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ink/ink1.xml" ContentType="application/inkml+xml"/>
  <Override PartName="/xl/ink/ink2.xml" ContentType="application/inkml+xml"/>
  <Override PartName="/xl/ink/ink3.xml" ContentType="application/inkml+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0.xml" ContentType="application/vnd.openxmlformats-officedocument.spreadsheetml.table+xml"/>
  <Override PartName="/xl/tables/table11.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mc:AlternateContent xmlns:mc="http://schemas.openxmlformats.org/markup-compatibility/2006">
    <mc:Choice Requires="x15">
      <x15ac:absPath xmlns:x15ac="http://schemas.microsoft.com/office/spreadsheetml/2010/11/ac" url="C:\Users\ikhus\Downloads\"/>
    </mc:Choice>
  </mc:AlternateContent>
  <xr:revisionPtr revIDLastSave="0" documentId="13_ncr:1_{67744AFA-B894-4715-86AC-EB47B9FDFD70}" xr6:coauthVersionLast="47" xr6:coauthVersionMax="47" xr10:uidLastSave="{00000000-0000-0000-0000-000000000000}"/>
  <bookViews>
    <workbookView xWindow="-96" yWindow="-96" windowWidth="23232" windowHeight="12432" tabRatio="824" firstSheet="2" activeTab="13" xr2:uid="{00000000-000D-0000-FFFF-FFFF00000000}"/>
  </bookViews>
  <sheets>
    <sheet name="daily_login_count" sheetId="1" r:id="rId1"/>
    <sheet name="login and conversen rate (2)" sheetId="20" r:id="rId2"/>
    <sheet name="login and conversen rate" sheetId="2" r:id="rId3"/>
    <sheet name="business growth" sheetId="9" r:id="rId4"/>
    <sheet name="4_chart" sheetId="13" r:id="rId5"/>
    <sheet name="4" sheetId="5" r:id="rId6"/>
    <sheet name="user login vs user order" sheetId="14" r:id="rId7"/>
    <sheet name="no of pro" sheetId="16" r:id="rId8"/>
    <sheet name="sum of order" sheetId="18" r:id="rId9"/>
    <sheet name="Sheet6" sheetId="19" r:id="rId10"/>
    <sheet name="Sheet4" sheetId="17" r:id="rId11"/>
    <sheet name="Sheet2" sheetId="15" r:id="rId12"/>
    <sheet name="Sheet8" sheetId="22" r:id="rId13"/>
    <sheet name="dashboard" sheetId="21" r:id="rId14"/>
  </sheets>
  <definedNames>
    <definedName name="Slicer_Date">#N/A</definedName>
    <definedName name="Slicer_Day">#N/A</definedName>
  </definedNames>
  <calcPr calcId="191029"/>
  <pivotCaches>
    <pivotCache cacheId="0" r:id="rId15"/>
    <pivotCache cacheId="1" r:id="rId16"/>
    <pivotCache cacheId="2" r:id="rId17"/>
    <pivotCache cacheId="3" r:id="rId18"/>
  </pivotCaches>
  <extLst>
    <ext xmlns:x14="http://schemas.microsoft.com/office/spreadsheetml/2009/9/main" uri="{BBE1A952-AA13-448e-AADC-164F8A28A991}">
      <x14:slicerCaches>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4" i="20" l="1"/>
  <c r="K3" i="20"/>
  <c r="C28" i="9"/>
  <c r="C27" i="9"/>
  <c r="J10" i="14"/>
  <c r="J11" i="14" s="1"/>
  <c r="J8" i="14"/>
  <c r="G2" i="14"/>
  <c r="G3" i="14"/>
  <c r="G4" i="14"/>
  <c r="G5" i="14"/>
  <c r="G6" i="14"/>
  <c r="G7" i="14"/>
  <c r="G8" i="14"/>
  <c r="G9" i="14"/>
  <c r="G10" i="14"/>
  <c r="G11" i="14"/>
  <c r="G12" i="14"/>
  <c r="G13" i="14"/>
  <c r="G14" i="14"/>
  <c r="G15" i="14"/>
  <c r="G16" i="14"/>
  <c r="G17" i="14"/>
  <c r="G18" i="14"/>
  <c r="G19" i="14"/>
  <c r="G20" i="14"/>
  <c r="G21" i="14"/>
  <c r="G22" i="14"/>
  <c r="G23" i="14"/>
  <c r="G24" i="14"/>
  <c r="G25" i="14"/>
  <c r="G26" i="14"/>
  <c r="G27" i="14"/>
  <c r="G28" i="14"/>
  <c r="G29" i="14"/>
  <c r="G30" i="14"/>
  <c r="G31" i="14"/>
  <c r="G32" i="14"/>
  <c r="G33" i="14"/>
  <c r="G34" i="14"/>
  <c r="G35" i="14"/>
  <c r="G36" i="14"/>
  <c r="G37" i="14"/>
  <c r="G38" i="14"/>
  <c r="G39" i="14"/>
  <c r="G40" i="14"/>
  <c r="G41" i="14"/>
  <c r="G42" i="14"/>
  <c r="G43" i="14"/>
  <c r="G44" i="14"/>
  <c r="G45" i="14"/>
  <c r="G46" i="14"/>
  <c r="G47" i="14"/>
  <c r="G48" i="14"/>
  <c r="G49" i="14"/>
  <c r="G50" i="14"/>
  <c r="G51" i="14"/>
  <c r="G52" i="14"/>
  <c r="G53" i="14"/>
  <c r="G54" i="14"/>
  <c r="G55" i="14"/>
  <c r="G56" i="14"/>
  <c r="G57" i="14"/>
  <c r="G58" i="14"/>
  <c r="G59" i="14"/>
  <c r="G60" i="14"/>
  <c r="G61" i="14"/>
  <c r="G62" i="14"/>
  <c r="G63" i="14"/>
  <c r="G64" i="14"/>
  <c r="G65" i="14"/>
  <c r="G66" i="14"/>
  <c r="G67" i="14"/>
  <c r="G68" i="14"/>
  <c r="G69" i="14"/>
  <c r="G70" i="14"/>
  <c r="G71" i="14"/>
  <c r="G72" i="14"/>
  <c r="G73" i="14"/>
  <c r="G74" i="14"/>
  <c r="G75" i="14"/>
  <c r="G76" i="14"/>
  <c r="G77" i="14"/>
  <c r="G78" i="14"/>
  <c r="G79" i="14"/>
  <c r="G80" i="14"/>
  <c r="G81" i="14"/>
  <c r="G82" i="14"/>
  <c r="G83" i="14"/>
  <c r="G84" i="14"/>
  <c r="G85" i="14"/>
  <c r="G86" i="14"/>
  <c r="G87" i="14"/>
  <c r="G88" i="14"/>
  <c r="G89" i="14"/>
  <c r="G90" i="14"/>
  <c r="G91" i="14"/>
  <c r="G92" i="14"/>
  <c r="G93" i="14"/>
  <c r="G94" i="14"/>
  <c r="G95" i="14"/>
  <c r="G96" i="14"/>
  <c r="G97" i="14"/>
  <c r="G98" i="14"/>
  <c r="G99" i="14"/>
  <c r="G100" i="14"/>
  <c r="G101" i="14"/>
  <c r="G102" i="14"/>
  <c r="G103" i="14"/>
  <c r="G104" i="14"/>
  <c r="G105" i="14"/>
  <c r="G106" i="14"/>
  <c r="G107" i="14"/>
  <c r="G108" i="14"/>
  <c r="G109" i="14"/>
  <c r="G110" i="14"/>
  <c r="G111" i="14"/>
  <c r="G112" i="14"/>
  <c r="G113" i="14"/>
  <c r="G114" i="14"/>
  <c r="G115" i="14"/>
  <c r="G116" i="14"/>
  <c r="G117" i="14"/>
  <c r="G118" i="14"/>
  <c r="G119" i="14"/>
  <c r="G120" i="14"/>
  <c r="G121" i="14"/>
  <c r="G122" i="14"/>
  <c r="G123" i="14"/>
  <c r="G124" i="14"/>
  <c r="G125" i="14"/>
  <c r="G126" i="14"/>
  <c r="G127" i="14"/>
  <c r="G128" i="14"/>
  <c r="G129" i="14"/>
  <c r="G130" i="14"/>
  <c r="G131" i="14"/>
  <c r="G132" i="14"/>
  <c r="G133" i="14"/>
  <c r="G134" i="14"/>
  <c r="G135" i="14"/>
  <c r="G136" i="14"/>
  <c r="G137" i="14"/>
  <c r="G138" i="14"/>
  <c r="G139" i="14"/>
  <c r="G140" i="14"/>
  <c r="G141" i="14"/>
  <c r="G142" i="14"/>
  <c r="G143" i="14"/>
  <c r="G144" i="14"/>
  <c r="G145" i="14"/>
  <c r="G146" i="14"/>
  <c r="G147" i="14"/>
  <c r="G148" i="14"/>
  <c r="G149" i="14"/>
  <c r="G150" i="14"/>
  <c r="G151" i="14"/>
  <c r="G152" i="14"/>
  <c r="G153" i="14"/>
  <c r="G154" i="14"/>
  <c r="G155" i="14"/>
  <c r="G156" i="14"/>
  <c r="G157" i="14"/>
  <c r="G158" i="14"/>
  <c r="G159" i="14"/>
  <c r="G160" i="14"/>
  <c r="G161" i="14"/>
  <c r="G162" i="14"/>
  <c r="G163" i="14"/>
  <c r="G164" i="14"/>
  <c r="G165" i="14"/>
  <c r="G166" i="14"/>
  <c r="G167" i="14"/>
  <c r="G168" i="14"/>
  <c r="G169" i="14"/>
  <c r="G170" i="14"/>
  <c r="G171" i="14"/>
  <c r="G172" i="14"/>
  <c r="G173" i="14"/>
  <c r="G174" i="14"/>
  <c r="G175" i="14"/>
  <c r="G176" i="14"/>
  <c r="G177" i="14"/>
  <c r="G178" i="14"/>
  <c r="G179" i="14"/>
  <c r="G180" i="14"/>
  <c r="G181" i="14"/>
  <c r="G182" i="14"/>
  <c r="G183" i="14"/>
  <c r="G184" i="14"/>
  <c r="G185" i="14"/>
  <c r="G186" i="14"/>
  <c r="G187" i="14"/>
  <c r="G188" i="14"/>
  <c r="G189" i="14"/>
  <c r="G190" i="14"/>
  <c r="G191" i="14"/>
  <c r="G192" i="14"/>
  <c r="G193" i="14"/>
  <c r="G194" i="14"/>
  <c r="G195" i="14"/>
  <c r="G196" i="14"/>
  <c r="G197" i="14"/>
  <c r="G198" i="14"/>
  <c r="G199" i="14"/>
  <c r="G200" i="14"/>
  <c r="G201" i="14"/>
  <c r="G202" i="14"/>
  <c r="G203" i="14"/>
  <c r="G204" i="14"/>
  <c r="G205" i="14"/>
  <c r="G206" i="14"/>
  <c r="G207" i="14"/>
  <c r="G208" i="14"/>
  <c r="G209" i="14"/>
  <c r="G210" i="14"/>
  <c r="G211" i="14"/>
  <c r="G212" i="14"/>
  <c r="G213" i="14"/>
  <c r="G214" i="14"/>
  <c r="G215" i="14"/>
  <c r="G216" i="14"/>
  <c r="G217" i="14"/>
  <c r="G218" i="14"/>
  <c r="G219" i="14"/>
  <c r="G220" i="14"/>
  <c r="G221" i="14"/>
  <c r="G222" i="14"/>
  <c r="G223" i="14"/>
  <c r="G224" i="14"/>
  <c r="G225" i="14"/>
  <c r="G226" i="14"/>
  <c r="G227" i="14"/>
  <c r="G228" i="14"/>
  <c r="G229" i="14"/>
  <c r="G230" i="14"/>
  <c r="G231" i="14"/>
  <c r="G232" i="14"/>
  <c r="G233" i="14"/>
  <c r="G234" i="14"/>
  <c r="G235" i="14"/>
  <c r="G236" i="14"/>
  <c r="G237" i="14"/>
  <c r="G238" i="14"/>
  <c r="G239" i="14"/>
  <c r="G240" i="14"/>
  <c r="G241" i="14"/>
  <c r="G242" i="14"/>
  <c r="G243" i="14"/>
  <c r="G244" i="14"/>
  <c r="G245" i="14"/>
  <c r="G246" i="14"/>
  <c r="G247" i="14"/>
  <c r="G248" i="14"/>
  <c r="G249" i="14"/>
  <c r="G250" i="14"/>
  <c r="G251" i="14"/>
  <c r="G252" i="14"/>
  <c r="G253" i="14"/>
  <c r="G254" i="14"/>
  <c r="G255" i="14"/>
  <c r="G256" i="14"/>
  <c r="G257" i="14"/>
  <c r="G258" i="14"/>
  <c r="G259" i="14"/>
  <c r="G260" i="14"/>
  <c r="G261" i="14"/>
  <c r="G262" i="14"/>
  <c r="G263" i="14"/>
  <c r="G264" i="14"/>
  <c r="G265" i="14"/>
  <c r="G266" i="14"/>
  <c r="G267" i="14"/>
  <c r="G268" i="14"/>
  <c r="G269" i="14"/>
  <c r="G270" i="14"/>
  <c r="G271" i="14"/>
  <c r="G272" i="14"/>
  <c r="G273" i="14"/>
  <c r="G274" i="14"/>
  <c r="G275" i="14"/>
  <c r="G276" i="14"/>
  <c r="G277" i="14"/>
  <c r="G278" i="14"/>
  <c r="G279" i="14"/>
  <c r="G280" i="14"/>
  <c r="G281" i="14"/>
  <c r="G282" i="14"/>
  <c r="G283" i="14"/>
  <c r="G284" i="14"/>
  <c r="G285" i="14"/>
  <c r="G286" i="14"/>
  <c r="G287" i="14"/>
  <c r="G288" i="14"/>
  <c r="G289" i="14"/>
  <c r="G290" i="14"/>
  <c r="G291" i="14"/>
  <c r="G292" i="14"/>
  <c r="G293" i="14"/>
  <c r="G294" i="14"/>
  <c r="G295" i="14"/>
  <c r="G296" i="14"/>
  <c r="G297" i="14"/>
  <c r="G298" i="14"/>
  <c r="G299" i="14"/>
  <c r="G300" i="14"/>
  <c r="G301" i="14"/>
  <c r="G302" i="14"/>
  <c r="G303" i="14"/>
  <c r="G304" i="14"/>
  <c r="G305" i="14"/>
  <c r="G306" i="14"/>
  <c r="G307" i="14"/>
  <c r="G308" i="14"/>
  <c r="G309" i="14"/>
  <c r="G310" i="14"/>
  <c r="G311" i="14"/>
  <c r="G312" i="14"/>
  <c r="G313" i="14"/>
  <c r="G314" i="14"/>
  <c r="G315" i="14"/>
  <c r="G316" i="14"/>
  <c r="G317" i="14"/>
  <c r="G318" i="14"/>
  <c r="G319" i="14"/>
  <c r="G320" i="14"/>
  <c r="G321" i="14"/>
  <c r="G322" i="14"/>
  <c r="G323" i="14"/>
  <c r="G324" i="14"/>
  <c r="G325" i="14"/>
  <c r="G326" i="14"/>
  <c r="G327" i="14"/>
  <c r="G328" i="14"/>
  <c r="G329" i="14"/>
  <c r="G330" i="14"/>
  <c r="G331" i="14"/>
  <c r="G332" i="14"/>
  <c r="G333" i="14"/>
  <c r="G334" i="14"/>
  <c r="G335" i="14"/>
  <c r="G336" i="14"/>
  <c r="G337" i="14"/>
  <c r="G338" i="14"/>
  <c r="G339" i="14"/>
  <c r="G340" i="14"/>
  <c r="G341" i="14"/>
  <c r="G342" i="14"/>
  <c r="G343" i="14"/>
  <c r="G344" i="14"/>
  <c r="G345" i="14"/>
  <c r="G346" i="14"/>
  <c r="G347" i="14"/>
  <c r="G348" i="14"/>
  <c r="G349" i="14"/>
  <c r="G350" i="14"/>
  <c r="G351" i="14"/>
  <c r="G352" i="14"/>
  <c r="G353" i="14"/>
  <c r="G354" i="14"/>
  <c r="G355" i="14"/>
  <c r="G356" i="14"/>
  <c r="G357" i="14"/>
  <c r="G358" i="14"/>
  <c r="G359" i="14"/>
  <c r="G360" i="14"/>
  <c r="G361" i="14"/>
  <c r="G362" i="14"/>
  <c r="G363" i="14"/>
  <c r="G364" i="14"/>
  <c r="G365" i="14"/>
  <c r="G366" i="14"/>
  <c r="G367" i="14"/>
  <c r="G368" i="14"/>
  <c r="G369" i="14"/>
  <c r="G370" i="14"/>
  <c r="G371" i="14"/>
  <c r="G372" i="14"/>
  <c r="G373" i="14"/>
  <c r="G374" i="14"/>
  <c r="G375" i="14"/>
  <c r="G376" i="14"/>
  <c r="G377" i="14"/>
  <c r="G378" i="14"/>
  <c r="G379" i="14"/>
  <c r="G380" i="14"/>
  <c r="G381" i="14"/>
  <c r="G382" i="14"/>
  <c r="G383" i="14"/>
  <c r="G384" i="14"/>
  <c r="G385" i="14"/>
  <c r="G386" i="14"/>
  <c r="G387" i="14"/>
  <c r="G388" i="14"/>
  <c r="G389" i="14"/>
  <c r="G390" i="14"/>
  <c r="G391" i="14"/>
  <c r="G392" i="14"/>
  <c r="G393" i="14"/>
  <c r="G394" i="14"/>
  <c r="G395" i="14"/>
  <c r="G396" i="14"/>
  <c r="G397" i="14"/>
  <c r="G398" i="14"/>
  <c r="G399" i="14"/>
  <c r="G400" i="14"/>
  <c r="G401" i="14"/>
  <c r="G402" i="14"/>
  <c r="G403" i="14"/>
  <c r="G404" i="14"/>
  <c r="G405" i="14"/>
  <c r="G406" i="14"/>
  <c r="G407" i="14"/>
  <c r="G408" i="14"/>
  <c r="G409" i="14"/>
  <c r="G410" i="14"/>
  <c r="G411" i="14"/>
  <c r="G412" i="14"/>
  <c r="G413" i="14"/>
  <c r="G414" i="14"/>
  <c r="G415" i="14"/>
  <c r="G416" i="14"/>
  <c r="G417" i="14"/>
  <c r="G418" i="14"/>
  <c r="G419" i="14"/>
  <c r="G420" i="14"/>
  <c r="G421" i="14"/>
  <c r="G422" i="14"/>
  <c r="G423" i="14"/>
  <c r="G424" i="14"/>
  <c r="G425" i="14"/>
  <c r="G426" i="14"/>
  <c r="G427" i="14"/>
  <c r="G428" i="14"/>
  <c r="G429" i="14"/>
  <c r="G430" i="14"/>
  <c r="G431" i="14"/>
  <c r="G432" i="14"/>
  <c r="G433" i="14"/>
  <c r="G434" i="14"/>
  <c r="G435" i="14"/>
  <c r="G436" i="14"/>
  <c r="G437" i="14"/>
  <c r="G438" i="14"/>
  <c r="G439" i="14"/>
  <c r="G440" i="14"/>
  <c r="G441" i="14"/>
  <c r="G442" i="14"/>
  <c r="G443" i="14"/>
  <c r="G444" i="14"/>
  <c r="G445" i="14"/>
  <c r="G446" i="14"/>
  <c r="G447" i="14"/>
  <c r="G448" i="14"/>
  <c r="G449" i="14"/>
  <c r="G450" i="14"/>
  <c r="G451" i="14"/>
  <c r="G452" i="14"/>
  <c r="G453" i="14"/>
  <c r="G454" i="14"/>
  <c r="G455" i="14"/>
  <c r="G456" i="14"/>
  <c r="G457" i="14"/>
  <c r="G458" i="14"/>
  <c r="G459" i="14"/>
  <c r="G460" i="14"/>
  <c r="G461" i="14"/>
  <c r="G462" i="14"/>
  <c r="G463" i="14"/>
  <c r="G464" i="14"/>
  <c r="G465" i="14"/>
  <c r="G466" i="14"/>
  <c r="G467" i="14"/>
  <c r="G468" i="14"/>
  <c r="G469" i="14"/>
  <c r="G470" i="14"/>
  <c r="G471" i="14"/>
  <c r="G472" i="14"/>
  <c r="G473" i="14"/>
  <c r="G474" i="14"/>
  <c r="G475" i="14"/>
  <c r="G476" i="14"/>
  <c r="G477" i="14"/>
  <c r="G478" i="14"/>
  <c r="G479" i="14"/>
  <c r="G480" i="14"/>
  <c r="G481" i="14"/>
  <c r="G482" i="14"/>
  <c r="G483" i="14"/>
  <c r="G484" i="14"/>
  <c r="G485" i="14"/>
  <c r="G486" i="14"/>
  <c r="G487" i="14"/>
  <c r="G488" i="14"/>
  <c r="G489" i="14"/>
  <c r="G490" i="14"/>
  <c r="G491" i="14"/>
  <c r="G492" i="14"/>
  <c r="G493" i="14"/>
  <c r="G494" i="14"/>
  <c r="G495" i="14"/>
  <c r="G496" i="14"/>
  <c r="G497" i="14"/>
  <c r="G498" i="14"/>
  <c r="G499" i="14"/>
  <c r="G500" i="14"/>
  <c r="G501" i="14"/>
  <c r="G502" i="14"/>
  <c r="G503" i="14"/>
  <c r="G504" i="14"/>
  <c r="G505" i="14"/>
  <c r="G506" i="14"/>
  <c r="G507" i="14"/>
  <c r="G508" i="14"/>
  <c r="G509" i="14"/>
  <c r="G510" i="14"/>
  <c r="G511" i="14"/>
  <c r="G512" i="14"/>
  <c r="G513" i="14"/>
  <c r="G514" i="14"/>
  <c r="G515" i="14"/>
  <c r="G516" i="14"/>
  <c r="G517" i="14"/>
  <c r="G518" i="14"/>
  <c r="G519" i="14"/>
  <c r="G520" i="14"/>
  <c r="G521" i="14"/>
  <c r="G522" i="14"/>
  <c r="G523" i="14"/>
  <c r="G524" i="14"/>
  <c r="G525" i="14"/>
  <c r="G526" i="14"/>
  <c r="G527" i="14"/>
  <c r="G528" i="14"/>
  <c r="G529" i="14"/>
  <c r="G530" i="14"/>
  <c r="G531" i="14"/>
  <c r="G532" i="14"/>
  <c r="G533" i="14"/>
  <c r="G534" i="14"/>
  <c r="G535" i="14"/>
  <c r="G536" i="14"/>
  <c r="G537" i="14"/>
  <c r="G538" i="14"/>
  <c r="G539" i="14"/>
  <c r="G540" i="14"/>
  <c r="G541" i="14"/>
  <c r="G542" i="14"/>
  <c r="G543" i="14"/>
  <c r="G544" i="14"/>
  <c r="G545" i="14"/>
  <c r="G546" i="14"/>
  <c r="G547" i="14"/>
  <c r="G548" i="14"/>
  <c r="G549" i="14"/>
  <c r="G550" i="14"/>
  <c r="G551" i="14"/>
  <c r="G552" i="14"/>
  <c r="G553" i="14"/>
  <c r="G554" i="14"/>
  <c r="G555" i="14"/>
  <c r="G556" i="14"/>
  <c r="G557" i="14"/>
  <c r="G558" i="14"/>
  <c r="G559" i="14"/>
  <c r="G560" i="14"/>
  <c r="G561" i="14"/>
  <c r="G562" i="14"/>
  <c r="G563" i="14"/>
  <c r="G564" i="14"/>
  <c r="G565" i="14"/>
  <c r="G566" i="14"/>
  <c r="G567" i="14"/>
  <c r="G568" i="14"/>
  <c r="G569" i="14"/>
  <c r="G570" i="14"/>
  <c r="G571" i="14"/>
  <c r="G572" i="14"/>
  <c r="G573" i="14"/>
  <c r="G574" i="14"/>
  <c r="G575" i="14"/>
  <c r="G576" i="14"/>
  <c r="G577" i="14"/>
  <c r="G578" i="14"/>
  <c r="G579" i="14"/>
  <c r="G580" i="14"/>
  <c r="G581" i="14"/>
  <c r="G582" i="14"/>
  <c r="G583" i="14"/>
  <c r="G584" i="14"/>
  <c r="G585" i="14"/>
  <c r="G586" i="14"/>
  <c r="G587" i="14"/>
  <c r="G588" i="14"/>
  <c r="G589" i="14"/>
  <c r="G590" i="14"/>
  <c r="G591" i="14"/>
  <c r="G592" i="14"/>
  <c r="G593" i="14"/>
  <c r="G594" i="14"/>
  <c r="G595" i="14"/>
  <c r="G596" i="14"/>
  <c r="G597" i="14"/>
  <c r="G598" i="14"/>
  <c r="G599" i="14"/>
  <c r="G600" i="14"/>
  <c r="G601" i="14"/>
  <c r="G602" i="14"/>
  <c r="G603" i="14"/>
  <c r="G604" i="14"/>
  <c r="G605" i="14"/>
  <c r="G606" i="14"/>
  <c r="G607" i="14"/>
  <c r="G608" i="14"/>
  <c r="G609" i="14"/>
  <c r="G610" i="14"/>
  <c r="G611" i="14"/>
  <c r="G612" i="14"/>
  <c r="G613" i="14"/>
  <c r="G614" i="14"/>
  <c r="G615" i="14"/>
  <c r="G616" i="14"/>
  <c r="G617" i="14"/>
  <c r="G618" i="14"/>
  <c r="G619" i="14"/>
  <c r="G620" i="14"/>
  <c r="G621" i="14"/>
  <c r="G622" i="14"/>
  <c r="G623" i="14"/>
  <c r="G624" i="14"/>
  <c r="G625" i="14"/>
  <c r="G626" i="14"/>
  <c r="G627" i="14"/>
  <c r="G628" i="14"/>
  <c r="G629" i="14"/>
  <c r="G630" i="14"/>
  <c r="G631" i="14"/>
  <c r="G632" i="14"/>
  <c r="G633" i="14"/>
  <c r="G634" i="14"/>
  <c r="G635" i="14"/>
  <c r="G636" i="14"/>
  <c r="G637" i="14"/>
  <c r="G638" i="14"/>
  <c r="G639" i="14"/>
  <c r="G640" i="14"/>
  <c r="G641" i="14"/>
  <c r="G642" i="14"/>
  <c r="G643" i="14"/>
  <c r="G644" i="14"/>
  <c r="G645" i="14"/>
  <c r="G646" i="14"/>
  <c r="G647" i="14"/>
  <c r="G648" i="14"/>
  <c r="G649" i="14"/>
  <c r="G650" i="14"/>
  <c r="G651" i="14"/>
  <c r="G652" i="14"/>
  <c r="G653" i="14"/>
  <c r="G654" i="14"/>
  <c r="G655" i="14"/>
  <c r="G656" i="14"/>
  <c r="G657" i="14"/>
  <c r="G658" i="14"/>
  <c r="G659" i="14"/>
  <c r="G660" i="14"/>
  <c r="G661" i="14"/>
  <c r="G662" i="14"/>
  <c r="G663" i="14"/>
  <c r="G664" i="14"/>
  <c r="G665" i="14"/>
  <c r="G666" i="14"/>
  <c r="G667" i="14"/>
  <c r="G668" i="14"/>
  <c r="G669" i="14"/>
  <c r="G670" i="14"/>
  <c r="G671" i="14"/>
  <c r="G672" i="14"/>
  <c r="G673" i="14"/>
  <c r="G674" i="14"/>
  <c r="G675" i="14"/>
  <c r="G676" i="14"/>
  <c r="G677" i="14"/>
  <c r="G678" i="14"/>
  <c r="G679" i="14"/>
  <c r="G680" i="14"/>
  <c r="G681" i="14"/>
  <c r="G682" i="14"/>
  <c r="G683" i="14"/>
  <c r="G684" i="14"/>
  <c r="G685" i="14"/>
  <c r="G686" i="14"/>
  <c r="G687" i="14"/>
  <c r="G688" i="14"/>
  <c r="G689" i="14"/>
  <c r="G690" i="14"/>
  <c r="G691" i="14"/>
  <c r="G692" i="14"/>
  <c r="G693" i="14"/>
  <c r="G694" i="14"/>
  <c r="G695" i="14"/>
  <c r="G696" i="14"/>
  <c r="G697" i="14"/>
  <c r="G698" i="14"/>
  <c r="G699" i="14"/>
  <c r="G700" i="14"/>
  <c r="G701" i="14"/>
  <c r="G702" i="14"/>
  <c r="G703" i="14"/>
  <c r="G704" i="14"/>
  <c r="G705" i="14"/>
  <c r="G706" i="14"/>
  <c r="G707" i="14"/>
  <c r="G708" i="14"/>
  <c r="G709" i="14"/>
  <c r="G710" i="14"/>
  <c r="G711" i="14"/>
  <c r="G712" i="14"/>
  <c r="G713" i="14"/>
  <c r="G714" i="14"/>
  <c r="G715" i="14"/>
  <c r="G716" i="14"/>
  <c r="G717" i="14"/>
  <c r="G718" i="14"/>
  <c r="G719" i="14"/>
  <c r="G720" i="14"/>
  <c r="G721" i="14"/>
  <c r="G722" i="14"/>
  <c r="G723" i="14"/>
  <c r="G724" i="14"/>
  <c r="G725" i="14"/>
  <c r="G726" i="14"/>
  <c r="G727" i="14"/>
  <c r="G728" i="14"/>
  <c r="G729" i="14"/>
  <c r="G730" i="14"/>
  <c r="G731" i="14"/>
  <c r="G732" i="14"/>
  <c r="G733" i="14"/>
  <c r="G734" i="14"/>
  <c r="G735" i="14"/>
  <c r="G736" i="14"/>
  <c r="G737" i="14"/>
  <c r="G738" i="14"/>
  <c r="G739" i="14"/>
  <c r="G740" i="14"/>
  <c r="G741" i="14"/>
  <c r="G742" i="14"/>
  <c r="G743" i="14"/>
  <c r="G744" i="14"/>
  <c r="G745" i="14"/>
  <c r="G746" i="14"/>
  <c r="G747" i="14"/>
  <c r="G748" i="14"/>
  <c r="G749" i="14"/>
  <c r="G750" i="14"/>
  <c r="G751" i="14"/>
  <c r="G752" i="14"/>
  <c r="G753" i="14"/>
  <c r="G754" i="14"/>
  <c r="G755" i="14"/>
  <c r="G756" i="14"/>
  <c r="G757" i="14"/>
  <c r="G758" i="14"/>
  <c r="G759" i="14"/>
  <c r="G760" i="14"/>
  <c r="G761" i="14"/>
  <c r="G762" i="14"/>
  <c r="G763" i="14"/>
  <c r="G764" i="14"/>
  <c r="G765" i="14"/>
  <c r="G766" i="14"/>
  <c r="G767" i="14"/>
  <c r="G768" i="14"/>
  <c r="G769" i="14"/>
  <c r="G770" i="14"/>
  <c r="G771" i="14"/>
  <c r="G772" i="14"/>
  <c r="G773" i="14"/>
  <c r="G774" i="14"/>
  <c r="G775" i="14"/>
  <c r="G776" i="14"/>
  <c r="G777" i="14"/>
  <c r="G778" i="14"/>
  <c r="G779" i="14"/>
  <c r="G780" i="14"/>
  <c r="G781" i="14"/>
  <c r="G782" i="14"/>
  <c r="G783" i="14"/>
  <c r="G784" i="14"/>
  <c r="G785" i="14"/>
  <c r="G786" i="14"/>
  <c r="G787" i="14"/>
  <c r="G788" i="14"/>
  <c r="G789" i="14"/>
  <c r="G790" i="14"/>
  <c r="G791" i="14"/>
  <c r="G792" i="14"/>
  <c r="G793" i="14"/>
  <c r="G794" i="14"/>
  <c r="G795" i="14"/>
  <c r="G796" i="14"/>
  <c r="G797" i="14"/>
  <c r="G798" i="14"/>
  <c r="G799" i="14"/>
  <c r="G800" i="14"/>
  <c r="G801" i="14"/>
  <c r="G802" i="14"/>
  <c r="G803" i="14"/>
  <c r="G804" i="14"/>
  <c r="G805" i="14"/>
  <c r="G806" i="14"/>
  <c r="G807" i="14"/>
  <c r="G808" i="14"/>
  <c r="G809" i="14"/>
  <c r="G810" i="14"/>
  <c r="G811" i="14"/>
  <c r="G812" i="14"/>
  <c r="G813" i="14"/>
  <c r="G814" i="14"/>
  <c r="G815" i="14"/>
  <c r="G816" i="14"/>
  <c r="G817" i="14"/>
  <c r="G818" i="14"/>
  <c r="G819" i="14"/>
  <c r="G820" i="14"/>
  <c r="G821" i="14"/>
  <c r="G822" i="14"/>
  <c r="G823" i="14"/>
  <c r="G824" i="14"/>
  <c r="G825" i="14"/>
  <c r="G826" i="14"/>
  <c r="G827" i="14"/>
  <c r="G828" i="14"/>
  <c r="G829" i="14"/>
  <c r="G830" i="14"/>
  <c r="G831" i="14"/>
  <c r="G832" i="14"/>
  <c r="G833" i="14"/>
  <c r="G834" i="14"/>
  <c r="G835" i="14"/>
  <c r="G836" i="14"/>
  <c r="G837" i="14"/>
  <c r="G838" i="14"/>
  <c r="G839" i="14"/>
  <c r="G840" i="14"/>
  <c r="G841" i="14"/>
  <c r="G842" i="14"/>
  <c r="G843" i="14"/>
  <c r="G844" i="14"/>
  <c r="G845" i="14"/>
  <c r="G846" i="14"/>
  <c r="G847" i="14"/>
  <c r="G848" i="14"/>
  <c r="G849" i="14"/>
  <c r="G850" i="14"/>
  <c r="G851" i="14"/>
  <c r="G852" i="14"/>
  <c r="G853" i="14"/>
  <c r="G854" i="14"/>
  <c r="G855" i="14"/>
  <c r="G856" i="14"/>
  <c r="G857" i="14"/>
  <c r="G858" i="14"/>
  <c r="G859" i="14"/>
  <c r="G860" i="14"/>
  <c r="G861" i="14"/>
  <c r="G862" i="14"/>
  <c r="G863" i="14"/>
  <c r="G864" i="14"/>
  <c r="G865" i="14"/>
  <c r="G866" i="14"/>
  <c r="G867" i="14"/>
  <c r="G868" i="14"/>
  <c r="G869" i="14"/>
  <c r="G870" i="14"/>
  <c r="G871" i="14"/>
  <c r="G872" i="14"/>
  <c r="G873" i="14"/>
  <c r="G874" i="14"/>
  <c r="G875" i="14"/>
  <c r="G876" i="14"/>
  <c r="G877" i="14"/>
  <c r="G878" i="14"/>
  <c r="G879" i="14"/>
  <c r="G880" i="14"/>
  <c r="G881" i="14"/>
  <c r="G882" i="14"/>
  <c r="G883" i="14"/>
  <c r="G884" i="14"/>
  <c r="G885" i="14"/>
  <c r="G886" i="14"/>
  <c r="G887" i="14"/>
  <c r="G888" i="14"/>
  <c r="G889" i="14"/>
  <c r="G890" i="14"/>
  <c r="G891" i="14"/>
  <c r="G892" i="14"/>
  <c r="G893" i="14"/>
  <c r="G894" i="14"/>
  <c r="G895" i="14"/>
  <c r="G896" i="14"/>
  <c r="G897" i="14"/>
  <c r="G898" i="14"/>
  <c r="G899" i="14"/>
  <c r="G900" i="14"/>
  <c r="G901" i="14"/>
  <c r="G902" i="14"/>
  <c r="G903" i="14"/>
  <c r="G904" i="14"/>
  <c r="G905" i="14"/>
  <c r="G906" i="14"/>
  <c r="G907" i="14"/>
  <c r="G908" i="14"/>
  <c r="G909" i="14"/>
  <c r="G910" i="14"/>
  <c r="G911" i="14"/>
  <c r="G912" i="14"/>
  <c r="G913" i="14"/>
  <c r="G914" i="14"/>
  <c r="G915" i="14"/>
  <c r="G916" i="14"/>
  <c r="G917" i="14"/>
  <c r="G918" i="14"/>
  <c r="G919" i="14"/>
  <c r="G920" i="14"/>
  <c r="G921" i="14"/>
  <c r="G922" i="14"/>
  <c r="G923" i="14"/>
  <c r="G924" i="14"/>
  <c r="G925" i="14"/>
  <c r="G926" i="14"/>
  <c r="G927" i="14"/>
  <c r="G928" i="14"/>
  <c r="G929" i="14"/>
  <c r="G930" i="14"/>
  <c r="G931" i="14"/>
  <c r="G932" i="14"/>
  <c r="G933" i="14"/>
  <c r="G934" i="14"/>
  <c r="G935" i="14"/>
  <c r="G936" i="14"/>
  <c r="G937" i="14"/>
  <c r="G938" i="14"/>
  <c r="G939" i="14"/>
  <c r="G940" i="14"/>
  <c r="G941" i="14"/>
  <c r="G942" i="14"/>
  <c r="G943" i="14"/>
  <c r="G944" i="14"/>
  <c r="G945" i="14"/>
  <c r="G946" i="14"/>
  <c r="G947" i="14"/>
  <c r="G948" i="14"/>
  <c r="G949" i="14"/>
  <c r="G950" i="14"/>
  <c r="G951" i="14"/>
  <c r="G952" i="14"/>
  <c r="G953" i="14"/>
  <c r="G954" i="14"/>
  <c r="G955" i="14"/>
  <c r="G956" i="14"/>
  <c r="G957" i="14"/>
  <c r="G958" i="14"/>
  <c r="G959" i="14"/>
  <c r="G960" i="14"/>
  <c r="G961" i="14"/>
  <c r="G962" i="14"/>
  <c r="G963" i="14"/>
  <c r="G964" i="14"/>
  <c r="G965" i="14"/>
  <c r="G966" i="14"/>
  <c r="G967" i="14"/>
  <c r="G968" i="14"/>
  <c r="G969" i="14"/>
  <c r="G970" i="14"/>
  <c r="G971" i="14"/>
  <c r="G972" i="14"/>
  <c r="G973" i="14"/>
  <c r="G974" i="14"/>
  <c r="G975" i="14"/>
  <c r="G976" i="14"/>
  <c r="G977" i="14"/>
  <c r="G978" i="14"/>
  <c r="G979" i="14"/>
  <c r="G980" i="14"/>
  <c r="G981" i="14"/>
  <c r="G982" i="14"/>
  <c r="G983" i="14"/>
  <c r="G984" i="14"/>
  <c r="G985" i="14"/>
  <c r="G986" i="14"/>
  <c r="G987" i="14"/>
  <c r="G988" i="14"/>
  <c r="G989" i="14"/>
  <c r="G990" i="14"/>
  <c r="G991" i="14"/>
  <c r="G992" i="14"/>
  <c r="G993" i="14"/>
  <c r="G994" i="14"/>
  <c r="G995" i="14"/>
  <c r="G996" i="14"/>
  <c r="G997" i="14"/>
  <c r="G998" i="14"/>
  <c r="G999" i="14"/>
  <c r="G1000" i="14"/>
  <c r="G1001" i="14"/>
  <c r="G1002" i="14"/>
  <c r="G1003" i="14"/>
  <c r="G1004" i="14"/>
  <c r="G1005" i="14"/>
  <c r="G1006" i="14"/>
  <c r="G1007" i="14"/>
  <c r="G1008" i="14"/>
  <c r="G1009" i="14"/>
  <c r="G1010" i="14"/>
  <c r="G1011" i="14"/>
  <c r="G1012" i="14"/>
  <c r="G1013" i="14"/>
  <c r="G1014" i="14"/>
  <c r="G1015" i="14"/>
  <c r="G1016" i="14"/>
  <c r="G1017" i="14"/>
  <c r="G1018" i="14"/>
  <c r="G1019" i="14"/>
  <c r="G1020" i="14"/>
  <c r="G1021" i="14"/>
  <c r="G1022" i="14"/>
  <c r="G1023" i="14"/>
  <c r="G1024" i="14"/>
  <c r="G1025" i="14"/>
  <c r="G1026" i="14"/>
  <c r="G1027" i="14"/>
  <c r="G1028" i="14"/>
  <c r="G1029" i="14"/>
  <c r="G1030" i="14"/>
  <c r="G1031" i="14"/>
  <c r="G1032" i="14"/>
  <c r="G1033" i="14"/>
  <c r="G1034" i="14"/>
  <c r="G1035" i="14"/>
  <c r="G1036" i="14"/>
  <c r="G1037" i="14"/>
  <c r="G1038" i="14"/>
  <c r="G1039" i="14"/>
  <c r="G1040" i="14"/>
  <c r="G1041" i="14"/>
  <c r="G1042" i="14"/>
  <c r="G1043" i="14"/>
  <c r="G1044" i="14"/>
  <c r="G1045" i="14"/>
  <c r="G1046" i="14"/>
  <c r="G1047" i="14"/>
  <c r="G1048" i="14"/>
  <c r="G1049" i="14"/>
  <c r="G1050" i="14"/>
  <c r="G1051" i="14"/>
  <c r="G1052" i="14"/>
  <c r="G1053" i="14"/>
  <c r="G1054" i="14"/>
  <c r="G1055" i="14"/>
  <c r="G1056" i="14"/>
  <c r="G1057" i="14"/>
  <c r="G1058" i="14"/>
  <c r="G1059" i="14"/>
  <c r="G1060" i="14"/>
  <c r="G1061" i="14"/>
  <c r="G1062" i="14"/>
  <c r="G1063" i="14"/>
  <c r="G1064" i="14"/>
  <c r="G1065" i="14"/>
  <c r="G1066" i="14"/>
  <c r="G1067" i="14"/>
  <c r="G1068" i="14"/>
  <c r="G1069" i="14"/>
  <c r="G1070" i="14"/>
  <c r="G1071" i="14"/>
  <c r="G1072" i="14"/>
  <c r="G1073" i="14"/>
  <c r="G1074" i="14"/>
  <c r="G1075" i="14"/>
  <c r="G1076" i="14"/>
  <c r="G1077" i="14"/>
  <c r="G1078" i="14"/>
  <c r="G1079" i="14"/>
  <c r="G1080" i="14"/>
  <c r="G1081" i="14"/>
  <c r="G1082" i="14"/>
  <c r="G1083" i="14"/>
  <c r="G1084" i="14"/>
  <c r="G1085" i="14"/>
  <c r="G1086" i="14"/>
  <c r="G1087" i="14"/>
  <c r="G1088" i="14"/>
  <c r="G1089" i="14"/>
  <c r="G1090" i="14"/>
  <c r="G1091" i="14"/>
  <c r="G1092" i="14"/>
  <c r="G1093" i="14"/>
  <c r="G1094" i="14"/>
  <c r="G1095" i="14"/>
  <c r="G1096" i="14"/>
  <c r="G1097" i="14"/>
  <c r="G1098" i="14"/>
  <c r="G1099" i="14"/>
  <c r="G1100" i="14"/>
  <c r="G1101" i="14"/>
  <c r="G1102" i="14"/>
  <c r="G1103" i="14"/>
  <c r="G1104" i="14"/>
  <c r="G1105" i="14"/>
  <c r="G1106" i="14"/>
  <c r="G1107" i="14"/>
  <c r="G1108" i="14"/>
  <c r="G1109" i="14"/>
  <c r="G1110" i="14"/>
  <c r="G1111" i="14"/>
  <c r="G1112" i="14"/>
  <c r="G1113" i="14"/>
  <c r="G1114" i="14"/>
  <c r="G1115" i="14"/>
  <c r="G1116" i="14"/>
  <c r="G1117" i="14"/>
  <c r="G1118" i="14"/>
  <c r="G1119" i="14"/>
  <c r="G1120" i="14"/>
  <c r="G1121" i="14"/>
  <c r="G1122" i="14"/>
  <c r="G1123" i="14"/>
  <c r="G1124" i="14"/>
  <c r="G1125" i="14"/>
  <c r="G1126" i="14"/>
  <c r="G1127" i="14"/>
  <c r="G1128" i="14"/>
  <c r="G1129" i="14"/>
  <c r="G1130" i="14"/>
  <c r="G1131" i="14"/>
  <c r="G1132" i="14"/>
  <c r="G1133" i="14"/>
  <c r="G1134" i="14"/>
  <c r="G1135" i="14"/>
  <c r="G1136" i="14"/>
  <c r="G1137" i="14"/>
  <c r="G1138" i="14"/>
  <c r="G1139" i="14"/>
  <c r="G1140" i="14"/>
  <c r="G1141" i="14"/>
  <c r="G1142" i="14"/>
  <c r="G1143" i="14"/>
  <c r="G1144" i="14"/>
  <c r="G1145" i="14"/>
  <c r="G1146" i="14"/>
  <c r="G1147" i="14"/>
  <c r="G1148" i="14"/>
  <c r="G1149" i="14"/>
  <c r="G1150" i="14"/>
  <c r="G1151" i="14"/>
  <c r="G1152" i="14"/>
  <c r="G1153" i="14"/>
  <c r="G1154" i="14"/>
  <c r="G1155" i="14"/>
  <c r="G1156" i="14"/>
  <c r="G1157" i="14"/>
  <c r="G1158" i="14"/>
  <c r="G1159" i="14"/>
  <c r="G1160" i="14"/>
  <c r="G1161" i="14"/>
  <c r="G1162" i="14"/>
  <c r="G1163" i="14"/>
  <c r="G1164" i="14"/>
  <c r="G1165" i="14"/>
  <c r="G1166" i="14"/>
  <c r="G1167" i="14"/>
  <c r="G1168" i="14"/>
  <c r="G1169" i="14"/>
  <c r="G1170" i="14"/>
  <c r="G1171" i="14"/>
  <c r="G1172" i="14"/>
  <c r="G1173" i="14"/>
  <c r="G1174" i="14"/>
  <c r="G1175" i="14"/>
  <c r="G1176" i="14"/>
  <c r="G1177" i="14"/>
  <c r="G1178" i="14"/>
  <c r="G1179" i="14"/>
  <c r="G1180" i="14"/>
  <c r="G1181" i="14"/>
  <c r="G1182" i="14"/>
  <c r="G1183" i="14"/>
  <c r="G1184" i="14"/>
  <c r="G1185" i="14"/>
  <c r="G1186" i="14"/>
  <c r="G1187" i="14"/>
  <c r="G1188" i="14"/>
  <c r="G1189" i="14"/>
  <c r="G1190" i="14"/>
  <c r="G1191" i="14"/>
  <c r="G1192" i="14"/>
  <c r="G1193" i="14"/>
  <c r="G1194" i="14"/>
  <c r="G1195" i="14"/>
  <c r="G1196" i="14"/>
  <c r="G1197" i="14"/>
  <c r="G1198" i="14"/>
  <c r="G1199" i="14"/>
  <c r="G1200" i="14"/>
  <c r="G1201" i="14"/>
  <c r="G1202" i="14"/>
  <c r="G1203" i="14"/>
  <c r="G1204" i="14"/>
  <c r="G1205" i="14"/>
  <c r="G1206" i="14"/>
  <c r="G1207" i="14"/>
  <c r="G1208" i="14"/>
  <c r="G1209" i="14"/>
  <c r="G1210" i="14"/>
  <c r="G1211" i="14"/>
  <c r="G1212" i="14"/>
  <c r="G1213" i="14"/>
  <c r="G1214" i="14"/>
  <c r="G1215" i="14"/>
  <c r="G1216" i="14"/>
  <c r="G1217" i="14"/>
  <c r="G1218" i="14"/>
  <c r="G1219" i="14"/>
  <c r="G1220" i="14"/>
  <c r="G1221" i="14"/>
  <c r="G1222" i="14"/>
  <c r="G1223" i="14"/>
  <c r="G1224" i="14"/>
  <c r="G1225" i="14"/>
  <c r="G1226" i="14"/>
  <c r="G1227" i="14"/>
  <c r="G1228" i="14"/>
  <c r="G1229" i="14"/>
  <c r="G1230" i="14"/>
  <c r="G1231" i="14"/>
  <c r="G1232" i="14"/>
  <c r="G1233" i="14"/>
  <c r="G1234" i="14"/>
  <c r="G1235" i="14"/>
  <c r="G1236" i="14"/>
  <c r="G1237" i="14"/>
  <c r="G1238" i="14"/>
  <c r="G1239" i="14"/>
  <c r="G1240" i="14"/>
  <c r="G1241" i="14"/>
  <c r="G1242" i="14"/>
  <c r="G1243" i="14"/>
  <c r="G1244" i="14"/>
  <c r="G1245" i="14"/>
  <c r="G1246" i="14"/>
  <c r="G1247" i="14"/>
  <c r="G1248" i="14"/>
  <c r="G1249" i="14"/>
  <c r="G1250" i="14"/>
  <c r="G1251" i="14"/>
  <c r="G1252" i="14"/>
  <c r="G1253" i="14"/>
  <c r="G1254" i="14"/>
  <c r="G1255" i="14"/>
  <c r="G1256" i="14"/>
  <c r="G1257" i="14"/>
  <c r="G1258" i="14"/>
  <c r="G1259" i="14"/>
  <c r="G1260" i="14"/>
  <c r="G1261" i="14"/>
  <c r="G1262" i="14"/>
  <c r="G1263" i="14"/>
  <c r="G1264" i="14"/>
  <c r="G1265" i="14"/>
  <c r="G1266" i="14"/>
  <c r="G1267" i="14"/>
  <c r="G1268" i="14"/>
  <c r="G1269" i="14"/>
  <c r="G1270" i="14"/>
  <c r="G1271" i="14"/>
  <c r="G1272" i="14"/>
  <c r="G1273" i="14"/>
  <c r="G1274" i="14"/>
  <c r="G1275" i="14"/>
  <c r="G1276" i="14"/>
  <c r="G1277" i="14"/>
  <c r="G1278" i="14"/>
  <c r="G1279" i="14"/>
  <c r="G1280" i="14"/>
  <c r="G1281" i="14"/>
  <c r="G1282" i="14"/>
  <c r="G1283" i="14"/>
  <c r="G1284" i="14"/>
  <c r="G1285" i="14"/>
  <c r="G1286" i="14"/>
  <c r="G1287" i="14"/>
  <c r="G1288" i="14"/>
  <c r="G1289" i="14"/>
  <c r="G1290" i="14"/>
  <c r="G1291" i="14"/>
  <c r="G1292" i="14"/>
  <c r="G1293" i="14"/>
  <c r="G1294" i="14"/>
  <c r="G1295" i="14"/>
  <c r="G1296" i="14"/>
  <c r="G1297" i="14"/>
  <c r="G1298" i="14"/>
  <c r="G1299" i="14"/>
  <c r="G1300" i="14"/>
  <c r="G1301" i="14"/>
  <c r="G1302" i="14"/>
  <c r="G1303" i="14"/>
  <c r="G1304" i="14"/>
  <c r="G1305" i="14"/>
  <c r="G1306" i="14"/>
  <c r="G1307" i="14"/>
  <c r="G1308" i="14"/>
  <c r="G1309" i="14"/>
  <c r="G1310" i="14"/>
  <c r="G1311" i="14"/>
  <c r="G1312" i="14"/>
  <c r="G1313" i="14"/>
  <c r="G1314" i="14"/>
  <c r="G1315" i="14"/>
  <c r="G1316" i="14"/>
  <c r="G1317" i="14"/>
  <c r="G1318" i="14"/>
  <c r="G1319" i="14"/>
  <c r="G1320" i="14"/>
  <c r="G1321" i="14"/>
  <c r="G1322" i="14"/>
  <c r="G1323" i="14"/>
  <c r="G1324" i="14"/>
  <c r="G1325" i="14"/>
  <c r="G1326" i="14"/>
  <c r="G1327" i="14"/>
  <c r="G1328" i="14"/>
  <c r="G1329" i="14"/>
  <c r="G1330" i="14"/>
  <c r="G1331" i="14"/>
  <c r="G1332" i="14"/>
  <c r="G1333" i="14"/>
  <c r="G1334" i="14"/>
  <c r="G1335" i="14"/>
  <c r="G1336" i="14"/>
  <c r="G1337" i="14"/>
  <c r="G1338" i="14"/>
  <c r="G1339" i="14"/>
  <c r="G1340" i="14"/>
  <c r="G1341" i="14"/>
  <c r="G1342" i="14"/>
  <c r="G1343" i="14"/>
  <c r="G1344" i="14"/>
  <c r="G1345" i="14"/>
  <c r="G1346" i="14"/>
  <c r="G1347" i="14"/>
  <c r="G1348" i="14"/>
  <c r="G1349" i="14"/>
  <c r="G1350" i="14"/>
  <c r="G1351" i="14"/>
  <c r="G1352" i="14"/>
  <c r="G1353" i="14"/>
  <c r="G1354" i="14"/>
  <c r="G1355" i="14"/>
  <c r="G1356" i="14"/>
  <c r="G1357" i="14"/>
  <c r="G1358" i="14"/>
  <c r="G1359" i="14"/>
  <c r="G1360" i="14"/>
  <c r="G1361" i="14"/>
  <c r="G1362" i="14"/>
  <c r="G1363" i="14"/>
  <c r="G1364" i="14"/>
  <c r="G1365" i="14"/>
  <c r="G1366" i="14"/>
  <c r="G1367" i="14"/>
  <c r="G1368" i="14"/>
  <c r="G1369" i="14"/>
  <c r="G1370" i="14"/>
  <c r="G1371" i="14"/>
  <c r="G1372" i="14"/>
  <c r="G1373" i="14"/>
  <c r="G1374" i="14"/>
  <c r="G1375" i="14"/>
  <c r="G1376" i="14"/>
  <c r="G1377" i="14"/>
  <c r="G1378" i="14"/>
  <c r="G1379" i="14"/>
  <c r="G1380" i="14"/>
  <c r="G1381" i="14"/>
  <c r="G1382" i="14"/>
  <c r="G1383" i="14"/>
  <c r="G1384" i="14"/>
  <c r="G1385" i="14"/>
  <c r="G1386" i="14"/>
  <c r="G1387" i="14"/>
  <c r="G1388" i="14"/>
  <c r="G1389" i="14"/>
  <c r="G1390" i="14"/>
  <c r="G1391" i="14"/>
  <c r="G1392" i="14"/>
  <c r="G1393" i="14"/>
  <c r="G1394" i="14"/>
  <c r="G1395" i="14"/>
  <c r="G1396" i="14"/>
  <c r="G1397" i="14"/>
  <c r="G1398" i="14"/>
  <c r="G1399" i="14"/>
  <c r="G1400" i="14"/>
  <c r="G1401" i="14"/>
  <c r="G1402" i="14"/>
  <c r="G1403" i="14"/>
  <c r="G1404" i="14"/>
  <c r="G1405" i="14"/>
  <c r="G1406" i="14"/>
  <c r="G1407" i="14"/>
  <c r="G1408" i="14"/>
  <c r="G1409" i="14"/>
  <c r="G1410" i="14"/>
  <c r="G1411" i="14"/>
  <c r="G1412" i="14"/>
  <c r="G1413" i="14"/>
  <c r="G1414" i="14"/>
  <c r="G1415" i="14"/>
  <c r="G1416" i="14"/>
  <c r="G1417" i="14"/>
  <c r="G1418" i="14"/>
  <c r="G1419" i="14"/>
  <c r="G1420" i="14"/>
  <c r="G1421" i="14"/>
  <c r="G1422" i="14"/>
  <c r="G1423" i="14"/>
  <c r="G1424" i="14"/>
  <c r="G1425" i="14"/>
  <c r="G1426" i="14"/>
  <c r="G1427" i="14"/>
  <c r="G1428" i="14"/>
  <c r="G1429" i="14"/>
  <c r="G1430" i="14"/>
  <c r="G1431" i="14"/>
  <c r="G1432" i="14"/>
  <c r="G1433" i="14"/>
  <c r="G1434" i="14"/>
  <c r="G1435" i="14"/>
  <c r="G1436" i="14"/>
  <c r="G1437" i="14"/>
  <c r="G1438" i="14"/>
  <c r="G1439" i="14"/>
  <c r="G1440" i="14"/>
  <c r="G1441" i="14"/>
  <c r="G1442" i="14"/>
  <c r="G1443" i="14"/>
  <c r="G1444" i="14"/>
  <c r="G1445" i="14"/>
  <c r="G1446" i="14"/>
  <c r="G1447" i="14"/>
  <c r="G1448" i="14"/>
  <c r="G1449" i="14"/>
  <c r="G1450" i="14"/>
  <c r="G1451" i="14"/>
  <c r="G1452" i="14"/>
  <c r="G1453" i="14"/>
  <c r="G1454" i="14"/>
  <c r="G1455" i="14"/>
  <c r="G1456" i="14"/>
  <c r="G1457" i="14"/>
  <c r="G1458" i="14"/>
  <c r="G1459" i="14"/>
  <c r="G1460" i="14"/>
  <c r="G1461" i="14"/>
  <c r="G1462" i="14"/>
  <c r="G1463" i="14"/>
  <c r="G1464" i="14"/>
  <c r="G1465" i="14"/>
  <c r="G1466" i="14"/>
  <c r="G1467" i="14"/>
  <c r="G1468" i="14"/>
  <c r="G1469" i="14"/>
  <c r="G1470" i="14"/>
  <c r="G1471" i="14"/>
  <c r="G1472" i="14"/>
  <c r="G1473" i="14"/>
  <c r="G1474" i="14"/>
  <c r="G1475" i="14"/>
  <c r="G1476" i="14"/>
  <c r="G1477" i="14"/>
  <c r="G1478" i="14"/>
  <c r="G1479" i="14"/>
  <c r="G1480" i="14"/>
  <c r="G1481" i="14"/>
  <c r="G1482" i="14"/>
  <c r="G1483" i="14"/>
  <c r="G1484" i="14"/>
  <c r="G1485" i="14"/>
  <c r="G1486" i="14"/>
  <c r="G1487" i="14"/>
  <c r="G1488" i="14"/>
  <c r="G1489" i="14"/>
  <c r="G1490" i="14"/>
  <c r="G1491" i="14"/>
  <c r="G1492" i="14"/>
  <c r="G1493" i="14"/>
  <c r="G1494" i="14"/>
  <c r="G1495" i="14"/>
  <c r="G1496" i="14"/>
  <c r="G1497" i="14"/>
  <c r="G1498" i="14"/>
  <c r="G1499" i="14"/>
  <c r="G1500" i="14"/>
  <c r="G1501" i="14"/>
  <c r="G1502" i="14"/>
  <c r="G1503" i="14"/>
  <c r="G1504" i="14"/>
  <c r="G1505" i="14"/>
  <c r="G1506" i="14"/>
  <c r="G1507" i="14"/>
  <c r="G1508" i="14"/>
  <c r="G1509" i="14"/>
  <c r="G1510" i="14"/>
  <c r="G1511" i="14"/>
  <c r="G1512" i="14"/>
  <c r="G1513" i="14"/>
  <c r="G1514" i="14"/>
  <c r="G1515" i="14"/>
  <c r="G1516" i="14"/>
  <c r="G1517" i="14"/>
  <c r="G1518" i="14"/>
  <c r="G1519" i="14"/>
  <c r="G1520" i="14"/>
  <c r="G1521" i="14"/>
  <c r="G1522" i="14"/>
  <c r="G1523" i="14"/>
  <c r="G1524" i="14"/>
  <c r="G1525" i="14"/>
  <c r="G1526" i="14"/>
  <c r="G1527" i="14"/>
  <c r="G1528" i="14"/>
  <c r="G1529" i="14"/>
  <c r="G1530" i="14"/>
  <c r="G1531" i="14"/>
  <c r="G1532" i="14"/>
  <c r="G1533" i="14"/>
  <c r="G1534" i="14"/>
  <c r="G1535" i="14"/>
  <c r="G1536" i="14"/>
  <c r="G1537" i="14"/>
  <c r="G1538" i="14"/>
  <c r="G1539" i="14"/>
  <c r="G1540" i="14"/>
  <c r="G1541" i="14"/>
  <c r="G1542" i="14"/>
  <c r="G1543" i="14"/>
  <c r="G1544" i="14"/>
  <c r="G1545" i="14"/>
  <c r="G1546" i="14"/>
  <c r="G1547" i="14"/>
  <c r="G1548" i="14"/>
  <c r="G1549" i="14"/>
  <c r="G1550" i="14"/>
  <c r="G1551" i="14"/>
  <c r="G1552" i="14"/>
  <c r="G1553" i="14"/>
  <c r="G1554" i="14"/>
  <c r="G1555" i="14"/>
  <c r="G1556" i="14"/>
  <c r="G1557" i="14"/>
  <c r="G1558" i="14"/>
  <c r="G1559" i="14"/>
  <c r="G1560" i="14"/>
  <c r="G1561" i="14"/>
  <c r="G1562" i="14"/>
  <c r="G1563" i="14"/>
  <c r="G1564" i="14"/>
  <c r="G1565" i="14"/>
  <c r="G1566" i="14"/>
  <c r="G1567" i="14"/>
  <c r="G1568" i="14"/>
  <c r="G1569" i="14"/>
  <c r="G1570" i="14"/>
  <c r="G1571" i="14"/>
  <c r="G1572" i="14"/>
  <c r="G1573" i="14"/>
  <c r="G1574" i="14"/>
  <c r="G1575" i="14"/>
  <c r="G1576" i="14"/>
  <c r="G1577" i="14"/>
  <c r="G1578" i="14"/>
  <c r="G1579" i="14"/>
  <c r="G1580" i="14"/>
  <c r="G1581" i="14"/>
  <c r="G1582" i="14"/>
  <c r="G1583" i="14"/>
  <c r="G1584" i="14"/>
  <c r="G1585" i="14"/>
  <c r="G1586" i="14"/>
  <c r="G1587" i="14"/>
  <c r="G1588" i="14"/>
  <c r="G1589" i="14"/>
  <c r="G1590" i="14"/>
  <c r="G1591" i="14"/>
  <c r="G1592" i="14"/>
  <c r="G1593" i="14"/>
  <c r="G1594" i="14"/>
  <c r="G1595" i="14"/>
  <c r="G1596" i="14"/>
  <c r="G1597" i="14"/>
  <c r="G1598" i="14"/>
  <c r="G1599" i="14"/>
  <c r="G1600" i="14"/>
  <c r="G1601" i="14"/>
  <c r="G1602" i="14"/>
  <c r="G1603" i="14"/>
  <c r="G1604" i="14"/>
  <c r="G1605" i="14"/>
  <c r="G1606" i="14"/>
  <c r="G1607" i="14"/>
  <c r="G1608" i="14"/>
  <c r="G1609" i="14"/>
  <c r="G1610" i="14"/>
  <c r="G1611" i="14"/>
  <c r="G1612" i="14"/>
  <c r="G1613" i="14"/>
  <c r="G1614" i="14"/>
  <c r="G1615" i="14"/>
  <c r="G1616" i="14"/>
  <c r="G1617" i="14"/>
  <c r="G1618" i="14"/>
  <c r="G1619" i="14"/>
  <c r="G1620" i="14"/>
  <c r="G1621" i="14"/>
  <c r="G1622" i="14"/>
  <c r="G1623" i="14"/>
  <c r="G1624" i="14"/>
  <c r="G1625" i="14"/>
  <c r="G1626" i="14"/>
  <c r="G1627" i="14"/>
  <c r="G1628" i="14"/>
  <c r="G1629" i="14"/>
  <c r="G1630" i="14"/>
  <c r="G1631" i="14"/>
  <c r="G1632" i="14"/>
  <c r="G1633" i="14"/>
  <c r="G1634" i="14"/>
  <c r="G1635" i="14"/>
  <c r="G1636" i="14"/>
  <c r="G1637" i="14"/>
  <c r="G1638" i="14"/>
  <c r="G1639" i="14"/>
  <c r="G1640" i="14"/>
  <c r="G1641" i="14"/>
  <c r="G1642" i="14"/>
  <c r="G1643" i="14"/>
  <c r="G1644" i="14"/>
  <c r="G1645" i="14"/>
  <c r="G1646" i="14"/>
  <c r="G1647" i="14"/>
  <c r="G1648" i="14"/>
  <c r="G1649" i="14"/>
  <c r="G1650" i="14"/>
  <c r="G1651" i="14"/>
  <c r="G1652" i="14"/>
  <c r="G1653" i="14"/>
  <c r="G1654" i="14"/>
  <c r="G1655" i="14"/>
  <c r="G1656" i="14"/>
  <c r="G1657" i="14"/>
  <c r="G1658" i="14"/>
  <c r="G1659" i="14"/>
  <c r="G1660" i="14"/>
  <c r="G1661" i="14"/>
  <c r="G1662" i="14"/>
  <c r="G1663" i="14"/>
  <c r="G1664" i="14"/>
  <c r="G1665" i="14"/>
  <c r="G1666" i="14"/>
  <c r="G1667" i="14"/>
  <c r="G1668" i="14"/>
  <c r="G1669" i="14"/>
  <c r="G1670" i="14"/>
  <c r="G1671" i="14"/>
  <c r="G1672" i="14"/>
  <c r="G1673" i="14"/>
  <c r="G1674" i="14"/>
  <c r="G1675" i="14"/>
  <c r="G1676" i="14"/>
  <c r="G1677" i="14"/>
  <c r="G1678" i="14"/>
  <c r="G1679" i="14"/>
  <c r="G1680" i="14"/>
  <c r="G1681" i="14"/>
  <c r="G1682" i="14"/>
  <c r="G1683" i="14"/>
  <c r="G1684" i="14"/>
  <c r="G1685" i="14"/>
  <c r="G1686" i="14"/>
  <c r="G1687" i="14"/>
  <c r="G1688" i="14"/>
  <c r="G1689" i="14"/>
  <c r="G1690" i="14"/>
  <c r="G1691" i="14"/>
  <c r="G1692" i="14"/>
  <c r="G1693" i="14"/>
  <c r="G1694" i="14"/>
  <c r="G1695" i="14"/>
  <c r="G1696" i="14"/>
  <c r="G1697" i="14"/>
  <c r="G1698" i="14"/>
  <c r="G1699" i="14"/>
  <c r="G1700" i="14"/>
  <c r="G1701" i="14"/>
  <c r="G1702" i="14"/>
  <c r="G1703" i="14"/>
  <c r="G1704" i="14"/>
  <c r="G1705" i="14"/>
  <c r="G1706" i="14"/>
  <c r="G1707" i="14"/>
  <c r="G1708" i="14"/>
  <c r="G1709" i="14"/>
  <c r="G1710" i="14"/>
  <c r="G1711" i="14"/>
  <c r="G1712" i="14"/>
  <c r="G1713" i="14"/>
  <c r="G1714" i="14"/>
  <c r="G1715" i="14"/>
  <c r="G1716" i="14"/>
  <c r="G1717" i="14"/>
  <c r="G1718" i="14"/>
  <c r="G1719" i="14"/>
  <c r="G1720" i="14"/>
  <c r="G1721" i="14"/>
  <c r="G1722" i="14"/>
  <c r="G1723" i="14"/>
  <c r="G1724" i="14"/>
  <c r="G1725" i="14"/>
  <c r="G1726" i="14"/>
  <c r="G1727" i="14"/>
  <c r="G1728" i="14"/>
  <c r="G1729" i="14"/>
  <c r="G1730" i="14"/>
  <c r="G1731" i="14"/>
  <c r="G1732" i="14"/>
  <c r="G1733" i="14"/>
  <c r="G1734" i="14"/>
  <c r="G1735" i="14"/>
  <c r="G1736" i="14"/>
  <c r="G1737" i="14"/>
  <c r="G1738" i="14"/>
  <c r="G1739" i="14"/>
  <c r="G1740" i="14"/>
  <c r="G1741" i="14"/>
  <c r="G1742" i="14"/>
  <c r="G1743" i="14"/>
  <c r="G1744" i="14"/>
  <c r="G1745" i="14"/>
  <c r="G1746" i="14"/>
  <c r="G1747" i="14"/>
  <c r="G1748" i="14"/>
  <c r="G1749" i="14"/>
  <c r="G1750" i="14"/>
  <c r="G1751" i="14"/>
  <c r="G1752" i="14"/>
  <c r="G1753" i="14"/>
  <c r="G1754" i="14"/>
  <c r="G1755" i="14"/>
  <c r="G1756" i="14"/>
  <c r="G1757" i="14"/>
  <c r="G1758" i="14"/>
  <c r="G1759" i="14"/>
  <c r="G1760" i="14"/>
  <c r="G1761" i="14"/>
  <c r="G1762" i="14"/>
  <c r="G1763" i="14"/>
  <c r="G1764" i="14"/>
  <c r="G1765" i="14"/>
  <c r="G1766" i="14"/>
  <c r="G1767" i="14"/>
  <c r="G1768" i="14"/>
  <c r="G1769" i="14"/>
  <c r="G1770" i="14"/>
  <c r="G1771" i="14"/>
  <c r="G1772" i="14"/>
  <c r="G1773" i="14"/>
  <c r="G1774" i="14"/>
  <c r="G1775" i="14"/>
  <c r="G1776" i="14"/>
  <c r="G1777" i="14"/>
  <c r="G1778" i="14"/>
  <c r="G1779" i="14"/>
  <c r="G1780" i="14"/>
  <c r="G1781" i="14"/>
  <c r="G1782" i="14"/>
  <c r="G1783" i="14"/>
  <c r="G1784" i="14"/>
  <c r="G1785" i="14"/>
  <c r="G1786" i="14"/>
  <c r="G1787" i="14"/>
  <c r="G1788" i="14"/>
  <c r="G1789" i="14"/>
  <c r="G1790" i="14"/>
  <c r="G1791" i="14"/>
  <c r="G1792" i="14"/>
  <c r="G1793" i="14"/>
  <c r="G1794" i="14"/>
  <c r="G1795" i="14"/>
  <c r="G1796" i="14"/>
  <c r="G1797" i="14"/>
  <c r="G1798" i="14"/>
  <c r="G1799" i="14"/>
  <c r="G1800" i="14"/>
  <c r="G1801" i="14"/>
  <c r="G1802" i="14"/>
  <c r="G1803" i="14"/>
  <c r="G1804" i="14"/>
  <c r="G1805" i="14"/>
  <c r="G1806" i="14"/>
  <c r="G1807" i="14"/>
  <c r="G1808" i="14"/>
  <c r="G1809" i="14"/>
  <c r="G1810" i="14"/>
  <c r="G1811" i="14"/>
  <c r="G1812" i="14"/>
  <c r="G1813" i="14"/>
  <c r="G1814" i="14"/>
  <c r="G1815" i="14"/>
  <c r="G1816" i="14"/>
  <c r="G1817" i="14"/>
  <c r="G1818" i="14"/>
  <c r="G1819" i="14"/>
  <c r="G1820" i="14"/>
  <c r="G1821" i="14"/>
  <c r="G1822" i="14"/>
  <c r="G1823" i="14"/>
  <c r="G1824" i="14"/>
  <c r="G1825" i="14"/>
  <c r="G1826" i="14"/>
  <c r="G1827" i="14"/>
  <c r="G1828" i="14"/>
  <c r="G1829" i="14"/>
  <c r="G1830" i="14"/>
  <c r="G1831" i="14"/>
  <c r="G1832" i="14"/>
  <c r="G1833" i="14"/>
  <c r="G1834" i="14"/>
  <c r="G1835" i="14"/>
  <c r="G1836" i="14"/>
  <c r="G1837" i="14"/>
  <c r="G1838" i="14"/>
  <c r="G1839" i="14"/>
  <c r="G1840" i="14"/>
  <c r="G1841" i="14"/>
  <c r="G1842" i="14"/>
  <c r="G1843" i="14"/>
  <c r="G1844" i="14"/>
  <c r="G1845" i="14"/>
  <c r="G1846" i="14"/>
  <c r="G1847" i="14"/>
  <c r="G1848" i="14"/>
  <c r="G1849" i="14"/>
  <c r="G1850" i="14"/>
  <c r="G1851" i="14"/>
  <c r="G1852" i="14"/>
  <c r="G1853" i="14"/>
  <c r="G1854" i="14"/>
  <c r="G1855" i="14"/>
  <c r="G1856" i="14"/>
  <c r="G1857" i="14"/>
  <c r="G1858" i="14"/>
  <c r="G1859" i="14"/>
  <c r="G1860" i="14"/>
  <c r="G1861" i="14"/>
  <c r="G1862" i="14"/>
  <c r="G1863" i="14"/>
  <c r="G1864" i="14"/>
  <c r="G1865" i="14"/>
  <c r="G1866" i="14"/>
  <c r="G1867" i="14"/>
  <c r="G1868" i="14"/>
  <c r="G1869" i="14"/>
  <c r="G1870" i="14"/>
  <c r="G1871" i="14"/>
  <c r="G1872" i="14"/>
  <c r="G1873" i="14"/>
  <c r="G1874" i="14"/>
  <c r="G1875" i="14"/>
  <c r="G1876" i="14"/>
  <c r="G1877" i="14"/>
  <c r="G1878" i="14"/>
  <c r="G1879" i="14"/>
  <c r="G1880" i="14"/>
  <c r="G1881" i="14"/>
  <c r="G1882" i="14"/>
  <c r="G1883" i="14"/>
  <c r="G1884" i="14"/>
  <c r="G1885" i="14"/>
  <c r="G1886" i="14"/>
  <c r="G1887" i="14"/>
  <c r="G1888" i="14"/>
  <c r="G1889" i="14"/>
  <c r="G1890" i="14"/>
  <c r="G1891" i="14"/>
  <c r="G1892" i="14"/>
  <c r="G1893" i="14"/>
  <c r="G1894" i="14"/>
  <c r="G1895" i="14"/>
  <c r="G1896" i="14"/>
  <c r="G1897" i="14"/>
  <c r="G1898" i="14"/>
  <c r="G1899" i="14"/>
  <c r="G1900" i="14"/>
  <c r="G1901" i="14"/>
  <c r="G1902" i="14"/>
  <c r="G1903" i="14"/>
  <c r="G1904" i="14"/>
  <c r="G1905" i="14"/>
  <c r="G1906" i="14"/>
  <c r="G1907" i="14"/>
  <c r="G1908" i="14"/>
  <c r="G1909" i="14"/>
  <c r="G1910" i="14"/>
  <c r="G1911" i="14"/>
  <c r="G1912" i="14"/>
  <c r="G1913" i="14"/>
  <c r="G1914" i="14"/>
  <c r="G1915" i="14"/>
  <c r="G1916" i="14"/>
  <c r="G1917" i="14"/>
  <c r="G1918" i="14"/>
  <c r="G1919" i="14"/>
  <c r="G1920" i="14"/>
  <c r="G1921" i="14"/>
  <c r="G1922" i="14"/>
  <c r="G1923" i="14"/>
  <c r="G1924" i="14"/>
  <c r="G1925" i="14"/>
  <c r="G1926" i="14"/>
  <c r="G1927" i="14"/>
  <c r="G1928" i="14"/>
  <c r="G1929" i="14"/>
  <c r="G1930" i="14"/>
  <c r="G1931" i="14"/>
  <c r="G1932" i="14"/>
  <c r="G1933" i="14"/>
  <c r="G1934" i="14"/>
  <c r="G1935" i="14"/>
  <c r="G1936" i="14"/>
  <c r="G1937" i="14"/>
  <c r="G1938" i="14"/>
  <c r="G1939" i="14"/>
  <c r="G1940" i="14"/>
  <c r="G1941" i="14"/>
  <c r="G1942" i="14"/>
  <c r="G1943" i="14"/>
  <c r="G1944" i="14"/>
  <c r="G1945" i="14"/>
  <c r="G1946" i="14"/>
  <c r="G1947" i="14"/>
  <c r="G1948" i="14"/>
  <c r="G1949" i="14"/>
  <c r="G1950" i="14"/>
  <c r="G1951" i="14"/>
  <c r="G1952" i="14"/>
  <c r="G1953" i="14"/>
  <c r="G1954" i="14"/>
  <c r="G1955" i="14"/>
  <c r="G1956" i="14"/>
  <c r="G1957" i="14"/>
  <c r="G1958" i="14"/>
  <c r="G1959" i="14"/>
  <c r="G1960" i="14"/>
  <c r="G1961" i="14"/>
  <c r="G1962" i="14"/>
  <c r="G1963" i="14"/>
  <c r="G1964" i="14"/>
  <c r="G1965" i="14"/>
  <c r="G1966" i="14"/>
  <c r="G1967" i="14"/>
  <c r="G1968" i="14"/>
  <c r="G1969" i="14"/>
  <c r="G1970" i="14"/>
  <c r="G1971" i="14"/>
  <c r="G1972" i="14"/>
  <c r="G1973" i="14"/>
  <c r="G1974" i="14"/>
  <c r="G1975" i="14"/>
  <c r="G1976" i="14"/>
  <c r="G1977" i="14"/>
  <c r="G1978" i="14"/>
  <c r="G1979" i="14"/>
  <c r="G1980" i="14"/>
  <c r="G1981" i="14"/>
  <c r="G1982" i="14"/>
  <c r="G1983" i="14"/>
  <c r="G1984" i="14"/>
  <c r="G1985" i="14"/>
  <c r="G1986" i="14"/>
  <c r="G1987" i="14"/>
  <c r="G1988" i="14"/>
  <c r="G1989" i="14"/>
  <c r="G1990" i="14"/>
  <c r="G1991" i="14"/>
  <c r="G1992" i="14"/>
  <c r="G1993" i="14"/>
  <c r="G1994" i="14"/>
  <c r="G1995" i="14"/>
  <c r="G1996" i="14"/>
  <c r="G1997" i="14"/>
  <c r="G1998" i="14"/>
  <c r="G1999" i="14"/>
  <c r="G2000" i="14"/>
  <c r="G2001" i="14"/>
  <c r="G2002" i="14"/>
  <c r="G2003" i="14"/>
  <c r="G2004" i="14"/>
  <c r="G2005" i="14"/>
  <c r="G2006" i="14"/>
  <c r="G2007" i="14"/>
  <c r="G2008" i="14"/>
  <c r="G2009" i="14"/>
  <c r="G2010" i="14"/>
  <c r="G2011" i="14"/>
  <c r="G2012" i="14"/>
  <c r="G2013" i="14"/>
  <c r="G2014" i="14"/>
  <c r="G2015" i="14"/>
  <c r="G2016" i="14"/>
  <c r="G2017" i="14"/>
  <c r="G2018" i="14"/>
  <c r="G2019" i="14"/>
  <c r="G2020" i="14"/>
  <c r="G2021" i="14"/>
  <c r="G2022" i="14"/>
  <c r="G2023" i="14"/>
  <c r="G2024" i="14"/>
  <c r="G2025" i="14"/>
  <c r="G2026" i="14"/>
  <c r="G2027" i="14"/>
  <c r="G2028" i="14"/>
  <c r="G2029" i="14"/>
  <c r="G2030" i="14"/>
  <c r="G2031" i="14"/>
  <c r="G2032" i="14"/>
  <c r="G2033" i="14"/>
  <c r="G2034" i="14"/>
  <c r="G2035" i="14"/>
  <c r="G2036" i="14"/>
  <c r="G2037" i="14"/>
  <c r="G2038" i="14"/>
  <c r="G2039" i="14"/>
  <c r="G2040" i="14"/>
  <c r="G2041" i="14"/>
  <c r="G2042" i="14"/>
  <c r="G2043" i="14"/>
  <c r="G2044" i="14"/>
  <c r="G2045" i="14"/>
  <c r="G2046" i="14"/>
  <c r="G2047" i="14"/>
  <c r="G2048" i="14"/>
  <c r="G2049" i="14"/>
  <c r="G2050" i="14"/>
  <c r="G2051" i="14"/>
  <c r="G2052" i="14"/>
  <c r="G2053" i="14"/>
  <c r="G2054" i="14"/>
  <c r="G2055" i="14"/>
  <c r="G2056" i="14"/>
  <c r="G2057" i="14"/>
  <c r="G2058" i="14"/>
  <c r="G2059" i="14"/>
  <c r="G2060" i="14"/>
  <c r="G2061" i="14"/>
  <c r="G2062" i="14"/>
  <c r="G2063" i="14"/>
  <c r="G2064" i="14"/>
  <c r="G2065" i="14"/>
  <c r="G2066" i="14"/>
  <c r="G2067" i="14"/>
  <c r="G2068" i="14"/>
  <c r="G2069" i="14"/>
  <c r="G2070" i="14"/>
  <c r="G2071" i="14"/>
  <c r="G2072" i="14"/>
  <c r="G2073" i="14"/>
  <c r="G2074" i="14"/>
  <c r="G2075" i="14"/>
  <c r="G2076" i="14"/>
  <c r="G2077" i="14"/>
  <c r="G2078" i="14"/>
  <c r="G2079" i="14"/>
  <c r="G2080" i="14"/>
  <c r="G2081" i="14"/>
  <c r="G2082" i="14"/>
  <c r="G2083" i="14"/>
  <c r="G2084" i="14"/>
  <c r="G2085" i="14"/>
  <c r="G2086" i="14"/>
  <c r="G2087" i="14"/>
  <c r="G2088" i="14"/>
  <c r="G2089" i="14"/>
  <c r="G2090" i="14"/>
  <c r="G2091" i="14"/>
  <c r="G2092" i="14"/>
  <c r="G2093" i="14"/>
  <c r="G2094" i="14"/>
  <c r="G2095" i="14"/>
  <c r="G2096" i="14"/>
  <c r="G2097" i="14"/>
  <c r="G2098" i="14"/>
  <c r="G2099" i="14"/>
  <c r="G2100" i="14"/>
  <c r="G2101" i="14"/>
  <c r="G2102" i="14"/>
  <c r="G2103" i="14"/>
  <c r="G2104" i="14"/>
  <c r="G2105" i="14"/>
  <c r="G2106" i="14"/>
  <c r="G2107" i="14"/>
  <c r="G2108" i="14"/>
  <c r="G2109" i="14"/>
  <c r="G2110" i="14"/>
  <c r="G2111" i="14"/>
  <c r="G2112" i="14"/>
  <c r="G2113" i="14"/>
  <c r="G2114" i="14"/>
  <c r="G2115" i="14"/>
  <c r="G2116" i="14"/>
  <c r="G2117" i="14"/>
  <c r="G2118" i="14"/>
  <c r="G2119" i="14"/>
  <c r="G2120" i="14"/>
  <c r="G2121" i="14"/>
  <c r="G2122" i="14"/>
  <c r="G2123" i="14"/>
  <c r="G2124" i="14"/>
  <c r="G2125" i="14"/>
  <c r="G2126" i="14"/>
  <c r="G2127" i="14"/>
  <c r="G2128" i="14"/>
  <c r="G2129" i="14"/>
  <c r="G2130" i="14"/>
  <c r="G2131" i="14"/>
  <c r="G2132" i="14"/>
  <c r="G2133" i="14"/>
  <c r="G2134" i="14"/>
  <c r="G2135" i="14"/>
  <c r="G2136" i="14"/>
  <c r="G2137" i="14"/>
  <c r="G2138" i="14"/>
  <c r="G2139" i="14"/>
  <c r="G2140" i="14"/>
  <c r="G2141" i="14"/>
  <c r="G2142" i="14"/>
  <c r="G2143" i="14"/>
  <c r="G2144" i="14"/>
  <c r="G2145" i="14"/>
  <c r="G2146" i="14"/>
  <c r="G2147" i="14"/>
  <c r="G2148" i="14"/>
  <c r="G2149" i="14"/>
  <c r="G2150" i="14"/>
  <c r="G2151" i="14"/>
  <c r="G2152" i="14"/>
  <c r="G2153" i="14"/>
  <c r="G2154" i="14"/>
  <c r="G2155" i="14"/>
  <c r="G2156" i="14"/>
  <c r="G2157" i="14"/>
  <c r="G2158" i="14"/>
  <c r="G2159" i="14"/>
  <c r="G2160" i="14"/>
  <c r="G2161" i="14"/>
  <c r="G2162" i="14"/>
  <c r="G2163" i="14"/>
  <c r="G2164" i="14"/>
  <c r="G2165" i="14"/>
  <c r="G2166" i="14"/>
  <c r="G2167" i="14"/>
  <c r="G2168" i="14"/>
  <c r="G2169" i="14"/>
  <c r="G2170" i="14"/>
  <c r="G2171" i="14"/>
  <c r="G2172" i="14"/>
  <c r="G2173" i="14"/>
  <c r="G2174" i="14"/>
  <c r="G2175" i="14"/>
  <c r="G2176" i="14"/>
  <c r="G2177" i="14"/>
  <c r="G2178" i="14"/>
  <c r="G2179" i="14"/>
  <c r="G2180" i="14"/>
  <c r="G2181" i="14"/>
  <c r="G2182" i="14"/>
  <c r="G2183" i="14"/>
  <c r="G2184" i="14"/>
  <c r="G2185" i="14"/>
  <c r="G2186" i="14"/>
  <c r="G2187" i="14"/>
  <c r="G2188" i="14"/>
  <c r="G2189" i="14"/>
  <c r="G2190" i="14"/>
  <c r="G2191" i="14"/>
  <c r="G2192" i="14"/>
  <c r="G2193" i="14"/>
  <c r="G2194" i="14"/>
  <c r="G2195" i="14"/>
  <c r="G2196" i="14"/>
  <c r="G2197" i="14"/>
  <c r="G2198" i="14"/>
  <c r="G2199" i="14"/>
  <c r="G2200" i="14"/>
  <c r="G2201" i="14"/>
  <c r="G2202" i="14"/>
  <c r="G2203" i="14"/>
  <c r="G2204" i="14"/>
  <c r="G2205" i="14"/>
  <c r="G2206" i="14"/>
  <c r="G2207" i="14"/>
  <c r="G2208" i="14"/>
  <c r="G2209" i="14"/>
  <c r="G2210" i="14"/>
  <c r="G2211" i="14"/>
  <c r="G2212" i="14"/>
  <c r="G2213" i="14"/>
  <c r="G2214" i="14"/>
  <c r="G2215" i="14"/>
  <c r="G2216" i="14"/>
  <c r="G2217" i="14"/>
  <c r="G2218" i="14"/>
  <c r="G2219" i="14"/>
  <c r="G2220" i="14"/>
  <c r="G2221" i="14"/>
  <c r="G2222" i="14"/>
  <c r="G2223" i="14"/>
  <c r="G2224" i="14"/>
  <c r="G2225" i="14"/>
  <c r="G2226" i="14"/>
  <c r="G2227" i="14"/>
  <c r="G2228" i="14"/>
  <c r="G2229" i="14"/>
  <c r="G2230" i="14"/>
  <c r="G2231" i="14"/>
  <c r="G2232" i="14"/>
  <c r="G2233" i="14"/>
  <c r="G2234" i="14"/>
  <c r="G2235" i="14"/>
  <c r="G2236" i="14"/>
  <c r="G2237" i="14"/>
  <c r="G2238" i="14"/>
  <c r="G2239" i="14"/>
  <c r="G2240" i="14"/>
  <c r="G2241" i="14"/>
  <c r="G2242" i="14"/>
  <c r="G2243" i="14"/>
  <c r="G2244" i="14"/>
  <c r="G2245" i="14"/>
  <c r="G2246" i="14"/>
  <c r="G2247" i="14"/>
  <c r="G2248" i="14"/>
  <c r="G2249" i="14"/>
  <c r="G2250" i="14"/>
  <c r="G2251" i="14"/>
  <c r="G2252" i="14"/>
  <c r="G2253" i="14"/>
  <c r="G2254" i="14"/>
  <c r="G2255" i="14"/>
  <c r="G2256" i="14"/>
  <c r="G2257" i="14"/>
  <c r="G2258" i="14"/>
  <c r="G2259" i="14"/>
  <c r="G2260" i="14"/>
  <c r="G2261" i="14"/>
  <c r="G2262" i="14"/>
  <c r="G2263" i="14"/>
  <c r="G2264" i="14"/>
  <c r="G2265" i="14"/>
  <c r="G2266" i="14"/>
  <c r="G2267" i="14"/>
  <c r="G2268" i="14"/>
  <c r="G2269" i="14"/>
  <c r="G2270" i="14"/>
  <c r="G2271" i="14"/>
  <c r="G2272" i="14"/>
  <c r="G2273" i="14"/>
  <c r="G2274" i="14"/>
  <c r="G2275" i="14"/>
  <c r="G2276" i="14"/>
  <c r="G2277" i="14"/>
  <c r="G2278" i="14"/>
  <c r="G2279" i="14"/>
  <c r="G2280" i="14"/>
  <c r="G2281" i="14"/>
  <c r="G2282" i="14"/>
  <c r="G2283" i="14"/>
  <c r="G2284" i="14"/>
  <c r="G2285" i="14"/>
  <c r="G2286" i="14"/>
  <c r="G2287" i="14"/>
  <c r="G2288" i="14"/>
  <c r="G2289" i="14"/>
  <c r="G2290" i="14"/>
  <c r="G2291" i="14"/>
  <c r="G2292" i="14"/>
  <c r="G2293" i="14"/>
  <c r="G2294" i="14"/>
  <c r="G2295" i="14"/>
  <c r="G2296" i="14"/>
  <c r="G2297" i="14"/>
  <c r="G2298" i="14"/>
  <c r="G2299" i="14"/>
  <c r="G2300" i="14"/>
  <c r="G2301" i="14"/>
  <c r="G2302" i="14"/>
  <c r="G2303" i="14"/>
  <c r="G2304" i="14"/>
  <c r="G2305" i="14"/>
  <c r="G2306" i="14"/>
  <c r="G2307" i="14"/>
  <c r="G2308" i="14"/>
  <c r="G2309" i="14"/>
  <c r="G2310" i="14"/>
  <c r="G2311" i="14"/>
  <c r="G2312" i="14"/>
  <c r="G2313" i="14"/>
  <c r="G2314" i="14"/>
  <c r="G2315" i="14"/>
  <c r="G2316" i="14"/>
  <c r="G2317" i="14"/>
  <c r="G2318" i="14"/>
  <c r="G2319" i="14"/>
  <c r="G2320" i="14"/>
  <c r="G2321" i="14"/>
  <c r="G2322" i="14"/>
  <c r="G2323" i="14"/>
  <c r="G2324" i="14"/>
  <c r="G2325" i="14"/>
  <c r="G2326" i="14"/>
  <c r="G2327" i="14"/>
  <c r="G2328" i="14"/>
  <c r="G2329" i="14"/>
  <c r="G2330" i="14"/>
  <c r="G2331" i="14"/>
  <c r="G2332" i="14"/>
  <c r="G2333" i="14"/>
  <c r="G2334" i="14"/>
  <c r="G2335" i="14"/>
  <c r="G2336" i="14"/>
  <c r="G2337" i="14"/>
  <c r="G2338" i="14"/>
  <c r="G2339" i="14"/>
  <c r="G2340" i="14"/>
  <c r="G2341" i="14"/>
  <c r="G2342" i="14"/>
  <c r="G2343" i="14"/>
  <c r="G2344" i="14"/>
  <c r="G2345" i="14"/>
  <c r="G2346" i="14"/>
  <c r="G2347" i="14"/>
  <c r="G2348" i="14"/>
  <c r="G2349" i="14"/>
  <c r="G2350" i="14"/>
  <c r="G2351" i="14"/>
  <c r="G2352" i="14"/>
  <c r="G2353" i="14"/>
  <c r="G2354" i="14"/>
  <c r="G2355" i="14"/>
  <c r="G2356" i="14"/>
  <c r="G2357" i="14"/>
  <c r="G2358" i="14"/>
  <c r="G2359" i="14"/>
  <c r="G2360" i="14"/>
  <c r="G2361" i="14"/>
  <c r="G2362" i="14"/>
  <c r="G2363" i="14"/>
  <c r="G2364" i="14"/>
  <c r="G2365" i="14"/>
  <c r="G2366" i="14"/>
  <c r="G2367" i="14"/>
  <c r="G2368" i="14"/>
  <c r="G2369" i="14"/>
  <c r="G2370" i="14"/>
  <c r="G2371" i="14"/>
  <c r="G2372" i="14"/>
  <c r="G2373" i="14"/>
  <c r="G2374" i="14"/>
  <c r="G2375" i="14"/>
  <c r="G2376" i="14"/>
  <c r="G2377" i="14"/>
  <c r="G2378" i="14"/>
  <c r="G2379" i="14"/>
  <c r="G2380" i="14"/>
  <c r="G2381" i="14"/>
  <c r="G2382" i="14"/>
  <c r="G2383" i="14"/>
  <c r="G2384" i="14"/>
  <c r="G2385" i="14"/>
  <c r="G2386" i="14"/>
  <c r="G2387" i="14"/>
  <c r="G2388" i="14"/>
  <c r="G2389" i="14"/>
  <c r="G2390" i="14"/>
  <c r="G2391" i="14"/>
  <c r="G2392" i="14"/>
  <c r="G2393" i="14"/>
  <c r="G2394" i="14"/>
  <c r="G2395" i="14"/>
  <c r="G2396" i="14"/>
  <c r="G2397" i="14"/>
  <c r="G2398" i="14"/>
  <c r="G2399" i="14"/>
  <c r="G2400" i="14"/>
  <c r="G2401" i="14"/>
  <c r="G2402" i="14"/>
  <c r="G2403" i="14"/>
  <c r="G2404" i="14"/>
  <c r="G2405" i="14"/>
  <c r="G2406" i="14"/>
  <c r="G2407" i="14"/>
  <c r="G2408" i="14"/>
  <c r="G2409" i="14"/>
  <c r="G2410" i="14"/>
  <c r="G2411" i="14"/>
  <c r="G2412" i="14"/>
  <c r="G2413" i="14"/>
  <c r="G2414" i="14"/>
  <c r="G2415" i="14"/>
  <c r="G2416" i="14"/>
  <c r="G2417" i="14"/>
  <c r="G2418" i="14"/>
  <c r="G2419" i="14"/>
  <c r="G2420" i="14"/>
  <c r="G2421" i="14"/>
  <c r="G2422" i="14"/>
  <c r="G2423" i="14"/>
  <c r="G2424" i="14"/>
  <c r="G2425" i="14"/>
  <c r="G2426" i="14"/>
  <c r="G2427" i="14"/>
  <c r="G2428" i="14"/>
  <c r="G2429" i="14"/>
  <c r="G2430" i="14"/>
  <c r="G2431" i="14"/>
  <c r="G2432" i="14"/>
  <c r="G2433" i="14"/>
  <c r="G2434" i="14"/>
  <c r="G2435" i="14"/>
  <c r="G2436" i="14"/>
  <c r="G2437" i="14"/>
  <c r="G2438" i="14"/>
  <c r="G2439" i="14"/>
  <c r="G2440" i="14"/>
  <c r="G2441" i="14"/>
  <c r="G2442" i="14"/>
  <c r="G2443" i="14"/>
  <c r="G2444" i="14"/>
  <c r="G2445" i="14"/>
  <c r="G2446" i="14"/>
  <c r="G2447" i="14"/>
  <c r="G2448" i="14"/>
  <c r="G2449" i="14"/>
  <c r="G2450" i="14"/>
  <c r="G2451" i="14"/>
  <c r="G2452" i="14"/>
  <c r="G2453" i="14"/>
  <c r="G2454" i="14"/>
  <c r="G2455" i="14"/>
  <c r="G2456" i="14"/>
  <c r="G2457" i="14"/>
  <c r="G2458" i="14"/>
  <c r="G2459" i="14"/>
  <c r="G2460" i="14"/>
  <c r="G2461" i="14"/>
  <c r="G2462" i="14"/>
  <c r="G2463" i="14"/>
  <c r="G2464" i="14"/>
  <c r="G2465" i="14"/>
  <c r="G2466" i="14"/>
  <c r="G2467" i="14"/>
  <c r="G2468" i="14"/>
  <c r="G2469" i="14"/>
  <c r="G2470" i="14"/>
  <c r="G2471" i="14"/>
  <c r="G2472" i="14"/>
  <c r="G2473" i="14"/>
  <c r="G2474" i="14"/>
  <c r="G2475" i="14"/>
  <c r="G2476" i="14"/>
  <c r="G2477" i="14"/>
  <c r="G2478" i="14"/>
  <c r="G2479" i="14"/>
  <c r="G2480" i="14"/>
  <c r="G2481" i="14"/>
  <c r="G2482" i="14"/>
  <c r="G2483" i="14"/>
  <c r="G2484" i="14"/>
  <c r="G2485" i="14"/>
  <c r="G2486" i="14"/>
  <c r="G2487" i="14"/>
  <c r="G2488" i="14"/>
  <c r="G2489" i="14"/>
  <c r="G2490" i="14"/>
  <c r="G2491" i="14"/>
  <c r="G2492" i="14"/>
  <c r="G2493" i="14"/>
  <c r="G2494" i="14"/>
  <c r="G2495" i="14"/>
  <c r="G2496" i="14"/>
  <c r="G2497" i="14"/>
  <c r="G2498" i="14"/>
  <c r="G2499" i="14"/>
  <c r="G2500" i="14"/>
  <c r="G2501" i="14"/>
  <c r="G2502" i="14"/>
  <c r="G2503" i="14"/>
  <c r="G2504" i="14"/>
  <c r="G2505" i="14"/>
  <c r="G2506" i="14"/>
  <c r="G2507" i="14"/>
  <c r="G2508" i="14"/>
  <c r="G2509" i="14"/>
  <c r="G2510" i="14"/>
  <c r="G2511" i="14"/>
  <c r="G2512" i="14"/>
  <c r="G2513" i="14"/>
  <c r="G2514" i="14"/>
  <c r="G2515" i="14"/>
  <c r="G2516" i="14"/>
  <c r="G2517" i="14"/>
  <c r="G2518" i="14"/>
  <c r="G2519" i="14"/>
  <c r="G2520" i="14"/>
  <c r="G2521" i="14"/>
  <c r="G2522" i="14"/>
  <c r="G2523" i="14"/>
  <c r="G2524" i="14"/>
  <c r="G2525" i="14"/>
  <c r="G2526" i="14"/>
  <c r="G2527" i="14"/>
  <c r="G2528" i="14"/>
  <c r="G2529" i="14"/>
  <c r="G2530" i="14"/>
  <c r="G2531" i="14"/>
  <c r="G2532" i="14"/>
  <c r="G2533" i="14"/>
  <c r="G2534" i="14"/>
  <c r="G2535" i="14"/>
  <c r="G2536" i="14"/>
  <c r="G2537" i="14"/>
  <c r="G2538" i="14"/>
  <c r="G2539" i="14"/>
  <c r="G2540" i="14"/>
  <c r="G2541" i="14"/>
  <c r="G2542" i="14"/>
  <c r="G2543" i="14"/>
  <c r="G2544" i="14"/>
  <c r="G2545" i="14"/>
  <c r="G2546" i="14"/>
  <c r="G2547" i="14"/>
  <c r="G2548" i="14"/>
  <c r="G2549" i="14"/>
  <c r="G2550" i="14"/>
  <c r="G2551" i="14"/>
  <c r="G2552" i="14"/>
  <c r="G2553" i="14"/>
  <c r="G2554" i="14"/>
  <c r="G2555" i="14"/>
  <c r="G2556" i="14"/>
  <c r="G2557" i="14"/>
  <c r="G2558" i="14"/>
  <c r="G2559" i="14"/>
  <c r="G2560" i="14"/>
  <c r="G2561" i="14"/>
  <c r="G2562" i="14"/>
  <c r="G2563" i="14"/>
  <c r="G2564" i="14"/>
  <c r="G2565" i="14"/>
  <c r="G2566" i="14"/>
  <c r="G2567" i="14"/>
  <c r="G2568" i="14"/>
  <c r="G2569" i="14"/>
  <c r="G2570" i="14"/>
  <c r="G2571" i="14"/>
  <c r="G2572" i="14"/>
  <c r="G2573" i="14"/>
  <c r="G2574" i="14"/>
  <c r="G2575" i="14"/>
  <c r="G2576" i="14"/>
  <c r="G2577" i="14"/>
  <c r="G2578" i="14"/>
  <c r="G2579" i="14"/>
  <c r="G2580" i="14"/>
  <c r="G2581" i="14"/>
  <c r="G2582" i="14"/>
  <c r="G2583" i="14"/>
  <c r="G2584" i="14"/>
  <c r="G2585" i="14"/>
  <c r="G2586" i="14"/>
  <c r="G2587" i="14"/>
  <c r="G2588" i="14"/>
  <c r="G2589" i="14"/>
  <c r="G2590" i="14"/>
  <c r="G2591" i="14"/>
  <c r="G2592" i="14"/>
  <c r="G2593" i="14"/>
  <c r="G2594" i="14"/>
  <c r="G2595" i="14"/>
  <c r="G2596" i="14"/>
  <c r="G2597" i="14"/>
  <c r="G2598" i="14"/>
  <c r="G2599" i="14"/>
  <c r="G2600" i="14"/>
  <c r="G2601" i="14"/>
  <c r="G2602" i="14"/>
  <c r="G2603" i="14"/>
  <c r="G2604" i="14"/>
  <c r="G2605" i="14"/>
  <c r="G2606" i="14"/>
  <c r="G2607" i="14"/>
  <c r="G2608" i="14"/>
  <c r="G2609" i="14"/>
  <c r="G2610" i="14"/>
  <c r="G2611" i="14"/>
  <c r="G2612" i="14"/>
  <c r="G2613" i="14"/>
  <c r="G2614" i="14"/>
  <c r="G2615" i="14"/>
  <c r="G2616" i="14"/>
  <c r="G2617" i="14"/>
  <c r="G2618" i="14"/>
  <c r="G2619" i="14"/>
  <c r="G2620" i="14"/>
  <c r="G2621" i="14"/>
  <c r="G2622" i="14"/>
  <c r="G2623" i="14"/>
  <c r="G2624" i="14"/>
  <c r="G2625" i="14"/>
  <c r="G2626" i="14"/>
  <c r="G2627" i="14"/>
  <c r="G2628" i="14"/>
  <c r="G2629" i="14"/>
  <c r="G2630" i="14"/>
  <c r="G2631" i="14"/>
  <c r="G2632" i="14"/>
  <c r="G2633" i="14"/>
  <c r="G2634" i="14"/>
  <c r="G2635" i="14"/>
  <c r="G2636" i="14"/>
  <c r="G2637" i="14"/>
  <c r="G2638" i="14"/>
  <c r="G2639" i="14"/>
  <c r="G2640" i="14"/>
  <c r="G2641" i="14"/>
  <c r="G2642" i="14"/>
  <c r="G2643" i="14"/>
  <c r="G2644" i="14"/>
  <c r="G2645" i="14"/>
  <c r="G2646" i="14"/>
  <c r="G2647" i="14"/>
  <c r="G2648" i="14"/>
  <c r="G2649" i="14"/>
  <c r="G2650" i="14"/>
  <c r="G2651" i="14"/>
  <c r="G2652" i="14"/>
  <c r="G2653" i="14"/>
  <c r="G2654" i="14"/>
  <c r="G2655" i="14"/>
  <c r="G2656" i="14"/>
  <c r="G2657" i="14"/>
  <c r="G2658" i="14"/>
  <c r="G2659" i="14"/>
  <c r="G2660" i="14"/>
  <c r="G2661" i="14"/>
  <c r="G2662" i="14"/>
  <c r="G2663" i="14"/>
  <c r="G2664" i="14"/>
  <c r="G2665" i="14"/>
  <c r="G2666" i="14"/>
  <c r="G2667" i="14"/>
  <c r="G2668" i="14"/>
  <c r="G2669" i="14"/>
  <c r="G2670" i="14"/>
  <c r="G2671" i="14"/>
  <c r="G2672" i="14"/>
  <c r="G2673" i="14"/>
  <c r="G2674" i="14"/>
  <c r="G2675" i="14"/>
  <c r="G2676" i="14"/>
  <c r="G2677" i="14"/>
  <c r="G2678" i="14"/>
  <c r="G2679" i="14"/>
  <c r="G2680" i="14"/>
  <c r="G2681" i="14"/>
  <c r="G2682" i="14"/>
  <c r="G2683" i="14"/>
  <c r="G2684" i="14"/>
  <c r="G2685" i="14"/>
  <c r="G2686" i="14"/>
  <c r="G2687" i="14"/>
  <c r="G2688" i="14"/>
  <c r="G2689" i="14"/>
  <c r="G2690" i="14"/>
  <c r="G2691" i="14"/>
  <c r="G2692" i="14"/>
  <c r="G2693" i="14"/>
  <c r="G2694" i="14"/>
  <c r="G2695" i="14"/>
  <c r="G2696" i="14"/>
  <c r="G2697" i="14"/>
  <c r="G2698" i="14"/>
  <c r="G2699" i="14"/>
  <c r="G2700" i="14"/>
  <c r="G2701" i="14"/>
  <c r="G2702" i="14"/>
  <c r="G2703" i="14"/>
  <c r="G2704" i="14"/>
  <c r="G2705" i="14"/>
  <c r="G2706" i="14"/>
  <c r="G2707" i="14"/>
  <c r="G2708" i="14"/>
  <c r="G2709" i="14"/>
  <c r="G2710" i="14"/>
  <c r="G2711" i="14"/>
  <c r="G2712" i="14"/>
  <c r="G2713" i="14"/>
  <c r="G2714" i="14"/>
  <c r="G2715" i="14"/>
  <c r="G2716" i="14"/>
  <c r="G2717" i="14"/>
  <c r="G2718" i="14"/>
  <c r="G2719" i="14"/>
  <c r="G2720" i="14"/>
  <c r="G2721" i="14"/>
  <c r="G2722" i="14"/>
  <c r="G2723" i="14"/>
  <c r="G2724" i="14"/>
  <c r="G2725" i="14"/>
  <c r="G2726" i="14"/>
  <c r="G2727" i="14"/>
  <c r="G2728" i="14"/>
  <c r="G2729" i="14"/>
  <c r="G2730" i="14"/>
  <c r="G2731" i="14"/>
  <c r="G2732" i="14"/>
  <c r="G2733" i="14"/>
  <c r="G2734" i="14"/>
  <c r="G2735" i="14"/>
  <c r="G2736" i="14"/>
  <c r="G2737" i="14"/>
  <c r="G2738" i="14"/>
  <c r="G2739" i="14"/>
  <c r="G2740" i="14"/>
  <c r="G2741" i="14"/>
  <c r="G2742" i="14"/>
  <c r="G2743" i="14"/>
  <c r="G2744" i="14"/>
  <c r="G2745" i="14"/>
  <c r="G2746" i="14"/>
  <c r="G2747" i="14"/>
  <c r="G2748" i="14"/>
  <c r="G2749" i="14"/>
  <c r="G2750" i="14"/>
  <c r="G2751" i="14"/>
  <c r="G2752" i="14"/>
  <c r="G2753" i="14"/>
  <c r="G2754" i="14"/>
  <c r="G2755" i="14"/>
  <c r="G2756" i="14"/>
  <c r="G2757" i="14"/>
  <c r="G2758" i="14"/>
  <c r="G2759" i="14"/>
  <c r="G2760" i="14"/>
  <c r="G2761" i="14"/>
  <c r="G2762" i="14"/>
  <c r="G2763" i="14"/>
  <c r="G2764" i="14"/>
  <c r="G2765" i="14"/>
  <c r="G2766" i="14"/>
  <c r="G2767" i="14"/>
  <c r="G2768" i="14"/>
  <c r="G2769" i="14"/>
  <c r="G2770" i="14"/>
  <c r="G2771" i="14"/>
  <c r="G2772" i="14"/>
  <c r="G2773" i="14"/>
  <c r="G2774" i="14"/>
  <c r="G2775" i="14"/>
  <c r="G2776" i="14"/>
  <c r="G2777" i="14"/>
  <c r="G2778" i="14"/>
  <c r="G2779" i="14"/>
  <c r="G2780" i="14"/>
  <c r="G2781" i="14"/>
  <c r="G2782" i="14"/>
  <c r="G2783" i="14"/>
  <c r="G2784" i="14"/>
  <c r="G2785" i="14"/>
  <c r="G2786" i="14"/>
  <c r="G2787" i="14"/>
  <c r="G2788" i="14"/>
  <c r="G2789" i="14"/>
  <c r="G2790" i="14"/>
  <c r="G2791" i="14"/>
  <c r="G2792" i="14"/>
  <c r="G2793" i="14"/>
  <c r="G2794" i="14"/>
  <c r="G2795" i="14"/>
  <c r="G2796" i="14"/>
  <c r="G2797" i="14"/>
  <c r="G2798" i="14"/>
  <c r="G2799" i="14"/>
  <c r="G2800" i="14"/>
  <c r="G2801" i="14"/>
  <c r="G2802" i="14"/>
  <c r="G2803" i="14"/>
  <c r="G2804" i="14"/>
  <c r="G2805" i="14"/>
  <c r="G2806" i="14"/>
  <c r="G2807" i="14"/>
  <c r="G2808" i="14"/>
  <c r="G2809" i="14"/>
  <c r="G2810" i="14"/>
  <c r="G2811" i="14"/>
  <c r="G2812" i="14"/>
  <c r="G2813" i="14"/>
  <c r="G2814" i="14"/>
  <c r="G2815" i="14"/>
  <c r="G2816" i="14"/>
  <c r="G2817" i="14"/>
  <c r="G2818" i="14"/>
  <c r="G2819" i="14"/>
  <c r="G2820" i="14"/>
  <c r="G2821" i="14"/>
  <c r="G2822" i="14"/>
  <c r="G2823" i="14"/>
  <c r="G2824" i="14"/>
  <c r="G2825" i="14"/>
  <c r="G2826" i="14"/>
  <c r="G2827" i="14"/>
  <c r="G2828" i="14"/>
  <c r="G2829" i="14"/>
  <c r="G2830" i="14"/>
  <c r="G2831" i="14"/>
  <c r="G2832" i="14"/>
  <c r="G2833" i="14"/>
  <c r="G2834" i="14"/>
  <c r="G2835" i="14"/>
  <c r="G2836" i="14"/>
  <c r="G2837" i="14"/>
  <c r="G2838" i="14"/>
  <c r="G2839" i="14"/>
  <c r="G2840" i="14"/>
  <c r="G2841" i="14"/>
  <c r="G2842" i="14"/>
  <c r="G2843" i="14"/>
  <c r="G2844" i="14"/>
  <c r="G2845" i="14"/>
  <c r="G2846" i="14"/>
  <c r="G2847" i="14"/>
  <c r="G2848" i="14"/>
  <c r="G2849" i="14"/>
  <c r="G2850" i="14"/>
  <c r="G2851" i="14"/>
  <c r="G2852" i="14"/>
  <c r="G2853" i="14"/>
  <c r="G2854" i="14"/>
  <c r="G2855" i="14"/>
  <c r="G2856" i="14"/>
  <c r="G2857" i="14"/>
  <c r="G2858" i="14"/>
  <c r="G2859" i="14"/>
  <c r="G2860" i="14"/>
  <c r="G2861" i="14"/>
  <c r="G2862" i="14"/>
  <c r="G2863" i="14"/>
  <c r="G2864" i="14"/>
  <c r="G2865" i="14"/>
  <c r="G2866" i="14"/>
  <c r="G2867" i="14"/>
  <c r="G2868" i="14"/>
  <c r="G2869" i="14"/>
  <c r="G2870" i="14"/>
  <c r="G2871" i="14"/>
  <c r="G2872" i="14"/>
  <c r="G2873" i="14"/>
  <c r="G2874" i="14"/>
  <c r="G2875" i="14"/>
  <c r="G2876" i="14"/>
  <c r="G2877" i="14"/>
  <c r="G2878" i="14"/>
  <c r="G2879" i="14"/>
  <c r="G2880" i="14"/>
  <c r="G2881" i="14"/>
  <c r="G2882" i="14"/>
  <c r="G2883" i="14"/>
  <c r="G2884" i="14"/>
  <c r="G2885" i="14"/>
  <c r="G2886" i="14"/>
  <c r="G2887" i="14"/>
  <c r="G2888" i="14"/>
  <c r="G2889" i="14"/>
  <c r="G2890" i="14"/>
  <c r="G2891" i="14"/>
  <c r="G2892" i="14"/>
  <c r="G2893" i="14"/>
  <c r="G2894" i="14"/>
  <c r="G2895" i="14"/>
  <c r="G2896" i="14"/>
  <c r="G2897" i="14"/>
  <c r="G2898" i="14"/>
  <c r="G2899" i="14"/>
  <c r="G2900" i="14"/>
  <c r="G2901" i="14"/>
  <c r="G2902" i="14"/>
  <c r="G2903" i="14"/>
  <c r="G2904" i="14"/>
  <c r="G2905" i="14"/>
  <c r="G2906" i="14"/>
  <c r="G2907" i="14"/>
  <c r="G2908" i="14"/>
  <c r="G2909" i="14"/>
  <c r="G2910" i="14"/>
  <c r="G2911" i="14"/>
  <c r="G2912" i="14"/>
  <c r="G2913" i="14"/>
  <c r="G2914" i="14"/>
  <c r="G2915" i="14"/>
  <c r="G2916" i="14"/>
  <c r="G2917" i="14"/>
  <c r="G2918" i="14"/>
  <c r="G2919" i="14"/>
  <c r="G2920" i="14"/>
  <c r="G2921" i="14"/>
  <c r="G2922" i="14"/>
  <c r="G2923" i="14"/>
  <c r="G2924" i="14"/>
  <c r="G2925" i="14"/>
  <c r="G2926" i="14"/>
  <c r="G2927" i="14"/>
  <c r="G2928" i="14"/>
  <c r="G2929" i="14"/>
  <c r="G2930" i="14"/>
  <c r="G2931" i="14"/>
  <c r="G2932" i="14"/>
  <c r="G2933" i="14"/>
  <c r="G2934" i="14"/>
  <c r="G2935" i="14"/>
  <c r="G2936" i="14"/>
  <c r="G2937" i="14"/>
  <c r="G2938" i="14"/>
  <c r="G2939" i="14"/>
  <c r="G2940" i="14"/>
  <c r="G2941" i="14"/>
  <c r="G2942" i="14"/>
  <c r="G2943" i="14"/>
  <c r="G2944" i="14"/>
  <c r="G2945" i="14"/>
  <c r="G2946" i="14"/>
  <c r="G2947" i="14"/>
  <c r="G2948" i="14"/>
  <c r="G2949" i="14"/>
  <c r="G2950" i="14"/>
  <c r="G2951" i="14"/>
  <c r="G2952" i="14"/>
  <c r="G2953" i="14"/>
  <c r="G2954" i="14"/>
  <c r="G2955" i="14"/>
  <c r="G2956" i="14"/>
  <c r="G2957" i="14"/>
  <c r="G2958" i="14"/>
  <c r="G2959" i="14"/>
  <c r="G2960" i="14"/>
  <c r="G2961" i="14"/>
  <c r="G2962" i="14"/>
  <c r="G2963" i="14"/>
  <c r="G2964" i="14"/>
  <c r="G2965" i="14"/>
  <c r="G2966" i="14"/>
  <c r="G2967" i="14"/>
  <c r="G2968" i="14"/>
  <c r="G2969" i="14"/>
  <c r="G2970" i="14"/>
  <c r="G2971" i="14"/>
  <c r="G2972" i="14"/>
  <c r="G2973" i="14"/>
  <c r="G2974" i="14"/>
  <c r="G2975" i="14"/>
  <c r="G2976" i="14"/>
  <c r="G2977" i="14"/>
  <c r="G2978" i="14"/>
  <c r="G2979" i="14"/>
  <c r="G2980" i="14"/>
  <c r="G2981" i="14"/>
  <c r="G2982" i="14"/>
  <c r="G2983" i="14"/>
  <c r="G2984" i="14"/>
  <c r="G2985" i="14"/>
  <c r="G2986" i="14"/>
  <c r="G2987" i="14"/>
  <c r="G2988" i="14"/>
  <c r="G2989" i="14"/>
  <c r="G2990" i="14"/>
  <c r="G2991" i="14"/>
  <c r="G2992" i="14"/>
  <c r="G2993" i="14"/>
  <c r="G2994" i="14"/>
  <c r="G2995" i="14"/>
  <c r="G2996" i="14"/>
  <c r="G2997" i="14"/>
  <c r="G2998" i="14"/>
  <c r="G2999" i="14"/>
  <c r="G3000" i="14"/>
  <c r="G3001" i="14"/>
  <c r="G3002" i="14"/>
  <c r="G3003" i="14"/>
  <c r="G3004" i="14"/>
  <c r="G3005" i="14"/>
  <c r="G3006" i="14"/>
  <c r="G3007" i="14"/>
  <c r="G3008" i="14"/>
  <c r="G3009" i="14"/>
  <c r="G3010" i="14"/>
  <c r="G3011" i="14"/>
  <c r="G3012" i="14"/>
  <c r="G3013" i="14"/>
  <c r="G3014" i="14"/>
  <c r="G3015" i="14"/>
  <c r="G3016" i="14"/>
  <c r="G3017" i="14"/>
  <c r="G3018" i="14"/>
  <c r="G3019" i="14"/>
  <c r="G3020" i="14"/>
  <c r="G3021" i="14"/>
  <c r="G3022" i="14"/>
  <c r="G3023" i="14"/>
  <c r="G3024" i="14"/>
  <c r="G3025" i="14"/>
  <c r="G3026" i="14"/>
  <c r="G3027" i="14"/>
  <c r="G3028" i="14"/>
  <c r="G3029" i="14"/>
  <c r="G3030" i="14"/>
  <c r="G3031" i="14"/>
  <c r="G3032" i="14"/>
  <c r="G3033" i="14"/>
  <c r="G3034" i="14"/>
  <c r="G3035" i="14"/>
  <c r="G3036" i="14"/>
  <c r="G3037" i="14"/>
  <c r="G3038" i="14"/>
  <c r="G3039" i="14"/>
  <c r="G3040" i="14"/>
  <c r="G3041" i="14"/>
  <c r="G3042" i="14"/>
  <c r="G3043" i="14"/>
  <c r="G3044" i="14"/>
  <c r="G3045" i="14"/>
  <c r="G3046" i="14"/>
  <c r="G3047" i="14"/>
  <c r="G3048" i="14"/>
  <c r="G3049" i="14"/>
  <c r="G3050" i="14"/>
  <c r="G3051" i="14"/>
  <c r="G3052" i="14"/>
  <c r="G3053" i="14"/>
  <c r="G3054" i="14"/>
  <c r="G3055" i="14"/>
  <c r="G3056" i="14"/>
  <c r="G3057" i="14"/>
  <c r="G3058" i="14"/>
  <c r="G3059" i="14"/>
  <c r="G3060" i="14"/>
  <c r="G3061" i="14"/>
  <c r="G3062" i="14"/>
  <c r="G3063" i="14"/>
  <c r="G3064" i="14"/>
  <c r="G3065" i="14"/>
  <c r="G3066" i="14"/>
  <c r="G3067" i="14"/>
  <c r="G3068" i="14"/>
  <c r="G3069" i="14"/>
  <c r="G3070" i="14"/>
  <c r="G3071" i="14"/>
  <c r="G3072" i="14"/>
  <c r="G3073" i="14"/>
  <c r="G3074" i="14"/>
  <c r="G3075" i="14"/>
  <c r="G3076" i="14"/>
  <c r="G3077" i="14"/>
  <c r="G3078" i="14"/>
  <c r="G3079" i="14"/>
  <c r="G3080" i="14"/>
  <c r="G3081" i="14"/>
  <c r="G3082" i="14"/>
  <c r="G3083" i="14"/>
  <c r="G3084" i="14"/>
  <c r="G3085" i="14"/>
  <c r="G3086" i="14"/>
  <c r="G3087" i="14"/>
  <c r="G3088" i="14"/>
  <c r="G3089" i="14"/>
  <c r="G3090" i="14"/>
  <c r="G3091" i="14"/>
  <c r="G3092" i="14"/>
  <c r="G3093" i="14"/>
  <c r="G3094" i="14"/>
  <c r="G3095" i="14"/>
  <c r="G3096" i="14"/>
  <c r="G3097" i="14"/>
  <c r="G3098" i="14"/>
  <c r="G3099" i="14"/>
  <c r="G3100" i="14"/>
  <c r="G3101" i="14"/>
  <c r="G3102" i="14"/>
  <c r="G3103" i="14"/>
  <c r="G3104" i="14"/>
  <c r="G3105" i="14"/>
  <c r="G3106" i="14"/>
  <c r="G3107" i="14"/>
  <c r="G3108" i="14"/>
  <c r="G3109" i="14"/>
  <c r="G3110" i="14"/>
  <c r="G3111" i="14"/>
  <c r="G3112" i="14"/>
  <c r="G3113" i="14"/>
  <c r="G3114" i="14"/>
  <c r="G3115" i="14"/>
  <c r="G3116" i="14"/>
  <c r="G3117" i="14"/>
  <c r="G3118" i="14"/>
  <c r="G3119" i="14"/>
  <c r="G3120" i="14"/>
  <c r="G3121" i="14"/>
  <c r="G3122" i="14"/>
  <c r="G3123" i="14"/>
  <c r="G3124" i="14"/>
  <c r="G3125" i="14"/>
  <c r="G3126" i="14"/>
  <c r="G3127" i="14"/>
  <c r="G3128" i="14"/>
  <c r="G3129" i="14"/>
  <c r="G3130" i="14"/>
  <c r="G3131" i="14"/>
  <c r="G3132" i="14"/>
  <c r="G3133" i="14"/>
  <c r="G3134" i="14"/>
  <c r="G3135" i="14"/>
  <c r="G3136" i="14"/>
  <c r="G3137" i="14"/>
  <c r="G3138" i="14"/>
  <c r="G3139" i="14"/>
  <c r="G3140" i="14"/>
  <c r="G3141" i="14"/>
  <c r="G3142" i="14"/>
  <c r="G3143" i="14"/>
  <c r="G3144" i="14"/>
  <c r="G3145" i="14"/>
  <c r="G3146" i="14"/>
  <c r="G3147" i="14"/>
  <c r="G3148" i="14"/>
  <c r="G3149" i="14"/>
  <c r="G3150" i="14"/>
  <c r="G3151" i="14"/>
  <c r="G3152" i="14"/>
  <c r="G3153" i="14"/>
  <c r="G3154" i="14"/>
  <c r="G3155" i="14"/>
  <c r="G3156" i="14"/>
  <c r="G3157" i="14"/>
  <c r="G3158" i="14"/>
  <c r="G3159" i="14"/>
  <c r="G3160" i="14"/>
  <c r="G3161" i="14"/>
  <c r="G3162" i="14"/>
  <c r="G3163" i="14"/>
  <c r="G3164" i="14"/>
  <c r="G3165" i="14"/>
  <c r="G3166" i="14"/>
  <c r="G3167" i="14"/>
  <c r="G3168" i="14"/>
  <c r="G3169" i="14"/>
  <c r="G3170" i="14"/>
  <c r="G3171" i="14"/>
  <c r="G3172" i="14"/>
  <c r="G3173" i="14"/>
  <c r="G3174" i="14"/>
  <c r="G3175" i="14"/>
  <c r="G3176" i="14"/>
  <c r="G3177" i="14"/>
  <c r="G3178" i="14"/>
  <c r="G3179" i="14"/>
  <c r="G3180" i="14"/>
  <c r="G3181" i="14"/>
  <c r="G3182" i="14"/>
  <c r="G3183" i="14"/>
  <c r="G3184" i="14"/>
  <c r="G3185" i="14"/>
  <c r="G3186" i="14"/>
  <c r="G3187" i="14"/>
  <c r="G3188" i="14"/>
  <c r="G3189" i="14"/>
  <c r="G3190" i="14"/>
  <c r="G3191" i="14"/>
  <c r="G3192" i="14"/>
  <c r="G3193" i="14"/>
  <c r="G3194" i="14"/>
  <c r="G3195" i="14"/>
  <c r="G3196" i="14"/>
  <c r="G3197" i="14"/>
  <c r="G3198" i="14"/>
  <c r="G3199" i="14"/>
  <c r="G3200" i="14"/>
  <c r="G3201" i="14"/>
  <c r="G3202" i="14"/>
  <c r="G3203" i="14"/>
  <c r="G3204" i="14"/>
  <c r="G3205" i="14"/>
  <c r="G3206" i="14"/>
  <c r="G3207" i="14"/>
  <c r="G3208" i="14"/>
  <c r="G3209" i="14"/>
  <c r="G3210" i="14"/>
  <c r="G3211" i="14"/>
  <c r="G3212" i="14"/>
  <c r="G3213" i="14"/>
  <c r="G3214" i="14"/>
  <c r="G3215" i="14"/>
  <c r="G3216" i="14"/>
  <c r="G3217" i="14"/>
  <c r="G3218" i="14"/>
  <c r="G3219" i="14"/>
  <c r="G3220" i="14"/>
  <c r="G3221" i="14"/>
  <c r="G3222" i="14"/>
  <c r="G3223" i="14"/>
  <c r="G3224" i="14"/>
  <c r="G3225" i="14"/>
  <c r="G3226" i="14"/>
  <c r="G3227" i="14"/>
  <c r="G3228" i="14"/>
  <c r="G3229" i="14"/>
  <c r="G3230" i="14"/>
  <c r="G3231" i="14"/>
  <c r="G3232" i="14"/>
  <c r="G3233" i="14"/>
  <c r="G3234" i="14"/>
  <c r="G3235" i="14"/>
  <c r="G3236" i="14"/>
  <c r="G3237" i="14"/>
  <c r="G3238" i="14"/>
  <c r="G3239" i="14"/>
  <c r="G3240" i="14"/>
  <c r="G3241" i="14"/>
  <c r="G3242" i="14"/>
  <c r="G3243" i="14"/>
  <c r="G3244" i="14"/>
  <c r="G3245" i="14"/>
  <c r="G3246" i="14"/>
  <c r="G3247" i="14"/>
  <c r="G3248" i="14"/>
  <c r="G3249" i="14"/>
  <c r="G3250" i="14"/>
  <c r="G3251" i="14"/>
  <c r="G3252" i="14"/>
  <c r="G3253" i="14"/>
  <c r="G3254" i="14"/>
  <c r="G3255" i="14"/>
  <c r="G3256" i="14"/>
  <c r="G3257" i="14"/>
  <c r="G3258" i="14"/>
  <c r="G3259" i="14"/>
  <c r="G3260" i="14"/>
  <c r="G3261" i="14"/>
  <c r="G3262" i="14"/>
  <c r="G3263" i="14"/>
  <c r="G3264" i="14"/>
  <c r="G3265" i="14"/>
  <c r="G3266" i="14"/>
  <c r="G3267" i="14"/>
  <c r="G3268" i="14"/>
  <c r="G3269" i="14"/>
  <c r="G3270" i="14"/>
  <c r="G3271" i="14"/>
  <c r="G3272" i="14"/>
  <c r="G3273" i="14"/>
  <c r="G3274" i="14"/>
  <c r="G3275" i="14"/>
  <c r="G3276" i="14"/>
  <c r="G3277" i="14"/>
  <c r="G3278" i="14"/>
  <c r="G3279" i="14"/>
  <c r="G3280" i="14"/>
  <c r="G3281" i="14"/>
  <c r="G3282" i="14"/>
  <c r="G3283" i="14"/>
  <c r="G3284" i="14"/>
  <c r="G3285" i="14"/>
  <c r="G3286" i="14"/>
  <c r="G3287" i="14"/>
  <c r="G3288" i="14"/>
  <c r="G3289" i="14"/>
  <c r="G3290" i="14"/>
  <c r="G3291" i="14"/>
  <c r="G3292" i="14"/>
  <c r="G3293" i="14"/>
  <c r="G3294" i="14"/>
  <c r="G3295" i="14"/>
  <c r="G3296" i="14"/>
  <c r="G3297" i="14"/>
  <c r="G3298" i="14"/>
  <c r="G3299" i="14"/>
  <c r="G3300" i="14"/>
  <c r="G3301" i="14"/>
  <c r="G3302" i="14"/>
  <c r="G3303" i="14"/>
  <c r="G3304" i="14"/>
  <c r="G3305" i="14"/>
  <c r="G3306" i="14"/>
  <c r="G3307" i="14"/>
  <c r="G3308" i="14"/>
  <c r="G3309" i="14"/>
  <c r="G3310" i="14"/>
  <c r="G3311" i="14"/>
  <c r="G3312" i="14"/>
  <c r="G3313" i="14"/>
  <c r="G3314" i="14"/>
  <c r="G3315" i="14"/>
  <c r="G3316" i="14"/>
  <c r="G3317" i="14"/>
  <c r="G3318" i="14"/>
  <c r="G3319" i="14"/>
  <c r="G3320" i="14"/>
  <c r="G3321" i="14"/>
  <c r="G3322" i="14"/>
  <c r="G3323" i="14"/>
  <c r="G3324" i="14"/>
  <c r="G3325" i="14"/>
  <c r="G3326" i="14"/>
  <c r="G3327" i="14"/>
  <c r="G3328" i="14"/>
  <c r="G3329" i="14"/>
  <c r="G3330" i="14"/>
  <c r="G3331" i="14"/>
  <c r="G3332" i="14"/>
  <c r="G3333" i="14"/>
  <c r="G3334" i="14"/>
  <c r="G3335" i="14"/>
  <c r="G3336" i="14"/>
  <c r="G3337" i="14"/>
  <c r="G3338" i="14"/>
  <c r="G3339" i="14"/>
  <c r="G3340" i="14"/>
  <c r="G3341" i="14"/>
  <c r="G3342" i="14"/>
  <c r="G3343" i="14"/>
  <c r="G3344" i="14"/>
  <c r="G3345" i="14"/>
  <c r="G3346" i="14"/>
  <c r="G3347" i="14"/>
  <c r="G3348" i="14"/>
  <c r="G3349" i="14"/>
  <c r="G3350" i="14"/>
  <c r="G3351" i="14"/>
  <c r="G3352" i="14"/>
  <c r="G3353" i="14"/>
  <c r="G3354" i="14"/>
  <c r="G3355" i="14"/>
  <c r="G3356" i="14"/>
  <c r="G3357" i="14"/>
  <c r="G3358" i="14"/>
  <c r="G3359" i="14"/>
  <c r="G3360" i="14"/>
  <c r="G3361" i="14"/>
  <c r="G3362" i="14"/>
  <c r="G3363" i="14"/>
  <c r="G3364" i="14"/>
  <c r="G3365" i="14"/>
  <c r="G3366" i="14"/>
  <c r="G3367" i="14"/>
  <c r="G3368" i="14"/>
  <c r="G3369" i="14"/>
  <c r="G3370" i="14"/>
  <c r="G3371" i="14"/>
  <c r="G3372" i="14"/>
  <c r="G3373" i="14"/>
  <c r="G3374" i="14"/>
  <c r="G3375" i="14"/>
  <c r="G3376" i="14"/>
  <c r="G3377" i="14"/>
  <c r="G3378" i="14"/>
  <c r="G3379" i="14"/>
  <c r="G3380" i="14"/>
  <c r="G3381" i="14"/>
  <c r="G3382" i="14"/>
  <c r="G3383" i="14"/>
  <c r="G3384" i="14"/>
  <c r="G3385" i="14"/>
  <c r="G3386" i="14"/>
  <c r="G3387" i="14"/>
  <c r="G3388" i="14"/>
  <c r="G3389" i="14"/>
  <c r="G3390" i="14"/>
  <c r="G3391" i="14"/>
  <c r="G3392" i="14"/>
  <c r="G3393" i="14"/>
  <c r="G3394" i="14"/>
  <c r="G3395" i="14"/>
  <c r="G3396" i="14"/>
  <c r="G3397" i="14"/>
  <c r="G3398" i="14"/>
  <c r="G3399" i="14"/>
  <c r="G3400" i="14"/>
  <c r="G3401" i="14"/>
  <c r="G3402" i="14"/>
  <c r="G3403" i="14"/>
  <c r="G3404" i="14"/>
  <c r="G3405" i="14"/>
  <c r="G3406" i="14"/>
  <c r="G3407" i="14"/>
  <c r="G3408" i="14"/>
  <c r="G3409" i="14"/>
  <c r="G3410" i="14"/>
  <c r="G3411" i="14"/>
  <c r="G3412" i="14"/>
  <c r="G3413" i="14"/>
  <c r="G3414" i="14"/>
  <c r="G3415" i="14"/>
  <c r="G3416" i="14"/>
  <c r="G3417" i="14"/>
  <c r="G3418" i="14"/>
  <c r="G3419" i="14"/>
  <c r="G3420" i="14"/>
  <c r="G3421" i="14"/>
  <c r="G3422" i="14"/>
  <c r="G3423" i="14"/>
  <c r="G3424" i="14"/>
  <c r="G3425" i="14"/>
  <c r="G3426" i="14"/>
  <c r="G3427" i="14"/>
  <c r="G3428" i="14"/>
  <c r="G3429" i="14"/>
  <c r="G3430" i="14"/>
  <c r="G3431" i="14"/>
  <c r="G3432" i="14"/>
  <c r="G3433" i="14"/>
  <c r="G3434" i="14"/>
  <c r="G3435" i="14"/>
  <c r="G3436" i="14"/>
  <c r="G3437" i="14"/>
  <c r="G3438" i="14"/>
  <c r="G3439" i="14"/>
  <c r="G3440" i="14"/>
  <c r="G3441" i="14"/>
  <c r="G3442" i="14"/>
  <c r="G3443" i="14"/>
  <c r="G3444" i="14"/>
  <c r="G3445" i="14"/>
  <c r="G3446" i="14"/>
  <c r="G3447" i="14"/>
  <c r="G3448" i="14"/>
  <c r="G3449" i="14"/>
  <c r="G3450" i="14"/>
  <c r="G3451" i="14"/>
  <c r="G3452" i="14"/>
  <c r="G3453" i="14"/>
  <c r="G3454" i="14"/>
  <c r="G3455" i="14"/>
  <c r="G3456" i="14"/>
  <c r="G3457" i="14"/>
  <c r="G3458" i="14"/>
  <c r="G3459" i="14"/>
  <c r="G3460" i="14"/>
  <c r="G3461" i="14"/>
  <c r="G3462" i="14"/>
  <c r="G3463" i="14"/>
  <c r="G3464" i="14"/>
  <c r="G3465" i="14"/>
  <c r="G3466" i="14"/>
  <c r="G3467" i="14"/>
  <c r="G3468" i="14"/>
  <c r="G3469" i="14"/>
  <c r="G3470" i="14"/>
  <c r="G3471" i="14"/>
  <c r="G3472" i="14"/>
  <c r="G3473" i="14"/>
  <c r="G3474" i="14"/>
  <c r="G3475" i="14"/>
  <c r="G3476" i="14"/>
  <c r="G3477" i="14"/>
  <c r="G3478" i="14"/>
  <c r="G3479" i="14"/>
  <c r="G3480" i="14"/>
  <c r="G3481" i="14"/>
  <c r="G3482" i="14"/>
  <c r="G3483" i="14"/>
  <c r="G3484" i="14"/>
  <c r="G3485" i="14"/>
  <c r="G3486" i="14"/>
  <c r="G3487" i="14"/>
  <c r="G3488" i="14"/>
  <c r="G3489" i="14"/>
  <c r="G3490" i="14"/>
  <c r="G3491" i="14"/>
  <c r="G3492" i="14"/>
  <c r="G3493" i="14"/>
  <c r="G3494" i="14"/>
  <c r="G3495" i="14"/>
  <c r="G3496" i="14"/>
  <c r="G3497" i="14"/>
  <c r="G3498" i="14"/>
  <c r="G3499" i="14"/>
  <c r="G3500" i="14"/>
  <c r="G3501" i="14"/>
  <c r="G3502" i="14"/>
  <c r="G3503" i="14"/>
  <c r="G3504" i="14"/>
  <c r="G3505" i="14"/>
  <c r="G3506" i="14"/>
  <c r="G3507" i="14"/>
  <c r="G3508" i="14"/>
  <c r="G3509" i="14"/>
  <c r="G3510" i="14"/>
  <c r="G3511" i="14"/>
  <c r="G3512" i="14"/>
  <c r="G3513" i="14"/>
  <c r="G3514" i="14"/>
  <c r="G3515" i="14"/>
  <c r="G3516" i="14"/>
  <c r="G3517" i="14"/>
  <c r="G3518" i="14"/>
  <c r="G3519" i="14"/>
  <c r="G3520" i="14"/>
  <c r="G3521" i="14"/>
  <c r="G3522" i="14"/>
  <c r="G3523" i="14"/>
  <c r="G3524" i="14"/>
  <c r="G3525" i="14"/>
  <c r="G3526" i="14"/>
  <c r="G3527" i="14"/>
  <c r="G3528" i="14"/>
  <c r="G3529" i="14"/>
  <c r="G3530" i="14"/>
  <c r="G3531" i="14"/>
  <c r="G3532" i="14"/>
  <c r="G3533" i="14"/>
  <c r="G3534" i="14"/>
  <c r="G3535" i="14"/>
  <c r="G3536" i="14"/>
  <c r="G3537" i="14"/>
  <c r="G3538" i="14"/>
  <c r="G3539" i="14"/>
  <c r="G3540" i="14"/>
  <c r="G3541" i="14"/>
  <c r="G3542" i="14"/>
  <c r="G3543" i="14"/>
  <c r="G3544" i="14"/>
  <c r="G3545" i="14"/>
  <c r="G3546" i="14"/>
  <c r="G3547" i="14"/>
  <c r="G3548" i="14"/>
  <c r="G3549" i="14"/>
  <c r="G3550" i="14"/>
  <c r="G3551" i="14"/>
  <c r="G3552" i="14"/>
  <c r="G3553" i="14"/>
  <c r="G3554" i="14"/>
  <c r="G3555" i="14"/>
  <c r="G3556" i="14"/>
  <c r="G3557" i="14"/>
  <c r="G3558" i="14"/>
  <c r="G3559" i="14"/>
  <c r="G3560" i="14"/>
  <c r="G3561" i="14"/>
  <c r="G3562" i="14"/>
  <c r="G3563" i="14"/>
  <c r="G3564" i="14"/>
  <c r="G3565" i="14"/>
  <c r="G3566" i="14"/>
  <c r="G3567" i="14"/>
  <c r="G3568" i="14"/>
  <c r="G3569" i="14"/>
  <c r="G3570" i="14"/>
  <c r="G3571" i="14"/>
  <c r="G3572" i="14"/>
  <c r="G3573" i="14"/>
  <c r="G3574" i="14"/>
  <c r="G3575" i="14"/>
  <c r="G3576" i="14"/>
  <c r="G3577" i="14"/>
  <c r="G3578" i="14"/>
  <c r="G3579" i="14"/>
  <c r="G3580" i="14"/>
  <c r="G3581" i="14"/>
  <c r="G3582" i="14"/>
  <c r="G3583" i="14"/>
  <c r="G3584" i="14"/>
  <c r="G3585" i="14"/>
  <c r="G3586" i="14"/>
  <c r="G3587" i="14"/>
  <c r="G3588" i="14"/>
  <c r="G3589" i="14"/>
  <c r="G3590" i="14"/>
  <c r="G3591" i="14"/>
  <c r="G3592" i="14"/>
  <c r="G3593" i="14"/>
  <c r="G3594" i="14"/>
  <c r="G3595" i="14"/>
  <c r="G3596" i="14"/>
  <c r="G3597" i="14"/>
  <c r="G3598" i="14"/>
  <c r="G3599" i="14"/>
  <c r="G3600" i="14"/>
  <c r="G3601" i="14"/>
  <c r="G3602" i="14"/>
  <c r="G3603" i="14"/>
  <c r="G3604" i="14"/>
  <c r="G3605" i="14"/>
  <c r="G3606" i="14"/>
  <c r="G3607" i="14"/>
  <c r="G3608" i="14"/>
  <c r="G3609" i="14"/>
  <c r="G3610" i="14"/>
  <c r="G3611" i="14"/>
  <c r="G3612" i="14"/>
  <c r="G3613" i="14"/>
  <c r="G3614" i="14"/>
  <c r="G3615" i="14"/>
  <c r="G3616" i="14"/>
  <c r="G3617" i="14"/>
  <c r="G3618" i="14"/>
  <c r="G3619" i="14"/>
  <c r="G3620" i="14"/>
  <c r="G3621" i="14"/>
  <c r="G3622" i="14"/>
  <c r="G3623" i="14"/>
  <c r="G3624" i="14"/>
  <c r="G3625" i="14"/>
  <c r="G3626" i="14"/>
  <c r="G3627" i="14"/>
  <c r="G3628" i="14"/>
  <c r="G3629" i="14"/>
  <c r="G3630" i="14"/>
  <c r="G3631" i="14"/>
  <c r="G3632" i="14"/>
  <c r="G3633" i="14"/>
  <c r="G3634" i="14"/>
  <c r="G3635" i="14"/>
  <c r="G3636" i="14"/>
  <c r="G3637" i="14"/>
  <c r="G3638" i="14"/>
  <c r="G3639" i="14"/>
  <c r="G3640" i="14"/>
  <c r="G3641" i="14"/>
  <c r="G3642" i="14"/>
  <c r="G3643" i="14"/>
  <c r="G3644" i="14"/>
  <c r="G3645" i="14"/>
  <c r="G3646" i="14"/>
  <c r="G3647" i="14"/>
  <c r="G3648" i="14"/>
  <c r="G3649" i="14"/>
  <c r="G3650" i="14"/>
  <c r="G3651" i="14"/>
  <c r="G3652" i="14"/>
  <c r="G3653" i="14"/>
  <c r="G3654" i="14"/>
  <c r="G3655" i="14"/>
  <c r="G3656" i="14"/>
  <c r="G3657" i="14"/>
  <c r="G3658" i="14"/>
  <c r="G3659" i="14"/>
  <c r="G3660" i="14"/>
  <c r="G3661" i="14"/>
  <c r="G3662" i="14"/>
  <c r="G3663" i="14"/>
  <c r="G3664" i="14"/>
  <c r="G3665" i="14"/>
  <c r="G3666" i="14"/>
  <c r="G3667" i="14"/>
  <c r="G3668" i="14"/>
  <c r="G3669" i="14"/>
  <c r="G3670" i="14"/>
  <c r="G3671" i="14"/>
  <c r="G3672" i="14"/>
  <c r="G3673" i="14"/>
  <c r="G3674" i="14"/>
  <c r="G3675" i="14"/>
  <c r="G3676" i="14"/>
  <c r="G3677" i="14"/>
  <c r="G3678" i="14"/>
  <c r="G3679" i="14"/>
  <c r="G3680" i="14"/>
  <c r="G3681" i="14"/>
  <c r="G3682" i="14"/>
  <c r="G3683" i="14"/>
  <c r="G3684" i="14"/>
  <c r="G3685" i="14"/>
  <c r="G3686" i="14"/>
  <c r="G3687" i="14"/>
  <c r="G3688" i="14"/>
  <c r="G3689" i="14"/>
  <c r="G3690" i="14"/>
  <c r="G3691" i="14"/>
  <c r="G3692" i="14"/>
  <c r="G3693" i="14"/>
  <c r="G3694" i="14"/>
  <c r="G3695" i="14"/>
  <c r="G3696" i="14"/>
  <c r="G3697" i="14"/>
  <c r="G3698" i="14"/>
  <c r="G3699" i="14"/>
  <c r="G3700" i="14"/>
  <c r="G3701" i="14"/>
  <c r="G3702" i="14"/>
  <c r="G3703" i="14"/>
  <c r="G3704" i="14"/>
  <c r="G3705" i="14"/>
  <c r="G3706" i="14"/>
  <c r="G3707" i="14"/>
  <c r="G3708" i="14"/>
  <c r="G3709" i="14"/>
  <c r="G3710" i="14"/>
  <c r="G3711" i="14"/>
  <c r="G3712" i="14"/>
  <c r="G3713" i="14"/>
  <c r="G3714" i="14"/>
  <c r="G3715" i="14"/>
  <c r="G3716" i="14"/>
  <c r="G3717" i="14"/>
  <c r="G3718" i="14"/>
  <c r="G3719" i="14"/>
  <c r="G3720" i="14"/>
  <c r="G3721" i="14"/>
  <c r="G3722" i="14"/>
  <c r="G3723" i="14"/>
  <c r="G3724" i="14"/>
  <c r="G3725" i="14"/>
  <c r="G3726" i="14"/>
  <c r="G3727" i="14"/>
  <c r="G3728" i="14"/>
  <c r="G3729" i="14"/>
  <c r="G3730" i="14"/>
  <c r="G3731" i="14"/>
  <c r="G3732" i="14"/>
  <c r="G3733" i="14"/>
  <c r="G3734" i="14"/>
  <c r="G3735" i="14"/>
  <c r="G3736" i="14"/>
  <c r="G3737" i="14"/>
  <c r="G3738" i="14"/>
  <c r="G3739" i="14"/>
  <c r="G3740" i="14"/>
  <c r="G3741" i="14"/>
  <c r="G3742" i="14"/>
  <c r="G3743" i="14"/>
  <c r="G3744" i="14"/>
  <c r="G3745" i="14"/>
  <c r="G3746" i="14"/>
  <c r="G3747" i="14"/>
  <c r="G3748" i="14"/>
  <c r="G3749" i="14"/>
  <c r="G3750" i="14"/>
  <c r="G3751" i="14"/>
  <c r="G3752" i="14"/>
  <c r="G3753" i="14"/>
  <c r="G3754" i="14"/>
  <c r="G3755" i="14"/>
  <c r="G3756" i="14"/>
  <c r="G3757" i="14"/>
  <c r="G3758" i="14"/>
  <c r="G3759" i="14"/>
  <c r="G3760" i="14"/>
  <c r="G3761" i="14"/>
  <c r="G3762" i="14"/>
  <c r="G3763" i="14"/>
  <c r="G3764" i="14"/>
  <c r="G3765" i="14"/>
  <c r="G3766" i="14"/>
  <c r="G3767" i="14"/>
  <c r="G3768" i="14"/>
  <c r="G3769" i="14"/>
  <c r="G3770" i="14"/>
  <c r="G3771" i="14"/>
  <c r="G3772" i="14"/>
  <c r="G3773" i="14"/>
  <c r="G3774" i="14"/>
  <c r="G3775" i="14"/>
  <c r="G3776" i="14"/>
  <c r="G3777" i="14"/>
  <c r="G3778" i="14"/>
  <c r="G3779" i="14"/>
  <c r="G3780" i="14"/>
  <c r="G3781" i="14"/>
  <c r="G3782" i="14"/>
  <c r="G3783" i="14"/>
  <c r="G3784" i="14"/>
  <c r="G3785" i="14"/>
  <c r="G3786" i="14"/>
  <c r="G3787" i="14"/>
  <c r="G3788" i="14"/>
  <c r="G3789" i="14"/>
  <c r="G3790" i="14"/>
  <c r="G3791" i="14"/>
  <c r="G3792" i="14"/>
  <c r="G3793" i="14"/>
  <c r="G3794" i="14"/>
  <c r="G3795" i="14"/>
  <c r="G3796" i="14"/>
  <c r="G3797" i="14"/>
  <c r="G3798" i="14"/>
  <c r="G3799" i="14"/>
  <c r="G3800" i="14"/>
  <c r="G3801" i="14"/>
  <c r="G3802" i="14"/>
  <c r="G3803" i="14"/>
  <c r="G3804" i="14"/>
  <c r="G3805" i="14"/>
  <c r="G3806" i="14"/>
  <c r="G3807" i="14"/>
  <c r="G3808" i="14"/>
  <c r="G3809" i="14"/>
  <c r="G3810" i="14"/>
  <c r="G3811" i="14"/>
  <c r="G3812" i="14"/>
  <c r="G3813" i="14"/>
  <c r="G3814" i="14"/>
  <c r="G3815" i="14"/>
  <c r="G3816" i="14"/>
  <c r="G3817" i="14"/>
  <c r="G3818" i="14"/>
  <c r="G3819" i="14"/>
  <c r="G3820" i="14"/>
  <c r="G3821" i="14"/>
  <c r="G3822" i="14"/>
  <c r="G3823" i="14"/>
  <c r="G3824" i="14"/>
  <c r="G3825" i="14"/>
  <c r="G3826" i="14"/>
  <c r="G3827" i="14"/>
  <c r="G3828" i="14"/>
  <c r="G3829" i="14"/>
  <c r="G3830" i="14"/>
  <c r="G3831" i="14"/>
  <c r="G3832" i="14"/>
  <c r="G3833" i="14"/>
  <c r="G3834" i="14"/>
  <c r="G3835" i="14"/>
  <c r="G3836" i="14"/>
  <c r="G3837" i="14"/>
  <c r="G3838" i="14"/>
  <c r="G3839" i="14"/>
  <c r="G3840" i="14"/>
  <c r="G3841" i="14"/>
  <c r="G3842" i="14"/>
  <c r="G3843" i="14"/>
  <c r="G3844" i="14"/>
  <c r="G3845" i="14"/>
  <c r="G3846" i="14"/>
  <c r="G3847" i="14"/>
  <c r="G3848" i="14"/>
  <c r="G3849" i="14"/>
  <c r="G3850" i="14"/>
  <c r="G3851" i="14"/>
  <c r="G3852" i="14"/>
  <c r="G3853" i="14"/>
  <c r="G3854" i="14"/>
  <c r="G3855" i="14"/>
  <c r="G3856" i="14"/>
  <c r="G3857" i="14"/>
  <c r="G3858" i="14"/>
  <c r="G3859" i="14"/>
  <c r="G3860" i="14"/>
  <c r="G3861" i="14"/>
  <c r="G3862" i="14"/>
  <c r="G3863" i="14"/>
  <c r="G3864" i="14"/>
  <c r="G3865" i="14"/>
  <c r="G3866" i="14"/>
  <c r="G3867" i="14"/>
  <c r="G3868" i="14"/>
  <c r="G3869" i="14"/>
  <c r="G3870" i="14"/>
  <c r="G3871" i="14"/>
  <c r="G3872" i="14"/>
  <c r="G3873" i="14"/>
  <c r="G3874" i="14"/>
  <c r="G3875" i="14"/>
  <c r="G3876" i="14"/>
  <c r="G3877" i="14"/>
  <c r="G3878" i="14"/>
  <c r="G3879" i="14"/>
  <c r="G3880" i="14"/>
  <c r="G3881" i="14"/>
  <c r="G3882" i="14"/>
  <c r="G3883" i="14"/>
  <c r="G3884" i="14"/>
  <c r="G3885" i="14"/>
  <c r="G3886" i="14"/>
  <c r="G3887" i="14"/>
  <c r="G3888" i="14"/>
  <c r="G3889" i="14"/>
  <c r="G3890" i="14"/>
  <c r="G3891" i="14"/>
  <c r="G3892" i="14"/>
  <c r="G3893" i="14"/>
  <c r="G3894" i="14"/>
  <c r="G3895" i="14"/>
  <c r="G3896" i="14"/>
  <c r="G3897" i="14"/>
  <c r="G3898" i="14"/>
  <c r="G3899" i="14"/>
  <c r="G3900" i="14"/>
  <c r="G3901" i="14"/>
  <c r="G3902" i="14"/>
  <c r="G3903" i="14"/>
  <c r="G3904" i="14"/>
  <c r="G3905" i="14"/>
  <c r="G3906" i="14"/>
  <c r="G3907" i="14"/>
  <c r="G3908" i="14"/>
  <c r="G3909" i="14"/>
  <c r="G3910" i="14"/>
  <c r="G3911" i="14"/>
  <c r="G3912" i="14"/>
  <c r="G3913" i="14"/>
  <c r="G3914" i="14"/>
  <c r="G3915" i="14"/>
  <c r="G3916" i="14"/>
  <c r="G3917" i="14"/>
  <c r="G3918" i="14"/>
  <c r="G3919" i="14"/>
  <c r="G3920" i="14"/>
  <c r="G3921" i="14"/>
  <c r="G3922" i="14"/>
  <c r="G3923" i="14"/>
  <c r="G3924" i="14"/>
  <c r="G3925" i="14"/>
  <c r="G3926" i="14"/>
  <c r="G3927" i="14"/>
  <c r="G3928" i="14"/>
  <c r="G3929" i="14"/>
  <c r="G3930" i="14"/>
  <c r="G3931" i="14"/>
  <c r="G3932" i="14"/>
  <c r="G3933" i="14"/>
  <c r="G3934" i="14"/>
  <c r="G3935" i="14"/>
  <c r="G3936" i="14"/>
  <c r="G3937" i="14"/>
  <c r="G3938" i="14"/>
  <c r="G3939" i="14"/>
  <c r="G3940" i="14"/>
  <c r="G3941" i="14"/>
  <c r="G3942" i="14"/>
  <c r="G3943" i="14"/>
  <c r="G3944" i="14"/>
  <c r="G3945" i="14"/>
  <c r="G3946" i="14"/>
  <c r="G3947" i="14"/>
  <c r="G3948" i="14"/>
  <c r="G3949" i="14"/>
  <c r="G3950" i="14"/>
  <c r="G3951" i="14"/>
  <c r="G3952" i="14"/>
  <c r="G3953" i="14"/>
  <c r="G3954" i="14"/>
  <c r="G3955" i="14"/>
  <c r="G3956" i="14"/>
  <c r="G3957" i="14"/>
  <c r="G3958" i="14"/>
  <c r="G3959" i="14"/>
  <c r="G3960" i="14"/>
  <c r="G3961" i="14"/>
  <c r="G3962" i="14"/>
  <c r="G3963" i="14"/>
  <c r="G3964" i="14"/>
  <c r="G3965" i="14"/>
  <c r="G3966" i="14"/>
  <c r="G3967" i="14"/>
  <c r="G3968" i="14"/>
  <c r="G3969" i="14"/>
  <c r="G3970" i="14"/>
  <c r="G3971" i="14"/>
  <c r="G3972" i="14"/>
  <c r="G3973" i="14"/>
  <c r="G3974" i="14"/>
  <c r="G3975" i="14"/>
  <c r="G3976" i="14"/>
  <c r="G3977" i="14"/>
  <c r="G3978" i="14"/>
  <c r="G3979" i="14"/>
  <c r="G3980" i="14"/>
  <c r="G3981" i="14"/>
  <c r="G3982" i="14"/>
  <c r="G3983" i="14"/>
  <c r="G3984" i="14"/>
  <c r="G3985" i="14"/>
  <c r="G3986" i="14"/>
  <c r="G3987" i="14"/>
  <c r="G3988" i="14"/>
  <c r="G3989" i="14"/>
  <c r="G3990" i="14"/>
  <c r="G3991" i="14"/>
  <c r="G3992" i="14"/>
  <c r="G3993" i="14"/>
  <c r="G3994" i="14"/>
  <c r="G3995" i="14"/>
  <c r="G3996" i="14"/>
  <c r="G3997" i="14"/>
  <c r="G3998" i="14"/>
  <c r="G3999" i="14"/>
  <c r="G4000" i="14"/>
  <c r="G4001" i="14"/>
  <c r="G4002" i="14"/>
  <c r="G4003" i="14"/>
  <c r="G4004" i="14"/>
  <c r="G4005" i="14"/>
  <c r="G4006" i="14"/>
  <c r="G4007" i="14"/>
  <c r="G4008" i="14"/>
  <c r="G4009" i="14"/>
  <c r="G4010" i="14"/>
  <c r="G4011" i="14"/>
  <c r="G4012" i="14"/>
  <c r="G4013" i="14"/>
  <c r="G4014" i="14"/>
  <c r="G4015" i="14"/>
  <c r="G4016" i="14"/>
  <c r="G4017" i="14"/>
  <c r="G4018" i="14"/>
  <c r="G4019" i="14"/>
  <c r="G4020" i="14"/>
  <c r="G4021" i="14"/>
  <c r="G4022" i="14"/>
  <c r="G4023" i="14"/>
  <c r="G4024" i="14"/>
  <c r="G4025" i="14"/>
  <c r="G4026" i="14"/>
  <c r="G4027" i="14"/>
  <c r="G4028" i="14"/>
  <c r="G4029" i="14"/>
  <c r="G4030" i="14"/>
  <c r="G4031" i="14"/>
  <c r="G4032" i="14"/>
  <c r="G4033" i="14"/>
  <c r="G4034" i="14"/>
  <c r="G4035" i="14"/>
  <c r="G4036" i="14"/>
  <c r="G4037" i="14"/>
  <c r="G4038" i="14"/>
  <c r="G4039" i="14"/>
  <c r="G4040" i="14"/>
  <c r="G4041" i="14"/>
  <c r="G4042" i="14"/>
  <c r="G4043" i="14"/>
  <c r="G4044" i="14"/>
  <c r="G4045" i="14"/>
  <c r="G4046" i="14"/>
  <c r="G4047" i="14"/>
  <c r="G4048" i="14"/>
  <c r="G4049" i="14"/>
  <c r="G4050" i="14"/>
  <c r="G4051" i="14"/>
  <c r="G4052" i="14"/>
  <c r="G4053" i="14"/>
  <c r="G4054" i="14"/>
  <c r="G4055" i="14"/>
  <c r="G4056" i="14"/>
  <c r="G4057" i="14"/>
  <c r="G4058" i="14"/>
  <c r="G4059" i="14"/>
  <c r="G4060" i="14"/>
  <c r="G4061" i="14"/>
  <c r="G4062" i="14"/>
  <c r="G4063" i="14"/>
  <c r="G4064" i="14"/>
  <c r="G4065" i="14"/>
  <c r="G4066" i="14"/>
  <c r="G4067" i="14"/>
  <c r="G4068" i="14"/>
  <c r="G4069" i="14"/>
  <c r="G4070" i="14"/>
  <c r="G4071" i="14"/>
  <c r="G4072" i="14"/>
  <c r="G4073" i="14"/>
  <c r="G4074" i="14"/>
  <c r="G4075" i="14"/>
  <c r="G4076" i="14"/>
  <c r="G4077" i="14"/>
  <c r="G4078" i="14"/>
  <c r="G4079" i="14"/>
  <c r="G4080" i="14"/>
  <c r="G4081" i="14"/>
  <c r="G4082" i="14"/>
  <c r="G4083" i="14"/>
  <c r="G4084" i="14"/>
  <c r="G4085" i="14"/>
  <c r="G4086" i="14"/>
  <c r="G4087" i="14"/>
  <c r="G4088" i="14"/>
  <c r="G4089" i="14"/>
  <c r="G4090" i="14"/>
  <c r="G4091" i="14"/>
  <c r="G4092" i="14"/>
  <c r="G4093" i="14"/>
  <c r="G4094" i="14"/>
  <c r="G4095" i="14"/>
  <c r="G4096" i="14"/>
  <c r="G4097" i="14"/>
  <c r="G4098" i="14"/>
  <c r="G4099" i="14"/>
  <c r="G4100" i="14"/>
  <c r="G4101" i="14"/>
  <c r="G4102" i="14"/>
  <c r="G4103" i="14"/>
  <c r="G4104" i="14"/>
  <c r="G4105" i="14"/>
  <c r="G4106" i="14"/>
  <c r="G4107" i="14"/>
  <c r="G4108" i="14"/>
  <c r="G4109" i="14"/>
  <c r="G4110" i="14"/>
  <c r="G4111" i="14"/>
  <c r="G4112" i="14"/>
  <c r="G4113" i="14"/>
  <c r="G4114" i="14"/>
  <c r="G4115" i="14"/>
  <c r="G4116" i="14"/>
  <c r="G4117" i="14"/>
  <c r="G4118" i="14"/>
  <c r="G4119" i="14"/>
  <c r="G4120" i="14"/>
  <c r="G4121" i="14"/>
  <c r="G4122" i="14"/>
  <c r="G4123" i="14"/>
  <c r="G4124" i="14"/>
  <c r="G4125" i="14"/>
  <c r="G4126" i="14"/>
  <c r="G4127" i="14"/>
  <c r="G4128" i="14"/>
  <c r="G4129" i="14"/>
  <c r="G4130" i="14"/>
  <c r="G4131" i="14"/>
  <c r="G4132" i="14"/>
  <c r="G4133" i="14"/>
  <c r="G4134" i="14"/>
  <c r="G4135" i="14"/>
  <c r="G4136" i="14"/>
  <c r="G4137" i="14"/>
  <c r="G4138" i="14"/>
  <c r="G4139" i="14"/>
  <c r="G4140" i="14"/>
  <c r="G4141" i="14"/>
  <c r="G4142" i="14"/>
  <c r="G4143" i="14"/>
  <c r="G4144" i="14"/>
  <c r="G4145" i="14"/>
  <c r="G4146" i="14"/>
  <c r="G4147" i="14"/>
  <c r="G4148" i="14"/>
  <c r="G4149" i="14"/>
  <c r="G4150" i="14"/>
  <c r="G4151" i="14"/>
  <c r="G4152" i="14"/>
  <c r="G4153" i="14"/>
  <c r="G4154" i="14"/>
  <c r="G4155" i="14"/>
  <c r="G4156" i="14"/>
  <c r="G4157" i="14"/>
  <c r="G4158" i="14"/>
  <c r="G4159" i="14"/>
  <c r="G4160" i="14"/>
  <c r="G4161" i="14"/>
  <c r="G4162" i="14"/>
  <c r="G4163" i="14"/>
  <c r="G4164" i="14"/>
  <c r="G4165" i="14"/>
  <c r="G4166" i="14"/>
  <c r="G4167" i="14"/>
  <c r="G4168" i="14"/>
  <c r="G4169" i="14"/>
  <c r="G4170" i="14"/>
  <c r="G4171" i="14"/>
  <c r="G4172" i="14"/>
  <c r="G4173" i="14"/>
  <c r="G4174" i="14"/>
  <c r="G4175" i="14"/>
  <c r="G4176" i="14"/>
  <c r="G4177" i="14"/>
  <c r="G4178" i="14"/>
  <c r="G4179" i="14"/>
  <c r="G4180" i="14"/>
  <c r="G4181" i="14"/>
  <c r="G4182" i="14"/>
  <c r="G4183" i="14"/>
  <c r="G4184" i="14"/>
  <c r="G4185" i="14"/>
  <c r="G4186" i="14"/>
  <c r="G4187" i="14"/>
  <c r="G4188" i="14"/>
  <c r="G4189" i="14"/>
  <c r="G4190" i="14"/>
  <c r="G4191" i="14"/>
  <c r="G4192" i="14"/>
  <c r="G4193" i="14"/>
  <c r="G4194" i="14"/>
  <c r="G4195" i="14"/>
  <c r="G4196" i="14"/>
  <c r="G4197" i="14"/>
  <c r="G4198" i="14"/>
  <c r="G4199" i="14"/>
  <c r="G4200" i="14"/>
  <c r="G4201" i="14"/>
  <c r="G4202" i="14"/>
  <c r="G4203" i="14"/>
  <c r="G4204" i="14"/>
  <c r="G4205" i="14"/>
  <c r="G4206" i="14"/>
  <c r="G4207" i="14"/>
  <c r="G4208" i="14"/>
  <c r="G4209" i="14"/>
  <c r="G4210" i="14"/>
  <c r="G4211" i="14"/>
  <c r="G4212" i="14"/>
  <c r="G4213" i="14"/>
  <c r="G4214" i="14"/>
  <c r="G4215" i="14"/>
  <c r="G4216" i="14"/>
  <c r="G4217" i="14"/>
  <c r="G4218" i="14"/>
  <c r="G4219" i="14"/>
  <c r="G4220" i="14"/>
  <c r="G4221" i="14"/>
  <c r="G4222" i="14"/>
  <c r="G4223" i="14"/>
  <c r="G4224" i="14"/>
  <c r="G4225" i="14"/>
  <c r="G4226" i="14"/>
  <c r="G4227" i="14"/>
  <c r="G4228" i="14"/>
  <c r="G4229" i="14"/>
  <c r="G4230" i="14"/>
  <c r="G4231" i="14"/>
  <c r="G4232" i="14"/>
  <c r="G4233" i="14"/>
  <c r="G4234" i="14"/>
  <c r="G4235" i="14"/>
  <c r="G4236" i="14"/>
  <c r="G4237" i="14"/>
  <c r="G4238" i="14"/>
  <c r="G4239" i="14"/>
  <c r="G4240" i="14"/>
  <c r="G4241" i="14"/>
  <c r="G4242" i="14"/>
  <c r="G4243" i="14"/>
  <c r="G4244" i="14"/>
  <c r="G4245" i="14"/>
  <c r="G4246" i="14"/>
  <c r="G4247" i="14"/>
  <c r="G4248" i="14"/>
  <c r="G4249" i="14"/>
  <c r="G4250" i="14"/>
  <c r="G4251" i="14"/>
  <c r="G4252" i="14"/>
  <c r="G4253" i="14"/>
  <c r="G4254" i="14"/>
  <c r="G4255" i="14"/>
  <c r="G4256" i="14"/>
  <c r="G4257" i="14"/>
  <c r="G4258" i="14"/>
  <c r="G4259" i="14"/>
  <c r="G4260" i="14"/>
  <c r="G4261" i="14"/>
  <c r="G4262" i="14"/>
  <c r="G4263" i="14"/>
  <c r="G4264" i="14"/>
  <c r="G4265" i="14"/>
  <c r="G4266" i="14"/>
  <c r="G4267" i="14"/>
  <c r="G4268" i="14"/>
  <c r="G4269" i="14"/>
  <c r="G4270" i="14"/>
  <c r="G4271" i="14"/>
  <c r="G4272" i="14"/>
  <c r="G4273" i="14"/>
  <c r="G4274" i="14"/>
  <c r="G4275" i="14"/>
  <c r="G4276" i="14"/>
  <c r="G4277" i="14"/>
  <c r="G4278" i="14"/>
  <c r="G4279" i="14"/>
  <c r="G4280" i="14"/>
  <c r="G4281" i="14"/>
  <c r="G4282" i="14"/>
  <c r="G4283" i="14"/>
  <c r="G4284" i="14"/>
  <c r="G4285" i="14"/>
  <c r="G4286" i="14"/>
  <c r="G4287" i="14"/>
  <c r="G4288" i="14"/>
  <c r="G4289" i="14"/>
  <c r="G4290" i="14"/>
  <c r="G4291" i="14"/>
  <c r="G4292" i="14"/>
  <c r="G4293" i="14"/>
  <c r="G4294" i="14"/>
  <c r="G4295" i="14"/>
  <c r="G4296" i="14"/>
  <c r="G4297" i="14"/>
  <c r="G4298" i="14"/>
  <c r="G4299" i="14"/>
  <c r="G4300" i="14"/>
  <c r="G4301" i="14"/>
  <c r="G4302" i="14"/>
  <c r="G4303" i="14"/>
  <c r="G4304" i="14"/>
  <c r="G4305" i="14"/>
  <c r="G4306" i="14"/>
  <c r="G4307" i="14"/>
  <c r="G4308" i="14"/>
  <c r="G4309" i="14"/>
  <c r="G4310" i="14"/>
  <c r="G4311" i="14"/>
  <c r="G4312" i="14"/>
  <c r="G4313" i="14"/>
  <c r="G4314" i="14"/>
  <c r="G4315" i="14"/>
  <c r="G4316" i="14"/>
  <c r="G4317" i="14"/>
  <c r="G4318" i="14"/>
  <c r="G4319" i="14"/>
  <c r="G4320" i="14"/>
  <c r="G4321" i="14"/>
  <c r="G4322" i="14"/>
  <c r="G4323" i="14"/>
  <c r="G4324" i="14"/>
  <c r="G4325" i="14"/>
  <c r="G4326" i="14"/>
  <c r="G4327" i="14"/>
  <c r="G4328" i="14"/>
  <c r="G4329" i="14"/>
  <c r="G4330" i="14"/>
  <c r="G4331" i="14"/>
  <c r="G4332" i="14"/>
  <c r="G4333" i="14"/>
  <c r="G4334" i="14"/>
  <c r="G4335" i="14"/>
  <c r="G4336" i="14"/>
  <c r="G4337" i="14"/>
  <c r="G4338" i="14"/>
  <c r="G4339" i="14"/>
  <c r="G4340" i="14"/>
  <c r="G4341" i="14"/>
  <c r="G4342" i="14"/>
  <c r="G4343" i="14"/>
  <c r="G4344" i="14"/>
  <c r="G4345" i="14"/>
  <c r="G4346" i="14"/>
  <c r="G4347" i="14"/>
  <c r="G4348" i="14"/>
  <c r="G4349" i="14"/>
  <c r="G4350" i="14"/>
  <c r="G4351" i="14"/>
  <c r="G4352" i="14"/>
  <c r="G4353" i="14"/>
  <c r="G4354" i="14"/>
  <c r="G4355" i="14"/>
  <c r="G4356" i="14"/>
  <c r="G4357" i="14"/>
  <c r="G4358" i="14"/>
  <c r="G4359" i="14"/>
  <c r="G4360" i="14"/>
  <c r="G4361" i="14"/>
  <c r="G4362" i="14"/>
  <c r="G4363" i="14"/>
  <c r="G4364" i="14"/>
  <c r="G4365" i="14"/>
  <c r="G4366" i="14"/>
  <c r="G4367" i="14"/>
  <c r="G4368" i="14"/>
  <c r="G4369" i="14"/>
  <c r="G4370" i="14"/>
  <c r="G4371" i="14"/>
  <c r="G4372" i="14"/>
  <c r="G4373" i="14"/>
  <c r="G4374" i="14"/>
  <c r="G4375" i="14"/>
  <c r="G4376" i="14"/>
  <c r="G4377" i="14"/>
  <c r="G4378" i="14"/>
  <c r="G4379" i="14"/>
  <c r="G4380" i="14"/>
  <c r="G4381" i="14"/>
  <c r="G4382" i="14"/>
  <c r="G4383" i="14"/>
  <c r="G4384" i="14"/>
  <c r="G4385" i="14"/>
  <c r="G4386" i="14"/>
  <c r="G4387" i="14"/>
  <c r="G4388" i="14"/>
  <c r="G4389" i="14"/>
  <c r="G4390" i="14"/>
  <c r="G4391" i="14"/>
  <c r="G4392" i="14"/>
  <c r="G4393" i="14"/>
  <c r="G4394" i="14"/>
  <c r="G4395" i="14"/>
  <c r="G4396" i="14"/>
  <c r="G4397" i="14"/>
  <c r="G4398" i="14"/>
  <c r="G4399" i="14"/>
  <c r="G4400" i="14"/>
  <c r="G4401" i="14"/>
  <c r="G4402" i="14"/>
  <c r="G4403" i="14"/>
  <c r="G4404" i="14"/>
  <c r="G4405" i="14"/>
  <c r="G4406" i="14"/>
  <c r="G4407" i="14"/>
  <c r="G4408" i="14"/>
  <c r="G4409" i="14"/>
  <c r="G4410" i="14"/>
  <c r="G4411" i="14"/>
  <c r="G4412" i="14"/>
  <c r="G4413" i="14"/>
  <c r="G4414" i="14"/>
  <c r="G4415" i="14"/>
  <c r="G4416" i="14"/>
  <c r="G4417" i="14"/>
  <c r="G4418" i="14"/>
  <c r="G4419" i="14"/>
  <c r="G4420" i="14"/>
  <c r="G4421" i="14"/>
  <c r="G4422" i="14"/>
  <c r="G4423" i="14"/>
  <c r="G4424" i="14"/>
  <c r="G4425" i="14"/>
  <c r="G4426" i="14"/>
  <c r="G4427" i="14"/>
  <c r="G4428" i="14"/>
  <c r="G4429" i="14"/>
  <c r="G4430" i="14"/>
  <c r="G4431" i="14"/>
  <c r="G4432" i="14"/>
  <c r="G4433" i="14"/>
  <c r="G4434" i="14"/>
  <c r="G4435" i="14"/>
  <c r="G4436" i="14"/>
  <c r="G4437" i="14"/>
  <c r="G4438" i="14"/>
  <c r="G4439" i="14"/>
  <c r="G4440" i="14"/>
  <c r="G4441" i="14"/>
  <c r="G4442" i="14"/>
  <c r="G4443" i="14"/>
  <c r="G4444" i="14"/>
  <c r="G4445" i="14"/>
  <c r="G4446" i="14"/>
  <c r="G4447" i="14"/>
  <c r="G4448" i="14"/>
  <c r="G4449" i="14"/>
  <c r="G4450" i="14"/>
  <c r="G4451" i="14"/>
  <c r="G4452" i="14"/>
  <c r="G4453" i="14"/>
  <c r="G4454" i="14"/>
  <c r="G4455" i="14"/>
  <c r="G4456" i="14"/>
  <c r="G4457" i="14"/>
  <c r="G4458" i="14"/>
  <c r="G4459" i="14"/>
  <c r="G4460" i="14"/>
  <c r="G4461" i="14"/>
  <c r="G4462" i="14"/>
  <c r="G4463" i="14"/>
  <c r="G4464" i="14"/>
  <c r="G4465" i="14"/>
  <c r="G4466" i="14"/>
  <c r="G4467" i="14"/>
  <c r="G4468" i="14"/>
  <c r="G4469" i="14"/>
  <c r="G4470" i="14"/>
  <c r="G4471" i="14"/>
  <c r="G4472" i="14"/>
  <c r="G4473" i="14"/>
  <c r="G4474" i="14"/>
  <c r="G4475" i="14"/>
  <c r="G4476" i="14"/>
  <c r="G4477" i="14"/>
  <c r="G4478" i="14"/>
  <c r="G4479" i="14"/>
  <c r="G4480" i="14"/>
  <c r="G4481" i="14"/>
  <c r="G4482" i="14"/>
  <c r="G4483" i="14"/>
  <c r="G4484" i="14"/>
  <c r="G4485" i="14"/>
  <c r="G4486" i="14"/>
  <c r="G4487" i="14"/>
  <c r="G4488" i="14"/>
  <c r="G4489" i="14"/>
  <c r="G4490" i="14"/>
  <c r="G4491" i="14"/>
  <c r="G4492" i="14"/>
  <c r="G4493" i="14"/>
  <c r="G4494" i="14"/>
  <c r="G4495" i="14"/>
  <c r="G4496" i="14"/>
  <c r="G4497" i="14"/>
  <c r="G4498" i="14"/>
  <c r="G4499" i="14"/>
  <c r="G4500" i="14"/>
  <c r="G4501" i="14"/>
  <c r="G4502" i="14"/>
  <c r="G4503" i="14"/>
  <c r="G4504" i="14"/>
  <c r="G4505" i="14"/>
  <c r="G4506" i="14"/>
  <c r="G4507" i="14"/>
  <c r="G4508" i="14"/>
  <c r="G4509" i="14"/>
  <c r="G4510" i="14"/>
  <c r="G4511" i="14"/>
  <c r="G4512" i="14"/>
  <c r="G4513" i="14"/>
  <c r="G4514" i="14"/>
  <c r="G4515" i="14"/>
  <c r="G4516" i="14"/>
  <c r="G4517" i="14"/>
  <c r="G4518" i="14"/>
  <c r="G4519" i="14"/>
  <c r="G4520" i="14"/>
  <c r="G4521" i="14"/>
  <c r="G4522" i="14"/>
  <c r="G4523" i="14"/>
  <c r="G4524" i="14"/>
  <c r="G4525" i="14"/>
  <c r="G4526" i="14"/>
  <c r="G4527" i="14"/>
  <c r="G4528" i="14"/>
  <c r="G4529" i="14"/>
  <c r="G4530" i="14"/>
  <c r="G4531" i="14"/>
  <c r="G4532" i="14"/>
  <c r="G4533" i="14"/>
  <c r="G4534" i="14"/>
  <c r="G4535" i="14"/>
  <c r="G4536" i="14"/>
  <c r="G4537" i="14"/>
  <c r="G4538" i="14"/>
  <c r="G4539" i="14"/>
  <c r="G4540" i="14"/>
  <c r="G4541" i="14"/>
  <c r="G4542" i="14"/>
  <c r="G4543" i="14"/>
  <c r="G4544" i="14"/>
  <c r="G4545" i="14"/>
  <c r="G4546" i="14"/>
  <c r="G4547" i="14"/>
  <c r="G4548" i="14"/>
  <c r="G4549" i="14"/>
  <c r="G4550" i="14"/>
  <c r="G4551" i="14"/>
  <c r="G4552" i="14"/>
  <c r="G4553" i="14"/>
  <c r="G4554" i="14"/>
  <c r="G4555" i="14"/>
  <c r="G4556" i="14"/>
  <c r="G4557" i="14"/>
  <c r="G4558" i="14"/>
  <c r="G4559" i="14"/>
  <c r="G4560" i="14"/>
  <c r="G4561" i="14"/>
  <c r="G4562" i="14"/>
  <c r="G4563" i="14"/>
  <c r="G4564" i="14"/>
  <c r="G4565" i="14"/>
  <c r="G4566" i="14"/>
  <c r="G4567" i="14"/>
  <c r="G4568" i="14"/>
  <c r="G4569" i="14"/>
  <c r="G4570" i="14"/>
  <c r="G4571" i="14"/>
  <c r="G4572" i="14"/>
  <c r="G4573" i="14"/>
  <c r="G4574" i="14"/>
  <c r="G4575" i="14"/>
  <c r="G4576" i="14"/>
  <c r="G4577" i="14"/>
  <c r="G4578" i="14"/>
  <c r="G4579" i="14"/>
  <c r="G4580" i="14"/>
  <c r="G4581" i="14"/>
  <c r="G4582" i="14"/>
  <c r="G4583" i="14"/>
  <c r="G4584" i="14"/>
  <c r="G4585" i="14"/>
  <c r="G4586" i="14"/>
  <c r="G4587" i="14"/>
  <c r="G4588" i="14"/>
  <c r="G4589" i="14"/>
  <c r="G4590" i="14"/>
  <c r="G4591" i="14"/>
  <c r="G4592" i="14"/>
  <c r="G4593" i="14"/>
  <c r="G4594" i="14"/>
  <c r="G4595" i="14"/>
  <c r="G4596" i="14"/>
  <c r="G4597" i="14"/>
  <c r="G4598" i="14"/>
  <c r="G4599" i="14"/>
  <c r="G4600" i="14"/>
  <c r="G4601" i="14"/>
  <c r="G4602" i="14"/>
  <c r="G4603" i="14"/>
  <c r="G4604" i="14"/>
  <c r="G4605" i="14"/>
  <c r="G4606" i="14"/>
  <c r="G4607" i="14"/>
  <c r="G4608" i="14"/>
  <c r="G4609" i="14"/>
  <c r="G4610" i="14"/>
  <c r="G4611" i="14"/>
  <c r="G4612" i="14"/>
  <c r="G4613" i="14"/>
  <c r="G4614" i="14"/>
  <c r="G4615" i="14"/>
  <c r="G4616" i="14"/>
  <c r="G4617" i="14"/>
  <c r="G4618" i="14"/>
  <c r="G4619" i="14"/>
  <c r="G4620" i="14"/>
  <c r="G4621" i="14"/>
  <c r="G4622" i="14"/>
  <c r="G4623" i="14"/>
  <c r="G4624" i="14"/>
  <c r="G4625" i="14"/>
  <c r="G4626" i="14"/>
  <c r="G4627" i="14"/>
  <c r="G4628" i="14"/>
  <c r="G4629" i="14"/>
  <c r="G4630" i="14"/>
  <c r="G4631" i="14"/>
  <c r="G4632" i="14"/>
  <c r="G4633" i="14"/>
  <c r="G4634" i="14"/>
  <c r="G4635" i="14"/>
  <c r="G4636" i="14"/>
  <c r="G4637" i="14"/>
  <c r="G4638" i="14"/>
  <c r="G4639" i="14"/>
  <c r="G4640" i="14"/>
  <c r="G4641" i="14"/>
  <c r="G4642" i="14"/>
  <c r="G4643" i="14"/>
  <c r="G4644" i="14"/>
  <c r="G4645" i="14"/>
  <c r="G4646" i="14"/>
  <c r="G4647" i="14"/>
  <c r="G4648" i="14"/>
  <c r="G4649" i="14"/>
  <c r="G4650" i="14"/>
  <c r="G4651" i="14"/>
  <c r="G4652" i="14"/>
  <c r="G4653" i="14"/>
  <c r="G4654" i="14"/>
  <c r="G4655" i="14"/>
  <c r="G4656" i="14"/>
  <c r="G4657" i="14"/>
  <c r="G4658" i="14"/>
  <c r="G4659" i="14"/>
  <c r="G4660" i="14"/>
  <c r="G4661" i="14"/>
  <c r="G4662" i="14"/>
  <c r="G4663" i="14"/>
  <c r="G4664" i="14"/>
  <c r="G4665" i="14"/>
  <c r="G4666" i="14"/>
  <c r="G4667" i="14"/>
  <c r="G4668" i="14"/>
  <c r="G4669" i="14"/>
  <c r="G4670" i="14"/>
  <c r="G4671" i="14"/>
  <c r="G4672" i="14"/>
  <c r="G4673" i="14"/>
  <c r="G4674" i="14"/>
  <c r="G4675" i="14"/>
  <c r="G4676" i="14"/>
  <c r="G4677" i="14"/>
  <c r="G4678" i="14"/>
  <c r="G4679" i="14"/>
  <c r="G4680" i="14"/>
  <c r="G4681" i="14"/>
  <c r="G4682" i="14"/>
  <c r="G4683" i="14"/>
  <c r="G4684" i="14"/>
  <c r="G4685" i="14"/>
  <c r="G4686" i="14"/>
  <c r="G4687" i="14"/>
  <c r="G4688" i="14"/>
  <c r="G4689" i="14"/>
  <c r="G4690" i="14"/>
  <c r="G4691" i="14"/>
  <c r="G4692" i="14"/>
  <c r="G4693" i="14"/>
  <c r="G4694" i="14"/>
  <c r="G4695" i="14"/>
  <c r="G4696" i="14"/>
  <c r="G4697" i="14"/>
  <c r="G4698" i="14"/>
  <c r="G4699" i="14"/>
  <c r="G4700" i="14"/>
  <c r="G4701" i="14"/>
  <c r="G4702" i="14"/>
  <c r="G4703" i="14"/>
  <c r="G4704" i="14"/>
  <c r="G4705" i="14"/>
  <c r="G4706" i="14"/>
  <c r="G4707" i="14"/>
  <c r="G4708" i="14"/>
  <c r="G4709" i="14"/>
  <c r="G4710" i="14"/>
  <c r="G4711" i="14"/>
  <c r="G4712" i="14"/>
  <c r="G4713" i="14"/>
  <c r="G4714" i="14"/>
  <c r="G4715" i="14"/>
  <c r="G4716" i="14"/>
  <c r="G4717" i="14"/>
  <c r="G4718" i="14"/>
  <c r="G4719" i="14"/>
  <c r="G4720" i="14"/>
  <c r="G4721" i="14"/>
  <c r="G4722" i="14"/>
  <c r="G4723" i="14"/>
  <c r="G4724" i="14"/>
  <c r="G4725" i="14"/>
  <c r="G4726" i="14"/>
  <c r="G4727" i="14"/>
  <c r="G4728" i="14"/>
  <c r="G4729" i="14"/>
  <c r="G4730" i="14"/>
  <c r="G4731" i="14"/>
  <c r="G4732" i="14"/>
  <c r="G4733" i="14"/>
  <c r="G4734" i="14"/>
  <c r="G4735" i="14"/>
  <c r="G4736" i="14"/>
  <c r="G4737" i="14"/>
  <c r="G4738" i="14"/>
  <c r="G4739" i="14"/>
  <c r="G4740" i="14"/>
  <c r="G4741" i="14"/>
  <c r="G4742" i="14"/>
  <c r="G4743" i="14"/>
  <c r="G4744" i="14"/>
  <c r="G4745" i="14"/>
  <c r="G4746" i="14"/>
  <c r="G4747" i="14"/>
  <c r="G4748" i="14"/>
  <c r="G4749" i="14"/>
  <c r="G4750" i="14"/>
  <c r="G4751" i="14"/>
  <c r="G4752" i="14"/>
  <c r="G4753" i="14"/>
  <c r="G4754" i="14"/>
  <c r="G4755" i="14"/>
  <c r="G4756" i="14"/>
  <c r="G4757" i="14"/>
  <c r="G4758" i="14"/>
  <c r="G4759" i="14"/>
  <c r="G4760" i="14"/>
  <c r="G4761" i="14"/>
  <c r="G4762" i="14"/>
  <c r="G4763" i="14"/>
  <c r="G4764" i="14"/>
  <c r="G4765" i="14"/>
  <c r="G4766" i="14"/>
  <c r="G4767" i="14"/>
  <c r="G4768" i="14"/>
  <c r="G4769" i="14"/>
  <c r="G4770" i="14"/>
  <c r="G4771" i="14"/>
  <c r="G4772" i="14"/>
  <c r="G4773" i="14"/>
  <c r="G4774" i="14"/>
  <c r="G4775" i="14"/>
  <c r="G4776" i="14"/>
  <c r="G4777" i="14"/>
  <c r="G4778" i="14"/>
  <c r="G4779" i="14"/>
  <c r="G4780" i="14"/>
  <c r="G4781" i="14"/>
  <c r="G4782" i="14"/>
  <c r="G4783" i="14"/>
  <c r="G4784" i="14"/>
  <c r="G4785" i="14"/>
  <c r="G4786" i="14"/>
  <c r="G4787" i="14"/>
  <c r="G4788" i="14"/>
  <c r="G4789" i="14"/>
  <c r="G4790" i="14"/>
  <c r="G4791" i="14"/>
  <c r="G4792" i="14"/>
  <c r="G4793" i="14"/>
  <c r="G4794" i="14"/>
  <c r="G4795" i="14"/>
  <c r="G4796" i="14"/>
  <c r="G4797" i="14"/>
  <c r="G4798" i="14"/>
  <c r="G4799" i="14"/>
  <c r="G4800" i="14"/>
  <c r="G4801" i="14"/>
  <c r="G4802" i="14"/>
  <c r="G4803" i="14"/>
  <c r="G4804" i="14"/>
  <c r="G4805" i="14"/>
  <c r="G4806" i="14"/>
  <c r="G4807" i="14"/>
  <c r="G4808" i="14"/>
  <c r="G4809" i="14"/>
  <c r="G4810" i="14"/>
  <c r="G4811" i="14"/>
  <c r="G4812" i="14"/>
  <c r="G4813" i="14"/>
  <c r="G4814" i="14"/>
  <c r="G4815" i="14"/>
  <c r="G4816" i="14"/>
  <c r="G4817" i="14"/>
  <c r="G4818" i="14"/>
  <c r="G4819" i="14"/>
  <c r="G4820" i="14"/>
  <c r="G4821" i="14"/>
  <c r="G4822" i="14"/>
  <c r="G4823" i="14"/>
  <c r="G4824" i="14"/>
  <c r="G4825" i="14"/>
  <c r="G4826" i="14"/>
  <c r="G4827" i="14"/>
  <c r="G4828" i="14"/>
  <c r="G4829" i="14"/>
  <c r="G4830" i="14"/>
  <c r="G4831" i="14"/>
  <c r="G4832" i="14"/>
  <c r="G4833" i="14"/>
  <c r="G4834" i="14"/>
  <c r="G4835" i="14"/>
  <c r="G4836" i="14"/>
  <c r="G4837" i="14"/>
  <c r="G4838" i="14"/>
  <c r="G4839" i="14"/>
  <c r="G4840" i="14"/>
  <c r="G4841" i="14"/>
  <c r="G4842" i="14"/>
  <c r="G4843" i="14"/>
  <c r="G4844" i="14"/>
  <c r="G4845" i="14"/>
  <c r="G4846" i="14"/>
  <c r="G4847" i="14"/>
  <c r="G4848" i="14"/>
  <c r="G4849" i="14"/>
  <c r="G4850" i="14"/>
  <c r="G4851" i="14"/>
  <c r="G4852" i="14"/>
  <c r="G4853" i="14"/>
  <c r="G4854" i="14"/>
  <c r="G4855" i="14"/>
  <c r="G4856" i="14"/>
  <c r="G4857" i="14"/>
  <c r="G4858" i="14"/>
  <c r="G4859" i="14"/>
  <c r="G4860" i="14"/>
  <c r="G4861" i="14"/>
  <c r="G4862" i="14"/>
  <c r="G4863" i="14"/>
  <c r="G4864" i="14"/>
  <c r="G4865" i="14"/>
  <c r="G4866" i="14"/>
  <c r="G4867" i="14"/>
  <c r="G4868" i="14"/>
  <c r="G4869" i="14"/>
  <c r="G4870" i="14"/>
  <c r="G4871" i="14"/>
  <c r="G4872" i="14"/>
  <c r="G4873" i="14"/>
  <c r="G4874" i="14"/>
  <c r="G4875" i="14"/>
  <c r="G4876" i="14"/>
  <c r="G4877" i="14"/>
  <c r="G4878" i="14"/>
  <c r="G4879" i="14"/>
  <c r="G4880" i="14"/>
  <c r="G4881" i="14"/>
  <c r="G4882" i="14"/>
  <c r="G4883" i="14"/>
  <c r="G4884" i="14"/>
  <c r="G4885" i="14"/>
  <c r="G4886" i="14"/>
  <c r="G4887" i="14"/>
  <c r="G4888" i="14"/>
  <c r="G4889" i="14"/>
  <c r="G4890" i="14"/>
  <c r="G4891" i="14"/>
  <c r="G4892" i="14"/>
  <c r="G4893" i="14"/>
  <c r="G4894" i="14"/>
  <c r="G4895" i="14"/>
  <c r="G4896" i="14"/>
  <c r="G4897" i="14"/>
  <c r="G4898" i="14"/>
  <c r="G4899" i="14"/>
  <c r="G4900" i="14"/>
  <c r="G4901" i="14"/>
  <c r="G4902" i="14"/>
  <c r="G4903" i="14"/>
  <c r="G4904" i="14"/>
  <c r="G4905" i="14"/>
  <c r="G4906" i="14"/>
  <c r="G4907" i="14"/>
  <c r="G4908" i="14"/>
  <c r="G4909" i="14"/>
  <c r="G4910" i="14"/>
  <c r="G4911" i="14"/>
  <c r="G4912" i="14"/>
  <c r="G4913" i="14"/>
  <c r="G4914" i="14"/>
  <c r="G4915" i="14"/>
  <c r="G4916" i="14"/>
  <c r="G4917" i="14"/>
  <c r="G4918" i="14"/>
  <c r="G4919" i="14"/>
  <c r="G4920" i="14"/>
  <c r="G4921" i="14"/>
  <c r="G4922" i="14"/>
  <c r="G4923" i="14"/>
  <c r="G4924" i="14"/>
  <c r="G4925" i="14"/>
  <c r="G4926" i="14"/>
  <c r="G4927" i="14"/>
  <c r="G4928" i="14"/>
  <c r="G4929" i="14"/>
  <c r="G4930" i="14"/>
  <c r="G4931" i="14"/>
  <c r="G4932" i="14"/>
  <c r="G4933" i="14"/>
  <c r="G4934" i="14"/>
  <c r="G4935" i="14"/>
  <c r="G4936" i="14"/>
  <c r="G4937" i="14"/>
  <c r="G4938" i="14"/>
  <c r="G4939" i="14"/>
  <c r="G4940" i="14"/>
  <c r="G4941" i="14"/>
  <c r="G4942" i="14"/>
  <c r="G4943" i="14"/>
  <c r="G4944" i="14"/>
  <c r="G4945" i="14"/>
  <c r="G4946" i="14"/>
  <c r="G4947" i="14"/>
  <c r="G4948" i="14"/>
  <c r="G4949" i="14"/>
  <c r="G4950" i="14"/>
  <c r="G4951" i="14"/>
  <c r="G4952" i="14"/>
  <c r="G4953" i="14"/>
  <c r="G4954" i="14"/>
  <c r="G4955" i="14"/>
  <c r="G4956" i="14"/>
  <c r="G4957" i="14"/>
  <c r="G4958" i="14"/>
  <c r="G4959" i="14"/>
  <c r="G4960" i="14"/>
  <c r="G4961" i="14"/>
  <c r="G4962" i="14"/>
  <c r="G4963" i="14"/>
  <c r="G4964" i="14"/>
  <c r="G4965" i="14"/>
  <c r="G4966" i="14"/>
  <c r="G4967" i="14"/>
  <c r="G4968" i="14"/>
  <c r="G4969" i="14"/>
  <c r="G4970" i="14"/>
  <c r="G4971" i="14"/>
  <c r="G4972" i="14"/>
  <c r="G4973" i="14"/>
  <c r="G4974" i="14"/>
  <c r="G4975" i="14"/>
  <c r="G4976" i="14"/>
  <c r="G4977" i="14"/>
  <c r="G4978" i="14"/>
  <c r="G4979" i="14"/>
  <c r="G4980" i="14"/>
  <c r="G4981" i="14"/>
  <c r="G4982" i="14"/>
  <c r="G4983" i="14"/>
  <c r="G4984" i="14"/>
  <c r="G4985" i="14"/>
  <c r="G4986" i="14"/>
  <c r="G4987" i="14"/>
  <c r="G4988" i="14"/>
  <c r="G4989" i="14"/>
  <c r="G4990" i="14"/>
  <c r="G4991" i="14"/>
  <c r="G4992" i="14"/>
  <c r="G4993" i="14"/>
  <c r="G4994" i="14"/>
  <c r="G4995" i="14"/>
  <c r="G4996" i="14"/>
  <c r="G4997" i="14"/>
  <c r="G4998" i="14"/>
  <c r="G4999" i="14"/>
  <c r="G5000" i="14"/>
  <c r="G5001" i="14"/>
  <c r="G5002" i="14"/>
  <c r="G5003" i="14"/>
  <c r="G5004" i="14"/>
  <c r="G5005" i="14"/>
  <c r="G5006" i="14"/>
  <c r="G5007" i="14"/>
  <c r="G5008" i="14"/>
  <c r="G5009" i="14"/>
  <c r="G5010" i="14"/>
  <c r="G5011" i="14"/>
  <c r="G5012" i="14"/>
  <c r="G5013" i="14"/>
  <c r="G5014" i="14"/>
  <c r="G5015" i="14"/>
  <c r="G5016" i="14"/>
  <c r="G5017" i="14"/>
  <c r="G5018" i="14"/>
  <c r="G5019" i="14"/>
  <c r="G5020" i="14"/>
  <c r="G5021" i="14"/>
  <c r="G5022" i="14"/>
  <c r="G5023" i="14"/>
  <c r="G5024" i="14"/>
  <c r="G5025" i="14"/>
  <c r="G5026" i="14"/>
  <c r="G5027" i="14"/>
  <c r="G5028" i="14"/>
  <c r="G5029" i="14"/>
  <c r="G5030" i="14"/>
  <c r="G5031" i="14"/>
  <c r="G5032" i="14"/>
  <c r="G5033" i="14"/>
  <c r="G5034" i="14"/>
  <c r="G5035" i="14"/>
  <c r="G5036" i="14"/>
  <c r="G5037" i="14"/>
  <c r="G5038" i="14"/>
  <c r="G5039" i="14"/>
  <c r="G5040" i="14"/>
  <c r="G5041" i="14"/>
  <c r="G5042" i="14"/>
  <c r="G5043" i="14"/>
  <c r="G5044" i="14"/>
  <c r="G5045" i="14"/>
  <c r="G5046" i="14"/>
  <c r="G5047" i="14"/>
  <c r="G5048" i="14"/>
  <c r="G5049" i="14"/>
  <c r="G5050" i="14"/>
  <c r="G5051" i="14"/>
  <c r="G5052" i="14"/>
  <c r="G5053" i="14"/>
  <c r="G5054" i="14"/>
  <c r="G5055" i="14"/>
  <c r="G5056" i="14"/>
  <c r="G5057" i="14"/>
  <c r="G5058" i="14"/>
  <c r="G5059" i="14"/>
  <c r="G5060" i="14"/>
  <c r="G5061" i="14"/>
  <c r="G5062" i="14"/>
  <c r="G5063" i="14"/>
  <c r="G5064" i="14"/>
  <c r="G5065" i="14"/>
  <c r="G5066" i="14"/>
  <c r="G5067" i="14"/>
  <c r="G5068" i="14"/>
  <c r="G5069" i="14"/>
  <c r="G5070" i="14"/>
  <c r="G5071" i="14"/>
  <c r="G5072" i="14"/>
  <c r="G5073" i="14"/>
  <c r="G5074" i="14"/>
  <c r="G5075" i="14"/>
  <c r="G5076" i="14"/>
  <c r="G5077" i="14"/>
  <c r="G5078" i="14"/>
  <c r="G5079" i="14"/>
  <c r="G5080" i="14"/>
  <c r="G5081" i="14"/>
  <c r="G5082" i="14"/>
  <c r="G5083" i="14"/>
  <c r="G5084" i="14"/>
  <c r="G5085" i="14"/>
  <c r="G5086" i="14"/>
  <c r="G5087" i="14"/>
  <c r="G5088" i="14"/>
  <c r="G5089" i="14"/>
  <c r="G5090" i="14"/>
  <c r="G5091" i="14"/>
  <c r="G5092" i="14"/>
  <c r="G5093" i="14"/>
  <c r="G5094" i="14"/>
  <c r="G5095" i="14"/>
  <c r="G5096" i="14"/>
  <c r="G5097" i="14"/>
  <c r="G5098" i="14"/>
  <c r="G5099" i="14"/>
  <c r="G5100" i="14"/>
  <c r="G5101" i="14"/>
  <c r="G5102" i="14"/>
  <c r="G5103" i="14"/>
  <c r="G5104" i="14"/>
  <c r="G5105" i="14"/>
  <c r="G5106" i="14"/>
  <c r="G5107" i="14"/>
  <c r="G5108" i="14"/>
  <c r="G5109" i="14"/>
  <c r="G5110" i="14"/>
  <c r="G5111" i="14"/>
  <c r="G5112" i="14"/>
  <c r="G5113" i="14"/>
  <c r="G5114" i="14"/>
  <c r="G5115" i="14"/>
  <c r="G5116" i="14"/>
  <c r="G5117" i="14"/>
  <c r="G5118" i="14"/>
  <c r="G5119" i="14"/>
  <c r="G5120" i="14"/>
  <c r="G5121" i="14"/>
  <c r="G5122" i="14"/>
  <c r="G5123" i="14"/>
  <c r="G5124" i="14"/>
  <c r="G5125" i="14"/>
  <c r="G5126" i="14"/>
  <c r="G5127" i="14"/>
  <c r="G5128" i="14"/>
  <c r="G5129" i="14"/>
  <c r="G5130" i="14"/>
  <c r="G5131" i="14"/>
  <c r="G5132" i="14"/>
  <c r="G5133" i="14"/>
  <c r="G5134" i="14"/>
  <c r="G5135" i="14"/>
  <c r="G5136" i="14"/>
  <c r="G5137" i="14"/>
  <c r="G5138" i="14"/>
  <c r="G5139" i="14"/>
  <c r="G5140" i="14"/>
  <c r="G5141" i="14"/>
  <c r="G5142" i="14"/>
  <c r="G5143" i="14"/>
  <c r="G5144" i="14"/>
  <c r="G5145" i="14"/>
  <c r="G5146" i="14"/>
  <c r="G5147" i="14"/>
  <c r="G5148" i="14"/>
  <c r="G5149" i="14"/>
  <c r="G5150" i="14"/>
  <c r="G5151" i="14"/>
  <c r="G5152" i="14"/>
  <c r="G5153" i="14"/>
  <c r="G5154" i="14"/>
  <c r="G5155" i="14"/>
  <c r="G5156" i="14"/>
  <c r="G5157" i="14"/>
  <c r="G5158" i="14"/>
  <c r="G5159" i="14"/>
  <c r="G5160" i="14"/>
  <c r="G5161" i="14"/>
  <c r="G5162" i="14"/>
  <c r="G5163" i="14"/>
  <c r="G5164" i="14"/>
  <c r="G5165" i="14"/>
  <c r="G5166" i="14"/>
  <c r="G5167" i="14"/>
  <c r="G5168" i="14"/>
  <c r="G5169" i="14"/>
  <c r="G5170" i="14"/>
  <c r="G5171" i="14"/>
  <c r="G5172" i="14"/>
  <c r="G5173" i="14"/>
  <c r="G5174" i="14"/>
  <c r="G5175" i="14"/>
  <c r="G5176" i="14"/>
  <c r="G5177" i="14"/>
  <c r="G5178" i="14"/>
  <c r="G5179" i="14"/>
  <c r="G5180" i="14"/>
  <c r="G5181" i="14"/>
  <c r="G5182" i="14"/>
  <c r="G5183" i="14"/>
  <c r="G5184" i="14"/>
  <c r="G5185" i="14"/>
  <c r="G5186" i="14"/>
  <c r="G5187" i="14"/>
  <c r="G5188" i="14"/>
  <c r="G5189" i="14"/>
  <c r="G5190" i="14"/>
  <c r="G5191" i="14"/>
  <c r="G5192" i="14"/>
  <c r="G5193" i="14"/>
  <c r="G5194" i="14"/>
  <c r="G5195" i="14"/>
  <c r="G5196" i="14"/>
  <c r="G5197" i="14"/>
  <c r="G5198" i="14"/>
  <c r="G5199" i="14"/>
  <c r="G5200" i="14"/>
  <c r="G5201" i="14"/>
  <c r="G5202" i="14"/>
  <c r="G5203" i="14"/>
  <c r="G5204" i="14"/>
  <c r="G5205" i="14"/>
  <c r="G5206" i="14"/>
  <c r="G5207" i="14"/>
  <c r="G5208" i="14"/>
  <c r="G5209" i="14"/>
  <c r="G5210" i="14"/>
  <c r="G5211" i="14"/>
  <c r="G5212" i="14"/>
  <c r="G5213" i="14"/>
  <c r="G5214" i="14"/>
  <c r="G5215" i="14"/>
  <c r="G5216" i="14"/>
  <c r="G5217" i="14"/>
  <c r="G5218" i="14"/>
  <c r="G5219" i="14"/>
  <c r="G5220" i="14"/>
  <c r="G5221" i="14"/>
  <c r="G5222" i="14"/>
  <c r="G5223" i="14"/>
  <c r="G5224" i="14"/>
  <c r="G5225" i="14"/>
  <c r="G5226" i="14"/>
  <c r="G5227" i="14"/>
  <c r="G5228" i="14"/>
  <c r="G5229" i="14"/>
  <c r="G5230" i="14"/>
  <c r="G5231" i="14"/>
  <c r="G5232" i="14"/>
  <c r="G5233" i="14"/>
  <c r="G5234" i="14"/>
  <c r="G5235" i="14"/>
  <c r="G5236" i="14"/>
  <c r="G5237" i="14"/>
  <c r="G5238" i="14"/>
  <c r="G5239" i="14"/>
  <c r="G5240" i="14"/>
  <c r="G5241" i="14"/>
  <c r="G5242" i="14"/>
  <c r="G5243" i="14"/>
  <c r="G5244" i="14"/>
  <c r="G5245" i="14"/>
  <c r="G5246" i="14"/>
  <c r="G5247" i="14"/>
  <c r="G5248" i="14"/>
  <c r="G5249" i="14"/>
  <c r="G5250" i="14"/>
  <c r="G5251" i="14"/>
  <c r="G5252" i="14"/>
  <c r="G5253" i="14"/>
  <c r="G5254" i="14"/>
  <c r="G5255" i="14"/>
  <c r="G5256" i="14"/>
  <c r="G5257" i="14"/>
  <c r="G5258" i="14"/>
  <c r="G5259" i="14"/>
  <c r="G5260" i="14"/>
  <c r="G5261" i="14"/>
  <c r="G5262" i="14"/>
  <c r="G5263" i="14"/>
  <c r="G5264" i="14"/>
  <c r="G5265" i="14"/>
  <c r="G5266" i="14"/>
  <c r="G5267" i="14"/>
  <c r="G5268" i="14"/>
  <c r="G5269" i="14"/>
  <c r="G5270" i="14"/>
  <c r="G5271" i="14"/>
  <c r="G5272" i="14"/>
  <c r="G5273" i="14"/>
  <c r="G5274" i="14"/>
  <c r="G5275" i="14"/>
  <c r="G5276" i="14"/>
  <c r="G5277" i="14"/>
  <c r="G5278" i="14"/>
  <c r="G5279" i="14"/>
  <c r="G5280" i="14"/>
  <c r="G5281" i="14"/>
  <c r="G5282" i="14"/>
  <c r="G5283" i="14"/>
  <c r="G5284" i="14"/>
  <c r="G5285" i="14"/>
  <c r="G5286" i="14"/>
  <c r="G5287" i="14"/>
  <c r="G5288" i="14"/>
  <c r="G5289" i="14"/>
  <c r="G5290" i="14"/>
  <c r="G5291" i="14"/>
  <c r="G5292" i="14"/>
  <c r="G5293" i="14"/>
  <c r="G5294" i="14"/>
  <c r="G5295" i="14"/>
  <c r="G5296" i="14"/>
  <c r="G5297" i="14"/>
  <c r="G5298" i="14"/>
  <c r="G5299" i="14"/>
  <c r="G5300" i="14"/>
  <c r="G5301" i="14"/>
  <c r="G5302" i="14"/>
  <c r="G5303" i="14"/>
  <c r="G5304" i="14"/>
  <c r="G5305" i="14"/>
  <c r="G5306" i="14"/>
  <c r="G5307" i="14"/>
  <c r="G5308" i="14"/>
  <c r="G5309" i="14"/>
  <c r="G5310" i="14"/>
  <c r="G5311" i="14"/>
  <c r="G5312" i="14"/>
  <c r="G5313" i="14"/>
  <c r="G5314" i="14"/>
  <c r="G5315" i="14"/>
  <c r="G5316" i="14"/>
  <c r="G5317" i="14"/>
  <c r="G5318" i="14"/>
  <c r="G5319" i="14"/>
  <c r="G5320" i="14"/>
  <c r="G5321" i="14"/>
  <c r="G5322" i="14"/>
  <c r="G5323" i="14"/>
  <c r="G5324" i="14"/>
  <c r="G5325" i="14"/>
  <c r="G5326" i="14"/>
  <c r="G5327" i="14"/>
  <c r="G5328" i="14"/>
  <c r="G5329" i="14"/>
  <c r="G5330" i="14"/>
  <c r="G5331" i="14"/>
  <c r="G5332" i="14"/>
  <c r="G5333" i="14"/>
  <c r="G5334" i="14"/>
  <c r="G5335" i="14"/>
  <c r="G5336" i="14"/>
  <c r="G5337" i="14"/>
  <c r="G5338" i="14"/>
  <c r="G5339" i="14"/>
  <c r="G5340" i="14"/>
  <c r="G5341" i="14"/>
  <c r="G5342" i="14"/>
  <c r="G5343" i="14"/>
  <c r="G5344" i="14"/>
  <c r="G5345" i="14"/>
  <c r="G5346" i="14"/>
  <c r="G5347" i="14"/>
  <c r="G5348" i="14"/>
  <c r="G5349" i="14"/>
  <c r="G5350" i="14"/>
  <c r="G5351" i="14"/>
  <c r="G5352" i="14"/>
  <c r="G5353" i="14"/>
  <c r="G5354" i="14"/>
  <c r="G5355" i="14"/>
  <c r="G5356" i="14"/>
  <c r="G5357" i="14"/>
  <c r="G5358" i="14"/>
  <c r="G5359" i="14"/>
  <c r="G5360" i="14"/>
  <c r="G5361" i="14"/>
  <c r="G5362" i="14"/>
  <c r="G5363" i="14"/>
  <c r="G5364" i="14"/>
  <c r="G5365" i="14"/>
  <c r="G5366" i="14"/>
  <c r="G5367" i="14"/>
  <c r="G5368" i="14"/>
  <c r="G5369" i="14"/>
  <c r="G5370" i="14"/>
  <c r="G5371" i="14"/>
  <c r="G5372" i="14"/>
  <c r="G5373" i="14"/>
  <c r="G5374" i="14"/>
  <c r="G5375" i="14"/>
  <c r="G5376" i="14"/>
  <c r="G5377" i="14"/>
  <c r="G5378" i="14"/>
  <c r="G5379" i="14"/>
  <c r="G5380" i="14"/>
  <c r="G5381" i="14"/>
  <c r="G5382" i="14"/>
  <c r="G5383" i="14"/>
  <c r="G5384" i="14"/>
  <c r="G5385" i="14"/>
  <c r="G5386" i="14"/>
  <c r="G5387" i="14"/>
  <c r="G5388" i="14"/>
  <c r="G5389" i="14"/>
  <c r="G5390" i="14"/>
  <c r="G5391" i="14"/>
  <c r="G5392" i="14"/>
  <c r="G5393" i="14"/>
  <c r="G5394" i="14"/>
  <c r="G5395" i="14"/>
  <c r="G5396" i="14"/>
  <c r="G5397" i="14"/>
  <c r="G5398" i="14"/>
  <c r="G5399" i="14"/>
  <c r="G5400" i="14"/>
  <c r="G5401" i="14"/>
  <c r="G5402" i="14"/>
  <c r="G5403" i="14"/>
  <c r="G5404" i="14"/>
  <c r="G5405" i="14"/>
  <c r="G5406" i="14"/>
  <c r="G5407" i="14"/>
  <c r="G5408" i="14"/>
  <c r="G5409" i="14"/>
  <c r="G5410" i="14"/>
  <c r="G5411" i="14"/>
  <c r="G5412" i="14"/>
  <c r="G5413" i="14"/>
  <c r="G5414" i="14"/>
  <c r="G5415" i="14"/>
  <c r="G5416" i="14"/>
  <c r="G5417" i="14"/>
  <c r="G5418" i="14"/>
  <c r="G5419" i="14"/>
  <c r="G5420" i="14"/>
  <c r="G5421" i="14"/>
  <c r="G5422" i="14"/>
  <c r="G5423" i="14"/>
  <c r="G5424" i="14"/>
  <c r="G5425" i="14"/>
  <c r="G5426" i="14"/>
  <c r="G5427" i="14"/>
  <c r="G5428" i="14"/>
  <c r="G5429" i="14"/>
  <c r="G5430" i="14"/>
  <c r="G5431" i="14"/>
  <c r="G5432" i="14"/>
  <c r="G5433" i="14"/>
  <c r="G5434" i="14"/>
  <c r="G5435" i="14"/>
  <c r="G5436" i="14"/>
  <c r="G5437" i="14"/>
  <c r="G5438" i="14"/>
  <c r="G5439" i="14"/>
  <c r="G5440" i="14"/>
  <c r="G5441" i="14"/>
  <c r="G5442" i="14"/>
  <c r="G5443" i="14"/>
  <c r="G5444" i="14"/>
  <c r="G5445" i="14"/>
  <c r="G5446" i="14"/>
  <c r="G5447" i="14"/>
  <c r="G5448" i="14"/>
  <c r="G5449" i="14"/>
  <c r="G5450" i="14"/>
  <c r="G5451" i="14"/>
  <c r="G5452" i="14"/>
  <c r="G5453" i="14"/>
  <c r="G5454" i="14"/>
  <c r="G5455" i="14"/>
  <c r="G5456" i="14"/>
  <c r="G5457" i="14"/>
  <c r="G5458" i="14"/>
  <c r="G5459" i="14"/>
  <c r="G5460" i="14"/>
  <c r="G5461" i="14"/>
  <c r="G5462" i="14"/>
  <c r="G5463" i="14"/>
  <c r="G5464" i="14"/>
  <c r="G5465" i="14"/>
  <c r="G5466" i="14"/>
  <c r="G5467" i="14"/>
  <c r="G5468" i="14"/>
  <c r="G5469" i="14"/>
  <c r="G5470" i="14"/>
  <c r="G5471" i="14"/>
  <c r="G5472" i="14"/>
  <c r="G5473" i="14"/>
  <c r="G5474" i="14"/>
  <c r="G5475" i="14"/>
  <c r="G5476" i="14"/>
  <c r="G5477" i="14"/>
  <c r="G5478" i="14"/>
  <c r="G5479" i="14"/>
  <c r="G5480" i="14"/>
  <c r="G5481" i="14"/>
  <c r="G5482" i="14"/>
  <c r="G5483" i="14"/>
  <c r="G5484" i="14"/>
  <c r="G5485" i="14"/>
  <c r="G5486" i="14"/>
  <c r="G5487" i="14"/>
  <c r="G5488" i="14"/>
  <c r="G5489" i="14"/>
  <c r="G5490" i="14"/>
  <c r="G5491" i="14"/>
  <c r="G5492" i="14"/>
  <c r="G5493" i="14"/>
  <c r="G5494" i="14"/>
  <c r="G5495" i="14"/>
  <c r="G5496" i="14"/>
  <c r="G5497" i="14"/>
  <c r="G5498" i="14"/>
  <c r="G5499" i="14"/>
  <c r="G5500" i="14"/>
  <c r="G5501" i="14"/>
  <c r="G5502" i="14"/>
  <c r="G5503" i="14"/>
  <c r="G5504" i="14"/>
  <c r="G5505" i="14"/>
  <c r="G5506" i="14"/>
  <c r="G5507" i="14"/>
  <c r="G5508" i="14"/>
  <c r="G5509" i="14"/>
  <c r="G5510" i="14"/>
  <c r="G5511" i="14"/>
  <c r="G5512" i="14"/>
  <c r="G5513" i="14"/>
  <c r="G5514" i="14"/>
  <c r="G5515" i="14"/>
  <c r="G5516" i="14"/>
  <c r="G5517" i="14"/>
  <c r="G5518" i="14"/>
  <c r="G5519" i="14"/>
  <c r="G5520" i="14"/>
  <c r="G5521" i="14"/>
  <c r="G5522" i="14"/>
  <c r="G5523" i="14"/>
  <c r="G5524" i="14"/>
  <c r="G5525" i="14"/>
  <c r="G5526" i="14"/>
  <c r="G5527" i="14"/>
  <c r="G5528" i="14"/>
  <c r="G5529" i="14"/>
  <c r="G5530" i="14"/>
  <c r="G5531" i="14"/>
  <c r="G5532" i="14"/>
  <c r="G5533" i="14"/>
  <c r="G5534" i="14"/>
  <c r="G5535" i="14"/>
  <c r="G5536" i="14"/>
  <c r="G5537" i="14"/>
  <c r="G5538" i="14"/>
  <c r="G5539" i="14"/>
  <c r="G5540" i="14"/>
  <c r="G5541" i="14"/>
  <c r="G5542" i="14"/>
  <c r="G5543" i="14"/>
  <c r="G5544" i="14"/>
  <c r="G5545" i="14"/>
  <c r="G5546" i="14"/>
  <c r="G5547" i="14"/>
  <c r="G5548" i="14"/>
  <c r="G5549" i="14"/>
  <c r="G5550" i="14"/>
  <c r="G5551" i="14"/>
  <c r="G5552" i="14"/>
  <c r="G5553" i="14"/>
  <c r="G5554" i="14"/>
  <c r="G5555" i="14"/>
  <c r="G5556" i="14"/>
  <c r="G5557" i="14"/>
  <c r="G5558" i="14"/>
  <c r="G5559" i="14"/>
  <c r="G5560" i="14"/>
  <c r="G5561" i="14"/>
  <c r="G5562" i="14"/>
  <c r="G5563" i="14"/>
  <c r="G5564" i="14"/>
  <c r="G5565" i="14"/>
  <c r="G5566" i="14"/>
  <c r="G5567" i="14"/>
  <c r="G5568" i="14"/>
  <c r="G5569" i="14"/>
  <c r="G5570" i="14"/>
  <c r="G5571" i="14"/>
  <c r="G5572" i="14"/>
  <c r="G5573" i="14"/>
  <c r="G5574" i="14"/>
  <c r="G5575" i="14"/>
  <c r="G5576" i="14"/>
  <c r="G5577" i="14"/>
  <c r="G5578" i="14"/>
  <c r="G5579" i="14"/>
  <c r="G5580" i="14"/>
  <c r="G5581" i="14"/>
  <c r="G5582" i="14"/>
  <c r="G5583" i="14"/>
  <c r="G5584" i="14"/>
  <c r="G5585" i="14"/>
  <c r="G5586" i="14"/>
  <c r="G5587" i="14"/>
  <c r="G5588" i="14"/>
  <c r="G5589" i="14"/>
  <c r="G5590" i="14"/>
  <c r="G5591" i="14"/>
  <c r="G5592" i="14"/>
  <c r="G5593" i="14"/>
  <c r="G5594" i="14"/>
  <c r="G5595" i="14"/>
  <c r="G5596" i="14"/>
  <c r="G5597" i="14"/>
  <c r="G5598" i="14"/>
  <c r="G5599" i="14"/>
  <c r="G5600" i="14"/>
  <c r="G5601" i="14"/>
  <c r="G5602" i="14"/>
  <c r="G5603" i="14"/>
  <c r="G5604" i="14"/>
  <c r="G5605" i="14"/>
  <c r="G5606" i="14"/>
  <c r="G5607" i="14"/>
  <c r="G5608" i="14"/>
  <c r="G5609" i="14"/>
  <c r="G5610" i="14"/>
  <c r="G5611" i="14"/>
  <c r="G5612" i="14"/>
  <c r="G5613" i="14"/>
  <c r="G5614" i="14"/>
  <c r="G5615" i="14"/>
  <c r="G5616" i="14"/>
  <c r="G5617" i="14"/>
  <c r="G5618" i="14"/>
  <c r="G5619" i="14"/>
  <c r="G5620" i="14"/>
  <c r="G5621" i="14"/>
  <c r="G5622" i="14"/>
  <c r="G5623" i="14"/>
  <c r="G5624" i="14"/>
  <c r="G5625" i="14"/>
  <c r="G5626" i="14"/>
  <c r="G5627" i="14"/>
  <c r="G5628" i="14"/>
  <c r="G5629" i="14"/>
  <c r="G5630" i="14"/>
  <c r="G5631" i="14"/>
  <c r="G5632" i="14"/>
  <c r="G5633" i="14"/>
  <c r="G5634" i="14"/>
  <c r="G5635" i="14"/>
  <c r="G5636" i="14"/>
  <c r="G5637" i="14"/>
  <c r="G5638" i="14"/>
  <c r="G5639" i="14"/>
  <c r="G5640" i="14"/>
  <c r="G5641" i="14"/>
  <c r="G5642" i="14"/>
  <c r="G5643" i="14"/>
  <c r="G5644" i="14"/>
  <c r="G5645" i="14"/>
  <c r="G5646" i="14"/>
  <c r="G5647" i="14"/>
  <c r="G5648" i="14"/>
  <c r="G5649" i="14"/>
  <c r="G5650" i="14"/>
  <c r="G5651" i="14"/>
  <c r="G5652" i="14"/>
  <c r="G5653" i="14"/>
  <c r="G5654" i="14"/>
  <c r="G5655" i="14"/>
  <c r="G5656" i="14"/>
  <c r="G5657" i="14"/>
  <c r="G5658" i="14"/>
  <c r="G5659" i="14"/>
  <c r="G5660" i="14"/>
  <c r="G5661" i="14"/>
  <c r="G5662" i="14"/>
  <c r="G5663" i="14"/>
  <c r="G5664" i="14"/>
  <c r="G5665" i="14"/>
  <c r="G5666" i="14"/>
  <c r="G5667" i="14"/>
  <c r="G5668" i="14"/>
  <c r="G5669" i="14"/>
  <c r="G5670" i="14"/>
  <c r="G5671" i="14"/>
  <c r="G5672" i="14"/>
  <c r="G5673" i="14"/>
  <c r="G5674" i="14"/>
  <c r="G5675" i="14"/>
  <c r="G5676" i="14"/>
  <c r="G5677" i="14"/>
  <c r="G5678" i="14"/>
  <c r="G5679" i="14"/>
  <c r="G5680" i="14"/>
  <c r="G5681" i="14"/>
  <c r="G5682" i="14"/>
  <c r="G5683" i="14"/>
  <c r="G5684" i="14"/>
  <c r="G5685" i="14"/>
  <c r="G5686" i="14"/>
  <c r="G5687" i="14"/>
  <c r="G5688" i="14"/>
  <c r="G5689" i="14"/>
  <c r="G5690" i="14"/>
  <c r="G5691" i="14"/>
  <c r="G5692" i="14"/>
  <c r="G5693" i="14"/>
  <c r="G5694" i="14"/>
  <c r="G5695" i="14"/>
  <c r="G5696" i="14"/>
  <c r="G5697" i="14"/>
  <c r="G5698" i="14"/>
  <c r="G5699" i="14"/>
  <c r="G5700" i="14"/>
  <c r="G5701" i="14"/>
  <c r="G5702" i="14"/>
  <c r="G5703" i="14"/>
  <c r="G5704" i="14"/>
  <c r="G5705" i="14"/>
  <c r="G5706" i="14"/>
  <c r="G5707" i="14"/>
  <c r="G5708" i="14"/>
  <c r="G5709" i="14"/>
  <c r="G5710" i="14"/>
  <c r="G5711" i="14"/>
  <c r="G5712" i="14"/>
  <c r="G5713" i="14"/>
  <c r="G5714" i="14"/>
  <c r="G5715" i="14"/>
  <c r="G5716" i="14"/>
  <c r="G5717" i="14"/>
  <c r="G5718" i="14"/>
  <c r="G5719" i="14"/>
  <c r="G5720" i="14"/>
  <c r="G5721" i="14"/>
  <c r="G5722" i="14"/>
  <c r="G5723" i="14"/>
  <c r="G5724" i="14"/>
  <c r="G5725" i="14"/>
  <c r="G5726" i="14"/>
  <c r="G5727" i="14"/>
  <c r="G5728" i="14"/>
  <c r="G5729" i="14"/>
  <c r="G5730" i="14"/>
  <c r="G5731" i="14"/>
  <c r="G5732" i="14"/>
  <c r="G5733" i="14"/>
  <c r="G5734" i="14"/>
  <c r="G5735" i="14"/>
  <c r="G5736" i="14"/>
  <c r="G5737" i="14"/>
  <c r="G5738" i="14"/>
  <c r="G5739" i="14"/>
  <c r="G5740" i="14"/>
  <c r="G5741" i="14"/>
  <c r="G5742" i="14"/>
  <c r="G5743" i="14"/>
  <c r="G5744" i="14"/>
  <c r="G5745" i="14"/>
  <c r="G5746" i="14"/>
  <c r="G5747" i="14"/>
  <c r="G5748" i="14"/>
  <c r="G5749" i="14"/>
  <c r="G5750" i="14"/>
  <c r="G5751" i="14"/>
  <c r="G5752" i="14"/>
  <c r="G5753" i="14"/>
  <c r="G5754" i="14"/>
  <c r="G5755" i="14"/>
  <c r="G5756" i="14"/>
  <c r="G5757" i="14"/>
  <c r="G5758" i="14"/>
  <c r="G5759" i="14"/>
  <c r="G5760" i="14"/>
  <c r="G5761" i="14"/>
  <c r="G5762" i="14"/>
  <c r="G5763" i="14"/>
  <c r="G5764" i="14"/>
  <c r="G5765" i="14"/>
  <c r="G5766" i="14"/>
  <c r="G5767" i="14"/>
  <c r="G5768" i="14"/>
  <c r="G5769" i="14"/>
  <c r="G5770" i="14"/>
  <c r="G5771" i="14"/>
  <c r="G5772" i="14"/>
  <c r="G5773" i="14"/>
  <c r="G5774" i="14"/>
  <c r="G5775" i="14"/>
  <c r="G5776" i="14"/>
  <c r="G5777" i="14"/>
  <c r="G5778" i="14"/>
  <c r="G5779" i="14"/>
  <c r="G5780" i="14"/>
  <c r="G5781" i="14"/>
  <c r="G5782" i="14"/>
  <c r="G5783" i="14"/>
  <c r="G5784" i="14"/>
  <c r="G5785" i="14"/>
  <c r="G5786" i="14"/>
  <c r="G5787" i="14"/>
  <c r="G5788" i="14"/>
  <c r="G5789" i="14"/>
  <c r="G5790" i="14"/>
  <c r="G5791" i="14"/>
  <c r="G5792" i="14"/>
  <c r="G5793" i="14"/>
  <c r="G5794" i="14"/>
  <c r="G5795" i="14"/>
  <c r="G5796" i="14"/>
  <c r="G5797" i="14"/>
  <c r="G5798" i="14"/>
  <c r="G5799" i="14"/>
  <c r="G5800" i="14"/>
  <c r="G5801" i="14"/>
  <c r="G5802" i="14"/>
  <c r="G5803" i="14"/>
  <c r="G5804" i="14"/>
  <c r="G5805" i="14"/>
  <c r="G5806" i="14"/>
  <c r="G5807" i="14"/>
  <c r="G5808" i="14"/>
  <c r="G5809" i="14"/>
  <c r="G5810" i="14"/>
  <c r="G5811" i="14"/>
  <c r="G5812" i="14"/>
  <c r="G5813" i="14"/>
  <c r="G5814" i="14"/>
  <c r="G5815" i="14"/>
  <c r="G5816" i="14"/>
  <c r="G5817" i="14"/>
  <c r="G5818" i="14"/>
  <c r="G5819" i="14"/>
  <c r="G5820" i="14"/>
  <c r="G5821" i="14"/>
  <c r="G5822" i="14"/>
  <c r="G5823" i="14"/>
  <c r="G5824" i="14"/>
  <c r="G5825" i="14"/>
  <c r="G5826" i="14"/>
  <c r="G5827" i="14"/>
  <c r="G5828" i="14"/>
  <c r="G5829" i="14"/>
  <c r="G5830" i="14"/>
  <c r="G5831" i="14"/>
  <c r="G5832" i="14"/>
  <c r="G5833" i="14"/>
  <c r="G5834" i="14"/>
  <c r="G5835" i="14"/>
  <c r="G5836" i="14"/>
  <c r="G5837" i="14"/>
  <c r="G5838" i="14"/>
  <c r="G5839" i="14"/>
  <c r="G5840" i="14"/>
  <c r="G5841" i="14"/>
  <c r="G5842" i="14"/>
  <c r="G5843" i="14"/>
  <c r="G5844" i="14"/>
  <c r="G5845" i="14"/>
  <c r="G5846" i="14"/>
  <c r="G5847" i="14"/>
  <c r="G5848" i="14"/>
  <c r="G5849" i="14"/>
  <c r="G5850" i="14"/>
  <c r="G5851" i="14"/>
  <c r="G5852" i="14"/>
  <c r="G5853" i="14"/>
  <c r="G5854" i="14"/>
  <c r="G5855" i="14"/>
  <c r="G5856" i="14"/>
  <c r="G5857" i="14"/>
  <c r="G5858" i="14"/>
  <c r="G5859" i="14"/>
  <c r="G5860" i="14"/>
  <c r="G5861" i="14"/>
  <c r="G5862" i="14"/>
  <c r="G5863" i="14"/>
  <c r="G5864" i="14"/>
  <c r="G5865" i="14"/>
  <c r="G5866" i="14"/>
  <c r="G5867" i="14"/>
  <c r="G5868" i="14"/>
  <c r="G5869" i="14"/>
  <c r="G5870" i="14"/>
  <c r="G5871" i="14"/>
  <c r="G5872" i="14"/>
  <c r="G5873" i="14"/>
  <c r="G5874" i="14"/>
  <c r="G5875" i="14"/>
  <c r="G5876" i="14"/>
  <c r="G5877" i="14"/>
  <c r="G5878" i="14"/>
  <c r="G5879" i="14"/>
  <c r="G5880" i="14"/>
  <c r="G5881" i="14"/>
  <c r="G5882" i="14"/>
  <c r="G5883" i="14"/>
  <c r="G5884" i="14"/>
  <c r="G5885" i="14"/>
  <c r="G5886" i="14"/>
  <c r="G5887" i="14"/>
  <c r="G5888" i="14"/>
  <c r="G5889" i="14"/>
  <c r="G5890" i="14"/>
  <c r="G5891" i="14"/>
  <c r="G5892" i="14"/>
  <c r="G5893" i="14"/>
  <c r="G5894" i="14"/>
  <c r="G5895" i="14"/>
  <c r="G5896" i="14"/>
  <c r="G5897" i="14"/>
  <c r="G5898" i="14"/>
  <c r="G5899" i="14"/>
  <c r="G5900" i="14"/>
  <c r="G5901" i="14"/>
  <c r="G5902" i="14"/>
  <c r="G5903" i="14"/>
  <c r="G5904" i="14"/>
  <c r="G5905" i="14"/>
  <c r="G5906" i="14"/>
  <c r="G5907" i="14"/>
  <c r="G5908" i="14"/>
  <c r="G5909" i="14"/>
  <c r="G5910" i="14"/>
  <c r="G5911" i="14"/>
  <c r="G5912" i="14"/>
  <c r="G5913" i="14"/>
  <c r="G5914" i="14"/>
  <c r="G5915" i="14"/>
  <c r="G5916" i="14"/>
  <c r="G5917" i="14"/>
  <c r="G5918" i="14"/>
  <c r="G5919" i="14"/>
  <c r="G5920" i="14"/>
  <c r="G5921" i="14"/>
  <c r="G5922" i="14"/>
  <c r="G5923" i="14"/>
  <c r="G5924" i="14"/>
  <c r="G5925" i="14"/>
  <c r="G5926" i="14"/>
  <c r="G5927" i="14"/>
  <c r="G5928" i="14"/>
  <c r="G5929" i="14"/>
  <c r="G5930" i="14"/>
  <c r="G5931" i="14"/>
  <c r="G5932" i="14"/>
  <c r="G5933" i="14"/>
  <c r="G5934" i="14"/>
  <c r="G5935" i="14"/>
  <c r="G5936" i="14"/>
  <c r="G5937" i="14"/>
  <c r="G5938" i="14"/>
  <c r="G5939" i="14"/>
  <c r="G5940" i="14"/>
  <c r="G5941" i="14"/>
  <c r="G5942" i="14"/>
  <c r="G5943" i="14"/>
  <c r="G5944" i="14"/>
  <c r="G5945" i="14"/>
  <c r="G5946" i="14"/>
  <c r="G5947" i="14"/>
  <c r="G5948" i="14"/>
  <c r="G5949" i="14"/>
  <c r="G5950" i="14"/>
  <c r="G5951" i="14"/>
  <c r="G5952" i="14"/>
  <c r="G5953" i="14"/>
  <c r="G5954" i="14"/>
  <c r="G5955" i="14"/>
  <c r="G5956" i="14"/>
  <c r="G5957" i="14"/>
  <c r="G5958" i="14"/>
  <c r="G5959" i="14"/>
  <c r="G5960" i="14"/>
  <c r="G5961" i="14"/>
  <c r="G5962" i="14"/>
  <c r="G5963" i="14"/>
  <c r="G5964" i="14"/>
  <c r="G5965" i="14"/>
  <c r="G5966" i="14"/>
  <c r="G5967" i="14"/>
  <c r="G5968" i="14"/>
  <c r="G5969" i="14"/>
  <c r="G5970" i="14"/>
  <c r="G5971" i="14"/>
  <c r="G5972" i="14"/>
  <c r="G5973" i="14"/>
  <c r="G5974" i="14"/>
  <c r="G5975" i="14"/>
  <c r="G5976" i="14"/>
  <c r="G5977" i="14"/>
  <c r="G5978" i="14"/>
  <c r="G5979" i="14"/>
  <c r="G5980" i="14"/>
  <c r="G5981" i="14"/>
  <c r="G5982" i="14"/>
  <c r="G5983" i="14"/>
  <c r="G5984" i="14"/>
  <c r="G5985" i="14"/>
  <c r="G5986" i="14"/>
  <c r="G5987" i="14"/>
  <c r="G5988" i="14"/>
  <c r="G5989" i="14"/>
  <c r="G5990" i="14"/>
  <c r="G5991" i="14"/>
  <c r="G5992" i="14"/>
  <c r="G5993" i="14"/>
  <c r="G5994" i="14"/>
  <c r="G5995" i="14"/>
  <c r="G5996" i="14"/>
  <c r="G5997" i="14"/>
  <c r="G5998" i="14"/>
  <c r="G5999" i="14"/>
  <c r="G6000" i="14"/>
  <c r="G6001" i="14"/>
  <c r="G6002" i="14"/>
  <c r="G6003" i="14"/>
  <c r="G6004" i="14"/>
  <c r="G6005" i="14"/>
  <c r="G6006" i="14"/>
  <c r="G6007" i="14"/>
  <c r="G6008" i="14"/>
  <c r="G6009" i="14"/>
  <c r="G6010" i="14"/>
  <c r="G6011" i="14"/>
  <c r="G6012" i="14"/>
  <c r="G6013" i="14"/>
  <c r="G6014" i="14"/>
  <c r="G6015" i="14"/>
  <c r="G6016" i="14"/>
  <c r="G6017" i="14"/>
  <c r="G6018" i="14"/>
  <c r="G6019" i="14"/>
  <c r="G6020" i="14"/>
  <c r="G6021" i="14"/>
  <c r="G6022" i="14"/>
  <c r="G6023" i="14"/>
  <c r="G6024" i="14"/>
  <c r="G6025" i="14"/>
  <c r="G6026" i="14"/>
  <c r="G6027" i="14"/>
  <c r="G6028" i="14"/>
  <c r="G6029" i="14"/>
  <c r="G6030" i="14"/>
  <c r="G6031" i="14"/>
  <c r="G6032" i="14"/>
  <c r="G6033" i="14"/>
  <c r="G6034" i="14"/>
  <c r="G6035" i="14"/>
  <c r="G6036" i="14"/>
  <c r="G6037" i="14"/>
  <c r="G6038" i="14"/>
  <c r="G6039" i="14"/>
  <c r="G6040" i="14"/>
  <c r="G6041" i="14"/>
  <c r="G6042" i="14"/>
  <c r="G6043" i="14"/>
  <c r="G6044" i="14"/>
  <c r="G6045" i="14"/>
  <c r="G6046" i="14"/>
  <c r="G6047" i="14"/>
  <c r="G6048" i="14"/>
  <c r="G6049" i="14"/>
  <c r="G6050" i="14"/>
  <c r="G6051" i="14"/>
  <c r="G6052" i="14"/>
  <c r="G6053" i="14"/>
  <c r="G6054" i="14"/>
  <c r="G6055" i="14"/>
  <c r="G6056" i="14"/>
  <c r="G6057" i="14"/>
  <c r="G6058" i="14"/>
  <c r="G6059" i="14"/>
  <c r="G6060" i="14"/>
  <c r="G6061" i="14"/>
  <c r="G6062" i="14"/>
  <c r="G6063" i="14"/>
  <c r="G6064" i="14"/>
  <c r="G6065" i="14"/>
  <c r="G6066" i="14"/>
  <c r="G6067" i="14"/>
  <c r="G6068" i="14"/>
  <c r="G6069" i="14"/>
  <c r="G6070" i="14"/>
  <c r="G6071" i="14"/>
  <c r="G6072" i="14"/>
  <c r="G6073" i="14"/>
  <c r="G6074" i="14"/>
  <c r="G6075" i="14"/>
  <c r="G6076" i="14"/>
  <c r="G6077" i="14"/>
  <c r="G6078" i="14"/>
  <c r="G6079" i="14"/>
  <c r="G6080" i="14"/>
  <c r="G6081" i="14"/>
  <c r="G6082" i="14"/>
  <c r="G6083" i="14"/>
  <c r="G6084" i="14"/>
  <c r="G6085" i="14"/>
  <c r="G6086" i="14"/>
  <c r="G6087" i="14"/>
  <c r="G6088" i="14"/>
  <c r="G6089" i="14"/>
  <c r="G6090" i="14"/>
  <c r="G6091" i="14"/>
  <c r="G6092" i="14"/>
  <c r="G6093" i="14"/>
  <c r="G6094" i="14"/>
  <c r="G6095" i="14"/>
  <c r="G6096" i="14"/>
  <c r="G6097" i="14"/>
  <c r="G6098" i="14"/>
  <c r="G6099" i="14"/>
  <c r="G6100" i="14"/>
  <c r="G6101" i="14"/>
  <c r="G6102" i="14"/>
  <c r="G6103" i="14"/>
  <c r="G6104" i="14"/>
  <c r="G6105" i="14"/>
  <c r="G6106" i="14"/>
  <c r="G6107" i="14"/>
  <c r="G6108" i="14"/>
  <c r="G6109" i="14"/>
  <c r="G6110" i="14"/>
  <c r="G6111" i="14"/>
  <c r="G6112" i="14"/>
  <c r="G6113" i="14"/>
  <c r="G6114" i="14"/>
  <c r="G6115" i="14"/>
  <c r="G6116" i="14"/>
  <c r="G6117" i="14"/>
  <c r="G6118" i="14"/>
  <c r="G6119" i="14"/>
  <c r="G6120" i="14"/>
  <c r="G6121" i="14"/>
  <c r="G6122" i="14"/>
  <c r="G6123" i="14"/>
  <c r="G6124" i="14"/>
  <c r="G6125" i="14"/>
  <c r="G6126" i="14"/>
  <c r="G6127" i="14"/>
  <c r="G6128" i="14"/>
  <c r="G6129" i="14"/>
  <c r="G6130" i="14"/>
  <c r="G6131" i="14"/>
  <c r="G6132" i="14"/>
  <c r="G6133" i="14"/>
  <c r="G6134" i="14"/>
  <c r="G6135" i="14"/>
  <c r="G6136" i="14"/>
  <c r="G6137" i="14"/>
  <c r="G6138" i="14"/>
  <c r="G6139" i="14"/>
  <c r="G6140" i="14"/>
  <c r="G6141" i="14"/>
  <c r="G6142" i="14"/>
  <c r="G6143" i="14"/>
  <c r="G6144" i="14"/>
  <c r="G6145" i="14"/>
  <c r="G6146" i="14"/>
  <c r="G6147" i="14"/>
  <c r="G6148" i="14"/>
  <c r="G6149" i="14"/>
  <c r="G6150" i="14"/>
  <c r="G6151" i="14"/>
  <c r="G6152" i="14"/>
  <c r="G6153" i="14"/>
  <c r="G6154" i="14"/>
  <c r="G6155" i="14"/>
  <c r="G6156" i="14"/>
  <c r="G6157" i="14"/>
  <c r="G6158" i="14"/>
  <c r="G6159" i="14"/>
  <c r="G6160" i="14"/>
  <c r="G6161" i="14"/>
  <c r="G6162" i="14"/>
  <c r="G6163" i="14"/>
  <c r="G6164" i="14"/>
  <c r="G6165" i="14"/>
  <c r="G6166" i="14"/>
  <c r="G6167" i="14"/>
  <c r="G6168" i="14"/>
  <c r="G6169" i="14"/>
  <c r="G6170" i="14"/>
  <c r="G6171" i="14"/>
  <c r="G6172" i="14"/>
  <c r="G6173" i="14"/>
  <c r="G6174" i="14"/>
  <c r="G6175" i="14"/>
  <c r="G6176" i="14"/>
  <c r="G6177" i="14"/>
  <c r="G6178" i="14"/>
  <c r="G6179" i="14"/>
  <c r="G6180" i="14"/>
  <c r="G6181" i="14"/>
  <c r="G6182" i="14"/>
  <c r="G6183" i="14"/>
  <c r="G6184" i="14"/>
  <c r="G6185" i="14"/>
  <c r="G6186" i="14"/>
  <c r="G6187" i="14"/>
  <c r="G6188" i="14"/>
  <c r="G6189" i="14"/>
  <c r="G6190" i="14"/>
  <c r="G6191" i="14"/>
  <c r="G6192" i="14"/>
  <c r="G6193" i="14"/>
  <c r="G6194" i="14"/>
  <c r="G6195" i="14"/>
  <c r="G6196" i="14"/>
  <c r="G6197" i="14"/>
  <c r="G6198" i="14"/>
  <c r="G6199" i="14"/>
  <c r="G6200" i="14"/>
  <c r="G6201" i="14"/>
  <c r="G6202" i="14"/>
  <c r="G6203" i="14"/>
  <c r="G6204" i="14"/>
  <c r="G6205" i="14"/>
  <c r="G6206" i="14"/>
  <c r="G6207" i="14"/>
  <c r="G6208" i="14"/>
  <c r="G6209" i="14"/>
  <c r="G6210" i="14"/>
  <c r="G6211" i="14"/>
  <c r="G6212" i="14"/>
  <c r="G6213" i="14"/>
  <c r="G6214" i="14"/>
  <c r="G6215" i="14"/>
  <c r="G6216" i="14"/>
  <c r="G6217" i="14"/>
  <c r="G6218" i="14"/>
  <c r="G6219" i="14"/>
  <c r="G6220" i="14"/>
  <c r="G6221" i="14"/>
  <c r="G6222" i="14"/>
  <c r="G6223" i="14"/>
  <c r="G6224" i="14"/>
  <c r="G6225" i="14"/>
  <c r="G6226" i="14"/>
  <c r="G6227" i="14"/>
  <c r="G6228" i="14"/>
  <c r="G6229" i="14"/>
  <c r="G6230" i="14"/>
  <c r="G6231" i="14"/>
  <c r="G6232" i="14"/>
  <c r="G6233" i="14"/>
  <c r="G6234" i="14"/>
  <c r="G6235" i="14"/>
  <c r="G6236" i="14"/>
  <c r="G6237" i="14"/>
  <c r="G6238" i="14"/>
  <c r="G6239" i="14"/>
  <c r="G6240" i="14"/>
  <c r="G6241" i="14"/>
  <c r="G6242" i="14"/>
  <c r="G6243" i="14"/>
  <c r="G6244" i="14"/>
  <c r="G6245" i="14"/>
  <c r="G6246" i="14"/>
  <c r="G6247" i="14"/>
  <c r="G6248" i="14"/>
  <c r="G6249" i="14"/>
  <c r="G6250" i="14"/>
  <c r="G6251" i="14"/>
  <c r="G6252" i="14"/>
  <c r="G6253" i="14"/>
  <c r="G6254" i="14"/>
  <c r="G6255" i="14"/>
  <c r="G6256" i="14"/>
  <c r="G6257" i="14"/>
  <c r="G6258" i="14"/>
  <c r="G6259" i="14"/>
  <c r="G6260" i="14"/>
  <c r="G6261" i="14"/>
  <c r="G6262" i="14"/>
  <c r="G6263" i="14"/>
  <c r="G6264" i="14"/>
  <c r="G6265" i="14"/>
  <c r="G6266" i="14"/>
  <c r="G6267" i="14"/>
  <c r="G6268" i="14"/>
  <c r="G6269" i="14"/>
  <c r="G6270" i="14"/>
  <c r="G6271" i="14"/>
  <c r="G6272" i="14"/>
  <c r="G6273" i="14"/>
  <c r="G6274" i="14"/>
  <c r="G6275" i="14"/>
  <c r="G6276" i="14"/>
  <c r="G6277" i="14"/>
  <c r="G6278" i="14"/>
  <c r="G6279" i="14"/>
  <c r="G6280" i="14"/>
  <c r="G6281" i="14"/>
  <c r="G6282" i="14"/>
  <c r="G6283" i="14"/>
  <c r="G6284" i="14"/>
  <c r="G6285" i="14"/>
  <c r="G6286" i="14"/>
  <c r="G6287" i="14"/>
  <c r="G6288" i="14"/>
  <c r="G6289" i="14"/>
  <c r="G6290" i="14"/>
  <c r="G6291" i="14"/>
  <c r="G6292" i="14"/>
  <c r="G6293" i="14"/>
  <c r="G6294" i="14"/>
  <c r="G6295" i="14"/>
  <c r="G6296" i="14"/>
  <c r="G6297" i="14"/>
  <c r="G6298" i="14"/>
  <c r="G6299" i="14"/>
  <c r="G6300" i="14"/>
  <c r="G6301" i="14"/>
  <c r="G6302" i="14"/>
  <c r="G6303" i="14"/>
  <c r="G6304" i="14"/>
  <c r="G6305" i="14"/>
  <c r="G6306" i="14"/>
  <c r="G6307" i="14"/>
  <c r="G6308" i="14"/>
  <c r="G6309" i="14"/>
  <c r="G6310" i="14"/>
  <c r="G6311" i="14"/>
  <c r="G6312" i="14"/>
  <c r="G6313" i="14"/>
  <c r="G6314" i="14"/>
  <c r="G6315" i="14"/>
  <c r="G6316" i="14"/>
  <c r="G6317" i="14"/>
  <c r="G6318" i="14"/>
  <c r="G6319" i="14"/>
  <c r="G6320" i="14"/>
  <c r="G6321" i="14"/>
  <c r="G6322" i="14"/>
  <c r="G6323" i="14"/>
  <c r="G6324" i="14"/>
  <c r="G6325" i="14"/>
  <c r="G6326" i="14"/>
  <c r="G6327" i="14"/>
  <c r="G6328" i="14"/>
  <c r="G6329" i="14"/>
  <c r="G6330" i="14"/>
  <c r="G6331" i="14"/>
  <c r="G6332" i="14"/>
  <c r="G6333" i="14"/>
  <c r="G6334" i="14"/>
  <c r="G6335" i="14"/>
  <c r="G6336" i="14"/>
  <c r="G6337" i="14"/>
  <c r="G6338" i="14"/>
  <c r="G6339" i="14"/>
  <c r="G6340" i="14"/>
  <c r="G6341" i="14"/>
  <c r="G6342" i="14"/>
  <c r="G6343" i="14"/>
  <c r="G6344" i="14"/>
  <c r="G6345" i="14"/>
  <c r="G6346" i="14"/>
  <c r="G6347" i="14"/>
  <c r="G6348" i="14"/>
  <c r="G6349" i="14"/>
  <c r="G6350" i="14"/>
  <c r="G6351" i="14"/>
  <c r="G6352" i="14"/>
  <c r="G6353" i="14"/>
  <c r="G6354" i="14"/>
  <c r="G6355" i="14"/>
  <c r="G6356" i="14"/>
  <c r="G6357" i="14"/>
  <c r="G6358" i="14"/>
  <c r="G6359" i="14"/>
  <c r="G6360" i="14"/>
  <c r="G6361" i="14"/>
  <c r="G6362" i="14"/>
  <c r="G6363" i="14"/>
  <c r="G6364" i="14"/>
  <c r="G6365" i="14"/>
  <c r="G6366" i="14"/>
  <c r="G6367" i="14"/>
  <c r="G6368" i="14"/>
  <c r="G6369" i="14"/>
  <c r="G6370" i="14"/>
  <c r="G6371" i="14"/>
  <c r="G6372" i="14"/>
  <c r="G6373" i="14"/>
  <c r="G6374" i="14"/>
  <c r="G6375" i="14"/>
  <c r="G6376" i="14"/>
  <c r="G6377" i="14"/>
  <c r="G6378" i="14"/>
  <c r="G6379" i="14"/>
  <c r="G6380" i="14"/>
  <c r="G6381" i="14"/>
  <c r="G6382" i="14"/>
  <c r="G6383" i="14"/>
  <c r="G6384" i="14"/>
  <c r="G6385" i="14"/>
  <c r="G6386" i="14"/>
  <c r="G6387" i="14"/>
  <c r="G6388" i="14"/>
  <c r="G6389" i="14"/>
  <c r="G6390" i="14"/>
  <c r="G6391" i="14"/>
  <c r="G6392" i="14"/>
  <c r="G6393" i="14"/>
  <c r="G6394" i="14"/>
  <c r="G6395" i="14"/>
  <c r="G6396" i="14"/>
  <c r="G6397" i="14"/>
  <c r="G6398" i="14"/>
  <c r="G6399" i="14"/>
  <c r="G6400" i="14"/>
  <c r="G6401" i="14"/>
  <c r="G6402" i="14"/>
  <c r="G6403" i="14"/>
  <c r="G6404" i="14"/>
  <c r="G6405" i="14"/>
  <c r="G6406" i="14"/>
  <c r="G6407" i="14"/>
  <c r="G6408" i="14"/>
  <c r="G6409" i="14"/>
  <c r="G6410" i="14"/>
  <c r="G6411" i="14"/>
  <c r="G6412" i="14"/>
  <c r="G6413" i="14"/>
  <c r="G6414" i="14"/>
  <c r="G6415" i="14"/>
  <c r="G6416" i="14"/>
  <c r="G6417" i="14"/>
  <c r="G6418" i="14"/>
  <c r="G6419" i="14"/>
  <c r="G6420" i="14"/>
  <c r="G6421" i="14"/>
  <c r="G6422" i="14"/>
  <c r="G6423" i="14"/>
  <c r="G6424" i="14"/>
  <c r="G6425" i="14"/>
  <c r="G6426" i="14"/>
  <c r="G6427" i="14"/>
  <c r="G6428" i="14"/>
  <c r="G6429" i="14"/>
  <c r="G6430" i="14"/>
  <c r="G6431" i="14"/>
  <c r="G6432" i="14"/>
  <c r="G6433" i="14"/>
  <c r="G6434" i="14"/>
  <c r="G6435" i="14"/>
  <c r="G6436" i="14"/>
  <c r="G6437" i="14"/>
  <c r="G6438" i="14"/>
  <c r="G6439" i="14"/>
  <c r="G6440" i="14"/>
  <c r="G6441" i="14"/>
  <c r="G6442" i="14"/>
  <c r="G6443" i="14"/>
  <c r="G6444" i="14"/>
  <c r="G6445" i="14"/>
  <c r="G6446" i="14"/>
  <c r="G6447" i="14"/>
  <c r="G6448" i="14"/>
  <c r="G6449" i="14"/>
  <c r="G6450" i="14"/>
  <c r="G6451" i="14"/>
  <c r="G6452" i="14"/>
  <c r="G6453" i="14"/>
  <c r="G6454" i="14"/>
  <c r="G6455" i="14"/>
  <c r="G6456" i="14"/>
  <c r="G6457" i="14"/>
  <c r="G6458" i="14"/>
  <c r="G6459" i="14"/>
  <c r="G6460" i="14"/>
  <c r="G6461" i="14"/>
  <c r="G6462" i="14"/>
  <c r="G6463" i="14"/>
  <c r="G6464" i="14"/>
  <c r="G6465" i="14"/>
  <c r="G6466" i="14"/>
  <c r="G6467" i="14"/>
  <c r="G6468" i="14"/>
  <c r="G6469" i="14"/>
  <c r="G6470" i="14"/>
  <c r="G6471" i="14"/>
  <c r="G6472" i="14"/>
  <c r="G6473" i="14"/>
  <c r="G6474" i="14"/>
  <c r="G6475" i="14"/>
  <c r="G6476" i="14"/>
  <c r="G6477" i="14"/>
  <c r="G6478" i="14"/>
  <c r="G6479" i="14"/>
  <c r="G6480" i="14"/>
  <c r="G6481" i="14"/>
  <c r="G6482" i="14"/>
  <c r="G6483" i="14"/>
  <c r="G6484" i="14"/>
  <c r="G6485" i="14"/>
  <c r="G6486" i="14"/>
  <c r="G6487" i="14"/>
  <c r="G6488" i="14"/>
  <c r="G6489" i="14"/>
  <c r="G6490" i="14"/>
  <c r="G6491" i="14"/>
  <c r="G6492" i="14"/>
  <c r="G6493" i="14"/>
  <c r="G6494" i="14"/>
  <c r="G6495" i="14"/>
  <c r="G6496" i="14"/>
  <c r="G6497" i="14"/>
  <c r="G6498" i="14"/>
  <c r="G6499" i="14"/>
  <c r="G6500" i="14"/>
  <c r="G6501" i="14"/>
  <c r="G6502" i="14"/>
  <c r="G6503" i="14"/>
  <c r="G6504" i="14"/>
  <c r="G6505" i="14"/>
  <c r="G6506" i="14"/>
  <c r="G6507" i="14"/>
  <c r="G6508" i="14"/>
  <c r="G6509" i="14"/>
  <c r="G6510" i="14"/>
  <c r="G6511" i="14"/>
  <c r="G6512" i="14"/>
  <c r="G6513" i="14"/>
  <c r="G6514" i="14"/>
  <c r="G6515" i="14"/>
  <c r="G6516" i="14"/>
  <c r="G6517" i="14"/>
  <c r="G6518" i="14"/>
  <c r="G6519" i="14"/>
  <c r="G6520" i="14"/>
  <c r="G6521" i="14"/>
  <c r="G6522" i="14"/>
  <c r="G6523" i="14"/>
  <c r="G6524" i="14"/>
  <c r="G6525" i="14"/>
  <c r="G6526" i="14"/>
  <c r="G6527" i="14"/>
  <c r="G6528" i="14"/>
  <c r="G6529" i="14"/>
  <c r="G6530" i="14"/>
  <c r="G6531" i="14"/>
  <c r="G6532" i="14"/>
  <c r="G6533" i="14"/>
  <c r="G6534" i="14"/>
  <c r="G6535" i="14"/>
  <c r="G6536" i="14"/>
  <c r="G6537" i="14"/>
  <c r="G6538" i="14"/>
  <c r="G6539" i="14"/>
  <c r="G6540" i="14"/>
  <c r="G6541" i="14"/>
  <c r="G6542" i="14"/>
  <c r="G6543" i="14"/>
  <c r="G6544" i="14"/>
  <c r="G6545" i="14"/>
  <c r="G6546" i="14"/>
  <c r="G6547" i="14"/>
  <c r="G6548" i="14"/>
  <c r="G6549" i="14"/>
  <c r="G6550" i="14"/>
  <c r="G6551" i="14"/>
  <c r="G6552" i="14"/>
  <c r="G6553" i="14"/>
  <c r="G6554" i="14"/>
  <c r="G6555" i="14"/>
  <c r="G6556" i="14"/>
  <c r="G6557" i="14"/>
  <c r="G6558" i="14"/>
  <c r="G6559" i="14"/>
  <c r="G6560" i="14"/>
  <c r="G6561" i="14"/>
  <c r="G6562" i="14"/>
  <c r="G6563" i="14"/>
  <c r="G6564" i="14"/>
  <c r="G6565" i="14"/>
  <c r="G6566" i="14"/>
  <c r="G6567" i="14"/>
  <c r="G6568" i="14"/>
  <c r="G6569" i="14"/>
  <c r="G6570" i="14"/>
  <c r="G6571" i="14"/>
  <c r="G6572" i="14"/>
  <c r="G6573" i="14"/>
  <c r="G6574" i="14"/>
  <c r="G6575" i="14"/>
  <c r="G6576" i="14"/>
  <c r="G6577" i="14"/>
  <c r="G6578" i="14"/>
  <c r="G6579" i="14"/>
  <c r="G6580" i="14"/>
  <c r="G6581" i="14"/>
  <c r="G6582" i="14"/>
  <c r="G6583" i="14"/>
  <c r="G6584" i="14"/>
  <c r="G6585" i="14"/>
  <c r="G6586" i="14"/>
  <c r="G6587" i="14"/>
  <c r="G6588" i="14"/>
  <c r="G6589" i="14"/>
  <c r="G6590" i="14"/>
  <c r="G6591" i="14"/>
  <c r="G6592" i="14"/>
  <c r="G6593" i="14"/>
  <c r="G6594" i="14"/>
  <c r="G6595" i="14"/>
  <c r="G6596" i="14"/>
  <c r="G6597" i="14"/>
  <c r="G6598" i="14"/>
  <c r="G6599" i="14"/>
  <c r="G6600" i="14"/>
  <c r="G6601" i="14"/>
  <c r="G6602" i="14"/>
  <c r="G6603" i="14"/>
  <c r="G6604" i="14"/>
  <c r="G6605" i="14"/>
  <c r="G6606" i="14"/>
  <c r="G6607" i="14"/>
  <c r="G6608" i="14"/>
  <c r="G6609" i="14"/>
  <c r="G6610" i="14"/>
  <c r="G6611" i="14"/>
  <c r="G6612" i="14"/>
  <c r="G6613" i="14"/>
  <c r="G6614" i="14"/>
  <c r="G6615" i="14"/>
  <c r="G6616" i="14"/>
  <c r="G6617" i="14"/>
  <c r="G6618" i="14"/>
  <c r="G6619" i="14"/>
  <c r="G6620" i="14"/>
  <c r="G6621" i="14"/>
  <c r="G6622" i="14"/>
  <c r="G6623" i="14"/>
  <c r="G6624" i="14"/>
  <c r="G6625" i="14"/>
  <c r="G6626" i="14"/>
  <c r="G6627" i="14"/>
  <c r="G6628" i="14"/>
  <c r="G6629" i="14"/>
  <c r="G6630" i="14"/>
  <c r="G6631" i="14"/>
  <c r="G6632" i="14"/>
  <c r="G6633" i="14"/>
  <c r="G6634" i="14"/>
  <c r="G6635" i="14"/>
  <c r="G6636" i="14"/>
  <c r="G6637" i="14"/>
  <c r="G6638" i="14"/>
  <c r="G6639" i="14"/>
  <c r="G6640" i="14"/>
  <c r="G6641" i="14"/>
  <c r="G6642" i="14"/>
  <c r="G6643" i="14"/>
  <c r="G6644" i="14"/>
  <c r="G6645" i="14"/>
  <c r="G6646" i="14"/>
  <c r="G6647" i="14"/>
  <c r="G6648" i="14"/>
  <c r="G6649" i="14"/>
  <c r="G6650" i="14"/>
  <c r="G6651" i="14"/>
  <c r="G6652" i="14"/>
  <c r="G6653" i="14"/>
  <c r="G6654" i="14"/>
  <c r="G6655" i="14"/>
  <c r="G6656" i="14"/>
  <c r="G6657" i="14"/>
  <c r="G6658" i="14"/>
  <c r="G6659" i="14"/>
  <c r="G6660" i="14"/>
  <c r="G6661" i="14"/>
  <c r="G6662" i="14"/>
  <c r="G6663" i="14"/>
  <c r="G6664" i="14"/>
  <c r="G6665" i="14"/>
  <c r="G6666" i="14"/>
  <c r="G6667" i="14"/>
  <c r="G6668" i="14"/>
  <c r="G6669" i="14"/>
  <c r="G6670" i="14"/>
  <c r="G6671" i="14"/>
  <c r="G6672" i="14"/>
  <c r="G6673" i="14"/>
  <c r="G6674" i="14"/>
  <c r="G6675" i="14"/>
  <c r="G6676" i="14"/>
  <c r="G6677" i="14"/>
  <c r="G6678" i="14"/>
  <c r="G6679" i="14"/>
  <c r="G6680" i="14"/>
  <c r="G6681" i="14"/>
  <c r="G6682" i="14"/>
  <c r="G6683" i="14"/>
  <c r="G6684" i="14"/>
  <c r="G6685" i="14"/>
  <c r="G6686" i="14"/>
  <c r="G6687" i="14"/>
  <c r="G6688" i="14"/>
  <c r="G6689" i="14"/>
  <c r="G6690" i="14"/>
  <c r="G6691" i="14"/>
  <c r="G6692" i="14"/>
  <c r="G6693" i="14"/>
  <c r="G6694" i="14"/>
  <c r="G6695" i="14"/>
  <c r="G6696" i="14"/>
  <c r="G6697" i="14"/>
  <c r="G6698" i="14"/>
  <c r="G6699" i="14"/>
  <c r="G6700" i="14"/>
  <c r="G6701" i="14"/>
  <c r="G6702" i="14"/>
  <c r="G6703" i="14"/>
  <c r="G6704" i="14"/>
  <c r="G6705" i="14"/>
  <c r="G6706" i="14"/>
  <c r="G6707" i="14"/>
  <c r="G6708" i="14"/>
  <c r="G6709" i="14"/>
  <c r="G6710" i="14"/>
  <c r="G6711" i="14"/>
  <c r="G6712" i="14"/>
  <c r="G6713" i="14"/>
  <c r="G6714" i="14"/>
  <c r="G6715" i="14"/>
  <c r="G6716" i="14"/>
  <c r="G6717" i="14"/>
  <c r="G6718" i="14"/>
  <c r="G6719" i="14"/>
  <c r="G6720" i="14"/>
  <c r="G6721" i="14"/>
  <c r="G6722" i="14"/>
  <c r="G6723" i="14"/>
  <c r="G6724" i="14"/>
  <c r="G6725" i="14"/>
  <c r="G6726" i="14"/>
  <c r="G6727" i="14"/>
  <c r="G6728" i="14"/>
  <c r="G6729" i="14"/>
  <c r="G6730" i="14"/>
  <c r="G6731" i="14"/>
  <c r="G6732" i="14"/>
  <c r="G6733" i="14"/>
  <c r="G6734" i="14"/>
  <c r="G6735" i="14"/>
  <c r="G6736" i="14"/>
  <c r="G6737" i="14"/>
  <c r="G6738" i="14"/>
  <c r="G6739" i="14"/>
  <c r="G6740" i="14"/>
  <c r="G6741" i="14"/>
  <c r="G6742" i="14"/>
  <c r="G6743" i="14"/>
  <c r="G6744" i="14"/>
  <c r="G6745" i="14"/>
  <c r="G6746" i="14"/>
  <c r="G6747" i="14"/>
  <c r="G6748" i="14"/>
  <c r="G6749" i="14"/>
  <c r="G6750" i="14"/>
  <c r="G6751" i="14"/>
  <c r="G6752" i="14"/>
  <c r="G6753" i="14"/>
  <c r="G6754" i="14"/>
  <c r="G6755" i="14"/>
  <c r="G6756" i="14"/>
  <c r="G6757" i="14"/>
  <c r="G6758" i="14"/>
  <c r="G6759" i="14"/>
  <c r="G6760" i="14"/>
  <c r="G6761" i="14"/>
  <c r="G6762" i="14"/>
  <c r="G6763" i="14"/>
  <c r="G6764" i="14"/>
  <c r="G6765" i="14"/>
  <c r="G6766" i="14"/>
  <c r="G6767" i="14"/>
  <c r="G6768" i="14"/>
  <c r="G6769" i="14"/>
  <c r="G6770" i="14"/>
  <c r="G6771" i="14"/>
  <c r="G6772" i="14"/>
  <c r="G6773" i="14"/>
  <c r="G6774" i="14"/>
  <c r="G6775" i="14"/>
  <c r="G6776" i="14"/>
  <c r="G6777" i="14"/>
  <c r="G6778" i="14"/>
  <c r="G6779" i="14"/>
  <c r="G6780" i="14"/>
  <c r="G6781" i="14"/>
  <c r="G6782" i="14"/>
  <c r="G6783" i="14"/>
  <c r="G6784" i="14"/>
  <c r="G6785" i="14"/>
  <c r="G6786" i="14"/>
  <c r="G6787" i="14"/>
  <c r="G6788" i="14"/>
  <c r="G6789" i="14"/>
  <c r="G6790" i="14"/>
  <c r="G6791" i="14"/>
  <c r="G6792" i="14"/>
  <c r="G6793" i="14"/>
  <c r="G6794" i="14"/>
  <c r="G6795" i="14"/>
  <c r="G6796" i="14"/>
  <c r="G6797" i="14"/>
  <c r="G6798" i="14"/>
  <c r="G6799" i="14"/>
  <c r="G6800" i="14"/>
  <c r="G6801" i="14"/>
  <c r="G6802" i="14"/>
  <c r="G6803" i="14"/>
  <c r="G6804" i="14"/>
  <c r="G6805" i="14"/>
  <c r="G6806" i="14"/>
  <c r="G6807" i="14"/>
  <c r="G6808" i="14"/>
  <c r="G6809" i="14"/>
  <c r="G6810" i="14"/>
  <c r="G6811" i="14"/>
  <c r="G6812" i="14"/>
  <c r="G6813" i="14"/>
  <c r="G6814" i="14"/>
  <c r="G6815" i="14"/>
  <c r="G6816" i="14"/>
  <c r="G6817" i="14"/>
  <c r="G6818" i="14"/>
  <c r="G6819" i="14"/>
  <c r="G6820" i="14"/>
  <c r="G6821" i="14"/>
  <c r="G6822" i="14"/>
  <c r="G6823" i="14"/>
  <c r="G6824" i="14"/>
  <c r="G6825" i="14"/>
  <c r="G6826" i="14"/>
  <c r="G6827" i="14"/>
  <c r="G6828" i="14"/>
  <c r="G6829" i="14"/>
  <c r="G6830" i="14"/>
  <c r="G6831" i="14"/>
  <c r="G6832" i="14"/>
  <c r="G6833" i="14"/>
  <c r="G6834" i="14"/>
  <c r="G6835" i="14"/>
  <c r="G6836" i="14"/>
  <c r="G6837" i="14"/>
  <c r="G6838" i="14"/>
  <c r="G6839" i="14"/>
  <c r="G6840" i="14"/>
  <c r="G6841" i="14"/>
  <c r="G6842" i="14"/>
  <c r="G6843" i="14"/>
  <c r="G6844" i="14"/>
  <c r="G6845" i="14"/>
  <c r="G6846" i="14"/>
  <c r="G6847" i="14"/>
  <c r="G6848" i="14"/>
  <c r="G6849" i="14"/>
  <c r="G6850" i="14"/>
  <c r="G6851" i="14"/>
  <c r="G6852" i="14"/>
  <c r="G6853" i="14"/>
  <c r="G6854" i="14"/>
  <c r="G6855" i="14"/>
  <c r="G6856" i="14"/>
  <c r="G6857" i="14"/>
  <c r="G6858" i="14"/>
  <c r="G6859" i="14"/>
  <c r="G6860" i="14"/>
  <c r="G6861" i="14"/>
  <c r="G6862" i="14"/>
  <c r="G6863" i="14"/>
  <c r="G6864" i="14"/>
  <c r="G6865" i="14"/>
  <c r="G6866" i="14"/>
  <c r="G6867" i="14"/>
  <c r="G6868" i="14"/>
  <c r="G6869" i="14"/>
  <c r="G6870" i="14"/>
  <c r="G6871" i="14"/>
  <c r="G6872" i="14"/>
  <c r="G6873" i="14"/>
  <c r="G6874" i="14"/>
  <c r="G6875" i="14"/>
  <c r="G6876" i="14"/>
  <c r="G6877" i="14"/>
  <c r="G6878" i="14"/>
  <c r="G6879" i="14"/>
  <c r="G6880" i="14"/>
  <c r="G6881" i="14"/>
  <c r="G6882" i="14"/>
  <c r="G6883" i="14"/>
  <c r="G6884" i="14"/>
  <c r="G6885" i="14"/>
  <c r="G6886" i="14"/>
  <c r="G6887" i="14"/>
  <c r="G6888" i="14"/>
  <c r="G6889" i="14"/>
  <c r="G6890" i="14"/>
  <c r="G6891" i="14"/>
  <c r="G6892" i="14"/>
  <c r="G6893" i="14"/>
  <c r="G6894" i="14"/>
  <c r="G6895" i="14"/>
  <c r="G6896" i="14"/>
  <c r="G6897" i="14"/>
  <c r="G6898" i="14"/>
  <c r="G6899" i="14"/>
  <c r="G6900" i="14"/>
  <c r="G6901" i="14"/>
  <c r="G6902" i="14"/>
  <c r="G6903" i="14"/>
  <c r="G6904" i="14"/>
  <c r="G6905" i="14"/>
  <c r="G6906" i="14"/>
  <c r="G6907" i="14"/>
  <c r="G6908" i="14"/>
  <c r="G6909" i="14"/>
  <c r="G6910" i="14"/>
  <c r="G6911" i="14"/>
  <c r="G6912" i="14"/>
  <c r="G6913" i="14"/>
  <c r="G6914" i="14"/>
  <c r="G6915" i="14"/>
  <c r="G6916" i="14"/>
  <c r="G6917" i="14"/>
  <c r="G6918" i="14"/>
  <c r="G6919" i="14"/>
  <c r="G6920" i="14"/>
  <c r="G6921" i="14"/>
  <c r="G6922" i="14"/>
  <c r="G6923" i="14"/>
  <c r="G6924" i="14"/>
  <c r="G6925" i="14"/>
  <c r="G6926" i="14"/>
  <c r="G6927" i="14"/>
  <c r="G6928" i="14"/>
  <c r="G6929" i="14"/>
  <c r="G6930" i="14"/>
  <c r="G6931" i="14"/>
  <c r="G6932" i="14"/>
  <c r="G6933" i="14"/>
  <c r="G6934" i="14"/>
  <c r="G6935" i="14"/>
  <c r="G6936" i="14"/>
  <c r="G6937" i="14"/>
  <c r="G6938" i="14"/>
  <c r="G6939" i="14"/>
  <c r="G6940" i="14"/>
  <c r="G6941" i="14"/>
  <c r="G6942" i="14"/>
  <c r="G6943" i="14"/>
  <c r="G6944" i="14"/>
  <c r="G6945" i="14"/>
  <c r="G6946" i="14"/>
  <c r="G6947" i="14"/>
  <c r="G6948" i="14"/>
  <c r="G6949" i="14"/>
  <c r="G6950" i="14"/>
  <c r="G6951" i="14"/>
  <c r="G6952" i="14"/>
  <c r="G6953" i="14"/>
  <c r="G6954" i="14"/>
  <c r="G6955" i="14"/>
  <c r="G6956" i="14"/>
  <c r="G6957" i="14"/>
  <c r="G6958" i="14"/>
  <c r="G6959" i="14"/>
  <c r="G6960" i="14"/>
  <c r="G6961" i="14"/>
  <c r="G6962" i="14"/>
  <c r="G6963" i="14"/>
  <c r="G6964" i="14"/>
  <c r="G6965" i="14"/>
  <c r="G6966" i="14"/>
  <c r="G6967" i="14"/>
  <c r="G6968" i="14"/>
  <c r="G6969" i="14"/>
  <c r="G6970" i="14"/>
  <c r="G6971" i="14"/>
  <c r="G6972" i="14"/>
  <c r="G6973" i="14"/>
  <c r="G6974" i="14"/>
  <c r="G6975" i="14"/>
  <c r="G6976" i="14"/>
  <c r="G6977" i="14"/>
  <c r="G6978" i="14"/>
  <c r="G6979" i="14"/>
  <c r="G6980" i="14"/>
  <c r="G6981" i="14"/>
  <c r="G6982" i="14"/>
  <c r="G6983" i="14"/>
  <c r="G6984" i="14"/>
  <c r="G6985" i="14"/>
  <c r="G6986" i="14"/>
  <c r="G6987" i="14"/>
  <c r="G6988" i="14"/>
  <c r="G6989" i="14"/>
  <c r="G6990" i="14"/>
  <c r="G6991" i="14"/>
  <c r="G6992" i="14"/>
  <c r="G6993" i="14"/>
  <c r="G6994" i="14"/>
  <c r="G6995" i="14"/>
  <c r="G6996" i="14"/>
  <c r="G6997" i="14"/>
  <c r="G6998" i="14"/>
  <c r="G6999" i="14"/>
  <c r="G7000" i="14"/>
  <c r="G7001" i="14"/>
  <c r="G7002" i="14"/>
  <c r="G7003" i="14"/>
  <c r="G7004" i="14"/>
  <c r="G7005" i="14"/>
  <c r="G7006" i="14"/>
  <c r="G7007" i="14"/>
  <c r="G7008" i="14"/>
  <c r="G7009" i="14"/>
  <c r="G7010" i="14"/>
  <c r="G7011" i="14"/>
  <c r="G7012" i="14"/>
  <c r="G7013" i="14"/>
  <c r="G7014" i="14"/>
  <c r="G7015" i="14"/>
  <c r="G7016" i="14"/>
  <c r="G7017" i="14"/>
  <c r="G7018" i="14"/>
  <c r="G7019" i="14"/>
  <c r="G7020" i="14"/>
  <c r="G7021" i="14"/>
  <c r="G7022" i="14"/>
  <c r="G7023" i="14"/>
  <c r="G7024" i="14"/>
  <c r="G7025" i="14"/>
  <c r="G7026" i="14"/>
  <c r="G7027" i="14"/>
  <c r="G7028" i="14"/>
  <c r="G7029" i="14"/>
  <c r="G7030" i="14"/>
  <c r="G7031" i="14"/>
  <c r="G7032" i="14"/>
  <c r="G7033" i="14"/>
  <c r="G7034" i="14"/>
  <c r="G7035" i="14"/>
  <c r="G7036" i="14"/>
  <c r="G7037" i="14"/>
  <c r="G7038" i="14"/>
  <c r="G7039" i="14"/>
  <c r="G7040" i="14"/>
  <c r="G7041" i="14"/>
  <c r="G7042" i="14"/>
  <c r="G7043" i="14"/>
  <c r="G7044" i="14"/>
  <c r="G7045" i="14"/>
  <c r="G7046" i="14"/>
  <c r="G7047" i="14"/>
  <c r="G7048" i="14"/>
  <c r="G7049" i="14"/>
  <c r="G7050" i="14"/>
  <c r="G7051" i="14"/>
  <c r="G7052" i="14"/>
  <c r="G7053" i="14"/>
  <c r="G7054" i="14"/>
  <c r="G7055" i="14"/>
  <c r="G7056" i="14"/>
  <c r="G7057" i="14"/>
  <c r="G7058" i="14"/>
  <c r="G7059" i="14"/>
  <c r="G7060" i="14"/>
  <c r="G7061" i="14"/>
  <c r="G7062" i="14"/>
  <c r="G7063" i="14"/>
  <c r="G7064" i="14"/>
  <c r="G7065" i="14"/>
  <c r="G7066" i="14"/>
  <c r="G7067" i="14"/>
  <c r="G7068" i="14"/>
  <c r="G7069" i="14"/>
  <c r="G7070" i="14"/>
  <c r="G7071" i="14"/>
  <c r="G7072" i="14"/>
  <c r="G7073" i="14"/>
  <c r="G7074" i="14"/>
  <c r="G7075" i="14"/>
  <c r="G7076" i="14"/>
  <c r="G7077" i="14"/>
  <c r="G7078" i="14"/>
  <c r="G7079" i="14"/>
  <c r="G7080" i="14"/>
  <c r="G7081" i="14"/>
  <c r="G7082" i="14"/>
  <c r="G7083" i="14"/>
  <c r="G7084" i="14"/>
  <c r="G7085" i="14"/>
  <c r="G7086" i="14"/>
  <c r="G7087" i="14"/>
  <c r="G7088" i="14"/>
  <c r="G7089" i="14"/>
  <c r="G7090" i="14"/>
  <c r="G7091" i="14"/>
  <c r="G7092" i="14"/>
  <c r="G7093" i="14"/>
  <c r="G7094" i="14"/>
  <c r="G7095" i="14"/>
  <c r="G7096" i="14"/>
  <c r="G7097" i="14"/>
  <c r="G7098" i="14"/>
  <c r="G7099" i="14"/>
  <c r="G7100" i="14"/>
  <c r="G7101" i="14"/>
  <c r="G7102" i="14"/>
  <c r="G7103" i="14"/>
  <c r="G7104" i="14"/>
  <c r="G7105" i="14"/>
  <c r="G7106" i="14"/>
  <c r="G7107" i="14"/>
  <c r="G7108" i="14"/>
  <c r="G7109" i="14"/>
  <c r="G7110" i="14"/>
  <c r="G7111" i="14"/>
  <c r="G7112" i="14"/>
  <c r="G7113" i="14"/>
  <c r="G7114" i="14"/>
  <c r="G7115" i="14"/>
  <c r="G7116" i="14"/>
  <c r="G7117" i="14"/>
  <c r="G7118" i="14"/>
  <c r="G7119" i="14"/>
  <c r="G7120" i="14"/>
  <c r="G7121" i="14"/>
  <c r="G7122" i="14"/>
  <c r="G7123" i="14"/>
  <c r="G7124" i="14"/>
  <c r="G7125" i="14"/>
  <c r="G7126" i="14"/>
  <c r="G7127" i="14"/>
  <c r="G7128" i="14"/>
  <c r="G7129" i="14"/>
  <c r="G7130" i="14"/>
  <c r="G7131" i="14"/>
  <c r="G7132" i="14"/>
  <c r="G7133" i="14"/>
  <c r="G7134" i="14"/>
  <c r="G7135" i="14"/>
  <c r="G7136" i="14"/>
  <c r="G7137" i="14"/>
  <c r="G7138" i="14"/>
  <c r="G7139" i="14"/>
  <c r="G7140" i="14"/>
  <c r="G7141" i="14"/>
  <c r="G7142" i="14"/>
  <c r="G7143" i="14"/>
  <c r="G7144" i="14"/>
  <c r="G7145" i="14"/>
  <c r="G7146" i="14"/>
  <c r="G7147" i="14"/>
  <c r="G7148" i="14"/>
  <c r="G7149" i="14"/>
  <c r="G7150" i="14"/>
  <c r="G7151" i="14"/>
  <c r="G7152" i="14"/>
  <c r="G7153" i="14"/>
  <c r="G7154" i="14"/>
  <c r="G7155" i="14"/>
  <c r="G7156" i="14"/>
  <c r="G7157" i="14"/>
  <c r="G7158" i="14"/>
  <c r="G7159" i="14"/>
  <c r="G7160" i="14"/>
  <c r="G7161" i="14"/>
  <c r="G7162" i="14"/>
  <c r="G7163" i="14"/>
  <c r="G7164" i="14"/>
  <c r="G7165" i="14"/>
  <c r="G7166" i="14"/>
  <c r="G7167" i="14"/>
  <c r="G7168" i="14"/>
  <c r="G7169" i="14"/>
  <c r="G7170" i="14"/>
  <c r="G7171" i="14"/>
  <c r="G7172" i="14"/>
  <c r="G7173" i="14"/>
  <c r="G7174" i="14"/>
  <c r="G7175" i="14"/>
  <c r="G7176" i="14"/>
  <c r="G7177" i="14"/>
  <c r="G7178" i="14"/>
  <c r="G7179" i="14"/>
  <c r="G7180" i="14"/>
  <c r="G7181" i="14"/>
  <c r="G7182" i="14"/>
  <c r="G7183" i="14"/>
  <c r="G7184" i="14"/>
  <c r="G7185" i="14"/>
  <c r="G7186" i="14"/>
  <c r="G7187" i="14"/>
  <c r="G7188" i="14"/>
  <c r="G7189" i="14"/>
  <c r="G7190" i="14"/>
  <c r="G7191" i="14"/>
  <c r="G7192" i="14"/>
  <c r="G7193" i="14"/>
  <c r="G7194" i="14"/>
  <c r="G7195" i="14"/>
  <c r="G7196" i="14"/>
  <c r="G7197" i="14"/>
  <c r="G7198" i="14"/>
  <c r="G7199" i="14"/>
  <c r="G7200" i="14"/>
  <c r="G7201" i="14"/>
  <c r="G7202" i="14"/>
  <c r="G7203" i="14"/>
  <c r="G7204" i="14"/>
  <c r="G7205" i="14"/>
  <c r="G7206" i="14"/>
  <c r="G7207" i="14"/>
  <c r="G7208" i="14"/>
  <c r="G7209" i="14"/>
  <c r="G7210" i="14"/>
  <c r="G7211" i="14"/>
  <c r="G7212" i="14"/>
  <c r="G7213" i="14"/>
  <c r="G7214" i="14"/>
  <c r="G7215" i="14"/>
  <c r="G7216" i="14"/>
  <c r="G7217" i="14"/>
  <c r="G7218" i="14"/>
  <c r="G7219" i="14"/>
  <c r="G7220" i="14"/>
  <c r="G7221" i="14"/>
  <c r="G7222" i="14"/>
  <c r="G7223" i="14"/>
  <c r="G7224" i="14"/>
  <c r="G7225" i="14"/>
  <c r="G7226" i="14"/>
  <c r="G7227" i="14"/>
  <c r="G7228" i="14"/>
  <c r="G7229" i="14"/>
  <c r="G7230" i="14"/>
  <c r="G7231" i="14"/>
  <c r="G7232" i="14"/>
  <c r="G7233" i="14"/>
  <c r="G7234" i="14"/>
  <c r="G7235" i="14"/>
  <c r="G7236" i="14"/>
  <c r="G7237" i="14"/>
  <c r="G7238" i="14"/>
  <c r="G7239" i="14"/>
  <c r="G7240" i="14"/>
  <c r="G7241" i="14"/>
  <c r="G7242" i="14"/>
  <c r="G7243" i="14"/>
  <c r="G7244" i="14"/>
  <c r="G7245" i="14"/>
  <c r="G7246" i="14"/>
  <c r="G7247" i="14"/>
  <c r="G7248" i="14"/>
  <c r="G7249" i="14"/>
  <c r="G7250" i="14"/>
  <c r="G7251" i="14"/>
  <c r="G7252" i="14"/>
  <c r="G7253" i="14"/>
  <c r="G7254" i="14"/>
  <c r="G7255" i="14"/>
  <c r="G7256" i="14"/>
  <c r="G7257" i="14"/>
  <c r="G7258" i="14"/>
  <c r="G7259" i="14"/>
  <c r="G7260" i="14"/>
  <c r="G7261" i="14"/>
  <c r="G7262" i="14"/>
  <c r="G7263" i="14"/>
  <c r="G7264" i="14"/>
  <c r="G7265" i="14"/>
  <c r="G7266" i="14"/>
  <c r="G7267" i="14"/>
  <c r="G7268" i="14"/>
  <c r="G7269" i="14"/>
  <c r="G7270" i="14"/>
  <c r="G7271" i="14"/>
  <c r="G7272" i="14"/>
  <c r="G7273" i="14"/>
  <c r="G7274" i="14"/>
  <c r="G7275" i="14"/>
  <c r="G7276" i="14"/>
  <c r="G7277" i="14"/>
  <c r="G7278" i="14"/>
  <c r="G7279" i="14"/>
  <c r="G7280" i="14"/>
  <c r="G7281" i="14"/>
  <c r="G7282" i="14"/>
  <c r="G7283" i="14"/>
  <c r="G7284" i="14"/>
  <c r="G7285" i="14"/>
  <c r="G7286" i="14"/>
  <c r="G7287" i="14"/>
  <c r="G7288" i="14"/>
  <c r="G7289" i="14"/>
  <c r="G7290" i="14"/>
  <c r="G7291" i="14"/>
  <c r="G7292" i="14"/>
  <c r="G7293" i="14"/>
  <c r="G7294" i="14"/>
  <c r="G7295" i="14"/>
  <c r="G7296" i="14"/>
  <c r="G7297" i="14"/>
  <c r="G7298" i="14"/>
  <c r="G7299" i="14"/>
  <c r="G7300" i="14"/>
  <c r="G7301" i="14"/>
  <c r="G7302" i="14"/>
  <c r="G7303" i="14"/>
  <c r="G7304" i="14"/>
  <c r="G7305" i="14"/>
  <c r="G7306" i="14"/>
  <c r="G7307" i="14"/>
  <c r="G7308" i="14"/>
  <c r="G7309" i="14"/>
  <c r="G7310" i="14"/>
  <c r="G7311" i="14"/>
  <c r="G7312" i="14"/>
  <c r="G7313" i="14"/>
  <c r="G7314" i="14"/>
  <c r="G7315" i="14"/>
  <c r="G7316" i="14"/>
  <c r="G7317" i="14"/>
  <c r="G7318" i="14"/>
  <c r="G7319" i="14"/>
  <c r="G7320" i="14"/>
  <c r="G7321" i="14"/>
  <c r="G7322" i="14"/>
  <c r="G7323" i="14"/>
  <c r="G7324" i="14"/>
  <c r="G7325" i="14"/>
  <c r="G7326" i="14"/>
  <c r="G7327" i="14"/>
  <c r="G7328" i="14"/>
  <c r="G7329" i="14"/>
  <c r="G7330" i="14"/>
  <c r="G7331" i="14"/>
  <c r="G7332" i="14"/>
  <c r="G7333" i="14"/>
  <c r="G7334" i="14"/>
  <c r="G7335" i="14"/>
  <c r="G7336" i="14"/>
  <c r="G7337" i="14"/>
  <c r="G7338" i="14"/>
  <c r="G7339" i="14"/>
  <c r="G7340" i="14"/>
  <c r="G7341" i="14"/>
  <c r="G7342" i="14"/>
  <c r="G7343" i="14"/>
  <c r="G7344" i="14"/>
  <c r="G7345" i="14"/>
  <c r="G7346" i="14"/>
  <c r="G7347" i="14"/>
  <c r="G7348" i="14"/>
  <c r="G7349" i="14"/>
  <c r="G7350" i="14"/>
  <c r="G7351" i="14"/>
  <c r="G7352" i="14"/>
  <c r="G7353" i="14"/>
  <c r="G7354" i="14"/>
  <c r="G7355" i="14"/>
  <c r="G7356" i="14"/>
  <c r="G7357" i="14"/>
  <c r="G7358" i="14"/>
  <c r="G7359" i="14"/>
  <c r="G7360" i="14"/>
  <c r="G7361" i="14"/>
  <c r="G7362" i="14"/>
  <c r="G7363" i="14"/>
  <c r="G7364" i="14"/>
  <c r="G7365" i="14"/>
  <c r="G7366" i="14"/>
  <c r="G7367" i="14"/>
  <c r="G7368" i="14"/>
  <c r="G7369" i="14"/>
  <c r="G7370" i="14"/>
  <c r="G7371" i="14"/>
  <c r="G7372" i="14"/>
  <c r="G7373" i="14"/>
  <c r="G7374" i="14"/>
  <c r="G7375" i="14"/>
  <c r="G7376" i="14"/>
  <c r="G7377" i="14"/>
  <c r="G7378" i="14"/>
  <c r="G7379" i="14"/>
  <c r="G7380" i="14"/>
  <c r="G7381" i="14"/>
  <c r="G7382" i="14"/>
  <c r="G7383" i="14"/>
  <c r="G7384" i="14"/>
  <c r="G7385" i="14"/>
  <c r="G7386" i="14"/>
  <c r="G7387" i="14"/>
  <c r="G7388" i="14"/>
  <c r="G7389" i="14"/>
  <c r="G7390" i="14"/>
  <c r="G7391" i="14"/>
  <c r="G7392" i="14"/>
  <c r="G7393" i="14"/>
  <c r="G7394" i="14"/>
  <c r="G7395" i="14"/>
  <c r="G7396" i="14"/>
  <c r="G7397" i="14"/>
  <c r="G7398" i="14"/>
  <c r="G7399" i="14"/>
  <c r="G7400" i="14"/>
  <c r="G7401" i="14"/>
  <c r="G7402" i="14"/>
  <c r="G7403" i="14"/>
  <c r="G7404" i="14"/>
  <c r="G7405" i="14"/>
  <c r="G7406" i="14"/>
  <c r="G7407" i="14"/>
  <c r="G7408" i="14"/>
  <c r="G7409" i="14"/>
  <c r="G7410" i="14"/>
  <c r="G7411" i="14"/>
  <c r="G7412" i="14"/>
  <c r="G7413" i="14"/>
  <c r="G7414" i="14"/>
  <c r="G7415" i="14"/>
  <c r="G7416" i="14"/>
  <c r="G7417" i="14"/>
  <c r="G7418" i="14"/>
  <c r="G7419" i="14"/>
  <c r="G7420" i="14"/>
  <c r="G7421" i="14"/>
  <c r="G7422" i="14"/>
  <c r="G7423" i="14"/>
  <c r="G7424" i="14"/>
  <c r="G7425" i="14"/>
  <c r="G7426" i="14"/>
  <c r="G7427" i="14"/>
  <c r="G7428" i="14"/>
  <c r="G7429" i="14"/>
  <c r="G7430" i="14"/>
  <c r="G7431" i="14"/>
  <c r="G7432" i="14"/>
  <c r="G7433" i="14"/>
  <c r="G7434" i="14"/>
  <c r="G7435" i="14"/>
  <c r="G7436" i="14"/>
  <c r="G7437" i="14"/>
  <c r="G7438" i="14"/>
  <c r="G7439" i="14"/>
  <c r="G7440" i="14"/>
  <c r="G7441" i="14"/>
  <c r="G7442" i="14"/>
  <c r="G7443" i="14"/>
  <c r="G7444" i="14"/>
  <c r="G7445" i="14"/>
  <c r="G7446" i="14"/>
  <c r="G7447" i="14"/>
  <c r="G7448" i="14"/>
  <c r="G7449" i="14"/>
  <c r="G7450" i="14"/>
  <c r="G7451" i="14"/>
  <c r="G7452" i="14"/>
  <c r="G7453" i="14"/>
  <c r="G7454" i="14"/>
  <c r="G7455" i="14"/>
  <c r="G7456" i="14"/>
  <c r="G7457" i="14"/>
  <c r="G7458" i="14"/>
  <c r="G7459" i="14"/>
  <c r="G7460" i="14"/>
  <c r="G7461" i="14"/>
  <c r="G7462" i="14"/>
  <c r="G7463" i="14"/>
  <c r="G7464" i="14"/>
  <c r="G7465" i="14"/>
  <c r="G7466" i="14"/>
  <c r="G7467" i="14"/>
  <c r="G7468" i="14"/>
  <c r="G7469" i="14"/>
  <c r="G7470" i="14"/>
  <c r="G7471" i="14"/>
  <c r="G7472" i="14"/>
  <c r="G7473" i="14"/>
  <c r="G7474" i="14"/>
  <c r="G7475" i="14"/>
  <c r="G7476" i="14"/>
  <c r="G7477" i="14"/>
  <c r="G7478" i="14"/>
  <c r="G7479" i="14"/>
  <c r="G7480" i="14"/>
  <c r="G7481" i="14"/>
  <c r="G7482" i="14"/>
  <c r="G7483" i="14"/>
  <c r="G7484" i="14"/>
  <c r="G7485" i="14"/>
  <c r="G7486" i="14"/>
  <c r="G7487" i="14"/>
  <c r="G7488" i="14"/>
  <c r="G7489" i="14"/>
  <c r="G7490" i="14"/>
  <c r="G7491" i="14"/>
  <c r="G7492" i="14"/>
  <c r="G7493" i="14"/>
  <c r="G7494" i="14"/>
  <c r="G7495" i="14"/>
  <c r="G7496" i="14"/>
  <c r="G7497" i="14"/>
  <c r="G7498" i="14"/>
  <c r="G7499" i="14"/>
  <c r="G7500" i="14"/>
  <c r="G7501" i="14"/>
  <c r="G7502" i="14"/>
  <c r="G7503" i="14"/>
  <c r="G7504" i="14"/>
  <c r="G7505" i="14"/>
  <c r="G7506" i="14"/>
  <c r="G7507" i="14"/>
  <c r="G7508" i="14"/>
  <c r="G7509" i="14"/>
  <c r="G7510" i="14"/>
  <c r="G7511" i="14"/>
  <c r="G7512" i="14"/>
  <c r="G7513" i="14"/>
  <c r="G7514" i="14"/>
  <c r="G7515" i="14"/>
  <c r="G7516" i="14"/>
  <c r="G7517" i="14"/>
  <c r="G7518" i="14"/>
  <c r="G7519" i="14"/>
  <c r="G7520" i="14"/>
  <c r="G7521" i="14"/>
  <c r="G7522" i="14"/>
  <c r="G7523" i="14"/>
  <c r="G7524" i="14"/>
  <c r="G7525" i="14"/>
  <c r="G7526" i="14"/>
  <c r="G7527" i="14"/>
  <c r="G7528" i="14"/>
  <c r="G7529" i="14"/>
  <c r="G7530" i="14"/>
  <c r="G7531" i="14"/>
  <c r="G7532" i="14"/>
  <c r="G7533" i="14"/>
  <c r="G7534" i="14"/>
  <c r="G7535" i="14"/>
  <c r="G7536" i="14"/>
  <c r="G7537" i="14"/>
  <c r="G7538" i="14"/>
  <c r="G7539" i="14"/>
  <c r="G7540" i="14"/>
  <c r="G7541" i="14"/>
  <c r="G7542" i="14"/>
  <c r="G7543" i="14"/>
  <c r="G7544" i="14"/>
  <c r="G7545" i="14"/>
  <c r="G7546" i="14"/>
  <c r="G7547" i="14"/>
  <c r="G7548" i="14"/>
  <c r="G7549" i="14"/>
  <c r="G7550" i="14"/>
  <c r="G7551" i="14"/>
  <c r="G7552" i="14"/>
  <c r="G7553" i="14"/>
  <c r="G7554" i="14"/>
  <c r="G7555" i="14"/>
  <c r="G7556" i="14"/>
  <c r="G7557" i="14"/>
  <c r="G7558" i="14"/>
  <c r="G7559" i="14"/>
  <c r="G7560" i="14"/>
  <c r="G7561" i="14"/>
  <c r="G7562" i="14"/>
  <c r="G7563" i="14"/>
  <c r="G7564" i="14"/>
  <c r="G7565" i="14"/>
  <c r="G7566" i="14"/>
  <c r="G7567" i="14"/>
  <c r="G7568" i="14"/>
  <c r="G7569" i="14"/>
  <c r="G7570" i="14"/>
  <c r="G7571" i="14"/>
  <c r="G7572" i="14"/>
  <c r="G7573" i="14"/>
  <c r="G7574" i="14"/>
  <c r="G7575" i="14"/>
  <c r="G7576" i="14"/>
  <c r="G7577" i="14"/>
  <c r="G7578" i="14"/>
  <c r="G7579" i="14"/>
  <c r="G7580" i="14"/>
  <c r="G7581" i="14"/>
  <c r="G7582" i="14"/>
  <c r="G7583" i="14"/>
  <c r="G7584" i="14"/>
  <c r="G7585" i="14"/>
  <c r="G7586" i="14"/>
  <c r="G7587" i="14"/>
  <c r="G7588" i="14"/>
  <c r="G7589" i="14"/>
  <c r="G7590" i="14"/>
  <c r="G7591" i="14"/>
  <c r="G7592" i="14"/>
  <c r="G7593" i="14"/>
  <c r="G7594" i="14"/>
  <c r="G7595" i="14"/>
  <c r="G7596" i="14"/>
  <c r="G7597" i="14"/>
  <c r="G7598" i="14"/>
  <c r="G7599" i="14"/>
  <c r="G7600" i="14"/>
  <c r="G7601" i="14"/>
  <c r="G7602" i="14"/>
  <c r="G7603" i="14"/>
  <c r="G7604" i="14"/>
  <c r="G7605" i="14"/>
  <c r="G7606" i="14"/>
  <c r="G7607" i="14"/>
  <c r="G7608" i="14"/>
  <c r="G7609" i="14"/>
  <c r="G7610" i="14"/>
  <c r="G7611" i="14"/>
  <c r="G7612" i="14"/>
  <c r="G7613" i="14"/>
  <c r="G7614" i="14"/>
  <c r="G7615" i="14"/>
  <c r="G7616" i="14"/>
  <c r="G7617" i="14"/>
  <c r="G7618" i="14"/>
  <c r="G7619" i="14"/>
  <c r="G7620" i="14"/>
  <c r="G7621" i="14"/>
  <c r="G7622" i="14"/>
  <c r="G7623" i="14"/>
  <c r="G7624" i="14"/>
  <c r="G7625" i="14"/>
  <c r="G7626" i="14"/>
  <c r="G7627" i="14"/>
  <c r="G7628" i="14"/>
  <c r="G7629" i="14"/>
  <c r="G7630" i="14"/>
  <c r="G7631" i="14"/>
  <c r="G7632" i="14"/>
  <c r="G7633" i="14"/>
  <c r="G7634" i="14"/>
  <c r="G7635" i="14"/>
  <c r="G7636" i="14"/>
  <c r="G7637" i="14"/>
  <c r="G7638" i="14"/>
  <c r="G7639" i="14"/>
  <c r="G7640" i="14"/>
  <c r="G7641" i="14"/>
  <c r="G7642" i="14"/>
  <c r="G7643" i="14"/>
  <c r="G7644" i="14"/>
  <c r="G7645" i="14"/>
  <c r="G7646" i="14"/>
  <c r="G7647" i="14"/>
  <c r="G7648" i="14"/>
  <c r="G7649" i="14"/>
  <c r="G7650" i="14"/>
  <c r="G7651" i="14"/>
  <c r="G7652" i="14"/>
  <c r="G7653" i="14"/>
  <c r="G7654" i="14"/>
  <c r="G7655" i="14"/>
  <c r="G7656" i="14"/>
  <c r="G7657" i="14"/>
  <c r="G7658" i="14"/>
  <c r="G7659" i="14"/>
  <c r="G7660" i="14"/>
  <c r="G7661" i="14"/>
  <c r="G7662" i="14"/>
  <c r="G7663" i="14"/>
  <c r="G7664" i="14"/>
  <c r="G7665" i="14"/>
  <c r="G7666" i="14"/>
  <c r="G7667" i="14"/>
  <c r="G7668" i="14"/>
  <c r="G7669" i="14"/>
  <c r="G7670" i="14"/>
  <c r="G7671" i="14"/>
  <c r="G7672" i="14"/>
  <c r="G7673" i="14"/>
  <c r="G7674" i="14"/>
  <c r="G7675" i="14"/>
  <c r="G7676" i="14"/>
  <c r="G7677" i="14"/>
  <c r="G7678" i="14"/>
  <c r="G7679" i="14"/>
  <c r="G7680" i="14"/>
  <c r="G7681" i="14"/>
  <c r="G7682" i="14"/>
  <c r="G7683" i="14"/>
  <c r="G7684" i="14"/>
  <c r="G7685" i="14"/>
  <c r="G7686" i="14"/>
  <c r="G7687" i="14"/>
  <c r="G7688" i="14"/>
  <c r="G7689" i="14"/>
  <c r="G7690" i="14"/>
  <c r="G7691" i="14"/>
  <c r="G7692" i="14"/>
  <c r="G7693" i="14"/>
  <c r="G7694" i="14"/>
  <c r="G7695" i="14"/>
  <c r="G7696" i="14"/>
  <c r="G7697" i="14"/>
  <c r="G7698" i="14"/>
  <c r="G7699" i="14"/>
  <c r="G7700" i="14"/>
  <c r="G7701" i="14"/>
  <c r="G7702" i="14"/>
  <c r="G7703" i="14"/>
  <c r="G7704" i="14"/>
  <c r="G7705" i="14"/>
  <c r="G7706" i="14"/>
  <c r="G7707" i="14"/>
  <c r="G7708" i="14"/>
  <c r="G7709" i="14"/>
  <c r="G7710" i="14"/>
  <c r="G7711" i="14"/>
  <c r="G7712" i="14"/>
  <c r="G7713" i="14"/>
  <c r="G7714" i="14"/>
  <c r="G7715" i="14"/>
  <c r="G7716" i="14"/>
  <c r="G7717" i="14"/>
  <c r="G7718" i="14"/>
  <c r="G7719" i="14"/>
  <c r="G7720" i="14"/>
  <c r="G7721" i="14"/>
  <c r="G7722" i="14"/>
  <c r="G7723" i="14"/>
  <c r="G7724" i="14"/>
  <c r="G7725" i="14"/>
  <c r="G7726" i="14"/>
  <c r="G7727" i="14"/>
  <c r="G7728" i="14"/>
  <c r="G7729" i="14"/>
  <c r="G7730" i="14"/>
  <c r="G7731" i="14"/>
  <c r="G7732" i="14"/>
  <c r="G7733" i="14"/>
  <c r="G7734" i="14"/>
  <c r="G7735" i="14"/>
  <c r="G7736" i="14"/>
  <c r="G7737" i="14"/>
  <c r="G7738" i="14"/>
  <c r="G7739" i="14"/>
  <c r="G7740" i="14"/>
  <c r="G7741" i="14"/>
  <c r="G7742" i="14"/>
  <c r="G7743" i="14"/>
  <c r="G7744" i="14"/>
  <c r="G7745" i="14"/>
  <c r="G7746" i="14"/>
  <c r="G7747" i="14"/>
  <c r="G7748" i="14"/>
  <c r="G7749" i="14"/>
  <c r="G7750" i="14"/>
  <c r="G7751" i="14"/>
  <c r="G7752" i="14"/>
  <c r="G7753" i="14"/>
  <c r="G7754" i="14"/>
  <c r="G7755" i="14"/>
  <c r="G7756" i="14"/>
  <c r="G7757" i="14"/>
  <c r="G7758" i="14"/>
  <c r="G7759" i="14"/>
  <c r="G7760" i="14"/>
  <c r="G7761" i="14"/>
  <c r="G7762" i="14"/>
  <c r="G7763" i="14"/>
  <c r="G7764" i="14"/>
  <c r="G7765" i="14"/>
  <c r="G7766" i="14"/>
  <c r="G7767" i="14"/>
  <c r="G7768" i="14"/>
  <c r="G7769" i="14"/>
  <c r="G7770" i="14"/>
  <c r="G7771" i="14"/>
  <c r="G7772" i="14"/>
  <c r="G7773" i="14"/>
  <c r="G7774" i="14"/>
  <c r="G7775" i="14"/>
  <c r="G7776" i="14"/>
  <c r="G7777" i="14"/>
  <c r="G7778" i="14"/>
  <c r="G7779" i="14"/>
  <c r="G7780" i="14"/>
  <c r="G7781" i="14"/>
  <c r="G7782" i="14"/>
  <c r="G7783" i="14"/>
  <c r="G7784" i="14"/>
  <c r="G7785" i="14"/>
  <c r="G7786" i="14"/>
  <c r="G7787" i="14"/>
  <c r="G7788" i="14"/>
  <c r="G7789" i="14"/>
  <c r="G7790" i="14"/>
  <c r="G7791" i="14"/>
  <c r="G7792" i="14"/>
  <c r="G7793" i="14"/>
  <c r="G7794" i="14"/>
  <c r="G7795" i="14"/>
  <c r="G7796" i="14"/>
  <c r="G7797" i="14"/>
  <c r="G7798" i="14"/>
  <c r="G7799" i="14"/>
  <c r="G7800" i="14"/>
  <c r="G7801" i="14"/>
  <c r="G7802" i="14"/>
  <c r="G7803" i="14"/>
  <c r="G7804" i="14"/>
  <c r="G7805" i="14"/>
  <c r="G7806" i="14"/>
  <c r="G7807" i="14"/>
  <c r="G7808" i="14"/>
  <c r="G7809" i="14"/>
  <c r="G7810" i="14"/>
  <c r="G7811" i="14"/>
  <c r="G7812" i="14"/>
  <c r="G7813" i="14"/>
  <c r="G7814" i="14"/>
  <c r="G7815" i="14"/>
  <c r="G7816" i="14"/>
  <c r="G7817" i="14"/>
  <c r="G7818" i="14"/>
  <c r="G7819" i="14"/>
  <c r="G7820" i="14"/>
  <c r="G7821" i="14"/>
  <c r="G7822" i="14"/>
  <c r="G7823" i="14"/>
  <c r="G7824" i="14"/>
  <c r="G7825" i="14"/>
  <c r="G7826" i="14"/>
  <c r="G7827" i="14"/>
  <c r="G7828" i="14"/>
  <c r="G7829" i="14"/>
  <c r="G7830" i="14"/>
  <c r="G7831" i="14"/>
  <c r="G7832" i="14"/>
  <c r="G7833" i="14"/>
  <c r="G7834" i="14"/>
  <c r="G7835" i="14"/>
  <c r="G7836" i="14"/>
  <c r="G7837" i="14"/>
  <c r="G7838" i="14"/>
  <c r="G7839" i="14"/>
  <c r="G7840" i="14"/>
  <c r="G7841" i="14"/>
  <c r="G7842" i="14"/>
  <c r="G7843" i="14"/>
  <c r="G7844" i="14"/>
  <c r="G7845" i="14"/>
  <c r="G7846" i="14"/>
  <c r="G7847" i="14"/>
  <c r="G7848" i="14"/>
  <c r="G7849" i="14"/>
  <c r="G7850" i="14"/>
  <c r="G7851" i="14"/>
  <c r="G7852" i="14"/>
  <c r="G7853" i="14"/>
  <c r="G7854" i="14"/>
  <c r="G7855" i="14"/>
  <c r="G7856" i="14"/>
  <c r="G7857" i="14"/>
  <c r="G7858" i="14"/>
  <c r="G7859" i="14"/>
  <c r="G7860" i="14"/>
  <c r="G7861" i="14"/>
  <c r="G7862" i="14"/>
  <c r="G7863" i="14"/>
  <c r="G7864" i="14"/>
  <c r="G7865" i="14"/>
  <c r="G7866" i="14"/>
  <c r="G7867" i="14"/>
  <c r="G7868" i="14"/>
  <c r="G7869" i="14"/>
  <c r="G7870" i="14"/>
  <c r="G7871" i="14"/>
  <c r="G7872" i="14"/>
  <c r="G7873" i="14"/>
  <c r="G7874" i="14"/>
  <c r="G7875" i="14"/>
  <c r="G7876" i="14"/>
  <c r="G7877" i="14"/>
  <c r="G7878" i="14"/>
  <c r="G7879" i="14"/>
  <c r="G7880" i="14"/>
  <c r="G7881" i="14"/>
  <c r="G7882" i="14"/>
  <c r="G7883" i="14"/>
  <c r="G7884" i="14"/>
  <c r="G7885" i="14"/>
  <c r="G7886" i="14"/>
  <c r="G7887" i="14"/>
  <c r="G7888" i="14"/>
  <c r="G7889" i="14"/>
  <c r="G7890" i="14"/>
  <c r="G7891" i="14"/>
  <c r="G7892" i="14"/>
  <c r="G7893" i="14"/>
  <c r="G7894" i="14"/>
  <c r="G7895" i="14"/>
  <c r="G7896" i="14"/>
  <c r="G7897" i="14"/>
  <c r="G7898" i="14"/>
  <c r="G7899" i="14"/>
  <c r="G7900" i="14"/>
  <c r="G7901" i="14"/>
  <c r="G7902" i="14"/>
  <c r="G7903" i="14"/>
  <c r="G7904" i="14"/>
  <c r="G7905" i="14"/>
  <c r="G7906" i="14"/>
  <c r="G7907" i="14"/>
  <c r="G7908" i="14"/>
  <c r="G7909" i="14"/>
  <c r="G7910" i="14"/>
  <c r="G7911" i="14"/>
  <c r="G7912" i="14"/>
  <c r="G7913" i="14"/>
  <c r="G7914" i="14"/>
  <c r="G7915" i="14"/>
  <c r="G7916" i="14"/>
  <c r="G7917" i="14"/>
  <c r="G7918" i="14"/>
  <c r="G7919" i="14"/>
  <c r="G7920" i="14"/>
  <c r="G7921" i="14"/>
  <c r="G7922" i="14"/>
  <c r="G7923" i="14"/>
  <c r="G7924" i="14"/>
  <c r="G7925" i="14"/>
  <c r="G7926" i="14"/>
  <c r="G7927" i="14"/>
  <c r="G7928" i="14"/>
  <c r="G7929" i="14"/>
  <c r="G7930" i="14"/>
  <c r="G7931" i="14"/>
  <c r="G7932" i="14"/>
  <c r="G7933" i="14"/>
  <c r="G7934" i="14"/>
  <c r="G7935" i="14"/>
  <c r="G7936" i="14"/>
  <c r="G7937" i="14"/>
  <c r="G7938" i="14"/>
  <c r="G7939" i="14"/>
  <c r="G7940" i="14"/>
  <c r="G7941" i="14"/>
  <c r="G7942" i="14"/>
  <c r="G7943" i="14"/>
  <c r="G7944" i="14"/>
  <c r="G7945" i="14"/>
  <c r="G7946" i="14"/>
  <c r="G7947" i="14"/>
  <c r="G7948" i="14"/>
  <c r="G7949" i="14"/>
  <c r="G7950" i="14"/>
  <c r="G7951" i="14"/>
  <c r="G7952" i="14"/>
  <c r="G7953" i="14"/>
  <c r="G7954" i="14"/>
  <c r="G7955" i="14"/>
  <c r="G7956" i="14"/>
  <c r="G7957" i="14"/>
  <c r="G7958" i="14"/>
  <c r="G7959" i="14"/>
  <c r="G7960" i="14"/>
  <c r="G7961" i="14"/>
  <c r="G7962" i="14"/>
  <c r="G7963" i="14"/>
  <c r="G7964" i="14"/>
  <c r="G7965" i="14"/>
  <c r="G7966" i="14"/>
  <c r="G7967" i="14"/>
  <c r="G7968" i="14"/>
  <c r="G7969" i="14"/>
  <c r="G7970" i="14"/>
  <c r="G7971" i="14"/>
  <c r="G7972" i="14"/>
  <c r="G7973" i="14"/>
  <c r="G7974" i="14"/>
  <c r="G7975" i="14"/>
  <c r="G7976" i="14"/>
  <c r="G7977" i="14"/>
  <c r="G7978" i="14"/>
  <c r="G7979" i="14"/>
  <c r="G7980" i="14"/>
  <c r="G7981" i="14"/>
  <c r="G7982" i="14"/>
  <c r="G7983" i="14"/>
  <c r="G7984" i="14"/>
  <c r="G7985" i="14"/>
  <c r="G7986" i="14"/>
  <c r="G7987" i="14"/>
  <c r="G7988" i="14"/>
  <c r="G7989" i="14"/>
  <c r="G7990" i="14"/>
  <c r="G7991" i="14"/>
  <c r="G7992" i="14"/>
  <c r="G7993" i="14"/>
  <c r="G7994" i="14"/>
  <c r="G7995" i="14"/>
  <c r="G7996" i="14"/>
  <c r="G7997" i="14"/>
  <c r="G7998" i="14"/>
  <c r="G7999" i="14"/>
  <c r="G8000" i="14"/>
  <c r="G8001" i="14"/>
  <c r="G8002" i="14"/>
  <c r="G8003" i="14"/>
  <c r="G8004" i="14"/>
  <c r="G8005" i="14"/>
  <c r="G8006" i="14"/>
  <c r="G8007" i="14"/>
  <c r="G8008" i="14"/>
  <c r="G8009" i="14"/>
  <c r="G8010" i="14"/>
  <c r="G8011" i="14"/>
  <c r="G8012" i="14"/>
  <c r="G8013" i="14"/>
  <c r="G8014" i="14"/>
  <c r="G8015" i="14"/>
  <c r="G8016" i="14"/>
  <c r="G8017" i="14"/>
  <c r="G8018" i="14"/>
  <c r="G8019" i="14"/>
  <c r="G8020" i="14"/>
  <c r="G8021" i="14"/>
  <c r="G8022" i="14"/>
  <c r="G8023" i="14"/>
  <c r="G8024" i="14"/>
  <c r="G8025" i="14"/>
  <c r="G8026" i="14"/>
  <c r="G8027" i="14"/>
  <c r="G8028" i="14"/>
  <c r="G8029" i="14"/>
  <c r="G8030" i="14"/>
  <c r="G8031" i="14"/>
  <c r="G8032" i="14"/>
  <c r="G8033" i="14"/>
  <c r="G8034" i="14"/>
  <c r="G8035" i="14"/>
  <c r="G8036" i="14"/>
  <c r="G8037" i="14"/>
  <c r="G8038" i="14"/>
  <c r="G8039" i="14"/>
  <c r="G8040" i="14"/>
  <c r="G8041" i="14"/>
  <c r="G8042" i="14"/>
  <c r="G8043" i="14"/>
  <c r="G8044" i="14"/>
  <c r="G8045" i="14"/>
  <c r="G8046" i="14"/>
  <c r="G8047" i="14"/>
  <c r="G8048" i="14"/>
  <c r="G8049" i="14"/>
  <c r="G8050" i="14"/>
  <c r="G8051" i="14"/>
  <c r="G8052" i="14"/>
  <c r="G8053" i="14"/>
  <c r="G8054" i="14"/>
  <c r="G8055" i="14"/>
  <c r="G8056" i="14"/>
  <c r="G8057" i="14"/>
  <c r="G8058" i="14"/>
  <c r="G8059" i="14"/>
  <c r="G8060" i="14"/>
  <c r="G8061" i="14"/>
  <c r="G8062" i="14"/>
  <c r="G8063" i="14"/>
  <c r="G8064" i="14"/>
  <c r="G8065" i="14"/>
  <c r="G8066" i="14"/>
  <c r="G8067" i="14"/>
  <c r="G8068" i="14"/>
  <c r="G8069" i="14"/>
  <c r="G8070" i="14"/>
  <c r="G8071" i="14"/>
  <c r="G8072" i="14"/>
  <c r="G8073" i="14"/>
  <c r="G8074" i="14"/>
  <c r="G8075" i="14"/>
  <c r="G8076" i="14"/>
  <c r="G8077" i="14"/>
  <c r="G8078" i="14"/>
  <c r="G8079" i="14"/>
  <c r="G8080" i="14"/>
  <c r="G8081" i="14"/>
  <c r="G8082" i="14"/>
  <c r="G8083" i="14"/>
  <c r="G8084" i="14"/>
  <c r="G8085" i="14"/>
  <c r="G8086" i="14"/>
  <c r="G8087" i="14"/>
  <c r="G8088" i="14"/>
  <c r="G8089" i="14"/>
  <c r="G8090" i="14"/>
  <c r="G8091" i="14"/>
  <c r="G8092" i="14"/>
  <c r="G8093" i="14"/>
  <c r="G8094" i="14"/>
  <c r="G8095" i="14"/>
  <c r="G8096" i="14"/>
  <c r="G8097" i="14"/>
  <c r="G8098" i="14"/>
  <c r="G8099" i="14"/>
  <c r="G8100" i="14"/>
  <c r="G8101" i="14"/>
  <c r="G8102" i="14"/>
  <c r="G8103" i="14"/>
  <c r="G8104" i="14"/>
  <c r="G8105" i="14"/>
  <c r="G8106" i="14"/>
  <c r="G8107" i="14"/>
  <c r="G8108" i="14"/>
  <c r="G8109" i="14"/>
  <c r="G8110" i="14"/>
  <c r="G8111" i="14"/>
  <c r="G8112" i="14"/>
  <c r="G8113" i="14"/>
  <c r="G8114" i="14"/>
  <c r="G8115" i="14"/>
  <c r="G8116" i="14"/>
  <c r="G8117" i="14"/>
  <c r="G8118" i="14"/>
  <c r="G8119" i="14"/>
  <c r="G8120" i="14"/>
  <c r="G8121" i="14"/>
  <c r="G8122" i="14"/>
  <c r="G8123" i="14"/>
  <c r="G8124" i="14"/>
  <c r="G8125" i="14"/>
  <c r="G8126" i="14"/>
  <c r="G8127" i="14"/>
  <c r="G8128" i="14"/>
  <c r="G8129" i="14"/>
  <c r="G8130" i="14"/>
  <c r="G8131" i="14"/>
  <c r="G8132" i="14"/>
  <c r="G8133" i="14"/>
  <c r="G8134" i="14"/>
  <c r="G8135" i="14"/>
  <c r="G8136" i="14"/>
  <c r="G8137" i="14"/>
  <c r="G8138" i="14"/>
  <c r="G8139" i="14"/>
  <c r="G8140" i="14"/>
  <c r="G8141" i="14"/>
  <c r="G8142" i="14"/>
  <c r="G8143" i="14"/>
  <c r="G8144" i="14"/>
  <c r="G8145" i="14"/>
  <c r="G8146" i="14"/>
  <c r="G8147" i="14"/>
  <c r="G8148" i="14"/>
  <c r="G8149" i="14"/>
  <c r="G8150" i="14"/>
  <c r="G8151" i="14"/>
  <c r="G8152" i="14"/>
  <c r="G8153" i="14"/>
  <c r="G8154" i="14"/>
  <c r="G8155" i="14"/>
  <c r="G8156" i="14"/>
  <c r="G8157" i="14"/>
  <c r="G8158" i="14"/>
  <c r="G8159" i="14"/>
  <c r="G8160" i="14"/>
  <c r="G8161" i="14"/>
  <c r="G8162" i="14"/>
  <c r="G8163" i="14"/>
  <c r="G8164" i="14"/>
  <c r="G8165" i="14"/>
  <c r="G8166" i="14"/>
  <c r="G8167" i="14"/>
  <c r="G8168" i="14"/>
  <c r="G8169" i="14"/>
  <c r="G8170" i="14"/>
  <c r="G8171" i="14"/>
  <c r="G8172" i="14"/>
  <c r="G8173" i="14"/>
  <c r="G8174" i="14"/>
  <c r="G8175" i="14"/>
  <c r="G8176" i="14"/>
  <c r="G8177" i="14"/>
  <c r="G8178" i="14"/>
  <c r="G8179" i="14"/>
  <c r="G8180" i="14"/>
  <c r="G8181" i="14"/>
  <c r="G8182" i="14"/>
  <c r="G8183" i="14"/>
  <c r="G8184" i="14"/>
  <c r="G8185" i="14"/>
  <c r="G8186" i="14"/>
  <c r="G8187" i="14"/>
  <c r="G8188" i="14"/>
  <c r="G8189" i="14"/>
  <c r="G8190" i="14"/>
  <c r="G8191" i="14"/>
  <c r="G8192" i="14"/>
  <c r="G8193" i="14"/>
  <c r="G8194" i="14"/>
  <c r="G8195" i="14"/>
  <c r="G8196" i="14"/>
  <c r="G8197" i="14"/>
  <c r="G8198" i="14"/>
  <c r="G8199" i="14"/>
  <c r="G8200" i="14"/>
  <c r="G8201" i="14"/>
  <c r="G8202" i="14"/>
  <c r="G8203" i="14"/>
  <c r="G8204" i="14"/>
  <c r="G8205" i="14"/>
  <c r="G8206" i="14"/>
  <c r="G8207" i="14"/>
  <c r="G8208" i="14"/>
  <c r="G8209" i="14"/>
  <c r="G8210" i="14"/>
  <c r="G8211" i="14"/>
  <c r="G8212" i="14"/>
  <c r="G8213" i="14"/>
  <c r="G8214" i="14"/>
  <c r="G8215" i="14"/>
  <c r="G8216" i="14"/>
  <c r="G8217" i="14"/>
  <c r="G8218" i="14"/>
  <c r="G8219" i="14"/>
  <c r="G8220" i="14"/>
  <c r="G8221" i="14"/>
  <c r="G8222" i="14"/>
  <c r="G8223" i="14"/>
  <c r="G8224" i="14"/>
  <c r="G8225" i="14"/>
  <c r="G8226" i="14"/>
  <c r="G8227" i="14"/>
  <c r="G8228" i="14"/>
  <c r="G8229" i="14"/>
  <c r="G8230" i="14"/>
  <c r="G8231" i="14"/>
  <c r="G8232" i="14"/>
  <c r="G8233" i="14"/>
  <c r="G8234" i="14"/>
  <c r="G8235" i="14"/>
  <c r="G8236" i="14"/>
  <c r="G8237" i="14"/>
  <c r="G8238" i="14"/>
  <c r="G8239" i="14"/>
  <c r="G8240" i="14"/>
  <c r="G8241" i="14"/>
  <c r="G8242" i="14"/>
  <c r="G8243" i="14"/>
  <c r="G8244" i="14"/>
  <c r="G8245" i="14"/>
  <c r="G8246" i="14"/>
  <c r="G8247" i="14"/>
  <c r="G8248" i="14"/>
  <c r="G8249" i="14"/>
  <c r="G8250" i="14"/>
  <c r="G8251" i="14"/>
  <c r="G8252" i="14"/>
  <c r="G8253" i="14"/>
  <c r="G8254" i="14"/>
  <c r="G8255" i="14"/>
  <c r="G8256" i="14"/>
  <c r="G8257" i="14"/>
  <c r="G8258" i="14"/>
  <c r="G8259" i="14"/>
  <c r="G8260" i="14"/>
  <c r="G8261" i="14"/>
  <c r="G8262" i="14"/>
  <c r="G8263" i="14"/>
  <c r="G8264" i="14"/>
  <c r="G8265" i="14"/>
  <c r="G8266" i="14"/>
  <c r="G8267" i="14"/>
  <c r="G8268" i="14"/>
  <c r="G8269" i="14"/>
  <c r="G8270" i="14"/>
  <c r="G8271" i="14"/>
  <c r="G8272" i="14"/>
  <c r="G8273" i="14"/>
  <c r="G8274" i="14"/>
  <c r="G8275" i="14"/>
  <c r="G8276" i="14"/>
  <c r="G8277" i="14"/>
  <c r="G8278" i="14"/>
  <c r="G8279" i="14"/>
  <c r="G8280" i="14"/>
  <c r="G8281" i="14"/>
  <c r="G8282" i="14"/>
  <c r="G8283" i="14"/>
  <c r="G8284" i="14"/>
  <c r="G8285" i="14"/>
  <c r="G8286" i="14"/>
  <c r="G8287" i="14"/>
  <c r="G8288" i="14"/>
  <c r="G8289" i="14"/>
  <c r="G8290" i="14"/>
  <c r="G8291" i="14"/>
  <c r="G8292" i="14"/>
  <c r="G8293" i="14"/>
  <c r="G8294" i="14"/>
  <c r="G8295" i="14"/>
  <c r="G8296" i="14"/>
  <c r="G8297" i="14"/>
  <c r="G8298" i="14"/>
  <c r="G8299" i="14"/>
  <c r="G8300" i="14"/>
  <c r="G8301" i="14"/>
  <c r="G8302" i="14"/>
  <c r="G8303" i="14"/>
  <c r="G8304" i="14"/>
  <c r="G8305" i="14"/>
  <c r="G8306" i="14"/>
  <c r="G8307" i="14"/>
  <c r="G8308" i="14"/>
  <c r="G8309" i="14"/>
  <c r="G8310" i="14"/>
  <c r="G8311" i="14"/>
  <c r="G8312" i="14"/>
  <c r="G8313" i="14"/>
  <c r="G8314" i="14"/>
  <c r="G8315" i="14"/>
  <c r="G8316" i="14"/>
  <c r="G8317" i="14"/>
  <c r="G8318" i="14"/>
  <c r="G8319" i="14"/>
  <c r="G8320" i="14"/>
  <c r="G8321" i="14"/>
  <c r="G8322" i="14"/>
  <c r="G8323" i="14"/>
  <c r="G8324" i="14"/>
  <c r="G8325" i="14"/>
  <c r="G8326" i="14"/>
  <c r="G8327" i="14"/>
  <c r="G8328" i="14"/>
  <c r="G8329" i="14"/>
  <c r="G8330" i="14"/>
  <c r="G8331" i="14"/>
  <c r="G8332" i="14"/>
  <c r="G8333" i="14"/>
  <c r="G8334" i="14"/>
  <c r="G8335" i="14"/>
  <c r="G8336" i="14"/>
  <c r="G8337" i="14"/>
  <c r="G8338" i="14"/>
  <c r="G8339" i="14"/>
  <c r="G8340" i="14"/>
  <c r="G8341" i="14"/>
  <c r="G8342" i="14"/>
  <c r="G8343" i="14"/>
  <c r="G8344" i="14"/>
  <c r="G8345" i="14"/>
  <c r="G8346" i="14"/>
  <c r="G8347" i="14"/>
  <c r="G8348" i="14"/>
  <c r="G8349" i="14"/>
  <c r="G8350" i="14"/>
  <c r="G8351" i="14"/>
  <c r="G8352" i="14"/>
  <c r="G8353" i="14"/>
  <c r="G8354" i="14"/>
  <c r="G8355" i="14"/>
  <c r="G8356" i="14"/>
  <c r="G8357" i="14"/>
  <c r="G8358" i="14"/>
  <c r="G8359" i="14"/>
  <c r="G8360" i="14"/>
  <c r="G8361" i="14"/>
  <c r="G8362" i="14"/>
  <c r="G8363" i="14"/>
  <c r="G8364" i="14"/>
  <c r="G8365" i="14"/>
  <c r="G8366" i="14"/>
  <c r="G8367" i="14"/>
  <c r="G8368" i="14"/>
  <c r="G8369" i="14"/>
  <c r="G8370" i="14"/>
  <c r="G8371" i="14"/>
  <c r="G8372" i="14"/>
  <c r="G8373" i="14"/>
  <c r="G8374" i="14"/>
  <c r="G8375" i="14"/>
  <c r="G8376" i="14"/>
  <c r="G8377" i="14"/>
  <c r="G8378" i="14"/>
  <c r="G8379" i="14"/>
  <c r="G8380" i="14"/>
  <c r="G8381" i="14"/>
  <c r="G8382" i="14"/>
  <c r="G8383" i="14"/>
  <c r="G8384" i="14"/>
  <c r="G8385" i="14"/>
  <c r="G8386" i="14"/>
  <c r="G8387" i="14"/>
  <c r="G8388" i="14"/>
  <c r="G8389" i="14"/>
  <c r="G8390" i="14"/>
  <c r="G8391" i="14"/>
  <c r="G8392" i="14"/>
  <c r="G8393" i="14"/>
  <c r="G8394" i="14"/>
  <c r="G8395" i="14"/>
  <c r="G8396" i="14"/>
  <c r="G8397" i="14"/>
  <c r="G8398" i="14"/>
  <c r="G8399" i="14"/>
  <c r="G8400" i="14"/>
  <c r="G8401" i="14"/>
  <c r="G8402" i="14"/>
  <c r="G8403" i="14"/>
  <c r="G8404" i="14"/>
  <c r="G8405" i="14"/>
  <c r="G8406" i="14"/>
  <c r="G8407" i="14"/>
  <c r="G8408" i="14"/>
  <c r="G8409" i="14"/>
  <c r="G8410" i="14"/>
  <c r="G8411" i="14"/>
  <c r="G8412" i="14"/>
  <c r="G8413" i="14"/>
  <c r="G8414" i="14"/>
  <c r="G8415" i="14"/>
  <c r="G8416" i="14"/>
  <c r="G8417" i="14"/>
  <c r="G8418" i="14"/>
  <c r="G8419" i="14"/>
  <c r="G8420" i="14"/>
  <c r="G8421" i="14"/>
  <c r="G8422" i="14"/>
  <c r="G8423" i="14"/>
  <c r="G8424" i="14"/>
  <c r="G8425" i="14"/>
  <c r="G8426" i="14"/>
  <c r="G8427" i="14"/>
  <c r="G8428" i="14"/>
  <c r="G8429" i="14"/>
  <c r="G8430" i="14"/>
  <c r="G8431" i="14"/>
  <c r="G8432" i="14"/>
  <c r="G8433" i="14"/>
  <c r="G8434" i="14"/>
  <c r="G8435" i="14"/>
  <c r="G8436" i="14"/>
  <c r="G8437" i="14"/>
  <c r="G8438" i="14"/>
  <c r="G8439" i="14"/>
  <c r="G8440" i="14"/>
  <c r="G8441" i="14"/>
  <c r="G8442" i="14"/>
  <c r="G8443" i="14"/>
  <c r="G8444" i="14"/>
  <c r="G8445" i="14"/>
  <c r="G8446" i="14"/>
  <c r="G8447" i="14"/>
  <c r="G8448" i="14"/>
  <c r="G8449" i="14"/>
  <c r="G8450" i="14"/>
  <c r="G8451" i="14"/>
  <c r="G8452" i="14"/>
  <c r="G8453" i="14"/>
  <c r="G8454" i="14"/>
  <c r="G8455" i="14"/>
  <c r="G8456" i="14"/>
  <c r="G8457" i="14"/>
  <c r="G8458" i="14"/>
  <c r="G8459" i="14"/>
  <c r="G8460" i="14"/>
  <c r="G8461" i="14"/>
  <c r="G8462" i="14"/>
  <c r="G8463" i="14"/>
  <c r="G8464" i="14"/>
  <c r="G8465" i="14"/>
  <c r="G8466" i="14"/>
  <c r="G8467" i="14"/>
  <c r="G8468" i="14"/>
  <c r="G8469" i="14"/>
  <c r="G8470" i="14"/>
  <c r="G8471" i="14"/>
  <c r="G8472" i="14"/>
  <c r="G8473" i="14"/>
  <c r="G8474" i="14"/>
  <c r="G8475" i="14"/>
  <c r="G8476" i="14"/>
  <c r="G8477" i="14"/>
  <c r="G8478" i="14"/>
  <c r="G8479" i="14"/>
  <c r="G8480" i="14"/>
  <c r="G8481" i="14"/>
  <c r="G8482" i="14"/>
  <c r="G8483" i="14"/>
  <c r="G8484" i="14"/>
  <c r="G8485" i="14"/>
  <c r="G8486" i="14"/>
  <c r="G8487" i="14"/>
  <c r="G8488" i="14"/>
  <c r="G8489" i="14"/>
  <c r="G8490" i="14"/>
  <c r="G8491" i="14"/>
  <c r="G8492" i="14"/>
  <c r="G8493" i="14"/>
  <c r="G8494" i="14"/>
  <c r="G8495" i="14"/>
  <c r="G8496" i="14"/>
  <c r="G8497" i="14"/>
  <c r="G8498" i="14"/>
  <c r="G8499" i="14"/>
  <c r="G8500" i="14"/>
  <c r="G8501" i="14"/>
  <c r="G8502" i="14"/>
  <c r="G8503" i="14"/>
  <c r="G8504" i="14"/>
  <c r="G8505" i="14"/>
  <c r="G8506" i="14"/>
  <c r="G8507" i="14"/>
  <c r="G8508" i="14"/>
  <c r="G8509" i="14"/>
  <c r="G8510" i="14"/>
  <c r="G8511" i="14"/>
  <c r="G8512" i="14"/>
  <c r="G8513" i="14"/>
  <c r="G8514" i="14"/>
  <c r="G8515" i="14"/>
  <c r="G8516" i="14"/>
  <c r="G8517" i="14"/>
  <c r="G8518" i="14"/>
  <c r="G8519" i="14"/>
  <c r="G8520" i="14"/>
  <c r="G8521" i="14"/>
  <c r="G8522" i="14"/>
  <c r="G8523" i="14"/>
  <c r="G8524" i="14"/>
  <c r="G8525" i="14"/>
  <c r="G8526" i="14"/>
  <c r="G8527" i="14"/>
  <c r="G8528" i="14"/>
  <c r="G8529" i="14"/>
  <c r="G8530" i="14"/>
  <c r="G8531" i="14"/>
  <c r="G8532" i="14"/>
  <c r="G8533" i="14"/>
  <c r="G8534" i="14"/>
  <c r="G8535" i="14"/>
  <c r="G8536" i="14"/>
  <c r="G8537" i="14"/>
  <c r="G8538" i="14"/>
  <c r="G8539" i="14"/>
  <c r="G8540" i="14"/>
  <c r="G8541" i="14"/>
  <c r="G8542" i="14"/>
  <c r="G8543" i="14"/>
  <c r="G8544" i="14"/>
  <c r="G8545" i="14"/>
  <c r="G8546" i="14"/>
  <c r="G8547" i="14"/>
  <c r="G8548" i="14"/>
  <c r="G8549" i="14"/>
  <c r="G8550" i="14"/>
  <c r="G8551" i="14"/>
  <c r="G8552" i="14"/>
  <c r="G8553" i="14"/>
  <c r="G8554" i="14"/>
  <c r="G8555" i="14"/>
  <c r="G8556" i="14"/>
  <c r="G8557" i="14"/>
  <c r="G8558" i="14"/>
  <c r="G8559" i="14"/>
  <c r="G8560" i="14"/>
  <c r="G8561" i="14"/>
  <c r="G8562" i="14"/>
  <c r="G8563" i="14"/>
  <c r="G8564" i="14"/>
  <c r="G8565" i="14"/>
  <c r="G8566" i="14"/>
  <c r="G8567" i="14"/>
  <c r="G8568" i="14"/>
  <c r="G8569" i="14"/>
  <c r="G8570" i="14"/>
  <c r="G8571" i="14"/>
  <c r="G8572" i="14"/>
  <c r="G8573" i="14"/>
  <c r="G8574" i="14"/>
  <c r="G8575" i="14"/>
  <c r="G8576" i="14"/>
  <c r="G8577" i="14"/>
  <c r="G8578" i="14"/>
  <c r="G8579" i="14"/>
  <c r="G8580" i="14"/>
  <c r="G8581" i="14"/>
  <c r="G8582" i="14"/>
  <c r="G8583" i="14"/>
  <c r="G8584" i="14"/>
  <c r="G8585" i="14"/>
  <c r="G8586" i="14"/>
  <c r="G8587" i="14"/>
  <c r="G8588" i="14"/>
  <c r="G8589" i="14"/>
  <c r="G8590" i="14"/>
  <c r="G8591" i="14"/>
  <c r="G8592" i="14"/>
  <c r="G8593" i="14"/>
  <c r="G8594" i="14"/>
  <c r="G8595" i="14"/>
  <c r="G8596" i="14"/>
  <c r="G8597" i="14"/>
  <c r="G8598" i="14"/>
  <c r="G8599" i="14"/>
  <c r="G8600" i="14"/>
  <c r="G8601" i="14"/>
  <c r="G8602" i="14"/>
  <c r="G8603" i="14"/>
  <c r="G8604" i="14"/>
  <c r="G8605" i="14"/>
  <c r="G8606" i="14"/>
  <c r="G8607" i="14"/>
  <c r="G8608" i="14"/>
  <c r="G8609" i="14"/>
  <c r="G8610" i="14"/>
  <c r="G8611" i="14"/>
  <c r="G8612" i="14"/>
  <c r="G8613" i="14"/>
  <c r="G8614" i="14"/>
  <c r="G8615" i="14"/>
  <c r="G8616" i="14"/>
  <c r="G8617" i="14"/>
  <c r="G8618" i="14"/>
  <c r="G8619" i="14"/>
  <c r="G8620" i="14"/>
  <c r="G8621" i="14"/>
  <c r="G8622" i="14"/>
  <c r="G8623" i="14"/>
  <c r="G8624" i="14"/>
  <c r="G8625" i="14"/>
  <c r="G8626" i="14"/>
  <c r="G8627" i="14"/>
  <c r="G8628" i="14"/>
  <c r="G8629" i="14"/>
  <c r="G8630" i="14"/>
  <c r="G8631" i="14"/>
  <c r="G8632" i="14"/>
  <c r="G8633" i="14"/>
  <c r="G8634" i="14"/>
  <c r="G8635" i="14"/>
  <c r="G8636" i="14"/>
  <c r="G8637" i="14"/>
  <c r="G8638" i="14"/>
  <c r="G8639" i="14"/>
  <c r="G8640" i="14"/>
  <c r="G8641" i="14"/>
  <c r="G8642" i="14"/>
  <c r="G8643" i="14"/>
  <c r="G8644" i="14"/>
  <c r="G8645" i="14"/>
  <c r="G8646" i="14"/>
  <c r="G8647" i="14"/>
  <c r="G8648" i="14"/>
  <c r="G8649" i="14"/>
  <c r="G8650" i="14"/>
  <c r="G8651" i="14"/>
  <c r="G8652" i="14"/>
  <c r="G8653" i="14"/>
  <c r="G8654" i="14"/>
  <c r="G8655" i="14"/>
  <c r="G8656" i="14"/>
  <c r="G8657" i="14"/>
  <c r="G8658" i="14"/>
  <c r="G8659" i="14"/>
  <c r="G8660" i="14"/>
  <c r="G8661" i="14"/>
  <c r="G8662" i="14"/>
  <c r="G8663" i="14"/>
  <c r="G8664" i="14"/>
  <c r="G8665" i="14"/>
  <c r="G8666" i="14"/>
  <c r="G8667" i="14"/>
  <c r="G8668" i="14"/>
  <c r="G8669" i="14"/>
  <c r="G8670" i="14"/>
  <c r="G8671" i="14"/>
  <c r="G8672" i="14"/>
  <c r="G8673" i="14"/>
  <c r="G8674" i="14"/>
  <c r="G8675" i="14"/>
  <c r="G8676" i="14"/>
  <c r="G8677" i="14"/>
  <c r="G8678" i="14"/>
  <c r="G8679" i="14"/>
  <c r="G8680" i="14"/>
  <c r="G8681" i="14"/>
  <c r="G8682" i="14"/>
  <c r="G8683" i="14"/>
  <c r="G8684" i="14"/>
  <c r="G8685" i="14"/>
  <c r="G8686" i="14"/>
  <c r="G8687" i="14"/>
  <c r="G8688" i="14"/>
  <c r="G8689" i="14"/>
  <c r="G8690" i="14"/>
  <c r="G8691" i="14"/>
  <c r="G8692" i="14"/>
  <c r="G8693" i="14"/>
  <c r="G8694" i="14"/>
  <c r="G8695" i="14"/>
  <c r="G8696" i="14"/>
  <c r="G8697" i="14"/>
  <c r="G8698" i="14"/>
  <c r="G8699" i="14"/>
  <c r="G8700" i="14"/>
  <c r="G8701" i="14"/>
  <c r="G8702" i="14"/>
  <c r="G8703" i="14"/>
  <c r="G8704" i="14"/>
  <c r="G8705" i="14"/>
  <c r="G8706" i="14"/>
  <c r="G8707" i="14"/>
  <c r="G8708" i="14"/>
  <c r="G8709" i="14"/>
  <c r="G8710" i="14"/>
  <c r="G8711" i="14"/>
  <c r="G8712" i="14"/>
  <c r="G8713" i="14"/>
  <c r="G8714" i="14"/>
  <c r="G8715" i="14"/>
  <c r="G8716" i="14"/>
  <c r="G8717" i="14"/>
  <c r="G8718" i="14"/>
  <c r="G8719" i="14"/>
  <c r="G8720" i="14"/>
  <c r="G8721" i="14"/>
  <c r="G8722" i="14"/>
  <c r="G8723" i="14"/>
  <c r="G8724" i="14"/>
  <c r="G8725" i="14"/>
  <c r="G8726" i="14"/>
  <c r="G8727" i="14"/>
  <c r="G8728" i="14"/>
  <c r="G8729" i="14"/>
  <c r="G8730" i="14"/>
  <c r="G8731" i="14"/>
  <c r="G8732" i="14"/>
  <c r="G8733" i="14"/>
  <c r="G8734" i="14"/>
  <c r="G8735" i="14"/>
  <c r="G8736" i="14"/>
  <c r="G8737" i="14"/>
  <c r="G8738" i="14"/>
  <c r="G8739" i="14"/>
  <c r="G8740" i="14"/>
  <c r="G8741" i="14"/>
  <c r="G8742" i="14"/>
  <c r="G8743" i="14"/>
  <c r="G8744" i="14"/>
  <c r="G8745" i="14"/>
  <c r="G8746" i="14"/>
  <c r="G8747" i="14"/>
  <c r="G8748" i="14"/>
  <c r="G8749" i="14"/>
  <c r="G8750" i="14"/>
  <c r="G8751" i="14"/>
  <c r="G8752" i="14"/>
  <c r="G8753" i="14"/>
  <c r="G8754" i="14"/>
  <c r="G8755" i="14"/>
  <c r="G8756" i="14"/>
  <c r="G8757" i="14"/>
  <c r="G8758" i="14"/>
  <c r="G8759" i="14"/>
  <c r="G8760" i="14"/>
  <c r="G8761" i="14"/>
  <c r="G8762" i="14"/>
  <c r="G8763" i="14"/>
  <c r="G8764" i="14"/>
  <c r="G8765" i="14"/>
  <c r="G8766" i="14"/>
  <c r="G8767" i="14"/>
  <c r="G8768" i="14"/>
  <c r="G8769" i="14"/>
  <c r="G8770" i="14"/>
  <c r="G8771" i="14"/>
  <c r="G8772" i="14"/>
  <c r="G8773" i="14"/>
  <c r="G8774" i="14"/>
  <c r="G8775" i="14"/>
  <c r="G8776" i="14"/>
  <c r="G8777" i="14"/>
  <c r="G8778" i="14"/>
  <c r="G8779" i="14"/>
  <c r="G8780" i="14"/>
  <c r="G8781" i="14"/>
  <c r="G8782" i="14"/>
  <c r="G8783" i="14"/>
  <c r="G8784" i="14"/>
  <c r="G8785" i="14"/>
  <c r="G8786" i="14"/>
  <c r="G8787" i="14"/>
  <c r="G8788" i="14"/>
  <c r="G8789" i="14"/>
  <c r="G8790" i="14"/>
  <c r="G8791" i="14"/>
  <c r="G8792" i="14"/>
  <c r="G8793" i="14"/>
  <c r="G8794" i="14"/>
  <c r="G8795" i="14"/>
  <c r="G8796" i="14"/>
  <c r="G8797" i="14"/>
  <c r="G8798" i="14"/>
  <c r="G8799" i="14"/>
  <c r="G8800" i="14"/>
  <c r="G8801" i="14"/>
  <c r="G8802" i="14"/>
  <c r="G8803" i="14"/>
  <c r="G8804" i="14"/>
  <c r="G8805" i="14"/>
  <c r="G8806" i="14"/>
  <c r="G8807" i="14"/>
  <c r="G8808" i="14"/>
  <c r="G8809" i="14"/>
  <c r="G8810" i="14"/>
  <c r="G8811" i="14"/>
  <c r="G8812" i="14"/>
  <c r="G8813" i="14"/>
  <c r="G8814" i="14"/>
  <c r="G8815" i="14"/>
  <c r="G8816" i="14"/>
  <c r="G8817" i="14"/>
  <c r="G8818" i="14"/>
  <c r="G8819" i="14"/>
  <c r="G8820" i="14"/>
  <c r="G8821" i="14"/>
  <c r="G8822" i="14"/>
  <c r="G8823" i="14"/>
  <c r="G8824" i="14"/>
  <c r="G8825" i="14"/>
  <c r="G8826" i="14"/>
  <c r="G8827" i="14"/>
  <c r="G8828" i="14"/>
  <c r="G8829" i="14"/>
  <c r="G8830" i="14"/>
  <c r="G8831" i="14"/>
  <c r="G8832" i="14"/>
  <c r="G8833" i="14"/>
  <c r="G8834" i="14"/>
  <c r="G8835" i="14"/>
  <c r="G8836" i="14"/>
  <c r="G8837" i="14"/>
  <c r="G8838" i="14"/>
  <c r="G8839" i="14"/>
  <c r="G8840" i="14"/>
  <c r="G8841" i="14"/>
  <c r="G8842" i="14"/>
  <c r="G8843" i="14"/>
  <c r="G8844" i="14"/>
  <c r="G8845" i="14"/>
  <c r="G8846" i="14"/>
  <c r="G8847" i="14"/>
  <c r="G8848" i="14"/>
  <c r="G8849" i="14"/>
  <c r="G8850" i="14"/>
  <c r="G8851" i="14"/>
  <c r="G8852" i="14"/>
  <c r="G8853" i="14"/>
  <c r="G8854" i="14"/>
  <c r="G8855" i="14"/>
  <c r="G8856" i="14"/>
  <c r="G8857" i="14"/>
  <c r="G8858" i="14"/>
  <c r="G8859" i="14"/>
  <c r="G8860" i="14"/>
  <c r="G8861" i="14"/>
  <c r="G8862" i="14"/>
  <c r="G8863" i="14"/>
  <c r="G8864" i="14"/>
  <c r="G8865" i="14"/>
  <c r="G8866" i="14"/>
  <c r="G8867" i="14"/>
  <c r="G8868" i="14"/>
  <c r="G8869" i="14"/>
  <c r="G8870" i="14"/>
  <c r="G8871" i="14"/>
  <c r="G8872" i="14"/>
  <c r="G8873" i="14"/>
  <c r="G8874" i="14"/>
  <c r="G8875" i="14"/>
  <c r="G8876" i="14"/>
  <c r="G8877" i="14"/>
  <c r="G8878" i="14"/>
  <c r="G8879" i="14"/>
  <c r="G8880" i="14"/>
  <c r="G8881" i="14"/>
  <c r="G8882" i="14"/>
  <c r="G8883" i="14"/>
  <c r="G8884" i="14"/>
  <c r="G8885" i="14"/>
  <c r="G8886" i="14"/>
  <c r="G8887" i="14"/>
  <c r="G8888" i="14"/>
  <c r="G8889" i="14"/>
  <c r="G8890" i="14"/>
  <c r="G8891" i="14"/>
  <c r="G8892" i="14"/>
  <c r="G8893" i="14"/>
  <c r="G8894" i="14"/>
  <c r="G8895" i="14"/>
  <c r="G8896" i="14"/>
  <c r="G8897" i="14"/>
  <c r="G8898" i="14"/>
  <c r="G8899" i="14"/>
  <c r="G8900" i="14"/>
  <c r="G8901" i="14"/>
  <c r="G8902" i="14"/>
  <c r="G8903" i="14"/>
  <c r="G8904" i="14"/>
  <c r="G8905" i="14"/>
  <c r="G8906" i="14"/>
  <c r="G8907" i="14"/>
  <c r="G8908" i="14"/>
  <c r="G8909" i="14"/>
  <c r="G8910" i="14"/>
  <c r="G8911" i="14"/>
  <c r="G8912" i="14"/>
  <c r="G8913" i="14"/>
  <c r="G8914" i="14"/>
  <c r="G8915" i="14"/>
  <c r="G8916" i="14"/>
  <c r="G8917" i="14"/>
  <c r="G8918" i="14"/>
  <c r="G8919" i="14"/>
  <c r="G8920" i="14"/>
  <c r="G8921" i="14"/>
  <c r="G8922" i="14"/>
  <c r="G8923" i="14"/>
  <c r="G8924" i="14"/>
  <c r="G8925" i="14"/>
  <c r="G8926" i="14"/>
  <c r="G8927" i="14"/>
  <c r="G8928" i="14"/>
  <c r="G8929" i="14"/>
  <c r="G8930" i="14"/>
  <c r="G8931" i="14"/>
  <c r="G8932" i="14"/>
  <c r="G8933" i="14"/>
  <c r="G8934" i="14"/>
  <c r="G8935" i="14"/>
  <c r="G8936" i="14"/>
  <c r="G8937" i="14"/>
  <c r="G8938" i="14"/>
  <c r="G8939" i="14"/>
  <c r="G8940" i="14"/>
  <c r="G8941" i="14"/>
  <c r="G8942" i="14"/>
  <c r="G8943" i="14"/>
  <c r="G8944" i="14"/>
  <c r="G8945" i="14"/>
  <c r="G8946" i="14"/>
  <c r="G8947" i="14"/>
  <c r="G8948" i="14"/>
  <c r="G8949" i="14"/>
  <c r="G8950" i="14"/>
  <c r="G8951" i="14"/>
  <c r="G8952" i="14"/>
  <c r="G8953" i="14"/>
  <c r="G8954" i="14"/>
  <c r="G8955" i="14"/>
  <c r="G8956" i="14"/>
  <c r="G8957" i="14"/>
  <c r="G8958" i="14"/>
  <c r="G8959" i="14"/>
  <c r="G8960" i="14"/>
  <c r="G8961" i="14"/>
  <c r="G8962" i="14"/>
  <c r="G8963" i="14"/>
  <c r="G8964" i="14"/>
  <c r="G8965" i="14"/>
  <c r="G8966" i="14"/>
  <c r="G8967" i="14"/>
  <c r="G8968" i="14"/>
  <c r="G8969" i="14"/>
  <c r="G8970" i="14"/>
  <c r="G8971" i="14"/>
  <c r="G8972" i="14"/>
  <c r="G8973" i="14"/>
  <c r="G8974" i="14"/>
  <c r="G8975" i="14"/>
  <c r="G8976" i="14"/>
  <c r="G8977" i="14"/>
  <c r="G8978" i="14"/>
  <c r="G8979" i="14"/>
  <c r="G8980" i="14"/>
  <c r="G8981" i="14"/>
  <c r="G8982" i="14"/>
  <c r="G8983" i="14"/>
  <c r="G8984" i="14"/>
  <c r="G8985" i="14"/>
  <c r="G8986" i="14"/>
  <c r="G8987" i="14"/>
  <c r="G8988" i="14"/>
  <c r="G8989" i="14"/>
  <c r="G8990" i="14"/>
  <c r="G8991" i="14"/>
  <c r="G8992" i="14"/>
  <c r="G8993" i="14"/>
  <c r="G8994" i="14"/>
  <c r="G8995" i="14"/>
  <c r="G8996" i="14"/>
  <c r="G8997" i="14"/>
  <c r="G8998" i="14"/>
  <c r="G8999" i="14"/>
  <c r="G9000" i="14"/>
  <c r="G9001" i="14"/>
  <c r="G9002" i="14"/>
  <c r="G9003" i="14"/>
  <c r="G9004" i="14"/>
  <c r="G9005" i="14"/>
  <c r="G9006" i="14"/>
  <c r="G9007" i="14"/>
  <c r="G9008" i="14"/>
  <c r="G9009" i="14"/>
  <c r="G9010" i="14"/>
  <c r="G9011" i="14"/>
  <c r="G9012" i="14"/>
  <c r="G9013" i="14"/>
  <c r="G9014" i="14"/>
  <c r="G9015" i="14"/>
  <c r="G9016" i="14"/>
  <c r="G9017" i="14"/>
  <c r="G9018" i="14"/>
  <c r="G9019" i="14"/>
  <c r="G9020" i="14"/>
  <c r="G9021" i="14"/>
  <c r="G9022" i="14"/>
  <c r="G9023" i="14"/>
  <c r="G9024" i="14"/>
  <c r="G9025" i="14"/>
  <c r="G9026" i="14"/>
  <c r="G9027" i="14"/>
  <c r="G9028" i="14"/>
  <c r="G9029" i="14"/>
  <c r="G9030" i="14"/>
  <c r="G9031" i="14"/>
  <c r="G9032" i="14"/>
  <c r="G9033" i="14"/>
  <c r="G9034" i="14"/>
  <c r="G9035" i="14"/>
  <c r="G9036" i="14"/>
  <c r="G9037" i="14"/>
  <c r="G9038" i="14"/>
  <c r="G9039" i="14"/>
  <c r="G9040" i="14"/>
  <c r="G9041" i="14"/>
  <c r="G9042" i="14"/>
  <c r="G9043" i="14"/>
  <c r="G9044" i="14"/>
  <c r="G9045" i="14"/>
  <c r="G9046" i="14"/>
  <c r="G9047" i="14"/>
  <c r="G9048" i="14"/>
  <c r="G9049" i="14"/>
  <c r="G9050" i="14"/>
  <c r="G9051" i="14"/>
  <c r="G9052" i="14"/>
  <c r="G9053" i="14"/>
  <c r="G9054" i="14"/>
  <c r="G9055" i="14"/>
  <c r="G9056" i="14"/>
  <c r="G9057" i="14"/>
  <c r="G9058" i="14"/>
  <c r="G9059" i="14"/>
  <c r="G9060" i="14"/>
  <c r="G9061" i="14"/>
  <c r="G9062" i="14"/>
  <c r="G9063" i="14"/>
  <c r="G9064" i="14"/>
  <c r="G9065" i="14"/>
  <c r="G9066" i="14"/>
  <c r="G9067" i="14"/>
  <c r="G9068" i="14"/>
  <c r="G9069" i="14"/>
  <c r="G9070" i="14"/>
  <c r="G9071" i="14"/>
  <c r="G9072" i="14"/>
  <c r="G9073" i="14"/>
  <c r="G9074" i="14"/>
  <c r="G9075" i="14"/>
  <c r="G9076" i="14"/>
  <c r="G9077" i="14"/>
  <c r="G9078" i="14"/>
  <c r="G9079" i="14"/>
  <c r="G9080" i="14"/>
  <c r="G9081" i="14"/>
  <c r="G9082" i="14"/>
  <c r="G9083" i="14"/>
  <c r="G9084" i="14"/>
  <c r="G9085" i="14"/>
  <c r="G9086" i="14"/>
  <c r="G9087" i="14"/>
  <c r="G9088" i="14"/>
  <c r="G9089" i="14"/>
  <c r="G9090" i="14"/>
  <c r="G9091" i="14"/>
  <c r="G9092" i="14"/>
  <c r="G9093" i="14"/>
  <c r="G9094" i="14"/>
  <c r="G9095" i="14"/>
  <c r="G9096" i="14"/>
  <c r="G9097" i="14"/>
  <c r="G9098" i="14"/>
  <c r="G9099" i="14"/>
  <c r="G9100" i="14"/>
  <c r="G9101" i="14"/>
  <c r="G9102" i="14"/>
  <c r="G9103" i="14"/>
  <c r="G9104" i="14"/>
  <c r="G9105" i="14"/>
  <c r="G9106" i="14"/>
  <c r="G9107" i="14"/>
  <c r="G9108" i="14"/>
  <c r="G9109" i="14"/>
  <c r="G9110" i="14"/>
  <c r="G9111" i="14"/>
  <c r="G9112" i="14"/>
  <c r="G9113" i="14"/>
  <c r="G9114" i="14"/>
  <c r="G9115" i="14"/>
  <c r="G9116" i="14"/>
  <c r="G9117" i="14"/>
  <c r="G9118" i="14"/>
  <c r="G9119" i="14"/>
  <c r="G9120" i="14"/>
  <c r="G9121" i="14"/>
  <c r="G9122" i="14"/>
  <c r="G9123" i="14"/>
  <c r="G9124" i="14"/>
  <c r="G9125" i="14"/>
  <c r="G9126" i="14"/>
  <c r="G9127" i="14"/>
  <c r="G9128" i="14"/>
  <c r="G9129" i="14"/>
  <c r="G9130" i="14"/>
  <c r="G9131" i="14"/>
  <c r="G9132" i="14"/>
  <c r="G9133" i="14"/>
  <c r="G9134" i="14"/>
  <c r="G9135" i="14"/>
  <c r="G9136" i="14"/>
  <c r="G9137" i="14"/>
  <c r="G9138" i="14"/>
  <c r="G9139" i="14"/>
  <c r="G9140" i="14"/>
  <c r="G9141" i="14"/>
  <c r="G9142" i="14"/>
  <c r="G9143" i="14"/>
  <c r="G9144" i="14"/>
  <c r="G9145" i="14"/>
  <c r="G9146" i="14"/>
  <c r="G9147" i="14"/>
  <c r="G9148" i="14"/>
  <c r="G9149" i="14"/>
  <c r="G9150" i="14"/>
  <c r="G9151" i="14"/>
  <c r="G9152" i="14"/>
  <c r="G9153" i="14"/>
  <c r="G9154" i="14"/>
  <c r="G9155" i="14"/>
  <c r="G9156" i="14"/>
  <c r="G9157" i="14"/>
  <c r="G9158" i="14"/>
  <c r="G9159" i="14"/>
  <c r="G9160" i="14"/>
  <c r="G9161" i="14"/>
  <c r="G9162" i="14"/>
  <c r="G9163" i="14"/>
  <c r="G9164" i="14"/>
  <c r="G9165" i="14"/>
  <c r="G9166" i="14"/>
  <c r="G9167" i="14"/>
  <c r="G9168" i="14"/>
  <c r="G9169" i="14"/>
  <c r="G9170" i="14"/>
  <c r="G9171" i="14"/>
  <c r="G9172" i="14"/>
  <c r="G9173" i="14"/>
  <c r="G9174" i="14"/>
  <c r="G9175" i="14"/>
  <c r="G9176" i="14"/>
  <c r="G9177" i="14"/>
  <c r="G9178" i="14"/>
  <c r="G9179" i="14"/>
  <c r="G9180" i="14"/>
  <c r="G9181" i="14"/>
  <c r="G9182" i="14"/>
  <c r="G9183" i="14"/>
  <c r="G9184" i="14"/>
  <c r="G9185" i="14"/>
  <c r="G9186" i="14"/>
  <c r="G9187" i="14"/>
  <c r="G9188" i="14"/>
  <c r="G9189" i="14"/>
  <c r="G9190" i="14"/>
  <c r="G9191" i="14"/>
  <c r="G9192" i="14"/>
  <c r="G9193" i="14"/>
  <c r="G9194" i="14"/>
  <c r="G9195" i="14"/>
  <c r="G9196" i="14"/>
  <c r="G9197" i="14"/>
  <c r="G9198" i="14"/>
  <c r="G9199" i="14"/>
  <c r="G9200" i="14"/>
  <c r="G9201" i="14"/>
  <c r="G9202" i="14"/>
  <c r="G9203" i="14"/>
  <c r="G9204" i="14"/>
  <c r="G9205" i="14"/>
  <c r="G9206" i="14"/>
  <c r="G9207" i="14"/>
  <c r="G9208" i="14"/>
  <c r="G9209" i="14"/>
  <c r="G9210" i="14"/>
  <c r="G9211" i="14"/>
  <c r="G9212" i="14"/>
  <c r="G9213" i="14"/>
  <c r="G9214" i="14"/>
  <c r="G9215" i="14"/>
  <c r="G9216" i="14"/>
  <c r="G9217" i="14"/>
  <c r="G9218" i="14"/>
  <c r="G9219" i="14"/>
  <c r="G9220" i="14"/>
  <c r="G9221" i="14"/>
  <c r="G9222" i="14"/>
  <c r="G9223" i="14"/>
  <c r="G9224" i="14"/>
  <c r="G9225" i="14"/>
  <c r="G9226" i="14"/>
  <c r="G9227" i="14"/>
  <c r="G9228" i="14"/>
  <c r="G9229" i="14"/>
  <c r="G9230" i="14"/>
  <c r="G9231" i="14"/>
  <c r="G9232" i="14"/>
  <c r="G9233" i="14"/>
  <c r="G9234" i="14"/>
  <c r="G9235" i="14"/>
  <c r="G9236" i="14"/>
  <c r="G9237" i="14"/>
  <c r="G9238" i="14"/>
  <c r="G9239" i="14"/>
  <c r="G9240" i="14"/>
  <c r="G9241" i="14"/>
  <c r="G9242" i="14"/>
  <c r="G9243" i="14"/>
  <c r="G9244" i="14"/>
  <c r="G9245" i="14"/>
  <c r="G9246" i="14"/>
  <c r="G9247" i="14"/>
  <c r="G9248" i="14"/>
  <c r="G9249" i="14"/>
  <c r="G9250" i="14"/>
  <c r="G9251" i="14"/>
  <c r="G9252" i="14"/>
  <c r="G9253" i="14"/>
  <c r="G9254" i="14"/>
  <c r="G9255" i="14"/>
  <c r="G9256" i="14"/>
  <c r="G9257" i="14"/>
  <c r="G9258" i="14"/>
  <c r="G9259" i="14"/>
  <c r="G9260" i="14"/>
  <c r="G9261" i="14"/>
  <c r="G9262" i="14"/>
  <c r="G9263" i="14"/>
  <c r="G9264" i="14"/>
  <c r="G9265" i="14"/>
  <c r="G9266" i="14"/>
  <c r="G9267" i="14"/>
  <c r="G9268" i="14"/>
  <c r="G9269" i="14"/>
  <c r="G9270" i="14"/>
  <c r="G9271" i="14"/>
  <c r="G9272" i="14"/>
  <c r="G9273" i="14"/>
  <c r="G9274" i="14"/>
  <c r="G9275" i="14"/>
  <c r="G9276" i="14"/>
  <c r="G9277" i="14"/>
  <c r="G9278" i="14"/>
  <c r="G9279" i="14"/>
  <c r="G9280" i="14"/>
  <c r="G9281" i="14"/>
  <c r="G9282" i="14"/>
  <c r="G9283" i="14"/>
  <c r="G9284" i="14"/>
  <c r="G9285" i="14"/>
  <c r="G9286" i="14"/>
  <c r="G9287" i="14"/>
  <c r="G9288" i="14"/>
  <c r="G9289" i="14"/>
  <c r="G9290" i="14"/>
  <c r="G9291" i="14"/>
  <c r="G9292" i="14"/>
  <c r="G9293" i="14"/>
  <c r="G9294" i="14"/>
  <c r="G9295" i="14"/>
  <c r="G9296" i="14"/>
  <c r="G9297" i="14"/>
  <c r="G9298" i="14"/>
  <c r="G9299" i="14"/>
  <c r="G9300" i="14"/>
  <c r="G9301" i="14"/>
  <c r="G9302" i="14"/>
  <c r="G9303" i="14"/>
  <c r="G9304" i="14"/>
  <c r="G9305" i="14"/>
  <c r="G9306" i="14"/>
  <c r="G9307" i="14"/>
  <c r="G9308" i="14"/>
  <c r="G9309" i="14"/>
  <c r="G9310" i="14"/>
  <c r="G9311" i="14"/>
  <c r="G9312" i="14"/>
  <c r="G9313" i="14"/>
  <c r="G9314" i="14"/>
  <c r="G9315" i="14"/>
  <c r="G9316" i="14"/>
  <c r="G9317" i="14"/>
  <c r="G9318" i="14"/>
  <c r="G9319" i="14"/>
  <c r="G9320" i="14"/>
  <c r="G9321" i="14"/>
  <c r="G9322" i="14"/>
  <c r="G9323" i="14"/>
  <c r="G9324" i="14"/>
  <c r="G9325" i="14"/>
  <c r="G9326" i="14"/>
  <c r="G9327" i="14"/>
  <c r="G9328" i="14"/>
  <c r="G9329" i="14"/>
  <c r="G9330" i="14"/>
  <c r="G9331" i="14"/>
  <c r="G9332" i="14"/>
  <c r="G9333" i="14"/>
  <c r="G9334" i="14"/>
  <c r="G9335" i="14"/>
  <c r="G9336" i="14"/>
  <c r="G9337" i="14"/>
  <c r="G9338" i="14"/>
  <c r="G9339" i="14"/>
  <c r="G9340" i="14"/>
  <c r="G9341" i="14"/>
  <c r="G9342" i="14"/>
  <c r="G9343" i="14"/>
  <c r="G9344" i="14"/>
  <c r="G9345" i="14"/>
  <c r="G9346" i="14"/>
  <c r="G9347" i="14"/>
  <c r="G9348" i="14"/>
  <c r="G9349" i="14"/>
  <c r="G9350" i="14"/>
  <c r="G9351" i="14"/>
  <c r="G9352" i="14"/>
  <c r="G9353" i="14"/>
  <c r="G9354" i="14"/>
  <c r="G9355" i="14"/>
  <c r="G9356" i="14"/>
  <c r="G9357" i="14"/>
  <c r="G9358" i="14"/>
  <c r="G9359" i="14"/>
  <c r="G9360" i="14"/>
  <c r="G9361" i="14"/>
  <c r="G9362" i="14"/>
  <c r="G9363" i="14"/>
  <c r="G9364" i="14"/>
  <c r="G9365" i="14"/>
  <c r="G9366" i="14"/>
  <c r="G9367" i="14"/>
  <c r="G9368" i="14"/>
  <c r="G9369" i="14"/>
  <c r="G9370" i="14"/>
  <c r="G9371" i="14"/>
  <c r="G9372" i="14"/>
  <c r="G9373" i="14"/>
  <c r="G9374" i="14"/>
  <c r="G9375" i="14"/>
  <c r="G9376" i="14"/>
  <c r="G9377" i="14"/>
  <c r="G9378" i="14"/>
  <c r="G9379" i="14"/>
  <c r="G9380" i="14"/>
  <c r="G9381" i="14"/>
  <c r="G9382" i="14"/>
  <c r="G9383" i="14"/>
  <c r="G9384" i="14"/>
  <c r="G9385" i="14"/>
  <c r="G9386" i="14"/>
  <c r="G9387" i="14"/>
  <c r="G9388" i="14"/>
  <c r="G9389" i="14"/>
  <c r="G9390" i="14"/>
  <c r="G9391" i="14"/>
  <c r="G9392" i="14"/>
  <c r="G9393" i="14"/>
  <c r="G9394" i="14"/>
  <c r="G9395" i="14"/>
  <c r="G9396" i="14"/>
  <c r="G9397" i="14"/>
  <c r="G9398" i="14"/>
  <c r="G9399" i="14"/>
  <c r="G9400" i="14"/>
  <c r="G9401" i="14"/>
  <c r="G9402" i="14"/>
  <c r="G9403" i="14"/>
  <c r="G9404" i="14"/>
  <c r="G9405" i="14"/>
  <c r="G9406" i="14"/>
  <c r="G9407" i="14"/>
  <c r="G9408" i="14"/>
  <c r="G9409" i="14"/>
  <c r="G9410" i="14"/>
  <c r="G9411" i="14"/>
  <c r="G9412" i="14"/>
  <c r="G9413" i="14"/>
  <c r="G9414" i="14"/>
  <c r="G9415" i="14"/>
  <c r="G9416" i="14"/>
  <c r="G9417" i="14"/>
  <c r="G9418" i="14"/>
  <c r="G9419" i="14"/>
  <c r="G9420" i="14"/>
  <c r="G9421" i="14"/>
  <c r="G9422" i="14"/>
  <c r="G9423" i="14"/>
  <c r="G9424" i="14"/>
  <c r="G9425" i="14"/>
  <c r="G9426" i="14"/>
  <c r="G9427" i="14"/>
  <c r="G9428" i="14"/>
  <c r="G9429" i="14"/>
  <c r="G9430" i="14"/>
  <c r="G9431" i="14"/>
  <c r="G9432" i="14"/>
  <c r="G9433" i="14"/>
  <c r="G9434" i="14"/>
  <c r="G9435" i="14"/>
  <c r="G9436" i="14"/>
  <c r="G9437" i="14"/>
  <c r="G9438" i="14"/>
  <c r="G9439" i="14"/>
  <c r="G9440" i="14"/>
  <c r="G9441" i="14"/>
  <c r="G9442" i="14"/>
  <c r="G9443" i="14"/>
  <c r="G9444" i="14"/>
  <c r="G9445" i="14"/>
  <c r="G9446" i="14"/>
  <c r="G9447" i="14"/>
  <c r="G9448" i="14"/>
  <c r="G9449" i="14"/>
  <c r="G9450" i="14"/>
  <c r="G9451" i="14"/>
  <c r="G9452" i="14"/>
  <c r="G9453" i="14"/>
  <c r="G9454" i="14"/>
  <c r="G9455" i="14"/>
  <c r="G9456" i="14"/>
  <c r="G9457" i="14"/>
  <c r="G9458" i="14"/>
  <c r="G9459" i="14"/>
  <c r="G9460" i="14"/>
  <c r="G9461" i="14"/>
  <c r="G9462" i="14"/>
  <c r="G9463" i="14"/>
  <c r="G9464" i="14"/>
  <c r="G9465" i="14"/>
  <c r="G9466" i="14"/>
  <c r="G9467" i="14"/>
  <c r="G9468" i="14"/>
  <c r="G9469" i="14"/>
  <c r="G9470" i="14"/>
  <c r="G9471" i="14"/>
  <c r="G9472" i="14"/>
  <c r="G9473" i="14"/>
  <c r="G9474" i="14"/>
  <c r="G9475" i="14"/>
  <c r="G9476" i="14"/>
  <c r="G9477" i="14"/>
  <c r="G9478" i="14"/>
  <c r="G9479" i="14"/>
  <c r="G9480" i="14"/>
  <c r="G9481" i="14"/>
  <c r="G9482" i="14"/>
  <c r="G9483" i="14"/>
  <c r="G9484" i="14"/>
  <c r="G9485" i="14"/>
  <c r="G9486" i="14"/>
  <c r="G9487" i="14"/>
  <c r="G9488" i="14"/>
  <c r="G9489" i="14"/>
  <c r="G9490" i="14"/>
  <c r="G9491" i="14"/>
  <c r="G9492" i="14"/>
  <c r="G9493" i="14"/>
  <c r="G9494" i="14"/>
  <c r="G9495" i="14"/>
  <c r="G9496" i="14"/>
  <c r="G9497" i="14"/>
  <c r="G9498" i="14"/>
  <c r="G9499" i="14"/>
  <c r="G9500" i="14"/>
  <c r="G9501" i="14"/>
  <c r="G9502" i="14"/>
  <c r="G9503" i="14"/>
  <c r="G9504" i="14"/>
  <c r="G9505" i="14"/>
  <c r="G9506" i="14"/>
  <c r="G9507" i="14"/>
  <c r="G9508" i="14"/>
  <c r="G9509" i="14"/>
  <c r="G9510" i="14"/>
  <c r="G9511" i="14"/>
  <c r="G9512" i="14"/>
  <c r="G9513" i="14"/>
  <c r="G9514" i="14"/>
  <c r="G9515" i="14"/>
  <c r="G9516" i="14"/>
  <c r="G9517" i="14"/>
  <c r="G9518" i="14"/>
  <c r="G9519" i="14"/>
  <c r="G9520" i="14"/>
  <c r="G9521" i="14"/>
  <c r="G9522" i="14"/>
  <c r="G9523" i="14"/>
  <c r="G9524" i="14"/>
  <c r="G9525" i="14"/>
  <c r="G9526" i="14"/>
  <c r="G9527" i="14"/>
  <c r="G9528" i="14"/>
  <c r="G9529" i="14"/>
  <c r="G9530" i="14"/>
  <c r="G9531" i="14"/>
  <c r="G9532" i="14"/>
  <c r="G9533" i="14"/>
  <c r="G9534" i="14"/>
  <c r="G9535" i="14"/>
  <c r="G9536" i="14"/>
  <c r="G9537" i="14"/>
  <c r="G9538" i="14"/>
  <c r="G9539" i="14"/>
  <c r="G9540" i="14"/>
  <c r="G9541" i="14"/>
  <c r="G9542" i="14"/>
  <c r="G9543" i="14"/>
  <c r="G9544" i="14"/>
  <c r="G9545" i="14"/>
  <c r="G9546" i="14"/>
  <c r="G9547" i="14"/>
  <c r="G9548" i="14"/>
  <c r="G9549" i="14"/>
  <c r="G9550" i="14"/>
  <c r="G9551" i="14"/>
  <c r="G9552" i="14"/>
  <c r="G9553" i="14"/>
  <c r="G9554" i="14"/>
  <c r="G9555" i="14"/>
  <c r="G9556" i="14"/>
  <c r="G9557" i="14"/>
  <c r="G9558" i="14"/>
  <c r="G9559" i="14"/>
  <c r="G9560" i="14"/>
  <c r="G9561" i="14"/>
  <c r="G9562" i="14"/>
  <c r="G9563" i="14"/>
  <c r="G9564" i="14"/>
  <c r="G9565" i="14"/>
  <c r="G9566" i="14"/>
  <c r="G9567" i="14"/>
  <c r="G9568" i="14"/>
  <c r="G9569" i="14"/>
  <c r="G9570" i="14"/>
  <c r="G9571" i="14"/>
  <c r="G9572" i="14"/>
  <c r="G9573" i="14"/>
  <c r="G9574" i="14"/>
  <c r="G9575" i="14"/>
  <c r="G9576" i="14"/>
  <c r="G9577" i="14"/>
  <c r="G9578" i="14"/>
  <c r="G9579" i="14"/>
  <c r="G9580" i="14"/>
  <c r="G9581" i="14"/>
  <c r="G9582" i="14"/>
  <c r="G9583" i="14"/>
  <c r="G9584" i="14"/>
  <c r="G9585" i="14"/>
  <c r="G9586" i="14"/>
  <c r="G9587" i="14"/>
  <c r="G9588" i="14"/>
  <c r="G9589" i="14"/>
  <c r="G9590" i="14"/>
  <c r="G9591" i="14"/>
  <c r="G9592" i="14"/>
  <c r="G9593" i="14"/>
  <c r="G9594" i="14"/>
  <c r="G9595" i="14"/>
  <c r="G9596" i="14"/>
  <c r="G9597" i="14"/>
  <c r="G9598" i="14"/>
  <c r="G9599" i="14"/>
  <c r="G9600" i="14"/>
  <c r="G9601" i="14"/>
  <c r="G9602" i="14"/>
  <c r="G9603" i="14"/>
  <c r="G9604" i="14"/>
  <c r="G9605" i="14"/>
  <c r="G9606" i="14"/>
  <c r="G9607" i="14"/>
  <c r="G9608" i="14"/>
  <c r="G9609" i="14"/>
  <c r="G9610" i="14"/>
  <c r="G9611" i="14"/>
  <c r="G9612" i="14"/>
  <c r="G9613" i="14"/>
  <c r="G9614" i="14"/>
  <c r="G9615" i="14"/>
  <c r="G9616" i="14"/>
  <c r="G9617" i="14"/>
  <c r="G9618" i="14"/>
  <c r="G9619" i="14"/>
  <c r="G9620" i="14"/>
  <c r="G9621" i="14"/>
  <c r="G9622" i="14"/>
  <c r="G9623" i="14"/>
  <c r="G9624" i="14"/>
  <c r="G9625" i="14"/>
  <c r="G9626" i="14"/>
  <c r="G9627" i="14"/>
  <c r="G9628" i="14"/>
  <c r="G9629" i="14"/>
  <c r="G9630" i="14"/>
  <c r="G9631" i="14"/>
  <c r="G9632" i="14"/>
  <c r="G9633" i="14"/>
  <c r="G9634" i="14"/>
  <c r="G9635" i="14"/>
  <c r="G9636" i="14"/>
  <c r="G9637" i="14"/>
  <c r="G9638" i="14"/>
  <c r="G9639" i="14"/>
  <c r="G9640" i="14"/>
  <c r="G9641" i="14"/>
  <c r="G9642" i="14"/>
  <c r="G9643" i="14"/>
  <c r="G9644" i="14"/>
  <c r="G9645" i="14"/>
  <c r="G9646" i="14"/>
  <c r="G9647" i="14"/>
  <c r="G9648" i="14"/>
  <c r="G9649" i="14"/>
  <c r="G9650" i="14"/>
  <c r="G9651" i="14"/>
  <c r="G9652" i="14"/>
  <c r="G9653" i="14"/>
  <c r="G9654" i="14"/>
  <c r="G9655" i="14"/>
  <c r="G9656" i="14"/>
  <c r="G9657" i="14"/>
  <c r="G9658" i="14"/>
  <c r="G9659" i="14"/>
  <c r="G9660" i="14"/>
  <c r="G9661" i="14"/>
  <c r="G9662" i="14"/>
  <c r="G9663" i="14"/>
  <c r="G9664" i="14"/>
  <c r="G9665" i="14"/>
  <c r="G9666" i="14"/>
  <c r="G9667" i="14"/>
  <c r="G9668" i="14"/>
  <c r="G9669" i="14"/>
  <c r="G9670" i="14"/>
  <c r="G9671" i="14"/>
  <c r="G9672" i="14"/>
  <c r="G9673" i="14"/>
  <c r="G9674" i="14"/>
  <c r="G9675" i="14"/>
  <c r="G9676" i="14"/>
  <c r="G9677" i="14"/>
  <c r="G9678" i="14"/>
  <c r="G9679" i="14"/>
  <c r="G9680" i="14"/>
  <c r="G9681" i="14"/>
  <c r="G9682" i="14"/>
  <c r="G9683" i="14"/>
  <c r="G9684" i="14"/>
  <c r="G9685" i="14"/>
  <c r="G9686" i="14"/>
  <c r="G9687" i="14"/>
  <c r="G9688" i="14"/>
  <c r="G9689" i="14"/>
  <c r="G9690" i="14"/>
  <c r="G9691" i="14"/>
  <c r="G9692" i="14"/>
  <c r="G9693" i="14"/>
  <c r="G9694" i="14"/>
  <c r="G9695" i="14"/>
  <c r="G9696" i="14"/>
  <c r="G9697" i="14"/>
  <c r="G9698" i="14"/>
  <c r="G9699" i="14"/>
  <c r="G9700" i="14"/>
  <c r="G9701" i="14"/>
  <c r="G9702" i="14"/>
  <c r="G9703" i="14"/>
  <c r="G9704" i="14"/>
  <c r="G9705" i="14"/>
  <c r="G9706" i="14"/>
  <c r="G9707" i="14"/>
  <c r="G9708" i="14"/>
  <c r="G9709" i="14"/>
  <c r="G9710" i="14"/>
  <c r="G9711" i="14"/>
  <c r="G9712" i="14"/>
  <c r="G9713" i="14"/>
  <c r="G9714" i="14"/>
  <c r="G9715" i="14"/>
  <c r="G9716" i="14"/>
  <c r="G9717" i="14"/>
  <c r="G9718" i="14"/>
  <c r="G9719" i="14"/>
  <c r="G9720" i="14"/>
  <c r="G9721" i="14"/>
  <c r="G9722" i="14"/>
  <c r="G9723" i="14"/>
  <c r="G9724" i="14"/>
  <c r="G9725" i="14"/>
  <c r="G9726" i="14"/>
  <c r="G9727" i="14"/>
  <c r="G9728" i="14"/>
  <c r="G9729" i="14"/>
  <c r="G9730" i="14"/>
  <c r="G9731" i="14"/>
  <c r="G9732" i="14"/>
  <c r="G9733" i="14"/>
  <c r="G9734" i="14"/>
  <c r="G9735" i="14"/>
  <c r="G9736" i="14"/>
  <c r="G9737" i="14"/>
  <c r="G9738" i="14"/>
  <c r="G9739" i="14"/>
  <c r="G9740" i="14"/>
  <c r="G9741" i="14"/>
  <c r="G9742" i="14"/>
  <c r="G9743" i="14"/>
  <c r="G9744" i="14"/>
  <c r="G9745" i="14"/>
  <c r="G9746" i="14"/>
  <c r="G9747" i="14"/>
  <c r="G9748" i="14"/>
  <c r="G9749" i="14"/>
  <c r="G9750" i="14"/>
  <c r="G9751" i="14"/>
  <c r="G9752" i="14"/>
  <c r="G9753" i="14"/>
  <c r="G9754" i="14"/>
  <c r="G9755" i="14"/>
  <c r="G9756" i="14"/>
  <c r="G9757" i="14"/>
  <c r="G9758" i="14"/>
  <c r="G9759" i="14"/>
  <c r="G9760" i="14"/>
  <c r="G9761" i="14"/>
  <c r="G9762" i="14"/>
  <c r="G9763" i="14"/>
  <c r="G9764" i="14"/>
  <c r="G9765" i="14"/>
  <c r="G9766" i="14"/>
  <c r="G9767" i="14"/>
  <c r="G9768" i="14"/>
  <c r="G9769" i="14"/>
  <c r="G9770" i="14"/>
  <c r="G9771" i="14"/>
  <c r="G9772" i="14"/>
  <c r="G9773" i="14"/>
  <c r="G9774" i="14"/>
  <c r="G9775" i="14"/>
  <c r="G9776" i="14"/>
  <c r="G9777" i="14"/>
  <c r="G9778" i="14"/>
  <c r="G9779" i="14"/>
  <c r="G9780" i="14"/>
  <c r="G9781" i="14"/>
  <c r="G9782" i="14"/>
  <c r="G9783" i="14"/>
  <c r="G9784" i="14"/>
  <c r="G9785" i="14"/>
  <c r="G9786" i="14"/>
  <c r="G9787" i="14"/>
  <c r="G9788" i="14"/>
  <c r="G9789" i="14"/>
  <c r="G9790" i="14"/>
  <c r="G9791" i="14"/>
  <c r="G9792" i="14"/>
  <c r="G9793" i="14"/>
  <c r="G9794" i="14"/>
  <c r="G9795" i="14"/>
  <c r="G9796" i="14"/>
  <c r="G9797" i="14"/>
  <c r="G9798" i="14"/>
  <c r="G9799" i="14"/>
  <c r="G9800" i="14"/>
  <c r="G9801" i="14"/>
  <c r="G9802" i="14"/>
  <c r="G9803" i="14"/>
  <c r="G9804" i="14"/>
  <c r="G9805" i="14"/>
  <c r="G9806" i="14"/>
  <c r="G9807" i="14"/>
  <c r="G9808" i="14"/>
  <c r="G9809" i="14"/>
  <c r="G9810" i="14"/>
  <c r="G9811" i="14"/>
  <c r="G9812" i="14"/>
  <c r="G9813" i="14"/>
  <c r="G9814" i="14"/>
  <c r="G9815" i="14"/>
  <c r="G9816" i="14"/>
  <c r="G9817" i="14"/>
  <c r="G9818" i="14"/>
  <c r="G9819" i="14"/>
  <c r="G9820" i="14"/>
  <c r="G9821" i="14"/>
  <c r="G9822" i="14"/>
  <c r="G9823" i="14"/>
  <c r="G9824" i="14"/>
  <c r="G9825" i="14"/>
  <c r="G9826" i="14"/>
  <c r="G9827" i="14"/>
  <c r="G9828" i="14"/>
  <c r="G9829" i="14"/>
  <c r="G9830" i="14"/>
  <c r="G9831" i="14"/>
  <c r="G9832" i="14"/>
  <c r="G9833" i="14"/>
  <c r="G9834" i="14"/>
  <c r="G9835" i="14"/>
  <c r="G9836" i="14"/>
  <c r="G9837" i="14"/>
  <c r="G9838" i="14"/>
  <c r="G9839" i="14"/>
  <c r="G9840" i="14"/>
  <c r="G9841" i="14"/>
  <c r="G9842" i="14"/>
  <c r="G9843" i="14"/>
  <c r="G9844" i="14"/>
  <c r="G9845" i="14"/>
  <c r="G9846" i="14"/>
  <c r="G9847" i="14"/>
  <c r="G9848" i="14"/>
  <c r="G9849" i="14"/>
  <c r="G9850" i="14"/>
  <c r="G9851" i="14"/>
  <c r="G9852" i="14"/>
  <c r="G9853" i="14"/>
  <c r="G9854" i="14"/>
  <c r="G9855" i="14"/>
  <c r="G9856" i="14"/>
  <c r="G9857" i="14"/>
  <c r="G9858" i="14"/>
  <c r="G9859" i="14"/>
  <c r="G9860" i="14"/>
  <c r="G9861" i="14"/>
  <c r="G9862" i="14"/>
  <c r="G9863" i="14"/>
  <c r="G9864" i="14"/>
  <c r="G9865" i="14"/>
  <c r="G9866" i="14"/>
  <c r="G9867" i="14"/>
  <c r="G9868" i="14"/>
  <c r="G9869" i="14"/>
  <c r="G9870" i="14"/>
  <c r="G9871" i="14"/>
  <c r="G9872" i="14"/>
  <c r="G9873" i="14"/>
  <c r="G9874" i="14"/>
  <c r="G9875" i="14"/>
  <c r="G9876" i="14"/>
  <c r="G9877" i="14"/>
  <c r="G9878" i="14"/>
  <c r="G9879" i="14"/>
  <c r="G9880" i="14"/>
  <c r="G9881" i="14"/>
  <c r="G9882" i="14"/>
  <c r="G9883" i="14"/>
  <c r="G9884" i="14"/>
  <c r="G9885" i="14"/>
  <c r="G9886" i="14"/>
  <c r="G9887" i="14"/>
  <c r="G9888" i="14"/>
  <c r="G9889" i="14"/>
  <c r="G9890" i="14"/>
  <c r="G9891" i="14"/>
  <c r="G9892" i="14"/>
  <c r="G9893" i="14"/>
  <c r="G9894" i="14"/>
  <c r="G9895" i="14"/>
  <c r="G9896" i="14"/>
  <c r="G9897" i="14"/>
  <c r="G9898" i="14"/>
  <c r="G9899" i="14"/>
  <c r="G9900" i="14"/>
  <c r="G9901" i="14"/>
  <c r="G9902" i="14"/>
  <c r="G9903" i="14"/>
  <c r="G9904" i="14"/>
  <c r="G9905" i="14"/>
  <c r="G9906" i="14"/>
  <c r="G9907" i="14"/>
  <c r="G9908" i="14"/>
  <c r="G9909" i="14"/>
  <c r="G9910" i="14"/>
  <c r="G9911" i="14"/>
  <c r="G9912" i="14"/>
  <c r="G9913" i="14"/>
  <c r="G9914" i="14"/>
  <c r="G9915" i="14"/>
  <c r="G9916" i="14"/>
  <c r="G9917" i="14"/>
  <c r="G9918" i="14"/>
  <c r="G9919" i="14"/>
  <c r="G9920" i="14"/>
  <c r="G9921" i="14"/>
  <c r="G9922" i="14"/>
  <c r="G9923" i="14"/>
  <c r="G9924" i="14"/>
  <c r="G9925" i="14"/>
  <c r="G9926" i="14"/>
  <c r="G9927" i="14"/>
  <c r="G9928" i="14"/>
  <c r="G9929" i="14"/>
  <c r="G9930" i="14"/>
  <c r="G9931" i="14"/>
  <c r="G9932" i="14"/>
  <c r="G9933" i="14"/>
  <c r="G9934" i="14"/>
  <c r="G9935" i="14"/>
  <c r="G9936" i="14"/>
  <c r="G9937" i="14"/>
  <c r="G9938" i="14"/>
  <c r="G9939" i="14"/>
  <c r="G9940" i="14"/>
  <c r="G9941" i="14"/>
  <c r="G9942" i="14"/>
  <c r="G9943" i="14"/>
  <c r="G9944" i="14"/>
  <c r="G9945" i="14"/>
  <c r="G9946" i="14"/>
  <c r="G9947" i="14"/>
  <c r="G9948" i="14"/>
  <c r="G9949" i="14"/>
  <c r="G9950" i="14"/>
  <c r="G9951" i="14"/>
  <c r="G9952" i="14"/>
  <c r="G9953" i="14"/>
  <c r="G9954" i="14"/>
  <c r="G9955" i="14"/>
  <c r="G9956" i="14"/>
  <c r="G9957" i="14"/>
  <c r="G9958" i="14"/>
  <c r="G9959" i="14"/>
  <c r="G9960" i="14"/>
  <c r="G9961" i="14"/>
  <c r="G9962" i="14"/>
  <c r="G9963" i="14"/>
  <c r="G9964" i="14"/>
  <c r="G9965" i="14"/>
  <c r="G9966" i="14"/>
  <c r="G9967" i="14"/>
  <c r="G9968" i="14"/>
  <c r="G9969" i="14"/>
  <c r="G9970" i="14"/>
  <c r="G9971" i="14"/>
  <c r="G9972" i="14"/>
  <c r="G9973" i="14"/>
  <c r="G9974" i="14"/>
  <c r="G9975" i="14"/>
  <c r="G9976" i="14"/>
  <c r="G9977" i="14"/>
  <c r="G9978" i="14"/>
  <c r="G9979" i="14"/>
  <c r="G9980" i="14"/>
  <c r="G9981" i="14"/>
  <c r="G9982" i="14"/>
  <c r="G9983" i="14"/>
  <c r="G9984" i="14"/>
  <c r="G9985" i="14"/>
  <c r="G9986" i="14"/>
  <c r="G9987" i="14"/>
  <c r="G9988" i="14"/>
  <c r="G9989" i="14"/>
  <c r="G9990" i="14"/>
  <c r="G9991" i="14"/>
  <c r="G9992" i="14"/>
  <c r="G9993" i="14"/>
  <c r="G9994" i="14"/>
  <c r="G9995" i="14"/>
  <c r="G9996" i="14"/>
  <c r="G9997" i="14"/>
  <c r="G9998" i="14"/>
  <c r="G9999" i="14"/>
  <c r="G10000" i="14"/>
  <c r="G10001" i="14"/>
  <c r="G10002" i="14"/>
  <c r="G10003" i="14"/>
  <c r="G10004" i="14"/>
  <c r="G10005" i="14"/>
  <c r="G10006" i="14"/>
  <c r="G10007" i="14"/>
  <c r="G10008" i="14"/>
  <c r="G10009" i="14"/>
  <c r="G10010" i="14"/>
  <c r="G10011" i="14"/>
  <c r="G10012" i="14"/>
  <c r="G10013" i="14"/>
  <c r="G10014" i="14"/>
  <c r="G10015" i="14"/>
  <c r="G10016" i="14"/>
  <c r="G10017" i="14"/>
  <c r="G10018" i="14"/>
  <c r="G10019" i="14"/>
  <c r="G10020" i="14"/>
  <c r="G10021" i="14"/>
  <c r="G10022" i="14"/>
  <c r="G10023" i="14"/>
  <c r="G10024" i="14"/>
  <c r="G10025" i="14"/>
  <c r="G10026" i="14"/>
  <c r="G10027" i="14"/>
  <c r="G10028" i="14"/>
  <c r="G10029" i="14"/>
  <c r="G10030" i="14"/>
  <c r="G10031" i="14"/>
  <c r="G10032" i="14"/>
  <c r="G10033" i="14"/>
  <c r="G10034" i="14"/>
  <c r="G10035" i="14"/>
  <c r="G10036" i="14"/>
  <c r="G10037" i="14"/>
  <c r="G10038" i="14"/>
  <c r="G10039" i="14"/>
  <c r="G10040" i="14"/>
  <c r="G10041" i="14"/>
  <c r="G10042" i="14"/>
  <c r="G10043" i="14"/>
  <c r="G10044" i="14"/>
  <c r="G10045" i="14"/>
  <c r="G10046" i="14"/>
  <c r="G10047" i="14"/>
  <c r="G10048" i="14"/>
  <c r="G10049" i="14"/>
  <c r="G10050" i="14"/>
  <c r="G10051" i="14"/>
  <c r="G10052" i="14"/>
  <c r="G10053" i="14"/>
  <c r="G10054" i="14"/>
  <c r="G10055" i="14"/>
  <c r="G10056" i="14"/>
  <c r="G10057" i="14"/>
  <c r="G10058" i="14"/>
  <c r="G10059" i="14"/>
  <c r="G10060" i="14"/>
  <c r="G10061" i="14"/>
  <c r="G10062" i="14"/>
  <c r="G10063" i="14"/>
  <c r="G10064" i="14"/>
  <c r="G10065" i="14"/>
  <c r="G10066" i="14"/>
  <c r="G10067" i="14"/>
  <c r="G10068" i="14"/>
  <c r="G10069" i="14"/>
  <c r="G10070" i="14"/>
  <c r="G10071" i="14"/>
  <c r="G10072" i="14"/>
  <c r="G10073" i="14"/>
  <c r="G10074" i="14"/>
  <c r="G10075" i="14"/>
  <c r="G10076" i="14"/>
  <c r="G10077" i="14"/>
  <c r="G10078" i="14"/>
  <c r="G10079" i="14"/>
  <c r="G10080" i="14"/>
  <c r="G10081" i="14"/>
  <c r="G10082" i="14"/>
  <c r="G10083" i="14"/>
  <c r="G10084" i="14"/>
  <c r="G10085" i="14"/>
  <c r="G10086" i="14"/>
  <c r="G10087" i="14"/>
  <c r="G10088" i="14"/>
  <c r="G10089" i="14"/>
  <c r="G10090" i="14"/>
  <c r="G10091" i="14"/>
  <c r="G10092" i="14"/>
  <c r="G10093" i="14"/>
  <c r="G10094" i="14"/>
  <c r="G10095" i="14"/>
  <c r="G10096" i="14"/>
  <c r="G10097" i="14"/>
  <c r="G10098" i="14"/>
  <c r="G10099" i="14"/>
  <c r="G10100" i="14"/>
  <c r="G10101" i="14"/>
  <c r="G10102" i="14"/>
  <c r="G10103" i="14"/>
  <c r="G10104" i="14"/>
  <c r="G10105" i="14"/>
  <c r="G10106" i="14"/>
  <c r="G10107" i="14"/>
  <c r="G10108" i="14"/>
  <c r="G10109" i="14"/>
  <c r="G10110" i="14"/>
  <c r="G10111" i="14"/>
  <c r="G10112" i="14"/>
  <c r="G10113" i="14"/>
  <c r="G10114" i="14"/>
  <c r="G10115" i="14"/>
  <c r="G10116" i="14"/>
  <c r="G10117" i="14"/>
  <c r="G10118" i="14"/>
  <c r="G10119" i="14"/>
  <c r="G10120" i="14"/>
  <c r="G10121" i="14"/>
  <c r="G10122" i="14"/>
  <c r="G10123" i="14"/>
  <c r="G10124" i="14"/>
  <c r="G10125" i="14"/>
  <c r="G10126" i="14"/>
  <c r="G10127" i="14"/>
  <c r="G10128" i="14"/>
  <c r="G10129" i="14"/>
  <c r="G10130" i="14"/>
  <c r="G10131" i="14"/>
  <c r="G10132" i="14"/>
  <c r="G10133" i="14"/>
  <c r="G10134" i="14"/>
  <c r="G10135" i="14"/>
  <c r="G10136" i="14"/>
  <c r="G10137" i="14"/>
  <c r="G10138" i="14"/>
  <c r="G10139" i="14"/>
  <c r="G10140" i="14"/>
  <c r="G10141" i="14"/>
  <c r="G10142" i="14"/>
  <c r="G10143" i="14"/>
  <c r="G10144" i="14"/>
  <c r="G10145" i="14"/>
  <c r="G10146" i="14"/>
  <c r="G10147" i="14"/>
  <c r="G10148" i="14"/>
  <c r="G10149" i="14"/>
  <c r="G10150" i="14"/>
  <c r="G10151" i="14"/>
  <c r="G10152" i="14"/>
  <c r="G10153" i="14"/>
  <c r="G10154" i="14"/>
  <c r="G10155" i="14"/>
  <c r="G10156" i="14"/>
  <c r="G10157" i="14"/>
  <c r="G10158" i="14"/>
  <c r="G10159" i="14"/>
  <c r="G10160" i="14"/>
  <c r="G10161" i="14"/>
  <c r="G10162" i="14"/>
  <c r="G10163" i="14"/>
  <c r="G10164" i="14"/>
  <c r="G10165" i="14"/>
  <c r="G10166" i="14"/>
  <c r="G10167" i="14"/>
  <c r="G10168" i="14"/>
  <c r="G10169" i="14"/>
  <c r="G10170" i="14"/>
  <c r="G10171" i="14"/>
  <c r="G10172" i="14"/>
  <c r="G10173" i="14"/>
  <c r="G10174" i="14"/>
  <c r="G10175" i="14"/>
  <c r="G10176" i="14"/>
  <c r="G10177" i="14"/>
  <c r="G10178" i="14"/>
  <c r="G10179" i="14"/>
  <c r="G10180" i="14"/>
  <c r="G10181" i="14"/>
  <c r="G10182" i="14"/>
  <c r="G10183" i="14"/>
  <c r="G10184" i="14"/>
  <c r="G10185" i="14"/>
  <c r="G10186" i="14"/>
  <c r="G10187" i="14"/>
  <c r="G10188" i="14"/>
  <c r="G10189" i="14"/>
  <c r="G10190" i="14"/>
  <c r="G10191" i="14"/>
  <c r="G10192" i="14"/>
  <c r="G10193" i="14"/>
  <c r="G10194" i="14"/>
  <c r="G10195" i="14"/>
  <c r="G10196" i="14"/>
  <c r="G10197" i="14"/>
  <c r="G10198" i="14"/>
  <c r="G10199" i="14"/>
  <c r="G10200" i="14"/>
  <c r="G10201" i="14"/>
  <c r="G10202" i="14"/>
  <c r="G10203" i="14"/>
  <c r="G10204" i="14"/>
  <c r="G10205" i="14"/>
  <c r="G10206" i="14"/>
  <c r="G10207" i="14"/>
  <c r="G10208" i="14"/>
  <c r="G10209" i="14"/>
  <c r="G10210" i="14"/>
  <c r="G10211" i="14"/>
  <c r="G10212" i="14"/>
  <c r="G10213" i="14"/>
  <c r="G10214" i="14"/>
  <c r="G10215" i="14"/>
  <c r="G10216" i="14"/>
  <c r="G10217" i="14"/>
  <c r="G10218" i="14"/>
  <c r="G10219" i="14"/>
  <c r="G10220" i="14"/>
  <c r="G10221" i="14"/>
  <c r="G10222" i="14"/>
  <c r="G10223" i="14"/>
  <c r="G10224" i="14"/>
  <c r="G10225" i="14"/>
  <c r="G10226" i="14"/>
  <c r="G10227" i="14"/>
  <c r="G10228" i="14"/>
  <c r="G10229" i="14"/>
  <c r="G10230" i="14"/>
  <c r="G10231" i="14"/>
  <c r="G10232" i="14"/>
  <c r="G10233" i="14"/>
  <c r="G10234" i="14"/>
  <c r="G10235" i="14"/>
  <c r="G10236" i="14"/>
  <c r="G10237" i="14"/>
  <c r="G10238" i="14"/>
  <c r="G10239" i="14"/>
  <c r="G10240" i="14"/>
  <c r="G10241" i="14"/>
  <c r="G10242" i="14"/>
  <c r="G10243" i="14"/>
  <c r="G10244" i="14"/>
  <c r="G10245" i="14"/>
  <c r="G10246" i="14"/>
  <c r="G10247" i="14"/>
  <c r="G10248" i="14"/>
  <c r="G10249" i="14"/>
  <c r="G10250" i="14"/>
  <c r="G10251" i="14"/>
  <c r="G10252" i="14"/>
  <c r="G10253" i="14"/>
  <c r="G10254" i="14"/>
  <c r="G10255" i="14"/>
  <c r="G10256" i="14"/>
  <c r="G10257" i="14"/>
  <c r="G10258" i="14"/>
  <c r="G10259" i="14"/>
  <c r="G10260" i="14"/>
  <c r="G10261" i="14"/>
  <c r="G10262" i="14"/>
  <c r="G10263" i="14"/>
  <c r="G10264" i="14"/>
  <c r="G10265" i="14"/>
  <c r="G10266" i="14"/>
  <c r="G10267" i="14"/>
  <c r="G10268" i="14"/>
  <c r="G10269" i="14"/>
  <c r="G10270" i="14"/>
  <c r="G10271" i="14"/>
  <c r="G10272" i="14"/>
  <c r="G10273" i="14"/>
  <c r="G10274" i="14"/>
  <c r="G10275" i="14"/>
  <c r="G10276" i="14"/>
  <c r="G10277" i="14"/>
  <c r="G10278" i="14"/>
  <c r="G10279" i="14"/>
  <c r="G10280" i="14"/>
  <c r="G10281" i="14"/>
  <c r="G10282" i="14"/>
  <c r="G10283" i="14"/>
  <c r="G10284" i="14"/>
  <c r="G10285" i="14"/>
  <c r="G10286" i="14"/>
  <c r="G10287" i="14"/>
  <c r="G10288" i="14"/>
  <c r="G10289" i="14"/>
  <c r="G10290" i="14"/>
  <c r="G10291" i="14"/>
  <c r="G10292" i="14"/>
  <c r="G10293" i="14"/>
  <c r="G10294" i="14"/>
  <c r="G10295" i="14"/>
  <c r="G10296" i="14"/>
  <c r="G10297" i="14"/>
  <c r="G10298" i="14"/>
  <c r="G10299" i="14"/>
  <c r="G10300" i="14"/>
  <c r="G10301" i="14"/>
  <c r="G10302" i="14"/>
  <c r="G10303" i="14"/>
  <c r="G10304" i="14"/>
  <c r="G10305" i="14"/>
  <c r="G10306" i="14"/>
  <c r="G10307" i="14"/>
  <c r="G10308" i="14"/>
  <c r="G10309" i="14"/>
  <c r="G10310" i="14"/>
  <c r="G10311" i="14"/>
  <c r="G10312" i="14"/>
  <c r="G10313" i="14"/>
  <c r="G10314" i="14"/>
  <c r="G10315" i="14"/>
  <c r="G10316" i="14"/>
  <c r="G10317" i="14"/>
  <c r="G10318" i="14"/>
  <c r="G10319" i="14"/>
  <c r="G10320" i="14"/>
  <c r="G10321" i="14"/>
  <c r="G10322" i="14"/>
  <c r="G10323" i="14"/>
  <c r="G10324" i="14"/>
  <c r="G10325" i="14"/>
  <c r="G10326" i="14"/>
  <c r="G10327" i="14"/>
  <c r="G10328" i="14"/>
  <c r="G10329" i="14"/>
  <c r="G10330" i="14"/>
  <c r="G10331" i="14"/>
  <c r="G10332" i="14"/>
  <c r="G10333" i="14"/>
  <c r="G10334" i="14"/>
  <c r="G10335" i="14"/>
  <c r="G10336" i="14"/>
  <c r="G10337" i="14"/>
  <c r="G10338" i="14"/>
  <c r="G10339" i="14"/>
  <c r="G10340" i="14"/>
  <c r="G10341" i="14"/>
  <c r="G10342" i="14"/>
  <c r="G10343" i="14"/>
  <c r="G10344" i="14"/>
  <c r="G10345" i="14"/>
  <c r="G10346" i="14"/>
  <c r="G10347" i="14"/>
  <c r="G10348" i="14"/>
  <c r="G10349" i="14"/>
  <c r="G10350" i="14"/>
  <c r="G10351" i="14"/>
  <c r="G10352" i="14"/>
  <c r="G10353" i="14"/>
  <c r="G10354" i="14"/>
  <c r="G10355" i="14"/>
  <c r="G10356" i="14"/>
  <c r="G10357" i="14"/>
  <c r="G10358" i="14"/>
  <c r="G10359" i="14"/>
  <c r="G10360" i="14"/>
  <c r="G10361" i="14"/>
  <c r="G10362" i="14"/>
  <c r="G10363" i="14"/>
  <c r="G10364" i="14"/>
  <c r="G10365" i="14"/>
  <c r="G10366" i="14"/>
  <c r="G10367" i="14"/>
  <c r="G10368" i="14"/>
  <c r="G10369" i="14"/>
  <c r="G10370" i="14"/>
  <c r="G10371" i="14"/>
  <c r="G10372" i="14"/>
  <c r="G10373" i="14"/>
  <c r="G10374" i="14"/>
  <c r="G10375" i="14"/>
  <c r="G10376" i="14"/>
  <c r="G10377" i="14"/>
  <c r="G10378" i="14"/>
  <c r="G10379" i="14"/>
  <c r="G10380" i="14"/>
  <c r="G10381" i="14"/>
  <c r="G10382" i="14"/>
  <c r="G10383" i="14"/>
  <c r="G10384" i="14"/>
  <c r="G10385" i="14"/>
  <c r="G10386" i="14"/>
  <c r="G10387" i="14"/>
  <c r="G10388" i="14"/>
  <c r="G10389" i="14"/>
  <c r="G10390" i="14"/>
  <c r="G10391" i="14"/>
  <c r="G10392" i="14"/>
  <c r="G10393" i="14"/>
  <c r="G10394" i="14"/>
  <c r="G10395" i="14"/>
  <c r="G10396" i="14"/>
  <c r="G10397" i="14"/>
  <c r="G10398" i="14"/>
  <c r="G10399" i="14"/>
  <c r="G10400" i="14"/>
  <c r="G10401" i="14"/>
  <c r="G10402" i="14"/>
  <c r="G10403" i="14"/>
  <c r="G10404" i="14"/>
  <c r="G10405" i="14"/>
  <c r="G10406" i="14"/>
  <c r="G10407" i="14"/>
  <c r="G10408" i="14"/>
  <c r="G10409" i="14"/>
  <c r="G10410" i="14"/>
  <c r="G10411" i="14"/>
  <c r="G10412" i="14"/>
  <c r="G10413" i="14"/>
  <c r="G10414" i="14"/>
  <c r="G10415" i="14"/>
  <c r="G10416" i="14"/>
  <c r="G10417" i="14"/>
  <c r="G10418" i="14"/>
  <c r="G10419" i="14"/>
  <c r="G10420" i="14"/>
  <c r="G10421" i="14"/>
  <c r="G10422" i="14"/>
  <c r="G10423" i="14"/>
  <c r="G10424" i="14"/>
  <c r="G10425" i="14"/>
  <c r="G10426" i="14"/>
  <c r="G10427" i="14"/>
  <c r="G10428" i="14"/>
  <c r="G10429" i="14"/>
  <c r="G10430" i="14"/>
  <c r="G10431" i="14"/>
  <c r="G10432" i="14"/>
  <c r="G10433" i="14"/>
  <c r="G10434" i="14"/>
  <c r="G10435" i="14"/>
  <c r="G10436" i="14"/>
  <c r="G10437" i="14"/>
  <c r="G10438" i="14"/>
  <c r="G10439" i="14"/>
  <c r="G10440" i="14"/>
  <c r="G10441" i="14"/>
  <c r="G10442" i="14"/>
  <c r="G10443" i="14"/>
  <c r="G10444" i="14"/>
  <c r="G10445" i="14"/>
  <c r="G10446" i="14"/>
  <c r="G10447" i="14"/>
  <c r="G10448" i="14"/>
  <c r="G10449" i="14"/>
  <c r="G10450" i="14"/>
  <c r="G10451" i="14"/>
  <c r="G10452" i="14"/>
  <c r="G10453" i="14"/>
  <c r="G10454" i="14"/>
  <c r="G10455" i="14"/>
  <c r="G10456" i="14"/>
  <c r="G10457" i="14"/>
  <c r="G10458" i="14"/>
  <c r="G10459" i="14"/>
  <c r="G10460" i="14"/>
  <c r="G10461" i="14"/>
  <c r="G10462" i="14"/>
  <c r="G10463" i="14"/>
  <c r="G10464" i="14"/>
  <c r="G10465" i="14"/>
  <c r="G10466" i="14"/>
  <c r="G10467" i="14"/>
  <c r="G10468" i="14"/>
  <c r="G10469" i="14"/>
  <c r="G10470" i="14"/>
  <c r="G10471" i="14"/>
  <c r="G10472" i="14"/>
  <c r="G10473" i="14"/>
  <c r="G10474" i="14"/>
  <c r="G10475" i="14"/>
  <c r="G10476" i="14"/>
  <c r="G10477" i="14"/>
  <c r="G10478" i="14"/>
  <c r="G10479" i="14"/>
  <c r="G10480" i="14"/>
  <c r="G10481" i="14"/>
  <c r="G10482" i="14"/>
  <c r="G10483" i="14"/>
  <c r="G10484" i="14"/>
  <c r="G10485" i="14"/>
  <c r="G10486" i="14"/>
  <c r="G10487" i="14"/>
  <c r="G10488" i="14"/>
  <c r="G10489" i="14"/>
  <c r="G10490" i="14"/>
  <c r="G10491" i="14"/>
  <c r="G10492" i="14"/>
  <c r="G10493" i="14"/>
  <c r="G10494" i="14"/>
  <c r="G10495" i="14"/>
  <c r="G10496" i="14"/>
  <c r="G10497" i="14"/>
  <c r="G10498" i="14"/>
  <c r="G10499" i="14"/>
  <c r="G10500" i="14"/>
  <c r="G10501" i="14"/>
  <c r="G10502" i="14"/>
  <c r="G10503" i="14"/>
  <c r="G10504" i="14"/>
  <c r="G10505" i="14"/>
  <c r="G10506" i="14"/>
  <c r="G10507" i="14"/>
  <c r="G10508" i="14"/>
  <c r="G10509" i="14"/>
  <c r="G10510" i="14"/>
  <c r="G10511" i="14"/>
  <c r="G10512" i="14"/>
  <c r="G10513" i="14"/>
  <c r="G10514" i="14"/>
  <c r="G10515" i="14"/>
  <c r="G10516" i="14"/>
  <c r="G10517" i="14"/>
  <c r="G10518" i="14"/>
  <c r="G10519" i="14"/>
  <c r="G10520" i="14"/>
  <c r="G10521" i="14"/>
  <c r="G10522" i="14"/>
  <c r="G10523" i="14"/>
  <c r="G10524" i="14"/>
  <c r="G10525" i="14"/>
  <c r="G10526" i="14"/>
  <c r="G10527" i="14"/>
  <c r="G10528" i="14"/>
  <c r="G10529" i="14"/>
  <c r="G10530" i="14"/>
  <c r="G10531" i="14"/>
  <c r="G10532" i="14"/>
  <c r="G10533" i="14"/>
  <c r="G10534" i="14"/>
  <c r="G10535" i="14"/>
  <c r="G10536" i="14"/>
  <c r="G10537" i="14"/>
  <c r="G10538" i="14"/>
  <c r="G10539" i="14"/>
  <c r="G10540" i="14"/>
  <c r="G10541" i="14"/>
  <c r="G10542" i="14"/>
  <c r="G10543" i="14"/>
  <c r="G10544" i="14"/>
  <c r="G10545" i="14"/>
  <c r="G10546" i="14"/>
  <c r="G10547" i="14"/>
  <c r="G10548" i="14"/>
  <c r="G10549" i="14"/>
  <c r="G10550" i="14"/>
  <c r="G10551" i="14"/>
  <c r="G10552" i="14"/>
  <c r="G10553" i="14"/>
  <c r="G10554" i="14"/>
  <c r="G10555" i="14"/>
  <c r="G10556" i="14"/>
  <c r="G10557" i="14"/>
  <c r="G10558" i="14"/>
  <c r="G10559" i="14"/>
  <c r="G10560" i="14"/>
  <c r="G10561" i="14"/>
  <c r="G10562" i="14"/>
  <c r="G10563" i="14"/>
  <c r="G10564" i="14"/>
  <c r="G10565" i="14"/>
  <c r="G10566" i="14"/>
  <c r="G10567" i="14"/>
  <c r="G10568" i="14"/>
  <c r="G10569" i="14"/>
  <c r="G10570" i="14"/>
  <c r="G10571" i="14"/>
  <c r="G10572" i="14"/>
  <c r="G10573" i="14"/>
  <c r="G10574" i="14"/>
  <c r="G10575" i="14"/>
  <c r="G10576" i="14"/>
  <c r="G10577" i="14"/>
  <c r="G10578" i="14"/>
  <c r="G10579" i="14"/>
  <c r="G10580" i="14"/>
  <c r="G10581" i="14"/>
  <c r="G10582" i="14"/>
  <c r="G10583" i="14"/>
  <c r="G10584" i="14"/>
  <c r="G10585" i="14"/>
  <c r="G10586" i="14"/>
  <c r="G10587" i="14"/>
  <c r="G10588" i="14"/>
  <c r="G10589" i="14"/>
  <c r="G10590" i="14"/>
  <c r="G10591" i="14"/>
  <c r="G10592" i="14"/>
  <c r="G10593" i="14"/>
  <c r="G10594" i="14"/>
  <c r="G10595" i="14"/>
  <c r="G10596" i="14"/>
  <c r="G10597" i="14"/>
  <c r="G10598" i="14"/>
  <c r="G10599" i="14"/>
  <c r="G10600" i="14"/>
  <c r="G10601" i="14"/>
  <c r="G10602" i="14"/>
  <c r="G10603" i="14"/>
  <c r="G10604" i="14"/>
  <c r="G10605" i="14"/>
  <c r="G10606" i="14"/>
  <c r="G10607" i="14"/>
  <c r="G10608" i="14"/>
  <c r="G10609" i="14"/>
  <c r="G10610" i="14"/>
  <c r="G10611" i="14"/>
  <c r="G10612" i="14"/>
  <c r="G10613" i="14"/>
  <c r="G10614" i="14"/>
  <c r="G10615" i="14"/>
  <c r="G10616" i="14"/>
  <c r="G10617" i="14"/>
  <c r="G10618" i="14"/>
  <c r="G10619" i="14"/>
  <c r="G10620" i="14"/>
  <c r="G10621" i="14"/>
  <c r="G10622" i="14"/>
  <c r="G10623" i="14"/>
  <c r="G10624" i="14"/>
  <c r="G10625" i="14"/>
  <c r="G10626" i="14"/>
  <c r="G10627" i="14"/>
  <c r="G10628" i="14"/>
  <c r="G10629" i="14"/>
  <c r="G10630" i="14"/>
  <c r="G10631" i="14"/>
  <c r="G10632" i="14"/>
  <c r="G10633" i="14"/>
  <c r="G10634" i="14"/>
  <c r="G10635" i="14"/>
  <c r="G10636" i="14"/>
  <c r="G10637" i="14"/>
  <c r="G10638" i="14"/>
  <c r="G10639" i="14"/>
  <c r="G10640" i="14"/>
  <c r="G10641" i="14"/>
  <c r="G10642" i="14"/>
  <c r="G10643" i="14"/>
  <c r="G10644" i="14"/>
  <c r="G10645" i="14"/>
  <c r="G10646" i="14"/>
  <c r="G10647" i="14"/>
  <c r="G10648" i="14"/>
  <c r="G10649" i="14"/>
  <c r="G10650" i="14"/>
  <c r="G10651" i="14"/>
  <c r="G10652" i="14"/>
  <c r="G10653" i="14"/>
  <c r="G10654" i="14"/>
  <c r="G10655" i="14"/>
  <c r="G10656" i="14"/>
  <c r="G10657" i="14"/>
  <c r="G10658" i="14"/>
  <c r="G10659" i="14"/>
  <c r="G10660" i="14"/>
  <c r="G10661" i="14"/>
  <c r="G10662" i="14"/>
  <c r="G10663" i="14"/>
  <c r="G10664" i="14"/>
  <c r="G10665" i="14"/>
  <c r="G10666" i="14"/>
  <c r="G10667" i="14"/>
  <c r="G10668" i="14"/>
  <c r="G10669" i="14"/>
  <c r="G10670" i="14"/>
  <c r="G10671" i="14"/>
  <c r="G10672" i="14"/>
  <c r="G10673" i="14"/>
  <c r="G10674" i="14"/>
  <c r="G10675" i="14"/>
  <c r="G10676" i="14"/>
  <c r="G10677" i="14"/>
  <c r="G10678" i="14"/>
  <c r="G10679" i="14"/>
  <c r="G10680" i="14"/>
  <c r="G10681" i="14"/>
  <c r="G10682" i="14"/>
  <c r="G10683" i="14"/>
  <c r="G10684" i="14"/>
  <c r="G10685" i="14"/>
  <c r="G10686" i="14"/>
  <c r="G10687" i="14"/>
  <c r="G10688" i="14"/>
  <c r="G10689" i="14"/>
  <c r="G10690" i="14"/>
  <c r="G10691" i="14"/>
  <c r="G10692" i="14"/>
  <c r="G10693" i="14"/>
  <c r="G10694" i="14"/>
  <c r="G10695" i="14"/>
  <c r="G10696" i="14"/>
  <c r="G10697" i="14"/>
  <c r="G10698" i="14"/>
  <c r="G10699" i="14"/>
  <c r="G10700" i="14"/>
  <c r="G10701" i="14"/>
  <c r="G10702" i="14"/>
  <c r="G10703" i="14"/>
  <c r="G10704" i="14"/>
  <c r="G10705" i="14"/>
  <c r="G10706" i="14"/>
  <c r="G10707" i="14"/>
  <c r="G10708" i="14"/>
  <c r="G10709" i="14"/>
  <c r="G10710" i="14"/>
  <c r="G10711" i="14"/>
  <c r="G10712" i="14"/>
  <c r="G10713" i="14"/>
  <c r="G10714" i="14"/>
  <c r="G10715" i="14"/>
  <c r="G10716" i="14"/>
  <c r="G10717" i="14"/>
  <c r="G10718" i="14"/>
  <c r="G10719" i="14"/>
  <c r="G10720" i="14"/>
  <c r="G10721" i="14"/>
  <c r="G10722" i="14"/>
  <c r="G10723" i="14"/>
  <c r="G10724" i="14"/>
  <c r="G10725" i="14"/>
  <c r="G10726" i="14"/>
  <c r="G10727" i="14"/>
  <c r="G10728" i="14"/>
  <c r="G10729" i="14"/>
  <c r="G10730" i="14"/>
  <c r="G10731" i="14"/>
  <c r="G10732" i="14"/>
  <c r="G10733" i="14"/>
  <c r="G10734" i="14"/>
  <c r="G10735" i="14"/>
  <c r="G10736" i="14"/>
  <c r="G10737" i="14"/>
  <c r="G10738" i="14"/>
  <c r="G10739" i="14"/>
  <c r="G10740" i="14"/>
  <c r="G10741" i="14"/>
  <c r="G10742" i="14"/>
  <c r="G10743" i="14"/>
  <c r="G10744" i="14"/>
  <c r="G10745" i="14"/>
  <c r="G10746" i="14"/>
  <c r="G10747" i="14"/>
  <c r="G10748" i="14"/>
  <c r="G10749" i="14"/>
  <c r="G10750" i="14"/>
  <c r="G10751" i="14"/>
  <c r="G10752" i="14"/>
  <c r="G10753" i="14"/>
  <c r="G10754" i="14"/>
  <c r="G10755" i="14"/>
  <c r="G10756" i="14"/>
  <c r="G10757" i="14"/>
  <c r="G10758" i="14"/>
  <c r="G10759" i="14"/>
  <c r="G10760" i="14"/>
  <c r="G10761" i="14"/>
  <c r="G10762" i="14"/>
  <c r="G10763" i="14"/>
  <c r="G10764" i="14"/>
  <c r="G10765" i="14"/>
  <c r="G10766" i="14"/>
  <c r="G10767" i="14"/>
  <c r="G10768" i="14"/>
  <c r="G10769" i="14"/>
  <c r="G10770" i="14"/>
  <c r="G10771" i="14"/>
  <c r="G10772" i="14"/>
  <c r="G10773" i="14"/>
  <c r="G10774" i="14"/>
  <c r="G10775" i="14"/>
  <c r="G10776" i="14"/>
  <c r="G10777" i="14"/>
  <c r="G10778" i="14"/>
  <c r="G10779" i="14"/>
  <c r="G10780" i="14"/>
  <c r="G10781" i="14"/>
  <c r="G10782" i="14"/>
  <c r="G10783" i="14"/>
  <c r="G10784" i="14"/>
  <c r="G10785" i="14"/>
  <c r="G10786" i="14"/>
  <c r="G10787" i="14"/>
  <c r="G10788" i="14"/>
  <c r="G10789" i="14"/>
  <c r="G10790" i="14"/>
  <c r="G10791" i="14"/>
  <c r="G10792" i="14"/>
  <c r="G10793" i="14"/>
  <c r="G10794" i="14"/>
  <c r="G10795" i="14"/>
  <c r="G10796" i="14"/>
  <c r="G10797" i="14"/>
  <c r="G10798" i="14"/>
  <c r="G10799" i="14"/>
  <c r="G10800" i="14"/>
  <c r="G10801" i="14"/>
  <c r="G10802" i="14"/>
  <c r="G10803" i="14"/>
  <c r="G10804" i="14"/>
  <c r="G10805" i="14"/>
  <c r="G10806" i="14"/>
  <c r="G10807" i="14"/>
  <c r="G10808" i="14"/>
  <c r="G10809" i="14"/>
  <c r="G10810" i="14"/>
  <c r="G10811" i="14"/>
  <c r="G10812" i="14"/>
  <c r="G10813" i="14"/>
  <c r="G10814" i="14"/>
  <c r="G10815" i="14"/>
  <c r="G10816" i="14"/>
  <c r="G10817" i="14"/>
  <c r="G10818" i="14"/>
  <c r="G10819" i="14"/>
  <c r="G10820" i="14"/>
  <c r="G10821" i="14"/>
  <c r="G10822" i="14"/>
  <c r="G10823" i="14"/>
  <c r="G10824" i="14"/>
  <c r="G10825" i="14"/>
  <c r="G10826" i="14"/>
  <c r="G10827" i="14"/>
  <c r="G10828" i="14"/>
  <c r="G10829" i="14"/>
  <c r="G10830" i="14"/>
  <c r="G10831" i="14"/>
  <c r="G10832" i="14"/>
  <c r="G10833" i="14"/>
  <c r="G10834" i="14"/>
  <c r="G10835" i="14"/>
  <c r="G10836" i="14"/>
  <c r="G10837" i="14"/>
  <c r="G10838" i="14"/>
  <c r="G10839" i="14"/>
  <c r="G10840" i="14"/>
  <c r="G10841" i="14"/>
  <c r="G10842" i="14"/>
  <c r="G10843" i="14"/>
  <c r="G10844" i="14"/>
  <c r="G10845" i="14"/>
  <c r="G10846" i="14"/>
  <c r="G10847" i="14"/>
  <c r="G10848" i="14"/>
  <c r="G10849" i="14"/>
  <c r="G10850" i="14"/>
  <c r="G10851" i="14"/>
  <c r="G10852" i="14"/>
  <c r="G10853" i="14"/>
  <c r="G10854" i="14"/>
  <c r="G10855" i="14"/>
  <c r="G10856" i="14"/>
  <c r="G10857" i="14"/>
  <c r="G10858" i="14"/>
  <c r="G10859" i="14"/>
  <c r="G10860" i="14"/>
  <c r="G10861" i="14"/>
  <c r="G10862" i="14"/>
  <c r="G10863" i="14"/>
  <c r="G10864" i="14"/>
  <c r="G10865" i="14"/>
  <c r="G10866" i="14"/>
  <c r="G10867" i="14"/>
  <c r="G10868" i="14"/>
  <c r="G10869" i="14"/>
  <c r="G10870" i="14"/>
  <c r="G10871" i="14"/>
  <c r="G10872" i="14"/>
  <c r="G10873" i="14"/>
  <c r="G10874" i="14"/>
  <c r="G10875" i="14"/>
  <c r="G10876" i="14"/>
  <c r="G10877" i="14"/>
  <c r="G10878" i="14"/>
  <c r="G10879" i="14"/>
  <c r="G10880" i="14"/>
  <c r="G10881" i="14"/>
  <c r="G10882" i="14"/>
  <c r="G10883" i="14"/>
  <c r="G10884" i="14"/>
  <c r="G10885" i="14"/>
  <c r="G10886" i="14"/>
  <c r="G10887" i="14"/>
  <c r="G10888" i="14"/>
  <c r="G10889" i="14"/>
  <c r="G10890" i="14"/>
  <c r="G10891" i="14"/>
  <c r="G10892" i="14"/>
  <c r="G10893" i="14"/>
  <c r="G10894" i="14"/>
  <c r="G10895" i="14"/>
  <c r="G10896" i="14"/>
  <c r="G10897" i="14"/>
  <c r="G10898" i="14"/>
  <c r="G10899" i="14"/>
  <c r="G10900" i="14"/>
  <c r="G10901" i="14"/>
  <c r="G10902" i="14"/>
  <c r="G10903" i="14"/>
  <c r="G10904" i="14"/>
  <c r="G10905" i="14"/>
  <c r="G10906" i="14"/>
  <c r="G10907" i="14"/>
  <c r="G10908" i="14"/>
  <c r="G10909" i="14"/>
  <c r="G10910" i="14"/>
  <c r="G10911" i="14"/>
  <c r="G10912" i="14"/>
  <c r="G10913" i="14"/>
  <c r="G10914" i="14"/>
  <c r="G10915" i="14"/>
  <c r="G10916" i="14"/>
  <c r="G10917" i="14"/>
  <c r="G10918" i="14"/>
  <c r="G10919" i="14"/>
  <c r="G10920" i="14"/>
  <c r="G10921" i="14"/>
  <c r="G10922" i="14"/>
  <c r="G10923" i="14"/>
  <c r="G10924" i="14"/>
  <c r="G10925" i="14"/>
  <c r="G10926" i="14"/>
  <c r="G10927" i="14"/>
  <c r="G10928" i="14"/>
  <c r="G10929" i="14"/>
  <c r="G10930" i="14"/>
  <c r="G10931" i="14"/>
  <c r="G10932" i="14"/>
  <c r="G10933" i="14"/>
  <c r="G10934" i="14"/>
  <c r="G10935" i="14"/>
  <c r="G10936" i="14"/>
  <c r="G10937" i="14"/>
  <c r="G10938" i="14"/>
  <c r="G10939" i="14"/>
  <c r="G10940" i="14"/>
  <c r="G10941" i="14"/>
  <c r="G10942" i="14"/>
  <c r="G10943" i="14"/>
  <c r="G10944" i="14"/>
  <c r="G10945" i="14"/>
  <c r="G10946" i="14"/>
  <c r="G10947" i="14"/>
  <c r="G10948" i="14"/>
  <c r="G10949" i="14"/>
  <c r="G10950" i="14"/>
  <c r="G10951" i="14"/>
  <c r="G10952" i="14"/>
  <c r="G10953" i="14"/>
  <c r="G10954" i="14"/>
  <c r="G10955" i="14"/>
  <c r="G10956" i="14"/>
  <c r="G10957" i="14"/>
  <c r="G10958" i="14"/>
  <c r="G10959" i="14"/>
  <c r="G10960" i="14"/>
  <c r="G10961" i="14"/>
  <c r="G10962" i="14"/>
  <c r="G10963" i="14"/>
  <c r="G10964" i="14"/>
  <c r="G10965" i="14"/>
  <c r="G10966" i="14"/>
  <c r="G10967" i="14"/>
  <c r="G10968" i="14"/>
  <c r="G10969" i="14"/>
  <c r="G10970" i="14"/>
  <c r="G10971" i="14"/>
  <c r="G10972" i="14"/>
  <c r="G10973" i="14"/>
  <c r="G10974" i="14"/>
  <c r="G10975" i="14"/>
  <c r="G10976" i="14"/>
  <c r="G10977" i="14"/>
  <c r="G10978" i="14"/>
  <c r="G10979" i="14"/>
  <c r="G10980" i="14"/>
  <c r="G10981" i="14"/>
  <c r="G10982" i="14"/>
  <c r="G10983" i="14"/>
  <c r="G10984" i="14"/>
  <c r="G10985" i="14"/>
  <c r="G10986" i="14"/>
  <c r="G10987" i="14"/>
  <c r="G10988" i="14"/>
  <c r="G10989" i="14"/>
  <c r="G10990" i="14"/>
  <c r="G10991" i="14"/>
  <c r="G10992" i="14"/>
  <c r="G10993" i="14"/>
  <c r="G10994" i="14"/>
  <c r="G10995" i="14"/>
  <c r="G10996" i="14"/>
  <c r="G10997" i="14"/>
  <c r="G10998" i="14"/>
  <c r="G10999" i="14"/>
  <c r="G11000" i="14"/>
  <c r="G11001" i="14"/>
  <c r="G11002" i="14"/>
  <c r="G11003" i="14"/>
  <c r="G11004" i="14"/>
  <c r="G11005" i="14"/>
  <c r="G11006" i="14"/>
  <c r="G11007" i="14"/>
  <c r="G11008" i="14"/>
  <c r="G11009" i="14"/>
  <c r="G11010" i="14"/>
  <c r="G11011" i="14"/>
  <c r="G11012" i="14"/>
  <c r="G11013" i="14"/>
  <c r="G11014" i="14"/>
  <c r="G11015" i="14"/>
  <c r="G11016" i="14"/>
  <c r="G11017" i="14"/>
  <c r="G11018" i="14"/>
  <c r="G11019" i="14"/>
  <c r="G11020" i="14"/>
  <c r="G11021" i="14"/>
  <c r="G11022" i="14"/>
  <c r="G11023" i="14"/>
  <c r="G11024" i="14"/>
  <c r="G11025" i="14"/>
  <c r="G11026" i="14"/>
  <c r="G11027" i="14"/>
  <c r="G11028" i="14"/>
  <c r="G11029" i="14"/>
  <c r="G11030" i="14"/>
  <c r="G11031" i="14"/>
  <c r="G11032" i="14"/>
  <c r="G11033" i="14"/>
  <c r="G11034" i="14"/>
  <c r="G11035" i="14"/>
  <c r="G11036" i="14"/>
  <c r="G11037" i="14"/>
  <c r="G11038" i="14"/>
  <c r="G11039" i="14"/>
  <c r="G11040" i="14"/>
  <c r="G11041" i="14"/>
  <c r="G11042" i="14"/>
  <c r="G11043" i="14"/>
  <c r="G11044" i="14"/>
  <c r="G11045" i="14"/>
  <c r="G11046" i="14"/>
  <c r="G11047" i="14"/>
  <c r="G11048" i="14"/>
  <c r="G11049" i="14"/>
  <c r="G11050" i="14"/>
  <c r="G11051" i="14"/>
  <c r="G11052" i="14"/>
  <c r="G11053" i="14"/>
  <c r="G11054" i="14"/>
  <c r="G11055" i="14"/>
  <c r="G11056" i="14"/>
  <c r="G11057" i="14"/>
  <c r="G11058" i="14"/>
  <c r="G11059" i="14"/>
  <c r="G11060" i="14"/>
  <c r="G11061" i="14"/>
  <c r="G11062" i="14"/>
  <c r="G11063" i="14"/>
  <c r="G11064" i="14"/>
  <c r="G11065" i="14"/>
  <c r="G11066" i="14"/>
  <c r="G11067" i="14"/>
  <c r="G11068" i="14"/>
  <c r="G11069" i="14"/>
  <c r="G11070" i="14"/>
  <c r="G11071" i="14"/>
  <c r="G11072" i="14"/>
  <c r="G11073" i="14"/>
  <c r="G11074" i="14"/>
  <c r="G11075" i="14"/>
  <c r="G11076" i="14"/>
  <c r="G11077" i="14"/>
  <c r="G11078" i="14"/>
  <c r="G11079" i="14"/>
  <c r="G11080" i="14"/>
  <c r="G11081" i="14"/>
  <c r="G11082" i="14"/>
  <c r="G11083" i="14"/>
  <c r="G11084" i="14"/>
  <c r="G11085" i="14"/>
  <c r="G11086" i="14"/>
  <c r="G11087" i="14"/>
  <c r="G11088" i="14"/>
  <c r="G11089" i="14"/>
  <c r="G11090" i="14"/>
  <c r="G11091" i="14"/>
  <c r="G11092" i="14"/>
  <c r="G11093" i="14"/>
  <c r="G11094" i="14"/>
  <c r="G11095" i="14"/>
  <c r="G11096" i="14"/>
  <c r="G11097" i="14"/>
  <c r="G11098" i="14"/>
  <c r="G11099" i="14"/>
  <c r="G11100" i="14"/>
  <c r="G11101" i="14"/>
  <c r="G11102" i="14"/>
  <c r="G11103" i="14"/>
  <c r="G11104" i="14"/>
  <c r="G11105" i="14"/>
  <c r="G11106" i="14"/>
  <c r="G11107" i="14"/>
  <c r="G11108" i="14"/>
  <c r="G11109" i="14"/>
  <c r="G11110" i="14"/>
  <c r="G11111" i="14"/>
  <c r="G11112" i="14"/>
  <c r="G11113" i="14"/>
  <c r="G11114" i="14"/>
  <c r="G11115" i="14"/>
  <c r="G11116" i="14"/>
  <c r="G11117" i="14"/>
  <c r="G11118" i="14"/>
  <c r="G11119" i="14"/>
  <c r="G11120" i="14"/>
  <c r="G11121" i="14"/>
  <c r="G11122" i="14"/>
  <c r="G11123" i="14"/>
  <c r="G11124" i="14"/>
  <c r="G11125" i="14"/>
  <c r="G11126" i="14"/>
  <c r="G11127" i="14"/>
  <c r="G11128" i="14"/>
  <c r="G11129" i="14"/>
  <c r="G11130" i="14"/>
  <c r="G11131" i="14"/>
  <c r="G11132" i="14"/>
  <c r="G11133" i="14"/>
  <c r="G11134" i="14"/>
  <c r="G11135" i="14"/>
  <c r="G11136" i="14"/>
  <c r="G11137" i="14"/>
  <c r="G11138" i="14"/>
  <c r="G11139" i="14"/>
  <c r="G11140" i="14"/>
  <c r="G11141" i="14"/>
  <c r="G11142" i="14"/>
  <c r="G11143" i="14"/>
  <c r="G11144" i="14"/>
  <c r="G11145" i="14"/>
  <c r="G11146" i="14"/>
  <c r="G11147" i="14"/>
  <c r="G11148" i="14"/>
  <c r="G11149" i="14"/>
  <c r="G11150" i="14"/>
  <c r="G11151" i="14"/>
  <c r="G11152" i="14"/>
  <c r="G11153" i="14"/>
  <c r="G11154" i="14"/>
  <c r="G11155" i="14"/>
  <c r="G11156" i="14"/>
  <c r="G11157" i="14"/>
  <c r="G11158" i="14"/>
  <c r="G11159" i="14"/>
  <c r="G11160" i="14"/>
  <c r="G11161" i="14"/>
  <c r="G11162" i="14"/>
  <c r="G11163" i="14"/>
  <c r="G11164" i="14"/>
  <c r="G11165" i="14"/>
  <c r="G11166" i="14"/>
  <c r="G11167" i="14"/>
  <c r="G11168" i="14"/>
  <c r="G11169" i="14"/>
  <c r="G11170" i="14"/>
  <c r="G11171" i="14"/>
  <c r="G11172" i="14"/>
  <c r="G11173" i="14"/>
  <c r="G11174" i="14"/>
  <c r="G11175" i="14"/>
  <c r="G11176" i="14"/>
  <c r="G11177" i="14"/>
  <c r="G11178" i="14"/>
  <c r="G11179" i="14"/>
  <c r="G11180" i="14"/>
  <c r="G11181" i="14"/>
  <c r="G11182" i="14"/>
  <c r="G11183" i="14"/>
  <c r="G11184" i="14"/>
  <c r="G11185" i="14"/>
  <c r="G11186" i="14"/>
  <c r="G11187" i="14"/>
  <c r="G11188" i="14"/>
  <c r="G11189" i="14"/>
  <c r="G11190" i="14"/>
  <c r="G11191" i="14"/>
  <c r="G11192" i="14"/>
  <c r="G11193" i="14"/>
  <c r="G11194" i="14"/>
  <c r="G11195" i="14"/>
  <c r="G11196" i="14"/>
  <c r="G11197" i="14"/>
  <c r="G11198" i="14"/>
  <c r="G11199" i="14"/>
  <c r="G11200" i="14"/>
  <c r="G11201" i="14"/>
  <c r="G11202" i="14"/>
  <c r="G11203" i="14"/>
  <c r="G11204" i="14"/>
  <c r="G11205" i="14"/>
  <c r="G11206" i="14"/>
  <c r="G11207" i="14"/>
  <c r="G11208" i="14"/>
  <c r="G11209" i="14"/>
  <c r="G11210" i="14"/>
  <c r="G11211" i="14"/>
  <c r="G11212" i="14"/>
  <c r="G11213" i="14"/>
  <c r="G11214" i="14"/>
  <c r="G11215" i="14"/>
  <c r="G11216" i="14"/>
  <c r="G11217" i="14"/>
  <c r="G11218" i="14"/>
  <c r="G11219" i="14"/>
  <c r="G11220" i="14"/>
  <c r="G11221" i="14"/>
  <c r="G11222" i="14"/>
  <c r="G11223" i="14"/>
  <c r="G11224" i="14"/>
  <c r="G11225" i="14"/>
  <c r="G11226" i="14"/>
  <c r="G11227" i="14"/>
  <c r="G11228" i="14"/>
  <c r="G11229" i="14"/>
  <c r="G11230" i="14"/>
  <c r="G11231" i="14"/>
  <c r="G11232" i="14"/>
  <c r="G11233" i="14"/>
  <c r="G11234" i="14"/>
  <c r="G11235" i="14"/>
  <c r="G11236" i="14"/>
  <c r="G11237" i="14"/>
  <c r="G11238" i="14"/>
  <c r="G11239" i="14"/>
  <c r="G11240" i="14"/>
  <c r="G11241" i="14"/>
  <c r="G11242" i="14"/>
  <c r="G11243" i="14"/>
  <c r="G11244" i="14"/>
  <c r="G11245" i="14"/>
  <c r="G11246" i="14"/>
  <c r="G11247" i="14"/>
  <c r="G11248" i="14"/>
  <c r="G11249" i="14"/>
  <c r="G11250" i="14"/>
  <c r="G11251" i="14"/>
  <c r="G11252" i="14"/>
  <c r="G11253" i="14"/>
  <c r="G11254" i="14"/>
  <c r="G11255" i="14"/>
  <c r="G11256" i="14"/>
  <c r="G11257" i="14"/>
  <c r="G11258" i="14"/>
  <c r="G11259" i="14"/>
  <c r="G11260" i="14"/>
  <c r="G11261" i="14"/>
  <c r="G11262" i="14"/>
  <c r="G11263" i="14"/>
  <c r="G11264" i="14"/>
  <c r="G11265" i="14"/>
  <c r="G11266" i="14"/>
  <c r="G11267" i="14"/>
  <c r="G11268" i="14"/>
  <c r="G11269" i="14"/>
  <c r="G11270" i="14"/>
  <c r="G11271" i="14"/>
  <c r="G11272" i="14"/>
  <c r="G11273" i="14"/>
  <c r="G11274" i="14"/>
  <c r="G11275" i="14"/>
  <c r="G11276" i="14"/>
  <c r="G11277" i="14"/>
  <c r="G11278" i="14"/>
  <c r="G11279" i="14"/>
  <c r="G11280" i="14"/>
  <c r="G11281" i="14"/>
  <c r="G11282" i="14"/>
  <c r="G11283" i="14"/>
  <c r="G11284" i="14"/>
  <c r="G11285" i="14"/>
  <c r="G11286" i="14"/>
  <c r="G11287" i="14"/>
  <c r="G11288" i="14"/>
  <c r="G11289" i="14"/>
  <c r="G11290" i="14"/>
  <c r="G11291" i="14"/>
  <c r="G11292" i="14"/>
  <c r="G11293" i="14"/>
  <c r="G11294" i="14"/>
  <c r="G11295" i="14"/>
  <c r="G11296" i="14"/>
  <c r="G11297" i="14"/>
  <c r="G11298" i="14"/>
  <c r="G11299" i="14"/>
  <c r="G11300" i="14"/>
  <c r="G11301" i="14"/>
  <c r="G11302" i="14"/>
  <c r="G11303" i="14"/>
  <c r="G11304" i="14"/>
  <c r="G11305" i="14"/>
  <c r="G11306" i="14"/>
  <c r="G11307" i="14"/>
  <c r="G11308" i="14"/>
  <c r="G11309" i="14"/>
  <c r="G11310" i="14"/>
  <c r="G11311" i="14"/>
  <c r="G11312" i="14"/>
  <c r="G11313" i="14"/>
  <c r="G11314" i="14"/>
  <c r="G11315" i="14"/>
  <c r="G11316" i="14"/>
  <c r="G11317" i="14"/>
  <c r="G11318" i="14"/>
  <c r="G11319" i="14"/>
  <c r="G11320" i="14"/>
  <c r="G11321" i="14"/>
  <c r="G11322" i="14"/>
  <c r="G11323" i="14"/>
  <c r="G11324" i="14"/>
  <c r="G11325" i="14"/>
  <c r="G11326" i="14"/>
  <c r="G11327" i="14"/>
  <c r="G11328" i="14"/>
  <c r="G11329" i="14"/>
  <c r="G11330" i="14"/>
  <c r="G11331" i="14"/>
  <c r="G11332" i="14"/>
  <c r="G11333" i="14"/>
  <c r="G11334" i="14"/>
  <c r="G11335" i="14"/>
  <c r="G11336" i="14"/>
  <c r="G11337" i="14"/>
  <c r="G11338" i="14"/>
  <c r="G11339" i="14"/>
  <c r="G11340" i="14"/>
  <c r="G11341" i="14"/>
  <c r="G11342" i="14"/>
  <c r="G11343" i="14"/>
  <c r="G11344" i="14"/>
  <c r="G11345" i="14"/>
  <c r="G11346" i="14"/>
  <c r="G11347" i="14"/>
  <c r="G11348" i="14"/>
  <c r="G11349" i="14"/>
  <c r="G11350" i="14"/>
  <c r="G11351" i="14"/>
  <c r="G11352" i="14"/>
  <c r="G11353" i="14"/>
  <c r="G11354" i="14"/>
  <c r="G11355" i="14"/>
  <c r="G11356" i="14"/>
  <c r="G11357" i="14"/>
  <c r="G11358" i="14"/>
  <c r="G11359" i="14"/>
  <c r="G11360" i="14"/>
  <c r="G11361" i="14"/>
  <c r="G11362" i="14"/>
  <c r="G11363" i="14"/>
  <c r="G11364" i="14"/>
  <c r="G11365" i="14"/>
  <c r="G11366" i="14"/>
  <c r="G11367" i="14"/>
  <c r="G11368" i="14"/>
  <c r="G11369" i="14"/>
  <c r="G11370" i="14"/>
  <c r="G11371" i="14"/>
  <c r="G11372" i="14"/>
  <c r="G11373" i="14"/>
  <c r="G11374" i="14"/>
  <c r="G11375" i="14"/>
  <c r="G11376" i="14"/>
  <c r="G11377" i="14"/>
  <c r="G11378" i="14"/>
  <c r="G11379" i="14"/>
  <c r="G11380" i="14"/>
  <c r="G11381" i="14"/>
  <c r="G11382" i="14"/>
  <c r="G11383" i="14"/>
  <c r="G11384" i="14"/>
  <c r="G11385" i="14"/>
  <c r="G11386" i="14"/>
  <c r="G11387" i="14"/>
  <c r="G11388" i="14"/>
  <c r="G11389" i="14"/>
  <c r="G11390" i="14"/>
  <c r="G11391" i="14"/>
  <c r="G11392" i="14"/>
  <c r="G11393" i="14"/>
  <c r="G11394" i="14"/>
  <c r="G11395" i="14"/>
  <c r="G11396" i="14"/>
  <c r="G11397" i="14"/>
  <c r="G11398" i="14"/>
  <c r="G11399" i="14"/>
  <c r="G11400" i="14"/>
  <c r="G11401" i="14"/>
  <c r="G11402" i="14"/>
  <c r="G11403" i="14"/>
  <c r="G11404" i="14"/>
  <c r="G11405" i="14"/>
  <c r="G11406" i="14"/>
  <c r="G11407" i="14"/>
  <c r="G11408" i="14"/>
  <c r="G11409" i="14"/>
  <c r="G11410" i="14"/>
  <c r="G11411" i="14"/>
  <c r="G11412" i="14"/>
  <c r="G11413" i="14"/>
  <c r="G11414" i="14"/>
  <c r="G11415" i="14"/>
  <c r="G11416" i="14"/>
  <c r="G11417" i="14"/>
  <c r="G11418" i="14"/>
  <c r="G11419" i="14"/>
  <c r="G11420" i="14"/>
  <c r="G11421" i="14"/>
  <c r="G11422" i="14"/>
  <c r="G11423" i="14"/>
  <c r="G11424" i="14"/>
  <c r="G11425" i="14"/>
  <c r="G11426" i="14"/>
  <c r="G11427" i="14"/>
  <c r="G11428" i="14"/>
  <c r="G11429" i="14"/>
  <c r="G11430" i="14"/>
  <c r="G11431" i="14"/>
  <c r="G11432" i="14"/>
  <c r="G11433" i="14"/>
  <c r="G11434" i="14"/>
  <c r="G11435" i="14"/>
  <c r="G11436" i="14"/>
  <c r="G11437" i="14"/>
  <c r="G11438" i="14"/>
  <c r="G11439" i="14"/>
  <c r="G11440" i="14"/>
  <c r="G11441" i="14"/>
  <c r="G11442" i="14"/>
  <c r="G11443" i="14"/>
  <c r="G11444" i="14"/>
  <c r="G11445" i="14"/>
  <c r="G11446" i="14"/>
  <c r="G11447" i="14"/>
  <c r="G11448" i="14"/>
  <c r="G11449" i="14"/>
  <c r="G11450" i="14"/>
  <c r="G11451" i="14"/>
  <c r="G11452" i="14"/>
  <c r="G11453" i="14"/>
  <c r="G11454" i="14"/>
  <c r="G11455" i="14"/>
  <c r="G11456" i="14"/>
  <c r="G11457" i="14"/>
  <c r="G11458" i="14"/>
  <c r="G11459" i="14"/>
  <c r="G11460" i="14"/>
  <c r="G11461" i="14"/>
  <c r="G11462" i="14"/>
  <c r="G11463" i="14"/>
  <c r="G11464" i="14"/>
  <c r="G11465" i="14"/>
  <c r="G11466" i="14"/>
  <c r="G11467" i="14"/>
  <c r="G11468" i="14"/>
  <c r="G11469" i="14"/>
  <c r="G11470" i="14"/>
  <c r="G11471" i="14"/>
  <c r="G11472" i="14"/>
  <c r="G11473" i="14"/>
  <c r="G11474" i="14"/>
  <c r="G11475" i="14"/>
  <c r="G11476" i="14"/>
  <c r="G11477" i="14"/>
  <c r="G11478" i="14"/>
  <c r="G11479" i="14"/>
  <c r="G11480" i="14"/>
  <c r="G11481" i="14"/>
  <c r="G11482" i="14"/>
  <c r="G11483" i="14"/>
  <c r="G11484" i="14"/>
  <c r="G11485" i="14"/>
  <c r="G11486" i="14"/>
  <c r="G11487" i="14"/>
  <c r="G11488" i="14"/>
  <c r="G11489" i="14"/>
  <c r="G11490" i="14"/>
  <c r="G11491" i="14"/>
  <c r="G11492" i="14"/>
  <c r="G11493" i="14"/>
  <c r="G11494" i="14"/>
  <c r="G11495" i="14"/>
  <c r="G11496" i="14"/>
  <c r="G11497" i="14"/>
  <c r="G11498" i="14"/>
  <c r="G11499" i="14"/>
  <c r="G11500" i="14"/>
  <c r="G11501" i="14"/>
  <c r="G11502" i="14"/>
  <c r="G11503" i="14"/>
  <c r="G11504" i="14"/>
  <c r="G11505" i="14"/>
  <c r="G11506" i="14"/>
  <c r="G11507" i="14"/>
  <c r="G11508" i="14"/>
  <c r="G11509" i="14"/>
  <c r="G11510" i="14"/>
  <c r="G11511" i="14"/>
  <c r="G11512" i="14"/>
  <c r="G11513" i="14"/>
  <c r="G11514" i="14"/>
  <c r="G11515" i="14"/>
  <c r="G11516" i="14"/>
  <c r="G11517" i="14"/>
  <c r="G11518" i="14"/>
  <c r="G11519" i="14"/>
  <c r="G11520" i="14"/>
  <c r="G11521" i="14"/>
  <c r="G11522" i="14"/>
  <c r="G11523" i="14"/>
  <c r="G11524" i="14"/>
  <c r="G11525" i="14"/>
  <c r="G11526" i="14"/>
  <c r="G11527" i="14"/>
  <c r="G11528" i="14"/>
  <c r="G11529" i="14"/>
  <c r="G11530" i="14"/>
  <c r="G11531" i="14"/>
  <c r="G11532" i="14"/>
  <c r="G11533" i="14"/>
  <c r="G11534" i="14"/>
  <c r="G11535" i="14"/>
  <c r="G11536" i="14"/>
  <c r="G11537" i="14"/>
  <c r="G11538" i="14"/>
  <c r="G11539" i="14"/>
  <c r="G11540" i="14"/>
  <c r="G11541" i="14"/>
  <c r="G11542" i="14"/>
  <c r="G11543" i="14"/>
  <c r="G11544" i="14"/>
  <c r="G11545" i="14"/>
  <c r="G11546" i="14"/>
  <c r="G11547" i="14"/>
  <c r="G11548" i="14"/>
  <c r="G11549" i="14"/>
  <c r="G11550" i="14"/>
  <c r="G11551" i="14"/>
  <c r="G11552" i="14"/>
  <c r="G11553" i="14"/>
  <c r="G11554" i="14"/>
  <c r="G11555" i="14"/>
  <c r="G11556" i="14"/>
  <c r="G11557" i="14"/>
  <c r="G11558" i="14"/>
  <c r="G11559" i="14"/>
  <c r="G11560" i="14"/>
  <c r="G11561" i="14"/>
  <c r="G11562" i="14"/>
  <c r="G11563" i="14"/>
  <c r="G11564" i="14"/>
  <c r="G11565" i="14"/>
  <c r="G11566" i="14"/>
  <c r="G11567" i="14"/>
  <c r="G11568" i="14"/>
  <c r="G11569" i="14"/>
  <c r="G11570" i="14"/>
  <c r="G11571" i="14"/>
  <c r="G11572" i="14"/>
  <c r="G11573" i="14"/>
  <c r="G11574" i="14"/>
  <c r="G11575" i="14"/>
  <c r="G11576" i="14"/>
  <c r="G11577" i="14"/>
  <c r="G11578" i="14"/>
  <c r="G11579" i="14"/>
  <c r="G11580" i="14"/>
  <c r="G11581" i="14"/>
  <c r="G11582" i="14"/>
  <c r="G11583" i="14"/>
  <c r="G11584" i="14"/>
  <c r="G11585" i="14"/>
  <c r="G11586" i="14"/>
  <c r="G11587" i="14"/>
  <c r="G11588" i="14"/>
  <c r="G11589" i="14"/>
  <c r="G11590" i="14"/>
  <c r="G11591" i="14"/>
  <c r="G11592" i="14"/>
  <c r="G11593" i="14"/>
  <c r="G11594" i="14"/>
  <c r="G11595" i="14"/>
  <c r="G11596" i="14"/>
  <c r="G11597" i="14"/>
  <c r="G11598" i="14"/>
  <c r="G11599" i="14"/>
  <c r="G11600" i="14"/>
  <c r="G11601" i="14"/>
  <c r="G11602" i="14"/>
  <c r="G11603" i="14"/>
  <c r="G11604" i="14"/>
  <c r="G11605" i="14"/>
  <c r="G11606" i="14"/>
  <c r="G11607" i="14"/>
  <c r="G11608" i="14"/>
  <c r="G11609" i="14"/>
  <c r="G11610" i="14"/>
  <c r="G11611" i="14"/>
  <c r="G11612" i="14"/>
  <c r="G11613" i="14"/>
  <c r="G11614" i="14"/>
  <c r="G11615" i="14"/>
  <c r="G11616" i="14"/>
  <c r="G11617" i="14"/>
  <c r="G11618" i="14"/>
  <c r="G11619" i="14"/>
  <c r="G11620" i="14"/>
  <c r="G11621" i="14"/>
  <c r="G11622" i="14"/>
  <c r="G11623" i="14"/>
  <c r="G11624" i="14"/>
  <c r="G11625" i="14"/>
  <c r="G11626" i="14"/>
  <c r="G11627" i="14"/>
  <c r="G11628" i="14"/>
  <c r="G11629" i="14"/>
  <c r="G11630" i="14"/>
  <c r="G11631" i="14"/>
  <c r="G11632" i="14"/>
  <c r="G11633" i="14"/>
  <c r="G11634" i="14"/>
  <c r="G11635" i="14"/>
  <c r="G11636" i="14"/>
  <c r="G11637" i="14"/>
  <c r="G11638" i="14"/>
  <c r="G11639" i="14"/>
  <c r="G11640" i="14"/>
  <c r="G11641" i="14"/>
  <c r="G11642" i="14"/>
  <c r="G11643" i="14"/>
  <c r="G11644" i="14"/>
  <c r="G11645" i="14"/>
  <c r="G11646" i="14"/>
  <c r="G11647" i="14"/>
  <c r="G11648" i="14"/>
  <c r="G11649" i="14"/>
  <c r="G11650" i="14"/>
  <c r="G11651" i="14"/>
  <c r="G11652" i="14"/>
  <c r="G11653" i="14"/>
  <c r="G11654" i="14"/>
  <c r="G11655" i="14"/>
  <c r="G11656" i="14"/>
  <c r="G11657" i="14"/>
  <c r="G11658" i="14"/>
  <c r="G11659" i="14"/>
  <c r="G11660" i="14"/>
  <c r="G11661" i="14"/>
  <c r="G11662" i="14"/>
  <c r="G11663" i="14"/>
  <c r="G11664" i="14"/>
  <c r="G11665" i="14"/>
  <c r="G11666" i="14"/>
  <c r="G11667" i="14"/>
  <c r="G11668" i="14"/>
  <c r="G11669" i="14"/>
  <c r="G11670" i="14"/>
  <c r="G11671" i="14"/>
  <c r="G11672" i="14"/>
  <c r="G11673" i="14"/>
  <c r="G11674" i="14"/>
  <c r="G11675" i="14"/>
  <c r="G11676" i="14"/>
  <c r="G11677" i="14"/>
  <c r="G11678" i="14"/>
  <c r="G11679" i="14"/>
  <c r="G11680" i="14"/>
  <c r="G11681" i="14"/>
  <c r="G11682" i="14"/>
  <c r="G11683" i="14"/>
  <c r="G11684" i="14"/>
  <c r="G11685" i="14"/>
  <c r="G11686" i="14"/>
  <c r="G11687" i="14"/>
  <c r="G11688" i="14"/>
  <c r="G11689" i="14"/>
  <c r="G11690" i="14"/>
  <c r="G11691" i="14"/>
  <c r="G11692" i="14"/>
  <c r="G11693" i="14"/>
  <c r="G11694" i="14"/>
  <c r="G11695" i="14"/>
  <c r="G11696" i="14"/>
  <c r="G11697" i="14"/>
  <c r="G11698" i="14"/>
  <c r="G11699" i="14"/>
  <c r="G11700" i="14"/>
  <c r="G11701" i="14"/>
  <c r="G11702" i="14"/>
  <c r="G11703" i="14"/>
  <c r="G11704" i="14"/>
  <c r="G11705" i="14"/>
  <c r="G11706" i="14"/>
  <c r="G11707" i="14"/>
  <c r="G11708" i="14"/>
  <c r="G11709" i="14"/>
  <c r="G11710" i="14"/>
  <c r="G11711" i="14"/>
  <c r="G11712" i="14"/>
  <c r="G11713" i="14"/>
  <c r="G11714" i="14"/>
  <c r="G11715" i="14"/>
  <c r="G11716" i="14"/>
  <c r="G11717" i="14"/>
  <c r="G11718" i="14"/>
  <c r="G11719" i="14"/>
  <c r="G11720" i="14"/>
  <c r="G11721" i="14"/>
  <c r="G11722" i="14"/>
  <c r="G11723" i="14"/>
  <c r="G11724" i="14"/>
  <c r="G11725" i="14"/>
  <c r="G11726" i="14"/>
  <c r="G11727" i="14"/>
  <c r="G11728" i="14"/>
  <c r="G11729" i="14"/>
  <c r="G11730" i="14"/>
  <c r="G11731" i="14"/>
  <c r="G11732" i="14"/>
  <c r="G11733" i="14"/>
  <c r="G11734" i="14"/>
  <c r="G11735" i="14"/>
  <c r="G11736" i="14"/>
  <c r="G11737" i="14"/>
  <c r="G11738" i="14"/>
  <c r="G11739" i="14"/>
  <c r="G11740" i="14"/>
  <c r="G11741" i="14"/>
  <c r="G11742" i="14"/>
  <c r="G11743" i="14"/>
  <c r="G11744" i="14"/>
  <c r="G11745" i="14"/>
  <c r="G11746" i="14"/>
  <c r="G11747" i="14"/>
  <c r="G11748" i="14"/>
  <c r="G11749" i="14"/>
  <c r="G11750" i="14"/>
  <c r="G11751" i="14"/>
  <c r="G11752" i="14"/>
  <c r="G11753" i="14"/>
  <c r="G11754" i="14"/>
  <c r="G11755" i="14"/>
  <c r="G11756" i="14"/>
  <c r="G11757" i="14"/>
  <c r="G11758" i="14"/>
  <c r="G11759" i="14"/>
  <c r="G11760" i="14"/>
  <c r="G11761" i="14"/>
  <c r="G11762" i="14"/>
  <c r="G11763" i="14"/>
  <c r="G11764" i="14"/>
  <c r="G11765" i="14"/>
  <c r="G11766" i="14"/>
  <c r="G11767" i="14"/>
  <c r="G11768" i="14"/>
  <c r="G11769" i="14"/>
  <c r="G11770" i="14"/>
  <c r="G11771" i="14"/>
  <c r="G11772" i="14"/>
  <c r="G11773" i="14"/>
  <c r="G11774" i="14"/>
  <c r="G11775" i="14"/>
  <c r="G11776" i="14"/>
  <c r="G11777" i="14"/>
  <c r="G11778" i="14"/>
  <c r="G11779" i="14"/>
  <c r="G11780" i="14"/>
  <c r="G11781" i="14"/>
  <c r="G11782" i="14"/>
  <c r="G11783" i="14"/>
  <c r="G11784" i="14"/>
  <c r="G11785" i="14"/>
  <c r="G11786" i="14"/>
  <c r="G11787" i="14"/>
  <c r="G11788" i="14"/>
  <c r="G11789" i="14"/>
  <c r="G11790" i="14"/>
  <c r="G11791" i="14"/>
  <c r="G11792" i="14"/>
  <c r="G11793" i="14"/>
  <c r="G11794" i="14"/>
  <c r="G11795" i="14"/>
  <c r="G11796" i="14"/>
  <c r="G11797" i="14"/>
  <c r="G11798" i="14"/>
  <c r="G11799" i="14"/>
  <c r="G11800" i="14"/>
  <c r="G11801" i="14"/>
  <c r="G11802" i="14"/>
  <c r="G11803" i="14"/>
  <c r="G11804" i="14"/>
  <c r="G11805" i="14"/>
  <c r="G11806" i="14"/>
  <c r="G11807" i="14"/>
  <c r="G11808" i="14"/>
  <c r="G11809" i="14"/>
  <c r="G11810" i="14"/>
  <c r="G11811" i="14"/>
  <c r="G11812" i="14"/>
  <c r="G11813" i="14"/>
  <c r="G11814" i="14"/>
  <c r="G11815" i="14"/>
  <c r="G11816" i="14"/>
  <c r="G11817" i="14"/>
  <c r="G11818" i="14"/>
  <c r="G11819" i="14"/>
  <c r="G11820" i="14"/>
  <c r="G11821" i="14"/>
  <c r="G11822" i="14"/>
  <c r="G11823" i="14"/>
  <c r="G11824" i="14"/>
  <c r="G11825" i="14"/>
  <c r="G11826" i="14"/>
  <c r="G11827" i="14"/>
  <c r="G11828" i="14"/>
  <c r="G11829" i="14"/>
  <c r="G11830" i="14"/>
  <c r="G11831" i="14"/>
  <c r="G11832" i="14"/>
  <c r="G11833" i="14"/>
  <c r="G11834" i="14"/>
  <c r="G11835" i="14"/>
  <c r="G11836" i="14"/>
  <c r="G11837" i="14"/>
  <c r="G11838" i="14"/>
  <c r="G11839" i="14"/>
  <c r="G11840" i="14"/>
  <c r="G11841" i="14"/>
  <c r="G11842" i="14"/>
  <c r="G11843" i="14"/>
  <c r="G11844" i="14"/>
  <c r="G11845" i="14"/>
  <c r="G11846" i="14"/>
  <c r="G11847" i="14"/>
  <c r="G11848" i="14"/>
  <c r="G11849" i="14"/>
  <c r="G11850" i="14"/>
  <c r="G11851" i="14"/>
  <c r="G11852" i="14"/>
  <c r="G11853" i="14"/>
  <c r="G11854" i="14"/>
  <c r="G11855" i="14"/>
  <c r="G11856" i="14"/>
  <c r="G11857" i="14"/>
  <c r="G11858" i="14"/>
  <c r="G11859" i="14"/>
  <c r="G11860" i="14"/>
  <c r="G11861" i="14"/>
  <c r="G11862" i="14"/>
  <c r="G11863" i="14"/>
  <c r="G11864" i="14"/>
  <c r="G11865" i="14"/>
  <c r="G11866" i="14"/>
  <c r="G11867" i="14"/>
  <c r="G11868" i="14"/>
  <c r="G11869" i="14"/>
  <c r="G11870" i="14"/>
  <c r="G11871" i="14"/>
  <c r="G11872" i="14"/>
  <c r="G11873" i="14"/>
  <c r="G11874" i="14"/>
  <c r="G11875" i="14"/>
  <c r="G11876" i="14"/>
  <c r="G11877" i="14"/>
  <c r="G11878" i="14"/>
  <c r="G11879" i="14"/>
  <c r="G11880" i="14"/>
  <c r="G11881" i="14"/>
  <c r="G11882" i="14"/>
  <c r="G11883" i="14"/>
  <c r="G11884" i="14"/>
  <c r="G11885" i="14"/>
  <c r="G11886" i="14"/>
  <c r="G11887" i="14"/>
  <c r="G11888" i="14"/>
  <c r="G11889" i="14"/>
  <c r="G11890" i="14"/>
  <c r="G11891" i="14"/>
  <c r="G11892" i="14"/>
  <c r="G11893" i="14"/>
  <c r="G11894" i="14"/>
  <c r="G11895" i="14"/>
  <c r="G11896" i="14"/>
  <c r="G11897" i="14"/>
  <c r="G11898" i="14"/>
  <c r="G11899" i="14"/>
  <c r="G11900" i="14"/>
  <c r="G11901" i="14"/>
  <c r="G11902" i="14"/>
  <c r="G11903" i="14"/>
  <c r="G11904" i="14"/>
  <c r="G11905" i="14"/>
  <c r="G11906" i="14"/>
  <c r="G11907" i="14"/>
  <c r="G11908" i="14"/>
  <c r="G11909" i="14"/>
  <c r="G11910" i="14"/>
  <c r="G11911" i="14"/>
  <c r="G11912" i="14"/>
  <c r="G11913" i="14"/>
  <c r="G11914" i="14"/>
  <c r="G11915" i="14"/>
  <c r="G11916" i="14"/>
  <c r="G11917" i="14"/>
  <c r="G11918" i="14"/>
  <c r="G11919" i="14"/>
  <c r="G11920" i="14"/>
  <c r="G11921" i="14"/>
  <c r="G11922" i="14"/>
  <c r="G11923" i="14"/>
  <c r="G11924" i="14"/>
  <c r="G11925" i="14"/>
  <c r="G11926" i="14"/>
  <c r="G11927" i="14"/>
  <c r="G11928" i="14"/>
  <c r="G11929" i="14"/>
  <c r="G11930" i="14"/>
  <c r="G11931" i="14"/>
  <c r="G11932" i="14"/>
  <c r="G11933" i="14"/>
  <c r="G11934" i="14"/>
  <c r="G11935" i="14"/>
  <c r="G11936" i="14"/>
  <c r="G11937" i="14"/>
  <c r="G11938" i="14"/>
  <c r="G11939" i="14"/>
  <c r="G11940" i="14"/>
  <c r="G11941" i="14"/>
  <c r="G11942" i="14"/>
  <c r="G11943" i="14"/>
  <c r="G11944" i="14"/>
  <c r="G11945" i="14"/>
  <c r="G11946" i="14"/>
  <c r="G11947" i="14"/>
  <c r="G11948" i="14"/>
  <c r="G11949" i="14"/>
  <c r="G11950" i="14"/>
  <c r="G11951" i="14"/>
  <c r="G11952" i="14"/>
  <c r="G11953" i="14"/>
  <c r="G11954" i="14"/>
  <c r="G11955" i="14"/>
  <c r="G11956" i="14"/>
  <c r="G11957" i="14"/>
  <c r="G11958" i="14"/>
  <c r="G11959" i="14"/>
  <c r="G11960" i="14"/>
  <c r="G11961" i="14"/>
  <c r="G11962" i="14"/>
  <c r="G11963" i="14"/>
  <c r="G11964" i="14"/>
  <c r="G11965" i="14"/>
  <c r="G11966" i="14"/>
  <c r="G11967" i="14"/>
  <c r="G11968" i="14"/>
  <c r="G11969" i="14"/>
  <c r="G11970" i="14"/>
  <c r="G11971" i="14"/>
  <c r="G11972" i="14"/>
  <c r="G11973" i="14"/>
  <c r="G11974" i="14"/>
  <c r="G11975" i="14"/>
  <c r="G11976" i="14"/>
  <c r="G11977" i="14"/>
  <c r="G11978" i="14"/>
  <c r="G11979" i="14"/>
  <c r="G11980" i="14"/>
  <c r="G11981" i="14"/>
  <c r="G11982" i="14"/>
  <c r="G11983" i="14"/>
  <c r="G11984" i="14"/>
  <c r="G11985" i="14"/>
  <c r="G11986" i="14"/>
  <c r="G11987" i="14"/>
  <c r="G11988" i="14"/>
  <c r="G11989" i="14"/>
  <c r="G11990" i="14"/>
  <c r="G11991" i="14"/>
  <c r="G11992" i="14"/>
  <c r="G11993" i="14"/>
  <c r="G11994" i="14"/>
  <c r="G11995" i="14"/>
  <c r="G11996" i="14"/>
  <c r="G11997" i="14"/>
  <c r="G11998" i="14"/>
  <c r="G11999" i="14"/>
  <c r="G12000" i="14"/>
  <c r="G12001" i="14"/>
  <c r="G12002" i="14"/>
  <c r="G12003" i="14"/>
  <c r="G12004" i="14"/>
  <c r="G12005" i="14"/>
  <c r="G12006" i="14"/>
  <c r="G12007" i="14"/>
  <c r="G12008" i="14"/>
  <c r="G12009" i="14"/>
  <c r="G12010" i="14"/>
  <c r="G12011" i="14"/>
  <c r="G12012" i="14"/>
  <c r="G12013" i="14"/>
  <c r="G12014" i="14"/>
  <c r="G12015" i="14"/>
  <c r="G12016" i="14"/>
  <c r="G12017" i="14"/>
  <c r="G12018" i="14"/>
  <c r="G12019" i="14"/>
  <c r="G12020" i="14"/>
  <c r="G12021" i="14"/>
  <c r="G12022" i="14"/>
  <c r="G12023" i="14"/>
  <c r="G12024" i="14"/>
  <c r="G12025" i="14"/>
  <c r="G12026" i="14"/>
  <c r="G12027" i="14"/>
  <c r="G12028" i="14"/>
  <c r="G12029" i="14"/>
  <c r="G12030" i="14"/>
  <c r="G12031" i="14"/>
  <c r="G12032" i="14"/>
  <c r="G12033" i="14"/>
  <c r="G12034" i="14"/>
  <c r="G12035" i="14"/>
  <c r="G12036" i="14"/>
  <c r="G12037" i="14"/>
  <c r="G12038" i="14"/>
  <c r="G12039" i="14"/>
  <c r="G12040" i="14"/>
  <c r="G12041" i="14"/>
  <c r="G12042" i="14"/>
  <c r="G12043" i="14"/>
  <c r="G12044" i="14"/>
  <c r="G12045" i="14"/>
  <c r="G12046" i="14"/>
  <c r="G12047" i="14"/>
  <c r="G12048" i="14"/>
  <c r="G12049" i="14"/>
  <c r="G12050" i="14"/>
  <c r="G12051" i="14"/>
  <c r="G12052" i="14"/>
  <c r="G12053" i="14"/>
  <c r="G12054" i="14"/>
  <c r="G12055" i="14"/>
  <c r="G12056" i="14"/>
  <c r="G12057" i="14"/>
  <c r="G12058" i="14"/>
  <c r="G12059" i="14"/>
  <c r="G12060" i="14"/>
  <c r="G12061" i="14"/>
  <c r="G12062" i="14"/>
  <c r="G12063" i="14"/>
  <c r="G12064" i="14"/>
  <c r="G12065" i="14"/>
  <c r="G12066" i="14"/>
  <c r="G12067" i="14"/>
  <c r="G12068" i="14"/>
  <c r="G12069" i="14"/>
  <c r="G12070" i="14"/>
  <c r="G12071" i="14"/>
  <c r="G12072" i="14"/>
  <c r="G12073" i="14"/>
  <c r="G12074" i="14"/>
  <c r="G12075" i="14"/>
  <c r="G12076" i="14"/>
  <c r="G12077" i="14"/>
  <c r="G12078" i="14"/>
  <c r="G12079" i="14"/>
  <c r="G12080" i="14"/>
  <c r="G12081" i="14"/>
  <c r="G12082" i="14"/>
  <c r="G12083" i="14"/>
  <c r="G12084" i="14"/>
  <c r="G12085" i="14"/>
  <c r="G12086" i="14"/>
  <c r="G12087" i="14"/>
  <c r="G12088" i="14"/>
  <c r="G12089" i="14"/>
  <c r="G12090" i="14"/>
  <c r="G12091" i="14"/>
  <c r="G12092" i="14"/>
  <c r="G12093" i="14"/>
  <c r="G12094" i="14"/>
  <c r="G12095" i="14"/>
  <c r="G12096" i="14"/>
  <c r="G12097" i="14"/>
  <c r="G12098" i="14"/>
  <c r="G12099" i="14"/>
  <c r="G12100" i="14"/>
  <c r="G12101" i="14"/>
  <c r="G12102" i="14"/>
  <c r="G12103" i="14"/>
  <c r="G12104" i="14"/>
  <c r="G12105" i="14"/>
  <c r="G12106" i="14"/>
  <c r="G12107" i="14"/>
  <c r="G12108" i="14"/>
  <c r="G12109" i="14"/>
  <c r="G12110" i="14"/>
  <c r="G12111" i="14"/>
  <c r="G12112" i="14"/>
  <c r="G12113" i="14"/>
  <c r="G12114" i="14"/>
  <c r="G12115" i="14"/>
  <c r="G12116" i="14"/>
  <c r="G12117" i="14"/>
  <c r="G12118" i="14"/>
  <c r="G12119" i="14"/>
  <c r="G12120" i="14"/>
  <c r="G12121" i="14"/>
  <c r="G12122" i="14"/>
  <c r="G12123" i="14"/>
  <c r="G12124" i="14"/>
  <c r="G12125" i="14"/>
  <c r="G12126" i="14"/>
  <c r="G12127" i="14"/>
  <c r="G12128" i="14"/>
  <c r="G12129" i="14"/>
  <c r="G12130" i="14"/>
  <c r="G12131" i="14"/>
  <c r="G12132" i="14"/>
  <c r="G12133" i="14"/>
  <c r="G12134" i="14"/>
  <c r="G12135" i="14"/>
  <c r="G12136" i="14"/>
  <c r="G12137" i="14"/>
  <c r="G12138" i="14"/>
  <c r="G12139" i="14"/>
  <c r="G12140" i="14"/>
  <c r="G12141" i="14"/>
  <c r="G12142" i="14"/>
  <c r="G12143" i="14"/>
  <c r="G12144" i="14"/>
  <c r="G12145" i="14"/>
  <c r="G12146" i="14"/>
  <c r="G12147" i="14"/>
  <c r="G12148" i="14"/>
  <c r="G12149" i="14"/>
  <c r="G12150" i="14"/>
  <c r="G12151" i="14"/>
  <c r="G12152" i="14"/>
  <c r="G12153" i="14"/>
  <c r="G12154" i="14"/>
  <c r="G12155" i="14"/>
  <c r="G12156" i="14"/>
  <c r="G12157" i="14"/>
  <c r="G12158" i="14"/>
  <c r="G12159" i="14"/>
  <c r="G12160" i="14"/>
  <c r="G12161" i="14"/>
  <c r="G12162" i="14"/>
  <c r="G12163" i="14"/>
  <c r="G12164" i="14"/>
  <c r="G12165" i="14"/>
  <c r="G12166" i="14"/>
  <c r="G12167" i="14"/>
  <c r="G12168" i="14"/>
  <c r="G12169" i="14"/>
  <c r="G12170" i="14"/>
  <c r="G12171" i="14"/>
  <c r="G12172" i="14"/>
  <c r="G12173" i="14"/>
  <c r="G12174" i="14"/>
  <c r="G12175" i="14"/>
  <c r="G12176" i="14"/>
  <c r="G12177" i="14"/>
  <c r="G12178" i="14"/>
  <c r="G12179" i="14"/>
  <c r="G12180" i="14"/>
  <c r="G12181" i="14"/>
  <c r="G12182" i="14"/>
  <c r="G12183" i="14"/>
  <c r="G12184" i="14"/>
  <c r="G12185" i="14"/>
  <c r="G12186" i="14"/>
  <c r="G12187" i="14"/>
  <c r="G12188" i="14"/>
  <c r="G12189" i="14"/>
  <c r="G12190" i="14"/>
  <c r="G12191" i="14"/>
  <c r="G12192" i="14"/>
  <c r="G12193" i="14"/>
  <c r="G12194" i="14"/>
  <c r="G12195" i="14"/>
  <c r="G12196" i="14"/>
  <c r="G12197" i="14"/>
  <c r="G12198" i="14"/>
  <c r="G12199" i="14"/>
  <c r="G12200" i="14"/>
  <c r="G12201" i="14"/>
  <c r="G12202" i="14"/>
  <c r="G12203" i="14"/>
  <c r="G12204" i="14"/>
  <c r="G12205" i="14"/>
  <c r="G12206" i="14"/>
  <c r="G12207" i="14"/>
  <c r="G12208" i="14"/>
  <c r="G12209" i="14"/>
  <c r="G12210" i="14"/>
  <c r="G12211" i="14"/>
  <c r="G12212" i="14"/>
  <c r="G12213" i="14"/>
  <c r="G12214" i="14"/>
  <c r="G12215" i="14"/>
  <c r="G12216" i="14"/>
  <c r="G12217" i="14"/>
  <c r="G12218" i="14"/>
  <c r="G12219" i="14"/>
  <c r="G12220" i="14"/>
  <c r="G12221" i="14"/>
  <c r="G12222" i="14"/>
  <c r="G12223" i="14"/>
  <c r="G12224" i="14"/>
  <c r="G12225" i="14"/>
  <c r="G12226" i="14"/>
  <c r="G12227" i="14"/>
  <c r="G12228" i="14"/>
  <c r="G12229" i="14"/>
  <c r="G12230" i="14"/>
  <c r="G12231" i="14"/>
  <c r="G12232" i="14"/>
  <c r="G12233" i="14"/>
  <c r="G12234" i="14"/>
  <c r="G12235" i="14"/>
  <c r="G12236" i="14"/>
  <c r="G12237" i="14"/>
  <c r="G12238" i="14"/>
  <c r="G12239" i="14"/>
  <c r="G12240" i="14"/>
  <c r="G12241" i="14"/>
  <c r="G12242" i="14"/>
  <c r="G12243" i="14"/>
  <c r="G12244" i="14"/>
  <c r="G12245" i="14"/>
  <c r="G12246" i="14"/>
  <c r="G12247" i="14"/>
  <c r="G12248" i="14"/>
  <c r="G12249" i="14"/>
  <c r="G12250" i="14"/>
  <c r="G12251" i="14"/>
  <c r="G12252" i="14"/>
  <c r="G12253" i="14"/>
  <c r="G12254" i="14"/>
  <c r="G12255" i="14"/>
  <c r="G12256" i="14"/>
  <c r="G12257" i="14"/>
  <c r="G12258" i="14"/>
  <c r="G12259" i="14"/>
  <c r="G12260" i="14"/>
  <c r="G12261" i="14"/>
  <c r="G12262" i="14"/>
  <c r="G12263" i="14"/>
  <c r="G12264" i="14"/>
  <c r="G12265" i="14"/>
  <c r="G12266" i="14"/>
  <c r="G12267" i="14"/>
  <c r="G12268" i="14"/>
  <c r="G12269" i="14"/>
  <c r="G12270" i="14"/>
  <c r="G12271" i="14"/>
  <c r="G12272" i="14"/>
  <c r="G12273" i="14"/>
  <c r="G12274" i="14"/>
  <c r="G12275" i="14"/>
  <c r="G12276" i="14"/>
  <c r="G12277" i="14"/>
  <c r="G12278" i="14"/>
  <c r="G12279" i="14"/>
  <c r="G12280" i="14"/>
  <c r="G12281" i="14"/>
  <c r="G12282" i="14"/>
  <c r="G12283" i="14"/>
  <c r="G12284" i="14"/>
  <c r="G12285" i="14"/>
  <c r="G12286" i="14"/>
  <c r="G12287" i="14"/>
  <c r="G12288" i="14"/>
  <c r="G12289" i="14"/>
  <c r="G12290" i="14"/>
  <c r="G12291" i="14"/>
  <c r="G12292" i="14"/>
  <c r="G12293" i="14"/>
  <c r="G12294" i="14"/>
  <c r="G12295" i="14"/>
  <c r="G12296" i="14"/>
  <c r="G12297" i="14"/>
  <c r="G12298" i="14"/>
  <c r="G12299" i="14"/>
  <c r="G12300" i="14"/>
  <c r="G12301" i="14"/>
  <c r="G12302" i="14"/>
  <c r="G12303" i="14"/>
  <c r="G12304" i="14"/>
  <c r="G12305" i="14"/>
  <c r="G12306" i="14"/>
  <c r="G12307" i="14"/>
  <c r="G12308" i="14"/>
  <c r="G12309" i="14"/>
  <c r="G12310" i="14"/>
  <c r="G12311" i="14"/>
  <c r="G12312" i="14"/>
  <c r="G12313" i="14"/>
  <c r="G12314" i="14"/>
  <c r="G12315" i="14"/>
  <c r="G12316" i="14"/>
  <c r="G12317" i="14"/>
  <c r="G12318" i="14"/>
  <c r="G12319" i="14"/>
  <c r="G12320" i="14"/>
  <c r="G12321" i="14"/>
  <c r="G12322" i="14"/>
  <c r="G12323" i="14"/>
  <c r="G12324" i="14"/>
  <c r="G12325" i="14"/>
  <c r="G12326" i="14"/>
  <c r="G12327" i="14"/>
  <c r="G12328" i="14"/>
  <c r="G12329" i="14"/>
  <c r="G12330" i="14"/>
  <c r="G12331" i="14"/>
  <c r="G12332" i="14"/>
  <c r="G12333" i="14"/>
  <c r="G12334" i="14"/>
  <c r="G12335" i="14"/>
  <c r="G12336" i="14"/>
  <c r="G12337" i="14"/>
  <c r="G12338" i="14"/>
  <c r="G12339" i="14"/>
  <c r="G12340" i="14"/>
  <c r="G12341" i="14"/>
  <c r="G12342" i="14"/>
  <c r="G12343" i="14"/>
  <c r="G12344" i="14"/>
  <c r="G12345" i="14"/>
  <c r="G12346" i="14"/>
  <c r="G12347" i="14"/>
  <c r="G12348" i="14"/>
  <c r="G12349" i="14"/>
  <c r="G12350" i="14"/>
  <c r="G12351" i="14"/>
  <c r="G12352" i="14"/>
  <c r="G12353" i="14"/>
  <c r="G12354" i="14"/>
  <c r="G12355" i="14"/>
  <c r="G12356" i="14"/>
  <c r="G12357" i="14"/>
  <c r="G12358" i="14"/>
  <c r="G12359" i="14"/>
  <c r="G12360" i="14"/>
  <c r="G12361" i="14"/>
  <c r="G12362" i="14"/>
  <c r="G12363" i="14"/>
  <c r="G12364" i="14"/>
  <c r="G12365" i="14"/>
  <c r="G12366" i="14"/>
  <c r="G12367" i="14"/>
  <c r="G12368" i="14"/>
  <c r="G12369" i="14"/>
  <c r="G12370" i="14"/>
  <c r="G12371" i="14"/>
  <c r="G12372" i="14"/>
  <c r="G12373" i="14"/>
  <c r="G12374" i="14"/>
  <c r="G12375" i="14"/>
  <c r="G12376" i="14"/>
  <c r="G12377" i="14"/>
  <c r="G12378" i="14"/>
  <c r="G12379" i="14"/>
  <c r="G12380" i="14"/>
  <c r="G12381" i="14"/>
  <c r="G12382" i="14"/>
  <c r="G12383" i="14"/>
  <c r="G12384" i="14"/>
  <c r="G12385" i="14"/>
  <c r="G12386" i="14"/>
  <c r="G12387" i="14"/>
  <c r="G12388" i="14"/>
  <c r="G12389" i="14"/>
  <c r="G12390" i="14"/>
  <c r="G12391" i="14"/>
  <c r="G12392" i="14"/>
  <c r="G12393" i="14"/>
  <c r="G12394" i="14"/>
  <c r="G12395" i="14"/>
  <c r="G12396" i="14"/>
  <c r="G12397" i="14"/>
  <c r="G12398" i="14"/>
  <c r="G12399" i="14"/>
  <c r="G12400" i="14"/>
  <c r="G12401" i="14"/>
  <c r="G12402" i="14"/>
  <c r="G12403" i="14"/>
  <c r="G12404" i="14"/>
  <c r="G12405" i="14"/>
  <c r="G12406" i="14"/>
  <c r="G12407" i="14"/>
  <c r="G12408" i="14"/>
  <c r="G12409" i="14"/>
  <c r="G12410" i="14"/>
  <c r="G12411" i="14"/>
  <c r="G12412" i="14"/>
  <c r="G12413" i="14"/>
  <c r="G12414" i="14"/>
  <c r="G12415" i="14"/>
  <c r="G12416" i="14"/>
  <c r="G12417" i="14"/>
  <c r="G12418" i="14"/>
  <c r="G12419" i="14"/>
  <c r="G12420" i="14"/>
  <c r="G12421" i="14"/>
  <c r="G12422" i="14"/>
  <c r="G12423" i="14"/>
  <c r="G12424" i="14"/>
  <c r="G12425" i="14"/>
  <c r="G12426" i="14"/>
  <c r="G12427" i="14"/>
  <c r="G12428" i="14"/>
  <c r="G12429" i="14"/>
  <c r="G12430" i="14"/>
  <c r="G12431" i="14"/>
  <c r="G12432" i="14"/>
  <c r="G12433" i="14"/>
  <c r="G12434" i="14"/>
  <c r="G12435" i="14"/>
  <c r="G12436" i="14"/>
  <c r="G12437" i="14"/>
  <c r="G12438" i="14"/>
  <c r="G12439" i="14"/>
  <c r="G12440" i="14"/>
  <c r="G12441" i="14"/>
  <c r="G12442" i="14"/>
  <c r="G12443" i="14"/>
  <c r="G12444" i="14"/>
  <c r="G12445" i="14"/>
  <c r="G12446" i="14"/>
  <c r="G12447" i="14"/>
  <c r="G12448" i="14"/>
  <c r="G12449" i="14"/>
  <c r="G12450" i="14"/>
  <c r="G12451" i="14"/>
  <c r="G12452" i="14"/>
  <c r="G12453" i="14"/>
  <c r="G12454" i="14"/>
  <c r="G12455" i="14"/>
  <c r="G12456" i="14"/>
  <c r="G12457" i="14"/>
  <c r="G12458" i="14"/>
  <c r="G12459" i="14"/>
  <c r="G12460" i="14"/>
  <c r="G12461" i="14"/>
  <c r="G12462" i="14"/>
  <c r="G12463" i="14"/>
  <c r="G12464" i="14"/>
  <c r="G12465" i="14"/>
  <c r="G12466" i="14"/>
  <c r="G12467" i="14"/>
  <c r="G12468" i="14"/>
  <c r="G12469" i="14"/>
  <c r="G12470" i="14"/>
  <c r="G12471" i="14"/>
  <c r="G12472" i="14"/>
  <c r="G12473" i="14"/>
  <c r="G12474" i="14"/>
  <c r="G12475" i="14"/>
  <c r="G12476" i="14"/>
  <c r="G12477" i="14"/>
  <c r="G12478" i="14"/>
  <c r="G12479" i="14"/>
  <c r="G12480" i="14"/>
  <c r="G12481" i="14"/>
  <c r="G12482" i="14"/>
  <c r="G12483" i="14"/>
  <c r="G12484" i="14"/>
  <c r="G12485" i="14"/>
  <c r="G12486" i="14"/>
  <c r="G12487" i="14"/>
  <c r="G12488" i="14"/>
  <c r="G12489" i="14"/>
  <c r="G12490" i="14"/>
  <c r="G12491" i="14"/>
  <c r="G12492" i="14"/>
  <c r="G12493" i="14"/>
  <c r="G12494" i="14"/>
  <c r="G12495" i="14"/>
  <c r="G12496" i="14"/>
  <c r="G12497" i="14"/>
  <c r="G12498" i="14"/>
  <c r="G12499" i="14"/>
  <c r="G12500" i="14"/>
  <c r="G12501" i="14"/>
  <c r="G12502" i="14"/>
  <c r="G12503" i="14"/>
  <c r="G12504" i="14"/>
  <c r="G12505" i="14"/>
  <c r="G12506" i="14"/>
  <c r="G12507" i="14"/>
  <c r="G12508" i="14"/>
  <c r="G12509" i="14"/>
  <c r="G12510" i="14"/>
  <c r="G12511" i="14"/>
  <c r="G12512" i="14"/>
  <c r="G12513" i="14"/>
  <c r="G12514" i="14"/>
  <c r="G12515" i="14"/>
  <c r="G12516" i="14"/>
  <c r="G12517" i="14"/>
  <c r="G12518" i="14"/>
  <c r="G12519" i="14"/>
  <c r="G12520" i="14"/>
  <c r="G12521" i="14"/>
  <c r="G12522" i="14"/>
  <c r="G12523" i="14"/>
  <c r="G12524" i="14"/>
  <c r="G12525" i="14"/>
  <c r="G12526" i="14"/>
  <c r="G12527" i="14"/>
  <c r="G12528" i="14"/>
  <c r="G12529" i="14"/>
  <c r="G12530" i="14"/>
  <c r="G12531" i="14"/>
  <c r="G12532" i="14"/>
  <c r="G12533" i="14"/>
  <c r="G12534" i="14"/>
  <c r="G12535" i="14"/>
  <c r="G12536" i="14"/>
  <c r="G12537" i="14"/>
  <c r="G12538" i="14"/>
  <c r="G12539" i="14"/>
  <c r="G12540" i="14"/>
  <c r="G12541" i="14"/>
  <c r="G12542" i="14"/>
  <c r="G12543" i="14"/>
  <c r="G12544" i="14"/>
  <c r="G12545" i="14"/>
  <c r="G12546" i="14"/>
  <c r="G12547" i="14"/>
  <c r="G12548" i="14"/>
  <c r="G12549" i="14"/>
  <c r="G12550" i="14"/>
  <c r="G12551" i="14"/>
  <c r="G12552" i="14"/>
  <c r="G12553" i="14"/>
  <c r="G12554" i="14"/>
  <c r="G12555" i="14"/>
  <c r="G12556" i="14"/>
  <c r="G12557" i="14"/>
  <c r="G12558" i="14"/>
  <c r="G12559" i="14"/>
  <c r="G12560" i="14"/>
  <c r="G12561" i="14"/>
  <c r="G12562" i="14"/>
  <c r="G12563" i="14"/>
  <c r="G12564" i="14"/>
  <c r="G12565" i="14"/>
  <c r="G12566" i="14"/>
  <c r="G12567" i="14"/>
  <c r="G12568" i="14"/>
  <c r="G12569" i="14"/>
  <c r="G12570" i="14"/>
  <c r="G12571" i="14"/>
  <c r="G12572" i="14"/>
  <c r="G12573" i="14"/>
  <c r="G12574" i="14"/>
  <c r="G12575" i="14"/>
  <c r="G12576" i="14"/>
  <c r="G12577" i="14"/>
  <c r="G12578" i="14"/>
  <c r="G12579" i="14"/>
  <c r="G12580" i="14"/>
  <c r="G12581" i="14"/>
  <c r="G12582" i="14"/>
  <c r="G12583" i="14"/>
  <c r="G12584" i="14"/>
  <c r="G12585" i="14"/>
  <c r="G12586" i="14"/>
  <c r="G12587" i="14"/>
  <c r="G12588" i="14"/>
  <c r="G12589" i="14"/>
  <c r="G12590" i="14"/>
  <c r="G12591" i="14"/>
  <c r="G12592" i="14"/>
  <c r="G12593" i="14"/>
  <c r="G12594" i="14"/>
  <c r="G12595" i="14"/>
  <c r="G12596" i="14"/>
  <c r="G12597" i="14"/>
  <c r="G12598" i="14"/>
  <c r="G12599" i="14"/>
  <c r="G12600" i="14"/>
  <c r="G12601" i="14"/>
  <c r="G12602" i="14"/>
  <c r="G12603" i="14"/>
  <c r="G12604" i="14"/>
  <c r="G12605" i="14"/>
  <c r="G12606" i="14"/>
  <c r="G12607" i="14"/>
  <c r="G12608" i="14"/>
  <c r="G12609" i="14"/>
  <c r="G12610" i="14"/>
  <c r="G12611" i="14"/>
  <c r="G12612" i="14"/>
  <c r="G12613" i="14"/>
  <c r="G12614" i="14"/>
  <c r="G12615" i="14"/>
  <c r="G12616" i="14"/>
  <c r="G12617" i="14"/>
  <c r="G12618" i="14"/>
  <c r="G12619" i="14"/>
  <c r="G12620" i="14"/>
  <c r="G12621" i="14"/>
  <c r="G12622" i="14"/>
  <c r="G12623" i="14"/>
  <c r="G12624" i="14"/>
  <c r="G12625" i="14"/>
  <c r="G12626" i="14"/>
  <c r="G12627" i="14"/>
  <c r="G12628" i="14"/>
  <c r="G12629" i="14"/>
  <c r="G12630" i="14"/>
  <c r="G12631" i="14"/>
  <c r="G12632" i="14"/>
  <c r="G12633" i="14"/>
  <c r="G12634" i="14"/>
  <c r="G12635" i="14"/>
  <c r="G12636" i="14"/>
  <c r="G12637" i="14"/>
  <c r="G12638" i="14"/>
  <c r="G12639" i="14"/>
  <c r="G12640" i="14"/>
  <c r="G12641" i="14"/>
  <c r="G12642" i="14"/>
  <c r="G12643" i="14"/>
  <c r="G12644" i="14"/>
  <c r="G12645" i="14"/>
  <c r="G12646" i="14"/>
  <c r="G12647" i="14"/>
  <c r="G12648" i="14"/>
  <c r="G12649" i="14"/>
  <c r="G12650" i="14"/>
  <c r="G12651" i="14"/>
  <c r="G12652" i="14"/>
  <c r="G12653" i="14"/>
  <c r="G12654" i="14"/>
  <c r="G12655" i="14"/>
  <c r="G12656" i="14"/>
  <c r="G12657" i="14"/>
  <c r="G12658" i="14"/>
  <c r="G12659" i="14"/>
  <c r="G12660" i="14"/>
  <c r="G12661" i="14"/>
  <c r="G12662" i="14"/>
  <c r="G12663" i="14"/>
  <c r="G12664" i="14"/>
  <c r="G12665" i="14"/>
  <c r="G12666" i="14"/>
  <c r="G12667" i="14"/>
  <c r="G12668" i="14"/>
  <c r="G12669" i="14"/>
  <c r="G12670" i="14"/>
  <c r="G12671" i="14"/>
  <c r="G12672" i="14"/>
  <c r="G12673" i="14"/>
  <c r="G12674" i="14"/>
  <c r="G12675" i="14"/>
  <c r="G12676" i="14"/>
  <c r="G12677" i="14"/>
  <c r="G12678" i="14"/>
  <c r="G12679" i="14"/>
  <c r="G12680" i="14"/>
  <c r="G12681" i="14"/>
  <c r="G12682" i="14"/>
  <c r="G12683" i="14"/>
  <c r="G12684" i="14"/>
  <c r="G12685" i="14"/>
  <c r="G12686" i="14"/>
  <c r="G12687" i="14"/>
  <c r="G12688" i="14"/>
  <c r="G12689" i="14"/>
  <c r="G12690" i="14"/>
  <c r="G12691" i="14"/>
  <c r="G12692" i="14"/>
  <c r="G12693" i="14"/>
  <c r="G12694" i="14"/>
  <c r="G12695" i="14"/>
  <c r="G12696" i="14"/>
  <c r="G12697" i="14"/>
  <c r="G12698" i="14"/>
  <c r="G12699" i="14"/>
  <c r="G12700" i="14"/>
  <c r="G12701" i="14"/>
  <c r="G12702" i="14"/>
  <c r="G12703" i="14"/>
  <c r="G12704" i="14"/>
  <c r="G12705" i="14"/>
  <c r="G12706" i="14"/>
  <c r="G12707" i="14"/>
  <c r="G12708" i="14"/>
  <c r="G12709" i="14"/>
  <c r="G12710" i="14"/>
  <c r="G12711" i="14"/>
  <c r="G12712" i="14"/>
  <c r="G12713" i="14"/>
  <c r="G12714" i="14"/>
  <c r="G12715" i="14"/>
  <c r="G12716" i="14"/>
  <c r="G12717" i="14"/>
  <c r="G12718" i="14"/>
  <c r="G12719" i="14"/>
  <c r="G12720" i="14"/>
  <c r="G12721" i="14"/>
  <c r="G12722" i="14"/>
  <c r="G12723" i="14"/>
  <c r="G12724" i="14"/>
  <c r="G12725" i="14"/>
  <c r="G12726" i="14"/>
  <c r="G12727" i="14"/>
  <c r="G12728" i="14"/>
  <c r="G12729" i="14"/>
  <c r="G12730" i="14"/>
  <c r="G12731" i="14"/>
  <c r="G12732" i="14"/>
  <c r="G12733" i="14"/>
  <c r="G12734" i="14"/>
  <c r="G12735" i="14"/>
  <c r="G12736" i="14"/>
  <c r="G12737" i="14"/>
  <c r="G12738" i="14"/>
  <c r="G12739" i="14"/>
  <c r="G12740" i="14"/>
  <c r="G12741" i="14"/>
  <c r="G12742" i="14"/>
  <c r="G12743" i="14"/>
  <c r="G12744" i="14"/>
  <c r="G12745" i="14"/>
  <c r="G12746" i="14"/>
  <c r="G12747" i="14"/>
  <c r="G12748" i="14"/>
  <c r="G12749" i="14"/>
  <c r="G12750" i="14"/>
  <c r="G12751" i="14"/>
  <c r="G12752" i="14"/>
  <c r="G12753" i="14"/>
  <c r="G12754" i="14"/>
  <c r="G12755" i="14"/>
  <c r="G12756" i="14"/>
  <c r="G12757" i="14"/>
  <c r="G12758" i="14"/>
  <c r="G12759" i="14"/>
  <c r="G12760" i="14"/>
  <c r="G12761" i="14"/>
  <c r="G12762" i="14"/>
  <c r="G12763" i="14"/>
  <c r="G12764" i="14"/>
  <c r="G12765" i="14"/>
  <c r="G12766" i="14"/>
  <c r="G12767" i="14"/>
  <c r="G12768" i="14"/>
  <c r="G12769" i="14"/>
  <c r="G12770" i="14"/>
  <c r="G12771" i="14"/>
  <c r="G12772" i="14"/>
  <c r="G12773" i="14"/>
  <c r="G12774" i="14"/>
  <c r="G12775" i="14"/>
  <c r="G12776" i="14"/>
  <c r="G12777" i="14"/>
  <c r="G12778" i="14"/>
  <c r="G12779" i="14"/>
  <c r="G12780" i="14"/>
  <c r="G12781" i="14"/>
  <c r="G12782" i="14"/>
  <c r="G12783" i="14"/>
  <c r="G12784" i="14"/>
  <c r="G12785" i="14"/>
  <c r="G12786" i="14"/>
  <c r="G12787" i="14"/>
  <c r="G12788" i="14"/>
  <c r="G12789" i="14"/>
  <c r="G12790" i="14"/>
  <c r="G12791" i="14"/>
  <c r="G12792" i="14"/>
  <c r="G12793" i="14"/>
  <c r="G12794" i="14"/>
  <c r="G12795" i="14"/>
  <c r="G12796" i="14"/>
  <c r="G12797" i="14"/>
  <c r="G12798" i="14"/>
  <c r="G12799" i="14"/>
  <c r="G12800" i="14"/>
  <c r="G12801" i="14"/>
  <c r="G12802" i="14"/>
  <c r="G12803" i="14"/>
  <c r="G12804" i="14"/>
  <c r="G12805" i="14"/>
  <c r="G12806" i="14"/>
  <c r="G12807" i="14"/>
  <c r="G12808" i="14"/>
  <c r="G12809" i="14"/>
  <c r="G12810" i="14"/>
  <c r="G12811" i="14"/>
  <c r="G12812" i="14"/>
  <c r="G12813" i="14"/>
  <c r="G12814" i="14"/>
  <c r="G12815" i="14"/>
  <c r="G12816" i="14"/>
  <c r="G12817" i="14"/>
  <c r="G12818" i="14"/>
  <c r="G12819" i="14"/>
  <c r="G12820" i="14"/>
  <c r="G12821" i="14"/>
  <c r="G12822" i="14"/>
  <c r="G12823" i="14"/>
  <c r="G12824" i="14"/>
  <c r="G12825" i="14"/>
  <c r="G12826" i="14"/>
  <c r="G12827" i="14"/>
  <c r="G12828" i="14"/>
  <c r="G12829" i="14"/>
  <c r="G12830" i="14"/>
  <c r="G12831" i="14"/>
  <c r="G12832" i="14"/>
  <c r="G12833" i="14"/>
  <c r="G12834" i="14"/>
  <c r="G12835" i="14"/>
  <c r="G12836" i="14"/>
  <c r="G12837" i="14"/>
  <c r="G12838" i="14"/>
  <c r="G12839" i="14"/>
  <c r="G12840" i="14"/>
  <c r="G12841" i="14"/>
  <c r="G12842" i="14"/>
  <c r="G12843" i="14"/>
  <c r="G12844" i="14"/>
  <c r="G12845" i="14"/>
  <c r="G12846" i="14"/>
  <c r="G12847" i="14"/>
  <c r="G12848" i="14"/>
  <c r="G12849" i="14"/>
  <c r="G12850" i="14"/>
  <c r="G12851" i="14"/>
  <c r="G12852" i="14"/>
  <c r="G12853" i="14"/>
  <c r="G12854" i="14"/>
  <c r="G12855" i="14"/>
  <c r="G12856" i="14"/>
  <c r="G12857" i="14"/>
  <c r="G12858" i="14"/>
  <c r="G12859" i="14"/>
  <c r="G12860" i="14"/>
  <c r="G12861" i="14"/>
  <c r="G12862" i="14"/>
  <c r="G12863" i="14"/>
  <c r="G12864" i="14"/>
  <c r="G12865" i="14"/>
  <c r="G12866" i="14"/>
  <c r="G12867" i="14"/>
  <c r="G12868" i="14"/>
  <c r="G12869" i="14"/>
  <c r="G12870" i="14"/>
  <c r="G12871" i="14"/>
  <c r="G12872" i="14"/>
  <c r="G12873" i="14"/>
  <c r="G12874" i="14"/>
  <c r="G12875" i="14"/>
  <c r="G12876" i="14"/>
  <c r="G12877" i="14"/>
  <c r="G12878" i="14"/>
  <c r="G12879" i="14"/>
  <c r="G12880" i="14"/>
  <c r="G12881" i="14"/>
  <c r="G12882" i="14"/>
  <c r="G12883" i="14"/>
  <c r="G12884" i="14"/>
  <c r="G12885" i="14"/>
  <c r="G12886" i="14"/>
  <c r="G12887" i="14"/>
  <c r="G12888" i="14"/>
  <c r="G12889" i="14"/>
  <c r="G12890" i="14"/>
  <c r="G12891" i="14"/>
  <c r="G12892" i="14"/>
  <c r="G12893" i="14"/>
  <c r="G12894" i="14"/>
  <c r="G12895" i="14"/>
  <c r="G12896" i="14"/>
  <c r="G12897" i="14"/>
  <c r="G12898" i="14"/>
  <c r="G12899" i="14"/>
  <c r="G12900" i="14"/>
  <c r="G12901" i="14"/>
  <c r="G12902" i="14"/>
  <c r="G12903" i="14"/>
  <c r="G12904" i="14"/>
  <c r="G12905" i="14"/>
  <c r="G12906" i="14"/>
  <c r="G12907" i="14"/>
  <c r="G12908" i="14"/>
  <c r="G12909" i="14"/>
  <c r="G12910" i="14"/>
  <c r="G12911" i="14"/>
  <c r="G12912" i="14"/>
  <c r="G12913" i="14"/>
  <c r="G12914" i="14"/>
  <c r="G12915" i="14"/>
  <c r="G12916" i="14"/>
  <c r="G12917" i="14"/>
  <c r="G12918" i="14"/>
  <c r="G12919" i="14"/>
  <c r="G12920" i="14"/>
  <c r="G12921" i="14"/>
  <c r="G12922" i="14"/>
  <c r="G12923" i="14"/>
  <c r="G12924" i="14"/>
  <c r="G12925" i="14"/>
  <c r="G12926" i="14"/>
  <c r="G12927" i="14"/>
  <c r="G12928" i="14"/>
  <c r="G12929" i="14"/>
  <c r="G12930" i="14"/>
  <c r="G12931" i="14"/>
  <c r="G12932" i="14"/>
  <c r="G12933" i="14"/>
  <c r="G12934" i="14"/>
  <c r="G12935" i="14"/>
  <c r="G12936" i="14"/>
  <c r="G12937" i="14"/>
  <c r="G12938" i="14"/>
  <c r="G12939" i="14"/>
  <c r="G12940" i="14"/>
  <c r="G12941" i="14"/>
  <c r="G12942" i="14"/>
  <c r="G12943" i="14"/>
  <c r="G12944" i="14"/>
  <c r="G12945" i="14"/>
  <c r="G12946" i="14"/>
  <c r="G12947" i="14"/>
  <c r="G12948" i="14"/>
  <c r="G12949" i="14"/>
  <c r="G12950" i="14"/>
  <c r="G12951" i="14"/>
  <c r="G12952" i="14"/>
  <c r="G12953" i="14"/>
  <c r="G12954" i="14"/>
  <c r="G12955" i="14"/>
  <c r="G12956" i="14"/>
  <c r="G12957" i="14"/>
  <c r="G12958" i="14"/>
  <c r="G12959" i="14"/>
  <c r="G12960" i="14"/>
  <c r="G12961" i="14"/>
  <c r="G12962" i="14"/>
  <c r="G12963" i="14"/>
  <c r="G12964" i="14"/>
  <c r="G12965" i="14"/>
  <c r="G12966" i="14"/>
  <c r="G12967" i="14"/>
  <c r="G12968" i="14"/>
  <c r="G12969" i="14"/>
  <c r="G12970" i="14"/>
  <c r="G12971" i="14"/>
  <c r="G12972" i="14"/>
  <c r="G12973" i="14"/>
  <c r="G12974" i="14"/>
  <c r="G12975" i="14"/>
  <c r="G12976" i="14"/>
  <c r="G12977" i="14"/>
  <c r="G12978" i="14"/>
  <c r="G12979" i="14"/>
  <c r="G12980" i="14"/>
  <c r="G12981" i="14"/>
  <c r="G12982" i="14"/>
  <c r="G12983" i="14"/>
  <c r="G12984" i="14"/>
  <c r="G12985" i="14"/>
  <c r="G12986" i="14"/>
  <c r="G12987" i="14"/>
  <c r="G12988" i="14"/>
  <c r="G12989" i="14"/>
  <c r="G12990" i="14"/>
  <c r="G12991" i="14"/>
  <c r="G12992" i="14"/>
  <c r="G12993" i="14"/>
  <c r="G12994" i="14"/>
  <c r="G12995" i="14"/>
  <c r="G12996" i="14"/>
  <c r="G12997" i="14"/>
  <c r="G12998" i="14"/>
  <c r="G12999" i="14"/>
  <c r="G13000" i="14"/>
  <c r="G13001" i="14"/>
  <c r="G13002" i="14"/>
  <c r="G13003" i="14"/>
  <c r="G13004" i="14"/>
  <c r="G13005" i="14"/>
  <c r="G13006" i="14"/>
  <c r="G13007" i="14"/>
  <c r="G13008" i="14"/>
  <c r="G13009" i="14"/>
  <c r="G13010" i="14"/>
  <c r="G13011" i="14"/>
  <c r="G13012" i="14"/>
  <c r="G13013" i="14"/>
  <c r="G13014" i="14"/>
  <c r="G13015" i="14"/>
  <c r="G13016" i="14"/>
  <c r="G13017" i="14"/>
  <c r="G13018" i="14"/>
  <c r="G13019" i="14"/>
  <c r="G13020" i="14"/>
  <c r="G13021" i="14"/>
  <c r="G13022" i="14"/>
  <c r="G13023" i="14"/>
  <c r="G13024" i="14"/>
  <c r="G13025" i="14"/>
  <c r="G13026" i="14"/>
  <c r="G13027" i="14"/>
  <c r="G13028" i="14"/>
  <c r="G13029" i="14"/>
  <c r="G13030" i="14"/>
  <c r="G13031" i="14"/>
  <c r="G13032" i="14"/>
  <c r="G13033" i="14"/>
  <c r="G13034" i="14"/>
  <c r="G13035" i="14"/>
  <c r="G13036" i="14"/>
  <c r="G13037" i="14"/>
  <c r="G13038" i="14"/>
  <c r="G13039" i="14"/>
  <c r="G13040" i="14"/>
  <c r="G13041" i="14"/>
  <c r="G13042" i="14"/>
  <c r="G13043" i="14"/>
  <c r="G13044" i="14"/>
  <c r="G13045" i="14"/>
  <c r="G13046" i="14"/>
  <c r="G13047" i="14"/>
  <c r="G13048" i="14"/>
  <c r="G13049" i="14"/>
  <c r="G13050" i="14"/>
  <c r="G13051" i="14"/>
  <c r="G13052" i="14"/>
  <c r="G13053" i="14"/>
  <c r="G13054" i="14"/>
  <c r="G13055" i="14"/>
  <c r="G13056" i="14"/>
  <c r="G13057" i="14"/>
  <c r="G13058" i="14"/>
  <c r="G13059" i="14"/>
  <c r="G13060" i="14"/>
  <c r="G13061" i="14"/>
  <c r="G13062" i="14"/>
  <c r="G13063" i="14"/>
  <c r="G13064" i="14"/>
  <c r="G13065" i="14"/>
  <c r="G13066" i="14"/>
  <c r="G13067" i="14"/>
  <c r="G13068" i="14"/>
  <c r="G13069" i="14"/>
  <c r="G13070" i="14"/>
  <c r="G13071" i="14"/>
  <c r="G13072" i="14"/>
  <c r="G13073" i="14"/>
  <c r="G13074" i="14"/>
  <c r="G13075" i="14"/>
  <c r="G13076" i="14"/>
  <c r="G13077" i="14"/>
  <c r="G13078" i="14"/>
  <c r="G13079" i="14"/>
  <c r="G13080" i="14"/>
  <c r="G13081" i="14"/>
  <c r="G13082" i="14"/>
  <c r="G13083" i="14"/>
  <c r="G13084" i="14"/>
  <c r="G13085" i="14"/>
  <c r="G13086" i="14"/>
  <c r="G13087" i="14"/>
  <c r="G13088" i="14"/>
  <c r="G13089" i="14"/>
  <c r="G13090" i="14"/>
  <c r="G13091" i="14"/>
  <c r="G13092" i="14"/>
  <c r="G13093" i="14"/>
  <c r="G13094" i="14"/>
  <c r="G13095" i="14"/>
  <c r="G13096" i="14"/>
  <c r="G13097" i="14"/>
  <c r="G13098" i="14"/>
  <c r="G13099" i="14"/>
  <c r="G13100" i="14"/>
  <c r="G13101" i="14"/>
  <c r="G13102" i="14"/>
  <c r="G13103" i="14"/>
  <c r="G13104" i="14"/>
  <c r="G13105" i="14"/>
  <c r="G13106" i="14"/>
  <c r="G13107" i="14"/>
  <c r="G13108" i="14"/>
  <c r="G13109" i="14"/>
  <c r="G13110" i="14"/>
  <c r="G13111" i="14"/>
  <c r="G13112" i="14"/>
  <c r="G13113" i="14"/>
  <c r="G13114" i="14"/>
  <c r="G13115" i="14"/>
  <c r="G13116" i="14"/>
  <c r="G13117" i="14"/>
  <c r="G13118" i="14"/>
  <c r="G13119" i="14"/>
  <c r="G13120" i="14"/>
  <c r="G13121" i="14"/>
  <c r="G13122" i="14"/>
  <c r="G13123" i="14"/>
  <c r="G13124" i="14"/>
  <c r="G13125" i="14"/>
  <c r="G13126" i="14"/>
  <c r="G13127" i="14"/>
  <c r="G13128" i="14"/>
  <c r="G13129" i="14"/>
  <c r="G13130" i="14"/>
  <c r="G13131" i="14"/>
  <c r="G13132" i="14"/>
  <c r="G13133" i="14"/>
  <c r="G13134" i="14"/>
  <c r="G13135" i="14"/>
  <c r="G13136" i="14"/>
  <c r="G13137" i="14"/>
  <c r="G13138" i="14"/>
  <c r="G13139" i="14"/>
  <c r="G13140" i="14"/>
  <c r="G13141" i="14"/>
  <c r="G13142" i="14"/>
  <c r="G13143" i="14"/>
  <c r="G13144" i="14"/>
  <c r="G13145" i="14"/>
  <c r="G13146" i="14"/>
  <c r="G13147" i="14"/>
  <c r="G13148" i="14"/>
  <c r="G13149" i="14"/>
  <c r="G13150" i="14"/>
  <c r="G13151" i="14"/>
  <c r="G13152" i="14"/>
  <c r="G13153" i="14"/>
  <c r="G13154" i="14"/>
  <c r="G13155" i="14"/>
  <c r="G13156" i="14"/>
  <c r="G13157" i="14"/>
  <c r="G13158" i="14"/>
  <c r="G13159" i="14"/>
  <c r="G13160" i="14"/>
  <c r="G13161" i="14"/>
  <c r="G13162" i="14"/>
  <c r="G13163" i="14"/>
  <c r="G13164" i="14"/>
  <c r="G13165" i="14"/>
  <c r="G13166" i="14"/>
  <c r="G13167" i="14"/>
  <c r="G13168" i="14"/>
  <c r="G13169" i="14"/>
  <c r="G13170" i="14"/>
  <c r="G13171" i="14"/>
  <c r="G13172" i="14"/>
  <c r="G13173" i="14"/>
  <c r="G13174" i="14"/>
  <c r="G13175" i="14"/>
  <c r="G13176" i="14"/>
  <c r="G13177" i="14"/>
  <c r="G13178" i="14"/>
  <c r="G13179" i="14"/>
  <c r="G13180" i="14"/>
  <c r="G13181" i="14"/>
  <c r="G13182" i="14"/>
  <c r="G13183" i="14"/>
  <c r="G13184" i="14"/>
  <c r="G13185" i="14"/>
  <c r="G13186" i="14"/>
  <c r="G13187" i="14"/>
  <c r="G13188" i="14"/>
  <c r="G13189" i="14"/>
  <c r="G13190" i="14"/>
  <c r="G13191" i="14"/>
  <c r="G13192" i="14"/>
  <c r="G13193" i="14"/>
  <c r="G13194" i="14"/>
  <c r="G13195" i="14"/>
  <c r="G13196" i="14"/>
  <c r="G13197" i="14"/>
  <c r="G13198" i="14"/>
  <c r="G13199" i="14"/>
  <c r="G13200" i="14"/>
  <c r="G13201" i="14"/>
  <c r="G13202" i="14"/>
  <c r="G13203" i="14"/>
  <c r="G13204" i="14"/>
  <c r="G13205" i="14"/>
  <c r="G13206" i="14"/>
  <c r="G13207" i="14"/>
  <c r="G13208" i="14"/>
  <c r="G13209" i="14"/>
  <c r="G13210" i="14"/>
  <c r="G13211" i="14"/>
  <c r="G13212" i="14"/>
  <c r="G13213" i="14"/>
  <c r="G13214" i="14"/>
  <c r="G13215" i="14"/>
  <c r="G13216" i="14"/>
  <c r="G13217" i="14"/>
  <c r="G13218" i="14"/>
  <c r="G13219" i="14"/>
  <c r="G13220" i="14"/>
  <c r="G13221" i="14"/>
  <c r="G13222" i="14"/>
  <c r="G13223" i="14"/>
  <c r="G13224" i="14"/>
  <c r="G13225" i="14"/>
  <c r="G13226" i="14"/>
  <c r="G13227" i="14"/>
  <c r="G13228" i="14"/>
  <c r="G13229" i="14"/>
  <c r="G13230" i="14"/>
  <c r="G13231" i="14"/>
  <c r="G13232" i="14"/>
  <c r="G13233" i="14"/>
  <c r="G13234" i="14"/>
  <c r="G13235" i="14"/>
  <c r="G13236" i="14"/>
  <c r="G13237" i="14"/>
  <c r="G13238" i="14"/>
  <c r="G13239" i="14"/>
  <c r="G13240" i="14"/>
  <c r="G13241" i="14"/>
  <c r="G13242" i="14"/>
  <c r="G13243" i="14"/>
  <c r="G13244" i="14"/>
  <c r="G13245" i="14"/>
  <c r="G13246" i="14"/>
  <c r="G13247" i="14"/>
  <c r="G13248" i="14"/>
  <c r="G13249" i="14"/>
  <c r="G13250" i="14"/>
  <c r="G13251" i="14"/>
  <c r="G13252" i="14"/>
  <c r="G13253" i="14"/>
  <c r="G13254" i="14"/>
  <c r="G13255" i="14"/>
  <c r="G13256" i="14"/>
  <c r="G13257" i="14"/>
  <c r="G13258" i="14"/>
  <c r="G13259" i="14"/>
  <c r="G13260" i="14"/>
  <c r="G13261" i="14"/>
  <c r="G13262" i="14"/>
  <c r="G13263" i="14"/>
  <c r="G13264" i="14"/>
  <c r="G13265" i="14"/>
  <c r="G13266" i="14"/>
  <c r="G13267" i="14"/>
  <c r="G13268" i="14"/>
  <c r="G13269" i="14"/>
  <c r="G13270" i="14"/>
  <c r="G13271" i="14"/>
  <c r="G13272" i="14"/>
  <c r="G13273" i="14"/>
  <c r="G13274" i="14"/>
  <c r="G13275" i="14"/>
  <c r="G13276" i="14"/>
  <c r="G13277" i="14"/>
  <c r="G13278" i="14"/>
  <c r="G13279" i="14"/>
  <c r="G13280" i="14"/>
  <c r="G13281" i="14"/>
  <c r="G13282" i="14"/>
  <c r="G13283" i="14"/>
  <c r="G13284" i="14"/>
  <c r="G13285" i="14"/>
  <c r="G13286" i="14"/>
  <c r="G13287" i="14"/>
  <c r="G13288" i="14"/>
  <c r="G13289" i="14"/>
  <c r="G13290" i="14"/>
  <c r="G13291" i="14"/>
  <c r="G13292" i="14"/>
  <c r="G13293" i="14"/>
  <c r="G13294" i="14"/>
  <c r="G13295" i="14"/>
  <c r="G13296" i="14"/>
  <c r="G13297" i="14"/>
  <c r="G13298" i="14"/>
  <c r="G13299" i="14"/>
  <c r="G13300" i="14"/>
  <c r="G13301" i="14"/>
  <c r="G13302" i="14"/>
  <c r="G13303" i="14"/>
  <c r="G13304" i="14"/>
  <c r="G13305" i="14"/>
  <c r="G13306" i="14"/>
  <c r="G13307" i="14"/>
  <c r="G13308" i="14"/>
  <c r="G13309" i="14"/>
  <c r="G13310" i="14"/>
  <c r="G13311" i="14"/>
  <c r="G13312" i="14"/>
  <c r="G13313" i="14"/>
  <c r="G13314" i="14"/>
  <c r="G13315" i="14"/>
  <c r="G13316" i="14"/>
  <c r="G13317" i="14"/>
  <c r="G13318" i="14"/>
  <c r="G13319" i="14"/>
  <c r="G13320" i="14"/>
  <c r="G13321" i="14"/>
  <c r="G13322" i="14"/>
  <c r="G13323" i="14"/>
  <c r="G13324" i="14"/>
  <c r="G13325" i="14"/>
  <c r="G13326" i="14"/>
  <c r="G13327" i="14"/>
  <c r="G13328" i="14"/>
  <c r="G13329" i="14"/>
  <c r="G13330" i="14"/>
  <c r="G13331" i="14"/>
  <c r="G13332" i="14"/>
  <c r="G13333" i="14"/>
  <c r="G13334" i="14"/>
  <c r="G13335" i="14"/>
  <c r="G13336" i="14"/>
  <c r="G13337" i="14"/>
  <c r="G13338" i="14"/>
  <c r="G13339" i="14"/>
  <c r="G13340" i="14"/>
  <c r="G13341" i="14"/>
  <c r="G13342" i="14"/>
  <c r="G13343" i="14"/>
  <c r="G13344" i="14"/>
  <c r="G13345" i="14"/>
  <c r="G13346" i="14"/>
  <c r="G13347" i="14"/>
  <c r="G13348" i="14"/>
  <c r="G13349" i="14"/>
  <c r="G13350" i="14"/>
  <c r="G13351" i="14"/>
  <c r="G13352" i="14"/>
  <c r="G13353" i="14"/>
  <c r="G13354" i="14"/>
  <c r="G13355" i="14"/>
  <c r="G13356" i="14"/>
  <c r="G13357" i="14"/>
  <c r="G13358" i="14"/>
  <c r="G13359" i="14"/>
  <c r="G13360" i="14"/>
  <c r="G13361" i="14"/>
  <c r="G13362" i="14"/>
  <c r="G13363" i="14"/>
  <c r="G13364" i="14"/>
  <c r="G13365" i="14"/>
  <c r="G13366" i="14"/>
  <c r="G13367" i="14"/>
  <c r="G13368" i="14"/>
  <c r="G13369" i="14"/>
  <c r="G13370" i="14"/>
  <c r="G13371" i="14"/>
  <c r="G13372" i="14"/>
  <c r="G13373" i="14"/>
  <c r="G13374" i="14"/>
  <c r="G13375" i="14"/>
  <c r="G13376" i="14"/>
  <c r="G13377" i="14"/>
  <c r="G13378" i="14"/>
  <c r="G13379" i="14"/>
  <c r="G13380" i="14"/>
  <c r="G13381" i="14"/>
  <c r="G13382" i="14"/>
  <c r="G13383" i="14"/>
  <c r="G13384" i="14"/>
  <c r="G13385" i="14"/>
  <c r="G13386" i="14"/>
  <c r="G13387" i="14"/>
  <c r="G13388" i="14"/>
  <c r="G13389" i="14"/>
  <c r="G13390" i="14"/>
  <c r="G13391" i="14"/>
  <c r="G13392" i="14"/>
  <c r="G13393" i="14"/>
  <c r="G13394" i="14"/>
  <c r="G13395" i="14"/>
  <c r="G13396" i="14"/>
  <c r="G13397" i="14"/>
  <c r="G13398" i="14"/>
  <c r="G13399" i="14"/>
  <c r="G13400" i="14"/>
  <c r="G13401" i="14"/>
  <c r="G13402" i="14"/>
  <c r="G13403" i="14"/>
  <c r="G13404" i="14"/>
  <c r="G13405" i="14"/>
  <c r="G13406" i="14"/>
  <c r="G13407" i="14"/>
  <c r="G13408" i="14"/>
  <c r="G13409" i="14"/>
  <c r="G13410" i="14"/>
  <c r="G13411" i="14"/>
  <c r="G13412" i="14"/>
  <c r="G13413" i="14"/>
  <c r="G13414" i="14"/>
  <c r="G13415" i="14"/>
  <c r="G13416" i="14"/>
  <c r="G13417" i="14"/>
  <c r="G13418" i="14"/>
  <c r="G13419" i="14"/>
  <c r="G13420" i="14"/>
  <c r="G13421" i="14"/>
  <c r="G13422" i="14"/>
  <c r="G13423" i="14"/>
  <c r="G13424" i="14"/>
  <c r="G13425" i="14"/>
  <c r="G13426" i="14"/>
  <c r="G13427" i="14"/>
  <c r="G13428" i="14"/>
  <c r="G13429" i="14"/>
  <c r="G13430" i="14"/>
  <c r="G13431" i="14"/>
  <c r="G13432" i="14"/>
  <c r="G13433" i="14"/>
  <c r="G13434" i="14"/>
  <c r="G13435" i="14"/>
  <c r="G13436" i="14"/>
  <c r="G13437" i="14"/>
  <c r="G13438" i="14"/>
  <c r="G13439" i="14"/>
  <c r="G13440" i="14"/>
  <c r="G13441" i="14"/>
  <c r="G13442" i="14"/>
  <c r="G13443" i="14"/>
  <c r="G13444" i="14"/>
  <c r="G13445" i="14"/>
  <c r="G13446" i="14"/>
  <c r="G13447" i="14"/>
  <c r="G13448" i="14"/>
  <c r="G13449" i="14"/>
  <c r="G13450" i="14"/>
  <c r="G13451" i="14"/>
  <c r="G13452" i="14"/>
  <c r="G13453" i="14"/>
  <c r="G13454" i="14"/>
  <c r="G13455" i="14"/>
  <c r="G13456" i="14"/>
  <c r="G13457" i="14"/>
  <c r="G13458" i="14"/>
  <c r="G13459" i="14"/>
  <c r="G13460" i="14"/>
  <c r="G13461" i="14"/>
  <c r="G13462" i="14"/>
  <c r="G13463" i="14"/>
  <c r="G13464" i="14"/>
  <c r="G13465" i="14"/>
  <c r="G13466" i="14"/>
  <c r="G13467" i="14"/>
  <c r="G13468" i="14"/>
  <c r="G13469" i="14"/>
  <c r="G13470" i="14"/>
  <c r="G13471" i="14"/>
  <c r="G13472" i="14"/>
  <c r="G13473" i="14"/>
  <c r="G13474" i="14"/>
  <c r="G13475" i="14"/>
  <c r="G13476" i="14"/>
  <c r="G13477" i="14"/>
  <c r="G13478" i="14"/>
  <c r="G13479" i="14"/>
  <c r="G13480" i="14"/>
  <c r="G13481" i="14"/>
  <c r="G13482" i="14"/>
  <c r="G13483" i="14"/>
  <c r="G13484" i="14"/>
  <c r="G13485" i="14"/>
  <c r="G13486" i="14"/>
  <c r="G13487" i="14"/>
  <c r="G13488" i="14"/>
  <c r="G13489" i="14"/>
  <c r="G13490" i="14"/>
  <c r="G13491" i="14"/>
  <c r="G13492" i="14"/>
  <c r="G13493" i="14"/>
  <c r="G13494" i="14"/>
  <c r="G13495" i="14"/>
  <c r="G13496" i="14"/>
  <c r="G13497" i="14"/>
  <c r="G13498" i="14"/>
  <c r="G13499" i="14"/>
  <c r="G13500" i="14"/>
  <c r="G13501" i="14"/>
  <c r="G13502" i="14"/>
  <c r="G13503" i="14"/>
  <c r="G13504" i="14"/>
  <c r="G13505" i="14"/>
  <c r="G13506" i="14"/>
  <c r="G13507" i="14"/>
  <c r="G13508" i="14"/>
  <c r="G13509" i="14"/>
  <c r="G13510" i="14"/>
  <c r="G13511" i="14"/>
  <c r="G13512" i="14"/>
  <c r="G13513" i="14"/>
  <c r="G13514" i="14"/>
  <c r="G13515" i="14"/>
  <c r="G13516" i="14"/>
  <c r="G13517" i="14"/>
  <c r="G13518" i="14"/>
  <c r="G13519" i="14"/>
  <c r="G13520" i="14"/>
  <c r="G13521" i="14"/>
  <c r="G13522" i="14"/>
  <c r="G13523" i="14"/>
  <c r="G13524" i="14"/>
  <c r="G13525" i="14"/>
  <c r="G13526" i="14"/>
  <c r="G13527" i="14"/>
  <c r="G13528" i="14"/>
  <c r="G13529" i="14"/>
  <c r="G13530" i="14"/>
  <c r="G13531" i="14"/>
  <c r="G13532" i="14"/>
  <c r="G13533" i="14"/>
  <c r="G13534" i="14"/>
  <c r="G13535" i="14"/>
  <c r="G13536" i="14"/>
  <c r="G13537" i="14"/>
  <c r="G13538" i="14"/>
  <c r="G13539" i="14"/>
  <c r="G13540" i="14"/>
  <c r="G13541" i="14"/>
  <c r="G13542" i="14"/>
  <c r="G13543" i="14"/>
  <c r="G13544" i="14"/>
  <c r="G13545" i="14"/>
  <c r="G13546" i="14"/>
  <c r="G13547" i="14"/>
  <c r="G13548" i="14"/>
  <c r="G13549" i="14"/>
  <c r="G13550" i="14"/>
  <c r="G13551" i="14"/>
  <c r="G13552" i="14"/>
  <c r="G13553" i="14"/>
  <c r="G13554" i="14"/>
  <c r="G13555" i="14"/>
  <c r="G13556" i="14"/>
  <c r="G13557" i="14"/>
  <c r="G13558" i="14"/>
  <c r="G13559" i="14"/>
  <c r="G13560" i="14"/>
  <c r="G13561" i="14"/>
  <c r="G13562" i="14"/>
  <c r="G13563" i="14"/>
  <c r="G13564" i="14"/>
  <c r="G13565" i="14"/>
  <c r="G13566" i="14"/>
  <c r="G13567" i="14"/>
  <c r="G13568" i="14"/>
  <c r="G13569" i="14"/>
  <c r="G13570" i="14"/>
  <c r="G13571" i="14"/>
  <c r="G13572" i="14"/>
  <c r="G13573" i="14"/>
  <c r="G13574" i="14"/>
  <c r="G13575" i="14"/>
  <c r="G13576" i="14"/>
  <c r="G13577" i="14"/>
  <c r="G13578" i="14"/>
  <c r="G13579" i="14"/>
  <c r="G13580" i="14"/>
  <c r="G13581" i="14"/>
  <c r="G13582" i="14"/>
  <c r="G13583" i="14"/>
  <c r="G13584" i="14"/>
  <c r="G13585" i="14"/>
  <c r="G13586" i="14"/>
  <c r="G13587" i="14"/>
  <c r="G13588" i="14"/>
  <c r="G13589" i="14"/>
  <c r="G13590" i="14"/>
  <c r="G13591" i="14"/>
  <c r="G13592" i="14"/>
  <c r="G13593" i="14"/>
  <c r="G13594" i="14"/>
  <c r="G13595" i="14"/>
  <c r="G13596" i="14"/>
  <c r="G13597" i="14"/>
  <c r="G13598" i="14"/>
  <c r="G13599" i="14"/>
  <c r="G13600" i="14"/>
  <c r="G13601" i="14"/>
  <c r="G13602" i="14"/>
  <c r="G13603" i="14"/>
  <c r="G13604" i="14"/>
  <c r="G13605" i="14"/>
  <c r="G13606" i="14"/>
  <c r="G13607" i="14"/>
  <c r="G13608" i="14"/>
  <c r="G13609" i="14"/>
  <c r="G13610" i="14"/>
  <c r="G13611" i="14"/>
  <c r="G13612" i="14"/>
  <c r="G13613" i="14"/>
  <c r="G13614" i="14"/>
  <c r="G13615" i="14"/>
  <c r="G13616" i="14"/>
  <c r="G13617" i="14"/>
  <c r="G13618" i="14"/>
  <c r="G13619" i="14"/>
  <c r="G13620" i="14"/>
  <c r="G13621" i="14"/>
  <c r="G13622" i="14"/>
  <c r="G13623" i="14"/>
  <c r="G13624" i="14"/>
  <c r="G13625" i="14"/>
  <c r="G13626" i="14"/>
  <c r="G13627" i="14"/>
  <c r="G13628" i="14"/>
  <c r="G13629" i="14"/>
  <c r="G13630" i="14"/>
  <c r="G13631" i="14"/>
  <c r="G13632" i="14"/>
  <c r="G13633" i="14"/>
  <c r="G13634" i="14"/>
  <c r="G13635" i="14"/>
  <c r="G13636" i="14"/>
  <c r="G13637" i="14"/>
  <c r="G13638" i="14"/>
  <c r="G13639" i="14"/>
  <c r="G13640" i="14"/>
  <c r="G13641" i="14"/>
  <c r="G13642" i="14"/>
  <c r="G13643" i="14"/>
  <c r="G13644" i="14"/>
  <c r="G13645" i="14"/>
  <c r="G13646" i="14"/>
  <c r="G13647" i="14"/>
  <c r="G13648" i="14"/>
  <c r="G13649" i="14"/>
  <c r="G13650" i="14"/>
  <c r="G13651" i="14"/>
  <c r="G13652" i="14"/>
  <c r="G13653" i="14"/>
  <c r="G13654" i="14"/>
  <c r="G13655" i="14"/>
  <c r="G13656" i="14"/>
  <c r="G13657" i="14"/>
  <c r="G13658" i="14"/>
  <c r="G13659" i="14"/>
  <c r="G13660" i="14"/>
  <c r="G13661" i="14"/>
  <c r="G13662" i="14"/>
  <c r="G13663" i="14"/>
  <c r="G13664" i="14"/>
  <c r="G13665" i="14"/>
  <c r="G13666" i="14"/>
  <c r="G13667" i="14"/>
  <c r="G13668" i="14"/>
  <c r="G13669" i="14"/>
  <c r="G13670" i="14"/>
  <c r="G13671" i="14"/>
  <c r="G13672" i="14"/>
  <c r="G13673" i="14"/>
  <c r="G13674" i="14"/>
  <c r="G13675" i="14"/>
  <c r="G13676" i="14"/>
  <c r="G13677" i="14"/>
  <c r="G13678" i="14"/>
  <c r="G13679" i="14"/>
  <c r="G13680" i="14"/>
  <c r="G13681" i="14"/>
  <c r="G13682" i="14"/>
  <c r="G13683" i="14"/>
  <c r="G13684" i="14"/>
  <c r="G13685" i="14"/>
  <c r="G13686" i="14"/>
  <c r="G13687" i="14"/>
  <c r="G13688" i="14"/>
  <c r="G13689" i="14"/>
  <c r="G13690" i="14"/>
  <c r="G13691" i="14"/>
  <c r="G13692" i="14"/>
  <c r="G13693" i="14"/>
  <c r="G13694" i="14"/>
  <c r="G13695" i="14"/>
  <c r="G13696" i="14"/>
  <c r="G13697" i="14"/>
  <c r="G13698" i="14"/>
  <c r="G13699" i="14"/>
  <c r="G13700" i="14"/>
  <c r="G13701" i="14"/>
  <c r="G13702" i="14"/>
  <c r="G13703" i="14"/>
  <c r="G13704" i="14"/>
  <c r="G13705" i="14"/>
  <c r="G13706" i="14"/>
  <c r="G13707" i="14"/>
  <c r="G13708" i="14"/>
  <c r="G13709" i="14"/>
  <c r="G13710" i="14"/>
  <c r="G13711" i="14"/>
  <c r="G13712" i="14"/>
  <c r="G13713" i="14"/>
  <c r="G13714" i="14"/>
  <c r="G13715" i="14"/>
  <c r="G13716" i="14"/>
  <c r="G13717" i="14"/>
  <c r="G13718" i="14"/>
  <c r="G13719" i="14"/>
  <c r="G13720" i="14"/>
  <c r="G13721" i="14"/>
  <c r="G13722" i="14"/>
  <c r="G13723" i="14"/>
  <c r="G13724" i="14"/>
  <c r="G13725" i="14"/>
  <c r="G13726" i="14"/>
  <c r="G13727" i="14"/>
  <c r="G13728" i="14"/>
  <c r="G13729" i="14"/>
  <c r="G13730" i="14"/>
  <c r="G13731" i="14"/>
  <c r="G13732" i="14"/>
  <c r="G13733" i="14"/>
  <c r="G13734" i="14"/>
  <c r="G13735" i="14"/>
  <c r="G13736" i="14"/>
  <c r="G13737" i="14"/>
  <c r="G13738" i="14"/>
  <c r="G13739" i="14"/>
  <c r="G13740" i="14"/>
  <c r="G13741" i="14"/>
  <c r="G13742" i="14"/>
  <c r="G13743" i="14"/>
  <c r="G13744" i="14"/>
  <c r="G13745" i="14"/>
  <c r="G13746" i="14"/>
  <c r="G13747" i="14"/>
  <c r="G13748" i="14"/>
  <c r="G13749" i="14"/>
  <c r="G13750" i="14"/>
  <c r="G13751" i="14"/>
  <c r="G13752" i="14"/>
  <c r="G13753" i="14"/>
  <c r="G13754" i="14"/>
  <c r="G13755" i="14"/>
  <c r="G13756" i="14"/>
  <c r="G13757" i="14"/>
  <c r="G13758" i="14"/>
  <c r="G13759" i="14"/>
  <c r="G13760" i="14"/>
  <c r="G13761" i="14"/>
  <c r="G13762" i="14"/>
  <c r="G13763" i="14"/>
  <c r="G13764" i="14"/>
  <c r="G13765" i="14"/>
  <c r="G13766" i="14"/>
  <c r="G13767" i="14"/>
  <c r="G13768" i="14"/>
  <c r="G13769" i="14"/>
  <c r="G13770" i="14"/>
  <c r="G13771" i="14"/>
  <c r="G13772" i="14"/>
  <c r="G13773" i="14"/>
  <c r="G13774" i="14"/>
  <c r="G13775" i="14"/>
  <c r="G13776" i="14"/>
  <c r="G13777" i="14"/>
  <c r="G13778" i="14"/>
  <c r="G13779" i="14"/>
  <c r="G13780" i="14"/>
  <c r="G13781" i="14"/>
  <c r="G13782" i="14"/>
  <c r="G13783" i="14"/>
  <c r="G13784" i="14"/>
  <c r="G13785" i="14"/>
  <c r="G13786" i="14"/>
  <c r="G13787" i="14"/>
  <c r="G13788" i="14"/>
  <c r="G13789" i="14"/>
  <c r="G13790" i="14"/>
  <c r="G13791" i="14"/>
  <c r="G13792" i="14"/>
  <c r="G13793" i="14"/>
  <c r="G13794" i="14"/>
  <c r="G13795" i="14"/>
  <c r="G13796" i="14"/>
  <c r="G13797" i="14"/>
  <c r="G13798" i="14"/>
  <c r="G13799" i="14"/>
  <c r="G13800" i="14"/>
  <c r="G13801" i="14"/>
  <c r="G13802" i="14"/>
  <c r="G13803" i="14"/>
  <c r="G13804" i="14"/>
  <c r="G13805" i="14"/>
  <c r="G13806" i="14"/>
  <c r="G13807" i="14"/>
  <c r="G13808" i="14"/>
  <c r="G13809" i="14"/>
  <c r="G13810" i="14"/>
  <c r="G13811" i="14"/>
  <c r="G13812" i="14"/>
  <c r="G13813" i="14"/>
  <c r="G13814" i="14"/>
  <c r="G13815" i="14"/>
  <c r="G13816" i="14"/>
  <c r="G13817" i="14"/>
  <c r="G13818" i="14"/>
  <c r="G13819" i="14"/>
  <c r="G13820" i="14"/>
  <c r="G13821" i="14"/>
  <c r="G13822" i="14"/>
  <c r="G13823" i="14"/>
  <c r="G13824" i="14"/>
  <c r="G13825" i="14"/>
  <c r="G13826" i="14"/>
  <c r="G13827" i="14"/>
  <c r="G13828" i="14"/>
  <c r="G13829" i="14"/>
  <c r="G13830" i="14"/>
  <c r="G13831" i="14"/>
  <c r="G13832" i="14"/>
  <c r="G13833" i="14"/>
  <c r="G13834" i="14"/>
  <c r="G13835" i="14"/>
  <c r="G13836" i="14"/>
  <c r="G13837" i="14"/>
  <c r="G13838" i="14"/>
  <c r="G13839" i="14"/>
  <c r="G13840" i="14"/>
  <c r="G13841" i="14"/>
  <c r="G13842" i="14"/>
  <c r="G13843" i="14"/>
  <c r="G13844" i="14"/>
  <c r="G13845" i="14"/>
  <c r="G13846" i="14"/>
  <c r="G13847" i="14"/>
  <c r="G13848" i="14"/>
  <c r="G13849" i="14"/>
  <c r="G13850" i="14"/>
  <c r="G13851" i="14"/>
  <c r="G13852" i="14"/>
  <c r="G13853" i="14"/>
  <c r="G13854" i="14"/>
  <c r="G13855" i="14"/>
  <c r="G13856" i="14"/>
  <c r="G13857" i="14"/>
  <c r="G13858" i="14"/>
  <c r="G13859" i="14"/>
  <c r="G13860" i="14"/>
  <c r="G13861" i="14"/>
  <c r="G13862" i="14"/>
  <c r="G13863" i="14"/>
  <c r="G13864" i="14"/>
  <c r="G13865" i="14"/>
  <c r="G13866" i="14"/>
  <c r="G13867" i="14"/>
  <c r="G13868" i="14"/>
  <c r="G13869" i="14"/>
  <c r="G13870" i="14"/>
  <c r="G13871" i="14"/>
  <c r="G13872" i="14"/>
  <c r="G13873" i="14"/>
  <c r="G13874" i="14"/>
  <c r="G13875" i="14"/>
  <c r="G13876" i="14"/>
  <c r="G13877" i="14"/>
  <c r="G13878" i="14"/>
  <c r="G13879" i="14"/>
  <c r="G13880" i="14"/>
  <c r="G13881" i="14"/>
  <c r="G13882" i="14"/>
  <c r="G13883" i="14"/>
  <c r="G13884" i="14"/>
  <c r="G13885" i="14"/>
  <c r="G13886" i="14"/>
  <c r="G13887" i="14"/>
  <c r="G13888" i="14"/>
  <c r="G13889" i="14"/>
  <c r="G13890" i="14"/>
  <c r="G13891" i="14"/>
  <c r="G13892" i="14"/>
  <c r="G13893" i="14"/>
  <c r="G13894" i="14"/>
  <c r="G13895" i="14"/>
  <c r="G13896" i="14"/>
  <c r="G13897" i="14"/>
  <c r="G13898" i="14"/>
  <c r="G13899" i="14"/>
  <c r="G13900" i="14"/>
  <c r="G13901" i="14"/>
  <c r="G13902" i="14"/>
  <c r="G13903" i="14"/>
  <c r="G13904" i="14"/>
  <c r="G13905" i="14"/>
  <c r="G13906" i="14"/>
  <c r="G13907" i="14"/>
  <c r="G13908" i="14"/>
  <c r="G13909" i="14"/>
  <c r="G13910" i="14"/>
  <c r="G13911" i="14"/>
  <c r="G13912" i="14"/>
  <c r="G13913" i="14"/>
  <c r="G13914" i="14"/>
  <c r="G13915" i="14"/>
  <c r="G13916" i="14"/>
  <c r="G13917" i="14"/>
  <c r="G13918" i="14"/>
  <c r="G13919" i="14"/>
  <c r="G13920" i="14"/>
  <c r="G13921" i="14"/>
  <c r="G13922" i="14"/>
  <c r="G13923" i="14"/>
  <c r="G13924" i="14"/>
  <c r="G13925" i="14"/>
  <c r="G13926" i="14"/>
  <c r="G13927" i="14"/>
  <c r="G13928" i="14"/>
  <c r="G13929" i="14"/>
  <c r="G13930" i="14"/>
  <c r="G13931" i="14"/>
  <c r="G13932" i="14"/>
  <c r="G13933" i="14"/>
  <c r="G13934" i="14"/>
  <c r="G13935" i="14"/>
  <c r="G13936" i="14"/>
  <c r="G13937" i="14"/>
  <c r="G13938" i="14"/>
  <c r="G13939" i="14"/>
  <c r="G13940" i="14"/>
  <c r="G13941" i="14"/>
  <c r="G13942" i="14"/>
  <c r="G13943" i="14"/>
  <c r="G13944" i="14"/>
  <c r="G13945" i="14"/>
  <c r="G13946" i="14"/>
  <c r="G13947" i="14"/>
  <c r="G13948" i="14"/>
  <c r="G13949" i="14"/>
  <c r="G13950" i="14"/>
  <c r="G13951" i="14"/>
  <c r="G13952" i="14"/>
  <c r="G13953" i="14"/>
  <c r="G13954" i="14"/>
  <c r="G13955" i="14"/>
  <c r="G13956" i="14"/>
  <c r="G13957" i="14"/>
  <c r="G13958" i="14"/>
  <c r="G13959" i="14"/>
  <c r="G13960" i="14"/>
  <c r="G13961" i="14"/>
  <c r="G13962" i="14"/>
  <c r="G13963" i="14"/>
  <c r="G13964" i="14"/>
  <c r="G13965" i="14"/>
  <c r="G13966" i="14"/>
  <c r="G13967" i="14"/>
  <c r="G13968" i="14"/>
  <c r="G13969" i="14"/>
  <c r="G13970" i="14"/>
  <c r="G13971" i="14"/>
  <c r="G13972" i="14"/>
  <c r="G13973" i="14"/>
  <c r="G13974" i="14"/>
  <c r="G13975" i="14"/>
  <c r="G13976" i="14"/>
  <c r="G13977" i="14"/>
  <c r="G13978" i="14"/>
  <c r="G13979" i="14"/>
  <c r="G13980" i="14"/>
  <c r="G13981" i="14"/>
  <c r="G13982" i="14"/>
  <c r="G13983" i="14"/>
  <c r="G13984" i="14"/>
  <c r="G13985" i="14"/>
  <c r="G13986" i="14"/>
  <c r="G13987" i="14"/>
  <c r="G13988" i="14"/>
  <c r="G13989" i="14"/>
  <c r="G13990" i="14"/>
  <c r="G13991" i="14"/>
  <c r="G13992" i="14"/>
  <c r="G13993" i="14"/>
  <c r="G13994" i="14"/>
  <c r="G13995" i="14"/>
  <c r="G13996" i="14"/>
  <c r="G13997" i="14"/>
  <c r="G13998" i="14"/>
  <c r="G13999" i="14"/>
  <c r="G14000" i="14"/>
  <c r="G14001" i="14"/>
  <c r="G14002" i="14"/>
  <c r="G14003" i="14"/>
  <c r="G14004" i="14"/>
  <c r="G14005" i="14"/>
  <c r="G14006" i="14"/>
  <c r="G14007" i="14"/>
  <c r="G14008" i="14"/>
  <c r="G14009" i="14"/>
  <c r="G14010" i="14"/>
  <c r="G14011" i="14"/>
  <c r="G14012" i="14"/>
  <c r="G14013" i="14"/>
  <c r="G14014" i="14"/>
  <c r="G14015" i="14"/>
  <c r="G14016" i="14"/>
  <c r="G14017" i="14"/>
  <c r="G14018" i="14"/>
  <c r="G14019" i="14"/>
  <c r="G14020" i="14"/>
  <c r="G14021" i="14"/>
  <c r="G14022" i="14"/>
  <c r="G14023" i="14"/>
  <c r="G14024" i="14"/>
  <c r="G14025" i="14"/>
  <c r="G14026" i="14"/>
  <c r="G14027" i="14"/>
  <c r="G14028" i="14"/>
  <c r="G14029" i="14"/>
  <c r="G14030" i="14"/>
  <c r="G14031" i="14"/>
  <c r="G14032" i="14"/>
  <c r="G14033" i="14"/>
  <c r="G14034" i="14"/>
  <c r="G14035" i="14"/>
  <c r="G14036" i="14"/>
  <c r="G14037" i="14"/>
  <c r="G14038" i="14"/>
  <c r="G14039" i="14"/>
  <c r="G14040" i="14"/>
  <c r="G14041" i="14"/>
  <c r="G14042" i="14"/>
  <c r="G14043" i="14"/>
  <c r="G14044" i="14"/>
  <c r="G14045" i="14"/>
  <c r="G14046" i="14"/>
  <c r="G14047" i="14"/>
  <c r="G14048" i="14"/>
  <c r="G14049" i="14"/>
  <c r="G14050" i="14"/>
  <c r="G14051" i="14"/>
  <c r="G14052" i="14"/>
  <c r="G14053" i="14"/>
  <c r="G14054" i="14"/>
  <c r="G14055" i="14"/>
  <c r="G14056" i="14"/>
  <c r="G14057" i="14"/>
  <c r="G14058" i="14"/>
  <c r="G14059" i="14"/>
  <c r="G14060" i="14"/>
  <c r="G14061" i="14"/>
  <c r="G14062" i="14"/>
  <c r="G14063" i="14"/>
  <c r="G14064" i="14"/>
  <c r="G14065" i="14"/>
  <c r="G14066" i="14"/>
  <c r="G14067" i="14"/>
  <c r="G14068" i="14"/>
  <c r="G14069" i="14"/>
  <c r="G14070" i="14"/>
  <c r="G14071" i="14"/>
  <c r="G14072" i="14"/>
  <c r="G14073" i="14"/>
  <c r="G14074" i="14"/>
  <c r="G14075" i="14"/>
  <c r="G14076" i="14"/>
  <c r="G14077" i="14"/>
  <c r="G14078" i="14"/>
  <c r="G14079" i="14"/>
  <c r="G14080" i="14"/>
  <c r="G14081" i="14"/>
  <c r="G14082" i="14"/>
  <c r="G14083" i="14"/>
  <c r="G14084" i="14"/>
  <c r="G14085" i="14"/>
  <c r="G14086" i="14"/>
  <c r="G14087" i="14"/>
  <c r="G14088" i="14"/>
  <c r="G14089" i="14"/>
  <c r="G14090" i="14"/>
  <c r="G14091" i="14"/>
  <c r="G14092" i="14"/>
  <c r="G14093" i="14"/>
  <c r="G14094" i="14"/>
  <c r="G14095" i="14"/>
  <c r="G14096" i="14"/>
  <c r="G14097" i="14"/>
  <c r="G14098" i="14"/>
  <c r="G14099" i="14"/>
  <c r="G14100" i="14"/>
  <c r="G14101" i="14"/>
  <c r="G14102" i="14"/>
  <c r="G14103" i="14"/>
  <c r="G14104" i="14"/>
  <c r="G14105" i="14"/>
  <c r="G14106" i="14"/>
  <c r="G14107" i="14"/>
  <c r="G14108" i="14"/>
  <c r="G14109" i="14"/>
  <c r="G14110" i="14"/>
  <c r="G14111" i="14"/>
  <c r="G14112" i="14"/>
  <c r="G14113" i="14"/>
  <c r="G14114" i="14"/>
  <c r="G14115" i="14"/>
  <c r="G14116" i="14"/>
  <c r="G14117" i="14"/>
  <c r="G14118" i="14"/>
  <c r="G14119" i="14"/>
  <c r="G14120" i="14"/>
  <c r="G14121" i="14"/>
  <c r="G14122" i="14"/>
  <c r="G14123" i="14"/>
  <c r="G14124" i="14"/>
  <c r="G14125" i="14"/>
  <c r="G14126" i="14"/>
  <c r="G14127" i="14"/>
  <c r="G14128" i="14"/>
  <c r="G14129" i="14"/>
  <c r="G14130" i="14"/>
  <c r="G14131" i="14"/>
  <c r="G14132" i="14"/>
  <c r="G14133" i="14"/>
  <c r="G14134" i="14"/>
  <c r="G14135" i="14"/>
  <c r="G14136" i="14"/>
  <c r="G14137" i="14"/>
  <c r="G14138" i="14"/>
  <c r="G14139" i="14"/>
  <c r="G14140" i="14"/>
  <c r="G14141" i="14"/>
  <c r="G14142" i="14"/>
  <c r="G14143" i="14"/>
  <c r="G14144" i="14"/>
  <c r="G14145" i="14"/>
  <c r="G14146" i="14"/>
  <c r="G14147" i="14"/>
  <c r="G14148" i="14"/>
  <c r="G14149" i="14"/>
  <c r="G14150" i="14"/>
  <c r="G14151" i="14"/>
  <c r="G14152" i="14"/>
  <c r="G14153" i="14"/>
  <c r="G14154" i="14"/>
  <c r="G14155" i="14"/>
  <c r="G14156" i="14"/>
  <c r="G14157" i="14"/>
  <c r="G14158" i="14"/>
  <c r="G14159" i="14"/>
  <c r="G14160" i="14"/>
  <c r="G14161" i="14"/>
  <c r="G14162" i="14"/>
  <c r="G14163" i="14"/>
  <c r="G14164" i="14"/>
  <c r="G14165" i="14"/>
  <c r="G14166" i="14"/>
  <c r="G14167" i="14"/>
  <c r="G14168" i="14"/>
  <c r="G14169" i="14"/>
  <c r="G14170" i="14"/>
  <c r="G14171" i="14"/>
  <c r="G14172" i="14"/>
  <c r="G14173" i="14"/>
  <c r="G14174" i="14"/>
  <c r="G14175" i="14"/>
  <c r="G14176" i="14"/>
  <c r="G14177" i="14"/>
  <c r="G14178" i="14"/>
  <c r="G14179" i="14"/>
  <c r="G14180" i="14"/>
  <c r="G14181" i="14"/>
  <c r="G14182" i="14"/>
  <c r="G14183" i="14"/>
  <c r="G14184" i="14"/>
  <c r="G14185" i="14"/>
  <c r="G14186" i="14"/>
  <c r="G14187" i="14"/>
  <c r="G14188" i="14"/>
  <c r="G14189" i="14"/>
  <c r="G14190" i="14"/>
  <c r="G14191" i="14"/>
  <c r="G14192" i="14"/>
  <c r="G14193" i="14"/>
  <c r="G14194" i="14"/>
  <c r="G14195" i="14"/>
  <c r="G14196" i="14"/>
  <c r="G14197" i="14"/>
  <c r="G14198" i="14"/>
  <c r="G14199" i="14"/>
  <c r="G14200" i="14"/>
  <c r="G14201" i="14"/>
  <c r="G14202" i="14"/>
  <c r="G14203" i="14"/>
  <c r="G14204" i="14"/>
  <c r="G14205" i="14"/>
  <c r="G14206" i="14"/>
  <c r="G14207" i="14"/>
  <c r="G14208" i="14"/>
  <c r="G14209" i="14"/>
  <c r="G14210" i="14"/>
  <c r="G14211" i="14"/>
  <c r="G14212" i="14"/>
  <c r="G14213" i="14"/>
  <c r="G14214" i="14"/>
  <c r="G14215" i="14"/>
  <c r="G14216" i="14"/>
  <c r="G14217" i="14"/>
  <c r="G14218" i="14"/>
  <c r="G14219" i="14"/>
  <c r="G14220" i="14"/>
  <c r="G14221" i="14"/>
  <c r="G14222" i="14"/>
  <c r="G14223" i="14"/>
  <c r="G14224" i="14"/>
  <c r="G14225" i="14"/>
  <c r="G14226" i="14"/>
  <c r="G14227" i="14"/>
  <c r="G14228" i="14"/>
  <c r="G14229" i="14"/>
  <c r="G14230" i="14"/>
  <c r="G14231" i="14"/>
  <c r="G14232" i="14"/>
  <c r="G14233" i="14"/>
  <c r="G14234" i="14"/>
  <c r="G14235" i="14"/>
  <c r="G14236" i="14"/>
  <c r="G14237" i="14"/>
  <c r="G14238" i="14"/>
  <c r="G14239" i="14"/>
  <c r="G14240" i="14"/>
  <c r="G14241" i="14"/>
  <c r="G14242" i="14"/>
  <c r="G14243" i="14"/>
  <c r="G14244" i="14"/>
  <c r="G14245" i="14"/>
  <c r="G14246" i="14"/>
  <c r="G14247" i="14"/>
  <c r="G14248" i="14"/>
  <c r="G14249" i="14"/>
  <c r="G14250" i="14"/>
  <c r="G14251" i="14"/>
  <c r="G14252" i="14"/>
  <c r="G14253" i="14"/>
  <c r="G14254" i="14"/>
  <c r="G14255" i="14"/>
  <c r="G14256" i="14"/>
  <c r="G14257" i="14"/>
  <c r="G14258" i="14"/>
  <c r="G14259" i="14"/>
  <c r="G14260" i="14"/>
  <c r="G14261" i="14"/>
  <c r="G14262" i="14"/>
  <c r="G14263" i="14"/>
  <c r="G14264" i="14"/>
  <c r="G14265" i="14"/>
  <c r="G14266" i="14"/>
  <c r="G14267" i="14"/>
  <c r="G14268" i="14"/>
  <c r="G14269" i="14"/>
  <c r="G14270" i="14"/>
  <c r="G14271" i="14"/>
  <c r="G14272" i="14"/>
  <c r="G14273" i="14"/>
  <c r="G14274" i="14"/>
  <c r="G14275" i="14"/>
  <c r="G14276" i="14"/>
  <c r="G14277" i="14"/>
  <c r="G14278" i="14"/>
  <c r="G14279" i="14"/>
  <c r="G14280" i="14"/>
  <c r="G14281" i="14"/>
  <c r="G14282" i="14"/>
  <c r="G14283" i="14"/>
  <c r="G14284" i="14"/>
  <c r="G14285" i="14"/>
  <c r="G14286" i="14"/>
  <c r="G14287" i="14"/>
  <c r="G14288" i="14"/>
  <c r="G14289" i="14"/>
  <c r="G14290" i="14"/>
  <c r="G14291" i="14"/>
  <c r="G14292" i="14"/>
  <c r="G14293" i="14"/>
  <c r="G14294" i="14"/>
  <c r="G14295" i="14"/>
  <c r="G14296" i="14"/>
  <c r="G14297" i="14"/>
  <c r="G14298" i="14"/>
  <c r="G14299" i="14"/>
  <c r="G14300" i="14"/>
  <c r="G14301" i="14"/>
  <c r="G14302" i="14"/>
  <c r="G14303" i="14"/>
  <c r="G14304" i="14"/>
  <c r="G14305" i="14"/>
  <c r="G14306" i="14"/>
  <c r="G14307" i="14"/>
  <c r="G14308" i="14"/>
  <c r="G14309" i="14"/>
  <c r="G14310" i="14"/>
  <c r="G14311" i="14"/>
  <c r="G14312" i="14"/>
  <c r="G14313" i="14"/>
  <c r="G14314" i="14"/>
  <c r="G14315" i="14"/>
  <c r="G14316" i="14"/>
  <c r="G14317" i="14"/>
  <c r="G14318" i="14"/>
  <c r="G14319" i="14"/>
  <c r="G14320" i="14"/>
  <c r="G14321" i="14"/>
  <c r="G14322" i="14"/>
  <c r="G14323" i="14"/>
  <c r="G14324" i="14"/>
  <c r="G14325" i="14"/>
  <c r="G14326" i="14"/>
  <c r="G14327" i="14"/>
  <c r="G14328" i="14"/>
  <c r="G14329" i="14"/>
  <c r="G14330" i="14"/>
  <c r="G14331" i="14"/>
  <c r="G14332" i="14"/>
  <c r="G14333" i="14"/>
  <c r="G14334" i="14"/>
  <c r="G14335" i="14"/>
  <c r="G14336" i="14"/>
  <c r="G14337" i="14"/>
  <c r="G14338" i="14"/>
  <c r="G14339" i="14"/>
  <c r="G14340" i="14"/>
  <c r="G14341" i="14"/>
  <c r="G14342" i="14"/>
  <c r="G14343" i="14"/>
  <c r="G14344" i="14"/>
  <c r="G14345" i="14"/>
  <c r="G14346" i="14"/>
  <c r="G14347" i="14"/>
  <c r="G14348" i="14"/>
  <c r="G14349" i="14"/>
  <c r="G14350" i="14"/>
  <c r="G14351" i="14"/>
  <c r="G14352" i="14"/>
  <c r="G14353" i="14"/>
  <c r="G14354" i="14"/>
  <c r="G14355" i="14"/>
  <c r="G14356" i="14"/>
  <c r="G14357" i="14"/>
  <c r="G14358" i="14"/>
  <c r="G14359" i="14"/>
  <c r="G14360" i="14"/>
  <c r="G14361" i="14"/>
  <c r="G14362" i="14"/>
  <c r="G14363" i="14"/>
  <c r="G14364" i="14"/>
  <c r="G14365" i="14"/>
  <c r="G14366" i="14"/>
  <c r="G14367" i="14"/>
  <c r="G14368" i="14"/>
  <c r="G14369" i="14"/>
  <c r="G14370" i="14"/>
  <c r="G14371" i="14"/>
  <c r="G14372" i="14"/>
  <c r="G14373" i="14"/>
  <c r="G14374" i="14"/>
  <c r="G14375" i="14"/>
  <c r="G14376" i="14"/>
  <c r="G14377" i="14"/>
  <c r="G14378" i="14"/>
  <c r="G14379" i="14"/>
  <c r="G14380" i="14"/>
  <c r="G14381" i="14"/>
  <c r="G14382" i="14"/>
  <c r="G14383" i="14"/>
  <c r="G14384" i="14"/>
  <c r="G14385" i="14"/>
  <c r="G14386" i="14"/>
  <c r="G14387" i="14"/>
  <c r="G14388" i="14"/>
  <c r="G14389" i="14"/>
  <c r="G14390" i="14"/>
  <c r="G14391" i="14"/>
  <c r="G14392" i="14"/>
  <c r="G14393" i="14"/>
  <c r="G14394" i="14"/>
  <c r="G14395" i="14"/>
  <c r="G14396" i="14"/>
  <c r="G14397" i="14"/>
  <c r="G14398" i="14"/>
  <c r="G14399" i="14"/>
  <c r="G14400" i="14"/>
  <c r="G14401" i="14"/>
  <c r="G14402" i="14"/>
  <c r="G14403" i="14"/>
  <c r="G14404" i="14"/>
  <c r="G14405" i="14"/>
  <c r="G14406" i="14"/>
  <c r="G14407" i="14"/>
  <c r="G14408" i="14"/>
  <c r="G14409" i="14"/>
  <c r="G14410" i="14"/>
  <c r="G14411" i="14"/>
  <c r="G14412" i="14"/>
  <c r="G14413" i="14"/>
  <c r="G14414" i="14"/>
  <c r="G14415" i="14"/>
  <c r="G14416" i="14"/>
  <c r="G14417" i="14"/>
  <c r="G14418" i="14"/>
  <c r="G14419" i="14"/>
  <c r="G14420" i="14"/>
  <c r="G14421" i="14"/>
  <c r="G14422" i="14"/>
  <c r="G14423" i="14"/>
  <c r="G14424" i="14"/>
  <c r="G14425" i="14"/>
  <c r="G14426" i="14"/>
  <c r="G14427" i="14"/>
  <c r="G14428" i="14"/>
  <c r="G14429" i="14"/>
  <c r="G14430" i="14"/>
  <c r="G14431" i="14"/>
  <c r="G14432" i="14"/>
  <c r="G14433" i="14"/>
  <c r="G14434" i="14"/>
  <c r="G14435" i="14"/>
  <c r="G14436" i="14"/>
  <c r="G14437" i="14"/>
  <c r="G14438" i="14"/>
  <c r="G14439" i="14"/>
  <c r="G14440" i="14"/>
  <c r="G14441" i="14"/>
  <c r="G14442" i="14"/>
  <c r="G14443" i="14"/>
  <c r="G14444" i="14"/>
  <c r="G14445" i="14"/>
  <c r="G14446" i="14"/>
  <c r="G14447" i="14"/>
  <c r="G14448" i="14"/>
  <c r="G14449" i="14"/>
  <c r="G14450" i="14"/>
  <c r="G14451" i="14"/>
  <c r="G14452" i="14"/>
  <c r="G14453" i="14"/>
  <c r="G14454" i="14"/>
  <c r="G14455" i="14"/>
  <c r="G14456" i="14"/>
  <c r="G14457" i="14"/>
  <c r="G14458" i="14"/>
  <c r="G14459" i="14"/>
  <c r="G14460" i="14"/>
  <c r="G14461" i="14"/>
  <c r="G14462" i="14"/>
  <c r="G14463" i="14"/>
  <c r="G14464" i="14"/>
  <c r="G14465" i="14"/>
  <c r="G14466" i="14"/>
  <c r="G14467" i="14"/>
  <c r="G14468" i="14"/>
  <c r="G14469" i="14"/>
  <c r="G14470" i="14"/>
  <c r="G14471" i="14"/>
  <c r="G14472" i="14"/>
  <c r="G14473" i="14"/>
  <c r="G14474" i="14"/>
  <c r="G14475" i="14"/>
  <c r="G14476" i="14"/>
  <c r="G14477" i="14"/>
  <c r="G14478" i="14"/>
  <c r="G14479" i="14"/>
  <c r="G14480" i="14"/>
  <c r="G14481" i="14"/>
  <c r="G14482" i="14"/>
  <c r="G14483" i="14"/>
  <c r="G14484" i="14"/>
  <c r="G14485" i="14"/>
  <c r="G14486" i="14"/>
  <c r="G14487" i="14"/>
  <c r="G14488" i="14"/>
  <c r="G14489" i="14"/>
  <c r="G14490" i="14"/>
  <c r="G14491" i="14"/>
  <c r="G14492" i="14"/>
  <c r="G14493" i="14"/>
  <c r="G14494" i="14"/>
  <c r="G14495" i="14"/>
  <c r="G14496" i="14"/>
  <c r="G14497" i="14"/>
  <c r="G14498" i="14"/>
  <c r="G14499" i="14"/>
  <c r="G14500" i="14"/>
  <c r="G14501" i="14"/>
  <c r="G14502" i="14"/>
  <c r="G14503" i="14"/>
  <c r="G14504" i="14"/>
  <c r="G14505" i="14"/>
  <c r="G14506" i="14"/>
  <c r="G14507" i="14"/>
  <c r="G14508" i="14"/>
  <c r="G14509" i="14"/>
  <c r="G14510" i="14"/>
  <c r="G14511" i="14"/>
  <c r="G14512" i="14"/>
  <c r="G14513" i="14"/>
  <c r="G14514" i="14"/>
  <c r="G14515" i="14"/>
  <c r="G14516" i="14"/>
  <c r="G14517" i="14"/>
  <c r="G14518" i="14"/>
  <c r="G14519" i="14"/>
  <c r="G14520" i="14"/>
  <c r="G14521" i="14"/>
  <c r="G14522" i="14"/>
  <c r="G14523" i="14"/>
  <c r="G14524" i="14"/>
  <c r="G14525" i="14"/>
  <c r="G14526" i="14"/>
  <c r="G14527" i="14"/>
  <c r="G14528" i="14"/>
  <c r="G14529" i="14"/>
  <c r="G14530" i="14"/>
  <c r="G14531" i="14"/>
  <c r="G14532" i="14"/>
  <c r="G14533" i="14"/>
  <c r="G14534" i="14"/>
  <c r="G14535" i="14"/>
  <c r="G14536" i="14"/>
  <c r="G14537" i="14"/>
  <c r="G14538" i="14"/>
  <c r="G14539" i="14"/>
  <c r="G14540" i="14"/>
  <c r="G14541" i="14"/>
  <c r="G14542" i="14"/>
  <c r="G14543" i="14"/>
  <c r="G14544" i="14"/>
  <c r="G14545" i="14"/>
  <c r="G14546" i="14"/>
  <c r="G14547" i="14"/>
  <c r="G14548" i="14"/>
  <c r="G14549" i="14"/>
  <c r="G14550" i="14"/>
  <c r="G14551" i="14"/>
  <c r="G14552" i="14"/>
  <c r="G14553" i="14"/>
  <c r="G14554" i="14"/>
  <c r="G14555" i="14"/>
  <c r="G14556" i="14"/>
  <c r="G14557" i="14"/>
  <c r="G14558" i="14"/>
  <c r="G14559" i="14"/>
  <c r="G14560" i="14"/>
  <c r="G14561" i="14"/>
  <c r="G14562" i="14"/>
  <c r="G14563" i="14"/>
  <c r="G14564" i="14"/>
  <c r="G14565" i="14"/>
  <c r="G14566" i="14"/>
  <c r="G14567" i="14"/>
  <c r="G14568" i="14"/>
  <c r="G14569" i="14"/>
  <c r="G14570" i="14"/>
  <c r="G14571" i="14"/>
  <c r="G14572" i="14"/>
  <c r="G14573" i="14"/>
  <c r="G14574" i="14"/>
  <c r="G14575" i="14"/>
  <c r="G14576" i="14"/>
  <c r="G14577" i="14"/>
  <c r="G14578" i="14"/>
  <c r="G14579" i="14"/>
  <c r="G14580" i="14"/>
  <c r="G14581" i="14"/>
  <c r="G14582" i="14"/>
  <c r="G14583" i="14"/>
  <c r="G14584" i="14"/>
  <c r="G14585" i="14"/>
  <c r="G14586" i="14"/>
  <c r="G14587" i="14"/>
  <c r="G14588" i="14"/>
  <c r="G14589" i="14"/>
  <c r="G14590" i="14"/>
  <c r="G14591" i="14"/>
  <c r="G14592" i="14"/>
  <c r="G14593" i="14"/>
  <c r="G14594" i="14"/>
  <c r="G14595" i="14"/>
  <c r="G14596" i="14"/>
  <c r="G14597" i="14"/>
  <c r="G14598" i="14"/>
  <c r="G14599" i="14"/>
  <c r="G14600" i="14"/>
  <c r="G14601" i="14"/>
  <c r="G14602" i="14"/>
  <c r="G14603" i="14"/>
  <c r="G14604" i="14"/>
  <c r="G14605" i="14"/>
  <c r="G14606" i="14"/>
  <c r="G14607" i="14"/>
  <c r="G14608" i="14"/>
  <c r="G14609" i="14"/>
  <c r="G14610" i="14"/>
  <c r="G14611" i="14"/>
  <c r="G14612" i="14"/>
  <c r="G14613" i="14"/>
  <c r="G14614" i="14"/>
  <c r="G14615" i="14"/>
  <c r="G14616" i="14"/>
  <c r="G14617" i="14"/>
  <c r="G14618" i="14"/>
  <c r="G14619" i="14"/>
  <c r="G14620" i="14"/>
  <c r="G14621" i="14"/>
  <c r="G14622" i="14"/>
  <c r="G14623" i="14"/>
  <c r="G14624" i="14"/>
  <c r="G14625" i="14"/>
  <c r="G14626" i="14"/>
  <c r="G14627" i="14"/>
  <c r="G14628" i="14"/>
  <c r="G14629" i="14"/>
  <c r="G14630" i="14"/>
  <c r="G14631" i="14"/>
  <c r="G14632" i="14"/>
  <c r="G14633" i="14"/>
  <c r="G14634" i="14"/>
  <c r="G14635" i="14"/>
  <c r="G14636" i="14"/>
  <c r="G14637" i="14"/>
  <c r="G14638" i="14"/>
  <c r="G14639" i="14"/>
  <c r="G14640" i="14"/>
  <c r="G14641" i="14"/>
  <c r="G14642" i="14"/>
  <c r="G14643" i="14"/>
  <c r="G14644" i="14"/>
  <c r="G14645" i="14"/>
  <c r="G14646" i="14"/>
  <c r="G14647" i="14"/>
  <c r="G14648" i="14"/>
  <c r="G14649" i="14"/>
  <c r="G14650" i="14"/>
  <c r="G14651" i="14"/>
  <c r="G14652" i="14"/>
  <c r="G14653" i="14"/>
  <c r="G14654" i="14"/>
  <c r="G14655" i="14"/>
  <c r="G14656" i="14"/>
  <c r="G14657" i="14"/>
  <c r="G14658" i="14"/>
  <c r="G14659" i="14"/>
  <c r="G14660" i="14"/>
  <c r="G14661" i="14"/>
  <c r="G14662" i="14"/>
  <c r="G14663" i="14"/>
  <c r="G14664" i="14"/>
  <c r="G14665" i="14"/>
  <c r="G14666" i="14"/>
  <c r="G14667" i="14"/>
  <c r="G14668" i="14"/>
  <c r="G14669" i="14"/>
  <c r="G14670" i="14"/>
  <c r="G14671" i="14"/>
  <c r="G14672" i="14"/>
  <c r="G14673" i="14"/>
  <c r="G14674" i="14"/>
  <c r="G14675" i="14"/>
  <c r="G14676" i="14"/>
  <c r="G14677" i="14"/>
  <c r="G14678" i="14"/>
  <c r="G14679" i="14"/>
  <c r="G14680" i="14"/>
  <c r="G14681" i="14"/>
  <c r="G14682" i="14"/>
  <c r="G14683" i="14"/>
  <c r="G14684" i="14"/>
  <c r="G14685" i="14"/>
  <c r="G14686" i="14"/>
  <c r="G14687" i="14"/>
  <c r="G14688" i="14"/>
  <c r="G14689" i="14"/>
  <c r="G14690" i="14"/>
  <c r="G14691" i="14"/>
  <c r="G14692" i="14"/>
  <c r="G14693" i="14"/>
  <c r="G14694" i="14"/>
  <c r="G14695" i="14"/>
  <c r="G14696" i="14"/>
  <c r="G14697" i="14"/>
  <c r="G14698" i="14"/>
  <c r="G14699" i="14"/>
  <c r="G14700" i="14"/>
  <c r="G14701" i="14"/>
  <c r="G14702" i="14"/>
  <c r="G14703" i="14"/>
  <c r="G14704" i="14"/>
  <c r="G14705" i="14"/>
  <c r="G14706" i="14"/>
  <c r="G14707" i="14"/>
  <c r="G14708" i="14"/>
  <c r="G14709" i="14"/>
  <c r="G14710" i="14"/>
  <c r="G14711" i="14"/>
  <c r="G14712" i="14"/>
  <c r="G14713" i="14"/>
  <c r="G14714" i="14"/>
  <c r="G14715" i="14"/>
  <c r="G14716" i="14"/>
  <c r="G14717" i="14"/>
  <c r="G14718" i="14"/>
  <c r="G14719" i="14"/>
  <c r="G14720" i="14"/>
  <c r="G14721" i="14"/>
  <c r="G14722" i="14"/>
  <c r="G14723" i="14"/>
  <c r="G14724" i="14"/>
  <c r="G14725" i="14"/>
  <c r="G14726" i="14"/>
  <c r="G14727" i="14"/>
  <c r="G14728" i="14"/>
  <c r="G14729" i="14"/>
  <c r="G14730" i="14"/>
  <c r="G14731" i="14"/>
  <c r="G14732" i="14"/>
  <c r="G14733" i="14"/>
  <c r="G14734" i="14"/>
  <c r="G14735" i="14"/>
  <c r="G14736" i="14"/>
  <c r="G14737" i="14"/>
  <c r="G14738" i="14"/>
  <c r="G14739" i="14"/>
  <c r="G14740" i="14"/>
  <c r="G14741" i="14"/>
  <c r="G14742" i="14"/>
  <c r="G14743" i="14"/>
  <c r="G14744" i="14"/>
  <c r="G14745" i="14"/>
  <c r="G14746" i="14"/>
  <c r="G14747" i="14"/>
  <c r="G14748" i="14"/>
  <c r="G14749" i="14"/>
  <c r="G14750" i="14"/>
  <c r="G14751" i="14"/>
  <c r="G14752" i="14"/>
  <c r="G14753" i="14"/>
  <c r="G14754" i="14"/>
  <c r="G14755" i="14"/>
  <c r="G14756" i="14"/>
  <c r="G14757" i="14"/>
  <c r="G14758" i="14"/>
  <c r="G14759" i="14"/>
  <c r="G14760" i="14"/>
  <c r="G14761" i="14"/>
  <c r="G14762" i="14"/>
  <c r="G14763" i="14"/>
  <c r="G14764" i="14"/>
  <c r="G14765" i="14"/>
  <c r="G14766" i="14"/>
  <c r="G14767" i="14"/>
  <c r="G14768" i="14"/>
  <c r="G14769" i="14"/>
  <c r="G14770" i="14"/>
  <c r="G14771" i="14"/>
  <c r="G14772" i="14"/>
  <c r="G14773" i="14"/>
  <c r="G14774" i="14"/>
  <c r="G14775" i="14"/>
  <c r="G14776" i="14"/>
  <c r="G14777" i="14"/>
  <c r="G14778" i="14"/>
  <c r="G14779" i="14"/>
  <c r="G14780" i="14"/>
  <c r="G14781" i="14"/>
  <c r="G14782" i="14"/>
  <c r="G14783" i="14"/>
  <c r="G14784" i="14"/>
  <c r="G14785" i="14"/>
  <c r="G14786" i="14"/>
  <c r="G14787" i="14"/>
  <c r="G14788" i="14"/>
  <c r="G14789" i="14"/>
  <c r="G14790" i="14"/>
  <c r="G14791" i="14"/>
  <c r="G14792" i="14"/>
  <c r="G14793" i="14"/>
  <c r="G14794" i="14"/>
  <c r="G14795" i="14"/>
  <c r="G14796" i="14"/>
  <c r="G14797" i="14"/>
  <c r="G14798" i="14"/>
  <c r="G14799" i="14"/>
  <c r="G14800" i="14"/>
  <c r="G14801" i="14"/>
  <c r="G14802" i="14"/>
  <c r="G14803" i="14"/>
  <c r="G14804" i="14"/>
  <c r="G14805" i="14"/>
  <c r="G14806" i="14"/>
  <c r="G14807" i="14"/>
  <c r="G14808" i="14"/>
  <c r="G14809" i="14"/>
  <c r="G14810" i="14"/>
  <c r="G14811" i="14"/>
  <c r="G14812" i="14"/>
  <c r="G14813" i="14"/>
  <c r="G14814" i="14"/>
  <c r="G14815" i="14"/>
  <c r="G14816" i="14"/>
  <c r="G14817" i="14"/>
  <c r="G14818" i="14"/>
  <c r="G14819" i="14"/>
  <c r="G14820" i="14"/>
  <c r="G14821" i="14"/>
  <c r="G14822" i="14"/>
  <c r="G14823" i="14"/>
  <c r="G14824" i="14"/>
  <c r="G14825" i="14"/>
  <c r="G14826" i="14"/>
  <c r="G14827" i="14"/>
  <c r="G14828" i="14"/>
  <c r="G14829" i="14"/>
  <c r="G14830" i="14"/>
  <c r="G14831" i="14"/>
  <c r="G14832" i="14"/>
  <c r="G14833" i="14"/>
  <c r="G14834" i="14"/>
  <c r="G14835" i="14"/>
  <c r="G14836" i="14"/>
  <c r="G14837" i="14"/>
  <c r="G14838" i="14"/>
  <c r="G14839" i="14"/>
  <c r="G14840" i="14"/>
  <c r="G14841" i="14"/>
  <c r="G14842" i="14"/>
  <c r="G14843" i="14"/>
  <c r="G14844" i="14"/>
  <c r="G14845" i="14"/>
  <c r="G14846" i="14"/>
  <c r="G14847" i="14"/>
  <c r="G14848" i="14"/>
  <c r="G14849" i="14"/>
  <c r="G14850" i="14"/>
  <c r="G14851" i="14"/>
  <c r="G14852" i="14"/>
  <c r="G14853" i="14"/>
  <c r="G14854" i="14"/>
  <c r="G14855" i="14"/>
  <c r="G14856" i="14"/>
  <c r="G14857" i="14"/>
  <c r="G14858" i="14"/>
  <c r="G14859" i="14"/>
  <c r="G14860" i="14"/>
  <c r="G14861" i="14"/>
  <c r="G14862" i="14"/>
  <c r="G14863" i="14"/>
  <c r="G14864" i="14"/>
  <c r="G14865" i="14"/>
  <c r="G14866" i="14"/>
  <c r="G14867" i="14"/>
  <c r="G14868" i="14"/>
  <c r="G14869" i="14"/>
  <c r="G14870" i="14"/>
  <c r="G14871" i="14"/>
  <c r="G14872" i="14"/>
  <c r="G14873" i="14"/>
  <c r="G14874" i="14"/>
  <c r="G14875" i="14"/>
  <c r="G14876" i="14"/>
  <c r="G14877" i="14"/>
  <c r="G14878" i="14"/>
  <c r="G14879" i="14"/>
  <c r="G14880" i="14"/>
  <c r="G14881" i="14"/>
  <c r="G14882" i="14"/>
  <c r="G14883" i="14"/>
  <c r="G14884" i="14"/>
  <c r="G14885" i="14"/>
  <c r="G14886" i="14"/>
  <c r="G14887" i="14"/>
  <c r="G14888" i="14"/>
  <c r="G14889" i="14"/>
  <c r="G14890" i="14"/>
  <c r="G14891" i="14"/>
  <c r="G14892" i="14"/>
  <c r="G14893" i="14"/>
  <c r="G14894" i="14"/>
  <c r="G14895" i="14"/>
  <c r="G14896" i="14"/>
  <c r="G14897" i="14"/>
  <c r="G14898" i="14"/>
  <c r="G14899" i="14"/>
  <c r="G14900" i="14"/>
  <c r="G14901" i="14"/>
  <c r="G14902" i="14"/>
  <c r="G14903" i="14"/>
  <c r="G14904" i="14"/>
  <c r="G14905" i="14"/>
  <c r="G14906" i="14"/>
  <c r="G14907" i="14"/>
  <c r="G14908" i="14"/>
  <c r="G14909" i="14"/>
  <c r="G14910" i="14"/>
  <c r="G14911" i="14"/>
  <c r="G14912" i="14"/>
  <c r="G14913" i="14"/>
  <c r="G14914" i="14"/>
  <c r="G14915" i="14"/>
  <c r="G14916" i="14"/>
  <c r="G14917" i="14"/>
  <c r="G14918" i="14"/>
  <c r="G14919" i="14"/>
  <c r="G14920" i="14"/>
  <c r="G14921" i="14"/>
  <c r="G14922" i="14"/>
  <c r="G14923" i="14"/>
  <c r="G14924" i="14"/>
  <c r="G14925" i="14"/>
  <c r="G14926" i="14"/>
  <c r="G14927" i="14"/>
  <c r="G14928" i="14"/>
  <c r="G14929" i="14"/>
  <c r="G14930" i="14"/>
  <c r="G14931" i="14"/>
  <c r="G14932" i="14"/>
  <c r="G14933" i="14"/>
  <c r="G14934" i="14"/>
  <c r="G14935" i="14"/>
  <c r="G14936" i="14"/>
  <c r="G14937" i="14"/>
  <c r="G14938" i="14"/>
  <c r="G14939" i="14"/>
  <c r="G14940" i="14"/>
  <c r="G14941" i="14"/>
  <c r="G14942" i="14"/>
  <c r="G14943" i="14"/>
  <c r="G14944" i="14"/>
  <c r="G14945" i="14"/>
  <c r="G14946" i="14"/>
  <c r="G14947" i="14"/>
  <c r="G14948" i="14"/>
  <c r="G14949" i="14"/>
  <c r="G14950" i="14"/>
  <c r="G14951" i="14"/>
  <c r="G14952" i="14"/>
  <c r="G14953" i="14"/>
  <c r="G14954" i="14"/>
  <c r="G14955" i="14"/>
  <c r="G14956" i="14"/>
  <c r="G14957" i="14"/>
  <c r="G14958" i="14"/>
  <c r="G14959" i="14"/>
  <c r="G14960" i="14"/>
  <c r="G14961" i="14"/>
  <c r="G14962" i="14"/>
  <c r="G14963" i="14"/>
  <c r="G14964" i="14"/>
  <c r="G14965" i="14"/>
  <c r="G14966" i="14"/>
  <c r="G14967" i="14"/>
  <c r="G14968" i="14"/>
  <c r="G14969" i="14"/>
  <c r="G14970" i="14"/>
  <c r="G14971" i="14"/>
  <c r="G14972" i="14"/>
  <c r="G14973" i="14"/>
  <c r="G14974" i="14"/>
  <c r="G14975" i="14"/>
  <c r="G14976" i="14"/>
  <c r="G14977" i="14"/>
  <c r="G14978" i="14"/>
  <c r="G14979" i="14"/>
  <c r="G14980" i="14"/>
  <c r="G14981" i="14"/>
  <c r="G14982" i="14"/>
  <c r="G14983" i="14"/>
  <c r="G14984" i="14"/>
  <c r="G14985" i="14"/>
  <c r="G14986" i="14"/>
  <c r="G14987" i="14"/>
  <c r="G14988" i="14"/>
  <c r="G14989" i="14"/>
  <c r="G14990" i="14"/>
  <c r="G14991" i="14"/>
  <c r="G14992" i="14"/>
  <c r="G14993" i="14"/>
  <c r="G14994" i="14"/>
  <c r="G14995" i="14"/>
  <c r="G14996" i="14"/>
  <c r="G14997" i="14"/>
  <c r="G14998" i="14"/>
  <c r="G14999" i="14"/>
  <c r="G15000" i="14"/>
  <c r="G15001" i="14"/>
  <c r="G15002" i="14"/>
  <c r="G15003" i="14"/>
  <c r="G15004" i="14"/>
  <c r="G15005" i="14"/>
  <c r="G15006" i="14"/>
  <c r="G15007" i="14"/>
  <c r="G15008" i="14"/>
  <c r="G15009" i="14"/>
  <c r="G15010" i="14"/>
  <c r="G15011" i="14"/>
  <c r="G15012" i="14"/>
  <c r="G15013" i="14"/>
  <c r="G15014" i="14"/>
  <c r="G15015" i="14"/>
  <c r="G15016" i="14"/>
  <c r="G15017" i="14"/>
  <c r="G15018" i="14"/>
  <c r="G15019" i="14"/>
  <c r="G15020" i="14"/>
  <c r="G15021" i="14"/>
  <c r="G15022" i="14"/>
  <c r="G15023" i="14"/>
  <c r="G15024" i="14"/>
  <c r="G15025" i="14"/>
  <c r="G15026" i="14"/>
  <c r="G15027" i="14"/>
  <c r="G15028" i="14"/>
  <c r="G15029" i="14"/>
  <c r="G15030" i="14"/>
  <c r="G15031" i="14"/>
  <c r="G15032" i="14"/>
  <c r="G15033" i="14"/>
  <c r="G15034" i="14"/>
  <c r="G15035" i="14"/>
  <c r="G15036" i="14"/>
  <c r="G15037" i="14"/>
  <c r="G15038" i="14"/>
  <c r="G15039" i="14"/>
  <c r="G15040" i="14"/>
  <c r="G15041" i="14"/>
  <c r="G15042" i="14"/>
  <c r="G15043" i="14"/>
  <c r="G15044" i="14"/>
  <c r="G15045" i="14"/>
  <c r="G15046" i="14"/>
  <c r="G15047" i="14"/>
  <c r="G15048" i="14"/>
  <c r="G15049" i="14"/>
  <c r="G15050" i="14"/>
  <c r="G15051" i="14"/>
  <c r="G15052" i="14"/>
  <c r="G15053" i="14"/>
  <c r="G15054" i="14"/>
  <c r="G15055" i="14"/>
  <c r="G15056" i="14"/>
  <c r="G15057" i="14"/>
  <c r="G15058" i="14"/>
  <c r="G15059" i="14"/>
  <c r="G15060" i="14"/>
  <c r="G15061" i="14"/>
  <c r="G15062" i="14"/>
  <c r="G15063" i="14"/>
  <c r="G15064" i="14"/>
  <c r="G15065" i="14"/>
  <c r="G15066" i="14"/>
  <c r="G15067" i="14"/>
  <c r="G15068" i="14"/>
  <c r="G15069" i="14"/>
  <c r="G15070" i="14"/>
  <c r="G15071" i="14"/>
  <c r="G15072" i="14"/>
  <c r="G15073" i="14"/>
  <c r="G15074" i="14"/>
  <c r="G15075" i="14"/>
  <c r="G15076" i="14"/>
  <c r="G15077" i="14"/>
  <c r="G15078" i="14"/>
  <c r="G15079" i="14"/>
  <c r="G15080" i="14"/>
  <c r="G15081" i="14"/>
  <c r="G15082" i="14"/>
  <c r="G15083" i="14"/>
  <c r="G15084" i="14"/>
  <c r="G15085" i="14"/>
  <c r="G15086" i="14"/>
  <c r="G15087" i="14"/>
  <c r="G15088" i="14"/>
  <c r="G15089" i="14"/>
  <c r="G15090" i="14"/>
  <c r="G15091" i="14"/>
  <c r="G15092" i="14"/>
  <c r="G15093" i="14"/>
  <c r="G15094" i="14"/>
  <c r="G15095" i="14"/>
  <c r="G15096" i="14"/>
  <c r="G15097" i="14"/>
  <c r="G15098" i="14"/>
  <c r="G15099" i="14"/>
  <c r="G15100" i="14"/>
  <c r="G15101" i="14"/>
  <c r="G15102" i="14"/>
  <c r="G15103" i="14"/>
  <c r="G15104" i="14"/>
  <c r="G15105" i="14"/>
  <c r="G15106" i="14"/>
  <c r="G15107" i="14"/>
  <c r="G15108" i="14"/>
  <c r="G15109" i="14"/>
  <c r="G15110" i="14"/>
  <c r="G15111" i="14"/>
  <c r="G15112" i="14"/>
  <c r="G15113" i="14"/>
  <c r="G15114" i="14"/>
  <c r="G15115" i="14"/>
  <c r="G15116" i="14"/>
  <c r="G15117" i="14"/>
  <c r="G15118" i="14"/>
  <c r="G15119" i="14"/>
  <c r="G15120" i="14"/>
  <c r="G15121" i="14"/>
  <c r="G15122" i="14"/>
  <c r="G15123" i="14"/>
  <c r="G15124" i="14"/>
  <c r="G15125" i="14"/>
  <c r="G15126" i="14"/>
  <c r="G15127" i="14"/>
  <c r="G15128" i="14"/>
  <c r="G15129" i="14"/>
  <c r="G15130" i="14"/>
  <c r="G15131" i="14"/>
  <c r="G15132" i="14"/>
  <c r="G15133" i="14"/>
  <c r="G15134" i="14"/>
  <c r="G15135" i="14"/>
  <c r="G15136" i="14"/>
  <c r="G15137" i="14"/>
  <c r="G15138" i="14"/>
  <c r="G15139" i="14"/>
  <c r="G15140" i="14"/>
  <c r="G15141" i="14"/>
  <c r="G15142" i="14"/>
  <c r="G15143" i="14"/>
  <c r="G15144" i="14"/>
  <c r="G15145" i="14"/>
  <c r="G15146" i="14"/>
  <c r="G15147" i="14"/>
  <c r="G15148" i="14"/>
  <c r="G15149" i="14"/>
  <c r="G15150" i="14"/>
  <c r="G15151" i="14"/>
  <c r="G15152" i="14"/>
  <c r="G15153" i="14"/>
  <c r="G15154" i="14"/>
  <c r="G15155" i="14"/>
  <c r="G15156" i="14"/>
  <c r="G15157" i="14"/>
  <c r="G15158" i="14"/>
  <c r="G15159" i="14"/>
  <c r="G15160" i="14"/>
  <c r="G15161" i="14"/>
  <c r="G15162" i="14"/>
  <c r="G15163" i="14"/>
  <c r="G15164" i="14"/>
  <c r="G15165" i="14"/>
  <c r="G15166" i="14"/>
  <c r="G15167" i="14"/>
  <c r="G15168" i="14"/>
  <c r="G15169" i="14"/>
  <c r="G15170" i="14"/>
  <c r="G15171" i="14"/>
  <c r="G15172" i="14"/>
  <c r="G15173" i="14"/>
  <c r="G15174" i="14"/>
  <c r="G15175" i="14"/>
  <c r="G15176" i="14"/>
  <c r="G15177" i="14"/>
  <c r="G15178" i="14"/>
  <c r="G15179" i="14"/>
  <c r="G15180" i="14"/>
  <c r="G15181" i="14"/>
  <c r="G15182" i="14"/>
  <c r="G15183" i="14"/>
  <c r="G15184" i="14"/>
  <c r="G15185" i="14"/>
  <c r="G15186" i="14"/>
  <c r="G15187" i="14"/>
  <c r="G15188" i="14"/>
  <c r="G15189" i="14"/>
  <c r="G15190" i="14"/>
  <c r="G15191" i="14"/>
  <c r="G15192" i="14"/>
  <c r="G15193" i="14"/>
  <c r="G15194" i="14"/>
  <c r="G15195" i="14"/>
  <c r="G15196" i="14"/>
  <c r="G15197" i="14"/>
  <c r="G15198" i="14"/>
  <c r="G15199" i="14"/>
  <c r="G15200" i="14"/>
  <c r="G15201" i="14"/>
  <c r="G15202" i="14"/>
  <c r="G15203" i="14"/>
  <c r="G15204" i="14"/>
  <c r="G15205" i="14"/>
  <c r="G15206" i="14"/>
  <c r="G15207" i="14"/>
  <c r="G15208" i="14"/>
  <c r="G15209" i="14"/>
  <c r="G15210" i="14"/>
  <c r="G15211" i="14"/>
  <c r="G15212" i="14"/>
  <c r="G15213" i="14"/>
  <c r="G15214" i="14"/>
  <c r="G15215" i="14"/>
  <c r="G15216" i="14"/>
  <c r="G15217" i="14"/>
  <c r="G15218" i="14"/>
  <c r="G15219" i="14"/>
  <c r="G15220" i="14"/>
  <c r="G15221" i="14"/>
  <c r="G15222" i="14"/>
  <c r="G15223" i="14"/>
  <c r="G15224" i="14"/>
  <c r="G15225" i="14"/>
  <c r="G15226" i="14"/>
  <c r="G15227" i="14"/>
  <c r="G15228" i="14"/>
  <c r="G15229" i="14"/>
  <c r="G15230" i="14"/>
  <c r="G15231" i="14"/>
  <c r="G15232" i="14"/>
  <c r="G15233" i="14"/>
  <c r="G15234" i="14"/>
  <c r="G15235" i="14"/>
  <c r="G15236" i="14"/>
  <c r="G15237" i="14"/>
  <c r="G15238" i="14"/>
  <c r="G15239" i="14"/>
  <c r="G15240" i="14"/>
  <c r="G15241" i="14"/>
  <c r="G15242" i="14"/>
  <c r="G15243" i="14"/>
  <c r="G15244" i="14"/>
  <c r="G15245" i="14"/>
  <c r="G15246" i="14"/>
  <c r="G15247" i="14"/>
  <c r="G15248" i="14"/>
  <c r="G15249" i="14"/>
  <c r="G15250" i="14"/>
  <c r="G15251" i="14"/>
  <c r="G15252" i="14"/>
  <c r="G15253" i="14"/>
  <c r="G15254" i="14"/>
  <c r="G15255" i="14"/>
  <c r="G15256" i="14"/>
  <c r="G15257" i="14"/>
  <c r="G15258" i="14"/>
  <c r="G15259" i="14"/>
  <c r="G15260" i="14"/>
  <c r="G15261" i="14"/>
  <c r="G15262" i="14"/>
  <c r="G15263" i="14"/>
  <c r="G15264" i="14"/>
  <c r="G15265" i="14"/>
  <c r="G15266" i="14"/>
  <c r="G15267" i="14"/>
  <c r="G15268" i="14"/>
  <c r="G15269" i="14"/>
  <c r="G15270" i="14"/>
  <c r="G15271" i="14"/>
  <c r="G15272" i="14"/>
  <c r="G15273" i="14"/>
  <c r="G15274" i="14"/>
  <c r="G15275" i="14"/>
  <c r="G15276" i="14"/>
  <c r="G15277" i="14"/>
  <c r="G15278" i="14"/>
  <c r="G15279" i="14"/>
  <c r="G15280" i="14"/>
  <c r="G15281" i="14"/>
  <c r="G15282" i="14"/>
  <c r="G15283" i="14"/>
  <c r="G15284" i="14"/>
  <c r="G15285" i="14"/>
  <c r="G15286" i="14"/>
  <c r="G15287" i="14"/>
  <c r="G15288" i="14"/>
  <c r="G15289" i="14"/>
  <c r="G15290" i="14"/>
  <c r="G15291" i="14"/>
  <c r="G15292" i="14"/>
  <c r="G15293" i="14"/>
  <c r="G15294" i="14"/>
  <c r="G15295" i="14"/>
  <c r="G15296" i="14"/>
  <c r="G15297" i="14"/>
  <c r="G15298" i="14"/>
  <c r="G15299" i="14"/>
  <c r="G15300" i="14"/>
  <c r="G15301" i="14"/>
  <c r="G15302" i="14"/>
  <c r="G15303" i="14"/>
  <c r="G15304" i="14"/>
  <c r="G15305" i="14"/>
  <c r="G15306" i="14"/>
  <c r="G15307" i="14"/>
  <c r="G15308" i="14"/>
  <c r="G15309" i="14"/>
  <c r="G15310" i="14"/>
  <c r="G15311" i="14"/>
  <c r="G15312" i="14"/>
  <c r="G15313" i="14"/>
  <c r="G15314" i="14"/>
  <c r="G15315" i="14"/>
  <c r="G15316" i="14"/>
  <c r="G15317" i="14"/>
  <c r="G15318" i="14"/>
  <c r="G15319" i="14"/>
  <c r="G15320" i="14"/>
  <c r="G15321" i="14"/>
  <c r="G15322" i="14"/>
  <c r="G15323" i="14"/>
  <c r="G15324" i="14"/>
  <c r="G15325" i="14"/>
  <c r="G15326" i="14"/>
  <c r="G15327" i="14"/>
  <c r="G15328" i="14"/>
  <c r="G15329" i="14"/>
  <c r="G15330" i="14"/>
  <c r="G15331" i="14"/>
  <c r="G15332" i="14"/>
  <c r="G15333" i="14"/>
  <c r="G15334" i="14"/>
  <c r="G15335" i="14"/>
  <c r="G15336" i="14"/>
  <c r="G15337" i="14"/>
  <c r="G15338" i="14"/>
  <c r="G15339" i="14"/>
  <c r="G15340" i="14"/>
  <c r="G15341" i="14"/>
  <c r="G15342" i="14"/>
  <c r="G15343" i="14"/>
  <c r="G15344" i="14"/>
  <c r="G15345" i="14"/>
  <c r="G15346" i="14"/>
  <c r="G15347" i="14"/>
  <c r="G15348" i="14"/>
  <c r="G15349" i="14"/>
  <c r="G15350" i="14"/>
  <c r="G15351" i="14"/>
  <c r="G15352" i="14"/>
  <c r="G15353" i="14"/>
  <c r="G15354" i="14"/>
  <c r="G15355" i="14"/>
  <c r="G15356" i="14"/>
  <c r="G15357" i="14"/>
  <c r="G15358" i="14"/>
  <c r="G15359" i="14"/>
  <c r="G15360" i="14"/>
  <c r="G15361" i="14"/>
  <c r="G15362" i="14"/>
  <c r="G15363" i="14"/>
  <c r="G15364" i="14"/>
  <c r="G15365" i="14"/>
  <c r="G15366" i="14"/>
  <c r="G15367" i="14"/>
  <c r="G15368" i="14"/>
  <c r="G15369" i="14"/>
  <c r="G15370" i="14"/>
  <c r="G15371" i="14"/>
  <c r="G15372" i="14"/>
  <c r="G15373" i="14"/>
  <c r="G15374" i="14"/>
  <c r="G15375" i="14"/>
  <c r="G15376" i="14"/>
  <c r="G15377" i="14"/>
  <c r="G15378" i="14"/>
  <c r="G15379" i="14"/>
  <c r="G15380" i="14"/>
  <c r="G15381" i="14"/>
  <c r="G15382" i="14"/>
  <c r="G15383" i="14"/>
  <c r="G15384" i="14"/>
  <c r="G15385" i="14"/>
  <c r="G15386" i="14"/>
  <c r="G15387" i="14"/>
  <c r="G15388" i="14"/>
  <c r="G15389" i="14"/>
  <c r="G15390" i="14"/>
  <c r="G15391" i="14"/>
  <c r="G15392" i="14"/>
  <c r="G15393" i="14"/>
  <c r="G15394" i="14"/>
  <c r="G15395" i="14"/>
  <c r="G15396" i="14"/>
  <c r="G15397" i="14"/>
  <c r="G15398" i="14"/>
  <c r="G15399" i="14"/>
  <c r="G15400" i="14"/>
  <c r="G15401" i="14"/>
  <c r="G15402" i="14"/>
  <c r="G15403" i="14"/>
  <c r="G15404" i="14"/>
  <c r="G15405" i="14"/>
  <c r="G15406" i="14"/>
  <c r="G15407" i="14"/>
  <c r="G15408" i="14"/>
  <c r="G15409" i="14"/>
  <c r="G15410" i="14"/>
  <c r="G15411" i="14"/>
  <c r="G15412" i="14"/>
  <c r="G15413" i="14"/>
  <c r="G15414" i="14"/>
  <c r="G15415" i="14"/>
  <c r="G15416" i="14"/>
  <c r="G15417" i="14"/>
  <c r="G15418" i="14"/>
  <c r="G15419" i="14"/>
  <c r="G15420" i="14"/>
  <c r="G15421" i="14"/>
  <c r="G15422" i="14"/>
  <c r="G15423" i="14"/>
  <c r="G15424" i="14"/>
  <c r="G15425" i="14"/>
  <c r="G15426" i="14"/>
  <c r="G15427" i="14"/>
  <c r="G15428" i="14"/>
  <c r="G15429" i="14"/>
  <c r="G15430" i="14"/>
  <c r="G15431" i="14"/>
  <c r="G15432" i="14"/>
  <c r="G15433" i="14"/>
  <c r="G15434" i="14"/>
  <c r="G15435" i="14"/>
  <c r="G15436" i="14"/>
  <c r="G15437" i="14"/>
  <c r="G15438" i="14"/>
  <c r="G15439" i="14"/>
  <c r="G15440" i="14"/>
  <c r="G15441" i="14"/>
  <c r="G15442" i="14"/>
  <c r="G15443" i="14"/>
  <c r="G15444" i="14"/>
  <c r="G15445" i="14"/>
  <c r="G15446" i="14"/>
  <c r="G15447" i="14"/>
  <c r="G15448" i="14"/>
  <c r="G15449" i="14"/>
  <c r="G15450" i="14"/>
  <c r="G15451" i="14"/>
  <c r="G15452" i="14"/>
  <c r="G15453" i="14"/>
  <c r="G15454" i="14"/>
  <c r="G15455" i="14"/>
  <c r="G15456" i="14"/>
  <c r="G15457" i="14"/>
  <c r="G15458" i="14"/>
  <c r="G15459" i="14"/>
  <c r="G15460" i="14"/>
  <c r="G15461" i="14"/>
  <c r="G15462" i="14"/>
  <c r="G15463" i="14"/>
  <c r="G15464" i="14"/>
  <c r="G15465" i="14"/>
  <c r="G15466" i="14"/>
  <c r="G15467" i="14"/>
  <c r="G15468" i="14"/>
  <c r="G15469" i="14"/>
  <c r="G15470" i="14"/>
  <c r="G15471" i="14"/>
  <c r="G15472" i="14"/>
  <c r="G15473" i="14"/>
  <c r="G15474" i="14"/>
  <c r="G15475" i="14"/>
  <c r="G15476" i="14"/>
  <c r="G15477" i="14"/>
  <c r="G15478" i="14"/>
  <c r="G15479" i="14"/>
  <c r="G15480" i="14"/>
  <c r="G15481" i="14"/>
  <c r="G15482" i="14"/>
  <c r="G15483" i="14"/>
  <c r="G15484" i="14"/>
  <c r="G15485" i="14"/>
  <c r="G15486" i="14"/>
  <c r="G15487" i="14"/>
  <c r="G15488" i="14"/>
  <c r="G15489" i="14"/>
  <c r="G15490" i="14"/>
  <c r="G15491" i="14"/>
  <c r="G15492" i="14"/>
  <c r="G15493" i="14"/>
  <c r="G15494" i="14"/>
  <c r="G15495" i="14"/>
  <c r="G15496" i="14"/>
  <c r="G15497" i="14"/>
  <c r="G15498" i="14"/>
  <c r="G15499" i="14"/>
  <c r="G15500" i="14"/>
  <c r="G15501" i="14"/>
  <c r="G15502" i="14"/>
  <c r="G15503" i="14"/>
  <c r="G15504" i="14"/>
  <c r="G15505" i="14"/>
  <c r="G15506" i="14"/>
  <c r="G15507" i="14"/>
  <c r="G15508" i="14"/>
  <c r="G15509" i="14"/>
  <c r="G15510" i="14"/>
  <c r="G15511" i="14"/>
  <c r="G15512" i="14"/>
  <c r="G15513" i="14"/>
  <c r="G15514" i="14"/>
  <c r="G15515" i="14"/>
  <c r="G15516" i="14"/>
  <c r="G15517" i="14"/>
  <c r="G15518" i="14"/>
  <c r="G15519" i="14"/>
  <c r="G15520" i="14"/>
  <c r="G15521" i="14"/>
  <c r="G15522" i="14"/>
  <c r="G15523" i="14"/>
  <c r="G15524" i="14"/>
  <c r="G15525" i="14"/>
  <c r="G15526" i="14"/>
  <c r="G15527" i="14"/>
  <c r="G15528" i="14"/>
  <c r="G15529" i="14"/>
  <c r="G15530" i="14"/>
  <c r="G15531" i="14"/>
  <c r="G15532" i="14"/>
  <c r="G15533" i="14"/>
  <c r="G15534" i="14"/>
  <c r="G15535" i="14"/>
  <c r="G15536" i="14"/>
  <c r="G15537" i="14"/>
  <c r="G15538" i="14"/>
  <c r="G15539" i="14"/>
  <c r="G15540" i="14"/>
  <c r="G15541" i="14"/>
  <c r="G15542" i="14"/>
  <c r="G15543" i="14"/>
  <c r="G15544" i="14"/>
  <c r="G15545" i="14"/>
  <c r="G15546" i="14"/>
  <c r="G15547" i="14"/>
  <c r="G15548" i="14"/>
  <c r="G15549" i="14"/>
  <c r="G15550" i="14"/>
  <c r="G15551" i="14"/>
  <c r="G15552" i="14"/>
  <c r="G15553" i="14"/>
  <c r="G15554" i="14"/>
  <c r="G15555" i="14"/>
  <c r="G15556" i="14"/>
  <c r="G15557" i="14"/>
  <c r="G15558" i="14"/>
  <c r="G15559" i="14"/>
  <c r="G15560" i="14"/>
  <c r="G15561" i="14"/>
  <c r="G15562" i="14"/>
  <c r="G15563" i="14"/>
  <c r="G15564" i="14"/>
  <c r="G15565" i="14"/>
  <c r="G15566" i="14"/>
  <c r="G15567" i="14"/>
  <c r="G15568" i="14"/>
  <c r="G15569" i="14"/>
  <c r="G15570" i="14"/>
  <c r="G15571" i="14"/>
  <c r="G15572" i="14"/>
  <c r="G15573" i="14"/>
  <c r="G15574" i="14"/>
  <c r="G15575" i="14"/>
  <c r="G15576" i="14"/>
  <c r="G15577" i="14"/>
  <c r="G15578" i="14"/>
  <c r="G15579" i="14"/>
  <c r="G15580" i="14"/>
  <c r="G15581" i="14"/>
  <c r="G15582" i="14"/>
  <c r="G15583" i="14"/>
  <c r="G15584" i="14"/>
  <c r="G15585" i="14"/>
  <c r="G15586" i="14"/>
  <c r="G15587" i="14"/>
  <c r="G15588" i="14"/>
  <c r="G15589" i="14"/>
  <c r="G15590" i="14"/>
  <c r="G15591" i="14"/>
  <c r="G15592" i="14"/>
  <c r="G15593" i="14"/>
  <c r="G15594" i="14"/>
  <c r="G15595" i="14"/>
  <c r="G15596" i="14"/>
  <c r="G15597" i="14"/>
  <c r="G15598" i="14"/>
  <c r="G15599" i="14"/>
  <c r="G15600" i="14"/>
  <c r="G15601" i="14"/>
  <c r="G15602" i="14"/>
  <c r="G15603" i="14"/>
  <c r="G15604" i="14"/>
  <c r="G15605" i="14"/>
  <c r="G15606" i="14"/>
  <c r="G15607" i="14"/>
  <c r="G15608" i="14"/>
  <c r="G15609" i="14"/>
  <c r="G15610" i="14"/>
  <c r="G15611" i="14"/>
  <c r="G15612" i="14"/>
  <c r="G15613" i="14"/>
  <c r="G15614" i="14"/>
  <c r="G15615" i="14"/>
  <c r="G15616" i="14"/>
  <c r="G15617" i="14"/>
  <c r="G15618" i="14"/>
  <c r="G15619" i="14"/>
  <c r="G15620" i="14"/>
  <c r="G15621" i="14"/>
  <c r="G15622" i="14"/>
  <c r="G15623" i="14"/>
  <c r="G15624" i="14"/>
  <c r="G15625" i="14"/>
  <c r="G15626" i="14"/>
  <c r="G15627" i="14"/>
  <c r="G15628" i="14"/>
  <c r="G15629" i="14"/>
  <c r="G15630" i="14"/>
  <c r="G15631" i="14"/>
  <c r="G15632" i="14"/>
  <c r="G15633" i="14"/>
  <c r="G15634" i="14"/>
  <c r="G15635" i="14"/>
  <c r="G15636" i="14"/>
  <c r="G15637" i="14"/>
  <c r="G15638" i="14"/>
  <c r="G15639" i="14"/>
  <c r="G15640" i="14"/>
  <c r="G15641" i="14"/>
  <c r="G15642" i="14"/>
  <c r="G15643" i="14"/>
  <c r="G15644" i="14"/>
  <c r="G15645" i="14"/>
  <c r="G15646" i="14"/>
  <c r="G15647" i="14"/>
  <c r="G15648" i="14"/>
  <c r="G15649" i="14"/>
  <c r="G15650" i="14"/>
  <c r="G15651" i="14"/>
  <c r="G15652" i="14"/>
  <c r="G15653" i="14"/>
  <c r="G15654" i="14"/>
  <c r="G15655" i="14"/>
  <c r="G15656" i="14"/>
  <c r="G15657" i="14"/>
  <c r="G15658" i="14"/>
  <c r="G15659" i="14"/>
  <c r="G15660" i="14"/>
  <c r="G15661" i="14"/>
  <c r="G15662" i="14"/>
  <c r="G15663" i="14"/>
  <c r="G15664" i="14"/>
  <c r="G15665" i="14"/>
  <c r="G15666" i="14"/>
  <c r="G15667" i="14"/>
  <c r="G15668" i="14"/>
  <c r="G15669" i="14"/>
  <c r="G15670" i="14"/>
  <c r="G15671" i="14"/>
  <c r="G15672" i="14"/>
  <c r="G15673" i="14"/>
  <c r="G15674" i="14"/>
  <c r="G15675" i="14"/>
  <c r="G15676" i="14"/>
  <c r="G15677" i="14"/>
  <c r="G15678" i="14"/>
  <c r="G15679" i="14"/>
  <c r="G15680" i="14"/>
  <c r="G15681" i="14"/>
  <c r="G15682" i="14"/>
  <c r="G15683" i="14"/>
  <c r="G15684" i="14"/>
  <c r="G15685" i="14"/>
  <c r="G15686" i="14"/>
  <c r="G15687" i="14"/>
  <c r="G15688" i="14"/>
  <c r="G15689" i="14"/>
  <c r="G15690" i="14"/>
  <c r="G15691" i="14"/>
  <c r="G15692" i="14"/>
  <c r="G15693" i="14"/>
  <c r="G15694" i="14"/>
  <c r="G15695" i="14"/>
  <c r="G15696" i="14"/>
  <c r="G15697" i="14"/>
  <c r="G15698" i="14"/>
  <c r="G15699" i="14"/>
  <c r="G15700" i="14"/>
  <c r="G15701" i="14"/>
  <c r="G15702" i="14"/>
  <c r="G15703" i="14"/>
  <c r="G15704" i="14"/>
  <c r="G15705" i="14"/>
  <c r="G15706" i="14"/>
  <c r="G15707" i="14"/>
  <c r="G15708" i="14"/>
  <c r="G15709" i="14"/>
  <c r="G15710" i="14"/>
  <c r="G15711" i="14"/>
  <c r="G15712" i="14"/>
  <c r="G15713" i="14"/>
  <c r="G15714" i="14"/>
  <c r="G15715" i="14"/>
  <c r="G15716" i="14"/>
  <c r="G15717" i="14"/>
  <c r="G15718" i="14"/>
  <c r="G15719" i="14"/>
  <c r="G15720" i="14"/>
  <c r="G15721" i="14"/>
  <c r="G15722" i="14"/>
  <c r="G15723" i="14"/>
  <c r="G15724" i="14"/>
  <c r="G15725" i="14"/>
  <c r="G15726" i="14"/>
  <c r="G15727" i="14"/>
  <c r="G15728" i="14"/>
  <c r="G15729" i="14"/>
  <c r="G15730" i="14"/>
  <c r="G15731" i="14"/>
  <c r="G15732" i="14"/>
  <c r="G15733" i="14"/>
  <c r="G15734" i="14"/>
  <c r="G15735" i="14"/>
  <c r="G15736" i="14"/>
  <c r="G15737" i="14"/>
  <c r="G15738" i="14"/>
  <c r="G15739" i="14"/>
  <c r="G15740" i="14"/>
  <c r="G15741" i="14"/>
  <c r="G15742" i="14"/>
  <c r="G15743" i="14"/>
  <c r="G15744" i="14"/>
  <c r="G15745" i="14"/>
  <c r="G15746" i="14"/>
  <c r="G15747" i="14"/>
  <c r="G15748" i="14"/>
  <c r="G15749" i="14"/>
  <c r="G15750" i="14"/>
  <c r="G15751" i="14"/>
  <c r="G15752" i="14"/>
  <c r="G15753" i="14"/>
  <c r="G15754" i="14"/>
  <c r="G15755" i="14"/>
  <c r="G15756" i="14"/>
  <c r="G15757" i="14"/>
  <c r="G15758" i="14"/>
  <c r="G15759" i="14"/>
  <c r="G15760" i="14"/>
  <c r="G15761" i="14"/>
  <c r="G15762" i="14"/>
  <c r="G15763" i="14"/>
  <c r="G15764" i="14"/>
  <c r="G15765" i="14"/>
  <c r="G15766" i="14"/>
  <c r="G15767" i="14"/>
  <c r="G15768" i="14"/>
  <c r="G15769" i="14"/>
  <c r="G15770" i="14"/>
  <c r="G15771" i="14"/>
  <c r="G15772" i="14"/>
  <c r="G15773" i="14"/>
  <c r="G15774" i="14"/>
  <c r="G15775" i="14"/>
  <c r="G15776" i="14"/>
  <c r="G15777" i="14"/>
  <c r="G15778" i="14"/>
  <c r="G15779" i="14"/>
  <c r="G15780" i="14"/>
  <c r="G15781" i="14"/>
  <c r="G15782" i="14"/>
  <c r="G15783" i="14"/>
  <c r="G15784" i="14"/>
  <c r="G15785" i="14"/>
  <c r="G15786" i="14"/>
  <c r="G15787" i="14"/>
  <c r="G15788" i="14"/>
  <c r="G15789" i="14"/>
  <c r="G15790" i="14"/>
  <c r="G15791" i="14"/>
  <c r="G15792" i="14"/>
  <c r="G15793" i="14"/>
  <c r="G15794" i="14"/>
  <c r="G15795" i="14"/>
  <c r="G15796" i="14"/>
  <c r="G15797" i="14"/>
  <c r="G15798" i="14"/>
  <c r="G15799" i="14"/>
  <c r="G15800" i="14"/>
  <c r="G15801" i="14"/>
  <c r="G15802" i="14"/>
  <c r="G15803" i="14"/>
  <c r="G15804" i="14"/>
  <c r="G15805" i="14"/>
  <c r="G15806" i="14"/>
  <c r="G15807" i="14"/>
  <c r="G15808" i="14"/>
  <c r="G15809" i="14"/>
  <c r="G15810" i="14"/>
  <c r="G15811" i="14"/>
  <c r="G15812" i="14"/>
  <c r="G15813" i="14"/>
  <c r="G15814" i="14"/>
  <c r="G15815" i="14"/>
  <c r="G15816" i="14"/>
  <c r="G15817" i="14"/>
  <c r="G15818" i="14"/>
  <c r="G15819" i="14"/>
  <c r="G15820" i="14"/>
  <c r="G15821" i="14"/>
  <c r="G15822" i="14"/>
  <c r="G15823" i="14"/>
  <c r="G15824" i="14"/>
  <c r="G15825" i="14"/>
  <c r="G15826" i="14"/>
  <c r="G15827" i="14"/>
  <c r="G15828" i="14"/>
  <c r="G15829" i="14"/>
  <c r="G15830" i="14"/>
  <c r="G15831" i="14"/>
  <c r="G15832" i="14"/>
  <c r="G15833" i="14"/>
  <c r="G15834" i="14"/>
  <c r="G15835" i="14"/>
  <c r="G15836" i="14"/>
  <c r="G15837" i="14"/>
  <c r="G15838" i="14"/>
  <c r="G15839" i="14"/>
  <c r="G15840" i="14"/>
  <c r="G15841" i="14"/>
  <c r="G15842" i="14"/>
  <c r="G15843" i="14"/>
  <c r="G15844" i="14"/>
  <c r="G15845" i="14"/>
  <c r="G15846" i="14"/>
  <c r="G15847" i="14"/>
  <c r="G15848" i="14"/>
  <c r="G15849" i="14"/>
  <c r="G15850" i="14"/>
  <c r="G15851" i="14"/>
  <c r="G15852" i="14"/>
  <c r="G15853" i="14"/>
  <c r="G15854" i="14"/>
  <c r="G15855" i="14"/>
  <c r="G15856" i="14"/>
  <c r="G15857" i="14"/>
  <c r="G15858" i="14"/>
  <c r="G15859" i="14"/>
  <c r="G15860" i="14"/>
  <c r="G15861" i="14"/>
  <c r="G15862" i="14"/>
  <c r="G15863" i="14"/>
  <c r="G15864" i="14"/>
  <c r="G15865" i="14"/>
  <c r="G15866" i="14"/>
  <c r="G15867" i="14"/>
  <c r="G15868" i="14"/>
  <c r="G15869" i="14"/>
  <c r="G15870" i="14"/>
  <c r="G15871" i="14"/>
  <c r="G15872" i="14"/>
  <c r="G15873" i="14"/>
  <c r="G15874" i="14"/>
  <c r="G15875" i="14"/>
  <c r="G15876" i="14"/>
  <c r="G15877" i="14"/>
  <c r="G15878" i="14"/>
  <c r="G15879" i="14"/>
  <c r="G15880" i="14"/>
  <c r="G15881" i="14"/>
  <c r="G15882" i="14"/>
  <c r="G15883" i="14"/>
  <c r="G15884" i="14"/>
  <c r="G15885" i="14"/>
  <c r="G15886" i="14"/>
  <c r="G15887" i="14"/>
  <c r="G15888" i="14"/>
  <c r="G15889" i="14"/>
  <c r="G15890" i="14"/>
  <c r="G15891" i="14"/>
  <c r="G15892" i="14"/>
  <c r="G15893" i="14"/>
  <c r="G15894" i="14"/>
  <c r="G15895" i="14"/>
  <c r="G15896" i="14"/>
  <c r="G15897" i="14"/>
  <c r="G15898" i="14"/>
  <c r="G15899" i="14"/>
  <c r="G15900" i="14"/>
  <c r="G15901" i="14"/>
  <c r="G15902" i="14"/>
  <c r="G15903" i="14"/>
  <c r="G15904" i="14"/>
  <c r="G15905" i="14"/>
  <c r="G15906" i="14"/>
  <c r="G15907" i="14"/>
  <c r="G15908" i="14"/>
  <c r="G15909" i="14"/>
  <c r="G15910" i="14"/>
  <c r="G15911" i="14"/>
  <c r="G15912" i="14"/>
  <c r="G15913" i="14"/>
  <c r="G15914" i="14"/>
  <c r="G15915" i="14"/>
  <c r="G15916" i="14"/>
  <c r="G15917" i="14"/>
  <c r="G15918" i="14"/>
  <c r="G15919" i="14"/>
  <c r="G15920" i="14"/>
  <c r="G15921" i="14"/>
  <c r="G15922" i="14"/>
  <c r="G15923" i="14"/>
  <c r="G15924" i="14"/>
  <c r="G15925" i="14"/>
  <c r="G15926" i="14"/>
  <c r="G15927" i="14"/>
  <c r="G15928" i="14"/>
  <c r="G15929" i="14"/>
  <c r="G15930" i="14"/>
  <c r="G15931" i="14"/>
  <c r="G15932" i="14"/>
  <c r="G15933" i="14"/>
  <c r="G15934" i="14"/>
  <c r="G15935" i="14"/>
  <c r="G15936" i="14"/>
  <c r="G15937" i="14"/>
  <c r="G15938" i="14"/>
  <c r="G15939" i="14"/>
  <c r="G15940" i="14"/>
  <c r="G15941" i="14"/>
  <c r="G15942" i="14"/>
  <c r="G15943" i="14"/>
  <c r="G15944" i="14"/>
  <c r="G15945" i="14"/>
  <c r="G15946" i="14"/>
  <c r="G15947" i="14"/>
  <c r="G15948" i="14"/>
  <c r="G15949" i="14"/>
  <c r="G15950" i="14"/>
  <c r="G15951" i="14"/>
  <c r="G15952" i="14"/>
  <c r="G15953" i="14"/>
  <c r="G15954" i="14"/>
  <c r="G15955" i="14"/>
  <c r="G15956" i="14"/>
  <c r="G15957" i="14"/>
  <c r="G15958" i="14"/>
  <c r="G15959" i="14"/>
  <c r="G15960" i="14"/>
  <c r="G15961" i="14"/>
  <c r="G15962" i="14"/>
  <c r="G15963" i="14"/>
  <c r="G15964" i="14"/>
  <c r="G15965" i="14"/>
  <c r="G15966" i="14"/>
  <c r="G15967" i="14"/>
  <c r="G15968" i="14"/>
  <c r="G15969" i="14"/>
  <c r="G15970" i="14"/>
  <c r="G15971" i="14"/>
  <c r="G15972" i="14"/>
  <c r="G15973" i="14"/>
  <c r="G15974" i="14"/>
  <c r="G15975" i="14"/>
  <c r="G15976" i="14"/>
  <c r="G15977" i="14"/>
  <c r="G15978" i="14"/>
  <c r="G15979" i="14"/>
  <c r="G15980" i="14"/>
  <c r="G15981" i="14"/>
  <c r="G15982" i="14"/>
  <c r="G15983" i="14"/>
  <c r="G15984" i="14"/>
  <c r="G15985" i="14"/>
  <c r="G15986" i="14"/>
  <c r="G15987" i="14"/>
  <c r="G15988" i="14"/>
  <c r="G15989" i="14"/>
  <c r="G15990" i="14"/>
  <c r="G15991" i="14"/>
  <c r="G15992" i="14"/>
  <c r="G15993" i="14"/>
  <c r="G15994" i="14"/>
  <c r="G15995" i="14"/>
  <c r="G15996" i="14"/>
  <c r="G15997" i="14"/>
  <c r="G15998" i="14"/>
  <c r="G15999" i="14"/>
  <c r="G16000" i="14"/>
  <c r="G16001" i="14"/>
  <c r="G16002" i="14"/>
  <c r="G16003" i="14"/>
  <c r="G16004" i="14"/>
  <c r="G16005" i="14"/>
  <c r="G16006" i="14"/>
  <c r="G16007" i="14"/>
  <c r="G16008" i="14"/>
  <c r="G16009" i="14"/>
  <c r="G16010" i="14"/>
  <c r="G16011" i="14"/>
  <c r="G16012" i="14"/>
  <c r="G16013" i="14"/>
  <c r="G16014" i="14"/>
  <c r="G16015" i="14"/>
  <c r="G16016" i="14"/>
  <c r="G16017" i="14"/>
  <c r="G16018" i="14"/>
  <c r="G16019" i="14"/>
  <c r="G16020" i="14"/>
  <c r="G16021" i="14"/>
  <c r="G16022" i="14"/>
  <c r="G16023" i="14"/>
  <c r="G16024" i="14"/>
  <c r="G16025" i="14"/>
  <c r="G16026" i="14"/>
  <c r="G16027" i="14"/>
  <c r="G16028" i="14"/>
  <c r="G16029" i="14"/>
  <c r="G16030" i="14"/>
  <c r="G16031" i="14"/>
  <c r="G16032" i="14"/>
  <c r="G16033" i="14"/>
  <c r="G16034" i="14"/>
  <c r="G16035" i="14"/>
  <c r="G16036" i="14"/>
  <c r="G16037" i="14"/>
  <c r="G16038" i="14"/>
  <c r="G16039" i="14"/>
  <c r="G16040" i="14"/>
  <c r="G16041" i="14"/>
  <c r="G16042" i="14"/>
  <c r="G16043" i="14"/>
  <c r="G16044" i="14"/>
  <c r="G16045" i="14"/>
  <c r="G16046" i="14"/>
  <c r="G16047" i="14"/>
  <c r="G16048" i="14"/>
  <c r="G16049" i="14"/>
  <c r="G16050" i="14"/>
  <c r="G16051" i="14"/>
  <c r="G16052" i="14"/>
  <c r="G16053" i="14"/>
  <c r="G16054" i="14"/>
  <c r="G16055" i="14"/>
  <c r="G16056" i="14"/>
  <c r="G16057" i="14"/>
  <c r="G16058" i="14"/>
  <c r="G16059" i="14"/>
  <c r="G16060" i="14"/>
  <c r="G16061" i="14"/>
  <c r="G16062" i="14"/>
  <c r="G16063" i="14"/>
  <c r="G16064" i="14"/>
  <c r="G16065" i="14"/>
  <c r="G16066" i="14"/>
  <c r="G16067" i="14"/>
  <c r="G16068" i="14"/>
  <c r="G16069" i="14"/>
  <c r="G16070" i="14"/>
  <c r="G16071" i="14"/>
  <c r="G16072" i="14"/>
  <c r="G16073" i="14"/>
  <c r="G16074" i="14"/>
  <c r="G16075" i="14"/>
  <c r="G16076" i="14"/>
  <c r="G16077" i="14"/>
  <c r="G16078" i="14"/>
  <c r="G16079" i="14"/>
  <c r="G16080" i="14"/>
  <c r="G16081" i="14"/>
  <c r="G16082" i="14"/>
  <c r="G16083" i="14"/>
  <c r="G16084" i="14"/>
  <c r="G16085" i="14"/>
  <c r="G16086" i="14"/>
  <c r="G16087" i="14"/>
  <c r="G16088" i="14"/>
  <c r="G16089" i="14"/>
  <c r="G16090" i="14"/>
  <c r="G16091" i="14"/>
  <c r="G16092" i="14"/>
  <c r="G16093" i="14"/>
  <c r="G16094" i="14"/>
  <c r="G16095" i="14"/>
  <c r="G16096" i="14"/>
  <c r="G16097" i="14"/>
  <c r="G16098" i="14"/>
  <c r="G16099" i="14"/>
  <c r="G16100" i="14"/>
  <c r="G16101" i="14"/>
  <c r="G16102" i="14"/>
  <c r="G16103" i="14"/>
  <c r="G16104" i="14"/>
  <c r="G16105" i="14"/>
  <c r="G16106" i="14"/>
  <c r="G16107" i="14"/>
  <c r="G16108" i="14"/>
  <c r="G16109" i="14"/>
  <c r="G16110" i="14"/>
  <c r="G16111" i="14"/>
  <c r="G16112" i="14"/>
  <c r="G16113" i="14"/>
  <c r="G16114" i="14"/>
  <c r="G16115" i="14"/>
  <c r="G16116" i="14"/>
  <c r="G16117" i="14"/>
  <c r="G16118" i="14"/>
  <c r="G16119" i="14"/>
  <c r="G16120" i="14"/>
  <c r="G16121" i="14"/>
  <c r="G16122" i="14"/>
  <c r="G16123" i="14"/>
  <c r="G16124" i="14"/>
  <c r="G16125" i="14"/>
  <c r="G16126" i="14"/>
  <c r="G16127" i="14"/>
  <c r="G16128" i="14"/>
  <c r="G16129" i="14"/>
  <c r="G16130" i="14"/>
  <c r="G16131" i="14"/>
  <c r="G16132" i="14"/>
  <c r="G16133" i="14"/>
  <c r="G16134" i="14"/>
  <c r="G16135" i="14"/>
  <c r="G16136" i="14"/>
  <c r="G16137" i="14"/>
  <c r="G16138" i="14"/>
  <c r="G16139" i="14"/>
  <c r="G16140" i="14"/>
  <c r="G16141" i="14"/>
  <c r="G16142" i="14"/>
  <c r="G16143" i="14"/>
  <c r="G16144" i="14"/>
  <c r="G16145" i="14"/>
  <c r="G16146" i="14"/>
  <c r="G16147" i="14"/>
  <c r="G16148" i="14"/>
  <c r="G16149" i="14"/>
  <c r="G16150" i="14"/>
  <c r="G16151" i="14"/>
  <c r="G16152" i="14"/>
  <c r="G16153" i="14"/>
  <c r="G16154" i="14"/>
  <c r="G16155" i="14"/>
  <c r="G16156" i="14"/>
  <c r="G16157" i="14"/>
  <c r="G16158" i="14"/>
  <c r="G16159" i="14"/>
  <c r="G16160" i="14"/>
  <c r="G16161" i="14"/>
  <c r="G16162" i="14"/>
  <c r="G16163" i="14"/>
  <c r="G16164" i="14"/>
  <c r="G16165" i="14"/>
  <c r="G16166" i="14"/>
  <c r="G16167" i="14"/>
  <c r="G16168" i="14"/>
  <c r="G16169" i="14"/>
  <c r="G16170" i="14"/>
  <c r="G16171" i="14"/>
  <c r="G16172" i="14"/>
  <c r="G16173" i="14"/>
  <c r="G16174" i="14"/>
  <c r="G16175" i="14"/>
  <c r="G16176" i="14"/>
  <c r="G16177" i="14"/>
  <c r="G16178" i="14"/>
  <c r="G16179" i="14"/>
  <c r="G16180" i="14"/>
  <c r="G16181" i="14"/>
  <c r="G16182" i="14"/>
  <c r="G16183" i="14"/>
  <c r="G16184" i="14"/>
  <c r="G16185" i="14"/>
  <c r="G16186" i="14"/>
  <c r="G16187" i="14"/>
  <c r="G16188" i="14"/>
  <c r="G16189" i="14"/>
  <c r="G16190" i="14"/>
  <c r="G16191" i="14"/>
  <c r="G16192" i="14"/>
  <c r="G16193" i="14"/>
  <c r="G16194" i="14"/>
  <c r="G16195" i="14"/>
  <c r="G16196" i="14"/>
  <c r="G16197" i="14"/>
  <c r="G16198" i="14"/>
  <c r="G16199" i="14"/>
  <c r="G16200" i="14"/>
  <c r="G16201" i="14"/>
  <c r="G16202" i="14"/>
  <c r="G16203" i="14"/>
  <c r="G16204" i="14"/>
  <c r="G16205" i="14"/>
  <c r="G16206" i="14"/>
  <c r="G16207" i="14"/>
  <c r="G16208" i="14"/>
  <c r="G16209" i="14"/>
  <c r="G16210" i="14"/>
  <c r="G16211" i="14"/>
  <c r="G16212" i="14"/>
  <c r="G16213" i="14"/>
  <c r="G16214" i="14"/>
  <c r="G16215" i="14"/>
  <c r="G16216" i="14"/>
  <c r="G16217" i="14"/>
  <c r="G16218" i="14"/>
  <c r="G16219" i="14"/>
  <c r="G16220" i="14"/>
  <c r="G16221" i="14"/>
  <c r="G16222" i="14"/>
  <c r="G16223" i="14"/>
  <c r="G16224" i="14"/>
  <c r="G16225" i="14"/>
  <c r="G16226" i="14"/>
  <c r="G16227" i="14"/>
  <c r="G16228" i="14"/>
  <c r="G16229" i="14"/>
  <c r="G16230" i="14"/>
  <c r="G16231" i="14"/>
  <c r="G16232" i="14"/>
  <c r="G16233" i="14"/>
  <c r="G16234" i="14"/>
  <c r="G16235" i="14"/>
  <c r="G16236" i="14"/>
  <c r="G16237" i="14"/>
  <c r="G16238" i="14"/>
  <c r="G16239" i="14"/>
  <c r="G16240" i="14"/>
  <c r="G16241" i="14"/>
  <c r="G16242" i="14"/>
  <c r="G16243" i="14"/>
  <c r="G16244" i="14"/>
  <c r="G16245" i="14"/>
  <c r="G16246" i="14"/>
  <c r="G16247" i="14"/>
  <c r="G16248" i="14"/>
  <c r="G16249" i="14"/>
  <c r="G16250" i="14"/>
  <c r="G16251" i="14"/>
  <c r="G16252" i="14"/>
  <c r="G16253" i="14"/>
  <c r="G16254" i="14"/>
  <c r="G16255" i="14"/>
  <c r="G16256" i="14"/>
  <c r="G16257" i="14"/>
  <c r="G16258" i="14"/>
  <c r="G16259" i="14"/>
  <c r="G16260" i="14"/>
  <c r="G16261" i="14"/>
  <c r="G16262" i="14"/>
  <c r="G16263" i="14"/>
  <c r="G16264" i="14"/>
  <c r="G16265" i="14"/>
  <c r="G16266" i="14"/>
  <c r="G16267" i="14"/>
  <c r="G16268" i="14"/>
  <c r="G16269" i="14"/>
  <c r="G16270" i="14"/>
  <c r="G16271" i="14"/>
  <c r="G16272" i="14"/>
  <c r="G16273" i="14"/>
  <c r="G16274" i="14"/>
  <c r="G16275" i="14"/>
  <c r="G16276" i="14"/>
  <c r="G16277" i="14"/>
  <c r="G16278" i="14"/>
  <c r="G16279" i="14"/>
  <c r="G16280" i="14"/>
  <c r="G16281" i="14"/>
  <c r="G16282" i="14"/>
  <c r="G16283" i="14"/>
  <c r="G16284" i="14"/>
  <c r="G16285" i="14"/>
  <c r="G16286" i="14"/>
  <c r="G16287" i="14"/>
  <c r="G16288" i="14"/>
  <c r="G16289" i="14"/>
  <c r="G16290" i="14"/>
  <c r="G16291" i="14"/>
  <c r="G16292" i="14"/>
  <c r="G16293" i="14"/>
  <c r="G16294" i="14"/>
  <c r="G16295" i="14"/>
  <c r="G16296" i="14"/>
  <c r="G16297" i="14"/>
  <c r="G16298" i="14"/>
  <c r="G16299" i="14"/>
  <c r="G16300" i="14"/>
  <c r="G16301" i="14"/>
  <c r="G16302" i="14"/>
  <c r="G16303" i="14"/>
  <c r="G16304" i="14"/>
  <c r="G16305" i="14"/>
  <c r="G16306" i="14"/>
  <c r="G16307" i="14"/>
  <c r="G16308" i="14"/>
  <c r="G16309" i="14"/>
  <c r="G16310" i="14"/>
  <c r="G16311" i="14"/>
  <c r="G16312" i="14"/>
  <c r="G16313" i="14"/>
  <c r="G16314" i="14"/>
  <c r="G16315" i="14"/>
  <c r="G16316" i="14"/>
  <c r="G16317" i="14"/>
  <c r="G16318" i="14"/>
  <c r="G16319" i="14"/>
  <c r="G16320" i="14"/>
  <c r="G16321" i="14"/>
  <c r="G16322" i="14"/>
  <c r="G16323" i="14"/>
  <c r="G16324" i="14"/>
  <c r="G16325" i="14"/>
  <c r="G16326" i="14"/>
  <c r="G16327" i="14"/>
  <c r="G16328" i="14"/>
  <c r="G16329" i="14"/>
  <c r="G16330" i="14"/>
  <c r="G16331" i="14"/>
  <c r="G16332" i="14"/>
  <c r="G16333" i="14"/>
  <c r="G16334" i="14"/>
  <c r="G16335" i="14"/>
  <c r="G16336" i="14"/>
  <c r="G16337" i="14"/>
  <c r="G16338" i="14"/>
  <c r="G16339" i="14"/>
  <c r="G16340" i="14"/>
  <c r="G16341" i="14"/>
  <c r="G16342" i="14"/>
  <c r="G16343" i="14"/>
  <c r="G16344" i="14"/>
  <c r="G16345" i="14"/>
  <c r="G16346" i="14"/>
  <c r="G16347" i="14"/>
  <c r="G16348" i="14"/>
  <c r="G16349" i="14"/>
  <c r="G16350" i="14"/>
  <c r="G16351" i="14"/>
  <c r="G16352" i="14"/>
  <c r="G16353" i="14"/>
  <c r="G16354" i="14"/>
  <c r="G16355" i="14"/>
  <c r="G16356" i="14"/>
  <c r="G16357" i="14"/>
  <c r="G16358" i="14"/>
  <c r="G16359" i="14"/>
  <c r="G16360" i="14"/>
  <c r="G16361" i="14"/>
  <c r="G16362" i="14"/>
  <c r="G16363" i="14"/>
  <c r="G16364" i="14"/>
  <c r="G16365" i="14"/>
  <c r="G16366" i="14"/>
  <c r="G16367" i="14"/>
  <c r="G16368" i="14"/>
  <c r="G16369" i="14"/>
  <c r="G16370" i="14"/>
  <c r="G16371" i="14"/>
  <c r="G16372" i="14"/>
  <c r="G16373" i="14"/>
  <c r="G16374" i="14"/>
  <c r="G16375" i="14"/>
  <c r="G16376" i="14"/>
  <c r="G16377" i="14"/>
  <c r="G16378" i="14"/>
  <c r="G16379" i="14"/>
  <c r="G16380" i="14"/>
  <c r="G16381" i="14"/>
  <c r="G16382" i="14"/>
  <c r="G16383" i="14"/>
  <c r="G16384" i="14"/>
  <c r="G16385" i="14"/>
  <c r="G16386" i="14"/>
  <c r="G16387" i="14"/>
  <c r="G16388" i="14"/>
  <c r="G16389" i="14"/>
  <c r="G16390" i="14"/>
  <c r="G16391" i="14"/>
  <c r="G16392" i="14"/>
  <c r="G16393" i="14"/>
  <c r="G16394" i="14"/>
  <c r="G16395" i="14"/>
  <c r="G16396" i="14"/>
  <c r="G16397" i="14"/>
  <c r="G16398" i="14"/>
  <c r="G16399" i="14"/>
  <c r="G16400" i="14"/>
  <c r="G16401" i="14"/>
  <c r="G16402" i="14"/>
  <c r="G16403" i="14"/>
  <c r="G16404" i="14"/>
  <c r="G16405" i="14"/>
  <c r="G16406" i="14"/>
  <c r="G16407" i="14"/>
  <c r="G16408" i="14"/>
  <c r="G16409" i="14"/>
  <c r="G16410" i="14"/>
  <c r="G16411" i="14"/>
  <c r="G16412" i="14"/>
  <c r="G16413" i="14"/>
  <c r="G16414" i="14"/>
  <c r="G16415" i="14"/>
  <c r="G16416" i="14"/>
  <c r="G16417" i="14"/>
  <c r="G16418" i="14"/>
  <c r="G16419" i="14"/>
  <c r="G16420" i="14"/>
  <c r="G16421" i="14"/>
  <c r="G16422" i="14"/>
  <c r="G16423" i="14"/>
  <c r="G16424" i="14"/>
  <c r="G16425" i="14"/>
  <c r="G16426" i="14"/>
  <c r="G16427" i="14"/>
  <c r="G16428" i="14"/>
  <c r="G16429" i="14"/>
  <c r="G16430" i="14"/>
  <c r="G16431" i="14"/>
  <c r="G16432" i="14"/>
  <c r="G16433" i="14"/>
  <c r="G16434" i="14"/>
  <c r="G16435" i="14"/>
  <c r="G16436" i="14"/>
  <c r="G16437" i="14"/>
  <c r="G16438" i="14"/>
  <c r="G16439" i="14"/>
  <c r="G16440" i="14"/>
  <c r="G16441" i="14"/>
  <c r="G16442" i="14"/>
  <c r="G16443" i="14"/>
  <c r="G16444" i="14"/>
  <c r="G16445" i="14"/>
  <c r="G16446" i="14"/>
  <c r="G16447" i="14"/>
  <c r="G16448" i="14"/>
  <c r="G16449" i="14"/>
  <c r="G16450" i="14"/>
  <c r="G16451" i="14"/>
  <c r="G16452" i="14"/>
  <c r="G16453" i="14"/>
  <c r="G16454" i="14"/>
  <c r="G16455" i="14"/>
  <c r="G16456" i="14"/>
  <c r="G16457" i="14"/>
  <c r="G16458" i="14"/>
  <c r="G16459" i="14"/>
  <c r="G16460" i="14"/>
  <c r="G16461" i="14"/>
  <c r="G16462" i="14"/>
  <c r="G16463" i="14"/>
  <c r="G16464" i="14"/>
  <c r="G16465" i="14"/>
  <c r="G16466" i="14"/>
  <c r="G16467" i="14"/>
  <c r="G16468" i="14"/>
  <c r="G16469" i="14"/>
  <c r="G16470" i="14"/>
  <c r="G16471" i="14"/>
  <c r="G16472" i="14"/>
  <c r="G16473" i="14"/>
  <c r="G16474" i="14"/>
  <c r="G16475" i="14"/>
  <c r="G16476" i="14"/>
  <c r="G16477" i="14"/>
  <c r="G16478" i="14"/>
  <c r="G16479" i="14"/>
  <c r="G16480" i="14"/>
  <c r="G16481" i="14"/>
  <c r="G16482" i="14"/>
  <c r="G16483" i="14"/>
  <c r="G16484" i="14"/>
  <c r="G16485" i="14"/>
  <c r="G16486" i="14"/>
  <c r="G16487" i="14"/>
  <c r="G16488" i="14"/>
  <c r="G16489" i="14"/>
  <c r="G16490" i="14"/>
  <c r="G16491" i="14"/>
  <c r="G16492" i="14"/>
  <c r="G16493" i="14"/>
  <c r="G16494" i="14"/>
  <c r="G16495" i="14"/>
  <c r="G16496" i="14"/>
  <c r="G16497" i="14"/>
  <c r="G16498" i="14"/>
  <c r="G16499" i="14"/>
  <c r="G16500" i="14"/>
  <c r="G16501" i="14"/>
  <c r="G16502" i="14"/>
  <c r="G16503" i="14"/>
  <c r="G16504" i="14"/>
  <c r="G16505" i="14"/>
  <c r="G16506" i="14"/>
  <c r="G16507" i="14"/>
  <c r="G16508" i="14"/>
  <c r="G16509" i="14"/>
  <c r="G16510" i="14"/>
  <c r="G16511" i="14"/>
  <c r="G16512" i="14"/>
  <c r="G16513" i="14"/>
  <c r="G16514" i="14"/>
  <c r="G16515" i="14"/>
  <c r="G16516" i="14"/>
  <c r="G16517" i="14"/>
  <c r="G16518" i="14"/>
  <c r="G16519" i="14"/>
  <c r="G16520" i="14"/>
  <c r="G16521" i="14"/>
  <c r="G16522" i="14"/>
  <c r="G16523" i="14"/>
  <c r="G16524" i="14"/>
  <c r="G16525" i="14"/>
  <c r="G16526" i="14"/>
  <c r="G16527" i="14"/>
  <c r="G16528" i="14"/>
  <c r="G16529" i="14"/>
  <c r="G16530" i="14"/>
  <c r="G16531" i="14"/>
  <c r="G16532" i="14"/>
  <c r="G16533" i="14"/>
  <c r="G16534" i="14"/>
  <c r="G16535" i="14"/>
  <c r="G16536" i="14"/>
  <c r="G16537" i="14"/>
  <c r="G16538" i="14"/>
  <c r="G16539" i="14"/>
  <c r="G16540" i="14"/>
  <c r="G16541" i="14"/>
  <c r="G16542" i="14"/>
  <c r="G16543" i="14"/>
  <c r="G16544" i="14"/>
  <c r="G16545" i="14"/>
  <c r="G16546" i="14"/>
  <c r="G16547" i="14"/>
  <c r="G16548" i="14"/>
  <c r="G16549" i="14"/>
  <c r="G16550" i="14"/>
  <c r="G16551" i="14"/>
  <c r="G16552" i="14"/>
  <c r="G16553" i="14"/>
  <c r="G16554" i="14"/>
  <c r="G16555" i="14"/>
  <c r="G16556" i="14"/>
  <c r="G16557" i="14"/>
  <c r="G16558" i="14"/>
  <c r="G16559" i="14"/>
  <c r="G16560" i="14"/>
  <c r="G16561" i="14"/>
  <c r="G16562" i="14"/>
  <c r="G16563" i="14"/>
  <c r="G16564" i="14"/>
  <c r="G16565" i="14"/>
  <c r="G16566" i="14"/>
  <c r="G16567" i="14"/>
  <c r="G16568" i="14"/>
  <c r="G16569" i="14"/>
  <c r="G16570" i="14"/>
  <c r="G16571" i="14"/>
  <c r="G16572" i="14"/>
  <c r="G16573" i="14"/>
  <c r="G16574" i="14"/>
  <c r="G16575" i="14"/>
  <c r="G16576" i="14"/>
  <c r="G16577" i="14"/>
  <c r="G16578" i="14"/>
  <c r="G16579" i="14"/>
  <c r="G16580" i="14"/>
  <c r="G16581" i="14"/>
  <c r="G16582" i="14"/>
  <c r="G16583" i="14"/>
  <c r="G16584" i="14"/>
  <c r="G16585" i="14"/>
  <c r="G16586" i="14"/>
  <c r="G16587" i="14"/>
  <c r="G16588" i="14"/>
  <c r="G16589" i="14"/>
  <c r="G16590" i="14"/>
  <c r="G16591" i="14"/>
  <c r="G16592" i="14"/>
  <c r="G16593" i="14"/>
  <c r="G16594" i="14"/>
  <c r="G16595" i="14"/>
  <c r="G16596" i="14"/>
  <c r="G16597" i="14"/>
  <c r="G16598" i="14"/>
  <c r="G16599" i="14"/>
  <c r="G16600" i="14"/>
  <c r="G16601" i="14"/>
  <c r="G16602" i="14"/>
  <c r="G16603" i="14"/>
  <c r="G16604" i="14"/>
  <c r="G16605" i="14"/>
  <c r="G16606" i="14"/>
  <c r="G16607" i="14"/>
  <c r="G16608" i="14"/>
  <c r="G16609" i="14"/>
  <c r="G16610" i="14"/>
  <c r="G16611" i="14"/>
  <c r="G16612" i="14"/>
  <c r="G16613" i="14"/>
  <c r="G16614" i="14"/>
  <c r="G16615" i="14"/>
  <c r="G16616" i="14"/>
  <c r="G16617" i="14"/>
  <c r="G16618" i="14"/>
  <c r="G16619" i="14"/>
  <c r="G16620" i="14"/>
  <c r="G16621" i="14"/>
  <c r="G16622" i="14"/>
  <c r="G16623" i="14"/>
  <c r="G16624" i="14"/>
  <c r="G16625" i="14"/>
  <c r="G16626" i="14"/>
  <c r="G16627" i="14"/>
  <c r="G16628" i="14"/>
  <c r="G16629" i="14"/>
  <c r="G16630" i="14"/>
  <c r="G16631" i="14"/>
  <c r="G16632" i="14"/>
  <c r="G16633" i="14"/>
  <c r="G16634" i="14"/>
  <c r="G16635" i="14"/>
  <c r="G16636" i="14"/>
  <c r="G16637" i="14"/>
  <c r="G16638" i="14"/>
  <c r="G16639" i="14"/>
  <c r="G16640" i="14"/>
  <c r="G16641" i="14"/>
  <c r="G16642" i="14"/>
  <c r="G16643" i="14"/>
  <c r="G16644" i="14"/>
  <c r="G16645" i="14"/>
  <c r="G16646" i="14"/>
  <c r="G16647" i="14"/>
  <c r="G16648" i="14"/>
  <c r="G16649" i="14"/>
  <c r="G16650" i="14"/>
  <c r="G16651" i="14"/>
  <c r="G16652" i="14"/>
  <c r="G16653" i="14"/>
  <c r="G16654" i="14"/>
  <c r="G16655" i="14"/>
  <c r="G16656" i="14"/>
  <c r="G16657" i="14"/>
  <c r="G16658" i="14"/>
  <c r="G16659" i="14"/>
  <c r="G16660" i="14"/>
  <c r="G16661" i="14"/>
  <c r="G16662" i="14"/>
  <c r="G16663" i="14"/>
  <c r="G16664" i="14"/>
  <c r="G16665" i="14"/>
  <c r="G16666" i="14"/>
  <c r="G16667" i="14"/>
  <c r="G16668" i="14"/>
  <c r="G16669" i="14"/>
  <c r="G16670" i="14"/>
  <c r="G16671" i="14"/>
  <c r="G16672" i="14"/>
  <c r="G16673" i="14"/>
  <c r="G16674" i="14"/>
  <c r="G16675" i="14"/>
  <c r="G16676" i="14"/>
  <c r="G16677" i="14"/>
  <c r="G16678" i="14"/>
  <c r="G16679" i="14"/>
  <c r="G16680" i="14"/>
  <c r="G16681" i="14"/>
  <c r="G16682" i="14"/>
  <c r="G16683" i="14"/>
  <c r="G16684" i="14"/>
  <c r="G16685" i="14"/>
  <c r="G16686" i="14"/>
  <c r="G16687" i="14"/>
  <c r="G16688" i="14"/>
  <c r="G16689" i="14"/>
  <c r="G16690" i="14"/>
  <c r="G16691" i="14"/>
  <c r="G16692" i="14"/>
  <c r="G16693" i="14"/>
  <c r="G16694" i="14"/>
  <c r="G16695" i="14"/>
  <c r="G16696" i="14"/>
  <c r="G16697" i="14"/>
  <c r="G16698" i="14"/>
  <c r="G16699" i="14"/>
  <c r="G16700" i="14"/>
  <c r="G16701" i="14"/>
  <c r="G16702" i="14"/>
  <c r="G16703" i="14"/>
  <c r="G16704" i="14"/>
  <c r="G16705" i="14"/>
  <c r="G16706" i="14"/>
  <c r="G16707" i="14"/>
  <c r="G16708" i="14"/>
  <c r="G16709" i="14"/>
  <c r="G16710" i="14"/>
  <c r="G16711" i="14"/>
  <c r="G16712" i="14"/>
  <c r="G16713" i="14"/>
  <c r="G16714" i="14"/>
  <c r="G16715" i="14"/>
  <c r="G16716" i="14"/>
  <c r="G16717" i="14"/>
  <c r="G16718" i="14"/>
  <c r="G16719" i="14"/>
  <c r="G16720" i="14"/>
  <c r="G16721" i="14"/>
  <c r="G16722" i="14"/>
  <c r="G16723" i="14"/>
  <c r="G16724" i="14"/>
  <c r="G16725" i="14"/>
  <c r="G16726" i="14"/>
  <c r="G16727" i="14"/>
  <c r="G16728" i="14"/>
  <c r="G16729" i="14"/>
  <c r="G16730" i="14"/>
  <c r="G16731" i="14"/>
  <c r="G16732" i="14"/>
  <c r="G16733" i="14"/>
  <c r="G16734" i="14"/>
  <c r="G16735" i="14"/>
  <c r="G16736" i="14"/>
  <c r="G16737" i="14"/>
  <c r="G16738" i="14"/>
  <c r="G16739" i="14"/>
  <c r="G16740" i="14"/>
  <c r="G16741" i="14"/>
  <c r="G16742" i="14"/>
  <c r="G16743" i="14"/>
  <c r="G16744" i="14"/>
  <c r="G16745" i="14"/>
  <c r="G16746" i="14"/>
  <c r="G16747" i="14"/>
  <c r="G16748" i="14"/>
  <c r="G16749" i="14"/>
  <c r="G16750" i="14"/>
  <c r="G16751" i="14"/>
  <c r="G16752" i="14"/>
  <c r="G16753" i="14"/>
  <c r="G16754" i="14"/>
  <c r="G16755" i="14"/>
  <c r="G16756" i="14"/>
  <c r="G16757" i="14"/>
  <c r="G16758" i="14"/>
  <c r="G16759" i="14"/>
  <c r="G16760" i="14"/>
  <c r="G16761" i="14"/>
  <c r="G16762" i="14"/>
  <c r="G16763" i="14"/>
  <c r="G16764" i="14"/>
  <c r="G16765" i="14"/>
  <c r="G16766" i="14"/>
  <c r="G16767" i="14"/>
  <c r="G16768" i="14"/>
  <c r="G16769" i="14"/>
  <c r="G16770" i="14"/>
  <c r="G16771" i="14"/>
  <c r="G16772" i="14"/>
  <c r="G16773" i="14"/>
  <c r="G16774" i="14"/>
  <c r="G16775" i="14"/>
  <c r="G16776" i="14"/>
  <c r="G16777" i="14"/>
  <c r="G16778" i="14"/>
  <c r="G16779" i="14"/>
  <c r="G16780" i="14"/>
  <c r="G16781" i="14"/>
  <c r="G16782" i="14"/>
  <c r="G16783" i="14"/>
  <c r="G16784" i="14"/>
  <c r="G16785" i="14"/>
  <c r="G16786" i="14"/>
  <c r="G16787" i="14"/>
  <c r="G16788" i="14"/>
  <c r="G16789" i="14"/>
  <c r="G16790" i="14"/>
  <c r="G16791" i="14"/>
  <c r="G16792" i="14"/>
  <c r="G16793" i="14"/>
  <c r="G16794" i="14"/>
  <c r="G16795" i="14"/>
  <c r="G16796" i="14"/>
  <c r="G16797" i="14"/>
  <c r="G16798" i="14"/>
  <c r="G16799" i="14"/>
  <c r="G16800" i="14"/>
  <c r="G16801" i="14"/>
  <c r="G16802" i="14"/>
  <c r="G16803" i="14"/>
  <c r="G16804" i="14"/>
  <c r="G16805" i="14"/>
  <c r="G16806" i="14"/>
  <c r="G16807" i="14"/>
  <c r="G16808" i="14"/>
  <c r="G16809" i="14"/>
  <c r="G16810" i="14"/>
  <c r="G16811" i="14"/>
  <c r="G16812" i="14"/>
  <c r="G16813" i="14"/>
  <c r="G16814" i="14"/>
  <c r="G16815" i="14"/>
  <c r="G16816" i="14"/>
  <c r="G16817" i="14"/>
  <c r="G16818" i="14"/>
  <c r="G16819" i="14"/>
  <c r="G16820" i="14"/>
  <c r="G16821" i="14"/>
  <c r="G16822" i="14"/>
  <c r="G16823" i="14"/>
  <c r="G16824" i="14"/>
  <c r="G16825" i="14"/>
  <c r="G16826" i="14"/>
  <c r="G16827" i="14"/>
  <c r="G16828" i="14"/>
  <c r="G16829" i="14"/>
  <c r="G16830" i="14"/>
  <c r="G16831" i="14"/>
  <c r="G16832" i="14"/>
  <c r="G16833" i="14"/>
  <c r="G16834" i="14"/>
  <c r="G16835" i="14"/>
  <c r="G16836" i="14"/>
  <c r="G16837" i="14"/>
  <c r="G16838" i="14"/>
  <c r="G16839" i="14"/>
  <c r="G16840" i="14"/>
  <c r="G16841" i="14"/>
  <c r="G16842" i="14"/>
  <c r="G16843" i="14"/>
  <c r="G16844" i="14"/>
  <c r="G16845" i="14"/>
  <c r="G16846" i="14"/>
  <c r="G16847" i="14"/>
  <c r="G16848" i="14"/>
  <c r="G16849" i="14"/>
  <c r="G16850" i="14"/>
  <c r="G16851" i="14"/>
  <c r="G16852" i="14"/>
  <c r="G16853" i="14"/>
  <c r="G16854" i="14"/>
  <c r="G16855" i="14"/>
  <c r="G16856" i="14"/>
  <c r="G16857" i="14"/>
  <c r="G16858" i="14"/>
  <c r="G16859" i="14"/>
  <c r="G16860" i="14"/>
  <c r="G16861" i="14"/>
  <c r="G16862" i="14"/>
  <c r="G16863" i="14"/>
  <c r="G16864" i="14"/>
  <c r="G16865" i="14"/>
  <c r="G16866" i="14"/>
  <c r="G16867" i="14"/>
  <c r="G16868" i="14"/>
  <c r="G16869" i="14"/>
  <c r="G16870" i="14"/>
  <c r="G16871" i="14"/>
  <c r="G16872" i="14"/>
  <c r="G16873" i="14"/>
  <c r="G16874" i="14"/>
  <c r="G16875" i="14"/>
  <c r="G16876" i="14"/>
  <c r="G16877" i="14"/>
  <c r="G16878" i="14"/>
  <c r="G16879" i="14"/>
  <c r="G16880" i="14"/>
  <c r="G16881" i="14"/>
  <c r="G16882" i="14"/>
  <c r="G16883" i="14"/>
  <c r="G16884" i="14"/>
  <c r="G16885" i="14"/>
  <c r="G16886" i="14"/>
  <c r="G16887" i="14"/>
  <c r="G16888" i="14"/>
  <c r="G16889" i="14"/>
  <c r="G16890" i="14"/>
  <c r="G16891" i="14"/>
  <c r="G16892" i="14"/>
  <c r="G16893" i="14"/>
  <c r="G16894" i="14"/>
  <c r="G16895" i="14"/>
  <c r="G16896" i="14"/>
  <c r="G16897" i="14"/>
  <c r="G16898" i="14"/>
  <c r="G16899" i="14"/>
  <c r="G16900" i="14"/>
  <c r="G16901" i="14"/>
  <c r="G16902" i="14"/>
  <c r="G16903" i="14"/>
  <c r="G16904" i="14"/>
  <c r="G16905" i="14"/>
  <c r="G16906" i="14"/>
  <c r="G16907" i="14"/>
  <c r="G16908" i="14"/>
  <c r="G16909" i="14"/>
  <c r="G16910" i="14"/>
  <c r="G16911" i="14"/>
  <c r="G16912" i="14"/>
  <c r="G16913" i="14"/>
  <c r="G16914" i="14"/>
  <c r="G16915" i="14"/>
  <c r="G16916" i="14"/>
  <c r="G16917" i="14"/>
  <c r="G16918" i="14"/>
  <c r="G16919" i="14"/>
  <c r="G16920" i="14"/>
  <c r="G16921" i="14"/>
  <c r="G16922" i="14"/>
  <c r="G16923" i="14"/>
  <c r="G16924" i="14"/>
  <c r="G16925" i="14"/>
  <c r="G16926" i="14"/>
  <c r="G16927" i="14"/>
  <c r="G16928" i="14"/>
  <c r="G16929" i="14"/>
  <c r="G16930" i="14"/>
  <c r="G16931" i="14"/>
  <c r="G16932" i="14"/>
  <c r="G16933" i="14"/>
  <c r="G16934" i="14"/>
  <c r="G16935" i="14"/>
  <c r="G16936" i="14"/>
  <c r="G16937" i="14"/>
  <c r="G16938" i="14"/>
  <c r="G16939" i="14"/>
  <c r="G16940" i="14"/>
  <c r="G16941" i="14"/>
  <c r="G16942" i="14"/>
  <c r="G16943" i="14"/>
  <c r="G16944" i="14"/>
  <c r="G16945" i="14"/>
  <c r="G16946" i="14"/>
  <c r="G16947" i="14"/>
  <c r="G16948" i="14"/>
  <c r="G16949" i="14"/>
  <c r="G16950" i="14"/>
  <c r="G16951" i="14"/>
  <c r="G16952" i="14"/>
  <c r="G16953" i="14"/>
  <c r="G16954" i="14"/>
  <c r="G16955" i="14"/>
  <c r="G16956" i="14"/>
  <c r="G16957" i="14"/>
  <c r="G16958" i="14"/>
  <c r="G16959" i="14"/>
  <c r="G16960" i="14"/>
  <c r="G16961" i="14"/>
  <c r="G16962" i="14"/>
  <c r="G16963" i="14"/>
  <c r="G16964" i="14"/>
  <c r="G16965" i="14"/>
  <c r="G16966" i="14"/>
  <c r="G16967" i="14"/>
  <c r="G16968" i="14"/>
  <c r="G16969" i="14"/>
  <c r="G16970" i="14"/>
  <c r="G16971" i="14"/>
  <c r="G16972" i="14"/>
  <c r="G16973" i="14"/>
  <c r="G16974" i="14"/>
  <c r="G16975" i="14"/>
  <c r="G16976" i="14"/>
  <c r="G16977" i="14"/>
  <c r="G16978" i="14"/>
  <c r="G16979" i="14"/>
  <c r="G16980" i="14"/>
  <c r="G16981" i="14"/>
  <c r="G16982" i="14"/>
  <c r="G16983" i="14"/>
  <c r="G16984" i="14"/>
  <c r="G16985" i="14"/>
  <c r="G16986" i="14"/>
  <c r="G16987" i="14"/>
  <c r="G16988" i="14"/>
  <c r="G16989" i="14"/>
  <c r="G16990" i="14"/>
  <c r="G16991" i="14"/>
  <c r="G16992" i="14"/>
  <c r="G16993" i="14"/>
  <c r="G16994" i="14"/>
  <c r="G16995" i="14"/>
  <c r="G16996" i="14"/>
  <c r="G16997" i="14"/>
  <c r="G16998" i="14"/>
  <c r="G16999" i="14"/>
  <c r="G17000" i="14"/>
  <c r="G17001" i="14"/>
  <c r="G17002" i="14"/>
  <c r="G17003" i="14"/>
  <c r="G17004" i="14"/>
  <c r="G17005" i="14"/>
  <c r="G17006" i="14"/>
  <c r="G17007" i="14"/>
  <c r="G17008" i="14"/>
  <c r="G17009" i="14"/>
  <c r="G17010" i="14"/>
  <c r="G17011" i="14"/>
  <c r="G17012" i="14"/>
  <c r="G17013" i="14"/>
  <c r="G17014" i="14"/>
  <c r="G17015" i="14"/>
  <c r="G17016" i="14"/>
  <c r="G17017" i="14"/>
  <c r="G17018" i="14"/>
  <c r="G17019" i="14"/>
  <c r="G17020" i="14"/>
  <c r="G17021" i="14"/>
  <c r="G17022" i="14"/>
  <c r="G17023" i="14"/>
  <c r="G17024" i="14"/>
  <c r="G17025" i="14"/>
  <c r="G17026" i="14"/>
  <c r="G17027" i="14"/>
  <c r="G17028" i="14"/>
  <c r="G17029" i="14"/>
  <c r="G17030" i="14"/>
  <c r="G17031" i="14"/>
  <c r="G17032" i="14"/>
  <c r="G17033" i="14"/>
  <c r="G17034" i="14"/>
  <c r="G17035" i="14"/>
  <c r="G17036" i="14"/>
  <c r="G17037" i="14"/>
  <c r="G17038" i="14"/>
  <c r="G17039" i="14"/>
  <c r="G17040" i="14"/>
  <c r="G17041" i="14"/>
  <c r="G17042" i="14"/>
  <c r="G17043" i="14"/>
  <c r="G17044" i="14"/>
  <c r="G17045" i="14"/>
  <c r="G17046" i="14"/>
  <c r="G17047" i="14"/>
  <c r="G17048" i="14"/>
  <c r="G17049" i="14"/>
  <c r="G17050" i="14"/>
  <c r="G17051" i="14"/>
  <c r="G17052" i="14"/>
  <c r="G17053" i="14"/>
  <c r="G17054" i="14"/>
  <c r="G17055" i="14"/>
  <c r="G17056" i="14"/>
  <c r="G17057" i="14"/>
  <c r="G17058" i="14"/>
  <c r="G17059" i="14"/>
  <c r="G17060" i="14"/>
  <c r="G17061" i="14"/>
  <c r="G17062" i="14"/>
  <c r="G17063" i="14"/>
  <c r="G17064" i="14"/>
  <c r="G17065" i="14"/>
  <c r="G17066" i="14"/>
  <c r="G17067" i="14"/>
  <c r="G17068" i="14"/>
  <c r="G17069" i="14"/>
  <c r="G17070" i="14"/>
  <c r="G17071" i="14"/>
  <c r="G17072" i="14"/>
  <c r="G17073" i="14"/>
  <c r="G17074" i="14"/>
  <c r="G17075" i="14"/>
  <c r="G17076" i="14"/>
  <c r="G17077" i="14"/>
  <c r="G17078" i="14"/>
  <c r="G17079" i="14"/>
  <c r="G17080" i="14"/>
  <c r="G17081" i="14"/>
  <c r="G17082" i="14"/>
  <c r="G17083" i="14"/>
  <c r="G17084" i="14"/>
  <c r="G17085" i="14"/>
  <c r="G17086" i="14"/>
  <c r="G17087" i="14"/>
  <c r="G17088" i="14"/>
  <c r="G17089" i="14"/>
  <c r="G17090" i="14"/>
  <c r="G17091" i="14"/>
  <c r="G17092" i="14"/>
  <c r="G17093" i="14"/>
  <c r="G17094" i="14"/>
  <c r="G17095" i="14"/>
  <c r="G17096" i="14"/>
  <c r="G17097" i="14"/>
  <c r="G17098" i="14"/>
  <c r="G17099" i="14"/>
  <c r="G17100" i="14"/>
  <c r="G17101" i="14"/>
  <c r="G17102" i="14"/>
  <c r="G17103" i="14"/>
  <c r="G17104" i="14"/>
  <c r="G17105" i="14"/>
  <c r="G17106" i="14"/>
  <c r="G17107" i="14"/>
  <c r="G17108" i="14"/>
  <c r="G17109" i="14"/>
  <c r="G17110" i="14"/>
  <c r="G17111" i="14"/>
  <c r="G17112" i="14"/>
  <c r="G17113" i="14"/>
  <c r="G17114" i="14"/>
  <c r="G17115" i="14"/>
  <c r="G17116" i="14"/>
  <c r="G17117" i="14"/>
  <c r="G17118" i="14"/>
  <c r="G17119" i="14"/>
  <c r="G17120" i="14"/>
  <c r="G17121" i="14"/>
  <c r="G17122" i="14"/>
  <c r="G17123" i="14"/>
  <c r="G17124" i="14"/>
  <c r="G17125" i="14"/>
  <c r="G17126" i="14"/>
  <c r="G17127" i="14"/>
  <c r="G17128" i="14"/>
  <c r="G17129" i="14"/>
  <c r="G17130" i="14"/>
  <c r="G17131" i="14"/>
  <c r="G17132" i="14"/>
  <c r="G17133" i="14"/>
  <c r="G17134" i="14"/>
  <c r="G17135" i="14"/>
  <c r="G17136" i="14"/>
  <c r="G17137" i="14"/>
  <c r="G17138" i="14"/>
  <c r="G17139" i="14"/>
  <c r="G17140" i="14"/>
  <c r="G17141" i="14"/>
  <c r="G17142" i="14"/>
  <c r="G17143" i="14"/>
  <c r="G17144" i="14"/>
  <c r="G17145" i="14"/>
  <c r="G17146" i="14"/>
  <c r="G17147" i="14"/>
  <c r="G17148" i="14"/>
  <c r="G17149" i="14"/>
  <c r="G17150" i="14"/>
  <c r="G17151" i="14"/>
  <c r="G17152" i="14"/>
  <c r="G17153" i="14"/>
  <c r="G17154" i="14"/>
  <c r="G17155" i="14"/>
  <c r="G17156" i="14"/>
  <c r="G17157" i="14"/>
  <c r="G17158" i="14"/>
  <c r="G17159" i="14"/>
  <c r="G17160" i="14"/>
  <c r="G17161" i="14"/>
  <c r="G17162" i="14"/>
  <c r="G17163" i="14"/>
  <c r="G17164" i="14"/>
  <c r="G17165" i="14"/>
  <c r="G17166" i="14"/>
  <c r="G17167" i="14"/>
  <c r="G17168" i="14"/>
  <c r="G17169" i="14"/>
  <c r="G17170" i="14"/>
  <c r="G17171" i="14"/>
  <c r="G17172" i="14"/>
  <c r="G17173" i="14"/>
  <c r="G17174" i="14"/>
  <c r="G17175" i="14"/>
  <c r="G17176" i="14"/>
  <c r="G17177" i="14"/>
  <c r="G17178" i="14"/>
  <c r="G17179" i="14"/>
  <c r="G17180" i="14"/>
  <c r="G17181" i="14"/>
  <c r="G17182" i="14"/>
  <c r="G17183" i="14"/>
  <c r="G17184" i="14"/>
  <c r="G17185" i="14"/>
  <c r="G17186" i="14"/>
  <c r="G17187" i="14"/>
  <c r="G17188" i="14"/>
  <c r="G17189" i="14"/>
  <c r="G17190" i="14"/>
  <c r="G17191" i="14"/>
  <c r="G17192" i="14"/>
  <c r="G17193" i="14"/>
  <c r="G17194" i="14"/>
  <c r="G17195" i="14"/>
  <c r="G17196" i="14"/>
  <c r="G17197" i="14"/>
  <c r="G17198" i="14"/>
  <c r="G17199" i="14"/>
  <c r="G17200" i="14"/>
  <c r="G17201" i="14"/>
  <c r="G17202" i="14"/>
  <c r="G17203" i="14"/>
  <c r="G17204" i="14"/>
  <c r="G17205" i="14"/>
  <c r="G17206" i="14"/>
  <c r="G17207" i="14"/>
  <c r="G17208" i="14"/>
  <c r="G17209" i="14"/>
  <c r="G17210" i="14"/>
  <c r="G17211" i="14"/>
  <c r="G17212" i="14"/>
  <c r="G17213" i="14"/>
  <c r="G17214" i="14"/>
  <c r="G17215" i="14"/>
  <c r="G17216" i="14"/>
  <c r="G17217" i="14"/>
  <c r="G17218" i="14"/>
  <c r="G17219" i="14"/>
  <c r="G17220" i="14"/>
  <c r="G17221" i="14"/>
  <c r="G17222" i="14"/>
  <c r="G17223" i="14"/>
  <c r="G17224" i="14"/>
  <c r="G17225" i="14"/>
  <c r="G17226" i="14"/>
  <c r="G17227" i="14"/>
  <c r="G17228" i="14"/>
  <c r="G17229" i="14"/>
  <c r="G17230" i="14"/>
  <c r="G17231" i="14"/>
  <c r="G17232" i="14"/>
  <c r="G17233" i="14"/>
  <c r="G17234" i="14"/>
  <c r="G17235" i="14"/>
  <c r="G17236" i="14"/>
  <c r="G17237" i="14"/>
  <c r="G17238" i="14"/>
  <c r="G17239" i="14"/>
  <c r="G17240" i="14"/>
  <c r="G17241" i="14"/>
  <c r="G17242" i="14"/>
  <c r="G17243" i="14"/>
  <c r="G17244" i="14"/>
  <c r="G17245" i="14"/>
  <c r="G17246" i="14"/>
  <c r="G17247" i="14"/>
  <c r="G17248" i="14"/>
  <c r="G17249" i="14"/>
  <c r="G17250" i="14"/>
  <c r="G17251" i="14"/>
  <c r="G17252" i="14"/>
  <c r="G17253" i="14"/>
  <c r="G17254" i="14"/>
  <c r="G17255" i="14"/>
  <c r="G17256" i="14"/>
  <c r="G17257" i="14"/>
  <c r="G17258" i="14"/>
  <c r="G17259" i="14"/>
  <c r="G17260" i="14"/>
  <c r="G17261" i="14"/>
  <c r="G17262" i="14"/>
  <c r="G17263" i="14"/>
  <c r="G17264" i="14"/>
  <c r="G17265" i="14"/>
  <c r="G17266" i="14"/>
  <c r="G17267" i="14"/>
  <c r="G17268" i="14"/>
  <c r="G17269" i="14"/>
  <c r="G17270" i="14"/>
  <c r="G17271" i="14"/>
  <c r="G17272" i="14"/>
  <c r="G17273" i="14"/>
  <c r="G17274" i="14"/>
  <c r="G17275" i="14"/>
  <c r="G17276" i="14"/>
  <c r="G17277" i="14"/>
  <c r="G17278" i="14"/>
  <c r="G17279" i="14"/>
  <c r="G17280" i="14"/>
  <c r="G17281" i="14"/>
  <c r="G17282" i="14"/>
  <c r="G17283" i="14"/>
  <c r="G17284" i="14"/>
  <c r="G17285" i="14"/>
  <c r="G17286" i="14"/>
  <c r="G17287" i="14"/>
  <c r="G17288" i="14"/>
  <c r="G17289" i="14"/>
  <c r="G17290" i="14"/>
  <c r="G17291" i="14"/>
  <c r="G17292" i="14"/>
  <c r="G17293" i="14"/>
  <c r="G17294" i="14"/>
  <c r="G17295" i="14"/>
  <c r="G17296" i="14"/>
  <c r="G17297" i="14"/>
  <c r="G17298" i="14"/>
  <c r="G17299" i="14"/>
  <c r="G17300" i="14"/>
  <c r="G17301" i="14"/>
  <c r="G17302" i="14"/>
  <c r="G17303" i="14"/>
  <c r="G17304" i="14"/>
  <c r="G17305" i="14"/>
  <c r="G17306" i="14"/>
  <c r="G17307" i="14"/>
  <c r="G17308" i="14"/>
  <c r="G17309" i="14"/>
  <c r="G17310" i="14"/>
  <c r="G17311" i="14"/>
  <c r="G17312" i="14"/>
  <c r="G17313" i="14"/>
  <c r="G17314" i="14"/>
  <c r="G17315" i="14"/>
  <c r="G17316" i="14"/>
  <c r="G17317" i="14"/>
  <c r="G17318" i="14"/>
  <c r="G17319" i="14"/>
  <c r="G17320" i="14"/>
  <c r="G17321" i="14"/>
  <c r="G17322" i="14"/>
  <c r="G17323" i="14"/>
  <c r="G17324" i="14"/>
  <c r="G17325" i="14"/>
  <c r="G17326" i="14"/>
  <c r="G17327" i="14"/>
  <c r="G17328" i="14"/>
  <c r="G17329" i="14"/>
  <c r="G17330" i="14"/>
  <c r="G17331" i="14"/>
  <c r="G17332" i="14"/>
  <c r="G17333" i="14"/>
  <c r="G17334" i="14"/>
  <c r="G17335" i="14"/>
  <c r="G17336" i="14"/>
  <c r="G17337" i="14"/>
  <c r="G17338" i="14"/>
  <c r="G17339" i="14"/>
  <c r="G17340" i="14"/>
  <c r="G17341" i="14"/>
  <c r="G17342" i="14"/>
  <c r="G17343" i="14"/>
  <c r="G17344" i="14"/>
  <c r="G17345" i="14"/>
  <c r="G17346" i="14"/>
  <c r="G17347" i="14"/>
  <c r="G17348" i="14"/>
  <c r="G17349" i="14"/>
  <c r="G17350" i="14"/>
  <c r="G17351" i="14"/>
  <c r="G17352" i="14"/>
  <c r="G17353" i="14"/>
  <c r="G17354" i="14"/>
  <c r="G17355" i="14"/>
  <c r="G17356" i="14"/>
  <c r="G17357" i="14"/>
  <c r="G17358" i="14"/>
  <c r="G17359" i="14"/>
  <c r="G17360" i="14"/>
  <c r="G17361" i="14"/>
  <c r="G17362" i="14"/>
  <c r="G17363" i="14"/>
  <c r="G17364" i="14"/>
  <c r="G17365" i="14"/>
  <c r="G17366" i="14"/>
  <c r="G17367" i="14"/>
  <c r="G17368" i="14"/>
  <c r="G17369" i="14"/>
  <c r="G17370" i="14"/>
  <c r="G17371" i="14"/>
  <c r="G17372" i="14"/>
  <c r="G17373" i="14"/>
  <c r="G17374" i="14"/>
  <c r="G17375" i="14"/>
  <c r="G17376" i="14"/>
  <c r="G17377" i="14"/>
  <c r="G17378" i="14"/>
  <c r="G17379" i="14"/>
  <c r="G17380" i="14"/>
  <c r="G17381" i="14"/>
  <c r="G17382" i="14"/>
  <c r="G17383" i="14"/>
  <c r="G17384" i="14"/>
  <c r="G17385" i="14"/>
  <c r="G17386" i="14"/>
  <c r="G17387" i="14"/>
  <c r="G17388" i="14"/>
  <c r="G17389" i="14"/>
  <c r="G17390" i="14"/>
  <c r="G17391" i="14"/>
  <c r="G17392" i="14"/>
  <c r="G17393" i="14"/>
  <c r="G17394" i="14"/>
  <c r="G17395" i="14"/>
  <c r="G17396" i="14"/>
  <c r="G17397" i="14"/>
  <c r="G17398" i="14"/>
  <c r="G17399" i="14"/>
  <c r="G17400" i="14"/>
  <c r="G17401" i="14"/>
  <c r="G17402" i="14"/>
  <c r="G17403" i="14"/>
  <c r="G17404" i="14"/>
  <c r="G17405" i="14"/>
  <c r="G17406" i="14"/>
  <c r="G17407" i="14"/>
  <c r="G17408" i="14"/>
  <c r="G17409" i="14"/>
  <c r="G17410" i="14"/>
  <c r="G17411" i="14"/>
  <c r="G17412" i="14"/>
  <c r="G17413" i="14"/>
  <c r="G17414" i="14"/>
  <c r="G17415" i="14"/>
  <c r="G17416" i="14"/>
  <c r="G17417" i="14"/>
  <c r="G17418" i="14"/>
  <c r="G17419" i="14"/>
  <c r="G17420" i="14"/>
  <c r="G17421" i="14"/>
  <c r="G17422" i="14"/>
  <c r="G17423" i="14"/>
  <c r="G17424" i="14"/>
  <c r="G17425" i="14"/>
  <c r="G17426" i="14"/>
  <c r="G17427" i="14"/>
  <c r="G17428" i="14"/>
  <c r="G17429" i="14"/>
  <c r="G17430" i="14"/>
  <c r="G17431" i="14"/>
  <c r="G17432" i="14"/>
  <c r="G17433" i="14"/>
  <c r="G17434" i="14"/>
  <c r="G17435" i="14"/>
  <c r="G17436" i="14"/>
  <c r="G17437" i="14"/>
  <c r="G17438" i="14"/>
  <c r="G17439" i="14"/>
  <c r="G17440" i="14"/>
  <c r="G17441" i="14"/>
  <c r="G17442" i="14"/>
  <c r="G17443" i="14"/>
  <c r="G17444" i="14"/>
  <c r="G17445" i="14"/>
  <c r="G17446" i="14"/>
  <c r="G17447" i="14"/>
  <c r="G17448" i="14"/>
  <c r="G17449" i="14"/>
  <c r="G17450" i="14"/>
  <c r="G17451" i="14"/>
  <c r="G17452" i="14"/>
  <c r="G17453" i="14"/>
  <c r="G17454" i="14"/>
  <c r="G17455" i="14"/>
  <c r="G17456" i="14"/>
  <c r="G17457" i="14"/>
  <c r="G17458" i="14"/>
  <c r="G17459" i="14"/>
  <c r="G17460" i="14"/>
  <c r="G17461" i="14"/>
  <c r="G17462" i="14"/>
  <c r="G17463" i="14"/>
  <c r="G17464" i="14"/>
  <c r="G17465" i="14"/>
  <c r="G17466" i="14"/>
  <c r="G17467" i="14"/>
  <c r="G17468" i="14"/>
  <c r="G17469" i="14"/>
  <c r="G17470" i="14"/>
  <c r="G17471" i="14"/>
  <c r="G17472" i="14"/>
  <c r="G17473" i="14"/>
  <c r="G17474" i="14"/>
  <c r="G17475" i="14"/>
  <c r="G17476" i="14"/>
  <c r="G17477" i="14"/>
  <c r="G17478" i="14"/>
  <c r="G17479" i="14"/>
  <c r="G17480" i="14"/>
  <c r="G17481" i="14"/>
  <c r="G17482" i="14"/>
  <c r="G17483" i="14"/>
  <c r="G17484" i="14"/>
  <c r="G17485" i="14"/>
  <c r="G17486" i="14"/>
  <c r="G17487" i="14"/>
  <c r="G17488" i="14"/>
  <c r="G17489" i="14"/>
  <c r="G17490" i="14"/>
  <c r="G17491" i="14"/>
  <c r="G17492" i="14"/>
  <c r="G17493" i="14"/>
  <c r="G17494" i="14"/>
  <c r="G17495" i="14"/>
  <c r="G17496" i="14"/>
  <c r="G17497" i="14"/>
  <c r="G17498" i="14"/>
  <c r="G17499" i="14"/>
  <c r="G17500" i="14"/>
  <c r="G17501" i="14"/>
  <c r="G17502" i="14"/>
  <c r="G17503" i="14"/>
  <c r="G17504" i="14"/>
  <c r="G17505" i="14"/>
  <c r="G17506" i="14"/>
  <c r="G17507" i="14"/>
  <c r="G17508" i="14"/>
  <c r="G17509" i="14"/>
  <c r="G17510" i="14"/>
  <c r="G17511" i="14"/>
  <c r="G17512" i="14"/>
  <c r="G17513" i="14"/>
  <c r="G17514" i="14"/>
  <c r="G17515" i="14"/>
  <c r="G17516" i="14"/>
  <c r="G17517" i="14"/>
  <c r="G17518" i="14"/>
  <c r="G17519" i="14"/>
  <c r="G17520" i="14"/>
  <c r="G17521" i="14"/>
  <c r="G17522" i="14"/>
  <c r="G17523" i="14"/>
  <c r="G17524" i="14"/>
  <c r="G17525" i="14"/>
  <c r="G17526" i="14"/>
  <c r="G17527" i="14"/>
  <c r="G17528" i="14"/>
  <c r="G17529" i="14"/>
  <c r="G17530" i="14"/>
  <c r="G17531" i="14"/>
  <c r="G17532" i="14"/>
  <c r="G17533" i="14"/>
  <c r="G17534" i="14"/>
  <c r="G17535" i="14"/>
  <c r="G17536" i="14"/>
  <c r="G17537" i="14"/>
  <c r="G17538" i="14"/>
  <c r="G17539" i="14"/>
  <c r="G17540" i="14"/>
  <c r="G17541" i="14"/>
  <c r="G17542" i="14"/>
  <c r="G17543" i="14"/>
  <c r="G17544" i="14"/>
  <c r="G17545" i="14"/>
  <c r="G17546" i="14"/>
  <c r="G17547" i="14"/>
  <c r="G17548" i="14"/>
  <c r="G17549" i="14"/>
  <c r="G17550" i="14"/>
  <c r="G17551" i="14"/>
  <c r="G17552" i="14"/>
  <c r="G17553" i="14"/>
  <c r="G17554" i="14"/>
  <c r="G17555" i="14"/>
  <c r="G17556" i="14"/>
  <c r="G17557" i="14"/>
  <c r="G17558" i="14"/>
  <c r="G17559" i="14"/>
  <c r="G17560" i="14"/>
  <c r="G17561" i="14"/>
  <c r="G17562" i="14"/>
  <c r="G17563" i="14"/>
  <c r="G17564" i="14"/>
  <c r="G17565" i="14"/>
  <c r="G17566" i="14"/>
  <c r="G17567" i="14"/>
  <c r="G17568" i="14"/>
  <c r="G17569" i="14"/>
  <c r="G17570" i="14"/>
  <c r="G17571" i="14"/>
  <c r="G17572" i="14"/>
  <c r="G17573" i="14"/>
  <c r="G17574" i="14"/>
  <c r="G17575" i="14"/>
  <c r="G17576" i="14"/>
  <c r="G17577" i="14"/>
  <c r="G17578" i="14"/>
  <c r="G17579" i="14"/>
  <c r="G17580" i="14"/>
  <c r="G17581" i="14"/>
  <c r="G17582" i="14"/>
  <c r="G17583" i="14"/>
  <c r="G17584" i="14"/>
  <c r="G17585" i="14"/>
  <c r="G17586" i="14"/>
  <c r="G17587" i="14"/>
  <c r="G17588" i="14"/>
  <c r="G17589" i="14"/>
  <c r="G17590" i="14"/>
  <c r="G17591" i="14"/>
  <c r="G17592" i="14"/>
  <c r="G17593" i="14"/>
  <c r="G17594" i="14"/>
  <c r="G17595" i="14"/>
  <c r="G17596" i="14"/>
  <c r="G17597" i="14"/>
  <c r="G17598" i="14"/>
  <c r="G17599" i="14"/>
  <c r="G17600" i="14"/>
  <c r="G17601" i="14"/>
  <c r="G17602" i="14"/>
  <c r="G17603" i="14"/>
  <c r="G17604" i="14"/>
  <c r="G17605" i="14"/>
  <c r="G17606" i="14"/>
  <c r="G17607" i="14"/>
  <c r="G17608" i="14"/>
  <c r="G17609" i="14"/>
  <c r="G17610" i="14"/>
  <c r="G17611" i="14"/>
  <c r="G17612" i="14"/>
  <c r="G17613" i="14"/>
  <c r="G17614" i="14"/>
  <c r="G17615" i="14"/>
  <c r="G17616" i="14"/>
  <c r="G17617" i="14"/>
  <c r="G17618" i="14"/>
  <c r="G17619" i="14"/>
  <c r="G17620" i="14"/>
  <c r="G17621" i="14"/>
  <c r="G17622" i="14"/>
  <c r="G17623" i="14"/>
  <c r="G17624" i="14"/>
  <c r="G17625" i="14"/>
  <c r="G17626" i="14"/>
  <c r="G17627" i="14"/>
  <c r="G17628" i="14"/>
  <c r="G17629" i="14"/>
  <c r="G17630" i="14"/>
  <c r="G17631" i="14"/>
  <c r="G17632" i="14"/>
  <c r="G17633" i="14"/>
  <c r="G17634" i="14"/>
  <c r="G17635" i="14"/>
  <c r="G17636" i="14"/>
  <c r="G17637" i="14"/>
  <c r="G17638" i="14"/>
  <c r="G17639" i="14"/>
  <c r="G17640" i="14"/>
  <c r="G17641" i="14"/>
  <c r="G17642" i="14"/>
  <c r="G17643" i="14"/>
  <c r="G17644" i="14"/>
  <c r="G17645" i="14"/>
  <c r="G17646" i="14"/>
  <c r="G17647" i="14"/>
  <c r="G17648" i="14"/>
  <c r="G17649" i="14"/>
  <c r="G17650" i="14"/>
  <c r="G17651" i="14"/>
  <c r="G17652" i="14"/>
  <c r="G17653" i="14"/>
  <c r="G17654" i="14"/>
  <c r="G17655" i="14"/>
  <c r="G17656" i="14"/>
  <c r="G17657" i="14"/>
  <c r="G17658" i="14"/>
  <c r="G17659" i="14"/>
  <c r="G17660" i="14"/>
  <c r="G17661" i="14"/>
  <c r="G17662" i="14"/>
  <c r="G17663" i="14"/>
  <c r="G17664" i="14"/>
  <c r="G17665" i="14"/>
  <c r="G17666" i="14"/>
  <c r="G17667" i="14"/>
  <c r="G17668" i="14"/>
  <c r="G17669" i="14"/>
  <c r="G17670" i="14"/>
  <c r="G17671" i="14"/>
  <c r="G17672" i="14"/>
  <c r="G17673" i="14"/>
  <c r="G17674" i="14"/>
  <c r="G17675" i="14"/>
  <c r="G17676" i="14"/>
  <c r="G17677" i="14"/>
  <c r="G17678" i="14"/>
  <c r="G17679" i="14"/>
  <c r="G17680" i="14"/>
  <c r="G17681" i="14"/>
  <c r="G17682" i="14"/>
  <c r="G17683" i="14"/>
  <c r="G17684" i="14"/>
  <c r="G17685" i="14"/>
  <c r="G17686" i="14"/>
  <c r="G17687" i="14"/>
  <c r="G17688" i="14"/>
  <c r="G17689" i="14"/>
  <c r="G17690" i="14"/>
  <c r="G17691" i="14"/>
  <c r="G17692" i="14"/>
  <c r="G17693" i="14"/>
  <c r="G17694" i="14"/>
  <c r="G17695" i="14"/>
  <c r="G17696" i="14"/>
  <c r="G17697" i="14"/>
  <c r="G17698" i="14"/>
  <c r="G17699" i="14"/>
  <c r="G17700" i="14"/>
  <c r="G17701" i="14"/>
  <c r="G17702" i="14"/>
  <c r="G17703" i="14"/>
  <c r="G17704" i="14"/>
  <c r="G17705" i="14"/>
  <c r="G17706" i="14"/>
  <c r="G17707" i="14"/>
  <c r="G17708" i="14"/>
  <c r="G17709" i="14"/>
  <c r="G17710" i="14"/>
  <c r="G17711" i="14"/>
  <c r="G17712" i="14"/>
  <c r="G17713" i="14"/>
  <c r="G17714" i="14"/>
  <c r="G17715" i="14"/>
  <c r="G17716" i="14"/>
  <c r="G17717" i="14"/>
  <c r="G17718" i="14"/>
  <c r="G17719" i="14"/>
  <c r="G17720" i="14"/>
  <c r="G17721" i="14"/>
  <c r="G17722" i="14"/>
  <c r="G17723" i="14"/>
  <c r="G17724" i="14"/>
  <c r="G17725" i="14"/>
  <c r="G17726" i="14"/>
  <c r="G17727" i="14"/>
  <c r="G17728" i="14"/>
  <c r="G17729" i="14"/>
  <c r="G17730" i="14"/>
  <c r="G17731" i="14"/>
  <c r="G17732" i="14"/>
  <c r="G17733" i="14"/>
  <c r="G17734" i="14"/>
  <c r="G17735" i="14"/>
  <c r="G17736" i="14"/>
  <c r="G17737" i="14"/>
  <c r="G17738" i="14"/>
  <c r="G17739" i="14"/>
  <c r="G17740" i="14"/>
  <c r="G17741" i="14"/>
  <c r="G17742" i="14"/>
  <c r="G17743" i="14"/>
  <c r="G17744" i="14"/>
  <c r="G17745" i="14"/>
  <c r="G17746" i="14"/>
  <c r="G17747" i="14"/>
  <c r="G17748" i="14"/>
  <c r="G17749" i="14"/>
  <c r="G17750" i="14"/>
  <c r="G17751" i="14"/>
  <c r="G17752" i="14"/>
  <c r="G17753" i="14"/>
  <c r="G17754" i="14"/>
  <c r="G17755" i="14"/>
  <c r="G17756" i="14"/>
  <c r="G17757" i="14"/>
  <c r="G17758" i="14"/>
  <c r="G17759" i="14"/>
  <c r="G17760" i="14"/>
  <c r="G17761" i="14"/>
  <c r="G17762" i="14"/>
  <c r="G17763" i="14"/>
  <c r="G17764" i="14"/>
  <c r="G17765" i="14"/>
  <c r="G17766" i="14"/>
  <c r="G17767" i="14"/>
  <c r="G17768" i="14"/>
  <c r="G17769" i="14"/>
  <c r="G17770" i="14"/>
  <c r="G17771" i="14"/>
  <c r="G17772" i="14"/>
  <c r="G17773" i="14"/>
  <c r="G17774" i="14"/>
  <c r="G17775" i="14"/>
  <c r="G17776" i="14"/>
  <c r="G17777" i="14"/>
  <c r="G17778" i="14"/>
  <c r="G17779" i="14"/>
  <c r="G17780" i="14"/>
  <c r="G17781" i="14"/>
  <c r="G17782" i="14"/>
  <c r="G17783" i="14"/>
  <c r="G17784" i="14"/>
  <c r="G17785" i="14"/>
  <c r="G17786" i="14"/>
  <c r="G17787" i="14"/>
  <c r="G17788" i="14"/>
  <c r="G17789" i="14"/>
  <c r="G17790" i="14"/>
  <c r="G17791" i="14"/>
  <c r="G17792" i="14"/>
  <c r="G17793" i="14"/>
  <c r="G17794" i="14"/>
  <c r="G17795" i="14"/>
  <c r="G17796" i="14"/>
  <c r="G17797" i="14"/>
  <c r="G17798" i="14"/>
  <c r="G17799" i="14"/>
  <c r="G17800" i="14"/>
  <c r="G17801" i="14"/>
  <c r="G17802" i="14"/>
  <c r="G17803" i="14"/>
  <c r="G17804" i="14"/>
  <c r="G17805" i="14"/>
  <c r="G17806" i="14"/>
  <c r="G17807" i="14"/>
  <c r="G17808" i="14"/>
  <c r="G17809" i="14"/>
  <c r="G17810" i="14"/>
  <c r="G17811" i="14"/>
  <c r="G17812" i="14"/>
  <c r="G17813" i="14"/>
  <c r="G17814" i="14"/>
  <c r="G17815" i="14"/>
  <c r="G17816" i="14"/>
  <c r="G17817" i="14"/>
  <c r="G17818" i="14"/>
  <c r="G17819" i="14"/>
  <c r="G17820" i="14"/>
  <c r="G17821" i="14"/>
  <c r="G17822" i="14"/>
  <c r="G17823" i="14"/>
  <c r="G17824" i="14"/>
  <c r="G17825" i="14"/>
  <c r="G17826" i="14"/>
  <c r="G17827" i="14"/>
  <c r="G17828" i="14"/>
  <c r="G17829" i="14"/>
  <c r="G17830" i="14"/>
  <c r="G17831" i="14"/>
  <c r="G17832" i="14"/>
  <c r="G17833" i="14"/>
  <c r="G17834" i="14"/>
  <c r="G17835" i="14"/>
  <c r="G17836" i="14"/>
  <c r="G17837" i="14"/>
  <c r="G17838" i="14"/>
  <c r="G17839" i="14"/>
  <c r="G17840" i="14"/>
  <c r="G17841" i="14"/>
  <c r="G17842" i="14"/>
  <c r="G17843" i="14"/>
  <c r="G17844" i="14"/>
  <c r="G17845" i="14"/>
  <c r="G17846" i="14"/>
  <c r="G17847" i="14"/>
  <c r="G17848" i="14"/>
  <c r="G17849" i="14"/>
  <c r="G17850" i="14"/>
  <c r="G17851" i="14"/>
  <c r="G17852" i="14"/>
  <c r="G17853" i="14"/>
  <c r="G17854" i="14"/>
  <c r="G17855" i="14"/>
  <c r="G17856" i="14"/>
  <c r="G17857" i="14"/>
  <c r="G17858" i="14"/>
  <c r="G17859" i="14"/>
  <c r="G17860" i="14"/>
  <c r="G17861" i="14"/>
  <c r="G17862" i="14"/>
  <c r="G17863" i="14"/>
  <c r="G17864" i="14"/>
  <c r="G17865" i="14"/>
  <c r="G17866" i="14"/>
  <c r="G17867" i="14"/>
  <c r="G17868" i="14"/>
  <c r="G17869" i="14"/>
  <c r="G17870" i="14"/>
  <c r="G17871" i="14"/>
  <c r="G17872" i="14"/>
  <c r="G17873" i="14"/>
  <c r="G17874" i="14"/>
  <c r="G17875" i="14"/>
  <c r="G17876" i="14"/>
  <c r="G17877" i="14"/>
  <c r="G17878" i="14"/>
  <c r="G17879" i="14"/>
  <c r="G17880" i="14"/>
  <c r="G17881" i="14"/>
  <c r="G17882" i="14"/>
  <c r="G17883" i="14"/>
  <c r="G17884" i="14"/>
  <c r="G17885" i="14"/>
  <c r="G17886" i="14"/>
  <c r="G17887" i="14"/>
  <c r="G17888" i="14"/>
  <c r="G17889" i="14"/>
  <c r="G17890" i="14"/>
  <c r="G17891" i="14"/>
  <c r="G17892" i="14"/>
  <c r="G17893" i="14"/>
  <c r="G17894" i="14"/>
  <c r="G17895" i="14"/>
  <c r="G17896" i="14"/>
  <c r="G17897" i="14"/>
  <c r="G17898" i="14"/>
  <c r="G17899" i="14"/>
  <c r="G17900" i="14"/>
  <c r="G17901" i="14"/>
  <c r="G17902" i="14"/>
  <c r="G17903" i="14"/>
  <c r="G17904" i="14"/>
  <c r="G17905" i="14"/>
  <c r="G17906" i="14"/>
  <c r="G17907" i="14"/>
  <c r="G17908" i="14"/>
  <c r="G17909" i="14"/>
  <c r="G17910" i="14"/>
  <c r="G17911" i="14"/>
  <c r="G17912" i="14"/>
  <c r="G17913" i="14"/>
  <c r="G17914" i="14"/>
  <c r="G17915" i="14"/>
  <c r="G17916" i="14"/>
  <c r="G17917" i="14"/>
  <c r="G17918" i="14"/>
  <c r="G17919" i="14"/>
  <c r="G17920" i="14"/>
  <c r="G17921" i="14"/>
  <c r="G17922" i="14"/>
  <c r="G17923" i="14"/>
  <c r="G17924" i="14"/>
  <c r="G17925" i="14"/>
  <c r="G17926" i="14"/>
  <c r="G17927" i="14"/>
  <c r="G17928" i="14"/>
  <c r="G17929" i="14"/>
  <c r="G17930" i="14"/>
  <c r="G17931" i="14"/>
  <c r="G17932" i="14"/>
  <c r="G17933" i="14"/>
  <c r="G17934" i="14"/>
  <c r="G17935" i="14"/>
  <c r="G17936" i="14"/>
  <c r="G17937" i="14"/>
  <c r="G17938" i="14"/>
  <c r="G17939" i="14"/>
  <c r="G17940" i="14"/>
  <c r="G17941" i="14"/>
  <c r="G17942" i="14"/>
  <c r="G17943" i="14"/>
  <c r="G17944" i="14"/>
  <c r="G17945" i="14"/>
  <c r="G17946" i="14"/>
  <c r="G17947" i="14"/>
  <c r="G17948" i="14"/>
  <c r="G17949" i="14"/>
  <c r="G17950" i="14"/>
  <c r="G17951" i="14"/>
  <c r="G17952" i="14"/>
  <c r="G17953" i="14"/>
  <c r="G17954" i="14"/>
  <c r="G17955" i="14"/>
  <c r="G17956" i="14"/>
  <c r="G17957" i="14"/>
  <c r="G17958" i="14"/>
  <c r="G17959" i="14"/>
  <c r="G17960" i="14"/>
  <c r="G17961" i="14"/>
  <c r="G17962" i="14"/>
  <c r="G17963" i="14"/>
  <c r="G17964" i="14"/>
  <c r="G17965" i="14"/>
  <c r="G17966" i="14"/>
  <c r="G17967" i="14"/>
  <c r="G17968" i="14"/>
  <c r="G17969" i="14"/>
  <c r="G17970" i="14"/>
  <c r="G17971" i="14"/>
  <c r="G17972" i="14"/>
  <c r="G17973" i="14"/>
  <c r="G17974" i="14"/>
  <c r="G17975" i="14"/>
  <c r="G17976" i="14"/>
  <c r="G17977" i="14"/>
  <c r="G17978" i="14"/>
  <c r="G17979" i="14"/>
  <c r="G17980" i="14"/>
  <c r="G17981" i="14"/>
  <c r="G17982" i="14"/>
  <c r="G17983" i="14"/>
  <c r="G17984" i="14"/>
  <c r="G17985" i="14"/>
  <c r="G17986" i="14"/>
  <c r="G17987" i="14"/>
  <c r="G17988" i="14"/>
  <c r="G17989" i="14"/>
  <c r="G17990" i="14"/>
  <c r="G17991" i="14"/>
  <c r="G17992" i="14"/>
  <c r="G17993" i="14"/>
  <c r="G17994" i="14"/>
  <c r="G17995" i="14"/>
  <c r="G17996" i="14"/>
  <c r="G17997" i="14"/>
  <c r="G17998" i="14"/>
  <c r="G17999" i="14"/>
  <c r="G18000" i="14"/>
  <c r="G18001" i="14"/>
  <c r="G18002" i="14"/>
  <c r="G18003" i="14"/>
  <c r="G18004" i="14"/>
  <c r="G18005" i="14"/>
  <c r="G18006" i="14"/>
  <c r="G18007" i="14"/>
  <c r="G18008" i="14"/>
  <c r="G18009" i="14"/>
  <c r="G18010" i="14"/>
  <c r="G18011" i="14"/>
  <c r="G18012" i="14"/>
  <c r="G18013" i="14"/>
  <c r="G18014" i="14"/>
  <c r="G18015" i="14"/>
  <c r="G18016" i="14"/>
  <c r="G18017" i="14"/>
  <c r="G18018" i="14"/>
  <c r="G18019" i="14"/>
  <c r="G18020" i="14"/>
  <c r="G18021" i="14"/>
  <c r="G18022" i="14"/>
  <c r="G18023" i="14"/>
  <c r="G18024" i="14"/>
  <c r="G18025" i="14"/>
  <c r="G18026" i="14"/>
  <c r="G18027" i="14"/>
  <c r="G18028" i="14"/>
  <c r="G18029" i="14"/>
  <c r="G18030" i="14"/>
  <c r="G18031" i="14"/>
  <c r="G18032" i="14"/>
  <c r="G18033" i="14"/>
  <c r="G18034" i="14"/>
  <c r="G18035" i="14"/>
  <c r="G18036" i="14"/>
  <c r="G18037" i="14"/>
  <c r="G18038" i="14"/>
  <c r="G18039" i="14"/>
  <c r="G18040" i="14"/>
  <c r="G18041" i="14"/>
  <c r="G18042" i="14"/>
  <c r="G18043" i="14"/>
  <c r="G18044" i="14"/>
  <c r="G18045" i="14"/>
  <c r="G18046" i="14"/>
  <c r="G18047" i="14"/>
  <c r="G18048" i="14"/>
  <c r="G18049" i="14"/>
  <c r="G18050" i="14"/>
  <c r="G18051" i="14"/>
  <c r="G18052" i="14"/>
  <c r="G18053" i="14"/>
  <c r="G18054" i="14"/>
  <c r="G18055" i="14"/>
  <c r="G18056" i="14"/>
  <c r="G18057" i="14"/>
  <c r="G18058" i="14"/>
  <c r="G18059" i="14"/>
  <c r="G18060" i="14"/>
  <c r="G18061" i="14"/>
  <c r="G18062" i="14"/>
  <c r="G18063" i="14"/>
  <c r="G18064" i="14"/>
  <c r="G18065" i="14"/>
  <c r="G18066" i="14"/>
  <c r="G18067" i="14"/>
  <c r="G18068" i="14"/>
  <c r="G18069" i="14"/>
  <c r="G18070" i="14"/>
  <c r="G18071" i="14"/>
  <c r="G18072" i="14"/>
  <c r="G18073" i="14"/>
  <c r="G18074" i="14"/>
  <c r="G18075" i="14"/>
  <c r="G18076" i="14"/>
  <c r="G18077" i="14"/>
  <c r="G18078" i="14"/>
  <c r="G18079" i="14"/>
  <c r="G18080" i="14"/>
  <c r="G18081" i="14"/>
  <c r="G18082" i="14"/>
  <c r="G18083" i="14"/>
  <c r="G18084" i="14"/>
  <c r="G18085" i="14"/>
  <c r="G18086" i="14"/>
  <c r="G18087" i="14"/>
  <c r="G18088" i="14"/>
  <c r="G18089" i="14"/>
  <c r="G18090" i="14"/>
  <c r="G18091" i="14"/>
  <c r="G18092" i="14"/>
  <c r="G18093" i="14"/>
  <c r="G18094" i="14"/>
  <c r="G18095" i="14"/>
  <c r="G18096" i="14"/>
  <c r="G18097" i="14"/>
  <c r="G18098" i="14"/>
  <c r="G18099" i="14"/>
  <c r="G18100" i="14"/>
  <c r="G18101" i="14"/>
  <c r="G18102" i="14"/>
  <c r="G18103" i="14"/>
  <c r="G18104" i="14"/>
  <c r="G18105" i="14"/>
  <c r="G18106" i="14"/>
  <c r="G18107" i="14"/>
  <c r="G18108" i="14"/>
  <c r="G18109" i="14"/>
  <c r="G18110" i="14"/>
  <c r="G18111" i="14"/>
  <c r="G18112" i="14"/>
  <c r="G18113" i="14"/>
  <c r="G18114" i="14"/>
  <c r="G18115" i="14"/>
  <c r="G18116" i="14"/>
  <c r="G18117" i="14"/>
  <c r="G18118" i="14"/>
  <c r="G18119" i="14"/>
  <c r="G18120" i="14"/>
  <c r="G18121" i="14"/>
  <c r="G18122" i="14"/>
  <c r="G18123" i="14"/>
  <c r="G18124" i="14"/>
  <c r="G18125" i="14"/>
  <c r="G18126" i="14"/>
  <c r="G18127" i="14"/>
  <c r="G18128" i="14"/>
  <c r="G18129" i="14"/>
  <c r="G18130" i="14"/>
  <c r="G18131" i="14"/>
  <c r="G18132" i="14"/>
  <c r="G18133" i="14"/>
  <c r="G18134" i="14"/>
  <c r="G18135" i="14"/>
  <c r="G18136" i="14"/>
  <c r="G18137" i="14"/>
  <c r="G18138" i="14"/>
  <c r="G18139" i="14"/>
  <c r="G18140" i="14"/>
  <c r="G18141" i="14"/>
  <c r="G18142" i="14"/>
  <c r="G18143" i="14"/>
  <c r="G18144" i="14"/>
  <c r="G18145" i="14"/>
  <c r="G18146" i="14"/>
  <c r="G18147" i="14"/>
  <c r="G18148" i="14"/>
  <c r="G18149" i="14"/>
  <c r="G18150" i="14"/>
  <c r="G18151" i="14"/>
  <c r="G18152" i="14"/>
  <c r="G18153" i="14"/>
  <c r="G18154" i="14"/>
  <c r="G18155" i="14"/>
  <c r="G18156" i="14"/>
  <c r="G18157" i="14"/>
  <c r="G18158" i="14"/>
  <c r="G18159" i="14"/>
  <c r="G18160" i="14"/>
  <c r="G18161" i="14"/>
  <c r="G18162" i="14"/>
  <c r="G18163" i="14"/>
  <c r="G18164" i="14"/>
  <c r="G18165" i="14"/>
  <c r="G18166" i="14"/>
  <c r="G18167" i="14"/>
  <c r="G18168" i="14"/>
  <c r="G18169" i="14"/>
  <c r="G18170" i="14"/>
  <c r="G18171" i="14"/>
  <c r="G18172" i="14"/>
  <c r="G18173" i="14"/>
  <c r="G18174" i="14"/>
  <c r="G18175" i="14"/>
  <c r="G18176" i="14"/>
  <c r="G18177" i="14"/>
  <c r="G18178" i="14"/>
  <c r="G18179" i="14"/>
  <c r="G18180" i="14"/>
  <c r="G18181" i="14"/>
  <c r="G18182" i="14"/>
  <c r="G18183" i="14"/>
  <c r="G18184" i="14"/>
  <c r="G18185" i="14"/>
  <c r="G18186" i="14"/>
  <c r="G18187" i="14"/>
  <c r="G18188" i="14"/>
  <c r="G18189" i="14"/>
  <c r="G18190" i="14"/>
  <c r="G18191" i="14"/>
  <c r="G18192" i="14"/>
  <c r="G18193" i="14"/>
  <c r="G18194" i="14"/>
  <c r="G18195" i="14"/>
  <c r="G18196" i="14"/>
  <c r="G18197" i="14"/>
  <c r="G18198" i="14"/>
  <c r="G18199" i="14"/>
  <c r="G18200" i="14"/>
  <c r="G18201" i="14"/>
  <c r="G18202" i="14"/>
  <c r="G18203" i="14"/>
  <c r="G18204" i="14"/>
  <c r="G18205" i="14"/>
  <c r="G18206" i="14"/>
  <c r="G18207" i="14"/>
  <c r="G18208" i="14"/>
  <c r="G18209" i="14"/>
  <c r="G18210" i="14"/>
  <c r="G18211" i="14"/>
  <c r="G18212" i="14"/>
  <c r="G18213" i="14"/>
  <c r="G18214" i="14"/>
  <c r="G18215" i="14"/>
  <c r="G18216" i="14"/>
  <c r="G18217" i="14"/>
  <c r="G18218" i="14"/>
  <c r="G18219" i="14"/>
  <c r="G18220" i="14"/>
  <c r="G18221" i="14"/>
  <c r="G18222" i="14"/>
  <c r="G18223" i="14"/>
  <c r="G18224" i="14"/>
  <c r="G18225" i="14"/>
  <c r="G18226" i="14"/>
  <c r="G18227" i="14"/>
  <c r="G18228" i="14"/>
  <c r="G18229" i="14"/>
  <c r="G18230" i="14"/>
  <c r="G18231" i="14"/>
  <c r="G18232" i="14"/>
  <c r="G18233" i="14"/>
  <c r="G18234" i="14"/>
  <c r="G18235" i="14"/>
  <c r="G18236" i="14"/>
  <c r="G18237" i="14"/>
  <c r="G18238" i="14"/>
  <c r="G18239" i="14"/>
  <c r="G18240" i="14"/>
  <c r="G18241" i="14"/>
  <c r="G18242" i="14"/>
  <c r="G18243" i="14"/>
  <c r="G18244" i="14"/>
  <c r="G18245" i="14"/>
  <c r="G18246" i="14"/>
  <c r="G18247" i="14"/>
  <c r="G18248" i="14"/>
  <c r="G18249" i="14"/>
  <c r="G18250" i="14"/>
  <c r="G18251" i="14"/>
  <c r="G18252" i="14"/>
  <c r="G18253" i="14"/>
  <c r="G18254" i="14"/>
  <c r="G18255" i="14"/>
  <c r="G18256" i="14"/>
  <c r="G18257" i="14"/>
  <c r="G18258" i="14"/>
  <c r="G18259" i="14"/>
  <c r="G18260" i="14"/>
  <c r="G18261" i="14"/>
  <c r="G18262" i="14"/>
  <c r="G18263" i="14"/>
  <c r="G18264" i="14"/>
  <c r="G18265" i="14"/>
  <c r="G18266" i="14"/>
  <c r="G18267" i="14"/>
  <c r="G18268" i="14"/>
  <c r="G18269" i="14"/>
  <c r="G18270" i="14"/>
  <c r="G18271" i="14"/>
  <c r="G18272" i="14"/>
  <c r="G18273" i="14"/>
  <c r="G18274" i="14"/>
  <c r="G18275" i="14"/>
  <c r="G18276" i="14"/>
  <c r="G18277" i="14"/>
  <c r="G18278" i="14"/>
  <c r="G18279" i="14"/>
  <c r="G18280" i="14"/>
  <c r="G18281" i="14"/>
  <c r="G18282" i="14"/>
  <c r="G18283" i="14"/>
  <c r="G18284" i="14"/>
  <c r="G18285" i="14"/>
  <c r="G18286" i="14"/>
  <c r="G18287" i="14"/>
  <c r="G18288" i="14"/>
  <c r="G18289" i="14"/>
  <c r="G18290" i="14"/>
  <c r="G18291" i="14"/>
  <c r="G18292" i="14"/>
  <c r="G18293" i="14"/>
  <c r="G18294" i="14"/>
  <c r="G18295" i="14"/>
  <c r="G18296" i="14"/>
  <c r="G18297" i="14"/>
  <c r="G18298" i="14"/>
  <c r="G18299" i="14"/>
  <c r="G18300" i="14"/>
  <c r="G18301" i="14"/>
  <c r="G18302" i="14"/>
  <c r="G18303" i="14"/>
  <c r="G18304" i="14"/>
  <c r="G18305" i="14"/>
  <c r="G18306" i="14"/>
  <c r="G18307" i="14"/>
  <c r="G18308" i="14"/>
  <c r="G18309" i="14"/>
  <c r="G18310" i="14"/>
  <c r="G18311" i="14"/>
  <c r="G18312" i="14"/>
  <c r="G18313" i="14"/>
  <c r="G18314" i="14"/>
  <c r="G18315" i="14"/>
  <c r="G18316" i="14"/>
  <c r="G18317" i="14"/>
  <c r="G18318" i="14"/>
  <c r="G18319" i="14"/>
  <c r="G18320" i="14"/>
  <c r="G18321" i="14"/>
  <c r="G18322" i="14"/>
  <c r="G18323" i="14"/>
  <c r="G18324" i="14"/>
  <c r="G18325" i="14"/>
  <c r="G18326" i="14"/>
  <c r="G18327" i="14"/>
  <c r="G18328" i="14"/>
  <c r="G18329" i="14"/>
  <c r="G18330" i="14"/>
  <c r="G18331" i="14"/>
  <c r="G18332" i="14"/>
  <c r="G18333" i="14"/>
  <c r="G18334" i="14"/>
  <c r="G18335" i="14"/>
  <c r="G18336" i="14"/>
  <c r="G18337" i="14"/>
  <c r="G18338" i="14"/>
  <c r="G18339" i="14"/>
  <c r="G18340" i="14"/>
  <c r="G18341" i="14"/>
  <c r="G18342" i="14"/>
  <c r="G18343" i="14"/>
  <c r="G18344" i="14"/>
  <c r="G18345" i="14"/>
  <c r="G18346" i="14"/>
  <c r="G18347" i="14"/>
  <c r="G18348" i="14"/>
  <c r="G18349" i="14"/>
  <c r="G18350" i="14"/>
  <c r="G18351" i="14"/>
  <c r="G18352" i="14"/>
  <c r="G18353" i="14"/>
  <c r="G18354" i="14"/>
  <c r="G18355" i="14"/>
  <c r="G18356" i="14"/>
  <c r="G18357" i="14"/>
  <c r="G18358" i="14"/>
  <c r="G18359" i="14"/>
  <c r="G18360" i="14"/>
  <c r="G18361" i="14"/>
  <c r="G18362" i="14"/>
  <c r="G18363" i="14"/>
  <c r="G18364" i="14"/>
  <c r="G18365" i="14"/>
  <c r="G18366" i="14"/>
  <c r="G18367" i="14"/>
  <c r="G18368" i="14"/>
  <c r="G18369" i="14"/>
  <c r="G18370" i="14"/>
  <c r="G18371" i="14"/>
  <c r="G18372" i="14"/>
  <c r="G18373" i="14"/>
  <c r="G18374" i="14"/>
  <c r="G18375" i="14"/>
  <c r="G18376" i="14"/>
  <c r="G18377" i="14"/>
  <c r="G18378" i="14"/>
  <c r="G18379" i="14"/>
  <c r="G18380" i="14"/>
  <c r="G18381" i="14"/>
  <c r="G18382" i="14"/>
  <c r="G18383" i="14"/>
  <c r="G18384" i="14"/>
  <c r="G18385" i="14"/>
  <c r="G18386" i="14"/>
  <c r="G18387" i="14"/>
  <c r="G18388" i="14"/>
  <c r="G18389" i="14"/>
  <c r="G18390" i="14"/>
  <c r="G18391" i="14"/>
  <c r="G18392" i="14"/>
  <c r="G18393" i="14"/>
  <c r="G18394" i="14"/>
  <c r="G18395" i="14"/>
  <c r="G18396" i="14"/>
  <c r="G18397" i="14"/>
  <c r="G18398" i="14"/>
  <c r="G18399" i="14"/>
  <c r="G18400" i="14"/>
  <c r="G18401" i="14"/>
  <c r="G18402" i="14"/>
  <c r="G18403" i="14"/>
  <c r="G18404" i="14"/>
  <c r="G18405" i="14"/>
  <c r="G18406" i="14"/>
  <c r="G18407" i="14"/>
  <c r="G18408" i="14"/>
  <c r="G18409" i="14"/>
  <c r="G18410" i="14"/>
  <c r="G18411" i="14"/>
  <c r="G18412" i="14"/>
  <c r="G18413" i="14"/>
  <c r="G18414" i="14"/>
  <c r="G18415" i="14"/>
  <c r="G18416" i="14"/>
  <c r="G18417" i="14"/>
  <c r="G18418" i="14"/>
  <c r="G18419" i="14"/>
  <c r="G18420" i="14"/>
  <c r="G18421" i="14"/>
  <c r="G18422" i="14"/>
  <c r="G18423" i="14"/>
  <c r="G18424" i="14"/>
  <c r="G18425" i="14"/>
  <c r="G18426" i="14"/>
  <c r="G18427" i="14"/>
  <c r="G18428" i="14"/>
  <c r="G18429" i="14"/>
  <c r="G18430" i="14"/>
  <c r="G18431" i="14"/>
  <c r="G18432" i="14"/>
  <c r="G18433" i="14"/>
  <c r="G18434" i="14"/>
  <c r="G18435" i="14"/>
  <c r="G18436" i="14"/>
  <c r="G18437" i="14"/>
  <c r="G18438" i="14"/>
  <c r="G18439" i="14"/>
  <c r="G18440" i="14"/>
  <c r="G18441" i="14"/>
  <c r="G18442" i="14"/>
  <c r="G18443" i="14"/>
  <c r="G18444" i="14"/>
  <c r="G18445" i="14"/>
  <c r="G18446" i="14"/>
  <c r="G18447" i="14"/>
  <c r="G18448" i="14"/>
  <c r="G18449" i="14"/>
  <c r="G18450" i="14"/>
  <c r="G18451" i="14"/>
  <c r="G18452" i="14"/>
  <c r="G18453" i="14"/>
  <c r="G18454" i="14"/>
  <c r="G18455" i="14"/>
  <c r="G18456" i="14"/>
  <c r="G18457" i="14"/>
  <c r="G18458" i="14"/>
  <c r="G18459" i="14"/>
  <c r="G18460" i="14"/>
  <c r="G18461" i="14"/>
  <c r="G18462" i="14"/>
  <c r="G18463" i="14"/>
  <c r="G18464" i="14"/>
  <c r="G18465" i="14"/>
  <c r="G18466" i="14"/>
  <c r="G18467" i="14"/>
  <c r="G18468" i="14"/>
  <c r="G18469" i="14"/>
  <c r="G18470" i="14"/>
  <c r="G18471" i="14"/>
  <c r="G18472" i="14"/>
  <c r="G18473" i="14"/>
  <c r="G18474" i="14"/>
  <c r="G18475" i="14"/>
  <c r="G18476" i="14"/>
  <c r="G18477" i="14"/>
  <c r="G18478" i="14"/>
  <c r="G18479" i="14"/>
  <c r="G18480" i="14"/>
  <c r="G18481" i="14"/>
  <c r="G18482" i="14"/>
  <c r="G18483" i="14"/>
  <c r="G18484" i="14"/>
  <c r="G18485" i="14"/>
  <c r="G18486" i="14"/>
  <c r="G18487" i="14"/>
  <c r="G18488" i="14"/>
  <c r="G18489" i="14"/>
  <c r="G18490" i="14"/>
  <c r="G18491" i="14"/>
  <c r="G18492" i="14"/>
  <c r="G18493" i="14"/>
  <c r="G18494" i="14"/>
  <c r="G18495" i="14"/>
  <c r="G18496" i="14"/>
  <c r="G18497" i="14"/>
  <c r="G18498" i="14"/>
  <c r="G18499" i="14"/>
  <c r="G18500" i="14"/>
  <c r="G18501" i="14"/>
  <c r="G18502" i="14"/>
  <c r="G18503" i="14"/>
  <c r="G18504" i="14"/>
  <c r="G18505" i="14"/>
  <c r="G18506" i="14"/>
  <c r="G18507" i="14"/>
  <c r="G18508" i="14"/>
  <c r="G18509" i="14"/>
  <c r="G18510" i="14"/>
  <c r="G18511" i="14"/>
  <c r="G18512" i="14"/>
  <c r="G18513" i="14"/>
  <c r="G18514" i="14"/>
  <c r="G18515" i="14"/>
  <c r="G18516" i="14"/>
  <c r="G18517" i="14"/>
  <c r="G18518" i="14"/>
  <c r="G18519" i="14"/>
  <c r="G18520" i="14"/>
  <c r="G18521" i="14"/>
  <c r="G18522" i="14"/>
  <c r="G18523" i="14"/>
  <c r="G18524" i="14"/>
  <c r="G18525" i="14"/>
  <c r="G18526" i="14"/>
  <c r="G18527" i="14"/>
  <c r="G18528" i="14"/>
  <c r="G18529" i="14"/>
  <c r="G18530" i="14"/>
  <c r="G18531" i="14"/>
  <c r="G18532" i="14"/>
  <c r="G18533" i="14"/>
  <c r="G18534" i="14"/>
  <c r="G18535" i="14"/>
  <c r="G18536" i="14"/>
  <c r="G18537" i="14"/>
  <c r="G18538" i="14"/>
  <c r="G18539" i="14"/>
  <c r="G18540" i="14"/>
  <c r="G18541" i="14"/>
  <c r="G18542" i="14"/>
  <c r="G18543" i="14"/>
  <c r="G18544" i="14"/>
  <c r="G18545" i="14"/>
  <c r="G18546" i="14"/>
  <c r="G18547" i="14"/>
  <c r="G18548" i="14"/>
  <c r="G18549" i="14"/>
  <c r="G18550" i="14"/>
  <c r="G18551" i="14"/>
  <c r="G18552" i="14"/>
  <c r="G18553" i="14"/>
  <c r="G18554" i="14"/>
  <c r="G18555" i="14"/>
  <c r="G18556" i="14"/>
  <c r="G18557" i="14"/>
  <c r="G18558" i="14"/>
  <c r="G18559" i="14"/>
  <c r="G18560" i="14"/>
  <c r="G18561" i="14"/>
  <c r="G18562" i="14"/>
  <c r="G18563" i="14"/>
  <c r="G18564" i="14"/>
  <c r="G18565" i="14"/>
  <c r="G18566" i="14"/>
  <c r="G18567" i="14"/>
  <c r="G18568" i="14"/>
  <c r="G18569" i="14"/>
  <c r="G18570" i="14"/>
  <c r="G18571" i="14"/>
  <c r="G18572" i="14"/>
  <c r="G18573" i="14"/>
  <c r="G18574" i="14"/>
  <c r="G18575" i="14"/>
  <c r="G18576" i="14"/>
  <c r="G18577" i="14"/>
  <c r="G18578" i="14"/>
  <c r="G18579" i="14"/>
  <c r="G18580" i="14"/>
  <c r="G18581" i="14"/>
  <c r="G18582" i="14"/>
  <c r="G18583" i="14"/>
  <c r="G18584" i="14"/>
  <c r="G18585" i="14"/>
  <c r="G18586" i="14"/>
  <c r="G18587" i="14"/>
  <c r="G18588" i="14"/>
  <c r="G18589" i="14"/>
  <c r="G18590" i="14"/>
  <c r="G18591" i="14"/>
  <c r="G18592" i="14"/>
  <c r="G18593" i="14"/>
  <c r="G18594" i="14"/>
  <c r="G18595" i="14"/>
  <c r="G18596" i="14"/>
  <c r="G18597" i="14"/>
  <c r="G18598" i="14"/>
  <c r="G18599" i="14"/>
  <c r="G18600" i="14"/>
  <c r="G18601" i="14"/>
  <c r="G18602" i="14"/>
  <c r="G18603" i="14"/>
  <c r="G18604" i="14"/>
  <c r="G18605" i="14"/>
  <c r="G18606" i="14"/>
  <c r="G18607" i="14"/>
  <c r="G18608" i="14"/>
  <c r="G18609" i="14"/>
  <c r="G18610" i="14"/>
  <c r="G18611" i="14"/>
  <c r="G18612" i="14"/>
  <c r="G18613" i="14"/>
  <c r="G18614" i="14"/>
  <c r="G18615" i="14"/>
  <c r="G18616" i="14"/>
  <c r="G18617" i="14"/>
  <c r="G18618" i="14"/>
  <c r="G18619" i="14"/>
  <c r="G18620" i="14"/>
  <c r="G18621" i="14"/>
  <c r="G18622" i="14"/>
  <c r="G18623" i="14"/>
  <c r="G18624" i="14"/>
  <c r="G18625" i="14"/>
  <c r="G18626" i="14"/>
  <c r="G18627" i="14"/>
  <c r="G18628" i="14"/>
  <c r="G18629" i="14"/>
  <c r="G18630" i="14"/>
  <c r="G18631" i="14"/>
  <c r="G18632" i="14"/>
  <c r="G18633" i="14"/>
  <c r="G18634" i="14"/>
  <c r="G18635" i="14"/>
  <c r="G18636" i="14"/>
  <c r="G18637" i="14"/>
  <c r="G18638" i="14"/>
  <c r="G18639" i="14"/>
  <c r="G18640" i="14"/>
  <c r="G18641" i="14"/>
  <c r="G18642" i="14"/>
  <c r="G18643" i="14"/>
  <c r="G18644" i="14"/>
  <c r="G18645" i="14"/>
  <c r="G18646" i="14"/>
  <c r="G18647" i="14"/>
  <c r="G18648" i="14"/>
  <c r="G18649" i="14"/>
  <c r="G18650" i="14"/>
  <c r="G18651" i="14"/>
  <c r="G18652" i="14"/>
  <c r="G18653" i="14"/>
  <c r="G18654" i="14"/>
  <c r="G18655" i="14"/>
  <c r="G18656" i="14"/>
  <c r="G18657" i="14"/>
  <c r="G18658" i="14"/>
  <c r="G18659" i="14"/>
  <c r="G18660" i="14"/>
  <c r="G18661" i="14"/>
  <c r="G18662" i="14"/>
  <c r="G18663" i="14"/>
  <c r="G18664" i="14"/>
  <c r="G18665" i="14"/>
  <c r="G18666" i="14"/>
  <c r="G18667" i="14"/>
  <c r="G18668" i="14"/>
  <c r="G18669" i="14"/>
  <c r="G18670" i="14"/>
  <c r="G18671" i="14"/>
  <c r="G18672" i="14"/>
  <c r="G18673" i="14"/>
  <c r="G18674" i="14"/>
  <c r="G18675" i="14"/>
  <c r="G18676" i="14"/>
  <c r="G18677" i="14"/>
  <c r="G18678" i="14"/>
  <c r="G18679" i="14"/>
  <c r="G18680" i="14"/>
  <c r="G18681" i="14"/>
  <c r="G18682" i="14"/>
  <c r="G18683" i="14"/>
  <c r="G18684" i="14"/>
  <c r="G18685" i="14"/>
  <c r="G18686" i="14"/>
  <c r="G18687" i="14"/>
  <c r="G18688" i="14"/>
  <c r="G18689" i="14"/>
  <c r="G18690" i="14"/>
  <c r="G18691" i="14"/>
  <c r="G18692" i="14"/>
  <c r="G18693" i="14"/>
  <c r="G18694" i="14"/>
  <c r="G18695" i="14"/>
  <c r="G18696" i="14"/>
  <c r="G18697" i="14"/>
  <c r="G18698" i="14"/>
  <c r="G18699" i="14"/>
  <c r="G18700" i="14"/>
  <c r="G18701" i="14"/>
  <c r="G18702" i="14"/>
  <c r="G18703" i="14"/>
  <c r="G18704" i="14"/>
  <c r="G18705" i="14"/>
  <c r="G18706" i="14"/>
  <c r="G18707" i="14"/>
  <c r="G18708" i="14"/>
  <c r="G18709" i="14"/>
  <c r="G18710" i="14"/>
  <c r="G18711" i="14"/>
  <c r="G18712" i="14"/>
  <c r="G18713" i="14"/>
  <c r="G18714" i="14"/>
  <c r="G18715" i="14"/>
  <c r="G18716" i="14"/>
  <c r="G18717" i="14"/>
  <c r="G18718" i="14"/>
  <c r="G18719" i="14"/>
  <c r="G18720" i="14"/>
  <c r="G18721" i="14"/>
  <c r="G18722" i="14"/>
  <c r="G18723" i="14"/>
  <c r="G18724" i="14"/>
  <c r="G18725" i="14"/>
  <c r="G18726" i="14"/>
  <c r="G18727" i="14"/>
  <c r="G18728" i="14"/>
  <c r="G18729" i="14"/>
  <c r="G18730" i="14"/>
  <c r="G18731" i="14"/>
  <c r="G18732" i="14"/>
  <c r="G18733" i="14"/>
  <c r="G18734" i="14"/>
  <c r="G18735" i="14"/>
  <c r="G18736" i="14"/>
  <c r="G18737" i="14"/>
  <c r="G18738" i="14"/>
  <c r="G18739" i="14"/>
  <c r="G18740" i="14"/>
  <c r="G18741" i="14"/>
  <c r="G18742" i="14"/>
  <c r="G18743" i="14"/>
  <c r="G18744" i="14"/>
  <c r="G18745" i="14"/>
  <c r="G18746" i="14"/>
  <c r="G18747" i="14"/>
  <c r="G18748" i="14"/>
  <c r="G18749" i="14"/>
  <c r="G18750" i="14"/>
  <c r="G18751" i="14"/>
  <c r="G18752" i="14"/>
  <c r="G18753" i="14"/>
  <c r="G18754" i="14"/>
  <c r="G18755" i="14"/>
  <c r="G18756" i="14"/>
  <c r="G18757" i="14"/>
  <c r="G18758" i="14"/>
  <c r="G18759" i="14"/>
  <c r="G18760" i="14"/>
  <c r="G18761" i="14"/>
  <c r="G18762" i="14"/>
  <c r="G18763" i="14"/>
  <c r="G18764" i="14"/>
  <c r="G18765" i="14"/>
  <c r="G18766" i="14"/>
  <c r="G18767" i="14"/>
  <c r="G18768" i="14"/>
  <c r="G18769" i="14"/>
  <c r="G18770" i="14"/>
  <c r="G18771" i="14"/>
  <c r="G18772" i="14"/>
  <c r="G18773" i="14"/>
  <c r="G18774" i="14"/>
  <c r="G18775" i="14"/>
  <c r="G18776" i="14"/>
  <c r="G18777" i="14"/>
  <c r="G18778" i="14"/>
  <c r="G18779" i="14"/>
  <c r="G18780" i="14"/>
  <c r="G18781" i="14"/>
  <c r="G18782" i="14"/>
  <c r="G18783" i="14"/>
  <c r="G18784" i="14"/>
  <c r="G18785" i="14"/>
  <c r="G18786" i="14"/>
  <c r="G18787" i="14"/>
  <c r="G18788" i="14"/>
  <c r="G18789" i="14"/>
  <c r="G18790" i="14"/>
  <c r="G18791" i="14"/>
  <c r="G18792" i="14"/>
  <c r="G18793" i="14"/>
  <c r="G18794" i="14"/>
  <c r="G18795" i="14"/>
  <c r="G18796" i="14"/>
  <c r="G18797" i="14"/>
  <c r="G18798" i="14"/>
  <c r="G18799" i="14"/>
  <c r="G18800" i="14"/>
  <c r="G18801" i="14"/>
  <c r="G18802" i="14"/>
  <c r="G18803" i="14"/>
  <c r="G18804" i="14"/>
  <c r="G18805" i="14"/>
  <c r="G18806" i="14"/>
  <c r="G18807" i="14"/>
  <c r="G18808" i="14"/>
  <c r="G18809" i="14"/>
  <c r="G18810" i="14"/>
  <c r="G18811" i="14"/>
  <c r="G18812" i="14"/>
  <c r="G18813" i="14"/>
  <c r="G18814" i="14"/>
  <c r="G18815" i="14"/>
  <c r="G18816" i="14"/>
  <c r="G18817" i="14"/>
  <c r="G18818" i="14"/>
  <c r="G18819" i="14"/>
  <c r="G18820" i="14"/>
  <c r="G18821" i="14"/>
  <c r="G18822" i="14"/>
  <c r="G18823" i="14"/>
  <c r="G18824" i="14"/>
  <c r="G18825" i="14"/>
  <c r="G18826" i="14"/>
  <c r="G18827" i="14"/>
  <c r="G18828" i="14"/>
  <c r="G18829" i="14"/>
  <c r="G18830" i="14"/>
  <c r="G18831" i="14"/>
  <c r="G18832" i="14"/>
  <c r="G18833" i="14"/>
  <c r="G18834" i="14"/>
  <c r="G18835" i="14"/>
  <c r="G18836" i="14"/>
  <c r="G18837" i="14"/>
  <c r="G18838" i="14"/>
  <c r="G18839" i="14"/>
  <c r="G18840" i="14"/>
  <c r="G18841" i="14"/>
  <c r="G18842" i="14"/>
  <c r="G18843" i="14"/>
  <c r="G18844" i="14"/>
  <c r="G18845" i="14"/>
  <c r="G18846" i="14"/>
  <c r="G18847" i="14"/>
  <c r="G18848" i="14"/>
  <c r="G18849" i="14"/>
  <c r="G18850" i="14"/>
  <c r="G18851" i="14"/>
  <c r="G18852" i="14"/>
  <c r="G18853" i="14"/>
  <c r="G18854" i="14"/>
  <c r="G18855" i="14"/>
  <c r="G18856" i="14"/>
  <c r="G18857" i="14"/>
  <c r="G18858" i="14"/>
  <c r="G18859" i="14"/>
  <c r="G18860" i="14"/>
  <c r="G18861" i="14"/>
  <c r="G18862" i="14"/>
  <c r="G18863" i="14"/>
  <c r="G18864" i="14"/>
  <c r="G18865" i="14"/>
  <c r="G18866" i="14"/>
  <c r="G18867" i="14"/>
  <c r="G18868" i="14"/>
  <c r="G18869" i="14"/>
  <c r="G18870" i="14"/>
  <c r="G18871" i="14"/>
  <c r="G18872" i="14"/>
  <c r="G18873" i="14"/>
  <c r="G18874" i="14"/>
  <c r="G18875" i="14"/>
  <c r="G18876" i="14"/>
  <c r="G18877" i="14"/>
  <c r="G18878" i="14"/>
  <c r="G18879" i="14"/>
  <c r="G18880" i="14"/>
  <c r="G18881" i="14"/>
  <c r="G18882" i="14"/>
  <c r="G18883" i="14"/>
  <c r="G18884" i="14"/>
  <c r="G18885" i="14"/>
  <c r="G18886" i="14"/>
  <c r="G18887" i="14"/>
  <c r="G18888" i="14"/>
  <c r="G18889" i="14"/>
  <c r="G18890" i="14"/>
  <c r="G18891" i="14"/>
  <c r="G18892" i="14"/>
  <c r="G18893" i="14"/>
  <c r="G18894" i="14"/>
  <c r="G18895" i="14"/>
  <c r="G18896" i="14"/>
  <c r="G18897" i="14"/>
  <c r="G18898" i="14"/>
  <c r="G18899" i="14"/>
  <c r="G18900" i="14"/>
  <c r="G18901" i="14"/>
  <c r="G18902" i="14"/>
  <c r="G18903" i="14"/>
  <c r="G18904" i="14"/>
  <c r="G18905" i="14"/>
  <c r="G18906" i="14"/>
  <c r="G18907" i="14"/>
  <c r="G18908" i="14"/>
  <c r="G18909" i="14"/>
  <c r="G18910" i="14"/>
  <c r="G18911" i="14"/>
  <c r="G18912" i="14"/>
  <c r="G18913" i="14"/>
  <c r="G18914" i="14"/>
  <c r="G18915" i="14"/>
  <c r="G18916" i="14"/>
  <c r="G18917" i="14"/>
  <c r="G18918" i="14"/>
  <c r="G18919" i="14"/>
  <c r="G18920" i="14"/>
  <c r="G18921" i="14"/>
  <c r="G18922" i="14"/>
  <c r="G18923" i="14"/>
  <c r="G18924" i="14"/>
  <c r="G18925" i="14"/>
  <c r="G18926" i="14"/>
  <c r="G18927" i="14"/>
  <c r="G18928" i="14"/>
  <c r="G18929" i="14"/>
  <c r="G18930" i="14"/>
  <c r="G18931" i="14"/>
  <c r="G18932" i="14"/>
  <c r="G18933" i="14"/>
  <c r="G18934" i="14"/>
  <c r="G18935" i="14"/>
  <c r="G18936" i="14"/>
  <c r="G18937" i="14"/>
  <c r="G18938" i="14"/>
  <c r="G18939" i="14"/>
  <c r="G18940" i="14"/>
  <c r="G18941" i="14"/>
  <c r="G18942" i="14"/>
  <c r="G18943" i="14"/>
  <c r="G18944" i="14"/>
  <c r="G18945" i="14"/>
  <c r="G18946" i="14"/>
  <c r="G18947" i="14"/>
  <c r="G18948" i="14"/>
  <c r="G18949" i="14"/>
  <c r="G18950" i="14"/>
  <c r="G18951" i="14"/>
  <c r="G18952" i="14"/>
  <c r="G18953" i="14"/>
  <c r="G18954" i="14"/>
  <c r="G18955" i="14"/>
  <c r="G18956" i="14"/>
  <c r="G18957" i="14"/>
  <c r="G18958" i="14"/>
  <c r="G18959" i="14"/>
  <c r="G18960" i="14"/>
  <c r="G18961" i="14"/>
  <c r="G18962" i="14"/>
  <c r="G18963" i="14"/>
  <c r="G18964" i="14"/>
  <c r="G18965" i="14"/>
  <c r="G18966" i="14"/>
  <c r="G18967" i="14"/>
  <c r="G18968" i="14"/>
  <c r="G18969" i="14"/>
  <c r="G18970" i="14"/>
  <c r="G18971" i="14"/>
  <c r="G18972" i="14"/>
  <c r="G18973" i="14"/>
  <c r="G18974" i="14"/>
  <c r="G18975" i="14"/>
  <c r="G18976" i="14"/>
  <c r="G18977" i="14"/>
  <c r="G18978" i="14"/>
  <c r="G18979" i="14"/>
  <c r="G18980" i="14"/>
  <c r="G18981" i="14"/>
  <c r="G18982" i="14"/>
  <c r="G18983" i="14"/>
  <c r="G18984" i="14"/>
  <c r="G18985" i="14"/>
  <c r="G18986" i="14"/>
  <c r="G18987" i="14"/>
  <c r="G18988" i="14"/>
  <c r="G18989" i="14"/>
  <c r="G18990" i="14"/>
  <c r="G18991" i="14"/>
  <c r="G18992" i="14"/>
  <c r="G18993" i="14"/>
  <c r="G18994" i="14"/>
  <c r="G18995" i="14"/>
  <c r="G18996" i="14"/>
  <c r="G18997" i="14"/>
  <c r="G18998" i="14"/>
  <c r="G18999" i="14"/>
  <c r="G19000" i="14"/>
  <c r="G19001" i="14"/>
  <c r="G19002" i="14"/>
  <c r="G19003" i="14"/>
  <c r="G19004" i="14"/>
  <c r="G19005" i="14"/>
  <c r="G19006" i="14"/>
  <c r="G19007" i="14"/>
  <c r="G19008" i="14"/>
  <c r="G19009" i="14"/>
  <c r="G19010" i="14"/>
  <c r="G19011" i="14"/>
  <c r="G19012" i="14"/>
  <c r="G19013" i="14"/>
  <c r="G19014" i="14"/>
  <c r="G19015" i="14"/>
  <c r="G19016" i="14"/>
  <c r="G19017" i="14"/>
  <c r="G19018" i="14"/>
  <c r="G19019" i="14"/>
  <c r="G19020" i="14"/>
  <c r="G19021" i="14"/>
  <c r="G19022" i="14"/>
  <c r="G19023" i="14"/>
  <c r="G19024" i="14"/>
  <c r="G19025" i="14"/>
  <c r="G19026" i="14"/>
  <c r="G19027" i="14"/>
  <c r="G19028" i="14"/>
  <c r="G19029" i="14"/>
  <c r="G19030" i="14"/>
  <c r="G19031" i="14"/>
  <c r="G19032" i="14"/>
  <c r="G19033" i="14"/>
  <c r="G19034" i="14"/>
  <c r="G19035" i="14"/>
  <c r="G19036" i="14"/>
  <c r="G19037" i="14"/>
  <c r="G19038" i="14"/>
  <c r="G19039" i="14"/>
  <c r="G19040" i="14"/>
  <c r="G19041" i="14"/>
  <c r="G19042" i="14"/>
  <c r="G19043" i="14"/>
  <c r="G19044" i="14"/>
  <c r="G19045" i="14"/>
  <c r="G19046" i="14"/>
  <c r="G19047" i="14"/>
  <c r="G19048" i="14"/>
  <c r="G19049" i="14"/>
  <c r="G19050" i="14"/>
  <c r="G19051" i="14"/>
  <c r="G19052" i="14"/>
  <c r="G19053" i="14"/>
  <c r="G19054" i="14"/>
  <c r="G19055" i="14"/>
  <c r="G19056" i="14"/>
  <c r="G19057" i="14"/>
  <c r="G19058" i="14"/>
  <c r="G19059" i="14"/>
  <c r="G19060" i="14"/>
  <c r="G19061" i="14"/>
  <c r="G19062" i="14"/>
  <c r="G19063" i="14"/>
  <c r="G19064" i="14"/>
  <c r="G19065" i="14"/>
  <c r="G19066" i="14"/>
  <c r="G19067" i="14"/>
  <c r="G19068" i="14"/>
  <c r="G19069" i="14"/>
  <c r="G19070" i="14"/>
  <c r="G19071" i="14"/>
  <c r="G19072" i="14"/>
  <c r="G19073" i="14"/>
  <c r="G19074" i="14"/>
  <c r="G19075" i="14"/>
  <c r="G19076" i="14"/>
  <c r="G19077" i="14"/>
  <c r="G19078" i="14"/>
  <c r="G19079" i="14"/>
  <c r="G19080" i="14"/>
  <c r="G19081" i="14"/>
  <c r="G19082" i="14"/>
  <c r="G19083" i="14"/>
  <c r="G19084" i="14"/>
  <c r="G19085" i="14"/>
  <c r="G19086" i="14"/>
  <c r="G19087" i="14"/>
  <c r="G19088" i="14"/>
  <c r="G19089" i="14"/>
  <c r="G19090" i="14"/>
  <c r="G19091" i="14"/>
  <c r="G19092" i="14"/>
  <c r="G19093" i="14"/>
  <c r="G19094" i="14"/>
  <c r="G19095" i="14"/>
  <c r="G19096" i="14"/>
  <c r="G19097" i="14"/>
  <c r="G19098" i="14"/>
  <c r="G19099" i="14"/>
  <c r="G19100" i="14"/>
  <c r="G19101" i="14"/>
  <c r="G19102" i="14"/>
  <c r="G19103" i="14"/>
  <c r="G19104" i="14"/>
  <c r="G19105" i="14"/>
  <c r="G19106" i="14"/>
  <c r="G19107" i="14"/>
  <c r="G19108" i="14"/>
  <c r="G19109" i="14"/>
  <c r="G19110" i="14"/>
  <c r="G19111" i="14"/>
  <c r="G19112" i="14"/>
  <c r="G19113" i="14"/>
  <c r="G19114" i="14"/>
  <c r="G19115" i="14"/>
  <c r="G19116" i="14"/>
  <c r="G19117" i="14"/>
  <c r="G19118" i="14"/>
  <c r="G19119" i="14"/>
  <c r="G19120" i="14"/>
  <c r="G19121" i="14"/>
  <c r="G19122" i="14"/>
  <c r="G19123" i="14"/>
  <c r="G19124" i="14"/>
  <c r="G19125" i="14"/>
  <c r="G19126" i="14"/>
  <c r="G19127" i="14"/>
  <c r="G19128" i="14"/>
  <c r="G19129" i="14"/>
  <c r="G19130" i="14"/>
  <c r="G19131" i="14"/>
  <c r="G19132" i="14"/>
  <c r="G19133" i="14"/>
  <c r="G19134" i="14"/>
  <c r="G19135" i="14"/>
  <c r="G19136" i="14"/>
  <c r="G19137" i="14"/>
  <c r="G19138" i="14"/>
  <c r="G19139" i="14"/>
  <c r="G19140" i="14"/>
  <c r="G19141" i="14"/>
  <c r="G19142" i="14"/>
  <c r="G19143" i="14"/>
  <c r="G19144" i="14"/>
  <c r="G19145" i="14"/>
  <c r="G19146" i="14"/>
  <c r="G19147" i="14"/>
  <c r="G19148" i="14"/>
  <c r="G19149" i="14"/>
  <c r="G19150" i="14"/>
  <c r="G19151" i="14"/>
  <c r="G19152" i="14"/>
  <c r="G19153" i="14"/>
  <c r="G19154" i="14"/>
  <c r="G19155" i="14"/>
  <c r="G19156" i="14"/>
  <c r="G19157" i="14"/>
  <c r="G19158" i="14"/>
  <c r="G19159" i="14"/>
  <c r="G19160" i="14"/>
  <c r="G19161" i="14"/>
  <c r="G19162" i="14"/>
  <c r="G19163" i="14"/>
  <c r="G19164" i="14"/>
  <c r="G19165" i="14"/>
  <c r="G19166" i="14"/>
  <c r="G19167" i="14"/>
  <c r="G19168" i="14"/>
  <c r="G19169" i="14"/>
  <c r="G19170" i="14"/>
  <c r="G19171" i="14"/>
  <c r="G19172" i="14"/>
  <c r="G19173" i="14"/>
  <c r="G19174" i="14"/>
  <c r="G19175" i="14"/>
  <c r="G19176" i="14"/>
  <c r="G19177" i="14"/>
  <c r="G19178" i="14"/>
  <c r="G19179" i="14"/>
  <c r="G19180" i="14"/>
  <c r="G19181" i="14"/>
  <c r="G19182" i="14"/>
  <c r="G19183" i="14"/>
  <c r="G19184" i="14"/>
  <c r="G19185" i="14"/>
  <c r="G19186" i="14"/>
  <c r="G19187" i="14"/>
  <c r="G19188" i="14"/>
  <c r="G19189" i="14"/>
  <c r="G19190" i="14"/>
  <c r="G19191" i="14"/>
  <c r="G19192" i="14"/>
  <c r="G19193" i="14"/>
  <c r="G19194" i="14"/>
  <c r="G19195" i="14"/>
  <c r="G19196" i="14"/>
  <c r="G19197" i="14"/>
  <c r="G19198" i="14"/>
  <c r="G19199" i="14"/>
  <c r="G19200" i="14"/>
  <c r="G19201" i="14"/>
  <c r="G19202" i="14"/>
  <c r="G19203" i="14"/>
  <c r="G19204" i="14"/>
  <c r="G19205" i="14"/>
  <c r="G19206" i="14"/>
  <c r="G19207" i="14"/>
  <c r="G19208" i="14"/>
  <c r="G19209" i="14"/>
  <c r="G19210" i="14"/>
  <c r="G19211" i="14"/>
  <c r="G19212" i="14"/>
  <c r="G19213" i="14"/>
  <c r="G19214" i="14"/>
  <c r="G19215" i="14"/>
  <c r="G19216" i="14"/>
  <c r="G19217" i="14"/>
  <c r="G19218" i="14"/>
  <c r="G19219" i="14"/>
  <c r="G19220" i="14"/>
  <c r="G19221" i="14"/>
  <c r="G19222" i="14"/>
  <c r="G19223" i="14"/>
  <c r="G19224" i="14"/>
  <c r="G19225" i="14"/>
  <c r="G19226" i="14"/>
  <c r="G19227" i="14"/>
  <c r="G19228" i="14"/>
  <c r="G19229" i="14"/>
  <c r="G19230" i="14"/>
  <c r="G19231" i="14"/>
  <c r="G19232" i="14"/>
  <c r="G19233" i="14"/>
  <c r="G19234" i="14"/>
  <c r="G19235" i="14"/>
  <c r="G19236" i="14"/>
  <c r="G19237" i="14"/>
  <c r="G19238" i="14"/>
  <c r="G19239" i="14"/>
  <c r="G19240" i="14"/>
  <c r="G19241" i="14"/>
  <c r="G19242" i="14"/>
  <c r="G19243" i="14"/>
  <c r="G19244" i="14"/>
  <c r="G19245" i="14"/>
  <c r="G19246" i="14"/>
  <c r="G19247" i="14"/>
  <c r="G19248" i="14"/>
  <c r="G19249" i="14"/>
  <c r="G19250" i="14"/>
  <c r="G19251" i="14"/>
  <c r="G19252" i="14"/>
  <c r="G19253" i="14"/>
  <c r="G19254" i="14"/>
  <c r="G19255" i="14"/>
  <c r="G19256" i="14"/>
  <c r="G19257" i="14"/>
  <c r="G19258" i="14"/>
  <c r="G19259" i="14"/>
  <c r="G19260" i="14"/>
  <c r="G19261" i="14"/>
  <c r="G19262" i="14"/>
  <c r="G19263" i="14"/>
  <c r="G19264" i="14"/>
  <c r="G19265" i="14"/>
  <c r="G19266" i="14"/>
  <c r="G19267" i="14"/>
  <c r="G19268" i="14"/>
  <c r="G19269" i="14"/>
  <c r="G19270" i="14"/>
  <c r="G19271" i="14"/>
  <c r="G19272" i="14"/>
  <c r="G19273" i="14"/>
  <c r="G19274" i="14"/>
  <c r="G19275" i="14"/>
  <c r="G19276" i="14"/>
  <c r="G19277" i="14"/>
  <c r="G19278" i="14"/>
  <c r="G19279" i="14"/>
  <c r="G19280" i="14"/>
  <c r="G19281" i="14"/>
  <c r="G19282" i="14"/>
  <c r="G19283" i="14"/>
  <c r="G19284" i="14"/>
  <c r="G19285" i="14"/>
  <c r="G19286" i="14"/>
  <c r="G19287" i="14"/>
  <c r="G19288" i="14"/>
  <c r="G19289" i="14"/>
  <c r="G19290" i="14"/>
  <c r="G19291" i="14"/>
  <c r="G19292" i="14"/>
  <c r="G19293" i="14"/>
  <c r="G19294" i="14"/>
  <c r="G19295" i="14"/>
  <c r="G19296" i="14"/>
  <c r="G19297" i="14"/>
  <c r="G19298" i="14"/>
  <c r="G19299" i="14"/>
  <c r="G19300" i="14"/>
  <c r="G19301" i="14"/>
  <c r="G19302" i="14"/>
  <c r="G19303" i="14"/>
  <c r="G19304" i="14"/>
  <c r="G19305" i="14"/>
  <c r="G19306" i="14"/>
  <c r="G19307" i="14"/>
  <c r="G19308" i="14"/>
  <c r="G19309" i="14"/>
  <c r="G19310" i="14"/>
  <c r="G19311" i="14"/>
  <c r="G19312" i="14"/>
  <c r="G19313" i="14"/>
  <c r="G19314" i="14"/>
  <c r="G19315" i="14"/>
  <c r="G19316" i="14"/>
  <c r="G19317" i="14"/>
  <c r="G19318" i="14"/>
  <c r="G19319" i="14"/>
  <c r="G19320" i="14"/>
  <c r="G19321" i="14"/>
  <c r="G19322" i="14"/>
  <c r="G19323" i="14"/>
  <c r="G19324" i="14"/>
  <c r="G19325" i="14"/>
  <c r="G19326" i="14"/>
  <c r="G19327" i="14"/>
  <c r="G19328" i="14"/>
  <c r="G19329" i="14"/>
  <c r="G19330" i="14"/>
  <c r="G19331" i="14"/>
  <c r="G19332" i="14"/>
  <c r="G19333" i="14"/>
  <c r="G19334" i="14"/>
  <c r="G19335" i="14"/>
  <c r="G19336" i="14"/>
  <c r="G19337" i="14"/>
  <c r="G19338" i="14"/>
  <c r="G19339" i="14"/>
  <c r="G19340" i="14"/>
  <c r="G19341" i="14"/>
  <c r="G19342" i="14"/>
  <c r="G19343" i="14"/>
  <c r="G19344" i="14"/>
  <c r="G19345" i="14"/>
  <c r="G19346" i="14"/>
  <c r="G19347" i="14"/>
  <c r="G19348" i="14"/>
  <c r="G19349" i="14"/>
  <c r="G19350" i="14"/>
  <c r="G19351" i="14"/>
  <c r="G19352" i="14"/>
  <c r="G19353" i="14"/>
  <c r="G19354" i="14"/>
  <c r="G19355" i="14"/>
  <c r="G19356" i="14"/>
  <c r="G19357" i="14"/>
  <c r="G19358" i="14"/>
  <c r="G19359" i="14"/>
  <c r="G19360" i="14"/>
  <c r="G19361" i="14"/>
  <c r="G19362" i="14"/>
  <c r="G19363" i="14"/>
  <c r="G19364" i="14"/>
  <c r="G19365" i="14"/>
  <c r="G19366" i="14"/>
  <c r="G19367" i="14"/>
  <c r="G19368" i="14"/>
  <c r="G19369" i="14"/>
  <c r="G19370" i="14"/>
  <c r="G19371" i="14"/>
  <c r="G19372" i="14"/>
  <c r="G19373" i="14"/>
  <c r="G19374" i="14"/>
  <c r="G19375" i="14"/>
  <c r="G19376" i="14"/>
  <c r="G19377" i="14"/>
  <c r="G19378" i="14"/>
  <c r="G19379" i="14"/>
  <c r="G19380" i="14"/>
  <c r="G19381" i="14"/>
  <c r="G19382" i="14"/>
  <c r="G19383" i="14"/>
  <c r="G19384" i="14"/>
  <c r="G19385" i="14"/>
  <c r="G19386" i="14"/>
  <c r="G19387" i="14"/>
  <c r="G19388" i="14"/>
  <c r="G19389" i="14"/>
  <c r="G19390" i="14"/>
  <c r="G19391" i="14"/>
  <c r="G19392" i="14"/>
  <c r="G19393" i="14"/>
  <c r="G19394" i="14"/>
  <c r="G19395" i="14"/>
  <c r="G19396" i="14"/>
  <c r="G19397" i="14"/>
  <c r="G19398" i="14"/>
  <c r="G19399" i="14"/>
  <c r="G19400" i="14"/>
  <c r="G19401" i="14"/>
  <c r="G19402" i="14"/>
  <c r="G19403" i="14"/>
  <c r="G19404" i="14"/>
  <c r="G19405" i="14"/>
  <c r="G19406" i="14"/>
  <c r="G19407" i="14"/>
  <c r="G19408" i="14"/>
  <c r="G19409" i="14"/>
  <c r="G19410" i="14"/>
  <c r="G19411" i="14"/>
  <c r="G19412" i="14"/>
  <c r="G19413" i="14"/>
  <c r="G19414" i="14"/>
  <c r="G19415" i="14"/>
  <c r="G19416" i="14"/>
  <c r="G19417" i="14"/>
  <c r="G19418" i="14"/>
  <c r="G19419" i="14"/>
  <c r="G19420" i="14"/>
  <c r="G19421" i="14"/>
  <c r="G19422" i="14"/>
  <c r="G19423" i="14"/>
  <c r="G19424" i="14"/>
  <c r="G19425" i="14"/>
  <c r="G19426" i="14"/>
  <c r="G19427" i="14"/>
  <c r="G19428" i="14"/>
  <c r="G19429" i="14"/>
  <c r="G19430" i="14"/>
  <c r="G19431" i="14"/>
  <c r="G19432" i="14"/>
  <c r="G19433" i="14"/>
  <c r="G19434" i="14"/>
  <c r="G19435" i="14"/>
  <c r="G19436" i="14"/>
  <c r="G19437" i="14"/>
  <c r="G19438" i="14"/>
  <c r="G19439" i="14"/>
  <c r="G19440" i="14"/>
  <c r="G19441" i="14"/>
  <c r="G19442" i="14"/>
  <c r="G19443" i="14"/>
  <c r="G19444" i="14"/>
  <c r="G19445" i="14"/>
  <c r="G19446" i="14"/>
  <c r="G19447" i="14"/>
  <c r="G19448" i="14"/>
  <c r="G19449" i="14"/>
  <c r="G19450" i="14"/>
  <c r="G19451" i="14"/>
  <c r="G19452" i="14"/>
  <c r="G19453" i="14"/>
  <c r="G19454" i="14"/>
  <c r="G19455" i="14"/>
  <c r="G19456" i="14"/>
  <c r="G19457" i="14"/>
  <c r="G19458" i="14"/>
  <c r="G19459" i="14"/>
  <c r="G19460" i="14"/>
  <c r="G19461" i="14"/>
  <c r="G19462" i="14"/>
  <c r="G19463" i="14"/>
  <c r="G19464" i="14"/>
  <c r="G19465" i="14"/>
  <c r="G19466" i="14"/>
  <c r="G19467" i="14"/>
  <c r="G19468" i="14"/>
  <c r="G19469" i="14"/>
  <c r="G19470" i="14"/>
  <c r="G19471" i="14"/>
  <c r="G19472" i="14"/>
  <c r="G19473" i="14"/>
  <c r="G19474" i="14"/>
  <c r="G19475" i="14"/>
  <c r="G19476" i="14"/>
  <c r="G19477" i="14"/>
  <c r="G19478" i="14"/>
  <c r="G19479" i="14"/>
  <c r="G19480" i="14"/>
  <c r="G19481" i="14"/>
  <c r="G19482" i="14"/>
  <c r="G19483" i="14"/>
  <c r="G19484" i="14"/>
  <c r="G19485" i="14"/>
  <c r="G19486" i="14"/>
  <c r="G19487" i="14"/>
  <c r="G19488" i="14"/>
  <c r="G19489" i="14"/>
  <c r="G19490" i="14"/>
  <c r="G19491" i="14"/>
  <c r="G19492" i="14"/>
  <c r="G19493" i="14"/>
  <c r="G19494" i="14"/>
  <c r="G19495" i="14"/>
  <c r="G19496" i="14"/>
  <c r="G19497" i="14"/>
  <c r="G19498" i="14"/>
  <c r="G19499" i="14"/>
  <c r="G19500" i="14"/>
  <c r="G19501" i="14"/>
  <c r="G19502" i="14"/>
  <c r="G19503" i="14"/>
  <c r="G19504" i="14"/>
  <c r="G19505" i="14"/>
  <c r="G19506" i="14"/>
  <c r="G19507" i="14"/>
  <c r="G19508" i="14"/>
  <c r="G19509" i="14"/>
  <c r="G19510" i="14"/>
  <c r="G19511" i="14"/>
  <c r="G19512" i="14"/>
  <c r="G19513" i="14"/>
  <c r="G19514" i="14"/>
  <c r="G19515" i="14"/>
  <c r="G19516" i="14"/>
  <c r="G19517" i="14"/>
  <c r="G19518" i="14"/>
  <c r="G19519" i="14"/>
  <c r="G19520" i="14"/>
  <c r="G19521" i="14"/>
  <c r="G19522" i="14"/>
  <c r="G19523" i="14"/>
  <c r="G19524" i="14"/>
  <c r="G19525" i="14"/>
  <c r="G19526" i="14"/>
  <c r="G19527" i="14"/>
  <c r="G19528" i="14"/>
  <c r="G19529" i="14"/>
  <c r="G19530" i="14"/>
  <c r="G19531" i="14"/>
  <c r="G19532" i="14"/>
  <c r="G19533" i="14"/>
  <c r="G19534" i="14"/>
  <c r="G19535" i="14"/>
  <c r="G19536" i="14"/>
  <c r="G19537" i="14"/>
  <c r="G19538" i="14"/>
  <c r="G19539" i="14"/>
  <c r="G19540" i="14"/>
  <c r="G19541" i="14"/>
  <c r="G19542" i="14"/>
  <c r="G19543" i="14"/>
  <c r="G19544" i="14"/>
  <c r="G19545" i="14"/>
  <c r="G19546" i="14"/>
  <c r="G19547" i="14"/>
  <c r="G19548" i="14"/>
  <c r="G19549" i="14"/>
  <c r="G19550" i="14"/>
  <c r="G19551" i="14"/>
  <c r="G19552" i="14"/>
  <c r="G19553" i="14"/>
  <c r="G19554" i="14"/>
  <c r="G19555" i="14"/>
  <c r="G19556" i="14"/>
  <c r="G19557" i="14"/>
  <c r="G19558" i="14"/>
  <c r="G19559" i="14"/>
  <c r="G19560" i="14"/>
  <c r="G19561" i="14"/>
  <c r="G19562" i="14"/>
  <c r="G19563" i="14"/>
  <c r="G19564" i="14"/>
  <c r="G19565" i="14"/>
  <c r="G19566" i="14"/>
  <c r="G19567" i="14"/>
  <c r="G19568" i="14"/>
  <c r="G19569" i="14"/>
  <c r="G19570" i="14"/>
  <c r="G19571" i="14"/>
  <c r="G19572" i="14"/>
  <c r="G19573" i="14"/>
  <c r="G19574" i="14"/>
  <c r="G19575" i="14"/>
  <c r="G19576" i="14"/>
  <c r="G19577" i="14"/>
  <c r="G19578" i="14"/>
  <c r="G19579" i="14"/>
  <c r="G19580" i="14"/>
  <c r="G19581" i="14"/>
  <c r="G19582" i="14"/>
  <c r="G19583" i="14"/>
  <c r="G19584" i="14"/>
  <c r="G19585" i="14"/>
  <c r="G19586" i="14"/>
  <c r="G19587" i="14"/>
  <c r="G19588" i="14"/>
  <c r="G19589" i="14"/>
  <c r="G19590" i="14"/>
  <c r="G19591" i="14"/>
  <c r="G19592" i="14"/>
  <c r="G19593" i="14"/>
  <c r="G19594" i="14"/>
  <c r="G19595" i="14"/>
  <c r="G19596" i="14"/>
  <c r="G19597" i="14"/>
  <c r="G19598" i="14"/>
  <c r="G19599" i="14"/>
  <c r="G19600" i="14"/>
  <c r="G19601" i="14"/>
  <c r="G19602" i="14"/>
  <c r="G19603" i="14"/>
  <c r="G19604" i="14"/>
  <c r="G19605" i="14"/>
  <c r="G19606" i="14"/>
  <c r="G19607" i="14"/>
  <c r="G19608" i="14"/>
  <c r="G19609" i="14"/>
  <c r="G19610" i="14"/>
  <c r="G19611" i="14"/>
  <c r="G19612" i="14"/>
  <c r="G19613" i="14"/>
  <c r="G19614" i="14"/>
  <c r="G19615" i="14"/>
  <c r="G19616" i="14"/>
  <c r="G19617" i="14"/>
  <c r="G19618" i="14"/>
  <c r="G19619" i="14"/>
  <c r="G19620" i="14"/>
  <c r="G19621" i="14"/>
  <c r="G19622" i="14"/>
  <c r="G19623" i="14"/>
  <c r="G19624" i="14"/>
  <c r="G19625" i="14"/>
  <c r="G19626" i="14"/>
  <c r="G19627" i="14"/>
  <c r="G19628" i="14"/>
  <c r="G19629" i="14"/>
  <c r="G19630" i="14"/>
  <c r="G19631" i="14"/>
  <c r="G19632" i="14"/>
  <c r="G19633" i="14"/>
  <c r="G19634" i="14"/>
  <c r="G19635" i="14"/>
  <c r="G19636" i="14"/>
  <c r="G19637" i="14"/>
  <c r="G19638" i="14"/>
  <c r="G19639" i="14"/>
  <c r="G19640" i="14"/>
  <c r="G19641" i="14"/>
  <c r="G19642" i="14"/>
  <c r="G19643" i="14"/>
  <c r="G19644" i="14"/>
  <c r="G19645" i="14"/>
  <c r="G19646" i="14"/>
  <c r="G19647" i="14"/>
  <c r="G19648" i="14"/>
  <c r="G19649" i="14"/>
  <c r="G19650" i="14"/>
  <c r="G19651" i="14"/>
  <c r="G19652" i="14"/>
  <c r="G19653" i="14"/>
  <c r="G19654" i="14"/>
  <c r="G19655" i="14"/>
  <c r="G19656" i="14"/>
  <c r="G19657" i="14"/>
  <c r="G19658" i="14"/>
  <c r="G19659" i="14"/>
  <c r="G19660" i="14"/>
  <c r="G19661" i="14"/>
  <c r="G19662" i="14"/>
  <c r="G19663" i="14"/>
  <c r="G19664" i="14"/>
  <c r="G19665" i="14"/>
  <c r="G19666" i="14"/>
  <c r="G19667" i="14"/>
  <c r="G19668" i="14"/>
  <c r="G19669" i="14"/>
  <c r="G19670" i="14"/>
  <c r="G19671" i="14"/>
  <c r="G19672" i="14"/>
  <c r="G19673" i="14"/>
  <c r="G19674" i="14"/>
  <c r="G19675" i="14"/>
  <c r="G19676" i="14"/>
  <c r="G19677" i="14"/>
  <c r="G19678" i="14"/>
  <c r="G19679" i="14"/>
  <c r="G19680" i="14"/>
  <c r="G19681" i="14"/>
  <c r="G19682" i="14"/>
  <c r="G19683" i="14"/>
  <c r="G19684" i="14"/>
  <c r="G19685" i="14"/>
  <c r="G19686" i="14"/>
  <c r="G19687" i="14"/>
  <c r="G19688" i="14"/>
  <c r="G19689" i="14"/>
  <c r="G19690" i="14"/>
  <c r="G19691" i="14"/>
  <c r="G19692" i="14"/>
  <c r="G19693" i="14"/>
  <c r="G19694" i="14"/>
  <c r="G19695" i="14"/>
  <c r="G19696" i="14"/>
  <c r="G19697" i="14"/>
  <c r="G19698" i="14"/>
  <c r="G19699" i="14"/>
  <c r="G19700" i="14"/>
  <c r="G19701" i="14"/>
  <c r="G19702" i="14"/>
  <c r="G19703" i="14"/>
  <c r="G19704" i="14"/>
  <c r="G19705" i="14"/>
  <c r="G19706" i="14"/>
  <c r="G19707" i="14"/>
  <c r="G19708" i="14"/>
  <c r="G19709" i="14"/>
  <c r="G19710" i="14"/>
  <c r="G19711" i="14"/>
  <c r="G19712" i="14"/>
  <c r="G19713" i="14"/>
  <c r="G19714" i="14"/>
  <c r="G19715" i="14"/>
  <c r="G19716" i="14"/>
  <c r="G19717" i="14"/>
  <c r="G19718" i="14"/>
  <c r="G19719" i="14"/>
  <c r="G19720" i="14"/>
  <c r="G19721" i="14"/>
  <c r="G19722" i="14"/>
  <c r="G19723" i="14"/>
  <c r="G19724" i="14"/>
  <c r="G19725" i="14"/>
  <c r="G19726" i="14"/>
  <c r="G19727" i="14"/>
  <c r="G19728" i="14"/>
  <c r="G19729" i="14"/>
  <c r="G19730" i="14"/>
  <c r="G19731" i="14"/>
  <c r="G19732" i="14"/>
  <c r="G19733" i="14"/>
  <c r="G19734" i="14"/>
  <c r="G19735" i="14"/>
  <c r="G19736" i="14"/>
  <c r="G19737" i="14"/>
  <c r="G19738" i="14"/>
  <c r="G19739" i="14"/>
  <c r="G19740" i="14"/>
  <c r="G19741" i="14"/>
  <c r="G19742" i="14"/>
  <c r="G19743" i="14"/>
  <c r="G19744" i="14"/>
  <c r="G19745" i="14"/>
  <c r="G19746" i="14"/>
  <c r="G19747" i="14"/>
  <c r="G19748" i="14"/>
  <c r="G19749" i="14"/>
  <c r="G19750" i="14"/>
  <c r="G19751" i="14"/>
  <c r="G19752" i="14"/>
  <c r="G19753" i="14"/>
  <c r="G19754" i="14"/>
  <c r="G19755" i="14"/>
  <c r="G19756" i="14"/>
  <c r="G19757" i="14"/>
  <c r="G19758" i="14"/>
  <c r="G19759" i="14"/>
  <c r="G19760" i="14"/>
  <c r="G19761" i="14"/>
  <c r="G19762" i="14"/>
  <c r="G19763" i="14"/>
  <c r="G19764" i="14"/>
  <c r="G19765" i="14"/>
  <c r="G19766" i="14"/>
  <c r="G19767" i="14"/>
  <c r="G19768" i="14"/>
  <c r="G19769" i="14"/>
  <c r="G19770" i="14"/>
  <c r="G19771" i="14"/>
  <c r="G19772" i="14"/>
  <c r="G19773" i="14"/>
  <c r="G19774" i="14"/>
  <c r="G19775" i="14"/>
  <c r="G19776" i="14"/>
  <c r="G19777" i="14"/>
  <c r="G19778" i="14"/>
  <c r="G19779" i="14"/>
  <c r="G19780" i="14"/>
  <c r="G19781" i="14"/>
  <c r="G19782" i="14"/>
  <c r="G19783" i="14"/>
  <c r="G19784" i="14"/>
  <c r="G19785" i="14"/>
  <c r="G19786" i="14"/>
  <c r="G19787" i="14"/>
  <c r="G19788" i="14"/>
  <c r="G19789" i="14"/>
  <c r="G19790" i="14"/>
  <c r="G19791" i="14"/>
  <c r="G19792" i="14"/>
  <c r="G19793" i="14"/>
  <c r="G19794" i="14"/>
  <c r="G19795" i="14"/>
  <c r="G19796" i="14"/>
  <c r="G19797" i="14"/>
  <c r="G19798" i="14"/>
  <c r="G19799" i="14"/>
  <c r="G19800" i="14"/>
  <c r="G19801" i="14"/>
  <c r="G19802" i="14"/>
  <c r="G19803" i="14"/>
  <c r="G19804" i="14"/>
  <c r="G19805" i="14"/>
  <c r="G19806" i="14"/>
  <c r="G19807" i="14"/>
  <c r="G19808" i="14"/>
  <c r="G19809" i="14"/>
  <c r="G19810" i="14"/>
  <c r="G19811" i="14"/>
  <c r="G19812" i="14"/>
  <c r="G19813" i="14"/>
  <c r="G19814" i="14"/>
  <c r="G19815" i="14"/>
  <c r="G19816" i="14"/>
  <c r="G19817" i="14"/>
  <c r="G19818" i="14"/>
  <c r="G19819" i="14"/>
  <c r="G19820" i="14"/>
  <c r="G19821" i="14"/>
  <c r="G19822" i="14"/>
  <c r="G19823" i="14"/>
  <c r="G19824" i="14"/>
  <c r="G19825" i="14"/>
  <c r="G19826" i="14"/>
  <c r="G19827" i="14"/>
  <c r="G19828" i="14"/>
  <c r="G19829" i="14"/>
  <c r="G19830" i="14"/>
  <c r="G19831" i="14"/>
  <c r="G19832" i="14"/>
  <c r="G19833" i="14"/>
  <c r="G19834" i="14"/>
  <c r="G19835" i="14"/>
  <c r="G19836" i="14"/>
  <c r="G19837" i="14"/>
  <c r="G19838" i="14"/>
  <c r="G19839" i="14"/>
  <c r="G19840" i="14"/>
  <c r="G19841" i="14"/>
  <c r="G19842" i="14"/>
  <c r="G19843" i="14"/>
  <c r="G19844" i="14"/>
  <c r="G19845" i="14"/>
  <c r="G19846" i="14"/>
  <c r="G19847" i="14"/>
  <c r="G19848" i="14"/>
  <c r="G19849" i="14"/>
  <c r="G19850" i="14"/>
  <c r="G19851" i="14"/>
  <c r="G19852" i="14"/>
  <c r="G19853" i="14"/>
  <c r="G19854" i="14"/>
  <c r="G19855" i="14"/>
  <c r="G19856" i="14"/>
  <c r="G19857" i="14"/>
  <c r="G19858" i="14"/>
  <c r="G19859" i="14"/>
  <c r="G19860" i="14"/>
  <c r="G19861" i="14"/>
  <c r="G19862" i="14"/>
  <c r="G19863" i="14"/>
  <c r="G19864" i="14"/>
  <c r="G19865" i="14"/>
  <c r="G19866" i="14"/>
  <c r="G19867" i="14"/>
  <c r="G19868" i="14"/>
  <c r="G19869" i="14"/>
  <c r="G19870" i="14"/>
  <c r="G19871" i="14"/>
  <c r="G19872" i="14"/>
  <c r="G19873" i="14"/>
  <c r="G19874" i="14"/>
  <c r="G19875" i="14"/>
  <c r="G19876" i="14"/>
  <c r="G19877" i="14"/>
  <c r="G19878" i="14"/>
  <c r="G19879" i="14"/>
  <c r="G19880" i="14"/>
  <c r="G19881" i="14"/>
  <c r="G19882" i="14"/>
  <c r="G19883" i="14"/>
  <c r="G19884" i="14"/>
  <c r="G19885" i="14"/>
  <c r="G19886" i="14"/>
  <c r="G19887" i="14"/>
  <c r="G19888" i="14"/>
  <c r="G19889" i="14"/>
  <c r="G19890" i="14"/>
  <c r="G19891" i="14"/>
  <c r="G19892" i="14"/>
  <c r="G19893" i="14"/>
  <c r="G19894" i="14"/>
  <c r="G19895" i="14"/>
  <c r="G19896" i="14"/>
  <c r="G19897" i="14"/>
  <c r="G19898" i="14"/>
  <c r="G19899" i="14"/>
  <c r="G19900" i="14"/>
  <c r="G19901" i="14"/>
  <c r="G19902" i="14"/>
  <c r="G19903" i="14"/>
  <c r="G19904" i="14"/>
  <c r="G19905" i="14"/>
  <c r="G19906" i="14"/>
  <c r="G19907" i="14"/>
  <c r="G19908" i="14"/>
  <c r="G19909" i="14"/>
  <c r="G19910" i="14"/>
  <c r="G19911" i="14"/>
  <c r="G19912" i="14"/>
  <c r="G19913" i="14"/>
  <c r="G19914" i="14"/>
  <c r="G19915" i="14"/>
  <c r="G19916" i="14"/>
  <c r="G19917" i="14"/>
  <c r="G19918" i="14"/>
  <c r="G19919" i="14"/>
  <c r="G19920" i="14"/>
  <c r="G19921" i="14"/>
  <c r="G19922" i="14"/>
  <c r="G19923" i="14"/>
  <c r="G19924" i="14"/>
  <c r="G19925" i="14"/>
  <c r="G19926" i="14"/>
  <c r="G19927" i="14"/>
  <c r="G19928" i="14"/>
  <c r="G19929" i="14"/>
  <c r="G19930" i="14"/>
  <c r="G19931" i="14"/>
  <c r="G19932" i="14"/>
  <c r="G19933" i="14"/>
  <c r="G19934" i="14"/>
  <c r="G19935" i="14"/>
  <c r="G19936" i="14"/>
  <c r="G19937" i="14"/>
  <c r="G19938" i="14"/>
  <c r="G19939" i="14"/>
  <c r="G19940" i="14"/>
  <c r="G19941" i="14"/>
  <c r="G19942" i="14"/>
  <c r="G19943" i="14"/>
  <c r="G19944" i="14"/>
  <c r="G19945" i="14"/>
  <c r="G19946" i="14"/>
  <c r="G19947" i="14"/>
  <c r="G19948" i="14"/>
  <c r="G19949" i="14"/>
  <c r="G19950" i="14"/>
  <c r="G19951" i="14"/>
  <c r="G19952" i="14"/>
  <c r="G19953" i="14"/>
  <c r="G19954" i="14"/>
  <c r="G19955" i="14"/>
  <c r="G19956" i="14"/>
  <c r="G19957" i="14"/>
  <c r="G19958" i="14"/>
  <c r="G19959" i="14"/>
  <c r="G19960" i="14"/>
  <c r="G19961" i="14"/>
  <c r="G19962" i="14"/>
  <c r="G19963" i="14"/>
  <c r="G19964" i="14"/>
  <c r="G19965" i="14"/>
  <c r="G19966" i="14"/>
  <c r="G19967" i="14"/>
  <c r="G19968" i="14"/>
  <c r="G19969" i="14"/>
  <c r="G19970" i="14"/>
  <c r="G19971" i="14"/>
  <c r="G19972" i="14"/>
  <c r="G19973" i="14"/>
  <c r="G19974" i="14"/>
  <c r="G19975" i="14"/>
  <c r="G19976" i="14"/>
  <c r="G19977" i="14"/>
  <c r="G19978" i="14"/>
  <c r="G19979" i="14"/>
  <c r="G19980" i="14"/>
  <c r="G19981" i="14"/>
  <c r="G19982" i="14"/>
  <c r="G19983" i="14"/>
  <c r="G19984" i="14"/>
  <c r="G19985" i="14"/>
  <c r="G19986" i="14"/>
  <c r="G19987" i="14"/>
  <c r="G19988" i="14"/>
  <c r="G19989" i="14"/>
  <c r="G19990" i="14"/>
  <c r="G19991" i="14"/>
  <c r="G19992" i="14"/>
  <c r="G19993" i="14"/>
  <c r="G19994" i="14"/>
  <c r="G19995" i="14"/>
  <c r="G19996" i="14"/>
  <c r="G19997" i="14"/>
  <c r="G19998" i="14"/>
  <c r="G19999" i="14"/>
  <c r="G20000" i="14"/>
  <c r="G20001" i="14"/>
  <c r="G20002" i="14"/>
  <c r="G20003" i="14"/>
  <c r="G20004" i="14"/>
  <c r="G20005" i="14"/>
  <c r="G20006" i="14"/>
  <c r="G20007" i="14"/>
  <c r="G20008" i="14"/>
  <c r="G20009" i="14"/>
  <c r="G20010" i="14"/>
  <c r="G20011" i="14"/>
  <c r="G20012" i="14"/>
  <c r="G20013" i="14"/>
  <c r="G20014" i="14"/>
  <c r="G20015" i="14"/>
  <c r="G20016" i="14"/>
  <c r="G20017" i="14"/>
  <c r="G20018" i="14"/>
  <c r="G20019" i="14"/>
  <c r="G20020" i="14"/>
  <c r="G20021" i="14"/>
  <c r="G20022" i="14"/>
  <c r="G20023" i="14"/>
  <c r="G20024" i="14"/>
  <c r="G20025" i="14"/>
  <c r="G20026" i="14"/>
  <c r="G20027" i="14"/>
  <c r="G20028" i="14"/>
  <c r="G20029" i="14"/>
  <c r="G20030" i="14"/>
  <c r="G20031" i="14"/>
  <c r="G20032" i="14"/>
  <c r="G20033" i="14"/>
  <c r="G20034" i="14"/>
  <c r="G20035" i="14"/>
  <c r="G20036" i="14"/>
  <c r="G20037" i="14"/>
  <c r="G20038" i="14"/>
  <c r="G20039" i="14"/>
  <c r="G20040" i="14"/>
  <c r="G20041" i="14"/>
  <c r="G20042" i="14"/>
  <c r="G20043" i="14"/>
  <c r="G20044" i="14"/>
  <c r="G20045" i="14"/>
  <c r="G20046" i="14"/>
  <c r="G20047" i="14"/>
  <c r="G20048" i="14"/>
  <c r="G20049" i="14"/>
  <c r="G20050" i="14"/>
  <c r="G20051" i="14"/>
  <c r="G20052" i="14"/>
  <c r="G20053" i="14"/>
  <c r="G20054" i="14"/>
  <c r="G20055" i="14"/>
  <c r="G20056" i="14"/>
  <c r="G20057" i="14"/>
  <c r="G20058" i="14"/>
  <c r="G20059" i="14"/>
  <c r="G20060" i="14"/>
  <c r="G20061" i="14"/>
  <c r="G20062" i="14"/>
  <c r="G20063" i="14"/>
  <c r="G20064" i="14"/>
  <c r="G20065" i="14"/>
  <c r="G20066" i="14"/>
  <c r="G20067" i="14"/>
  <c r="G20068" i="14"/>
  <c r="G20069" i="14"/>
  <c r="G20070" i="14"/>
  <c r="G20071" i="14"/>
  <c r="G20072" i="14"/>
  <c r="G20073" i="14"/>
  <c r="G20074" i="14"/>
  <c r="G20075" i="14"/>
  <c r="G20076" i="14"/>
  <c r="G20077" i="14"/>
  <c r="G20078" i="14"/>
  <c r="G20079" i="14"/>
  <c r="G20080" i="14"/>
  <c r="G20081" i="14"/>
  <c r="G20082" i="14"/>
  <c r="G20083" i="14"/>
  <c r="G20084" i="14"/>
  <c r="G20085" i="14"/>
  <c r="G20086" i="14"/>
  <c r="G20087" i="14"/>
  <c r="G20088" i="14"/>
  <c r="G20089" i="14"/>
  <c r="G20090" i="14"/>
  <c r="G20091" i="14"/>
  <c r="G20092" i="14"/>
  <c r="G20093" i="14"/>
  <c r="G20094" i="14"/>
  <c r="G20095" i="14"/>
  <c r="G20096" i="14"/>
  <c r="G20097" i="14"/>
  <c r="G20098" i="14"/>
  <c r="G20099" i="14"/>
  <c r="G20100" i="14"/>
  <c r="G20101" i="14"/>
  <c r="G20102" i="14"/>
  <c r="G20103" i="14"/>
  <c r="G20104" i="14"/>
  <c r="G20105" i="14"/>
  <c r="G20106" i="14"/>
  <c r="G20107" i="14"/>
  <c r="G20108" i="14"/>
  <c r="G20109" i="14"/>
  <c r="G20110" i="14"/>
  <c r="G20111" i="14"/>
  <c r="G20112" i="14"/>
  <c r="G20113" i="14"/>
  <c r="G20114" i="14"/>
  <c r="G20115" i="14"/>
  <c r="G20116" i="14"/>
  <c r="G20117" i="14"/>
  <c r="G20118" i="14"/>
  <c r="G20119" i="14"/>
  <c r="G20120" i="14"/>
  <c r="G20121" i="14"/>
  <c r="G20122" i="14"/>
  <c r="G20123" i="14"/>
  <c r="G20124" i="14"/>
  <c r="G20125" i="14"/>
  <c r="G20126" i="14"/>
  <c r="G20127" i="14"/>
  <c r="G20128" i="14"/>
  <c r="G20129" i="14"/>
  <c r="G20130" i="14"/>
  <c r="G20131" i="14"/>
  <c r="G20132" i="14"/>
  <c r="G20133" i="14"/>
  <c r="G20134" i="14"/>
  <c r="G20135" i="14"/>
  <c r="G20136" i="14"/>
  <c r="G20137" i="14"/>
  <c r="G20138" i="14"/>
  <c r="G20139" i="14"/>
  <c r="G20140" i="14"/>
  <c r="G20141" i="14"/>
  <c r="G20142" i="14"/>
  <c r="G20143" i="14"/>
  <c r="G20144" i="14"/>
  <c r="G20145" i="14"/>
  <c r="G20146" i="14"/>
  <c r="G20147" i="14"/>
  <c r="G20148" i="14"/>
  <c r="G20149" i="14"/>
  <c r="G20150" i="14"/>
  <c r="G20151" i="14"/>
  <c r="G20152" i="14"/>
  <c r="G20153" i="14"/>
  <c r="G20154" i="14"/>
  <c r="G20155" i="14"/>
  <c r="G20156" i="14"/>
  <c r="G20157" i="14"/>
  <c r="G20158" i="14"/>
  <c r="G20159" i="14"/>
  <c r="G20160" i="14"/>
  <c r="G20161" i="14"/>
  <c r="G20162" i="14"/>
  <c r="G20163" i="14"/>
  <c r="G20164" i="14"/>
  <c r="G20165" i="14"/>
  <c r="G20166" i="14"/>
  <c r="G20167" i="14"/>
  <c r="G20168" i="14"/>
  <c r="G20169" i="14"/>
  <c r="G20170" i="14"/>
  <c r="G20171" i="14"/>
  <c r="G20172" i="14"/>
  <c r="G20173" i="14"/>
  <c r="G20174" i="14"/>
  <c r="G20175" i="14"/>
  <c r="G20176" i="14"/>
  <c r="G20177" i="14"/>
  <c r="G20178" i="14"/>
  <c r="G20179" i="14"/>
  <c r="G20180" i="14"/>
  <c r="G20181" i="14"/>
  <c r="G20182" i="14"/>
  <c r="G20183" i="14"/>
  <c r="G20184" i="14"/>
  <c r="G20185" i="14"/>
  <c r="G20186" i="14"/>
  <c r="G20187" i="14"/>
  <c r="G20188" i="14"/>
  <c r="G20189" i="14"/>
  <c r="G20190" i="14"/>
  <c r="G20191" i="14"/>
  <c r="G20192" i="14"/>
  <c r="G20193" i="14"/>
  <c r="G20194" i="14"/>
  <c r="G20195" i="14"/>
  <c r="G20196" i="14"/>
  <c r="G20197" i="14"/>
  <c r="G20198" i="14"/>
  <c r="G20199" i="14"/>
  <c r="G20200" i="14"/>
  <c r="G20201" i="14"/>
  <c r="G20202" i="14"/>
  <c r="G20203" i="14"/>
  <c r="G20204" i="14"/>
  <c r="G20205" i="14"/>
  <c r="G20206" i="14"/>
  <c r="G20207" i="14"/>
  <c r="G20208" i="14"/>
  <c r="G20209" i="14"/>
  <c r="G20210" i="14"/>
  <c r="G20211" i="14"/>
  <c r="G20212" i="14"/>
  <c r="G20213" i="14"/>
  <c r="G20214" i="14"/>
  <c r="G20215" i="14"/>
  <c r="G20216" i="14"/>
  <c r="G20217" i="14"/>
  <c r="G20218" i="14"/>
  <c r="G20219" i="14"/>
  <c r="G20220" i="14"/>
  <c r="G20221" i="14"/>
  <c r="G20222" i="14"/>
  <c r="G20223" i="14"/>
  <c r="G20224" i="14"/>
  <c r="G20225" i="14"/>
  <c r="G20226" i="14"/>
  <c r="G20227" i="14"/>
  <c r="G20228" i="14"/>
  <c r="G20229" i="14"/>
  <c r="G20230" i="14"/>
  <c r="G20231" i="14"/>
  <c r="G20232" i="14"/>
  <c r="G20233" i="14"/>
  <c r="G20234" i="14"/>
  <c r="G20235" i="14"/>
  <c r="G20236" i="14"/>
  <c r="G20237" i="14"/>
  <c r="G20238" i="14"/>
  <c r="G20239" i="14"/>
  <c r="G20240" i="14"/>
  <c r="G20241" i="14"/>
  <c r="G20242" i="14"/>
  <c r="G20243" i="14"/>
  <c r="G20244" i="14"/>
  <c r="G20245" i="14"/>
  <c r="G20246" i="14"/>
  <c r="G20247" i="14"/>
  <c r="G20248" i="14"/>
  <c r="G20249" i="14"/>
  <c r="G20250" i="14"/>
  <c r="G20251" i="14"/>
  <c r="G20252" i="14"/>
  <c r="G20253" i="14"/>
  <c r="G20254" i="14"/>
  <c r="G20255" i="14"/>
  <c r="G20256" i="14"/>
  <c r="G20257" i="14"/>
  <c r="G20258" i="14"/>
  <c r="G20259" i="14"/>
  <c r="G20260" i="14"/>
  <c r="G20261" i="14"/>
  <c r="G20262" i="14"/>
  <c r="G20263" i="14"/>
  <c r="G20264" i="14"/>
  <c r="G20265" i="14"/>
  <c r="G20266" i="14"/>
  <c r="G20267" i="14"/>
  <c r="G20268" i="14"/>
  <c r="G20269" i="14"/>
  <c r="G20270" i="14"/>
  <c r="G20271" i="14"/>
  <c r="G20272" i="14"/>
  <c r="G20273" i="14"/>
  <c r="G20274" i="14"/>
  <c r="G20275" i="14"/>
  <c r="G20276" i="14"/>
  <c r="G20277" i="14"/>
  <c r="G20278" i="14"/>
  <c r="G20279" i="14"/>
  <c r="G20280" i="14"/>
  <c r="G20281" i="14"/>
  <c r="G20282" i="14"/>
  <c r="G20283" i="14"/>
  <c r="F2" i="14"/>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33" i="14"/>
  <c r="F34" i="14"/>
  <c r="F35" i="14"/>
  <c r="F36" i="14"/>
  <c r="F37" i="14"/>
  <c r="F38" i="14"/>
  <c r="F39" i="14"/>
  <c r="F40" i="14"/>
  <c r="F41" i="14"/>
  <c r="F42" i="14"/>
  <c r="F43" i="14"/>
  <c r="F44" i="14"/>
  <c r="F45" i="14"/>
  <c r="F46" i="14"/>
  <c r="F47" i="14"/>
  <c r="F48" i="14"/>
  <c r="F49" i="14"/>
  <c r="F50" i="14"/>
  <c r="F51" i="14"/>
  <c r="F52" i="14"/>
  <c r="F53" i="14"/>
  <c r="F54" i="14"/>
  <c r="F55" i="14"/>
  <c r="F56" i="14"/>
  <c r="F57" i="14"/>
  <c r="F58" i="14"/>
  <c r="F59" i="14"/>
  <c r="F60" i="14"/>
  <c r="F61" i="14"/>
  <c r="F62" i="14"/>
  <c r="F63" i="14"/>
  <c r="F64" i="14"/>
  <c r="F65" i="14"/>
  <c r="F66" i="14"/>
  <c r="F67" i="14"/>
  <c r="F68" i="14"/>
  <c r="F69" i="14"/>
  <c r="F70" i="14"/>
  <c r="F71" i="14"/>
  <c r="F72" i="14"/>
  <c r="F73" i="14"/>
  <c r="F74" i="14"/>
  <c r="F75" i="14"/>
  <c r="F76" i="14"/>
  <c r="F77" i="14"/>
  <c r="F78" i="14"/>
  <c r="F79" i="14"/>
  <c r="F80" i="14"/>
  <c r="F81" i="14"/>
  <c r="F82" i="14"/>
  <c r="F83" i="14"/>
  <c r="F84" i="14"/>
  <c r="F85" i="14"/>
  <c r="F86" i="14"/>
  <c r="F87" i="14"/>
  <c r="F88" i="14"/>
  <c r="F89" i="14"/>
  <c r="F90" i="14"/>
  <c r="F91" i="14"/>
  <c r="F92" i="14"/>
  <c r="F93" i="14"/>
  <c r="F94" i="14"/>
  <c r="F95" i="14"/>
  <c r="F96" i="14"/>
  <c r="F97" i="14"/>
  <c r="F98" i="14"/>
  <c r="F99" i="14"/>
  <c r="F100" i="14"/>
  <c r="F101" i="14"/>
  <c r="F102" i="14"/>
  <c r="F103" i="14"/>
  <c r="F104" i="14"/>
  <c r="F105" i="14"/>
  <c r="F106" i="14"/>
  <c r="F107" i="14"/>
  <c r="F108" i="14"/>
  <c r="F109" i="14"/>
  <c r="F110" i="14"/>
  <c r="F111" i="14"/>
  <c r="F112" i="14"/>
  <c r="F113" i="14"/>
  <c r="F114" i="14"/>
  <c r="F115" i="14"/>
  <c r="F116" i="14"/>
  <c r="F117" i="14"/>
  <c r="F118" i="14"/>
  <c r="F119" i="14"/>
  <c r="F120" i="14"/>
  <c r="F121" i="14"/>
  <c r="F122" i="14"/>
  <c r="F123" i="14"/>
  <c r="F124" i="14"/>
  <c r="F125" i="14"/>
  <c r="F126" i="14"/>
  <c r="F127" i="14"/>
  <c r="F128" i="14"/>
  <c r="F129" i="14"/>
  <c r="F130" i="14"/>
  <c r="F131" i="14"/>
  <c r="F132" i="14"/>
  <c r="F133" i="14"/>
  <c r="F134" i="14"/>
  <c r="F135" i="14"/>
  <c r="F136" i="14"/>
  <c r="F137" i="14"/>
  <c r="F138" i="14"/>
  <c r="F139" i="14"/>
  <c r="F140" i="14"/>
  <c r="F141" i="14"/>
  <c r="F142" i="14"/>
  <c r="F143" i="14"/>
  <c r="F144" i="14"/>
  <c r="F145" i="14"/>
  <c r="F146" i="14"/>
  <c r="F147" i="14"/>
  <c r="F148" i="14"/>
  <c r="F149" i="14"/>
  <c r="F150" i="14"/>
  <c r="F151" i="14"/>
  <c r="F152" i="14"/>
  <c r="F153" i="14"/>
  <c r="F154" i="14"/>
  <c r="F155" i="14"/>
  <c r="F156" i="14"/>
  <c r="F157" i="14"/>
  <c r="F158" i="14"/>
  <c r="F159" i="14"/>
  <c r="F160" i="14"/>
  <c r="F161" i="14"/>
  <c r="F162" i="14"/>
  <c r="F163" i="14"/>
  <c r="F164" i="14"/>
  <c r="F165" i="14"/>
  <c r="F166" i="14"/>
  <c r="F167" i="14"/>
  <c r="F168" i="14"/>
  <c r="F169" i="14"/>
  <c r="F170" i="14"/>
  <c r="F171" i="14"/>
  <c r="F172" i="14"/>
  <c r="F173" i="14"/>
  <c r="F174" i="14"/>
  <c r="F175" i="14"/>
  <c r="F176" i="14"/>
  <c r="F177" i="14"/>
  <c r="F178" i="14"/>
  <c r="F179" i="14"/>
  <c r="F180" i="14"/>
  <c r="F181" i="14"/>
  <c r="F182" i="14"/>
  <c r="F183" i="14"/>
  <c r="F184" i="14"/>
  <c r="F185" i="14"/>
  <c r="F186" i="14"/>
  <c r="F187" i="14"/>
  <c r="F188" i="14"/>
  <c r="F189" i="14"/>
  <c r="F190" i="14"/>
  <c r="F191" i="14"/>
  <c r="F192" i="14"/>
  <c r="F193" i="14"/>
  <c r="F194" i="14"/>
  <c r="F195" i="14"/>
  <c r="F196" i="14"/>
  <c r="F197" i="14"/>
  <c r="F198" i="14"/>
  <c r="F199" i="14"/>
  <c r="F200" i="14"/>
  <c r="F201" i="14"/>
  <c r="F202" i="14"/>
  <c r="F203" i="14"/>
  <c r="F204" i="14"/>
  <c r="F205" i="14"/>
  <c r="F206" i="14"/>
  <c r="F207" i="14"/>
  <c r="F208" i="14"/>
  <c r="F209" i="14"/>
  <c r="F210" i="14"/>
  <c r="F211" i="14"/>
  <c r="F212" i="14"/>
  <c r="F213" i="14"/>
  <c r="F214" i="14"/>
  <c r="F215" i="14"/>
  <c r="F216" i="14"/>
  <c r="F217" i="14"/>
  <c r="F218" i="14"/>
  <c r="F219" i="14"/>
  <c r="F220" i="14"/>
  <c r="F221" i="14"/>
  <c r="F222" i="14"/>
  <c r="F223" i="14"/>
  <c r="F224" i="14"/>
  <c r="F225" i="14"/>
  <c r="F226" i="14"/>
  <c r="F227" i="14"/>
  <c r="F228" i="14"/>
  <c r="F229" i="14"/>
  <c r="F230" i="14"/>
  <c r="F231" i="14"/>
  <c r="F232" i="14"/>
  <c r="F233" i="14"/>
  <c r="F234" i="14"/>
  <c r="F235" i="14"/>
  <c r="F236" i="14"/>
  <c r="F237" i="14"/>
  <c r="F238" i="14"/>
  <c r="F239" i="14"/>
  <c r="F240" i="14"/>
  <c r="F241" i="14"/>
  <c r="F242" i="14"/>
  <c r="F243" i="14"/>
  <c r="F244" i="14"/>
  <c r="F245" i="14"/>
  <c r="F246" i="14"/>
  <c r="F247" i="14"/>
  <c r="F248" i="14"/>
  <c r="F249" i="14"/>
  <c r="F250" i="14"/>
  <c r="F251" i="14"/>
  <c r="F252" i="14"/>
  <c r="F253" i="14"/>
  <c r="F254" i="14"/>
  <c r="F255" i="14"/>
  <c r="F256" i="14"/>
  <c r="F257" i="14"/>
  <c r="F258" i="14"/>
  <c r="F259" i="14"/>
  <c r="F260" i="14"/>
  <c r="F261" i="14"/>
  <c r="F262" i="14"/>
  <c r="F263" i="14"/>
  <c r="F264" i="14"/>
  <c r="F265" i="14"/>
  <c r="F266" i="14"/>
  <c r="F267" i="14"/>
  <c r="F268" i="14"/>
  <c r="F269" i="14"/>
  <c r="F270" i="14"/>
  <c r="F271" i="14"/>
  <c r="F272" i="14"/>
  <c r="F273" i="14"/>
  <c r="F274" i="14"/>
  <c r="F275" i="14"/>
  <c r="F276" i="14"/>
  <c r="F277" i="14"/>
  <c r="F278" i="14"/>
  <c r="F279" i="14"/>
  <c r="F280" i="14"/>
  <c r="F281" i="14"/>
  <c r="F282" i="14"/>
  <c r="F283" i="14"/>
  <c r="F284" i="14"/>
  <c r="F285" i="14"/>
  <c r="F286" i="14"/>
  <c r="F287" i="14"/>
  <c r="F288" i="14"/>
  <c r="F289" i="14"/>
  <c r="F290" i="14"/>
  <c r="F291" i="14"/>
  <c r="F292" i="14"/>
  <c r="F293" i="14"/>
  <c r="F294" i="14"/>
  <c r="F295" i="14"/>
  <c r="F296" i="14"/>
  <c r="F297" i="14"/>
  <c r="F298" i="14"/>
  <c r="F299" i="14"/>
  <c r="F300" i="14"/>
  <c r="F301" i="14"/>
  <c r="F302" i="14"/>
  <c r="F303" i="14"/>
  <c r="F304" i="14"/>
  <c r="F305" i="14"/>
  <c r="F306" i="14"/>
  <c r="F307" i="14"/>
  <c r="F308" i="14"/>
  <c r="F309" i="14"/>
  <c r="F310" i="14"/>
  <c r="F311" i="14"/>
  <c r="F312" i="14"/>
  <c r="F313" i="14"/>
  <c r="F314" i="14"/>
  <c r="F315" i="14"/>
  <c r="F316" i="14"/>
  <c r="F317" i="14"/>
  <c r="F318" i="14"/>
  <c r="F319" i="14"/>
  <c r="F320" i="14"/>
  <c r="F321" i="14"/>
  <c r="F322" i="14"/>
  <c r="F323" i="14"/>
  <c r="F324" i="14"/>
  <c r="F325" i="14"/>
  <c r="F326" i="14"/>
  <c r="F327" i="14"/>
  <c r="F328" i="14"/>
  <c r="F329" i="14"/>
  <c r="F330" i="14"/>
  <c r="F331" i="14"/>
  <c r="F332" i="14"/>
  <c r="F333" i="14"/>
  <c r="F334" i="14"/>
  <c r="F335" i="14"/>
  <c r="F336" i="14"/>
  <c r="F337" i="14"/>
  <c r="F338" i="14"/>
  <c r="F339" i="14"/>
  <c r="F340" i="14"/>
  <c r="F341" i="14"/>
  <c r="F342" i="14"/>
  <c r="F343" i="14"/>
  <c r="F344" i="14"/>
  <c r="F345" i="14"/>
  <c r="F346" i="14"/>
  <c r="F347" i="14"/>
  <c r="F348" i="14"/>
  <c r="F349" i="14"/>
  <c r="F350" i="14"/>
  <c r="F351" i="14"/>
  <c r="F352" i="14"/>
  <c r="F353" i="14"/>
  <c r="F354" i="14"/>
  <c r="F355" i="14"/>
  <c r="F356" i="14"/>
  <c r="F357" i="14"/>
  <c r="F358" i="14"/>
  <c r="F359" i="14"/>
  <c r="F360" i="14"/>
  <c r="F361" i="14"/>
  <c r="F362" i="14"/>
  <c r="F363" i="14"/>
  <c r="F364" i="14"/>
  <c r="F365" i="14"/>
  <c r="F366" i="14"/>
  <c r="F367" i="14"/>
  <c r="F368" i="14"/>
  <c r="F369" i="14"/>
  <c r="F370" i="14"/>
  <c r="F371" i="14"/>
  <c r="F372" i="14"/>
  <c r="F373" i="14"/>
  <c r="F374" i="14"/>
  <c r="F375" i="14"/>
  <c r="F376" i="14"/>
  <c r="F377" i="14"/>
  <c r="F378" i="14"/>
  <c r="F379" i="14"/>
  <c r="F380" i="14"/>
  <c r="F381" i="14"/>
  <c r="F382" i="14"/>
  <c r="F383" i="14"/>
  <c r="F384" i="14"/>
  <c r="F385" i="14"/>
  <c r="F386" i="14"/>
  <c r="F387" i="14"/>
  <c r="F388" i="14"/>
  <c r="F389" i="14"/>
  <c r="F390" i="14"/>
  <c r="F391" i="14"/>
  <c r="F392" i="14"/>
  <c r="F393" i="14"/>
  <c r="F394" i="14"/>
  <c r="F395" i="14"/>
  <c r="F396" i="14"/>
  <c r="F397" i="14"/>
  <c r="F398" i="14"/>
  <c r="F399" i="14"/>
  <c r="F400" i="14"/>
  <c r="F401" i="14"/>
  <c r="F402" i="14"/>
  <c r="F403" i="14"/>
  <c r="F404" i="14"/>
  <c r="F405" i="14"/>
  <c r="F406" i="14"/>
  <c r="F407" i="14"/>
  <c r="F408" i="14"/>
  <c r="F409" i="14"/>
  <c r="F410" i="14"/>
  <c r="F411" i="14"/>
  <c r="F412" i="14"/>
  <c r="F413" i="14"/>
  <c r="F414" i="14"/>
  <c r="F415" i="14"/>
  <c r="F416" i="14"/>
  <c r="F417" i="14"/>
  <c r="F418" i="14"/>
  <c r="F419" i="14"/>
  <c r="F420" i="14"/>
  <c r="F421" i="14"/>
  <c r="F422" i="14"/>
  <c r="F423" i="14"/>
  <c r="F424" i="14"/>
  <c r="F425" i="14"/>
  <c r="F426" i="14"/>
  <c r="F427" i="14"/>
  <c r="F428" i="14"/>
  <c r="F429" i="14"/>
  <c r="F430" i="14"/>
  <c r="F431" i="14"/>
  <c r="F432" i="14"/>
  <c r="F433" i="14"/>
  <c r="F434" i="14"/>
  <c r="F435" i="14"/>
  <c r="F436" i="14"/>
  <c r="F437" i="14"/>
  <c r="F438" i="14"/>
  <c r="F439" i="14"/>
  <c r="F440" i="14"/>
  <c r="F441" i="14"/>
  <c r="F442" i="14"/>
  <c r="F443" i="14"/>
  <c r="F444" i="14"/>
  <c r="F445" i="14"/>
  <c r="F446" i="14"/>
  <c r="F447" i="14"/>
  <c r="F448" i="14"/>
  <c r="F449" i="14"/>
  <c r="F450" i="14"/>
  <c r="F451" i="14"/>
  <c r="F452" i="14"/>
  <c r="F453" i="14"/>
  <c r="F454" i="14"/>
  <c r="F455" i="14"/>
  <c r="F456" i="14"/>
  <c r="F457" i="14"/>
  <c r="F458" i="14"/>
  <c r="F459" i="14"/>
  <c r="F460" i="14"/>
  <c r="F461" i="14"/>
  <c r="F462" i="14"/>
  <c r="F463" i="14"/>
  <c r="F464" i="14"/>
  <c r="F465" i="14"/>
  <c r="F466" i="14"/>
  <c r="F467" i="14"/>
  <c r="F468" i="14"/>
  <c r="F469" i="14"/>
  <c r="F470" i="14"/>
  <c r="F471" i="14"/>
  <c r="F472" i="14"/>
  <c r="F473" i="14"/>
  <c r="F474" i="14"/>
  <c r="F475" i="14"/>
  <c r="F476" i="14"/>
  <c r="F477" i="14"/>
  <c r="F478" i="14"/>
  <c r="F479" i="14"/>
  <c r="F480" i="14"/>
  <c r="F481" i="14"/>
  <c r="F482" i="14"/>
  <c r="F483" i="14"/>
  <c r="F484" i="14"/>
  <c r="F485" i="14"/>
  <c r="F486" i="14"/>
  <c r="F487" i="14"/>
  <c r="F488" i="14"/>
  <c r="F489" i="14"/>
  <c r="F490" i="14"/>
  <c r="F491" i="14"/>
  <c r="F492" i="14"/>
  <c r="F493" i="14"/>
  <c r="F494" i="14"/>
  <c r="F495" i="14"/>
  <c r="F496" i="14"/>
  <c r="F497" i="14"/>
  <c r="F498" i="14"/>
  <c r="F499" i="14"/>
  <c r="F500" i="14"/>
  <c r="F501" i="14"/>
  <c r="F502" i="14"/>
  <c r="F503" i="14"/>
  <c r="F504" i="14"/>
  <c r="F505" i="14"/>
  <c r="F506" i="14"/>
  <c r="F507" i="14"/>
  <c r="F508" i="14"/>
  <c r="F509" i="14"/>
  <c r="F510" i="14"/>
  <c r="F511" i="14"/>
  <c r="F512" i="14"/>
  <c r="F513" i="14"/>
  <c r="F514" i="14"/>
  <c r="F515" i="14"/>
  <c r="F516" i="14"/>
  <c r="F517" i="14"/>
  <c r="F518" i="14"/>
  <c r="F519" i="14"/>
  <c r="F520" i="14"/>
  <c r="F521" i="14"/>
  <c r="F522" i="14"/>
  <c r="F523" i="14"/>
  <c r="F524" i="14"/>
  <c r="F525" i="14"/>
  <c r="F526" i="14"/>
  <c r="F527" i="14"/>
  <c r="F528" i="14"/>
  <c r="F529" i="14"/>
  <c r="F530" i="14"/>
  <c r="F531" i="14"/>
  <c r="F532" i="14"/>
  <c r="F533" i="14"/>
  <c r="F534" i="14"/>
  <c r="F535" i="14"/>
  <c r="F536" i="14"/>
  <c r="F537" i="14"/>
  <c r="F538" i="14"/>
  <c r="F539" i="14"/>
  <c r="F540" i="14"/>
  <c r="F541" i="14"/>
  <c r="F542" i="14"/>
  <c r="F543" i="14"/>
  <c r="F544" i="14"/>
  <c r="F545" i="14"/>
  <c r="F546" i="14"/>
  <c r="F547" i="14"/>
  <c r="F548" i="14"/>
  <c r="F549" i="14"/>
  <c r="F550" i="14"/>
  <c r="F551" i="14"/>
  <c r="F552" i="14"/>
  <c r="F553" i="14"/>
  <c r="F554" i="14"/>
  <c r="F555" i="14"/>
  <c r="F556" i="14"/>
  <c r="F557" i="14"/>
  <c r="F558" i="14"/>
  <c r="F559" i="14"/>
  <c r="F560" i="14"/>
  <c r="F561" i="14"/>
  <c r="F562" i="14"/>
  <c r="F563" i="14"/>
  <c r="F564" i="14"/>
  <c r="F565" i="14"/>
  <c r="F566" i="14"/>
  <c r="F567" i="14"/>
  <c r="F568" i="14"/>
  <c r="F569" i="14"/>
  <c r="F570" i="14"/>
  <c r="F571" i="14"/>
  <c r="F572" i="14"/>
  <c r="F573" i="14"/>
  <c r="F574" i="14"/>
  <c r="F575" i="14"/>
  <c r="F576" i="14"/>
  <c r="F577" i="14"/>
  <c r="F578" i="14"/>
  <c r="F579" i="14"/>
  <c r="F580" i="14"/>
  <c r="F581" i="14"/>
  <c r="F582" i="14"/>
  <c r="F583" i="14"/>
  <c r="F584" i="14"/>
  <c r="F585" i="14"/>
  <c r="F586" i="14"/>
  <c r="F587" i="14"/>
  <c r="F588" i="14"/>
  <c r="F589" i="14"/>
  <c r="F590" i="14"/>
  <c r="F591" i="14"/>
  <c r="F592" i="14"/>
  <c r="F593" i="14"/>
  <c r="F594" i="14"/>
  <c r="F595" i="14"/>
  <c r="F596" i="14"/>
  <c r="F597" i="14"/>
  <c r="F598" i="14"/>
  <c r="F599" i="14"/>
  <c r="F600" i="14"/>
  <c r="F601" i="14"/>
  <c r="F602" i="14"/>
  <c r="F603" i="14"/>
  <c r="F604" i="14"/>
  <c r="F605" i="14"/>
  <c r="F606" i="14"/>
  <c r="F607" i="14"/>
  <c r="F608" i="14"/>
  <c r="F609" i="14"/>
  <c r="F610" i="14"/>
  <c r="F611" i="14"/>
  <c r="F612" i="14"/>
  <c r="F613" i="14"/>
  <c r="F614" i="14"/>
  <c r="F615" i="14"/>
  <c r="F616" i="14"/>
  <c r="F617" i="14"/>
  <c r="F618" i="14"/>
  <c r="F619" i="14"/>
  <c r="F620" i="14"/>
  <c r="F621" i="14"/>
  <c r="F622" i="14"/>
  <c r="F623" i="14"/>
  <c r="F624" i="14"/>
  <c r="F625" i="14"/>
  <c r="F626" i="14"/>
  <c r="F627" i="14"/>
  <c r="F628" i="14"/>
  <c r="F629" i="14"/>
  <c r="F630" i="14"/>
  <c r="F631" i="14"/>
  <c r="F632" i="14"/>
  <c r="F633" i="14"/>
  <c r="F634" i="14"/>
  <c r="F635" i="14"/>
  <c r="F636" i="14"/>
  <c r="F637" i="14"/>
  <c r="F638" i="14"/>
  <c r="F639" i="14"/>
  <c r="F640" i="14"/>
  <c r="F641" i="14"/>
  <c r="F642" i="14"/>
  <c r="F643" i="14"/>
  <c r="F644" i="14"/>
  <c r="F645" i="14"/>
  <c r="F646" i="14"/>
  <c r="F647" i="14"/>
  <c r="F648" i="14"/>
  <c r="F649" i="14"/>
  <c r="F650" i="14"/>
  <c r="F651" i="14"/>
  <c r="F652" i="14"/>
  <c r="F653" i="14"/>
  <c r="F654" i="14"/>
  <c r="F655" i="14"/>
  <c r="F656" i="14"/>
  <c r="F657" i="14"/>
  <c r="F658" i="14"/>
  <c r="F659" i="14"/>
  <c r="F660" i="14"/>
  <c r="F661" i="14"/>
  <c r="F662" i="14"/>
  <c r="F663" i="14"/>
  <c r="F664" i="14"/>
  <c r="F665" i="14"/>
  <c r="F666" i="14"/>
  <c r="F667" i="14"/>
  <c r="F668" i="14"/>
  <c r="F669" i="14"/>
  <c r="F670" i="14"/>
  <c r="F671" i="14"/>
  <c r="F672" i="14"/>
  <c r="F673" i="14"/>
  <c r="F674" i="14"/>
  <c r="F675" i="14"/>
  <c r="F676" i="14"/>
  <c r="F677" i="14"/>
  <c r="F678" i="14"/>
  <c r="F679" i="14"/>
  <c r="F680" i="14"/>
  <c r="F681" i="14"/>
  <c r="F682" i="14"/>
  <c r="F683" i="14"/>
  <c r="F684" i="14"/>
  <c r="F685" i="14"/>
  <c r="F686" i="14"/>
  <c r="F687" i="14"/>
  <c r="F688" i="14"/>
  <c r="F689" i="14"/>
  <c r="F690" i="14"/>
  <c r="F691" i="14"/>
  <c r="F692" i="14"/>
  <c r="F693" i="14"/>
  <c r="F694" i="14"/>
  <c r="F695" i="14"/>
  <c r="F696" i="14"/>
  <c r="F697" i="14"/>
  <c r="F698" i="14"/>
  <c r="F699" i="14"/>
  <c r="F700" i="14"/>
  <c r="F701" i="14"/>
  <c r="F702" i="14"/>
  <c r="F703" i="14"/>
  <c r="F704" i="14"/>
  <c r="F705" i="14"/>
  <c r="F706" i="14"/>
  <c r="F707" i="14"/>
  <c r="F708" i="14"/>
  <c r="F709" i="14"/>
  <c r="F710" i="14"/>
  <c r="F711" i="14"/>
  <c r="F712" i="14"/>
  <c r="F713" i="14"/>
  <c r="F714" i="14"/>
  <c r="F715" i="14"/>
  <c r="F716" i="14"/>
  <c r="F717" i="14"/>
  <c r="F718" i="14"/>
  <c r="F719" i="14"/>
  <c r="F720" i="14"/>
  <c r="F721" i="14"/>
  <c r="F722" i="14"/>
  <c r="F723" i="14"/>
  <c r="F724" i="14"/>
  <c r="F725" i="14"/>
  <c r="F726" i="14"/>
  <c r="F727" i="14"/>
  <c r="F728" i="14"/>
  <c r="F729" i="14"/>
  <c r="F730" i="14"/>
  <c r="F731" i="14"/>
  <c r="F732" i="14"/>
  <c r="F733" i="14"/>
  <c r="F734" i="14"/>
  <c r="F735" i="14"/>
  <c r="F736" i="14"/>
  <c r="F737" i="14"/>
  <c r="F738" i="14"/>
  <c r="F739" i="14"/>
  <c r="F740" i="14"/>
  <c r="F741" i="14"/>
  <c r="F742" i="14"/>
  <c r="F743" i="14"/>
  <c r="F744" i="14"/>
  <c r="F745" i="14"/>
  <c r="F746" i="14"/>
  <c r="F747" i="14"/>
  <c r="F748" i="14"/>
  <c r="F749" i="14"/>
  <c r="F750" i="14"/>
  <c r="F751" i="14"/>
  <c r="F752" i="14"/>
  <c r="F753" i="14"/>
  <c r="F754" i="14"/>
  <c r="F755" i="14"/>
  <c r="F756" i="14"/>
  <c r="F757" i="14"/>
  <c r="F758" i="14"/>
  <c r="F759" i="14"/>
  <c r="F760" i="14"/>
  <c r="F761" i="14"/>
  <c r="F762" i="14"/>
  <c r="F763" i="14"/>
  <c r="F764" i="14"/>
  <c r="F765" i="14"/>
  <c r="F766" i="14"/>
  <c r="F767" i="14"/>
  <c r="F768" i="14"/>
  <c r="F769" i="14"/>
  <c r="F770" i="14"/>
  <c r="F771" i="14"/>
  <c r="F772" i="14"/>
  <c r="F773" i="14"/>
  <c r="F774" i="14"/>
  <c r="F775" i="14"/>
  <c r="F776" i="14"/>
  <c r="F777" i="14"/>
  <c r="F778" i="14"/>
  <c r="F779" i="14"/>
  <c r="F780" i="14"/>
  <c r="F781" i="14"/>
  <c r="F782" i="14"/>
  <c r="F783" i="14"/>
  <c r="F784" i="14"/>
  <c r="F785" i="14"/>
  <c r="F786" i="14"/>
  <c r="F787" i="14"/>
  <c r="F788" i="14"/>
  <c r="F789" i="14"/>
  <c r="F790" i="14"/>
  <c r="F791" i="14"/>
  <c r="F792" i="14"/>
  <c r="F793" i="14"/>
  <c r="F794" i="14"/>
  <c r="F795" i="14"/>
  <c r="F796" i="14"/>
  <c r="F797" i="14"/>
  <c r="F798" i="14"/>
  <c r="F799" i="14"/>
  <c r="F800" i="14"/>
  <c r="F801" i="14"/>
  <c r="F802" i="14"/>
  <c r="F803" i="14"/>
  <c r="F804" i="14"/>
  <c r="F805" i="14"/>
  <c r="F806" i="14"/>
  <c r="F807" i="14"/>
  <c r="F808" i="14"/>
  <c r="F809" i="14"/>
  <c r="F810" i="14"/>
  <c r="F811" i="14"/>
  <c r="F812" i="14"/>
  <c r="F813" i="14"/>
  <c r="F814" i="14"/>
  <c r="F815" i="14"/>
  <c r="F816" i="14"/>
  <c r="F817" i="14"/>
  <c r="F818" i="14"/>
  <c r="F819" i="14"/>
  <c r="F820" i="14"/>
  <c r="F821" i="14"/>
  <c r="F822" i="14"/>
  <c r="F823" i="14"/>
  <c r="F824" i="14"/>
  <c r="F825" i="14"/>
  <c r="F826" i="14"/>
  <c r="F827" i="14"/>
  <c r="F828" i="14"/>
  <c r="F829" i="14"/>
  <c r="F830" i="14"/>
  <c r="F831" i="14"/>
  <c r="F832" i="14"/>
  <c r="F833" i="14"/>
  <c r="F834" i="14"/>
  <c r="F835" i="14"/>
  <c r="F836" i="14"/>
  <c r="F837" i="14"/>
  <c r="F838" i="14"/>
  <c r="F839" i="14"/>
  <c r="F840" i="14"/>
  <c r="F841" i="14"/>
  <c r="F842" i="14"/>
  <c r="F843" i="14"/>
  <c r="F844" i="14"/>
  <c r="F845" i="14"/>
  <c r="F846" i="14"/>
  <c r="F847" i="14"/>
  <c r="F848" i="14"/>
  <c r="F849" i="14"/>
  <c r="F850" i="14"/>
  <c r="F851" i="14"/>
  <c r="F852" i="14"/>
  <c r="F853" i="14"/>
  <c r="F854" i="14"/>
  <c r="F855" i="14"/>
  <c r="F856" i="14"/>
  <c r="F857" i="14"/>
  <c r="F858" i="14"/>
  <c r="F859" i="14"/>
  <c r="F860" i="14"/>
  <c r="F861" i="14"/>
  <c r="F862" i="14"/>
  <c r="F863" i="14"/>
  <c r="F864" i="14"/>
  <c r="F865" i="14"/>
  <c r="F866" i="14"/>
  <c r="F867" i="14"/>
  <c r="F868" i="14"/>
  <c r="F869" i="14"/>
  <c r="F870" i="14"/>
  <c r="F871" i="14"/>
  <c r="F872" i="14"/>
  <c r="F873" i="14"/>
  <c r="F874" i="14"/>
  <c r="F875" i="14"/>
  <c r="F876" i="14"/>
  <c r="F877" i="14"/>
  <c r="F878" i="14"/>
  <c r="F879" i="14"/>
  <c r="F880" i="14"/>
  <c r="F881" i="14"/>
  <c r="F882" i="14"/>
  <c r="F883" i="14"/>
  <c r="F884" i="14"/>
  <c r="F885" i="14"/>
  <c r="F886" i="14"/>
  <c r="F887" i="14"/>
  <c r="F888" i="14"/>
  <c r="F889" i="14"/>
  <c r="F890" i="14"/>
  <c r="F891" i="14"/>
  <c r="F892" i="14"/>
  <c r="F893" i="14"/>
  <c r="F894" i="14"/>
  <c r="F895" i="14"/>
  <c r="F896" i="14"/>
  <c r="F897" i="14"/>
  <c r="F898" i="14"/>
  <c r="F899" i="14"/>
  <c r="F900" i="14"/>
  <c r="F901" i="14"/>
  <c r="F902" i="14"/>
  <c r="F903" i="14"/>
  <c r="F904" i="14"/>
  <c r="F905" i="14"/>
  <c r="F906" i="14"/>
  <c r="F907" i="14"/>
  <c r="F908" i="14"/>
  <c r="F909" i="14"/>
  <c r="F910" i="14"/>
  <c r="F911" i="14"/>
  <c r="F912" i="14"/>
  <c r="F913" i="14"/>
  <c r="F914" i="14"/>
  <c r="F915" i="14"/>
  <c r="F916" i="14"/>
  <c r="F917" i="14"/>
  <c r="F918" i="14"/>
  <c r="F919" i="14"/>
  <c r="F920" i="14"/>
  <c r="F921" i="14"/>
  <c r="F922" i="14"/>
  <c r="F923" i="14"/>
  <c r="F924" i="14"/>
  <c r="F925" i="14"/>
  <c r="F926" i="14"/>
  <c r="F927" i="14"/>
  <c r="F928" i="14"/>
  <c r="F929" i="14"/>
  <c r="F930" i="14"/>
  <c r="F931" i="14"/>
  <c r="F932" i="14"/>
  <c r="F933" i="14"/>
  <c r="F934" i="14"/>
  <c r="F935" i="14"/>
  <c r="F936" i="14"/>
  <c r="F937" i="14"/>
  <c r="F938" i="14"/>
  <c r="F939" i="14"/>
  <c r="F940" i="14"/>
  <c r="F941" i="14"/>
  <c r="F942" i="14"/>
  <c r="F943" i="14"/>
  <c r="F944" i="14"/>
  <c r="F945" i="14"/>
  <c r="F946" i="14"/>
  <c r="F947" i="14"/>
  <c r="F948" i="14"/>
  <c r="F949" i="14"/>
  <c r="F950" i="14"/>
  <c r="F951" i="14"/>
  <c r="F952" i="14"/>
  <c r="F953" i="14"/>
  <c r="F954" i="14"/>
  <c r="F955" i="14"/>
  <c r="F956" i="14"/>
  <c r="F957" i="14"/>
  <c r="F958" i="14"/>
  <c r="F959" i="14"/>
  <c r="F960" i="14"/>
  <c r="F961" i="14"/>
  <c r="F962" i="14"/>
  <c r="F963" i="14"/>
  <c r="F964" i="14"/>
  <c r="F965" i="14"/>
  <c r="F966" i="14"/>
  <c r="F967" i="14"/>
  <c r="F968" i="14"/>
  <c r="F969" i="14"/>
  <c r="F970" i="14"/>
  <c r="F971" i="14"/>
  <c r="F972" i="14"/>
  <c r="F973" i="14"/>
  <c r="F974" i="14"/>
  <c r="F975" i="14"/>
  <c r="F976" i="14"/>
  <c r="F977" i="14"/>
  <c r="F978" i="14"/>
  <c r="F979" i="14"/>
  <c r="F980" i="14"/>
  <c r="F981" i="14"/>
  <c r="F982" i="14"/>
  <c r="F983" i="14"/>
  <c r="F984" i="14"/>
  <c r="F985" i="14"/>
  <c r="F986" i="14"/>
  <c r="F987" i="14"/>
  <c r="F988" i="14"/>
  <c r="F989" i="14"/>
  <c r="F990" i="14"/>
  <c r="F991" i="14"/>
  <c r="F992" i="14"/>
  <c r="F993" i="14"/>
  <c r="F994" i="14"/>
  <c r="F995" i="14"/>
  <c r="F996" i="14"/>
  <c r="F997" i="14"/>
  <c r="F998" i="14"/>
  <c r="F999" i="14"/>
  <c r="F1000" i="14"/>
  <c r="F1001" i="14"/>
  <c r="F1002" i="14"/>
  <c r="F1003" i="14"/>
  <c r="F1004" i="14"/>
  <c r="F1005" i="14"/>
  <c r="F1006" i="14"/>
  <c r="F1007" i="14"/>
  <c r="F1008" i="14"/>
  <c r="F1009" i="14"/>
  <c r="F1010" i="14"/>
  <c r="F1011" i="14"/>
  <c r="F1012" i="14"/>
  <c r="F1013" i="14"/>
  <c r="F1014" i="14"/>
  <c r="F1015" i="14"/>
  <c r="F1016" i="14"/>
  <c r="F1017" i="14"/>
  <c r="F1018" i="14"/>
  <c r="F1019" i="14"/>
  <c r="F1020" i="14"/>
  <c r="F1021" i="14"/>
  <c r="F1022" i="14"/>
  <c r="F1023" i="14"/>
  <c r="F1024" i="14"/>
  <c r="F1025" i="14"/>
  <c r="F1026" i="14"/>
  <c r="F1027" i="14"/>
  <c r="F1028" i="14"/>
  <c r="F1029" i="14"/>
  <c r="F1030" i="14"/>
  <c r="F1031" i="14"/>
  <c r="F1032" i="14"/>
  <c r="F1033" i="14"/>
  <c r="F1034" i="14"/>
  <c r="F1035" i="14"/>
  <c r="F1036" i="14"/>
  <c r="F1037" i="14"/>
  <c r="F1038" i="14"/>
  <c r="F1039" i="14"/>
  <c r="F1040" i="14"/>
  <c r="F1041" i="14"/>
  <c r="F1042" i="14"/>
  <c r="F1043" i="14"/>
  <c r="F1044" i="14"/>
  <c r="F1045" i="14"/>
  <c r="F1046" i="14"/>
  <c r="F1047" i="14"/>
  <c r="F1048" i="14"/>
  <c r="F1049" i="14"/>
  <c r="F1050" i="14"/>
  <c r="F1051" i="14"/>
  <c r="F1052" i="14"/>
  <c r="F1053" i="14"/>
  <c r="F1054" i="14"/>
  <c r="F1055" i="14"/>
  <c r="F1056" i="14"/>
  <c r="F1057" i="14"/>
  <c r="F1058" i="14"/>
  <c r="F1059" i="14"/>
  <c r="F1060" i="14"/>
  <c r="F1061" i="14"/>
  <c r="F1062" i="14"/>
  <c r="F1063" i="14"/>
  <c r="F1064" i="14"/>
  <c r="F1065" i="14"/>
  <c r="F1066" i="14"/>
  <c r="F1067" i="14"/>
  <c r="F1068" i="14"/>
  <c r="F1069" i="14"/>
  <c r="F1070" i="14"/>
  <c r="F1071" i="14"/>
  <c r="F1072" i="14"/>
  <c r="F1073" i="14"/>
  <c r="F1074" i="14"/>
  <c r="F1075" i="14"/>
  <c r="F1076" i="14"/>
  <c r="F1077" i="14"/>
  <c r="F1078" i="14"/>
  <c r="F1079" i="14"/>
  <c r="F1080" i="14"/>
  <c r="F1081" i="14"/>
  <c r="F1082" i="14"/>
  <c r="F1083" i="14"/>
  <c r="F1084" i="14"/>
  <c r="F1085" i="14"/>
  <c r="F1086" i="14"/>
  <c r="F1087" i="14"/>
  <c r="F1088" i="14"/>
  <c r="F1089" i="14"/>
  <c r="F1090" i="14"/>
  <c r="F1091" i="14"/>
  <c r="F1092" i="14"/>
  <c r="F1093" i="14"/>
  <c r="F1094" i="14"/>
  <c r="F1095" i="14"/>
  <c r="F1096" i="14"/>
  <c r="F1097" i="14"/>
  <c r="F1098" i="14"/>
  <c r="F1099" i="14"/>
  <c r="F1100" i="14"/>
  <c r="F1101" i="14"/>
  <c r="F1102" i="14"/>
  <c r="F1103" i="14"/>
  <c r="F1104" i="14"/>
  <c r="F1105" i="14"/>
  <c r="F1106" i="14"/>
  <c r="F1107" i="14"/>
  <c r="F1108" i="14"/>
  <c r="F1109" i="14"/>
  <c r="F1110" i="14"/>
  <c r="F1111" i="14"/>
  <c r="F1112" i="14"/>
  <c r="F1113" i="14"/>
  <c r="F1114" i="14"/>
  <c r="F1115" i="14"/>
  <c r="F1116" i="14"/>
  <c r="F1117" i="14"/>
  <c r="F1118" i="14"/>
  <c r="F1119" i="14"/>
  <c r="F1120" i="14"/>
  <c r="F1121" i="14"/>
  <c r="F1122" i="14"/>
  <c r="F1123" i="14"/>
  <c r="F1124" i="14"/>
  <c r="F1125" i="14"/>
  <c r="F1126" i="14"/>
  <c r="F1127" i="14"/>
  <c r="F1128" i="14"/>
  <c r="F1129" i="14"/>
  <c r="F1130" i="14"/>
  <c r="F1131" i="14"/>
  <c r="F1132" i="14"/>
  <c r="F1133" i="14"/>
  <c r="F1134" i="14"/>
  <c r="F1135" i="14"/>
  <c r="F1136" i="14"/>
  <c r="F1137" i="14"/>
  <c r="F1138" i="14"/>
  <c r="F1139" i="14"/>
  <c r="F1140" i="14"/>
  <c r="F1141" i="14"/>
  <c r="F1142" i="14"/>
  <c r="F1143" i="14"/>
  <c r="F1144" i="14"/>
  <c r="F1145" i="14"/>
  <c r="F1146" i="14"/>
  <c r="F1147" i="14"/>
  <c r="F1148" i="14"/>
  <c r="F1149" i="14"/>
  <c r="F1150" i="14"/>
  <c r="F1151" i="14"/>
  <c r="F1152" i="14"/>
  <c r="F1153" i="14"/>
  <c r="F1154" i="14"/>
  <c r="F1155" i="14"/>
  <c r="F1156" i="14"/>
  <c r="F1157" i="14"/>
  <c r="F1158" i="14"/>
  <c r="F1159" i="14"/>
  <c r="F1160" i="14"/>
  <c r="F1161" i="14"/>
  <c r="F1162" i="14"/>
  <c r="F1163" i="14"/>
  <c r="F1164" i="14"/>
  <c r="F1165" i="14"/>
  <c r="F1166" i="14"/>
  <c r="F1167" i="14"/>
  <c r="F1168" i="14"/>
  <c r="F1169" i="14"/>
  <c r="F1170" i="14"/>
  <c r="F1171" i="14"/>
  <c r="F1172" i="14"/>
  <c r="F1173" i="14"/>
  <c r="F1174" i="14"/>
  <c r="F1175" i="14"/>
  <c r="F1176" i="14"/>
  <c r="F1177" i="14"/>
  <c r="F1178" i="14"/>
  <c r="F1179" i="14"/>
  <c r="F1180" i="14"/>
  <c r="F1181" i="14"/>
  <c r="F1182" i="14"/>
  <c r="F1183" i="14"/>
  <c r="F1184" i="14"/>
  <c r="F1185" i="14"/>
  <c r="F1186" i="14"/>
  <c r="F1187" i="14"/>
  <c r="F1188" i="14"/>
  <c r="F1189" i="14"/>
  <c r="F1190" i="14"/>
  <c r="F1191" i="14"/>
  <c r="F1192" i="14"/>
  <c r="F1193" i="14"/>
  <c r="F1194" i="14"/>
  <c r="F1195" i="14"/>
  <c r="F1196" i="14"/>
  <c r="F1197" i="14"/>
  <c r="F1198" i="14"/>
  <c r="F1199" i="14"/>
  <c r="F1200" i="14"/>
  <c r="F1201" i="14"/>
  <c r="F1202" i="14"/>
  <c r="F1203" i="14"/>
  <c r="F1204" i="14"/>
  <c r="F1205" i="14"/>
  <c r="F1206" i="14"/>
  <c r="F1207" i="14"/>
  <c r="F1208" i="14"/>
  <c r="F1209" i="14"/>
  <c r="F1210" i="14"/>
  <c r="F1211" i="14"/>
  <c r="F1212" i="14"/>
  <c r="F1213" i="14"/>
  <c r="F1214" i="14"/>
  <c r="F1215" i="14"/>
  <c r="F1216" i="14"/>
  <c r="F1217" i="14"/>
  <c r="F1218" i="14"/>
  <c r="F1219" i="14"/>
  <c r="F1220" i="14"/>
  <c r="F1221" i="14"/>
  <c r="F1222" i="14"/>
  <c r="F1223" i="14"/>
  <c r="F1224" i="14"/>
  <c r="F1225" i="14"/>
  <c r="F1226" i="14"/>
  <c r="F1227" i="14"/>
  <c r="F1228" i="14"/>
  <c r="F1229" i="14"/>
  <c r="F1230" i="14"/>
  <c r="F1231" i="14"/>
  <c r="F1232" i="14"/>
  <c r="F1233" i="14"/>
  <c r="F1234" i="14"/>
  <c r="F1235" i="14"/>
  <c r="F1236" i="14"/>
  <c r="F1237" i="14"/>
  <c r="F1238" i="14"/>
  <c r="F1239" i="14"/>
  <c r="F1240" i="14"/>
  <c r="F1241" i="14"/>
  <c r="F1242" i="14"/>
  <c r="F1243" i="14"/>
  <c r="F1244" i="14"/>
  <c r="F1245" i="14"/>
  <c r="F1246" i="14"/>
  <c r="F1247" i="14"/>
  <c r="F1248" i="14"/>
  <c r="F1249" i="14"/>
  <c r="F1250" i="14"/>
  <c r="F1251" i="14"/>
  <c r="F1252" i="14"/>
  <c r="F1253" i="14"/>
  <c r="F1254" i="14"/>
  <c r="F1255" i="14"/>
  <c r="F1256" i="14"/>
  <c r="F1257" i="14"/>
  <c r="F1258" i="14"/>
  <c r="F1259" i="14"/>
  <c r="F1260" i="14"/>
  <c r="F1261" i="14"/>
  <c r="F1262" i="14"/>
  <c r="F1263" i="14"/>
  <c r="F1264" i="14"/>
  <c r="F1265" i="14"/>
  <c r="F1266" i="14"/>
  <c r="F1267" i="14"/>
  <c r="F1268" i="14"/>
  <c r="F1269" i="14"/>
  <c r="F1270" i="14"/>
  <c r="F1271" i="14"/>
  <c r="F1272" i="14"/>
  <c r="F1273" i="14"/>
  <c r="F1274" i="14"/>
  <c r="F1275" i="14"/>
  <c r="F1276" i="14"/>
  <c r="F1277" i="14"/>
  <c r="F1278" i="14"/>
  <c r="F1279" i="14"/>
  <c r="F1280" i="14"/>
  <c r="F1281" i="14"/>
  <c r="F1282" i="14"/>
  <c r="F1283" i="14"/>
  <c r="F1284" i="14"/>
  <c r="F1285" i="14"/>
  <c r="F1286" i="14"/>
  <c r="F1287" i="14"/>
  <c r="F1288" i="14"/>
  <c r="F1289" i="14"/>
  <c r="F1290" i="14"/>
  <c r="F1291" i="14"/>
  <c r="F1292" i="14"/>
  <c r="F1293" i="14"/>
  <c r="F1294" i="14"/>
  <c r="F1295" i="14"/>
  <c r="F1296" i="14"/>
  <c r="F1297" i="14"/>
  <c r="F1298" i="14"/>
  <c r="F1299" i="14"/>
  <c r="F1300" i="14"/>
  <c r="F1301" i="14"/>
  <c r="F1302" i="14"/>
  <c r="F1303" i="14"/>
  <c r="F1304" i="14"/>
  <c r="F1305" i="14"/>
  <c r="F1306" i="14"/>
  <c r="F1307" i="14"/>
  <c r="F1308" i="14"/>
  <c r="F1309" i="14"/>
  <c r="F1310" i="14"/>
  <c r="F1311" i="14"/>
  <c r="F1312" i="14"/>
  <c r="F1313" i="14"/>
  <c r="F1314" i="14"/>
  <c r="F1315" i="14"/>
  <c r="F1316" i="14"/>
  <c r="F1317" i="14"/>
  <c r="F1318" i="14"/>
  <c r="F1319" i="14"/>
  <c r="F1320" i="14"/>
  <c r="F1321" i="14"/>
  <c r="F1322" i="14"/>
  <c r="F1323" i="14"/>
  <c r="F1324" i="14"/>
  <c r="F1325" i="14"/>
  <c r="F1326" i="14"/>
  <c r="F1327" i="14"/>
  <c r="F1328" i="14"/>
  <c r="F1329" i="14"/>
  <c r="F1330" i="14"/>
  <c r="F1331" i="14"/>
  <c r="F1332" i="14"/>
  <c r="F1333" i="14"/>
  <c r="F1334" i="14"/>
  <c r="F1335" i="14"/>
  <c r="F1336" i="14"/>
  <c r="F1337" i="14"/>
  <c r="F1338" i="14"/>
  <c r="F1339" i="14"/>
  <c r="F1340" i="14"/>
  <c r="F1341" i="14"/>
  <c r="F1342" i="14"/>
  <c r="F1343" i="14"/>
  <c r="F1344" i="14"/>
  <c r="F1345" i="14"/>
  <c r="F1346" i="14"/>
  <c r="F1347" i="14"/>
  <c r="F1348" i="14"/>
  <c r="F1349" i="14"/>
  <c r="F1350" i="14"/>
  <c r="F1351" i="14"/>
  <c r="F1352" i="14"/>
  <c r="F1353" i="14"/>
  <c r="F1354" i="14"/>
  <c r="F1355" i="14"/>
  <c r="F1356" i="14"/>
  <c r="F1357" i="14"/>
  <c r="F1358" i="14"/>
  <c r="F1359" i="14"/>
  <c r="F1360" i="14"/>
  <c r="F1361" i="14"/>
  <c r="F1362" i="14"/>
  <c r="F1363" i="14"/>
  <c r="F1364" i="14"/>
  <c r="F1365" i="14"/>
  <c r="F1366" i="14"/>
  <c r="F1367" i="14"/>
  <c r="F1368" i="14"/>
  <c r="F1369" i="14"/>
  <c r="F1370" i="14"/>
  <c r="F1371" i="14"/>
  <c r="F1372" i="14"/>
  <c r="F1373" i="14"/>
  <c r="F1374" i="14"/>
  <c r="F1375" i="14"/>
  <c r="F1376" i="14"/>
  <c r="F1377" i="14"/>
  <c r="F1378" i="14"/>
  <c r="F1379" i="14"/>
  <c r="F1380" i="14"/>
  <c r="F1381" i="14"/>
  <c r="F1382" i="14"/>
  <c r="F1383" i="14"/>
  <c r="F1384" i="14"/>
  <c r="F1385" i="14"/>
  <c r="F1386" i="14"/>
  <c r="F1387" i="14"/>
  <c r="F1388" i="14"/>
  <c r="F1389" i="14"/>
  <c r="F1390" i="14"/>
  <c r="F1391" i="14"/>
  <c r="F1392" i="14"/>
  <c r="F1393" i="14"/>
  <c r="F1394" i="14"/>
  <c r="F1395" i="14"/>
  <c r="F1396" i="14"/>
  <c r="F1397" i="14"/>
  <c r="F1398" i="14"/>
  <c r="F1399" i="14"/>
  <c r="F1400" i="14"/>
  <c r="F1401" i="14"/>
  <c r="F1402" i="14"/>
  <c r="F1403" i="14"/>
  <c r="F1404" i="14"/>
  <c r="F1405" i="14"/>
  <c r="F1406" i="14"/>
  <c r="F1407" i="14"/>
  <c r="F1408" i="14"/>
  <c r="F1409" i="14"/>
  <c r="F1410" i="14"/>
  <c r="F1411" i="14"/>
  <c r="F1412" i="14"/>
  <c r="F1413" i="14"/>
  <c r="F1414" i="14"/>
  <c r="F1415" i="14"/>
  <c r="F1416" i="14"/>
  <c r="F1417" i="14"/>
  <c r="F1418" i="14"/>
  <c r="F1419" i="14"/>
  <c r="F1420" i="14"/>
  <c r="F1421" i="14"/>
  <c r="F1422" i="14"/>
  <c r="F1423" i="14"/>
  <c r="F1424" i="14"/>
  <c r="F1425" i="14"/>
  <c r="F1426" i="14"/>
  <c r="F1427" i="14"/>
  <c r="F1428" i="14"/>
  <c r="F1429" i="14"/>
  <c r="F1430" i="14"/>
  <c r="F1431" i="14"/>
  <c r="F1432" i="14"/>
  <c r="F1433" i="14"/>
  <c r="F1434" i="14"/>
  <c r="F1435" i="14"/>
  <c r="F1436" i="14"/>
  <c r="F1437" i="14"/>
  <c r="F1438" i="14"/>
  <c r="F1439" i="14"/>
  <c r="F1440" i="14"/>
  <c r="F1441" i="14"/>
  <c r="F1442" i="14"/>
  <c r="F1443" i="14"/>
  <c r="F1444" i="14"/>
  <c r="F1445" i="14"/>
  <c r="F1446" i="14"/>
  <c r="F1447" i="14"/>
  <c r="F1448" i="14"/>
  <c r="F1449" i="14"/>
  <c r="F1450" i="14"/>
  <c r="F1451" i="14"/>
  <c r="F1452" i="14"/>
  <c r="F1453" i="14"/>
  <c r="F1454" i="14"/>
  <c r="F1455" i="14"/>
  <c r="F1456" i="14"/>
  <c r="F1457" i="14"/>
  <c r="F1458" i="14"/>
  <c r="F1459" i="14"/>
  <c r="F1460" i="14"/>
  <c r="F1461" i="14"/>
  <c r="F1462" i="14"/>
  <c r="F1463" i="14"/>
  <c r="F1464" i="14"/>
  <c r="F1465" i="14"/>
  <c r="F1466" i="14"/>
  <c r="F1467" i="14"/>
  <c r="F1468" i="14"/>
  <c r="F1469" i="14"/>
  <c r="F1470" i="14"/>
  <c r="F1471" i="14"/>
  <c r="F1472" i="14"/>
  <c r="F1473" i="14"/>
  <c r="F1474" i="14"/>
  <c r="F1475" i="14"/>
  <c r="F1476" i="14"/>
  <c r="F1477" i="14"/>
  <c r="F1478" i="14"/>
  <c r="F1479" i="14"/>
  <c r="F1480" i="14"/>
  <c r="F1481" i="14"/>
  <c r="F1482" i="14"/>
  <c r="F1483" i="14"/>
  <c r="F1484" i="14"/>
  <c r="F1485" i="14"/>
  <c r="F1486" i="14"/>
  <c r="F1487" i="14"/>
  <c r="F1488" i="14"/>
  <c r="F1489" i="14"/>
  <c r="F1490" i="14"/>
  <c r="F1491" i="14"/>
  <c r="F1492" i="14"/>
  <c r="F1493" i="14"/>
  <c r="F1494" i="14"/>
  <c r="F1495" i="14"/>
  <c r="F1496" i="14"/>
  <c r="F1497" i="14"/>
  <c r="F1498" i="14"/>
  <c r="F1499" i="14"/>
  <c r="F1500" i="14"/>
  <c r="F1501" i="14"/>
  <c r="F1502" i="14"/>
  <c r="F1503" i="14"/>
  <c r="F1504" i="14"/>
  <c r="F1505" i="14"/>
  <c r="F1506" i="14"/>
  <c r="F1507" i="14"/>
  <c r="F1508" i="14"/>
  <c r="F1509" i="14"/>
  <c r="F1510" i="14"/>
  <c r="F1511" i="14"/>
  <c r="F1512" i="14"/>
  <c r="F1513" i="14"/>
  <c r="F1514" i="14"/>
  <c r="F1515" i="14"/>
  <c r="F1516" i="14"/>
  <c r="F1517" i="14"/>
  <c r="F1518" i="14"/>
  <c r="F1519" i="14"/>
  <c r="F1520" i="14"/>
  <c r="F1521" i="14"/>
  <c r="F1522" i="14"/>
  <c r="F1523" i="14"/>
  <c r="F1524" i="14"/>
  <c r="F1525" i="14"/>
  <c r="F1526" i="14"/>
  <c r="F1527" i="14"/>
  <c r="F1528" i="14"/>
  <c r="F1529" i="14"/>
  <c r="F1530" i="14"/>
  <c r="F1531" i="14"/>
  <c r="F1532" i="14"/>
  <c r="F1533" i="14"/>
  <c r="F1534" i="14"/>
  <c r="F1535" i="14"/>
  <c r="F1536" i="14"/>
  <c r="F1537" i="14"/>
  <c r="F1538" i="14"/>
  <c r="F1539" i="14"/>
  <c r="F1540" i="14"/>
  <c r="F1541" i="14"/>
  <c r="F1542" i="14"/>
  <c r="F1543" i="14"/>
  <c r="F1544" i="14"/>
  <c r="F1545" i="14"/>
  <c r="F1546" i="14"/>
  <c r="F1547" i="14"/>
  <c r="F1548" i="14"/>
  <c r="F1549" i="14"/>
  <c r="F1550" i="14"/>
  <c r="F1551" i="14"/>
  <c r="F1552" i="14"/>
  <c r="F1553" i="14"/>
  <c r="F1554" i="14"/>
  <c r="F1555" i="14"/>
  <c r="F1556" i="14"/>
  <c r="F1557" i="14"/>
  <c r="F1558" i="14"/>
  <c r="F1559" i="14"/>
  <c r="F1560" i="14"/>
  <c r="F1561" i="14"/>
  <c r="F1562" i="14"/>
  <c r="F1563" i="14"/>
  <c r="F1564" i="14"/>
  <c r="F1565" i="14"/>
  <c r="F1566" i="14"/>
  <c r="F1567" i="14"/>
  <c r="F1568" i="14"/>
  <c r="F1569" i="14"/>
  <c r="F1570" i="14"/>
  <c r="F1571" i="14"/>
  <c r="F1572" i="14"/>
  <c r="F1573" i="14"/>
  <c r="F1574" i="14"/>
  <c r="F1575" i="14"/>
  <c r="F1576" i="14"/>
  <c r="F1577" i="14"/>
  <c r="F1578" i="14"/>
  <c r="F1579" i="14"/>
  <c r="F1580" i="14"/>
  <c r="F1581" i="14"/>
  <c r="F1582" i="14"/>
  <c r="F1583" i="14"/>
  <c r="F1584" i="14"/>
  <c r="F1585" i="14"/>
  <c r="F1586" i="14"/>
  <c r="F1587" i="14"/>
  <c r="F1588" i="14"/>
  <c r="F1589" i="14"/>
  <c r="F1590" i="14"/>
  <c r="F1591" i="14"/>
  <c r="F1592" i="14"/>
  <c r="F1593" i="14"/>
  <c r="F1594" i="14"/>
  <c r="F1595" i="14"/>
  <c r="F1596" i="14"/>
  <c r="F1597" i="14"/>
  <c r="F1598" i="14"/>
  <c r="F1599" i="14"/>
  <c r="F1600" i="14"/>
  <c r="F1601" i="14"/>
  <c r="F1602" i="14"/>
  <c r="F1603" i="14"/>
  <c r="F1604" i="14"/>
  <c r="F1605" i="14"/>
  <c r="F1606" i="14"/>
  <c r="F1607" i="14"/>
  <c r="F1608" i="14"/>
  <c r="F1609" i="14"/>
  <c r="F1610" i="14"/>
  <c r="F1611" i="14"/>
  <c r="F1612" i="14"/>
  <c r="F1613" i="14"/>
  <c r="F1614" i="14"/>
  <c r="F1615" i="14"/>
  <c r="F1616" i="14"/>
  <c r="F1617" i="14"/>
  <c r="F1618" i="14"/>
  <c r="F1619" i="14"/>
  <c r="F1620" i="14"/>
  <c r="F1621" i="14"/>
  <c r="F1622" i="14"/>
  <c r="F1623" i="14"/>
  <c r="F1624" i="14"/>
  <c r="F1625" i="14"/>
  <c r="F1626" i="14"/>
  <c r="F1627" i="14"/>
  <c r="F1628" i="14"/>
  <c r="F1629" i="14"/>
  <c r="F1630" i="14"/>
  <c r="F1631" i="14"/>
  <c r="F1632" i="14"/>
  <c r="F1633" i="14"/>
  <c r="F1634" i="14"/>
  <c r="F1635" i="14"/>
  <c r="F1636" i="14"/>
  <c r="F1637" i="14"/>
  <c r="F1638" i="14"/>
  <c r="F1639" i="14"/>
  <c r="F1640" i="14"/>
  <c r="F1641" i="14"/>
  <c r="F1642" i="14"/>
  <c r="F1643" i="14"/>
  <c r="F1644" i="14"/>
  <c r="F1645" i="14"/>
  <c r="F1646" i="14"/>
  <c r="F1647" i="14"/>
  <c r="F1648" i="14"/>
  <c r="F1649" i="14"/>
  <c r="F1650" i="14"/>
  <c r="F1651" i="14"/>
  <c r="F1652" i="14"/>
  <c r="F1653" i="14"/>
  <c r="F1654" i="14"/>
  <c r="F1655" i="14"/>
  <c r="F1656" i="14"/>
  <c r="F1657" i="14"/>
  <c r="F1658" i="14"/>
  <c r="F1659" i="14"/>
  <c r="F1660" i="14"/>
  <c r="F1661" i="14"/>
  <c r="F1662" i="14"/>
  <c r="F1663" i="14"/>
  <c r="F1664" i="14"/>
  <c r="F1665" i="14"/>
  <c r="F1666" i="14"/>
  <c r="F1667" i="14"/>
  <c r="F1668" i="14"/>
  <c r="F1669" i="14"/>
  <c r="F1670" i="14"/>
  <c r="F1671" i="14"/>
  <c r="F1672" i="14"/>
  <c r="F1673" i="14"/>
  <c r="F1674" i="14"/>
  <c r="F1675" i="14"/>
  <c r="F1676" i="14"/>
  <c r="F1677" i="14"/>
  <c r="F1678" i="14"/>
  <c r="F1679" i="14"/>
  <c r="F1680" i="14"/>
  <c r="F1681" i="14"/>
  <c r="F1682" i="14"/>
  <c r="F1683" i="14"/>
  <c r="F1684" i="14"/>
  <c r="F1685" i="14"/>
  <c r="F1686" i="14"/>
  <c r="F1687" i="14"/>
  <c r="F1688" i="14"/>
  <c r="F1689" i="14"/>
  <c r="F1690" i="14"/>
  <c r="F1691" i="14"/>
  <c r="F1692" i="14"/>
  <c r="F1693" i="14"/>
  <c r="F1694" i="14"/>
  <c r="F1695" i="14"/>
  <c r="F1696" i="14"/>
  <c r="F1697" i="14"/>
  <c r="F1698" i="14"/>
  <c r="F1699" i="14"/>
  <c r="F1700" i="14"/>
  <c r="F1701" i="14"/>
  <c r="F1702" i="14"/>
  <c r="F1703" i="14"/>
  <c r="F1704" i="14"/>
  <c r="F1705" i="14"/>
  <c r="F1706" i="14"/>
  <c r="F1707" i="14"/>
  <c r="F1708" i="14"/>
  <c r="F1709" i="14"/>
  <c r="F1710" i="14"/>
  <c r="F1711" i="14"/>
  <c r="F1712" i="14"/>
  <c r="F1713" i="14"/>
  <c r="F1714" i="14"/>
  <c r="F1715" i="14"/>
  <c r="F1716" i="14"/>
  <c r="F1717" i="14"/>
  <c r="F1718" i="14"/>
  <c r="F1719" i="14"/>
  <c r="F1720" i="14"/>
  <c r="F1721" i="14"/>
  <c r="F1722" i="14"/>
  <c r="F1723" i="14"/>
  <c r="F1724" i="14"/>
  <c r="F1725" i="14"/>
  <c r="F1726" i="14"/>
  <c r="F1727" i="14"/>
  <c r="F1728" i="14"/>
  <c r="F1729" i="14"/>
  <c r="F1730" i="14"/>
  <c r="F1731" i="14"/>
  <c r="F1732" i="14"/>
  <c r="F1733" i="14"/>
  <c r="F1734" i="14"/>
  <c r="F1735" i="14"/>
  <c r="F1736" i="14"/>
  <c r="F1737" i="14"/>
  <c r="F1738" i="14"/>
  <c r="F1739" i="14"/>
  <c r="F1740" i="14"/>
  <c r="F1741" i="14"/>
  <c r="F1742" i="14"/>
  <c r="F1743" i="14"/>
  <c r="F1744" i="14"/>
  <c r="F1745" i="14"/>
  <c r="F1746" i="14"/>
  <c r="F1747" i="14"/>
  <c r="F1748" i="14"/>
  <c r="F1749" i="14"/>
  <c r="F1750" i="14"/>
  <c r="F1751" i="14"/>
  <c r="F1752" i="14"/>
  <c r="F1753" i="14"/>
  <c r="F1754" i="14"/>
  <c r="F1755" i="14"/>
  <c r="F1756" i="14"/>
  <c r="F1757" i="14"/>
  <c r="F1758" i="14"/>
  <c r="F1759" i="14"/>
  <c r="F1760" i="14"/>
  <c r="F1761" i="14"/>
  <c r="F1762" i="14"/>
  <c r="F1763" i="14"/>
  <c r="F1764" i="14"/>
  <c r="F1765" i="14"/>
  <c r="F1766" i="14"/>
  <c r="F1767" i="14"/>
  <c r="F1768" i="14"/>
  <c r="F1769" i="14"/>
  <c r="F1770" i="14"/>
  <c r="F1771" i="14"/>
  <c r="F1772" i="14"/>
  <c r="F1773" i="14"/>
  <c r="F1774" i="14"/>
  <c r="F1775" i="14"/>
  <c r="F1776" i="14"/>
  <c r="F1777" i="14"/>
  <c r="F1778" i="14"/>
  <c r="F1779" i="14"/>
  <c r="F1780" i="14"/>
  <c r="F1781" i="14"/>
  <c r="F1782" i="14"/>
  <c r="F1783" i="14"/>
  <c r="F1784" i="14"/>
  <c r="F1785" i="14"/>
  <c r="F1786" i="14"/>
  <c r="F1787" i="14"/>
  <c r="F1788" i="14"/>
  <c r="F1789" i="14"/>
  <c r="F1790" i="14"/>
  <c r="F1791" i="14"/>
  <c r="F1792" i="14"/>
  <c r="F1793" i="14"/>
  <c r="F1794" i="14"/>
  <c r="F1795" i="14"/>
  <c r="F1796" i="14"/>
  <c r="F1797" i="14"/>
  <c r="F1798" i="14"/>
  <c r="F1799" i="14"/>
  <c r="F1800" i="14"/>
  <c r="F1801" i="14"/>
  <c r="F1802" i="14"/>
  <c r="F1803" i="14"/>
  <c r="F1804" i="14"/>
  <c r="F1805" i="14"/>
  <c r="F1806" i="14"/>
  <c r="F1807" i="14"/>
  <c r="F1808" i="14"/>
  <c r="F1809" i="14"/>
  <c r="F1810" i="14"/>
  <c r="F1811" i="14"/>
  <c r="F1812" i="14"/>
  <c r="F1813" i="14"/>
  <c r="F1814" i="14"/>
  <c r="F1815" i="14"/>
  <c r="F1816" i="14"/>
  <c r="F1817" i="14"/>
  <c r="F1818" i="14"/>
  <c r="F1819" i="14"/>
  <c r="F1820" i="14"/>
  <c r="F1821" i="14"/>
  <c r="F1822" i="14"/>
  <c r="F1823" i="14"/>
  <c r="F1824" i="14"/>
  <c r="F1825" i="14"/>
  <c r="F1826" i="14"/>
  <c r="F1827" i="14"/>
  <c r="F1828" i="14"/>
  <c r="F1829" i="14"/>
  <c r="F1830" i="14"/>
  <c r="F1831" i="14"/>
  <c r="F1832" i="14"/>
  <c r="F1833" i="14"/>
  <c r="F1834" i="14"/>
  <c r="F1835" i="14"/>
  <c r="F1836" i="14"/>
  <c r="F1837" i="14"/>
  <c r="F1838" i="14"/>
  <c r="F1839" i="14"/>
  <c r="F1840" i="14"/>
  <c r="F1841" i="14"/>
  <c r="F1842" i="14"/>
  <c r="F1843" i="14"/>
  <c r="F1844" i="14"/>
  <c r="F1845" i="14"/>
  <c r="F1846" i="14"/>
  <c r="F1847" i="14"/>
  <c r="F1848" i="14"/>
  <c r="F1849" i="14"/>
  <c r="F1850" i="14"/>
  <c r="F1851" i="14"/>
  <c r="F1852" i="14"/>
  <c r="F1853" i="14"/>
  <c r="F1854" i="14"/>
  <c r="F1855" i="14"/>
  <c r="F1856" i="14"/>
  <c r="F1857" i="14"/>
  <c r="F1858" i="14"/>
  <c r="F1859" i="14"/>
  <c r="F1860" i="14"/>
  <c r="F1861" i="14"/>
  <c r="F1862" i="14"/>
  <c r="F1863" i="14"/>
  <c r="F1864" i="14"/>
  <c r="F1865" i="14"/>
  <c r="F1866" i="14"/>
  <c r="F1867" i="14"/>
  <c r="F1868" i="14"/>
  <c r="F1869" i="14"/>
  <c r="F1870" i="14"/>
  <c r="F1871" i="14"/>
  <c r="F1872" i="14"/>
  <c r="F1873" i="14"/>
  <c r="F1874" i="14"/>
  <c r="F1875" i="14"/>
  <c r="F1876" i="14"/>
  <c r="F1877" i="14"/>
  <c r="F1878" i="14"/>
  <c r="F1879" i="14"/>
  <c r="F1880" i="14"/>
  <c r="F1881" i="14"/>
  <c r="H1881" i="14" s="1"/>
  <c r="F1882" i="14"/>
  <c r="F1883" i="14"/>
  <c r="F1884" i="14"/>
  <c r="F1885" i="14"/>
  <c r="F1886" i="14"/>
  <c r="F1887" i="14"/>
  <c r="F1888" i="14"/>
  <c r="F1889" i="14"/>
  <c r="F1890" i="14"/>
  <c r="F1891" i="14"/>
  <c r="F1892" i="14"/>
  <c r="F1893" i="14"/>
  <c r="F1894" i="14"/>
  <c r="F1895" i="14"/>
  <c r="F1896" i="14"/>
  <c r="F1897" i="14"/>
  <c r="F1898" i="14"/>
  <c r="F1899" i="14"/>
  <c r="F1900" i="14"/>
  <c r="F1901" i="14"/>
  <c r="F1902" i="14"/>
  <c r="F1903" i="14"/>
  <c r="F1904" i="14"/>
  <c r="F1905" i="14"/>
  <c r="F1906" i="14"/>
  <c r="F1907" i="14"/>
  <c r="F1908" i="14"/>
  <c r="F1909" i="14"/>
  <c r="F1910" i="14"/>
  <c r="F1911" i="14"/>
  <c r="F1912" i="14"/>
  <c r="F1913" i="14"/>
  <c r="F1914" i="14"/>
  <c r="F1915" i="14"/>
  <c r="F1916" i="14"/>
  <c r="F1917" i="14"/>
  <c r="F1918" i="14"/>
  <c r="F1919" i="14"/>
  <c r="F1920" i="14"/>
  <c r="F1921" i="14"/>
  <c r="F1922" i="14"/>
  <c r="F1923" i="14"/>
  <c r="F1924" i="14"/>
  <c r="F1925" i="14"/>
  <c r="F1926" i="14"/>
  <c r="F1927" i="14"/>
  <c r="F1928" i="14"/>
  <c r="F1929" i="14"/>
  <c r="F1930" i="14"/>
  <c r="F1931" i="14"/>
  <c r="F1932" i="14"/>
  <c r="F1933" i="14"/>
  <c r="F1934" i="14"/>
  <c r="F1935" i="14"/>
  <c r="F1936" i="14"/>
  <c r="F1937" i="14"/>
  <c r="F1938" i="14"/>
  <c r="F1939" i="14"/>
  <c r="F1940" i="14"/>
  <c r="F1941" i="14"/>
  <c r="F1942" i="14"/>
  <c r="F1943" i="14"/>
  <c r="F1944" i="14"/>
  <c r="F1945" i="14"/>
  <c r="F1946" i="14"/>
  <c r="F1947" i="14"/>
  <c r="F1948" i="14"/>
  <c r="F1949" i="14"/>
  <c r="F1950" i="14"/>
  <c r="F1951" i="14"/>
  <c r="F1952" i="14"/>
  <c r="F1953" i="14"/>
  <c r="F1954" i="14"/>
  <c r="F1955" i="14"/>
  <c r="F1956" i="14"/>
  <c r="F1957" i="14"/>
  <c r="F1958" i="14"/>
  <c r="F1959" i="14"/>
  <c r="F1960" i="14"/>
  <c r="F1961" i="14"/>
  <c r="F1962" i="14"/>
  <c r="F1963" i="14"/>
  <c r="F1964" i="14"/>
  <c r="F1965" i="14"/>
  <c r="F1966" i="14"/>
  <c r="F1967" i="14"/>
  <c r="F1968" i="14"/>
  <c r="F1969" i="14"/>
  <c r="F1970" i="14"/>
  <c r="F1971" i="14"/>
  <c r="F1972" i="14"/>
  <c r="F1973" i="14"/>
  <c r="F1974" i="14"/>
  <c r="F1975" i="14"/>
  <c r="F1976" i="14"/>
  <c r="F1977" i="14"/>
  <c r="F1978" i="14"/>
  <c r="F1979" i="14"/>
  <c r="F1980" i="14"/>
  <c r="F1981" i="14"/>
  <c r="F1982" i="14"/>
  <c r="F1983" i="14"/>
  <c r="F1984" i="14"/>
  <c r="F1985" i="14"/>
  <c r="F1986" i="14"/>
  <c r="F1987" i="14"/>
  <c r="F1988" i="14"/>
  <c r="F1989" i="14"/>
  <c r="F1990" i="14"/>
  <c r="F1991" i="14"/>
  <c r="F1992" i="14"/>
  <c r="F1993" i="14"/>
  <c r="F1994" i="14"/>
  <c r="F1995" i="14"/>
  <c r="F1996" i="14"/>
  <c r="F1997" i="14"/>
  <c r="F1998" i="14"/>
  <c r="F1999" i="14"/>
  <c r="F2000" i="14"/>
  <c r="F2001" i="14"/>
  <c r="F2002" i="14"/>
  <c r="F2003" i="14"/>
  <c r="F2004" i="14"/>
  <c r="F2005" i="14"/>
  <c r="F2006" i="14"/>
  <c r="F2007" i="14"/>
  <c r="F2008" i="14"/>
  <c r="F2009" i="14"/>
  <c r="F2010" i="14"/>
  <c r="F2011" i="14"/>
  <c r="F2012" i="14"/>
  <c r="F2013" i="14"/>
  <c r="F2014" i="14"/>
  <c r="F2015" i="14"/>
  <c r="F2016" i="14"/>
  <c r="F2017" i="14"/>
  <c r="F2018" i="14"/>
  <c r="F2019" i="14"/>
  <c r="F2020" i="14"/>
  <c r="F2021" i="14"/>
  <c r="F2022" i="14"/>
  <c r="F2023" i="14"/>
  <c r="F2024" i="14"/>
  <c r="F2025" i="14"/>
  <c r="F2026" i="14"/>
  <c r="F2027" i="14"/>
  <c r="F2028" i="14"/>
  <c r="F2029" i="14"/>
  <c r="F2030" i="14"/>
  <c r="F2031" i="14"/>
  <c r="F2032" i="14"/>
  <c r="F2033" i="14"/>
  <c r="F2034" i="14"/>
  <c r="F2035" i="14"/>
  <c r="F2036" i="14"/>
  <c r="F2037" i="14"/>
  <c r="F2038" i="14"/>
  <c r="F2039" i="14"/>
  <c r="F2040" i="14"/>
  <c r="F2041" i="14"/>
  <c r="F2042" i="14"/>
  <c r="F2043" i="14"/>
  <c r="F2044" i="14"/>
  <c r="F2045" i="14"/>
  <c r="F2046" i="14"/>
  <c r="F2047" i="14"/>
  <c r="F2048" i="14"/>
  <c r="F2049" i="14"/>
  <c r="F2050" i="14"/>
  <c r="F2051" i="14"/>
  <c r="F2052" i="14"/>
  <c r="F2053" i="14"/>
  <c r="F2054" i="14"/>
  <c r="F2055" i="14"/>
  <c r="F2056" i="14"/>
  <c r="F2057" i="14"/>
  <c r="F2058" i="14"/>
  <c r="F2059" i="14"/>
  <c r="F2060" i="14"/>
  <c r="F2061" i="14"/>
  <c r="F2062" i="14"/>
  <c r="F2063" i="14"/>
  <c r="F2064" i="14"/>
  <c r="F2065" i="14"/>
  <c r="F2066" i="14"/>
  <c r="F2067" i="14"/>
  <c r="F2068" i="14"/>
  <c r="F2069" i="14"/>
  <c r="F2070" i="14"/>
  <c r="F2071" i="14"/>
  <c r="F2072" i="14"/>
  <c r="F2073" i="14"/>
  <c r="F2074" i="14"/>
  <c r="F2075" i="14"/>
  <c r="F2076" i="14"/>
  <c r="F2077" i="14"/>
  <c r="F2078" i="14"/>
  <c r="F2079" i="14"/>
  <c r="F2080" i="14"/>
  <c r="F2081" i="14"/>
  <c r="F2082" i="14"/>
  <c r="F2083" i="14"/>
  <c r="F2084" i="14"/>
  <c r="F2085" i="14"/>
  <c r="F2086" i="14"/>
  <c r="F2087" i="14"/>
  <c r="F2088" i="14"/>
  <c r="F2089" i="14"/>
  <c r="F2090" i="14"/>
  <c r="F2091" i="14"/>
  <c r="F2092" i="14"/>
  <c r="F2093" i="14"/>
  <c r="F2094" i="14"/>
  <c r="F2095" i="14"/>
  <c r="F2096" i="14"/>
  <c r="F2097" i="14"/>
  <c r="F2098" i="14"/>
  <c r="F2099" i="14"/>
  <c r="F2100" i="14"/>
  <c r="F2101" i="14"/>
  <c r="F2102" i="14"/>
  <c r="F2103" i="14"/>
  <c r="F2104" i="14"/>
  <c r="F2105" i="14"/>
  <c r="F2106" i="14"/>
  <c r="F2107" i="14"/>
  <c r="F2108" i="14"/>
  <c r="F2109" i="14"/>
  <c r="F2110" i="14"/>
  <c r="F2111" i="14"/>
  <c r="F2112" i="14"/>
  <c r="F2113" i="14"/>
  <c r="F2114" i="14"/>
  <c r="F2115" i="14"/>
  <c r="F2116" i="14"/>
  <c r="F2117" i="14"/>
  <c r="F2118" i="14"/>
  <c r="F2119" i="14"/>
  <c r="F2120" i="14"/>
  <c r="F2121" i="14"/>
  <c r="F2122" i="14"/>
  <c r="F2123" i="14"/>
  <c r="F2124" i="14"/>
  <c r="F2125" i="14"/>
  <c r="F2126" i="14"/>
  <c r="F2127" i="14"/>
  <c r="F2128" i="14"/>
  <c r="F2129" i="14"/>
  <c r="F2130" i="14"/>
  <c r="F2131" i="14"/>
  <c r="F2132" i="14"/>
  <c r="F2133" i="14"/>
  <c r="F2134" i="14"/>
  <c r="F2135" i="14"/>
  <c r="F2136" i="14"/>
  <c r="F2137" i="14"/>
  <c r="F2138" i="14"/>
  <c r="F2139" i="14"/>
  <c r="F2140" i="14"/>
  <c r="F2141" i="14"/>
  <c r="F2142" i="14"/>
  <c r="F2143" i="14"/>
  <c r="F2144" i="14"/>
  <c r="F2145" i="14"/>
  <c r="F2146" i="14"/>
  <c r="F2147" i="14"/>
  <c r="F2148" i="14"/>
  <c r="F2149" i="14"/>
  <c r="F2150" i="14"/>
  <c r="F2151" i="14"/>
  <c r="F2152" i="14"/>
  <c r="F2153" i="14"/>
  <c r="F2154" i="14"/>
  <c r="F2155" i="14"/>
  <c r="F2156" i="14"/>
  <c r="F2157" i="14"/>
  <c r="F2158" i="14"/>
  <c r="F2159" i="14"/>
  <c r="F2160" i="14"/>
  <c r="F2161" i="14"/>
  <c r="F2162" i="14"/>
  <c r="F2163" i="14"/>
  <c r="F2164" i="14"/>
  <c r="F2165" i="14"/>
  <c r="F2166" i="14"/>
  <c r="F2167" i="14"/>
  <c r="F2168" i="14"/>
  <c r="F2169" i="14"/>
  <c r="F2170" i="14"/>
  <c r="F2171" i="14"/>
  <c r="F2172" i="14"/>
  <c r="F2173" i="14"/>
  <c r="F2174" i="14"/>
  <c r="F2175" i="14"/>
  <c r="F2176" i="14"/>
  <c r="F2177" i="14"/>
  <c r="F2178" i="14"/>
  <c r="F2179" i="14"/>
  <c r="F2180" i="14"/>
  <c r="F2181" i="14"/>
  <c r="F2182" i="14"/>
  <c r="F2183" i="14"/>
  <c r="F2184" i="14"/>
  <c r="F2185" i="14"/>
  <c r="F2186" i="14"/>
  <c r="F2187" i="14"/>
  <c r="F2188" i="14"/>
  <c r="F2189" i="14"/>
  <c r="F2190" i="14"/>
  <c r="F2191" i="14"/>
  <c r="F2192" i="14"/>
  <c r="F2193" i="14"/>
  <c r="F2194" i="14"/>
  <c r="F2195" i="14"/>
  <c r="F2196" i="14"/>
  <c r="F2197" i="14"/>
  <c r="F2198" i="14"/>
  <c r="F2199" i="14"/>
  <c r="F2200" i="14"/>
  <c r="F2201" i="14"/>
  <c r="F2202" i="14"/>
  <c r="F2203" i="14"/>
  <c r="F2204" i="14"/>
  <c r="F2205" i="14"/>
  <c r="F2206" i="14"/>
  <c r="F2207" i="14"/>
  <c r="F2208" i="14"/>
  <c r="F2209" i="14"/>
  <c r="F2210" i="14"/>
  <c r="F2211" i="14"/>
  <c r="F2212" i="14"/>
  <c r="F2213" i="14"/>
  <c r="F2214" i="14"/>
  <c r="F2215" i="14"/>
  <c r="F2216" i="14"/>
  <c r="F2217" i="14"/>
  <c r="F2218" i="14"/>
  <c r="F2219" i="14"/>
  <c r="F2220" i="14"/>
  <c r="F2221" i="14"/>
  <c r="F2222" i="14"/>
  <c r="F2223" i="14"/>
  <c r="F2224" i="14"/>
  <c r="F2225" i="14"/>
  <c r="F2226" i="14"/>
  <c r="F2227" i="14"/>
  <c r="F2228" i="14"/>
  <c r="F2229" i="14"/>
  <c r="F2230" i="14"/>
  <c r="F2231" i="14"/>
  <c r="F2232" i="14"/>
  <c r="F2233" i="14"/>
  <c r="F2234" i="14"/>
  <c r="F2235" i="14"/>
  <c r="F2236" i="14"/>
  <c r="F2237" i="14"/>
  <c r="F2238" i="14"/>
  <c r="F2239" i="14"/>
  <c r="F2240" i="14"/>
  <c r="F2241" i="14"/>
  <c r="F2242" i="14"/>
  <c r="F2243" i="14"/>
  <c r="F2244" i="14"/>
  <c r="F2245" i="14"/>
  <c r="F2246" i="14"/>
  <c r="F2247" i="14"/>
  <c r="F2248" i="14"/>
  <c r="F2249" i="14"/>
  <c r="F2250" i="14"/>
  <c r="F2251" i="14"/>
  <c r="F2252" i="14"/>
  <c r="F2253" i="14"/>
  <c r="F2254" i="14"/>
  <c r="F2255" i="14"/>
  <c r="F2256" i="14"/>
  <c r="F2257" i="14"/>
  <c r="F2258" i="14"/>
  <c r="F2259" i="14"/>
  <c r="F2260" i="14"/>
  <c r="F2261" i="14"/>
  <c r="F2262" i="14"/>
  <c r="F2263" i="14"/>
  <c r="F2264" i="14"/>
  <c r="F2265" i="14"/>
  <c r="F2266" i="14"/>
  <c r="F2267" i="14"/>
  <c r="F2268" i="14"/>
  <c r="F2269" i="14"/>
  <c r="F2270" i="14"/>
  <c r="F2271" i="14"/>
  <c r="F2272" i="14"/>
  <c r="F2273" i="14"/>
  <c r="F2274" i="14"/>
  <c r="F2275" i="14"/>
  <c r="F2276" i="14"/>
  <c r="F2277" i="14"/>
  <c r="F2278" i="14"/>
  <c r="F2279" i="14"/>
  <c r="F2280" i="14"/>
  <c r="F2281" i="14"/>
  <c r="F2282" i="14"/>
  <c r="F2283" i="14"/>
  <c r="F2284" i="14"/>
  <c r="F2285" i="14"/>
  <c r="F2286" i="14"/>
  <c r="F2287" i="14"/>
  <c r="F2288" i="14"/>
  <c r="F2289" i="14"/>
  <c r="F2290" i="14"/>
  <c r="F2291" i="14"/>
  <c r="F2292" i="14"/>
  <c r="F2293" i="14"/>
  <c r="F2294" i="14"/>
  <c r="F2295" i="14"/>
  <c r="F2296" i="14"/>
  <c r="F2297" i="14"/>
  <c r="F2298" i="14"/>
  <c r="F2299" i="14"/>
  <c r="F2300" i="14"/>
  <c r="F2301" i="14"/>
  <c r="F2302" i="14"/>
  <c r="F2303" i="14"/>
  <c r="F2304" i="14"/>
  <c r="F2305" i="14"/>
  <c r="F2306" i="14"/>
  <c r="F2307" i="14"/>
  <c r="F2308" i="14"/>
  <c r="F2309" i="14"/>
  <c r="F2310" i="14"/>
  <c r="F2311" i="14"/>
  <c r="F2312" i="14"/>
  <c r="F2313" i="14"/>
  <c r="F2314" i="14"/>
  <c r="F2315" i="14"/>
  <c r="F2316" i="14"/>
  <c r="F2317" i="14"/>
  <c r="F2318" i="14"/>
  <c r="F2319" i="14"/>
  <c r="F2320" i="14"/>
  <c r="F2321" i="14"/>
  <c r="F2322" i="14"/>
  <c r="F2323" i="14"/>
  <c r="F2324" i="14"/>
  <c r="F2325" i="14"/>
  <c r="F2326" i="14"/>
  <c r="F2327" i="14"/>
  <c r="F2328" i="14"/>
  <c r="F2329" i="14"/>
  <c r="F2330" i="14"/>
  <c r="F2331" i="14"/>
  <c r="F2332" i="14"/>
  <c r="F2333" i="14"/>
  <c r="F2334" i="14"/>
  <c r="F2335" i="14"/>
  <c r="F2336" i="14"/>
  <c r="F2337" i="14"/>
  <c r="F2338" i="14"/>
  <c r="F2339" i="14"/>
  <c r="F2340" i="14"/>
  <c r="F2341" i="14"/>
  <c r="F2342" i="14"/>
  <c r="F2343" i="14"/>
  <c r="F2344" i="14"/>
  <c r="F2345" i="14"/>
  <c r="F2346" i="14"/>
  <c r="F2347" i="14"/>
  <c r="F2348" i="14"/>
  <c r="F2349" i="14"/>
  <c r="F2350" i="14"/>
  <c r="F2351" i="14"/>
  <c r="F2352" i="14"/>
  <c r="F2353" i="14"/>
  <c r="F2354" i="14"/>
  <c r="F2355" i="14"/>
  <c r="F2356" i="14"/>
  <c r="F2357" i="14"/>
  <c r="F2358" i="14"/>
  <c r="F2359" i="14"/>
  <c r="F2360" i="14"/>
  <c r="F2361" i="14"/>
  <c r="F2362" i="14"/>
  <c r="F2363" i="14"/>
  <c r="F2364" i="14"/>
  <c r="F2365" i="14"/>
  <c r="F2366" i="14"/>
  <c r="F2367" i="14"/>
  <c r="F2368" i="14"/>
  <c r="F2369" i="14"/>
  <c r="F2370" i="14"/>
  <c r="F2371" i="14"/>
  <c r="F2372" i="14"/>
  <c r="F2373" i="14"/>
  <c r="F2374" i="14"/>
  <c r="F2375" i="14"/>
  <c r="F2376" i="14"/>
  <c r="F2377" i="14"/>
  <c r="F2378" i="14"/>
  <c r="F2379" i="14"/>
  <c r="F2380" i="14"/>
  <c r="F2381" i="14"/>
  <c r="F2382" i="14"/>
  <c r="F2383" i="14"/>
  <c r="F2384" i="14"/>
  <c r="F2385" i="14"/>
  <c r="F2386" i="14"/>
  <c r="F2387" i="14"/>
  <c r="F2388" i="14"/>
  <c r="F2389" i="14"/>
  <c r="F2390" i="14"/>
  <c r="F2391" i="14"/>
  <c r="F2392" i="14"/>
  <c r="F2393" i="14"/>
  <c r="F2394" i="14"/>
  <c r="F2395" i="14"/>
  <c r="F2396" i="14"/>
  <c r="F2397" i="14"/>
  <c r="F2398" i="14"/>
  <c r="F2399" i="14"/>
  <c r="F2400" i="14"/>
  <c r="F2401" i="14"/>
  <c r="F2402" i="14"/>
  <c r="F2403" i="14"/>
  <c r="F2404" i="14"/>
  <c r="F2405" i="14"/>
  <c r="F2406" i="14"/>
  <c r="F2407" i="14"/>
  <c r="F2408" i="14"/>
  <c r="F2409" i="14"/>
  <c r="F2410" i="14"/>
  <c r="F2411" i="14"/>
  <c r="F2412" i="14"/>
  <c r="F2413" i="14"/>
  <c r="F2414" i="14"/>
  <c r="F2415" i="14"/>
  <c r="F2416" i="14"/>
  <c r="F2417" i="14"/>
  <c r="F2418" i="14"/>
  <c r="F2419" i="14"/>
  <c r="F2420" i="14"/>
  <c r="F2421" i="14"/>
  <c r="F2422" i="14"/>
  <c r="F2423" i="14"/>
  <c r="F2424" i="14"/>
  <c r="F2425" i="14"/>
  <c r="F2426" i="14"/>
  <c r="F2427" i="14"/>
  <c r="F2428" i="14"/>
  <c r="F2429" i="14"/>
  <c r="F2430" i="14"/>
  <c r="F2431" i="14"/>
  <c r="F2432" i="14"/>
  <c r="F2433" i="14"/>
  <c r="F2434" i="14"/>
  <c r="F2435" i="14"/>
  <c r="F2436" i="14"/>
  <c r="F2437" i="14"/>
  <c r="F2438" i="14"/>
  <c r="F2439" i="14"/>
  <c r="F2440" i="14"/>
  <c r="F2441" i="14"/>
  <c r="F2442" i="14"/>
  <c r="F2443" i="14"/>
  <c r="F2444" i="14"/>
  <c r="F2445" i="14"/>
  <c r="F2446" i="14"/>
  <c r="F2447" i="14"/>
  <c r="F2448" i="14"/>
  <c r="F2449" i="14"/>
  <c r="F2450" i="14"/>
  <c r="F2451" i="14"/>
  <c r="F2452" i="14"/>
  <c r="F2453" i="14"/>
  <c r="F2454" i="14"/>
  <c r="F2455" i="14"/>
  <c r="F2456" i="14"/>
  <c r="F2457" i="14"/>
  <c r="F2458" i="14"/>
  <c r="F2459" i="14"/>
  <c r="F2460" i="14"/>
  <c r="F2461" i="14"/>
  <c r="F2462" i="14"/>
  <c r="F2463" i="14"/>
  <c r="F2464" i="14"/>
  <c r="F2465" i="14"/>
  <c r="F2466" i="14"/>
  <c r="F2467" i="14"/>
  <c r="F2468" i="14"/>
  <c r="F2469" i="14"/>
  <c r="F2470" i="14"/>
  <c r="F2471" i="14"/>
  <c r="F2472" i="14"/>
  <c r="F2473" i="14"/>
  <c r="F2474" i="14"/>
  <c r="F2475" i="14"/>
  <c r="F2476" i="14"/>
  <c r="F2477" i="14"/>
  <c r="F2478" i="14"/>
  <c r="F2479" i="14"/>
  <c r="F2480" i="14"/>
  <c r="F2481" i="14"/>
  <c r="F2482" i="14"/>
  <c r="F2483" i="14"/>
  <c r="F2484" i="14"/>
  <c r="F2485" i="14"/>
  <c r="F2486" i="14"/>
  <c r="F2487" i="14"/>
  <c r="F2488" i="14"/>
  <c r="F2489" i="14"/>
  <c r="F2490" i="14"/>
  <c r="F2491" i="14"/>
  <c r="F2492" i="14"/>
  <c r="F2493" i="14"/>
  <c r="F2494" i="14"/>
  <c r="F2495" i="14"/>
  <c r="F2496" i="14"/>
  <c r="F2497" i="14"/>
  <c r="F2498" i="14"/>
  <c r="F2499" i="14"/>
  <c r="F2500" i="14"/>
  <c r="F2501" i="14"/>
  <c r="F2502" i="14"/>
  <c r="F2503" i="14"/>
  <c r="F2504" i="14"/>
  <c r="F2505" i="14"/>
  <c r="F2506" i="14"/>
  <c r="F2507" i="14"/>
  <c r="F2508" i="14"/>
  <c r="F2509" i="14"/>
  <c r="F2510" i="14"/>
  <c r="F2511" i="14"/>
  <c r="F2512" i="14"/>
  <c r="F2513" i="14"/>
  <c r="F2514" i="14"/>
  <c r="F2515" i="14"/>
  <c r="F2516" i="14"/>
  <c r="F2517" i="14"/>
  <c r="F2518" i="14"/>
  <c r="F2519" i="14"/>
  <c r="F2520" i="14"/>
  <c r="F2521" i="14"/>
  <c r="F2522" i="14"/>
  <c r="F2523" i="14"/>
  <c r="F2524" i="14"/>
  <c r="F2525" i="14"/>
  <c r="F2526" i="14"/>
  <c r="F2527" i="14"/>
  <c r="F2528" i="14"/>
  <c r="F2529" i="14"/>
  <c r="F2530" i="14"/>
  <c r="F2531" i="14"/>
  <c r="F2532" i="14"/>
  <c r="F2533" i="14"/>
  <c r="F2534" i="14"/>
  <c r="F2535" i="14"/>
  <c r="F2536" i="14"/>
  <c r="F2537" i="14"/>
  <c r="F2538" i="14"/>
  <c r="F2539" i="14"/>
  <c r="F2540" i="14"/>
  <c r="F2541" i="14"/>
  <c r="F2542" i="14"/>
  <c r="F2543" i="14"/>
  <c r="F2544" i="14"/>
  <c r="F2545" i="14"/>
  <c r="F2546" i="14"/>
  <c r="F2547" i="14"/>
  <c r="F2548" i="14"/>
  <c r="F2549" i="14"/>
  <c r="F2550" i="14"/>
  <c r="F2551" i="14"/>
  <c r="F2552" i="14"/>
  <c r="F2553" i="14"/>
  <c r="F2554" i="14"/>
  <c r="F2555" i="14"/>
  <c r="F2556" i="14"/>
  <c r="F2557" i="14"/>
  <c r="F2558" i="14"/>
  <c r="F2559" i="14"/>
  <c r="F2560" i="14"/>
  <c r="F2561" i="14"/>
  <c r="F2562" i="14"/>
  <c r="F2563" i="14"/>
  <c r="F2564" i="14"/>
  <c r="F2565" i="14"/>
  <c r="F2566" i="14"/>
  <c r="F2567" i="14"/>
  <c r="F2568" i="14"/>
  <c r="F2569" i="14"/>
  <c r="F2570" i="14"/>
  <c r="F2571" i="14"/>
  <c r="F2572" i="14"/>
  <c r="F2573" i="14"/>
  <c r="F2574" i="14"/>
  <c r="F2575" i="14"/>
  <c r="F2576" i="14"/>
  <c r="F2577" i="14"/>
  <c r="F2578" i="14"/>
  <c r="F2579" i="14"/>
  <c r="F2580" i="14"/>
  <c r="F2581" i="14"/>
  <c r="F2582" i="14"/>
  <c r="F2583" i="14"/>
  <c r="F2584" i="14"/>
  <c r="F2585" i="14"/>
  <c r="F2586" i="14"/>
  <c r="F2587" i="14"/>
  <c r="F2588" i="14"/>
  <c r="F2589" i="14"/>
  <c r="F2590" i="14"/>
  <c r="F2591" i="14"/>
  <c r="F2592" i="14"/>
  <c r="F2593" i="14"/>
  <c r="F2594" i="14"/>
  <c r="F2595" i="14"/>
  <c r="F2596" i="14"/>
  <c r="F2597" i="14"/>
  <c r="F2598" i="14"/>
  <c r="F2599" i="14"/>
  <c r="F2600" i="14"/>
  <c r="F2601" i="14"/>
  <c r="F2602" i="14"/>
  <c r="F2603" i="14"/>
  <c r="F2604" i="14"/>
  <c r="F2605" i="14"/>
  <c r="F2606" i="14"/>
  <c r="F2607" i="14"/>
  <c r="F2608" i="14"/>
  <c r="F2609" i="14"/>
  <c r="F2610" i="14"/>
  <c r="F2611" i="14"/>
  <c r="F2612" i="14"/>
  <c r="F2613" i="14"/>
  <c r="F2614" i="14"/>
  <c r="F2615" i="14"/>
  <c r="F2616" i="14"/>
  <c r="F2617" i="14"/>
  <c r="F2618" i="14"/>
  <c r="F2619" i="14"/>
  <c r="F2620" i="14"/>
  <c r="F2621" i="14"/>
  <c r="F2622" i="14"/>
  <c r="F2623" i="14"/>
  <c r="F2624" i="14"/>
  <c r="F2625" i="14"/>
  <c r="F2626" i="14"/>
  <c r="F2627" i="14"/>
  <c r="F2628" i="14"/>
  <c r="F2629" i="14"/>
  <c r="F2630" i="14"/>
  <c r="F2631" i="14"/>
  <c r="F2632" i="14"/>
  <c r="F2633" i="14"/>
  <c r="F2634" i="14"/>
  <c r="F2635" i="14"/>
  <c r="F2636" i="14"/>
  <c r="F2637" i="14"/>
  <c r="F2638" i="14"/>
  <c r="F2639" i="14"/>
  <c r="F2640" i="14"/>
  <c r="F2641" i="14"/>
  <c r="F2642" i="14"/>
  <c r="F2643" i="14"/>
  <c r="F2644" i="14"/>
  <c r="F2645" i="14"/>
  <c r="F2646" i="14"/>
  <c r="F2647" i="14"/>
  <c r="F2648" i="14"/>
  <c r="F2649" i="14"/>
  <c r="F2650" i="14"/>
  <c r="F2651" i="14"/>
  <c r="F2652" i="14"/>
  <c r="F2653" i="14"/>
  <c r="F2654" i="14"/>
  <c r="F2655" i="14"/>
  <c r="F2656" i="14"/>
  <c r="F2657" i="14"/>
  <c r="F2658" i="14"/>
  <c r="F2659" i="14"/>
  <c r="F2660" i="14"/>
  <c r="F2661" i="14"/>
  <c r="F2662" i="14"/>
  <c r="F2663" i="14"/>
  <c r="F2664" i="14"/>
  <c r="F2665" i="14"/>
  <c r="F2666" i="14"/>
  <c r="F2667" i="14"/>
  <c r="F2668" i="14"/>
  <c r="F2669" i="14"/>
  <c r="F2670" i="14"/>
  <c r="F2671" i="14"/>
  <c r="F2672" i="14"/>
  <c r="F2673" i="14"/>
  <c r="F2674" i="14"/>
  <c r="F2675" i="14"/>
  <c r="F2676" i="14"/>
  <c r="F2677" i="14"/>
  <c r="F2678" i="14"/>
  <c r="F2679" i="14"/>
  <c r="F2680" i="14"/>
  <c r="F2681" i="14"/>
  <c r="F2682" i="14"/>
  <c r="F2683" i="14"/>
  <c r="F2684" i="14"/>
  <c r="F2685" i="14"/>
  <c r="F2686" i="14"/>
  <c r="F2687" i="14"/>
  <c r="F2688" i="14"/>
  <c r="F2689" i="14"/>
  <c r="F2690" i="14"/>
  <c r="F2691" i="14"/>
  <c r="F2692" i="14"/>
  <c r="F2693" i="14"/>
  <c r="F2694" i="14"/>
  <c r="F2695" i="14"/>
  <c r="F2696" i="14"/>
  <c r="F2697" i="14"/>
  <c r="F2698" i="14"/>
  <c r="F2699" i="14"/>
  <c r="F2700" i="14"/>
  <c r="F2701" i="14"/>
  <c r="F2702" i="14"/>
  <c r="F2703" i="14"/>
  <c r="F2704" i="14"/>
  <c r="F2705" i="14"/>
  <c r="F2706" i="14"/>
  <c r="F2707" i="14"/>
  <c r="F2708" i="14"/>
  <c r="F2709" i="14"/>
  <c r="F2710" i="14"/>
  <c r="F2711" i="14"/>
  <c r="F2712" i="14"/>
  <c r="F2713" i="14"/>
  <c r="F2714" i="14"/>
  <c r="F2715" i="14"/>
  <c r="F2716" i="14"/>
  <c r="F2717" i="14"/>
  <c r="F2718" i="14"/>
  <c r="F2719" i="14"/>
  <c r="F2720" i="14"/>
  <c r="F2721" i="14"/>
  <c r="F2722" i="14"/>
  <c r="F2723" i="14"/>
  <c r="F2724" i="14"/>
  <c r="F2725" i="14"/>
  <c r="F2726" i="14"/>
  <c r="F2727" i="14"/>
  <c r="F2728" i="14"/>
  <c r="F2729" i="14"/>
  <c r="F2730" i="14"/>
  <c r="F2731" i="14"/>
  <c r="F2732" i="14"/>
  <c r="F2733" i="14"/>
  <c r="F2734" i="14"/>
  <c r="F2735" i="14"/>
  <c r="F2736" i="14"/>
  <c r="F2737" i="14"/>
  <c r="F2738" i="14"/>
  <c r="F2739" i="14"/>
  <c r="F2740" i="14"/>
  <c r="F2741" i="14"/>
  <c r="F2742" i="14"/>
  <c r="F2743" i="14"/>
  <c r="F2744" i="14"/>
  <c r="F2745" i="14"/>
  <c r="F2746" i="14"/>
  <c r="F2747" i="14"/>
  <c r="F2748" i="14"/>
  <c r="F2749" i="14"/>
  <c r="F2750" i="14"/>
  <c r="F2751" i="14"/>
  <c r="F2752" i="14"/>
  <c r="F2753" i="14"/>
  <c r="F2754" i="14"/>
  <c r="F2755" i="14"/>
  <c r="F2756" i="14"/>
  <c r="F2757" i="14"/>
  <c r="F2758" i="14"/>
  <c r="F2759" i="14"/>
  <c r="F2760" i="14"/>
  <c r="F2761" i="14"/>
  <c r="F2762" i="14"/>
  <c r="F2763" i="14"/>
  <c r="F2764" i="14"/>
  <c r="F2765" i="14"/>
  <c r="F2766" i="14"/>
  <c r="F2767" i="14"/>
  <c r="F2768" i="14"/>
  <c r="F2769" i="14"/>
  <c r="F2770" i="14"/>
  <c r="F2771" i="14"/>
  <c r="F2772" i="14"/>
  <c r="F2773" i="14"/>
  <c r="F2774" i="14"/>
  <c r="F2775" i="14"/>
  <c r="F2776" i="14"/>
  <c r="F2777" i="14"/>
  <c r="F2778" i="14"/>
  <c r="F2779" i="14"/>
  <c r="F2780" i="14"/>
  <c r="F2781" i="14"/>
  <c r="F2782" i="14"/>
  <c r="F2783" i="14"/>
  <c r="F2784" i="14"/>
  <c r="F2785" i="14"/>
  <c r="F2786" i="14"/>
  <c r="F2787" i="14"/>
  <c r="F2788" i="14"/>
  <c r="F2789" i="14"/>
  <c r="F2790" i="14"/>
  <c r="F2791" i="14"/>
  <c r="F2792" i="14"/>
  <c r="F2793" i="14"/>
  <c r="F2794" i="14"/>
  <c r="F2795" i="14"/>
  <c r="F2796" i="14"/>
  <c r="F2797" i="14"/>
  <c r="F2798" i="14"/>
  <c r="F2799" i="14"/>
  <c r="F2800" i="14"/>
  <c r="F2801" i="14"/>
  <c r="F2802" i="14"/>
  <c r="F2803" i="14"/>
  <c r="F2804" i="14"/>
  <c r="F2805" i="14"/>
  <c r="F2806" i="14"/>
  <c r="F2807" i="14"/>
  <c r="F2808" i="14"/>
  <c r="F2809" i="14"/>
  <c r="F2810" i="14"/>
  <c r="F2811" i="14"/>
  <c r="F2812" i="14"/>
  <c r="F2813" i="14"/>
  <c r="F2814" i="14"/>
  <c r="F2815" i="14"/>
  <c r="F2816" i="14"/>
  <c r="F2817" i="14"/>
  <c r="F2818" i="14"/>
  <c r="F2819" i="14"/>
  <c r="F2820" i="14"/>
  <c r="F2821" i="14"/>
  <c r="F2822" i="14"/>
  <c r="F2823" i="14"/>
  <c r="F2824" i="14"/>
  <c r="F2825" i="14"/>
  <c r="F2826" i="14"/>
  <c r="F2827" i="14"/>
  <c r="F2828" i="14"/>
  <c r="F2829" i="14"/>
  <c r="F2830" i="14"/>
  <c r="F2831" i="14"/>
  <c r="F2832" i="14"/>
  <c r="F2833" i="14"/>
  <c r="F2834" i="14"/>
  <c r="F2835" i="14"/>
  <c r="F2836" i="14"/>
  <c r="F2837" i="14"/>
  <c r="F2838" i="14"/>
  <c r="F2839" i="14"/>
  <c r="F2840" i="14"/>
  <c r="F2841" i="14"/>
  <c r="F2842" i="14"/>
  <c r="F2843" i="14"/>
  <c r="F2844" i="14"/>
  <c r="F2845" i="14"/>
  <c r="F2846" i="14"/>
  <c r="F2847" i="14"/>
  <c r="F2848" i="14"/>
  <c r="F2849" i="14"/>
  <c r="F2850" i="14"/>
  <c r="F2851" i="14"/>
  <c r="F2852" i="14"/>
  <c r="F2853" i="14"/>
  <c r="F2854" i="14"/>
  <c r="F2855" i="14"/>
  <c r="F2856" i="14"/>
  <c r="F2857" i="14"/>
  <c r="F2858" i="14"/>
  <c r="F2859" i="14"/>
  <c r="F2860" i="14"/>
  <c r="F2861" i="14"/>
  <c r="F2862" i="14"/>
  <c r="F2863" i="14"/>
  <c r="F2864" i="14"/>
  <c r="F2865" i="14"/>
  <c r="F2866" i="14"/>
  <c r="F2867" i="14"/>
  <c r="F2868" i="14"/>
  <c r="F2869" i="14"/>
  <c r="F2870" i="14"/>
  <c r="F2871" i="14"/>
  <c r="F2872" i="14"/>
  <c r="F2873" i="14"/>
  <c r="F2874" i="14"/>
  <c r="F2875" i="14"/>
  <c r="F2876" i="14"/>
  <c r="F2877" i="14"/>
  <c r="F2878" i="14"/>
  <c r="F2879" i="14"/>
  <c r="F2880" i="14"/>
  <c r="F2881" i="14"/>
  <c r="F2882" i="14"/>
  <c r="F2883" i="14"/>
  <c r="F2884" i="14"/>
  <c r="F2885" i="14"/>
  <c r="F2886" i="14"/>
  <c r="F2887" i="14"/>
  <c r="F2888" i="14"/>
  <c r="F2889" i="14"/>
  <c r="F2890" i="14"/>
  <c r="F2891" i="14"/>
  <c r="F2892" i="14"/>
  <c r="F2893" i="14"/>
  <c r="F2894" i="14"/>
  <c r="F2895" i="14"/>
  <c r="F2896" i="14"/>
  <c r="F2897" i="14"/>
  <c r="F2898" i="14"/>
  <c r="F2899" i="14"/>
  <c r="F2900" i="14"/>
  <c r="F2901" i="14"/>
  <c r="F2902" i="14"/>
  <c r="F2903" i="14"/>
  <c r="F2904" i="14"/>
  <c r="F2905" i="14"/>
  <c r="F2906" i="14"/>
  <c r="F2907" i="14"/>
  <c r="F2908" i="14"/>
  <c r="F2909" i="14"/>
  <c r="F2910" i="14"/>
  <c r="F2911" i="14"/>
  <c r="F2912" i="14"/>
  <c r="F2913" i="14"/>
  <c r="F2914" i="14"/>
  <c r="F2915" i="14"/>
  <c r="F2916" i="14"/>
  <c r="F2917" i="14"/>
  <c r="F2918" i="14"/>
  <c r="F2919" i="14"/>
  <c r="F2920" i="14"/>
  <c r="F2921" i="14"/>
  <c r="F2922" i="14"/>
  <c r="F2923" i="14"/>
  <c r="F2924" i="14"/>
  <c r="F2925" i="14"/>
  <c r="F2926" i="14"/>
  <c r="F2927" i="14"/>
  <c r="F2928" i="14"/>
  <c r="F2929" i="14"/>
  <c r="F2930" i="14"/>
  <c r="F2931" i="14"/>
  <c r="F2932" i="14"/>
  <c r="F2933" i="14"/>
  <c r="F2934" i="14"/>
  <c r="F2935" i="14"/>
  <c r="F2936" i="14"/>
  <c r="F2937" i="14"/>
  <c r="F2938" i="14"/>
  <c r="F2939" i="14"/>
  <c r="F2940" i="14"/>
  <c r="F2941" i="14"/>
  <c r="F2942" i="14"/>
  <c r="F2943" i="14"/>
  <c r="F2944" i="14"/>
  <c r="F2945" i="14"/>
  <c r="F2946" i="14"/>
  <c r="F2947" i="14"/>
  <c r="F2948" i="14"/>
  <c r="F2949" i="14"/>
  <c r="F2950" i="14"/>
  <c r="F2951" i="14"/>
  <c r="F2952" i="14"/>
  <c r="F2953" i="14"/>
  <c r="F2954" i="14"/>
  <c r="F2955" i="14"/>
  <c r="F2956" i="14"/>
  <c r="F2957" i="14"/>
  <c r="F2958" i="14"/>
  <c r="F2959" i="14"/>
  <c r="F2960" i="14"/>
  <c r="F2961" i="14"/>
  <c r="F2962" i="14"/>
  <c r="F2963" i="14"/>
  <c r="F2964" i="14"/>
  <c r="F2965" i="14"/>
  <c r="F2966" i="14"/>
  <c r="F2967" i="14"/>
  <c r="F2968" i="14"/>
  <c r="F2969" i="14"/>
  <c r="F2970" i="14"/>
  <c r="F2971" i="14"/>
  <c r="F2972" i="14"/>
  <c r="F2973" i="14"/>
  <c r="F2974" i="14"/>
  <c r="F2975" i="14"/>
  <c r="F2976" i="14"/>
  <c r="F2977" i="14"/>
  <c r="F2978" i="14"/>
  <c r="F2979" i="14"/>
  <c r="F2980" i="14"/>
  <c r="F2981" i="14"/>
  <c r="F2982" i="14"/>
  <c r="F2983" i="14"/>
  <c r="F2984" i="14"/>
  <c r="F2985" i="14"/>
  <c r="F2986" i="14"/>
  <c r="F2987" i="14"/>
  <c r="F2988" i="14"/>
  <c r="F2989" i="14"/>
  <c r="F2990" i="14"/>
  <c r="F2991" i="14"/>
  <c r="F2992" i="14"/>
  <c r="F2993" i="14"/>
  <c r="F2994" i="14"/>
  <c r="F2995" i="14"/>
  <c r="F2996" i="14"/>
  <c r="F2997" i="14"/>
  <c r="F2998" i="14"/>
  <c r="F2999" i="14"/>
  <c r="F3000" i="14"/>
  <c r="F3001" i="14"/>
  <c r="F3002" i="14"/>
  <c r="F3003" i="14"/>
  <c r="F3004" i="14"/>
  <c r="F3005" i="14"/>
  <c r="F3006" i="14"/>
  <c r="F3007" i="14"/>
  <c r="F3008" i="14"/>
  <c r="F3009" i="14"/>
  <c r="F3010" i="14"/>
  <c r="F3011" i="14"/>
  <c r="F3012" i="14"/>
  <c r="F3013" i="14"/>
  <c r="F3014" i="14"/>
  <c r="F3015" i="14"/>
  <c r="F3016" i="14"/>
  <c r="F3017" i="14"/>
  <c r="F3018" i="14"/>
  <c r="F3019" i="14"/>
  <c r="F3020" i="14"/>
  <c r="F3021" i="14"/>
  <c r="F3022" i="14"/>
  <c r="F3023" i="14"/>
  <c r="F3024" i="14"/>
  <c r="F3025" i="14"/>
  <c r="F3026" i="14"/>
  <c r="F3027" i="14"/>
  <c r="F3028" i="14"/>
  <c r="F3029" i="14"/>
  <c r="F3030" i="14"/>
  <c r="F3031" i="14"/>
  <c r="F3032" i="14"/>
  <c r="F3033" i="14"/>
  <c r="F3034" i="14"/>
  <c r="F3035" i="14"/>
  <c r="F3036" i="14"/>
  <c r="F3037" i="14"/>
  <c r="F3038" i="14"/>
  <c r="F3039" i="14"/>
  <c r="F3040" i="14"/>
  <c r="F3041" i="14"/>
  <c r="F3042" i="14"/>
  <c r="F3043" i="14"/>
  <c r="F3044" i="14"/>
  <c r="F3045" i="14"/>
  <c r="F3046" i="14"/>
  <c r="F3047" i="14"/>
  <c r="F3048" i="14"/>
  <c r="F3049" i="14"/>
  <c r="F3050" i="14"/>
  <c r="F3051" i="14"/>
  <c r="F3052" i="14"/>
  <c r="F3053" i="14"/>
  <c r="F3054" i="14"/>
  <c r="F3055" i="14"/>
  <c r="F3056" i="14"/>
  <c r="F3057" i="14"/>
  <c r="F3058" i="14"/>
  <c r="F3059" i="14"/>
  <c r="F3060" i="14"/>
  <c r="F3061" i="14"/>
  <c r="F3062" i="14"/>
  <c r="F3063" i="14"/>
  <c r="F3064" i="14"/>
  <c r="F3065" i="14"/>
  <c r="F3066" i="14"/>
  <c r="F3067" i="14"/>
  <c r="F3068" i="14"/>
  <c r="F3069" i="14"/>
  <c r="F3070" i="14"/>
  <c r="F3071" i="14"/>
  <c r="F3072" i="14"/>
  <c r="F3073" i="14"/>
  <c r="F3074" i="14"/>
  <c r="F3075" i="14"/>
  <c r="F3076" i="14"/>
  <c r="F3077" i="14"/>
  <c r="F3078" i="14"/>
  <c r="F3079" i="14"/>
  <c r="F3080" i="14"/>
  <c r="F3081" i="14"/>
  <c r="F3082" i="14"/>
  <c r="F3083" i="14"/>
  <c r="F3084" i="14"/>
  <c r="F3085" i="14"/>
  <c r="F3086" i="14"/>
  <c r="F3087" i="14"/>
  <c r="F3088" i="14"/>
  <c r="F3089" i="14"/>
  <c r="F3090" i="14"/>
  <c r="F3091" i="14"/>
  <c r="F3092" i="14"/>
  <c r="F3093" i="14"/>
  <c r="F3094" i="14"/>
  <c r="F3095" i="14"/>
  <c r="F3096" i="14"/>
  <c r="F3097" i="14"/>
  <c r="F3098" i="14"/>
  <c r="F3099" i="14"/>
  <c r="F3100" i="14"/>
  <c r="F3101" i="14"/>
  <c r="F3102" i="14"/>
  <c r="F3103" i="14"/>
  <c r="F3104" i="14"/>
  <c r="F3105" i="14"/>
  <c r="F3106" i="14"/>
  <c r="F3107" i="14"/>
  <c r="F3108" i="14"/>
  <c r="F3109" i="14"/>
  <c r="F3110" i="14"/>
  <c r="F3111" i="14"/>
  <c r="F3112" i="14"/>
  <c r="F3113" i="14"/>
  <c r="F3114" i="14"/>
  <c r="F3115" i="14"/>
  <c r="F3116" i="14"/>
  <c r="F3117" i="14"/>
  <c r="F3118" i="14"/>
  <c r="F3119" i="14"/>
  <c r="F3120" i="14"/>
  <c r="F3121" i="14"/>
  <c r="F3122" i="14"/>
  <c r="F3123" i="14"/>
  <c r="F3124" i="14"/>
  <c r="F3125" i="14"/>
  <c r="F3126" i="14"/>
  <c r="F3127" i="14"/>
  <c r="F3128" i="14"/>
  <c r="F3129" i="14"/>
  <c r="F3130" i="14"/>
  <c r="F3131" i="14"/>
  <c r="F3132" i="14"/>
  <c r="F3133" i="14"/>
  <c r="F3134" i="14"/>
  <c r="F3135" i="14"/>
  <c r="F3136" i="14"/>
  <c r="F3137" i="14"/>
  <c r="F3138" i="14"/>
  <c r="F3139" i="14"/>
  <c r="F3140" i="14"/>
  <c r="F3141" i="14"/>
  <c r="F3142" i="14"/>
  <c r="F3143" i="14"/>
  <c r="F3144" i="14"/>
  <c r="F3145" i="14"/>
  <c r="F3146" i="14"/>
  <c r="F3147" i="14"/>
  <c r="F3148" i="14"/>
  <c r="F3149" i="14"/>
  <c r="F3150" i="14"/>
  <c r="F3151" i="14"/>
  <c r="F3152" i="14"/>
  <c r="F3153" i="14"/>
  <c r="F3154" i="14"/>
  <c r="F3155" i="14"/>
  <c r="F3156" i="14"/>
  <c r="F3157" i="14"/>
  <c r="F3158" i="14"/>
  <c r="F3159" i="14"/>
  <c r="F3160" i="14"/>
  <c r="F3161" i="14"/>
  <c r="F3162" i="14"/>
  <c r="F3163" i="14"/>
  <c r="F3164" i="14"/>
  <c r="F3165" i="14"/>
  <c r="F3166" i="14"/>
  <c r="F3167" i="14"/>
  <c r="F3168" i="14"/>
  <c r="F3169" i="14"/>
  <c r="F3170" i="14"/>
  <c r="F3171" i="14"/>
  <c r="F3172" i="14"/>
  <c r="F3173" i="14"/>
  <c r="F3174" i="14"/>
  <c r="F3175" i="14"/>
  <c r="F3176" i="14"/>
  <c r="F3177" i="14"/>
  <c r="F3178" i="14"/>
  <c r="F3179" i="14"/>
  <c r="F3180" i="14"/>
  <c r="F3181" i="14"/>
  <c r="F3182" i="14"/>
  <c r="F3183" i="14"/>
  <c r="F3184" i="14"/>
  <c r="F3185" i="14"/>
  <c r="F3186" i="14"/>
  <c r="F3187" i="14"/>
  <c r="F3188" i="14"/>
  <c r="F3189" i="14"/>
  <c r="F3190" i="14"/>
  <c r="F3191" i="14"/>
  <c r="F3192" i="14"/>
  <c r="F3193" i="14"/>
  <c r="F3194" i="14"/>
  <c r="F3195" i="14"/>
  <c r="F3196" i="14"/>
  <c r="F3197" i="14"/>
  <c r="F3198" i="14"/>
  <c r="F3199" i="14"/>
  <c r="F3200" i="14"/>
  <c r="F3201" i="14"/>
  <c r="F3202" i="14"/>
  <c r="F3203" i="14"/>
  <c r="F3204" i="14"/>
  <c r="F3205" i="14"/>
  <c r="F3206" i="14"/>
  <c r="F3207" i="14"/>
  <c r="F3208" i="14"/>
  <c r="F3209" i="14"/>
  <c r="F3210" i="14"/>
  <c r="F3211" i="14"/>
  <c r="F3212" i="14"/>
  <c r="F3213" i="14"/>
  <c r="F3214" i="14"/>
  <c r="F3215" i="14"/>
  <c r="F3216" i="14"/>
  <c r="F3217" i="14"/>
  <c r="F3218" i="14"/>
  <c r="F3219" i="14"/>
  <c r="F3220" i="14"/>
  <c r="F3221" i="14"/>
  <c r="F3222" i="14"/>
  <c r="F3223" i="14"/>
  <c r="F3224" i="14"/>
  <c r="F3225" i="14"/>
  <c r="F3226" i="14"/>
  <c r="F3227" i="14"/>
  <c r="F3228" i="14"/>
  <c r="F3229" i="14"/>
  <c r="F3230" i="14"/>
  <c r="F3231" i="14"/>
  <c r="F3232" i="14"/>
  <c r="F3233" i="14"/>
  <c r="F3234" i="14"/>
  <c r="F3235" i="14"/>
  <c r="F3236" i="14"/>
  <c r="F3237" i="14"/>
  <c r="F3238" i="14"/>
  <c r="F3239" i="14"/>
  <c r="F3240" i="14"/>
  <c r="F3241" i="14"/>
  <c r="F3242" i="14"/>
  <c r="F3243" i="14"/>
  <c r="F3244" i="14"/>
  <c r="F3245" i="14"/>
  <c r="F3246" i="14"/>
  <c r="F3247" i="14"/>
  <c r="F3248" i="14"/>
  <c r="F3249" i="14"/>
  <c r="F3250" i="14"/>
  <c r="F3251" i="14"/>
  <c r="F3252" i="14"/>
  <c r="F3253" i="14"/>
  <c r="F3254" i="14"/>
  <c r="F3255" i="14"/>
  <c r="F3256" i="14"/>
  <c r="F3257" i="14"/>
  <c r="F3258" i="14"/>
  <c r="F3259" i="14"/>
  <c r="F3260" i="14"/>
  <c r="F3261" i="14"/>
  <c r="F3262" i="14"/>
  <c r="F3263" i="14"/>
  <c r="F3264" i="14"/>
  <c r="F3265" i="14"/>
  <c r="F3266" i="14"/>
  <c r="F3267" i="14"/>
  <c r="F3268" i="14"/>
  <c r="F3269" i="14"/>
  <c r="F3270" i="14"/>
  <c r="F3271" i="14"/>
  <c r="F3272" i="14"/>
  <c r="F3273" i="14"/>
  <c r="F3274" i="14"/>
  <c r="F3275" i="14"/>
  <c r="F3276" i="14"/>
  <c r="F3277" i="14"/>
  <c r="F3278" i="14"/>
  <c r="F3279" i="14"/>
  <c r="F3280" i="14"/>
  <c r="F3281" i="14"/>
  <c r="F3282" i="14"/>
  <c r="F3283" i="14"/>
  <c r="F3284" i="14"/>
  <c r="F3285" i="14"/>
  <c r="F3286" i="14"/>
  <c r="F3287" i="14"/>
  <c r="F3288" i="14"/>
  <c r="F3289" i="14"/>
  <c r="F3290" i="14"/>
  <c r="F3291" i="14"/>
  <c r="F3292" i="14"/>
  <c r="F3293" i="14"/>
  <c r="F3294" i="14"/>
  <c r="F3295" i="14"/>
  <c r="F3296" i="14"/>
  <c r="F3297" i="14"/>
  <c r="F3298" i="14"/>
  <c r="F3299" i="14"/>
  <c r="F3300" i="14"/>
  <c r="F3301" i="14"/>
  <c r="F3302" i="14"/>
  <c r="F3303" i="14"/>
  <c r="F3304" i="14"/>
  <c r="F3305" i="14"/>
  <c r="F3306" i="14"/>
  <c r="F3307" i="14"/>
  <c r="F3308" i="14"/>
  <c r="F3309" i="14"/>
  <c r="F3310" i="14"/>
  <c r="F3311" i="14"/>
  <c r="F3312" i="14"/>
  <c r="F3313" i="14"/>
  <c r="F3314" i="14"/>
  <c r="F3315" i="14"/>
  <c r="F3316" i="14"/>
  <c r="F3317" i="14"/>
  <c r="F3318" i="14"/>
  <c r="F3319" i="14"/>
  <c r="F3320" i="14"/>
  <c r="F3321" i="14"/>
  <c r="F3322" i="14"/>
  <c r="F3323" i="14"/>
  <c r="F3324" i="14"/>
  <c r="F3325" i="14"/>
  <c r="F3326" i="14"/>
  <c r="F3327" i="14"/>
  <c r="F3328" i="14"/>
  <c r="F3329" i="14"/>
  <c r="F3330" i="14"/>
  <c r="F3331" i="14"/>
  <c r="F3332" i="14"/>
  <c r="F3333" i="14"/>
  <c r="F3334" i="14"/>
  <c r="F3335" i="14"/>
  <c r="F3336" i="14"/>
  <c r="F3337" i="14"/>
  <c r="F3338" i="14"/>
  <c r="F3339" i="14"/>
  <c r="F3340" i="14"/>
  <c r="F3341" i="14"/>
  <c r="F3342" i="14"/>
  <c r="F3343" i="14"/>
  <c r="F3344" i="14"/>
  <c r="F3345" i="14"/>
  <c r="F3346" i="14"/>
  <c r="F3347" i="14"/>
  <c r="F3348" i="14"/>
  <c r="F3349" i="14"/>
  <c r="F3350" i="14"/>
  <c r="F3351" i="14"/>
  <c r="F3352" i="14"/>
  <c r="F3353" i="14"/>
  <c r="F3354" i="14"/>
  <c r="F3355" i="14"/>
  <c r="F3356" i="14"/>
  <c r="F3357" i="14"/>
  <c r="F3358" i="14"/>
  <c r="F3359" i="14"/>
  <c r="F3360" i="14"/>
  <c r="F3361" i="14"/>
  <c r="F3362" i="14"/>
  <c r="F3363" i="14"/>
  <c r="F3364" i="14"/>
  <c r="F3365" i="14"/>
  <c r="F3366" i="14"/>
  <c r="F3367" i="14"/>
  <c r="F3368" i="14"/>
  <c r="F3369" i="14"/>
  <c r="F3370" i="14"/>
  <c r="F3371" i="14"/>
  <c r="F3372" i="14"/>
  <c r="F3373" i="14"/>
  <c r="F3374" i="14"/>
  <c r="F3375" i="14"/>
  <c r="F3376" i="14"/>
  <c r="F3377" i="14"/>
  <c r="F3378" i="14"/>
  <c r="F3379" i="14"/>
  <c r="F3380" i="14"/>
  <c r="F3381" i="14"/>
  <c r="F3382" i="14"/>
  <c r="F3383" i="14"/>
  <c r="F3384" i="14"/>
  <c r="F3385" i="14"/>
  <c r="F3386" i="14"/>
  <c r="F3387" i="14"/>
  <c r="F3388" i="14"/>
  <c r="F3389" i="14"/>
  <c r="F3390" i="14"/>
  <c r="F3391" i="14"/>
  <c r="F3392" i="14"/>
  <c r="F3393" i="14"/>
  <c r="F3394" i="14"/>
  <c r="F3395" i="14"/>
  <c r="F3396" i="14"/>
  <c r="F3397" i="14"/>
  <c r="F3398" i="14"/>
  <c r="F3399" i="14"/>
  <c r="F3400" i="14"/>
  <c r="F3401" i="14"/>
  <c r="F3402" i="14"/>
  <c r="F3403" i="14"/>
  <c r="F3404" i="14"/>
  <c r="F3405" i="14"/>
  <c r="F3406" i="14"/>
  <c r="F3407" i="14"/>
  <c r="F3408" i="14"/>
  <c r="F3409" i="14"/>
  <c r="F3410" i="14"/>
  <c r="F3411" i="14"/>
  <c r="F3412" i="14"/>
  <c r="F3413" i="14"/>
  <c r="F3414" i="14"/>
  <c r="F3415" i="14"/>
  <c r="F3416" i="14"/>
  <c r="F3417" i="14"/>
  <c r="F3418" i="14"/>
  <c r="F3419" i="14"/>
  <c r="F3420" i="14"/>
  <c r="F3421" i="14"/>
  <c r="F3422" i="14"/>
  <c r="F3423" i="14"/>
  <c r="F3424" i="14"/>
  <c r="F3425" i="14"/>
  <c r="F3426" i="14"/>
  <c r="F3427" i="14"/>
  <c r="F3428" i="14"/>
  <c r="F3429" i="14"/>
  <c r="F3430" i="14"/>
  <c r="F3431" i="14"/>
  <c r="F3432" i="14"/>
  <c r="F3433" i="14"/>
  <c r="F3434" i="14"/>
  <c r="F3435" i="14"/>
  <c r="F3436" i="14"/>
  <c r="F3437" i="14"/>
  <c r="F3438" i="14"/>
  <c r="F3439" i="14"/>
  <c r="F3440" i="14"/>
  <c r="F3441" i="14"/>
  <c r="F3442" i="14"/>
  <c r="F3443" i="14"/>
  <c r="F3444" i="14"/>
  <c r="F3445" i="14"/>
  <c r="F3446" i="14"/>
  <c r="F3447" i="14"/>
  <c r="F3448" i="14"/>
  <c r="F3449" i="14"/>
  <c r="F3450" i="14"/>
  <c r="F3451" i="14"/>
  <c r="F3452" i="14"/>
  <c r="F3453" i="14"/>
  <c r="F3454" i="14"/>
  <c r="F3455" i="14"/>
  <c r="F3456" i="14"/>
  <c r="F3457" i="14"/>
  <c r="F3458" i="14"/>
  <c r="F3459" i="14"/>
  <c r="F3460" i="14"/>
  <c r="F3461" i="14"/>
  <c r="F3462" i="14"/>
  <c r="F3463" i="14"/>
  <c r="F3464" i="14"/>
  <c r="F3465" i="14"/>
  <c r="F3466" i="14"/>
  <c r="F3467" i="14"/>
  <c r="F3468" i="14"/>
  <c r="F3469" i="14"/>
  <c r="F3470" i="14"/>
  <c r="F3471" i="14"/>
  <c r="F3472" i="14"/>
  <c r="F3473" i="14"/>
  <c r="F3474" i="14"/>
  <c r="F3475" i="14"/>
  <c r="F3476" i="14"/>
  <c r="F3477" i="14"/>
  <c r="F3478" i="14"/>
  <c r="F3479" i="14"/>
  <c r="F3480" i="14"/>
  <c r="F3481" i="14"/>
  <c r="F3482" i="14"/>
  <c r="F3483" i="14"/>
  <c r="F3484" i="14"/>
  <c r="F3485" i="14"/>
  <c r="F3486" i="14"/>
  <c r="F3487" i="14"/>
  <c r="F3488" i="14"/>
  <c r="F3489" i="14"/>
  <c r="F3490" i="14"/>
  <c r="F3491" i="14"/>
  <c r="F3492" i="14"/>
  <c r="F3493" i="14"/>
  <c r="F3494" i="14"/>
  <c r="F3495" i="14"/>
  <c r="F3496" i="14"/>
  <c r="F3497" i="14"/>
  <c r="F3498" i="14"/>
  <c r="F3499" i="14"/>
  <c r="F3500" i="14"/>
  <c r="F3501" i="14"/>
  <c r="F3502" i="14"/>
  <c r="F3503" i="14"/>
  <c r="F3504" i="14"/>
  <c r="F3505" i="14"/>
  <c r="F3506" i="14"/>
  <c r="F3507" i="14"/>
  <c r="F3508" i="14"/>
  <c r="F3509" i="14"/>
  <c r="F3510" i="14"/>
  <c r="F3511" i="14"/>
  <c r="F3512" i="14"/>
  <c r="F3513" i="14"/>
  <c r="F3514" i="14"/>
  <c r="F3515" i="14"/>
  <c r="F3516" i="14"/>
  <c r="F3517" i="14"/>
  <c r="F3518" i="14"/>
  <c r="F3519" i="14"/>
  <c r="F3520" i="14"/>
  <c r="F3521" i="14"/>
  <c r="F3522" i="14"/>
  <c r="F3523" i="14"/>
  <c r="F3524" i="14"/>
  <c r="F3525" i="14"/>
  <c r="F3526" i="14"/>
  <c r="F3527" i="14"/>
  <c r="F3528" i="14"/>
  <c r="F3529" i="14"/>
  <c r="F3530" i="14"/>
  <c r="F3531" i="14"/>
  <c r="F3532" i="14"/>
  <c r="F3533" i="14"/>
  <c r="F3534" i="14"/>
  <c r="F3535" i="14"/>
  <c r="F3536" i="14"/>
  <c r="F3537" i="14"/>
  <c r="F3538" i="14"/>
  <c r="F3539" i="14"/>
  <c r="F3540" i="14"/>
  <c r="F3541" i="14"/>
  <c r="F3542" i="14"/>
  <c r="F3543" i="14"/>
  <c r="F3544" i="14"/>
  <c r="F3545" i="14"/>
  <c r="F3546" i="14"/>
  <c r="F3547" i="14"/>
  <c r="F3548" i="14"/>
  <c r="F3549" i="14"/>
  <c r="F3550" i="14"/>
  <c r="F3551" i="14"/>
  <c r="F3552" i="14"/>
  <c r="F3553" i="14"/>
  <c r="F3554" i="14"/>
  <c r="F3555" i="14"/>
  <c r="F3556" i="14"/>
  <c r="F3557" i="14"/>
  <c r="F3558" i="14"/>
  <c r="F3559" i="14"/>
  <c r="F3560" i="14"/>
  <c r="F3561" i="14"/>
  <c r="F3562" i="14"/>
  <c r="F3563" i="14"/>
  <c r="F3564" i="14"/>
  <c r="F3565" i="14"/>
  <c r="F3566" i="14"/>
  <c r="F3567" i="14"/>
  <c r="F3568" i="14"/>
  <c r="F3569" i="14"/>
  <c r="F3570" i="14"/>
  <c r="F3571" i="14"/>
  <c r="F3572" i="14"/>
  <c r="F3573" i="14"/>
  <c r="F3574" i="14"/>
  <c r="F3575" i="14"/>
  <c r="F3576" i="14"/>
  <c r="F3577" i="14"/>
  <c r="F3578" i="14"/>
  <c r="F3579" i="14"/>
  <c r="F3580" i="14"/>
  <c r="F3581" i="14"/>
  <c r="F3582" i="14"/>
  <c r="F3583" i="14"/>
  <c r="F3584" i="14"/>
  <c r="F3585" i="14"/>
  <c r="F3586" i="14"/>
  <c r="F3587" i="14"/>
  <c r="F3588" i="14"/>
  <c r="F3589" i="14"/>
  <c r="F3590" i="14"/>
  <c r="F3591" i="14"/>
  <c r="F3592" i="14"/>
  <c r="F3593" i="14"/>
  <c r="F3594" i="14"/>
  <c r="F3595" i="14"/>
  <c r="F3596" i="14"/>
  <c r="F3597" i="14"/>
  <c r="F3598" i="14"/>
  <c r="F3599" i="14"/>
  <c r="F3600" i="14"/>
  <c r="F3601" i="14"/>
  <c r="F3602" i="14"/>
  <c r="F3603" i="14"/>
  <c r="F3604" i="14"/>
  <c r="F3605" i="14"/>
  <c r="F3606" i="14"/>
  <c r="F3607" i="14"/>
  <c r="F3608" i="14"/>
  <c r="F3609" i="14"/>
  <c r="F3610" i="14"/>
  <c r="F3611" i="14"/>
  <c r="F3612" i="14"/>
  <c r="F3613" i="14"/>
  <c r="F3614" i="14"/>
  <c r="F3615" i="14"/>
  <c r="F3616" i="14"/>
  <c r="F3617" i="14"/>
  <c r="F3618" i="14"/>
  <c r="F3619" i="14"/>
  <c r="F3620" i="14"/>
  <c r="F3621" i="14"/>
  <c r="F3622" i="14"/>
  <c r="F3623" i="14"/>
  <c r="F3624" i="14"/>
  <c r="F3625" i="14"/>
  <c r="F3626" i="14"/>
  <c r="F3627" i="14"/>
  <c r="F3628" i="14"/>
  <c r="F3629" i="14"/>
  <c r="F3630" i="14"/>
  <c r="F3631" i="14"/>
  <c r="F3632" i="14"/>
  <c r="F3633" i="14"/>
  <c r="F3634" i="14"/>
  <c r="F3635" i="14"/>
  <c r="F3636" i="14"/>
  <c r="F3637" i="14"/>
  <c r="F3638" i="14"/>
  <c r="F3639" i="14"/>
  <c r="F3640" i="14"/>
  <c r="F3641" i="14"/>
  <c r="F3642" i="14"/>
  <c r="F3643" i="14"/>
  <c r="F3644" i="14"/>
  <c r="F3645" i="14"/>
  <c r="F3646" i="14"/>
  <c r="F3647" i="14"/>
  <c r="F3648" i="14"/>
  <c r="F3649" i="14"/>
  <c r="F3650" i="14"/>
  <c r="F3651" i="14"/>
  <c r="F3652" i="14"/>
  <c r="F3653" i="14"/>
  <c r="F3654" i="14"/>
  <c r="F3655" i="14"/>
  <c r="F3656" i="14"/>
  <c r="F3657" i="14"/>
  <c r="F3658" i="14"/>
  <c r="F3659" i="14"/>
  <c r="F3660" i="14"/>
  <c r="F3661" i="14"/>
  <c r="F3662" i="14"/>
  <c r="F3663" i="14"/>
  <c r="F3664" i="14"/>
  <c r="F3665" i="14"/>
  <c r="F3666" i="14"/>
  <c r="F3667" i="14"/>
  <c r="F3668" i="14"/>
  <c r="F3669" i="14"/>
  <c r="F3670" i="14"/>
  <c r="F3671" i="14"/>
  <c r="F3672" i="14"/>
  <c r="F3673" i="14"/>
  <c r="F3674" i="14"/>
  <c r="F3675" i="14"/>
  <c r="F3676" i="14"/>
  <c r="F3677" i="14"/>
  <c r="F3678" i="14"/>
  <c r="F3679" i="14"/>
  <c r="F3680" i="14"/>
  <c r="F3681" i="14"/>
  <c r="F3682" i="14"/>
  <c r="F3683" i="14"/>
  <c r="F3684" i="14"/>
  <c r="F3685" i="14"/>
  <c r="F3686" i="14"/>
  <c r="F3687" i="14"/>
  <c r="F3688" i="14"/>
  <c r="F3689" i="14"/>
  <c r="F3690" i="14"/>
  <c r="F3691" i="14"/>
  <c r="F3692" i="14"/>
  <c r="F3693" i="14"/>
  <c r="F3694" i="14"/>
  <c r="F3695" i="14"/>
  <c r="F3696" i="14"/>
  <c r="F3697" i="14"/>
  <c r="F3698" i="14"/>
  <c r="F3699" i="14"/>
  <c r="F3700" i="14"/>
  <c r="F3701" i="14"/>
  <c r="F3702" i="14"/>
  <c r="F3703" i="14"/>
  <c r="F3704" i="14"/>
  <c r="F3705" i="14"/>
  <c r="F3706" i="14"/>
  <c r="F3707" i="14"/>
  <c r="F3708" i="14"/>
  <c r="F3709" i="14"/>
  <c r="F3710" i="14"/>
  <c r="F3711" i="14"/>
  <c r="F3712" i="14"/>
  <c r="F3713" i="14"/>
  <c r="F3714" i="14"/>
  <c r="F3715" i="14"/>
  <c r="F3716" i="14"/>
  <c r="F3717" i="14"/>
  <c r="F3718" i="14"/>
  <c r="F3719" i="14"/>
  <c r="F3720" i="14"/>
  <c r="F3721" i="14"/>
  <c r="F3722" i="14"/>
  <c r="F3723" i="14"/>
  <c r="F3724" i="14"/>
  <c r="F3725" i="14"/>
  <c r="F3726" i="14"/>
  <c r="F3727" i="14"/>
  <c r="F3728" i="14"/>
  <c r="F3729" i="14"/>
  <c r="F3730" i="14"/>
  <c r="F3731" i="14"/>
  <c r="F3732" i="14"/>
  <c r="F3733" i="14"/>
  <c r="F3734" i="14"/>
  <c r="F3735" i="14"/>
  <c r="F3736" i="14"/>
  <c r="F3737" i="14"/>
  <c r="F3738" i="14"/>
  <c r="F3739" i="14"/>
  <c r="F3740" i="14"/>
  <c r="F3741" i="14"/>
  <c r="F3742" i="14"/>
  <c r="F3743" i="14"/>
  <c r="F3744" i="14"/>
  <c r="F3745" i="14"/>
  <c r="F3746" i="14"/>
  <c r="F3747" i="14"/>
  <c r="F3748" i="14"/>
  <c r="F3749" i="14"/>
  <c r="F3750" i="14"/>
  <c r="F3751" i="14"/>
  <c r="F3752" i="14"/>
  <c r="F3753" i="14"/>
  <c r="F3754" i="14"/>
  <c r="F3755" i="14"/>
  <c r="F3756" i="14"/>
  <c r="F3757" i="14"/>
  <c r="F3758" i="14"/>
  <c r="F3759" i="14"/>
  <c r="F3760" i="14"/>
  <c r="F3761" i="14"/>
  <c r="F3762" i="14"/>
  <c r="F3763" i="14"/>
  <c r="F3764" i="14"/>
  <c r="F3765" i="14"/>
  <c r="F3766" i="14"/>
  <c r="F3767" i="14"/>
  <c r="F3768" i="14"/>
  <c r="F3769" i="14"/>
  <c r="F3770" i="14"/>
  <c r="F3771" i="14"/>
  <c r="F3772" i="14"/>
  <c r="F3773" i="14"/>
  <c r="F3774" i="14"/>
  <c r="F3775" i="14"/>
  <c r="F3776" i="14"/>
  <c r="F3777" i="14"/>
  <c r="F3778" i="14"/>
  <c r="F3779" i="14"/>
  <c r="F3780" i="14"/>
  <c r="F3781" i="14"/>
  <c r="F3782" i="14"/>
  <c r="F3783" i="14"/>
  <c r="F3784" i="14"/>
  <c r="F3785" i="14"/>
  <c r="F3786" i="14"/>
  <c r="F3787" i="14"/>
  <c r="F3788" i="14"/>
  <c r="F3789" i="14"/>
  <c r="F3790" i="14"/>
  <c r="F3791" i="14"/>
  <c r="F3792" i="14"/>
  <c r="F3793" i="14"/>
  <c r="F3794" i="14"/>
  <c r="F3795" i="14"/>
  <c r="F3796" i="14"/>
  <c r="F3797" i="14"/>
  <c r="F3798" i="14"/>
  <c r="F3799" i="14"/>
  <c r="F3800" i="14"/>
  <c r="F3801" i="14"/>
  <c r="F3802" i="14"/>
  <c r="F3803" i="14"/>
  <c r="F3804" i="14"/>
  <c r="F3805" i="14"/>
  <c r="F3806" i="14"/>
  <c r="F3807" i="14"/>
  <c r="F3808" i="14"/>
  <c r="F3809" i="14"/>
  <c r="F3810" i="14"/>
  <c r="F3811" i="14"/>
  <c r="F3812" i="14"/>
  <c r="F3813" i="14"/>
  <c r="F3814" i="14"/>
  <c r="F3815" i="14"/>
  <c r="F3816" i="14"/>
  <c r="F3817" i="14"/>
  <c r="F3818" i="14"/>
  <c r="F3819" i="14"/>
  <c r="F3820" i="14"/>
  <c r="F3821" i="14"/>
  <c r="F3822" i="14"/>
  <c r="F3823" i="14"/>
  <c r="F3824" i="14"/>
  <c r="F3825" i="14"/>
  <c r="F3826" i="14"/>
  <c r="F3827" i="14"/>
  <c r="F3828" i="14"/>
  <c r="F3829" i="14"/>
  <c r="F3830" i="14"/>
  <c r="F3831" i="14"/>
  <c r="F3832" i="14"/>
  <c r="F3833" i="14"/>
  <c r="F3834" i="14"/>
  <c r="F3835" i="14"/>
  <c r="F3836" i="14"/>
  <c r="F3837" i="14"/>
  <c r="F3838" i="14"/>
  <c r="F3839" i="14"/>
  <c r="F3840" i="14"/>
  <c r="F3841" i="14"/>
  <c r="F3842" i="14"/>
  <c r="F3843" i="14"/>
  <c r="F3844" i="14"/>
  <c r="F3845" i="14"/>
  <c r="F3846" i="14"/>
  <c r="F3847" i="14"/>
  <c r="F3848" i="14"/>
  <c r="F3849" i="14"/>
  <c r="F3850" i="14"/>
  <c r="F3851" i="14"/>
  <c r="F3852" i="14"/>
  <c r="F3853" i="14"/>
  <c r="F3854" i="14"/>
  <c r="F3855" i="14"/>
  <c r="F3856" i="14"/>
  <c r="F3857" i="14"/>
  <c r="F3858" i="14"/>
  <c r="F3859" i="14"/>
  <c r="F3860" i="14"/>
  <c r="F3861" i="14"/>
  <c r="F3862" i="14"/>
  <c r="F3863" i="14"/>
  <c r="F3864" i="14"/>
  <c r="F3865" i="14"/>
  <c r="F3866" i="14"/>
  <c r="F3867" i="14"/>
  <c r="F3868" i="14"/>
  <c r="F3869" i="14"/>
  <c r="F3870" i="14"/>
  <c r="F3871" i="14"/>
  <c r="F3872" i="14"/>
  <c r="F3873" i="14"/>
  <c r="F3874" i="14"/>
  <c r="F3875" i="14"/>
  <c r="F3876" i="14"/>
  <c r="F3877" i="14"/>
  <c r="F3878" i="14"/>
  <c r="F3879" i="14"/>
  <c r="F3880" i="14"/>
  <c r="F3881" i="14"/>
  <c r="F3882" i="14"/>
  <c r="F3883" i="14"/>
  <c r="F3884" i="14"/>
  <c r="F3885" i="14"/>
  <c r="F3886" i="14"/>
  <c r="F3887" i="14"/>
  <c r="F3888" i="14"/>
  <c r="F3889" i="14"/>
  <c r="F3890" i="14"/>
  <c r="F3891" i="14"/>
  <c r="F3892" i="14"/>
  <c r="F3893" i="14"/>
  <c r="F3894" i="14"/>
  <c r="F3895" i="14"/>
  <c r="F3896" i="14"/>
  <c r="F3897" i="14"/>
  <c r="F3898" i="14"/>
  <c r="F3899" i="14"/>
  <c r="F3900" i="14"/>
  <c r="F3901" i="14"/>
  <c r="F3902" i="14"/>
  <c r="F3903" i="14"/>
  <c r="F3904" i="14"/>
  <c r="F3905" i="14"/>
  <c r="F3906" i="14"/>
  <c r="F3907" i="14"/>
  <c r="F3908" i="14"/>
  <c r="F3909" i="14"/>
  <c r="F3910" i="14"/>
  <c r="F3911" i="14"/>
  <c r="F3912" i="14"/>
  <c r="F3913" i="14"/>
  <c r="F3914" i="14"/>
  <c r="F3915" i="14"/>
  <c r="F3916" i="14"/>
  <c r="F3917" i="14"/>
  <c r="F3918" i="14"/>
  <c r="F3919" i="14"/>
  <c r="F3920" i="14"/>
  <c r="F3921" i="14"/>
  <c r="F3922" i="14"/>
  <c r="F3923" i="14"/>
  <c r="F3924" i="14"/>
  <c r="F3925" i="14"/>
  <c r="F3926" i="14"/>
  <c r="F3927" i="14"/>
  <c r="F3928" i="14"/>
  <c r="F3929" i="14"/>
  <c r="F3930" i="14"/>
  <c r="F3931" i="14"/>
  <c r="F3932" i="14"/>
  <c r="F3933" i="14"/>
  <c r="F3934" i="14"/>
  <c r="F3935" i="14"/>
  <c r="F3936" i="14"/>
  <c r="F3937" i="14"/>
  <c r="F3938" i="14"/>
  <c r="F3939" i="14"/>
  <c r="F3940" i="14"/>
  <c r="F3941" i="14"/>
  <c r="F3942" i="14"/>
  <c r="F3943" i="14"/>
  <c r="F3944" i="14"/>
  <c r="F3945" i="14"/>
  <c r="F3946" i="14"/>
  <c r="F3947" i="14"/>
  <c r="F3948" i="14"/>
  <c r="F3949" i="14"/>
  <c r="F3950" i="14"/>
  <c r="F3951" i="14"/>
  <c r="F3952" i="14"/>
  <c r="F3953" i="14"/>
  <c r="F3954" i="14"/>
  <c r="F3955" i="14"/>
  <c r="F3956" i="14"/>
  <c r="F3957" i="14"/>
  <c r="F3958" i="14"/>
  <c r="F3959" i="14"/>
  <c r="F3960" i="14"/>
  <c r="F3961" i="14"/>
  <c r="F3962" i="14"/>
  <c r="F3963" i="14"/>
  <c r="F3964" i="14"/>
  <c r="F3965" i="14"/>
  <c r="F3966" i="14"/>
  <c r="F3967" i="14"/>
  <c r="F3968" i="14"/>
  <c r="F3969" i="14"/>
  <c r="F3970" i="14"/>
  <c r="F3971" i="14"/>
  <c r="F3972" i="14"/>
  <c r="F3973" i="14"/>
  <c r="F3974" i="14"/>
  <c r="F3975" i="14"/>
  <c r="F3976" i="14"/>
  <c r="F3977" i="14"/>
  <c r="F3978" i="14"/>
  <c r="F3979" i="14"/>
  <c r="F3980" i="14"/>
  <c r="F3981" i="14"/>
  <c r="F3982" i="14"/>
  <c r="F3983" i="14"/>
  <c r="F3984" i="14"/>
  <c r="F3985" i="14"/>
  <c r="F3986" i="14"/>
  <c r="F3987" i="14"/>
  <c r="F3988" i="14"/>
  <c r="F3989" i="14"/>
  <c r="F3990" i="14"/>
  <c r="F3991" i="14"/>
  <c r="F3992" i="14"/>
  <c r="F3993" i="14"/>
  <c r="F3994" i="14"/>
  <c r="F3995" i="14"/>
  <c r="F3996" i="14"/>
  <c r="F3997" i="14"/>
  <c r="F3998" i="14"/>
  <c r="F3999" i="14"/>
  <c r="F4000" i="14"/>
  <c r="F4001" i="14"/>
  <c r="F4002" i="14"/>
  <c r="F4003" i="14"/>
  <c r="F4004" i="14"/>
  <c r="F4005" i="14"/>
  <c r="F4006" i="14"/>
  <c r="F4007" i="14"/>
  <c r="F4008" i="14"/>
  <c r="F4009" i="14"/>
  <c r="F4010" i="14"/>
  <c r="F4011" i="14"/>
  <c r="F4012" i="14"/>
  <c r="F4013" i="14"/>
  <c r="F4014" i="14"/>
  <c r="F4015" i="14"/>
  <c r="F4016" i="14"/>
  <c r="F4017" i="14"/>
  <c r="F4018" i="14"/>
  <c r="F4019" i="14"/>
  <c r="F4020" i="14"/>
  <c r="F4021" i="14"/>
  <c r="F4022" i="14"/>
  <c r="F4023" i="14"/>
  <c r="F4024" i="14"/>
  <c r="F4025" i="14"/>
  <c r="F4026" i="14"/>
  <c r="F4027" i="14"/>
  <c r="F4028" i="14"/>
  <c r="F4029" i="14"/>
  <c r="F4030" i="14"/>
  <c r="F4031" i="14"/>
  <c r="F4032" i="14"/>
  <c r="F4033" i="14"/>
  <c r="F4034" i="14"/>
  <c r="F4035" i="14"/>
  <c r="F4036" i="14"/>
  <c r="F4037" i="14"/>
  <c r="F4038" i="14"/>
  <c r="F4039" i="14"/>
  <c r="F4040" i="14"/>
  <c r="F4041" i="14"/>
  <c r="F4042" i="14"/>
  <c r="F4043" i="14"/>
  <c r="F4044" i="14"/>
  <c r="F4045" i="14"/>
  <c r="F4046" i="14"/>
  <c r="F4047" i="14"/>
  <c r="F4048" i="14"/>
  <c r="F4049" i="14"/>
  <c r="F4050" i="14"/>
  <c r="F4051" i="14"/>
  <c r="F4052" i="14"/>
  <c r="F4053" i="14"/>
  <c r="F4054" i="14"/>
  <c r="F4055" i="14"/>
  <c r="F4056" i="14"/>
  <c r="F4057" i="14"/>
  <c r="F4058" i="14"/>
  <c r="F4059" i="14"/>
  <c r="F4060" i="14"/>
  <c r="F4061" i="14"/>
  <c r="F4062" i="14"/>
  <c r="F4063" i="14"/>
  <c r="F4064" i="14"/>
  <c r="F4065" i="14"/>
  <c r="F4066" i="14"/>
  <c r="F4067" i="14"/>
  <c r="F4068" i="14"/>
  <c r="F4069" i="14"/>
  <c r="F4070" i="14"/>
  <c r="F4071" i="14"/>
  <c r="F4072" i="14"/>
  <c r="F4073" i="14"/>
  <c r="F4074" i="14"/>
  <c r="F4075" i="14"/>
  <c r="F4076" i="14"/>
  <c r="F4077" i="14"/>
  <c r="F4078" i="14"/>
  <c r="F4079" i="14"/>
  <c r="F4080" i="14"/>
  <c r="F4081" i="14"/>
  <c r="F4082" i="14"/>
  <c r="F4083" i="14"/>
  <c r="F4084" i="14"/>
  <c r="F4085" i="14"/>
  <c r="F4086" i="14"/>
  <c r="F4087" i="14"/>
  <c r="F4088" i="14"/>
  <c r="F4089" i="14"/>
  <c r="F4090" i="14"/>
  <c r="F4091" i="14"/>
  <c r="F4092" i="14"/>
  <c r="F4093" i="14"/>
  <c r="F4094" i="14"/>
  <c r="F4095" i="14"/>
  <c r="F4096" i="14"/>
  <c r="F4097" i="14"/>
  <c r="F4098" i="14"/>
  <c r="F4099" i="14"/>
  <c r="F4100" i="14"/>
  <c r="F4101" i="14"/>
  <c r="F4102" i="14"/>
  <c r="F4103" i="14"/>
  <c r="F4104" i="14"/>
  <c r="F4105" i="14"/>
  <c r="F4106" i="14"/>
  <c r="F4107" i="14"/>
  <c r="F4108" i="14"/>
  <c r="F4109" i="14"/>
  <c r="F4110" i="14"/>
  <c r="F4111" i="14"/>
  <c r="F4112" i="14"/>
  <c r="F4113" i="14"/>
  <c r="F4114" i="14"/>
  <c r="F4115" i="14"/>
  <c r="F4116" i="14"/>
  <c r="F4117" i="14"/>
  <c r="F4118" i="14"/>
  <c r="F4119" i="14"/>
  <c r="F4120" i="14"/>
  <c r="F4121" i="14"/>
  <c r="F4122" i="14"/>
  <c r="F4123" i="14"/>
  <c r="F4124" i="14"/>
  <c r="F4125" i="14"/>
  <c r="F4126" i="14"/>
  <c r="F4127" i="14"/>
  <c r="F4128" i="14"/>
  <c r="F4129" i="14"/>
  <c r="F4130" i="14"/>
  <c r="F4131" i="14"/>
  <c r="F4132" i="14"/>
  <c r="F4133" i="14"/>
  <c r="F4134" i="14"/>
  <c r="F4135" i="14"/>
  <c r="F4136" i="14"/>
  <c r="F4137" i="14"/>
  <c r="F4138" i="14"/>
  <c r="F4139" i="14"/>
  <c r="F4140" i="14"/>
  <c r="F4141" i="14"/>
  <c r="F4142" i="14"/>
  <c r="F4143" i="14"/>
  <c r="F4144" i="14"/>
  <c r="F4145" i="14"/>
  <c r="F4146" i="14"/>
  <c r="F4147" i="14"/>
  <c r="F4148" i="14"/>
  <c r="F4149" i="14"/>
  <c r="F4150" i="14"/>
  <c r="F4151" i="14"/>
  <c r="F4152" i="14"/>
  <c r="F4153" i="14"/>
  <c r="F4154" i="14"/>
  <c r="F4155" i="14"/>
  <c r="F4156" i="14"/>
  <c r="F4157" i="14"/>
  <c r="F4158" i="14"/>
  <c r="F4159" i="14"/>
  <c r="F4160" i="14"/>
  <c r="F4161" i="14"/>
  <c r="F4162" i="14"/>
  <c r="F4163" i="14"/>
  <c r="F4164" i="14"/>
  <c r="F4165" i="14"/>
  <c r="F4166" i="14"/>
  <c r="F4167" i="14"/>
  <c r="F4168" i="14"/>
  <c r="F4169" i="14"/>
  <c r="F4170" i="14"/>
  <c r="F4171" i="14"/>
  <c r="F4172" i="14"/>
  <c r="F4173" i="14"/>
  <c r="F4174" i="14"/>
  <c r="F4175" i="14"/>
  <c r="F4176" i="14"/>
  <c r="F4177" i="14"/>
  <c r="F4178" i="14"/>
  <c r="F4179" i="14"/>
  <c r="F4180" i="14"/>
  <c r="F4181" i="14"/>
  <c r="F4182" i="14"/>
  <c r="F4183" i="14"/>
  <c r="F4184" i="14"/>
  <c r="F4185" i="14"/>
  <c r="F4186" i="14"/>
  <c r="F4187" i="14"/>
  <c r="F4188" i="14"/>
  <c r="F4189" i="14"/>
  <c r="F4190" i="14"/>
  <c r="F4191" i="14"/>
  <c r="F4192" i="14"/>
  <c r="F4193" i="14"/>
  <c r="F4194" i="14"/>
  <c r="F4195" i="14"/>
  <c r="F4196" i="14"/>
  <c r="F4197" i="14"/>
  <c r="F4198" i="14"/>
  <c r="F4199" i="14"/>
  <c r="F4200" i="14"/>
  <c r="F4201" i="14"/>
  <c r="F4202" i="14"/>
  <c r="F4203" i="14"/>
  <c r="F4204" i="14"/>
  <c r="F4205" i="14"/>
  <c r="F4206" i="14"/>
  <c r="F4207" i="14"/>
  <c r="F4208" i="14"/>
  <c r="F4209" i="14"/>
  <c r="F4210" i="14"/>
  <c r="F4211" i="14"/>
  <c r="F4212" i="14"/>
  <c r="F4213" i="14"/>
  <c r="F4214" i="14"/>
  <c r="F4215" i="14"/>
  <c r="F4216" i="14"/>
  <c r="F4217" i="14"/>
  <c r="F4218" i="14"/>
  <c r="F4219" i="14"/>
  <c r="F4220" i="14"/>
  <c r="F4221" i="14"/>
  <c r="F4222" i="14"/>
  <c r="F4223" i="14"/>
  <c r="F4224" i="14"/>
  <c r="F4225" i="14"/>
  <c r="F4226" i="14"/>
  <c r="F4227" i="14"/>
  <c r="F4228" i="14"/>
  <c r="F4229" i="14"/>
  <c r="F4230" i="14"/>
  <c r="F4231" i="14"/>
  <c r="F4232" i="14"/>
  <c r="F4233" i="14"/>
  <c r="F4234" i="14"/>
  <c r="F4235" i="14"/>
  <c r="F4236" i="14"/>
  <c r="F4237" i="14"/>
  <c r="F4238" i="14"/>
  <c r="F4239" i="14"/>
  <c r="F4240" i="14"/>
  <c r="F4241" i="14"/>
  <c r="F4242" i="14"/>
  <c r="F4243" i="14"/>
  <c r="F4244" i="14"/>
  <c r="F4245" i="14"/>
  <c r="F4246" i="14"/>
  <c r="F4247" i="14"/>
  <c r="F4248" i="14"/>
  <c r="F4249" i="14"/>
  <c r="F4250" i="14"/>
  <c r="F4251" i="14"/>
  <c r="F4252" i="14"/>
  <c r="F4253" i="14"/>
  <c r="F4254" i="14"/>
  <c r="F4255" i="14"/>
  <c r="F4256" i="14"/>
  <c r="F4257" i="14"/>
  <c r="F4258" i="14"/>
  <c r="F4259" i="14"/>
  <c r="F4260" i="14"/>
  <c r="F4261" i="14"/>
  <c r="F4262" i="14"/>
  <c r="F4263" i="14"/>
  <c r="F4264" i="14"/>
  <c r="F4265" i="14"/>
  <c r="F4266" i="14"/>
  <c r="F4267" i="14"/>
  <c r="F4268" i="14"/>
  <c r="F4269" i="14"/>
  <c r="F4270" i="14"/>
  <c r="F4271" i="14"/>
  <c r="F4272" i="14"/>
  <c r="F4273" i="14"/>
  <c r="F4274" i="14"/>
  <c r="F4275" i="14"/>
  <c r="F4276" i="14"/>
  <c r="F4277" i="14"/>
  <c r="F4278" i="14"/>
  <c r="F4279" i="14"/>
  <c r="F4280" i="14"/>
  <c r="F4281" i="14"/>
  <c r="F4282" i="14"/>
  <c r="F4283" i="14"/>
  <c r="F4284" i="14"/>
  <c r="F4285" i="14"/>
  <c r="F4286" i="14"/>
  <c r="F4287" i="14"/>
  <c r="F4288" i="14"/>
  <c r="F4289" i="14"/>
  <c r="F4290" i="14"/>
  <c r="F4291" i="14"/>
  <c r="F4292" i="14"/>
  <c r="F4293" i="14"/>
  <c r="F4294" i="14"/>
  <c r="F4295" i="14"/>
  <c r="F4296" i="14"/>
  <c r="F4297" i="14"/>
  <c r="F4298" i="14"/>
  <c r="F4299" i="14"/>
  <c r="F4300" i="14"/>
  <c r="F4301" i="14"/>
  <c r="F4302" i="14"/>
  <c r="F4303" i="14"/>
  <c r="F4304" i="14"/>
  <c r="F4305" i="14"/>
  <c r="F4306" i="14"/>
  <c r="F4307" i="14"/>
  <c r="F4308" i="14"/>
  <c r="F4309" i="14"/>
  <c r="F4310" i="14"/>
  <c r="F4311" i="14"/>
  <c r="F4312" i="14"/>
  <c r="F4313" i="14"/>
  <c r="F4314" i="14"/>
  <c r="F4315" i="14"/>
  <c r="F4316" i="14"/>
  <c r="F4317" i="14"/>
  <c r="F4318" i="14"/>
  <c r="F4319" i="14"/>
  <c r="F4320" i="14"/>
  <c r="F4321" i="14"/>
  <c r="F4322" i="14"/>
  <c r="F4323" i="14"/>
  <c r="F4324" i="14"/>
  <c r="F4325" i="14"/>
  <c r="F4326" i="14"/>
  <c r="F4327" i="14"/>
  <c r="F4328" i="14"/>
  <c r="F4329" i="14"/>
  <c r="F4330" i="14"/>
  <c r="F4331" i="14"/>
  <c r="F4332" i="14"/>
  <c r="F4333" i="14"/>
  <c r="F4334" i="14"/>
  <c r="F4335" i="14"/>
  <c r="F4336" i="14"/>
  <c r="F4337" i="14"/>
  <c r="F4338" i="14"/>
  <c r="F4339" i="14"/>
  <c r="F4340" i="14"/>
  <c r="F4341" i="14"/>
  <c r="F4342" i="14"/>
  <c r="F4343" i="14"/>
  <c r="F4344" i="14"/>
  <c r="F4345" i="14"/>
  <c r="F4346" i="14"/>
  <c r="F4347" i="14"/>
  <c r="F4348" i="14"/>
  <c r="F4349" i="14"/>
  <c r="F4350" i="14"/>
  <c r="F4351" i="14"/>
  <c r="F4352" i="14"/>
  <c r="F4353" i="14"/>
  <c r="F4354" i="14"/>
  <c r="F4355" i="14"/>
  <c r="F4356" i="14"/>
  <c r="F4357" i="14"/>
  <c r="F4358" i="14"/>
  <c r="F4359" i="14"/>
  <c r="F4360" i="14"/>
  <c r="F4361" i="14"/>
  <c r="F4362" i="14"/>
  <c r="F4363" i="14"/>
  <c r="F4364" i="14"/>
  <c r="F4365" i="14"/>
  <c r="F4366" i="14"/>
  <c r="F4367" i="14"/>
  <c r="F4368" i="14"/>
  <c r="F4369" i="14"/>
  <c r="F4370" i="14"/>
  <c r="F4371" i="14"/>
  <c r="F4372" i="14"/>
  <c r="F4373" i="14"/>
  <c r="F4374" i="14"/>
  <c r="F4375" i="14"/>
  <c r="F4376" i="14"/>
  <c r="F4377" i="14"/>
  <c r="F4378" i="14"/>
  <c r="F4379" i="14"/>
  <c r="F4380" i="14"/>
  <c r="F4381" i="14"/>
  <c r="F4382" i="14"/>
  <c r="F4383" i="14"/>
  <c r="F4384" i="14"/>
  <c r="F4385" i="14"/>
  <c r="F4386" i="14"/>
  <c r="F4387" i="14"/>
  <c r="F4388" i="14"/>
  <c r="F4389" i="14"/>
  <c r="F4390" i="14"/>
  <c r="F4391" i="14"/>
  <c r="F4392" i="14"/>
  <c r="F4393" i="14"/>
  <c r="F4394" i="14"/>
  <c r="F4395" i="14"/>
  <c r="F4396" i="14"/>
  <c r="F4397" i="14"/>
  <c r="F4398" i="14"/>
  <c r="F4399" i="14"/>
  <c r="F4400" i="14"/>
  <c r="F4401" i="14"/>
  <c r="F4402" i="14"/>
  <c r="F4403" i="14"/>
  <c r="F4404" i="14"/>
  <c r="F4405" i="14"/>
  <c r="F4406" i="14"/>
  <c r="F4407" i="14"/>
  <c r="F4408" i="14"/>
  <c r="F4409" i="14"/>
  <c r="F4410" i="14"/>
  <c r="F4411" i="14"/>
  <c r="F4412" i="14"/>
  <c r="F4413" i="14"/>
  <c r="F4414" i="14"/>
  <c r="F4415" i="14"/>
  <c r="F4416" i="14"/>
  <c r="F4417" i="14"/>
  <c r="F4418" i="14"/>
  <c r="F4419" i="14"/>
  <c r="F4420" i="14"/>
  <c r="F4421" i="14"/>
  <c r="F4422" i="14"/>
  <c r="F4423" i="14"/>
  <c r="F4424" i="14"/>
  <c r="F4425" i="14"/>
  <c r="F4426" i="14"/>
  <c r="F4427" i="14"/>
  <c r="F4428" i="14"/>
  <c r="F4429" i="14"/>
  <c r="F4430" i="14"/>
  <c r="F4431" i="14"/>
  <c r="F4432" i="14"/>
  <c r="F4433" i="14"/>
  <c r="F4434" i="14"/>
  <c r="F4435" i="14"/>
  <c r="F4436" i="14"/>
  <c r="F4437" i="14"/>
  <c r="F4438" i="14"/>
  <c r="F4439" i="14"/>
  <c r="F4440" i="14"/>
  <c r="F4441" i="14"/>
  <c r="F4442" i="14"/>
  <c r="F4443" i="14"/>
  <c r="F4444" i="14"/>
  <c r="F4445" i="14"/>
  <c r="F4446" i="14"/>
  <c r="F4447" i="14"/>
  <c r="F4448" i="14"/>
  <c r="F4449" i="14"/>
  <c r="F4450" i="14"/>
  <c r="F4451" i="14"/>
  <c r="F4452" i="14"/>
  <c r="F4453" i="14"/>
  <c r="F4454" i="14"/>
  <c r="F4455" i="14"/>
  <c r="F4456" i="14"/>
  <c r="F4457" i="14"/>
  <c r="F4458" i="14"/>
  <c r="F4459" i="14"/>
  <c r="F4460" i="14"/>
  <c r="F4461" i="14"/>
  <c r="F4462" i="14"/>
  <c r="F4463" i="14"/>
  <c r="F4464" i="14"/>
  <c r="F4465" i="14"/>
  <c r="F4466" i="14"/>
  <c r="F4467" i="14"/>
  <c r="F4468" i="14"/>
  <c r="F4469" i="14"/>
  <c r="F4470" i="14"/>
  <c r="F4471" i="14"/>
  <c r="F4472" i="14"/>
  <c r="F4473" i="14"/>
  <c r="F4474" i="14"/>
  <c r="F4475" i="14"/>
  <c r="F4476" i="14"/>
  <c r="F4477" i="14"/>
  <c r="F4478" i="14"/>
  <c r="F4479" i="14"/>
  <c r="F4480" i="14"/>
  <c r="F4481" i="14"/>
  <c r="F4482" i="14"/>
  <c r="F4483" i="14"/>
  <c r="F4484" i="14"/>
  <c r="F4485" i="14"/>
  <c r="F4486" i="14"/>
  <c r="F4487" i="14"/>
  <c r="F4488" i="14"/>
  <c r="F4489" i="14"/>
  <c r="F4490" i="14"/>
  <c r="F4491" i="14"/>
  <c r="F4492" i="14"/>
  <c r="F4493" i="14"/>
  <c r="F4494" i="14"/>
  <c r="F4495" i="14"/>
  <c r="F4496" i="14"/>
  <c r="F4497" i="14"/>
  <c r="F4498" i="14"/>
  <c r="F4499" i="14"/>
  <c r="F4500" i="14"/>
  <c r="F4501" i="14"/>
  <c r="F4502" i="14"/>
  <c r="F4503" i="14"/>
  <c r="F4504" i="14"/>
  <c r="F4505" i="14"/>
  <c r="F4506" i="14"/>
  <c r="F4507" i="14"/>
  <c r="F4508" i="14"/>
  <c r="F4509" i="14"/>
  <c r="F4510" i="14"/>
  <c r="F4511" i="14"/>
  <c r="F4512" i="14"/>
  <c r="F4513" i="14"/>
  <c r="F4514" i="14"/>
  <c r="F4515" i="14"/>
  <c r="F4516" i="14"/>
  <c r="F4517" i="14"/>
  <c r="F4518" i="14"/>
  <c r="F4519" i="14"/>
  <c r="F4520" i="14"/>
  <c r="F4521" i="14"/>
  <c r="F4522" i="14"/>
  <c r="F4523" i="14"/>
  <c r="F4524" i="14"/>
  <c r="F4525" i="14"/>
  <c r="F4526" i="14"/>
  <c r="F4527" i="14"/>
  <c r="F4528" i="14"/>
  <c r="F4529" i="14"/>
  <c r="F4530" i="14"/>
  <c r="F4531" i="14"/>
  <c r="F4532" i="14"/>
  <c r="F4533" i="14"/>
  <c r="F4534" i="14"/>
  <c r="F4535" i="14"/>
  <c r="F4536" i="14"/>
  <c r="F4537" i="14"/>
  <c r="F4538" i="14"/>
  <c r="F4539" i="14"/>
  <c r="F4540" i="14"/>
  <c r="F4541" i="14"/>
  <c r="F4542" i="14"/>
  <c r="F4543" i="14"/>
  <c r="F4544" i="14"/>
  <c r="F4545" i="14"/>
  <c r="F4546" i="14"/>
  <c r="F4547" i="14"/>
  <c r="F4548" i="14"/>
  <c r="F4549" i="14"/>
  <c r="F4550" i="14"/>
  <c r="F4551" i="14"/>
  <c r="F4552" i="14"/>
  <c r="F4553" i="14"/>
  <c r="F4554" i="14"/>
  <c r="F4555" i="14"/>
  <c r="F4556" i="14"/>
  <c r="F4557" i="14"/>
  <c r="F4558" i="14"/>
  <c r="F4559" i="14"/>
  <c r="F4560" i="14"/>
  <c r="F4561" i="14"/>
  <c r="F4562" i="14"/>
  <c r="F4563" i="14"/>
  <c r="F4564" i="14"/>
  <c r="F4565" i="14"/>
  <c r="F4566" i="14"/>
  <c r="F4567" i="14"/>
  <c r="F4568" i="14"/>
  <c r="F4569" i="14"/>
  <c r="F4570" i="14"/>
  <c r="F4571" i="14"/>
  <c r="F4572" i="14"/>
  <c r="F4573" i="14"/>
  <c r="F4574" i="14"/>
  <c r="F4575" i="14"/>
  <c r="F4576" i="14"/>
  <c r="F4577" i="14"/>
  <c r="F4578" i="14"/>
  <c r="F4579" i="14"/>
  <c r="F4580" i="14"/>
  <c r="F4581" i="14"/>
  <c r="F4582" i="14"/>
  <c r="F4583" i="14"/>
  <c r="F4584" i="14"/>
  <c r="F4585" i="14"/>
  <c r="F4586" i="14"/>
  <c r="F4587" i="14"/>
  <c r="F4588" i="14"/>
  <c r="F4589" i="14"/>
  <c r="F4590" i="14"/>
  <c r="F4591" i="14"/>
  <c r="F4592" i="14"/>
  <c r="F4593" i="14"/>
  <c r="F4594" i="14"/>
  <c r="F4595" i="14"/>
  <c r="F4596" i="14"/>
  <c r="F4597" i="14"/>
  <c r="F4598" i="14"/>
  <c r="F4599" i="14"/>
  <c r="F4600" i="14"/>
  <c r="F4601" i="14"/>
  <c r="F4602" i="14"/>
  <c r="F4603" i="14"/>
  <c r="F4604" i="14"/>
  <c r="F4605" i="14"/>
  <c r="F4606" i="14"/>
  <c r="F4607" i="14"/>
  <c r="F4608" i="14"/>
  <c r="F4609" i="14"/>
  <c r="F4610" i="14"/>
  <c r="F4611" i="14"/>
  <c r="F4612" i="14"/>
  <c r="F4613" i="14"/>
  <c r="F4614" i="14"/>
  <c r="F4615" i="14"/>
  <c r="F4616" i="14"/>
  <c r="F4617" i="14"/>
  <c r="F4618" i="14"/>
  <c r="F4619" i="14"/>
  <c r="F4620" i="14"/>
  <c r="F4621" i="14"/>
  <c r="F4622" i="14"/>
  <c r="F4623" i="14"/>
  <c r="F4624" i="14"/>
  <c r="F4625" i="14"/>
  <c r="F4626" i="14"/>
  <c r="F4627" i="14"/>
  <c r="F4628" i="14"/>
  <c r="F4629" i="14"/>
  <c r="F4630" i="14"/>
  <c r="F4631" i="14"/>
  <c r="F4632" i="14"/>
  <c r="F4633" i="14"/>
  <c r="F4634" i="14"/>
  <c r="F4635" i="14"/>
  <c r="F4636" i="14"/>
  <c r="F4637" i="14"/>
  <c r="F4638" i="14"/>
  <c r="F4639" i="14"/>
  <c r="F4640" i="14"/>
  <c r="F4641" i="14"/>
  <c r="F4642" i="14"/>
  <c r="F4643" i="14"/>
  <c r="F4644" i="14"/>
  <c r="F4645" i="14"/>
  <c r="F4646" i="14"/>
  <c r="F4647" i="14"/>
  <c r="F4648" i="14"/>
  <c r="F4649" i="14"/>
  <c r="F4650" i="14"/>
  <c r="F4651" i="14"/>
  <c r="F4652" i="14"/>
  <c r="F4653" i="14"/>
  <c r="F4654" i="14"/>
  <c r="F4655" i="14"/>
  <c r="F4656" i="14"/>
  <c r="F4657" i="14"/>
  <c r="F4658" i="14"/>
  <c r="F4659" i="14"/>
  <c r="F4660" i="14"/>
  <c r="F4661" i="14"/>
  <c r="F4662" i="14"/>
  <c r="F4663" i="14"/>
  <c r="F4664" i="14"/>
  <c r="F4665" i="14"/>
  <c r="F4666" i="14"/>
  <c r="F4667" i="14"/>
  <c r="F4668" i="14"/>
  <c r="F4669" i="14"/>
  <c r="F4670" i="14"/>
  <c r="F4671" i="14"/>
  <c r="F4672" i="14"/>
  <c r="F4673" i="14"/>
  <c r="F4674" i="14"/>
  <c r="F4675" i="14"/>
  <c r="F4676" i="14"/>
  <c r="F4677" i="14"/>
  <c r="F4678" i="14"/>
  <c r="F4679" i="14"/>
  <c r="F4680" i="14"/>
  <c r="F4681" i="14"/>
  <c r="F4682" i="14"/>
  <c r="F4683" i="14"/>
  <c r="F4684" i="14"/>
  <c r="F4685" i="14"/>
  <c r="F4686" i="14"/>
  <c r="F4687" i="14"/>
  <c r="F4688" i="14"/>
  <c r="F4689" i="14"/>
  <c r="F4690" i="14"/>
  <c r="F4691" i="14"/>
  <c r="F4692" i="14"/>
  <c r="F4693" i="14"/>
  <c r="F4694" i="14"/>
  <c r="F4695" i="14"/>
  <c r="F4696" i="14"/>
  <c r="F4697" i="14"/>
  <c r="F4698" i="14"/>
  <c r="F4699" i="14"/>
  <c r="F4700" i="14"/>
  <c r="F4701" i="14"/>
  <c r="F4702" i="14"/>
  <c r="F4703" i="14"/>
  <c r="F4704" i="14"/>
  <c r="F4705" i="14"/>
  <c r="F4706" i="14"/>
  <c r="F4707" i="14"/>
  <c r="F4708" i="14"/>
  <c r="F4709" i="14"/>
  <c r="F4710" i="14"/>
  <c r="F4711" i="14"/>
  <c r="F4712" i="14"/>
  <c r="F4713" i="14"/>
  <c r="F4714" i="14"/>
  <c r="F4715" i="14"/>
  <c r="F4716" i="14"/>
  <c r="F4717" i="14"/>
  <c r="F4718" i="14"/>
  <c r="F4719" i="14"/>
  <c r="F4720" i="14"/>
  <c r="F4721" i="14"/>
  <c r="F4722" i="14"/>
  <c r="F4723" i="14"/>
  <c r="F4724" i="14"/>
  <c r="F4725" i="14"/>
  <c r="F4726" i="14"/>
  <c r="F4727" i="14"/>
  <c r="F4728" i="14"/>
  <c r="F4729" i="14"/>
  <c r="F4730" i="14"/>
  <c r="F4731" i="14"/>
  <c r="F4732" i="14"/>
  <c r="F4733" i="14"/>
  <c r="F4734" i="14"/>
  <c r="F4735" i="14"/>
  <c r="F4736" i="14"/>
  <c r="F4737" i="14"/>
  <c r="F4738" i="14"/>
  <c r="F4739" i="14"/>
  <c r="F4740" i="14"/>
  <c r="F4741" i="14"/>
  <c r="F4742" i="14"/>
  <c r="F4743" i="14"/>
  <c r="F4744" i="14"/>
  <c r="F4745" i="14"/>
  <c r="F4746" i="14"/>
  <c r="F4747" i="14"/>
  <c r="F4748" i="14"/>
  <c r="F4749" i="14"/>
  <c r="F4750" i="14"/>
  <c r="F4751" i="14"/>
  <c r="F4752" i="14"/>
  <c r="F4753" i="14"/>
  <c r="F4754" i="14"/>
  <c r="F4755" i="14"/>
  <c r="F4756" i="14"/>
  <c r="F4757" i="14"/>
  <c r="F4758" i="14"/>
  <c r="F4759" i="14"/>
  <c r="F4760" i="14"/>
  <c r="F4761" i="14"/>
  <c r="F4762" i="14"/>
  <c r="F4763" i="14"/>
  <c r="F4764" i="14"/>
  <c r="F4765" i="14"/>
  <c r="F4766" i="14"/>
  <c r="F4767" i="14"/>
  <c r="F4768" i="14"/>
  <c r="F4769" i="14"/>
  <c r="F4770" i="14"/>
  <c r="F4771" i="14"/>
  <c r="F4772" i="14"/>
  <c r="F4773" i="14"/>
  <c r="F4774" i="14"/>
  <c r="F4775" i="14"/>
  <c r="F4776" i="14"/>
  <c r="F4777" i="14"/>
  <c r="F4778" i="14"/>
  <c r="F4779" i="14"/>
  <c r="F4780" i="14"/>
  <c r="F4781" i="14"/>
  <c r="F4782" i="14"/>
  <c r="F4783" i="14"/>
  <c r="F4784" i="14"/>
  <c r="F4785" i="14"/>
  <c r="F4786" i="14"/>
  <c r="F4787" i="14"/>
  <c r="F4788" i="14"/>
  <c r="F4789" i="14"/>
  <c r="F4790" i="14"/>
  <c r="F4791" i="14"/>
  <c r="F4792" i="14"/>
  <c r="F4793" i="14"/>
  <c r="F4794" i="14"/>
  <c r="F4795" i="14"/>
  <c r="F4796" i="14"/>
  <c r="F4797" i="14"/>
  <c r="F4798" i="14"/>
  <c r="F4799" i="14"/>
  <c r="F4800" i="14"/>
  <c r="F4801" i="14"/>
  <c r="F4802" i="14"/>
  <c r="F4803" i="14"/>
  <c r="F4804" i="14"/>
  <c r="F4805" i="14"/>
  <c r="F4806" i="14"/>
  <c r="F4807" i="14"/>
  <c r="F4808" i="14"/>
  <c r="F4809" i="14"/>
  <c r="F4810" i="14"/>
  <c r="F4811" i="14"/>
  <c r="F4812" i="14"/>
  <c r="F4813" i="14"/>
  <c r="F4814" i="14"/>
  <c r="F4815" i="14"/>
  <c r="F4816" i="14"/>
  <c r="F4817" i="14"/>
  <c r="F4818" i="14"/>
  <c r="F4819" i="14"/>
  <c r="F4820" i="14"/>
  <c r="F4821" i="14"/>
  <c r="F4822" i="14"/>
  <c r="F4823" i="14"/>
  <c r="F4824" i="14"/>
  <c r="F4825" i="14"/>
  <c r="F4826" i="14"/>
  <c r="F4827" i="14"/>
  <c r="F4828" i="14"/>
  <c r="F4829" i="14"/>
  <c r="F4830" i="14"/>
  <c r="F4831" i="14"/>
  <c r="F4832" i="14"/>
  <c r="F4833" i="14"/>
  <c r="F4834" i="14"/>
  <c r="F4835" i="14"/>
  <c r="F4836" i="14"/>
  <c r="F4837" i="14"/>
  <c r="F4838" i="14"/>
  <c r="F4839" i="14"/>
  <c r="F4840" i="14"/>
  <c r="F4841" i="14"/>
  <c r="F4842" i="14"/>
  <c r="F4843" i="14"/>
  <c r="F4844" i="14"/>
  <c r="F4845" i="14"/>
  <c r="F4846" i="14"/>
  <c r="F4847" i="14"/>
  <c r="F4848" i="14"/>
  <c r="F4849" i="14"/>
  <c r="F4850" i="14"/>
  <c r="F4851" i="14"/>
  <c r="F4852" i="14"/>
  <c r="F4853" i="14"/>
  <c r="F4854" i="14"/>
  <c r="F4855" i="14"/>
  <c r="F4856" i="14"/>
  <c r="F4857" i="14"/>
  <c r="F4858" i="14"/>
  <c r="F4859" i="14"/>
  <c r="F4860" i="14"/>
  <c r="F4861" i="14"/>
  <c r="F4862" i="14"/>
  <c r="F4863" i="14"/>
  <c r="F4864" i="14"/>
  <c r="F4865" i="14"/>
  <c r="F4866" i="14"/>
  <c r="F4867" i="14"/>
  <c r="F4868" i="14"/>
  <c r="F4869" i="14"/>
  <c r="F4870" i="14"/>
  <c r="F4871" i="14"/>
  <c r="F4872" i="14"/>
  <c r="F4873" i="14"/>
  <c r="F4874" i="14"/>
  <c r="F4875" i="14"/>
  <c r="F4876" i="14"/>
  <c r="F4877" i="14"/>
  <c r="F4878" i="14"/>
  <c r="F4879" i="14"/>
  <c r="F4880" i="14"/>
  <c r="F4881" i="14"/>
  <c r="F4882" i="14"/>
  <c r="F4883" i="14"/>
  <c r="F4884" i="14"/>
  <c r="F4885" i="14"/>
  <c r="F4886" i="14"/>
  <c r="F4887" i="14"/>
  <c r="F4888" i="14"/>
  <c r="F4889" i="14"/>
  <c r="F4890" i="14"/>
  <c r="F4891" i="14"/>
  <c r="F4892" i="14"/>
  <c r="F4893" i="14"/>
  <c r="F4894" i="14"/>
  <c r="F4895" i="14"/>
  <c r="F4896" i="14"/>
  <c r="F4897" i="14"/>
  <c r="F4898" i="14"/>
  <c r="F4899" i="14"/>
  <c r="F4900" i="14"/>
  <c r="F4901" i="14"/>
  <c r="F4902" i="14"/>
  <c r="F4903" i="14"/>
  <c r="F4904" i="14"/>
  <c r="F4905" i="14"/>
  <c r="F4906" i="14"/>
  <c r="F4907" i="14"/>
  <c r="F4908" i="14"/>
  <c r="F4909" i="14"/>
  <c r="F4910" i="14"/>
  <c r="F4911" i="14"/>
  <c r="F4912" i="14"/>
  <c r="F4913" i="14"/>
  <c r="F4914" i="14"/>
  <c r="F4915" i="14"/>
  <c r="F4916" i="14"/>
  <c r="F4917" i="14"/>
  <c r="F4918" i="14"/>
  <c r="F4919" i="14"/>
  <c r="F4920" i="14"/>
  <c r="F4921" i="14"/>
  <c r="F4922" i="14"/>
  <c r="F4923" i="14"/>
  <c r="F4924" i="14"/>
  <c r="F4925" i="14"/>
  <c r="F4926" i="14"/>
  <c r="F4927" i="14"/>
  <c r="F4928" i="14"/>
  <c r="F4929" i="14"/>
  <c r="F4930" i="14"/>
  <c r="F4931" i="14"/>
  <c r="F4932" i="14"/>
  <c r="F4933" i="14"/>
  <c r="F4934" i="14"/>
  <c r="F4935" i="14"/>
  <c r="F4936" i="14"/>
  <c r="F4937" i="14"/>
  <c r="F4938" i="14"/>
  <c r="F4939" i="14"/>
  <c r="F4940" i="14"/>
  <c r="F4941" i="14"/>
  <c r="F4942" i="14"/>
  <c r="F4943" i="14"/>
  <c r="F4944" i="14"/>
  <c r="F4945" i="14"/>
  <c r="F4946" i="14"/>
  <c r="F4947" i="14"/>
  <c r="F4948" i="14"/>
  <c r="F4949" i="14"/>
  <c r="F4950" i="14"/>
  <c r="F4951" i="14"/>
  <c r="F4952" i="14"/>
  <c r="F4953" i="14"/>
  <c r="F4954" i="14"/>
  <c r="F4955" i="14"/>
  <c r="F4956" i="14"/>
  <c r="F4957" i="14"/>
  <c r="F4958" i="14"/>
  <c r="F4959" i="14"/>
  <c r="F4960" i="14"/>
  <c r="F4961" i="14"/>
  <c r="F4962" i="14"/>
  <c r="F4963" i="14"/>
  <c r="F4964" i="14"/>
  <c r="F4965" i="14"/>
  <c r="F4966" i="14"/>
  <c r="F4967" i="14"/>
  <c r="F4968" i="14"/>
  <c r="F4969" i="14"/>
  <c r="F4970" i="14"/>
  <c r="F4971" i="14"/>
  <c r="F4972" i="14"/>
  <c r="F4973" i="14"/>
  <c r="F4974" i="14"/>
  <c r="F4975" i="14"/>
  <c r="F4976" i="14"/>
  <c r="F4977" i="14"/>
  <c r="F4978" i="14"/>
  <c r="F4979" i="14"/>
  <c r="F4980" i="14"/>
  <c r="F4981" i="14"/>
  <c r="F4982" i="14"/>
  <c r="F4983" i="14"/>
  <c r="F4984" i="14"/>
  <c r="F4985" i="14"/>
  <c r="F4986" i="14"/>
  <c r="F4987" i="14"/>
  <c r="F4988" i="14"/>
  <c r="F4989" i="14"/>
  <c r="F4990" i="14"/>
  <c r="F4991" i="14"/>
  <c r="F4992" i="14"/>
  <c r="F4993" i="14"/>
  <c r="F4994" i="14"/>
  <c r="F4995" i="14"/>
  <c r="F4996" i="14"/>
  <c r="F4997" i="14"/>
  <c r="F4998" i="14"/>
  <c r="F4999" i="14"/>
  <c r="F5000" i="14"/>
  <c r="F5001" i="14"/>
  <c r="F5002" i="14"/>
  <c r="F5003" i="14"/>
  <c r="F5004" i="14"/>
  <c r="F5005" i="14"/>
  <c r="F5006" i="14"/>
  <c r="F5007" i="14"/>
  <c r="F5008" i="14"/>
  <c r="F5009" i="14"/>
  <c r="F5010" i="14"/>
  <c r="F5011" i="14"/>
  <c r="F5012" i="14"/>
  <c r="F5013" i="14"/>
  <c r="F5014" i="14"/>
  <c r="F5015" i="14"/>
  <c r="F5016" i="14"/>
  <c r="F5017" i="14"/>
  <c r="F5018" i="14"/>
  <c r="F5019" i="14"/>
  <c r="F5020" i="14"/>
  <c r="F5021" i="14"/>
  <c r="F5022" i="14"/>
  <c r="F5023" i="14"/>
  <c r="F5024" i="14"/>
  <c r="F5025" i="14"/>
  <c r="F5026" i="14"/>
  <c r="F5027" i="14"/>
  <c r="F5028" i="14"/>
  <c r="F5029" i="14"/>
  <c r="F5030" i="14"/>
  <c r="F5031" i="14"/>
  <c r="F5032" i="14"/>
  <c r="F5033" i="14"/>
  <c r="F5034" i="14"/>
  <c r="F5035" i="14"/>
  <c r="F5036" i="14"/>
  <c r="F5037" i="14"/>
  <c r="F5038" i="14"/>
  <c r="F5039" i="14"/>
  <c r="F5040" i="14"/>
  <c r="F5041" i="14"/>
  <c r="F5042" i="14"/>
  <c r="F5043" i="14"/>
  <c r="F5044" i="14"/>
  <c r="F5045" i="14"/>
  <c r="F5046" i="14"/>
  <c r="F5047" i="14"/>
  <c r="F5048" i="14"/>
  <c r="F5049" i="14"/>
  <c r="F5050" i="14"/>
  <c r="F5051" i="14"/>
  <c r="F5052" i="14"/>
  <c r="F5053" i="14"/>
  <c r="F5054" i="14"/>
  <c r="F5055" i="14"/>
  <c r="F5056" i="14"/>
  <c r="F5057" i="14"/>
  <c r="F5058" i="14"/>
  <c r="F5059" i="14"/>
  <c r="F5060" i="14"/>
  <c r="F5061" i="14"/>
  <c r="F5062" i="14"/>
  <c r="F5063" i="14"/>
  <c r="F5064" i="14"/>
  <c r="F5065" i="14"/>
  <c r="F5066" i="14"/>
  <c r="F5067" i="14"/>
  <c r="F5068" i="14"/>
  <c r="F5069" i="14"/>
  <c r="F5070" i="14"/>
  <c r="F5071" i="14"/>
  <c r="F5072" i="14"/>
  <c r="F5073" i="14"/>
  <c r="F5074" i="14"/>
  <c r="F5075" i="14"/>
  <c r="F5076" i="14"/>
  <c r="F5077" i="14"/>
  <c r="F5078" i="14"/>
  <c r="F5079" i="14"/>
  <c r="F5080" i="14"/>
  <c r="F5081" i="14"/>
  <c r="F5082" i="14"/>
  <c r="F5083" i="14"/>
  <c r="F5084" i="14"/>
  <c r="F5085" i="14"/>
  <c r="F5086" i="14"/>
  <c r="F5087" i="14"/>
  <c r="F5088" i="14"/>
  <c r="F5089" i="14"/>
  <c r="F5090" i="14"/>
  <c r="F5091" i="14"/>
  <c r="F5092" i="14"/>
  <c r="F5093" i="14"/>
  <c r="F5094" i="14"/>
  <c r="F5095" i="14"/>
  <c r="F5096" i="14"/>
  <c r="F5097" i="14"/>
  <c r="F5098" i="14"/>
  <c r="F5099" i="14"/>
  <c r="F5100" i="14"/>
  <c r="F5101" i="14"/>
  <c r="F5102" i="14"/>
  <c r="F5103" i="14"/>
  <c r="F5104" i="14"/>
  <c r="F5105" i="14"/>
  <c r="F5106" i="14"/>
  <c r="F5107" i="14"/>
  <c r="F5108" i="14"/>
  <c r="F5109" i="14"/>
  <c r="F5110" i="14"/>
  <c r="F5111" i="14"/>
  <c r="F5112" i="14"/>
  <c r="F5113" i="14"/>
  <c r="F5114" i="14"/>
  <c r="F5115" i="14"/>
  <c r="F5116" i="14"/>
  <c r="F5117" i="14"/>
  <c r="F5118" i="14"/>
  <c r="F5119" i="14"/>
  <c r="F5120" i="14"/>
  <c r="F5121" i="14"/>
  <c r="F5122" i="14"/>
  <c r="F5123" i="14"/>
  <c r="F5124" i="14"/>
  <c r="F5125" i="14"/>
  <c r="F5126" i="14"/>
  <c r="F5127" i="14"/>
  <c r="F5128" i="14"/>
  <c r="F5129" i="14"/>
  <c r="F5130" i="14"/>
  <c r="F5131" i="14"/>
  <c r="F5132" i="14"/>
  <c r="F5133" i="14"/>
  <c r="F5134" i="14"/>
  <c r="F5135" i="14"/>
  <c r="F5136" i="14"/>
  <c r="F5137" i="14"/>
  <c r="F5138" i="14"/>
  <c r="F5139" i="14"/>
  <c r="F5140" i="14"/>
  <c r="F5141" i="14"/>
  <c r="F5142" i="14"/>
  <c r="F5143" i="14"/>
  <c r="F5144" i="14"/>
  <c r="F5145" i="14"/>
  <c r="F5146" i="14"/>
  <c r="F5147" i="14"/>
  <c r="F5148" i="14"/>
  <c r="F5149" i="14"/>
  <c r="F5150" i="14"/>
  <c r="F5151" i="14"/>
  <c r="F5152" i="14"/>
  <c r="F5153" i="14"/>
  <c r="F5154" i="14"/>
  <c r="F5155" i="14"/>
  <c r="F5156" i="14"/>
  <c r="F5157" i="14"/>
  <c r="F5158" i="14"/>
  <c r="F5159" i="14"/>
  <c r="F5160" i="14"/>
  <c r="F5161" i="14"/>
  <c r="F5162" i="14"/>
  <c r="F5163" i="14"/>
  <c r="F5164" i="14"/>
  <c r="F5165" i="14"/>
  <c r="F5166" i="14"/>
  <c r="F5167" i="14"/>
  <c r="F5168" i="14"/>
  <c r="F5169" i="14"/>
  <c r="F5170" i="14"/>
  <c r="F5171" i="14"/>
  <c r="F5172" i="14"/>
  <c r="F5173" i="14"/>
  <c r="F5174" i="14"/>
  <c r="F5175" i="14"/>
  <c r="F5176" i="14"/>
  <c r="F5177" i="14"/>
  <c r="F5178" i="14"/>
  <c r="F5179" i="14"/>
  <c r="F5180" i="14"/>
  <c r="F5181" i="14"/>
  <c r="F5182" i="14"/>
  <c r="F5183" i="14"/>
  <c r="F5184" i="14"/>
  <c r="F5185" i="14"/>
  <c r="F5186" i="14"/>
  <c r="F5187" i="14"/>
  <c r="F5188" i="14"/>
  <c r="F5189" i="14"/>
  <c r="F5190" i="14"/>
  <c r="F5191" i="14"/>
  <c r="F5192" i="14"/>
  <c r="F5193" i="14"/>
  <c r="F5194" i="14"/>
  <c r="F5195" i="14"/>
  <c r="F5196" i="14"/>
  <c r="F5197" i="14"/>
  <c r="F5198" i="14"/>
  <c r="F5199" i="14"/>
  <c r="F5200" i="14"/>
  <c r="F5201" i="14"/>
  <c r="F5202" i="14"/>
  <c r="F5203" i="14"/>
  <c r="F5204" i="14"/>
  <c r="F5205" i="14"/>
  <c r="F5206" i="14"/>
  <c r="F5207" i="14"/>
  <c r="F5208" i="14"/>
  <c r="F5209" i="14"/>
  <c r="F5210" i="14"/>
  <c r="F5211" i="14"/>
  <c r="F5212" i="14"/>
  <c r="F5213" i="14"/>
  <c r="F5214" i="14"/>
  <c r="F5215" i="14"/>
  <c r="F5216" i="14"/>
  <c r="F5217" i="14"/>
  <c r="F5218" i="14"/>
  <c r="F5219" i="14"/>
  <c r="F5220" i="14"/>
  <c r="F5221" i="14"/>
  <c r="F5222" i="14"/>
  <c r="F5223" i="14"/>
  <c r="F5224" i="14"/>
  <c r="F5225" i="14"/>
  <c r="F5226" i="14"/>
  <c r="F5227" i="14"/>
  <c r="F5228" i="14"/>
  <c r="F5229" i="14"/>
  <c r="F5230" i="14"/>
  <c r="F5231" i="14"/>
  <c r="F5232" i="14"/>
  <c r="F5233" i="14"/>
  <c r="F5234" i="14"/>
  <c r="F5235" i="14"/>
  <c r="F5236" i="14"/>
  <c r="F5237" i="14"/>
  <c r="F5238" i="14"/>
  <c r="F5239" i="14"/>
  <c r="F5240" i="14"/>
  <c r="F5241" i="14"/>
  <c r="F5242" i="14"/>
  <c r="F5243" i="14"/>
  <c r="F5244" i="14"/>
  <c r="F5245" i="14"/>
  <c r="F5246" i="14"/>
  <c r="F5247" i="14"/>
  <c r="F5248" i="14"/>
  <c r="F5249" i="14"/>
  <c r="F5250" i="14"/>
  <c r="F5251" i="14"/>
  <c r="F5252" i="14"/>
  <c r="F5253" i="14"/>
  <c r="F5254" i="14"/>
  <c r="F5255" i="14"/>
  <c r="F5256" i="14"/>
  <c r="F5257" i="14"/>
  <c r="F5258" i="14"/>
  <c r="F5259" i="14"/>
  <c r="F5260" i="14"/>
  <c r="F5261" i="14"/>
  <c r="F5262" i="14"/>
  <c r="F5263" i="14"/>
  <c r="F5264" i="14"/>
  <c r="F5265" i="14"/>
  <c r="F5266" i="14"/>
  <c r="F5267" i="14"/>
  <c r="F5268" i="14"/>
  <c r="F5269" i="14"/>
  <c r="F5270" i="14"/>
  <c r="F5271" i="14"/>
  <c r="F5272" i="14"/>
  <c r="F5273" i="14"/>
  <c r="F5274" i="14"/>
  <c r="F5275" i="14"/>
  <c r="F5276" i="14"/>
  <c r="F5277" i="14"/>
  <c r="F5278" i="14"/>
  <c r="F5279" i="14"/>
  <c r="F5280" i="14"/>
  <c r="F5281" i="14"/>
  <c r="F5282" i="14"/>
  <c r="F5283" i="14"/>
  <c r="F5284" i="14"/>
  <c r="F5285" i="14"/>
  <c r="F5286" i="14"/>
  <c r="F5287" i="14"/>
  <c r="F5288" i="14"/>
  <c r="F5289" i="14"/>
  <c r="F5290" i="14"/>
  <c r="F5291" i="14"/>
  <c r="F5292" i="14"/>
  <c r="F5293" i="14"/>
  <c r="F5294" i="14"/>
  <c r="F5295" i="14"/>
  <c r="F5296" i="14"/>
  <c r="F5297" i="14"/>
  <c r="F5298" i="14"/>
  <c r="F5299" i="14"/>
  <c r="F5300" i="14"/>
  <c r="F5301" i="14"/>
  <c r="F5302" i="14"/>
  <c r="F5303" i="14"/>
  <c r="F5304" i="14"/>
  <c r="F5305" i="14"/>
  <c r="F5306" i="14"/>
  <c r="F5307" i="14"/>
  <c r="F5308" i="14"/>
  <c r="F5309" i="14"/>
  <c r="F5310" i="14"/>
  <c r="F5311" i="14"/>
  <c r="F5312" i="14"/>
  <c r="F5313" i="14"/>
  <c r="F5314" i="14"/>
  <c r="F5315" i="14"/>
  <c r="F5316" i="14"/>
  <c r="F5317" i="14"/>
  <c r="F5318" i="14"/>
  <c r="F5319" i="14"/>
  <c r="F5320" i="14"/>
  <c r="F5321" i="14"/>
  <c r="F5322" i="14"/>
  <c r="F5323" i="14"/>
  <c r="F5324" i="14"/>
  <c r="F5325" i="14"/>
  <c r="F5326" i="14"/>
  <c r="F5327" i="14"/>
  <c r="F5328" i="14"/>
  <c r="F5329" i="14"/>
  <c r="F5330" i="14"/>
  <c r="F5331" i="14"/>
  <c r="F5332" i="14"/>
  <c r="F5333" i="14"/>
  <c r="F5334" i="14"/>
  <c r="F5335" i="14"/>
  <c r="F5336" i="14"/>
  <c r="F5337" i="14"/>
  <c r="F5338" i="14"/>
  <c r="F5339" i="14"/>
  <c r="F5340" i="14"/>
  <c r="F5341" i="14"/>
  <c r="F5342" i="14"/>
  <c r="F5343" i="14"/>
  <c r="F5344" i="14"/>
  <c r="F5345" i="14"/>
  <c r="F5346" i="14"/>
  <c r="F5347" i="14"/>
  <c r="F5348" i="14"/>
  <c r="F5349" i="14"/>
  <c r="F5350" i="14"/>
  <c r="F5351" i="14"/>
  <c r="F5352" i="14"/>
  <c r="F5353" i="14"/>
  <c r="F5354" i="14"/>
  <c r="F5355" i="14"/>
  <c r="F5356" i="14"/>
  <c r="F5357" i="14"/>
  <c r="F5358" i="14"/>
  <c r="F5359" i="14"/>
  <c r="F5360" i="14"/>
  <c r="F5361" i="14"/>
  <c r="F5362" i="14"/>
  <c r="F5363" i="14"/>
  <c r="F5364" i="14"/>
  <c r="F5365" i="14"/>
  <c r="F5366" i="14"/>
  <c r="F5367" i="14"/>
  <c r="F5368" i="14"/>
  <c r="F5369" i="14"/>
  <c r="F5370" i="14"/>
  <c r="F5371" i="14"/>
  <c r="F5372" i="14"/>
  <c r="F5373" i="14"/>
  <c r="F5374" i="14"/>
  <c r="F5375" i="14"/>
  <c r="F5376" i="14"/>
  <c r="F5377" i="14"/>
  <c r="F5378" i="14"/>
  <c r="F5379" i="14"/>
  <c r="F5380" i="14"/>
  <c r="F5381" i="14"/>
  <c r="F5382" i="14"/>
  <c r="F5383" i="14"/>
  <c r="F5384" i="14"/>
  <c r="F5385" i="14"/>
  <c r="F5386" i="14"/>
  <c r="F5387" i="14"/>
  <c r="F5388" i="14"/>
  <c r="F5389" i="14"/>
  <c r="F5390" i="14"/>
  <c r="F5391" i="14"/>
  <c r="F5392" i="14"/>
  <c r="F5393" i="14"/>
  <c r="F5394" i="14"/>
  <c r="F5395" i="14"/>
  <c r="F5396" i="14"/>
  <c r="F5397" i="14"/>
  <c r="F5398" i="14"/>
  <c r="F5399" i="14"/>
  <c r="F5400" i="14"/>
  <c r="F5401" i="14"/>
  <c r="F5402" i="14"/>
  <c r="F5403" i="14"/>
  <c r="F5404" i="14"/>
  <c r="F5405" i="14"/>
  <c r="F5406" i="14"/>
  <c r="F5407" i="14"/>
  <c r="F5408" i="14"/>
  <c r="F5409" i="14"/>
  <c r="F5410" i="14"/>
  <c r="F5411" i="14"/>
  <c r="F5412" i="14"/>
  <c r="F5413" i="14"/>
  <c r="F5414" i="14"/>
  <c r="F5415" i="14"/>
  <c r="F5416" i="14"/>
  <c r="F5417" i="14"/>
  <c r="F5418" i="14"/>
  <c r="F5419" i="14"/>
  <c r="F5420" i="14"/>
  <c r="F5421" i="14"/>
  <c r="F5422" i="14"/>
  <c r="F5423" i="14"/>
  <c r="F5424" i="14"/>
  <c r="F5425" i="14"/>
  <c r="F5426" i="14"/>
  <c r="F5427" i="14"/>
  <c r="F5428" i="14"/>
  <c r="F5429" i="14"/>
  <c r="F5430" i="14"/>
  <c r="F5431" i="14"/>
  <c r="F5432" i="14"/>
  <c r="F5433" i="14"/>
  <c r="F5434" i="14"/>
  <c r="F5435" i="14"/>
  <c r="F5436" i="14"/>
  <c r="F5437" i="14"/>
  <c r="F5438" i="14"/>
  <c r="F5439" i="14"/>
  <c r="F5440" i="14"/>
  <c r="F5441" i="14"/>
  <c r="F5442" i="14"/>
  <c r="F5443" i="14"/>
  <c r="F5444" i="14"/>
  <c r="F5445" i="14"/>
  <c r="F5446" i="14"/>
  <c r="F5447" i="14"/>
  <c r="F5448" i="14"/>
  <c r="F5449" i="14"/>
  <c r="F5450" i="14"/>
  <c r="F5451" i="14"/>
  <c r="F5452" i="14"/>
  <c r="F5453" i="14"/>
  <c r="F5454" i="14"/>
  <c r="F5455" i="14"/>
  <c r="F5456" i="14"/>
  <c r="F5457" i="14"/>
  <c r="F5458" i="14"/>
  <c r="F5459" i="14"/>
  <c r="F5460" i="14"/>
  <c r="F5461" i="14"/>
  <c r="F5462" i="14"/>
  <c r="F5463" i="14"/>
  <c r="F5464" i="14"/>
  <c r="F5465" i="14"/>
  <c r="F5466" i="14"/>
  <c r="F5467" i="14"/>
  <c r="F5468" i="14"/>
  <c r="F5469" i="14"/>
  <c r="F5470" i="14"/>
  <c r="F5471" i="14"/>
  <c r="F5472" i="14"/>
  <c r="F5473" i="14"/>
  <c r="F5474" i="14"/>
  <c r="F5475" i="14"/>
  <c r="F5476" i="14"/>
  <c r="F5477" i="14"/>
  <c r="F5478" i="14"/>
  <c r="F5479" i="14"/>
  <c r="F5480" i="14"/>
  <c r="F5481" i="14"/>
  <c r="F5482" i="14"/>
  <c r="F5483" i="14"/>
  <c r="F5484" i="14"/>
  <c r="F5485" i="14"/>
  <c r="F5486" i="14"/>
  <c r="F5487" i="14"/>
  <c r="F5488" i="14"/>
  <c r="F5489" i="14"/>
  <c r="F5490" i="14"/>
  <c r="F5491" i="14"/>
  <c r="F5492" i="14"/>
  <c r="F5493" i="14"/>
  <c r="F5494" i="14"/>
  <c r="F5495" i="14"/>
  <c r="F5496" i="14"/>
  <c r="F5497" i="14"/>
  <c r="F5498" i="14"/>
  <c r="F5499" i="14"/>
  <c r="F5500" i="14"/>
  <c r="F5501" i="14"/>
  <c r="F5502" i="14"/>
  <c r="F5503" i="14"/>
  <c r="F5504" i="14"/>
  <c r="F5505" i="14"/>
  <c r="F5506" i="14"/>
  <c r="F5507" i="14"/>
  <c r="F5508" i="14"/>
  <c r="F5509" i="14"/>
  <c r="F5510" i="14"/>
  <c r="F5511" i="14"/>
  <c r="F5512" i="14"/>
  <c r="F5513" i="14"/>
  <c r="F5514" i="14"/>
  <c r="F5515" i="14"/>
  <c r="F5516" i="14"/>
  <c r="F5517" i="14"/>
  <c r="F5518" i="14"/>
  <c r="F5519" i="14"/>
  <c r="F5520" i="14"/>
  <c r="F5521" i="14"/>
  <c r="F5522" i="14"/>
  <c r="F5523" i="14"/>
  <c r="F5524" i="14"/>
  <c r="F5525" i="14"/>
  <c r="F5526" i="14"/>
  <c r="F5527" i="14"/>
  <c r="F5528" i="14"/>
  <c r="F5529" i="14"/>
  <c r="F5530" i="14"/>
  <c r="F5531" i="14"/>
  <c r="F5532" i="14"/>
  <c r="F5533" i="14"/>
  <c r="F5534" i="14"/>
  <c r="F5535" i="14"/>
  <c r="F5536" i="14"/>
  <c r="F5537" i="14"/>
  <c r="F5538" i="14"/>
  <c r="F5539" i="14"/>
  <c r="F5540" i="14"/>
  <c r="F5541" i="14"/>
  <c r="F5542" i="14"/>
  <c r="F5543" i="14"/>
  <c r="F5544" i="14"/>
  <c r="F5545" i="14"/>
  <c r="F5546" i="14"/>
  <c r="F5547" i="14"/>
  <c r="F5548" i="14"/>
  <c r="F5549" i="14"/>
  <c r="F5550" i="14"/>
  <c r="F5551" i="14"/>
  <c r="F5552" i="14"/>
  <c r="F5553" i="14"/>
  <c r="F5554" i="14"/>
  <c r="F5555" i="14"/>
  <c r="F5556" i="14"/>
  <c r="F5557" i="14"/>
  <c r="F5558" i="14"/>
  <c r="F5559" i="14"/>
  <c r="F5560" i="14"/>
  <c r="F5561" i="14"/>
  <c r="F5562" i="14"/>
  <c r="F5563" i="14"/>
  <c r="F5564" i="14"/>
  <c r="F5565" i="14"/>
  <c r="F5566" i="14"/>
  <c r="F5567" i="14"/>
  <c r="F5568" i="14"/>
  <c r="F5569" i="14"/>
  <c r="F5570" i="14"/>
  <c r="F5571" i="14"/>
  <c r="F5572" i="14"/>
  <c r="F5573" i="14"/>
  <c r="F5574" i="14"/>
  <c r="F5575" i="14"/>
  <c r="F5576" i="14"/>
  <c r="F5577" i="14"/>
  <c r="F5578" i="14"/>
  <c r="F5579" i="14"/>
  <c r="F5580" i="14"/>
  <c r="F5581" i="14"/>
  <c r="F5582" i="14"/>
  <c r="F5583" i="14"/>
  <c r="F5584" i="14"/>
  <c r="F5585" i="14"/>
  <c r="F5586" i="14"/>
  <c r="F5587" i="14"/>
  <c r="F5588" i="14"/>
  <c r="F5589" i="14"/>
  <c r="F5590" i="14"/>
  <c r="F5591" i="14"/>
  <c r="F5592" i="14"/>
  <c r="F5593" i="14"/>
  <c r="F5594" i="14"/>
  <c r="F5595" i="14"/>
  <c r="F5596" i="14"/>
  <c r="F5597" i="14"/>
  <c r="F5598" i="14"/>
  <c r="F5599" i="14"/>
  <c r="F5600" i="14"/>
  <c r="F5601" i="14"/>
  <c r="F5602" i="14"/>
  <c r="F5603" i="14"/>
  <c r="F5604" i="14"/>
  <c r="F5605" i="14"/>
  <c r="F5606" i="14"/>
  <c r="F5607" i="14"/>
  <c r="F5608" i="14"/>
  <c r="F5609" i="14"/>
  <c r="F5610" i="14"/>
  <c r="F5611" i="14"/>
  <c r="F5612" i="14"/>
  <c r="F5613" i="14"/>
  <c r="F5614" i="14"/>
  <c r="F5615" i="14"/>
  <c r="F5616" i="14"/>
  <c r="F5617" i="14"/>
  <c r="F5618" i="14"/>
  <c r="F5619" i="14"/>
  <c r="F5620" i="14"/>
  <c r="F5621" i="14"/>
  <c r="F5622" i="14"/>
  <c r="F5623" i="14"/>
  <c r="F5624" i="14"/>
  <c r="F5625" i="14"/>
  <c r="F5626" i="14"/>
  <c r="F5627" i="14"/>
  <c r="F5628" i="14"/>
  <c r="F5629" i="14"/>
  <c r="F5630" i="14"/>
  <c r="F5631" i="14"/>
  <c r="F5632" i="14"/>
  <c r="F5633" i="14"/>
  <c r="F5634" i="14"/>
  <c r="F5635" i="14"/>
  <c r="F5636" i="14"/>
  <c r="F5637" i="14"/>
  <c r="F5638" i="14"/>
  <c r="F5639" i="14"/>
  <c r="F5640" i="14"/>
  <c r="F5641" i="14"/>
  <c r="F5642" i="14"/>
  <c r="F5643" i="14"/>
  <c r="F5644" i="14"/>
  <c r="F5645" i="14"/>
  <c r="F5646" i="14"/>
  <c r="F5647" i="14"/>
  <c r="F5648" i="14"/>
  <c r="F5649" i="14"/>
  <c r="F5650" i="14"/>
  <c r="F5651" i="14"/>
  <c r="F5652" i="14"/>
  <c r="F5653" i="14"/>
  <c r="F5654" i="14"/>
  <c r="F5655" i="14"/>
  <c r="F5656" i="14"/>
  <c r="F5657" i="14"/>
  <c r="F5658" i="14"/>
  <c r="F5659" i="14"/>
  <c r="F5660" i="14"/>
  <c r="F5661" i="14"/>
  <c r="F5662" i="14"/>
  <c r="F5663" i="14"/>
  <c r="F5664" i="14"/>
  <c r="F5665" i="14"/>
  <c r="F5666" i="14"/>
  <c r="F5667" i="14"/>
  <c r="F5668" i="14"/>
  <c r="F5669" i="14"/>
  <c r="F5670" i="14"/>
  <c r="F5671" i="14"/>
  <c r="F5672" i="14"/>
  <c r="F5673" i="14"/>
  <c r="F5674" i="14"/>
  <c r="F5675" i="14"/>
  <c r="F5676" i="14"/>
  <c r="F5677" i="14"/>
  <c r="F5678" i="14"/>
  <c r="F5679" i="14"/>
  <c r="F5680" i="14"/>
  <c r="F5681" i="14"/>
  <c r="F5682" i="14"/>
  <c r="F5683" i="14"/>
  <c r="F5684" i="14"/>
  <c r="F5685" i="14"/>
  <c r="F5686" i="14"/>
  <c r="F5687" i="14"/>
  <c r="F5688" i="14"/>
  <c r="F5689" i="14"/>
  <c r="F5690" i="14"/>
  <c r="F5691" i="14"/>
  <c r="F5692" i="14"/>
  <c r="F5693" i="14"/>
  <c r="F5694" i="14"/>
  <c r="F5695" i="14"/>
  <c r="F5696" i="14"/>
  <c r="F5697" i="14"/>
  <c r="F5698" i="14"/>
  <c r="F5699" i="14"/>
  <c r="F5700" i="14"/>
  <c r="F5701" i="14"/>
  <c r="F5702" i="14"/>
  <c r="F5703" i="14"/>
  <c r="F5704" i="14"/>
  <c r="F5705" i="14"/>
  <c r="F5706" i="14"/>
  <c r="F5707" i="14"/>
  <c r="F5708" i="14"/>
  <c r="F5709" i="14"/>
  <c r="F5710" i="14"/>
  <c r="F5711" i="14"/>
  <c r="F5712" i="14"/>
  <c r="F5713" i="14"/>
  <c r="F5714" i="14"/>
  <c r="F5715" i="14"/>
  <c r="F5716" i="14"/>
  <c r="F5717" i="14"/>
  <c r="F5718" i="14"/>
  <c r="F5719" i="14"/>
  <c r="F5720" i="14"/>
  <c r="F5721" i="14"/>
  <c r="F5722" i="14"/>
  <c r="F5723" i="14"/>
  <c r="F5724" i="14"/>
  <c r="F5725" i="14"/>
  <c r="F5726" i="14"/>
  <c r="F5727" i="14"/>
  <c r="F5728" i="14"/>
  <c r="F5729" i="14"/>
  <c r="F5730" i="14"/>
  <c r="F5731" i="14"/>
  <c r="F5732" i="14"/>
  <c r="F5733" i="14"/>
  <c r="F5734" i="14"/>
  <c r="F5735" i="14"/>
  <c r="F5736" i="14"/>
  <c r="F5737" i="14"/>
  <c r="F5738" i="14"/>
  <c r="F5739" i="14"/>
  <c r="F5740" i="14"/>
  <c r="F5741" i="14"/>
  <c r="F5742" i="14"/>
  <c r="F5743" i="14"/>
  <c r="F5744" i="14"/>
  <c r="F5745" i="14"/>
  <c r="F5746" i="14"/>
  <c r="F5747" i="14"/>
  <c r="F5748" i="14"/>
  <c r="F5749" i="14"/>
  <c r="F5750" i="14"/>
  <c r="F5751" i="14"/>
  <c r="F5752" i="14"/>
  <c r="F5753" i="14"/>
  <c r="F5754" i="14"/>
  <c r="F5755" i="14"/>
  <c r="F5756" i="14"/>
  <c r="F5757" i="14"/>
  <c r="F5758" i="14"/>
  <c r="F5759" i="14"/>
  <c r="F5760" i="14"/>
  <c r="F5761" i="14"/>
  <c r="F5762" i="14"/>
  <c r="F5763" i="14"/>
  <c r="F5764" i="14"/>
  <c r="F5765" i="14"/>
  <c r="F5766" i="14"/>
  <c r="F5767" i="14"/>
  <c r="F5768" i="14"/>
  <c r="F5769" i="14"/>
  <c r="F5770" i="14"/>
  <c r="F5771" i="14"/>
  <c r="F5772" i="14"/>
  <c r="F5773" i="14"/>
  <c r="F5774" i="14"/>
  <c r="F5775" i="14"/>
  <c r="F5776" i="14"/>
  <c r="F5777" i="14"/>
  <c r="F5778" i="14"/>
  <c r="F5779" i="14"/>
  <c r="F5780" i="14"/>
  <c r="F5781" i="14"/>
  <c r="F5782" i="14"/>
  <c r="F5783" i="14"/>
  <c r="F5784" i="14"/>
  <c r="F5785" i="14"/>
  <c r="F5786" i="14"/>
  <c r="F5787" i="14"/>
  <c r="F5788" i="14"/>
  <c r="F5789" i="14"/>
  <c r="F5790" i="14"/>
  <c r="F5791" i="14"/>
  <c r="F5792" i="14"/>
  <c r="F5793" i="14"/>
  <c r="F5794" i="14"/>
  <c r="F5795" i="14"/>
  <c r="F5796" i="14"/>
  <c r="F5797" i="14"/>
  <c r="F5798" i="14"/>
  <c r="F5799" i="14"/>
  <c r="F5800" i="14"/>
  <c r="F5801" i="14"/>
  <c r="F5802" i="14"/>
  <c r="F5803" i="14"/>
  <c r="F5804" i="14"/>
  <c r="F5805" i="14"/>
  <c r="F5806" i="14"/>
  <c r="F5807" i="14"/>
  <c r="F5808" i="14"/>
  <c r="F5809" i="14"/>
  <c r="F5810" i="14"/>
  <c r="F5811" i="14"/>
  <c r="F5812" i="14"/>
  <c r="F5813" i="14"/>
  <c r="F5814" i="14"/>
  <c r="F5815" i="14"/>
  <c r="F5816" i="14"/>
  <c r="F5817" i="14"/>
  <c r="F5818" i="14"/>
  <c r="F5819" i="14"/>
  <c r="F5820" i="14"/>
  <c r="F5821" i="14"/>
  <c r="F5822" i="14"/>
  <c r="F5823" i="14"/>
  <c r="F5824" i="14"/>
  <c r="F5825" i="14"/>
  <c r="F5826" i="14"/>
  <c r="F5827" i="14"/>
  <c r="F5828" i="14"/>
  <c r="F5829" i="14"/>
  <c r="F5830" i="14"/>
  <c r="F5831" i="14"/>
  <c r="F5832" i="14"/>
  <c r="F5833" i="14"/>
  <c r="F5834" i="14"/>
  <c r="F5835" i="14"/>
  <c r="F5836" i="14"/>
  <c r="F5837" i="14"/>
  <c r="F5838" i="14"/>
  <c r="F5839" i="14"/>
  <c r="F5840" i="14"/>
  <c r="F5841" i="14"/>
  <c r="F5842" i="14"/>
  <c r="F5843" i="14"/>
  <c r="F5844" i="14"/>
  <c r="F5845" i="14"/>
  <c r="F5846" i="14"/>
  <c r="F5847" i="14"/>
  <c r="F5848" i="14"/>
  <c r="F5849" i="14"/>
  <c r="F5850" i="14"/>
  <c r="F5851" i="14"/>
  <c r="F5852" i="14"/>
  <c r="F5853" i="14"/>
  <c r="F5854" i="14"/>
  <c r="F5855" i="14"/>
  <c r="F5856" i="14"/>
  <c r="F5857" i="14"/>
  <c r="F5858" i="14"/>
  <c r="F5859" i="14"/>
  <c r="F5860" i="14"/>
  <c r="F5861" i="14"/>
  <c r="F5862" i="14"/>
  <c r="F5863" i="14"/>
  <c r="F5864" i="14"/>
  <c r="F5865" i="14"/>
  <c r="F5866" i="14"/>
  <c r="F5867" i="14"/>
  <c r="F5868" i="14"/>
  <c r="F5869" i="14"/>
  <c r="F5870" i="14"/>
  <c r="F5871" i="14"/>
  <c r="F5872" i="14"/>
  <c r="F5873" i="14"/>
  <c r="F5874" i="14"/>
  <c r="F5875" i="14"/>
  <c r="F5876" i="14"/>
  <c r="F5877" i="14"/>
  <c r="F5878" i="14"/>
  <c r="F5879" i="14"/>
  <c r="F5880" i="14"/>
  <c r="F5881" i="14"/>
  <c r="F5882" i="14"/>
  <c r="F5883" i="14"/>
  <c r="F5884" i="14"/>
  <c r="F5885" i="14"/>
  <c r="F5886" i="14"/>
  <c r="F5887" i="14"/>
  <c r="F5888" i="14"/>
  <c r="F5889" i="14"/>
  <c r="F5890" i="14"/>
  <c r="F5891" i="14"/>
  <c r="F5892" i="14"/>
  <c r="F5893" i="14"/>
  <c r="F5894" i="14"/>
  <c r="F5895" i="14"/>
  <c r="F5896" i="14"/>
  <c r="F5897" i="14"/>
  <c r="F5898" i="14"/>
  <c r="F5899" i="14"/>
  <c r="F5900" i="14"/>
  <c r="F5901" i="14"/>
  <c r="F5902" i="14"/>
  <c r="F5903" i="14"/>
  <c r="F5904" i="14"/>
  <c r="F5905" i="14"/>
  <c r="F5906" i="14"/>
  <c r="F5907" i="14"/>
  <c r="F5908" i="14"/>
  <c r="F5909" i="14"/>
  <c r="F5910" i="14"/>
  <c r="F5911" i="14"/>
  <c r="F5912" i="14"/>
  <c r="F5913" i="14"/>
  <c r="F5914" i="14"/>
  <c r="F5915" i="14"/>
  <c r="F5916" i="14"/>
  <c r="F5917" i="14"/>
  <c r="F5918" i="14"/>
  <c r="F5919" i="14"/>
  <c r="F5920" i="14"/>
  <c r="F5921" i="14"/>
  <c r="F5922" i="14"/>
  <c r="F5923" i="14"/>
  <c r="F5924" i="14"/>
  <c r="F5925" i="14"/>
  <c r="F5926" i="14"/>
  <c r="F5927" i="14"/>
  <c r="F5928" i="14"/>
  <c r="F5929" i="14"/>
  <c r="F5930" i="14"/>
  <c r="F5931" i="14"/>
  <c r="F5932" i="14"/>
  <c r="F5933" i="14"/>
  <c r="F5934" i="14"/>
  <c r="F5935" i="14"/>
  <c r="F5936" i="14"/>
  <c r="F5937" i="14"/>
  <c r="F5938" i="14"/>
  <c r="F5939" i="14"/>
  <c r="F5940" i="14"/>
  <c r="F5941" i="14"/>
  <c r="F5942" i="14"/>
  <c r="F5943" i="14"/>
  <c r="F5944" i="14"/>
  <c r="F5945" i="14"/>
  <c r="F5946" i="14"/>
  <c r="F5947" i="14"/>
  <c r="F5948" i="14"/>
  <c r="F5949" i="14"/>
  <c r="F5950" i="14"/>
  <c r="F5951" i="14"/>
  <c r="F5952" i="14"/>
  <c r="F5953" i="14"/>
  <c r="F5954" i="14"/>
  <c r="F5955" i="14"/>
  <c r="F5956" i="14"/>
  <c r="F5957" i="14"/>
  <c r="F5958" i="14"/>
  <c r="F5959" i="14"/>
  <c r="F5960" i="14"/>
  <c r="F5961" i="14"/>
  <c r="F5962" i="14"/>
  <c r="F5963" i="14"/>
  <c r="F5964" i="14"/>
  <c r="F5965" i="14"/>
  <c r="F5966" i="14"/>
  <c r="F5967" i="14"/>
  <c r="F5968" i="14"/>
  <c r="F5969" i="14"/>
  <c r="F5970" i="14"/>
  <c r="F5971" i="14"/>
  <c r="F5972" i="14"/>
  <c r="F5973" i="14"/>
  <c r="F5974" i="14"/>
  <c r="F5975" i="14"/>
  <c r="F5976" i="14"/>
  <c r="F5977" i="14"/>
  <c r="F5978" i="14"/>
  <c r="F5979" i="14"/>
  <c r="F5980" i="14"/>
  <c r="F5981" i="14"/>
  <c r="F5982" i="14"/>
  <c r="F5983" i="14"/>
  <c r="F5984" i="14"/>
  <c r="F5985" i="14"/>
  <c r="F5986" i="14"/>
  <c r="F5987" i="14"/>
  <c r="F5988" i="14"/>
  <c r="F5989" i="14"/>
  <c r="F5990" i="14"/>
  <c r="F5991" i="14"/>
  <c r="F5992" i="14"/>
  <c r="F5993" i="14"/>
  <c r="F5994" i="14"/>
  <c r="F5995" i="14"/>
  <c r="F5996" i="14"/>
  <c r="F5997" i="14"/>
  <c r="F5998" i="14"/>
  <c r="F5999" i="14"/>
  <c r="F6000" i="14"/>
  <c r="F6001" i="14"/>
  <c r="F6002" i="14"/>
  <c r="F6003" i="14"/>
  <c r="F6004" i="14"/>
  <c r="F6005" i="14"/>
  <c r="F6006" i="14"/>
  <c r="F6007" i="14"/>
  <c r="F6008" i="14"/>
  <c r="F6009" i="14"/>
  <c r="F6010" i="14"/>
  <c r="F6011" i="14"/>
  <c r="F6012" i="14"/>
  <c r="F6013" i="14"/>
  <c r="F6014" i="14"/>
  <c r="F6015" i="14"/>
  <c r="F6016" i="14"/>
  <c r="F6017" i="14"/>
  <c r="F6018" i="14"/>
  <c r="F6019" i="14"/>
  <c r="F6020" i="14"/>
  <c r="F6021" i="14"/>
  <c r="F6022" i="14"/>
  <c r="F6023" i="14"/>
  <c r="F6024" i="14"/>
  <c r="F6025" i="14"/>
  <c r="F6026" i="14"/>
  <c r="F6027" i="14"/>
  <c r="F6028" i="14"/>
  <c r="F6029" i="14"/>
  <c r="F6030" i="14"/>
  <c r="F6031" i="14"/>
  <c r="F6032" i="14"/>
  <c r="F6033" i="14"/>
  <c r="F6034" i="14"/>
  <c r="F6035" i="14"/>
  <c r="F6036" i="14"/>
  <c r="F6037" i="14"/>
  <c r="F6038" i="14"/>
  <c r="F6039" i="14"/>
  <c r="F6040" i="14"/>
  <c r="F6041" i="14"/>
  <c r="F6042" i="14"/>
  <c r="F6043" i="14"/>
  <c r="F6044" i="14"/>
  <c r="F6045" i="14"/>
  <c r="F6046" i="14"/>
  <c r="F6047" i="14"/>
  <c r="F6048" i="14"/>
  <c r="F6049" i="14"/>
  <c r="F6050" i="14"/>
  <c r="F6051" i="14"/>
  <c r="F6052" i="14"/>
  <c r="F6053" i="14"/>
  <c r="F6054" i="14"/>
  <c r="F6055" i="14"/>
  <c r="F6056" i="14"/>
  <c r="F6057" i="14"/>
  <c r="F6058" i="14"/>
  <c r="F6059" i="14"/>
  <c r="F6060" i="14"/>
  <c r="F6061" i="14"/>
  <c r="F6062" i="14"/>
  <c r="F6063" i="14"/>
  <c r="F6064" i="14"/>
  <c r="F6065" i="14"/>
  <c r="F6066" i="14"/>
  <c r="F6067" i="14"/>
  <c r="F6068" i="14"/>
  <c r="F6069" i="14"/>
  <c r="F6070" i="14"/>
  <c r="F6071" i="14"/>
  <c r="F6072" i="14"/>
  <c r="F6073" i="14"/>
  <c r="F6074" i="14"/>
  <c r="F6075" i="14"/>
  <c r="F6076" i="14"/>
  <c r="F6077" i="14"/>
  <c r="F6078" i="14"/>
  <c r="F6079" i="14"/>
  <c r="F6080" i="14"/>
  <c r="F6081" i="14"/>
  <c r="F6082" i="14"/>
  <c r="F6083" i="14"/>
  <c r="F6084" i="14"/>
  <c r="F6085" i="14"/>
  <c r="F6086" i="14"/>
  <c r="F6087" i="14"/>
  <c r="F6088" i="14"/>
  <c r="F6089" i="14"/>
  <c r="F6090" i="14"/>
  <c r="F6091" i="14"/>
  <c r="F6092" i="14"/>
  <c r="F6093" i="14"/>
  <c r="F6094" i="14"/>
  <c r="F6095" i="14"/>
  <c r="F6096" i="14"/>
  <c r="F6097" i="14"/>
  <c r="F6098" i="14"/>
  <c r="F6099" i="14"/>
  <c r="F6100" i="14"/>
  <c r="F6101" i="14"/>
  <c r="F6102" i="14"/>
  <c r="F6103" i="14"/>
  <c r="F6104" i="14"/>
  <c r="F6105" i="14"/>
  <c r="F6106" i="14"/>
  <c r="F6107" i="14"/>
  <c r="F6108" i="14"/>
  <c r="F6109" i="14"/>
  <c r="F6110" i="14"/>
  <c r="F6111" i="14"/>
  <c r="F6112" i="14"/>
  <c r="F6113" i="14"/>
  <c r="F6114" i="14"/>
  <c r="F6115" i="14"/>
  <c r="F6116" i="14"/>
  <c r="F6117" i="14"/>
  <c r="F6118" i="14"/>
  <c r="F6119" i="14"/>
  <c r="F6120" i="14"/>
  <c r="F6121" i="14"/>
  <c r="F6122" i="14"/>
  <c r="F6123" i="14"/>
  <c r="F6124" i="14"/>
  <c r="F6125" i="14"/>
  <c r="F6126" i="14"/>
  <c r="F6127" i="14"/>
  <c r="F6128" i="14"/>
  <c r="F6129" i="14"/>
  <c r="F6130" i="14"/>
  <c r="F6131" i="14"/>
  <c r="F6132" i="14"/>
  <c r="F6133" i="14"/>
  <c r="F6134" i="14"/>
  <c r="F6135" i="14"/>
  <c r="F6136" i="14"/>
  <c r="F6137" i="14"/>
  <c r="F6138" i="14"/>
  <c r="F6139" i="14"/>
  <c r="F6140" i="14"/>
  <c r="F6141" i="14"/>
  <c r="F6142" i="14"/>
  <c r="F6143" i="14"/>
  <c r="F6144" i="14"/>
  <c r="F6145" i="14"/>
  <c r="F6146" i="14"/>
  <c r="F6147" i="14"/>
  <c r="F6148" i="14"/>
  <c r="F6149" i="14"/>
  <c r="F6150" i="14"/>
  <c r="F6151" i="14"/>
  <c r="F6152" i="14"/>
  <c r="F6153" i="14"/>
  <c r="F6154" i="14"/>
  <c r="F6155" i="14"/>
  <c r="F6156" i="14"/>
  <c r="F6157" i="14"/>
  <c r="F6158" i="14"/>
  <c r="F6159" i="14"/>
  <c r="F6160" i="14"/>
  <c r="F6161" i="14"/>
  <c r="F6162" i="14"/>
  <c r="F6163" i="14"/>
  <c r="F6164" i="14"/>
  <c r="F6165" i="14"/>
  <c r="F6166" i="14"/>
  <c r="F6167" i="14"/>
  <c r="F6168" i="14"/>
  <c r="F6169" i="14"/>
  <c r="F6170" i="14"/>
  <c r="F6171" i="14"/>
  <c r="F6172" i="14"/>
  <c r="F6173" i="14"/>
  <c r="F6174" i="14"/>
  <c r="F6175" i="14"/>
  <c r="F6176" i="14"/>
  <c r="F6177" i="14"/>
  <c r="F6178" i="14"/>
  <c r="F6179" i="14"/>
  <c r="F6180" i="14"/>
  <c r="F6181" i="14"/>
  <c r="F6182" i="14"/>
  <c r="F6183" i="14"/>
  <c r="F6184" i="14"/>
  <c r="F6185" i="14"/>
  <c r="F6186" i="14"/>
  <c r="F6187" i="14"/>
  <c r="F6188" i="14"/>
  <c r="F6189" i="14"/>
  <c r="F6190" i="14"/>
  <c r="F6191" i="14"/>
  <c r="F6192" i="14"/>
  <c r="F6193" i="14"/>
  <c r="F6194" i="14"/>
  <c r="F6195" i="14"/>
  <c r="F6196" i="14"/>
  <c r="F6197" i="14"/>
  <c r="F6198" i="14"/>
  <c r="F6199" i="14"/>
  <c r="F6200" i="14"/>
  <c r="F6201" i="14"/>
  <c r="F6202" i="14"/>
  <c r="F6203" i="14"/>
  <c r="F6204" i="14"/>
  <c r="F6205" i="14"/>
  <c r="F6206" i="14"/>
  <c r="F6207" i="14"/>
  <c r="F6208" i="14"/>
  <c r="F6209" i="14"/>
  <c r="F6210" i="14"/>
  <c r="F6211" i="14"/>
  <c r="F6212" i="14"/>
  <c r="F6213" i="14"/>
  <c r="F6214" i="14"/>
  <c r="F6215" i="14"/>
  <c r="F6216" i="14"/>
  <c r="F6217" i="14"/>
  <c r="F6218" i="14"/>
  <c r="F6219" i="14"/>
  <c r="F6220" i="14"/>
  <c r="F6221" i="14"/>
  <c r="F6222" i="14"/>
  <c r="F6223" i="14"/>
  <c r="F6224" i="14"/>
  <c r="F6225" i="14"/>
  <c r="F6226" i="14"/>
  <c r="F6227" i="14"/>
  <c r="F6228" i="14"/>
  <c r="F6229" i="14"/>
  <c r="F6230" i="14"/>
  <c r="F6231" i="14"/>
  <c r="F6232" i="14"/>
  <c r="F6233" i="14"/>
  <c r="F6234" i="14"/>
  <c r="F6235" i="14"/>
  <c r="F6236" i="14"/>
  <c r="F6237" i="14"/>
  <c r="F6238" i="14"/>
  <c r="F6239" i="14"/>
  <c r="F6240" i="14"/>
  <c r="F6241" i="14"/>
  <c r="F6242" i="14"/>
  <c r="F6243" i="14"/>
  <c r="F6244" i="14"/>
  <c r="F6245" i="14"/>
  <c r="F6246" i="14"/>
  <c r="F6247" i="14"/>
  <c r="F6248" i="14"/>
  <c r="F6249" i="14"/>
  <c r="F6250" i="14"/>
  <c r="F6251" i="14"/>
  <c r="F6252" i="14"/>
  <c r="F6253" i="14"/>
  <c r="F6254" i="14"/>
  <c r="F6255" i="14"/>
  <c r="F6256" i="14"/>
  <c r="F6257" i="14"/>
  <c r="F6258" i="14"/>
  <c r="F6259" i="14"/>
  <c r="F6260" i="14"/>
  <c r="F6261" i="14"/>
  <c r="F6262" i="14"/>
  <c r="F6263" i="14"/>
  <c r="F6264" i="14"/>
  <c r="F6265" i="14"/>
  <c r="F6266" i="14"/>
  <c r="F6267" i="14"/>
  <c r="F6268" i="14"/>
  <c r="F6269" i="14"/>
  <c r="F6270" i="14"/>
  <c r="F6271" i="14"/>
  <c r="F6272" i="14"/>
  <c r="F6273" i="14"/>
  <c r="F6274" i="14"/>
  <c r="F6275" i="14"/>
  <c r="F6276" i="14"/>
  <c r="F6277" i="14"/>
  <c r="F6278" i="14"/>
  <c r="F6279" i="14"/>
  <c r="F6280" i="14"/>
  <c r="F6281" i="14"/>
  <c r="F6282" i="14"/>
  <c r="F6283" i="14"/>
  <c r="F6284" i="14"/>
  <c r="F6285" i="14"/>
  <c r="F6286" i="14"/>
  <c r="F6287" i="14"/>
  <c r="F6288" i="14"/>
  <c r="F6289" i="14"/>
  <c r="F6290" i="14"/>
  <c r="F6291" i="14"/>
  <c r="F6292" i="14"/>
  <c r="F6293" i="14"/>
  <c r="F6294" i="14"/>
  <c r="F6295" i="14"/>
  <c r="F6296" i="14"/>
  <c r="F6297" i="14"/>
  <c r="F6298" i="14"/>
  <c r="F6299" i="14"/>
  <c r="F6300" i="14"/>
  <c r="F6301" i="14"/>
  <c r="F6302" i="14"/>
  <c r="F6303" i="14"/>
  <c r="F6304" i="14"/>
  <c r="F6305" i="14"/>
  <c r="F6306" i="14"/>
  <c r="F6307" i="14"/>
  <c r="F6308" i="14"/>
  <c r="F6309" i="14"/>
  <c r="F6310" i="14"/>
  <c r="F6311" i="14"/>
  <c r="F6312" i="14"/>
  <c r="F6313" i="14"/>
  <c r="F6314" i="14"/>
  <c r="F6315" i="14"/>
  <c r="F6316" i="14"/>
  <c r="F6317" i="14"/>
  <c r="F6318" i="14"/>
  <c r="F6319" i="14"/>
  <c r="F6320" i="14"/>
  <c r="F6321" i="14"/>
  <c r="F6322" i="14"/>
  <c r="F6323" i="14"/>
  <c r="F6324" i="14"/>
  <c r="F6325" i="14"/>
  <c r="F6326" i="14"/>
  <c r="F6327" i="14"/>
  <c r="F6328" i="14"/>
  <c r="F6329" i="14"/>
  <c r="F6330" i="14"/>
  <c r="F6331" i="14"/>
  <c r="F6332" i="14"/>
  <c r="F6333" i="14"/>
  <c r="F6334" i="14"/>
  <c r="F6335" i="14"/>
  <c r="F6336" i="14"/>
  <c r="F6337" i="14"/>
  <c r="F6338" i="14"/>
  <c r="F6339" i="14"/>
  <c r="F6340" i="14"/>
  <c r="F6341" i="14"/>
  <c r="F6342" i="14"/>
  <c r="F6343" i="14"/>
  <c r="F6344" i="14"/>
  <c r="F6345" i="14"/>
  <c r="F6346" i="14"/>
  <c r="F6347" i="14"/>
  <c r="F6348" i="14"/>
  <c r="F6349" i="14"/>
  <c r="F6350" i="14"/>
  <c r="F6351" i="14"/>
  <c r="F6352" i="14"/>
  <c r="F6353" i="14"/>
  <c r="F6354" i="14"/>
  <c r="F6355" i="14"/>
  <c r="F6356" i="14"/>
  <c r="F6357" i="14"/>
  <c r="F6358" i="14"/>
  <c r="F6359" i="14"/>
  <c r="F6360" i="14"/>
  <c r="F6361" i="14"/>
  <c r="F6362" i="14"/>
  <c r="F6363" i="14"/>
  <c r="F6364" i="14"/>
  <c r="F6365" i="14"/>
  <c r="F6366" i="14"/>
  <c r="F6367" i="14"/>
  <c r="F6368" i="14"/>
  <c r="F6369" i="14"/>
  <c r="F6370" i="14"/>
  <c r="F6371" i="14"/>
  <c r="F6372" i="14"/>
  <c r="F6373" i="14"/>
  <c r="F6374" i="14"/>
  <c r="F6375" i="14"/>
  <c r="F6376" i="14"/>
  <c r="F6377" i="14"/>
  <c r="F6378" i="14"/>
  <c r="F6379" i="14"/>
  <c r="F6380" i="14"/>
  <c r="F6381" i="14"/>
  <c r="F6382" i="14"/>
  <c r="F6383" i="14"/>
  <c r="F6384" i="14"/>
  <c r="F6385" i="14"/>
  <c r="F6386" i="14"/>
  <c r="F6387" i="14"/>
  <c r="F6388" i="14"/>
  <c r="F6389" i="14"/>
  <c r="F6390" i="14"/>
  <c r="F6391" i="14"/>
  <c r="F6392" i="14"/>
  <c r="F6393" i="14"/>
  <c r="F6394" i="14"/>
  <c r="F6395" i="14"/>
  <c r="F6396" i="14"/>
  <c r="F6397" i="14"/>
  <c r="F6398" i="14"/>
  <c r="F6399" i="14"/>
  <c r="F6400" i="14"/>
  <c r="F6401" i="14"/>
  <c r="F6402" i="14"/>
  <c r="F6403" i="14"/>
  <c r="F6404" i="14"/>
  <c r="F6405" i="14"/>
  <c r="F6406" i="14"/>
  <c r="F6407" i="14"/>
  <c r="F6408" i="14"/>
  <c r="F6409" i="14"/>
  <c r="F6410" i="14"/>
  <c r="F6411" i="14"/>
  <c r="F6412" i="14"/>
  <c r="F6413" i="14"/>
  <c r="F6414" i="14"/>
  <c r="F6415" i="14"/>
  <c r="F6416" i="14"/>
  <c r="F6417" i="14"/>
  <c r="F6418" i="14"/>
  <c r="F6419" i="14"/>
  <c r="F6420" i="14"/>
  <c r="F6421" i="14"/>
  <c r="F6422" i="14"/>
  <c r="F6423" i="14"/>
  <c r="F6424" i="14"/>
  <c r="F6425" i="14"/>
  <c r="F6426" i="14"/>
  <c r="F6427" i="14"/>
  <c r="F6428" i="14"/>
  <c r="F6429" i="14"/>
  <c r="F6430" i="14"/>
  <c r="F6431" i="14"/>
  <c r="F6432" i="14"/>
  <c r="F6433" i="14"/>
  <c r="F6434" i="14"/>
  <c r="F6435" i="14"/>
  <c r="F6436" i="14"/>
  <c r="F6437" i="14"/>
  <c r="F6438" i="14"/>
  <c r="F6439" i="14"/>
  <c r="F6440" i="14"/>
  <c r="F6441" i="14"/>
  <c r="F6442" i="14"/>
  <c r="F6443" i="14"/>
  <c r="F6444" i="14"/>
  <c r="F6445" i="14"/>
  <c r="F6446" i="14"/>
  <c r="F6447" i="14"/>
  <c r="F6448" i="14"/>
  <c r="F6449" i="14"/>
  <c r="F6450" i="14"/>
  <c r="F6451" i="14"/>
  <c r="F6452" i="14"/>
  <c r="F6453" i="14"/>
  <c r="F6454" i="14"/>
  <c r="F6455" i="14"/>
  <c r="F6456" i="14"/>
  <c r="F6457" i="14"/>
  <c r="F6458" i="14"/>
  <c r="F6459" i="14"/>
  <c r="F6460" i="14"/>
  <c r="F6461" i="14"/>
  <c r="F6462" i="14"/>
  <c r="F6463" i="14"/>
  <c r="F6464" i="14"/>
  <c r="F6465" i="14"/>
  <c r="F6466" i="14"/>
  <c r="F6467" i="14"/>
  <c r="F6468" i="14"/>
  <c r="F6469" i="14"/>
  <c r="F6470" i="14"/>
  <c r="F6471" i="14"/>
  <c r="F6472" i="14"/>
  <c r="F6473" i="14"/>
  <c r="F6474" i="14"/>
  <c r="F6475" i="14"/>
  <c r="F6476" i="14"/>
  <c r="F6477" i="14"/>
  <c r="F6478" i="14"/>
  <c r="F6479" i="14"/>
  <c r="F6480" i="14"/>
  <c r="F6481" i="14"/>
  <c r="F6482" i="14"/>
  <c r="F6483" i="14"/>
  <c r="F6484" i="14"/>
  <c r="F6485" i="14"/>
  <c r="F6486" i="14"/>
  <c r="F6487" i="14"/>
  <c r="F6488" i="14"/>
  <c r="F6489" i="14"/>
  <c r="F6490" i="14"/>
  <c r="F6491" i="14"/>
  <c r="F6492" i="14"/>
  <c r="F6493" i="14"/>
  <c r="F6494" i="14"/>
  <c r="F6495" i="14"/>
  <c r="F6496" i="14"/>
  <c r="F6497" i="14"/>
  <c r="F6498" i="14"/>
  <c r="F6499" i="14"/>
  <c r="F6500" i="14"/>
  <c r="F6501" i="14"/>
  <c r="F6502" i="14"/>
  <c r="F6503" i="14"/>
  <c r="F6504" i="14"/>
  <c r="F6505" i="14"/>
  <c r="F6506" i="14"/>
  <c r="F6507" i="14"/>
  <c r="F6508" i="14"/>
  <c r="F6509" i="14"/>
  <c r="F6510" i="14"/>
  <c r="F6511" i="14"/>
  <c r="F6512" i="14"/>
  <c r="F6513" i="14"/>
  <c r="F6514" i="14"/>
  <c r="F6515" i="14"/>
  <c r="F6516" i="14"/>
  <c r="F6517" i="14"/>
  <c r="F6518" i="14"/>
  <c r="F6519" i="14"/>
  <c r="F6520" i="14"/>
  <c r="F6521" i="14"/>
  <c r="F6522" i="14"/>
  <c r="F6523" i="14"/>
  <c r="F6524" i="14"/>
  <c r="F6525" i="14"/>
  <c r="F6526" i="14"/>
  <c r="F6527" i="14"/>
  <c r="F6528" i="14"/>
  <c r="F6529" i="14"/>
  <c r="F6530" i="14"/>
  <c r="F6531" i="14"/>
  <c r="F6532" i="14"/>
  <c r="F6533" i="14"/>
  <c r="F6534" i="14"/>
  <c r="F6535" i="14"/>
  <c r="F6536" i="14"/>
  <c r="F6537" i="14"/>
  <c r="F6538" i="14"/>
  <c r="F6539" i="14"/>
  <c r="F6540" i="14"/>
  <c r="F6541" i="14"/>
  <c r="F6542" i="14"/>
  <c r="F6543" i="14"/>
  <c r="F6544" i="14"/>
  <c r="F6545" i="14"/>
  <c r="F6546" i="14"/>
  <c r="F6547" i="14"/>
  <c r="F6548" i="14"/>
  <c r="F6549" i="14"/>
  <c r="F6550" i="14"/>
  <c r="F6551" i="14"/>
  <c r="F6552" i="14"/>
  <c r="F6553" i="14"/>
  <c r="F6554" i="14"/>
  <c r="F6555" i="14"/>
  <c r="F6556" i="14"/>
  <c r="F6557" i="14"/>
  <c r="F6558" i="14"/>
  <c r="F6559" i="14"/>
  <c r="F6560" i="14"/>
  <c r="F6561" i="14"/>
  <c r="F6562" i="14"/>
  <c r="F6563" i="14"/>
  <c r="F6564" i="14"/>
  <c r="F6565" i="14"/>
  <c r="F6566" i="14"/>
  <c r="F6567" i="14"/>
  <c r="F6568" i="14"/>
  <c r="F6569" i="14"/>
  <c r="F6570" i="14"/>
  <c r="F6571" i="14"/>
  <c r="F6572" i="14"/>
  <c r="F6573" i="14"/>
  <c r="F6574" i="14"/>
  <c r="F6575" i="14"/>
  <c r="F6576" i="14"/>
  <c r="F6577" i="14"/>
  <c r="F6578" i="14"/>
  <c r="F6579" i="14"/>
  <c r="F6580" i="14"/>
  <c r="F6581" i="14"/>
  <c r="F6582" i="14"/>
  <c r="F6583" i="14"/>
  <c r="F6584" i="14"/>
  <c r="F6585" i="14"/>
  <c r="F6586" i="14"/>
  <c r="F6587" i="14"/>
  <c r="F6588" i="14"/>
  <c r="F6589" i="14"/>
  <c r="F6590" i="14"/>
  <c r="F6591" i="14"/>
  <c r="F6592" i="14"/>
  <c r="F6593" i="14"/>
  <c r="F6594" i="14"/>
  <c r="F6595" i="14"/>
  <c r="F6596" i="14"/>
  <c r="F6597" i="14"/>
  <c r="F6598" i="14"/>
  <c r="F6599" i="14"/>
  <c r="F6600" i="14"/>
  <c r="F6601" i="14"/>
  <c r="F6602" i="14"/>
  <c r="F6603" i="14"/>
  <c r="F6604" i="14"/>
  <c r="F6605" i="14"/>
  <c r="F6606" i="14"/>
  <c r="F6607" i="14"/>
  <c r="F6608" i="14"/>
  <c r="F6609" i="14"/>
  <c r="F6610" i="14"/>
  <c r="F6611" i="14"/>
  <c r="F6612" i="14"/>
  <c r="F6613" i="14"/>
  <c r="F6614" i="14"/>
  <c r="F6615" i="14"/>
  <c r="F6616" i="14"/>
  <c r="F6617" i="14"/>
  <c r="F6618" i="14"/>
  <c r="F6619" i="14"/>
  <c r="F6620" i="14"/>
  <c r="F6621" i="14"/>
  <c r="F6622" i="14"/>
  <c r="F6623" i="14"/>
  <c r="F6624" i="14"/>
  <c r="F6625" i="14"/>
  <c r="F6626" i="14"/>
  <c r="F6627" i="14"/>
  <c r="F6628" i="14"/>
  <c r="F6629" i="14"/>
  <c r="F6630" i="14"/>
  <c r="F6631" i="14"/>
  <c r="F6632" i="14"/>
  <c r="F6633" i="14"/>
  <c r="F6634" i="14"/>
  <c r="F6635" i="14"/>
  <c r="F6636" i="14"/>
  <c r="F6637" i="14"/>
  <c r="F6638" i="14"/>
  <c r="F6639" i="14"/>
  <c r="F6640" i="14"/>
  <c r="F6641" i="14"/>
  <c r="F6642" i="14"/>
  <c r="F6643" i="14"/>
  <c r="F6644" i="14"/>
  <c r="F6645" i="14"/>
  <c r="F6646" i="14"/>
  <c r="F6647" i="14"/>
  <c r="F6648" i="14"/>
  <c r="F6649" i="14"/>
  <c r="F6650" i="14"/>
  <c r="F6651" i="14"/>
  <c r="F6652" i="14"/>
  <c r="F6653" i="14"/>
  <c r="F6654" i="14"/>
  <c r="F6655" i="14"/>
  <c r="F6656" i="14"/>
  <c r="F6657" i="14"/>
  <c r="F6658" i="14"/>
  <c r="F6659" i="14"/>
  <c r="F6660" i="14"/>
  <c r="F6661" i="14"/>
  <c r="F6662" i="14"/>
  <c r="F6663" i="14"/>
  <c r="F6664" i="14"/>
  <c r="F6665" i="14"/>
  <c r="F6666" i="14"/>
  <c r="F6667" i="14"/>
  <c r="F6668" i="14"/>
  <c r="F6669" i="14"/>
  <c r="F6670" i="14"/>
  <c r="F6671" i="14"/>
  <c r="F6672" i="14"/>
  <c r="F6673" i="14"/>
  <c r="F6674" i="14"/>
  <c r="F6675" i="14"/>
  <c r="F6676" i="14"/>
  <c r="F6677" i="14"/>
  <c r="F6678" i="14"/>
  <c r="F6679" i="14"/>
  <c r="F6680" i="14"/>
  <c r="F6681" i="14"/>
  <c r="F6682" i="14"/>
  <c r="F6683" i="14"/>
  <c r="F6684" i="14"/>
  <c r="F6685" i="14"/>
  <c r="F6686" i="14"/>
  <c r="F6687" i="14"/>
  <c r="F6688" i="14"/>
  <c r="F6689" i="14"/>
  <c r="F6690" i="14"/>
  <c r="F6691" i="14"/>
  <c r="F6692" i="14"/>
  <c r="F6693" i="14"/>
  <c r="F6694" i="14"/>
  <c r="F6695" i="14"/>
  <c r="F6696" i="14"/>
  <c r="F6697" i="14"/>
  <c r="F6698" i="14"/>
  <c r="F6699" i="14"/>
  <c r="F6700" i="14"/>
  <c r="F6701" i="14"/>
  <c r="F6702" i="14"/>
  <c r="F6703" i="14"/>
  <c r="F6704" i="14"/>
  <c r="F6705" i="14"/>
  <c r="F6706" i="14"/>
  <c r="F6707" i="14"/>
  <c r="F6708" i="14"/>
  <c r="F6709" i="14"/>
  <c r="F6710" i="14"/>
  <c r="F6711" i="14"/>
  <c r="F6712" i="14"/>
  <c r="F6713" i="14"/>
  <c r="F6714" i="14"/>
  <c r="F6715" i="14"/>
  <c r="F6716" i="14"/>
  <c r="F6717" i="14"/>
  <c r="F6718" i="14"/>
  <c r="F6719" i="14"/>
  <c r="F6720" i="14"/>
  <c r="F6721" i="14"/>
  <c r="F6722" i="14"/>
  <c r="F6723" i="14"/>
  <c r="F6724" i="14"/>
  <c r="F6725" i="14"/>
  <c r="F6726" i="14"/>
  <c r="F6727" i="14"/>
  <c r="F6728" i="14"/>
  <c r="F6729" i="14"/>
  <c r="F6730" i="14"/>
  <c r="F6731" i="14"/>
  <c r="F6732" i="14"/>
  <c r="F6733" i="14"/>
  <c r="F6734" i="14"/>
  <c r="F6735" i="14"/>
  <c r="F6736" i="14"/>
  <c r="F6737" i="14"/>
  <c r="F6738" i="14"/>
  <c r="F6739" i="14"/>
  <c r="F6740" i="14"/>
  <c r="F6741" i="14"/>
  <c r="F6742" i="14"/>
  <c r="F6743" i="14"/>
  <c r="F6744" i="14"/>
  <c r="F6745" i="14"/>
  <c r="F6746" i="14"/>
  <c r="F6747" i="14"/>
  <c r="F6748" i="14"/>
  <c r="F6749" i="14"/>
  <c r="F6750" i="14"/>
  <c r="F6751" i="14"/>
  <c r="F6752" i="14"/>
  <c r="F6753" i="14"/>
  <c r="F6754" i="14"/>
  <c r="F6755" i="14"/>
  <c r="F6756" i="14"/>
  <c r="F6757" i="14"/>
  <c r="F6758" i="14"/>
  <c r="F6759" i="14"/>
  <c r="F6760" i="14"/>
  <c r="F6761" i="14"/>
  <c r="F6762" i="14"/>
  <c r="F6763" i="14"/>
  <c r="F6764" i="14"/>
  <c r="F6765" i="14"/>
  <c r="F6766" i="14"/>
  <c r="F6767" i="14"/>
  <c r="F6768" i="14"/>
  <c r="F6769" i="14"/>
  <c r="F6770" i="14"/>
  <c r="F6771" i="14"/>
  <c r="F6772" i="14"/>
  <c r="F6773" i="14"/>
  <c r="F6774" i="14"/>
  <c r="F6775" i="14"/>
  <c r="F6776" i="14"/>
  <c r="F6777" i="14"/>
  <c r="F6778" i="14"/>
  <c r="F6779" i="14"/>
  <c r="F6780" i="14"/>
  <c r="F6781" i="14"/>
  <c r="F6782" i="14"/>
  <c r="F6783" i="14"/>
  <c r="F6784" i="14"/>
  <c r="F6785" i="14"/>
  <c r="F6786" i="14"/>
  <c r="F6787" i="14"/>
  <c r="F6788" i="14"/>
  <c r="F6789" i="14"/>
  <c r="F6790" i="14"/>
  <c r="F6791" i="14"/>
  <c r="F6792" i="14"/>
  <c r="F6793" i="14"/>
  <c r="F6794" i="14"/>
  <c r="F6795" i="14"/>
  <c r="F6796" i="14"/>
  <c r="F6797" i="14"/>
  <c r="F6798" i="14"/>
  <c r="F6799" i="14"/>
  <c r="F6800" i="14"/>
  <c r="F6801" i="14"/>
  <c r="F6802" i="14"/>
  <c r="F6803" i="14"/>
  <c r="F6804" i="14"/>
  <c r="F6805" i="14"/>
  <c r="F6806" i="14"/>
  <c r="F6807" i="14"/>
  <c r="F6808" i="14"/>
  <c r="F6809" i="14"/>
  <c r="F6810" i="14"/>
  <c r="F6811" i="14"/>
  <c r="F6812" i="14"/>
  <c r="F6813" i="14"/>
  <c r="F6814" i="14"/>
  <c r="F6815" i="14"/>
  <c r="F6816" i="14"/>
  <c r="F6817" i="14"/>
  <c r="F6818" i="14"/>
  <c r="F6819" i="14"/>
  <c r="F6820" i="14"/>
  <c r="F6821" i="14"/>
  <c r="F6822" i="14"/>
  <c r="F6823" i="14"/>
  <c r="F6824" i="14"/>
  <c r="F6825" i="14"/>
  <c r="F6826" i="14"/>
  <c r="F6827" i="14"/>
  <c r="F6828" i="14"/>
  <c r="F6829" i="14"/>
  <c r="F6830" i="14"/>
  <c r="F6831" i="14"/>
  <c r="F6832" i="14"/>
  <c r="F6833" i="14"/>
  <c r="F6834" i="14"/>
  <c r="F6835" i="14"/>
  <c r="F6836" i="14"/>
  <c r="F6837" i="14"/>
  <c r="F6838" i="14"/>
  <c r="F6839" i="14"/>
  <c r="F6840" i="14"/>
  <c r="F6841" i="14"/>
  <c r="F6842" i="14"/>
  <c r="F6843" i="14"/>
  <c r="F6844" i="14"/>
  <c r="F6845" i="14"/>
  <c r="F6846" i="14"/>
  <c r="F6847" i="14"/>
  <c r="F6848" i="14"/>
  <c r="F6849" i="14"/>
  <c r="F6850" i="14"/>
  <c r="F6851" i="14"/>
  <c r="F6852" i="14"/>
  <c r="F6853" i="14"/>
  <c r="F6854" i="14"/>
  <c r="F6855" i="14"/>
  <c r="F6856" i="14"/>
  <c r="F6857" i="14"/>
  <c r="F6858" i="14"/>
  <c r="F6859" i="14"/>
  <c r="F6860" i="14"/>
  <c r="F6861" i="14"/>
  <c r="F6862" i="14"/>
  <c r="F6863" i="14"/>
  <c r="F6864" i="14"/>
  <c r="F6865" i="14"/>
  <c r="F6866" i="14"/>
  <c r="F6867" i="14"/>
  <c r="F6868" i="14"/>
  <c r="F6869" i="14"/>
  <c r="F6870" i="14"/>
  <c r="F6871" i="14"/>
  <c r="F6872" i="14"/>
  <c r="F6873" i="14"/>
  <c r="F6874" i="14"/>
  <c r="F6875" i="14"/>
  <c r="F6876" i="14"/>
  <c r="F6877" i="14"/>
  <c r="F6878" i="14"/>
  <c r="F6879" i="14"/>
  <c r="F6880" i="14"/>
  <c r="F6881" i="14"/>
  <c r="F6882" i="14"/>
  <c r="F6883" i="14"/>
  <c r="F6884" i="14"/>
  <c r="F6885" i="14"/>
  <c r="F6886" i="14"/>
  <c r="F6887" i="14"/>
  <c r="F6888" i="14"/>
  <c r="F6889" i="14"/>
  <c r="F6890" i="14"/>
  <c r="F6891" i="14"/>
  <c r="F6892" i="14"/>
  <c r="F6893" i="14"/>
  <c r="F6894" i="14"/>
  <c r="F6895" i="14"/>
  <c r="F6896" i="14"/>
  <c r="F6897" i="14"/>
  <c r="F6898" i="14"/>
  <c r="F6899" i="14"/>
  <c r="F6900" i="14"/>
  <c r="F6901" i="14"/>
  <c r="F6902" i="14"/>
  <c r="F6903" i="14"/>
  <c r="F6904" i="14"/>
  <c r="F6905" i="14"/>
  <c r="F6906" i="14"/>
  <c r="F6907" i="14"/>
  <c r="F6908" i="14"/>
  <c r="F6909" i="14"/>
  <c r="F6910" i="14"/>
  <c r="F6911" i="14"/>
  <c r="F6912" i="14"/>
  <c r="F6913" i="14"/>
  <c r="F6914" i="14"/>
  <c r="F6915" i="14"/>
  <c r="F6916" i="14"/>
  <c r="F6917" i="14"/>
  <c r="F6918" i="14"/>
  <c r="F6919" i="14"/>
  <c r="F6920" i="14"/>
  <c r="F6921" i="14"/>
  <c r="F6922" i="14"/>
  <c r="F6923" i="14"/>
  <c r="F6924" i="14"/>
  <c r="F6925" i="14"/>
  <c r="F6926" i="14"/>
  <c r="F6927" i="14"/>
  <c r="F6928" i="14"/>
  <c r="F6929" i="14"/>
  <c r="F6930" i="14"/>
  <c r="F6931" i="14"/>
  <c r="F6932" i="14"/>
  <c r="F6933" i="14"/>
  <c r="F6934" i="14"/>
  <c r="F6935" i="14"/>
  <c r="F6936" i="14"/>
  <c r="F6937" i="14"/>
  <c r="F6938" i="14"/>
  <c r="F6939" i="14"/>
  <c r="F6940" i="14"/>
  <c r="F6941" i="14"/>
  <c r="F6942" i="14"/>
  <c r="F6943" i="14"/>
  <c r="F6944" i="14"/>
  <c r="F6945" i="14"/>
  <c r="F6946" i="14"/>
  <c r="F6947" i="14"/>
  <c r="F6948" i="14"/>
  <c r="F6949" i="14"/>
  <c r="F6950" i="14"/>
  <c r="F6951" i="14"/>
  <c r="F6952" i="14"/>
  <c r="F6953" i="14"/>
  <c r="F6954" i="14"/>
  <c r="F6955" i="14"/>
  <c r="F6956" i="14"/>
  <c r="F6957" i="14"/>
  <c r="F6958" i="14"/>
  <c r="F6959" i="14"/>
  <c r="F6960" i="14"/>
  <c r="F6961" i="14"/>
  <c r="F6962" i="14"/>
  <c r="F6963" i="14"/>
  <c r="F6964" i="14"/>
  <c r="F6965" i="14"/>
  <c r="F6966" i="14"/>
  <c r="F6967" i="14"/>
  <c r="F6968" i="14"/>
  <c r="F6969" i="14"/>
  <c r="F6970" i="14"/>
  <c r="F6971" i="14"/>
  <c r="F6972" i="14"/>
  <c r="F6973" i="14"/>
  <c r="F6974" i="14"/>
  <c r="F6975" i="14"/>
  <c r="F6976" i="14"/>
  <c r="F6977" i="14"/>
  <c r="F6978" i="14"/>
  <c r="F6979" i="14"/>
  <c r="F6980" i="14"/>
  <c r="F6981" i="14"/>
  <c r="F6982" i="14"/>
  <c r="F6983" i="14"/>
  <c r="F6984" i="14"/>
  <c r="F6985" i="14"/>
  <c r="F6986" i="14"/>
  <c r="F6987" i="14"/>
  <c r="F6988" i="14"/>
  <c r="F6989" i="14"/>
  <c r="F6990" i="14"/>
  <c r="F6991" i="14"/>
  <c r="F6992" i="14"/>
  <c r="F6993" i="14"/>
  <c r="F6994" i="14"/>
  <c r="F6995" i="14"/>
  <c r="F6996" i="14"/>
  <c r="F6997" i="14"/>
  <c r="F6998" i="14"/>
  <c r="F6999" i="14"/>
  <c r="F7000" i="14"/>
  <c r="F7001" i="14"/>
  <c r="F7002" i="14"/>
  <c r="F7003" i="14"/>
  <c r="F7004" i="14"/>
  <c r="F7005" i="14"/>
  <c r="F7006" i="14"/>
  <c r="F7007" i="14"/>
  <c r="F7008" i="14"/>
  <c r="F7009" i="14"/>
  <c r="F7010" i="14"/>
  <c r="F7011" i="14"/>
  <c r="F7012" i="14"/>
  <c r="F7013" i="14"/>
  <c r="F7014" i="14"/>
  <c r="F7015" i="14"/>
  <c r="F7016" i="14"/>
  <c r="F7017" i="14"/>
  <c r="F7018" i="14"/>
  <c r="F7019" i="14"/>
  <c r="F7020" i="14"/>
  <c r="F7021" i="14"/>
  <c r="F7022" i="14"/>
  <c r="F7023" i="14"/>
  <c r="F7024" i="14"/>
  <c r="F7025" i="14"/>
  <c r="F7026" i="14"/>
  <c r="F7027" i="14"/>
  <c r="F7028" i="14"/>
  <c r="F7029" i="14"/>
  <c r="F7030" i="14"/>
  <c r="F7031" i="14"/>
  <c r="F7032" i="14"/>
  <c r="F7033" i="14"/>
  <c r="F7034" i="14"/>
  <c r="F7035" i="14"/>
  <c r="F7036" i="14"/>
  <c r="F7037" i="14"/>
  <c r="F7038" i="14"/>
  <c r="F7039" i="14"/>
  <c r="F7040" i="14"/>
  <c r="F7041" i="14"/>
  <c r="F7042" i="14"/>
  <c r="F7043" i="14"/>
  <c r="F7044" i="14"/>
  <c r="F7045" i="14"/>
  <c r="F7046" i="14"/>
  <c r="F7047" i="14"/>
  <c r="F7048" i="14"/>
  <c r="F7049" i="14"/>
  <c r="F7050" i="14"/>
  <c r="F7051" i="14"/>
  <c r="F7052" i="14"/>
  <c r="F7053" i="14"/>
  <c r="F7054" i="14"/>
  <c r="F7055" i="14"/>
  <c r="F7056" i="14"/>
  <c r="F7057" i="14"/>
  <c r="F7058" i="14"/>
  <c r="F7059" i="14"/>
  <c r="F7060" i="14"/>
  <c r="F7061" i="14"/>
  <c r="F7062" i="14"/>
  <c r="F7063" i="14"/>
  <c r="F7064" i="14"/>
  <c r="F7065" i="14"/>
  <c r="F7066" i="14"/>
  <c r="F7067" i="14"/>
  <c r="F7068" i="14"/>
  <c r="F7069" i="14"/>
  <c r="F7070" i="14"/>
  <c r="F7071" i="14"/>
  <c r="F7072" i="14"/>
  <c r="F7073" i="14"/>
  <c r="F7074" i="14"/>
  <c r="F7075" i="14"/>
  <c r="F7076" i="14"/>
  <c r="F7077" i="14"/>
  <c r="F7078" i="14"/>
  <c r="F7079" i="14"/>
  <c r="F7080" i="14"/>
  <c r="F7081" i="14"/>
  <c r="F7082" i="14"/>
  <c r="F7083" i="14"/>
  <c r="F7084" i="14"/>
  <c r="F7085" i="14"/>
  <c r="F7086" i="14"/>
  <c r="F7087" i="14"/>
  <c r="F7088" i="14"/>
  <c r="F7089" i="14"/>
  <c r="F7090" i="14"/>
  <c r="F7091" i="14"/>
  <c r="F7092" i="14"/>
  <c r="F7093" i="14"/>
  <c r="F7094" i="14"/>
  <c r="F7095" i="14"/>
  <c r="F7096" i="14"/>
  <c r="F7097" i="14"/>
  <c r="F7098" i="14"/>
  <c r="F7099" i="14"/>
  <c r="F7100" i="14"/>
  <c r="F7101" i="14"/>
  <c r="F7102" i="14"/>
  <c r="F7103" i="14"/>
  <c r="F7104" i="14"/>
  <c r="F7105" i="14"/>
  <c r="F7106" i="14"/>
  <c r="F7107" i="14"/>
  <c r="F7108" i="14"/>
  <c r="F7109" i="14"/>
  <c r="F7110" i="14"/>
  <c r="F7111" i="14"/>
  <c r="F7112" i="14"/>
  <c r="F7113" i="14"/>
  <c r="F7114" i="14"/>
  <c r="F7115" i="14"/>
  <c r="F7116" i="14"/>
  <c r="F7117" i="14"/>
  <c r="F7118" i="14"/>
  <c r="F7119" i="14"/>
  <c r="F7120" i="14"/>
  <c r="F7121" i="14"/>
  <c r="F7122" i="14"/>
  <c r="F7123" i="14"/>
  <c r="F7124" i="14"/>
  <c r="F7125" i="14"/>
  <c r="F7126" i="14"/>
  <c r="F7127" i="14"/>
  <c r="F7128" i="14"/>
  <c r="F7129" i="14"/>
  <c r="F7130" i="14"/>
  <c r="F7131" i="14"/>
  <c r="F7132" i="14"/>
  <c r="F7133" i="14"/>
  <c r="F7134" i="14"/>
  <c r="F7135" i="14"/>
  <c r="F7136" i="14"/>
  <c r="F7137" i="14"/>
  <c r="F7138" i="14"/>
  <c r="F7139" i="14"/>
  <c r="F7140" i="14"/>
  <c r="F7141" i="14"/>
  <c r="F7142" i="14"/>
  <c r="F7143" i="14"/>
  <c r="F7144" i="14"/>
  <c r="F7145" i="14"/>
  <c r="F7146" i="14"/>
  <c r="F7147" i="14"/>
  <c r="F7148" i="14"/>
  <c r="F7149" i="14"/>
  <c r="F7150" i="14"/>
  <c r="F7151" i="14"/>
  <c r="F7152" i="14"/>
  <c r="F7153" i="14"/>
  <c r="F7154" i="14"/>
  <c r="F7155" i="14"/>
  <c r="F7156" i="14"/>
  <c r="F7157" i="14"/>
  <c r="F7158" i="14"/>
  <c r="F7159" i="14"/>
  <c r="F7160" i="14"/>
  <c r="F7161" i="14"/>
  <c r="F7162" i="14"/>
  <c r="F7163" i="14"/>
  <c r="F7164" i="14"/>
  <c r="F7165" i="14"/>
  <c r="F7166" i="14"/>
  <c r="F7167" i="14"/>
  <c r="F7168" i="14"/>
  <c r="F7169" i="14"/>
  <c r="F7170" i="14"/>
  <c r="F7171" i="14"/>
  <c r="F7172" i="14"/>
  <c r="F7173" i="14"/>
  <c r="F7174" i="14"/>
  <c r="F7175" i="14"/>
  <c r="F7176" i="14"/>
  <c r="F7177" i="14"/>
  <c r="F7178" i="14"/>
  <c r="F7179" i="14"/>
  <c r="F7180" i="14"/>
  <c r="F7181" i="14"/>
  <c r="F7182" i="14"/>
  <c r="F7183" i="14"/>
  <c r="F7184" i="14"/>
  <c r="F7185" i="14"/>
  <c r="F7186" i="14"/>
  <c r="F7187" i="14"/>
  <c r="F7188" i="14"/>
  <c r="F7189" i="14"/>
  <c r="F7190" i="14"/>
  <c r="F7191" i="14"/>
  <c r="F7192" i="14"/>
  <c r="F7193" i="14"/>
  <c r="F7194" i="14"/>
  <c r="F7195" i="14"/>
  <c r="F7196" i="14"/>
  <c r="F7197" i="14"/>
  <c r="F7198" i="14"/>
  <c r="F7199" i="14"/>
  <c r="F7200" i="14"/>
  <c r="F7201" i="14"/>
  <c r="F7202" i="14"/>
  <c r="F7203" i="14"/>
  <c r="F7204" i="14"/>
  <c r="F7205" i="14"/>
  <c r="F7206" i="14"/>
  <c r="F7207" i="14"/>
  <c r="F7208" i="14"/>
  <c r="F7209" i="14"/>
  <c r="F7210" i="14"/>
  <c r="F7211" i="14"/>
  <c r="F7212" i="14"/>
  <c r="F7213" i="14"/>
  <c r="F7214" i="14"/>
  <c r="F7215" i="14"/>
  <c r="F7216" i="14"/>
  <c r="F7217" i="14"/>
  <c r="F7218" i="14"/>
  <c r="F7219" i="14"/>
  <c r="F7220" i="14"/>
  <c r="F7221" i="14"/>
  <c r="F7222" i="14"/>
  <c r="F7223" i="14"/>
  <c r="F7224" i="14"/>
  <c r="F7225" i="14"/>
  <c r="F7226" i="14"/>
  <c r="F7227" i="14"/>
  <c r="F7228" i="14"/>
  <c r="F7229" i="14"/>
  <c r="F7230" i="14"/>
  <c r="F7231" i="14"/>
  <c r="F7232" i="14"/>
  <c r="F7233" i="14"/>
  <c r="F7234" i="14"/>
  <c r="F7235" i="14"/>
  <c r="F7236" i="14"/>
  <c r="F7237" i="14"/>
  <c r="F7238" i="14"/>
  <c r="F7239" i="14"/>
  <c r="F7240" i="14"/>
  <c r="F7241" i="14"/>
  <c r="F7242" i="14"/>
  <c r="F7243" i="14"/>
  <c r="F7244" i="14"/>
  <c r="F7245" i="14"/>
  <c r="F7246" i="14"/>
  <c r="F7247" i="14"/>
  <c r="F7248" i="14"/>
  <c r="F7249" i="14"/>
  <c r="F7250" i="14"/>
  <c r="F7251" i="14"/>
  <c r="F7252" i="14"/>
  <c r="F7253" i="14"/>
  <c r="F7254" i="14"/>
  <c r="F7255" i="14"/>
  <c r="F7256" i="14"/>
  <c r="F7257" i="14"/>
  <c r="F7258" i="14"/>
  <c r="F7259" i="14"/>
  <c r="F7260" i="14"/>
  <c r="F7261" i="14"/>
  <c r="F7262" i="14"/>
  <c r="F7263" i="14"/>
  <c r="F7264" i="14"/>
  <c r="F7265" i="14"/>
  <c r="F7266" i="14"/>
  <c r="F7267" i="14"/>
  <c r="F7268" i="14"/>
  <c r="F7269" i="14"/>
  <c r="F7270" i="14"/>
  <c r="F7271" i="14"/>
  <c r="F7272" i="14"/>
  <c r="F7273" i="14"/>
  <c r="F7274" i="14"/>
  <c r="F7275" i="14"/>
  <c r="F7276" i="14"/>
  <c r="F7277" i="14"/>
  <c r="F7278" i="14"/>
  <c r="F7279" i="14"/>
  <c r="F7280" i="14"/>
  <c r="F7281" i="14"/>
  <c r="F7282" i="14"/>
  <c r="F7283" i="14"/>
  <c r="F7284" i="14"/>
  <c r="F7285" i="14"/>
  <c r="F7286" i="14"/>
  <c r="F7287" i="14"/>
  <c r="F7288" i="14"/>
  <c r="F7289" i="14"/>
  <c r="F7290" i="14"/>
  <c r="F7291" i="14"/>
  <c r="F7292" i="14"/>
  <c r="F7293" i="14"/>
  <c r="F7294" i="14"/>
  <c r="F7295" i="14"/>
  <c r="F7296" i="14"/>
  <c r="F7297" i="14"/>
  <c r="F7298" i="14"/>
  <c r="F7299" i="14"/>
  <c r="F7300" i="14"/>
  <c r="F7301" i="14"/>
  <c r="F7302" i="14"/>
  <c r="F7303" i="14"/>
  <c r="F7304" i="14"/>
  <c r="F7305" i="14"/>
  <c r="F7306" i="14"/>
  <c r="F7307" i="14"/>
  <c r="F7308" i="14"/>
  <c r="F7309" i="14"/>
  <c r="F7310" i="14"/>
  <c r="F7311" i="14"/>
  <c r="F7312" i="14"/>
  <c r="F7313" i="14"/>
  <c r="F7314" i="14"/>
  <c r="F7315" i="14"/>
  <c r="F7316" i="14"/>
  <c r="F7317" i="14"/>
  <c r="F7318" i="14"/>
  <c r="F7319" i="14"/>
  <c r="F7320" i="14"/>
  <c r="F7321" i="14"/>
  <c r="F7322" i="14"/>
  <c r="F7323" i="14"/>
  <c r="F7324" i="14"/>
  <c r="F7325" i="14"/>
  <c r="F7326" i="14"/>
  <c r="F7327" i="14"/>
  <c r="F7328" i="14"/>
  <c r="F7329" i="14"/>
  <c r="F7330" i="14"/>
  <c r="F7331" i="14"/>
  <c r="F7332" i="14"/>
  <c r="F7333" i="14"/>
  <c r="F7334" i="14"/>
  <c r="F7335" i="14"/>
  <c r="F7336" i="14"/>
  <c r="F7337" i="14"/>
  <c r="F7338" i="14"/>
  <c r="F7339" i="14"/>
  <c r="F7340" i="14"/>
  <c r="F7341" i="14"/>
  <c r="F7342" i="14"/>
  <c r="F7343" i="14"/>
  <c r="F7344" i="14"/>
  <c r="F7345" i="14"/>
  <c r="F7346" i="14"/>
  <c r="F7347" i="14"/>
  <c r="F7348" i="14"/>
  <c r="F7349" i="14"/>
  <c r="F7350" i="14"/>
  <c r="F7351" i="14"/>
  <c r="F7352" i="14"/>
  <c r="F7353" i="14"/>
  <c r="F7354" i="14"/>
  <c r="F7355" i="14"/>
  <c r="F7356" i="14"/>
  <c r="F7357" i="14"/>
  <c r="F7358" i="14"/>
  <c r="F7359" i="14"/>
  <c r="F7360" i="14"/>
  <c r="F7361" i="14"/>
  <c r="F7362" i="14"/>
  <c r="F7363" i="14"/>
  <c r="F7364" i="14"/>
  <c r="F7365" i="14"/>
  <c r="F7366" i="14"/>
  <c r="F7367" i="14"/>
  <c r="F7368" i="14"/>
  <c r="F7369" i="14"/>
  <c r="F7370" i="14"/>
  <c r="F7371" i="14"/>
  <c r="F7372" i="14"/>
  <c r="F7373" i="14"/>
  <c r="F7374" i="14"/>
  <c r="F7375" i="14"/>
  <c r="F7376" i="14"/>
  <c r="F7377" i="14"/>
  <c r="F7378" i="14"/>
  <c r="F7379" i="14"/>
  <c r="F7380" i="14"/>
  <c r="F7381" i="14"/>
  <c r="F7382" i="14"/>
  <c r="F7383" i="14"/>
  <c r="F7384" i="14"/>
  <c r="F7385" i="14"/>
  <c r="F7386" i="14"/>
  <c r="F7387" i="14"/>
  <c r="F7388" i="14"/>
  <c r="F7389" i="14"/>
  <c r="F7390" i="14"/>
  <c r="F7391" i="14"/>
  <c r="F7392" i="14"/>
  <c r="F7393" i="14"/>
  <c r="F7394" i="14"/>
  <c r="F7395" i="14"/>
  <c r="F7396" i="14"/>
  <c r="F7397" i="14"/>
  <c r="F7398" i="14"/>
  <c r="F7399" i="14"/>
  <c r="F7400" i="14"/>
  <c r="F7401" i="14"/>
  <c r="F7402" i="14"/>
  <c r="F7403" i="14"/>
  <c r="F7404" i="14"/>
  <c r="F7405" i="14"/>
  <c r="F7406" i="14"/>
  <c r="F7407" i="14"/>
  <c r="F7408" i="14"/>
  <c r="F7409" i="14"/>
  <c r="F7410" i="14"/>
  <c r="F7411" i="14"/>
  <c r="F7412" i="14"/>
  <c r="F7413" i="14"/>
  <c r="F7414" i="14"/>
  <c r="F7415" i="14"/>
  <c r="F7416" i="14"/>
  <c r="F7417" i="14"/>
  <c r="F7418" i="14"/>
  <c r="F7419" i="14"/>
  <c r="F7420" i="14"/>
  <c r="F7421" i="14"/>
  <c r="F7422" i="14"/>
  <c r="F7423" i="14"/>
  <c r="F7424" i="14"/>
  <c r="F7425" i="14"/>
  <c r="F7426" i="14"/>
  <c r="F7427" i="14"/>
  <c r="F7428" i="14"/>
  <c r="F7429" i="14"/>
  <c r="F7430" i="14"/>
  <c r="F7431" i="14"/>
  <c r="F7432" i="14"/>
  <c r="F7433" i="14"/>
  <c r="F7434" i="14"/>
  <c r="F7435" i="14"/>
  <c r="F7436" i="14"/>
  <c r="F7437" i="14"/>
  <c r="F7438" i="14"/>
  <c r="F7439" i="14"/>
  <c r="F7440" i="14"/>
  <c r="F7441" i="14"/>
  <c r="F7442" i="14"/>
  <c r="F7443" i="14"/>
  <c r="F7444" i="14"/>
  <c r="F7445" i="14"/>
  <c r="F7446" i="14"/>
  <c r="F7447" i="14"/>
  <c r="F7448" i="14"/>
  <c r="F7449" i="14"/>
  <c r="F7450" i="14"/>
  <c r="F7451" i="14"/>
  <c r="F7452" i="14"/>
  <c r="F7453" i="14"/>
  <c r="F7454" i="14"/>
  <c r="F7455" i="14"/>
  <c r="F7456" i="14"/>
  <c r="F7457" i="14"/>
  <c r="F7458" i="14"/>
  <c r="F7459" i="14"/>
  <c r="F7460" i="14"/>
  <c r="F7461" i="14"/>
  <c r="F7462" i="14"/>
  <c r="F7463" i="14"/>
  <c r="F7464" i="14"/>
  <c r="F7465" i="14"/>
  <c r="F7466" i="14"/>
  <c r="F7467" i="14"/>
  <c r="F7468" i="14"/>
  <c r="F7469" i="14"/>
  <c r="F7470" i="14"/>
  <c r="F7471" i="14"/>
  <c r="F7472" i="14"/>
  <c r="F7473" i="14"/>
  <c r="F7474" i="14"/>
  <c r="F7475" i="14"/>
  <c r="F7476" i="14"/>
  <c r="F7477" i="14"/>
  <c r="F7478" i="14"/>
  <c r="F7479" i="14"/>
  <c r="F7480" i="14"/>
  <c r="F7481" i="14"/>
  <c r="F7482" i="14"/>
  <c r="F7483" i="14"/>
  <c r="F7484" i="14"/>
  <c r="F7485" i="14"/>
  <c r="F7486" i="14"/>
  <c r="F7487" i="14"/>
  <c r="F7488" i="14"/>
  <c r="F7489" i="14"/>
  <c r="F7490" i="14"/>
  <c r="F7491" i="14"/>
  <c r="F7492" i="14"/>
  <c r="F7493" i="14"/>
  <c r="F7494" i="14"/>
  <c r="F7495" i="14"/>
  <c r="F7496" i="14"/>
  <c r="F7497" i="14"/>
  <c r="F7498" i="14"/>
  <c r="F7499" i="14"/>
  <c r="F7500" i="14"/>
  <c r="F7501" i="14"/>
  <c r="F7502" i="14"/>
  <c r="F7503" i="14"/>
  <c r="F7504" i="14"/>
  <c r="F7505" i="14"/>
  <c r="F7506" i="14"/>
  <c r="F7507" i="14"/>
  <c r="F7508" i="14"/>
  <c r="F7509" i="14"/>
  <c r="F7510" i="14"/>
  <c r="F7511" i="14"/>
  <c r="F7512" i="14"/>
  <c r="F7513" i="14"/>
  <c r="F7514" i="14"/>
  <c r="F7515" i="14"/>
  <c r="F7516" i="14"/>
  <c r="F7517" i="14"/>
  <c r="F7518" i="14"/>
  <c r="F7519" i="14"/>
  <c r="F7520" i="14"/>
  <c r="F7521" i="14"/>
  <c r="F7522" i="14"/>
  <c r="F7523" i="14"/>
  <c r="F7524" i="14"/>
  <c r="F7525" i="14"/>
  <c r="F7526" i="14"/>
  <c r="F7527" i="14"/>
  <c r="F7528" i="14"/>
  <c r="F7529" i="14"/>
  <c r="F7530" i="14"/>
  <c r="F7531" i="14"/>
  <c r="F7532" i="14"/>
  <c r="F7533" i="14"/>
  <c r="F7534" i="14"/>
  <c r="F7535" i="14"/>
  <c r="F7536" i="14"/>
  <c r="F7537" i="14"/>
  <c r="F7538" i="14"/>
  <c r="F7539" i="14"/>
  <c r="F7540" i="14"/>
  <c r="F7541" i="14"/>
  <c r="F7542" i="14"/>
  <c r="F7543" i="14"/>
  <c r="F7544" i="14"/>
  <c r="F7545" i="14"/>
  <c r="F7546" i="14"/>
  <c r="F7547" i="14"/>
  <c r="F7548" i="14"/>
  <c r="F7549" i="14"/>
  <c r="F7550" i="14"/>
  <c r="F7551" i="14"/>
  <c r="F7552" i="14"/>
  <c r="F7553" i="14"/>
  <c r="F7554" i="14"/>
  <c r="F7555" i="14"/>
  <c r="F7556" i="14"/>
  <c r="F7557" i="14"/>
  <c r="F7558" i="14"/>
  <c r="F7559" i="14"/>
  <c r="F7560" i="14"/>
  <c r="F7561" i="14"/>
  <c r="F7562" i="14"/>
  <c r="F7563" i="14"/>
  <c r="F7564" i="14"/>
  <c r="F7565" i="14"/>
  <c r="F7566" i="14"/>
  <c r="F7567" i="14"/>
  <c r="F7568" i="14"/>
  <c r="F7569" i="14"/>
  <c r="F7570" i="14"/>
  <c r="F7571" i="14"/>
  <c r="F7572" i="14"/>
  <c r="F7573" i="14"/>
  <c r="F7574" i="14"/>
  <c r="F7575" i="14"/>
  <c r="F7576" i="14"/>
  <c r="F7577" i="14"/>
  <c r="F7578" i="14"/>
  <c r="F7579" i="14"/>
  <c r="F7580" i="14"/>
  <c r="F7581" i="14"/>
  <c r="F7582" i="14"/>
  <c r="F7583" i="14"/>
  <c r="F7584" i="14"/>
  <c r="F7585" i="14"/>
  <c r="F7586" i="14"/>
  <c r="F7587" i="14"/>
  <c r="F7588" i="14"/>
  <c r="F7589" i="14"/>
  <c r="F7590" i="14"/>
  <c r="F7591" i="14"/>
  <c r="F7592" i="14"/>
  <c r="F7593" i="14"/>
  <c r="F7594" i="14"/>
  <c r="F7595" i="14"/>
  <c r="F7596" i="14"/>
  <c r="F7597" i="14"/>
  <c r="F7598" i="14"/>
  <c r="F7599" i="14"/>
  <c r="F7600" i="14"/>
  <c r="F7601" i="14"/>
  <c r="F7602" i="14"/>
  <c r="F7603" i="14"/>
  <c r="F7604" i="14"/>
  <c r="F7605" i="14"/>
  <c r="F7606" i="14"/>
  <c r="F7607" i="14"/>
  <c r="F7608" i="14"/>
  <c r="F7609" i="14"/>
  <c r="F7610" i="14"/>
  <c r="F7611" i="14"/>
  <c r="F7612" i="14"/>
  <c r="F7613" i="14"/>
  <c r="F7614" i="14"/>
  <c r="F7615" i="14"/>
  <c r="F7616" i="14"/>
  <c r="F7617" i="14"/>
  <c r="F7618" i="14"/>
  <c r="F7619" i="14"/>
  <c r="F7620" i="14"/>
  <c r="F7621" i="14"/>
  <c r="F7622" i="14"/>
  <c r="F7623" i="14"/>
  <c r="F7624" i="14"/>
  <c r="F7625" i="14"/>
  <c r="F7626" i="14"/>
  <c r="F7627" i="14"/>
  <c r="F7628" i="14"/>
  <c r="F7629" i="14"/>
  <c r="F7630" i="14"/>
  <c r="F7631" i="14"/>
  <c r="F7632" i="14"/>
  <c r="F7633" i="14"/>
  <c r="F7634" i="14"/>
  <c r="F7635" i="14"/>
  <c r="F7636" i="14"/>
  <c r="F7637" i="14"/>
  <c r="F7638" i="14"/>
  <c r="F7639" i="14"/>
  <c r="F7640" i="14"/>
  <c r="F7641" i="14"/>
  <c r="F7642" i="14"/>
  <c r="F7643" i="14"/>
  <c r="F7644" i="14"/>
  <c r="F7645" i="14"/>
  <c r="F7646" i="14"/>
  <c r="F7647" i="14"/>
  <c r="F7648" i="14"/>
  <c r="F7649" i="14"/>
  <c r="F7650" i="14"/>
  <c r="F7651" i="14"/>
  <c r="F7652" i="14"/>
  <c r="F7653" i="14"/>
  <c r="F7654" i="14"/>
  <c r="F7655" i="14"/>
  <c r="F7656" i="14"/>
  <c r="F7657" i="14"/>
  <c r="F7658" i="14"/>
  <c r="F7659" i="14"/>
  <c r="F7660" i="14"/>
  <c r="F7661" i="14"/>
  <c r="F7662" i="14"/>
  <c r="F7663" i="14"/>
  <c r="F7664" i="14"/>
  <c r="F7665" i="14"/>
  <c r="F7666" i="14"/>
  <c r="F7667" i="14"/>
  <c r="F7668" i="14"/>
  <c r="F7669" i="14"/>
  <c r="F7670" i="14"/>
  <c r="F7671" i="14"/>
  <c r="F7672" i="14"/>
  <c r="F7673" i="14"/>
  <c r="F7674" i="14"/>
  <c r="F7675" i="14"/>
  <c r="F7676" i="14"/>
  <c r="F7677" i="14"/>
  <c r="F7678" i="14"/>
  <c r="F7679" i="14"/>
  <c r="F7680" i="14"/>
  <c r="F7681" i="14"/>
  <c r="F7682" i="14"/>
  <c r="F7683" i="14"/>
  <c r="F7684" i="14"/>
  <c r="F7685" i="14"/>
  <c r="F7686" i="14"/>
  <c r="F7687" i="14"/>
  <c r="F7688" i="14"/>
  <c r="F7689" i="14"/>
  <c r="F7690" i="14"/>
  <c r="F7691" i="14"/>
  <c r="F7692" i="14"/>
  <c r="F7693" i="14"/>
  <c r="F7694" i="14"/>
  <c r="F7695" i="14"/>
  <c r="F7696" i="14"/>
  <c r="F7697" i="14"/>
  <c r="F7698" i="14"/>
  <c r="F7699" i="14"/>
  <c r="F7700" i="14"/>
  <c r="F7701" i="14"/>
  <c r="F7702" i="14"/>
  <c r="F7703" i="14"/>
  <c r="F7704" i="14"/>
  <c r="F7705" i="14"/>
  <c r="F7706" i="14"/>
  <c r="F7707" i="14"/>
  <c r="F7708" i="14"/>
  <c r="F7709" i="14"/>
  <c r="F7710" i="14"/>
  <c r="F7711" i="14"/>
  <c r="F7712" i="14"/>
  <c r="F7713" i="14"/>
  <c r="F7714" i="14"/>
  <c r="F7715" i="14"/>
  <c r="F7716" i="14"/>
  <c r="F7717" i="14"/>
  <c r="F7718" i="14"/>
  <c r="F7719" i="14"/>
  <c r="F7720" i="14"/>
  <c r="F7721" i="14"/>
  <c r="F7722" i="14"/>
  <c r="F7723" i="14"/>
  <c r="F7724" i="14"/>
  <c r="F7725" i="14"/>
  <c r="F7726" i="14"/>
  <c r="F7727" i="14"/>
  <c r="F7728" i="14"/>
  <c r="F7729" i="14"/>
  <c r="F7730" i="14"/>
  <c r="F7731" i="14"/>
  <c r="F7732" i="14"/>
  <c r="F7733" i="14"/>
  <c r="F7734" i="14"/>
  <c r="F7735" i="14"/>
  <c r="F7736" i="14"/>
  <c r="F7737" i="14"/>
  <c r="F7738" i="14"/>
  <c r="F7739" i="14"/>
  <c r="F7740" i="14"/>
  <c r="F7741" i="14"/>
  <c r="F7742" i="14"/>
  <c r="F7743" i="14"/>
  <c r="F7744" i="14"/>
  <c r="F7745" i="14"/>
  <c r="F7746" i="14"/>
  <c r="F7747" i="14"/>
  <c r="F7748" i="14"/>
  <c r="F7749" i="14"/>
  <c r="F7750" i="14"/>
  <c r="F7751" i="14"/>
  <c r="F7752" i="14"/>
  <c r="F7753" i="14"/>
  <c r="F7754" i="14"/>
  <c r="F7755" i="14"/>
  <c r="F7756" i="14"/>
  <c r="F7757" i="14"/>
  <c r="F7758" i="14"/>
  <c r="F7759" i="14"/>
  <c r="F7760" i="14"/>
  <c r="F7761" i="14"/>
  <c r="F7762" i="14"/>
  <c r="F7763" i="14"/>
  <c r="F7764" i="14"/>
  <c r="F7765" i="14"/>
  <c r="F7766" i="14"/>
  <c r="F7767" i="14"/>
  <c r="F7768" i="14"/>
  <c r="F7769" i="14"/>
  <c r="F7770" i="14"/>
  <c r="F7771" i="14"/>
  <c r="F7772" i="14"/>
  <c r="F7773" i="14"/>
  <c r="F7774" i="14"/>
  <c r="F7775" i="14"/>
  <c r="F7776" i="14"/>
  <c r="F7777" i="14"/>
  <c r="F7778" i="14"/>
  <c r="F7779" i="14"/>
  <c r="F7780" i="14"/>
  <c r="F7781" i="14"/>
  <c r="F7782" i="14"/>
  <c r="F7783" i="14"/>
  <c r="F7784" i="14"/>
  <c r="F7785" i="14"/>
  <c r="F7786" i="14"/>
  <c r="F7787" i="14"/>
  <c r="F7788" i="14"/>
  <c r="F7789" i="14"/>
  <c r="F7790" i="14"/>
  <c r="F7791" i="14"/>
  <c r="F7792" i="14"/>
  <c r="F7793" i="14"/>
  <c r="F7794" i="14"/>
  <c r="F7795" i="14"/>
  <c r="F7796" i="14"/>
  <c r="F7797" i="14"/>
  <c r="F7798" i="14"/>
  <c r="F7799" i="14"/>
  <c r="F7800" i="14"/>
  <c r="F7801" i="14"/>
  <c r="F7802" i="14"/>
  <c r="F7803" i="14"/>
  <c r="F7804" i="14"/>
  <c r="F7805" i="14"/>
  <c r="F7806" i="14"/>
  <c r="F7807" i="14"/>
  <c r="F7808" i="14"/>
  <c r="F7809" i="14"/>
  <c r="F7810" i="14"/>
  <c r="F7811" i="14"/>
  <c r="F7812" i="14"/>
  <c r="F7813" i="14"/>
  <c r="F7814" i="14"/>
  <c r="F7815" i="14"/>
  <c r="F7816" i="14"/>
  <c r="F7817" i="14"/>
  <c r="F7818" i="14"/>
  <c r="F7819" i="14"/>
  <c r="F7820" i="14"/>
  <c r="F7821" i="14"/>
  <c r="F7822" i="14"/>
  <c r="F7823" i="14"/>
  <c r="F7824" i="14"/>
  <c r="F7825" i="14"/>
  <c r="F7826" i="14"/>
  <c r="F7827" i="14"/>
  <c r="F7828" i="14"/>
  <c r="F7829" i="14"/>
  <c r="F7830" i="14"/>
  <c r="F7831" i="14"/>
  <c r="F7832" i="14"/>
  <c r="F7833" i="14"/>
  <c r="F7834" i="14"/>
  <c r="F7835" i="14"/>
  <c r="F7836" i="14"/>
  <c r="F7837" i="14"/>
  <c r="F7838" i="14"/>
  <c r="F7839" i="14"/>
  <c r="F7840" i="14"/>
  <c r="F7841" i="14"/>
  <c r="F7842" i="14"/>
  <c r="F7843" i="14"/>
  <c r="F7844" i="14"/>
  <c r="F7845" i="14"/>
  <c r="F7846" i="14"/>
  <c r="F7847" i="14"/>
  <c r="F7848" i="14"/>
  <c r="F7849" i="14"/>
  <c r="F7850" i="14"/>
  <c r="F7851" i="14"/>
  <c r="F7852" i="14"/>
  <c r="F7853" i="14"/>
  <c r="F7854" i="14"/>
  <c r="F7855" i="14"/>
  <c r="F7856" i="14"/>
  <c r="F7857" i="14"/>
  <c r="F7858" i="14"/>
  <c r="F7859" i="14"/>
  <c r="F7860" i="14"/>
  <c r="F7861" i="14"/>
  <c r="F7862" i="14"/>
  <c r="F7863" i="14"/>
  <c r="F7864" i="14"/>
  <c r="F7865" i="14"/>
  <c r="F7866" i="14"/>
  <c r="F7867" i="14"/>
  <c r="F7868" i="14"/>
  <c r="F7869" i="14"/>
  <c r="F7870" i="14"/>
  <c r="F7871" i="14"/>
  <c r="F7872" i="14"/>
  <c r="F7873" i="14"/>
  <c r="F7874" i="14"/>
  <c r="F7875" i="14"/>
  <c r="F7876" i="14"/>
  <c r="F7877" i="14"/>
  <c r="F7878" i="14"/>
  <c r="F7879" i="14"/>
  <c r="F7880" i="14"/>
  <c r="F7881" i="14"/>
  <c r="F7882" i="14"/>
  <c r="F7883" i="14"/>
  <c r="F7884" i="14"/>
  <c r="F7885" i="14"/>
  <c r="F7886" i="14"/>
  <c r="F7887" i="14"/>
  <c r="F7888" i="14"/>
  <c r="F7889" i="14"/>
  <c r="F7890" i="14"/>
  <c r="F7891" i="14"/>
  <c r="F7892" i="14"/>
  <c r="F7893" i="14"/>
  <c r="F7894" i="14"/>
  <c r="F7895" i="14"/>
  <c r="F7896" i="14"/>
  <c r="F7897" i="14"/>
  <c r="F7898" i="14"/>
  <c r="F7899" i="14"/>
  <c r="F7900" i="14"/>
  <c r="F7901" i="14"/>
  <c r="F7902" i="14"/>
  <c r="F7903" i="14"/>
  <c r="F7904" i="14"/>
  <c r="F7905" i="14"/>
  <c r="F7906" i="14"/>
  <c r="F7907" i="14"/>
  <c r="F7908" i="14"/>
  <c r="F7909" i="14"/>
  <c r="F7910" i="14"/>
  <c r="F7911" i="14"/>
  <c r="F7912" i="14"/>
  <c r="F7913" i="14"/>
  <c r="F7914" i="14"/>
  <c r="F7915" i="14"/>
  <c r="F7916" i="14"/>
  <c r="F7917" i="14"/>
  <c r="F7918" i="14"/>
  <c r="F7919" i="14"/>
  <c r="F7920" i="14"/>
  <c r="F7921" i="14"/>
  <c r="F7922" i="14"/>
  <c r="F7923" i="14"/>
  <c r="F7924" i="14"/>
  <c r="F7925" i="14"/>
  <c r="F7926" i="14"/>
  <c r="F7927" i="14"/>
  <c r="F7928" i="14"/>
  <c r="F7929" i="14"/>
  <c r="F7930" i="14"/>
  <c r="F7931" i="14"/>
  <c r="F7932" i="14"/>
  <c r="F7933" i="14"/>
  <c r="F7934" i="14"/>
  <c r="F7935" i="14"/>
  <c r="F7936" i="14"/>
  <c r="F7937" i="14"/>
  <c r="F7938" i="14"/>
  <c r="F7939" i="14"/>
  <c r="F7940" i="14"/>
  <c r="F7941" i="14"/>
  <c r="F7942" i="14"/>
  <c r="F7943" i="14"/>
  <c r="F7944" i="14"/>
  <c r="F7945" i="14"/>
  <c r="F7946" i="14"/>
  <c r="F7947" i="14"/>
  <c r="F7948" i="14"/>
  <c r="F7949" i="14"/>
  <c r="F7950" i="14"/>
  <c r="F7951" i="14"/>
  <c r="F7952" i="14"/>
  <c r="F7953" i="14"/>
  <c r="F7954" i="14"/>
  <c r="F7955" i="14"/>
  <c r="F7956" i="14"/>
  <c r="F7957" i="14"/>
  <c r="F7958" i="14"/>
  <c r="F7959" i="14"/>
  <c r="F7960" i="14"/>
  <c r="F7961" i="14"/>
  <c r="F7962" i="14"/>
  <c r="F7963" i="14"/>
  <c r="F7964" i="14"/>
  <c r="F7965" i="14"/>
  <c r="F7966" i="14"/>
  <c r="F7967" i="14"/>
  <c r="F7968" i="14"/>
  <c r="F7969" i="14"/>
  <c r="F7970" i="14"/>
  <c r="F7971" i="14"/>
  <c r="F7972" i="14"/>
  <c r="F7973" i="14"/>
  <c r="F7974" i="14"/>
  <c r="F7975" i="14"/>
  <c r="F7976" i="14"/>
  <c r="F7977" i="14"/>
  <c r="F7978" i="14"/>
  <c r="F7979" i="14"/>
  <c r="F7980" i="14"/>
  <c r="F7981" i="14"/>
  <c r="F7982" i="14"/>
  <c r="F7983" i="14"/>
  <c r="F7984" i="14"/>
  <c r="F7985" i="14"/>
  <c r="F7986" i="14"/>
  <c r="F7987" i="14"/>
  <c r="F7988" i="14"/>
  <c r="F7989" i="14"/>
  <c r="F7990" i="14"/>
  <c r="F7991" i="14"/>
  <c r="F7992" i="14"/>
  <c r="F7993" i="14"/>
  <c r="F7994" i="14"/>
  <c r="F7995" i="14"/>
  <c r="F7996" i="14"/>
  <c r="F7997" i="14"/>
  <c r="F7998" i="14"/>
  <c r="F7999" i="14"/>
  <c r="F8000" i="14"/>
  <c r="F8001" i="14"/>
  <c r="F8002" i="14"/>
  <c r="F8003" i="14"/>
  <c r="F8004" i="14"/>
  <c r="F8005" i="14"/>
  <c r="F8006" i="14"/>
  <c r="F8007" i="14"/>
  <c r="F8008" i="14"/>
  <c r="F8009" i="14"/>
  <c r="F8010" i="14"/>
  <c r="F8011" i="14"/>
  <c r="F8012" i="14"/>
  <c r="F8013" i="14"/>
  <c r="F8014" i="14"/>
  <c r="F8015" i="14"/>
  <c r="F8016" i="14"/>
  <c r="F8017" i="14"/>
  <c r="F8018" i="14"/>
  <c r="F8019" i="14"/>
  <c r="F8020" i="14"/>
  <c r="F8021" i="14"/>
  <c r="F8022" i="14"/>
  <c r="F8023" i="14"/>
  <c r="F8024" i="14"/>
  <c r="F8025" i="14"/>
  <c r="F8026" i="14"/>
  <c r="F8027" i="14"/>
  <c r="F8028" i="14"/>
  <c r="F8029" i="14"/>
  <c r="F8030" i="14"/>
  <c r="F8031" i="14"/>
  <c r="F8032" i="14"/>
  <c r="F8033" i="14"/>
  <c r="F8034" i="14"/>
  <c r="F8035" i="14"/>
  <c r="F8036" i="14"/>
  <c r="F8037" i="14"/>
  <c r="F8038" i="14"/>
  <c r="F8039" i="14"/>
  <c r="F8040" i="14"/>
  <c r="F8041" i="14"/>
  <c r="F8042" i="14"/>
  <c r="F8043" i="14"/>
  <c r="F8044" i="14"/>
  <c r="F8045" i="14"/>
  <c r="F8046" i="14"/>
  <c r="F8047" i="14"/>
  <c r="F8048" i="14"/>
  <c r="F8049" i="14"/>
  <c r="F8050" i="14"/>
  <c r="F8051" i="14"/>
  <c r="F8052" i="14"/>
  <c r="F8053" i="14"/>
  <c r="F8054" i="14"/>
  <c r="F8055" i="14"/>
  <c r="F8056" i="14"/>
  <c r="F8057" i="14"/>
  <c r="F8058" i="14"/>
  <c r="F8059" i="14"/>
  <c r="F8060" i="14"/>
  <c r="F8061" i="14"/>
  <c r="F8062" i="14"/>
  <c r="F8063" i="14"/>
  <c r="F8064" i="14"/>
  <c r="F8065" i="14"/>
  <c r="F8066" i="14"/>
  <c r="F8067" i="14"/>
  <c r="F8068" i="14"/>
  <c r="F8069" i="14"/>
  <c r="F8070" i="14"/>
  <c r="F8071" i="14"/>
  <c r="F8072" i="14"/>
  <c r="F8073" i="14"/>
  <c r="F8074" i="14"/>
  <c r="F8075" i="14"/>
  <c r="F8076" i="14"/>
  <c r="F8077" i="14"/>
  <c r="F8078" i="14"/>
  <c r="F8079" i="14"/>
  <c r="F8080" i="14"/>
  <c r="F8081" i="14"/>
  <c r="F8082" i="14"/>
  <c r="F8083" i="14"/>
  <c r="F8084" i="14"/>
  <c r="F8085" i="14"/>
  <c r="F8086" i="14"/>
  <c r="F8087" i="14"/>
  <c r="F8088" i="14"/>
  <c r="F8089" i="14"/>
  <c r="F8090" i="14"/>
  <c r="F8091" i="14"/>
  <c r="F8092" i="14"/>
  <c r="F8093" i="14"/>
  <c r="F8094" i="14"/>
  <c r="F8095" i="14"/>
  <c r="F8096" i="14"/>
  <c r="F8097" i="14"/>
  <c r="F8098" i="14"/>
  <c r="F8099" i="14"/>
  <c r="F8100" i="14"/>
  <c r="F8101" i="14"/>
  <c r="F8102" i="14"/>
  <c r="F8103" i="14"/>
  <c r="F8104" i="14"/>
  <c r="F8105" i="14"/>
  <c r="F8106" i="14"/>
  <c r="F8107" i="14"/>
  <c r="F8108" i="14"/>
  <c r="F8109" i="14"/>
  <c r="F8110" i="14"/>
  <c r="F8111" i="14"/>
  <c r="F8112" i="14"/>
  <c r="F8113" i="14"/>
  <c r="F8114" i="14"/>
  <c r="F8115" i="14"/>
  <c r="F8116" i="14"/>
  <c r="F8117" i="14"/>
  <c r="F8118" i="14"/>
  <c r="F8119" i="14"/>
  <c r="F8120" i="14"/>
  <c r="F8121" i="14"/>
  <c r="F8122" i="14"/>
  <c r="F8123" i="14"/>
  <c r="F8124" i="14"/>
  <c r="F8125" i="14"/>
  <c r="F8126" i="14"/>
  <c r="F8127" i="14"/>
  <c r="F8128" i="14"/>
  <c r="F8129" i="14"/>
  <c r="F8130" i="14"/>
  <c r="F8131" i="14"/>
  <c r="F8132" i="14"/>
  <c r="F8133" i="14"/>
  <c r="F8134" i="14"/>
  <c r="F8135" i="14"/>
  <c r="F8136" i="14"/>
  <c r="F8137" i="14"/>
  <c r="F8138" i="14"/>
  <c r="F8139" i="14"/>
  <c r="F8140" i="14"/>
  <c r="F8141" i="14"/>
  <c r="F8142" i="14"/>
  <c r="F8143" i="14"/>
  <c r="F8144" i="14"/>
  <c r="F8145" i="14"/>
  <c r="F8146" i="14"/>
  <c r="F8147" i="14"/>
  <c r="F8148" i="14"/>
  <c r="F8149" i="14"/>
  <c r="F8150" i="14"/>
  <c r="F8151" i="14"/>
  <c r="F8152" i="14"/>
  <c r="F8153" i="14"/>
  <c r="F8154" i="14"/>
  <c r="F8155" i="14"/>
  <c r="F8156" i="14"/>
  <c r="F8157" i="14"/>
  <c r="F8158" i="14"/>
  <c r="F8159" i="14"/>
  <c r="F8160" i="14"/>
  <c r="F8161" i="14"/>
  <c r="F8162" i="14"/>
  <c r="F8163" i="14"/>
  <c r="F8164" i="14"/>
  <c r="F8165" i="14"/>
  <c r="F8166" i="14"/>
  <c r="F8167" i="14"/>
  <c r="F8168" i="14"/>
  <c r="F8169" i="14"/>
  <c r="F8170" i="14"/>
  <c r="F8171" i="14"/>
  <c r="F8172" i="14"/>
  <c r="F8173" i="14"/>
  <c r="F8174" i="14"/>
  <c r="F8175" i="14"/>
  <c r="F8176" i="14"/>
  <c r="F8177" i="14"/>
  <c r="F8178" i="14"/>
  <c r="F8179" i="14"/>
  <c r="F8180" i="14"/>
  <c r="F8181" i="14"/>
  <c r="F8182" i="14"/>
  <c r="F8183" i="14"/>
  <c r="F8184" i="14"/>
  <c r="F8185" i="14"/>
  <c r="F8186" i="14"/>
  <c r="F8187" i="14"/>
  <c r="F8188" i="14"/>
  <c r="F8189" i="14"/>
  <c r="F8190" i="14"/>
  <c r="F8191" i="14"/>
  <c r="F8192" i="14"/>
  <c r="F8193" i="14"/>
  <c r="F8194" i="14"/>
  <c r="F8195" i="14"/>
  <c r="F8196" i="14"/>
  <c r="F8197" i="14"/>
  <c r="F8198" i="14"/>
  <c r="F8199" i="14"/>
  <c r="F8200" i="14"/>
  <c r="F8201" i="14"/>
  <c r="F8202" i="14"/>
  <c r="F8203" i="14"/>
  <c r="F8204" i="14"/>
  <c r="F8205" i="14"/>
  <c r="F8206" i="14"/>
  <c r="F8207" i="14"/>
  <c r="F8208" i="14"/>
  <c r="F8209" i="14"/>
  <c r="F8210" i="14"/>
  <c r="F8211" i="14"/>
  <c r="F8212" i="14"/>
  <c r="F8213" i="14"/>
  <c r="F8214" i="14"/>
  <c r="F8215" i="14"/>
  <c r="F8216" i="14"/>
  <c r="F8217" i="14"/>
  <c r="F8218" i="14"/>
  <c r="F8219" i="14"/>
  <c r="F8220" i="14"/>
  <c r="F8221" i="14"/>
  <c r="F8222" i="14"/>
  <c r="F8223" i="14"/>
  <c r="F8224" i="14"/>
  <c r="F8225" i="14"/>
  <c r="F8226" i="14"/>
  <c r="F8227" i="14"/>
  <c r="F8228" i="14"/>
  <c r="F8229" i="14"/>
  <c r="F8230" i="14"/>
  <c r="F8231" i="14"/>
  <c r="F8232" i="14"/>
  <c r="F8233" i="14"/>
  <c r="F8234" i="14"/>
  <c r="F8235" i="14"/>
  <c r="F8236" i="14"/>
  <c r="F8237" i="14"/>
  <c r="F8238" i="14"/>
  <c r="F8239" i="14"/>
  <c r="F8240" i="14"/>
  <c r="F8241" i="14"/>
  <c r="F8242" i="14"/>
  <c r="F8243" i="14"/>
  <c r="F8244" i="14"/>
  <c r="F8245" i="14"/>
  <c r="F8246" i="14"/>
  <c r="F8247" i="14"/>
  <c r="F8248" i="14"/>
  <c r="F8249" i="14"/>
  <c r="F8250" i="14"/>
  <c r="F8251" i="14"/>
  <c r="F8252" i="14"/>
  <c r="F8253" i="14"/>
  <c r="F8254" i="14"/>
  <c r="F8255" i="14"/>
  <c r="F8256" i="14"/>
  <c r="F8257" i="14"/>
  <c r="F8258" i="14"/>
  <c r="F8259" i="14"/>
  <c r="F8260" i="14"/>
  <c r="F8261" i="14"/>
  <c r="F8262" i="14"/>
  <c r="F8263" i="14"/>
  <c r="F8264" i="14"/>
  <c r="F8265" i="14"/>
  <c r="F8266" i="14"/>
  <c r="F8267" i="14"/>
  <c r="F8268" i="14"/>
  <c r="F8269" i="14"/>
  <c r="F8270" i="14"/>
  <c r="F8271" i="14"/>
  <c r="F8272" i="14"/>
  <c r="F8273" i="14"/>
  <c r="F8274" i="14"/>
  <c r="F8275" i="14"/>
  <c r="F8276" i="14"/>
  <c r="F8277" i="14"/>
  <c r="F8278" i="14"/>
  <c r="F8279" i="14"/>
  <c r="F8280" i="14"/>
  <c r="F8281" i="14"/>
  <c r="F8282" i="14"/>
  <c r="F8283" i="14"/>
  <c r="F8284" i="14"/>
  <c r="F8285" i="14"/>
  <c r="F8286" i="14"/>
  <c r="F8287" i="14"/>
  <c r="F8288" i="14"/>
  <c r="F8289" i="14"/>
  <c r="F8290" i="14"/>
  <c r="F8291" i="14"/>
  <c r="F8292" i="14"/>
  <c r="F8293" i="14"/>
  <c r="F8294" i="14"/>
  <c r="F8295" i="14"/>
  <c r="F8296" i="14"/>
  <c r="F8297" i="14"/>
  <c r="F8298" i="14"/>
  <c r="F8299" i="14"/>
  <c r="F8300" i="14"/>
  <c r="F8301" i="14"/>
  <c r="F8302" i="14"/>
  <c r="F8303" i="14"/>
  <c r="F8304" i="14"/>
  <c r="F8305" i="14"/>
  <c r="F8306" i="14"/>
  <c r="F8307" i="14"/>
  <c r="F8308" i="14"/>
  <c r="F8309" i="14"/>
  <c r="F8310" i="14"/>
  <c r="F8311" i="14"/>
  <c r="F8312" i="14"/>
  <c r="F8313" i="14"/>
  <c r="F8314" i="14"/>
  <c r="F8315" i="14"/>
  <c r="F8316" i="14"/>
  <c r="F8317" i="14"/>
  <c r="F8318" i="14"/>
  <c r="F8319" i="14"/>
  <c r="F8320" i="14"/>
  <c r="F8321" i="14"/>
  <c r="F8322" i="14"/>
  <c r="F8323" i="14"/>
  <c r="F8324" i="14"/>
  <c r="F8325" i="14"/>
  <c r="F8326" i="14"/>
  <c r="F8327" i="14"/>
  <c r="F8328" i="14"/>
  <c r="F8329" i="14"/>
  <c r="F8330" i="14"/>
  <c r="F8331" i="14"/>
  <c r="F8332" i="14"/>
  <c r="F8333" i="14"/>
  <c r="F8334" i="14"/>
  <c r="F8335" i="14"/>
  <c r="F8336" i="14"/>
  <c r="F8337" i="14"/>
  <c r="F8338" i="14"/>
  <c r="F8339" i="14"/>
  <c r="F8340" i="14"/>
  <c r="F8341" i="14"/>
  <c r="F8342" i="14"/>
  <c r="F8343" i="14"/>
  <c r="F8344" i="14"/>
  <c r="F8345" i="14"/>
  <c r="F8346" i="14"/>
  <c r="F8347" i="14"/>
  <c r="F8348" i="14"/>
  <c r="F8349" i="14"/>
  <c r="F8350" i="14"/>
  <c r="F8351" i="14"/>
  <c r="F8352" i="14"/>
  <c r="F8353" i="14"/>
  <c r="F8354" i="14"/>
  <c r="F8355" i="14"/>
  <c r="F8356" i="14"/>
  <c r="F8357" i="14"/>
  <c r="F8358" i="14"/>
  <c r="F8359" i="14"/>
  <c r="F8360" i="14"/>
  <c r="F8361" i="14"/>
  <c r="F8362" i="14"/>
  <c r="F8363" i="14"/>
  <c r="F8364" i="14"/>
  <c r="F8365" i="14"/>
  <c r="F8366" i="14"/>
  <c r="F8367" i="14"/>
  <c r="F8368" i="14"/>
  <c r="F8369" i="14"/>
  <c r="F8370" i="14"/>
  <c r="F8371" i="14"/>
  <c r="F8372" i="14"/>
  <c r="F8373" i="14"/>
  <c r="F8374" i="14"/>
  <c r="F8375" i="14"/>
  <c r="F8376" i="14"/>
  <c r="F8377" i="14"/>
  <c r="F8378" i="14"/>
  <c r="F8379" i="14"/>
  <c r="F8380" i="14"/>
  <c r="F8381" i="14"/>
  <c r="F8382" i="14"/>
  <c r="F8383" i="14"/>
  <c r="F8384" i="14"/>
  <c r="F8385" i="14"/>
  <c r="F8386" i="14"/>
  <c r="F8387" i="14"/>
  <c r="F8388" i="14"/>
  <c r="F8389" i="14"/>
  <c r="F8390" i="14"/>
  <c r="F8391" i="14"/>
  <c r="F8392" i="14"/>
  <c r="F8393" i="14"/>
  <c r="F8394" i="14"/>
  <c r="F8395" i="14"/>
  <c r="F8396" i="14"/>
  <c r="F8397" i="14"/>
  <c r="F8398" i="14"/>
  <c r="F8399" i="14"/>
  <c r="F8400" i="14"/>
  <c r="F8401" i="14"/>
  <c r="F8402" i="14"/>
  <c r="F8403" i="14"/>
  <c r="F8404" i="14"/>
  <c r="F8405" i="14"/>
  <c r="F8406" i="14"/>
  <c r="F8407" i="14"/>
  <c r="F8408" i="14"/>
  <c r="F8409" i="14"/>
  <c r="F8410" i="14"/>
  <c r="F8411" i="14"/>
  <c r="F8412" i="14"/>
  <c r="F8413" i="14"/>
  <c r="F8414" i="14"/>
  <c r="F8415" i="14"/>
  <c r="F8416" i="14"/>
  <c r="F8417" i="14"/>
  <c r="F8418" i="14"/>
  <c r="F8419" i="14"/>
  <c r="F8420" i="14"/>
  <c r="F8421" i="14"/>
  <c r="F8422" i="14"/>
  <c r="F8423" i="14"/>
  <c r="F8424" i="14"/>
  <c r="F8425" i="14"/>
  <c r="F8426" i="14"/>
  <c r="F8427" i="14"/>
  <c r="F8428" i="14"/>
  <c r="F8429" i="14"/>
  <c r="F8430" i="14"/>
  <c r="F8431" i="14"/>
  <c r="F8432" i="14"/>
  <c r="F8433" i="14"/>
  <c r="F8434" i="14"/>
  <c r="F8435" i="14"/>
  <c r="F8436" i="14"/>
  <c r="F8437" i="14"/>
  <c r="F8438" i="14"/>
  <c r="F8439" i="14"/>
  <c r="F8440" i="14"/>
  <c r="F8441" i="14"/>
  <c r="F8442" i="14"/>
  <c r="F8443" i="14"/>
  <c r="F8444" i="14"/>
  <c r="F8445" i="14"/>
  <c r="F8446" i="14"/>
  <c r="F8447" i="14"/>
  <c r="F8448" i="14"/>
  <c r="F8449" i="14"/>
  <c r="F8450" i="14"/>
  <c r="F8451" i="14"/>
  <c r="F8452" i="14"/>
  <c r="F8453" i="14"/>
  <c r="F8454" i="14"/>
  <c r="F8455" i="14"/>
  <c r="F8456" i="14"/>
  <c r="F8457" i="14"/>
  <c r="F8458" i="14"/>
  <c r="F8459" i="14"/>
  <c r="F8460" i="14"/>
  <c r="F8461" i="14"/>
  <c r="F8462" i="14"/>
  <c r="F8463" i="14"/>
  <c r="F8464" i="14"/>
  <c r="F8465" i="14"/>
  <c r="F8466" i="14"/>
  <c r="F8467" i="14"/>
  <c r="F8468" i="14"/>
  <c r="F8469" i="14"/>
  <c r="F8470" i="14"/>
  <c r="F8471" i="14"/>
  <c r="F8472" i="14"/>
  <c r="F8473" i="14"/>
  <c r="F8474" i="14"/>
  <c r="F8475" i="14"/>
  <c r="F8476" i="14"/>
  <c r="F8477" i="14"/>
  <c r="F8478" i="14"/>
  <c r="F8479" i="14"/>
  <c r="F8480" i="14"/>
  <c r="F8481" i="14"/>
  <c r="F8482" i="14"/>
  <c r="F8483" i="14"/>
  <c r="F8484" i="14"/>
  <c r="F8485" i="14"/>
  <c r="F8486" i="14"/>
  <c r="F8487" i="14"/>
  <c r="F8488" i="14"/>
  <c r="F8489" i="14"/>
  <c r="F8490" i="14"/>
  <c r="F8491" i="14"/>
  <c r="F8492" i="14"/>
  <c r="F8493" i="14"/>
  <c r="F8494" i="14"/>
  <c r="F8495" i="14"/>
  <c r="F8496" i="14"/>
  <c r="F8497" i="14"/>
  <c r="F8498" i="14"/>
  <c r="F8499" i="14"/>
  <c r="F8500" i="14"/>
  <c r="F8501" i="14"/>
  <c r="F8502" i="14"/>
  <c r="F8503" i="14"/>
  <c r="F8504" i="14"/>
  <c r="F8505" i="14"/>
  <c r="F8506" i="14"/>
  <c r="F8507" i="14"/>
  <c r="F8508" i="14"/>
  <c r="F8509" i="14"/>
  <c r="F8510" i="14"/>
  <c r="F8511" i="14"/>
  <c r="F8512" i="14"/>
  <c r="F8513" i="14"/>
  <c r="F8514" i="14"/>
  <c r="F8515" i="14"/>
  <c r="F8516" i="14"/>
  <c r="F8517" i="14"/>
  <c r="F8518" i="14"/>
  <c r="F8519" i="14"/>
  <c r="F8520" i="14"/>
  <c r="F8521" i="14"/>
  <c r="F8522" i="14"/>
  <c r="F8523" i="14"/>
  <c r="F8524" i="14"/>
  <c r="F8525" i="14"/>
  <c r="F8526" i="14"/>
  <c r="F8527" i="14"/>
  <c r="F8528" i="14"/>
  <c r="F8529" i="14"/>
  <c r="F8530" i="14"/>
  <c r="F8531" i="14"/>
  <c r="F8532" i="14"/>
  <c r="F8533" i="14"/>
  <c r="F8534" i="14"/>
  <c r="F8535" i="14"/>
  <c r="F8536" i="14"/>
  <c r="F8537" i="14"/>
  <c r="F8538" i="14"/>
  <c r="F8539" i="14"/>
  <c r="F8540" i="14"/>
  <c r="F8541" i="14"/>
  <c r="F8542" i="14"/>
  <c r="F8543" i="14"/>
  <c r="F8544" i="14"/>
  <c r="F8545" i="14"/>
  <c r="F8546" i="14"/>
  <c r="F8547" i="14"/>
  <c r="F8548" i="14"/>
  <c r="F8549" i="14"/>
  <c r="F8550" i="14"/>
  <c r="F8551" i="14"/>
  <c r="F8552" i="14"/>
  <c r="F8553" i="14"/>
  <c r="F8554" i="14"/>
  <c r="F8555" i="14"/>
  <c r="F8556" i="14"/>
  <c r="F8557" i="14"/>
  <c r="F8558" i="14"/>
  <c r="F8559" i="14"/>
  <c r="F8560" i="14"/>
  <c r="F8561" i="14"/>
  <c r="F8562" i="14"/>
  <c r="F8563" i="14"/>
  <c r="F8564" i="14"/>
  <c r="F8565" i="14"/>
  <c r="F8566" i="14"/>
  <c r="F8567" i="14"/>
  <c r="F8568" i="14"/>
  <c r="F8569" i="14"/>
  <c r="F8570" i="14"/>
  <c r="F8571" i="14"/>
  <c r="F8572" i="14"/>
  <c r="F8573" i="14"/>
  <c r="F8574" i="14"/>
  <c r="F8575" i="14"/>
  <c r="F8576" i="14"/>
  <c r="F8577" i="14"/>
  <c r="F8578" i="14"/>
  <c r="F8579" i="14"/>
  <c r="F8580" i="14"/>
  <c r="F8581" i="14"/>
  <c r="F8582" i="14"/>
  <c r="F8583" i="14"/>
  <c r="F8584" i="14"/>
  <c r="F8585" i="14"/>
  <c r="F8586" i="14"/>
  <c r="F8587" i="14"/>
  <c r="F8588" i="14"/>
  <c r="F8589" i="14"/>
  <c r="F8590" i="14"/>
  <c r="F8591" i="14"/>
  <c r="F8592" i="14"/>
  <c r="F8593" i="14"/>
  <c r="F8594" i="14"/>
  <c r="F8595" i="14"/>
  <c r="F8596" i="14"/>
  <c r="F8597" i="14"/>
  <c r="F8598" i="14"/>
  <c r="F8599" i="14"/>
  <c r="F8600" i="14"/>
  <c r="F8601" i="14"/>
  <c r="F8602" i="14"/>
  <c r="F8603" i="14"/>
  <c r="F8604" i="14"/>
  <c r="F8605" i="14"/>
  <c r="F8606" i="14"/>
  <c r="F8607" i="14"/>
  <c r="F8608" i="14"/>
  <c r="F8609" i="14"/>
  <c r="F8610" i="14"/>
  <c r="F8611" i="14"/>
  <c r="F8612" i="14"/>
  <c r="F8613" i="14"/>
  <c r="F8614" i="14"/>
  <c r="F8615" i="14"/>
  <c r="F8616" i="14"/>
  <c r="F8617" i="14"/>
  <c r="F8618" i="14"/>
  <c r="F8619" i="14"/>
  <c r="F8620" i="14"/>
  <c r="F8621" i="14"/>
  <c r="F8622" i="14"/>
  <c r="F8623" i="14"/>
  <c r="F8624" i="14"/>
  <c r="F8625" i="14"/>
  <c r="F8626" i="14"/>
  <c r="F8627" i="14"/>
  <c r="F8628" i="14"/>
  <c r="F8629" i="14"/>
  <c r="F8630" i="14"/>
  <c r="F8631" i="14"/>
  <c r="F8632" i="14"/>
  <c r="F8633" i="14"/>
  <c r="F8634" i="14"/>
  <c r="F8635" i="14"/>
  <c r="F8636" i="14"/>
  <c r="F8637" i="14"/>
  <c r="F8638" i="14"/>
  <c r="F8639" i="14"/>
  <c r="F8640" i="14"/>
  <c r="F8641" i="14"/>
  <c r="F8642" i="14"/>
  <c r="F8643" i="14"/>
  <c r="F8644" i="14"/>
  <c r="F8645" i="14"/>
  <c r="F8646" i="14"/>
  <c r="F8647" i="14"/>
  <c r="F8648" i="14"/>
  <c r="F8649" i="14"/>
  <c r="F8650" i="14"/>
  <c r="F8651" i="14"/>
  <c r="F8652" i="14"/>
  <c r="F8653" i="14"/>
  <c r="F8654" i="14"/>
  <c r="F8655" i="14"/>
  <c r="F8656" i="14"/>
  <c r="F8657" i="14"/>
  <c r="F8658" i="14"/>
  <c r="F8659" i="14"/>
  <c r="F8660" i="14"/>
  <c r="F8661" i="14"/>
  <c r="F8662" i="14"/>
  <c r="F8663" i="14"/>
  <c r="F8664" i="14"/>
  <c r="F8665" i="14"/>
  <c r="F8666" i="14"/>
  <c r="F8667" i="14"/>
  <c r="F8668" i="14"/>
  <c r="F8669" i="14"/>
  <c r="F8670" i="14"/>
  <c r="F8671" i="14"/>
  <c r="F8672" i="14"/>
  <c r="F8673" i="14"/>
  <c r="F8674" i="14"/>
  <c r="F8675" i="14"/>
  <c r="F8676" i="14"/>
  <c r="F8677" i="14"/>
  <c r="F8678" i="14"/>
  <c r="F8679" i="14"/>
  <c r="F8680" i="14"/>
  <c r="F8681" i="14"/>
  <c r="F8682" i="14"/>
  <c r="F8683" i="14"/>
  <c r="F8684" i="14"/>
  <c r="F8685" i="14"/>
  <c r="F8686" i="14"/>
  <c r="F8687" i="14"/>
  <c r="F8688" i="14"/>
  <c r="F8689" i="14"/>
  <c r="F8690" i="14"/>
  <c r="F8691" i="14"/>
  <c r="F8692" i="14"/>
  <c r="F8693" i="14"/>
  <c r="F8694" i="14"/>
  <c r="F8695" i="14"/>
  <c r="F8696" i="14"/>
  <c r="F8697" i="14"/>
  <c r="F8698" i="14"/>
  <c r="F8699" i="14"/>
  <c r="F8700" i="14"/>
  <c r="F8701" i="14"/>
  <c r="F8702" i="14"/>
  <c r="F8703" i="14"/>
  <c r="F8704" i="14"/>
  <c r="F8705" i="14"/>
  <c r="F8706" i="14"/>
  <c r="F8707" i="14"/>
  <c r="F8708" i="14"/>
  <c r="F8709" i="14"/>
  <c r="F8710" i="14"/>
  <c r="F8711" i="14"/>
  <c r="F8712" i="14"/>
  <c r="F8713" i="14"/>
  <c r="F8714" i="14"/>
  <c r="F8715" i="14"/>
  <c r="F8716" i="14"/>
  <c r="F8717" i="14"/>
  <c r="F8718" i="14"/>
  <c r="F8719" i="14"/>
  <c r="F8720" i="14"/>
  <c r="F8721" i="14"/>
  <c r="F8722" i="14"/>
  <c r="F8723" i="14"/>
  <c r="F8724" i="14"/>
  <c r="F8725" i="14"/>
  <c r="F8726" i="14"/>
  <c r="F8727" i="14"/>
  <c r="F8728" i="14"/>
  <c r="F8729" i="14"/>
  <c r="F8730" i="14"/>
  <c r="F8731" i="14"/>
  <c r="F8732" i="14"/>
  <c r="F8733" i="14"/>
  <c r="F8734" i="14"/>
  <c r="F8735" i="14"/>
  <c r="F8736" i="14"/>
  <c r="F8737" i="14"/>
  <c r="F8738" i="14"/>
  <c r="F8739" i="14"/>
  <c r="F8740" i="14"/>
  <c r="F8741" i="14"/>
  <c r="F8742" i="14"/>
  <c r="F8743" i="14"/>
  <c r="F8744" i="14"/>
  <c r="F8745" i="14"/>
  <c r="F8746" i="14"/>
  <c r="F8747" i="14"/>
  <c r="F8748" i="14"/>
  <c r="F8749" i="14"/>
  <c r="F8750" i="14"/>
  <c r="F8751" i="14"/>
  <c r="F8752" i="14"/>
  <c r="F8753" i="14"/>
  <c r="F8754" i="14"/>
  <c r="F8755" i="14"/>
  <c r="F8756" i="14"/>
  <c r="F8757" i="14"/>
  <c r="F8758" i="14"/>
  <c r="F8759" i="14"/>
  <c r="F8760" i="14"/>
  <c r="F8761" i="14"/>
  <c r="F8762" i="14"/>
  <c r="F8763" i="14"/>
  <c r="F8764" i="14"/>
  <c r="F8765" i="14"/>
  <c r="F8766" i="14"/>
  <c r="F8767" i="14"/>
  <c r="F8768" i="14"/>
  <c r="F8769" i="14"/>
  <c r="F8770" i="14"/>
  <c r="F8771" i="14"/>
  <c r="F8772" i="14"/>
  <c r="F8773" i="14"/>
  <c r="F8774" i="14"/>
  <c r="F8775" i="14"/>
  <c r="F8776" i="14"/>
  <c r="F8777" i="14"/>
  <c r="F8778" i="14"/>
  <c r="F8779" i="14"/>
  <c r="F8780" i="14"/>
  <c r="F8781" i="14"/>
  <c r="F8782" i="14"/>
  <c r="F8783" i="14"/>
  <c r="F8784" i="14"/>
  <c r="F8785" i="14"/>
  <c r="F8786" i="14"/>
  <c r="F8787" i="14"/>
  <c r="F8788" i="14"/>
  <c r="F8789" i="14"/>
  <c r="F8790" i="14"/>
  <c r="F8791" i="14"/>
  <c r="F8792" i="14"/>
  <c r="F8793" i="14"/>
  <c r="F8794" i="14"/>
  <c r="F8795" i="14"/>
  <c r="F8796" i="14"/>
  <c r="F8797" i="14"/>
  <c r="F8798" i="14"/>
  <c r="F8799" i="14"/>
  <c r="F8800" i="14"/>
  <c r="F8801" i="14"/>
  <c r="F8802" i="14"/>
  <c r="F8803" i="14"/>
  <c r="F8804" i="14"/>
  <c r="F8805" i="14"/>
  <c r="F8806" i="14"/>
  <c r="F8807" i="14"/>
  <c r="F8808" i="14"/>
  <c r="F8809" i="14"/>
  <c r="F8810" i="14"/>
  <c r="F8811" i="14"/>
  <c r="F8812" i="14"/>
  <c r="F8813" i="14"/>
  <c r="F8814" i="14"/>
  <c r="F8815" i="14"/>
  <c r="F8816" i="14"/>
  <c r="F8817" i="14"/>
  <c r="F8818" i="14"/>
  <c r="F8819" i="14"/>
  <c r="F8820" i="14"/>
  <c r="F8821" i="14"/>
  <c r="F8822" i="14"/>
  <c r="F8823" i="14"/>
  <c r="F8824" i="14"/>
  <c r="F8825" i="14"/>
  <c r="F8826" i="14"/>
  <c r="F8827" i="14"/>
  <c r="F8828" i="14"/>
  <c r="F8829" i="14"/>
  <c r="F8830" i="14"/>
  <c r="F8831" i="14"/>
  <c r="F8832" i="14"/>
  <c r="F8833" i="14"/>
  <c r="F8834" i="14"/>
  <c r="F8835" i="14"/>
  <c r="F8836" i="14"/>
  <c r="F8837" i="14"/>
  <c r="F8838" i="14"/>
  <c r="F8839" i="14"/>
  <c r="F8840" i="14"/>
  <c r="F8841" i="14"/>
  <c r="F8842" i="14"/>
  <c r="F8843" i="14"/>
  <c r="F8844" i="14"/>
  <c r="F8845" i="14"/>
  <c r="F8846" i="14"/>
  <c r="F8847" i="14"/>
  <c r="F8848" i="14"/>
  <c r="F8849" i="14"/>
  <c r="F8850" i="14"/>
  <c r="F8851" i="14"/>
  <c r="F8852" i="14"/>
  <c r="F8853" i="14"/>
  <c r="F8854" i="14"/>
  <c r="F8855" i="14"/>
  <c r="F8856" i="14"/>
  <c r="F8857" i="14"/>
  <c r="F8858" i="14"/>
  <c r="F8859" i="14"/>
  <c r="F8860" i="14"/>
  <c r="F8861" i="14"/>
  <c r="F8862" i="14"/>
  <c r="F8863" i="14"/>
  <c r="F8864" i="14"/>
  <c r="F8865" i="14"/>
  <c r="F8866" i="14"/>
  <c r="F8867" i="14"/>
  <c r="F8868" i="14"/>
  <c r="F8869" i="14"/>
  <c r="F8870" i="14"/>
  <c r="F8871" i="14"/>
  <c r="F8872" i="14"/>
  <c r="F8873" i="14"/>
  <c r="F8874" i="14"/>
  <c r="F8875" i="14"/>
  <c r="F8876" i="14"/>
  <c r="F8877" i="14"/>
  <c r="F8878" i="14"/>
  <c r="F8879" i="14"/>
  <c r="F8880" i="14"/>
  <c r="F8881" i="14"/>
  <c r="F8882" i="14"/>
  <c r="F8883" i="14"/>
  <c r="F8884" i="14"/>
  <c r="F8885" i="14"/>
  <c r="F8886" i="14"/>
  <c r="F8887" i="14"/>
  <c r="F8888" i="14"/>
  <c r="F8889" i="14"/>
  <c r="F8890" i="14"/>
  <c r="F8891" i="14"/>
  <c r="F8892" i="14"/>
  <c r="F8893" i="14"/>
  <c r="F8894" i="14"/>
  <c r="F8895" i="14"/>
  <c r="F8896" i="14"/>
  <c r="F8897" i="14"/>
  <c r="F8898" i="14"/>
  <c r="F8899" i="14"/>
  <c r="F8900" i="14"/>
  <c r="F8901" i="14"/>
  <c r="F8902" i="14"/>
  <c r="F8903" i="14"/>
  <c r="F8904" i="14"/>
  <c r="F8905" i="14"/>
  <c r="F8906" i="14"/>
  <c r="F8907" i="14"/>
  <c r="F8908" i="14"/>
  <c r="F8909" i="14"/>
  <c r="F8910" i="14"/>
  <c r="F8911" i="14"/>
  <c r="F8912" i="14"/>
  <c r="F8913" i="14"/>
  <c r="F8914" i="14"/>
  <c r="F8915" i="14"/>
  <c r="F8916" i="14"/>
  <c r="F8917" i="14"/>
  <c r="F8918" i="14"/>
  <c r="F8919" i="14"/>
  <c r="F8920" i="14"/>
  <c r="F8921" i="14"/>
  <c r="F8922" i="14"/>
  <c r="F8923" i="14"/>
  <c r="F8924" i="14"/>
  <c r="F8925" i="14"/>
  <c r="F8926" i="14"/>
  <c r="F8927" i="14"/>
  <c r="F8928" i="14"/>
  <c r="F8929" i="14"/>
  <c r="F8930" i="14"/>
  <c r="F8931" i="14"/>
  <c r="F8932" i="14"/>
  <c r="F8933" i="14"/>
  <c r="F8934" i="14"/>
  <c r="F8935" i="14"/>
  <c r="F8936" i="14"/>
  <c r="F8937" i="14"/>
  <c r="F8938" i="14"/>
  <c r="F8939" i="14"/>
  <c r="F8940" i="14"/>
  <c r="F8941" i="14"/>
  <c r="F8942" i="14"/>
  <c r="F8943" i="14"/>
  <c r="F8944" i="14"/>
  <c r="F8945" i="14"/>
  <c r="F8946" i="14"/>
  <c r="F8947" i="14"/>
  <c r="F8948" i="14"/>
  <c r="F8949" i="14"/>
  <c r="F8950" i="14"/>
  <c r="F8951" i="14"/>
  <c r="F8952" i="14"/>
  <c r="F8953" i="14"/>
  <c r="F8954" i="14"/>
  <c r="F8955" i="14"/>
  <c r="F8956" i="14"/>
  <c r="F8957" i="14"/>
  <c r="F8958" i="14"/>
  <c r="F8959" i="14"/>
  <c r="F8960" i="14"/>
  <c r="F8961" i="14"/>
  <c r="F8962" i="14"/>
  <c r="F8963" i="14"/>
  <c r="F8964" i="14"/>
  <c r="F8965" i="14"/>
  <c r="F8966" i="14"/>
  <c r="F8967" i="14"/>
  <c r="F8968" i="14"/>
  <c r="F8969" i="14"/>
  <c r="F8970" i="14"/>
  <c r="F8971" i="14"/>
  <c r="F8972" i="14"/>
  <c r="F8973" i="14"/>
  <c r="F8974" i="14"/>
  <c r="F8975" i="14"/>
  <c r="F8976" i="14"/>
  <c r="F8977" i="14"/>
  <c r="F8978" i="14"/>
  <c r="F8979" i="14"/>
  <c r="F8980" i="14"/>
  <c r="F8981" i="14"/>
  <c r="F8982" i="14"/>
  <c r="F8983" i="14"/>
  <c r="F8984" i="14"/>
  <c r="F8985" i="14"/>
  <c r="F8986" i="14"/>
  <c r="F8987" i="14"/>
  <c r="F8988" i="14"/>
  <c r="F8989" i="14"/>
  <c r="F8990" i="14"/>
  <c r="F8991" i="14"/>
  <c r="F8992" i="14"/>
  <c r="F8993" i="14"/>
  <c r="F8994" i="14"/>
  <c r="F8995" i="14"/>
  <c r="F8996" i="14"/>
  <c r="F8997" i="14"/>
  <c r="F8998" i="14"/>
  <c r="F8999" i="14"/>
  <c r="F9000" i="14"/>
  <c r="F9001" i="14"/>
  <c r="F9002" i="14"/>
  <c r="F9003" i="14"/>
  <c r="F9004" i="14"/>
  <c r="F9005" i="14"/>
  <c r="F9006" i="14"/>
  <c r="F9007" i="14"/>
  <c r="F9008" i="14"/>
  <c r="F9009" i="14"/>
  <c r="F9010" i="14"/>
  <c r="F9011" i="14"/>
  <c r="F9012" i="14"/>
  <c r="F9013" i="14"/>
  <c r="F9014" i="14"/>
  <c r="F9015" i="14"/>
  <c r="F9016" i="14"/>
  <c r="F9017" i="14"/>
  <c r="F9018" i="14"/>
  <c r="F9019" i="14"/>
  <c r="F9020" i="14"/>
  <c r="F9021" i="14"/>
  <c r="F9022" i="14"/>
  <c r="F9023" i="14"/>
  <c r="F9024" i="14"/>
  <c r="F9025" i="14"/>
  <c r="F9026" i="14"/>
  <c r="F9027" i="14"/>
  <c r="F9028" i="14"/>
  <c r="F9029" i="14"/>
  <c r="F9030" i="14"/>
  <c r="F9031" i="14"/>
  <c r="F9032" i="14"/>
  <c r="F9033" i="14"/>
  <c r="F9034" i="14"/>
  <c r="F9035" i="14"/>
  <c r="F9036" i="14"/>
  <c r="F9037" i="14"/>
  <c r="F9038" i="14"/>
  <c r="F9039" i="14"/>
  <c r="F9040" i="14"/>
  <c r="F9041" i="14"/>
  <c r="F9042" i="14"/>
  <c r="F9043" i="14"/>
  <c r="F9044" i="14"/>
  <c r="F9045" i="14"/>
  <c r="F9046" i="14"/>
  <c r="F9047" i="14"/>
  <c r="F9048" i="14"/>
  <c r="F9049" i="14"/>
  <c r="F9050" i="14"/>
  <c r="F9051" i="14"/>
  <c r="F9052" i="14"/>
  <c r="F9053" i="14"/>
  <c r="F9054" i="14"/>
  <c r="F9055" i="14"/>
  <c r="F9056" i="14"/>
  <c r="F9057" i="14"/>
  <c r="F9058" i="14"/>
  <c r="F9059" i="14"/>
  <c r="F9060" i="14"/>
  <c r="F9061" i="14"/>
  <c r="F9062" i="14"/>
  <c r="F9063" i="14"/>
  <c r="F9064" i="14"/>
  <c r="F9065" i="14"/>
  <c r="F9066" i="14"/>
  <c r="F9067" i="14"/>
  <c r="F9068" i="14"/>
  <c r="F9069" i="14"/>
  <c r="F9070" i="14"/>
  <c r="F9071" i="14"/>
  <c r="F9072" i="14"/>
  <c r="F9073" i="14"/>
  <c r="F9074" i="14"/>
  <c r="F9075" i="14"/>
  <c r="F9076" i="14"/>
  <c r="F9077" i="14"/>
  <c r="F9078" i="14"/>
  <c r="F9079" i="14"/>
  <c r="F9080" i="14"/>
  <c r="F9081" i="14"/>
  <c r="F9082" i="14"/>
  <c r="F9083" i="14"/>
  <c r="F9084" i="14"/>
  <c r="F9085" i="14"/>
  <c r="F9086" i="14"/>
  <c r="F9087" i="14"/>
  <c r="F9088" i="14"/>
  <c r="F9089" i="14"/>
  <c r="F9090" i="14"/>
  <c r="F9091" i="14"/>
  <c r="F9092" i="14"/>
  <c r="F9093" i="14"/>
  <c r="F9094" i="14"/>
  <c r="F9095" i="14"/>
  <c r="F9096" i="14"/>
  <c r="F9097" i="14"/>
  <c r="F9098" i="14"/>
  <c r="F9099" i="14"/>
  <c r="F9100" i="14"/>
  <c r="F9101" i="14"/>
  <c r="F9102" i="14"/>
  <c r="F9103" i="14"/>
  <c r="F9104" i="14"/>
  <c r="F9105" i="14"/>
  <c r="F9106" i="14"/>
  <c r="F9107" i="14"/>
  <c r="F9108" i="14"/>
  <c r="F9109" i="14"/>
  <c r="F9110" i="14"/>
  <c r="F9111" i="14"/>
  <c r="F9112" i="14"/>
  <c r="F9113" i="14"/>
  <c r="F9114" i="14"/>
  <c r="F9115" i="14"/>
  <c r="F9116" i="14"/>
  <c r="F9117" i="14"/>
  <c r="F9118" i="14"/>
  <c r="F9119" i="14"/>
  <c r="F9120" i="14"/>
  <c r="F9121" i="14"/>
  <c r="F9122" i="14"/>
  <c r="F9123" i="14"/>
  <c r="F9124" i="14"/>
  <c r="F9125" i="14"/>
  <c r="F9126" i="14"/>
  <c r="F9127" i="14"/>
  <c r="F9128" i="14"/>
  <c r="F9129" i="14"/>
  <c r="F9130" i="14"/>
  <c r="F9131" i="14"/>
  <c r="F9132" i="14"/>
  <c r="F9133" i="14"/>
  <c r="F9134" i="14"/>
  <c r="F9135" i="14"/>
  <c r="F9136" i="14"/>
  <c r="F9137" i="14"/>
  <c r="F9138" i="14"/>
  <c r="F9139" i="14"/>
  <c r="F9140" i="14"/>
  <c r="F9141" i="14"/>
  <c r="F9142" i="14"/>
  <c r="F9143" i="14"/>
  <c r="F9144" i="14"/>
  <c r="F9145" i="14"/>
  <c r="F9146" i="14"/>
  <c r="F9147" i="14"/>
  <c r="F9148" i="14"/>
  <c r="F9149" i="14"/>
  <c r="F9150" i="14"/>
  <c r="F9151" i="14"/>
  <c r="F9152" i="14"/>
  <c r="F9153" i="14"/>
  <c r="F9154" i="14"/>
  <c r="F9155" i="14"/>
  <c r="F9156" i="14"/>
  <c r="F9157" i="14"/>
  <c r="F9158" i="14"/>
  <c r="F9159" i="14"/>
  <c r="F9160" i="14"/>
  <c r="F9161" i="14"/>
  <c r="F9162" i="14"/>
  <c r="F9163" i="14"/>
  <c r="F9164" i="14"/>
  <c r="F9165" i="14"/>
  <c r="F9166" i="14"/>
  <c r="F9167" i="14"/>
  <c r="F9168" i="14"/>
  <c r="F9169" i="14"/>
  <c r="F9170" i="14"/>
  <c r="F9171" i="14"/>
  <c r="F9172" i="14"/>
  <c r="F9173" i="14"/>
  <c r="F9174" i="14"/>
  <c r="F9175" i="14"/>
  <c r="F9176" i="14"/>
  <c r="F9177" i="14"/>
  <c r="F9178" i="14"/>
  <c r="F9179" i="14"/>
  <c r="F9180" i="14"/>
  <c r="F9181" i="14"/>
  <c r="F9182" i="14"/>
  <c r="F9183" i="14"/>
  <c r="F9184" i="14"/>
  <c r="F9185" i="14"/>
  <c r="F9186" i="14"/>
  <c r="F9187" i="14"/>
  <c r="F9188" i="14"/>
  <c r="F9189" i="14"/>
  <c r="F9190" i="14"/>
  <c r="F9191" i="14"/>
  <c r="F9192" i="14"/>
  <c r="F9193" i="14"/>
  <c r="F9194" i="14"/>
  <c r="F9195" i="14"/>
  <c r="F9196" i="14"/>
  <c r="F9197" i="14"/>
  <c r="F9198" i="14"/>
  <c r="F9199" i="14"/>
  <c r="F9200" i="14"/>
  <c r="F9201" i="14"/>
  <c r="F9202" i="14"/>
  <c r="F9203" i="14"/>
  <c r="F9204" i="14"/>
  <c r="F9205" i="14"/>
  <c r="F9206" i="14"/>
  <c r="F9207" i="14"/>
  <c r="F9208" i="14"/>
  <c r="F9209" i="14"/>
  <c r="F9210" i="14"/>
  <c r="F9211" i="14"/>
  <c r="F9212" i="14"/>
  <c r="F9213" i="14"/>
  <c r="F9214" i="14"/>
  <c r="F9215" i="14"/>
  <c r="F9216" i="14"/>
  <c r="F9217" i="14"/>
  <c r="F9218" i="14"/>
  <c r="F9219" i="14"/>
  <c r="F9220" i="14"/>
  <c r="F9221" i="14"/>
  <c r="F9222" i="14"/>
  <c r="F9223" i="14"/>
  <c r="F9224" i="14"/>
  <c r="F9225" i="14"/>
  <c r="F9226" i="14"/>
  <c r="F9227" i="14"/>
  <c r="F9228" i="14"/>
  <c r="F9229" i="14"/>
  <c r="F9230" i="14"/>
  <c r="F9231" i="14"/>
  <c r="F9232" i="14"/>
  <c r="F9233" i="14"/>
  <c r="F9234" i="14"/>
  <c r="F9235" i="14"/>
  <c r="F9236" i="14"/>
  <c r="F9237" i="14"/>
  <c r="F9238" i="14"/>
  <c r="F9239" i="14"/>
  <c r="F9240" i="14"/>
  <c r="F9241" i="14"/>
  <c r="F9242" i="14"/>
  <c r="F9243" i="14"/>
  <c r="F9244" i="14"/>
  <c r="F9245" i="14"/>
  <c r="F9246" i="14"/>
  <c r="F9247" i="14"/>
  <c r="F9248" i="14"/>
  <c r="F9249" i="14"/>
  <c r="F9250" i="14"/>
  <c r="F9251" i="14"/>
  <c r="F9252" i="14"/>
  <c r="F9253" i="14"/>
  <c r="F9254" i="14"/>
  <c r="F9255" i="14"/>
  <c r="F9256" i="14"/>
  <c r="F9257" i="14"/>
  <c r="F9258" i="14"/>
  <c r="F9259" i="14"/>
  <c r="F9260" i="14"/>
  <c r="F9261" i="14"/>
  <c r="F9262" i="14"/>
  <c r="F9263" i="14"/>
  <c r="F9264" i="14"/>
  <c r="F9265" i="14"/>
  <c r="F9266" i="14"/>
  <c r="F9267" i="14"/>
  <c r="F9268" i="14"/>
  <c r="F9269" i="14"/>
  <c r="F9270" i="14"/>
  <c r="F9271" i="14"/>
  <c r="F9272" i="14"/>
  <c r="F9273" i="14"/>
  <c r="F9274" i="14"/>
  <c r="F9275" i="14"/>
  <c r="F9276" i="14"/>
  <c r="F9277" i="14"/>
  <c r="F9278" i="14"/>
  <c r="F9279" i="14"/>
  <c r="F9280" i="14"/>
  <c r="F9281" i="14"/>
  <c r="F9282" i="14"/>
  <c r="F9283" i="14"/>
  <c r="F9284" i="14"/>
  <c r="F9285" i="14"/>
  <c r="F9286" i="14"/>
  <c r="F9287" i="14"/>
  <c r="F9288" i="14"/>
  <c r="F9289" i="14"/>
  <c r="F9290" i="14"/>
  <c r="F9291" i="14"/>
  <c r="F9292" i="14"/>
  <c r="F9293" i="14"/>
  <c r="F9294" i="14"/>
  <c r="F9295" i="14"/>
  <c r="F9296" i="14"/>
  <c r="F9297" i="14"/>
  <c r="F9298" i="14"/>
  <c r="F9299" i="14"/>
  <c r="F9300" i="14"/>
  <c r="F9301" i="14"/>
  <c r="F9302" i="14"/>
  <c r="F9303" i="14"/>
  <c r="F9304" i="14"/>
  <c r="F9305" i="14"/>
  <c r="F9306" i="14"/>
  <c r="F9307" i="14"/>
  <c r="F9308" i="14"/>
  <c r="F9309" i="14"/>
  <c r="F9310" i="14"/>
  <c r="F9311" i="14"/>
  <c r="F9312" i="14"/>
  <c r="F9313" i="14"/>
  <c r="F9314" i="14"/>
  <c r="F9315" i="14"/>
  <c r="F9316" i="14"/>
  <c r="F9317" i="14"/>
  <c r="F9318" i="14"/>
  <c r="F9319" i="14"/>
  <c r="F9320" i="14"/>
  <c r="F9321" i="14"/>
  <c r="F9322" i="14"/>
  <c r="F9323" i="14"/>
  <c r="F9324" i="14"/>
  <c r="F9325" i="14"/>
  <c r="F9326" i="14"/>
  <c r="F9327" i="14"/>
  <c r="F9328" i="14"/>
  <c r="F9329" i="14"/>
  <c r="F9330" i="14"/>
  <c r="F9331" i="14"/>
  <c r="F9332" i="14"/>
  <c r="F9333" i="14"/>
  <c r="F9334" i="14"/>
  <c r="F9335" i="14"/>
  <c r="F9336" i="14"/>
  <c r="F9337" i="14"/>
  <c r="F9338" i="14"/>
  <c r="F9339" i="14"/>
  <c r="F9340" i="14"/>
  <c r="F9341" i="14"/>
  <c r="F9342" i="14"/>
  <c r="F9343" i="14"/>
  <c r="F9344" i="14"/>
  <c r="F9345" i="14"/>
  <c r="F9346" i="14"/>
  <c r="F9347" i="14"/>
  <c r="F9348" i="14"/>
  <c r="F9349" i="14"/>
  <c r="F9350" i="14"/>
  <c r="F9351" i="14"/>
  <c r="F9352" i="14"/>
  <c r="F9353" i="14"/>
  <c r="F9354" i="14"/>
  <c r="F9355" i="14"/>
  <c r="F9356" i="14"/>
  <c r="F9357" i="14"/>
  <c r="F9358" i="14"/>
  <c r="F9359" i="14"/>
  <c r="F9360" i="14"/>
  <c r="F9361" i="14"/>
  <c r="F9362" i="14"/>
  <c r="F9363" i="14"/>
  <c r="F9364" i="14"/>
  <c r="F9365" i="14"/>
  <c r="F9366" i="14"/>
  <c r="F9367" i="14"/>
  <c r="F9368" i="14"/>
  <c r="F9369" i="14"/>
  <c r="F9370" i="14"/>
  <c r="F9371" i="14"/>
  <c r="F9372" i="14"/>
  <c r="F9373" i="14"/>
  <c r="F9374" i="14"/>
  <c r="F9375" i="14"/>
  <c r="F9376" i="14"/>
  <c r="F9377" i="14"/>
  <c r="F9378" i="14"/>
  <c r="F9379" i="14"/>
  <c r="F9380" i="14"/>
  <c r="F9381" i="14"/>
  <c r="F9382" i="14"/>
  <c r="F9383" i="14"/>
  <c r="F9384" i="14"/>
  <c r="F9385" i="14"/>
  <c r="F9386" i="14"/>
  <c r="F9387" i="14"/>
  <c r="F9388" i="14"/>
  <c r="F9389" i="14"/>
  <c r="F9390" i="14"/>
  <c r="F9391" i="14"/>
  <c r="F9392" i="14"/>
  <c r="F9393" i="14"/>
  <c r="F9394" i="14"/>
  <c r="F9395" i="14"/>
  <c r="F9396" i="14"/>
  <c r="F9397" i="14"/>
  <c r="F9398" i="14"/>
  <c r="F9399" i="14"/>
  <c r="F9400" i="14"/>
  <c r="F9401" i="14"/>
  <c r="F9402" i="14"/>
  <c r="F9403" i="14"/>
  <c r="F9404" i="14"/>
  <c r="F9405" i="14"/>
  <c r="F9406" i="14"/>
  <c r="F9407" i="14"/>
  <c r="F9408" i="14"/>
  <c r="F9409" i="14"/>
  <c r="F9410" i="14"/>
  <c r="F9411" i="14"/>
  <c r="F9412" i="14"/>
  <c r="F9413" i="14"/>
  <c r="F9414" i="14"/>
  <c r="F9415" i="14"/>
  <c r="F9416" i="14"/>
  <c r="F9417" i="14"/>
  <c r="F9418" i="14"/>
  <c r="F9419" i="14"/>
  <c r="F9420" i="14"/>
  <c r="F9421" i="14"/>
  <c r="F9422" i="14"/>
  <c r="F9423" i="14"/>
  <c r="F9424" i="14"/>
  <c r="F9425" i="14"/>
  <c r="F9426" i="14"/>
  <c r="F9427" i="14"/>
  <c r="F9428" i="14"/>
  <c r="F9429" i="14"/>
  <c r="F9430" i="14"/>
  <c r="F9431" i="14"/>
  <c r="F9432" i="14"/>
  <c r="F9433" i="14"/>
  <c r="F9434" i="14"/>
  <c r="F9435" i="14"/>
  <c r="F9436" i="14"/>
  <c r="F9437" i="14"/>
  <c r="F9438" i="14"/>
  <c r="F9439" i="14"/>
  <c r="F9440" i="14"/>
  <c r="F9441" i="14"/>
  <c r="F9442" i="14"/>
  <c r="F9443" i="14"/>
  <c r="F9444" i="14"/>
  <c r="F9445" i="14"/>
  <c r="F9446" i="14"/>
  <c r="F9447" i="14"/>
  <c r="F9448" i="14"/>
  <c r="F9449" i="14"/>
  <c r="F9450" i="14"/>
  <c r="F9451" i="14"/>
  <c r="F9452" i="14"/>
  <c r="F9453" i="14"/>
  <c r="F9454" i="14"/>
  <c r="F9455" i="14"/>
  <c r="F9456" i="14"/>
  <c r="F9457" i="14"/>
  <c r="F9458" i="14"/>
  <c r="F9459" i="14"/>
  <c r="F9460" i="14"/>
  <c r="F9461" i="14"/>
  <c r="F9462" i="14"/>
  <c r="F9463" i="14"/>
  <c r="F9464" i="14"/>
  <c r="F9465" i="14"/>
  <c r="F9466" i="14"/>
  <c r="F9467" i="14"/>
  <c r="F9468" i="14"/>
  <c r="F9469" i="14"/>
  <c r="F9470" i="14"/>
  <c r="F9471" i="14"/>
  <c r="F9472" i="14"/>
  <c r="F9473" i="14"/>
  <c r="F9474" i="14"/>
  <c r="F9475" i="14"/>
  <c r="F9476" i="14"/>
  <c r="F9477" i="14"/>
  <c r="F9478" i="14"/>
  <c r="F9479" i="14"/>
  <c r="F9480" i="14"/>
  <c r="F9481" i="14"/>
  <c r="F9482" i="14"/>
  <c r="F9483" i="14"/>
  <c r="F9484" i="14"/>
  <c r="F9485" i="14"/>
  <c r="F9486" i="14"/>
  <c r="F9487" i="14"/>
  <c r="F9488" i="14"/>
  <c r="F9489" i="14"/>
  <c r="F9490" i="14"/>
  <c r="F9491" i="14"/>
  <c r="F9492" i="14"/>
  <c r="F9493" i="14"/>
  <c r="F9494" i="14"/>
  <c r="F9495" i="14"/>
  <c r="F9496" i="14"/>
  <c r="F9497" i="14"/>
  <c r="F9498" i="14"/>
  <c r="F9499" i="14"/>
  <c r="F9500" i="14"/>
  <c r="F9501" i="14"/>
  <c r="F9502" i="14"/>
  <c r="F9503" i="14"/>
  <c r="F9504" i="14"/>
  <c r="F9505" i="14"/>
  <c r="F9506" i="14"/>
  <c r="F9507" i="14"/>
  <c r="F9508" i="14"/>
  <c r="F9509" i="14"/>
  <c r="F9510" i="14"/>
  <c r="F9511" i="14"/>
  <c r="F9512" i="14"/>
  <c r="F9513" i="14"/>
  <c r="F9514" i="14"/>
  <c r="F9515" i="14"/>
  <c r="F9516" i="14"/>
  <c r="F9517" i="14"/>
  <c r="F9518" i="14"/>
  <c r="F9519" i="14"/>
  <c r="F9520" i="14"/>
  <c r="F9521" i="14"/>
  <c r="F9522" i="14"/>
  <c r="F9523" i="14"/>
  <c r="F9524" i="14"/>
  <c r="F9525" i="14"/>
  <c r="F9526" i="14"/>
  <c r="F9527" i="14"/>
  <c r="F9528" i="14"/>
  <c r="F9529" i="14"/>
  <c r="F9530" i="14"/>
  <c r="F9531" i="14"/>
  <c r="F9532" i="14"/>
  <c r="F9533" i="14"/>
  <c r="F9534" i="14"/>
  <c r="F9535" i="14"/>
  <c r="F9536" i="14"/>
  <c r="F9537" i="14"/>
  <c r="F9538" i="14"/>
  <c r="F9539" i="14"/>
  <c r="F9540" i="14"/>
  <c r="F9541" i="14"/>
  <c r="F9542" i="14"/>
  <c r="F9543" i="14"/>
  <c r="F9544" i="14"/>
  <c r="F9545" i="14"/>
  <c r="F9546" i="14"/>
  <c r="F9547" i="14"/>
  <c r="F9548" i="14"/>
  <c r="F9549" i="14"/>
  <c r="F9550" i="14"/>
  <c r="F9551" i="14"/>
  <c r="F9552" i="14"/>
  <c r="F9553" i="14"/>
  <c r="F9554" i="14"/>
  <c r="F9555" i="14"/>
  <c r="F9556" i="14"/>
  <c r="F9557" i="14"/>
  <c r="F9558" i="14"/>
  <c r="F9559" i="14"/>
  <c r="F9560" i="14"/>
  <c r="F9561" i="14"/>
  <c r="F9562" i="14"/>
  <c r="F9563" i="14"/>
  <c r="F9564" i="14"/>
  <c r="F9565" i="14"/>
  <c r="F9566" i="14"/>
  <c r="F9567" i="14"/>
  <c r="F9568" i="14"/>
  <c r="F9569" i="14"/>
  <c r="F9570" i="14"/>
  <c r="F9571" i="14"/>
  <c r="F9572" i="14"/>
  <c r="F9573" i="14"/>
  <c r="F9574" i="14"/>
  <c r="F9575" i="14"/>
  <c r="F9576" i="14"/>
  <c r="F9577" i="14"/>
  <c r="F9578" i="14"/>
  <c r="F9579" i="14"/>
  <c r="F9580" i="14"/>
  <c r="F9581" i="14"/>
  <c r="F9582" i="14"/>
  <c r="F9583" i="14"/>
  <c r="F9584" i="14"/>
  <c r="F9585" i="14"/>
  <c r="F9586" i="14"/>
  <c r="F9587" i="14"/>
  <c r="F9588" i="14"/>
  <c r="F9589" i="14"/>
  <c r="F9590" i="14"/>
  <c r="F9591" i="14"/>
  <c r="F9592" i="14"/>
  <c r="F9593" i="14"/>
  <c r="F9594" i="14"/>
  <c r="F9595" i="14"/>
  <c r="F9596" i="14"/>
  <c r="F9597" i="14"/>
  <c r="F9598" i="14"/>
  <c r="F9599" i="14"/>
  <c r="F9600" i="14"/>
  <c r="F9601" i="14"/>
  <c r="F9602" i="14"/>
  <c r="F9603" i="14"/>
  <c r="F9604" i="14"/>
  <c r="F9605" i="14"/>
  <c r="F9606" i="14"/>
  <c r="F9607" i="14"/>
  <c r="F9608" i="14"/>
  <c r="F9609" i="14"/>
  <c r="F9610" i="14"/>
  <c r="F9611" i="14"/>
  <c r="F9612" i="14"/>
  <c r="F9613" i="14"/>
  <c r="F9614" i="14"/>
  <c r="F9615" i="14"/>
  <c r="F9616" i="14"/>
  <c r="F9617" i="14"/>
  <c r="F9618" i="14"/>
  <c r="F9619" i="14"/>
  <c r="F9620" i="14"/>
  <c r="F9621" i="14"/>
  <c r="F9622" i="14"/>
  <c r="F9623" i="14"/>
  <c r="F9624" i="14"/>
  <c r="F9625" i="14"/>
  <c r="F9626" i="14"/>
  <c r="F9627" i="14"/>
  <c r="F9628" i="14"/>
  <c r="F9629" i="14"/>
  <c r="F9630" i="14"/>
  <c r="F9631" i="14"/>
  <c r="F9632" i="14"/>
  <c r="F9633" i="14"/>
  <c r="F9634" i="14"/>
  <c r="F9635" i="14"/>
  <c r="F9636" i="14"/>
  <c r="F9637" i="14"/>
  <c r="F9638" i="14"/>
  <c r="F9639" i="14"/>
  <c r="F9640" i="14"/>
  <c r="F9641" i="14"/>
  <c r="F9642" i="14"/>
  <c r="F9643" i="14"/>
  <c r="F9644" i="14"/>
  <c r="F9645" i="14"/>
  <c r="F9646" i="14"/>
  <c r="F9647" i="14"/>
  <c r="F9648" i="14"/>
  <c r="F9649" i="14"/>
  <c r="F9650" i="14"/>
  <c r="F9651" i="14"/>
  <c r="F9652" i="14"/>
  <c r="F9653" i="14"/>
  <c r="F9654" i="14"/>
  <c r="F9655" i="14"/>
  <c r="F9656" i="14"/>
  <c r="F9657" i="14"/>
  <c r="F9658" i="14"/>
  <c r="F9659" i="14"/>
  <c r="F9660" i="14"/>
  <c r="F9661" i="14"/>
  <c r="F9662" i="14"/>
  <c r="F9663" i="14"/>
  <c r="F9664" i="14"/>
  <c r="F9665" i="14"/>
  <c r="F9666" i="14"/>
  <c r="F9667" i="14"/>
  <c r="F9668" i="14"/>
  <c r="F9669" i="14"/>
  <c r="F9670" i="14"/>
  <c r="F9671" i="14"/>
  <c r="F9672" i="14"/>
  <c r="F9673" i="14"/>
  <c r="F9674" i="14"/>
  <c r="F9675" i="14"/>
  <c r="F9676" i="14"/>
  <c r="F9677" i="14"/>
  <c r="F9678" i="14"/>
  <c r="F9679" i="14"/>
  <c r="F9680" i="14"/>
  <c r="F9681" i="14"/>
  <c r="F9682" i="14"/>
  <c r="F9683" i="14"/>
  <c r="F9684" i="14"/>
  <c r="F9685" i="14"/>
  <c r="F9686" i="14"/>
  <c r="F9687" i="14"/>
  <c r="F9688" i="14"/>
  <c r="F9689" i="14"/>
  <c r="F9690" i="14"/>
  <c r="F9691" i="14"/>
  <c r="F9692" i="14"/>
  <c r="F9693" i="14"/>
  <c r="F9694" i="14"/>
  <c r="F9695" i="14"/>
  <c r="F9696" i="14"/>
  <c r="F9697" i="14"/>
  <c r="F9698" i="14"/>
  <c r="F9699" i="14"/>
  <c r="F9700" i="14"/>
  <c r="F9701" i="14"/>
  <c r="F9702" i="14"/>
  <c r="F9703" i="14"/>
  <c r="F9704" i="14"/>
  <c r="F9705" i="14"/>
  <c r="F9706" i="14"/>
  <c r="F9707" i="14"/>
  <c r="F9708" i="14"/>
  <c r="F9709" i="14"/>
  <c r="F9710" i="14"/>
  <c r="F9711" i="14"/>
  <c r="F9712" i="14"/>
  <c r="F9713" i="14"/>
  <c r="F9714" i="14"/>
  <c r="F9715" i="14"/>
  <c r="F9716" i="14"/>
  <c r="F9717" i="14"/>
  <c r="F9718" i="14"/>
  <c r="F9719" i="14"/>
  <c r="F9720" i="14"/>
  <c r="F9721" i="14"/>
  <c r="F9722" i="14"/>
  <c r="F9723" i="14"/>
  <c r="F9724" i="14"/>
  <c r="F9725" i="14"/>
  <c r="F9726" i="14"/>
  <c r="F9727" i="14"/>
  <c r="F9728" i="14"/>
  <c r="F9729" i="14"/>
  <c r="F9730" i="14"/>
  <c r="F9731" i="14"/>
  <c r="F9732" i="14"/>
  <c r="F9733" i="14"/>
  <c r="F9734" i="14"/>
  <c r="F9735" i="14"/>
  <c r="F9736" i="14"/>
  <c r="F9737" i="14"/>
  <c r="F9738" i="14"/>
  <c r="F9739" i="14"/>
  <c r="F9740" i="14"/>
  <c r="F9741" i="14"/>
  <c r="F9742" i="14"/>
  <c r="F9743" i="14"/>
  <c r="F9744" i="14"/>
  <c r="F9745" i="14"/>
  <c r="F9746" i="14"/>
  <c r="F9747" i="14"/>
  <c r="F9748" i="14"/>
  <c r="F9749" i="14"/>
  <c r="F9750" i="14"/>
  <c r="F9751" i="14"/>
  <c r="F9752" i="14"/>
  <c r="F9753" i="14"/>
  <c r="F9754" i="14"/>
  <c r="F9755" i="14"/>
  <c r="F9756" i="14"/>
  <c r="F9757" i="14"/>
  <c r="F9758" i="14"/>
  <c r="F9759" i="14"/>
  <c r="F9760" i="14"/>
  <c r="F9761" i="14"/>
  <c r="F9762" i="14"/>
  <c r="F9763" i="14"/>
  <c r="F9764" i="14"/>
  <c r="F9765" i="14"/>
  <c r="F9766" i="14"/>
  <c r="F9767" i="14"/>
  <c r="F9768" i="14"/>
  <c r="F9769" i="14"/>
  <c r="F9770" i="14"/>
  <c r="F9771" i="14"/>
  <c r="F9772" i="14"/>
  <c r="F9773" i="14"/>
  <c r="F9774" i="14"/>
  <c r="F9775" i="14"/>
  <c r="F9776" i="14"/>
  <c r="F9777" i="14"/>
  <c r="F9778" i="14"/>
  <c r="F9779" i="14"/>
  <c r="F9780" i="14"/>
  <c r="F9781" i="14"/>
  <c r="F9782" i="14"/>
  <c r="F9783" i="14"/>
  <c r="F9784" i="14"/>
  <c r="F9785" i="14"/>
  <c r="F9786" i="14"/>
  <c r="F9787" i="14"/>
  <c r="F9788" i="14"/>
  <c r="F9789" i="14"/>
  <c r="F9790" i="14"/>
  <c r="F9791" i="14"/>
  <c r="F9792" i="14"/>
  <c r="F9793" i="14"/>
  <c r="F9794" i="14"/>
  <c r="F9795" i="14"/>
  <c r="F9796" i="14"/>
  <c r="F9797" i="14"/>
  <c r="F9798" i="14"/>
  <c r="F9799" i="14"/>
  <c r="F9800" i="14"/>
  <c r="F9801" i="14"/>
  <c r="F9802" i="14"/>
  <c r="F9803" i="14"/>
  <c r="F9804" i="14"/>
  <c r="F9805" i="14"/>
  <c r="F9806" i="14"/>
  <c r="F9807" i="14"/>
  <c r="F9808" i="14"/>
  <c r="F9809" i="14"/>
  <c r="F9810" i="14"/>
  <c r="F9811" i="14"/>
  <c r="F9812" i="14"/>
  <c r="F9813" i="14"/>
  <c r="F9814" i="14"/>
  <c r="F9815" i="14"/>
  <c r="F9816" i="14"/>
  <c r="F9817" i="14"/>
  <c r="F9818" i="14"/>
  <c r="F9819" i="14"/>
  <c r="F9820" i="14"/>
  <c r="F9821" i="14"/>
  <c r="F9822" i="14"/>
  <c r="F9823" i="14"/>
  <c r="F9824" i="14"/>
  <c r="F9825" i="14"/>
  <c r="F9826" i="14"/>
  <c r="F9827" i="14"/>
  <c r="F9828" i="14"/>
  <c r="F9829" i="14"/>
  <c r="F9830" i="14"/>
  <c r="F9831" i="14"/>
  <c r="F9832" i="14"/>
  <c r="F9833" i="14"/>
  <c r="F9834" i="14"/>
  <c r="F9835" i="14"/>
  <c r="F9836" i="14"/>
  <c r="F9837" i="14"/>
  <c r="F9838" i="14"/>
  <c r="F9839" i="14"/>
  <c r="F9840" i="14"/>
  <c r="F9841" i="14"/>
  <c r="F9842" i="14"/>
  <c r="F9843" i="14"/>
  <c r="F9844" i="14"/>
  <c r="F9845" i="14"/>
  <c r="F9846" i="14"/>
  <c r="F9847" i="14"/>
  <c r="F9848" i="14"/>
  <c r="F9849" i="14"/>
  <c r="F9850" i="14"/>
  <c r="F9851" i="14"/>
  <c r="F9852" i="14"/>
  <c r="F9853" i="14"/>
  <c r="F9854" i="14"/>
  <c r="F9855" i="14"/>
  <c r="F9856" i="14"/>
  <c r="F9857" i="14"/>
  <c r="F9858" i="14"/>
  <c r="F9859" i="14"/>
  <c r="F9860" i="14"/>
  <c r="F9861" i="14"/>
  <c r="F9862" i="14"/>
  <c r="F9863" i="14"/>
  <c r="F9864" i="14"/>
  <c r="F9865" i="14"/>
  <c r="F9866" i="14"/>
  <c r="F9867" i="14"/>
  <c r="F9868" i="14"/>
  <c r="F9869" i="14"/>
  <c r="F9870" i="14"/>
  <c r="F9871" i="14"/>
  <c r="F9872" i="14"/>
  <c r="F9873" i="14"/>
  <c r="F9874" i="14"/>
  <c r="F9875" i="14"/>
  <c r="F9876" i="14"/>
  <c r="F9877" i="14"/>
  <c r="F9878" i="14"/>
  <c r="F9879" i="14"/>
  <c r="F9880" i="14"/>
  <c r="F9881" i="14"/>
  <c r="F9882" i="14"/>
  <c r="F9883" i="14"/>
  <c r="F9884" i="14"/>
  <c r="F9885" i="14"/>
  <c r="F9886" i="14"/>
  <c r="F9887" i="14"/>
  <c r="F9888" i="14"/>
  <c r="F9889" i="14"/>
  <c r="F9890" i="14"/>
  <c r="F9891" i="14"/>
  <c r="F9892" i="14"/>
  <c r="F9893" i="14"/>
  <c r="F9894" i="14"/>
  <c r="F9895" i="14"/>
  <c r="F9896" i="14"/>
  <c r="F9897" i="14"/>
  <c r="F9898" i="14"/>
  <c r="F9899" i="14"/>
  <c r="F9900" i="14"/>
  <c r="F9901" i="14"/>
  <c r="F9902" i="14"/>
  <c r="F9903" i="14"/>
  <c r="F9904" i="14"/>
  <c r="F9905" i="14"/>
  <c r="F9906" i="14"/>
  <c r="F9907" i="14"/>
  <c r="F9908" i="14"/>
  <c r="F9909" i="14"/>
  <c r="F9910" i="14"/>
  <c r="F9911" i="14"/>
  <c r="F9912" i="14"/>
  <c r="F9913" i="14"/>
  <c r="F9914" i="14"/>
  <c r="F9915" i="14"/>
  <c r="F9916" i="14"/>
  <c r="F9917" i="14"/>
  <c r="F9918" i="14"/>
  <c r="F9919" i="14"/>
  <c r="F9920" i="14"/>
  <c r="F9921" i="14"/>
  <c r="F9922" i="14"/>
  <c r="F9923" i="14"/>
  <c r="F9924" i="14"/>
  <c r="F9925" i="14"/>
  <c r="F9926" i="14"/>
  <c r="F9927" i="14"/>
  <c r="F9928" i="14"/>
  <c r="F9929" i="14"/>
  <c r="F9930" i="14"/>
  <c r="F9931" i="14"/>
  <c r="F9932" i="14"/>
  <c r="F9933" i="14"/>
  <c r="F9934" i="14"/>
  <c r="F9935" i="14"/>
  <c r="F9936" i="14"/>
  <c r="F9937" i="14"/>
  <c r="F9938" i="14"/>
  <c r="F9939" i="14"/>
  <c r="F9940" i="14"/>
  <c r="F9941" i="14"/>
  <c r="F9942" i="14"/>
  <c r="F9943" i="14"/>
  <c r="F9944" i="14"/>
  <c r="F9945" i="14"/>
  <c r="F9946" i="14"/>
  <c r="F9947" i="14"/>
  <c r="F9948" i="14"/>
  <c r="F9949" i="14"/>
  <c r="F9950" i="14"/>
  <c r="F9951" i="14"/>
  <c r="F9952" i="14"/>
  <c r="F9953" i="14"/>
  <c r="F9954" i="14"/>
  <c r="F9955" i="14"/>
  <c r="F9956" i="14"/>
  <c r="F9957" i="14"/>
  <c r="F9958" i="14"/>
  <c r="F9959" i="14"/>
  <c r="F9960" i="14"/>
  <c r="F9961" i="14"/>
  <c r="F9962" i="14"/>
  <c r="F9963" i="14"/>
  <c r="F9964" i="14"/>
  <c r="F9965" i="14"/>
  <c r="F9966" i="14"/>
  <c r="F9967" i="14"/>
  <c r="F9968" i="14"/>
  <c r="F9969" i="14"/>
  <c r="F9970" i="14"/>
  <c r="F9971" i="14"/>
  <c r="F9972" i="14"/>
  <c r="F9973" i="14"/>
  <c r="F9974" i="14"/>
  <c r="F9975" i="14"/>
  <c r="F9976" i="14"/>
  <c r="F9977" i="14"/>
  <c r="F9978" i="14"/>
  <c r="F9979" i="14"/>
  <c r="F9980" i="14"/>
  <c r="F9981" i="14"/>
  <c r="F9982" i="14"/>
  <c r="F9983" i="14"/>
  <c r="F9984" i="14"/>
  <c r="F9985" i="14"/>
  <c r="F9986" i="14"/>
  <c r="F9987" i="14"/>
  <c r="F9988" i="14"/>
  <c r="F9989" i="14"/>
  <c r="F9990" i="14"/>
  <c r="F9991" i="14"/>
  <c r="F9992" i="14"/>
  <c r="F9993" i="14"/>
  <c r="F9994" i="14"/>
  <c r="F9995" i="14"/>
  <c r="F9996" i="14"/>
  <c r="F9997" i="14"/>
  <c r="F9998" i="14"/>
  <c r="F9999" i="14"/>
  <c r="F10000" i="14"/>
  <c r="F10001" i="14"/>
  <c r="F10002" i="14"/>
  <c r="F10003" i="14"/>
  <c r="F10004" i="14"/>
  <c r="F10005" i="14"/>
  <c r="F10006" i="14"/>
  <c r="F10007" i="14"/>
  <c r="F10008" i="14"/>
  <c r="F10009" i="14"/>
  <c r="F10010" i="14"/>
  <c r="F10011" i="14"/>
  <c r="F10012" i="14"/>
  <c r="F10013" i="14"/>
  <c r="F10014" i="14"/>
  <c r="F10015" i="14"/>
  <c r="F10016" i="14"/>
  <c r="F10017" i="14"/>
  <c r="F10018" i="14"/>
  <c r="F10019" i="14"/>
  <c r="F10020" i="14"/>
  <c r="F10021" i="14"/>
  <c r="F10022" i="14"/>
  <c r="F10023" i="14"/>
  <c r="F10024" i="14"/>
  <c r="F10025" i="14"/>
  <c r="F10026" i="14"/>
  <c r="F10027" i="14"/>
  <c r="F10028" i="14"/>
  <c r="F10029" i="14"/>
  <c r="F10030" i="14"/>
  <c r="F10031" i="14"/>
  <c r="F10032" i="14"/>
  <c r="F10033" i="14"/>
  <c r="F10034" i="14"/>
  <c r="F10035" i="14"/>
  <c r="F10036" i="14"/>
  <c r="F10037" i="14"/>
  <c r="F10038" i="14"/>
  <c r="F10039" i="14"/>
  <c r="F10040" i="14"/>
  <c r="F10041" i="14"/>
  <c r="F10042" i="14"/>
  <c r="F10043" i="14"/>
  <c r="F10044" i="14"/>
  <c r="F10045" i="14"/>
  <c r="F10046" i="14"/>
  <c r="F10047" i="14"/>
  <c r="F10048" i="14"/>
  <c r="F10049" i="14"/>
  <c r="F10050" i="14"/>
  <c r="F10051" i="14"/>
  <c r="F10052" i="14"/>
  <c r="F10053" i="14"/>
  <c r="F10054" i="14"/>
  <c r="F10055" i="14"/>
  <c r="F10056" i="14"/>
  <c r="F10057" i="14"/>
  <c r="F10058" i="14"/>
  <c r="F10059" i="14"/>
  <c r="F10060" i="14"/>
  <c r="F10061" i="14"/>
  <c r="F10062" i="14"/>
  <c r="F10063" i="14"/>
  <c r="F10064" i="14"/>
  <c r="F10065" i="14"/>
  <c r="F10066" i="14"/>
  <c r="F10067" i="14"/>
  <c r="F10068" i="14"/>
  <c r="F10069" i="14"/>
  <c r="F10070" i="14"/>
  <c r="F10071" i="14"/>
  <c r="F10072" i="14"/>
  <c r="F10073" i="14"/>
  <c r="F10074" i="14"/>
  <c r="F10075" i="14"/>
  <c r="F10076" i="14"/>
  <c r="F10077" i="14"/>
  <c r="F10078" i="14"/>
  <c r="F10079" i="14"/>
  <c r="F10080" i="14"/>
  <c r="F10081" i="14"/>
  <c r="F10082" i="14"/>
  <c r="F10083" i="14"/>
  <c r="F10084" i="14"/>
  <c r="F10085" i="14"/>
  <c r="F10086" i="14"/>
  <c r="F10087" i="14"/>
  <c r="F10088" i="14"/>
  <c r="F10089" i="14"/>
  <c r="F10090" i="14"/>
  <c r="F10091" i="14"/>
  <c r="F10092" i="14"/>
  <c r="F10093" i="14"/>
  <c r="F10094" i="14"/>
  <c r="F10095" i="14"/>
  <c r="F10096" i="14"/>
  <c r="F10097" i="14"/>
  <c r="F10098" i="14"/>
  <c r="F10099" i="14"/>
  <c r="F10100" i="14"/>
  <c r="F10101" i="14"/>
  <c r="F10102" i="14"/>
  <c r="F10103" i="14"/>
  <c r="F10104" i="14"/>
  <c r="F10105" i="14"/>
  <c r="F10106" i="14"/>
  <c r="F10107" i="14"/>
  <c r="F10108" i="14"/>
  <c r="F10109" i="14"/>
  <c r="F10110" i="14"/>
  <c r="F10111" i="14"/>
  <c r="F10112" i="14"/>
  <c r="F10113" i="14"/>
  <c r="F10114" i="14"/>
  <c r="F10115" i="14"/>
  <c r="F10116" i="14"/>
  <c r="F10117" i="14"/>
  <c r="F10118" i="14"/>
  <c r="F10119" i="14"/>
  <c r="F10120" i="14"/>
  <c r="F10121" i="14"/>
  <c r="F10122" i="14"/>
  <c r="F10123" i="14"/>
  <c r="F10124" i="14"/>
  <c r="F10125" i="14"/>
  <c r="F10126" i="14"/>
  <c r="F10127" i="14"/>
  <c r="F10128" i="14"/>
  <c r="F10129" i="14"/>
  <c r="F10130" i="14"/>
  <c r="F10131" i="14"/>
  <c r="F10132" i="14"/>
  <c r="F10133" i="14"/>
  <c r="F10134" i="14"/>
  <c r="F10135" i="14"/>
  <c r="F10136" i="14"/>
  <c r="F10137" i="14"/>
  <c r="F10138" i="14"/>
  <c r="F10139" i="14"/>
  <c r="F10140" i="14"/>
  <c r="F10141" i="14"/>
  <c r="F10142" i="14"/>
  <c r="F10143" i="14"/>
  <c r="F10144" i="14"/>
  <c r="F10145" i="14"/>
  <c r="F10146" i="14"/>
  <c r="F10147" i="14"/>
  <c r="F10148" i="14"/>
  <c r="F10149" i="14"/>
  <c r="F10150" i="14"/>
  <c r="F10151" i="14"/>
  <c r="F10152" i="14"/>
  <c r="F10153" i="14"/>
  <c r="F10154" i="14"/>
  <c r="F10155" i="14"/>
  <c r="F10156" i="14"/>
  <c r="F10157" i="14"/>
  <c r="F10158" i="14"/>
  <c r="F10159" i="14"/>
  <c r="F10160" i="14"/>
  <c r="F10161" i="14"/>
  <c r="F10162" i="14"/>
  <c r="F10163" i="14"/>
  <c r="F10164" i="14"/>
  <c r="F10165" i="14"/>
  <c r="F10166" i="14"/>
  <c r="F10167" i="14"/>
  <c r="F10168" i="14"/>
  <c r="F10169" i="14"/>
  <c r="F10170" i="14"/>
  <c r="F10171" i="14"/>
  <c r="F10172" i="14"/>
  <c r="F10173" i="14"/>
  <c r="F10174" i="14"/>
  <c r="F10175" i="14"/>
  <c r="F10176" i="14"/>
  <c r="F10177" i="14"/>
  <c r="F10178" i="14"/>
  <c r="F10179" i="14"/>
  <c r="F10180" i="14"/>
  <c r="F10181" i="14"/>
  <c r="F10182" i="14"/>
  <c r="F10183" i="14"/>
  <c r="F10184" i="14"/>
  <c r="F10185" i="14"/>
  <c r="F10186" i="14"/>
  <c r="F10187" i="14"/>
  <c r="F10188" i="14"/>
  <c r="F10189" i="14"/>
  <c r="F10190" i="14"/>
  <c r="F10191" i="14"/>
  <c r="F10192" i="14"/>
  <c r="F10193" i="14"/>
  <c r="F10194" i="14"/>
  <c r="F10195" i="14"/>
  <c r="F10196" i="14"/>
  <c r="F10197" i="14"/>
  <c r="F10198" i="14"/>
  <c r="F10199" i="14"/>
  <c r="F10200" i="14"/>
  <c r="F10201" i="14"/>
  <c r="F10202" i="14"/>
  <c r="F10203" i="14"/>
  <c r="F10204" i="14"/>
  <c r="F10205" i="14"/>
  <c r="F10206" i="14"/>
  <c r="F10207" i="14"/>
  <c r="F10208" i="14"/>
  <c r="F10209" i="14"/>
  <c r="F10210" i="14"/>
  <c r="F10211" i="14"/>
  <c r="F10212" i="14"/>
  <c r="F10213" i="14"/>
  <c r="F10214" i="14"/>
  <c r="F10215" i="14"/>
  <c r="F10216" i="14"/>
  <c r="F10217" i="14"/>
  <c r="F10218" i="14"/>
  <c r="F10219" i="14"/>
  <c r="F10220" i="14"/>
  <c r="F10221" i="14"/>
  <c r="F10222" i="14"/>
  <c r="F10223" i="14"/>
  <c r="F10224" i="14"/>
  <c r="F10225" i="14"/>
  <c r="F10226" i="14"/>
  <c r="F10227" i="14"/>
  <c r="F10228" i="14"/>
  <c r="F10229" i="14"/>
  <c r="F10230" i="14"/>
  <c r="F10231" i="14"/>
  <c r="F10232" i="14"/>
  <c r="F10233" i="14"/>
  <c r="F10234" i="14"/>
  <c r="F10235" i="14"/>
  <c r="F10236" i="14"/>
  <c r="F10237" i="14"/>
  <c r="F10238" i="14"/>
  <c r="F10239" i="14"/>
  <c r="F10240" i="14"/>
  <c r="F10241" i="14"/>
  <c r="F10242" i="14"/>
  <c r="F10243" i="14"/>
  <c r="F10244" i="14"/>
  <c r="F10245" i="14"/>
  <c r="F10246" i="14"/>
  <c r="F10247" i="14"/>
  <c r="F10248" i="14"/>
  <c r="F10249" i="14"/>
  <c r="F10250" i="14"/>
  <c r="F10251" i="14"/>
  <c r="F10252" i="14"/>
  <c r="F10253" i="14"/>
  <c r="F10254" i="14"/>
  <c r="F10255" i="14"/>
  <c r="F10256" i="14"/>
  <c r="F10257" i="14"/>
  <c r="F10258" i="14"/>
  <c r="F10259" i="14"/>
  <c r="F10260" i="14"/>
  <c r="F10261" i="14"/>
  <c r="F10262" i="14"/>
  <c r="F10263" i="14"/>
  <c r="F10264" i="14"/>
  <c r="F10265" i="14"/>
  <c r="F10266" i="14"/>
  <c r="F10267" i="14"/>
  <c r="F10268" i="14"/>
  <c r="F10269" i="14"/>
  <c r="F10270" i="14"/>
  <c r="F10271" i="14"/>
  <c r="F10272" i="14"/>
  <c r="F10273" i="14"/>
  <c r="F10274" i="14"/>
  <c r="F10275" i="14"/>
  <c r="F10276" i="14"/>
  <c r="F10277" i="14"/>
  <c r="F10278" i="14"/>
  <c r="F10279" i="14"/>
  <c r="F10280" i="14"/>
  <c r="F10281" i="14"/>
  <c r="F10282" i="14"/>
  <c r="F10283" i="14"/>
  <c r="F10284" i="14"/>
  <c r="F10285" i="14"/>
  <c r="F10286" i="14"/>
  <c r="F10287" i="14"/>
  <c r="F10288" i="14"/>
  <c r="F10289" i="14"/>
  <c r="F10290" i="14"/>
  <c r="F10291" i="14"/>
  <c r="F10292" i="14"/>
  <c r="F10293" i="14"/>
  <c r="F10294" i="14"/>
  <c r="F10295" i="14"/>
  <c r="F10296" i="14"/>
  <c r="F10297" i="14"/>
  <c r="F10298" i="14"/>
  <c r="F10299" i="14"/>
  <c r="F10300" i="14"/>
  <c r="F10301" i="14"/>
  <c r="F10302" i="14"/>
  <c r="F10303" i="14"/>
  <c r="F10304" i="14"/>
  <c r="F10305" i="14"/>
  <c r="F10306" i="14"/>
  <c r="F10307" i="14"/>
  <c r="F10308" i="14"/>
  <c r="F10309" i="14"/>
  <c r="F10310" i="14"/>
  <c r="F10311" i="14"/>
  <c r="F10312" i="14"/>
  <c r="F10313" i="14"/>
  <c r="F10314" i="14"/>
  <c r="F10315" i="14"/>
  <c r="F10316" i="14"/>
  <c r="F10317" i="14"/>
  <c r="F10318" i="14"/>
  <c r="F10319" i="14"/>
  <c r="F10320" i="14"/>
  <c r="F10321" i="14"/>
  <c r="F10322" i="14"/>
  <c r="F10323" i="14"/>
  <c r="F10324" i="14"/>
  <c r="F10325" i="14"/>
  <c r="F10326" i="14"/>
  <c r="F10327" i="14"/>
  <c r="F10328" i="14"/>
  <c r="F10329" i="14"/>
  <c r="F10330" i="14"/>
  <c r="F10331" i="14"/>
  <c r="F10332" i="14"/>
  <c r="F10333" i="14"/>
  <c r="F10334" i="14"/>
  <c r="F10335" i="14"/>
  <c r="F10336" i="14"/>
  <c r="F10337" i="14"/>
  <c r="F10338" i="14"/>
  <c r="F10339" i="14"/>
  <c r="F10340" i="14"/>
  <c r="F10341" i="14"/>
  <c r="F10342" i="14"/>
  <c r="F10343" i="14"/>
  <c r="F10344" i="14"/>
  <c r="F10345" i="14"/>
  <c r="F10346" i="14"/>
  <c r="F10347" i="14"/>
  <c r="F10348" i="14"/>
  <c r="F10349" i="14"/>
  <c r="F10350" i="14"/>
  <c r="F10351" i="14"/>
  <c r="F10352" i="14"/>
  <c r="F10353" i="14"/>
  <c r="F10354" i="14"/>
  <c r="F10355" i="14"/>
  <c r="F10356" i="14"/>
  <c r="F10357" i="14"/>
  <c r="F10358" i="14"/>
  <c r="F10359" i="14"/>
  <c r="F10360" i="14"/>
  <c r="F10361" i="14"/>
  <c r="F10362" i="14"/>
  <c r="F10363" i="14"/>
  <c r="F10364" i="14"/>
  <c r="F10365" i="14"/>
  <c r="F10366" i="14"/>
  <c r="F10367" i="14"/>
  <c r="F10368" i="14"/>
  <c r="F10369" i="14"/>
  <c r="F10370" i="14"/>
  <c r="F10371" i="14"/>
  <c r="F10372" i="14"/>
  <c r="F10373" i="14"/>
  <c r="F10374" i="14"/>
  <c r="F10375" i="14"/>
  <c r="F10376" i="14"/>
  <c r="F10377" i="14"/>
  <c r="F10378" i="14"/>
  <c r="F10379" i="14"/>
  <c r="F10380" i="14"/>
  <c r="F10381" i="14"/>
  <c r="F10382" i="14"/>
  <c r="F10383" i="14"/>
  <c r="F10384" i="14"/>
  <c r="F10385" i="14"/>
  <c r="F10386" i="14"/>
  <c r="F10387" i="14"/>
  <c r="F10388" i="14"/>
  <c r="F10389" i="14"/>
  <c r="F10390" i="14"/>
  <c r="F10391" i="14"/>
  <c r="F10392" i="14"/>
  <c r="F10393" i="14"/>
  <c r="F10394" i="14"/>
  <c r="F10395" i="14"/>
  <c r="F10396" i="14"/>
  <c r="F10397" i="14"/>
  <c r="F10398" i="14"/>
  <c r="F10399" i="14"/>
  <c r="F10400" i="14"/>
  <c r="F10401" i="14"/>
  <c r="F10402" i="14"/>
  <c r="F10403" i="14"/>
  <c r="F10404" i="14"/>
  <c r="F10405" i="14"/>
  <c r="F10406" i="14"/>
  <c r="F10407" i="14"/>
  <c r="F10408" i="14"/>
  <c r="F10409" i="14"/>
  <c r="F10410" i="14"/>
  <c r="F10411" i="14"/>
  <c r="F10412" i="14"/>
  <c r="F10413" i="14"/>
  <c r="F10414" i="14"/>
  <c r="F10415" i="14"/>
  <c r="F10416" i="14"/>
  <c r="F10417" i="14"/>
  <c r="F10418" i="14"/>
  <c r="F10419" i="14"/>
  <c r="F10420" i="14"/>
  <c r="F10421" i="14"/>
  <c r="F10422" i="14"/>
  <c r="F10423" i="14"/>
  <c r="F10424" i="14"/>
  <c r="F10425" i="14"/>
  <c r="F10426" i="14"/>
  <c r="F10427" i="14"/>
  <c r="F10428" i="14"/>
  <c r="F10429" i="14"/>
  <c r="F10430" i="14"/>
  <c r="F10431" i="14"/>
  <c r="F10432" i="14"/>
  <c r="F10433" i="14"/>
  <c r="F10434" i="14"/>
  <c r="F10435" i="14"/>
  <c r="F10436" i="14"/>
  <c r="F10437" i="14"/>
  <c r="F10438" i="14"/>
  <c r="F10439" i="14"/>
  <c r="F10440" i="14"/>
  <c r="F10441" i="14"/>
  <c r="F10442" i="14"/>
  <c r="F10443" i="14"/>
  <c r="F10444" i="14"/>
  <c r="F10445" i="14"/>
  <c r="F10446" i="14"/>
  <c r="F10447" i="14"/>
  <c r="F10448" i="14"/>
  <c r="F10449" i="14"/>
  <c r="F10450" i="14"/>
  <c r="F10451" i="14"/>
  <c r="F10452" i="14"/>
  <c r="F10453" i="14"/>
  <c r="F10454" i="14"/>
  <c r="F10455" i="14"/>
  <c r="F10456" i="14"/>
  <c r="F10457" i="14"/>
  <c r="F10458" i="14"/>
  <c r="F10459" i="14"/>
  <c r="F10460" i="14"/>
  <c r="F10461" i="14"/>
  <c r="F10462" i="14"/>
  <c r="F10463" i="14"/>
  <c r="F10464" i="14"/>
  <c r="F10465" i="14"/>
  <c r="F10466" i="14"/>
  <c r="F10467" i="14"/>
  <c r="F10468" i="14"/>
  <c r="F10469" i="14"/>
  <c r="F10470" i="14"/>
  <c r="F10471" i="14"/>
  <c r="F10472" i="14"/>
  <c r="F10473" i="14"/>
  <c r="F10474" i="14"/>
  <c r="F10475" i="14"/>
  <c r="F10476" i="14"/>
  <c r="F10477" i="14"/>
  <c r="F10478" i="14"/>
  <c r="F10479" i="14"/>
  <c r="F10480" i="14"/>
  <c r="F10481" i="14"/>
  <c r="F10482" i="14"/>
  <c r="F10483" i="14"/>
  <c r="F10484" i="14"/>
  <c r="F10485" i="14"/>
  <c r="F10486" i="14"/>
  <c r="F10487" i="14"/>
  <c r="F10488" i="14"/>
  <c r="F10489" i="14"/>
  <c r="F10490" i="14"/>
  <c r="F10491" i="14"/>
  <c r="F10492" i="14"/>
  <c r="F10493" i="14"/>
  <c r="F10494" i="14"/>
  <c r="F10495" i="14"/>
  <c r="F10496" i="14"/>
  <c r="F10497" i="14"/>
  <c r="F10498" i="14"/>
  <c r="F10499" i="14"/>
  <c r="F10500" i="14"/>
  <c r="F10501" i="14"/>
  <c r="F10502" i="14"/>
  <c r="F10503" i="14"/>
  <c r="F10504" i="14"/>
  <c r="F10505" i="14"/>
  <c r="F10506" i="14"/>
  <c r="F10507" i="14"/>
  <c r="F10508" i="14"/>
  <c r="F10509" i="14"/>
  <c r="F10510" i="14"/>
  <c r="F10511" i="14"/>
  <c r="F10512" i="14"/>
  <c r="F10513" i="14"/>
  <c r="F10514" i="14"/>
  <c r="F10515" i="14"/>
  <c r="F10516" i="14"/>
  <c r="F10517" i="14"/>
  <c r="F10518" i="14"/>
  <c r="F10519" i="14"/>
  <c r="F10520" i="14"/>
  <c r="F10521" i="14"/>
  <c r="F10522" i="14"/>
  <c r="F10523" i="14"/>
  <c r="F10524" i="14"/>
  <c r="F10525" i="14"/>
  <c r="F10526" i="14"/>
  <c r="F10527" i="14"/>
  <c r="F10528" i="14"/>
  <c r="F10529" i="14"/>
  <c r="F10530" i="14"/>
  <c r="F10531" i="14"/>
  <c r="F10532" i="14"/>
  <c r="F10533" i="14"/>
  <c r="F10534" i="14"/>
  <c r="F10535" i="14"/>
  <c r="F10536" i="14"/>
  <c r="F10537" i="14"/>
  <c r="F10538" i="14"/>
  <c r="F10539" i="14"/>
  <c r="F10540" i="14"/>
  <c r="F10541" i="14"/>
  <c r="F10542" i="14"/>
  <c r="F10543" i="14"/>
  <c r="F10544" i="14"/>
  <c r="F10545" i="14"/>
  <c r="F10546" i="14"/>
  <c r="F10547" i="14"/>
  <c r="F10548" i="14"/>
  <c r="F10549" i="14"/>
  <c r="F10550" i="14"/>
  <c r="F10551" i="14"/>
  <c r="F10552" i="14"/>
  <c r="F10553" i="14"/>
  <c r="F10554" i="14"/>
  <c r="F10555" i="14"/>
  <c r="F10556" i="14"/>
  <c r="F10557" i="14"/>
  <c r="F10558" i="14"/>
  <c r="F10559" i="14"/>
  <c r="F10560" i="14"/>
  <c r="F10561" i="14"/>
  <c r="F10562" i="14"/>
  <c r="F10563" i="14"/>
  <c r="F10564" i="14"/>
  <c r="F10565" i="14"/>
  <c r="F10566" i="14"/>
  <c r="F10567" i="14"/>
  <c r="F10568" i="14"/>
  <c r="F10569" i="14"/>
  <c r="F10570" i="14"/>
  <c r="F10571" i="14"/>
  <c r="F10572" i="14"/>
  <c r="F10573" i="14"/>
  <c r="F10574" i="14"/>
  <c r="F10575" i="14"/>
  <c r="F10576" i="14"/>
  <c r="F10577" i="14"/>
  <c r="F10578" i="14"/>
  <c r="F10579" i="14"/>
  <c r="F10580" i="14"/>
  <c r="F10581" i="14"/>
  <c r="F10582" i="14"/>
  <c r="F10583" i="14"/>
  <c r="F10584" i="14"/>
  <c r="F10585" i="14"/>
  <c r="F10586" i="14"/>
  <c r="F10587" i="14"/>
  <c r="F10588" i="14"/>
  <c r="F10589" i="14"/>
  <c r="F10590" i="14"/>
  <c r="F10591" i="14"/>
  <c r="F10592" i="14"/>
  <c r="F10593" i="14"/>
  <c r="F10594" i="14"/>
  <c r="F10595" i="14"/>
  <c r="F10596" i="14"/>
  <c r="F10597" i="14"/>
  <c r="F10598" i="14"/>
  <c r="F10599" i="14"/>
  <c r="F10600" i="14"/>
  <c r="F10601" i="14"/>
  <c r="F10602" i="14"/>
  <c r="F10603" i="14"/>
  <c r="F10604" i="14"/>
  <c r="F10605" i="14"/>
  <c r="F10606" i="14"/>
  <c r="F10607" i="14"/>
  <c r="F10608" i="14"/>
  <c r="F10609" i="14"/>
  <c r="F10610" i="14"/>
  <c r="F10611" i="14"/>
  <c r="F10612" i="14"/>
  <c r="F10613" i="14"/>
  <c r="F10614" i="14"/>
  <c r="F10615" i="14"/>
  <c r="F10616" i="14"/>
  <c r="F10617" i="14"/>
  <c r="F10618" i="14"/>
  <c r="F10619" i="14"/>
  <c r="F10620" i="14"/>
  <c r="F10621" i="14"/>
  <c r="F10622" i="14"/>
  <c r="F10623" i="14"/>
  <c r="F10624" i="14"/>
  <c r="F10625" i="14"/>
  <c r="F10626" i="14"/>
  <c r="F10627" i="14"/>
  <c r="F10628" i="14"/>
  <c r="F10629" i="14"/>
  <c r="F10630" i="14"/>
  <c r="F10631" i="14"/>
  <c r="F10632" i="14"/>
  <c r="F10633" i="14"/>
  <c r="F10634" i="14"/>
  <c r="F10635" i="14"/>
  <c r="F10636" i="14"/>
  <c r="F10637" i="14"/>
  <c r="F10638" i="14"/>
  <c r="F10639" i="14"/>
  <c r="F10640" i="14"/>
  <c r="F10641" i="14"/>
  <c r="F10642" i="14"/>
  <c r="F10643" i="14"/>
  <c r="F10644" i="14"/>
  <c r="F10645" i="14"/>
  <c r="F10646" i="14"/>
  <c r="F10647" i="14"/>
  <c r="F10648" i="14"/>
  <c r="F10649" i="14"/>
  <c r="F10650" i="14"/>
  <c r="F10651" i="14"/>
  <c r="F10652" i="14"/>
  <c r="F10653" i="14"/>
  <c r="F10654" i="14"/>
  <c r="F10655" i="14"/>
  <c r="F10656" i="14"/>
  <c r="F10657" i="14"/>
  <c r="F10658" i="14"/>
  <c r="F10659" i="14"/>
  <c r="F10660" i="14"/>
  <c r="F10661" i="14"/>
  <c r="F10662" i="14"/>
  <c r="F10663" i="14"/>
  <c r="F10664" i="14"/>
  <c r="F10665" i="14"/>
  <c r="F10666" i="14"/>
  <c r="F10667" i="14"/>
  <c r="F10668" i="14"/>
  <c r="F10669" i="14"/>
  <c r="F10670" i="14"/>
  <c r="F10671" i="14"/>
  <c r="F10672" i="14"/>
  <c r="F10673" i="14"/>
  <c r="F10674" i="14"/>
  <c r="F10675" i="14"/>
  <c r="F10676" i="14"/>
  <c r="F10677" i="14"/>
  <c r="F10678" i="14"/>
  <c r="F10679" i="14"/>
  <c r="F10680" i="14"/>
  <c r="F10681" i="14"/>
  <c r="F10682" i="14"/>
  <c r="F10683" i="14"/>
  <c r="F10684" i="14"/>
  <c r="F10685" i="14"/>
  <c r="F10686" i="14"/>
  <c r="F10687" i="14"/>
  <c r="F10688" i="14"/>
  <c r="F10689" i="14"/>
  <c r="F10690" i="14"/>
  <c r="F10691" i="14"/>
  <c r="F10692" i="14"/>
  <c r="F10693" i="14"/>
  <c r="F10694" i="14"/>
  <c r="F10695" i="14"/>
  <c r="F10696" i="14"/>
  <c r="F10697" i="14"/>
  <c r="F10698" i="14"/>
  <c r="F10699" i="14"/>
  <c r="F10700" i="14"/>
  <c r="F10701" i="14"/>
  <c r="F10702" i="14"/>
  <c r="F10703" i="14"/>
  <c r="F10704" i="14"/>
  <c r="F10705" i="14"/>
  <c r="F10706" i="14"/>
  <c r="F10707" i="14"/>
  <c r="F10708" i="14"/>
  <c r="F10709" i="14"/>
  <c r="F10710" i="14"/>
  <c r="F10711" i="14"/>
  <c r="F10712" i="14"/>
  <c r="F10713" i="14"/>
  <c r="F10714" i="14"/>
  <c r="F10715" i="14"/>
  <c r="F10716" i="14"/>
  <c r="F10717" i="14"/>
  <c r="F10718" i="14"/>
  <c r="F10719" i="14"/>
  <c r="F10720" i="14"/>
  <c r="F10721" i="14"/>
  <c r="F10722" i="14"/>
  <c r="F10723" i="14"/>
  <c r="F10724" i="14"/>
  <c r="F10725" i="14"/>
  <c r="F10726" i="14"/>
  <c r="F10727" i="14"/>
  <c r="F10728" i="14"/>
  <c r="F10729" i="14"/>
  <c r="F10730" i="14"/>
  <c r="F10731" i="14"/>
  <c r="F10732" i="14"/>
  <c r="F10733" i="14"/>
  <c r="F10734" i="14"/>
  <c r="F10735" i="14"/>
  <c r="F10736" i="14"/>
  <c r="F10737" i="14"/>
  <c r="F10738" i="14"/>
  <c r="F10739" i="14"/>
  <c r="F10740" i="14"/>
  <c r="F10741" i="14"/>
  <c r="F10742" i="14"/>
  <c r="F10743" i="14"/>
  <c r="F10744" i="14"/>
  <c r="F10745" i="14"/>
  <c r="F10746" i="14"/>
  <c r="F10747" i="14"/>
  <c r="F10748" i="14"/>
  <c r="F10749" i="14"/>
  <c r="F10750" i="14"/>
  <c r="F10751" i="14"/>
  <c r="F10752" i="14"/>
  <c r="F10753" i="14"/>
  <c r="F10754" i="14"/>
  <c r="F10755" i="14"/>
  <c r="F10756" i="14"/>
  <c r="F10757" i="14"/>
  <c r="F10758" i="14"/>
  <c r="F10759" i="14"/>
  <c r="F10760" i="14"/>
  <c r="F10761" i="14"/>
  <c r="F10762" i="14"/>
  <c r="F10763" i="14"/>
  <c r="F10764" i="14"/>
  <c r="F10765" i="14"/>
  <c r="F10766" i="14"/>
  <c r="F10767" i="14"/>
  <c r="F10768" i="14"/>
  <c r="F10769" i="14"/>
  <c r="F10770" i="14"/>
  <c r="F10771" i="14"/>
  <c r="F10772" i="14"/>
  <c r="F10773" i="14"/>
  <c r="F10774" i="14"/>
  <c r="F10775" i="14"/>
  <c r="F10776" i="14"/>
  <c r="F10777" i="14"/>
  <c r="F10778" i="14"/>
  <c r="F10779" i="14"/>
  <c r="F10780" i="14"/>
  <c r="F10781" i="14"/>
  <c r="F10782" i="14"/>
  <c r="F10783" i="14"/>
  <c r="F10784" i="14"/>
  <c r="F10785" i="14"/>
  <c r="F10786" i="14"/>
  <c r="F10787" i="14"/>
  <c r="F10788" i="14"/>
  <c r="F10789" i="14"/>
  <c r="F10790" i="14"/>
  <c r="F10791" i="14"/>
  <c r="F10792" i="14"/>
  <c r="F10793" i="14"/>
  <c r="F10794" i="14"/>
  <c r="F10795" i="14"/>
  <c r="F10796" i="14"/>
  <c r="F10797" i="14"/>
  <c r="F10798" i="14"/>
  <c r="F10799" i="14"/>
  <c r="F10800" i="14"/>
  <c r="F10801" i="14"/>
  <c r="F10802" i="14"/>
  <c r="F10803" i="14"/>
  <c r="F10804" i="14"/>
  <c r="F10805" i="14"/>
  <c r="F10806" i="14"/>
  <c r="F10807" i="14"/>
  <c r="F10808" i="14"/>
  <c r="F10809" i="14"/>
  <c r="F10810" i="14"/>
  <c r="F10811" i="14"/>
  <c r="F10812" i="14"/>
  <c r="F10813" i="14"/>
  <c r="F10814" i="14"/>
  <c r="F10815" i="14"/>
  <c r="F10816" i="14"/>
  <c r="F10817" i="14"/>
  <c r="F10818" i="14"/>
  <c r="F10819" i="14"/>
  <c r="F10820" i="14"/>
  <c r="F10821" i="14"/>
  <c r="F10822" i="14"/>
  <c r="F10823" i="14"/>
  <c r="F10824" i="14"/>
  <c r="F10825" i="14"/>
  <c r="F10826" i="14"/>
  <c r="F10827" i="14"/>
  <c r="F10828" i="14"/>
  <c r="F10829" i="14"/>
  <c r="F10830" i="14"/>
  <c r="F10831" i="14"/>
  <c r="F10832" i="14"/>
  <c r="F10833" i="14"/>
  <c r="F10834" i="14"/>
  <c r="F10835" i="14"/>
  <c r="F10836" i="14"/>
  <c r="F10837" i="14"/>
  <c r="F10838" i="14"/>
  <c r="F10839" i="14"/>
  <c r="F10840" i="14"/>
  <c r="F10841" i="14"/>
  <c r="F10842" i="14"/>
  <c r="F10843" i="14"/>
  <c r="F10844" i="14"/>
  <c r="F10845" i="14"/>
  <c r="F10846" i="14"/>
  <c r="F10847" i="14"/>
  <c r="F10848" i="14"/>
  <c r="F10849" i="14"/>
  <c r="F10850" i="14"/>
  <c r="F10851" i="14"/>
  <c r="F10852" i="14"/>
  <c r="F10853" i="14"/>
  <c r="F10854" i="14"/>
  <c r="F10855" i="14"/>
  <c r="F10856" i="14"/>
  <c r="F10857" i="14"/>
  <c r="F10858" i="14"/>
  <c r="F10859" i="14"/>
  <c r="F10860" i="14"/>
  <c r="F10861" i="14"/>
  <c r="F10862" i="14"/>
  <c r="F10863" i="14"/>
  <c r="F10864" i="14"/>
  <c r="F10865" i="14"/>
  <c r="F10866" i="14"/>
  <c r="F10867" i="14"/>
  <c r="F10868" i="14"/>
  <c r="F10869" i="14"/>
  <c r="F10870" i="14"/>
  <c r="F10871" i="14"/>
  <c r="F10872" i="14"/>
  <c r="F10873" i="14"/>
  <c r="F10874" i="14"/>
  <c r="F10875" i="14"/>
  <c r="F10876" i="14"/>
  <c r="F10877" i="14"/>
  <c r="F10878" i="14"/>
  <c r="F10879" i="14"/>
  <c r="F10880" i="14"/>
  <c r="F10881" i="14"/>
  <c r="F10882" i="14"/>
  <c r="F10883" i="14"/>
  <c r="F10884" i="14"/>
  <c r="F10885" i="14"/>
  <c r="F10886" i="14"/>
  <c r="F10887" i="14"/>
  <c r="F10888" i="14"/>
  <c r="F10889" i="14"/>
  <c r="F10890" i="14"/>
  <c r="F10891" i="14"/>
  <c r="F10892" i="14"/>
  <c r="F10893" i="14"/>
  <c r="F10894" i="14"/>
  <c r="F10895" i="14"/>
  <c r="F10896" i="14"/>
  <c r="F10897" i="14"/>
  <c r="F10898" i="14"/>
  <c r="F10899" i="14"/>
  <c r="F10900" i="14"/>
  <c r="F10901" i="14"/>
  <c r="F10902" i="14"/>
  <c r="F10903" i="14"/>
  <c r="F10904" i="14"/>
  <c r="F10905" i="14"/>
  <c r="F10906" i="14"/>
  <c r="F10907" i="14"/>
  <c r="F10908" i="14"/>
  <c r="F10909" i="14"/>
  <c r="F10910" i="14"/>
  <c r="F10911" i="14"/>
  <c r="F10912" i="14"/>
  <c r="F10913" i="14"/>
  <c r="F10914" i="14"/>
  <c r="F10915" i="14"/>
  <c r="F10916" i="14"/>
  <c r="F10917" i="14"/>
  <c r="F10918" i="14"/>
  <c r="F10919" i="14"/>
  <c r="F10920" i="14"/>
  <c r="F10921" i="14"/>
  <c r="F10922" i="14"/>
  <c r="F10923" i="14"/>
  <c r="F10924" i="14"/>
  <c r="F10925" i="14"/>
  <c r="F10926" i="14"/>
  <c r="F10927" i="14"/>
  <c r="F10928" i="14"/>
  <c r="F10929" i="14"/>
  <c r="F10930" i="14"/>
  <c r="F10931" i="14"/>
  <c r="F10932" i="14"/>
  <c r="F10933" i="14"/>
  <c r="F10934" i="14"/>
  <c r="F10935" i="14"/>
  <c r="F10936" i="14"/>
  <c r="F10937" i="14"/>
  <c r="F10938" i="14"/>
  <c r="F10939" i="14"/>
  <c r="F10940" i="14"/>
  <c r="F10941" i="14"/>
  <c r="F10942" i="14"/>
  <c r="F10943" i="14"/>
  <c r="F10944" i="14"/>
  <c r="F10945" i="14"/>
  <c r="F10946" i="14"/>
  <c r="F10947" i="14"/>
  <c r="F10948" i="14"/>
  <c r="F10949" i="14"/>
  <c r="F10950" i="14"/>
  <c r="F10951" i="14"/>
  <c r="F10952" i="14"/>
  <c r="F10953" i="14"/>
  <c r="F10954" i="14"/>
  <c r="F10955" i="14"/>
  <c r="F10956" i="14"/>
  <c r="F10957" i="14"/>
  <c r="F10958" i="14"/>
  <c r="F10959" i="14"/>
  <c r="F10960" i="14"/>
  <c r="F10961" i="14"/>
  <c r="F10962" i="14"/>
  <c r="F10963" i="14"/>
  <c r="F10964" i="14"/>
  <c r="F10965" i="14"/>
  <c r="F10966" i="14"/>
  <c r="F10967" i="14"/>
  <c r="F10968" i="14"/>
  <c r="F10969" i="14"/>
  <c r="F10970" i="14"/>
  <c r="F10971" i="14"/>
  <c r="F10972" i="14"/>
  <c r="F10973" i="14"/>
  <c r="F10974" i="14"/>
  <c r="F10975" i="14"/>
  <c r="F10976" i="14"/>
  <c r="F10977" i="14"/>
  <c r="F10978" i="14"/>
  <c r="F10979" i="14"/>
  <c r="F10980" i="14"/>
  <c r="F10981" i="14"/>
  <c r="F10982" i="14"/>
  <c r="F10983" i="14"/>
  <c r="F10984" i="14"/>
  <c r="F10985" i="14"/>
  <c r="F10986" i="14"/>
  <c r="F10987" i="14"/>
  <c r="F10988" i="14"/>
  <c r="F10989" i="14"/>
  <c r="F10990" i="14"/>
  <c r="F10991" i="14"/>
  <c r="F10992" i="14"/>
  <c r="F10993" i="14"/>
  <c r="F10994" i="14"/>
  <c r="F10995" i="14"/>
  <c r="F10996" i="14"/>
  <c r="F10997" i="14"/>
  <c r="F10998" i="14"/>
  <c r="F10999" i="14"/>
  <c r="F11000" i="14"/>
  <c r="F11001" i="14"/>
  <c r="F11002" i="14"/>
  <c r="F11003" i="14"/>
  <c r="F11004" i="14"/>
  <c r="F11005" i="14"/>
  <c r="F11006" i="14"/>
  <c r="F11007" i="14"/>
  <c r="F11008" i="14"/>
  <c r="F11009" i="14"/>
  <c r="F11010" i="14"/>
  <c r="F11011" i="14"/>
  <c r="F11012" i="14"/>
  <c r="F11013" i="14"/>
  <c r="F11014" i="14"/>
  <c r="F11015" i="14"/>
  <c r="F11016" i="14"/>
  <c r="F11017" i="14"/>
  <c r="F11018" i="14"/>
  <c r="F11019" i="14"/>
  <c r="F11020" i="14"/>
  <c r="F11021" i="14"/>
  <c r="F11022" i="14"/>
  <c r="F11023" i="14"/>
  <c r="F11024" i="14"/>
  <c r="F11025" i="14"/>
  <c r="F11026" i="14"/>
  <c r="F11027" i="14"/>
  <c r="F11028" i="14"/>
  <c r="F11029" i="14"/>
  <c r="F11030" i="14"/>
  <c r="F11031" i="14"/>
  <c r="F11032" i="14"/>
  <c r="F11033" i="14"/>
  <c r="F11034" i="14"/>
  <c r="F11035" i="14"/>
  <c r="F11036" i="14"/>
  <c r="F11037" i="14"/>
  <c r="F11038" i="14"/>
  <c r="F11039" i="14"/>
  <c r="F11040" i="14"/>
  <c r="F11041" i="14"/>
  <c r="F11042" i="14"/>
  <c r="F11043" i="14"/>
  <c r="F11044" i="14"/>
  <c r="F11045" i="14"/>
  <c r="F11046" i="14"/>
  <c r="F11047" i="14"/>
  <c r="F11048" i="14"/>
  <c r="F11049" i="14"/>
  <c r="F11050" i="14"/>
  <c r="F11051" i="14"/>
  <c r="F11052" i="14"/>
  <c r="F11053" i="14"/>
  <c r="F11054" i="14"/>
  <c r="F11055" i="14"/>
  <c r="F11056" i="14"/>
  <c r="F11057" i="14"/>
  <c r="F11058" i="14"/>
  <c r="F11059" i="14"/>
  <c r="F11060" i="14"/>
  <c r="F11061" i="14"/>
  <c r="F11062" i="14"/>
  <c r="F11063" i="14"/>
  <c r="F11064" i="14"/>
  <c r="F11065" i="14"/>
  <c r="F11066" i="14"/>
  <c r="F11067" i="14"/>
  <c r="F11068" i="14"/>
  <c r="F11069" i="14"/>
  <c r="F11070" i="14"/>
  <c r="F11071" i="14"/>
  <c r="F11072" i="14"/>
  <c r="F11073" i="14"/>
  <c r="F11074" i="14"/>
  <c r="F11075" i="14"/>
  <c r="F11076" i="14"/>
  <c r="F11077" i="14"/>
  <c r="F11078" i="14"/>
  <c r="F11079" i="14"/>
  <c r="F11080" i="14"/>
  <c r="F11081" i="14"/>
  <c r="F11082" i="14"/>
  <c r="F11083" i="14"/>
  <c r="F11084" i="14"/>
  <c r="F11085" i="14"/>
  <c r="F11086" i="14"/>
  <c r="F11087" i="14"/>
  <c r="F11088" i="14"/>
  <c r="F11089" i="14"/>
  <c r="F11090" i="14"/>
  <c r="F11091" i="14"/>
  <c r="F11092" i="14"/>
  <c r="F11093" i="14"/>
  <c r="F11094" i="14"/>
  <c r="F11095" i="14"/>
  <c r="F11096" i="14"/>
  <c r="F11097" i="14"/>
  <c r="F11098" i="14"/>
  <c r="F11099" i="14"/>
  <c r="F11100" i="14"/>
  <c r="F11101" i="14"/>
  <c r="F11102" i="14"/>
  <c r="F11103" i="14"/>
  <c r="F11104" i="14"/>
  <c r="F11105" i="14"/>
  <c r="F11106" i="14"/>
  <c r="F11107" i="14"/>
  <c r="F11108" i="14"/>
  <c r="F11109" i="14"/>
  <c r="F11110" i="14"/>
  <c r="F11111" i="14"/>
  <c r="F11112" i="14"/>
  <c r="F11113" i="14"/>
  <c r="F11114" i="14"/>
  <c r="F11115" i="14"/>
  <c r="F11116" i="14"/>
  <c r="F11117" i="14"/>
  <c r="F11118" i="14"/>
  <c r="F11119" i="14"/>
  <c r="F11120" i="14"/>
  <c r="F11121" i="14"/>
  <c r="F11122" i="14"/>
  <c r="F11123" i="14"/>
  <c r="F11124" i="14"/>
  <c r="F11125" i="14"/>
  <c r="F11126" i="14"/>
  <c r="F11127" i="14"/>
  <c r="F11128" i="14"/>
  <c r="F11129" i="14"/>
  <c r="F11130" i="14"/>
  <c r="F11131" i="14"/>
  <c r="F11132" i="14"/>
  <c r="F11133" i="14"/>
  <c r="F11134" i="14"/>
  <c r="F11135" i="14"/>
  <c r="F11136" i="14"/>
  <c r="F11137" i="14"/>
  <c r="F11138" i="14"/>
  <c r="F11139" i="14"/>
  <c r="F11140" i="14"/>
  <c r="F11141" i="14"/>
  <c r="F11142" i="14"/>
  <c r="F11143" i="14"/>
  <c r="F11144" i="14"/>
  <c r="F11145" i="14"/>
  <c r="F11146" i="14"/>
  <c r="F11147" i="14"/>
  <c r="F11148" i="14"/>
  <c r="F11149" i="14"/>
  <c r="F11150" i="14"/>
  <c r="F11151" i="14"/>
  <c r="F11152" i="14"/>
  <c r="F11153" i="14"/>
  <c r="F11154" i="14"/>
  <c r="F11155" i="14"/>
  <c r="F11156" i="14"/>
  <c r="F11157" i="14"/>
  <c r="F11158" i="14"/>
  <c r="F11159" i="14"/>
  <c r="F11160" i="14"/>
  <c r="F11161" i="14"/>
  <c r="F11162" i="14"/>
  <c r="F11163" i="14"/>
  <c r="F11164" i="14"/>
  <c r="F11165" i="14"/>
  <c r="F11166" i="14"/>
  <c r="F11167" i="14"/>
  <c r="F11168" i="14"/>
  <c r="F11169" i="14"/>
  <c r="F11170" i="14"/>
  <c r="F11171" i="14"/>
  <c r="F11172" i="14"/>
  <c r="F11173" i="14"/>
  <c r="F11174" i="14"/>
  <c r="F11175" i="14"/>
  <c r="F11176" i="14"/>
  <c r="F11177" i="14"/>
  <c r="F11178" i="14"/>
  <c r="F11179" i="14"/>
  <c r="F11180" i="14"/>
  <c r="F11181" i="14"/>
  <c r="F11182" i="14"/>
  <c r="F11183" i="14"/>
  <c r="F11184" i="14"/>
  <c r="F11185" i="14"/>
  <c r="F11186" i="14"/>
  <c r="F11187" i="14"/>
  <c r="F11188" i="14"/>
  <c r="F11189" i="14"/>
  <c r="F11190" i="14"/>
  <c r="F11191" i="14"/>
  <c r="F11192" i="14"/>
  <c r="F11193" i="14"/>
  <c r="F11194" i="14"/>
  <c r="F11195" i="14"/>
  <c r="F11196" i="14"/>
  <c r="F11197" i="14"/>
  <c r="F11198" i="14"/>
  <c r="F11199" i="14"/>
  <c r="F11200" i="14"/>
  <c r="F11201" i="14"/>
  <c r="F11202" i="14"/>
  <c r="F11203" i="14"/>
  <c r="F11204" i="14"/>
  <c r="F11205" i="14"/>
  <c r="F11206" i="14"/>
  <c r="F11207" i="14"/>
  <c r="F11208" i="14"/>
  <c r="F11209" i="14"/>
  <c r="F11210" i="14"/>
  <c r="F11211" i="14"/>
  <c r="F11212" i="14"/>
  <c r="F11213" i="14"/>
  <c r="F11214" i="14"/>
  <c r="F11215" i="14"/>
  <c r="F11216" i="14"/>
  <c r="F11217" i="14"/>
  <c r="F11218" i="14"/>
  <c r="F11219" i="14"/>
  <c r="F11220" i="14"/>
  <c r="F11221" i="14"/>
  <c r="F11222" i="14"/>
  <c r="F11223" i="14"/>
  <c r="F11224" i="14"/>
  <c r="F11225" i="14"/>
  <c r="F11226" i="14"/>
  <c r="F11227" i="14"/>
  <c r="F11228" i="14"/>
  <c r="F11229" i="14"/>
  <c r="F11230" i="14"/>
  <c r="F11231" i="14"/>
  <c r="F11232" i="14"/>
  <c r="F11233" i="14"/>
  <c r="F11234" i="14"/>
  <c r="F11235" i="14"/>
  <c r="F11236" i="14"/>
  <c r="F11237" i="14"/>
  <c r="F11238" i="14"/>
  <c r="F11239" i="14"/>
  <c r="F11240" i="14"/>
  <c r="F11241" i="14"/>
  <c r="F11242" i="14"/>
  <c r="F11243" i="14"/>
  <c r="F11244" i="14"/>
  <c r="F11245" i="14"/>
  <c r="F11246" i="14"/>
  <c r="F11247" i="14"/>
  <c r="F11248" i="14"/>
  <c r="F11249" i="14"/>
  <c r="F11250" i="14"/>
  <c r="F11251" i="14"/>
  <c r="F11252" i="14"/>
  <c r="F11253" i="14"/>
  <c r="F11254" i="14"/>
  <c r="F11255" i="14"/>
  <c r="F11256" i="14"/>
  <c r="F11257" i="14"/>
  <c r="F11258" i="14"/>
  <c r="F11259" i="14"/>
  <c r="F11260" i="14"/>
  <c r="F11261" i="14"/>
  <c r="F11262" i="14"/>
  <c r="F11263" i="14"/>
  <c r="F11264" i="14"/>
  <c r="F11265" i="14"/>
  <c r="F11266" i="14"/>
  <c r="F11267" i="14"/>
  <c r="F11268" i="14"/>
  <c r="F11269" i="14"/>
  <c r="F11270" i="14"/>
  <c r="F11271" i="14"/>
  <c r="F11272" i="14"/>
  <c r="F11273" i="14"/>
  <c r="F11274" i="14"/>
  <c r="F11275" i="14"/>
  <c r="F11276" i="14"/>
  <c r="F11277" i="14"/>
  <c r="F11278" i="14"/>
  <c r="F11279" i="14"/>
  <c r="F11280" i="14"/>
  <c r="F11281" i="14"/>
  <c r="F11282" i="14"/>
  <c r="F11283" i="14"/>
  <c r="F11284" i="14"/>
  <c r="F11285" i="14"/>
  <c r="F11286" i="14"/>
  <c r="F11287" i="14"/>
  <c r="F11288" i="14"/>
  <c r="F11289" i="14"/>
  <c r="F11290" i="14"/>
  <c r="F11291" i="14"/>
  <c r="F11292" i="14"/>
  <c r="F11293" i="14"/>
  <c r="F11294" i="14"/>
  <c r="F11295" i="14"/>
  <c r="F11296" i="14"/>
  <c r="F11297" i="14"/>
  <c r="F11298" i="14"/>
  <c r="F11299" i="14"/>
  <c r="F11300" i="14"/>
  <c r="F11301" i="14"/>
  <c r="F11302" i="14"/>
  <c r="F11303" i="14"/>
  <c r="F11304" i="14"/>
  <c r="F11305" i="14"/>
  <c r="F11306" i="14"/>
  <c r="F11307" i="14"/>
  <c r="F11308" i="14"/>
  <c r="F11309" i="14"/>
  <c r="F11310" i="14"/>
  <c r="F11311" i="14"/>
  <c r="F11312" i="14"/>
  <c r="F11313" i="14"/>
  <c r="F11314" i="14"/>
  <c r="F11315" i="14"/>
  <c r="F11316" i="14"/>
  <c r="F11317" i="14"/>
  <c r="F11318" i="14"/>
  <c r="F11319" i="14"/>
  <c r="F11320" i="14"/>
  <c r="F11321" i="14"/>
  <c r="F11322" i="14"/>
  <c r="F11323" i="14"/>
  <c r="F11324" i="14"/>
  <c r="F11325" i="14"/>
  <c r="F11326" i="14"/>
  <c r="F11327" i="14"/>
  <c r="F11328" i="14"/>
  <c r="F11329" i="14"/>
  <c r="F11330" i="14"/>
  <c r="F11331" i="14"/>
  <c r="F11332" i="14"/>
  <c r="F11333" i="14"/>
  <c r="F11334" i="14"/>
  <c r="F11335" i="14"/>
  <c r="F11336" i="14"/>
  <c r="F11337" i="14"/>
  <c r="F11338" i="14"/>
  <c r="F11339" i="14"/>
  <c r="F11340" i="14"/>
  <c r="F11341" i="14"/>
  <c r="F11342" i="14"/>
  <c r="F11343" i="14"/>
  <c r="F11344" i="14"/>
  <c r="F11345" i="14"/>
  <c r="F11346" i="14"/>
  <c r="F11347" i="14"/>
  <c r="F11348" i="14"/>
  <c r="F11349" i="14"/>
  <c r="F11350" i="14"/>
  <c r="F11351" i="14"/>
  <c r="F11352" i="14"/>
  <c r="F11353" i="14"/>
  <c r="F11354" i="14"/>
  <c r="F11355" i="14"/>
  <c r="F11356" i="14"/>
  <c r="F11357" i="14"/>
  <c r="F11358" i="14"/>
  <c r="F11359" i="14"/>
  <c r="F11360" i="14"/>
  <c r="F11361" i="14"/>
  <c r="F11362" i="14"/>
  <c r="F11363" i="14"/>
  <c r="F11364" i="14"/>
  <c r="F11365" i="14"/>
  <c r="F11366" i="14"/>
  <c r="F11367" i="14"/>
  <c r="F11368" i="14"/>
  <c r="F11369" i="14"/>
  <c r="F11370" i="14"/>
  <c r="F11371" i="14"/>
  <c r="F11372" i="14"/>
  <c r="F11373" i="14"/>
  <c r="F11374" i="14"/>
  <c r="F11375" i="14"/>
  <c r="F11376" i="14"/>
  <c r="F11377" i="14"/>
  <c r="F11378" i="14"/>
  <c r="F11379" i="14"/>
  <c r="F11380" i="14"/>
  <c r="F11381" i="14"/>
  <c r="F11382" i="14"/>
  <c r="F11383" i="14"/>
  <c r="F11384" i="14"/>
  <c r="F11385" i="14"/>
  <c r="F11386" i="14"/>
  <c r="F11387" i="14"/>
  <c r="F11388" i="14"/>
  <c r="F11389" i="14"/>
  <c r="F11390" i="14"/>
  <c r="F11391" i="14"/>
  <c r="F11392" i="14"/>
  <c r="F11393" i="14"/>
  <c r="F11394" i="14"/>
  <c r="F11395" i="14"/>
  <c r="F11396" i="14"/>
  <c r="F11397" i="14"/>
  <c r="F11398" i="14"/>
  <c r="F11399" i="14"/>
  <c r="F11400" i="14"/>
  <c r="F11401" i="14"/>
  <c r="F11402" i="14"/>
  <c r="F11403" i="14"/>
  <c r="F11404" i="14"/>
  <c r="F11405" i="14"/>
  <c r="F11406" i="14"/>
  <c r="F11407" i="14"/>
  <c r="F11408" i="14"/>
  <c r="F11409" i="14"/>
  <c r="F11410" i="14"/>
  <c r="F11411" i="14"/>
  <c r="F11412" i="14"/>
  <c r="F11413" i="14"/>
  <c r="F11414" i="14"/>
  <c r="F11415" i="14"/>
  <c r="F11416" i="14"/>
  <c r="F11417" i="14"/>
  <c r="F11418" i="14"/>
  <c r="F11419" i="14"/>
  <c r="F11420" i="14"/>
  <c r="F11421" i="14"/>
  <c r="F11422" i="14"/>
  <c r="F11423" i="14"/>
  <c r="F11424" i="14"/>
  <c r="F11425" i="14"/>
  <c r="F11426" i="14"/>
  <c r="F11427" i="14"/>
  <c r="F11428" i="14"/>
  <c r="F11429" i="14"/>
  <c r="F11430" i="14"/>
  <c r="F11431" i="14"/>
  <c r="F11432" i="14"/>
  <c r="F11433" i="14"/>
  <c r="F11434" i="14"/>
  <c r="F11435" i="14"/>
  <c r="F11436" i="14"/>
  <c r="F11437" i="14"/>
  <c r="F11438" i="14"/>
  <c r="F11439" i="14"/>
  <c r="F11440" i="14"/>
  <c r="F11441" i="14"/>
  <c r="F11442" i="14"/>
  <c r="F11443" i="14"/>
  <c r="F11444" i="14"/>
  <c r="F11445" i="14"/>
  <c r="F11446" i="14"/>
  <c r="F11447" i="14"/>
  <c r="F11448" i="14"/>
  <c r="F11449" i="14"/>
  <c r="F11450" i="14"/>
  <c r="F11451" i="14"/>
  <c r="F11452" i="14"/>
  <c r="F11453" i="14"/>
  <c r="F11454" i="14"/>
  <c r="F11455" i="14"/>
  <c r="F11456" i="14"/>
  <c r="F11457" i="14"/>
  <c r="F11458" i="14"/>
  <c r="F11459" i="14"/>
  <c r="F11460" i="14"/>
  <c r="F11461" i="14"/>
  <c r="F11462" i="14"/>
  <c r="F11463" i="14"/>
  <c r="F11464" i="14"/>
  <c r="F11465" i="14"/>
  <c r="F11466" i="14"/>
  <c r="F11467" i="14"/>
  <c r="F11468" i="14"/>
  <c r="F11469" i="14"/>
  <c r="F11470" i="14"/>
  <c r="F11471" i="14"/>
  <c r="F11472" i="14"/>
  <c r="F11473" i="14"/>
  <c r="F11474" i="14"/>
  <c r="F11475" i="14"/>
  <c r="F11476" i="14"/>
  <c r="F11477" i="14"/>
  <c r="F11478" i="14"/>
  <c r="F11479" i="14"/>
  <c r="F11480" i="14"/>
  <c r="F11481" i="14"/>
  <c r="F11482" i="14"/>
  <c r="F11483" i="14"/>
  <c r="F11484" i="14"/>
  <c r="F11485" i="14"/>
  <c r="F11486" i="14"/>
  <c r="F11487" i="14"/>
  <c r="F11488" i="14"/>
  <c r="F11489" i="14"/>
  <c r="F11490" i="14"/>
  <c r="F11491" i="14"/>
  <c r="F11492" i="14"/>
  <c r="F11493" i="14"/>
  <c r="F11494" i="14"/>
  <c r="F11495" i="14"/>
  <c r="F11496" i="14"/>
  <c r="F11497" i="14"/>
  <c r="F11498" i="14"/>
  <c r="F11499" i="14"/>
  <c r="F11500" i="14"/>
  <c r="F11501" i="14"/>
  <c r="F11502" i="14"/>
  <c r="F11503" i="14"/>
  <c r="F11504" i="14"/>
  <c r="F11505" i="14"/>
  <c r="F11506" i="14"/>
  <c r="F11507" i="14"/>
  <c r="F11508" i="14"/>
  <c r="F11509" i="14"/>
  <c r="F11510" i="14"/>
  <c r="F11511" i="14"/>
  <c r="F11512" i="14"/>
  <c r="F11513" i="14"/>
  <c r="F11514" i="14"/>
  <c r="F11515" i="14"/>
  <c r="F11516" i="14"/>
  <c r="F11517" i="14"/>
  <c r="F11518" i="14"/>
  <c r="F11519" i="14"/>
  <c r="F11520" i="14"/>
  <c r="F11521" i="14"/>
  <c r="F11522" i="14"/>
  <c r="F11523" i="14"/>
  <c r="F11524" i="14"/>
  <c r="F11525" i="14"/>
  <c r="F11526" i="14"/>
  <c r="F11527" i="14"/>
  <c r="F11528" i="14"/>
  <c r="F11529" i="14"/>
  <c r="F11530" i="14"/>
  <c r="F11531" i="14"/>
  <c r="F11532" i="14"/>
  <c r="F11533" i="14"/>
  <c r="F11534" i="14"/>
  <c r="F11535" i="14"/>
  <c r="F11536" i="14"/>
  <c r="F11537" i="14"/>
  <c r="F11538" i="14"/>
  <c r="F11539" i="14"/>
  <c r="F11540" i="14"/>
  <c r="F11541" i="14"/>
  <c r="F11542" i="14"/>
  <c r="F11543" i="14"/>
  <c r="F11544" i="14"/>
  <c r="F11545" i="14"/>
  <c r="F11546" i="14"/>
  <c r="F11547" i="14"/>
  <c r="F11548" i="14"/>
  <c r="F11549" i="14"/>
  <c r="F11550" i="14"/>
  <c r="F11551" i="14"/>
  <c r="F11552" i="14"/>
  <c r="F11553" i="14"/>
  <c r="F11554" i="14"/>
  <c r="F11555" i="14"/>
  <c r="F11556" i="14"/>
  <c r="F11557" i="14"/>
  <c r="F11558" i="14"/>
  <c r="F11559" i="14"/>
  <c r="F11560" i="14"/>
  <c r="F11561" i="14"/>
  <c r="F11562" i="14"/>
  <c r="F11563" i="14"/>
  <c r="F11564" i="14"/>
  <c r="F11565" i="14"/>
  <c r="F11566" i="14"/>
  <c r="F11567" i="14"/>
  <c r="F11568" i="14"/>
  <c r="F11569" i="14"/>
  <c r="F11570" i="14"/>
  <c r="F11571" i="14"/>
  <c r="F11572" i="14"/>
  <c r="F11573" i="14"/>
  <c r="F11574" i="14"/>
  <c r="F11575" i="14"/>
  <c r="F11576" i="14"/>
  <c r="F11577" i="14"/>
  <c r="F11578" i="14"/>
  <c r="F11579" i="14"/>
  <c r="F11580" i="14"/>
  <c r="F11581" i="14"/>
  <c r="F11582" i="14"/>
  <c r="F11583" i="14"/>
  <c r="F11584" i="14"/>
  <c r="F11585" i="14"/>
  <c r="F11586" i="14"/>
  <c r="F11587" i="14"/>
  <c r="F11588" i="14"/>
  <c r="F11589" i="14"/>
  <c r="F11590" i="14"/>
  <c r="F11591" i="14"/>
  <c r="F11592" i="14"/>
  <c r="F11593" i="14"/>
  <c r="F11594" i="14"/>
  <c r="F11595" i="14"/>
  <c r="F11596" i="14"/>
  <c r="F11597" i="14"/>
  <c r="F11598" i="14"/>
  <c r="F11599" i="14"/>
  <c r="F11600" i="14"/>
  <c r="F11601" i="14"/>
  <c r="F11602" i="14"/>
  <c r="F11603" i="14"/>
  <c r="F11604" i="14"/>
  <c r="F11605" i="14"/>
  <c r="F11606" i="14"/>
  <c r="F11607" i="14"/>
  <c r="F11608" i="14"/>
  <c r="F11609" i="14"/>
  <c r="F11610" i="14"/>
  <c r="F11611" i="14"/>
  <c r="F11612" i="14"/>
  <c r="F11613" i="14"/>
  <c r="F11614" i="14"/>
  <c r="F11615" i="14"/>
  <c r="F11616" i="14"/>
  <c r="F11617" i="14"/>
  <c r="F11618" i="14"/>
  <c r="F11619" i="14"/>
  <c r="F11620" i="14"/>
  <c r="F11621" i="14"/>
  <c r="F11622" i="14"/>
  <c r="F11623" i="14"/>
  <c r="F11624" i="14"/>
  <c r="F11625" i="14"/>
  <c r="F11626" i="14"/>
  <c r="F11627" i="14"/>
  <c r="F11628" i="14"/>
  <c r="F11629" i="14"/>
  <c r="F11630" i="14"/>
  <c r="F11631" i="14"/>
  <c r="F11632" i="14"/>
  <c r="F11633" i="14"/>
  <c r="F11634" i="14"/>
  <c r="F11635" i="14"/>
  <c r="F11636" i="14"/>
  <c r="F11637" i="14"/>
  <c r="F11638" i="14"/>
  <c r="F11639" i="14"/>
  <c r="F11640" i="14"/>
  <c r="F11641" i="14"/>
  <c r="F11642" i="14"/>
  <c r="F11643" i="14"/>
  <c r="F11644" i="14"/>
  <c r="F11645" i="14"/>
  <c r="F11646" i="14"/>
  <c r="F11647" i="14"/>
  <c r="F11648" i="14"/>
  <c r="F11649" i="14"/>
  <c r="F11650" i="14"/>
  <c r="F11651" i="14"/>
  <c r="F11652" i="14"/>
  <c r="F11653" i="14"/>
  <c r="F11654" i="14"/>
  <c r="F11655" i="14"/>
  <c r="F11656" i="14"/>
  <c r="F11657" i="14"/>
  <c r="F11658" i="14"/>
  <c r="F11659" i="14"/>
  <c r="F11660" i="14"/>
  <c r="F11661" i="14"/>
  <c r="F11662" i="14"/>
  <c r="F11663" i="14"/>
  <c r="F11664" i="14"/>
  <c r="F11665" i="14"/>
  <c r="F11666" i="14"/>
  <c r="F11667" i="14"/>
  <c r="F11668" i="14"/>
  <c r="F11669" i="14"/>
  <c r="F11670" i="14"/>
  <c r="F11671" i="14"/>
  <c r="F11672" i="14"/>
  <c r="F11673" i="14"/>
  <c r="F11674" i="14"/>
  <c r="F11675" i="14"/>
  <c r="F11676" i="14"/>
  <c r="F11677" i="14"/>
  <c r="F11678" i="14"/>
  <c r="F11679" i="14"/>
  <c r="F11680" i="14"/>
  <c r="F11681" i="14"/>
  <c r="F11682" i="14"/>
  <c r="F11683" i="14"/>
  <c r="F11684" i="14"/>
  <c r="F11685" i="14"/>
  <c r="F11686" i="14"/>
  <c r="F11687" i="14"/>
  <c r="F11688" i="14"/>
  <c r="F11689" i="14"/>
  <c r="F11690" i="14"/>
  <c r="F11691" i="14"/>
  <c r="F11692" i="14"/>
  <c r="F11693" i="14"/>
  <c r="F11694" i="14"/>
  <c r="F11695" i="14"/>
  <c r="F11696" i="14"/>
  <c r="F11697" i="14"/>
  <c r="F11698" i="14"/>
  <c r="F11699" i="14"/>
  <c r="F11700" i="14"/>
  <c r="F11701" i="14"/>
  <c r="F11702" i="14"/>
  <c r="F11703" i="14"/>
  <c r="F11704" i="14"/>
  <c r="F11705" i="14"/>
  <c r="F11706" i="14"/>
  <c r="F11707" i="14"/>
  <c r="F11708" i="14"/>
  <c r="F11709" i="14"/>
  <c r="F11710" i="14"/>
  <c r="F11711" i="14"/>
  <c r="F11712" i="14"/>
  <c r="F11713" i="14"/>
  <c r="F11714" i="14"/>
  <c r="F11715" i="14"/>
  <c r="F11716" i="14"/>
  <c r="F11717" i="14"/>
  <c r="F11718" i="14"/>
  <c r="F11719" i="14"/>
  <c r="F11720" i="14"/>
  <c r="F11721" i="14"/>
  <c r="F11722" i="14"/>
  <c r="F11723" i="14"/>
  <c r="F11724" i="14"/>
  <c r="F11725" i="14"/>
  <c r="F11726" i="14"/>
  <c r="F11727" i="14"/>
  <c r="F11728" i="14"/>
  <c r="F11729" i="14"/>
  <c r="F11730" i="14"/>
  <c r="F11731" i="14"/>
  <c r="F11732" i="14"/>
  <c r="F11733" i="14"/>
  <c r="F11734" i="14"/>
  <c r="F11735" i="14"/>
  <c r="F11736" i="14"/>
  <c r="F11737" i="14"/>
  <c r="F11738" i="14"/>
  <c r="F11739" i="14"/>
  <c r="F11740" i="14"/>
  <c r="F11741" i="14"/>
  <c r="F11742" i="14"/>
  <c r="F11743" i="14"/>
  <c r="F11744" i="14"/>
  <c r="F11745" i="14"/>
  <c r="F11746" i="14"/>
  <c r="F11747" i="14"/>
  <c r="F11748" i="14"/>
  <c r="F11749" i="14"/>
  <c r="F11750" i="14"/>
  <c r="F11751" i="14"/>
  <c r="F11752" i="14"/>
  <c r="F11753" i="14"/>
  <c r="F11754" i="14"/>
  <c r="F11755" i="14"/>
  <c r="F11756" i="14"/>
  <c r="F11757" i="14"/>
  <c r="F11758" i="14"/>
  <c r="F11759" i="14"/>
  <c r="F11760" i="14"/>
  <c r="F11761" i="14"/>
  <c r="F11762" i="14"/>
  <c r="F11763" i="14"/>
  <c r="F11764" i="14"/>
  <c r="F11765" i="14"/>
  <c r="F11766" i="14"/>
  <c r="F11767" i="14"/>
  <c r="F11768" i="14"/>
  <c r="F11769" i="14"/>
  <c r="F11770" i="14"/>
  <c r="F11771" i="14"/>
  <c r="F11772" i="14"/>
  <c r="F11773" i="14"/>
  <c r="F11774" i="14"/>
  <c r="F11775" i="14"/>
  <c r="F11776" i="14"/>
  <c r="F11777" i="14"/>
  <c r="F11778" i="14"/>
  <c r="F11779" i="14"/>
  <c r="F11780" i="14"/>
  <c r="F11781" i="14"/>
  <c r="F11782" i="14"/>
  <c r="F11783" i="14"/>
  <c r="F11784" i="14"/>
  <c r="F11785" i="14"/>
  <c r="F11786" i="14"/>
  <c r="F11787" i="14"/>
  <c r="F11788" i="14"/>
  <c r="F11789" i="14"/>
  <c r="F11790" i="14"/>
  <c r="F11791" i="14"/>
  <c r="F11792" i="14"/>
  <c r="F11793" i="14"/>
  <c r="F11794" i="14"/>
  <c r="F11795" i="14"/>
  <c r="F11796" i="14"/>
  <c r="F11797" i="14"/>
  <c r="F11798" i="14"/>
  <c r="F11799" i="14"/>
  <c r="F11800" i="14"/>
  <c r="F11801" i="14"/>
  <c r="F11802" i="14"/>
  <c r="F11803" i="14"/>
  <c r="F11804" i="14"/>
  <c r="F11805" i="14"/>
  <c r="F11806" i="14"/>
  <c r="F11807" i="14"/>
  <c r="F11808" i="14"/>
  <c r="F11809" i="14"/>
  <c r="F11810" i="14"/>
  <c r="F11811" i="14"/>
  <c r="F11812" i="14"/>
  <c r="F11813" i="14"/>
  <c r="F11814" i="14"/>
  <c r="F11815" i="14"/>
  <c r="F11816" i="14"/>
  <c r="F11817" i="14"/>
  <c r="F11818" i="14"/>
  <c r="F11819" i="14"/>
  <c r="F11820" i="14"/>
  <c r="F11821" i="14"/>
  <c r="F11822" i="14"/>
  <c r="F11823" i="14"/>
  <c r="F11824" i="14"/>
  <c r="F11825" i="14"/>
  <c r="F11826" i="14"/>
  <c r="F11827" i="14"/>
  <c r="F11828" i="14"/>
  <c r="F11829" i="14"/>
  <c r="F11830" i="14"/>
  <c r="F11831" i="14"/>
  <c r="F11832" i="14"/>
  <c r="F11833" i="14"/>
  <c r="F11834" i="14"/>
  <c r="F11835" i="14"/>
  <c r="F11836" i="14"/>
  <c r="F11837" i="14"/>
  <c r="F11838" i="14"/>
  <c r="F11839" i="14"/>
  <c r="F11840" i="14"/>
  <c r="F11841" i="14"/>
  <c r="F11842" i="14"/>
  <c r="F11843" i="14"/>
  <c r="F11844" i="14"/>
  <c r="F11845" i="14"/>
  <c r="F11846" i="14"/>
  <c r="F11847" i="14"/>
  <c r="F11848" i="14"/>
  <c r="F11849" i="14"/>
  <c r="F11850" i="14"/>
  <c r="F11851" i="14"/>
  <c r="F11852" i="14"/>
  <c r="F11853" i="14"/>
  <c r="F11854" i="14"/>
  <c r="F11855" i="14"/>
  <c r="F11856" i="14"/>
  <c r="F11857" i="14"/>
  <c r="F11858" i="14"/>
  <c r="F11859" i="14"/>
  <c r="F11860" i="14"/>
  <c r="F11861" i="14"/>
  <c r="F11862" i="14"/>
  <c r="F11863" i="14"/>
  <c r="F11864" i="14"/>
  <c r="F11865" i="14"/>
  <c r="F11866" i="14"/>
  <c r="F11867" i="14"/>
  <c r="F11868" i="14"/>
  <c r="F11869" i="14"/>
  <c r="F11870" i="14"/>
  <c r="F11871" i="14"/>
  <c r="F11872" i="14"/>
  <c r="F11873" i="14"/>
  <c r="F11874" i="14"/>
  <c r="F11875" i="14"/>
  <c r="F11876" i="14"/>
  <c r="F11877" i="14"/>
  <c r="F11878" i="14"/>
  <c r="F11879" i="14"/>
  <c r="F11880" i="14"/>
  <c r="F11881" i="14"/>
  <c r="F11882" i="14"/>
  <c r="F11883" i="14"/>
  <c r="F11884" i="14"/>
  <c r="F11885" i="14"/>
  <c r="F11886" i="14"/>
  <c r="F11887" i="14"/>
  <c r="F11888" i="14"/>
  <c r="F11889" i="14"/>
  <c r="F11890" i="14"/>
  <c r="F11891" i="14"/>
  <c r="F11892" i="14"/>
  <c r="F11893" i="14"/>
  <c r="F11894" i="14"/>
  <c r="F11895" i="14"/>
  <c r="F11896" i="14"/>
  <c r="F11897" i="14"/>
  <c r="F11898" i="14"/>
  <c r="F11899" i="14"/>
  <c r="F11900" i="14"/>
  <c r="F11901" i="14"/>
  <c r="F11902" i="14"/>
  <c r="F11903" i="14"/>
  <c r="F11904" i="14"/>
  <c r="F11905" i="14"/>
  <c r="F11906" i="14"/>
  <c r="F11907" i="14"/>
  <c r="F11908" i="14"/>
  <c r="F11909" i="14"/>
  <c r="F11910" i="14"/>
  <c r="F11911" i="14"/>
  <c r="F11912" i="14"/>
  <c r="F11913" i="14"/>
  <c r="F11914" i="14"/>
  <c r="F11915" i="14"/>
  <c r="F11916" i="14"/>
  <c r="F11917" i="14"/>
  <c r="F11918" i="14"/>
  <c r="F11919" i="14"/>
  <c r="F11920" i="14"/>
  <c r="F11921" i="14"/>
  <c r="F11922" i="14"/>
  <c r="F11923" i="14"/>
  <c r="F11924" i="14"/>
  <c r="F11925" i="14"/>
  <c r="F11926" i="14"/>
  <c r="F11927" i="14"/>
  <c r="F11928" i="14"/>
  <c r="F11929" i="14"/>
  <c r="F11930" i="14"/>
  <c r="F11931" i="14"/>
  <c r="F11932" i="14"/>
  <c r="F11933" i="14"/>
  <c r="F11934" i="14"/>
  <c r="F11935" i="14"/>
  <c r="F11936" i="14"/>
  <c r="F11937" i="14"/>
  <c r="F11938" i="14"/>
  <c r="F11939" i="14"/>
  <c r="F11940" i="14"/>
  <c r="F11941" i="14"/>
  <c r="F11942" i="14"/>
  <c r="F11943" i="14"/>
  <c r="F11944" i="14"/>
  <c r="F11945" i="14"/>
  <c r="F11946" i="14"/>
  <c r="F11947" i="14"/>
  <c r="F11948" i="14"/>
  <c r="F11949" i="14"/>
  <c r="F11950" i="14"/>
  <c r="F11951" i="14"/>
  <c r="F11952" i="14"/>
  <c r="F11953" i="14"/>
  <c r="F11954" i="14"/>
  <c r="F11955" i="14"/>
  <c r="F11956" i="14"/>
  <c r="F11957" i="14"/>
  <c r="F11958" i="14"/>
  <c r="F11959" i="14"/>
  <c r="F11960" i="14"/>
  <c r="F11961" i="14"/>
  <c r="F11962" i="14"/>
  <c r="F11963" i="14"/>
  <c r="F11964" i="14"/>
  <c r="F11965" i="14"/>
  <c r="F11966" i="14"/>
  <c r="F11967" i="14"/>
  <c r="F11968" i="14"/>
  <c r="F11969" i="14"/>
  <c r="F11970" i="14"/>
  <c r="F11971" i="14"/>
  <c r="F11972" i="14"/>
  <c r="F11973" i="14"/>
  <c r="F11974" i="14"/>
  <c r="F11975" i="14"/>
  <c r="F11976" i="14"/>
  <c r="F11977" i="14"/>
  <c r="F11978" i="14"/>
  <c r="F11979" i="14"/>
  <c r="F11980" i="14"/>
  <c r="F11981" i="14"/>
  <c r="F11982" i="14"/>
  <c r="F11983" i="14"/>
  <c r="F11984" i="14"/>
  <c r="F11985" i="14"/>
  <c r="F11986" i="14"/>
  <c r="F11987" i="14"/>
  <c r="F11988" i="14"/>
  <c r="F11989" i="14"/>
  <c r="F11990" i="14"/>
  <c r="F11991" i="14"/>
  <c r="F11992" i="14"/>
  <c r="F11993" i="14"/>
  <c r="F11994" i="14"/>
  <c r="F11995" i="14"/>
  <c r="F11996" i="14"/>
  <c r="F11997" i="14"/>
  <c r="F11998" i="14"/>
  <c r="F11999" i="14"/>
  <c r="F12000" i="14"/>
  <c r="F12001" i="14"/>
  <c r="F12002" i="14"/>
  <c r="F12003" i="14"/>
  <c r="F12004" i="14"/>
  <c r="F12005" i="14"/>
  <c r="F12006" i="14"/>
  <c r="F12007" i="14"/>
  <c r="F12008" i="14"/>
  <c r="F12009" i="14"/>
  <c r="F12010" i="14"/>
  <c r="F12011" i="14"/>
  <c r="F12012" i="14"/>
  <c r="F12013" i="14"/>
  <c r="F12014" i="14"/>
  <c r="F12015" i="14"/>
  <c r="F12016" i="14"/>
  <c r="F12017" i="14"/>
  <c r="F12018" i="14"/>
  <c r="F12019" i="14"/>
  <c r="F12020" i="14"/>
  <c r="F12021" i="14"/>
  <c r="F12022" i="14"/>
  <c r="F12023" i="14"/>
  <c r="F12024" i="14"/>
  <c r="F12025" i="14"/>
  <c r="F12026" i="14"/>
  <c r="F12027" i="14"/>
  <c r="F12028" i="14"/>
  <c r="F12029" i="14"/>
  <c r="F12030" i="14"/>
  <c r="F12031" i="14"/>
  <c r="F12032" i="14"/>
  <c r="F12033" i="14"/>
  <c r="F12034" i="14"/>
  <c r="F12035" i="14"/>
  <c r="F12036" i="14"/>
  <c r="F12037" i="14"/>
  <c r="F12038" i="14"/>
  <c r="F12039" i="14"/>
  <c r="F12040" i="14"/>
  <c r="F12041" i="14"/>
  <c r="F12042" i="14"/>
  <c r="F12043" i="14"/>
  <c r="F12044" i="14"/>
  <c r="F12045" i="14"/>
  <c r="F12046" i="14"/>
  <c r="F12047" i="14"/>
  <c r="F12048" i="14"/>
  <c r="F12049" i="14"/>
  <c r="F12050" i="14"/>
  <c r="F12051" i="14"/>
  <c r="F12052" i="14"/>
  <c r="F12053" i="14"/>
  <c r="F12054" i="14"/>
  <c r="F12055" i="14"/>
  <c r="F12056" i="14"/>
  <c r="F12057" i="14"/>
  <c r="F12058" i="14"/>
  <c r="F12059" i="14"/>
  <c r="F12060" i="14"/>
  <c r="F12061" i="14"/>
  <c r="F12062" i="14"/>
  <c r="F12063" i="14"/>
  <c r="F12064" i="14"/>
  <c r="F12065" i="14"/>
  <c r="F12066" i="14"/>
  <c r="F12067" i="14"/>
  <c r="F12068" i="14"/>
  <c r="F12069" i="14"/>
  <c r="F12070" i="14"/>
  <c r="F12071" i="14"/>
  <c r="F12072" i="14"/>
  <c r="F12073" i="14"/>
  <c r="F12074" i="14"/>
  <c r="F12075" i="14"/>
  <c r="F12076" i="14"/>
  <c r="F12077" i="14"/>
  <c r="F12078" i="14"/>
  <c r="F12079" i="14"/>
  <c r="F12080" i="14"/>
  <c r="F12081" i="14"/>
  <c r="F12082" i="14"/>
  <c r="F12083" i="14"/>
  <c r="F12084" i="14"/>
  <c r="F12085" i="14"/>
  <c r="F12086" i="14"/>
  <c r="F12087" i="14"/>
  <c r="F12088" i="14"/>
  <c r="F12089" i="14"/>
  <c r="F12090" i="14"/>
  <c r="F12091" i="14"/>
  <c r="F12092" i="14"/>
  <c r="F12093" i="14"/>
  <c r="F12094" i="14"/>
  <c r="F12095" i="14"/>
  <c r="F12096" i="14"/>
  <c r="F12097" i="14"/>
  <c r="F12098" i="14"/>
  <c r="F12099" i="14"/>
  <c r="F12100" i="14"/>
  <c r="F12101" i="14"/>
  <c r="F12102" i="14"/>
  <c r="F12103" i="14"/>
  <c r="F12104" i="14"/>
  <c r="F12105" i="14"/>
  <c r="F12106" i="14"/>
  <c r="F12107" i="14"/>
  <c r="F12108" i="14"/>
  <c r="F12109" i="14"/>
  <c r="F12110" i="14"/>
  <c r="F12111" i="14"/>
  <c r="F12112" i="14"/>
  <c r="F12113" i="14"/>
  <c r="F12114" i="14"/>
  <c r="F12115" i="14"/>
  <c r="F12116" i="14"/>
  <c r="F12117" i="14"/>
  <c r="F12118" i="14"/>
  <c r="F12119" i="14"/>
  <c r="F12120" i="14"/>
  <c r="F12121" i="14"/>
  <c r="F12122" i="14"/>
  <c r="F12123" i="14"/>
  <c r="F12124" i="14"/>
  <c r="F12125" i="14"/>
  <c r="F12126" i="14"/>
  <c r="F12127" i="14"/>
  <c r="F12128" i="14"/>
  <c r="F12129" i="14"/>
  <c r="F12130" i="14"/>
  <c r="F12131" i="14"/>
  <c r="F12132" i="14"/>
  <c r="F12133" i="14"/>
  <c r="F12134" i="14"/>
  <c r="F12135" i="14"/>
  <c r="F12136" i="14"/>
  <c r="F12137" i="14"/>
  <c r="F12138" i="14"/>
  <c r="F12139" i="14"/>
  <c r="F12140" i="14"/>
  <c r="F12141" i="14"/>
  <c r="F12142" i="14"/>
  <c r="F12143" i="14"/>
  <c r="F12144" i="14"/>
  <c r="F12145" i="14"/>
  <c r="F12146" i="14"/>
  <c r="F12147" i="14"/>
  <c r="F12148" i="14"/>
  <c r="F12149" i="14"/>
  <c r="F12150" i="14"/>
  <c r="F12151" i="14"/>
  <c r="F12152" i="14"/>
  <c r="F12153" i="14"/>
  <c r="F12154" i="14"/>
  <c r="F12155" i="14"/>
  <c r="F12156" i="14"/>
  <c r="F12157" i="14"/>
  <c r="F12158" i="14"/>
  <c r="F12159" i="14"/>
  <c r="F12160" i="14"/>
  <c r="F12161" i="14"/>
  <c r="F12162" i="14"/>
  <c r="F12163" i="14"/>
  <c r="F12164" i="14"/>
  <c r="F12165" i="14"/>
  <c r="F12166" i="14"/>
  <c r="F12167" i="14"/>
  <c r="F12168" i="14"/>
  <c r="F12169" i="14"/>
  <c r="F12170" i="14"/>
  <c r="F12171" i="14"/>
  <c r="F12172" i="14"/>
  <c r="F12173" i="14"/>
  <c r="F12174" i="14"/>
  <c r="F12175" i="14"/>
  <c r="F12176" i="14"/>
  <c r="F12177" i="14"/>
  <c r="F12178" i="14"/>
  <c r="F12179" i="14"/>
  <c r="F12180" i="14"/>
  <c r="F12181" i="14"/>
  <c r="F12182" i="14"/>
  <c r="F12183" i="14"/>
  <c r="F12184" i="14"/>
  <c r="F12185" i="14"/>
  <c r="F12186" i="14"/>
  <c r="F12187" i="14"/>
  <c r="F12188" i="14"/>
  <c r="F12189" i="14"/>
  <c r="F12190" i="14"/>
  <c r="F12191" i="14"/>
  <c r="F12192" i="14"/>
  <c r="F12193" i="14"/>
  <c r="F12194" i="14"/>
  <c r="F12195" i="14"/>
  <c r="F12196" i="14"/>
  <c r="F12197" i="14"/>
  <c r="F12198" i="14"/>
  <c r="F12199" i="14"/>
  <c r="F12200" i="14"/>
  <c r="F12201" i="14"/>
  <c r="F12202" i="14"/>
  <c r="F12203" i="14"/>
  <c r="F12204" i="14"/>
  <c r="F12205" i="14"/>
  <c r="F12206" i="14"/>
  <c r="F12207" i="14"/>
  <c r="F12208" i="14"/>
  <c r="F12209" i="14"/>
  <c r="F12210" i="14"/>
  <c r="F12211" i="14"/>
  <c r="F12212" i="14"/>
  <c r="F12213" i="14"/>
  <c r="F12214" i="14"/>
  <c r="F12215" i="14"/>
  <c r="F12216" i="14"/>
  <c r="F12217" i="14"/>
  <c r="F12218" i="14"/>
  <c r="F12219" i="14"/>
  <c r="F12220" i="14"/>
  <c r="F12221" i="14"/>
  <c r="F12222" i="14"/>
  <c r="F12223" i="14"/>
  <c r="F12224" i="14"/>
  <c r="F12225" i="14"/>
  <c r="F12226" i="14"/>
  <c r="F12227" i="14"/>
  <c r="F12228" i="14"/>
  <c r="F12229" i="14"/>
  <c r="F12230" i="14"/>
  <c r="F12231" i="14"/>
  <c r="F12232" i="14"/>
  <c r="F12233" i="14"/>
  <c r="F12234" i="14"/>
  <c r="F12235" i="14"/>
  <c r="F12236" i="14"/>
  <c r="F12237" i="14"/>
  <c r="F12238" i="14"/>
  <c r="F12239" i="14"/>
  <c r="F12240" i="14"/>
  <c r="F12241" i="14"/>
  <c r="F12242" i="14"/>
  <c r="F12243" i="14"/>
  <c r="F12244" i="14"/>
  <c r="F12245" i="14"/>
  <c r="F12246" i="14"/>
  <c r="F12247" i="14"/>
  <c r="F12248" i="14"/>
  <c r="F12249" i="14"/>
  <c r="F12250" i="14"/>
  <c r="F12251" i="14"/>
  <c r="F12252" i="14"/>
  <c r="F12253" i="14"/>
  <c r="F12254" i="14"/>
  <c r="F12255" i="14"/>
  <c r="F12256" i="14"/>
  <c r="F12257" i="14"/>
  <c r="F12258" i="14"/>
  <c r="F12259" i="14"/>
  <c r="F12260" i="14"/>
  <c r="F12261" i="14"/>
  <c r="F12262" i="14"/>
  <c r="F12263" i="14"/>
  <c r="F12264" i="14"/>
  <c r="F12265" i="14"/>
  <c r="F12266" i="14"/>
  <c r="F12267" i="14"/>
  <c r="F12268" i="14"/>
  <c r="F12269" i="14"/>
  <c r="F12270" i="14"/>
  <c r="F12271" i="14"/>
  <c r="F12272" i="14"/>
  <c r="F12273" i="14"/>
  <c r="F12274" i="14"/>
  <c r="F12275" i="14"/>
  <c r="F12276" i="14"/>
  <c r="F12277" i="14"/>
  <c r="F12278" i="14"/>
  <c r="F12279" i="14"/>
  <c r="F12280" i="14"/>
  <c r="F12281" i="14"/>
  <c r="F12282" i="14"/>
  <c r="F12283" i="14"/>
  <c r="F12284" i="14"/>
  <c r="F12285" i="14"/>
  <c r="F12286" i="14"/>
  <c r="F12287" i="14"/>
  <c r="F12288" i="14"/>
  <c r="F12289" i="14"/>
  <c r="F12290" i="14"/>
  <c r="F12291" i="14"/>
  <c r="F12292" i="14"/>
  <c r="F12293" i="14"/>
  <c r="F12294" i="14"/>
  <c r="F12295" i="14"/>
  <c r="F12296" i="14"/>
  <c r="F12297" i="14"/>
  <c r="F12298" i="14"/>
  <c r="F12299" i="14"/>
  <c r="F12300" i="14"/>
  <c r="F12301" i="14"/>
  <c r="F12302" i="14"/>
  <c r="F12303" i="14"/>
  <c r="F12304" i="14"/>
  <c r="F12305" i="14"/>
  <c r="F12306" i="14"/>
  <c r="F12307" i="14"/>
  <c r="F12308" i="14"/>
  <c r="F12309" i="14"/>
  <c r="F12310" i="14"/>
  <c r="F12311" i="14"/>
  <c r="F12312" i="14"/>
  <c r="F12313" i="14"/>
  <c r="F12314" i="14"/>
  <c r="F12315" i="14"/>
  <c r="F12316" i="14"/>
  <c r="F12317" i="14"/>
  <c r="F12318" i="14"/>
  <c r="F12319" i="14"/>
  <c r="F12320" i="14"/>
  <c r="F12321" i="14"/>
  <c r="F12322" i="14"/>
  <c r="F12323" i="14"/>
  <c r="F12324" i="14"/>
  <c r="F12325" i="14"/>
  <c r="F12326" i="14"/>
  <c r="F12327" i="14"/>
  <c r="F12328" i="14"/>
  <c r="F12329" i="14"/>
  <c r="F12330" i="14"/>
  <c r="F12331" i="14"/>
  <c r="F12332" i="14"/>
  <c r="F12333" i="14"/>
  <c r="F12334" i="14"/>
  <c r="F12335" i="14"/>
  <c r="F12336" i="14"/>
  <c r="F12337" i="14"/>
  <c r="F12338" i="14"/>
  <c r="F12339" i="14"/>
  <c r="F12340" i="14"/>
  <c r="F12341" i="14"/>
  <c r="F12342" i="14"/>
  <c r="F12343" i="14"/>
  <c r="F12344" i="14"/>
  <c r="F12345" i="14"/>
  <c r="F12346" i="14"/>
  <c r="F12347" i="14"/>
  <c r="F12348" i="14"/>
  <c r="F12349" i="14"/>
  <c r="F12350" i="14"/>
  <c r="F12351" i="14"/>
  <c r="F12352" i="14"/>
  <c r="F12353" i="14"/>
  <c r="F12354" i="14"/>
  <c r="F12355" i="14"/>
  <c r="F12356" i="14"/>
  <c r="F12357" i="14"/>
  <c r="F12358" i="14"/>
  <c r="F12359" i="14"/>
  <c r="F12360" i="14"/>
  <c r="F12361" i="14"/>
  <c r="F12362" i="14"/>
  <c r="F12363" i="14"/>
  <c r="F12364" i="14"/>
  <c r="F12365" i="14"/>
  <c r="F12366" i="14"/>
  <c r="F12367" i="14"/>
  <c r="F12368" i="14"/>
  <c r="F12369" i="14"/>
  <c r="F12370" i="14"/>
  <c r="F12371" i="14"/>
  <c r="F12372" i="14"/>
  <c r="F12373" i="14"/>
  <c r="F12374" i="14"/>
  <c r="F12375" i="14"/>
  <c r="F12376" i="14"/>
  <c r="F12377" i="14"/>
  <c r="F12378" i="14"/>
  <c r="F12379" i="14"/>
  <c r="F12380" i="14"/>
  <c r="F12381" i="14"/>
  <c r="F12382" i="14"/>
  <c r="F12383" i="14"/>
  <c r="F12384" i="14"/>
  <c r="F12385" i="14"/>
  <c r="F12386" i="14"/>
  <c r="F12387" i="14"/>
  <c r="F12388" i="14"/>
  <c r="F12389" i="14"/>
  <c r="F12390" i="14"/>
  <c r="F12391" i="14"/>
  <c r="F12392" i="14"/>
  <c r="F12393" i="14"/>
  <c r="F12394" i="14"/>
  <c r="F12395" i="14"/>
  <c r="F12396" i="14"/>
  <c r="F12397" i="14"/>
  <c r="F12398" i="14"/>
  <c r="F12399" i="14"/>
  <c r="F12400" i="14"/>
  <c r="F12401" i="14"/>
  <c r="F12402" i="14"/>
  <c r="F12403" i="14"/>
  <c r="F12404" i="14"/>
  <c r="F12405" i="14"/>
  <c r="F12406" i="14"/>
  <c r="F12407" i="14"/>
  <c r="F12408" i="14"/>
  <c r="F12409" i="14"/>
  <c r="F12410" i="14"/>
  <c r="F12411" i="14"/>
  <c r="F12412" i="14"/>
  <c r="F12413" i="14"/>
  <c r="F12414" i="14"/>
  <c r="F12415" i="14"/>
  <c r="F12416" i="14"/>
  <c r="F12417" i="14"/>
  <c r="F12418" i="14"/>
  <c r="F12419" i="14"/>
  <c r="F12420" i="14"/>
  <c r="F12421" i="14"/>
  <c r="F12422" i="14"/>
  <c r="F12423" i="14"/>
  <c r="F12424" i="14"/>
  <c r="F12425" i="14"/>
  <c r="F12426" i="14"/>
  <c r="F12427" i="14"/>
  <c r="F12428" i="14"/>
  <c r="F12429" i="14"/>
  <c r="F12430" i="14"/>
  <c r="F12431" i="14"/>
  <c r="F12432" i="14"/>
  <c r="F12433" i="14"/>
  <c r="F12434" i="14"/>
  <c r="F12435" i="14"/>
  <c r="F12436" i="14"/>
  <c r="F12437" i="14"/>
  <c r="F12438" i="14"/>
  <c r="F12439" i="14"/>
  <c r="F12440" i="14"/>
  <c r="F12441" i="14"/>
  <c r="F12442" i="14"/>
  <c r="F12443" i="14"/>
  <c r="F12444" i="14"/>
  <c r="F12445" i="14"/>
  <c r="F12446" i="14"/>
  <c r="F12447" i="14"/>
  <c r="F12448" i="14"/>
  <c r="F12449" i="14"/>
  <c r="F12450" i="14"/>
  <c r="F12451" i="14"/>
  <c r="F12452" i="14"/>
  <c r="F12453" i="14"/>
  <c r="F12454" i="14"/>
  <c r="F12455" i="14"/>
  <c r="F12456" i="14"/>
  <c r="F12457" i="14"/>
  <c r="F12458" i="14"/>
  <c r="F12459" i="14"/>
  <c r="F12460" i="14"/>
  <c r="F12461" i="14"/>
  <c r="F12462" i="14"/>
  <c r="F12463" i="14"/>
  <c r="F12464" i="14"/>
  <c r="F12465" i="14"/>
  <c r="F12466" i="14"/>
  <c r="F12467" i="14"/>
  <c r="F12468" i="14"/>
  <c r="F12469" i="14"/>
  <c r="F12470" i="14"/>
  <c r="F12471" i="14"/>
  <c r="F12472" i="14"/>
  <c r="F12473" i="14"/>
  <c r="F12474" i="14"/>
  <c r="F12475" i="14"/>
  <c r="F12476" i="14"/>
  <c r="F12477" i="14"/>
  <c r="F12478" i="14"/>
  <c r="F12479" i="14"/>
  <c r="F12480" i="14"/>
  <c r="F12481" i="14"/>
  <c r="F12482" i="14"/>
  <c r="F12483" i="14"/>
  <c r="F12484" i="14"/>
  <c r="F12485" i="14"/>
  <c r="F12486" i="14"/>
  <c r="F12487" i="14"/>
  <c r="F12488" i="14"/>
  <c r="F12489" i="14"/>
  <c r="F12490" i="14"/>
  <c r="F12491" i="14"/>
  <c r="F12492" i="14"/>
  <c r="F12493" i="14"/>
  <c r="F12494" i="14"/>
  <c r="F12495" i="14"/>
  <c r="F12496" i="14"/>
  <c r="F12497" i="14"/>
  <c r="F12498" i="14"/>
  <c r="F12499" i="14"/>
  <c r="F12500" i="14"/>
  <c r="F12501" i="14"/>
  <c r="F12502" i="14"/>
  <c r="F12503" i="14"/>
  <c r="F12504" i="14"/>
  <c r="F12505" i="14"/>
  <c r="F12506" i="14"/>
  <c r="F12507" i="14"/>
  <c r="F12508" i="14"/>
  <c r="F12509" i="14"/>
  <c r="F12510" i="14"/>
  <c r="F12511" i="14"/>
  <c r="F12512" i="14"/>
  <c r="F12513" i="14"/>
  <c r="F12514" i="14"/>
  <c r="F12515" i="14"/>
  <c r="F12516" i="14"/>
  <c r="F12517" i="14"/>
  <c r="F12518" i="14"/>
  <c r="F12519" i="14"/>
  <c r="F12520" i="14"/>
  <c r="F12521" i="14"/>
  <c r="F12522" i="14"/>
  <c r="F12523" i="14"/>
  <c r="F12524" i="14"/>
  <c r="F12525" i="14"/>
  <c r="F12526" i="14"/>
  <c r="F12527" i="14"/>
  <c r="F12528" i="14"/>
  <c r="F12529" i="14"/>
  <c r="F12530" i="14"/>
  <c r="F12531" i="14"/>
  <c r="F12532" i="14"/>
  <c r="F12533" i="14"/>
  <c r="F12534" i="14"/>
  <c r="F12535" i="14"/>
  <c r="F12536" i="14"/>
  <c r="F12537" i="14"/>
  <c r="F12538" i="14"/>
  <c r="F12539" i="14"/>
  <c r="F12540" i="14"/>
  <c r="F12541" i="14"/>
  <c r="F12542" i="14"/>
  <c r="F12543" i="14"/>
  <c r="F12544" i="14"/>
  <c r="F12545" i="14"/>
  <c r="F12546" i="14"/>
  <c r="F12547" i="14"/>
  <c r="F12548" i="14"/>
  <c r="F12549" i="14"/>
  <c r="F12550" i="14"/>
  <c r="F12551" i="14"/>
  <c r="F12552" i="14"/>
  <c r="F12553" i="14"/>
  <c r="F12554" i="14"/>
  <c r="F12555" i="14"/>
  <c r="F12556" i="14"/>
  <c r="F12557" i="14"/>
  <c r="F12558" i="14"/>
  <c r="F12559" i="14"/>
  <c r="F12560" i="14"/>
  <c r="F12561" i="14"/>
  <c r="F12562" i="14"/>
  <c r="F12563" i="14"/>
  <c r="F12564" i="14"/>
  <c r="F12565" i="14"/>
  <c r="F12566" i="14"/>
  <c r="F12567" i="14"/>
  <c r="F12568" i="14"/>
  <c r="F12569" i="14"/>
  <c r="F12570" i="14"/>
  <c r="F12571" i="14"/>
  <c r="F12572" i="14"/>
  <c r="F12573" i="14"/>
  <c r="F12574" i="14"/>
  <c r="F12575" i="14"/>
  <c r="F12576" i="14"/>
  <c r="F12577" i="14"/>
  <c r="F12578" i="14"/>
  <c r="F12579" i="14"/>
  <c r="F12580" i="14"/>
  <c r="F12581" i="14"/>
  <c r="F12582" i="14"/>
  <c r="F12583" i="14"/>
  <c r="F12584" i="14"/>
  <c r="F12585" i="14"/>
  <c r="F12586" i="14"/>
  <c r="F12587" i="14"/>
  <c r="F12588" i="14"/>
  <c r="F12589" i="14"/>
  <c r="F12590" i="14"/>
  <c r="F12591" i="14"/>
  <c r="F12592" i="14"/>
  <c r="F12593" i="14"/>
  <c r="F12594" i="14"/>
  <c r="F12595" i="14"/>
  <c r="F12596" i="14"/>
  <c r="F12597" i="14"/>
  <c r="F12598" i="14"/>
  <c r="F12599" i="14"/>
  <c r="F12600" i="14"/>
  <c r="F12601" i="14"/>
  <c r="F12602" i="14"/>
  <c r="F12603" i="14"/>
  <c r="F12604" i="14"/>
  <c r="F12605" i="14"/>
  <c r="F12606" i="14"/>
  <c r="F12607" i="14"/>
  <c r="F12608" i="14"/>
  <c r="F12609" i="14"/>
  <c r="F12610" i="14"/>
  <c r="F12611" i="14"/>
  <c r="F12612" i="14"/>
  <c r="F12613" i="14"/>
  <c r="F12614" i="14"/>
  <c r="F12615" i="14"/>
  <c r="F12616" i="14"/>
  <c r="F12617" i="14"/>
  <c r="F12618" i="14"/>
  <c r="F12619" i="14"/>
  <c r="F12620" i="14"/>
  <c r="F12621" i="14"/>
  <c r="F12622" i="14"/>
  <c r="F12623" i="14"/>
  <c r="F12624" i="14"/>
  <c r="F12625" i="14"/>
  <c r="F12626" i="14"/>
  <c r="F12627" i="14"/>
  <c r="F12628" i="14"/>
  <c r="F12629" i="14"/>
  <c r="F12630" i="14"/>
  <c r="F12631" i="14"/>
  <c r="F12632" i="14"/>
  <c r="F12633" i="14"/>
  <c r="F12634" i="14"/>
  <c r="F12635" i="14"/>
  <c r="F12636" i="14"/>
  <c r="F12637" i="14"/>
  <c r="F12638" i="14"/>
  <c r="F12639" i="14"/>
  <c r="F12640" i="14"/>
  <c r="F12641" i="14"/>
  <c r="F12642" i="14"/>
  <c r="F12643" i="14"/>
  <c r="F12644" i="14"/>
  <c r="F12645" i="14"/>
  <c r="F12646" i="14"/>
  <c r="F12647" i="14"/>
  <c r="F12648" i="14"/>
  <c r="F12649" i="14"/>
  <c r="F12650" i="14"/>
  <c r="F12651" i="14"/>
  <c r="F12652" i="14"/>
  <c r="F12653" i="14"/>
  <c r="F12654" i="14"/>
  <c r="F12655" i="14"/>
  <c r="F12656" i="14"/>
  <c r="F12657" i="14"/>
  <c r="F12658" i="14"/>
  <c r="F12659" i="14"/>
  <c r="F12660" i="14"/>
  <c r="F12661" i="14"/>
  <c r="F12662" i="14"/>
  <c r="F12663" i="14"/>
  <c r="F12664" i="14"/>
  <c r="F12665" i="14"/>
  <c r="F12666" i="14"/>
  <c r="F12667" i="14"/>
  <c r="F12668" i="14"/>
  <c r="F12669" i="14"/>
  <c r="F12670" i="14"/>
  <c r="F12671" i="14"/>
  <c r="F12672" i="14"/>
  <c r="F12673" i="14"/>
  <c r="F12674" i="14"/>
  <c r="F12675" i="14"/>
  <c r="F12676" i="14"/>
  <c r="F12677" i="14"/>
  <c r="F12678" i="14"/>
  <c r="F12679" i="14"/>
  <c r="F12680" i="14"/>
  <c r="F12681" i="14"/>
  <c r="F12682" i="14"/>
  <c r="F12683" i="14"/>
  <c r="F12684" i="14"/>
  <c r="F12685" i="14"/>
  <c r="F12686" i="14"/>
  <c r="F12687" i="14"/>
  <c r="F12688" i="14"/>
  <c r="F12689" i="14"/>
  <c r="F12690" i="14"/>
  <c r="F12691" i="14"/>
  <c r="F12692" i="14"/>
  <c r="F12693" i="14"/>
  <c r="F12694" i="14"/>
  <c r="F12695" i="14"/>
  <c r="F12696" i="14"/>
  <c r="F12697" i="14"/>
  <c r="F12698" i="14"/>
  <c r="F12699" i="14"/>
  <c r="F12700" i="14"/>
  <c r="F12701" i="14"/>
  <c r="F12702" i="14"/>
  <c r="F12703" i="14"/>
  <c r="F12704" i="14"/>
  <c r="F12705" i="14"/>
  <c r="F12706" i="14"/>
  <c r="F12707" i="14"/>
  <c r="F12708" i="14"/>
  <c r="F12709" i="14"/>
  <c r="F12710" i="14"/>
  <c r="F12711" i="14"/>
  <c r="F12712" i="14"/>
  <c r="F12713" i="14"/>
  <c r="F12714" i="14"/>
  <c r="F12715" i="14"/>
  <c r="F12716" i="14"/>
  <c r="F12717" i="14"/>
  <c r="F12718" i="14"/>
  <c r="F12719" i="14"/>
  <c r="F12720" i="14"/>
  <c r="F12721" i="14"/>
  <c r="F12722" i="14"/>
  <c r="F12723" i="14"/>
  <c r="F12724" i="14"/>
  <c r="F12725" i="14"/>
  <c r="F12726" i="14"/>
  <c r="F12727" i="14"/>
  <c r="F12728" i="14"/>
  <c r="F12729" i="14"/>
  <c r="F12730" i="14"/>
  <c r="F12731" i="14"/>
  <c r="F12732" i="14"/>
  <c r="F12733" i="14"/>
  <c r="F12734" i="14"/>
  <c r="F12735" i="14"/>
  <c r="F12736" i="14"/>
  <c r="F12737" i="14"/>
  <c r="F12738" i="14"/>
  <c r="F12739" i="14"/>
  <c r="F12740" i="14"/>
  <c r="F12741" i="14"/>
  <c r="F12742" i="14"/>
  <c r="F12743" i="14"/>
  <c r="F12744" i="14"/>
  <c r="F12745" i="14"/>
  <c r="F12746" i="14"/>
  <c r="F12747" i="14"/>
  <c r="F12748" i="14"/>
  <c r="F12749" i="14"/>
  <c r="F12750" i="14"/>
  <c r="F12751" i="14"/>
  <c r="F12752" i="14"/>
  <c r="F12753" i="14"/>
  <c r="F12754" i="14"/>
  <c r="F12755" i="14"/>
  <c r="F12756" i="14"/>
  <c r="F12757" i="14"/>
  <c r="F12758" i="14"/>
  <c r="F12759" i="14"/>
  <c r="F12760" i="14"/>
  <c r="F12761" i="14"/>
  <c r="F12762" i="14"/>
  <c r="F12763" i="14"/>
  <c r="F12764" i="14"/>
  <c r="F12765" i="14"/>
  <c r="F12766" i="14"/>
  <c r="F12767" i="14"/>
  <c r="F12768" i="14"/>
  <c r="F12769" i="14"/>
  <c r="F12770" i="14"/>
  <c r="F12771" i="14"/>
  <c r="F12772" i="14"/>
  <c r="F12773" i="14"/>
  <c r="F12774" i="14"/>
  <c r="F12775" i="14"/>
  <c r="F12776" i="14"/>
  <c r="F12777" i="14"/>
  <c r="F12778" i="14"/>
  <c r="F12779" i="14"/>
  <c r="F12780" i="14"/>
  <c r="F12781" i="14"/>
  <c r="F12782" i="14"/>
  <c r="F12783" i="14"/>
  <c r="F12784" i="14"/>
  <c r="F12785" i="14"/>
  <c r="F12786" i="14"/>
  <c r="F12787" i="14"/>
  <c r="F12788" i="14"/>
  <c r="F12789" i="14"/>
  <c r="F12790" i="14"/>
  <c r="F12791" i="14"/>
  <c r="F12792" i="14"/>
  <c r="F12793" i="14"/>
  <c r="F12794" i="14"/>
  <c r="F12795" i="14"/>
  <c r="F12796" i="14"/>
  <c r="F12797" i="14"/>
  <c r="F12798" i="14"/>
  <c r="F12799" i="14"/>
  <c r="F12800" i="14"/>
  <c r="F12801" i="14"/>
  <c r="F12802" i="14"/>
  <c r="F12803" i="14"/>
  <c r="F12804" i="14"/>
  <c r="F12805" i="14"/>
  <c r="F12806" i="14"/>
  <c r="F12807" i="14"/>
  <c r="F12808" i="14"/>
  <c r="F12809" i="14"/>
  <c r="F12810" i="14"/>
  <c r="F12811" i="14"/>
  <c r="F12812" i="14"/>
  <c r="F12813" i="14"/>
  <c r="F12814" i="14"/>
  <c r="F12815" i="14"/>
  <c r="F12816" i="14"/>
  <c r="F12817" i="14"/>
  <c r="F12818" i="14"/>
  <c r="F12819" i="14"/>
  <c r="F12820" i="14"/>
  <c r="F12821" i="14"/>
  <c r="F12822" i="14"/>
  <c r="F12823" i="14"/>
  <c r="F12824" i="14"/>
  <c r="F12825" i="14"/>
  <c r="F12826" i="14"/>
  <c r="F12827" i="14"/>
  <c r="F12828" i="14"/>
  <c r="F12829" i="14"/>
  <c r="F12830" i="14"/>
  <c r="F12831" i="14"/>
  <c r="F12832" i="14"/>
  <c r="F12833" i="14"/>
  <c r="F12834" i="14"/>
  <c r="F12835" i="14"/>
  <c r="F12836" i="14"/>
  <c r="F12837" i="14"/>
  <c r="F12838" i="14"/>
  <c r="F12839" i="14"/>
  <c r="F12840" i="14"/>
  <c r="F12841" i="14"/>
  <c r="F12842" i="14"/>
  <c r="F12843" i="14"/>
  <c r="F12844" i="14"/>
  <c r="F12845" i="14"/>
  <c r="F12846" i="14"/>
  <c r="F12847" i="14"/>
  <c r="F12848" i="14"/>
  <c r="F12849" i="14"/>
  <c r="F12850" i="14"/>
  <c r="F12851" i="14"/>
  <c r="F12852" i="14"/>
  <c r="F12853" i="14"/>
  <c r="F12854" i="14"/>
  <c r="F12855" i="14"/>
  <c r="F12856" i="14"/>
  <c r="F12857" i="14"/>
  <c r="F12858" i="14"/>
  <c r="F12859" i="14"/>
  <c r="F12860" i="14"/>
  <c r="F12861" i="14"/>
  <c r="F12862" i="14"/>
  <c r="F12863" i="14"/>
  <c r="F12864" i="14"/>
  <c r="F12865" i="14"/>
  <c r="F12866" i="14"/>
  <c r="F12867" i="14"/>
  <c r="F12868" i="14"/>
  <c r="F12869" i="14"/>
  <c r="F12870" i="14"/>
  <c r="F12871" i="14"/>
  <c r="F12872" i="14"/>
  <c r="F12873" i="14"/>
  <c r="F12874" i="14"/>
  <c r="F12875" i="14"/>
  <c r="F12876" i="14"/>
  <c r="F12877" i="14"/>
  <c r="F12878" i="14"/>
  <c r="F12879" i="14"/>
  <c r="F12880" i="14"/>
  <c r="F12881" i="14"/>
  <c r="F12882" i="14"/>
  <c r="F12883" i="14"/>
  <c r="F12884" i="14"/>
  <c r="F12885" i="14"/>
  <c r="F12886" i="14"/>
  <c r="F12887" i="14"/>
  <c r="F12888" i="14"/>
  <c r="F12889" i="14"/>
  <c r="F12890" i="14"/>
  <c r="F12891" i="14"/>
  <c r="F12892" i="14"/>
  <c r="F12893" i="14"/>
  <c r="F12894" i="14"/>
  <c r="F12895" i="14"/>
  <c r="F12896" i="14"/>
  <c r="F12897" i="14"/>
  <c r="F12898" i="14"/>
  <c r="F12899" i="14"/>
  <c r="F12900" i="14"/>
  <c r="F12901" i="14"/>
  <c r="F12902" i="14"/>
  <c r="F12903" i="14"/>
  <c r="F12904" i="14"/>
  <c r="F12905" i="14"/>
  <c r="F12906" i="14"/>
  <c r="F12907" i="14"/>
  <c r="F12908" i="14"/>
  <c r="F12909" i="14"/>
  <c r="F12910" i="14"/>
  <c r="F12911" i="14"/>
  <c r="F12912" i="14"/>
  <c r="F12913" i="14"/>
  <c r="F12914" i="14"/>
  <c r="F12915" i="14"/>
  <c r="F12916" i="14"/>
  <c r="F12917" i="14"/>
  <c r="F12918" i="14"/>
  <c r="F12919" i="14"/>
  <c r="F12920" i="14"/>
  <c r="F12921" i="14"/>
  <c r="F12922" i="14"/>
  <c r="F12923" i="14"/>
  <c r="F12924" i="14"/>
  <c r="F12925" i="14"/>
  <c r="F12926" i="14"/>
  <c r="F12927" i="14"/>
  <c r="F12928" i="14"/>
  <c r="F12929" i="14"/>
  <c r="F12930" i="14"/>
  <c r="F12931" i="14"/>
  <c r="F12932" i="14"/>
  <c r="F12933" i="14"/>
  <c r="F12934" i="14"/>
  <c r="F12935" i="14"/>
  <c r="F12936" i="14"/>
  <c r="F12937" i="14"/>
  <c r="F12938" i="14"/>
  <c r="F12939" i="14"/>
  <c r="F12940" i="14"/>
  <c r="F12941" i="14"/>
  <c r="F12942" i="14"/>
  <c r="F12943" i="14"/>
  <c r="F12944" i="14"/>
  <c r="F12945" i="14"/>
  <c r="F12946" i="14"/>
  <c r="F12947" i="14"/>
  <c r="F12948" i="14"/>
  <c r="F12949" i="14"/>
  <c r="F12950" i="14"/>
  <c r="F12951" i="14"/>
  <c r="F12952" i="14"/>
  <c r="F12953" i="14"/>
  <c r="F12954" i="14"/>
  <c r="F12955" i="14"/>
  <c r="F12956" i="14"/>
  <c r="F12957" i="14"/>
  <c r="F12958" i="14"/>
  <c r="F12959" i="14"/>
  <c r="F12960" i="14"/>
  <c r="F12961" i="14"/>
  <c r="F12962" i="14"/>
  <c r="F12963" i="14"/>
  <c r="F12964" i="14"/>
  <c r="F12965" i="14"/>
  <c r="F12966" i="14"/>
  <c r="F12967" i="14"/>
  <c r="F12968" i="14"/>
  <c r="F12969" i="14"/>
  <c r="F12970" i="14"/>
  <c r="F12971" i="14"/>
  <c r="F12972" i="14"/>
  <c r="F12973" i="14"/>
  <c r="F12974" i="14"/>
  <c r="F12975" i="14"/>
  <c r="F12976" i="14"/>
  <c r="F12977" i="14"/>
  <c r="F12978" i="14"/>
  <c r="F12979" i="14"/>
  <c r="F12980" i="14"/>
  <c r="F12981" i="14"/>
  <c r="F12982" i="14"/>
  <c r="F12983" i="14"/>
  <c r="F12984" i="14"/>
  <c r="F12985" i="14"/>
  <c r="F12986" i="14"/>
  <c r="F12987" i="14"/>
  <c r="F12988" i="14"/>
  <c r="F12989" i="14"/>
  <c r="F12990" i="14"/>
  <c r="F12991" i="14"/>
  <c r="F12992" i="14"/>
  <c r="F12993" i="14"/>
  <c r="F12994" i="14"/>
  <c r="F12995" i="14"/>
  <c r="F12996" i="14"/>
  <c r="F12997" i="14"/>
  <c r="F12998" i="14"/>
  <c r="F12999" i="14"/>
  <c r="F13000" i="14"/>
  <c r="F13001" i="14"/>
  <c r="F13002" i="14"/>
  <c r="F13003" i="14"/>
  <c r="F13004" i="14"/>
  <c r="F13005" i="14"/>
  <c r="F13006" i="14"/>
  <c r="F13007" i="14"/>
  <c r="F13008" i="14"/>
  <c r="F13009" i="14"/>
  <c r="F13010" i="14"/>
  <c r="F13011" i="14"/>
  <c r="F13012" i="14"/>
  <c r="F13013" i="14"/>
  <c r="F13014" i="14"/>
  <c r="F13015" i="14"/>
  <c r="F13016" i="14"/>
  <c r="F13017" i="14"/>
  <c r="F13018" i="14"/>
  <c r="F13019" i="14"/>
  <c r="F13020" i="14"/>
  <c r="F13021" i="14"/>
  <c r="F13022" i="14"/>
  <c r="F13023" i="14"/>
  <c r="F13024" i="14"/>
  <c r="F13025" i="14"/>
  <c r="F13026" i="14"/>
  <c r="F13027" i="14"/>
  <c r="F13028" i="14"/>
  <c r="F13029" i="14"/>
  <c r="F13030" i="14"/>
  <c r="F13031" i="14"/>
  <c r="F13032" i="14"/>
  <c r="F13033" i="14"/>
  <c r="F13034" i="14"/>
  <c r="F13035" i="14"/>
  <c r="F13036" i="14"/>
  <c r="F13037" i="14"/>
  <c r="F13038" i="14"/>
  <c r="F13039" i="14"/>
  <c r="F13040" i="14"/>
  <c r="F13041" i="14"/>
  <c r="F13042" i="14"/>
  <c r="F13043" i="14"/>
  <c r="F13044" i="14"/>
  <c r="F13045" i="14"/>
  <c r="F13046" i="14"/>
  <c r="F13047" i="14"/>
  <c r="F13048" i="14"/>
  <c r="F13049" i="14"/>
  <c r="F13050" i="14"/>
  <c r="F13051" i="14"/>
  <c r="F13052" i="14"/>
  <c r="F13053" i="14"/>
  <c r="F13054" i="14"/>
  <c r="F13055" i="14"/>
  <c r="F13056" i="14"/>
  <c r="F13057" i="14"/>
  <c r="F13058" i="14"/>
  <c r="F13059" i="14"/>
  <c r="F13060" i="14"/>
  <c r="F13061" i="14"/>
  <c r="F13062" i="14"/>
  <c r="F13063" i="14"/>
  <c r="F13064" i="14"/>
  <c r="F13065" i="14"/>
  <c r="F13066" i="14"/>
  <c r="F13067" i="14"/>
  <c r="F13068" i="14"/>
  <c r="F13069" i="14"/>
  <c r="F13070" i="14"/>
  <c r="F13071" i="14"/>
  <c r="F13072" i="14"/>
  <c r="F13073" i="14"/>
  <c r="F13074" i="14"/>
  <c r="F13075" i="14"/>
  <c r="F13076" i="14"/>
  <c r="F13077" i="14"/>
  <c r="F13078" i="14"/>
  <c r="F13079" i="14"/>
  <c r="F13080" i="14"/>
  <c r="F13081" i="14"/>
  <c r="F13082" i="14"/>
  <c r="F13083" i="14"/>
  <c r="F13084" i="14"/>
  <c r="F13085" i="14"/>
  <c r="F13086" i="14"/>
  <c r="F13087" i="14"/>
  <c r="F13088" i="14"/>
  <c r="F13089" i="14"/>
  <c r="F13090" i="14"/>
  <c r="F13091" i="14"/>
  <c r="F13092" i="14"/>
  <c r="F13093" i="14"/>
  <c r="F13094" i="14"/>
  <c r="F13095" i="14"/>
  <c r="F13096" i="14"/>
  <c r="F13097" i="14"/>
  <c r="F13098" i="14"/>
  <c r="F13099" i="14"/>
  <c r="F13100" i="14"/>
  <c r="F13101" i="14"/>
  <c r="F13102" i="14"/>
  <c r="F13103" i="14"/>
  <c r="F13104" i="14"/>
  <c r="F13105" i="14"/>
  <c r="F13106" i="14"/>
  <c r="F13107" i="14"/>
  <c r="F13108" i="14"/>
  <c r="F13109" i="14"/>
  <c r="F13110" i="14"/>
  <c r="F13111" i="14"/>
  <c r="F13112" i="14"/>
  <c r="F13113" i="14"/>
  <c r="F13114" i="14"/>
  <c r="F13115" i="14"/>
  <c r="F13116" i="14"/>
  <c r="F13117" i="14"/>
  <c r="F13118" i="14"/>
  <c r="F13119" i="14"/>
  <c r="F13120" i="14"/>
  <c r="F13121" i="14"/>
  <c r="F13122" i="14"/>
  <c r="F13123" i="14"/>
  <c r="F13124" i="14"/>
  <c r="F13125" i="14"/>
  <c r="F13126" i="14"/>
  <c r="F13127" i="14"/>
  <c r="F13128" i="14"/>
  <c r="F13129" i="14"/>
  <c r="F13130" i="14"/>
  <c r="F13131" i="14"/>
  <c r="F13132" i="14"/>
  <c r="F13133" i="14"/>
  <c r="F13134" i="14"/>
  <c r="F13135" i="14"/>
  <c r="F13136" i="14"/>
  <c r="F13137" i="14"/>
  <c r="F13138" i="14"/>
  <c r="F13139" i="14"/>
  <c r="F13140" i="14"/>
  <c r="F13141" i="14"/>
  <c r="F13142" i="14"/>
  <c r="F13143" i="14"/>
  <c r="F13144" i="14"/>
  <c r="F13145" i="14"/>
  <c r="F13146" i="14"/>
  <c r="F13147" i="14"/>
  <c r="F13148" i="14"/>
  <c r="F13149" i="14"/>
  <c r="F13150" i="14"/>
  <c r="F13151" i="14"/>
  <c r="F13152" i="14"/>
  <c r="F13153" i="14"/>
  <c r="F13154" i="14"/>
  <c r="F13155" i="14"/>
  <c r="F13156" i="14"/>
  <c r="F13157" i="14"/>
  <c r="F13158" i="14"/>
  <c r="F13159" i="14"/>
  <c r="F13160" i="14"/>
  <c r="F13161" i="14"/>
  <c r="F13162" i="14"/>
  <c r="F13163" i="14"/>
  <c r="F13164" i="14"/>
  <c r="F13165" i="14"/>
  <c r="F13166" i="14"/>
  <c r="F13167" i="14"/>
  <c r="F13168" i="14"/>
  <c r="F13169" i="14"/>
  <c r="F13170" i="14"/>
  <c r="F13171" i="14"/>
  <c r="F13172" i="14"/>
  <c r="F13173" i="14"/>
  <c r="F13174" i="14"/>
  <c r="F13175" i="14"/>
  <c r="F13176" i="14"/>
  <c r="F13177" i="14"/>
  <c r="F13178" i="14"/>
  <c r="F13179" i="14"/>
  <c r="F13180" i="14"/>
  <c r="F13181" i="14"/>
  <c r="F13182" i="14"/>
  <c r="F13183" i="14"/>
  <c r="F13184" i="14"/>
  <c r="F13185" i="14"/>
  <c r="F13186" i="14"/>
  <c r="F13187" i="14"/>
  <c r="F13188" i="14"/>
  <c r="F13189" i="14"/>
  <c r="F13190" i="14"/>
  <c r="F13191" i="14"/>
  <c r="F13192" i="14"/>
  <c r="F13193" i="14"/>
  <c r="F13194" i="14"/>
  <c r="F13195" i="14"/>
  <c r="F13196" i="14"/>
  <c r="F13197" i="14"/>
  <c r="F13198" i="14"/>
  <c r="F13199" i="14"/>
  <c r="F13200" i="14"/>
  <c r="F13201" i="14"/>
  <c r="F13202" i="14"/>
  <c r="F13203" i="14"/>
  <c r="F13204" i="14"/>
  <c r="F13205" i="14"/>
  <c r="F13206" i="14"/>
  <c r="F13207" i="14"/>
  <c r="F13208" i="14"/>
  <c r="F13209" i="14"/>
  <c r="F13210" i="14"/>
  <c r="F13211" i="14"/>
  <c r="F13212" i="14"/>
  <c r="F13213" i="14"/>
  <c r="F13214" i="14"/>
  <c r="F13215" i="14"/>
  <c r="F13216" i="14"/>
  <c r="F13217" i="14"/>
  <c r="F13218" i="14"/>
  <c r="F13219" i="14"/>
  <c r="F13220" i="14"/>
  <c r="F13221" i="14"/>
  <c r="F13222" i="14"/>
  <c r="F13223" i="14"/>
  <c r="F13224" i="14"/>
  <c r="F13225" i="14"/>
  <c r="F13226" i="14"/>
  <c r="F13227" i="14"/>
  <c r="F13228" i="14"/>
  <c r="F13229" i="14"/>
  <c r="F13230" i="14"/>
  <c r="F13231" i="14"/>
  <c r="F13232" i="14"/>
  <c r="F13233" i="14"/>
  <c r="F13234" i="14"/>
  <c r="F13235" i="14"/>
  <c r="F13236" i="14"/>
  <c r="F13237" i="14"/>
  <c r="F13238" i="14"/>
  <c r="F13239" i="14"/>
  <c r="F13240" i="14"/>
  <c r="F13241" i="14"/>
  <c r="F13242" i="14"/>
  <c r="F13243" i="14"/>
  <c r="F13244" i="14"/>
  <c r="F13245" i="14"/>
  <c r="F13246" i="14"/>
  <c r="F13247" i="14"/>
  <c r="F13248" i="14"/>
  <c r="F13249" i="14"/>
  <c r="F13250" i="14"/>
  <c r="F13251" i="14"/>
  <c r="F13252" i="14"/>
  <c r="F13253" i="14"/>
  <c r="F13254" i="14"/>
  <c r="F13255" i="14"/>
  <c r="F13256" i="14"/>
  <c r="F13257" i="14"/>
  <c r="F13258" i="14"/>
  <c r="F13259" i="14"/>
  <c r="F13260" i="14"/>
  <c r="F13261" i="14"/>
  <c r="F13262" i="14"/>
  <c r="F13263" i="14"/>
  <c r="F13264" i="14"/>
  <c r="F13265" i="14"/>
  <c r="F13266" i="14"/>
  <c r="F13267" i="14"/>
  <c r="F13268" i="14"/>
  <c r="F13269" i="14"/>
  <c r="F13270" i="14"/>
  <c r="F13271" i="14"/>
  <c r="F13272" i="14"/>
  <c r="F13273" i="14"/>
  <c r="F13274" i="14"/>
  <c r="F13275" i="14"/>
  <c r="F13276" i="14"/>
  <c r="F13277" i="14"/>
  <c r="F13278" i="14"/>
  <c r="F13279" i="14"/>
  <c r="F13280" i="14"/>
  <c r="F13281" i="14"/>
  <c r="F13282" i="14"/>
  <c r="F13283" i="14"/>
  <c r="F13284" i="14"/>
  <c r="F13285" i="14"/>
  <c r="F13286" i="14"/>
  <c r="F13287" i="14"/>
  <c r="F13288" i="14"/>
  <c r="F13289" i="14"/>
  <c r="F13290" i="14"/>
  <c r="F13291" i="14"/>
  <c r="F13292" i="14"/>
  <c r="F13293" i="14"/>
  <c r="F13294" i="14"/>
  <c r="F13295" i="14"/>
  <c r="F13296" i="14"/>
  <c r="F13297" i="14"/>
  <c r="F13298" i="14"/>
  <c r="F13299" i="14"/>
  <c r="F13300" i="14"/>
  <c r="F13301" i="14"/>
  <c r="F13302" i="14"/>
  <c r="F13303" i="14"/>
  <c r="F13304" i="14"/>
  <c r="F13305" i="14"/>
  <c r="F13306" i="14"/>
  <c r="F13307" i="14"/>
  <c r="F13308" i="14"/>
  <c r="F13309" i="14"/>
  <c r="F13310" i="14"/>
  <c r="F13311" i="14"/>
  <c r="F13312" i="14"/>
  <c r="F13313" i="14"/>
  <c r="F13314" i="14"/>
  <c r="F13315" i="14"/>
  <c r="F13316" i="14"/>
  <c r="F13317" i="14"/>
  <c r="F13318" i="14"/>
  <c r="F13319" i="14"/>
  <c r="F13320" i="14"/>
  <c r="F13321" i="14"/>
  <c r="F13322" i="14"/>
  <c r="F13323" i="14"/>
  <c r="F13324" i="14"/>
  <c r="F13325" i="14"/>
  <c r="F13326" i="14"/>
  <c r="F13327" i="14"/>
  <c r="F13328" i="14"/>
  <c r="F13329" i="14"/>
  <c r="F13330" i="14"/>
  <c r="F13331" i="14"/>
  <c r="F13332" i="14"/>
  <c r="F13333" i="14"/>
  <c r="F13334" i="14"/>
  <c r="F13335" i="14"/>
  <c r="F13336" i="14"/>
  <c r="F13337" i="14"/>
  <c r="F13338" i="14"/>
  <c r="F13339" i="14"/>
  <c r="F13340" i="14"/>
  <c r="F13341" i="14"/>
  <c r="F13342" i="14"/>
  <c r="F13343" i="14"/>
  <c r="F13344" i="14"/>
  <c r="F13345" i="14"/>
  <c r="F13346" i="14"/>
  <c r="F13347" i="14"/>
  <c r="F13348" i="14"/>
  <c r="F13349" i="14"/>
  <c r="F13350" i="14"/>
  <c r="F13351" i="14"/>
  <c r="F13352" i="14"/>
  <c r="F13353" i="14"/>
  <c r="F13354" i="14"/>
  <c r="F13355" i="14"/>
  <c r="F13356" i="14"/>
  <c r="F13357" i="14"/>
  <c r="F13358" i="14"/>
  <c r="F13359" i="14"/>
  <c r="F13360" i="14"/>
  <c r="F13361" i="14"/>
  <c r="F13362" i="14"/>
  <c r="F13363" i="14"/>
  <c r="F13364" i="14"/>
  <c r="F13365" i="14"/>
  <c r="F13366" i="14"/>
  <c r="F13367" i="14"/>
  <c r="F13368" i="14"/>
  <c r="F13369" i="14"/>
  <c r="F13370" i="14"/>
  <c r="F13371" i="14"/>
  <c r="F13372" i="14"/>
  <c r="F13373" i="14"/>
  <c r="F13374" i="14"/>
  <c r="F13375" i="14"/>
  <c r="F13376" i="14"/>
  <c r="F13377" i="14"/>
  <c r="F13378" i="14"/>
  <c r="F13379" i="14"/>
  <c r="F13380" i="14"/>
  <c r="F13381" i="14"/>
  <c r="F13382" i="14"/>
  <c r="F13383" i="14"/>
  <c r="F13384" i="14"/>
  <c r="F13385" i="14"/>
  <c r="F13386" i="14"/>
  <c r="F13387" i="14"/>
  <c r="F13388" i="14"/>
  <c r="F13389" i="14"/>
  <c r="F13390" i="14"/>
  <c r="F13391" i="14"/>
  <c r="F13392" i="14"/>
  <c r="F13393" i="14"/>
  <c r="F13394" i="14"/>
  <c r="F13395" i="14"/>
  <c r="F13396" i="14"/>
  <c r="F13397" i="14"/>
  <c r="F13398" i="14"/>
  <c r="F13399" i="14"/>
  <c r="F13400" i="14"/>
  <c r="F13401" i="14"/>
  <c r="F13402" i="14"/>
  <c r="F13403" i="14"/>
  <c r="F13404" i="14"/>
  <c r="F13405" i="14"/>
  <c r="F13406" i="14"/>
  <c r="F13407" i="14"/>
  <c r="F13408" i="14"/>
  <c r="F13409" i="14"/>
  <c r="F13410" i="14"/>
  <c r="F13411" i="14"/>
  <c r="F13412" i="14"/>
  <c r="F13413" i="14"/>
  <c r="F13414" i="14"/>
  <c r="F13415" i="14"/>
  <c r="F13416" i="14"/>
  <c r="F13417" i="14"/>
  <c r="F13418" i="14"/>
  <c r="F13419" i="14"/>
  <c r="F13420" i="14"/>
  <c r="F13421" i="14"/>
  <c r="F13422" i="14"/>
  <c r="F13423" i="14"/>
  <c r="F13424" i="14"/>
  <c r="F13425" i="14"/>
  <c r="F13426" i="14"/>
  <c r="F13427" i="14"/>
  <c r="F13428" i="14"/>
  <c r="F13429" i="14"/>
  <c r="F13430" i="14"/>
  <c r="F13431" i="14"/>
  <c r="F13432" i="14"/>
  <c r="F13433" i="14"/>
  <c r="F13434" i="14"/>
  <c r="F13435" i="14"/>
  <c r="F13436" i="14"/>
  <c r="F13437" i="14"/>
  <c r="F13438" i="14"/>
  <c r="F13439" i="14"/>
  <c r="F13440" i="14"/>
  <c r="F13441" i="14"/>
  <c r="F13442" i="14"/>
  <c r="F13443" i="14"/>
  <c r="F13444" i="14"/>
  <c r="F13445" i="14"/>
  <c r="F13446" i="14"/>
  <c r="F13447" i="14"/>
  <c r="F13448" i="14"/>
  <c r="F13449" i="14"/>
  <c r="F13450" i="14"/>
  <c r="F13451" i="14"/>
  <c r="F13452" i="14"/>
  <c r="F13453" i="14"/>
  <c r="F13454" i="14"/>
  <c r="F13455" i="14"/>
  <c r="F13456" i="14"/>
  <c r="F13457" i="14"/>
  <c r="F13458" i="14"/>
  <c r="F13459" i="14"/>
  <c r="F13460" i="14"/>
  <c r="F13461" i="14"/>
  <c r="F13462" i="14"/>
  <c r="F13463" i="14"/>
  <c r="F13464" i="14"/>
  <c r="F13465" i="14"/>
  <c r="F13466" i="14"/>
  <c r="F13467" i="14"/>
  <c r="F13468" i="14"/>
  <c r="F13469" i="14"/>
  <c r="F13470" i="14"/>
  <c r="F13471" i="14"/>
  <c r="F13472" i="14"/>
  <c r="F13473" i="14"/>
  <c r="F13474" i="14"/>
  <c r="F13475" i="14"/>
  <c r="F13476" i="14"/>
  <c r="F13477" i="14"/>
  <c r="F13478" i="14"/>
  <c r="F13479" i="14"/>
  <c r="F13480" i="14"/>
  <c r="F13481" i="14"/>
  <c r="F13482" i="14"/>
  <c r="F13483" i="14"/>
  <c r="F13484" i="14"/>
  <c r="F13485" i="14"/>
  <c r="F13486" i="14"/>
  <c r="F13487" i="14"/>
  <c r="F13488" i="14"/>
  <c r="F13489" i="14"/>
  <c r="F13490" i="14"/>
  <c r="F13491" i="14"/>
  <c r="F13492" i="14"/>
  <c r="F13493" i="14"/>
  <c r="F13494" i="14"/>
  <c r="F13495" i="14"/>
  <c r="F13496" i="14"/>
  <c r="F13497" i="14"/>
  <c r="F13498" i="14"/>
  <c r="F13499" i="14"/>
  <c r="F13500" i="14"/>
  <c r="F13501" i="14"/>
  <c r="F13502" i="14"/>
  <c r="F13503" i="14"/>
  <c r="F13504" i="14"/>
  <c r="F13505" i="14"/>
  <c r="F13506" i="14"/>
  <c r="F13507" i="14"/>
  <c r="F13508" i="14"/>
  <c r="F13509" i="14"/>
  <c r="F13510" i="14"/>
  <c r="F13511" i="14"/>
  <c r="F13512" i="14"/>
  <c r="F13513" i="14"/>
  <c r="F13514" i="14"/>
  <c r="F13515" i="14"/>
  <c r="F13516" i="14"/>
  <c r="F13517" i="14"/>
  <c r="F13518" i="14"/>
  <c r="F13519" i="14"/>
  <c r="F13520" i="14"/>
  <c r="F13521" i="14"/>
  <c r="F13522" i="14"/>
  <c r="F13523" i="14"/>
  <c r="F13524" i="14"/>
  <c r="F13525" i="14"/>
  <c r="F13526" i="14"/>
  <c r="F13527" i="14"/>
  <c r="F13528" i="14"/>
  <c r="F13529" i="14"/>
  <c r="F13530" i="14"/>
  <c r="F13531" i="14"/>
  <c r="F13532" i="14"/>
  <c r="F13533" i="14"/>
  <c r="F13534" i="14"/>
  <c r="F13535" i="14"/>
  <c r="F13536" i="14"/>
  <c r="F13537" i="14"/>
  <c r="F13538" i="14"/>
  <c r="F13539" i="14"/>
  <c r="F13540" i="14"/>
  <c r="F13541" i="14"/>
  <c r="F13542" i="14"/>
  <c r="F13543" i="14"/>
  <c r="F13544" i="14"/>
  <c r="F13545" i="14"/>
  <c r="F13546" i="14"/>
  <c r="F13547" i="14"/>
  <c r="F13548" i="14"/>
  <c r="F13549" i="14"/>
  <c r="F13550" i="14"/>
  <c r="F13551" i="14"/>
  <c r="F13552" i="14"/>
  <c r="F13553" i="14"/>
  <c r="F13554" i="14"/>
  <c r="F13555" i="14"/>
  <c r="F13556" i="14"/>
  <c r="F13557" i="14"/>
  <c r="F13558" i="14"/>
  <c r="F13559" i="14"/>
  <c r="F13560" i="14"/>
  <c r="F13561" i="14"/>
  <c r="F13562" i="14"/>
  <c r="F13563" i="14"/>
  <c r="F13564" i="14"/>
  <c r="F13565" i="14"/>
  <c r="F13566" i="14"/>
  <c r="F13567" i="14"/>
  <c r="F13568" i="14"/>
  <c r="F13569" i="14"/>
  <c r="F13570" i="14"/>
  <c r="F13571" i="14"/>
  <c r="F13572" i="14"/>
  <c r="F13573" i="14"/>
  <c r="F13574" i="14"/>
  <c r="F13575" i="14"/>
  <c r="F13576" i="14"/>
  <c r="F13577" i="14"/>
  <c r="F13578" i="14"/>
  <c r="F13579" i="14"/>
  <c r="F13580" i="14"/>
  <c r="F13581" i="14"/>
  <c r="F13582" i="14"/>
  <c r="F13583" i="14"/>
  <c r="F13584" i="14"/>
  <c r="F13585" i="14"/>
  <c r="F13586" i="14"/>
  <c r="F13587" i="14"/>
  <c r="F13588" i="14"/>
  <c r="F13589" i="14"/>
  <c r="F13590" i="14"/>
  <c r="F13591" i="14"/>
  <c r="F13592" i="14"/>
  <c r="F13593" i="14"/>
  <c r="F13594" i="14"/>
  <c r="F13595" i="14"/>
  <c r="F13596" i="14"/>
  <c r="F13597" i="14"/>
  <c r="F13598" i="14"/>
  <c r="F13599" i="14"/>
  <c r="F13600" i="14"/>
  <c r="F13601" i="14"/>
  <c r="F13602" i="14"/>
  <c r="F13603" i="14"/>
  <c r="F13604" i="14"/>
  <c r="F13605" i="14"/>
  <c r="F13606" i="14"/>
  <c r="F13607" i="14"/>
  <c r="F13608" i="14"/>
  <c r="F13609" i="14"/>
  <c r="F13610" i="14"/>
  <c r="F13611" i="14"/>
  <c r="F13612" i="14"/>
  <c r="F13613" i="14"/>
  <c r="F13614" i="14"/>
  <c r="F13615" i="14"/>
  <c r="F13616" i="14"/>
  <c r="F13617" i="14"/>
  <c r="F13618" i="14"/>
  <c r="F13619" i="14"/>
  <c r="F13620" i="14"/>
  <c r="F13621" i="14"/>
  <c r="F13622" i="14"/>
  <c r="F13623" i="14"/>
  <c r="F13624" i="14"/>
  <c r="F13625" i="14"/>
  <c r="F13626" i="14"/>
  <c r="F13627" i="14"/>
  <c r="F13628" i="14"/>
  <c r="F13629" i="14"/>
  <c r="F13630" i="14"/>
  <c r="F13631" i="14"/>
  <c r="F13632" i="14"/>
  <c r="F13633" i="14"/>
  <c r="F13634" i="14"/>
  <c r="F13635" i="14"/>
  <c r="F13636" i="14"/>
  <c r="F13637" i="14"/>
  <c r="F13638" i="14"/>
  <c r="F13639" i="14"/>
  <c r="F13640" i="14"/>
  <c r="F13641" i="14"/>
  <c r="F13642" i="14"/>
  <c r="F13643" i="14"/>
  <c r="F13644" i="14"/>
  <c r="F13645" i="14"/>
  <c r="F13646" i="14"/>
  <c r="F13647" i="14"/>
  <c r="F13648" i="14"/>
  <c r="F13649" i="14"/>
  <c r="F13650" i="14"/>
  <c r="F13651" i="14"/>
  <c r="F13652" i="14"/>
  <c r="F13653" i="14"/>
  <c r="F13654" i="14"/>
  <c r="F13655" i="14"/>
  <c r="F13656" i="14"/>
  <c r="F13657" i="14"/>
  <c r="F13658" i="14"/>
  <c r="F13659" i="14"/>
  <c r="F13660" i="14"/>
  <c r="F13661" i="14"/>
  <c r="F13662" i="14"/>
  <c r="F13663" i="14"/>
  <c r="F13664" i="14"/>
  <c r="F13665" i="14"/>
  <c r="F13666" i="14"/>
  <c r="F13667" i="14"/>
  <c r="F13668" i="14"/>
  <c r="F13669" i="14"/>
  <c r="F13670" i="14"/>
  <c r="F13671" i="14"/>
  <c r="F13672" i="14"/>
  <c r="F13673" i="14"/>
  <c r="F13674" i="14"/>
  <c r="F13675" i="14"/>
  <c r="F13676" i="14"/>
  <c r="F13677" i="14"/>
  <c r="F13678" i="14"/>
  <c r="F13679" i="14"/>
  <c r="F13680" i="14"/>
  <c r="F13681" i="14"/>
  <c r="F13682" i="14"/>
  <c r="F13683" i="14"/>
  <c r="F13684" i="14"/>
  <c r="F13685" i="14"/>
  <c r="F13686" i="14"/>
  <c r="F13687" i="14"/>
  <c r="F13688" i="14"/>
  <c r="F13689" i="14"/>
  <c r="F13690" i="14"/>
  <c r="F13691" i="14"/>
  <c r="F13692" i="14"/>
  <c r="F13693" i="14"/>
  <c r="F13694" i="14"/>
  <c r="F13695" i="14"/>
  <c r="F13696" i="14"/>
  <c r="F13697" i="14"/>
  <c r="F13698" i="14"/>
  <c r="F13699" i="14"/>
  <c r="F13700" i="14"/>
  <c r="F13701" i="14"/>
  <c r="F13702" i="14"/>
  <c r="F13703" i="14"/>
  <c r="F13704" i="14"/>
  <c r="F13705" i="14"/>
  <c r="F13706" i="14"/>
  <c r="F13707" i="14"/>
  <c r="F13708" i="14"/>
  <c r="F13709" i="14"/>
  <c r="F13710" i="14"/>
  <c r="F13711" i="14"/>
  <c r="F13712" i="14"/>
  <c r="F13713" i="14"/>
  <c r="F13714" i="14"/>
  <c r="F13715" i="14"/>
  <c r="F13716" i="14"/>
  <c r="F13717" i="14"/>
  <c r="F13718" i="14"/>
  <c r="F13719" i="14"/>
  <c r="F13720" i="14"/>
  <c r="F13721" i="14"/>
  <c r="F13722" i="14"/>
  <c r="F13723" i="14"/>
  <c r="F13724" i="14"/>
  <c r="F13725" i="14"/>
  <c r="F13726" i="14"/>
  <c r="F13727" i="14"/>
  <c r="F13728" i="14"/>
  <c r="F13729" i="14"/>
  <c r="F13730" i="14"/>
  <c r="F13731" i="14"/>
  <c r="F13732" i="14"/>
  <c r="F13733" i="14"/>
  <c r="F13734" i="14"/>
  <c r="F13735" i="14"/>
  <c r="F13736" i="14"/>
  <c r="F13737" i="14"/>
  <c r="F13738" i="14"/>
  <c r="F13739" i="14"/>
  <c r="F13740" i="14"/>
  <c r="F13741" i="14"/>
  <c r="F13742" i="14"/>
  <c r="F13743" i="14"/>
  <c r="F13744" i="14"/>
  <c r="F13745" i="14"/>
  <c r="F13746" i="14"/>
  <c r="F13747" i="14"/>
  <c r="F13748" i="14"/>
  <c r="F13749" i="14"/>
  <c r="F13750" i="14"/>
  <c r="F13751" i="14"/>
  <c r="F13752" i="14"/>
  <c r="F13753" i="14"/>
  <c r="F13754" i="14"/>
  <c r="F13755" i="14"/>
  <c r="F13756" i="14"/>
  <c r="F13757" i="14"/>
  <c r="F13758" i="14"/>
  <c r="F13759" i="14"/>
  <c r="F13760" i="14"/>
  <c r="F13761" i="14"/>
  <c r="F13762" i="14"/>
  <c r="F13763" i="14"/>
  <c r="F13764" i="14"/>
  <c r="F13765" i="14"/>
  <c r="F13766" i="14"/>
  <c r="F13767" i="14"/>
  <c r="F13768" i="14"/>
  <c r="F13769" i="14"/>
  <c r="F13770" i="14"/>
  <c r="F13771" i="14"/>
  <c r="F13772" i="14"/>
  <c r="F13773" i="14"/>
  <c r="F13774" i="14"/>
  <c r="F13775" i="14"/>
  <c r="F13776" i="14"/>
  <c r="F13777" i="14"/>
  <c r="F13778" i="14"/>
  <c r="F13779" i="14"/>
  <c r="F13780" i="14"/>
  <c r="F13781" i="14"/>
  <c r="F13782" i="14"/>
  <c r="F13783" i="14"/>
  <c r="F13784" i="14"/>
  <c r="F13785" i="14"/>
  <c r="F13786" i="14"/>
  <c r="F13787" i="14"/>
  <c r="F13788" i="14"/>
  <c r="F13789" i="14"/>
  <c r="F13790" i="14"/>
  <c r="F13791" i="14"/>
  <c r="F13792" i="14"/>
  <c r="F13793" i="14"/>
  <c r="F13794" i="14"/>
  <c r="F13795" i="14"/>
  <c r="F13796" i="14"/>
  <c r="F13797" i="14"/>
  <c r="F13798" i="14"/>
  <c r="F13799" i="14"/>
  <c r="F13800" i="14"/>
  <c r="F13801" i="14"/>
  <c r="F13802" i="14"/>
  <c r="F13803" i="14"/>
  <c r="F13804" i="14"/>
  <c r="F13805" i="14"/>
  <c r="F13806" i="14"/>
  <c r="F13807" i="14"/>
  <c r="F13808" i="14"/>
  <c r="F13809" i="14"/>
  <c r="F13810" i="14"/>
  <c r="F13811" i="14"/>
  <c r="F13812" i="14"/>
  <c r="F13813" i="14"/>
  <c r="F13814" i="14"/>
  <c r="F13815" i="14"/>
  <c r="F13816" i="14"/>
  <c r="F13817" i="14"/>
  <c r="F13818" i="14"/>
  <c r="F13819" i="14"/>
  <c r="F13820" i="14"/>
  <c r="F13821" i="14"/>
  <c r="F13822" i="14"/>
  <c r="F13823" i="14"/>
  <c r="F13824" i="14"/>
  <c r="F13825" i="14"/>
  <c r="F13826" i="14"/>
  <c r="F13827" i="14"/>
  <c r="F13828" i="14"/>
  <c r="F13829" i="14"/>
  <c r="F13830" i="14"/>
  <c r="F13831" i="14"/>
  <c r="F13832" i="14"/>
  <c r="F13833" i="14"/>
  <c r="F13834" i="14"/>
  <c r="F13835" i="14"/>
  <c r="F13836" i="14"/>
  <c r="F13837" i="14"/>
  <c r="F13838" i="14"/>
  <c r="F13839" i="14"/>
  <c r="F13840" i="14"/>
  <c r="F13841" i="14"/>
  <c r="F13842" i="14"/>
  <c r="F13843" i="14"/>
  <c r="F13844" i="14"/>
  <c r="F13845" i="14"/>
  <c r="F13846" i="14"/>
  <c r="F13847" i="14"/>
  <c r="F13848" i="14"/>
  <c r="F13849" i="14"/>
  <c r="F13850" i="14"/>
  <c r="F13851" i="14"/>
  <c r="F13852" i="14"/>
  <c r="F13853" i="14"/>
  <c r="F13854" i="14"/>
  <c r="F13855" i="14"/>
  <c r="F13856" i="14"/>
  <c r="F13857" i="14"/>
  <c r="F13858" i="14"/>
  <c r="F13859" i="14"/>
  <c r="F13860" i="14"/>
  <c r="F13861" i="14"/>
  <c r="F13862" i="14"/>
  <c r="F13863" i="14"/>
  <c r="F13864" i="14"/>
  <c r="F13865" i="14"/>
  <c r="F13866" i="14"/>
  <c r="F13867" i="14"/>
  <c r="F13868" i="14"/>
  <c r="F13869" i="14"/>
  <c r="F13870" i="14"/>
  <c r="F13871" i="14"/>
  <c r="F13872" i="14"/>
  <c r="F13873" i="14"/>
  <c r="F13874" i="14"/>
  <c r="F13875" i="14"/>
  <c r="F13876" i="14"/>
  <c r="F13877" i="14"/>
  <c r="F13878" i="14"/>
  <c r="F13879" i="14"/>
  <c r="F13880" i="14"/>
  <c r="F13881" i="14"/>
  <c r="F13882" i="14"/>
  <c r="F13883" i="14"/>
  <c r="F13884" i="14"/>
  <c r="F13885" i="14"/>
  <c r="F13886" i="14"/>
  <c r="F13887" i="14"/>
  <c r="F13888" i="14"/>
  <c r="F13889" i="14"/>
  <c r="F13890" i="14"/>
  <c r="F13891" i="14"/>
  <c r="F13892" i="14"/>
  <c r="F13893" i="14"/>
  <c r="F13894" i="14"/>
  <c r="F13895" i="14"/>
  <c r="F13896" i="14"/>
  <c r="F13897" i="14"/>
  <c r="F13898" i="14"/>
  <c r="F13899" i="14"/>
  <c r="F13900" i="14"/>
  <c r="F13901" i="14"/>
  <c r="F13902" i="14"/>
  <c r="F13903" i="14"/>
  <c r="F13904" i="14"/>
  <c r="F13905" i="14"/>
  <c r="F13906" i="14"/>
  <c r="F13907" i="14"/>
  <c r="F13908" i="14"/>
  <c r="F13909" i="14"/>
  <c r="F13910" i="14"/>
  <c r="F13911" i="14"/>
  <c r="F13912" i="14"/>
  <c r="F13913" i="14"/>
  <c r="F13914" i="14"/>
  <c r="F13915" i="14"/>
  <c r="F13916" i="14"/>
  <c r="F13917" i="14"/>
  <c r="F13918" i="14"/>
  <c r="F13919" i="14"/>
  <c r="F13920" i="14"/>
  <c r="F13921" i="14"/>
  <c r="F13922" i="14"/>
  <c r="F13923" i="14"/>
  <c r="F13924" i="14"/>
  <c r="F13925" i="14"/>
  <c r="F13926" i="14"/>
  <c r="F13927" i="14"/>
  <c r="F13928" i="14"/>
  <c r="F13929" i="14"/>
  <c r="F13930" i="14"/>
  <c r="F13931" i="14"/>
  <c r="F13932" i="14"/>
  <c r="F13933" i="14"/>
  <c r="F13934" i="14"/>
  <c r="F13935" i="14"/>
  <c r="F13936" i="14"/>
  <c r="F13937" i="14"/>
  <c r="F13938" i="14"/>
  <c r="F13939" i="14"/>
  <c r="F13940" i="14"/>
  <c r="F13941" i="14"/>
  <c r="F13942" i="14"/>
  <c r="F13943" i="14"/>
  <c r="F13944" i="14"/>
  <c r="F13945" i="14"/>
  <c r="F13946" i="14"/>
  <c r="F13947" i="14"/>
  <c r="F13948" i="14"/>
  <c r="F13949" i="14"/>
  <c r="F13950" i="14"/>
  <c r="F13951" i="14"/>
  <c r="F13952" i="14"/>
  <c r="F13953" i="14"/>
  <c r="F13954" i="14"/>
  <c r="F13955" i="14"/>
  <c r="F13956" i="14"/>
  <c r="F13957" i="14"/>
  <c r="F13958" i="14"/>
  <c r="F13959" i="14"/>
  <c r="F13960" i="14"/>
  <c r="F13961" i="14"/>
  <c r="F13962" i="14"/>
  <c r="F13963" i="14"/>
  <c r="F13964" i="14"/>
  <c r="F13965" i="14"/>
  <c r="F13966" i="14"/>
  <c r="F13967" i="14"/>
  <c r="F13968" i="14"/>
  <c r="F13969" i="14"/>
  <c r="F13970" i="14"/>
  <c r="F13971" i="14"/>
  <c r="F13972" i="14"/>
  <c r="F13973" i="14"/>
  <c r="F13974" i="14"/>
  <c r="F13975" i="14"/>
  <c r="F13976" i="14"/>
  <c r="F13977" i="14"/>
  <c r="F13978" i="14"/>
  <c r="F13979" i="14"/>
  <c r="F13980" i="14"/>
  <c r="F13981" i="14"/>
  <c r="F13982" i="14"/>
  <c r="F13983" i="14"/>
  <c r="F13984" i="14"/>
  <c r="F13985" i="14"/>
  <c r="F13986" i="14"/>
  <c r="F13987" i="14"/>
  <c r="F13988" i="14"/>
  <c r="F13989" i="14"/>
  <c r="F13990" i="14"/>
  <c r="F13991" i="14"/>
  <c r="F13992" i="14"/>
  <c r="F13993" i="14"/>
  <c r="F13994" i="14"/>
  <c r="F13995" i="14"/>
  <c r="F13996" i="14"/>
  <c r="F13997" i="14"/>
  <c r="F13998" i="14"/>
  <c r="F13999" i="14"/>
  <c r="F14000" i="14"/>
  <c r="F14001" i="14"/>
  <c r="F14002" i="14"/>
  <c r="F14003" i="14"/>
  <c r="F14004" i="14"/>
  <c r="F14005" i="14"/>
  <c r="F14006" i="14"/>
  <c r="F14007" i="14"/>
  <c r="F14008" i="14"/>
  <c r="F14009" i="14"/>
  <c r="F14010" i="14"/>
  <c r="F14011" i="14"/>
  <c r="F14012" i="14"/>
  <c r="F14013" i="14"/>
  <c r="F14014" i="14"/>
  <c r="F14015" i="14"/>
  <c r="F14016" i="14"/>
  <c r="F14017" i="14"/>
  <c r="F14018" i="14"/>
  <c r="F14019" i="14"/>
  <c r="F14020" i="14"/>
  <c r="F14021" i="14"/>
  <c r="F14022" i="14"/>
  <c r="F14023" i="14"/>
  <c r="F14024" i="14"/>
  <c r="F14025" i="14"/>
  <c r="F14026" i="14"/>
  <c r="F14027" i="14"/>
  <c r="F14028" i="14"/>
  <c r="F14029" i="14"/>
  <c r="F14030" i="14"/>
  <c r="F14031" i="14"/>
  <c r="F14032" i="14"/>
  <c r="F14033" i="14"/>
  <c r="F14034" i="14"/>
  <c r="F14035" i="14"/>
  <c r="F14036" i="14"/>
  <c r="F14037" i="14"/>
  <c r="F14038" i="14"/>
  <c r="F14039" i="14"/>
  <c r="F14040" i="14"/>
  <c r="F14041" i="14"/>
  <c r="F14042" i="14"/>
  <c r="F14043" i="14"/>
  <c r="F14044" i="14"/>
  <c r="F14045" i="14"/>
  <c r="F14046" i="14"/>
  <c r="F14047" i="14"/>
  <c r="F14048" i="14"/>
  <c r="F14049" i="14"/>
  <c r="F14050" i="14"/>
  <c r="F14051" i="14"/>
  <c r="F14052" i="14"/>
  <c r="F14053" i="14"/>
  <c r="F14054" i="14"/>
  <c r="F14055" i="14"/>
  <c r="F14056" i="14"/>
  <c r="F14057" i="14"/>
  <c r="F14058" i="14"/>
  <c r="F14059" i="14"/>
  <c r="F14060" i="14"/>
  <c r="F14061" i="14"/>
  <c r="F14062" i="14"/>
  <c r="F14063" i="14"/>
  <c r="F14064" i="14"/>
  <c r="F14065" i="14"/>
  <c r="F14066" i="14"/>
  <c r="F14067" i="14"/>
  <c r="F14068" i="14"/>
  <c r="F14069" i="14"/>
  <c r="F14070" i="14"/>
  <c r="F14071" i="14"/>
  <c r="F14072" i="14"/>
  <c r="F14073" i="14"/>
  <c r="F14074" i="14"/>
  <c r="F14075" i="14"/>
  <c r="F14076" i="14"/>
  <c r="F14077" i="14"/>
  <c r="F14078" i="14"/>
  <c r="F14079" i="14"/>
  <c r="F14080" i="14"/>
  <c r="F14081" i="14"/>
  <c r="F14082" i="14"/>
  <c r="F14083" i="14"/>
  <c r="F14084" i="14"/>
  <c r="F14085" i="14"/>
  <c r="F14086" i="14"/>
  <c r="F14087" i="14"/>
  <c r="F14088" i="14"/>
  <c r="F14089" i="14"/>
  <c r="F14090" i="14"/>
  <c r="F14091" i="14"/>
  <c r="F14092" i="14"/>
  <c r="F14093" i="14"/>
  <c r="F14094" i="14"/>
  <c r="F14095" i="14"/>
  <c r="F14096" i="14"/>
  <c r="F14097" i="14"/>
  <c r="F14098" i="14"/>
  <c r="F14099" i="14"/>
  <c r="F14100" i="14"/>
  <c r="F14101" i="14"/>
  <c r="F14102" i="14"/>
  <c r="F14103" i="14"/>
  <c r="F14104" i="14"/>
  <c r="F14105" i="14"/>
  <c r="F14106" i="14"/>
  <c r="F14107" i="14"/>
  <c r="F14108" i="14"/>
  <c r="F14109" i="14"/>
  <c r="F14110" i="14"/>
  <c r="F14111" i="14"/>
  <c r="F14112" i="14"/>
  <c r="F14113" i="14"/>
  <c r="F14114" i="14"/>
  <c r="F14115" i="14"/>
  <c r="F14116" i="14"/>
  <c r="F14117" i="14"/>
  <c r="F14118" i="14"/>
  <c r="F14119" i="14"/>
  <c r="F14120" i="14"/>
  <c r="F14121" i="14"/>
  <c r="F14122" i="14"/>
  <c r="F14123" i="14"/>
  <c r="F14124" i="14"/>
  <c r="F14125" i="14"/>
  <c r="F14126" i="14"/>
  <c r="F14127" i="14"/>
  <c r="F14128" i="14"/>
  <c r="F14129" i="14"/>
  <c r="F14130" i="14"/>
  <c r="F14131" i="14"/>
  <c r="F14132" i="14"/>
  <c r="F14133" i="14"/>
  <c r="F14134" i="14"/>
  <c r="F14135" i="14"/>
  <c r="F14136" i="14"/>
  <c r="F14137" i="14"/>
  <c r="F14138" i="14"/>
  <c r="F14139" i="14"/>
  <c r="F14140" i="14"/>
  <c r="F14141" i="14"/>
  <c r="F14142" i="14"/>
  <c r="F14143" i="14"/>
  <c r="F14144" i="14"/>
  <c r="F14145" i="14"/>
  <c r="F14146" i="14"/>
  <c r="F14147" i="14"/>
  <c r="F14148" i="14"/>
  <c r="F14149" i="14"/>
  <c r="F14150" i="14"/>
  <c r="F14151" i="14"/>
  <c r="F14152" i="14"/>
  <c r="F14153" i="14"/>
  <c r="F14154" i="14"/>
  <c r="F14155" i="14"/>
  <c r="F14156" i="14"/>
  <c r="F14157" i="14"/>
  <c r="F14158" i="14"/>
  <c r="F14159" i="14"/>
  <c r="F14160" i="14"/>
  <c r="F14161" i="14"/>
  <c r="F14162" i="14"/>
  <c r="F14163" i="14"/>
  <c r="F14164" i="14"/>
  <c r="F14165" i="14"/>
  <c r="F14166" i="14"/>
  <c r="F14167" i="14"/>
  <c r="F14168" i="14"/>
  <c r="F14169" i="14"/>
  <c r="F14170" i="14"/>
  <c r="F14171" i="14"/>
  <c r="F14172" i="14"/>
  <c r="F14173" i="14"/>
  <c r="F14174" i="14"/>
  <c r="F14175" i="14"/>
  <c r="F14176" i="14"/>
  <c r="F14177" i="14"/>
  <c r="F14178" i="14"/>
  <c r="F14179" i="14"/>
  <c r="F14180" i="14"/>
  <c r="F14181" i="14"/>
  <c r="F14182" i="14"/>
  <c r="F14183" i="14"/>
  <c r="F14184" i="14"/>
  <c r="F14185" i="14"/>
  <c r="F14186" i="14"/>
  <c r="F14187" i="14"/>
  <c r="F14188" i="14"/>
  <c r="F14189" i="14"/>
  <c r="F14190" i="14"/>
  <c r="F14191" i="14"/>
  <c r="F14192" i="14"/>
  <c r="F14193" i="14"/>
  <c r="F14194" i="14"/>
  <c r="F14195" i="14"/>
  <c r="F14196" i="14"/>
  <c r="F14197" i="14"/>
  <c r="F14198" i="14"/>
  <c r="F14199" i="14"/>
  <c r="F14200" i="14"/>
  <c r="F14201" i="14"/>
  <c r="F14202" i="14"/>
  <c r="F14203" i="14"/>
  <c r="F14204" i="14"/>
  <c r="F14205" i="14"/>
  <c r="F14206" i="14"/>
  <c r="F14207" i="14"/>
  <c r="F14208" i="14"/>
  <c r="F14209" i="14"/>
  <c r="F14210" i="14"/>
  <c r="F14211" i="14"/>
  <c r="F14212" i="14"/>
  <c r="F14213" i="14"/>
  <c r="F14214" i="14"/>
  <c r="F14215" i="14"/>
  <c r="F14216" i="14"/>
  <c r="F14217" i="14"/>
  <c r="F14218" i="14"/>
  <c r="F14219" i="14"/>
  <c r="F14220" i="14"/>
  <c r="F14221" i="14"/>
  <c r="F14222" i="14"/>
  <c r="F14223" i="14"/>
  <c r="F14224" i="14"/>
  <c r="F14225" i="14"/>
  <c r="F14226" i="14"/>
  <c r="F14227" i="14"/>
  <c r="F14228" i="14"/>
  <c r="F14229" i="14"/>
  <c r="F14230" i="14"/>
  <c r="F14231" i="14"/>
  <c r="F14232" i="14"/>
  <c r="F14233" i="14"/>
  <c r="F14234" i="14"/>
  <c r="F14235" i="14"/>
  <c r="F14236" i="14"/>
  <c r="F14237" i="14"/>
  <c r="F14238" i="14"/>
  <c r="F14239" i="14"/>
  <c r="F14240" i="14"/>
  <c r="F14241" i="14"/>
  <c r="F14242" i="14"/>
  <c r="F14243" i="14"/>
  <c r="F14244" i="14"/>
  <c r="F14245" i="14"/>
  <c r="F14246" i="14"/>
  <c r="F14247" i="14"/>
  <c r="F14248" i="14"/>
  <c r="F14249" i="14"/>
  <c r="F14250" i="14"/>
  <c r="F14251" i="14"/>
  <c r="F14252" i="14"/>
  <c r="F14253" i="14"/>
  <c r="F14254" i="14"/>
  <c r="F14255" i="14"/>
  <c r="F14256" i="14"/>
  <c r="F14257" i="14"/>
  <c r="F14258" i="14"/>
  <c r="F14259" i="14"/>
  <c r="F14260" i="14"/>
  <c r="F14261" i="14"/>
  <c r="F14262" i="14"/>
  <c r="F14263" i="14"/>
  <c r="F14264" i="14"/>
  <c r="F14265" i="14"/>
  <c r="F14266" i="14"/>
  <c r="F14267" i="14"/>
  <c r="F14268" i="14"/>
  <c r="F14269" i="14"/>
  <c r="F14270" i="14"/>
  <c r="F14271" i="14"/>
  <c r="F14272" i="14"/>
  <c r="F14273" i="14"/>
  <c r="F14274" i="14"/>
  <c r="F14275" i="14"/>
  <c r="F14276" i="14"/>
  <c r="F14277" i="14"/>
  <c r="F14278" i="14"/>
  <c r="F14279" i="14"/>
  <c r="F14280" i="14"/>
  <c r="F14281" i="14"/>
  <c r="F14282" i="14"/>
  <c r="F14283" i="14"/>
  <c r="F14284" i="14"/>
  <c r="F14285" i="14"/>
  <c r="F14286" i="14"/>
  <c r="F14287" i="14"/>
  <c r="F14288" i="14"/>
  <c r="F14289" i="14"/>
  <c r="F14290" i="14"/>
  <c r="F14291" i="14"/>
  <c r="F14292" i="14"/>
  <c r="F14293" i="14"/>
  <c r="F14294" i="14"/>
  <c r="F14295" i="14"/>
  <c r="F14296" i="14"/>
  <c r="F14297" i="14"/>
  <c r="F14298" i="14"/>
  <c r="F14299" i="14"/>
  <c r="F14300" i="14"/>
  <c r="F14301" i="14"/>
  <c r="F14302" i="14"/>
  <c r="F14303" i="14"/>
  <c r="F14304" i="14"/>
  <c r="F14305" i="14"/>
  <c r="F14306" i="14"/>
  <c r="F14307" i="14"/>
  <c r="F14308" i="14"/>
  <c r="F14309" i="14"/>
  <c r="F14310" i="14"/>
  <c r="F14311" i="14"/>
  <c r="F14312" i="14"/>
  <c r="F14313" i="14"/>
  <c r="F14314" i="14"/>
  <c r="F14315" i="14"/>
  <c r="F14316" i="14"/>
  <c r="F14317" i="14"/>
  <c r="F14318" i="14"/>
  <c r="F14319" i="14"/>
  <c r="F14320" i="14"/>
  <c r="F14321" i="14"/>
  <c r="F14322" i="14"/>
  <c r="F14323" i="14"/>
  <c r="F14324" i="14"/>
  <c r="F14325" i="14"/>
  <c r="F14326" i="14"/>
  <c r="F14327" i="14"/>
  <c r="F14328" i="14"/>
  <c r="F14329" i="14"/>
  <c r="F14330" i="14"/>
  <c r="F14331" i="14"/>
  <c r="F14332" i="14"/>
  <c r="F14333" i="14"/>
  <c r="F14334" i="14"/>
  <c r="F14335" i="14"/>
  <c r="F14336" i="14"/>
  <c r="F14337" i="14"/>
  <c r="F14338" i="14"/>
  <c r="F14339" i="14"/>
  <c r="F14340" i="14"/>
  <c r="F14341" i="14"/>
  <c r="F14342" i="14"/>
  <c r="F14343" i="14"/>
  <c r="F14344" i="14"/>
  <c r="F14345" i="14"/>
  <c r="F14346" i="14"/>
  <c r="F14347" i="14"/>
  <c r="F14348" i="14"/>
  <c r="F14349" i="14"/>
  <c r="F14350" i="14"/>
  <c r="F14351" i="14"/>
  <c r="F14352" i="14"/>
  <c r="F14353" i="14"/>
  <c r="F14354" i="14"/>
  <c r="F14355" i="14"/>
  <c r="F14356" i="14"/>
  <c r="F14357" i="14"/>
  <c r="F14358" i="14"/>
  <c r="F14359" i="14"/>
  <c r="F14360" i="14"/>
  <c r="F14361" i="14"/>
  <c r="F14362" i="14"/>
  <c r="F14363" i="14"/>
  <c r="F14364" i="14"/>
  <c r="F14365" i="14"/>
  <c r="F14366" i="14"/>
  <c r="F14367" i="14"/>
  <c r="F14368" i="14"/>
  <c r="F14369" i="14"/>
  <c r="F14370" i="14"/>
  <c r="F14371" i="14"/>
  <c r="F14372" i="14"/>
  <c r="F14373" i="14"/>
  <c r="F14374" i="14"/>
  <c r="F14375" i="14"/>
  <c r="F14376" i="14"/>
  <c r="F14377" i="14"/>
  <c r="F14378" i="14"/>
  <c r="F14379" i="14"/>
  <c r="F14380" i="14"/>
  <c r="F14381" i="14"/>
  <c r="F14382" i="14"/>
  <c r="F14383" i="14"/>
  <c r="F14384" i="14"/>
  <c r="F14385" i="14"/>
  <c r="F14386" i="14"/>
  <c r="F14387" i="14"/>
  <c r="F14388" i="14"/>
  <c r="F14389" i="14"/>
  <c r="F14390" i="14"/>
  <c r="F14391" i="14"/>
  <c r="F14392" i="14"/>
  <c r="F14393" i="14"/>
  <c r="F14394" i="14"/>
  <c r="F14395" i="14"/>
  <c r="F14396" i="14"/>
  <c r="F14397" i="14"/>
  <c r="F14398" i="14"/>
  <c r="F14399" i="14"/>
  <c r="F14400" i="14"/>
  <c r="F14401" i="14"/>
  <c r="F14402" i="14"/>
  <c r="F14403" i="14"/>
  <c r="F14404" i="14"/>
  <c r="F14405" i="14"/>
  <c r="F14406" i="14"/>
  <c r="F14407" i="14"/>
  <c r="F14408" i="14"/>
  <c r="F14409" i="14"/>
  <c r="F14410" i="14"/>
  <c r="F14411" i="14"/>
  <c r="F14412" i="14"/>
  <c r="F14413" i="14"/>
  <c r="F14414" i="14"/>
  <c r="F14415" i="14"/>
  <c r="F14416" i="14"/>
  <c r="F14417" i="14"/>
  <c r="F14418" i="14"/>
  <c r="F14419" i="14"/>
  <c r="F14420" i="14"/>
  <c r="F14421" i="14"/>
  <c r="F14422" i="14"/>
  <c r="F14423" i="14"/>
  <c r="F14424" i="14"/>
  <c r="F14425" i="14"/>
  <c r="F14426" i="14"/>
  <c r="F14427" i="14"/>
  <c r="F14428" i="14"/>
  <c r="F14429" i="14"/>
  <c r="F14430" i="14"/>
  <c r="F14431" i="14"/>
  <c r="F14432" i="14"/>
  <c r="F14433" i="14"/>
  <c r="F14434" i="14"/>
  <c r="F14435" i="14"/>
  <c r="F14436" i="14"/>
  <c r="F14437" i="14"/>
  <c r="F14438" i="14"/>
  <c r="F14439" i="14"/>
  <c r="F14440" i="14"/>
  <c r="F14441" i="14"/>
  <c r="F14442" i="14"/>
  <c r="F14443" i="14"/>
  <c r="F14444" i="14"/>
  <c r="F14445" i="14"/>
  <c r="F14446" i="14"/>
  <c r="F14447" i="14"/>
  <c r="F14448" i="14"/>
  <c r="F14449" i="14"/>
  <c r="F14450" i="14"/>
  <c r="F14451" i="14"/>
  <c r="F14452" i="14"/>
  <c r="F14453" i="14"/>
  <c r="F14454" i="14"/>
  <c r="F14455" i="14"/>
  <c r="F14456" i="14"/>
  <c r="F14457" i="14"/>
  <c r="F14458" i="14"/>
  <c r="F14459" i="14"/>
  <c r="F14460" i="14"/>
  <c r="F14461" i="14"/>
  <c r="F14462" i="14"/>
  <c r="F14463" i="14"/>
  <c r="F14464" i="14"/>
  <c r="F14465" i="14"/>
  <c r="F14466" i="14"/>
  <c r="F14467" i="14"/>
  <c r="F14468" i="14"/>
  <c r="F14469" i="14"/>
  <c r="F14470" i="14"/>
  <c r="F14471" i="14"/>
  <c r="F14472" i="14"/>
  <c r="F14473" i="14"/>
  <c r="F14474" i="14"/>
  <c r="F14475" i="14"/>
  <c r="F14476" i="14"/>
  <c r="F14477" i="14"/>
  <c r="F14478" i="14"/>
  <c r="F14479" i="14"/>
  <c r="F14480" i="14"/>
  <c r="F14481" i="14"/>
  <c r="F14482" i="14"/>
  <c r="F14483" i="14"/>
  <c r="F14484" i="14"/>
  <c r="F14485" i="14"/>
  <c r="F14486" i="14"/>
  <c r="F14487" i="14"/>
  <c r="F14488" i="14"/>
  <c r="F14489" i="14"/>
  <c r="F14490" i="14"/>
  <c r="F14491" i="14"/>
  <c r="F14492" i="14"/>
  <c r="F14493" i="14"/>
  <c r="F14494" i="14"/>
  <c r="F14495" i="14"/>
  <c r="F14496" i="14"/>
  <c r="F14497" i="14"/>
  <c r="F14498" i="14"/>
  <c r="F14499" i="14"/>
  <c r="F14500" i="14"/>
  <c r="F14501" i="14"/>
  <c r="F14502" i="14"/>
  <c r="F14503" i="14"/>
  <c r="F14504" i="14"/>
  <c r="F14505" i="14"/>
  <c r="F14506" i="14"/>
  <c r="F14507" i="14"/>
  <c r="F14508" i="14"/>
  <c r="F14509" i="14"/>
  <c r="F14510" i="14"/>
  <c r="F14511" i="14"/>
  <c r="F14512" i="14"/>
  <c r="F14513" i="14"/>
  <c r="F14514" i="14"/>
  <c r="F14515" i="14"/>
  <c r="F14516" i="14"/>
  <c r="F14517" i="14"/>
  <c r="F14518" i="14"/>
  <c r="F14519" i="14"/>
  <c r="F14520" i="14"/>
  <c r="F14521" i="14"/>
  <c r="F14522" i="14"/>
  <c r="F14523" i="14"/>
  <c r="F14524" i="14"/>
  <c r="F14525" i="14"/>
  <c r="F14526" i="14"/>
  <c r="F14527" i="14"/>
  <c r="F14528" i="14"/>
  <c r="F14529" i="14"/>
  <c r="F14530" i="14"/>
  <c r="F14531" i="14"/>
  <c r="F14532" i="14"/>
  <c r="F14533" i="14"/>
  <c r="F14534" i="14"/>
  <c r="F14535" i="14"/>
  <c r="F14536" i="14"/>
  <c r="F14537" i="14"/>
  <c r="F14538" i="14"/>
  <c r="F14539" i="14"/>
  <c r="F14540" i="14"/>
  <c r="F14541" i="14"/>
  <c r="F14542" i="14"/>
  <c r="F14543" i="14"/>
  <c r="F14544" i="14"/>
  <c r="F14545" i="14"/>
  <c r="F14546" i="14"/>
  <c r="F14547" i="14"/>
  <c r="F14548" i="14"/>
  <c r="F14549" i="14"/>
  <c r="F14550" i="14"/>
  <c r="F14551" i="14"/>
  <c r="F14552" i="14"/>
  <c r="F14553" i="14"/>
  <c r="F14554" i="14"/>
  <c r="F14555" i="14"/>
  <c r="F14556" i="14"/>
  <c r="F14557" i="14"/>
  <c r="F14558" i="14"/>
  <c r="F14559" i="14"/>
  <c r="F14560" i="14"/>
  <c r="F14561" i="14"/>
  <c r="F14562" i="14"/>
  <c r="F14563" i="14"/>
  <c r="F14564" i="14"/>
  <c r="F14565" i="14"/>
  <c r="F14566" i="14"/>
  <c r="F14567" i="14"/>
  <c r="F14568" i="14"/>
  <c r="F14569" i="14"/>
  <c r="F14570" i="14"/>
  <c r="F14571" i="14"/>
  <c r="F14572" i="14"/>
  <c r="F14573" i="14"/>
  <c r="F14574" i="14"/>
  <c r="F14575" i="14"/>
  <c r="F14576" i="14"/>
  <c r="F14577" i="14"/>
  <c r="F14578" i="14"/>
  <c r="F14579" i="14"/>
  <c r="F14580" i="14"/>
  <c r="F14581" i="14"/>
  <c r="F14582" i="14"/>
  <c r="F14583" i="14"/>
  <c r="F14584" i="14"/>
  <c r="F14585" i="14"/>
  <c r="F14586" i="14"/>
  <c r="F14587" i="14"/>
  <c r="F14588" i="14"/>
  <c r="F14589" i="14"/>
  <c r="F14590" i="14"/>
  <c r="F14591" i="14"/>
  <c r="F14592" i="14"/>
  <c r="F14593" i="14"/>
  <c r="F14594" i="14"/>
  <c r="F14595" i="14"/>
  <c r="F14596" i="14"/>
  <c r="F14597" i="14"/>
  <c r="F14598" i="14"/>
  <c r="F14599" i="14"/>
  <c r="F14600" i="14"/>
  <c r="F14601" i="14"/>
  <c r="F14602" i="14"/>
  <c r="F14603" i="14"/>
  <c r="F14604" i="14"/>
  <c r="F14605" i="14"/>
  <c r="F14606" i="14"/>
  <c r="F14607" i="14"/>
  <c r="F14608" i="14"/>
  <c r="F14609" i="14"/>
  <c r="F14610" i="14"/>
  <c r="F14611" i="14"/>
  <c r="F14612" i="14"/>
  <c r="F14613" i="14"/>
  <c r="F14614" i="14"/>
  <c r="F14615" i="14"/>
  <c r="F14616" i="14"/>
  <c r="F14617" i="14"/>
  <c r="F14618" i="14"/>
  <c r="F14619" i="14"/>
  <c r="F14620" i="14"/>
  <c r="F14621" i="14"/>
  <c r="F14622" i="14"/>
  <c r="F14623" i="14"/>
  <c r="F14624" i="14"/>
  <c r="F14625" i="14"/>
  <c r="F14626" i="14"/>
  <c r="F14627" i="14"/>
  <c r="F14628" i="14"/>
  <c r="F14629" i="14"/>
  <c r="F14630" i="14"/>
  <c r="F14631" i="14"/>
  <c r="F14632" i="14"/>
  <c r="F14633" i="14"/>
  <c r="F14634" i="14"/>
  <c r="F14635" i="14"/>
  <c r="F14636" i="14"/>
  <c r="F14637" i="14"/>
  <c r="F14638" i="14"/>
  <c r="F14639" i="14"/>
  <c r="F14640" i="14"/>
  <c r="F14641" i="14"/>
  <c r="F14642" i="14"/>
  <c r="F14643" i="14"/>
  <c r="F14644" i="14"/>
  <c r="F14645" i="14"/>
  <c r="F14646" i="14"/>
  <c r="F14647" i="14"/>
  <c r="F14648" i="14"/>
  <c r="F14649" i="14"/>
  <c r="F14650" i="14"/>
  <c r="F14651" i="14"/>
  <c r="F14652" i="14"/>
  <c r="F14653" i="14"/>
  <c r="F14654" i="14"/>
  <c r="F14655" i="14"/>
  <c r="F14656" i="14"/>
  <c r="F14657" i="14"/>
  <c r="F14658" i="14"/>
  <c r="F14659" i="14"/>
  <c r="F14660" i="14"/>
  <c r="F14661" i="14"/>
  <c r="F14662" i="14"/>
  <c r="F14663" i="14"/>
  <c r="F14664" i="14"/>
  <c r="F14665" i="14"/>
  <c r="F14666" i="14"/>
  <c r="F14667" i="14"/>
  <c r="F14668" i="14"/>
  <c r="F14669" i="14"/>
  <c r="F14670" i="14"/>
  <c r="F14671" i="14"/>
  <c r="F14672" i="14"/>
  <c r="F14673" i="14"/>
  <c r="F14674" i="14"/>
  <c r="F14675" i="14"/>
  <c r="F14676" i="14"/>
  <c r="F14677" i="14"/>
  <c r="F14678" i="14"/>
  <c r="F14679" i="14"/>
  <c r="F14680" i="14"/>
  <c r="F14681" i="14"/>
  <c r="F14682" i="14"/>
  <c r="F14683" i="14"/>
  <c r="F14684" i="14"/>
  <c r="F14685" i="14"/>
  <c r="F14686" i="14"/>
  <c r="F14687" i="14"/>
  <c r="F14688" i="14"/>
  <c r="F14689" i="14"/>
  <c r="F14690" i="14"/>
  <c r="F14691" i="14"/>
  <c r="F14692" i="14"/>
  <c r="F14693" i="14"/>
  <c r="F14694" i="14"/>
  <c r="F14695" i="14"/>
  <c r="F14696" i="14"/>
  <c r="F14697" i="14"/>
  <c r="F14698" i="14"/>
  <c r="F14699" i="14"/>
  <c r="F14700" i="14"/>
  <c r="F14701" i="14"/>
  <c r="F14702" i="14"/>
  <c r="F14703" i="14"/>
  <c r="F14704" i="14"/>
  <c r="F14705" i="14"/>
  <c r="F14706" i="14"/>
  <c r="F14707" i="14"/>
  <c r="F14708" i="14"/>
  <c r="F14709" i="14"/>
  <c r="F14710" i="14"/>
  <c r="F14711" i="14"/>
  <c r="F14712" i="14"/>
  <c r="F14713" i="14"/>
  <c r="F14714" i="14"/>
  <c r="F14715" i="14"/>
  <c r="F14716" i="14"/>
  <c r="F14717" i="14"/>
  <c r="F14718" i="14"/>
  <c r="F14719" i="14"/>
  <c r="F14720" i="14"/>
  <c r="F14721" i="14"/>
  <c r="F14722" i="14"/>
  <c r="F14723" i="14"/>
  <c r="F14724" i="14"/>
  <c r="F14725" i="14"/>
  <c r="F14726" i="14"/>
  <c r="F14727" i="14"/>
  <c r="F14728" i="14"/>
  <c r="F14729" i="14"/>
  <c r="F14730" i="14"/>
  <c r="F14731" i="14"/>
  <c r="F14732" i="14"/>
  <c r="F14733" i="14"/>
  <c r="F14734" i="14"/>
  <c r="F14735" i="14"/>
  <c r="F14736" i="14"/>
  <c r="F14737" i="14"/>
  <c r="F14738" i="14"/>
  <c r="F14739" i="14"/>
  <c r="F14740" i="14"/>
  <c r="F14741" i="14"/>
  <c r="F14742" i="14"/>
  <c r="F14743" i="14"/>
  <c r="F14744" i="14"/>
  <c r="F14745" i="14"/>
  <c r="F14746" i="14"/>
  <c r="F14747" i="14"/>
  <c r="F14748" i="14"/>
  <c r="F14749" i="14"/>
  <c r="F14750" i="14"/>
  <c r="F14751" i="14"/>
  <c r="F14752" i="14"/>
  <c r="F14753" i="14"/>
  <c r="F14754" i="14"/>
  <c r="F14755" i="14"/>
  <c r="F14756" i="14"/>
  <c r="F14757" i="14"/>
  <c r="F14758" i="14"/>
  <c r="F14759" i="14"/>
  <c r="F14760" i="14"/>
  <c r="F14761" i="14"/>
  <c r="F14762" i="14"/>
  <c r="F14763" i="14"/>
  <c r="F14764" i="14"/>
  <c r="F14765" i="14"/>
  <c r="F14766" i="14"/>
  <c r="F14767" i="14"/>
  <c r="F14768" i="14"/>
  <c r="F14769" i="14"/>
  <c r="F14770" i="14"/>
  <c r="F14771" i="14"/>
  <c r="F14772" i="14"/>
  <c r="F14773" i="14"/>
  <c r="F14774" i="14"/>
  <c r="F14775" i="14"/>
  <c r="F14776" i="14"/>
  <c r="F14777" i="14"/>
  <c r="F14778" i="14"/>
  <c r="F14779" i="14"/>
  <c r="F14780" i="14"/>
  <c r="F14781" i="14"/>
  <c r="F14782" i="14"/>
  <c r="F14783" i="14"/>
  <c r="F14784" i="14"/>
  <c r="F14785" i="14"/>
  <c r="F14786" i="14"/>
  <c r="F14787" i="14"/>
  <c r="F14788" i="14"/>
  <c r="F14789" i="14"/>
  <c r="F14790" i="14"/>
  <c r="F14791" i="14"/>
  <c r="F14792" i="14"/>
  <c r="F14793" i="14"/>
  <c r="F14794" i="14"/>
  <c r="F14795" i="14"/>
  <c r="F14796" i="14"/>
  <c r="F14797" i="14"/>
  <c r="F14798" i="14"/>
  <c r="F14799" i="14"/>
  <c r="F14800" i="14"/>
  <c r="F14801" i="14"/>
  <c r="F14802" i="14"/>
  <c r="F14803" i="14"/>
  <c r="F14804" i="14"/>
  <c r="F14805" i="14"/>
  <c r="F14806" i="14"/>
  <c r="F14807" i="14"/>
  <c r="F14808" i="14"/>
  <c r="F14809" i="14"/>
  <c r="F14810" i="14"/>
  <c r="F14811" i="14"/>
  <c r="F14812" i="14"/>
  <c r="F14813" i="14"/>
  <c r="F14814" i="14"/>
  <c r="F14815" i="14"/>
  <c r="F14816" i="14"/>
  <c r="F14817" i="14"/>
  <c r="F14818" i="14"/>
  <c r="F14819" i="14"/>
  <c r="F14820" i="14"/>
  <c r="F14821" i="14"/>
  <c r="F14822" i="14"/>
  <c r="F14823" i="14"/>
  <c r="F14824" i="14"/>
  <c r="F14825" i="14"/>
  <c r="F14826" i="14"/>
  <c r="F14827" i="14"/>
  <c r="F14828" i="14"/>
  <c r="F14829" i="14"/>
  <c r="F14830" i="14"/>
  <c r="F14831" i="14"/>
  <c r="F14832" i="14"/>
  <c r="F14833" i="14"/>
  <c r="F14834" i="14"/>
  <c r="F14835" i="14"/>
  <c r="F14836" i="14"/>
  <c r="F14837" i="14"/>
  <c r="F14838" i="14"/>
  <c r="F14839" i="14"/>
  <c r="F14840" i="14"/>
  <c r="F14841" i="14"/>
  <c r="F14842" i="14"/>
  <c r="F14843" i="14"/>
  <c r="F14844" i="14"/>
  <c r="F14845" i="14"/>
  <c r="F14846" i="14"/>
  <c r="F14847" i="14"/>
  <c r="F14848" i="14"/>
  <c r="F14849" i="14"/>
  <c r="F14850" i="14"/>
  <c r="F14851" i="14"/>
  <c r="F14852" i="14"/>
  <c r="F14853" i="14"/>
  <c r="F14854" i="14"/>
  <c r="F14855" i="14"/>
  <c r="F14856" i="14"/>
  <c r="F14857" i="14"/>
  <c r="F14858" i="14"/>
  <c r="F14859" i="14"/>
  <c r="F14860" i="14"/>
  <c r="F14861" i="14"/>
  <c r="F14862" i="14"/>
  <c r="F14863" i="14"/>
  <c r="F14864" i="14"/>
  <c r="F14865" i="14"/>
  <c r="F14866" i="14"/>
  <c r="F14867" i="14"/>
  <c r="F14868" i="14"/>
  <c r="F14869" i="14"/>
  <c r="F14870" i="14"/>
  <c r="F14871" i="14"/>
  <c r="F14872" i="14"/>
  <c r="F14873" i="14"/>
  <c r="F14874" i="14"/>
  <c r="F14875" i="14"/>
  <c r="F14876" i="14"/>
  <c r="F14877" i="14"/>
  <c r="F14878" i="14"/>
  <c r="F14879" i="14"/>
  <c r="F14880" i="14"/>
  <c r="F14881" i="14"/>
  <c r="F14882" i="14"/>
  <c r="F14883" i="14"/>
  <c r="F14884" i="14"/>
  <c r="F14885" i="14"/>
  <c r="F14886" i="14"/>
  <c r="F14887" i="14"/>
  <c r="F14888" i="14"/>
  <c r="F14889" i="14"/>
  <c r="F14890" i="14"/>
  <c r="F14891" i="14"/>
  <c r="F14892" i="14"/>
  <c r="F14893" i="14"/>
  <c r="F14894" i="14"/>
  <c r="F14895" i="14"/>
  <c r="F14896" i="14"/>
  <c r="F14897" i="14"/>
  <c r="F14898" i="14"/>
  <c r="F14899" i="14"/>
  <c r="F14900" i="14"/>
  <c r="F14901" i="14"/>
  <c r="F14902" i="14"/>
  <c r="F14903" i="14"/>
  <c r="F14904" i="14"/>
  <c r="F14905" i="14"/>
  <c r="F14906" i="14"/>
  <c r="F14907" i="14"/>
  <c r="F14908" i="14"/>
  <c r="F14909" i="14"/>
  <c r="F14910" i="14"/>
  <c r="F14911" i="14"/>
  <c r="F14912" i="14"/>
  <c r="F14913" i="14"/>
  <c r="F14914" i="14"/>
  <c r="F14915" i="14"/>
  <c r="F14916" i="14"/>
  <c r="F14917" i="14"/>
  <c r="F14918" i="14"/>
  <c r="F14919" i="14"/>
  <c r="F14920" i="14"/>
  <c r="F14921" i="14"/>
  <c r="F14922" i="14"/>
  <c r="F14923" i="14"/>
  <c r="F14924" i="14"/>
  <c r="F14925" i="14"/>
  <c r="F14926" i="14"/>
  <c r="F14927" i="14"/>
  <c r="F14928" i="14"/>
  <c r="F14929" i="14"/>
  <c r="F14930" i="14"/>
  <c r="F14931" i="14"/>
  <c r="F14932" i="14"/>
  <c r="F14933" i="14"/>
  <c r="F14934" i="14"/>
  <c r="F14935" i="14"/>
  <c r="F14936" i="14"/>
  <c r="F14937" i="14"/>
  <c r="F14938" i="14"/>
  <c r="F14939" i="14"/>
  <c r="F14940" i="14"/>
  <c r="F14941" i="14"/>
  <c r="F14942" i="14"/>
  <c r="F14943" i="14"/>
  <c r="F14944" i="14"/>
  <c r="F14945" i="14"/>
  <c r="F14946" i="14"/>
  <c r="F14947" i="14"/>
  <c r="F14948" i="14"/>
  <c r="F14949" i="14"/>
  <c r="F14950" i="14"/>
  <c r="F14951" i="14"/>
  <c r="F14952" i="14"/>
  <c r="F14953" i="14"/>
  <c r="F14954" i="14"/>
  <c r="F14955" i="14"/>
  <c r="F14956" i="14"/>
  <c r="F14957" i="14"/>
  <c r="F14958" i="14"/>
  <c r="F14959" i="14"/>
  <c r="F14960" i="14"/>
  <c r="F14961" i="14"/>
  <c r="F14962" i="14"/>
  <c r="F14963" i="14"/>
  <c r="F14964" i="14"/>
  <c r="F14965" i="14"/>
  <c r="F14966" i="14"/>
  <c r="F14967" i="14"/>
  <c r="F14968" i="14"/>
  <c r="F14969" i="14"/>
  <c r="F14970" i="14"/>
  <c r="F14971" i="14"/>
  <c r="F14972" i="14"/>
  <c r="F14973" i="14"/>
  <c r="F14974" i="14"/>
  <c r="F14975" i="14"/>
  <c r="F14976" i="14"/>
  <c r="F14977" i="14"/>
  <c r="F14978" i="14"/>
  <c r="F14979" i="14"/>
  <c r="F14980" i="14"/>
  <c r="F14981" i="14"/>
  <c r="F14982" i="14"/>
  <c r="F14983" i="14"/>
  <c r="F14984" i="14"/>
  <c r="F14985" i="14"/>
  <c r="F14986" i="14"/>
  <c r="F14987" i="14"/>
  <c r="F14988" i="14"/>
  <c r="F14989" i="14"/>
  <c r="F14990" i="14"/>
  <c r="F14991" i="14"/>
  <c r="F14992" i="14"/>
  <c r="F14993" i="14"/>
  <c r="F14994" i="14"/>
  <c r="F14995" i="14"/>
  <c r="F14996" i="14"/>
  <c r="F14997" i="14"/>
  <c r="F14998" i="14"/>
  <c r="F14999" i="14"/>
  <c r="F15000" i="14"/>
  <c r="F15001" i="14"/>
  <c r="F15002" i="14"/>
  <c r="F15003" i="14"/>
  <c r="F15004" i="14"/>
  <c r="F15005" i="14"/>
  <c r="F15006" i="14"/>
  <c r="F15007" i="14"/>
  <c r="F15008" i="14"/>
  <c r="F15009" i="14"/>
  <c r="F15010" i="14"/>
  <c r="F15011" i="14"/>
  <c r="F15012" i="14"/>
  <c r="F15013" i="14"/>
  <c r="F15014" i="14"/>
  <c r="F15015" i="14"/>
  <c r="F15016" i="14"/>
  <c r="F15017" i="14"/>
  <c r="F15018" i="14"/>
  <c r="F15019" i="14"/>
  <c r="F15020" i="14"/>
  <c r="F15021" i="14"/>
  <c r="F15022" i="14"/>
  <c r="F15023" i="14"/>
  <c r="F15024" i="14"/>
  <c r="F15025" i="14"/>
  <c r="F15026" i="14"/>
  <c r="F15027" i="14"/>
  <c r="F15028" i="14"/>
  <c r="F15029" i="14"/>
  <c r="F15030" i="14"/>
  <c r="F15031" i="14"/>
  <c r="F15032" i="14"/>
  <c r="F15033" i="14"/>
  <c r="F15034" i="14"/>
  <c r="F15035" i="14"/>
  <c r="F15036" i="14"/>
  <c r="F15037" i="14"/>
  <c r="F15038" i="14"/>
  <c r="F15039" i="14"/>
  <c r="F15040" i="14"/>
  <c r="F15041" i="14"/>
  <c r="F15042" i="14"/>
  <c r="F15043" i="14"/>
  <c r="F15044" i="14"/>
  <c r="F15045" i="14"/>
  <c r="F15046" i="14"/>
  <c r="F15047" i="14"/>
  <c r="F15048" i="14"/>
  <c r="F15049" i="14"/>
  <c r="F15050" i="14"/>
  <c r="F15051" i="14"/>
  <c r="F15052" i="14"/>
  <c r="F15053" i="14"/>
  <c r="F15054" i="14"/>
  <c r="F15055" i="14"/>
  <c r="F15056" i="14"/>
  <c r="F15057" i="14"/>
  <c r="F15058" i="14"/>
  <c r="F15059" i="14"/>
  <c r="F15060" i="14"/>
  <c r="F15061" i="14"/>
  <c r="F15062" i="14"/>
  <c r="F15063" i="14"/>
  <c r="F15064" i="14"/>
  <c r="F15065" i="14"/>
  <c r="F15066" i="14"/>
  <c r="F15067" i="14"/>
  <c r="F15068" i="14"/>
  <c r="F15069" i="14"/>
  <c r="F15070" i="14"/>
  <c r="F15071" i="14"/>
  <c r="F15072" i="14"/>
  <c r="F15073" i="14"/>
  <c r="F15074" i="14"/>
  <c r="F15075" i="14"/>
  <c r="F15076" i="14"/>
  <c r="F15077" i="14"/>
  <c r="F15078" i="14"/>
  <c r="F15079" i="14"/>
  <c r="F15080" i="14"/>
  <c r="F15081" i="14"/>
  <c r="F15082" i="14"/>
  <c r="F15083" i="14"/>
  <c r="F15084" i="14"/>
  <c r="F15085" i="14"/>
  <c r="F15086" i="14"/>
  <c r="F15087" i="14"/>
  <c r="F15088" i="14"/>
  <c r="F15089" i="14"/>
  <c r="F15090" i="14"/>
  <c r="F15091" i="14"/>
  <c r="F15092" i="14"/>
  <c r="F15093" i="14"/>
  <c r="F15094" i="14"/>
  <c r="F15095" i="14"/>
  <c r="F15096" i="14"/>
  <c r="F15097" i="14"/>
  <c r="F15098" i="14"/>
  <c r="F15099" i="14"/>
  <c r="F15100" i="14"/>
  <c r="F15101" i="14"/>
  <c r="F15102" i="14"/>
  <c r="F15103" i="14"/>
  <c r="F15104" i="14"/>
  <c r="F15105" i="14"/>
  <c r="F15106" i="14"/>
  <c r="F15107" i="14"/>
  <c r="F15108" i="14"/>
  <c r="F15109" i="14"/>
  <c r="F15110" i="14"/>
  <c r="F15111" i="14"/>
  <c r="F15112" i="14"/>
  <c r="F15113" i="14"/>
  <c r="F15114" i="14"/>
  <c r="F15115" i="14"/>
  <c r="F15116" i="14"/>
  <c r="F15117" i="14"/>
  <c r="F15118" i="14"/>
  <c r="F15119" i="14"/>
  <c r="F15120" i="14"/>
  <c r="F15121" i="14"/>
  <c r="F15122" i="14"/>
  <c r="F15123" i="14"/>
  <c r="F15124" i="14"/>
  <c r="F15125" i="14"/>
  <c r="F15126" i="14"/>
  <c r="F15127" i="14"/>
  <c r="F15128" i="14"/>
  <c r="F15129" i="14"/>
  <c r="F15130" i="14"/>
  <c r="F15131" i="14"/>
  <c r="F15132" i="14"/>
  <c r="F15133" i="14"/>
  <c r="F15134" i="14"/>
  <c r="F15135" i="14"/>
  <c r="F15136" i="14"/>
  <c r="F15137" i="14"/>
  <c r="F15138" i="14"/>
  <c r="F15139" i="14"/>
  <c r="F15140" i="14"/>
  <c r="F15141" i="14"/>
  <c r="F15142" i="14"/>
  <c r="F15143" i="14"/>
  <c r="F15144" i="14"/>
  <c r="F15145" i="14"/>
  <c r="F15146" i="14"/>
  <c r="F15147" i="14"/>
  <c r="F15148" i="14"/>
  <c r="F15149" i="14"/>
  <c r="F15150" i="14"/>
  <c r="F15151" i="14"/>
  <c r="F15152" i="14"/>
  <c r="F15153" i="14"/>
  <c r="F15154" i="14"/>
  <c r="F15155" i="14"/>
  <c r="F15156" i="14"/>
  <c r="F15157" i="14"/>
  <c r="F15158" i="14"/>
  <c r="F15159" i="14"/>
  <c r="F15160" i="14"/>
  <c r="F15161" i="14"/>
  <c r="F15162" i="14"/>
  <c r="F15163" i="14"/>
  <c r="F15164" i="14"/>
  <c r="F15165" i="14"/>
  <c r="F15166" i="14"/>
  <c r="F15167" i="14"/>
  <c r="F15168" i="14"/>
  <c r="F15169" i="14"/>
  <c r="F15170" i="14"/>
  <c r="F15171" i="14"/>
  <c r="F15172" i="14"/>
  <c r="F15173" i="14"/>
  <c r="F15174" i="14"/>
  <c r="F15175" i="14"/>
  <c r="F15176" i="14"/>
  <c r="F15177" i="14"/>
  <c r="F15178" i="14"/>
  <c r="F15179" i="14"/>
  <c r="F15180" i="14"/>
  <c r="F15181" i="14"/>
  <c r="F15182" i="14"/>
  <c r="F15183" i="14"/>
  <c r="F15184" i="14"/>
  <c r="F15185" i="14"/>
  <c r="F15186" i="14"/>
  <c r="F15187" i="14"/>
  <c r="F15188" i="14"/>
  <c r="F15189" i="14"/>
  <c r="F15190" i="14"/>
  <c r="F15191" i="14"/>
  <c r="F15192" i="14"/>
  <c r="F15193" i="14"/>
  <c r="F15194" i="14"/>
  <c r="F15195" i="14"/>
  <c r="F15196" i="14"/>
  <c r="F15197" i="14"/>
  <c r="F15198" i="14"/>
  <c r="F15199" i="14"/>
  <c r="F15200" i="14"/>
  <c r="F15201" i="14"/>
  <c r="F15202" i="14"/>
  <c r="F15203" i="14"/>
  <c r="F15204" i="14"/>
  <c r="F15205" i="14"/>
  <c r="F15206" i="14"/>
  <c r="F15207" i="14"/>
  <c r="F15208" i="14"/>
  <c r="F15209" i="14"/>
  <c r="F15210" i="14"/>
  <c r="F15211" i="14"/>
  <c r="F15212" i="14"/>
  <c r="F15213" i="14"/>
  <c r="F15214" i="14"/>
  <c r="F15215" i="14"/>
  <c r="F15216" i="14"/>
  <c r="F15217" i="14"/>
  <c r="F15218" i="14"/>
  <c r="F15219" i="14"/>
  <c r="F15220" i="14"/>
  <c r="F15221" i="14"/>
  <c r="F15222" i="14"/>
  <c r="F15223" i="14"/>
  <c r="F15224" i="14"/>
  <c r="F15225" i="14"/>
  <c r="F15226" i="14"/>
  <c r="F15227" i="14"/>
  <c r="F15228" i="14"/>
  <c r="F15229" i="14"/>
  <c r="F15230" i="14"/>
  <c r="F15231" i="14"/>
  <c r="F15232" i="14"/>
  <c r="F15233" i="14"/>
  <c r="F15234" i="14"/>
  <c r="F15235" i="14"/>
  <c r="F15236" i="14"/>
  <c r="F15237" i="14"/>
  <c r="F15238" i="14"/>
  <c r="F15239" i="14"/>
  <c r="F15240" i="14"/>
  <c r="F15241" i="14"/>
  <c r="F15242" i="14"/>
  <c r="F15243" i="14"/>
  <c r="F15244" i="14"/>
  <c r="F15245" i="14"/>
  <c r="F15246" i="14"/>
  <c r="F15247" i="14"/>
  <c r="F15248" i="14"/>
  <c r="F15249" i="14"/>
  <c r="F15250" i="14"/>
  <c r="F15251" i="14"/>
  <c r="F15252" i="14"/>
  <c r="F15253" i="14"/>
  <c r="F15254" i="14"/>
  <c r="F15255" i="14"/>
  <c r="F15256" i="14"/>
  <c r="F15257" i="14"/>
  <c r="F15258" i="14"/>
  <c r="F15259" i="14"/>
  <c r="F15260" i="14"/>
  <c r="F15261" i="14"/>
  <c r="F15262" i="14"/>
  <c r="F15263" i="14"/>
  <c r="F15264" i="14"/>
  <c r="F15265" i="14"/>
  <c r="F15266" i="14"/>
  <c r="F15267" i="14"/>
  <c r="F15268" i="14"/>
  <c r="F15269" i="14"/>
  <c r="F15270" i="14"/>
  <c r="F15271" i="14"/>
  <c r="F15272" i="14"/>
  <c r="F15273" i="14"/>
  <c r="F15274" i="14"/>
  <c r="F15275" i="14"/>
  <c r="F15276" i="14"/>
  <c r="F15277" i="14"/>
  <c r="F15278" i="14"/>
  <c r="F15279" i="14"/>
  <c r="F15280" i="14"/>
  <c r="F15281" i="14"/>
  <c r="F15282" i="14"/>
  <c r="F15283" i="14"/>
  <c r="F15284" i="14"/>
  <c r="F15285" i="14"/>
  <c r="F15286" i="14"/>
  <c r="F15287" i="14"/>
  <c r="F15288" i="14"/>
  <c r="F15289" i="14"/>
  <c r="F15290" i="14"/>
  <c r="F15291" i="14"/>
  <c r="F15292" i="14"/>
  <c r="F15293" i="14"/>
  <c r="F15294" i="14"/>
  <c r="F15295" i="14"/>
  <c r="F15296" i="14"/>
  <c r="F15297" i="14"/>
  <c r="F15298" i="14"/>
  <c r="F15299" i="14"/>
  <c r="F15300" i="14"/>
  <c r="F15301" i="14"/>
  <c r="F15302" i="14"/>
  <c r="F15303" i="14"/>
  <c r="F15304" i="14"/>
  <c r="F15305" i="14"/>
  <c r="F15306" i="14"/>
  <c r="F15307" i="14"/>
  <c r="F15308" i="14"/>
  <c r="F15309" i="14"/>
  <c r="F15310" i="14"/>
  <c r="F15311" i="14"/>
  <c r="F15312" i="14"/>
  <c r="F15313" i="14"/>
  <c r="F15314" i="14"/>
  <c r="F15315" i="14"/>
  <c r="F15316" i="14"/>
  <c r="F15317" i="14"/>
  <c r="F15318" i="14"/>
  <c r="F15319" i="14"/>
  <c r="F15320" i="14"/>
  <c r="F15321" i="14"/>
  <c r="F15322" i="14"/>
  <c r="F15323" i="14"/>
  <c r="F15324" i="14"/>
  <c r="F15325" i="14"/>
  <c r="F15326" i="14"/>
  <c r="F15327" i="14"/>
  <c r="F15328" i="14"/>
  <c r="F15329" i="14"/>
  <c r="F15330" i="14"/>
  <c r="F15331" i="14"/>
  <c r="F15332" i="14"/>
  <c r="F15333" i="14"/>
  <c r="F15334" i="14"/>
  <c r="F15335" i="14"/>
  <c r="F15336" i="14"/>
  <c r="F15337" i="14"/>
  <c r="F15338" i="14"/>
  <c r="F15339" i="14"/>
  <c r="F15340" i="14"/>
  <c r="F15341" i="14"/>
  <c r="F15342" i="14"/>
  <c r="F15343" i="14"/>
  <c r="F15344" i="14"/>
  <c r="F15345" i="14"/>
  <c r="F15346" i="14"/>
  <c r="F15347" i="14"/>
  <c r="F15348" i="14"/>
  <c r="F15349" i="14"/>
  <c r="F15350" i="14"/>
  <c r="F15351" i="14"/>
  <c r="F15352" i="14"/>
  <c r="F15353" i="14"/>
  <c r="F15354" i="14"/>
  <c r="F15355" i="14"/>
  <c r="F15356" i="14"/>
  <c r="F15357" i="14"/>
  <c r="F15358" i="14"/>
  <c r="F15359" i="14"/>
  <c r="F15360" i="14"/>
  <c r="F15361" i="14"/>
  <c r="F15362" i="14"/>
  <c r="F15363" i="14"/>
  <c r="F15364" i="14"/>
  <c r="F15365" i="14"/>
  <c r="F15366" i="14"/>
  <c r="F15367" i="14"/>
  <c r="F15368" i="14"/>
  <c r="F15369" i="14"/>
  <c r="F15370" i="14"/>
  <c r="F15371" i="14"/>
  <c r="F15372" i="14"/>
  <c r="F15373" i="14"/>
  <c r="F15374" i="14"/>
  <c r="F15375" i="14"/>
  <c r="F15376" i="14"/>
  <c r="F15377" i="14"/>
  <c r="F15378" i="14"/>
  <c r="F15379" i="14"/>
  <c r="F15380" i="14"/>
  <c r="F15381" i="14"/>
  <c r="F15382" i="14"/>
  <c r="F15383" i="14"/>
  <c r="F15384" i="14"/>
  <c r="F15385" i="14"/>
  <c r="F15386" i="14"/>
  <c r="F15387" i="14"/>
  <c r="F15388" i="14"/>
  <c r="F15389" i="14"/>
  <c r="F15390" i="14"/>
  <c r="F15391" i="14"/>
  <c r="F15392" i="14"/>
  <c r="F15393" i="14"/>
  <c r="F15394" i="14"/>
  <c r="F15395" i="14"/>
  <c r="F15396" i="14"/>
  <c r="F15397" i="14"/>
  <c r="F15398" i="14"/>
  <c r="F15399" i="14"/>
  <c r="F15400" i="14"/>
  <c r="F15401" i="14"/>
  <c r="F15402" i="14"/>
  <c r="F15403" i="14"/>
  <c r="F15404" i="14"/>
  <c r="F15405" i="14"/>
  <c r="F15406" i="14"/>
  <c r="F15407" i="14"/>
  <c r="F15408" i="14"/>
  <c r="F15409" i="14"/>
  <c r="F15410" i="14"/>
  <c r="F15411" i="14"/>
  <c r="F15412" i="14"/>
  <c r="F15413" i="14"/>
  <c r="F15414" i="14"/>
  <c r="F15415" i="14"/>
  <c r="F15416" i="14"/>
  <c r="F15417" i="14"/>
  <c r="F15418" i="14"/>
  <c r="F15419" i="14"/>
  <c r="F15420" i="14"/>
  <c r="F15421" i="14"/>
  <c r="F15422" i="14"/>
  <c r="F15423" i="14"/>
  <c r="F15424" i="14"/>
  <c r="F15425" i="14"/>
  <c r="F15426" i="14"/>
  <c r="F15427" i="14"/>
  <c r="F15428" i="14"/>
  <c r="F15429" i="14"/>
  <c r="F15430" i="14"/>
  <c r="F15431" i="14"/>
  <c r="F15432" i="14"/>
  <c r="F15433" i="14"/>
  <c r="F15434" i="14"/>
  <c r="F15435" i="14"/>
  <c r="F15436" i="14"/>
  <c r="F15437" i="14"/>
  <c r="F15438" i="14"/>
  <c r="F15439" i="14"/>
  <c r="F15440" i="14"/>
  <c r="F15441" i="14"/>
  <c r="F15442" i="14"/>
  <c r="F15443" i="14"/>
  <c r="F15444" i="14"/>
  <c r="F15445" i="14"/>
  <c r="F15446" i="14"/>
  <c r="F15447" i="14"/>
  <c r="F15448" i="14"/>
  <c r="F15449" i="14"/>
  <c r="F15450" i="14"/>
  <c r="F15451" i="14"/>
  <c r="F15452" i="14"/>
  <c r="F15453" i="14"/>
  <c r="F15454" i="14"/>
  <c r="F15455" i="14"/>
  <c r="F15456" i="14"/>
  <c r="F15457" i="14"/>
  <c r="F15458" i="14"/>
  <c r="F15459" i="14"/>
  <c r="F15460" i="14"/>
  <c r="F15461" i="14"/>
  <c r="F15462" i="14"/>
  <c r="F15463" i="14"/>
  <c r="F15464" i="14"/>
  <c r="F15465" i="14"/>
  <c r="F15466" i="14"/>
  <c r="F15467" i="14"/>
  <c r="F15468" i="14"/>
  <c r="F15469" i="14"/>
  <c r="F15470" i="14"/>
  <c r="F15471" i="14"/>
  <c r="F15472" i="14"/>
  <c r="F15473" i="14"/>
  <c r="F15474" i="14"/>
  <c r="F15475" i="14"/>
  <c r="F15476" i="14"/>
  <c r="F15477" i="14"/>
  <c r="F15478" i="14"/>
  <c r="F15479" i="14"/>
  <c r="F15480" i="14"/>
  <c r="F15481" i="14"/>
  <c r="F15482" i="14"/>
  <c r="F15483" i="14"/>
  <c r="F15484" i="14"/>
  <c r="F15485" i="14"/>
  <c r="F15486" i="14"/>
  <c r="F15487" i="14"/>
  <c r="F15488" i="14"/>
  <c r="F15489" i="14"/>
  <c r="F15490" i="14"/>
  <c r="F15491" i="14"/>
  <c r="F15492" i="14"/>
  <c r="F15493" i="14"/>
  <c r="F15494" i="14"/>
  <c r="F15495" i="14"/>
  <c r="F15496" i="14"/>
  <c r="F15497" i="14"/>
  <c r="F15498" i="14"/>
  <c r="F15499" i="14"/>
  <c r="F15500" i="14"/>
  <c r="F15501" i="14"/>
  <c r="F15502" i="14"/>
  <c r="F15503" i="14"/>
  <c r="F15504" i="14"/>
  <c r="F15505" i="14"/>
  <c r="F15506" i="14"/>
  <c r="F15507" i="14"/>
  <c r="F15508" i="14"/>
  <c r="F15509" i="14"/>
  <c r="F15510" i="14"/>
  <c r="F15511" i="14"/>
  <c r="F15512" i="14"/>
  <c r="F15513" i="14"/>
  <c r="F15514" i="14"/>
  <c r="F15515" i="14"/>
  <c r="F15516" i="14"/>
  <c r="F15517" i="14"/>
  <c r="F15518" i="14"/>
  <c r="F15519" i="14"/>
  <c r="F15520" i="14"/>
  <c r="F15521" i="14"/>
  <c r="F15522" i="14"/>
  <c r="F15523" i="14"/>
  <c r="F15524" i="14"/>
  <c r="F15525" i="14"/>
  <c r="F15526" i="14"/>
  <c r="F15527" i="14"/>
  <c r="F15528" i="14"/>
  <c r="F15529" i="14"/>
  <c r="F15530" i="14"/>
  <c r="F15531" i="14"/>
  <c r="F15532" i="14"/>
  <c r="F15533" i="14"/>
  <c r="F15534" i="14"/>
  <c r="F15535" i="14"/>
  <c r="F15536" i="14"/>
  <c r="F15537" i="14"/>
  <c r="F15538" i="14"/>
  <c r="F15539" i="14"/>
  <c r="F15540" i="14"/>
  <c r="F15541" i="14"/>
  <c r="F15542" i="14"/>
  <c r="F15543" i="14"/>
  <c r="F15544" i="14"/>
  <c r="F15545" i="14"/>
  <c r="F15546" i="14"/>
  <c r="F15547" i="14"/>
  <c r="F15548" i="14"/>
  <c r="F15549" i="14"/>
  <c r="F15550" i="14"/>
  <c r="F15551" i="14"/>
  <c r="F15552" i="14"/>
  <c r="F15553" i="14"/>
  <c r="F15554" i="14"/>
  <c r="F15555" i="14"/>
  <c r="F15556" i="14"/>
  <c r="F15557" i="14"/>
  <c r="F15558" i="14"/>
  <c r="F15559" i="14"/>
  <c r="F15560" i="14"/>
  <c r="F15561" i="14"/>
  <c r="F15562" i="14"/>
  <c r="F15563" i="14"/>
  <c r="F15564" i="14"/>
  <c r="F15565" i="14"/>
  <c r="F15566" i="14"/>
  <c r="F15567" i="14"/>
  <c r="F15568" i="14"/>
  <c r="F15569" i="14"/>
  <c r="F15570" i="14"/>
  <c r="F15571" i="14"/>
  <c r="F15572" i="14"/>
  <c r="F15573" i="14"/>
  <c r="F15574" i="14"/>
  <c r="F15575" i="14"/>
  <c r="F15576" i="14"/>
  <c r="F15577" i="14"/>
  <c r="F15578" i="14"/>
  <c r="F15579" i="14"/>
  <c r="F15580" i="14"/>
  <c r="F15581" i="14"/>
  <c r="F15582" i="14"/>
  <c r="F15583" i="14"/>
  <c r="F15584" i="14"/>
  <c r="F15585" i="14"/>
  <c r="F15586" i="14"/>
  <c r="F15587" i="14"/>
  <c r="F15588" i="14"/>
  <c r="F15589" i="14"/>
  <c r="F15590" i="14"/>
  <c r="F15591" i="14"/>
  <c r="F15592" i="14"/>
  <c r="F15593" i="14"/>
  <c r="F15594" i="14"/>
  <c r="F15595" i="14"/>
  <c r="F15596" i="14"/>
  <c r="F15597" i="14"/>
  <c r="F15598" i="14"/>
  <c r="F15599" i="14"/>
  <c r="F15600" i="14"/>
  <c r="F15601" i="14"/>
  <c r="F15602" i="14"/>
  <c r="F15603" i="14"/>
  <c r="F15604" i="14"/>
  <c r="F15605" i="14"/>
  <c r="F15606" i="14"/>
  <c r="F15607" i="14"/>
  <c r="F15608" i="14"/>
  <c r="F15609" i="14"/>
  <c r="F15610" i="14"/>
  <c r="F15611" i="14"/>
  <c r="F15612" i="14"/>
  <c r="F15613" i="14"/>
  <c r="F15614" i="14"/>
  <c r="F15615" i="14"/>
  <c r="F15616" i="14"/>
  <c r="F15617" i="14"/>
  <c r="F15618" i="14"/>
  <c r="F15619" i="14"/>
  <c r="F15620" i="14"/>
  <c r="F15621" i="14"/>
  <c r="F15622" i="14"/>
  <c r="F15623" i="14"/>
  <c r="F15624" i="14"/>
  <c r="F15625" i="14"/>
  <c r="F15626" i="14"/>
  <c r="F15627" i="14"/>
  <c r="F15628" i="14"/>
  <c r="F15629" i="14"/>
  <c r="F15630" i="14"/>
  <c r="F15631" i="14"/>
  <c r="F15632" i="14"/>
  <c r="F15633" i="14"/>
  <c r="F15634" i="14"/>
  <c r="F15635" i="14"/>
  <c r="F15636" i="14"/>
  <c r="F15637" i="14"/>
  <c r="F15638" i="14"/>
  <c r="F15639" i="14"/>
  <c r="F15640" i="14"/>
  <c r="F15641" i="14"/>
  <c r="F15642" i="14"/>
  <c r="F15643" i="14"/>
  <c r="F15644" i="14"/>
  <c r="F15645" i="14"/>
  <c r="F15646" i="14"/>
  <c r="F15647" i="14"/>
  <c r="F15648" i="14"/>
  <c r="F15649" i="14"/>
  <c r="F15650" i="14"/>
  <c r="F15651" i="14"/>
  <c r="F15652" i="14"/>
  <c r="F15653" i="14"/>
  <c r="F15654" i="14"/>
  <c r="F15655" i="14"/>
  <c r="F15656" i="14"/>
  <c r="F15657" i="14"/>
  <c r="F15658" i="14"/>
  <c r="F15659" i="14"/>
  <c r="F15660" i="14"/>
  <c r="F15661" i="14"/>
  <c r="F15662" i="14"/>
  <c r="F15663" i="14"/>
  <c r="F15664" i="14"/>
  <c r="F15665" i="14"/>
  <c r="F15666" i="14"/>
  <c r="F15667" i="14"/>
  <c r="F15668" i="14"/>
  <c r="F15669" i="14"/>
  <c r="F15670" i="14"/>
  <c r="F15671" i="14"/>
  <c r="F15672" i="14"/>
  <c r="F15673" i="14"/>
  <c r="F15674" i="14"/>
  <c r="F15675" i="14"/>
  <c r="F15676" i="14"/>
  <c r="F15677" i="14"/>
  <c r="F15678" i="14"/>
  <c r="F15679" i="14"/>
  <c r="F15680" i="14"/>
  <c r="F15681" i="14"/>
  <c r="F15682" i="14"/>
  <c r="F15683" i="14"/>
  <c r="F15684" i="14"/>
  <c r="F15685" i="14"/>
  <c r="F15686" i="14"/>
  <c r="F15687" i="14"/>
  <c r="F15688" i="14"/>
  <c r="F15689" i="14"/>
  <c r="F15690" i="14"/>
  <c r="F15691" i="14"/>
  <c r="F15692" i="14"/>
  <c r="F15693" i="14"/>
  <c r="F15694" i="14"/>
  <c r="F15695" i="14"/>
  <c r="F15696" i="14"/>
  <c r="F15697" i="14"/>
  <c r="F15698" i="14"/>
  <c r="F15699" i="14"/>
  <c r="F15700" i="14"/>
  <c r="F15701" i="14"/>
  <c r="F15702" i="14"/>
  <c r="F15703" i="14"/>
  <c r="F15704" i="14"/>
  <c r="F15705" i="14"/>
  <c r="F15706" i="14"/>
  <c r="F15707" i="14"/>
  <c r="F15708" i="14"/>
  <c r="F15709" i="14"/>
  <c r="F15710" i="14"/>
  <c r="F15711" i="14"/>
  <c r="F15712" i="14"/>
  <c r="F15713" i="14"/>
  <c r="F15714" i="14"/>
  <c r="F15715" i="14"/>
  <c r="F15716" i="14"/>
  <c r="F15717" i="14"/>
  <c r="F15718" i="14"/>
  <c r="F15719" i="14"/>
  <c r="F15720" i="14"/>
  <c r="F15721" i="14"/>
  <c r="F15722" i="14"/>
  <c r="F15723" i="14"/>
  <c r="F15724" i="14"/>
  <c r="F15725" i="14"/>
  <c r="F15726" i="14"/>
  <c r="F15727" i="14"/>
  <c r="F15728" i="14"/>
  <c r="F15729" i="14"/>
  <c r="F15730" i="14"/>
  <c r="F15731" i="14"/>
  <c r="F15732" i="14"/>
  <c r="F15733" i="14"/>
  <c r="F15734" i="14"/>
  <c r="F15735" i="14"/>
  <c r="F15736" i="14"/>
  <c r="F15737" i="14"/>
  <c r="F15738" i="14"/>
  <c r="F15739" i="14"/>
  <c r="F15740" i="14"/>
  <c r="F15741" i="14"/>
  <c r="F15742" i="14"/>
  <c r="F15743" i="14"/>
  <c r="F15744" i="14"/>
  <c r="F15745" i="14"/>
  <c r="F15746" i="14"/>
  <c r="F15747" i="14"/>
  <c r="F15748" i="14"/>
  <c r="F15749" i="14"/>
  <c r="F15750" i="14"/>
  <c r="F15751" i="14"/>
  <c r="F15752" i="14"/>
  <c r="F15753" i="14"/>
  <c r="F15754" i="14"/>
  <c r="F15755" i="14"/>
  <c r="F15756" i="14"/>
  <c r="F15757" i="14"/>
  <c r="F15758" i="14"/>
  <c r="F15759" i="14"/>
  <c r="F15760" i="14"/>
  <c r="F15761" i="14"/>
  <c r="F15762" i="14"/>
  <c r="F15763" i="14"/>
  <c r="F15764" i="14"/>
  <c r="F15765" i="14"/>
  <c r="F15766" i="14"/>
  <c r="F15767" i="14"/>
  <c r="F15768" i="14"/>
  <c r="F15769" i="14"/>
  <c r="F15770" i="14"/>
  <c r="F15771" i="14"/>
  <c r="F15772" i="14"/>
  <c r="F15773" i="14"/>
  <c r="F15774" i="14"/>
  <c r="F15775" i="14"/>
  <c r="F15776" i="14"/>
  <c r="F15777" i="14"/>
  <c r="F15778" i="14"/>
  <c r="F15779" i="14"/>
  <c r="F15780" i="14"/>
  <c r="F15781" i="14"/>
  <c r="F15782" i="14"/>
  <c r="F15783" i="14"/>
  <c r="F15784" i="14"/>
  <c r="F15785" i="14"/>
  <c r="F15786" i="14"/>
  <c r="F15787" i="14"/>
  <c r="F15788" i="14"/>
  <c r="F15789" i="14"/>
  <c r="F15790" i="14"/>
  <c r="F15791" i="14"/>
  <c r="F15792" i="14"/>
  <c r="F15793" i="14"/>
  <c r="F15794" i="14"/>
  <c r="F15795" i="14"/>
  <c r="F15796" i="14"/>
  <c r="F15797" i="14"/>
  <c r="F15798" i="14"/>
  <c r="F15799" i="14"/>
  <c r="F15800" i="14"/>
  <c r="F15801" i="14"/>
  <c r="F15802" i="14"/>
  <c r="F15803" i="14"/>
  <c r="F15804" i="14"/>
  <c r="F15805" i="14"/>
  <c r="F15806" i="14"/>
  <c r="F15807" i="14"/>
  <c r="F15808" i="14"/>
  <c r="F15809" i="14"/>
  <c r="F15810" i="14"/>
  <c r="F15811" i="14"/>
  <c r="F15812" i="14"/>
  <c r="F15813" i="14"/>
  <c r="F15814" i="14"/>
  <c r="F15815" i="14"/>
  <c r="F15816" i="14"/>
  <c r="F15817" i="14"/>
  <c r="F15818" i="14"/>
  <c r="F15819" i="14"/>
  <c r="F15820" i="14"/>
  <c r="F15821" i="14"/>
  <c r="F15822" i="14"/>
  <c r="F15823" i="14"/>
  <c r="F15824" i="14"/>
  <c r="F15825" i="14"/>
  <c r="F15826" i="14"/>
  <c r="F15827" i="14"/>
  <c r="F15828" i="14"/>
  <c r="F15829" i="14"/>
  <c r="F15830" i="14"/>
  <c r="F15831" i="14"/>
  <c r="F15832" i="14"/>
  <c r="F15833" i="14"/>
  <c r="F15834" i="14"/>
  <c r="F15835" i="14"/>
  <c r="F15836" i="14"/>
  <c r="F15837" i="14"/>
  <c r="F15838" i="14"/>
  <c r="F15839" i="14"/>
  <c r="F15840" i="14"/>
  <c r="F15841" i="14"/>
  <c r="F15842" i="14"/>
  <c r="F15843" i="14"/>
  <c r="F15844" i="14"/>
  <c r="F15845" i="14"/>
  <c r="F15846" i="14"/>
  <c r="F15847" i="14"/>
  <c r="F15848" i="14"/>
  <c r="F15849" i="14"/>
  <c r="F15850" i="14"/>
  <c r="F15851" i="14"/>
  <c r="F15852" i="14"/>
  <c r="F15853" i="14"/>
  <c r="F15854" i="14"/>
  <c r="F15855" i="14"/>
  <c r="F15856" i="14"/>
  <c r="F15857" i="14"/>
  <c r="F15858" i="14"/>
  <c r="F15859" i="14"/>
  <c r="F15860" i="14"/>
  <c r="F15861" i="14"/>
  <c r="F15862" i="14"/>
  <c r="F15863" i="14"/>
  <c r="F15864" i="14"/>
  <c r="F15865" i="14"/>
  <c r="F15866" i="14"/>
  <c r="F15867" i="14"/>
  <c r="F15868" i="14"/>
  <c r="F15869" i="14"/>
  <c r="F15870" i="14"/>
  <c r="F15871" i="14"/>
  <c r="F15872" i="14"/>
  <c r="F15873" i="14"/>
  <c r="F15874" i="14"/>
  <c r="F15875" i="14"/>
  <c r="F15876" i="14"/>
  <c r="F15877" i="14"/>
  <c r="F15878" i="14"/>
  <c r="F15879" i="14"/>
  <c r="F15880" i="14"/>
  <c r="F15881" i="14"/>
  <c r="F15882" i="14"/>
  <c r="F15883" i="14"/>
  <c r="F15884" i="14"/>
  <c r="F15885" i="14"/>
  <c r="F15886" i="14"/>
  <c r="F15887" i="14"/>
  <c r="F15888" i="14"/>
  <c r="F15889" i="14"/>
  <c r="F15890" i="14"/>
  <c r="F15891" i="14"/>
  <c r="F15892" i="14"/>
  <c r="F15893" i="14"/>
  <c r="F15894" i="14"/>
  <c r="F15895" i="14"/>
  <c r="F15896" i="14"/>
  <c r="F15897" i="14"/>
  <c r="F15898" i="14"/>
  <c r="F15899" i="14"/>
  <c r="F15900" i="14"/>
  <c r="F15901" i="14"/>
  <c r="F15902" i="14"/>
  <c r="F15903" i="14"/>
  <c r="F15904" i="14"/>
  <c r="F15905" i="14"/>
  <c r="F15906" i="14"/>
  <c r="F15907" i="14"/>
  <c r="F15908" i="14"/>
  <c r="F15909" i="14"/>
  <c r="F15910" i="14"/>
  <c r="F15911" i="14"/>
  <c r="F15912" i="14"/>
  <c r="F15913" i="14"/>
  <c r="F15914" i="14"/>
  <c r="F15915" i="14"/>
  <c r="F15916" i="14"/>
  <c r="F15917" i="14"/>
  <c r="F15918" i="14"/>
  <c r="F15919" i="14"/>
  <c r="F15920" i="14"/>
  <c r="F15921" i="14"/>
  <c r="F15922" i="14"/>
  <c r="F15923" i="14"/>
  <c r="F15924" i="14"/>
  <c r="F15925" i="14"/>
  <c r="F15926" i="14"/>
  <c r="F15927" i="14"/>
  <c r="F15928" i="14"/>
  <c r="F15929" i="14"/>
  <c r="F15930" i="14"/>
  <c r="F15931" i="14"/>
  <c r="F15932" i="14"/>
  <c r="F15933" i="14"/>
  <c r="F15934" i="14"/>
  <c r="F15935" i="14"/>
  <c r="F15936" i="14"/>
  <c r="F15937" i="14"/>
  <c r="F15938" i="14"/>
  <c r="F15939" i="14"/>
  <c r="F15940" i="14"/>
  <c r="F15941" i="14"/>
  <c r="F15942" i="14"/>
  <c r="F15943" i="14"/>
  <c r="F15944" i="14"/>
  <c r="F15945" i="14"/>
  <c r="F15946" i="14"/>
  <c r="F15947" i="14"/>
  <c r="F15948" i="14"/>
  <c r="F15949" i="14"/>
  <c r="F15950" i="14"/>
  <c r="F15951" i="14"/>
  <c r="F15952" i="14"/>
  <c r="F15953" i="14"/>
  <c r="F15954" i="14"/>
  <c r="F15955" i="14"/>
  <c r="F15956" i="14"/>
  <c r="F15957" i="14"/>
  <c r="F15958" i="14"/>
  <c r="F15959" i="14"/>
  <c r="F15960" i="14"/>
  <c r="F15961" i="14"/>
  <c r="F15962" i="14"/>
  <c r="F15963" i="14"/>
  <c r="F15964" i="14"/>
  <c r="F15965" i="14"/>
  <c r="F15966" i="14"/>
  <c r="F15967" i="14"/>
  <c r="F15968" i="14"/>
  <c r="F15969" i="14"/>
  <c r="F15970" i="14"/>
  <c r="F15971" i="14"/>
  <c r="F15972" i="14"/>
  <c r="F15973" i="14"/>
  <c r="F15974" i="14"/>
  <c r="F15975" i="14"/>
  <c r="F15976" i="14"/>
  <c r="F15977" i="14"/>
  <c r="F15978" i="14"/>
  <c r="F15979" i="14"/>
  <c r="F15980" i="14"/>
  <c r="F15981" i="14"/>
  <c r="F15982" i="14"/>
  <c r="F15983" i="14"/>
  <c r="F15984" i="14"/>
  <c r="F15985" i="14"/>
  <c r="F15986" i="14"/>
  <c r="F15987" i="14"/>
  <c r="F15988" i="14"/>
  <c r="F15989" i="14"/>
  <c r="F15990" i="14"/>
  <c r="F15991" i="14"/>
  <c r="F15992" i="14"/>
  <c r="F15993" i="14"/>
  <c r="F15994" i="14"/>
  <c r="F15995" i="14"/>
  <c r="F15996" i="14"/>
  <c r="F15997" i="14"/>
  <c r="F15998" i="14"/>
  <c r="F15999" i="14"/>
  <c r="F16000" i="14"/>
  <c r="F16001" i="14"/>
  <c r="F16002" i="14"/>
  <c r="F16003" i="14"/>
  <c r="F16004" i="14"/>
  <c r="F16005" i="14"/>
  <c r="F16006" i="14"/>
  <c r="F16007" i="14"/>
  <c r="F16008" i="14"/>
  <c r="F16009" i="14"/>
  <c r="F16010" i="14"/>
  <c r="F16011" i="14"/>
  <c r="F16012" i="14"/>
  <c r="F16013" i="14"/>
  <c r="F16014" i="14"/>
  <c r="F16015" i="14"/>
  <c r="F16016" i="14"/>
  <c r="F16017" i="14"/>
  <c r="F16018" i="14"/>
  <c r="F16019" i="14"/>
  <c r="F16020" i="14"/>
  <c r="F16021" i="14"/>
  <c r="F16022" i="14"/>
  <c r="F16023" i="14"/>
  <c r="F16024" i="14"/>
  <c r="F16025" i="14"/>
  <c r="F16026" i="14"/>
  <c r="F16027" i="14"/>
  <c r="F16028" i="14"/>
  <c r="F16029" i="14"/>
  <c r="F16030" i="14"/>
  <c r="F16031" i="14"/>
  <c r="F16032" i="14"/>
  <c r="F16033" i="14"/>
  <c r="F16034" i="14"/>
  <c r="F16035" i="14"/>
  <c r="F16036" i="14"/>
  <c r="F16037" i="14"/>
  <c r="F16038" i="14"/>
  <c r="F16039" i="14"/>
  <c r="F16040" i="14"/>
  <c r="F16041" i="14"/>
  <c r="F16042" i="14"/>
  <c r="F16043" i="14"/>
  <c r="F16044" i="14"/>
  <c r="F16045" i="14"/>
  <c r="F16046" i="14"/>
  <c r="F16047" i="14"/>
  <c r="F16048" i="14"/>
  <c r="F16049" i="14"/>
  <c r="F16050" i="14"/>
  <c r="F16051" i="14"/>
  <c r="F16052" i="14"/>
  <c r="F16053" i="14"/>
  <c r="F16054" i="14"/>
  <c r="F16055" i="14"/>
  <c r="F16056" i="14"/>
  <c r="F16057" i="14"/>
  <c r="F16058" i="14"/>
  <c r="F16059" i="14"/>
  <c r="F16060" i="14"/>
  <c r="F16061" i="14"/>
  <c r="F16062" i="14"/>
  <c r="F16063" i="14"/>
  <c r="F16064" i="14"/>
  <c r="F16065" i="14"/>
  <c r="F16066" i="14"/>
  <c r="F16067" i="14"/>
  <c r="F16068" i="14"/>
  <c r="F16069" i="14"/>
  <c r="F16070" i="14"/>
  <c r="F16071" i="14"/>
  <c r="F16072" i="14"/>
  <c r="F16073" i="14"/>
  <c r="F16074" i="14"/>
  <c r="F16075" i="14"/>
  <c r="F16076" i="14"/>
  <c r="F16077" i="14"/>
  <c r="F16078" i="14"/>
  <c r="F16079" i="14"/>
  <c r="F16080" i="14"/>
  <c r="F16081" i="14"/>
  <c r="F16082" i="14"/>
  <c r="F16083" i="14"/>
  <c r="F16084" i="14"/>
  <c r="F16085" i="14"/>
  <c r="F16086" i="14"/>
  <c r="F16087" i="14"/>
  <c r="F16088" i="14"/>
  <c r="F16089" i="14"/>
  <c r="F16090" i="14"/>
  <c r="F16091" i="14"/>
  <c r="F16092" i="14"/>
  <c r="F16093" i="14"/>
  <c r="F16094" i="14"/>
  <c r="F16095" i="14"/>
  <c r="F16096" i="14"/>
  <c r="F16097" i="14"/>
  <c r="F16098" i="14"/>
  <c r="F16099" i="14"/>
  <c r="F16100" i="14"/>
  <c r="F16101" i="14"/>
  <c r="F16102" i="14"/>
  <c r="F16103" i="14"/>
  <c r="F16104" i="14"/>
  <c r="F16105" i="14"/>
  <c r="F16106" i="14"/>
  <c r="F16107" i="14"/>
  <c r="F16108" i="14"/>
  <c r="F16109" i="14"/>
  <c r="F16110" i="14"/>
  <c r="F16111" i="14"/>
  <c r="F16112" i="14"/>
  <c r="F16113" i="14"/>
  <c r="F16114" i="14"/>
  <c r="F16115" i="14"/>
  <c r="F16116" i="14"/>
  <c r="F16117" i="14"/>
  <c r="F16118" i="14"/>
  <c r="F16119" i="14"/>
  <c r="F16120" i="14"/>
  <c r="F16121" i="14"/>
  <c r="F16122" i="14"/>
  <c r="F16123" i="14"/>
  <c r="F16124" i="14"/>
  <c r="F16125" i="14"/>
  <c r="F16126" i="14"/>
  <c r="F16127" i="14"/>
  <c r="F16128" i="14"/>
  <c r="F16129" i="14"/>
  <c r="F16130" i="14"/>
  <c r="F16131" i="14"/>
  <c r="F16132" i="14"/>
  <c r="F16133" i="14"/>
  <c r="F16134" i="14"/>
  <c r="F16135" i="14"/>
  <c r="F16136" i="14"/>
  <c r="F16137" i="14"/>
  <c r="F16138" i="14"/>
  <c r="F16139" i="14"/>
  <c r="F16140" i="14"/>
  <c r="F16141" i="14"/>
  <c r="F16142" i="14"/>
  <c r="F16143" i="14"/>
  <c r="F16144" i="14"/>
  <c r="F16145" i="14"/>
  <c r="F16146" i="14"/>
  <c r="F16147" i="14"/>
  <c r="F16148" i="14"/>
  <c r="F16149" i="14"/>
  <c r="F16150" i="14"/>
  <c r="F16151" i="14"/>
  <c r="F16152" i="14"/>
  <c r="F16153" i="14"/>
  <c r="F16154" i="14"/>
  <c r="F16155" i="14"/>
  <c r="F16156" i="14"/>
  <c r="F16157" i="14"/>
  <c r="F16158" i="14"/>
  <c r="F16159" i="14"/>
  <c r="F16160" i="14"/>
  <c r="F16161" i="14"/>
  <c r="F16162" i="14"/>
  <c r="F16163" i="14"/>
  <c r="F16164" i="14"/>
  <c r="F16165" i="14"/>
  <c r="F16166" i="14"/>
  <c r="F16167" i="14"/>
  <c r="F16168" i="14"/>
  <c r="F16169" i="14"/>
  <c r="F16170" i="14"/>
  <c r="F16171" i="14"/>
  <c r="F16172" i="14"/>
  <c r="F16173" i="14"/>
  <c r="F16174" i="14"/>
  <c r="F16175" i="14"/>
  <c r="F16176" i="14"/>
  <c r="F16177" i="14"/>
  <c r="F16178" i="14"/>
  <c r="F16179" i="14"/>
  <c r="F16180" i="14"/>
  <c r="F16181" i="14"/>
  <c r="F16182" i="14"/>
  <c r="F16183" i="14"/>
  <c r="F16184" i="14"/>
  <c r="F16185" i="14"/>
  <c r="F16186" i="14"/>
  <c r="F16187" i="14"/>
  <c r="F16188" i="14"/>
  <c r="F16189" i="14"/>
  <c r="F16190" i="14"/>
  <c r="F16191" i="14"/>
  <c r="F16192" i="14"/>
  <c r="F16193" i="14"/>
  <c r="F16194" i="14"/>
  <c r="F16195" i="14"/>
  <c r="F16196" i="14"/>
  <c r="F16197" i="14"/>
  <c r="F16198" i="14"/>
  <c r="F16199" i="14"/>
  <c r="F16200" i="14"/>
  <c r="F16201" i="14"/>
  <c r="F16202" i="14"/>
  <c r="F16203" i="14"/>
  <c r="F16204" i="14"/>
  <c r="F16205" i="14"/>
  <c r="F16206" i="14"/>
  <c r="F16207" i="14"/>
  <c r="F16208" i="14"/>
  <c r="F16209" i="14"/>
  <c r="F16210" i="14"/>
  <c r="F16211" i="14"/>
  <c r="F16212" i="14"/>
  <c r="F16213" i="14"/>
  <c r="F16214" i="14"/>
  <c r="F16215" i="14"/>
  <c r="F16216" i="14"/>
  <c r="F16217" i="14"/>
  <c r="F16218" i="14"/>
  <c r="F16219" i="14"/>
  <c r="F16220" i="14"/>
  <c r="F16221" i="14"/>
  <c r="F16222" i="14"/>
  <c r="F16223" i="14"/>
  <c r="F16224" i="14"/>
  <c r="F16225" i="14"/>
  <c r="F16226" i="14"/>
  <c r="F16227" i="14"/>
  <c r="F16228" i="14"/>
  <c r="F16229" i="14"/>
  <c r="F16230" i="14"/>
  <c r="F16231" i="14"/>
  <c r="F16232" i="14"/>
  <c r="F16233" i="14"/>
  <c r="F16234" i="14"/>
  <c r="F16235" i="14"/>
  <c r="F16236" i="14"/>
  <c r="F16237" i="14"/>
  <c r="F16238" i="14"/>
  <c r="F16239" i="14"/>
  <c r="F16240" i="14"/>
  <c r="F16241" i="14"/>
  <c r="F16242" i="14"/>
  <c r="F16243" i="14"/>
  <c r="F16244" i="14"/>
  <c r="F16245" i="14"/>
  <c r="F16246" i="14"/>
  <c r="F16247" i="14"/>
  <c r="F16248" i="14"/>
  <c r="F16249" i="14"/>
  <c r="F16250" i="14"/>
  <c r="F16251" i="14"/>
  <c r="F16252" i="14"/>
  <c r="F16253" i="14"/>
  <c r="F16254" i="14"/>
  <c r="F16255" i="14"/>
  <c r="F16256" i="14"/>
  <c r="F16257" i="14"/>
  <c r="F16258" i="14"/>
  <c r="F16259" i="14"/>
  <c r="F16260" i="14"/>
  <c r="F16261" i="14"/>
  <c r="F16262" i="14"/>
  <c r="F16263" i="14"/>
  <c r="F16264" i="14"/>
  <c r="F16265" i="14"/>
  <c r="F16266" i="14"/>
  <c r="F16267" i="14"/>
  <c r="F16268" i="14"/>
  <c r="F16269" i="14"/>
  <c r="F16270" i="14"/>
  <c r="F16271" i="14"/>
  <c r="F16272" i="14"/>
  <c r="F16273" i="14"/>
  <c r="F16274" i="14"/>
  <c r="F16275" i="14"/>
  <c r="F16276" i="14"/>
  <c r="F16277" i="14"/>
  <c r="F16278" i="14"/>
  <c r="F16279" i="14"/>
  <c r="F16280" i="14"/>
  <c r="F16281" i="14"/>
  <c r="F16282" i="14"/>
  <c r="F16283" i="14"/>
  <c r="F16284" i="14"/>
  <c r="F16285" i="14"/>
  <c r="F16286" i="14"/>
  <c r="F16287" i="14"/>
  <c r="F16288" i="14"/>
  <c r="F16289" i="14"/>
  <c r="F16290" i="14"/>
  <c r="F16291" i="14"/>
  <c r="F16292" i="14"/>
  <c r="F16293" i="14"/>
  <c r="F16294" i="14"/>
  <c r="F16295" i="14"/>
  <c r="F16296" i="14"/>
  <c r="F16297" i="14"/>
  <c r="F16298" i="14"/>
  <c r="F16299" i="14"/>
  <c r="F16300" i="14"/>
  <c r="F16301" i="14"/>
  <c r="F16302" i="14"/>
  <c r="F16303" i="14"/>
  <c r="F16304" i="14"/>
  <c r="F16305" i="14"/>
  <c r="F16306" i="14"/>
  <c r="F16307" i="14"/>
  <c r="F16308" i="14"/>
  <c r="F16309" i="14"/>
  <c r="F16310" i="14"/>
  <c r="F16311" i="14"/>
  <c r="F16312" i="14"/>
  <c r="F16313" i="14"/>
  <c r="F16314" i="14"/>
  <c r="F16315" i="14"/>
  <c r="F16316" i="14"/>
  <c r="F16317" i="14"/>
  <c r="F16318" i="14"/>
  <c r="F16319" i="14"/>
  <c r="F16320" i="14"/>
  <c r="F16321" i="14"/>
  <c r="F16322" i="14"/>
  <c r="F16323" i="14"/>
  <c r="F16324" i="14"/>
  <c r="F16325" i="14"/>
  <c r="F16326" i="14"/>
  <c r="F16327" i="14"/>
  <c r="F16328" i="14"/>
  <c r="F16329" i="14"/>
  <c r="F16330" i="14"/>
  <c r="F16331" i="14"/>
  <c r="F16332" i="14"/>
  <c r="F16333" i="14"/>
  <c r="F16334" i="14"/>
  <c r="F16335" i="14"/>
  <c r="F16336" i="14"/>
  <c r="F16337" i="14"/>
  <c r="F16338" i="14"/>
  <c r="F16339" i="14"/>
  <c r="F16340" i="14"/>
  <c r="F16341" i="14"/>
  <c r="F16342" i="14"/>
  <c r="F16343" i="14"/>
  <c r="F16344" i="14"/>
  <c r="F16345" i="14"/>
  <c r="F16346" i="14"/>
  <c r="F16347" i="14"/>
  <c r="F16348" i="14"/>
  <c r="F16349" i="14"/>
  <c r="F16350" i="14"/>
  <c r="F16351" i="14"/>
  <c r="F16352" i="14"/>
  <c r="F16353" i="14"/>
  <c r="F16354" i="14"/>
  <c r="F16355" i="14"/>
  <c r="F16356" i="14"/>
  <c r="F16357" i="14"/>
  <c r="F16358" i="14"/>
  <c r="F16359" i="14"/>
  <c r="F16360" i="14"/>
  <c r="F16361" i="14"/>
  <c r="F16362" i="14"/>
  <c r="F16363" i="14"/>
  <c r="F16364" i="14"/>
  <c r="F16365" i="14"/>
  <c r="F16366" i="14"/>
  <c r="F16367" i="14"/>
  <c r="F16368" i="14"/>
  <c r="F16369" i="14"/>
  <c r="F16370" i="14"/>
  <c r="F16371" i="14"/>
  <c r="F16372" i="14"/>
  <c r="F16373" i="14"/>
  <c r="F16374" i="14"/>
  <c r="F16375" i="14"/>
  <c r="F16376" i="14"/>
  <c r="F16377" i="14"/>
  <c r="F16378" i="14"/>
  <c r="F16379" i="14"/>
  <c r="F16380" i="14"/>
  <c r="F16381" i="14"/>
  <c r="F16382" i="14"/>
  <c r="F16383" i="14"/>
  <c r="F16384" i="14"/>
  <c r="F16385" i="14"/>
  <c r="F16386" i="14"/>
  <c r="F16387" i="14"/>
  <c r="F16388" i="14"/>
  <c r="F16389" i="14"/>
  <c r="F16390" i="14"/>
  <c r="F16391" i="14"/>
  <c r="F16392" i="14"/>
  <c r="F16393" i="14"/>
  <c r="F16394" i="14"/>
  <c r="F16395" i="14"/>
  <c r="F16396" i="14"/>
  <c r="F16397" i="14"/>
  <c r="F16398" i="14"/>
  <c r="F16399" i="14"/>
  <c r="F16400" i="14"/>
  <c r="F16401" i="14"/>
  <c r="F16402" i="14"/>
  <c r="F16403" i="14"/>
  <c r="F16404" i="14"/>
  <c r="F16405" i="14"/>
  <c r="F16406" i="14"/>
  <c r="F16407" i="14"/>
  <c r="F16408" i="14"/>
  <c r="F16409" i="14"/>
  <c r="F16410" i="14"/>
  <c r="F16411" i="14"/>
  <c r="F16412" i="14"/>
  <c r="F16413" i="14"/>
  <c r="F16414" i="14"/>
  <c r="F16415" i="14"/>
  <c r="F16416" i="14"/>
  <c r="F16417" i="14"/>
  <c r="F16418" i="14"/>
  <c r="F16419" i="14"/>
  <c r="F16420" i="14"/>
  <c r="F16421" i="14"/>
  <c r="F16422" i="14"/>
  <c r="F16423" i="14"/>
  <c r="F16424" i="14"/>
  <c r="F16425" i="14"/>
  <c r="F16426" i="14"/>
  <c r="F16427" i="14"/>
  <c r="F16428" i="14"/>
  <c r="F16429" i="14"/>
  <c r="F16430" i="14"/>
  <c r="F16431" i="14"/>
  <c r="F16432" i="14"/>
  <c r="F16433" i="14"/>
  <c r="F16434" i="14"/>
  <c r="F16435" i="14"/>
  <c r="F16436" i="14"/>
  <c r="F16437" i="14"/>
  <c r="F16438" i="14"/>
  <c r="F16439" i="14"/>
  <c r="F16440" i="14"/>
  <c r="F16441" i="14"/>
  <c r="F16442" i="14"/>
  <c r="F16443" i="14"/>
  <c r="F16444" i="14"/>
  <c r="F16445" i="14"/>
  <c r="F16446" i="14"/>
  <c r="F16447" i="14"/>
  <c r="F16448" i="14"/>
  <c r="F16449" i="14"/>
  <c r="F16450" i="14"/>
  <c r="F16451" i="14"/>
  <c r="F16452" i="14"/>
  <c r="F16453" i="14"/>
  <c r="F16454" i="14"/>
  <c r="F16455" i="14"/>
  <c r="F16456" i="14"/>
  <c r="F16457" i="14"/>
  <c r="F16458" i="14"/>
  <c r="F16459" i="14"/>
  <c r="F16460" i="14"/>
  <c r="F16461" i="14"/>
  <c r="F16462" i="14"/>
  <c r="F16463" i="14"/>
  <c r="F16464" i="14"/>
  <c r="F16465" i="14"/>
  <c r="F16466" i="14"/>
  <c r="F16467" i="14"/>
  <c r="F16468" i="14"/>
  <c r="F16469" i="14"/>
  <c r="F16470" i="14"/>
  <c r="F16471" i="14"/>
  <c r="F16472" i="14"/>
  <c r="F16473" i="14"/>
  <c r="F16474" i="14"/>
  <c r="F16475" i="14"/>
  <c r="F16476" i="14"/>
  <c r="F16477" i="14"/>
  <c r="F16478" i="14"/>
  <c r="F16479" i="14"/>
  <c r="F16480" i="14"/>
  <c r="F16481" i="14"/>
  <c r="F16482" i="14"/>
  <c r="F16483" i="14"/>
  <c r="F16484" i="14"/>
  <c r="F16485" i="14"/>
  <c r="F16486" i="14"/>
  <c r="F16487" i="14"/>
  <c r="F16488" i="14"/>
  <c r="F16489" i="14"/>
  <c r="F16490" i="14"/>
  <c r="F16491" i="14"/>
  <c r="F16492" i="14"/>
  <c r="F16493" i="14"/>
  <c r="F16494" i="14"/>
  <c r="F16495" i="14"/>
  <c r="F16496" i="14"/>
  <c r="F16497" i="14"/>
  <c r="F16498" i="14"/>
  <c r="F16499" i="14"/>
  <c r="F16500" i="14"/>
  <c r="F16501" i="14"/>
  <c r="F16502" i="14"/>
  <c r="F16503" i="14"/>
  <c r="F16504" i="14"/>
  <c r="F16505" i="14"/>
  <c r="F16506" i="14"/>
  <c r="F16507" i="14"/>
  <c r="F16508" i="14"/>
  <c r="F16509" i="14"/>
  <c r="F16510" i="14"/>
  <c r="F16511" i="14"/>
  <c r="F16512" i="14"/>
  <c r="F16513" i="14"/>
  <c r="F16514" i="14"/>
  <c r="F16515" i="14"/>
  <c r="F16516" i="14"/>
  <c r="F16517" i="14"/>
  <c r="F16518" i="14"/>
  <c r="F16519" i="14"/>
  <c r="F16520" i="14"/>
  <c r="F16521" i="14"/>
  <c r="F16522" i="14"/>
  <c r="F16523" i="14"/>
  <c r="F16524" i="14"/>
  <c r="F16525" i="14"/>
  <c r="F16526" i="14"/>
  <c r="F16527" i="14"/>
  <c r="F16528" i="14"/>
  <c r="F16529" i="14"/>
  <c r="F16530" i="14"/>
  <c r="F16531" i="14"/>
  <c r="F16532" i="14"/>
  <c r="F16533" i="14"/>
  <c r="F16534" i="14"/>
  <c r="F16535" i="14"/>
  <c r="F16536" i="14"/>
  <c r="F16537" i="14"/>
  <c r="F16538" i="14"/>
  <c r="F16539" i="14"/>
  <c r="F16540" i="14"/>
  <c r="F16541" i="14"/>
  <c r="F16542" i="14"/>
  <c r="F16543" i="14"/>
  <c r="F16544" i="14"/>
  <c r="F16545" i="14"/>
  <c r="F16546" i="14"/>
  <c r="F16547" i="14"/>
  <c r="F16548" i="14"/>
  <c r="F16549" i="14"/>
  <c r="F16550" i="14"/>
  <c r="F16551" i="14"/>
  <c r="F16552" i="14"/>
  <c r="F16553" i="14"/>
  <c r="F16554" i="14"/>
  <c r="F16555" i="14"/>
  <c r="F16556" i="14"/>
  <c r="F16557" i="14"/>
  <c r="F16558" i="14"/>
  <c r="F16559" i="14"/>
  <c r="F16560" i="14"/>
  <c r="F16561" i="14"/>
  <c r="F16562" i="14"/>
  <c r="F16563" i="14"/>
  <c r="F16564" i="14"/>
  <c r="F16565" i="14"/>
  <c r="F16566" i="14"/>
  <c r="F16567" i="14"/>
  <c r="F16568" i="14"/>
  <c r="F16569" i="14"/>
  <c r="F16570" i="14"/>
  <c r="F16571" i="14"/>
  <c r="F16572" i="14"/>
  <c r="F16573" i="14"/>
  <c r="F16574" i="14"/>
  <c r="F16575" i="14"/>
  <c r="F16576" i="14"/>
  <c r="F16577" i="14"/>
  <c r="F16578" i="14"/>
  <c r="F16579" i="14"/>
  <c r="F16580" i="14"/>
  <c r="F16581" i="14"/>
  <c r="F16582" i="14"/>
  <c r="F16583" i="14"/>
  <c r="F16584" i="14"/>
  <c r="F16585" i="14"/>
  <c r="F16586" i="14"/>
  <c r="F16587" i="14"/>
  <c r="F16588" i="14"/>
  <c r="F16589" i="14"/>
  <c r="F16590" i="14"/>
  <c r="F16591" i="14"/>
  <c r="F16592" i="14"/>
  <c r="F16593" i="14"/>
  <c r="F16594" i="14"/>
  <c r="F16595" i="14"/>
  <c r="F16596" i="14"/>
  <c r="F16597" i="14"/>
  <c r="F16598" i="14"/>
  <c r="F16599" i="14"/>
  <c r="F16600" i="14"/>
  <c r="F16601" i="14"/>
  <c r="F16602" i="14"/>
  <c r="F16603" i="14"/>
  <c r="F16604" i="14"/>
  <c r="F16605" i="14"/>
  <c r="F16606" i="14"/>
  <c r="F16607" i="14"/>
  <c r="F16608" i="14"/>
  <c r="F16609" i="14"/>
  <c r="F16610" i="14"/>
  <c r="F16611" i="14"/>
  <c r="F16612" i="14"/>
  <c r="F16613" i="14"/>
  <c r="F16614" i="14"/>
  <c r="F16615" i="14"/>
  <c r="F16616" i="14"/>
  <c r="F16617" i="14"/>
  <c r="F16618" i="14"/>
  <c r="F16619" i="14"/>
  <c r="F16620" i="14"/>
  <c r="F16621" i="14"/>
  <c r="F16622" i="14"/>
  <c r="F16623" i="14"/>
  <c r="F16624" i="14"/>
  <c r="F16625" i="14"/>
  <c r="F16626" i="14"/>
  <c r="F16627" i="14"/>
  <c r="F16628" i="14"/>
  <c r="F16629" i="14"/>
  <c r="F16630" i="14"/>
  <c r="F16631" i="14"/>
  <c r="F16632" i="14"/>
  <c r="F16633" i="14"/>
  <c r="F16634" i="14"/>
  <c r="F16635" i="14"/>
  <c r="F16636" i="14"/>
  <c r="F16637" i="14"/>
  <c r="F16638" i="14"/>
  <c r="F16639" i="14"/>
  <c r="F16640" i="14"/>
  <c r="F16641" i="14"/>
  <c r="F16642" i="14"/>
  <c r="F16643" i="14"/>
  <c r="F16644" i="14"/>
  <c r="F16645" i="14"/>
  <c r="F16646" i="14"/>
  <c r="F16647" i="14"/>
  <c r="F16648" i="14"/>
  <c r="F16649" i="14"/>
  <c r="F16650" i="14"/>
  <c r="F16651" i="14"/>
  <c r="F16652" i="14"/>
  <c r="F16653" i="14"/>
  <c r="F16654" i="14"/>
  <c r="F16655" i="14"/>
  <c r="F16656" i="14"/>
  <c r="F16657" i="14"/>
  <c r="F16658" i="14"/>
  <c r="F16659" i="14"/>
  <c r="F16660" i="14"/>
  <c r="F16661" i="14"/>
  <c r="F16662" i="14"/>
  <c r="F16663" i="14"/>
  <c r="F16664" i="14"/>
  <c r="F16665" i="14"/>
  <c r="F16666" i="14"/>
  <c r="F16667" i="14"/>
  <c r="F16668" i="14"/>
  <c r="F16669" i="14"/>
  <c r="F16670" i="14"/>
  <c r="F16671" i="14"/>
  <c r="F16672" i="14"/>
  <c r="F16673" i="14"/>
  <c r="F16674" i="14"/>
  <c r="F16675" i="14"/>
  <c r="F16676" i="14"/>
  <c r="F16677" i="14"/>
  <c r="F16678" i="14"/>
  <c r="F16679" i="14"/>
  <c r="F16680" i="14"/>
  <c r="F16681" i="14"/>
  <c r="F16682" i="14"/>
  <c r="F16683" i="14"/>
  <c r="F16684" i="14"/>
  <c r="F16685" i="14"/>
  <c r="F16686" i="14"/>
  <c r="F16687" i="14"/>
  <c r="F16688" i="14"/>
  <c r="F16689" i="14"/>
  <c r="F16690" i="14"/>
  <c r="F16691" i="14"/>
  <c r="F16692" i="14"/>
  <c r="F16693" i="14"/>
  <c r="F16694" i="14"/>
  <c r="F16695" i="14"/>
  <c r="F16696" i="14"/>
  <c r="F16697" i="14"/>
  <c r="F16698" i="14"/>
  <c r="F16699" i="14"/>
  <c r="F16700" i="14"/>
  <c r="F16701" i="14"/>
  <c r="F16702" i="14"/>
  <c r="F16703" i="14"/>
  <c r="F16704" i="14"/>
  <c r="F16705" i="14"/>
  <c r="F16706" i="14"/>
  <c r="F16707" i="14"/>
  <c r="F16708" i="14"/>
  <c r="F16709" i="14"/>
  <c r="F16710" i="14"/>
  <c r="F16711" i="14"/>
  <c r="F16712" i="14"/>
  <c r="F16713" i="14"/>
  <c r="F16714" i="14"/>
  <c r="F16715" i="14"/>
  <c r="F16716" i="14"/>
  <c r="F16717" i="14"/>
  <c r="F16718" i="14"/>
  <c r="F16719" i="14"/>
  <c r="F16720" i="14"/>
  <c r="F16721" i="14"/>
  <c r="F16722" i="14"/>
  <c r="F16723" i="14"/>
  <c r="F16724" i="14"/>
  <c r="F16725" i="14"/>
  <c r="F16726" i="14"/>
  <c r="F16727" i="14"/>
  <c r="F16728" i="14"/>
  <c r="F16729" i="14"/>
  <c r="F16730" i="14"/>
  <c r="F16731" i="14"/>
  <c r="F16732" i="14"/>
  <c r="F16733" i="14"/>
  <c r="F16734" i="14"/>
  <c r="F16735" i="14"/>
  <c r="F16736" i="14"/>
  <c r="F16737" i="14"/>
  <c r="F16738" i="14"/>
  <c r="F16739" i="14"/>
  <c r="F16740" i="14"/>
  <c r="F16741" i="14"/>
  <c r="F16742" i="14"/>
  <c r="F16743" i="14"/>
  <c r="F16744" i="14"/>
  <c r="F16745" i="14"/>
  <c r="F16746" i="14"/>
  <c r="F16747" i="14"/>
  <c r="F16748" i="14"/>
  <c r="F16749" i="14"/>
  <c r="F16750" i="14"/>
  <c r="F16751" i="14"/>
  <c r="F16752" i="14"/>
  <c r="F16753" i="14"/>
  <c r="F16754" i="14"/>
  <c r="F16755" i="14"/>
  <c r="F16756" i="14"/>
  <c r="F16757" i="14"/>
  <c r="F16758" i="14"/>
  <c r="F16759" i="14"/>
  <c r="F16760" i="14"/>
  <c r="F16761" i="14"/>
  <c r="F16762" i="14"/>
  <c r="F16763" i="14"/>
  <c r="F16764" i="14"/>
  <c r="F16765" i="14"/>
  <c r="F16766" i="14"/>
  <c r="F16767" i="14"/>
  <c r="F16768" i="14"/>
  <c r="F16769" i="14"/>
  <c r="F16770" i="14"/>
  <c r="F16771" i="14"/>
  <c r="F16772" i="14"/>
  <c r="F16773" i="14"/>
  <c r="F16774" i="14"/>
  <c r="F16775" i="14"/>
  <c r="F16776" i="14"/>
  <c r="F16777" i="14"/>
  <c r="F16778" i="14"/>
  <c r="F16779" i="14"/>
  <c r="F16780" i="14"/>
  <c r="F16781" i="14"/>
  <c r="F16782" i="14"/>
  <c r="F16783" i="14"/>
  <c r="F16784" i="14"/>
  <c r="F16785" i="14"/>
  <c r="F16786" i="14"/>
  <c r="F16787" i="14"/>
  <c r="F16788" i="14"/>
  <c r="F16789" i="14"/>
  <c r="F16790" i="14"/>
  <c r="F16791" i="14"/>
  <c r="F16792" i="14"/>
  <c r="F16793" i="14"/>
  <c r="F16794" i="14"/>
  <c r="F16795" i="14"/>
  <c r="F16796" i="14"/>
  <c r="F16797" i="14"/>
  <c r="F16798" i="14"/>
  <c r="F16799" i="14"/>
  <c r="F16800" i="14"/>
  <c r="F16801" i="14"/>
  <c r="F16802" i="14"/>
  <c r="F16803" i="14"/>
  <c r="F16804" i="14"/>
  <c r="F16805" i="14"/>
  <c r="F16806" i="14"/>
  <c r="F16807" i="14"/>
  <c r="F16808" i="14"/>
  <c r="F16809" i="14"/>
  <c r="F16810" i="14"/>
  <c r="F16811" i="14"/>
  <c r="F16812" i="14"/>
  <c r="F16813" i="14"/>
  <c r="F16814" i="14"/>
  <c r="F16815" i="14"/>
  <c r="F16816" i="14"/>
  <c r="F16817" i="14"/>
  <c r="F16818" i="14"/>
  <c r="F16819" i="14"/>
  <c r="F16820" i="14"/>
  <c r="F16821" i="14"/>
  <c r="F16822" i="14"/>
  <c r="F16823" i="14"/>
  <c r="F16824" i="14"/>
  <c r="F16825" i="14"/>
  <c r="F16826" i="14"/>
  <c r="F16827" i="14"/>
  <c r="F16828" i="14"/>
  <c r="F16829" i="14"/>
  <c r="F16830" i="14"/>
  <c r="F16831" i="14"/>
  <c r="F16832" i="14"/>
  <c r="F16833" i="14"/>
  <c r="F16834" i="14"/>
  <c r="F16835" i="14"/>
  <c r="F16836" i="14"/>
  <c r="F16837" i="14"/>
  <c r="F16838" i="14"/>
  <c r="F16839" i="14"/>
  <c r="F16840" i="14"/>
  <c r="F16841" i="14"/>
  <c r="F16842" i="14"/>
  <c r="F16843" i="14"/>
  <c r="F16844" i="14"/>
  <c r="F16845" i="14"/>
  <c r="F16846" i="14"/>
  <c r="F16847" i="14"/>
  <c r="F16848" i="14"/>
  <c r="F16849" i="14"/>
  <c r="F16850" i="14"/>
  <c r="F16851" i="14"/>
  <c r="F16852" i="14"/>
  <c r="F16853" i="14"/>
  <c r="F16854" i="14"/>
  <c r="F16855" i="14"/>
  <c r="F16856" i="14"/>
  <c r="F16857" i="14"/>
  <c r="F16858" i="14"/>
  <c r="F16859" i="14"/>
  <c r="F16860" i="14"/>
  <c r="F16861" i="14"/>
  <c r="F16862" i="14"/>
  <c r="F16863" i="14"/>
  <c r="F16864" i="14"/>
  <c r="F16865" i="14"/>
  <c r="F16866" i="14"/>
  <c r="F16867" i="14"/>
  <c r="F16868" i="14"/>
  <c r="F16869" i="14"/>
  <c r="F16870" i="14"/>
  <c r="F16871" i="14"/>
  <c r="F16872" i="14"/>
  <c r="F16873" i="14"/>
  <c r="F16874" i="14"/>
  <c r="F16875" i="14"/>
  <c r="F16876" i="14"/>
  <c r="F16877" i="14"/>
  <c r="F16878" i="14"/>
  <c r="F16879" i="14"/>
  <c r="F16880" i="14"/>
  <c r="F16881" i="14"/>
  <c r="F16882" i="14"/>
  <c r="F16883" i="14"/>
  <c r="F16884" i="14"/>
  <c r="F16885" i="14"/>
  <c r="F16886" i="14"/>
  <c r="F16887" i="14"/>
  <c r="F16888" i="14"/>
  <c r="F16889" i="14"/>
  <c r="F16890" i="14"/>
  <c r="F16891" i="14"/>
  <c r="F16892" i="14"/>
  <c r="F16893" i="14"/>
  <c r="F16894" i="14"/>
  <c r="F16895" i="14"/>
  <c r="F16896" i="14"/>
  <c r="F16897" i="14"/>
  <c r="F16898" i="14"/>
  <c r="F16899" i="14"/>
  <c r="F16900" i="14"/>
  <c r="F16901" i="14"/>
  <c r="F16902" i="14"/>
  <c r="F16903" i="14"/>
  <c r="F16904" i="14"/>
  <c r="F16905" i="14"/>
  <c r="F16906" i="14"/>
  <c r="F16907" i="14"/>
  <c r="F16908" i="14"/>
  <c r="F16909" i="14"/>
  <c r="F16910" i="14"/>
  <c r="F16911" i="14"/>
  <c r="F16912" i="14"/>
  <c r="F16913" i="14"/>
  <c r="F16914" i="14"/>
  <c r="F16915" i="14"/>
  <c r="F16916" i="14"/>
  <c r="F16917" i="14"/>
  <c r="F16918" i="14"/>
  <c r="F16919" i="14"/>
  <c r="F16920" i="14"/>
  <c r="F16921" i="14"/>
  <c r="F16922" i="14"/>
  <c r="F16923" i="14"/>
  <c r="F16924" i="14"/>
  <c r="F16925" i="14"/>
  <c r="F16926" i="14"/>
  <c r="F16927" i="14"/>
  <c r="F16928" i="14"/>
  <c r="F16929" i="14"/>
  <c r="F16930" i="14"/>
  <c r="F16931" i="14"/>
  <c r="F16932" i="14"/>
  <c r="F16933" i="14"/>
  <c r="F16934" i="14"/>
  <c r="F16935" i="14"/>
  <c r="F16936" i="14"/>
  <c r="F16937" i="14"/>
  <c r="F16938" i="14"/>
  <c r="F16939" i="14"/>
  <c r="F16940" i="14"/>
  <c r="F16941" i="14"/>
  <c r="F16942" i="14"/>
  <c r="F16943" i="14"/>
  <c r="F16944" i="14"/>
  <c r="F16945" i="14"/>
  <c r="F16946" i="14"/>
  <c r="F16947" i="14"/>
  <c r="F16948" i="14"/>
  <c r="F16949" i="14"/>
  <c r="F16950" i="14"/>
  <c r="F16951" i="14"/>
  <c r="F16952" i="14"/>
  <c r="F16953" i="14"/>
  <c r="F16954" i="14"/>
  <c r="F16955" i="14"/>
  <c r="F16956" i="14"/>
  <c r="F16957" i="14"/>
  <c r="F16958" i="14"/>
  <c r="F16959" i="14"/>
  <c r="F16960" i="14"/>
  <c r="F16961" i="14"/>
  <c r="F16962" i="14"/>
  <c r="F16963" i="14"/>
  <c r="F16964" i="14"/>
  <c r="F16965" i="14"/>
  <c r="F16966" i="14"/>
  <c r="F16967" i="14"/>
  <c r="F16968" i="14"/>
  <c r="F16969" i="14"/>
  <c r="F16970" i="14"/>
  <c r="F16971" i="14"/>
  <c r="F16972" i="14"/>
  <c r="F16973" i="14"/>
  <c r="F16974" i="14"/>
  <c r="F16975" i="14"/>
  <c r="F16976" i="14"/>
  <c r="F16977" i="14"/>
  <c r="F16978" i="14"/>
  <c r="F16979" i="14"/>
  <c r="F16980" i="14"/>
  <c r="F16981" i="14"/>
  <c r="F16982" i="14"/>
  <c r="F16983" i="14"/>
  <c r="F16984" i="14"/>
  <c r="F16985" i="14"/>
  <c r="F16986" i="14"/>
  <c r="F16987" i="14"/>
  <c r="F16988" i="14"/>
  <c r="F16989" i="14"/>
  <c r="F16990" i="14"/>
  <c r="F16991" i="14"/>
  <c r="F16992" i="14"/>
  <c r="F16993" i="14"/>
  <c r="F16994" i="14"/>
  <c r="F16995" i="14"/>
  <c r="F16996" i="14"/>
  <c r="F16997" i="14"/>
  <c r="F16998" i="14"/>
  <c r="F16999" i="14"/>
  <c r="F17000" i="14"/>
  <c r="F17001" i="14"/>
  <c r="F17002" i="14"/>
  <c r="F17003" i="14"/>
  <c r="F17004" i="14"/>
  <c r="F17005" i="14"/>
  <c r="F17006" i="14"/>
  <c r="F17007" i="14"/>
  <c r="F17008" i="14"/>
  <c r="F17009" i="14"/>
  <c r="F17010" i="14"/>
  <c r="F17011" i="14"/>
  <c r="F17012" i="14"/>
  <c r="F17013" i="14"/>
  <c r="F17014" i="14"/>
  <c r="F17015" i="14"/>
  <c r="F17016" i="14"/>
  <c r="F17017" i="14"/>
  <c r="F17018" i="14"/>
  <c r="F17019" i="14"/>
  <c r="F17020" i="14"/>
  <c r="F17021" i="14"/>
  <c r="F17022" i="14"/>
  <c r="F17023" i="14"/>
  <c r="F17024" i="14"/>
  <c r="F17025" i="14"/>
  <c r="F17026" i="14"/>
  <c r="F17027" i="14"/>
  <c r="F17028" i="14"/>
  <c r="F17029" i="14"/>
  <c r="F17030" i="14"/>
  <c r="F17031" i="14"/>
  <c r="F17032" i="14"/>
  <c r="F17033" i="14"/>
  <c r="F17034" i="14"/>
  <c r="F17035" i="14"/>
  <c r="F17036" i="14"/>
  <c r="F17037" i="14"/>
  <c r="F17038" i="14"/>
  <c r="F17039" i="14"/>
  <c r="F17040" i="14"/>
  <c r="F17041" i="14"/>
  <c r="F17042" i="14"/>
  <c r="F17043" i="14"/>
  <c r="F17044" i="14"/>
  <c r="F17045" i="14"/>
  <c r="F17046" i="14"/>
  <c r="F17047" i="14"/>
  <c r="F17048" i="14"/>
  <c r="F17049" i="14"/>
  <c r="F17050" i="14"/>
  <c r="F17051" i="14"/>
  <c r="F17052" i="14"/>
  <c r="F17053" i="14"/>
  <c r="F17054" i="14"/>
  <c r="F17055" i="14"/>
  <c r="F17056" i="14"/>
  <c r="F17057" i="14"/>
  <c r="F17058" i="14"/>
  <c r="F17059" i="14"/>
  <c r="F17060" i="14"/>
  <c r="F17061" i="14"/>
  <c r="F17062" i="14"/>
  <c r="F17063" i="14"/>
  <c r="F17064" i="14"/>
  <c r="F17065" i="14"/>
  <c r="F17066" i="14"/>
  <c r="F17067" i="14"/>
  <c r="F17068" i="14"/>
  <c r="F17069" i="14"/>
  <c r="F17070" i="14"/>
  <c r="F17071" i="14"/>
  <c r="F17072" i="14"/>
  <c r="F17073" i="14"/>
  <c r="F17074" i="14"/>
  <c r="F17075" i="14"/>
  <c r="F17076" i="14"/>
  <c r="F17077" i="14"/>
  <c r="F17078" i="14"/>
  <c r="F17079" i="14"/>
  <c r="F17080" i="14"/>
  <c r="F17081" i="14"/>
  <c r="F17082" i="14"/>
  <c r="F17083" i="14"/>
  <c r="F17084" i="14"/>
  <c r="F17085" i="14"/>
  <c r="F17086" i="14"/>
  <c r="F17087" i="14"/>
  <c r="F17088" i="14"/>
  <c r="F17089" i="14"/>
  <c r="F17090" i="14"/>
  <c r="F17091" i="14"/>
  <c r="F17092" i="14"/>
  <c r="F17093" i="14"/>
  <c r="F17094" i="14"/>
  <c r="F17095" i="14"/>
  <c r="F17096" i="14"/>
  <c r="F17097" i="14"/>
  <c r="F17098" i="14"/>
  <c r="F17099" i="14"/>
  <c r="F17100" i="14"/>
  <c r="F17101" i="14"/>
  <c r="F17102" i="14"/>
  <c r="F17103" i="14"/>
  <c r="F17104" i="14"/>
  <c r="F17105" i="14"/>
  <c r="F17106" i="14"/>
  <c r="F17107" i="14"/>
  <c r="F17108" i="14"/>
  <c r="F17109" i="14"/>
  <c r="F17110" i="14"/>
  <c r="F17111" i="14"/>
  <c r="F17112" i="14"/>
  <c r="F17113" i="14"/>
  <c r="F17114" i="14"/>
  <c r="F17115" i="14"/>
  <c r="F17116" i="14"/>
  <c r="F17117" i="14"/>
  <c r="F17118" i="14"/>
  <c r="F17119" i="14"/>
  <c r="F17120" i="14"/>
  <c r="F17121" i="14"/>
  <c r="F17122" i="14"/>
  <c r="F17123" i="14"/>
  <c r="F17124" i="14"/>
  <c r="F17125" i="14"/>
  <c r="F17126" i="14"/>
  <c r="F17127" i="14"/>
  <c r="F17128" i="14"/>
  <c r="F17129" i="14"/>
  <c r="F17130" i="14"/>
  <c r="F17131" i="14"/>
  <c r="F17132" i="14"/>
  <c r="F17133" i="14"/>
  <c r="F17134" i="14"/>
  <c r="F17135" i="14"/>
  <c r="F17136" i="14"/>
  <c r="F17137" i="14"/>
  <c r="F17138" i="14"/>
  <c r="F17139" i="14"/>
  <c r="F17140" i="14"/>
  <c r="F17141" i="14"/>
  <c r="F17142" i="14"/>
  <c r="F17143" i="14"/>
  <c r="F17144" i="14"/>
  <c r="F17145" i="14"/>
  <c r="F17146" i="14"/>
  <c r="F17147" i="14"/>
  <c r="F17148" i="14"/>
  <c r="F17149" i="14"/>
  <c r="F17150" i="14"/>
  <c r="F17151" i="14"/>
  <c r="F17152" i="14"/>
  <c r="F17153" i="14"/>
  <c r="F17154" i="14"/>
  <c r="F17155" i="14"/>
  <c r="F17156" i="14"/>
  <c r="F17157" i="14"/>
  <c r="F17158" i="14"/>
  <c r="F17159" i="14"/>
  <c r="F17160" i="14"/>
  <c r="F17161" i="14"/>
  <c r="F17162" i="14"/>
  <c r="F17163" i="14"/>
  <c r="F17164" i="14"/>
  <c r="F17165" i="14"/>
  <c r="F17166" i="14"/>
  <c r="F17167" i="14"/>
  <c r="F17168" i="14"/>
  <c r="F17169" i="14"/>
  <c r="F17170" i="14"/>
  <c r="F17171" i="14"/>
  <c r="F17172" i="14"/>
  <c r="F17173" i="14"/>
  <c r="F17174" i="14"/>
  <c r="F17175" i="14"/>
  <c r="F17176" i="14"/>
  <c r="F17177" i="14"/>
  <c r="F17178" i="14"/>
  <c r="F17179" i="14"/>
  <c r="F17180" i="14"/>
  <c r="F17181" i="14"/>
  <c r="F17182" i="14"/>
  <c r="F17183" i="14"/>
  <c r="F17184" i="14"/>
  <c r="F17185" i="14"/>
  <c r="F17186" i="14"/>
  <c r="F17187" i="14"/>
  <c r="F17188" i="14"/>
  <c r="F17189" i="14"/>
  <c r="F17190" i="14"/>
  <c r="F17191" i="14"/>
  <c r="F17192" i="14"/>
  <c r="F17193" i="14"/>
  <c r="F17194" i="14"/>
  <c r="F17195" i="14"/>
  <c r="F17196" i="14"/>
  <c r="F17197" i="14"/>
  <c r="F17198" i="14"/>
  <c r="F17199" i="14"/>
  <c r="F17200" i="14"/>
  <c r="F17201" i="14"/>
  <c r="F17202" i="14"/>
  <c r="F17203" i="14"/>
  <c r="F17204" i="14"/>
  <c r="F17205" i="14"/>
  <c r="F17206" i="14"/>
  <c r="F17207" i="14"/>
  <c r="F17208" i="14"/>
  <c r="F17209" i="14"/>
  <c r="F17210" i="14"/>
  <c r="F17211" i="14"/>
  <c r="F17212" i="14"/>
  <c r="F17213" i="14"/>
  <c r="F17214" i="14"/>
  <c r="F17215" i="14"/>
  <c r="F17216" i="14"/>
  <c r="F17217" i="14"/>
  <c r="F17218" i="14"/>
  <c r="F17219" i="14"/>
  <c r="F17220" i="14"/>
  <c r="F17221" i="14"/>
  <c r="F17222" i="14"/>
  <c r="F17223" i="14"/>
  <c r="F17224" i="14"/>
  <c r="F17225" i="14"/>
  <c r="F17226" i="14"/>
  <c r="F17227" i="14"/>
  <c r="F17228" i="14"/>
  <c r="F17229" i="14"/>
  <c r="F17230" i="14"/>
  <c r="F17231" i="14"/>
  <c r="F17232" i="14"/>
  <c r="F17233" i="14"/>
  <c r="F17234" i="14"/>
  <c r="F17235" i="14"/>
  <c r="F17236" i="14"/>
  <c r="F17237" i="14"/>
  <c r="F17238" i="14"/>
  <c r="F17239" i="14"/>
  <c r="F17240" i="14"/>
  <c r="F17241" i="14"/>
  <c r="F17242" i="14"/>
  <c r="F17243" i="14"/>
  <c r="F17244" i="14"/>
  <c r="F17245" i="14"/>
  <c r="F17246" i="14"/>
  <c r="F17247" i="14"/>
  <c r="F17248" i="14"/>
  <c r="F17249" i="14"/>
  <c r="F17250" i="14"/>
  <c r="F17251" i="14"/>
  <c r="F17252" i="14"/>
  <c r="F17253" i="14"/>
  <c r="F17254" i="14"/>
  <c r="F17255" i="14"/>
  <c r="F17256" i="14"/>
  <c r="F17257" i="14"/>
  <c r="F17258" i="14"/>
  <c r="F17259" i="14"/>
  <c r="F17260" i="14"/>
  <c r="F17261" i="14"/>
  <c r="F17262" i="14"/>
  <c r="F17263" i="14"/>
  <c r="F17264" i="14"/>
  <c r="F17265" i="14"/>
  <c r="F17266" i="14"/>
  <c r="F17267" i="14"/>
  <c r="F17268" i="14"/>
  <c r="F17269" i="14"/>
  <c r="F17270" i="14"/>
  <c r="F17271" i="14"/>
  <c r="F17272" i="14"/>
  <c r="F17273" i="14"/>
  <c r="F17274" i="14"/>
  <c r="F17275" i="14"/>
  <c r="F17276" i="14"/>
  <c r="F17277" i="14"/>
  <c r="F17278" i="14"/>
  <c r="F17279" i="14"/>
  <c r="F17280" i="14"/>
  <c r="F17281" i="14"/>
  <c r="F17282" i="14"/>
  <c r="F17283" i="14"/>
  <c r="F17284" i="14"/>
  <c r="F17285" i="14"/>
  <c r="F17286" i="14"/>
  <c r="F17287" i="14"/>
  <c r="F17288" i="14"/>
  <c r="F17289" i="14"/>
  <c r="F17290" i="14"/>
  <c r="F17291" i="14"/>
  <c r="F17292" i="14"/>
  <c r="F17293" i="14"/>
  <c r="F17294" i="14"/>
  <c r="F17295" i="14"/>
  <c r="F17296" i="14"/>
  <c r="F17297" i="14"/>
  <c r="F17298" i="14"/>
  <c r="F17299" i="14"/>
  <c r="F17300" i="14"/>
  <c r="F17301" i="14"/>
  <c r="F17302" i="14"/>
  <c r="F17303" i="14"/>
  <c r="F17304" i="14"/>
  <c r="F17305" i="14"/>
  <c r="F17306" i="14"/>
  <c r="F17307" i="14"/>
  <c r="F17308" i="14"/>
  <c r="F17309" i="14"/>
  <c r="F17310" i="14"/>
  <c r="F17311" i="14"/>
  <c r="F17312" i="14"/>
  <c r="F17313" i="14"/>
  <c r="F17314" i="14"/>
  <c r="F17315" i="14"/>
  <c r="F17316" i="14"/>
  <c r="F17317" i="14"/>
  <c r="F17318" i="14"/>
  <c r="F17319" i="14"/>
  <c r="F17320" i="14"/>
  <c r="F17321" i="14"/>
  <c r="F17322" i="14"/>
  <c r="F17323" i="14"/>
  <c r="F17324" i="14"/>
  <c r="F17325" i="14"/>
  <c r="F17326" i="14"/>
  <c r="F17327" i="14"/>
  <c r="F17328" i="14"/>
  <c r="F17329" i="14"/>
  <c r="F17330" i="14"/>
  <c r="F17331" i="14"/>
  <c r="F17332" i="14"/>
  <c r="F17333" i="14"/>
  <c r="F17334" i="14"/>
  <c r="F17335" i="14"/>
  <c r="F17336" i="14"/>
  <c r="F17337" i="14"/>
  <c r="F17338" i="14"/>
  <c r="F17339" i="14"/>
  <c r="F17340" i="14"/>
  <c r="F17341" i="14"/>
  <c r="F17342" i="14"/>
  <c r="F17343" i="14"/>
  <c r="F17344" i="14"/>
  <c r="F17345" i="14"/>
  <c r="F17346" i="14"/>
  <c r="F17347" i="14"/>
  <c r="F17348" i="14"/>
  <c r="F17349" i="14"/>
  <c r="F17350" i="14"/>
  <c r="F17351" i="14"/>
  <c r="F17352" i="14"/>
  <c r="F17353" i="14"/>
  <c r="F17354" i="14"/>
  <c r="F17355" i="14"/>
  <c r="F17356" i="14"/>
  <c r="F17357" i="14"/>
  <c r="F17358" i="14"/>
  <c r="F17359" i="14"/>
  <c r="F17360" i="14"/>
  <c r="F17361" i="14"/>
  <c r="F17362" i="14"/>
  <c r="F17363" i="14"/>
  <c r="F17364" i="14"/>
  <c r="F17365" i="14"/>
  <c r="F17366" i="14"/>
  <c r="F17367" i="14"/>
  <c r="F17368" i="14"/>
  <c r="F17369" i="14"/>
  <c r="F17370" i="14"/>
  <c r="F17371" i="14"/>
  <c r="F17372" i="14"/>
  <c r="F17373" i="14"/>
  <c r="F17374" i="14"/>
  <c r="F17375" i="14"/>
  <c r="F17376" i="14"/>
  <c r="F17377" i="14"/>
  <c r="F17378" i="14"/>
  <c r="F17379" i="14"/>
  <c r="F17380" i="14"/>
  <c r="F17381" i="14"/>
  <c r="F17382" i="14"/>
  <c r="F17383" i="14"/>
  <c r="F17384" i="14"/>
  <c r="F17385" i="14"/>
  <c r="F17386" i="14"/>
  <c r="F17387" i="14"/>
  <c r="F17388" i="14"/>
  <c r="F17389" i="14"/>
  <c r="F17390" i="14"/>
  <c r="F17391" i="14"/>
  <c r="F17392" i="14"/>
  <c r="F17393" i="14"/>
  <c r="F17394" i="14"/>
  <c r="F17395" i="14"/>
  <c r="F17396" i="14"/>
  <c r="F17397" i="14"/>
  <c r="F17398" i="14"/>
  <c r="F17399" i="14"/>
  <c r="F17400" i="14"/>
  <c r="F17401" i="14"/>
  <c r="F17402" i="14"/>
  <c r="F17403" i="14"/>
  <c r="F17404" i="14"/>
  <c r="F17405" i="14"/>
  <c r="F17406" i="14"/>
  <c r="F17407" i="14"/>
  <c r="F17408" i="14"/>
  <c r="F17409" i="14"/>
  <c r="F17410" i="14"/>
  <c r="F17411" i="14"/>
  <c r="F17412" i="14"/>
  <c r="F17413" i="14"/>
  <c r="F17414" i="14"/>
  <c r="F17415" i="14"/>
  <c r="F17416" i="14"/>
  <c r="F17417" i="14"/>
  <c r="F17418" i="14"/>
  <c r="F17419" i="14"/>
  <c r="F17420" i="14"/>
  <c r="F17421" i="14"/>
  <c r="F17422" i="14"/>
  <c r="F17423" i="14"/>
  <c r="F17424" i="14"/>
  <c r="F17425" i="14"/>
  <c r="F17426" i="14"/>
  <c r="F17427" i="14"/>
  <c r="F17428" i="14"/>
  <c r="F17429" i="14"/>
  <c r="F17430" i="14"/>
  <c r="F17431" i="14"/>
  <c r="F17432" i="14"/>
  <c r="F17433" i="14"/>
  <c r="F17434" i="14"/>
  <c r="F17435" i="14"/>
  <c r="F17436" i="14"/>
  <c r="F17437" i="14"/>
  <c r="F17438" i="14"/>
  <c r="F17439" i="14"/>
  <c r="F17440" i="14"/>
  <c r="F17441" i="14"/>
  <c r="F17442" i="14"/>
  <c r="F17443" i="14"/>
  <c r="F17444" i="14"/>
  <c r="F17445" i="14"/>
  <c r="F17446" i="14"/>
  <c r="F17447" i="14"/>
  <c r="F17448" i="14"/>
  <c r="F17449" i="14"/>
  <c r="F17450" i="14"/>
  <c r="F17451" i="14"/>
  <c r="F17452" i="14"/>
  <c r="F17453" i="14"/>
  <c r="F17454" i="14"/>
  <c r="F17455" i="14"/>
  <c r="F17456" i="14"/>
  <c r="F17457" i="14"/>
  <c r="F17458" i="14"/>
  <c r="F17459" i="14"/>
  <c r="F17460" i="14"/>
  <c r="F17461" i="14"/>
  <c r="F17462" i="14"/>
  <c r="F17463" i="14"/>
  <c r="F17464" i="14"/>
  <c r="F17465" i="14"/>
  <c r="F17466" i="14"/>
  <c r="F17467" i="14"/>
  <c r="F17468" i="14"/>
  <c r="F17469" i="14"/>
  <c r="F17470" i="14"/>
  <c r="F17471" i="14"/>
  <c r="F17472" i="14"/>
  <c r="F17473" i="14"/>
  <c r="F17474" i="14"/>
  <c r="F17475" i="14"/>
  <c r="F17476" i="14"/>
  <c r="F17477" i="14"/>
  <c r="F17478" i="14"/>
  <c r="F17479" i="14"/>
  <c r="F17480" i="14"/>
  <c r="F17481" i="14"/>
  <c r="F17482" i="14"/>
  <c r="F17483" i="14"/>
  <c r="F17484" i="14"/>
  <c r="F17485" i="14"/>
  <c r="F17486" i="14"/>
  <c r="F17487" i="14"/>
  <c r="F17488" i="14"/>
  <c r="F17489" i="14"/>
  <c r="F17490" i="14"/>
  <c r="F17491" i="14"/>
  <c r="F17492" i="14"/>
  <c r="F17493" i="14"/>
  <c r="F17494" i="14"/>
  <c r="F17495" i="14"/>
  <c r="F17496" i="14"/>
  <c r="F17497" i="14"/>
  <c r="F17498" i="14"/>
  <c r="F17499" i="14"/>
  <c r="F17500" i="14"/>
  <c r="F17501" i="14"/>
  <c r="F17502" i="14"/>
  <c r="F17503" i="14"/>
  <c r="F17504" i="14"/>
  <c r="F17505" i="14"/>
  <c r="F17506" i="14"/>
  <c r="F17507" i="14"/>
  <c r="F17508" i="14"/>
  <c r="F17509" i="14"/>
  <c r="F17510" i="14"/>
  <c r="F17511" i="14"/>
  <c r="F17512" i="14"/>
  <c r="F17513" i="14"/>
  <c r="F17514" i="14"/>
  <c r="F17515" i="14"/>
  <c r="F17516" i="14"/>
  <c r="F17517" i="14"/>
  <c r="F17518" i="14"/>
  <c r="F17519" i="14"/>
  <c r="F17520" i="14"/>
  <c r="F17521" i="14"/>
  <c r="F17522" i="14"/>
  <c r="F17523" i="14"/>
  <c r="F17524" i="14"/>
  <c r="F17525" i="14"/>
  <c r="F17526" i="14"/>
  <c r="F17527" i="14"/>
  <c r="F17528" i="14"/>
  <c r="F17529" i="14"/>
  <c r="F17530" i="14"/>
  <c r="F17531" i="14"/>
  <c r="F17532" i="14"/>
  <c r="F17533" i="14"/>
  <c r="F17534" i="14"/>
  <c r="F17535" i="14"/>
  <c r="F17536" i="14"/>
  <c r="F17537" i="14"/>
  <c r="F17538" i="14"/>
  <c r="F17539" i="14"/>
  <c r="F17540" i="14"/>
  <c r="F17541" i="14"/>
  <c r="F17542" i="14"/>
  <c r="F17543" i="14"/>
  <c r="F17544" i="14"/>
  <c r="F17545" i="14"/>
  <c r="F17546" i="14"/>
  <c r="F17547" i="14"/>
  <c r="F17548" i="14"/>
  <c r="F17549" i="14"/>
  <c r="F17550" i="14"/>
  <c r="F17551" i="14"/>
  <c r="F17552" i="14"/>
  <c r="F17553" i="14"/>
  <c r="F17554" i="14"/>
  <c r="F17555" i="14"/>
  <c r="F17556" i="14"/>
  <c r="F17557" i="14"/>
  <c r="F17558" i="14"/>
  <c r="F17559" i="14"/>
  <c r="F17560" i="14"/>
  <c r="F17561" i="14"/>
  <c r="F17562" i="14"/>
  <c r="F17563" i="14"/>
  <c r="F17564" i="14"/>
  <c r="F17565" i="14"/>
  <c r="F17566" i="14"/>
  <c r="F17567" i="14"/>
  <c r="F17568" i="14"/>
  <c r="F17569" i="14"/>
  <c r="F17570" i="14"/>
  <c r="F17571" i="14"/>
  <c r="F17572" i="14"/>
  <c r="F17573" i="14"/>
  <c r="F17574" i="14"/>
  <c r="F17575" i="14"/>
  <c r="F17576" i="14"/>
  <c r="F17577" i="14"/>
  <c r="F17578" i="14"/>
  <c r="F17579" i="14"/>
  <c r="F17580" i="14"/>
  <c r="F17581" i="14"/>
  <c r="F17582" i="14"/>
  <c r="F17583" i="14"/>
  <c r="F17584" i="14"/>
  <c r="F17585" i="14"/>
  <c r="F17586" i="14"/>
  <c r="F17587" i="14"/>
  <c r="F17588" i="14"/>
  <c r="F17589" i="14"/>
  <c r="F17590" i="14"/>
  <c r="F17591" i="14"/>
  <c r="F17592" i="14"/>
  <c r="F17593" i="14"/>
  <c r="F17594" i="14"/>
  <c r="F17595" i="14"/>
  <c r="F17596" i="14"/>
  <c r="F17597" i="14"/>
  <c r="F17598" i="14"/>
  <c r="F17599" i="14"/>
  <c r="F17600" i="14"/>
  <c r="F17601" i="14"/>
  <c r="F17602" i="14"/>
  <c r="F17603" i="14"/>
  <c r="F17604" i="14"/>
  <c r="F17605" i="14"/>
  <c r="F17606" i="14"/>
  <c r="F17607" i="14"/>
  <c r="F17608" i="14"/>
  <c r="F17609" i="14"/>
  <c r="F17610" i="14"/>
  <c r="F17611" i="14"/>
  <c r="F17612" i="14"/>
  <c r="F17613" i="14"/>
  <c r="F17614" i="14"/>
  <c r="F17615" i="14"/>
  <c r="F17616" i="14"/>
  <c r="F17617" i="14"/>
  <c r="F17618" i="14"/>
  <c r="F17619" i="14"/>
  <c r="F17620" i="14"/>
  <c r="F17621" i="14"/>
  <c r="F17622" i="14"/>
  <c r="F17623" i="14"/>
  <c r="F17624" i="14"/>
  <c r="F17625" i="14"/>
  <c r="F17626" i="14"/>
  <c r="F17627" i="14"/>
  <c r="F17628" i="14"/>
  <c r="F17629" i="14"/>
  <c r="F17630" i="14"/>
  <c r="F17631" i="14"/>
  <c r="F17632" i="14"/>
  <c r="F17633" i="14"/>
  <c r="F17634" i="14"/>
  <c r="F17635" i="14"/>
  <c r="F17636" i="14"/>
  <c r="F17637" i="14"/>
  <c r="F17638" i="14"/>
  <c r="F17639" i="14"/>
  <c r="F17640" i="14"/>
  <c r="F17641" i="14"/>
  <c r="F17642" i="14"/>
  <c r="F17643" i="14"/>
  <c r="F17644" i="14"/>
  <c r="F17645" i="14"/>
  <c r="F17646" i="14"/>
  <c r="F17647" i="14"/>
  <c r="F17648" i="14"/>
  <c r="F17649" i="14"/>
  <c r="F17650" i="14"/>
  <c r="F17651" i="14"/>
  <c r="F17652" i="14"/>
  <c r="F17653" i="14"/>
  <c r="F17654" i="14"/>
  <c r="F17655" i="14"/>
  <c r="F17656" i="14"/>
  <c r="F17657" i="14"/>
  <c r="F17658" i="14"/>
  <c r="F17659" i="14"/>
  <c r="F17660" i="14"/>
  <c r="F17661" i="14"/>
  <c r="F17662" i="14"/>
  <c r="F17663" i="14"/>
  <c r="F17664" i="14"/>
  <c r="F17665" i="14"/>
  <c r="F17666" i="14"/>
  <c r="F17667" i="14"/>
  <c r="F17668" i="14"/>
  <c r="F17669" i="14"/>
  <c r="F17670" i="14"/>
  <c r="F17671" i="14"/>
  <c r="F17672" i="14"/>
  <c r="F17673" i="14"/>
  <c r="F17674" i="14"/>
  <c r="F17675" i="14"/>
  <c r="F17676" i="14"/>
  <c r="F17677" i="14"/>
  <c r="F17678" i="14"/>
  <c r="F17679" i="14"/>
  <c r="F17680" i="14"/>
  <c r="F17681" i="14"/>
  <c r="F17682" i="14"/>
  <c r="F17683" i="14"/>
  <c r="F17684" i="14"/>
  <c r="F17685" i="14"/>
  <c r="F17686" i="14"/>
  <c r="F17687" i="14"/>
  <c r="F17688" i="14"/>
  <c r="F17689" i="14"/>
  <c r="F17690" i="14"/>
  <c r="F17691" i="14"/>
  <c r="F17692" i="14"/>
  <c r="F17693" i="14"/>
  <c r="F17694" i="14"/>
  <c r="F17695" i="14"/>
  <c r="F17696" i="14"/>
  <c r="F17697" i="14"/>
  <c r="F17698" i="14"/>
  <c r="F17699" i="14"/>
  <c r="F17700" i="14"/>
  <c r="F17701" i="14"/>
  <c r="F17702" i="14"/>
  <c r="F17703" i="14"/>
  <c r="F17704" i="14"/>
  <c r="F17705" i="14"/>
  <c r="F17706" i="14"/>
  <c r="F17707" i="14"/>
  <c r="F17708" i="14"/>
  <c r="F17709" i="14"/>
  <c r="F17710" i="14"/>
  <c r="F17711" i="14"/>
  <c r="F17712" i="14"/>
  <c r="F17713" i="14"/>
  <c r="F17714" i="14"/>
  <c r="F17715" i="14"/>
  <c r="F17716" i="14"/>
  <c r="F17717" i="14"/>
  <c r="F17718" i="14"/>
  <c r="F17719" i="14"/>
  <c r="F17720" i="14"/>
  <c r="F17721" i="14"/>
  <c r="F17722" i="14"/>
  <c r="F17723" i="14"/>
  <c r="F17724" i="14"/>
  <c r="F17725" i="14"/>
  <c r="F17726" i="14"/>
  <c r="F17727" i="14"/>
  <c r="F17728" i="14"/>
  <c r="F17729" i="14"/>
  <c r="F17730" i="14"/>
  <c r="F17731" i="14"/>
  <c r="F17732" i="14"/>
  <c r="F17733" i="14"/>
  <c r="F17734" i="14"/>
  <c r="F17735" i="14"/>
  <c r="F17736" i="14"/>
  <c r="F17737" i="14"/>
  <c r="F17738" i="14"/>
  <c r="F17739" i="14"/>
  <c r="F17740" i="14"/>
  <c r="F17741" i="14"/>
  <c r="F17742" i="14"/>
  <c r="F17743" i="14"/>
  <c r="F17744" i="14"/>
  <c r="F17745" i="14"/>
  <c r="F17746" i="14"/>
  <c r="F17747" i="14"/>
  <c r="F17748" i="14"/>
  <c r="F17749" i="14"/>
  <c r="F17750" i="14"/>
  <c r="F17751" i="14"/>
  <c r="F17752" i="14"/>
  <c r="F17753" i="14"/>
  <c r="F17754" i="14"/>
  <c r="F17755" i="14"/>
  <c r="F17756" i="14"/>
  <c r="F17757" i="14"/>
  <c r="F17758" i="14"/>
  <c r="F17759" i="14"/>
  <c r="F17760" i="14"/>
  <c r="F17761" i="14"/>
  <c r="F17762" i="14"/>
  <c r="F17763" i="14"/>
  <c r="F17764" i="14"/>
  <c r="F17765" i="14"/>
  <c r="F17766" i="14"/>
  <c r="F17767" i="14"/>
  <c r="F17768" i="14"/>
  <c r="F17769" i="14"/>
  <c r="F17770" i="14"/>
  <c r="F17771" i="14"/>
  <c r="F17772" i="14"/>
  <c r="F17773" i="14"/>
  <c r="F17774" i="14"/>
  <c r="F17775" i="14"/>
  <c r="F17776" i="14"/>
  <c r="F17777" i="14"/>
  <c r="F17778" i="14"/>
  <c r="F17779" i="14"/>
  <c r="F17780" i="14"/>
  <c r="F17781" i="14"/>
  <c r="F17782" i="14"/>
  <c r="F17783" i="14"/>
  <c r="F17784" i="14"/>
  <c r="F17785" i="14"/>
  <c r="F17786" i="14"/>
  <c r="F17787" i="14"/>
  <c r="F17788" i="14"/>
  <c r="F17789" i="14"/>
  <c r="F17790" i="14"/>
  <c r="F17791" i="14"/>
  <c r="F17792" i="14"/>
  <c r="F17793" i="14"/>
  <c r="F17794" i="14"/>
  <c r="F17795" i="14"/>
  <c r="F17796" i="14"/>
  <c r="F17797" i="14"/>
  <c r="F17798" i="14"/>
  <c r="F17799" i="14"/>
  <c r="F17800" i="14"/>
  <c r="F17801" i="14"/>
  <c r="F17802" i="14"/>
  <c r="F17803" i="14"/>
  <c r="F17804" i="14"/>
  <c r="F17805" i="14"/>
  <c r="F17806" i="14"/>
  <c r="F17807" i="14"/>
  <c r="F17808" i="14"/>
  <c r="F17809" i="14"/>
  <c r="F17810" i="14"/>
  <c r="F17811" i="14"/>
  <c r="F17812" i="14"/>
  <c r="F17813" i="14"/>
  <c r="F17814" i="14"/>
  <c r="F17815" i="14"/>
  <c r="F17816" i="14"/>
  <c r="F17817" i="14"/>
  <c r="F17818" i="14"/>
  <c r="F17819" i="14"/>
  <c r="F17820" i="14"/>
  <c r="F17821" i="14"/>
  <c r="F17822" i="14"/>
  <c r="F17823" i="14"/>
  <c r="F17824" i="14"/>
  <c r="F17825" i="14"/>
  <c r="F17826" i="14"/>
  <c r="F17827" i="14"/>
  <c r="F17828" i="14"/>
  <c r="F17829" i="14"/>
  <c r="F17830" i="14"/>
  <c r="F17831" i="14"/>
  <c r="F17832" i="14"/>
  <c r="F17833" i="14"/>
  <c r="F17834" i="14"/>
  <c r="F17835" i="14"/>
  <c r="F17836" i="14"/>
  <c r="F17837" i="14"/>
  <c r="F17838" i="14"/>
  <c r="F17839" i="14"/>
  <c r="F17840" i="14"/>
  <c r="F17841" i="14"/>
  <c r="F17842" i="14"/>
  <c r="F17843" i="14"/>
  <c r="F17844" i="14"/>
  <c r="F17845" i="14"/>
  <c r="F17846" i="14"/>
  <c r="F17847" i="14"/>
  <c r="F17848" i="14"/>
  <c r="F17849" i="14"/>
  <c r="F17850" i="14"/>
  <c r="F17851" i="14"/>
  <c r="F17852" i="14"/>
  <c r="F17853" i="14"/>
  <c r="F17854" i="14"/>
  <c r="F17855" i="14"/>
  <c r="F17856" i="14"/>
  <c r="F17857" i="14"/>
  <c r="F17858" i="14"/>
  <c r="F17859" i="14"/>
  <c r="F17860" i="14"/>
  <c r="F17861" i="14"/>
  <c r="F17862" i="14"/>
  <c r="F17863" i="14"/>
  <c r="F17864" i="14"/>
  <c r="F17865" i="14"/>
  <c r="F17866" i="14"/>
  <c r="F17867" i="14"/>
  <c r="F17868" i="14"/>
  <c r="F17869" i="14"/>
  <c r="F17870" i="14"/>
  <c r="F17871" i="14"/>
  <c r="F17872" i="14"/>
  <c r="F17873" i="14"/>
  <c r="F17874" i="14"/>
  <c r="F17875" i="14"/>
  <c r="F17876" i="14"/>
  <c r="F17877" i="14"/>
  <c r="F17878" i="14"/>
  <c r="F17879" i="14"/>
  <c r="F17880" i="14"/>
  <c r="F17881" i="14"/>
  <c r="F17882" i="14"/>
  <c r="F17883" i="14"/>
  <c r="F17884" i="14"/>
  <c r="F17885" i="14"/>
  <c r="F17886" i="14"/>
  <c r="F17887" i="14"/>
  <c r="F17888" i="14"/>
  <c r="F17889" i="14"/>
  <c r="F17890" i="14"/>
  <c r="F17891" i="14"/>
  <c r="F17892" i="14"/>
  <c r="F17893" i="14"/>
  <c r="F17894" i="14"/>
  <c r="F17895" i="14"/>
  <c r="F17896" i="14"/>
  <c r="F17897" i="14"/>
  <c r="F17898" i="14"/>
  <c r="F17899" i="14"/>
  <c r="F17900" i="14"/>
  <c r="F17901" i="14"/>
  <c r="F17902" i="14"/>
  <c r="F17903" i="14"/>
  <c r="F17904" i="14"/>
  <c r="F17905" i="14"/>
  <c r="F17906" i="14"/>
  <c r="F17907" i="14"/>
  <c r="F17908" i="14"/>
  <c r="F17909" i="14"/>
  <c r="F17910" i="14"/>
  <c r="F17911" i="14"/>
  <c r="F17912" i="14"/>
  <c r="F17913" i="14"/>
  <c r="F17914" i="14"/>
  <c r="F17915" i="14"/>
  <c r="F17916" i="14"/>
  <c r="F17917" i="14"/>
  <c r="F17918" i="14"/>
  <c r="F17919" i="14"/>
  <c r="F17920" i="14"/>
  <c r="F17921" i="14"/>
  <c r="F17922" i="14"/>
  <c r="F17923" i="14"/>
  <c r="F17924" i="14"/>
  <c r="F17925" i="14"/>
  <c r="F17926" i="14"/>
  <c r="F17927" i="14"/>
  <c r="F17928" i="14"/>
  <c r="F17929" i="14"/>
  <c r="F17930" i="14"/>
  <c r="F17931" i="14"/>
  <c r="F17932" i="14"/>
  <c r="F17933" i="14"/>
  <c r="F17934" i="14"/>
  <c r="F17935" i="14"/>
  <c r="F17936" i="14"/>
  <c r="F17937" i="14"/>
  <c r="F17938" i="14"/>
  <c r="F17939" i="14"/>
  <c r="F17940" i="14"/>
  <c r="F17941" i="14"/>
  <c r="F17942" i="14"/>
  <c r="F17943" i="14"/>
  <c r="F17944" i="14"/>
  <c r="F17945" i="14"/>
  <c r="F17946" i="14"/>
  <c r="F17947" i="14"/>
  <c r="F17948" i="14"/>
  <c r="F17949" i="14"/>
  <c r="F17950" i="14"/>
  <c r="F17951" i="14"/>
  <c r="F17952" i="14"/>
  <c r="F17953" i="14"/>
  <c r="F17954" i="14"/>
  <c r="F17955" i="14"/>
  <c r="F17956" i="14"/>
  <c r="F17957" i="14"/>
  <c r="F17958" i="14"/>
  <c r="F17959" i="14"/>
  <c r="F17960" i="14"/>
  <c r="F17961" i="14"/>
  <c r="F17962" i="14"/>
  <c r="F17963" i="14"/>
  <c r="F17964" i="14"/>
  <c r="F17965" i="14"/>
  <c r="F17966" i="14"/>
  <c r="F17967" i="14"/>
  <c r="F17968" i="14"/>
  <c r="F17969" i="14"/>
  <c r="F17970" i="14"/>
  <c r="F17971" i="14"/>
  <c r="F17972" i="14"/>
  <c r="F17973" i="14"/>
  <c r="F17974" i="14"/>
  <c r="F17975" i="14"/>
  <c r="F17976" i="14"/>
  <c r="F17977" i="14"/>
  <c r="F17978" i="14"/>
  <c r="F17979" i="14"/>
  <c r="F17980" i="14"/>
  <c r="F17981" i="14"/>
  <c r="F17982" i="14"/>
  <c r="F17983" i="14"/>
  <c r="F17984" i="14"/>
  <c r="F17985" i="14"/>
  <c r="F17986" i="14"/>
  <c r="F17987" i="14"/>
  <c r="F17988" i="14"/>
  <c r="F17989" i="14"/>
  <c r="F17990" i="14"/>
  <c r="F17991" i="14"/>
  <c r="F17992" i="14"/>
  <c r="F17993" i="14"/>
  <c r="F17994" i="14"/>
  <c r="F17995" i="14"/>
  <c r="F17996" i="14"/>
  <c r="F17997" i="14"/>
  <c r="F17998" i="14"/>
  <c r="F17999" i="14"/>
  <c r="F18000" i="14"/>
  <c r="F18001" i="14"/>
  <c r="F18002" i="14"/>
  <c r="F18003" i="14"/>
  <c r="F18004" i="14"/>
  <c r="F18005" i="14"/>
  <c r="F18006" i="14"/>
  <c r="F18007" i="14"/>
  <c r="F18008" i="14"/>
  <c r="F18009" i="14"/>
  <c r="F18010" i="14"/>
  <c r="F18011" i="14"/>
  <c r="F18012" i="14"/>
  <c r="F18013" i="14"/>
  <c r="F18014" i="14"/>
  <c r="F18015" i="14"/>
  <c r="F18016" i="14"/>
  <c r="F18017" i="14"/>
  <c r="F18018" i="14"/>
  <c r="F18019" i="14"/>
  <c r="F18020" i="14"/>
  <c r="F18021" i="14"/>
  <c r="F18022" i="14"/>
  <c r="F18023" i="14"/>
  <c r="F18024" i="14"/>
  <c r="F18025" i="14"/>
  <c r="F18026" i="14"/>
  <c r="F18027" i="14"/>
  <c r="F18028" i="14"/>
  <c r="F18029" i="14"/>
  <c r="F18030" i="14"/>
  <c r="F18031" i="14"/>
  <c r="F18032" i="14"/>
  <c r="F18033" i="14"/>
  <c r="F18034" i="14"/>
  <c r="F18035" i="14"/>
  <c r="F18036" i="14"/>
  <c r="F18037" i="14"/>
  <c r="F18038" i="14"/>
  <c r="F18039" i="14"/>
  <c r="F18040" i="14"/>
  <c r="F18041" i="14"/>
  <c r="F18042" i="14"/>
  <c r="F18043" i="14"/>
  <c r="F18044" i="14"/>
  <c r="F18045" i="14"/>
  <c r="F18046" i="14"/>
  <c r="F18047" i="14"/>
  <c r="F18048" i="14"/>
  <c r="F18049" i="14"/>
  <c r="F18050" i="14"/>
  <c r="F18051" i="14"/>
  <c r="F18052" i="14"/>
  <c r="F18053" i="14"/>
  <c r="F18054" i="14"/>
  <c r="F18055" i="14"/>
  <c r="F18056" i="14"/>
  <c r="F18057" i="14"/>
  <c r="F18058" i="14"/>
  <c r="F18059" i="14"/>
  <c r="F18060" i="14"/>
  <c r="F18061" i="14"/>
  <c r="F18062" i="14"/>
  <c r="F18063" i="14"/>
  <c r="F18064" i="14"/>
  <c r="F18065" i="14"/>
  <c r="F18066" i="14"/>
  <c r="F18067" i="14"/>
  <c r="F18068" i="14"/>
  <c r="F18069" i="14"/>
  <c r="F18070" i="14"/>
  <c r="F18071" i="14"/>
  <c r="F18072" i="14"/>
  <c r="F18073" i="14"/>
  <c r="F18074" i="14"/>
  <c r="F18075" i="14"/>
  <c r="F18076" i="14"/>
  <c r="F18077" i="14"/>
  <c r="F18078" i="14"/>
  <c r="F18079" i="14"/>
  <c r="F18080" i="14"/>
  <c r="F18081" i="14"/>
  <c r="F18082" i="14"/>
  <c r="F18083" i="14"/>
  <c r="F18084" i="14"/>
  <c r="F18085" i="14"/>
  <c r="F18086" i="14"/>
  <c r="F18087" i="14"/>
  <c r="F18088" i="14"/>
  <c r="F18089" i="14"/>
  <c r="F18090" i="14"/>
  <c r="F18091" i="14"/>
  <c r="F18092" i="14"/>
  <c r="F18093" i="14"/>
  <c r="F18094" i="14"/>
  <c r="F18095" i="14"/>
  <c r="F18096" i="14"/>
  <c r="F18097" i="14"/>
  <c r="F18098" i="14"/>
  <c r="F18099" i="14"/>
  <c r="F18100" i="14"/>
  <c r="F18101" i="14"/>
  <c r="F18102" i="14"/>
  <c r="F18103" i="14"/>
  <c r="F18104" i="14"/>
  <c r="F18105" i="14"/>
  <c r="F18106" i="14"/>
  <c r="F18107" i="14"/>
  <c r="F18108" i="14"/>
  <c r="F18109" i="14"/>
  <c r="F18110" i="14"/>
  <c r="F18111" i="14"/>
  <c r="F18112" i="14"/>
  <c r="F18113" i="14"/>
  <c r="F18114" i="14"/>
  <c r="F18115" i="14"/>
  <c r="F18116" i="14"/>
  <c r="F18117" i="14"/>
  <c r="F18118" i="14"/>
  <c r="F18119" i="14"/>
  <c r="F18120" i="14"/>
  <c r="F18121" i="14"/>
  <c r="F18122" i="14"/>
  <c r="F18123" i="14"/>
  <c r="F18124" i="14"/>
  <c r="F18125" i="14"/>
  <c r="F18126" i="14"/>
  <c r="F18127" i="14"/>
  <c r="F18128" i="14"/>
  <c r="F18129" i="14"/>
  <c r="F18130" i="14"/>
  <c r="F18131" i="14"/>
  <c r="F18132" i="14"/>
  <c r="F18133" i="14"/>
  <c r="F18134" i="14"/>
  <c r="F18135" i="14"/>
  <c r="F18136" i="14"/>
  <c r="F18137" i="14"/>
  <c r="F18138" i="14"/>
  <c r="F18139" i="14"/>
  <c r="F18140" i="14"/>
  <c r="F18141" i="14"/>
  <c r="F18142" i="14"/>
  <c r="F18143" i="14"/>
  <c r="F18144" i="14"/>
  <c r="F18145" i="14"/>
  <c r="F18146" i="14"/>
  <c r="F18147" i="14"/>
  <c r="F18148" i="14"/>
  <c r="F18149" i="14"/>
  <c r="F18150" i="14"/>
  <c r="F18151" i="14"/>
  <c r="F18152" i="14"/>
  <c r="F18153" i="14"/>
  <c r="F18154" i="14"/>
  <c r="F18155" i="14"/>
  <c r="F18156" i="14"/>
  <c r="F18157" i="14"/>
  <c r="F18158" i="14"/>
  <c r="F18159" i="14"/>
  <c r="F18160" i="14"/>
  <c r="F18161" i="14"/>
  <c r="F18162" i="14"/>
  <c r="F18163" i="14"/>
  <c r="F18164" i="14"/>
  <c r="F18165" i="14"/>
  <c r="F18166" i="14"/>
  <c r="F18167" i="14"/>
  <c r="F18168" i="14"/>
  <c r="F18169" i="14"/>
  <c r="F18170" i="14"/>
  <c r="F18171" i="14"/>
  <c r="F18172" i="14"/>
  <c r="F18173" i="14"/>
  <c r="F18174" i="14"/>
  <c r="F18175" i="14"/>
  <c r="F18176" i="14"/>
  <c r="F18177" i="14"/>
  <c r="F18178" i="14"/>
  <c r="F18179" i="14"/>
  <c r="F18180" i="14"/>
  <c r="F18181" i="14"/>
  <c r="F18182" i="14"/>
  <c r="F18183" i="14"/>
  <c r="F18184" i="14"/>
  <c r="F18185" i="14"/>
  <c r="F18186" i="14"/>
  <c r="F18187" i="14"/>
  <c r="F18188" i="14"/>
  <c r="F18189" i="14"/>
  <c r="F18190" i="14"/>
  <c r="F18191" i="14"/>
  <c r="F18192" i="14"/>
  <c r="F18193" i="14"/>
  <c r="F18194" i="14"/>
  <c r="F18195" i="14"/>
  <c r="F18196" i="14"/>
  <c r="F18197" i="14"/>
  <c r="F18198" i="14"/>
  <c r="F18199" i="14"/>
  <c r="F18200" i="14"/>
  <c r="F18201" i="14"/>
  <c r="F18202" i="14"/>
  <c r="F18203" i="14"/>
  <c r="F18204" i="14"/>
  <c r="F18205" i="14"/>
  <c r="F18206" i="14"/>
  <c r="F18207" i="14"/>
  <c r="F18208" i="14"/>
  <c r="F18209" i="14"/>
  <c r="F18210" i="14"/>
  <c r="F18211" i="14"/>
  <c r="F18212" i="14"/>
  <c r="F18213" i="14"/>
  <c r="F18214" i="14"/>
  <c r="F18215" i="14"/>
  <c r="F18216" i="14"/>
  <c r="F18217" i="14"/>
  <c r="F18218" i="14"/>
  <c r="F18219" i="14"/>
  <c r="F18220" i="14"/>
  <c r="F18221" i="14"/>
  <c r="F18222" i="14"/>
  <c r="F18223" i="14"/>
  <c r="F18224" i="14"/>
  <c r="F18225" i="14"/>
  <c r="F18226" i="14"/>
  <c r="F18227" i="14"/>
  <c r="F18228" i="14"/>
  <c r="F18229" i="14"/>
  <c r="F18230" i="14"/>
  <c r="F18231" i="14"/>
  <c r="F18232" i="14"/>
  <c r="F18233" i="14"/>
  <c r="F18234" i="14"/>
  <c r="F18235" i="14"/>
  <c r="F18236" i="14"/>
  <c r="F18237" i="14"/>
  <c r="F18238" i="14"/>
  <c r="F18239" i="14"/>
  <c r="F18240" i="14"/>
  <c r="F18241" i="14"/>
  <c r="F18242" i="14"/>
  <c r="F18243" i="14"/>
  <c r="F18244" i="14"/>
  <c r="F18245" i="14"/>
  <c r="F18246" i="14"/>
  <c r="F18247" i="14"/>
  <c r="F18248" i="14"/>
  <c r="F18249" i="14"/>
  <c r="F18250" i="14"/>
  <c r="F18251" i="14"/>
  <c r="F18252" i="14"/>
  <c r="F18253" i="14"/>
  <c r="F18254" i="14"/>
  <c r="F18255" i="14"/>
  <c r="F18256" i="14"/>
  <c r="F18257" i="14"/>
  <c r="F18258" i="14"/>
  <c r="F18259" i="14"/>
  <c r="F18260" i="14"/>
  <c r="F18261" i="14"/>
  <c r="F18262" i="14"/>
  <c r="F18263" i="14"/>
  <c r="F18264" i="14"/>
  <c r="F18265" i="14"/>
  <c r="F18266" i="14"/>
  <c r="F18267" i="14"/>
  <c r="F18268" i="14"/>
  <c r="F18269" i="14"/>
  <c r="F18270" i="14"/>
  <c r="F18271" i="14"/>
  <c r="F18272" i="14"/>
  <c r="F18273" i="14"/>
  <c r="F18274" i="14"/>
  <c r="F18275" i="14"/>
  <c r="F18276" i="14"/>
  <c r="F18277" i="14"/>
  <c r="F18278" i="14"/>
  <c r="F18279" i="14"/>
  <c r="F18280" i="14"/>
  <c r="F18281" i="14"/>
  <c r="F18282" i="14"/>
  <c r="F18283" i="14"/>
  <c r="F18284" i="14"/>
  <c r="F18285" i="14"/>
  <c r="F18286" i="14"/>
  <c r="F18287" i="14"/>
  <c r="F18288" i="14"/>
  <c r="F18289" i="14"/>
  <c r="F18290" i="14"/>
  <c r="F18291" i="14"/>
  <c r="F18292" i="14"/>
  <c r="F18293" i="14"/>
  <c r="F18294" i="14"/>
  <c r="F18295" i="14"/>
  <c r="F18296" i="14"/>
  <c r="F18297" i="14"/>
  <c r="F18298" i="14"/>
  <c r="F18299" i="14"/>
  <c r="F18300" i="14"/>
  <c r="F18301" i="14"/>
  <c r="F18302" i="14"/>
  <c r="F18303" i="14"/>
  <c r="F18304" i="14"/>
  <c r="F18305" i="14"/>
  <c r="F18306" i="14"/>
  <c r="F18307" i="14"/>
  <c r="F18308" i="14"/>
  <c r="F18309" i="14"/>
  <c r="F18310" i="14"/>
  <c r="F18311" i="14"/>
  <c r="F18312" i="14"/>
  <c r="F18313" i="14"/>
  <c r="F18314" i="14"/>
  <c r="F18315" i="14"/>
  <c r="F18316" i="14"/>
  <c r="F18317" i="14"/>
  <c r="F18318" i="14"/>
  <c r="F18319" i="14"/>
  <c r="F18320" i="14"/>
  <c r="F18321" i="14"/>
  <c r="F18322" i="14"/>
  <c r="F18323" i="14"/>
  <c r="F18324" i="14"/>
  <c r="F18325" i="14"/>
  <c r="F18326" i="14"/>
  <c r="F18327" i="14"/>
  <c r="F18328" i="14"/>
  <c r="F18329" i="14"/>
  <c r="F18330" i="14"/>
  <c r="F18331" i="14"/>
  <c r="F18332" i="14"/>
  <c r="F18333" i="14"/>
  <c r="F18334" i="14"/>
  <c r="F18335" i="14"/>
  <c r="F18336" i="14"/>
  <c r="F18337" i="14"/>
  <c r="F18338" i="14"/>
  <c r="F18339" i="14"/>
  <c r="F18340" i="14"/>
  <c r="F18341" i="14"/>
  <c r="F18342" i="14"/>
  <c r="F18343" i="14"/>
  <c r="F18344" i="14"/>
  <c r="F18345" i="14"/>
  <c r="F18346" i="14"/>
  <c r="F18347" i="14"/>
  <c r="F18348" i="14"/>
  <c r="F18349" i="14"/>
  <c r="F18350" i="14"/>
  <c r="F18351" i="14"/>
  <c r="F18352" i="14"/>
  <c r="F18353" i="14"/>
  <c r="F18354" i="14"/>
  <c r="F18355" i="14"/>
  <c r="F18356" i="14"/>
  <c r="F18357" i="14"/>
  <c r="F18358" i="14"/>
  <c r="F18359" i="14"/>
  <c r="F18360" i="14"/>
  <c r="F18361" i="14"/>
  <c r="F18362" i="14"/>
  <c r="F18363" i="14"/>
  <c r="F18364" i="14"/>
  <c r="F18365" i="14"/>
  <c r="F18366" i="14"/>
  <c r="F18367" i="14"/>
  <c r="F18368" i="14"/>
  <c r="F18369" i="14"/>
  <c r="F18370" i="14"/>
  <c r="F18371" i="14"/>
  <c r="F18372" i="14"/>
  <c r="F18373" i="14"/>
  <c r="F18374" i="14"/>
  <c r="F18375" i="14"/>
  <c r="F18376" i="14"/>
  <c r="F18377" i="14"/>
  <c r="F18378" i="14"/>
  <c r="F18379" i="14"/>
  <c r="F18380" i="14"/>
  <c r="F18381" i="14"/>
  <c r="F18382" i="14"/>
  <c r="F18383" i="14"/>
  <c r="F18384" i="14"/>
  <c r="F18385" i="14"/>
  <c r="F18386" i="14"/>
  <c r="F18387" i="14"/>
  <c r="F18388" i="14"/>
  <c r="F18389" i="14"/>
  <c r="F18390" i="14"/>
  <c r="F18391" i="14"/>
  <c r="F18392" i="14"/>
  <c r="F18393" i="14"/>
  <c r="F18394" i="14"/>
  <c r="F18395" i="14"/>
  <c r="F18396" i="14"/>
  <c r="F18397" i="14"/>
  <c r="F18398" i="14"/>
  <c r="F18399" i="14"/>
  <c r="F18400" i="14"/>
  <c r="F18401" i="14"/>
  <c r="F18402" i="14"/>
  <c r="F18403" i="14"/>
  <c r="F18404" i="14"/>
  <c r="F18405" i="14"/>
  <c r="F18406" i="14"/>
  <c r="F18407" i="14"/>
  <c r="F18408" i="14"/>
  <c r="F18409" i="14"/>
  <c r="F18410" i="14"/>
  <c r="F18411" i="14"/>
  <c r="F18412" i="14"/>
  <c r="F18413" i="14"/>
  <c r="F18414" i="14"/>
  <c r="F18415" i="14"/>
  <c r="F18416" i="14"/>
  <c r="F18417" i="14"/>
  <c r="F18418" i="14"/>
  <c r="F18419" i="14"/>
  <c r="F18420" i="14"/>
  <c r="F18421" i="14"/>
  <c r="F18422" i="14"/>
  <c r="F18423" i="14"/>
  <c r="F18424" i="14"/>
  <c r="F18425" i="14"/>
  <c r="F18426" i="14"/>
  <c r="F18427" i="14"/>
  <c r="F18428" i="14"/>
  <c r="F18429" i="14"/>
  <c r="F18430" i="14"/>
  <c r="F18431" i="14"/>
  <c r="F18432" i="14"/>
  <c r="F18433" i="14"/>
  <c r="F18434" i="14"/>
  <c r="F18435" i="14"/>
  <c r="F18436" i="14"/>
  <c r="F18437" i="14"/>
  <c r="F18438" i="14"/>
  <c r="F18439" i="14"/>
  <c r="F18440" i="14"/>
  <c r="F18441" i="14"/>
  <c r="F18442" i="14"/>
  <c r="F18443" i="14"/>
  <c r="F18444" i="14"/>
  <c r="F18445" i="14"/>
  <c r="F18446" i="14"/>
  <c r="F18447" i="14"/>
  <c r="F18448" i="14"/>
  <c r="F18449" i="14"/>
  <c r="F18450" i="14"/>
  <c r="F18451" i="14"/>
  <c r="F18452" i="14"/>
  <c r="F18453" i="14"/>
  <c r="F18454" i="14"/>
  <c r="F18455" i="14"/>
  <c r="F18456" i="14"/>
  <c r="F18457" i="14"/>
  <c r="F18458" i="14"/>
  <c r="F18459" i="14"/>
  <c r="F18460" i="14"/>
  <c r="F18461" i="14"/>
  <c r="F18462" i="14"/>
  <c r="F18463" i="14"/>
  <c r="F18464" i="14"/>
  <c r="F18465" i="14"/>
  <c r="F18466" i="14"/>
  <c r="F18467" i="14"/>
  <c r="F18468" i="14"/>
  <c r="F18469" i="14"/>
  <c r="F18470" i="14"/>
  <c r="F18471" i="14"/>
  <c r="F18472" i="14"/>
  <c r="F18473" i="14"/>
  <c r="F18474" i="14"/>
  <c r="F18475" i="14"/>
  <c r="F18476" i="14"/>
  <c r="F18477" i="14"/>
  <c r="F18478" i="14"/>
  <c r="F18479" i="14"/>
  <c r="F18480" i="14"/>
  <c r="F18481" i="14"/>
  <c r="F18482" i="14"/>
  <c r="F18483" i="14"/>
  <c r="F18484" i="14"/>
  <c r="F18485" i="14"/>
  <c r="F18486" i="14"/>
  <c r="F18487" i="14"/>
  <c r="F18488" i="14"/>
  <c r="F18489" i="14"/>
  <c r="F18490" i="14"/>
  <c r="F18491" i="14"/>
  <c r="F18492" i="14"/>
  <c r="F18493" i="14"/>
  <c r="F18494" i="14"/>
  <c r="F18495" i="14"/>
  <c r="F18496" i="14"/>
  <c r="F18497" i="14"/>
  <c r="F18498" i="14"/>
  <c r="F18499" i="14"/>
  <c r="F18500" i="14"/>
  <c r="F18501" i="14"/>
  <c r="F18502" i="14"/>
  <c r="F18503" i="14"/>
  <c r="F18504" i="14"/>
  <c r="F18505" i="14"/>
  <c r="F18506" i="14"/>
  <c r="F18507" i="14"/>
  <c r="F18508" i="14"/>
  <c r="F18509" i="14"/>
  <c r="F18510" i="14"/>
  <c r="F18511" i="14"/>
  <c r="F18512" i="14"/>
  <c r="F18513" i="14"/>
  <c r="F18514" i="14"/>
  <c r="F18515" i="14"/>
  <c r="F18516" i="14"/>
  <c r="F18517" i="14"/>
  <c r="F18518" i="14"/>
  <c r="F18519" i="14"/>
  <c r="F18520" i="14"/>
  <c r="F18521" i="14"/>
  <c r="F18522" i="14"/>
  <c r="F18523" i="14"/>
  <c r="F18524" i="14"/>
  <c r="F18525" i="14"/>
  <c r="F18526" i="14"/>
  <c r="F18527" i="14"/>
  <c r="F18528" i="14"/>
  <c r="F18529" i="14"/>
  <c r="F18530" i="14"/>
  <c r="F18531" i="14"/>
  <c r="F18532" i="14"/>
  <c r="F18533" i="14"/>
  <c r="F18534" i="14"/>
  <c r="F18535" i="14"/>
  <c r="F18536" i="14"/>
  <c r="F18537" i="14"/>
  <c r="F18538" i="14"/>
  <c r="F18539" i="14"/>
  <c r="F18540" i="14"/>
  <c r="F18541" i="14"/>
  <c r="F18542" i="14"/>
  <c r="F18543" i="14"/>
  <c r="F18544" i="14"/>
  <c r="F18545" i="14"/>
  <c r="F18546" i="14"/>
  <c r="F18547" i="14"/>
  <c r="F18548" i="14"/>
  <c r="F18549" i="14"/>
  <c r="F18550" i="14"/>
  <c r="F18551" i="14"/>
  <c r="F18552" i="14"/>
  <c r="F18553" i="14"/>
  <c r="F18554" i="14"/>
  <c r="F18555" i="14"/>
  <c r="F18556" i="14"/>
  <c r="F18557" i="14"/>
  <c r="F18558" i="14"/>
  <c r="F18559" i="14"/>
  <c r="F18560" i="14"/>
  <c r="F18561" i="14"/>
  <c r="F18562" i="14"/>
  <c r="F18563" i="14"/>
  <c r="F18564" i="14"/>
  <c r="F18565" i="14"/>
  <c r="F18566" i="14"/>
  <c r="F18567" i="14"/>
  <c r="F18568" i="14"/>
  <c r="F18569" i="14"/>
  <c r="F18570" i="14"/>
  <c r="F18571" i="14"/>
  <c r="F18572" i="14"/>
  <c r="F18573" i="14"/>
  <c r="F18574" i="14"/>
  <c r="F18575" i="14"/>
  <c r="F18576" i="14"/>
  <c r="F18577" i="14"/>
  <c r="F18578" i="14"/>
  <c r="F18579" i="14"/>
  <c r="F18580" i="14"/>
  <c r="F18581" i="14"/>
  <c r="F18582" i="14"/>
  <c r="F18583" i="14"/>
  <c r="F18584" i="14"/>
  <c r="F18585" i="14"/>
  <c r="F18586" i="14"/>
  <c r="F18587" i="14"/>
  <c r="F18588" i="14"/>
  <c r="F18589" i="14"/>
  <c r="F18590" i="14"/>
  <c r="F18591" i="14"/>
  <c r="F18592" i="14"/>
  <c r="F18593" i="14"/>
  <c r="F18594" i="14"/>
  <c r="F18595" i="14"/>
  <c r="F18596" i="14"/>
  <c r="F18597" i="14"/>
  <c r="F18598" i="14"/>
  <c r="F18599" i="14"/>
  <c r="F18600" i="14"/>
  <c r="F18601" i="14"/>
  <c r="F18602" i="14"/>
  <c r="F18603" i="14"/>
  <c r="F18604" i="14"/>
  <c r="F18605" i="14"/>
  <c r="F18606" i="14"/>
  <c r="F18607" i="14"/>
  <c r="F18608" i="14"/>
  <c r="F18609" i="14"/>
  <c r="F18610" i="14"/>
  <c r="F18611" i="14"/>
  <c r="F18612" i="14"/>
  <c r="F18613" i="14"/>
  <c r="F18614" i="14"/>
  <c r="F18615" i="14"/>
  <c r="F18616" i="14"/>
  <c r="F18617" i="14"/>
  <c r="F18618" i="14"/>
  <c r="F18619" i="14"/>
  <c r="F18620" i="14"/>
  <c r="F18621" i="14"/>
  <c r="F18622" i="14"/>
  <c r="F18623" i="14"/>
  <c r="F18624" i="14"/>
  <c r="F18625" i="14"/>
  <c r="F18626" i="14"/>
  <c r="F18627" i="14"/>
  <c r="F18628" i="14"/>
  <c r="F18629" i="14"/>
  <c r="F18630" i="14"/>
  <c r="F18631" i="14"/>
  <c r="F18632" i="14"/>
  <c r="F18633" i="14"/>
  <c r="F18634" i="14"/>
  <c r="F18635" i="14"/>
  <c r="F18636" i="14"/>
  <c r="F18637" i="14"/>
  <c r="F18638" i="14"/>
  <c r="F18639" i="14"/>
  <c r="F18640" i="14"/>
  <c r="F18641" i="14"/>
  <c r="F18642" i="14"/>
  <c r="F18643" i="14"/>
  <c r="F18644" i="14"/>
  <c r="F18645" i="14"/>
  <c r="F18646" i="14"/>
  <c r="F18647" i="14"/>
  <c r="F18648" i="14"/>
  <c r="F18649" i="14"/>
  <c r="F18650" i="14"/>
  <c r="F18651" i="14"/>
  <c r="F18652" i="14"/>
  <c r="F18653" i="14"/>
  <c r="F18654" i="14"/>
  <c r="F18655" i="14"/>
  <c r="F18656" i="14"/>
  <c r="F18657" i="14"/>
  <c r="F18658" i="14"/>
  <c r="F18659" i="14"/>
  <c r="F18660" i="14"/>
  <c r="F18661" i="14"/>
  <c r="F18662" i="14"/>
  <c r="F18663" i="14"/>
  <c r="F18664" i="14"/>
  <c r="F18665" i="14"/>
  <c r="F18666" i="14"/>
  <c r="F18667" i="14"/>
  <c r="F18668" i="14"/>
  <c r="F18669" i="14"/>
  <c r="F18670" i="14"/>
  <c r="F18671" i="14"/>
  <c r="F18672" i="14"/>
  <c r="F18673" i="14"/>
  <c r="F18674" i="14"/>
  <c r="F18675" i="14"/>
  <c r="F18676" i="14"/>
  <c r="F18677" i="14"/>
  <c r="F18678" i="14"/>
  <c r="F18679" i="14"/>
  <c r="F18680" i="14"/>
  <c r="F18681" i="14"/>
  <c r="F18682" i="14"/>
  <c r="F18683" i="14"/>
  <c r="F18684" i="14"/>
  <c r="F18685" i="14"/>
  <c r="F18686" i="14"/>
  <c r="F18687" i="14"/>
  <c r="F18688" i="14"/>
  <c r="F18689" i="14"/>
  <c r="F18690" i="14"/>
  <c r="F18691" i="14"/>
  <c r="F18692" i="14"/>
  <c r="F18693" i="14"/>
  <c r="F18694" i="14"/>
  <c r="F18695" i="14"/>
  <c r="F18696" i="14"/>
  <c r="F18697" i="14"/>
  <c r="F18698" i="14"/>
  <c r="F18699" i="14"/>
  <c r="F18700" i="14"/>
  <c r="F18701" i="14"/>
  <c r="F18702" i="14"/>
  <c r="F18703" i="14"/>
  <c r="F18704" i="14"/>
  <c r="F18705" i="14"/>
  <c r="F18706" i="14"/>
  <c r="F18707" i="14"/>
  <c r="F18708" i="14"/>
  <c r="F18709" i="14"/>
  <c r="F18710" i="14"/>
  <c r="F18711" i="14"/>
  <c r="F18712" i="14"/>
  <c r="F18713" i="14"/>
  <c r="F18714" i="14"/>
  <c r="F18715" i="14"/>
  <c r="F18716" i="14"/>
  <c r="F18717" i="14"/>
  <c r="F18718" i="14"/>
  <c r="F18719" i="14"/>
  <c r="F18720" i="14"/>
  <c r="F18721" i="14"/>
  <c r="F18722" i="14"/>
  <c r="F18723" i="14"/>
  <c r="F18724" i="14"/>
  <c r="F18725" i="14"/>
  <c r="F18726" i="14"/>
  <c r="F18727" i="14"/>
  <c r="F18728" i="14"/>
  <c r="F18729" i="14"/>
  <c r="F18730" i="14"/>
  <c r="F18731" i="14"/>
  <c r="F18732" i="14"/>
  <c r="F18733" i="14"/>
  <c r="F18734" i="14"/>
  <c r="F18735" i="14"/>
  <c r="F18736" i="14"/>
  <c r="F18737" i="14"/>
  <c r="F18738" i="14"/>
  <c r="F18739" i="14"/>
  <c r="F18740" i="14"/>
  <c r="F18741" i="14"/>
  <c r="F18742" i="14"/>
  <c r="F18743" i="14"/>
  <c r="F18744" i="14"/>
  <c r="F18745" i="14"/>
  <c r="F18746" i="14"/>
  <c r="F18747" i="14"/>
  <c r="F18748" i="14"/>
  <c r="F18749" i="14"/>
  <c r="F18750" i="14"/>
  <c r="F18751" i="14"/>
  <c r="F18752" i="14"/>
  <c r="F18753" i="14"/>
  <c r="F18754" i="14"/>
  <c r="F18755" i="14"/>
  <c r="F18756" i="14"/>
  <c r="F18757" i="14"/>
  <c r="F18758" i="14"/>
  <c r="F18759" i="14"/>
  <c r="F18760" i="14"/>
  <c r="F18761" i="14"/>
  <c r="F18762" i="14"/>
  <c r="F18763" i="14"/>
  <c r="F18764" i="14"/>
  <c r="F18765" i="14"/>
  <c r="F18766" i="14"/>
  <c r="F18767" i="14"/>
  <c r="F18768" i="14"/>
  <c r="F18769" i="14"/>
  <c r="F18770" i="14"/>
  <c r="F18771" i="14"/>
  <c r="F18772" i="14"/>
  <c r="F18773" i="14"/>
  <c r="F18774" i="14"/>
  <c r="F18775" i="14"/>
  <c r="F18776" i="14"/>
  <c r="F18777" i="14"/>
  <c r="F18778" i="14"/>
  <c r="F18779" i="14"/>
  <c r="F18780" i="14"/>
  <c r="F18781" i="14"/>
  <c r="F18782" i="14"/>
  <c r="F18783" i="14"/>
  <c r="F18784" i="14"/>
  <c r="F18785" i="14"/>
  <c r="F18786" i="14"/>
  <c r="F18787" i="14"/>
  <c r="F18788" i="14"/>
  <c r="F18789" i="14"/>
  <c r="F18790" i="14"/>
  <c r="F18791" i="14"/>
  <c r="F18792" i="14"/>
  <c r="F18793" i="14"/>
  <c r="F18794" i="14"/>
  <c r="F18795" i="14"/>
  <c r="F18796" i="14"/>
  <c r="F18797" i="14"/>
  <c r="F18798" i="14"/>
  <c r="F18799" i="14"/>
  <c r="F18800" i="14"/>
  <c r="F18801" i="14"/>
  <c r="F18802" i="14"/>
  <c r="F18803" i="14"/>
  <c r="F18804" i="14"/>
  <c r="F18805" i="14"/>
  <c r="F18806" i="14"/>
  <c r="F18807" i="14"/>
  <c r="F18808" i="14"/>
  <c r="F18809" i="14"/>
  <c r="F18810" i="14"/>
  <c r="F18811" i="14"/>
  <c r="F18812" i="14"/>
  <c r="F18813" i="14"/>
  <c r="F18814" i="14"/>
  <c r="F18815" i="14"/>
  <c r="F18816" i="14"/>
  <c r="F18817" i="14"/>
  <c r="F18818" i="14"/>
  <c r="F18819" i="14"/>
  <c r="F18820" i="14"/>
  <c r="F18821" i="14"/>
  <c r="F18822" i="14"/>
  <c r="F18823" i="14"/>
  <c r="F18824" i="14"/>
  <c r="F18825" i="14"/>
  <c r="F18826" i="14"/>
  <c r="F18827" i="14"/>
  <c r="F18828" i="14"/>
  <c r="F18829" i="14"/>
  <c r="F18830" i="14"/>
  <c r="F18831" i="14"/>
  <c r="F18832" i="14"/>
  <c r="F18833" i="14"/>
  <c r="F18834" i="14"/>
  <c r="F18835" i="14"/>
  <c r="F18836" i="14"/>
  <c r="F18837" i="14"/>
  <c r="F18838" i="14"/>
  <c r="F18839" i="14"/>
  <c r="F18840" i="14"/>
  <c r="F18841" i="14"/>
  <c r="F18842" i="14"/>
  <c r="F18843" i="14"/>
  <c r="F18844" i="14"/>
  <c r="F18845" i="14"/>
  <c r="F18846" i="14"/>
  <c r="F18847" i="14"/>
  <c r="F18848" i="14"/>
  <c r="F18849" i="14"/>
  <c r="F18850" i="14"/>
  <c r="F18851" i="14"/>
  <c r="F18852" i="14"/>
  <c r="F18853" i="14"/>
  <c r="F18854" i="14"/>
  <c r="F18855" i="14"/>
  <c r="F18856" i="14"/>
  <c r="F18857" i="14"/>
  <c r="F18858" i="14"/>
  <c r="F18859" i="14"/>
  <c r="F18860" i="14"/>
  <c r="F18861" i="14"/>
  <c r="F18862" i="14"/>
  <c r="F18863" i="14"/>
  <c r="F18864" i="14"/>
  <c r="F18865" i="14"/>
  <c r="F18866" i="14"/>
  <c r="F18867" i="14"/>
  <c r="F18868" i="14"/>
  <c r="F18869" i="14"/>
  <c r="F18870" i="14"/>
  <c r="F18871" i="14"/>
  <c r="F18872" i="14"/>
  <c r="F18873" i="14"/>
  <c r="F18874" i="14"/>
  <c r="F18875" i="14"/>
  <c r="F18876" i="14"/>
  <c r="F18877" i="14"/>
  <c r="F18878" i="14"/>
  <c r="F18879" i="14"/>
  <c r="F18880" i="14"/>
  <c r="F18881" i="14"/>
  <c r="F18882" i="14"/>
  <c r="F18883" i="14"/>
  <c r="F18884" i="14"/>
  <c r="F18885" i="14"/>
  <c r="F18886" i="14"/>
  <c r="F18887" i="14"/>
  <c r="F18888" i="14"/>
  <c r="F18889" i="14"/>
  <c r="F18890" i="14"/>
  <c r="F18891" i="14"/>
  <c r="F18892" i="14"/>
  <c r="F18893" i="14"/>
  <c r="F18894" i="14"/>
  <c r="F18895" i="14"/>
  <c r="F18896" i="14"/>
  <c r="F18897" i="14"/>
  <c r="F18898" i="14"/>
  <c r="F18899" i="14"/>
  <c r="F18900" i="14"/>
  <c r="F18901" i="14"/>
  <c r="F18902" i="14"/>
  <c r="F18903" i="14"/>
  <c r="F18904" i="14"/>
  <c r="F18905" i="14"/>
  <c r="F18906" i="14"/>
  <c r="F18907" i="14"/>
  <c r="F18908" i="14"/>
  <c r="F18909" i="14"/>
  <c r="F18910" i="14"/>
  <c r="F18911" i="14"/>
  <c r="F18912" i="14"/>
  <c r="F18913" i="14"/>
  <c r="F18914" i="14"/>
  <c r="F18915" i="14"/>
  <c r="F18916" i="14"/>
  <c r="F18917" i="14"/>
  <c r="F18918" i="14"/>
  <c r="F18919" i="14"/>
  <c r="F18920" i="14"/>
  <c r="F18921" i="14"/>
  <c r="F18922" i="14"/>
  <c r="F18923" i="14"/>
  <c r="F18924" i="14"/>
  <c r="F18925" i="14"/>
  <c r="F18926" i="14"/>
  <c r="F18927" i="14"/>
  <c r="F18928" i="14"/>
  <c r="F18929" i="14"/>
  <c r="F18930" i="14"/>
  <c r="F18931" i="14"/>
  <c r="F18932" i="14"/>
  <c r="F18933" i="14"/>
  <c r="F18934" i="14"/>
  <c r="F18935" i="14"/>
  <c r="F18936" i="14"/>
  <c r="F18937" i="14"/>
  <c r="F18938" i="14"/>
  <c r="F18939" i="14"/>
  <c r="F18940" i="14"/>
  <c r="F18941" i="14"/>
  <c r="F18942" i="14"/>
  <c r="F18943" i="14"/>
  <c r="F18944" i="14"/>
  <c r="F18945" i="14"/>
  <c r="F18946" i="14"/>
  <c r="F18947" i="14"/>
  <c r="F18948" i="14"/>
  <c r="F18949" i="14"/>
  <c r="F18950" i="14"/>
  <c r="F18951" i="14"/>
  <c r="F18952" i="14"/>
  <c r="F18953" i="14"/>
  <c r="F18954" i="14"/>
  <c r="F18955" i="14"/>
  <c r="F18956" i="14"/>
  <c r="F18957" i="14"/>
  <c r="F18958" i="14"/>
  <c r="F18959" i="14"/>
  <c r="F18960" i="14"/>
  <c r="F18961" i="14"/>
  <c r="F18962" i="14"/>
  <c r="F18963" i="14"/>
  <c r="F18964" i="14"/>
  <c r="F18965" i="14"/>
  <c r="F18966" i="14"/>
  <c r="F18967" i="14"/>
  <c r="F18968" i="14"/>
  <c r="F18969" i="14"/>
  <c r="F18970" i="14"/>
  <c r="F18971" i="14"/>
  <c r="F18972" i="14"/>
  <c r="F18973" i="14"/>
  <c r="F18974" i="14"/>
  <c r="F18975" i="14"/>
  <c r="F18976" i="14"/>
  <c r="F18977" i="14"/>
  <c r="F18978" i="14"/>
  <c r="F18979" i="14"/>
  <c r="F18980" i="14"/>
  <c r="F18981" i="14"/>
  <c r="F18982" i="14"/>
  <c r="F18983" i="14"/>
  <c r="F18984" i="14"/>
  <c r="F18985" i="14"/>
  <c r="F18986" i="14"/>
  <c r="F18987" i="14"/>
  <c r="F18988" i="14"/>
  <c r="F18989" i="14"/>
  <c r="F18990" i="14"/>
  <c r="F18991" i="14"/>
  <c r="F18992" i="14"/>
  <c r="F18993" i="14"/>
  <c r="F18994" i="14"/>
  <c r="F18995" i="14"/>
  <c r="F18996" i="14"/>
  <c r="F18997" i="14"/>
  <c r="F18998" i="14"/>
  <c r="F18999" i="14"/>
  <c r="F19000" i="14"/>
  <c r="F19001" i="14"/>
  <c r="F19002" i="14"/>
  <c r="F19003" i="14"/>
  <c r="F19004" i="14"/>
  <c r="F19005" i="14"/>
  <c r="F19006" i="14"/>
  <c r="F19007" i="14"/>
  <c r="F19008" i="14"/>
  <c r="F19009" i="14"/>
  <c r="F19010" i="14"/>
  <c r="F19011" i="14"/>
  <c r="F19012" i="14"/>
  <c r="F19013" i="14"/>
  <c r="F19014" i="14"/>
  <c r="F19015" i="14"/>
  <c r="F19016" i="14"/>
  <c r="F19017" i="14"/>
  <c r="F19018" i="14"/>
  <c r="F19019" i="14"/>
  <c r="F19020" i="14"/>
  <c r="F19021" i="14"/>
  <c r="F19022" i="14"/>
  <c r="F19023" i="14"/>
  <c r="F19024" i="14"/>
  <c r="F19025" i="14"/>
  <c r="F19026" i="14"/>
  <c r="F19027" i="14"/>
  <c r="F19028" i="14"/>
  <c r="F19029" i="14"/>
  <c r="F19030" i="14"/>
  <c r="F19031" i="14"/>
  <c r="F19032" i="14"/>
  <c r="F19033" i="14"/>
  <c r="F19034" i="14"/>
  <c r="F19035" i="14"/>
  <c r="F19036" i="14"/>
  <c r="F19037" i="14"/>
  <c r="F19038" i="14"/>
  <c r="F19039" i="14"/>
  <c r="F19040" i="14"/>
  <c r="F19041" i="14"/>
  <c r="F19042" i="14"/>
  <c r="F19043" i="14"/>
  <c r="F19044" i="14"/>
  <c r="F19045" i="14"/>
  <c r="F19046" i="14"/>
  <c r="F19047" i="14"/>
  <c r="F19048" i="14"/>
  <c r="F19049" i="14"/>
  <c r="F19050" i="14"/>
  <c r="F19051" i="14"/>
  <c r="F19052" i="14"/>
  <c r="F19053" i="14"/>
  <c r="F19054" i="14"/>
  <c r="F19055" i="14"/>
  <c r="F19056" i="14"/>
  <c r="F19057" i="14"/>
  <c r="F19058" i="14"/>
  <c r="F19059" i="14"/>
  <c r="F19060" i="14"/>
  <c r="F19061" i="14"/>
  <c r="F19062" i="14"/>
  <c r="F19063" i="14"/>
  <c r="F19064" i="14"/>
  <c r="F19065" i="14"/>
  <c r="F19066" i="14"/>
  <c r="F19067" i="14"/>
  <c r="F19068" i="14"/>
  <c r="F19069" i="14"/>
  <c r="F19070" i="14"/>
  <c r="F19071" i="14"/>
  <c r="F19072" i="14"/>
  <c r="F19073" i="14"/>
  <c r="F19074" i="14"/>
  <c r="F19075" i="14"/>
  <c r="F19076" i="14"/>
  <c r="F19077" i="14"/>
  <c r="F19078" i="14"/>
  <c r="F19079" i="14"/>
  <c r="F19080" i="14"/>
  <c r="F19081" i="14"/>
  <c r="F19082" i="14"/>
  <c r="F19083" i="14"/>
  <c r="F19084" i="14"/>
  <c r="F19085" i="14"/>
  <c r="F19086" i="14"/>
  <c r="F19087" i="14"/>
  <c r="F19088" i="14"/>
  <c r="F19089" i="14"/>
  <c r="F19090" i="14"/>
  <c r="F19091" i="14"/>
  <c r="F19092" i="14"/>
  <c r="F19093" i="14"/>
  <c r="F19094" i="14"/>
  <c r="F19095" i="14"/>
  <c r="F19096" i="14"/>
  <c r="F19097" i="14"/>
  <c r="F19098" i="14"/>
  <c r="F19099" i="14"/>
  <c r="F19100" i="14"/>
  <c r="F19101" i="14"/>
  <c r="F19102" i="14"/>
  <c r="F19103" i="14"/>
  <c r="F19104" i="14"/>
  <c r="F19105" i="14"/>
  <c r="F19106" i="14"/>
  <c r="F19107" i="14"/>
  <c r="F19108" i="14"/>
  <c r="F19109" i="14"/>
  <c r="F19110" i="14"/>
  <c r="F19111" i="14"/>
  <c r="F19112" i="14"/>
  <c r="F19113" i="14"/>
  <c r="F19114" i="14"/>
  <c r="F19115" i="14"/>
  <c r="F19116" i="14"/>
  <c r="F19117" i="14"/>
  <c r="F19118" i="14"/>
  <c r="F19119" i="14"/>
  <c r="F19120" i="14"/>
  <c r="F19121" i="14"/>
  <c r="F19122" i="14"/>
  <c r="F19123" i="14"/>
  <c r="F19124" i="14"/>
  <c r="F19125" i="14"/>
  <c r="F19126" i="14"/>
  <c r="F19127" i="14"/>
  <c r="F19128" i="14"/>
  <c r="F19129" i="14"/>
  <c r="F19130" i="14"/>
  <c r="F19131" i="14"/>
  <c r="F19132" i="14"/>
  <c r="F19133" i="14"/>
  <c r="F19134" i="14"/>
  <c r="F19135" i="14"/>
  <c r="F19136" i="14"/>
  <c r="F19137" i="14"/>
  <c r="F19138" i="14"/>
  <c r="F19139" i="14"/>
  <c r="F19140" i="14"/>
  <c r="F19141" i="14"/>
  <c r="F19142" i="14"/>
  <c r="F19143" i="14"/>
  <c r="F19144" i="14"/>
  <c r="F19145" i="14"/>
  <c r="F19146" i="14"/>
  <c r="F19147" i="14"/>
  <c r="F19148" i="14"/>
  <c r="F19149" i="14"/>
  <c r="F19150" i="14"/>
  <c r="F19151" i="14"/>
  <c r="F19152" i="14"/>
  <c r="F19153" i="14"/>
  <c r="F19154" i="14"/>
  <c r="F19155" i="14"/>
  <c r="F19156" i="14"/>
  <c r="F19157" i="14"/>
  <c r="F19158" i="14"/>
  <c r="F19159" i="14"/>
  <c r="F19160" i="14"/>
  <c r="F19161" i="14"/>
  <c r="F19162" i="14"/>
  <c r="F19163" i="14"/>
  <c r="F19164" i="14"/>
  <c r="F19165" i="14"/>
  <c r="F19166" i="14"/>
  <c r="F19167" i="14"/>
  <c r="F19168" i="14"/>
  <c r="F19169" i="14"/>
  <c r="F19170" i="14"/>
  <c r="F19171" i="14"/>
  <c r="F19172" i="14"/>
  <c r="F19173" i="14"/>
  <c r="F19174" i="14"/>
  <c r="F19175" i="14"/>
  <c r="F19176" i="14"/>
  <c r="F19177" i="14"/>
  <c r="F19178" i="14"/>
  <c r="F19179" i="14"/>
  <c r="F19180" i="14"/>
  <c r="F19181" i="14"/>
  <c r="F19182" i="14"/>
  <c r="F19183" i="14"/>
  <c r="F19184" i="14"/>
  <c r="F19185" i="14"/>
  <c r="F19186" i="14"/>
  <c r="F19187" i="14"/>
  <c r="F19188" i="14"/>
  <c r="F19189" i="14"/>
  <c r="F19190" i="14"/>
  <c r="F19191" i="14"/>
  <c r="F19192" i="14"/>
  <c r="F19193" i="14"/>
  <c r="F19194" i="14"/>
  <c r="F19195" i="14"/>
  <c r="F19196" i="14"/>
  <c r="F19197" i="14"/>
  <c r="F19198" i="14"/>
  <c r="F19199" i="14"/>
  <c r="F19200" i="14"/>
  <c r="F19201" i="14"/>
  <c r="F19202" i="14"/>
  <c r="F19203" i="14"/>
  <c r="F19204" i="14"/>
  <c r="F19205" i="14"/>
  <c r="F19206" i="14"/>
  <c r="F19207" i="14"/>
  <c r="F19208" i="14"/>
  <c r="F19209" i="14"/>
  <c r="F19210" i="14"/>
  <c r="F19211" i="14"/>
  <c r="F19212" i="14"/>
  <c r="F19213" i="14"/>
  <c r="F19214" i="14"/>
  <c r="F19215" i="14"/>
  <c r="F19216" i="14"/>
  <c r="F19217" i="14"/>
  <c r="F19218" i="14"/>
  <c r="F19219" i="14"/>
  <c r="F19220" i="14"/>
  <c r="F19221" i="14"/>
  <c r="F19222" i="14"/>
  <c r="F19223" i="14"/>
  <c r="F19224" i="14"/>
  <c r="F19225" i="14"/>
  <c r="F19226" i="14"/>
  <c r="F19227" i="14"/>
  <c r="F19228" i="14"/>
  <c r="F19229" i="14"/>
  <c r="F19230" i="14"/>
  <c r="F19231" i="14"/>
  <c r="F19232" i="14"/>
  <c r="F19233" i="14"/>
  <c r="F19234" i="14"/>
  <c r="F19235" i="14"/>
  <c r="F19236" i="14"/>
  <c r="F19237" i="14"/>
  <c r="F19238" i="14"/>
  <c r="F19239" i="14"/>
  <c r="F19240" i="14"/>
  <c r="F19241" i="14"/>
  <c r="F19242" i="14"/>
  <c r="F19243" i="14"/>
  <c r="F19244" i="14"/>
  <c r="F19245" i="14"/>
  <c r="F19246" i="14"/>
  <c r="F19247" i="14"/>
  <c r="F19248" i="14"/>
  <c r="F19249" i="14"/>
  <c r="F19250" i="14"/>
  <c r="F19251" i="14"/>
  <c r="F19252" i="14"/>
  <c r="F19253" i="14"/>
  <c r="F19254" i="14"/>
  <c r="F19255" i="14"/>
  <c r="F19256" i="14"/>
  <c r="F19257" i="14"/>
  <c r="F19258" i="14"/>
  <c r="F19259" i="14"/>
  <c r="F19260" i="14"/>
  <c r="F19261" i="14"/>
  <c r="F19262" i="14"/>
  <c r="F19263" i="14"/>
  <c r="F19264" i="14"/>
  <c r="F19265" i="14"/>
  <c r="F19266" i="14"/>
  <c r="F19267" i="14"/>
  <c r="F19268" i="14"/>
  <c r="F19269" i="14"/>
  <c r="F19270" i="14"/>
  <c r="F19271" i="14"/>
  <c r="F19272" i="14"/>
  <c r="F19273" i="14"/>
  <c r="F19274" i="14"/>
  <c r="F19275" i="14"/>
  <c r="F19276" i="14"/>
  <c r="F19277" i="14"/>
  <c r="F19278" i="14"/>
  <c r="F19279" i="14"/>
  <c r="F19280" i="14"/>
  <c r="F19281" i="14"/>
  <c r="F19282" i="14"/>
  <c r="F19283" i="14"/>
  <c r="F19284" i="14"/>
  <c r="F19285" i="14"/>
  <c r="F19286" i="14"/>
  <c r="F19287" i="14"/>
  <c r="F19288" i="14"/>
  <c r="F19289" i="14"/>
  <c r="F19290" i="14"/>
  <c r="F19291" i="14"/>
  <c r="F19292" i="14"/>
  <c r="F19293" i="14"/>
  <c r="F19294" i="14"/>
  <c r="F19295" i="14"/>
  <c r="F19296" i="14"/>
  <c r="F19297" i="14"/>
  <c r="F19298" i="14"/>
  <c r="F19299" i="14"/>
  <c r="F19300" i="14"/>
  <c r="F19301" i="14"/>
  <c r="F19302" i="14"/>
  <c r="F19303" i="14"/>
  <c r="F19304" i="14"/>
  <c r="F19305" i="14"/>
  <c r="F19306" i="14"/>
  <c r="F19307" i="14"/>
  <c r="F19308" i="14"/>
  <c r="F19309" i="14"/>
  <c r="F19310" i="14"/>
  <c r="F19311" i="14"/>
  <c r="F19312" i="14"/>
  <c r="F19313" i="14"/>
  <c r="F19314" i="14"/>
  <c r="F19315" i="14"/>
  <c r="F19316" i="14"/>
  <c r="F19317" i="14"/>
  <c r="F19318" i="14"/>
  <c r="F19319" i="14"/>
  <c r="F19320" i="14"/>
  <c r="F19321" i="14"/>
  <c r="F19322" i="14"/>
  <c r="F19323" i="14"/>
  <c r="F19324" i="14"/>
  <c r="F19325" i="14"/>
  <c r="F19326" i="14"/>
  <c r="F19327" i="14"/>
  <c r="F19328" i="14"/>
  <c r="F19329" i="14"/>
  <c r="F19330" i="14"/>
  <c r="F19331" i="14"/>
  <c r="F19332" i="14"/>
  <c r="F19333" i="14"/>
  <c r="F19334" i="14"/>
  <c r="F19335" i="14"/>
  <c r="F19336" i="14"/>
  <c r="F19337" i="14"/>
  <c r="F19338" i="14"/>
  <c r="F19339" i="14"/>
  <c r="F19340" i="14"/>
  <c r="F19341" i="14"/>
  <c r="F19342" i="14"/>
  <c r="F19343" i="14"/>
  <c r="F19344" i="14"/>
  <c r="F19345" i="14"/>
  <c r="F19346" i="14"/>
  <c r="F19347" i="14"/>
  <c r="F19348" i="14"/>
  <c r="F19349" i="14"/>
  <c r="F19350" i="14"/>
  <c r="F19351" i="14"/>
  <c r="F19352" i="14"/>
  <c r="F19353" i="14"/>
  <c r="F19354" i="14"/>
  <c r="F19355" i="14"/>
  <c r="F19356" i="14"/>
  <c r="F19357" i="14"/>
  <c r="F19358" i="14"/>
  <c r="F19359" i="14"/>
  <c r="F19360" i="14"/>
  <c r="F19361" i="14"/>
  <c r="F19362" i="14"/>
  <c r="F19363" i="14"/>
  <c r="F19364" i="14"/>
  <c r="F19365" i="14"/>
  <c r="F19366" i="14"/>
  <c r="F19367" i="14"/>
  <c r="F19368" i="14"/>
  <c r="F19369" i="14"/>
  <c r="F19370" i="14"/>
  <c r="F19371" i="14"/>
  <c r="F19372" i="14"/>
  <c r="F19373" i="14"/>
  <c r="F19374" i="14"/>
  <c r="F19375" i="14"/>
  <c r="F19376" i="14"/>
  <c r="F19377" i="14"/>
  <c r="F19378" i="14"/>
  <c r="F19379" i="14"/>
  <c r="F19380" i="14"/>
  <c r="F19381" i="14"/>
  <c r="F19382" i="14"/>
  <c r="F19383" i="14"/>
  <c r="F19384" i="14"/>
  <c r="F19385" i="14"/>
  <c r="F19386" i="14"/>
  <c r="F19387" i="14"/>
  <c r="F19388" i="14"/>
  <c r="F19389" i="14"/>
  <c r="F19390" i="14"/>
  <c r="F19391" i="14"/>
  <c r="F19392" i="14"/>
  <c r="F19393" i="14"/>
  <c r="F19394" i="14"/>
  <c r="F19395" i="14"/>
  <c r="F19396" i="14"/>
  <c r="F19397" i="14"/>
  <c r="F19398" i="14"/>
  <c r="F19399" i="14"/>
  <c r="F19400" i="14"/>
  <c r="F19401" i="14"/>
  <c r="F19402" i="14"/>
  <c r="F19403" i="14"/>
  <c r="F19404" i="14"/>
  <c r="F19405" i="14"/>
  <c r="F19406" i="14"/>
  <c r="F19407" i="14"/>
  <c r="F19408" i="14"/>
  <c r="F19409" i="14"/>
  <c r="F19410" i="14"/>
  <c r="F19411" i="14"/>
  <c r="F19412" i="14"/>
  <c r="F19413" i="14"/>
  <c r="F19414" i="14"/>
  <c r="F19415" i="14"/>
  <c r="F19416" i="14"/>
  <c r="F19417" i="14"/>
  <c r="F19418" i="14"/>
  <c r="F19419" i="14"/>
  <c r="F19420" i="14"/>
  <c r="F19421" i="14"/>
  <c r="F19422" i="14"/>
  <c r="F19423" i="14"/>
  <c r="F19424" i="14"/>
  <c r="F19425" i="14"/>
  <c r="F19426" i="14"/>
  <c r="F19427" i="14"/>
  <c r="F19428" i="14"/>
  <c r="F19429" i="14"/>
  <c r="F19430" i="14"/>
  <c r="F19431" i="14"/>
  <c r="F19432" i="14"/>
  <c r="F19433" i="14"/>
  <c r="F19434" i="14"/>
  <c r="F19435" i="14"/>
  <c r="F19436" i="14"/>
  <c r="F19437" i="14"/>
  <c r="F19438" i="14"/>
  <c r="F19439" i="14"/>
  <c r="F19440" i="14"/>
  <c r="F19441" i="14"/>
  <c r="F19442" i="14"/>
  <c r="F19443" i="14"/>
  <c r="F19444" i="14"/>
  <c r="F19445" i="14"/>
  <c r="F19446" i="14"/>
  <c r="F19447" i="14"/>
  <c r="F19448" i="14"/>
  <c r="F19449" i="14"/>
  <c r="F19450" i="14"/>
  <c r="F19451" i="14"/>
  <c r="F19452" i="14"/>
  <c r="F19453" i="14"/>
  <c r="F19454" i="14"/>
  <c r="F19455" i="14"/>
  <c r="F19456" i="14"/>
  <c r="F19457" i="14"/>
  <c r="F19458" i="14"/>
  <c r="F19459" i="14"/>
  <c r="F19460" i="14"/>
  <c r="F19461" i="14"/>
  <c r="F19462" i="14"/>
  <c r="F19463" i="14"/>
  <c r="F19464" i="14"/>
  <c r="F19465" i="14"/>
  <c r="F19466" i="14"/>
  <c r="F19467" i="14"/>
  <c r="F19468" i="14"/>
  <c r="F19469" i="14"/>
  <c r="F19470" i="14"/>
  <c r="F19471" i="14"/>
  <c r="F19472" i="14"/>
  <c r="F19473" i="14"/>
  <c r="F19474" i="14"/>
  <c r="F19475" i="14"/>
  <c r="F19476" i="14"/>
  <c r="F19477" i="14"/>
  <c r="F19478" i="14"/>
  <c r="F19479" i="14"/>
  <c r="F19480" i="14"/>
  <c r="F19481" i="14"/>
  <c r="F19482" i="14"/>
  <c r="F19483" i="14"/>
  <c r="F19484" i="14"/>
  <c r="F19485" i="14"/>
  <c r="F19486" i="14"/>
  <c r="F19487" i="14"/>
  <c r="F19488" i="14"/>
  <c r="F19489" i="14"/>
  <c r="F19490" i="14"/>
  <c r="F19491" i="14"/>
  <c r="F19492" i="14"/>
  <c r="F19493" i="14"/>
  <c r="F19494" i="14"/>
  <c r="F19495" i="14"/>
  <c r="F19496" i="14"/>
  <c r="F19497" i="14"/>
  <c r="F19498" i="14"/>
  <c r="F19499" i="14"/>
  <c r="F19500" i="14"/>
  <c r="F19501" i="14"/>
  <c r="F19502" i="14"/>
  <c r="F19503" i="14"/>
  <c r="F19504" i="14"/>
  <c r="F19505" i="14"/>
  <c r="F19506" i="14"/>
  <c r="F19507" i="14"/>
  <c r="F19508" i="14"/>
  <c r="F19509" i="14"/>
  <c r="F19510" i="14"/>
  <c r="F19511" i="14"/>
  <c r="F19512" i="14"/>
  <c r="F19513" i="14"/>
  <c r="F19514" i="14"/>
  <c r="F19515" i="14"/>
  <c r="F19516" i="14"/>
  <c r="F19517" i="14"/>
  <c r="F19518" i="14"/>
  <c r="F19519" i="14"/>
  <c r="F19520" i="14"/>
  <c r="F19521" i="14"/>
  <c r="F19522" i="14"/>
  <c r="F19523" i="14"/>
  <c r="F19524" i="14"/>
  <c r="F19525" i="14"/>
  <c r="F19526" i="14"/>
  <c r="F19527" i="14"/>
  <c r="F19528" i="14"/>
  <c r="F19529" i="14"/>
  <c r="F19530" i="14"/>
  <c r="F19531" i="14"/>
  <c r="F19532" i="14"/>
  <c r="F19533" i="14"/>
  <c r="F19534" i="14"/>
  <c r="F19535" i="14"/>
  <c r="F19536" i="14"/>
  <c r="F19537" i="14"/>
  <c r="F19538" i="14"/>
  <c r="F19539" i="14"/>
  <c r="F19540" i="14"/>
  <c r="F19541" i="14"/>
  <c r="F19542" i="14"/>
  <c r="F19543" i="14"/>
  <c r="F19544" i="14"/>
  <c r="F19545" i="14"/>
  <c r="F19546" i="14"/>
  <c r="F19547" i="14"/>
  <c r="F19548" i="14"/>
  <c r="F19549" i="14"/>
  <c r="F19550" i="14"/>
  <c r="F19551" i="14"/>
  <c r="F19552" i="14"/>
  <c r="F19553" i="14"/>
  <c r="F19554" i="14"/>
  <c r="F19555" i="14"/>
  <c r="F19556" i="14"/>
  <c r="F19557" i="14"/>
  <c r="F19558" i="14"/>
  <c r="F19559" i="14"/>
  <c r="F19560" i="14"/>
  <c r="F19561" i="14"/>
  <c r="F19562" i="14"/>
  <c r="F19563" i="14"/>
  <c r="F19564" i="14"/>
  <c r="F19565" i="14"/>
  <c r="F19566" i="14"/>
  <c r="F19567" i="14"/>
  <c r="F19568" i="14"/>
  <c r="F19569" i="14"/>
  <c r="F19570" i="14"/>
  <c r="F19571" i="14"/>
  <c r="F19572" i="14"/>
  <c r="F19573" i="14"/>
  <c r="F19574" i="14"/>
  <c r="F19575" i="14"/>
  <c r="F19576" i="14"/>
  <c r="F19577" i="14"/>
  <c r="F19578" i="14"/>
  <c r="F19579" i="14"/>
  <c r="F19580" i="14"/>
  <c r="F19581" i="14"/>
  <c r="F19582" i="14"/>
  <c r="F19583" i="14"/>
  <c r="F19584" i="14"/>
  <c r="F19585" i="14"/>
  <c r="F19586" i="14"/>
  <c r="F19587" i="14"/>
  <c r="F19588" i="14"/>
  <c r="F19589" i="14"/>
  <c r="F19590" i="14"/>
  <c r="F19591" i="14"/>
  <c r="F19592" i="14"/>
  <c r="F19593" i="14"/>
  <c r="F19594" i="14"/>
  <c r="F19595" i="14"/>
  <c r="F19596" i="14"/>
  <c r="F19597" i="14"/>
  <c r="F19598" i="14"/>
  <c r="F19599" i="14"/>
  <c r="F19600" i="14"/>
  <c r="F19601" i="14"/>
  <c r="F19602" i="14"/>
  <c r="F19603" i="14"/>
  <c r="F19604" i="14"/>
  <c r="F19605" i="14"/>
  <c r="F19606" i="14"/>
  <c r="F19607" i="14"/>
  <c r="F19608" i="14"/>
  <c r="F19609" i="14"/>
  <c r="F19610" i="14"/>
  <c r="F19611" i="14"/>
  <c r="F19612" i="14"/>
  <c r="F19613" i="14"/>
  <c r="F19614" i="14"/>
  <c r="F19615" i="14"/>
  <c r="F19616" i="14"/>
  <c r="F19617" i="14"/>
  <c r="F19618" i="14"/>
  <c r="F19619" i="14"/>
  <c r="F19620" i="14"/>
  <c r="F19621" i="14"/>
  <c r="F19622" i="14"/>
  <c r="F19623" i="14"/>
  <c r="F19624" i="14"/>
  <c r="F19625" i="14"/>
  <c r="F19626" i="14"/>
  <c r="F19627" i="14"/>
  <c r="F19628" i="14"/>
  <c r="F19629" i="14"/>
  <c r="F19630" i="14"/>
  <c r="F19631" i="14"/>
  <c r="F19632" i="14"/>
  <c r="F19633" i="14"/>
  <c r="F19634" i="14"/>
  <c r="F19635" i="14"/>
  <c r="F19636" i="14"/>
  <c r="F19637" i="14"/>
  <c r="F19638" i="14"/>
  <c r="F19639" i="14"/>
  <c r="F19640" i="14"/>
  <c r="F19641" i="14"/>
  <c r="F19642" i="14"/>
  <c r="F19643" i="14"/>
  <c r="F19644" i="14"/>
  <c r="F19645" i="14"/>
  <c r="F19646" i="14"/>
  <c r="F19647" i="14"/>
  <c r="F19648" i="14"/>
  <c r="F19649" i="14"/>
  <c r="F19650" i="14"/>
  <c r="F19651" i="14"/>
  <c r="F19652" i="14"/>
  <c r="F19653" i="14"/>
  <c r="F19654" i="14"/>
  <c r="F19655" i="14"/>
  <c r="F19656" i="14"/>
  <c r="F19657" i="14"/>
  <c r="F19658" i="14"/>
  <c r="F19659" i="14"/>
  <c r="F19660" i="14"/>
  <c r="F19661" i="14"/>
  <c r="F19662" i="14"/>
  <c r="F19663" i="14"/>
  <c r="F19664" i="14"/>
  <c r="F19665" i="14"/>
  <c r="F19666" i="14"/>
  <c r="F19667" i="14"/>
  <c r="F19668" i="14"/>
  <c r="F19669" i="14"/>
  <c r="F19670" i="14"/>
  <c r="F19671" i="14"/>
  <c r="F19672" i="14"/>
  <c r="F19673" i="14"/>
  <c r="F19674" i="14"/>
  <c r="F19675" i="14"/>
  <c r="F19676" i="14"/>
  <c r="F19677" i="14"/>
  <c r="F19678" i="14"/>
  <c r="F19679" i="14"/>
  <c r="F19680" i="14"/>
  <c r="F19681" i="14"/>
  <c r="F19682" i="14"/>
  <c r="F19683" i="14"/>
  <c r="F19684" i="14"/>
  <c r="F19685" i="14"/>
  <c r="F19686" i="14"/>
  <c r="F19687" i="14"/>
  <c r="F19688" i="14"/>
  <c r="F19689" i="14"/>
  <c r="F19690" i="14"/>
  <c r="F19691" i="14"/>
  <c r="F19692" i="14"/>
  <c r="F19693" i="14"/>
  <c r="F19694" i="14"/>
  <c r="F19695" i="14"/>
  <c r="F19696" i="14"/>
  <c r="F19697" i="14"/>
  <c r="F19698" i="14"/>
  <c r="F19699" i="14"/>
  <c r="F19700" i="14"/>
  <c r="F19701" i="14"/>
  <c r="F19702" i="14"/>
  <c r="F19703" i="14"/>
  <c r="F19704" i="14"/>
  <c r="F19705" i="14"/>
  <c r="F19706" i="14"/>
  <c r="F19707" i="14"/>
  <c r="F19708" i="14"/>
  <c r="F19709" i="14"/>
  <c r="F19710" i="14"/>
  <c r="F19711" i="14"/>
  <c r="F19712" i="14"/>
  <c r="F19713" i="14"/>
  <c r="F19714" i="14"/>
  <c r="F19715" i="14"/>
  <c r="F19716" i="14"/>
  <c r="F19717" i="14"/>
  <c r="F19718" i="14"/>
  <c r="F19719" i="14"/>
  <c r="F19720" i="14"/>
  <c r="F19721" i="14"/>
  <c r="F19722" i="14"/>
  <c r="F19723" i="14"/>
  <c r="F19724" i="14"/>
  <c r="F19725" i="14"/>
  <c r="F19726" i="14"/>
  <c r="F19727" i="14"/>
  <c r="F19728" i="14"/>
  <c r="F19729" i="14"/>
  <c r="F19730" i="14"/>
  <c r="F19731" i="14"/>
  <c r="F19732" i="14"/>
  <c r="F19733" i="14"/>
  <c r="F19734" i="14"/>
  <c r="F19735" i="14"/>
  <c r="F19736" i="14"/>
  <c r="F19737" i="14"/>
  <c r="F19738" i="14"/>
  <c r="F19739" i="14"/>
  <c r="F19740" i="14"/>
  <c r="F19741" i="14"/>
  <c r="F19742" i="14"/>
  <c r="F19743" i="14"/>
  <c r="F19744" i="14"/>
  <c r="F19745" i="14"/>
  <c r="F19746" i="14"/>
  <c r="F19747" i="14"/>
  <c r="F19748" i="14"/>
  <c r="F19749" i="14"/>
  <c r="F19750" i="14"/>
  <c r="F19751" i="14"/>
  <c r="F19752" i="14"/>
  <c r="F19753" i="14"/>
  <c r="F19754" i="14"/>
  <c r="F19755" i="14"/>
  <c r="F19756" i="14"/>
  <c r="F19757" i="14"/>
  <c r="F19758" i="14"/>
  <c r="F19759" i="14"/>
  <c r="F19760" i="14"/>
  <c r="F19761" i="14"/>
  <c r="F19762" i="14"/>
  <c r="F19763" i="14"/>
  <c r="F19764" i="14"/>
  <c r="F19765" i="14"/>
  <c r="F19766" i="14"/>
  <c r="F19767" i="14"/>
  <c r="F19768" i="14"/>
  <c r="F19769" i="14"/>
  <c r="F19770" i="14"/>
  <c r="F19771" i="14"/>
  <c r="F19772" i="14"/>
  <c r="F19773" i="14"/>
  <c r="F19774" i="14"/>
  <c r="F19775" i="14"/>
  <c r="F19776" i="14"/>
  <c r="F19777" i="14"/>
  <c r="F19778" i="14"/>
  <c r="F19779" i="14"/>
  <c r="F19780" i="14"/>
  <c r="F19781" i="14"/>
  <c r="F19782" i="14"/>
  <c r="F19783" i="14"/>
  <c r="F19784" i="14"/>
  <c r="F19785" i="14"/>
  <c r="F19786" i="14"/>
  <c r="F19787" i="14"/>
  <c r="F19788" i="14"/>
  <c r="F19789" i="14"/>
  <c r="F19790" i="14"/>
  <c r="F19791" i="14"/>
  <c r="F19792" i="14"/>
  <c r="F19793" i="14"/>
  <c r="F19794" i="14"/>
  <c r="F19795" i="14"/>
  <c r="F19796" i="14"/>
  <c r="F19797" i="14"/>
  <c r="F19798" i="14"/>
  <c r="F19799" i="14"/>
  <c r="F19800" i="14"/>
  <c r="F19801" i="14"/>
  <c r="F19802" i="14"/>
  <c r="F19803" i="14"/>
  <c r="F19804" i="14"/>
  <c r="F19805" i="14"/>
  <c r="F19806" i="14"/>
  <c r="F19807" i="14"/>
  <c r="F19808" i="14"/>
  <c r="F19809" i="14"/>
  <c r="F19810" i="14"/>
  <c r="F19811" i="14"/>
  <c r="F19812" i="14"/>
  <c r="F19813" i="14"/>
  <c r="F19814" i="14"/>
  <c r="F19815" i="14"/>
  <c r="F19816" i="14"/>
  <c r="F19817" i="14"/>
  <c r="F19818" i="14"/>
  <c r="F19819" i="14"/>
  <c r="F19820" i="14"/>
  <c r="F19821" i="14"/>
  <c r="F19822" i="14"/>
  <c r="F19823" i="14"/>
  <c r="F19824" i="14"/>
  <c r="F19825" i="14"/>
  <c r="F19826" i="14"/>
  <c r="F19827" i="14"/>
  <c r="F19828" i="14"/>
  <c r="F19829" i="14"/>
  <c r="F19830" i="14"/>
  <c r="F19831" i="14"/>
  <c r="F19832" i="14"/>
  <c r="F19833" i="14"/>
  <c r="F19834" i="14"/>
  <c r="F19835" i="14"/>
  <c r="F19836" i="14"/>
  <c r="F19837" i="14"/>
  <c r="F19838" i="14"/>
  <c r="F19839" i="14"/>
  <c r="F19840" i="14"/>
  <c r="F19841" i="14"/>
  <c r="F19842" i="14"/>
  <c r="F19843" i="14"/>
  <c r="F19844" i="14"/>
  <c r="F19845" i="14"/>
  <c r="F19846" i="14"/>
  <c r="F19847" i="14"/>
  <c r="F19848" i="14"/>
  <c r="F19849" i="14"/>
  <c r="F19850" i="14"/>
  <c r="F19851" i="14"/>
  <c r="F19852" i="14"/>
  <c r="F19853" i="14"/>
  <c r="F19854" i="14"/>
  <c r="F19855" i="14"/>
  <c r="F19856" i="14"/>
  <c r="F19857" i="14"/>
  <c r="F19858" i="14"/>
  <c r="F19859" i="14"/>
  <c r="F19860" i="14"/>
  <c r="F19861" i="14"/>
  <c r="F19862" i="14"/>
  <c r="F19863" i="14"/>
  <c r="F19864" i="14"/>
  <c r="F19865" i="14"/>
  <c r="F19866" i="14"/>
  <c r="F19867" i="14"/>
  <c r="F19868" i="14"/>
  <c r="F19869" i="14"/>
  <c r="F19870" i="14"/>
  <c r="F19871" i="14"/>
  <c r="F19872" i="14"/>
  <c r="F19873" i="14"/>
  <c r="F19874" i="14"/>
  <c r="F19875" i="14"/>
  <c r="F19876" i="14"/>
  <c r="F19877" i="14"/>
  <c r="F19878" i="14"/>
  <c r="F19879" i="14"/>
  <c r="F19880" i="14"/>
  <c r="F19881" i="14"/>
  <c r="F19882" i="14"/>
  <c r="F19883" i="14"/>
  <c r="F19884" i="14"/>
  <c r="F19885" i="14"/>
  <c r="F19886" i="14"/>
  <c r="F19887" i="14"/>
  <c r="F19888" i="14"/>
  <c r="F19889" i="14"/>
  <c r="F19890" i="14"/>
  <c r="F19891" i="14"/>
  <c r="F19892" i="14"/>
  <c r="F19893" i="14"/>
  <c r="F19894" i="14"/>
  <c r="F19895" i="14"/>
  <c r="F19896" i="14"/>
  <c r="F19897" i="14"/>
  <c r="F19898" i="14"/>
  <c r="F19899" i="14"/>
  <c r="F19900" i="14"/>
  <c r="F19901" i="14"/>
  <c r="F19902" i="14"/>
  <c r="F19903" i="14"/>
  <c r="F19904" i="14"/>
  <c r="F19905" i="14"/>
  <c r="F19906" i="14"/>
  <c r="F19907" i="14"/>
  <c r="F19908" i="14"/>
  <c r="F19909" i="14"/>
  <c r="F19910" i="14"/>
  <c r="F19911" i="14"/>
  <c r="F19912" i="14"/>
  <c r="F19913" i="14"/>
  <c r="F19914" i="14"/>
  <c r="F19915" i="14"/>
  <c r="F19916" i="14"/>
  <c r="F19917" i="14"/>
  <c r="F19918" i="14"/>
  <c r="F19919" i="14"/>
  <c r="F19920" i="14"/>
  <c r="F19921" i="14"/>
  <c r="F19922" i="14"/>
  <c r="F19923" i="14"/>
  <c r="F19924" i="14"/>
  <c r="F19925" i="14"/>
  <c r="F19926" i="14"/>
  <c r="F19927" i="14"/>
  <c r="F19928" i="14"/>
  <c r="F19929" i="14"/>
  <c r="F19930" i="14"/>
  <c r="F19931" i="14"/>
  <c r="F19932" i="14"/>
  <c r="F19933" i="14"/>
  <c r="F19934" i="14"/>
  <c r="F19935" i="14"/>
  <c r="F19936" i="14"/>
  <c r="F19937" i="14"/>
  <c r="F19938" i="14"/>
  <c r="F19939" i="14"/>
  <c r="F19940" i="14"/>
  <c r="F19941" i="14"/>
  <c r="F19942" i="14"/>
  <c r="F19943" i="14"/>
  <c r="F19944" i="14"/>
  <c r="F19945" i="14"/>
  <c r="F19946" i="14"/>
  <c r="F19947" i="14"/>
  <c r="F19948" i="14"/>
  <c r="F19949" i="14"/>
  <c r="F19950" i="14"/>
  <c r="F19951" i="14"/>
  <c r="F19952" i="14"/>
  <c r="F19953" i="14"/>
  <c r="F19954" i="14"/>
  <c r="F19955" i="14"/>
  <c r="F19956" i="14"/>
  <c r="F19957" i="14"/>
  <c r="F19958" i="14"/>
  <c r="F19959" i="14"/>
  <c r="F19960" i="14"/>
  <c r="F19961" i="14"/>
  <c r="F19962" i="14"/>
  <c r="F19963" i="14"/>
  <c r="F19964" i="14"/>
  <c r="F19965" i="14"/>
  <c r="F19966" i="14"/>
  <c r="F19967" i="14"/>
  <c r="F19968" i="14"/>
  <c r="F19969" i="14"/>
  <c r="F19970" i="14"/>
  <c r="F19971" i="14"/>
  <c r="F19972" i="14"/>
  <c r="F19973" i="14"/>
  <c r="F19974" i="14"/>
  <c r="F19975" i="14"/>
  <c r="F19976" i="14"/>
  <c r="F19977" i="14"/>
  <c r="F19978" i="14"/>
  <c r="F19979" i="14"/>
  <c r="F19980" i="14"/>
  <c r="F19981" i="14"/>
  <c r="F19982" i="14"/>
  <c r="F19983" i="14"/>
  <c r="F19984" i="14"/>
  <c r="F19985" i="14"/>
  <c r="F19986" i="14"/>
  <c r="F19987" i="14"/>
  <c r="F19988" i="14"/>
  <c r="F19989" i="14"/>
  <c r="F19990" i="14"/>
  <c r="F19991" i="14"/>
  <c r="F19992" i="14"/>
  <c r="F19993" i="14"/>
  <c r="F19994" i="14"/>
  <c r="F19995" i="14"/>
  <c r="F19996" i="14"/>
  <c r="F19997" i="14"/>
  <c r="F19998" i="14"/>
  <c r="F19999" i="14"/>
  <c r="F20000" i="14"/>
  <c r="F20001" i="14"/>
  <c r="F20002" i="14"/>
  <c r="F20003" i="14"/>
  <c r="F20004" i="14"/>
  <c r="F20005" i="14"/>
  <c r="F20006" i="14"/>
  <c r="F20007" i="14"/>
  <c r="F20008" i="14"/>
  <c r="F20009" i="14"/>
  <c r="F20010" i="14"/>
  <c r="F20011" i="14"/>
  <c r="F20012" i="14"/>
  <c r="F20013" i="14"/>
  <c r="F20014" i="14"/>
  <c r="F20015" i="14"/>
  <c r="F20016" i="14"/>
  <c r="F20017" i="14"/>
  <c r="F20018" i="14"/>
  <c r="F20019" i="14"/>
  <c r="F20020" i="14"/>
  <c r="F20021" i="14"/>
  <c r="F20022" i="14"/>
  <c r="F20023" i="14"/>
  <c r="F20024" i="14"/>
  <c r="F20025" i="14"/>
  <c r="F20026" i="14"/>
  <c r="F20027" i="14"/>
  <c r="F20028" i="14"/>
  <c r="F20029" i="14"/>
  <c r="F20030" i="14"/>
  <c r="F20031" i="14"/>
  <c r="F20032" i="14"/>
  <c r="F20033" i="14"/>
  <c r="F20034" i="14"/>
  <c r="F20035" i="14"/>
  <c r="F20036" i="14"/>
  <c r="F20037" i="14"/>
  <c r="F20038" i="14"/>
  <c r="F20039" i="14"/>
  <c r="F20040" i="14"/>
  <c r="F20041" i="14"/>
  <c r="F20042" i="14"/>
  <c r="F20043" i="14"/>
  <c r="F20044" i="14"/>
  <c r="F20045" i="14"/>
  <c r="F20046" i="14"/>
  <c r="F20047" i="14"/>
  <c r="F20048" i="14"/>
  <c r="F20049" i="14"/>
  <c r="F20050" i="14"/>
  <c r="F20051" i="14"/>
  <c r="F20052" i="14"/>
  <c r="F20053" i="14"/>
  <c r="F20054" i="14"/>
  <c r="F20055" i="14"/>
  <c r="F20056" i="14"/>
  <c r="F20057" i="14"/>
  <c r="F20058" i="14"/>
  <c r="F20059" i="14"/>
  <c r="F20060" i="14"/>
  <c r="F20061" i="14"/>
  <c r="F20062" i="14"/>
  <c r="F20063" i="14"/>
  <c r="F20064" i="14"/>
  <c r="F20065" i="14"/>
  <c r="F20066" i="14"/>
  <c r="F20067" i="14"/>
  <c r="F20068" i="14"/>
  <c r="F20069" i="14"/>
  <c r="F20070" i="14"/>
  <c r="F20071" i="14"/>
  <c r="F20072" i="14"/>
  <c r="F20073" i="14"/>
  <c r="F20074" i="14"/>
  <c r="F20075" i="14"/>
  <c r="F20076" i="14"/>
  <c r="F20077" i="14"/>
  <c r="F20078" i="14"/>
  <c r="F20079" i="14"/>
  <c r="F20080" i="14"/>
  <c r="F20081" i="14"/>
  <c r="F20082" i="14"/>
  <c r="F20083" i="14"/>
  <c r="F20084" i="14"/>
  <c r="F20085" i="14"/>
  <c r="F20086" i="14"/>
  <c r="F20087" i="14"/>
  <c r="F20088" i="14"/>
  <c r="F20089" i="14"/>
  <c r="F20090" i="14"/>
  <c r="F20091" i="14"/>
  <c r="F20092" i="14"/>
  <c r="F20093" i="14"/>
  <c r="F20094" i="14"/>
  <c r="F20095" i="14"/>
  <c r="F20096" i="14"/>
  <c r="F20097" i="14"/>
  <c r="F20098" i="14"/>
  <c r="F20099" i="14"/>
  <c r="F20100" i="14"/>
  <c r="F20101" i="14"/>
  <c r="F20102" i="14"/>
  <c r="F20103" i="14"/>
  <c r="F20104" i="14"/>
  <c r="F20105" i="14"/>
  <c r="F20106" i="14"/>
  <c r="F20107" i="14"/>
  <c r="F20108" i="14"/>
  <c r="F20109" i="14"/>
  <c r="F20110" i="14"/>
  <c r="F20111" i="14"/>
  <c r="F20112" i="14"/>
  <c r="F20113" i="14"/>
  <c r="F20114" i="14"/>
  <c r="F20115" i="14"/>
  <c r="F20116" i="14"/>
  <c r="F20117" i="14"/>
  <c r="F20118" i="14"/>
  <c r="F20119" i="14"/>
  <c r="F20120" i="14"/>
  <c r="F20121" i="14"/>
  <c r="F20122" i="14"/>
  <c r="F20123" i="14"/>
  <c r="F20124" i="14"/>
  <c r="F20125" i="14"/>
  <c r="F20126" i="14"/>
  <c r="F20127" i="14"/>
  <c r="F20128" i="14"/>
  <c r="F20129" i="14"/>
  <c r="F20130" i="14"/>
  <c r="F20131" i="14"/>
  <c r="F20132" i="14"/>
  <c r="F20133" i="14"/>
  <c r="F20134" i="14"/>
  <c r="F20135" i="14"/>
  <c r="F20136" i="14"/>
  <c r="F20137" i="14"/>
  <c r="F20138" i="14"/>
  <c r="F20139" i="14"/>
  <c r="F20140" i="14"/>
  <c r="F20141" i="14"/>
  <c r="F20142" i="14"/>
  <c r="F20143" i="14"/>
  <c r="F20144" i="14"/>
  <c r="F20145" i="14"/>
  <c r="F20146" i="14"/>
  <c r="F20147" i="14"/>
  <c r="F20148" i="14"/>
  <c r="F20149" i="14"/>
  <c r="F20150" i="14"/>
  <c r="F20151" i="14"/>
  <c r="F20152" i="14"/>
  <c r="F20153" i="14"/>
  <c r="F20154" i="14"/>
  <c r="F20155" i="14"/>
  <c r="F20156" i="14"/>
  <c r="F20157" i="14"/>
  <c r="F20158" i="14"/>
  <c r="F20159" i="14"/>
  <c r="F20160" i="14"/>
  <c r="F20161" i="14"/>
  <c r="F20162" i="14"/>
  <c r="F20163" i="14"/>
  <c r="F20164" i="14"/>
  <c r="F20165" i="14"/>
  <c r="F20166" i="14"/>
  <c r="F20167" i="14"/>
  <c r="F20168" i="14"/>
  <c r="F20169" i="14"/>
  <c r="F20170" i="14"/>
  <c r="F20171" i="14"/>
  <c r="F20172" i="14"/>
  <c r="F20173" i="14"/>
  <c r="F20174" i="14"/>
  <c r="F20175" i="14"/>
  <c r="F20176" i="14"/>
  <c r="F20177" i="14"/>
  <c r="F20178" i="14"/>
  <c r="F20179" i="14"/>
  <c r="F20180" i="14"/>
  <c r="F20181" i="14"/>
  <c r="F20182" i="14"/>
  <c r="F20183" i="14"/>
  <c r="F20184" i="14"/>
  <c r="F20185" i="14"/>
  <c r="F20186" i="14"/>
  <c r="F20187" i="14"/>
  <c r="F20188" i="14"/>
  <c r="F20189" i="14"/>
  <c r="F20190" i="14"/>
  <c r="F20191" i="14"/>
  <c r="F20192" i="14"/>
  <c r="F20193" i="14"/>
  <c r="F20194" i="14"/>
  <c r="F20195" i="14"/>
  <c r="F20196" i="14"/>
  <c r="F20197" i="14"/>
  <c r="F20198" i="14"/>
  <c r="F20199" i="14"/>
  <c r="F20200" i="14"/>
  <c r="F20201" i="14"/>
  <c r="F20202" i="14"/>
  <c r="F20203" i="14"/>
  <c r="F20204" i="14"/>
  <c r="F20205" i="14"/>
  <c r="F20206" i="14"/>
  <c r="F20207" i="14"/>
  <c r="F20208" i="14"/>
  <c r="F20209" i="14"/>
  <c r="F20210" i="14"/>
  <c r="F20211" i="14"/>
  <c r="F20212" i="14"/>
  <c r="F20213" i="14"/>
  <c r="F20214" i="14"/>
  <c r="F20215" i="14"/>
  <c r="F20216" i="14"/>
  <c r="F20217" i="14"/>
  <c r="F20218" i="14"/>
  <c r="F20219" i="14"/>
  <c r="F20220" i="14"/>
  <c r="F20221" i="14"/>
  <c r="F20222" i="14"/>
  <c r="F20223" i="14"/>
  <c r="F20224" i="14"/>
  <c r="F20225" i="14"/>
  <c r="F20226" i="14"/>
  <c r="F20227" i="14"/>
  <c r="F20228" i="14"/>
  <c r="F20229" i="14"/>
  <c r="F20230" i="14"/>
  <c r="F20231" i="14"/>
  <c r="F20232" i="14"/>
  <c r="F20233" i="14"/>
  <c r="F20234" i="14"/>
  <c r="F20235" i="14"/>
  <c r="F20236" i="14"/>
  <c r="F20237" i="14"/>
  <c r="F20238" i="14"/>
  <c r="F20239" i="14"/>
  <c r="F20240" i="14"/>
  <c r="F20241" i="14"/>
  <c r="F20242" i="14"/>
  <c r="F20243" i="14"/>
  <c r="F20244" i="14"/>
  <c r="F20245" i="14"/>
  <c r="F20246" i="14"/>
  <c r="F20247" i="14"/>
  <c r="F20248" i="14"/>
  <c r="F20249" i="14"/>
  <c r="F20250" i="14"/>
  <c r="F20251" i="14"/>
  <c r="F20252" i="14"/>
  <c r="F20253" i="14"/>
  <c r="F20254" i="14"/>
  <c r="F20255" i="14"/>
  <c r="F20256" i="14"/>
  <c r="F20257" i="14"/>
  <c r="F20258" i="14"/>
  <c r="F20259" i="14"/>
  <c r="F20260" i="14"/>
  <c r="F20261" i="14"/>
  <c r="F20262" i="14"/>
  <c r="F20263" i="14"/>
  <c r="F20264" i="14"/>
  <c r="F20265" i="14"/>
  <c r="F20266" i="14"/>
  <c r="F20267" i="14"/>
  <c r="F20268" i="14"/>
  <c r="F20269" i="14"/>
  <c r="F20270" i="14"/>
  <c r="F20271" i="14"/>
  <c r="F20272" i="14"/>
  <c r="F20273" i="14"/>
  <c r="F20274" i="14"/>
  <c r="F20275" i="14"/>
  <c r="F20276" i="14"/>
  <c r="F20277" i="14"/>
  <c r="F20278" i="14"/>
  <c r="F20279" i="14"/>
  <c r="F20280" i="14"/>
  <c r="F20281" i="14"/>
  <c r="F20282" i="14"/>
  <c r="F20283" i="14"/>
  <c r="J5" i="14"/>
  <c r="J6" i="14" s="1"/>
  <c r="J4" i="14"/>
  <c r="C21" i="9"/>
  <c r="C20" i="9"/>
  <c r="H20283" i="14" l="1"/>
  <c r="H20275" i="14"/>
  <c r="H20267" i="14"/>
  <c r="H20259" i="14"/>
  <c r="H20251" i="14"/>
  <c r="H20243" i="14"/>
  <c r="H20235" i="14"/>
  <c r="H20227" i="14"/>
  <c r="H20219" i="14"/>
  <c r="H20211" i="14"/>
  <c r="H20203" i="14"/>
  <c r="H20195" i="14"/>
  <c r="H20187" i="14"/>
  <c r="H20179" i="14"/>
  <c r="H20171" i="14"/>
  <c r="H20163" i="14"/>
  <c r="H20155" i="14"/>
  <c r="H20147" i="14"/>
  <c r="H20139" i="14"/>
  <c r="H20131" i="14"/>
  <c r="H20123" i="14"/>
  <c r="H20115" i="14"/>
  <c r="H20107" i="14"/>
  <c r="H20099" i="14"/>
  <c r="H20091" i="14"/>
  <c r="H20083" i="14"/>
  <c r="H20075" i="14"/>
  <c r="H20067" i="14"/>
  <c r="H20059" i="14"/>
  <c r="H20051" i="14"/>
  <c r="H20043" i="14"/>
  <c r="H20035" i="14"/>
  <c r="H20027" i="14"/>
  <c r="H20019" i="14"/>
  <c r="H20011" i="14"/>
  <c r="H20003" i="14"/>
  <c r="H19995" i="14"/>
  <c r="H19987" i="14"/>
  <c r="H19979" i="14"/>
  <c r="H19971" i="14"/>
  <c r="H19963" i="14"/>
  <c r="H19955" i="14"/>
  <c r="H19947" i="14"/>
  <c r="H19939" i="14"/>
  <c r="H19931" i="14"/>
  <c r="H19923" i="14"/>
  <c r="H19915" i="14"/>
  <c r="H19907" i="14"/>
  <c r="H19899" i="14"/>
  <c r="H19891" i="14"/>
  <c r="H19883" i="14"/>
  <c r="H19875" i="14"/>
  <c r="H19867" i="14"/>
  <c r="H19859" i="14"/>
  <c r="H19851" i="14"/>
  <c r="H19843" i="14"/>
  <c r="H19835" i="14"/>
  <c r="H19827" i="14"/>
  <c r="H19819" i="14"/>
  <c r="H19811" i="14"/>
  <c r="H19803" i="14"/>
  <c r="H19795" i="14"/>
  <c r="H19787" i="14"/>
  <c r="H19779" i="14"/>
  <c r="H19771" i="14"/>
  <c r="H19763" i="14"/>
  <c r="H19755" i="14"/>
  <c r="H19747" i="14"/>
  <c r="H19739" i="14"/>
  <c r="H19731" i="14"/>
  <c r="H19723" i="14"/>
  <c r="H19715" i="14"/>
  <c r="H19707" i="14"/>
  <c r="H19699" i="14"/>
  <c r="H19691" i="14"/>
  <c r="H19683" i="14"/>
  <c r="H19675" i="14"/>
  <c r="H19667" i="14"/>
  <c r="H19659" i="14"/>
  <c r="H19651" i="14"/>
  <c r="H19643" i="14"/>
  <c r="H19635" i="14"/>
  <c r="H19627" i="14"/>
  <c r="H19619" i="14"/>
  <c r="H19611" i="14"/>
  <c r="H19603" i="14"/>
  <c r="H19595" i="14"/>
  <c r="H19587" i="14"/>
  <c r="H19579" i="14"/>
  <c r="H19571" i="14"/>
  <c r="H19563" i="14"/>
  <c r="H19555" i="14"/>
  <c r="H19547" i="14"/>
  <c r="H19539" i="14"/>
  <c r="H19531" i="14"/>
  <c r="H19523" i="14"/>
  <c r="H19515" i="14"/>
  <c r="H19507" i="14"/>
  <c r="H19499" i="14"/>
  <c r="H19491" i="14"/>
  <c r="H19483" i="14"/>
  <c r="H19475" i="14"/>
  <c r="H19467" i="14"/>
  <c r="H19459" i="14"/>
  <c r="H19451" i="14"/>
  <c r="H19443" i="14"/>
  <c r="H19435" i="14"/>
  <c r="H19427" i="14"/>
  <c r="H19419" i="14"/>
  <c r="H19411" i="14"/>
  <c r="H19403" i="14"/>
  <c r="H19395" i="14"/>
  <c r="H19387" i="14"/>
  <c r="H19379" i="14"/>
  <c r="H19371" i="14"/>
  <c r="H19363" i="14"/>
  <c r="H19355" i="14"/>
  <c r="H19347" i="14"/>
  <c r="H19339" i="14"/>
  <c r="H19331" i="14"/>
  <c r="H19323" i="14"/>
  <c r="H19315" i="14"/>
  <c r="H19307" i="14"/>
  <c r="H19299" i="14"/>
  <c r="H19291" i="14"/>
  <c r="H19283" i="14"/>
  <c r="H19275" i="14"/>
  <c r="H19267" i="14"/>
  <c r="H19259" i="14"/>
  <c r="H19251" i="14"/>
  <c r="H19243" i="14"/>
  <c r="H19235" i="14"/>
  <c r="H19227" i="14"/>
  <c r="H19219" i="14"/>
  <c r="H19211" i="14"/>
  <c r="H19203" i="14"/>
  <c r="H19195" i="14"/>
  <c r="H19187" i="14"/>
  <c r="H19179" i="14"/>
  <c r="H19171" i="14"/>
  <c r="H19163" i="14"/>
  <c r="H19155" i="14"/>
  <c r="H19147" i="14"/>
  <c r="H19139" i="14"/>
  <c r="H19131" i="14"/>
  <c r="H19123" i="14"/>
  <c r="H19115" i="14"/>
  <c r="H19107" i="14"/>
  <c r="H19099" i="14"/>
  <c r="H19091" i="14"/>
  <c r="H19083" i="14"/>
  <c r="H19075" i="14"/>
  <c r="H19067" i="14"/>
  <c r="H19059" i="14"/>
  <c r="H19051" i="14"/>
  <c r="H19043" i="14"/>
  <c r="H19035" i="14"/>
  <c r="H19027" i="14"/>
  <c r="H19019" i="14"/>
  <c r="H19011" i="14"/>
  <c r="H19003" i="14"/>
  <c r="H18995" i="14"/>
  <c r="H18987" i="14"/>
  <c r="H18979" i="14"/>
  <c r="H18971" i="14"/>
  <c r="H18963" i="14"/>
  <c r="H18955" i="14"/>
  <c r="H18947" i="14"/>
  <c r="H18939" i="14"/>
  <c r="H18931" i="14"/>
  <c r="H18923" i="14"/>
  <c r="H18915" i="14"/>
  <c r="H18907" i="14"/>
  <c r="H18899" i="14"/>
  <c r="H18891" i="14"/>
  <c r="H18883" i="14"/>
  <c r="H18875" i="14"/>
  <c r="H18867" i="14"/>
  <c r="H18859" i="14"/>
  <c r="H18851" i="14"/>
  <c r="H18843" i="14"/>
  <c r="H18835" i="14"/>
  <c r="H18827" i="14"/>
  <c r="H18819" i="14"/>
  <c r="H18811" i="14"/>
  <c r="H18803" i="14"/>
  <c r="H18795" i="14"/>
  <c r="H18787" i="14"/>
  <c r="H18779" i="14"/>
  <c r="H18771" i="14"/>
  <c r="H18763" i="14"/>
  <c r="H18755" i="14"/>
  <c r="H18747" i="14"/>
  <c r="H18739" i="14"/>
  <c r="H18731" i="14"/>
  <c r="H18723" i="14"/>
  <c r="H18715" i="14"/>
  <c r="H18707" i="14"/>
  <c r="H18699" i="14"/>
  <c r="H18691" i="14"/>
  <c r="H18683" i="14"/>
  <c r="H18675" i="14"/>
  <c r="H18667" i="14"/>
  <c r="H18659" i="14"/>
  <c r="H18651" i="14"/>
  <c r="H18643" i="14"/>
  <c r="H18635" i="14"/>
  <c r="H18627" i="14"/>
  <c r="H18619" i="14"/>
  <c r="H18611" i="14"/>
  <c r="H18603" i="14"/>
  <c r="H18595" i="14"/>
  <c r="H18587" i="14"/>
  <c r="H18579" i="14"/>
  <c r="H18571" i="14"/>
  <c r="H18563" i="14"/>
  <c r="H18555" i="14"/>
  <c r="H18547" i="14"/>
  <c r="H18539" i="14"/>
  <c r="H18531" i="14"/>
  <c r="H18523" i="14"/>
  <c r="H18515" i="14"/>
  <c r="H18507" i="14"/>
  <c r="H18499" i="14"/>
  <c r="H18491" i="14"/>
  <c r="H18483" i="14"/>
  <c r="H18475" i="14"/>
  <c r="H18467" i="14"/>
  <c r="H18459" i="14"/>
  <c r="H18451" i="14"/>
  <c r="H18443" i="14"/>
  <c r="H18435" i="14"/>
  <c r="H18427" i="14"/>
  <c r="H18419" i="14"/>
  <c r="H18411" i="14"/>
  <c r="H18403" i="14"/>
  <c r="H18395" i="14"/>
  <c r="H18387" i="14"/>
  <c r="H18379" i="14"/>
  <c r="H18371" i="14"/>
  <c r="H18363" i="14"/>
  <c r="H18355" i="14"/>
  <c r="H18347" i="14"/>
  <c r="H18339" i="14"/>
  <c r="H18331" i="14"/>
  <c r="H18323" i="14"/>
  <c r="H18315" i="14"/>
  <c r="H18307" i="14"/>
  <c r="H18299" i="14"/>
  <c r="H18291" i="14"/>
  <c r="H18283" i="14"/>
  <c r="H18275" i="14"/>
  <c r="H18267" i="14"/>
  <c r="H18259" i="14"/>
  <c r="H18251" i="14"/>
  <c r="H18243" i="14"/>
  <c r="H18235" i="14"/>
  <c r="H18227" i="14"/>
  <c r="H18219" i="14"/>
  <c r="H18211" i="14"/>
  <c r="H18203" i="14"/>
  <c r="H18195" i="14"/>
  <c r="H18187" i="14"/>
  <c r="H18179" i="14"/>
  <c r="H18171" i="14"/>
  <c r="H18163" i="14"/>
  <c r="H18155" i="14"/>
  <c r="H18147" i="14"/>
  <c r="H18139" i="14"/>
  <c r="H18131" i="14"/>
  <c r="H18123" i="14"/>
  <c r="H18115" i="14"/>
  <c r="H18107" i="14"/>
  <c r="H18099" i="14"/>
  <c r="H18091" i="14"/>
  <c r="H18083" i="14"/>
  <c r="H18075" i="14"/>
  <c r="H18067" i="14"/>
  <c r="H18059" i="14"/>
  <c r="H18051" i="14"/>
  <c r="H18043" i="14"/>
  <c r="H18035" i="14"/>
  <c r="H18027" i="14"/>
  <c r="H18019" i="14"/>
  <c r="H18011" i="14"/>
  <c r="H18003" i="14"/>
  <c r="H17995" i="14"/>
  <c r="H17987" i="14"/>
  <c r="H17979" i="14"/>
  <c r="H17971" i="14"/>
  <c r="H17963" i="14"/>
  <c r="H17955" i="14"/>
  <c r="H17947" i="14"/>
  <c r="H17939" i="14"/>
  <c r="H17931" i="14"/>
  <c r="H17923" i="14"/>
  <c r="H17915" i="14"/>
  <c r="H17907" i="14"/>
  <c r="H17899" i="14"/>
  <c r="H17891" i="14"/>
  <c r="H17883" i="14"/>
  <c r="H17875" i="14"/>
  <c r="H17867" i="14"/>
  <c r="H17859" i="14"/>
  <c r="H17851" i="14"/>
  <c r="H17843" i="14"/>
  <c r="H17835" i="14"/>
  <c r="H17827" i="14"/>
  <c r="H17819" i="14"/>
  <c r="H17811" i="14"/>
  <c r="H17803" i="14"/>
  <c r="H17795" i="14"/>
  <c r="H17787" i="14"/>
  <c r="H17779" i="14"/>
  <c r="H17771" i="14"/>
  <c r="H17763" i="14"/>
  <c r="H17755" i="14"/>
  <c r="H17747" i="14"/>
  <c r="H17739" i="14"/>
  <c r="H17731" i="14"/>
  <c r="H17723" i="14"/>
  <c r="H17715" i="14"/>
  <c r="H17707" i="14"/>
  <c r="H17699" i="14"/>
  <c r="H17691" i="14"/>
  <c r="H17683" i="14"/>
  <c r="H17675" i="14"/>
  <c r="H17667" i="14"/>
  <c r="H17659" i="14"/>
  <c r="H17651" i="14"/>
  <c r="H17643" i="14"/>
  <c r="H17635" i="14"/>
  <c r="H17627" i="14"/>
  <c r="H17619" i="14"/>
  <c r="H17611" i="14"/>
  <c r="H17603" i="14"/>
  <c r="H17595" i="14"/>
  <c r="H17587" i="14"/>
  <c r="H17579" i="14"/>
  <c r="H17571" i="14"/>
  <c r="H17563" i="14"/>
  <c r="H17555" i="14"/>
  <c r="H17547" i="14"/>
  <c r="H17539" i="14"/>
  <c r="H17531" i="14"/>
  <c r="H17523" i="14"/>
  <c r="H17515" i="14"/>
  <c r="H17507" i="14"/>
  <c r="H17499" i="14"/>
  <c r="H17491" i="14"/>
  <c r="H17483" i="14"/>
  <c r="H17475" i="14"/>
  <c r="H17467" i="14"/>
  <c r="H17459" i="14"/>
  <c r="H17451" i="14"/>
  <c r="H17443" i="14"/>
  <c r="H17435" i="14"/>
  <c r="H17427" i="14"/>
  <c r="H17419" i="14"/>
  <c r="H17411" i="14"/>
  <c r="H17403" i="14"/>
  <c r="H17395" i="14"/>
  <c r="H17387" i="14"/>
  <c r="H17379" i="14"/>
  <c r="H17371" i="14"/>
  <c r="H17363" i="14"/>
  <c r="H17355" i="14"/>
  <c r="H17347" i="14"/>
  <c r="H17339" i="14"/>
  <c r="H17331" i="14"/>
  <c r="H17323" i="14"/>
  <c r="H17315" i="14"/>
  <c r="H17307" i="14"/>
  <c r="H17299" i="14"/>
  <c r="H17291" i="14"/>
  <c r="H17283" i="14"/>
  <c r="H17275" i="14"/>
  <c r="H17267" i="14"/>
  <c r="H17259" i="14"/>
  <c r="H17251" i="14"/>
  <c r="H17243" i="14"/>
  <c r="H17235" i="14"/>
  <c r="H17227" i="14"/>
  <c r="H17219" i="14"/>
  <c r="H17211" i="14"/>
  <c r="H17203" i="14"/>
  <c r="H17195" i="14"/>
  <c r="H17187" i="14"/>
  <c r="H17179" i="14"/>
  <c r="H17171" i="14"/>
  <c r="H17163" i="14"/>
  <c r="H17155" i="14"/>
  <c r="H17147" i="14"/>
  <c r="H17139" i="14"/>
  <c r="H17131" i="14"/>
  <c r="H17123" i="14"/>
  <c r="H17115" i="14"/>
  <c r="H17107" i="14"/>
  <c r="H17099" i="14"/>
  <c r="H17091" i="14"/>
  <c r="H17083" i="14"/>
  <c r="H17075" i="14"/>
  <c r="H17067" i="14"/>
  <c r="H17059" i="14"/>
  <c r="H17051" i="14"/>
  <c r="H17043" i="14"/>
  <c r="H17035" i="14"/>
  <c r="H17027" i="14"/>
  <c r="H17019" i="14"/>
  <c r="H17011" i="14"/>
  <c r="H17003" i="14"/>
  <c r="H16995" i="14"/>
  <c r="H16987" i="14"/>
  <c r="H16979" i="14"/>
  <c r="H16971" i="14"/>
  <c r="H16963" i="14"/>
  <c r="H16955" i="14"/>
  <c r="H16947" i="14"/>
  <c r="H16939" i="14"/>
  <c r="H16931" i="14"/>
  <c r="H16923" i="14"/>
  <c r="H16915" i="14"/>
  <c r="H16907" i="14"/>
  <c r="H16899" i="14"/>
  <c r="H16891" i="14"/>
  <c r="H16883" i="14"/>
  <c r="H16875" i="14"/>
  <c r="H16867" i="14"/>
  <c r="H16859" i="14"/>
  <c r="H16851" i="14"/>
  <c r="H16843" i="14"/>
  <c r="H16835" i="14"/>
  <c r="H16827" i="14"/>
  <c r="H16819" i="14"/>
  <c r="H16811" i="14"/>
  <c r="H16803" i="14"/>
  <c r="H16795" i="14"/>
  <c r="H16787" i="14"/>
  <c r="H16779" i="14"/>
  <c r="H16771" i="14"/>
  <c r="H16763" i="14"/>
  <c r="H16755" i="14"/>
  <c r="H16747" i="14"/>
  <c r="H16739" i="14"/>
  <c r="H16731" i="14"/>
  <c r="H16723" i="14"/>
  <c r="H16715" i="14"/>
  <c r="H16707" i="14"/>
  <c r="H16699" i="14"/>
  <c r="H16691" i="14"/>
  <c r="H16683" i="14"/>
  <c r="H16675" i="14"/>
  <c r="H16667" i="14"/>
  <c r="H16659" i="14"/>
  <c r="H16651" i="14"/>
  <c r="H16643" i="14"/>
  <c r="H16635" i="14"/>
  <c r="H16627" i="14"/>
  <c r="H16619" i="14"/>
  <c r="H16611" i="14"/>
  <c r="H16603" i="14"/>
  <c r="H16595" i="14"/>
  <c r="H16587" i="14"/>
  <c r="H16579" i="14"/>
  <c r="H16571" i="14"/>
  <c r="H16563" i="14"/>
  <c r="H16555" i="14"/>
  <c r="H16547" i="14"/>
  <c r="H16539" i="14"/>
  <c r="H16531" i="14"/>
  <c r="H16523" i="14"/>
  <c r="H16515" i="14"/>
  <c r="H16507" i="14"/>
  <c r="H16499" i="14"/>
  <c r="H16491" i="14"/>
  <c r="H16483" i="14"/>
  <c r="H16475" i="14"/>
  <c r="H16467" i="14"/>
  <c r="H16459" i="14"/>
  <c r="H16451" i="14"/>
  <c r="H16443" i="14"/>
  <c r="H16435" i="14"/>
  <c r="H16427" i="14"/>
  <c r="H16419" i="14"/>
  <c r="H16411" i="14"/>
  <c r="H16403" i="14"/>
  <c r="H16395" i="14"/>
  <c r="H16387" i="14"/>
  <c r="H16379" i="14"/>
  <c r="H16371" i="14"/>
  <c r="H16363" i="14"/>
  <c r="H16355" i="14"/>
  <c r="H16347" i="14"/>
  <c r="H16339" i="14"/>
  <c r="H16331" i="14"/>
  <c r="H16323" i="14"/>
  <c r="H16315" i="14"/>
  <c r="H16307" i="14"/>
  <c r="H16299" i="14"/>
  <c r="H16291" i="14"/>
  <c r="H16283" i="14"/>
  <c r="H16275" i="14"/>
  <c r="H16267" i="14"/>
  <c r="H16259" i="14"/>
  <c r="H16251" i="14"/>
  <c r="H16243" i="14"/>
  <c r="H16235" i="14"/>
  <c r="H16227" i="14"/>
  <c r="H16219" i="14"/>
  <c r="H16211" i="14"/>
  <c r="H16203" i="14"/>
  <c r="H16195" i="14"/>
  <c r="H16187" i="14"/>
  <c r="H16179" i="14"/>
  <c r="H16171" i="14"/>
  <c r="H16163" i="14"/>
  <c r="H16155" i="14"/>
  <c r="H16147" i="14"/>
  <c r="H16139" i="14"/>
  <c r="H16131" i="14"/>
  <c r="H16123" i="14"/>
  <c r="H16115" i="14"/>
  <c r="H16107" i="14"/>
  <c r="H16099" i="14"/>
  <c r="H16091" i="14"/>
  <c r="H16083" i="14"/>
  <c r="H16075" i="14"/>
  <c r="H16067" i="14"/>
  <c r="H16059" i="14"/>
  <c r="H16051" i="14"/>
  <c r="H16043" i="14"/>
  <c r="H16035" i="14"/>
  <c r="H16027" i="14"/>
  <c r="H16019" i="14"/>
  <c r="H16011" i="14"/>
  <c r="H16003" i="14"/>
  <c r="H15995" i="14"/>
  <c r="H15987" i="14"/>
  <c r="H15979" i="14"/>
  <c r="H15971" i="14"/>
  <c r="H15963" i="14"/>
  <c r="H15955" i="14"/>
  <c r="H15947" i="14"/>
  <c r="H15939" i="14"/>
  <c r="H15931" i="14"/>
  <c r="H15923" i="14"/>
  <c r="H15915" i="14"/>
  <c r="H15907" i="14"/>
  <c r="H15899" i="14"/>
  <c r="H15891" i="14"/>
  <c r="H15883" i="14"/>
  <c r="H15875" i="14"/>
  <c r="H15867" i="14"/>
  <c r="H15859" i="14"/>
  <c r="H15851" i="14"/>
  <c r="H15843" i="14"/>
  <c r="H15835" i="14"/>
  <c r="H15827" i="14"/>
  <c r="H15819" i="14"/>
  <c r="H15811" i="14"/>
  <c r="H15803" i="14"/>
  <c r="H15795" i="14"/>
  <c r="H15787" i="14"/>
  <c r="H15779" i="14"/>
  <c r="H15771" i="14"/>
  <c r="H15763" i="14"/>
  <c r="H15755" i="14"/>
  <c r="H15747" i="14"/>
  <c r="H15739" i="14"/>
  <c r="H15731" i="14"/>
  <c r="H15723" i="14"/>
  <c r="H15715" i="14"/>
  <c r="H15707" i="14"/>
  <c r="H15699" i="14"/>
  <c r="H15691" i="14"/>
  <c r="H15683" i="14"/>
  <c r="H15675" i="14"/>
  <c r="H15667" i="14"/>
  <c r="H15659" i="14"/>
  <c r="H15651" i="14"/>
  <c r="H15643" i="14"/>
  <c r="H15635" i="14"/>
  <c r="H15627" i="14"/>
  <c r="H15619" i="14"/>
  <c r="H15611" i="14"/>
  <c r="H15603" i="14"/>
  <c r="H15595" i="14"/>
  <c r="H15587" i="14"/>
  <c r="H15579" i="14"/>
  <c r="H15571" i="14"/>
  <c r="H15563" i="14"/>
  <c r="H15555" i="14"/>
  <c r="H15547" i="14"/>
  <c r="H15539" i="14"/>
  <c r="H15531" i="14"/>
  <c r="H15523" i="14"/>
  <c r="H15515" i="14"/>
  <c r="H15507" i="14"/>
  <c r="H15499" i="14"/>
  <c r="H15491" i="14"/>
  <c r="H15483" i="14"/>
  <c r="H15475" i="14"/>
  <c r="H15467" i="14"/>
  <c r="H15459" i="14"/>
  <c r="H15451" i="14"/>
  <c r="H15443" i="14"/>
  <c r="H15435" i="14"/>
  <c r="H15427" i="14"/>
  <c r="H15419" i="14"/>
  <c r="H15411" i="14"/>
  <c r="H15403" i="14"/>
  <c r="H15395" i="14"/>
  <c r="H15387" i="14"/>
  <c r="H15379" i="14"/>
  <c r="H15371" i="14"/>
  <c r="H15363" i="14"/>
  <c r="H15355" i="14"/>
  <c r="H15347" i="14"/>
  <c r="H15339" i="14"/>
  <c r="H15331" i="14"/>
  <c r="H15323" i="14"/>
  <c r="H15315" i="14"/>
  <c r="H15307" i="14"/>
  <c r="H15299" i="14"/>
  <c r="H15291" i="14"/>
  <c r="H15283" i="14"/>
  <c r="H15275" i="14"/>
  <c r="H15267" i="14"/>
  <c r="H15259" i="14"/>
  <c r="H15251" i="14"/>
  <c r="H15243" i="14"/>
  <c r="H15235" i="14"/>
  <c r="H15227" i="14"/>
  <c r="H15219" i="14"/>
  <c r="H15211" i="14"/>
  <c r="H15203" i="14"/>
  <c r="H15195" i="14"/>
  <c r="H15187" i="14"/>
  <c r="H15179" i="14"/>
  <c r="H15171" i="14"/>
  <c r="H15163" i="14"/>
  <c r="H15155" i="14"/>
  <c r="H15147" i="14"/>
  <c r="H15139" i="14"/>
  <c r="H15131" i="14"/>
  <c r="H15123" i="14"/>
  <c r="H15115" i="14"/>
  <c r="H15107" i="14"/>
  <c r="H15099" i="14"/>
  <c r="H15091" i="14"/>
  <c r="H15083" i="14"/>
  <c r="H15075" i="14"/>
  <c r="H15067" i="14"/>
  <c r="H15059" i="14"/>
  <c r="H15051" i="14"/>
  <c r="H15043" i="14"/>
  <c r="H15035" i="14"/>
  <c r="H15027" i="14"/>
  <c r="H15019" i="14"/>
  <c r="H15011" i="14"/>
  <c r="H15003" i="14"/>
  <c r="H14995" i="14"/>
  <c r="H14987" i="14"/>
  <c r="H14979" i="14"/>
  <c r="H14971" i="14"/>
  <c r="H14963" i="14"/>
  <c r="H14955" i="14"/>
  <c r="H14947" i="14"/>
  <c r="H14939" i="14"/>
  <c r="H14931" i="14"/>
  <c r="H14923" i="14"/>
  <c r="H14915" i="14"/>
  <c r="H14907" i="14"/>
  <c r="H14899" i="14"/>
  <c r="H14891" i="14"/>
  <c r="H14883" i="14"/>
  <c r="H14875" i="14"/>
  <c r="H14867" i="14"/>
  <c r="H14859" i="14"/>
  <c r="H14851" i="14"/>
  <c r="H14843" i="14"/>
  <c r="H14835" i="14"/>
  <c r="H14827" i="14"/>
  <c r="H14819" i="14"/>
  <c r="H14811" i="14"/>
  <c r="H14803" i="14"/>
  <c r="H14795" i="14"/>
  <c r="H14787" i="14"/>
  <c r="H14779" i="14"/>
  <c r="H14771" i="14"/>
  <c r="H14763" i="14"/>
  <c r="H14755" i="14"/>
  <c r="H14747" i="14"/>
  <c r="H14739" i="14"/>
  <c r="H14731" i="14"/>
  <c r="H14723" i="14"/>
  <c r="H14715" i="14"/>
  <c r="H14707" i="14"/>
  <c r="H14699" i="14"/>
  <c r="H14691" i="14"/>
  <c r="H14683" i="14"/>
  <c r="H14675" i="14"/>
  <c r="H14667" i="14"/>
  <c r="H14659" i="14"/>
  <c r="H14651" i="14"/>
  <c r="H14643" i="14"/>
  <c r="H14635" i="14"/>
  <c r="H14627" i="14"/>
  <c r="H14619" i="14"/>
  <c r="H14611" i="14"/>
  <c r="H14603" i="14"/>
  <c r="H14595" i="14"/>
  <c r="H14587" i="14"/>
  <c r="H14579" i="14"/>
  <c r="H14571" i="14"/>
  <c r="H14563" i="14"/>
  <c r="H14555" i="14"/>
  <c r="H14547" i="14"/>
  <c r="H14539" i="14"/>
  <c r="H14531" i="14"/>
  <c r="H14523" i="14"/>
  <c r="H14515" i="14"/>
  <c r="H14507" i="14"/>
  <c r="H14499" i="14"/>
  <c r="H14491" i="14"/>
  <c r="H14483" i="14"/>
  <c r="H14475" i="14"/>
  <c r="H14467" i="14"/>
  <c r="H14459" i="14"/>
  <c r="H14451" i="14"/>
  <c r="H14443" i="14"/>
  <c r="H14435" i="14"/>
  <c r="H14427" i="14"/>
  <c r="H14419" i="14"/>
  <c r="H14411" i="14"/>
  <c r="H14403" i="14"/>
  <c r="H14395" i="14"/>
  <c r="H14387" i="14"/>
  <c r="H14379" i="14"/>
  <c r="H14371" i="14"/>
  <c r="H14363" i="14"/>
  <c r="H14355" i="14"/>
  <c r="H14347" i="14"/>
  <c r="H14339" i="14"/>
  <c r="H14331" i="14"/>
  <c r="H14323" i="14"/>
  <c r="H14315" i="14"/>
  <c r="H14307" i="14"/>
  <c r="H14299" i="14"/>
  <c r="H14291" i="14"/>
  <c r="H14283" i="14"/>
  <c r="H14275" i="14"/>
  <c r="H14267" i="14"/>
  <c r="H14259" i="14"/>
  <c r="H14251" i="14"/>
  <c r="H14243" i="14"/>
  <c r="H14235" i="14"/>
  <c r="H14227" i="14"/>
  <c r="H14219" i="14"/>
  <c r="H14211" i="14"/>
  <c r="H14203" i="14"/>
  <c r="H14195" i="14"/>
  <c r="H14187" i="14"/>
  <c r="H14179" i="14"/>
  <c r="H14171" i="14"/>
  <c r="H14163" i="14"/>
  <c r="H14155" i="14"/>
  <c r="H14147" i="14"/>
  <c r="H14139" i="14"/>
  <c r="H14131" i="14"/>
  <c r="H14123" i="14"/>
  <c r="H14115" i="14"/>
  <c r="H14107" i="14"/>
  <c r="H14099" i="14"/>
  <c r="H14091" i="14"/>
  <c r="H14083" i="14"/>
  <c r="H14075" i="14"/>
  <c r="H14067" i="14"/>
  <c r="H14059" i="14"/>
  <c r="H14051" i="14"/>
  <c r="H14043" i="14"/>
  <c r="H14035" i="14"/>
  <c r="H14027" i="14"/>
  <c r="H14019" i="14"/>
  <c r="H14011" i="14"/>
  <c r="H14003" i="14"/>
  <c r="H13995" i="14"/>
  <c r="H13987" i="14"/>
  <c r="H13979" i="14"/>
  <c r="H13971" i="14"/>
  <c r="H13963" i="14"/>
  <c r="H13955" i="14"/>
  <c r="H13947" i="14"/>
  <c r="H13939" i="14"/>
  <c r="H13931" i="14"/>
  <c r="H13923" i="14"/>
  <c r="H13915" i="14"/>
  <c r="H13907" i="14"/>
  <c r="H13899" i="14"/>
  <c r="H13891" i="14"/>
  <c r="H13883" i="14"/>
  <c r="H13875" i="14"/>
  <c r="H13867" i="14"/>
  <c r="H13859" i="14"/>
  <c r="H13851" i="14"/>
  <c r="H13843" i="14"/>
  <c r="H13835" i="14"/>
  <c r="H13827" i="14"/>
  <c r="H13819" i="14"/>
  <c r="H13811" i="14"/>
  <c r="H13803" i="14"/>
  <c r="H13795" i="14"/>
  <c r="H13787" i="14"/>
  <c r="H13779" i="14"/>
  <c r="H13771" i="14"/>
  <c r="H13763" i="14"/>
  <c r="H13755" i="14"/>
  <c r="H13747" i="14"/>
  <c r="H13739" i="14"/>
  <c r="H13731" i="14"/>
  <c r="H13723" i="14"/>
  <c r="H13715" i="14"/>
  <c r="H13707" i="14"/>
  <c r="H13699" i="14"/>
  <c r="H13691" i="14"/>
  <c r="H13683" i="14"/>
  <c r="H13675" i="14"/>
  <c r="H13667" i="14"/>
  <c r="H13659" i="14"/>
  <c r="H13651" i="14"/>
  <c r="H13643" i="14"/>
  <c r="H13635" i="14"/>
  <c r="H13627" i="14"/>
  <c r="H13619" i="14"/>
  <c r="H13611" i="14"/>
  <c r="H13603" i="14"/>
  <c r="H13595" i="14"/>
  <c r="H13587" i="14"/>
  <c r="H13579" i="14"/>
  <c r="H13571" i="14"/>
  <c r="H13563" i="14"/>
  <c r="H13555" i="14"/>
  <c r="H13547" i="14"/>
  <c r="H13539" i="14"/>
  <c r="H13531" i="14"/>
  <c r="H13523" i="14"/>
  <c r="H13515" i="14"/>
  <c r="H13507" i="14"/>
  <c r="H13499" i="14"/>
  <c r="H13491" i="14"/>
  <c r="H13483" i="14"/>
  <c r="H13475" i="14"/>
  <c r="H13467" i="14"/>
  <c r="H13459" i="14"/>
  <c r="H13451" i="14"/>
  <c r="H13443" i="14"/>
  <c r="H13435" i="14"/>
  <c r="H13427" i="14"/>
  <c r="H13419" i="14"/>
  <c r="H13411" i="14"/>
  <c r="H13403" i="14"/>
  <c r="H13395" i="14"/>
  <c r="H13387" i="14"/>
  <c r="H13379" i="14"/>
  <c r="H13371" i="14"/>
  <c r="H13363" i="14"/>
  <c r="H13355" i="14"/>
  <c r="H13347" i="14"/>
  <c r="H13339" i="14"/>
  <c r="H13331" i="14"/>
  <c r="H13323" i="14"/>
  <c r="H13315" i="14"/>
  <c r="H13307" i="14"/>
  <c r="H13299" i="14"/>
  <c r="H13291" i="14"/>
  <c r="H13283" i="14"/>
  <c r="H13275" i="14"/>
  <c r="H13267" i="14"/>
  <c r="H13259" i="14"/>
  <c r="H13251" i="14"/>
  <c r="H13243" i="14"/>
  <c r="H13235" i="14"/>
  <c r="H13227" i="14"/>
  <c r="H13219" i="14"/>
  <c r="H13211" i="14"/>
  <c r="H13203" i="14"/>
  <c r="H13195" i="14"/>
  <c r="H13187" i="14"/>
  <c r="H13179" i="14"/>
  <c r="H13171" i="14"/>
  <c r="H13163" i="14"/>
  <c r="H13155" i="14"/>
  <c r="H13147" i="14"/>
  <c r="H13139" i="14"/>
  <c r="H13131" i="14"/>
  <c r="H13123" i="14"/>
  <c r="H13115" i="14"/>
  <c r="H13107" i="14"/>
  <c r="H13099" i="14"/>
  <c r="H13091" i="14"/>
  <c r="H13083" i="14"/>
  <c r="H13075" i="14"/>
  <c r="H13067" i="14"/>
  <c r="H13059" i="14"/>
  <c r="H13051" i="14"/>
  <c r="H13043" i="14"/>
  <c r="H13035" i="14"/>
  <c r="H13027" i="14"/>
  <c r="H13019" i="14"/>
  <c r="H13011" i="14"/>
  <c r="H13003" i="14"/>
  <c r="H12995" i="14"/>
  <c r="H12987" i="14"/>
  <c r="H12979" i="14"/>
  <c r="H12971" i="14"/>
  <c r="H12963" i="14"/>
  <c r="H12955" i="14"/>
  <c r="H12947" i="14"/>
  <c r="H12939" i="14"/>
  <c r="H12931" i="14"/>
  <c r="H12923" i="14"/>
  <c r="H12915" i="14"/>
  <c r="H12907" i="14"/>
  <c r="H12899" i="14"/>
  <c r="H12891" i="14"/>
  <c r="H12883" i="14"/>
  <c r="H12875" i="14"/>
  <c r="H12867" i="14"/>
  <c r="H12859" i="14"/>
  <c r="H12851" i="14"/>
  <c r="H12843" i="14"/>
  <c r="H12835" i="14"/>
  <c r="H12827" i="14"/>
  <c r="H12819" i="14"/>
  <c r="H12811" i="14"/>
  <c r="H12803" i="14"/>
  <c r="H12795" i="14"/>
  <c r="H12787" i="14"/>
  <c r="H12779" i="14"/>
  <c r="H12771" i="14"/>
  <c r="H12763" i="14"/>
  <c r="H12755" i="14"/>
  <c r="H12747" i="14"/>
  <c r="H12739" i="14"/>
  <c r="H12731" i="14"/>
  <c r="H12723" i="14"/>
  <c r="H12715" i="14"/>
  <c r="H12707" i="14"/>
  <c r="H12699" i="14"/>
  <c r="H12691" i="14"/>
  <c r="H12683" i="14"/>
  <c r="H12675" i="14"/>
  <c r="H12667" i="14"/>
  <c r="H12659" i="14"/>
  <c r="H12651" i="14"/>
  <c r="H12643" i="14"/>
  <c r="H12635" i="14"/>
  <c r="H12627" i="14"/>
  <c r="H12619" i="14"/>
  <c r="H12611" i="14"/>
  <c r="H12603" i="14"/>
  <c r="H12595" i="14"/>
  <c r="H12587" i="14"/>
  <c r="H12579" i="14"/>
  <c r="H12571" i="14"/>
  <c r="H12563" i="14"/>
  <c r="H12555" i="14"/>
  <c r="H12547" i="14"/>
  <c r="H12539" i="14"/>
  <c r="H12531" i="14"/>
  <c r="H12523" i="14"/>
  <c r="H12515" i="14"/>
  <c r="H12507" i="14"/>
  <c r="H12499" i="14"/>
  <c r="H12491" i="14"/>
  <c r="H12483" i="14"/>
  <c r="H12475" i="14"/>
  <c r="H12467" i="14"/>
  <c r="H12459" i="14"/>
  <c r="H12451" i="14"/>
  <c r="H12443" i="14"/>
  <c r="H12435" i="14"/>
  <c r="H12427" i="14"/>
  <c r="H12419" i="14"/>
  <c r="H12411" i="14"/>
  <c r="H12403" i="14"/>
  <c r="H12395" i="14"/>
  <c r="H12387" i="14"/>
  <c r="H12379" i="14"/>
  <c r="H12371" i="14"/>
  <c r="H12363" i="14"/>
  <c r="H12355" i="14"/>
  <c r="H12347" i="14"/>
  <c r="H12339" i="14"/>
  <c r="H12331" i="14"/>
  <c r="H12323" i="14"/>
  <c r="H12315" i="14"/>
  <c r="H12307" i="14"/>
  <c r="H12299" i="14"/>
  <c r="H12291" i="14"/>
  <c r="H12283" i="14"/>
  <c r="H12275" i="14"/>
  <c r="H12267" i="14"/>
  <c r="H12259" i="14"/>
  <c r="H12251" i="14"/>
  <c r="H12243" i="14"/>
  <c r="H12235" i="14"/>
  <c r="H12227" i="14"/>
  <c r="H12219" i="14"/>
  <c r="H12211" i="14"/>
  <c r="H12203" i="14"/>
  <c r="H12195" i="14"/>
  <c r="H12187" i="14"/>
  <c r="H12179" i="14"/>
  <c r="H12171" i="14"/>
  <c r="H12163" i="14"/>
  <c r="H12155" i="14"/>
  <c r="H12147" i="14"/>
  <c r="H12139" i="14"/>
  <c r="H12131" i="14"/>
  <c r="H12123" i="14"/>
  <c r="H12115" i="14"/>
  <c r="H12107" i="14"/>
  <c r="H12099" i="14"/>
  <c r="H12091" i="14"/>
  <c r="H12083" i="14"/>
  <c r="H12075" i="14"/>
  <c r="H12067" i="14"/>
  <c r="H12059" i="14"/>
  <c r="H12051" i="14"/>
  <c r="H12043" i="14"/>
  <c r="H12035" i="14"/>
  <c r="H12027" i="14"/>
  <c r="H12019" i="14"/>
  <c r="H12011" i="14"/>
  <c r="H12003" i="14"/>
  <c r="H11995" i="14"/>
  <c r="H11987" i="14"/>
  <c r="H11979" i="14"/>
  <c r="H11971" i="14"/>
  <c r="H11963" i="14"/>
  <c r="H11955" i="14"/>
  <c r="H11947" i="14"/>
  <c r="H11939" i="14"/>
  <c r="H11931" i="14"/>
  <c r="H11923" i="14"/>
  <c r="H11915" i="14"/>
  <c r="H11907" i="14"/>
  <c r="H11899" i="14"/>
  <c r="H11891" i="14"/>
  <c r="H11883" i="14"/>
  <c r="H11875" i="14"/>
  <c r="H11867" i="14"/>
  <c r="H11859" i="14"/>
  <c r="H11851" i="14"/>
  <c r="H11843" i="14"/>
  <c r="H11835" i="14"/>
  <c r="H11827" i="14"/>
  <c r="H11819" i="14"/>
  <c r="H11811" i="14"/>
  <c r="H11803" i="14"/>
  <c r="H11795" i="14"/>
  <c r="H11787" i="14"/>
  <c r="H11779" i="14"/>
  <c r="H11771" i="14"/>
  <c r="H11763" i="14"/>
  <c r="H11755" i="14"/>
  <c r="H11747" i="14"/>
  <c r="H11739" i="14"/>
  <c r="H11731" i="14"/>
  <c r="H11723" i="14"/>
  <c r="H11715" i="14"/>
  <c r="H11707" i="14"/>
  <c r="H11699" i="14"/>
  <c r="H11691" i="14"/>
  <c r="H11683" i="14"/>
  <c r="H11675" i="14"/>
  <c r="H11667" i="14"/>
  <c r="H11659" i="14"/>
  <c r="H11651" i="14"/>
  <c r="H11643" i="14"/>
  <c r="H11635" i="14"/>
  <c r="H11627" i="14"/>
  <c r="H11619" i="14"/>
  <c r="H11611" i="14"/>
  <c r="H11603" i="14"/>
  <c r="H11595" i="14"/>
  <c r="H11587" i="14"/>
  <c r="H11579" i="14"/>
  <c r="H11571" i="14"/>
  <c r="H11563" i="14"/>
  <c r="H11555" i="14"/>
  <c r="H11547" i="14"/>
  <c r="H11539" i="14"/>
  <c r="H11531" i="14"/>
  <c r="H11523" i="14"/>
  <c r="H11515" i="14"/>
  <c r="H11507" i="14"/>
  <c r="H11499" i="14"/>
  <c r="H11491" i="14"/>
  <c r="H11483" i="14"/>
  <c r="H11475" i="14"/>
  <c r="H11467" i="14"/>
  <c r="H11459" i="14"/>
  <c r="H11451" i="14"/>
  <c r="H11443" i="14"/>
  <c r="H11435" i="14"/>
  <c r="H11427" i="14"/>
  <c r="H11419" i="14"/>
  <c r="H11411" i="14"/>
  <c r="H11403" i="14"/>
  <c r="H11395" i="14"/>
  <c r="H11387" i="14"/>
  <c r="H11379" i="14"/>
  <c r="H11371" i="14"/>
  <c r="H11363" i="14"/>
  <c r="H11355" i="14"/>
  <c r="H11347" i="14"/>
  <c r="H11339" i="14"/>
  <c r="H11331" i="14"/>
  <c r="H11323" i="14"/>
  <c r="H11315" i="14"/>
  <c r="H11307" i="14"/>
  <c r="H11299" i="14"/>
  <c r="H11291" i="14"/>
  <c r="H11283" i="14"/>
  <c r="H11275" i="14"/>
  <c r="H11267" i="14"/>
  <c r="H11259" i="14"/>
  <c r="H11251" i="14"/>
  <c r="H11243" i="14"/>
  <c r="H11235" i="14"/>
  <c r="H11227" i="14"/>
  <c r="H11219" i="14"/>
  <c r="H11211" i="14"/>
  <c r="H11203" i="14"/>
  <c r="H11195" i="14"/>
  <c r="H11187" i="14"/>
  <c r="H11179" i="14"/>
  <c r="H11171" i="14"/>
  <c r="H11163" i="14"/>
  <c r="H11155" i="14"/>
  <c r="H11147" i="14"/>
  <c r="H11139" i="14"/>
  <c r="H11131" i="14"/>
  <c r="H11123" i="14"/>
  <c r="H11115" i="14"/>
  <c r="H11107" i="14"/>
  <c r="H11099" i="14"/>
  <c r="H11091" i="14"/>
  <c r="H11083" i="14"/>
  <c r="H11075" i="14"/>
  <c r="H11067" i="14"/>
  <c r="H11059" i="14"/>
  <c r="H11051" i="14"/>
  <c r="H11043" i="14"/>
  <c r="H11035" i="14"/>
  <c r="H11027" i="14"/>
  <c r="H11019" i="14"/>
  <c r="H11011" i="14"/>
  <c r="H11003" i="14"/>
  <c r="H10995" i="14"/>
  <c r="H10987" i="14"/>
  <c r="H10979" i="14"/>
  <c r="H10971" i="14"/>
  <c r="H10963" i="14"/>
  <c r="H10955" i="14"/>
  <c r="H10947" i="14"/>
  <c r="H10939" i="14"/>
  <c r="H10931" i="14"/>
  <c r="H10923" i="14"/>
  <c r="H10915" i="14"/>
  <c r="H10907" i="14"/>
  <c r="H10899" i="14"/>
  <c r="H10891" i="14"/>
  <c r="H10883" i="14"/>
  <c r="H10875" i="14"/>
  <c r="H10867" i="14"/>
  <c r="H10859" i="14"/>
  <c r="H10851" i="14"/>
  <c r="H10843" i="14"/>
  <c r="H10835" i="14"/>
  <c r="H10827" i="14"/>
  <c r="H10819" i="14"/>
  <c r="H10811" i="14"/>
  <c r="H10803" i="14"/>
  <c r="H10795" i="14"/>
  <c r="H10787" i="14"/>
  <c r="H10779" i="14"/>
  <c r="H10771" i="14"/>
  <c r="H10763" i="14"/>
  <c r="H10755" i="14"/>
  <c r="H10747" i="14"/>
  <c r="H10739" i="14"/>
  <c r="H10731" i="14"/>
  <c r="H10723" i="14"/>
  <c r="H10715" i="14"/>
  <c r="H10707" i="14"/>
  <c r="H10699" i="14"/>
  <c r="H10691" i="14"/>
  <c r="H10683" i="14"/>
  <c r="H10675" i="14"/>
  <c r="H10667" i="14"/>
  <c r="H10659" i="14"/>
  <c r="H10651" i="14"/>
  <c r="H10643" i="14"/>
  <c r="H10635" i="14"/>
  <c r="H10627" i="14"/>
  <c r="H10619" i="14"/>
  <c r="H10611" i="14"/>
  <c r="H10603" i="14"/>
  <c r="H10595" i="14"/>
  <c r="H10587" i="14"/>
  <c r="H10579" i="14"/>
  <c r="H10571" i="14"/>
  <c r="H10563" i="14"/>
  <c r="H10555" i="14"/>
  <c r="H10547" i="14"/>
  <c r="H10539" i="14"/>
  <c r="H10531" i="14"/>
  <c r="H10523" i="14"/>
  <c r="H10515" i="14"/>
  <c r="H10507" i="14"/>
  <c r="H10499" i="14"/>
  <c r="H10491" i="14"/>
  <c r="H10483" i="14"/>
  <c r="H10475" i="14"/>
  <c r="H10467" i="14"/>
  <c r="H10459" i="14"/>
  <c r="H10451" i="14"/>
  <c r="H10443" i="14"/>
  <c r="H10435" i="14"/>
  <c r="H10427" i="14"/>
  <c r="H10419" i="14"/>
  <c r="H10411" i="14"/>
  <c r="H10403" i="14"/>
  <c r="H10395" i="14"/>
  <c r="H10387" i="14"/>
  <c r="H10379" i="14"/>
  <c r="H10371" i="14"/>
  <c r="H10363" i="14"/>
  <c r="H10355" i="14"/>
  <c r="H10347" i="14"/>
  <c r="H10339" i="14"/>
  <c r="H10331" i="14"/>
  <c r="H10323" i="14"/>
  <c r="H10315" i="14"/>
  <c r="H10307" i="14"/>
  <c r="H10299" i="14"/>
  <c r="H10291" i="14"/>
  <c r="H10283" i="14"/>
  <c r="H10275" i="14"/>
  <c r="H10267" i="14"/>
  <c r="H10259" i="14"/>
  <c r="H10251" i="14"/>
  <c r="H10243" i="14"/>
  <c r="H10235" i="14"/>
  <c r="H10227" i="14"/>
  <c r="H10219" i="14"/>
  <c r="H10211" i="14"/>
  <c r="H10203" i="14"/>
  <c r="H10195" i="14"/>
  <c r="H10187" i="14"/>
  <c r="H10179" i="14"/>
  <c r="H10171" i="14"/>
  <c r="H10163" i="14"/>
  <c r="H10155" i="14"/>
  <c r="H10147" i="14"/>
  <c r="H10139" i="14"/>
  <c r="H10131" i="14"/>
  <c r="H10123" i="14"/>
  <c r="H10115" i="14"/>
  <c r="H10107" i="14"/>
  <c r="H10099" i="14"/>
  <c r="H10091" i="14"/>
  <c r="H10083" i="14"/>
  <c r="H10075" i="14"/>
  <c r="H10067" i="14"/>
  <c r="H10059" i="14"/>
  <c r="H10051" i="14"/>
  <c r="H10043" i="14"/>
  <c r="H10035" i="14"/>
  <c r="H10027" i="14"/>
  <c r="H10019" i="14"/>
  <c r="H10011" i="14"/>
  <c r="H10003" i="14"/>
  <c r="H9995" i="14"/>
  <c r="H9987" i="14"/>
  <c r="H9979" i="14"/>
  <c r="H9971" i="14"/>
  <c r="H9963" i="14"/>
  <c r="H9955" i="14"/>
  <c r="H9947" i="14"/>
  <c r="H9939" i="14"/>
  <c r="H9931" i="14"/>
  <c r="H9923" i="14"/>
  <c r="H9915" i="14"/>
  <c r="H9907" i="14"/>
  <c r="H9899" i="14"/>
  <c r="H9891" i="14"/>
  <c r="H9883" i="14"/>
  <c r="H9875" i="14"/>
  <c r="H9867" i="14"/>
  <c r="H9859" i="14"/>
  <c r="H9851" i="14"/>
  <c r="H9843" i="14"/>
  <c r="H9835" i="14"/>
  <c r="H9827" i="14"/>
  <c r="H9819" i="14"/>
  <c r="H9811" i="14"/>
  <c r="H9803" i="14"/>
  <c r="H9795" i="14"/>
  <c r="H9787" i="14"/>
  <c r="H9779" i="14"/>
  <c r="H9771" i="14"/>
  <c r="H9763" i="14"/>
  <c r="H9755" i="14"/>
  <c r="H9747" i="14"/>
  <c r="H9739" i="14"/>
  <c r="H9731" i="14"/>
  <c r="H9723" i="14"/>
  <c r="H9715" i="14"/>
  <c r="H9707" i="14"/>
  <c r="H9699" i="14"/>
  <c r="H9691" i="14"/>
  <c r="H9683" i="14"/>
  <c r="H9675" i="14"/>
  <c r="H9667" i="14"/>
  <c r="H9659" i="14"/>
  <c r="H9651" i="14"/>
  <c r="H9643" i="14"/>
  <c r="H9635" i="14"/>
  <c r="H9627" i="14"/>
  <c r="H9619" i="14"/>
  <c r="H9611" i="14"/>
  <c r="H9603" i="14"/>
  <c r="H9595" i="14"/>
  <c r="H9587" i="14"/>
  <c r="H9579" i="14"/>
  <c r="H9571" i="14"/>
  <c r="H9563" i="14"/>
  <c r="H9555" i="14"/>
  <c r="H20282" i="14"/>
  <c r="H20274" i="14"/>
  <c r="H20266" i="14"/>
  <c r="H20258" i="14"/>
  <c r="H20250" i="14"/>
  <c r="H20242" i="14"/>
  <c r="H20234" i="14"/>
  <c r="H20226" i="14"/>
  <c r="H20218" i="14"/>
  <c r="H20210" i="14"/>
  <c r="H20202" i="14"/>
  <c r="H20194" i="14"/>
  <c r="H20186" i="14"/>
  <c r="H20178" i="14"/>
  <c r="H20170" i="14"/>
  <c r="H20162" i="14"/>
  <c r="H20154" i="14"/>
  <c r="H20146" i="14"/>
  <c r="H20138" i="14"/>
  <c r="H20130" i="14"/>
  <c r="H20122" i="14"/>
  <c r="H20114" i="14"/>
  <c r="H20106" i="14"/>
  <c r="H20098" i="14"/>
  <c r="H20090" i="14"/>
  <c r="H20082" i="14"/>
  <c r="H20074" i="14"/>
  <c r="H20066" i="14"/>
  <c r="H20058" i="14"/>
  <c r="H20050" i="14"/>
  <c r="H20042" i="14"/>
  <c r="H20034" i="14"/>
  <c r="H20026" i="14"/>
  <c r="H20018" i="14"/>
  <c r="H20010" i="14"/>
  <c r="H20002" i="14"/>
  <c r="H19994" i="14"/>
  <c r="H19986" i="14"/>
  <c r="H19978" i="14"/>
  <c r="H19970" i="14"/>
  <c r="H19962" i="14"/>
  <c r="H19954" i="14"/>
  <c r="H19946" i="14"/>
  <c r="H19938" i="14"/>
  <c r="H19930" i="14"/>
  <c r="H19922" i="14"/>
  <c r="H19914" i="14"/>
  <c r="H19906" i="14"/>
  <c r="H19898" i="14"/>
  <c r="H19890" i="14"/>
  <c r="H19882" i="14"/>
  <c r="H19874" i="14"/>
  <c r="H19866" i="14"/>
  <c r="H19858" i="14"/>
  <c r="H19850" i="14"/>
  <c r="H19842" i="14"/>
  <c r="H19834" i="14"/>
  <c r="H19826" i="14"/>
  <c r="H19818" i="14"/>
  <c r="H19810" i="14"/>
  <c r="H19802" i="14"/>
  <c r="H19794" i="14"/>
  <c r="H19786" i="14"/>
  <c r="H19778" i="14"/>
  <c r="H19770" i="14"/>
  <c r="H19762" i="14"/>
  <c r="H19754" i="14"/>
  <c r="H19746" i="14"/>
  <c r="H19738" i="14"/>
  <c r="H19730" i="14"/>
  <c r="H19722" i="14"/>
  <c r="H19714" i="14"/>
  <c r="H19706" i="14"/>
  <c r="H19698" i="14"/>
  <c r="H19690" i="14"/>
  <c r="H19682" i="14"/>
  <c r="H19674" i="14"/>
  <c r="H19666" i="14"/>
  <c r="H19658" i="14"/>
  <c r="H19650" i="14"/>
  <c r="H19642" i="14"/>
  <c r="H19634" i="14"/>
  <c r="H19626" i="14"/>
  <c r="H19618" i="14"/>
  <c r="H19610" i="14"/>
  <c r="H19602" i="14"/>
  <c r="H19594" i="14"/>
  <c r="H19586" i="14"/>
  <c r="H19578" i="14"/>
  <c r="H19570" i="14"/>
  <c r="H19562" i="14"/>
  <c r="H19554" i="14"/>
  <c r="H19546" i="14"/>
  <c r="H19538" i="14"/>
  <c r="H19530" i="14"/>
  <c r="H19522" i="14"/>
  <c r="H19514" i="14"/>
  <c r="H19506" i="14"/>
  <c r="H19498" i="14"/>
  <c r="H19490" i="14"/>
  <c r="H19482" i="14"/>
  <c r="H19474" i="14"/>
  <c r="H19466" i="14"/>
  <c r="H19458" i="14"/>
  <c r="H19450" i="14"/>
  <c r="H19442" i="14"/>
  <c r="H19434" i="14"/>
  <c r="H19426" i="14"/>
  <c r="H19418" i="14"/>
  <c r="H19410" i="14"/>
  <c r="H19402" i="14"/>
  <c r="H19394" i="14"/>
  <c r="H19386" i="14"/>
  <c r="H19378" i="14"/>
  <c r="H19370" i="14"/>
  <c r="H19362" i="14"/>
  <c r="H19354" i="14"/>
  <c r="H19346" i="14"/>
  <c r="H19338" i="14"/>
  <c r="H19330" i="14"/>
  <c r="H19322" i="14"/>
  <c r="H19314" i="14"/>
  <c r="H19306" i="14"/>
  <c r="H19298" i="14"/>
  <c r="H19290" i="14"/>
  <c r="H19282" i="14"/>
  <c r="H19274" i="14"/>
  <c r="H19266" i="14"/>
  <c r="H19258" i="14"/>
  <c r="H19250" i="14"/>
  <c r="H19242" i="14"/>
  <c r="H19234" i="14"/>
  <c r="H19226" i="14"/>
  <c r="H19218" i="14"/>
  <c r="H19210" i="14"/>
  <c r="H19202" i="14"/>
  <c r="H19194" i="14"/>
  <c r="H19186" i="14"/>
  <c r="H19178" i="14"/>
  <c r="H19170" i="14"/>
  <c r="H19162" i="14"/>
  <c r="H19154" i="14"/>
  <c r="H19146" i="14"/>
  <c r="H19138" i="14"/>
  <c r="H19130" i="14"/>
  <c r="H19122" i="14"/>
  <c r="H19114" i="14"/>
  <c r="H19106" i="14"/>
  <c r="H19098" i="14"/>
  <c r="H19090" i="14"/>
  <c r="H19082" i="14"/>
  <c r="H19074" i="14"/>
  <c r="H19066" i="14"/>
  <c r="H19058" i="14"/>
  <c r="H19050" i="14"/>
  <c r="H19042" i="14"/>
  <c r="H19034" i="14"/>
  <c r="H19026" i="14"/>
  <c r="H19018" i="14"/>
  <c r="H19010" i="14"/>
  <c r="H19002" i="14"/>
  <c r="H18994" i="14"/>
  <c r="H18986" i="14"/>
  <c r="H18978" i="14"/>
  <c r="H18970" i="14"/>
  <c r="H18962" i="14"/>
  <c r="H18954" i="14"/>
  <c r="H18946" i="14"/>
  <c r="H18938" i="14"/>
  <c r="H18930" i="14"/>
  <c r="H18922" i="14"/>
  <c r="H18914" i="14"/>
  <c r="H18906" i="14"/>
  <c r="H18898" i="14"/>
  <c r="H18890" i="14"/>
  <c r="H18882" i="14"/>
  <c r="H18874" i="14"/>
  <c r="H18866" i="14"/>
  <c r="H18858" i="14"/>
  <c r="H18850" i="14"/>
  <c r="H18842" i="14"/>
  <c r="H18834" i="14"/>
  <c r="H18826" i="14"/>
  <c r="H18818" i="14"/>
  <c r="H18810" i="14"/>
  <c r="H18802" i="14"/>
  <c r="H18794" i="14"/>
  <c r="H18786" i="14"/>
  <c r="H18778" i="14"/>
  <c r="H18770" i="14"/>
  <c r="H18762" i="14"/>
  <c r="H18754" i="14"/>
  <c r="H18746" i="14"/>
  <c r="H18738" i="14"/>
  <c r="H18730" i="14"/>
  <c r="H18722" i="14"/>
  <c r="H18714" i="14"/>
  <c r="H18706" i="14"/>
  <c r="H18698" i="14"/>
  <c r="H18690" i="14"/>
  <c r="H18682" i="14"/>
  <c r="H18674" i="14"/>
  <c r="H18666" i="14"/>
  <c r="H18658" i="14"/>
  <c r="H18650" i="14"/>
  <c r="H18642" i="14"/>
  <c r="H18634" i="14"/>
  <c r="H18626" i="14"/>
  <c r="H18618" i="14"/>
  <c r="H18610" i="14"/>
  <c r="H18602" i="14"/>
  <c r="H18594" i="14"/>
  <c r="H18586" i="14"/>
  <c r="H18578" i="14"/>
  <c r="H18570" i="14"/>
  <c r="H18562" i="14"/>
  <c r="H18554" i="14"/>
  <c r="H18546" i="14"/>
  <c r="H18538" i="14"/>
  <c r="H18530" i="14"/>
  <c r="H18522" i="14"/>
  <c r="H18514" i="14"/>
  <c r="H18506" i="14"/>
  <c r="H18498" i="14"/>
  <c r="H18490" i="14"/>
  <c r="H18482" i="14"/>
  <c r="H18474" i="14"/>
  <c r="H18466" i="14"/>
  <c r="H18458" i="14"/>
  <c r="H18450" i="14"/>
  <c r="H18442" i="14"/>
  <c r="H18434" i="14"/>
  <c r="H18426" i="14"/>
  <c r="H18418" i="14"/>
  <c r="H18410" i="14"/>
  <c r="H18402" i="14"/>
  <c r="H18394" i="14"/>
  <c r="H18386" i="14"/>
  <c r="H18378" i="14"/>
  <c r="H18370" i="14"/>
  <c r="H18362" i="14"/>
  <c r="H18354" i="14"/>
  <c r="H18346" i="14"/>
  <c r="H18338" i="14"/>
  <c r="H18330" i="14"/>
  <c r="H18322" i="14"/>
  <c r="H18314" i="14"/>
  <c r="H18306" i="14"/>
  <c r="H18298" i="14"/>
  <c r="H18290" i="14"/>
  <c r="H18282" i="14"/>
  <c r="H18274" i="14"/>
  <c r="H18266" i="14"/>
  <c r="H18258" i="14"/>
  <c r="H18250" i="14"/>
  <c r="H18242" i="14"/>
  <c r="H18234" i="14"/>
  <c r="H18226" i="14"/>
  <c r="H18218" i="14"/>
  <c r="H18210" i="14"/>
  <c r="H18202" i="14"/>
  <c r="H18194" i="14"/>
  <c r="H18186" i="14"/>
  <c r="H18178" i="14"/>
  <c r="H18170" i="14"/>
  <c r="H18162" i="14"/>
  <c r="H18154" i="14"/>
  <c r="H18146" i="14"/>
  <c r="H18138" i="14"/>
  <c r="H18130" i="14"/>
  <c r="H18122" i="14"/>
  <c r="H18114" i="14"/>
  <c r="H18106" i="14"/>
  <c r="H18098" i="14"/>
  <c r="H18090" i="14"/>
  <c r="H18082" i="14"/>
  <c r="H18074" i="14"/>
  <c r="H18066" i="14"/>
  <c r="H18058" i="14"/>
  <c r="H18050" i="14"/>
  <c r="H18042" i="14"/>
  <c r="H18034" i="14"/>
  <c r="H18026" i="14"/>
  <c r="H18018" i="14"/>
  <c r="H18010" i="14"/>
  <c r="H18002" i="14"/>
  <c r="H17994" i="14"/>
  <c r="H17986" i="14"/>
  <c r="H17978" i="14"/>
  <c r="H17970" i="14"/>
  <c r="H17962" i="14"/>
  <c r="H17954" i="14"/>
  <c r="H17946" i="14"/>
  <c r="H17938" i="14"/>
  <c r="H17930" i="14"/>
  <c r="H17922" i="14"/>
  <c r="H17914" i="14"/>
  <c r="H17906" i="14"/>
  <c r="H17898" i="14"/>
  <c r="H17890" i="14"/>
  <c r="H17882" i="14"/>
  <c r="H17874" i="14"/>
  <c r="H17866" i="14"/>
  <c r="H17858" i="14"/>
  <c r="H17850" i="14"/>
  <c r="H17842" i="14"/>
  <c r="H17834" i="14"/>
  <c r="H17826" i="14"/>
  <c r="H17818" i="14"/>
  <c r="H17810" i="14"/>
  <c r="H17802" i="14"/>
  <c r="H17794" i="14"/>
  <c r="H17786" i="14"/>
  <c r="H17778" i="14"/>
  <c r="H17770" i="14"/>
  <c r="H17762" i="14"/>
  <c r="H17754" i="14"/>
  <c r="H17746" i="14"/>
  <c r="H17738" i="14"/>
  <c r="H17730" i="14"/>
  <c r="H17722" i="14"/>
  <c r="H17714" i="14"/>
  <c r="H17706" i="14"/>
  <c r="H17698" i="14"/>
  <c r="H17690" i="14"/>
  <c r="H17682" i="14"/>
  <c r="H17674" i="14"/>
  <c r="H17666" i="14"/>
  <c r="H17658" i="14"/>
  <c r="H17650" i="14"/>
  <c r="H17642" i="14"/>
  <c r="H17634" i="14"/>
  <c r="H17626" i="14"/>
  <c r="H17618" i="14"/>
  <c r="H17610" i="14"/>
  <c r="H17602" i="14"/>
  <c r="H17594" i="14"/>
  <c r="H17586" i="14"/>
  <c r="H17578" i="14"/>
  <c r="H17570" i="14"/>
  <c r="H17562" i="14"/>
  <c r="H17554" i="14"/>
  <c r="H17546" i="14"/>
  <c r="H17538" i="14"/>
  <c r="H17530" i="14"/>
  <c r="H17522" i="14"/>
  <c r="H17514" i="14"/>
  <c r="H17506" i="14"/>
  <c r="H17498" i="14"/>
  <c r="H17490" i="14"/>
  <c r="H17482" i="14"/>
  <c r="H17474" i="14"/>
  <c r="H17466" i="14"/>
  <c r="H17458" i="14"/>
  <c r="H17450" i="14"/>
  <c r="H17442" i="14"/>
  <c r="H17434" i="14"/>
  <c r="H17426" i="14"/>
  <c r="H17418" i="14"/>
  <c r="H17410" i="14"/>
  <c r="H17402" i="14"/>
  <c r="H17394" i="14"/>
  <c r="H17386" i="14"/>
  <c r="H17378" i="14"/>
  <c r="H17370" i="14"/>
  <c r="H17362" i="14"/>
  <c r="H17354" i="14"/>
  <c r="H17346" i="14"/>
  <c r="H17338" i="14"/>
  <c r="H17330" i="14"/>
  <c r="H17322" i="14"/>
  <c r="H17314" i="14"/>
  <c r="H17306" i="14"/>
  <c r="H17298" i="14"/>
  <c r="H17290" i="14"/>
  <c r="H17282" i="14"/>
  <c r="H17274" i="14"/>
  <c r="H17266" i="14"/>
  <c r="H17258" i="14"/>
  <c r="H17250" i="14"/>
  <c r="H17242" i="14"/>
  <c r="H17234" i="14"/>
  <c r="H17226" i="14"/>
  <c r="H17218" i="14"/>
  <c r="H17210" i="14"/>
  <c r="H17202" i="14"/>
  <c r="H17194" i="14"/>
  <c r="H17186" i="14"/>
  <c r="H17178" i="14"/>
  <c r="H17170" i="14"/>
  <c r="H17162" i="14"/>
  <c r="H17154" i="14"/>
  <c r="H17146" i="14"/>
  <c r="H17138" i="14"/>
  <c r="H17130" i="14"/>
  <c r="H17122" i="14"/>
  <c r="H17114" i="14"/>
  <c r="H17106" i="14"/>
  <c r="H17098" i="14"/>
  <c r="H17090" i="14"/>
  <c r="H17082" i="14"/>
  <c r="H17074" i="14"/>
  <c r="H17066" i="14"/>
  <c r="H17058" i="14"/>
  <c r="H17050" i="14"/>
  <c r="H17042" i="14"/>
  <c r="H17034" i="14"/>
  <c r="H17026" i="14"/>
  <c r="H17018" i="14"/>
  <c r="H17010" i="14"/>
  <c r="H17002" i="14"/>
  <c r="H16994" i="14"/>
  <c r="H16986" i="14"/>
  <c r="H16978" i="14"/>
  <c r="H16970" i="14"/>
  <c r="H16962" i="14"/>
  <c r="H16954" i="14"/>
  <c r="H16946" i="14"/>
  <c r="H16938" i="14"/>
  <c r="H16930" i="14"/>
  <c r="H16922" i="14"/>
  <c r="H16914" i="14"/>
  <c r="H16906" i="14"/>
  <c r="H16898" i="14"/>
  <c r="H16890" i="14"/>
  <c r="H16882" i="14"/>
  <c r="H16874" i="14"/>
  <c r="H16866" i="14"/>
  <c r="H16858" i="14"/>
  <c r="H16850" i="14"/>
  <c r="H16842" i="14"/>
  <c r="H16834" i="14"/>
  <c r="H16826" i="14"/>
  <c r="H16818" i="14"/>
  <c r="H16810" i="14"/>
  <c r="H16802" i="14"/>
  <c r="H16794" i="14"/>
  <c r="H16786" i="14"/>
  <c r="H16778" i="14"/>
  <c r="H16770" i="14"/>
  <c r="H16762" i="14"/>
  <c r="H16754" i="14"/>
  <c r="H16746" i="14"/>
  <c r="H16738" i="14"/>
  <c r="H16730" i="14"/>
  <c r="H16722" i="14"/>
  <c r="H16714" i="14"/>
  <c r="H16706" i="14"/>
  <c r="H16698" i="14"/>
  <c r="H16690" i="14"/>
  <c r="H16682" i="14"/>
  <c r="H16674" i="14"/>
  <c r="H16666" i="14"/>
  <c r="H16658" i="14"/>
  <c r="H16650" i="14"/>
  <c r="H16642" i="14"/>
  <c r="H16634" i="14"/>
  <c r="H16626" i="14"/>
  <c r="H16618" i="14"/>
  <c r="H16610" i="14"/>
  <c r="H16602" i="14"/>
  <c r="H16594" i="14"/>
  <c r="H16586" i="14"/>
  <c r="H16578" i="14"/>
  <c r="H16570" i="14"/>
  <c r="H16562" i="14"/>
  <c r="H16554" i="14"/>
  <c r="H16546" i="14"/>
  <c r="H16538" i="14"/>
  <c r="H16530" i="14"/>
  <c r="H16522" i="14"/>
  <c r="H16514" i="14"/>
  <c r="H16506" i="14"/>
  <c r="H16498" i="14"/>
  <c r="H16490" i="14"/>
  <c r="H16482" i="14"/>
  <c r="H16474" i="14"/>
  <c r="H16466" i="14"/>
  <c r="H16458" i="14"/>
  <c r="H16450" i="14"/>
  <c r="H16442" i="14"/>
  <c r="H16434" i="14"/>
  <c r="H16426" i="14"/>
  <c r="H16418" i="14"/>
  <c r="H16410" i="14"/>
  <c r="H16402" i="14"/>
  <c r="H16394" i="14"/>
  <c r="H16386" i="14"/>
  <c r="H16378" i="14"/>
  <c r="H16370" i="14"/>
  <c r="H16362" i="14"/>
  <c r="H16354" i="14"/>
  <c r="H16346" i="14"/>
  <c r="H16338" i="14"/>
  <c r="H16330" i="14"/>
  <c r="H16322" i="14"/>
  <c r="H16314" i="14"/>
  <c r="H16306" i="14"/>
  <c r="H16298" i="14"/>
  <c r="H16290" i="14"/>
  <c r="H16282" i="14"/>
  <c r="H16274" i="14"/>
  <c r="H16266" i="14"/>
  <c r="H16258" i="14"/>
  <c r="H16250" i="14"/>
  <c r="H16242" i="14"/>
  <c r="H16234" i="14"/>
  <c r="H16226" i="14"/>
  <c r="H16218" i="14"/>
  <c r="H16210" i="14"/>
  <c r="H16202" i="14"/>
  <c r="H16194" i="14"/>
  <c r="H16186" i="14"/>
  <c r="H16178" i="14"/>
  <c r="H16170" i="14"/>
  <c r="H16162" i="14"/>
  <c r="H16154" i="14"/>
  <c r="H16146" i="14"/>
  <c r="H16138" i="14"/>
  <c r="H16130" i="14"/>
  <c r="H16122" i="14"/>
  <c r="H16114" i="14"/>
  <c r="H16106" i="14"/>
  <c r="H16098" i="14"/>
  <c r="H16090" i="14"/>
  <c r="H16082" i="14"/>
  <c r="H16074" i="14"/>
  <c r="H16066" i="14"/>
  <c r="H16058" i="14"/>
  <c r="H16050" i="14"/>
  <c r="H16042" i="14"/>
  <c r="H16034" i="14"/>
  <c r="H16026" i="14"/>
  <c r="H16018" i="14"/>
  <c r="H16010" i="14"/>
  <c r="H16002" i="14"/>
  <c r="H15994" i="14"/>
  <c r="H15986" i="14"/>
  <c r="H15978" i="14"/>
  <c r="H15970" i="14"/>
  <c r="H15962" i="14"/>
  <c r="H15954" i="14"/>
  <c r="H15946" i="14"/>
  <c r="H15938" i="14"/>
  <c r="H15930" i="14"/>
  <c r="H15922" i="14"/>
  <c r="H15914" i="14"/>
  <c r="H15906" i="14"/>
  <c r="H15898" i="14"/>
  <c r="H15890" i="14"/>
  <c r="H15882" i="14"/>
  <c r="H15874" i="14"/>
  <c r="H15866" i="14"/>
  <c r="H15858" i="14"/>
  <c r="H15850" i="14"/>
  <c r="H15842" i="14"/>
  <c r="H15834" i="14"/>
  <c r="H15826" i="14"/>
  <c r="H15818" i="14"/>
  <c r="H15810" i="14"/>
  <c r="H15802" i="14"/>
  <c r="H15794" i="14"/>
  <c r="H15786" i="14"/>
  <c r="H15778" i="14"/>
  <c r="H15770" i="14"/>
  <c r="H15762" i="14"/>
  <c r="H15754" i="14"/>
  <c r="H15746" i="14"/>
  <c r="H15738" i="14"/>
  <c r="H15730" i="14"/>
  <c r="H15722" i="14"/>
  <c r="H15714" i="14"/>
  <c r="H15706" i="14"/>
  <c r="H15698" i="14"/>
  <c r="H15690" i="14"/>
  <c r="H15682" i="14"/>
  <c r="H15674" i="14"/>
  <c r="H15666" i="14"/>
  <c r="H15658" i="14"/>
  <c r="H15650" i="14"/>
  <c r="H15642" i="14"/>
  <c r="H15634" i="14"/>
  <c r="H15626" i="14"/>
  <c r="H15618" i="14"/>
  <c r="H15610" i="14"/>
  <c r="H15602" i="14"/>
  <c r="H15594" i="14"/>
  <c r="H15586" i="14"/>
  <c r="H15578" i="14"/>
  <c r="H15570" i="14"/>
  <c r="H15562" i="14"/>
  <c r="H15554" i="14"/>
  <c r="H15546" i="14"/>
  <c r="H15538" i="14"/>
  <c r="H15530" i="14"/>
  <c r="H15522" i="14"/>
  <c r="H15514" i="14"/>
  <c r="H15506" i="14"/>
  <c r="H15498" i="14"/>
  <c r="H15490" i="14"/>
  <c r="H15482" i="14"/>
  <c r="H15474" i="14"/>
  <c r="H15466" i="14"/>
  <c r="H15458" i="14"/>
  <c r="H15450" i="14"/>
  <c r="H15442" i="14"/>
  <c r="H15434" i="14"/>
  <c r="H15426" i="14"/>
  <c r="H15418" i="14"/>
  <c r="H15410" i="14"/>
  <c r="H15402" i="14"/>
  <c r="H15394" i="14"/>
  <c r="H15386" i="14"/>
  <c r="H15378" i="14"/>
  <c r="H15370" i="14"/>
  <c r="H15362" i="14"/>
  <c r="H15354" i="14"/>
  <c r="H15346" i="14"/>
  <c r="H15338" i="14"/>
  <c r="H15330" i="14"/>
  <c r="H15322" i="14"/>
  <c r="H15314" i="14"/>
  <c r="H15306" i="14"/>
  <c r="H15298" i="14"/>
  <c r="H15290" i="14"/>
  <c r="H15282" i="14"/>
  <c r="H15274" i="14"/>
  <c r="H15266" i="14"/>
  <c r="H15258" i="14"/>
  <c r="H15250" i="14"/>
  <c r="H15242" i="14"/>
  <c r="H15234" i="14"/>
  <c r="H15226" i="14"/>
  <c r="H15218" i="14"/>
  <c r="H15210" i="14"/>
  <c r="H15202" i="14"/>
  <c r="H15194" i="14"/>
  <c r="H15186" i="14"/>
  <c r="H15178" i="14"/>
  <c r="H15170" i="14"/>
  <c r="H15162" i="14"/>
  <c r="H15154" i="14"/>
  <c r="H15146" i="14"/>
  <c r="H15138" i="14"/>
  <c r="H15130" i="14"/>
  <c r="H15122" i="14"/>
  <c r="H15114" i="14"/>
  <c r="H15106" i="14"/>
  <c r="H15098" i="14"/>
  <c r="H15090" i="14"/>
  <c r="H15082" i="14"/>
  <c r="H15074" i="14"/>
  <c r="H15066" i="14"/>
  <c r="H15058" i="14"/>
  <c r="H15050" i="14"/>
  <c r="H15042" i="14"/>
  <c r="H15034" i="14"/>
  <c r="H15026" i="14"/>
  <c r="H15018" i="14"/>
  <c r="H15010" i="14"/>
  <c r="H15002" i="14"/>
  <c r="H14994" i="14"/>
  <c r="H14986" i="14"/>
  <c r="H14978" i="14"/>
  <c r="H14970" i="14"/>
  <c r="H14962" i="14"/>
  <c r="H14954" i="14"/>
  <c r="H14946" i="14"/>
  <c r="H14938" i="14"/>
  <c r="H14930" i="14"/>
  <c r="H14922" i="14"/>
  <c r="H14914" i="14"/>
  <c r="H14906" i="14"/>
  <c r="H14898" i="14"/>
  <c r="H14890" i="14"/>
  <c r="H14882" i="14"/>
  <c r="H14874" i="14"/>
  <c r="H14866" i="14"/>
  <c r="H14858" i="14"/>
  <c r="H14850" i="14"/>
  <c r="H14842" i="14"/>
  <c r="H14834" i="14"/>
  <c r="H14826" i="14"/>
  <c r="H14818" i="14"/>
  <c r="H14810" i="14"/>
  <c r="H14802" i="14"/>
  <c r="H14794" i="14"/>
  <c r="H14786" i="14"/>
  <c r="H14778" i="14"/>
  <c r="H14770" i="14"/>
  <c r="H14762" i="14"/>
  <c r="H14754" i="14"/>
  <c r="H14746" i="14"/>
  <c r="H14738" i="14"/>
  <c r="H14730" i="14"/>
  <c r="H14722" i="14"/>
  <c r="H14714" i="14"/>
  <c r="H14706" i="14"/>
  <c r="H14698" i="14"/>
  <c r="H14690" i="14"/>
  <c r="H14682" i="14"/>
  <c r="H14674" i="14"/>
  <c r="H14666" i="14"/>
  <c r="H14658" i="14"/>
  <c r="H14650" i="14"/>
  <c r="H14642" i="14"/>
  <c r="H14634" i="14"/>
  <c r="H14626" i="14"/>
  <c r="H14618" i="14"/>
  <c r="H14610" i="14"/>
  <c r="H14602" i="14"/>
  <c r="H14594" i="14"/>
  <c r="H14586" i="14"/>
  <c r="H14578" i="14"/>
  <c r="H14570" i="14"/>
  <c r="H14562" i="14"/>
  <c r="H14554" i="14"/>
  <c r="H14546" i="14"/>
  <c r="H14538" i="14"/>
  <c r="H14530" i="14"/>
  <c r="H14522" i="14"/>
  <c r="H14514" i="14"/>
  <c r="H14506" i="14"/>
  <c r="H14498" i="14"/>
  <c r="H14490" i="14"/>
  <c r="H14482" i="14"/>
  <c r="H14474" i="14"/>
  <c r="H14466" i="14"/>
  <c r="H14458" i="14"/>
  <c r="H14450" i="14"/>
  <c r="H14442" i="14"/>
  <c r="H14434" i="14"/>
  <c r="H14426" i="14"/>
  <c r="H14418" i="14"/>
  <c r="H14410" i="14"/>
  <c r="H14402" i="14"/>
  <c r="H14394" i="14"/>
  <c r="H14386" i="14"/>
  <c r="H14378" i="14"/>
  <c r="H14370" i="14"/>
  <c r="H14362" i="14"/>
  <c r="H14354" i="14"/>
  <c r="H14346" i="14"/>
  <c r="H14338" i="14"/>
  <c r="H14330" i="14"/>
  <c r="H14322" i="14"/>
  <c r="H14314" i="14"/>
  <c r="H14306" i="14"/>
  <c r="H14298" i="14"/>
  <c r="H14290" i="14"/>
  <c r="H14282" i="14"/>
  <c r="H14274" i="14"/>
  <c r="H14266" i="14"/>
  <c r="H14258" i="14"/>
  <c r="H14250" i="14"/>
  <c r="H14242" i="14"/>
  <c r="H14234" i="14"/>
  <c r="H14226" i="14"/>
  <c r="H14218" i="14"/>
  <c r="H14210" i="14"/>
  <c r="H14202" i="14"/>
  <c r="H14194" i="14"/>
  <c r="H14186" i="14"/>
  <c r="H14178" i="14"/>
  <c r="H14170" i="14"/>
  <c r="H14162" i="14"/>
  <c r="H14154" i="14"/>
  <c r="H14146" i="14"/>
  <c r="H14138" i="14"/>
  <c r="H14130" i="14"/>
  <c r="H14122" i="14"/>
  <c r="H14114" i="14"/>
  <c r="H14106" i="14"/>
  <c r="H14098" i="14"/>
  <c r="H14090" i="14"/>
  <c r="H14082" i="14"/>
  <c r="H14074" i="14"/>
  <c r="H14066" i="14"/>
  <c r="H14058" i="14"/>
  <c r="H14050" i="14"/>
  <c r="H14042" i="14"/>
  <c r="H14034" i="14"/>
  <c r="H14026" i="14"/>
  <c r="H14018" i="14"/>
  <c r="H14010" i="14"/>
  <c r="H14002" i="14"/>
  <c r="H13994" i="14"/>
  <c r="H13986" i="14"/>
  <c r="H13978" i="14"/>
  <c r="H13970" i="14"/>
  <c r="H13962" i="14"/>
  <c r="H13954" i="14"/>
  <c r="H13946" i="14"/>
  <c r="H13938" i="14"/>
  <c r="H13930" i="14"/>
  <c r="H13922" i="14"/>
  <c r="H13914" i="14"/>
  <c r="H13906" i="14"/>
  <c r="H13898" i="14"/>
  <c r="H13890" i="14"/>
  <c r="H13882" i="14"/>
  <c r="H13874" i="14"/>
  <c r="H13866" i="14"/>
  <c r="H13858" i="14"/>
  <c r="H13850" i="14"/>
  <c r="H13842" i="14"/>
  <c r="H13834" i="14"/>
  <c r="H13826" i="14"/>
  <c r="H13818" i="14"/>
  <c r="H13810" i="14"/>
  <c r="H13802" i="14"/>
  <c r="H13794" i="14"/>
  <c r="H13786" i="14"/>
  <c r="H13778" i="14"/>
  <c r="H13770" i="14"/>
  <c r="H13762" i="14"/>
  <c r="H13754" i="14"/>
  <c r="H13746" i="14"/>
  <c r="H13738" i="14"/>
  <c r="H13730" i="14"/>
  <c r="H13722" i="14"/>
  <c r="H13714" i="14"/>
  <c r="H13706" i="14"/>
  <c r="H13698" i="14"/>
  <c r="H13690" i="14"/>
  <c r="H13682" i="14"/>
  <c r="H13674" i="14"/>
  <c r="H13666" i="14"/>
  <c r="H13658" i="14"/>
  <c r="H13650" i="14"/>
  <c r="H13642" i="14"/>
  <c r="H13634" i="14"/>
  <c r="H13626" i="14"/>
  <c r="H13618" i="14"/>
  <c r="H13610" i="14"/>
  <c r="H13602" i="14"/>
  <c r="H13594" i="14"/>
  <c r="H13586" i="14"/>
  <c r="H13578" i="14"/>
  <c r="H13570" i="14"/>
  <c r="H13562" i="14"/>
  <c r="H13554" i="14"/>
  <c r="H13546" i="14"/>
  <c r="H13538" i="14"/>
  <c r="H13530" i="14"/>
  <c r="H13522" i="14"/>
  <c r="H13514" i="14"/>
  <c r="H13506" i="14"/>
  <c r="H13498" i="14"/>
  <c r="H13490" i="14"/>
  <c r="H13482" i="14"/>
  <c r="H13474" i="14"/>
  <c r="H13466" i="14"/>
  <c r="H13458" i="14"/>
  <c r="H13450" i="14"/>
  <c r="H13442" i="14"/>
  <c r="H13434" i="14"/>
  <c r="H13426" i="14"/>
  <c r="H13418" i="14"/>
  <c r="H13410" i="14"/>
  <c r="H13402" i="14"/>
  <c r="H13394" i="14"/>
  <c r="H13386" i="14"/>
  <c r="H13378" i="14"/>
  <c r="H13370" i="14"/>
  <c r="H13362" i="14"/>
  <c r="H13354" i="14"/>
  <c r="H13346" i="14"/>
  <c r="H13338" i="14"/>
  <c r="H13330" i="14"/>
  <c r="H13322" i="14"/>
  <c r="H13314" i="14"/>
  <c r="H13306" i="14"/>
  <c r="H13298" i="14"/>
  <c r="H13290" i="14"/>
  <c r="H13282" i="14"/>
  <c r="H13274" i="14"/>
  <c r="H13266" i="14"/>
  <c r="H13258" i="14"/>
  <c r="H13250" i="14"/>
  <c r="H13242" i="14"/>
  <c r="H13234" i="14"/>
  <c r="H13226" i="14"/>
  <c r="H13218" i="14"/>
  <c r="H13210" i="14"/>
  <c r="H13202" i="14"/>
  <c r="H13194" i="14"/>
  <c r="H13186" i="14"/>
  <c r="H13178" i="14"/>
  <c r="H13170" i="14"/>
  <c r="H13162" i="14"/>
  <c r="H13154" i="14"/>
  <c r="H13146" i="14"/>
  <c r="H13138" i="14"/>
  <c r="H13130" i="14"/>
  <c r="H13122" i="14"/>
  <c r="H13114" i="14"/>
  <c r="H13106" i="14"/>
  <c r="H13098" i="14"/>
  <c r="H13090" i="14"/>
  <c r="H13082" i="14"/>
  <c r="H13074" i="14"/>
  <c r="H13066" i="14"/>
  <c r="H13058" i="14"/>
  <c r="H13050" i="14"/>
  <c r="H13042" i="14"/>
  <c r="H13034" i="14"/>
  <c r="H13026" i="14"/>
  <c r="H13018" i="14"/>
  <c r="H13010" i="14"/>
  <c r="H13002" i="14"/>
  <c r="H12994" i="14"/>
  <c r="H12986" i="14"/>
  <c r="H12978" i="14"/>
  <c r="H12970" i="14"/>
  <c r="H12962" i="14"/>
  <c r="H12954" i="14"/>
  <c r="H12946" i="14"/>
  <c r="H12938" i="14"/>
  <c r="H12930" i="14"/>
  <c r="H12922" i="14"/>
  <c r="H12914" i="14"/>
  <c r="H12906" i="14"/>
  <c r="H12898" i="14"/>
  <c r="H12890" i="14"/>
  <c r="H12882" i="14"/>
  <c r="H12874" i="14"/>
  <c r="H12866" i="14"/>
  <c r="H12858" i="14"/>
  <c r="H12850" i="14"/>
  <c r="H12842" i="14"/>
  <c r="H12834" i="14"/>
  <c r="H12826" i="14"/>
  <c r="H12818" i="14"/>
  <c r="H12810" i="14"/>
  <c r="H12802" i="14"/>
  <c r="H12794" i="14"/>
  <c r="H12786" i="14"/>
  <c r="H12778" i="14"/>
  <c r="H12770" i="14"/>
  <c r="H12762" i="14"/>
  <c r="H12754" i="14"/>
  <c r="H12746" i="14"/>
  <c r="H12738" i="14"/>
  <c r="H12730" i="14"/>
  <c r="H12722" i="14"/>
  <c r="H12714" i="14"/>
  <c r="H12706" i="14"/>
  <c r="H12698" i="14"/>
  <c r="H12690" i="14"/>
  <c r="H12682" i="14"/>
  <c r="H12674" i="14"/>
  <c r="H12666" i="14"/>
  <c r="H12658" i="14"/>
  <c r="H12650" i="14"/>
  <c r="H12642" i="14"/>
  <c r="H12634" i="14"/>
  <c r="H12626" i="14"/>
  <c r="H12618" i="14"/>
  <c r="H12610" i="14"/>
  <c r="H12602" i="14"/>
  <c r="H12594" i="14"/>
  <c r="H12586" i="14"/>
  <c r="H12578" i="14"/>
  <c r="H12570" i="14"/>
  <c r="H12562" i="14"/>
  <c r="H12554" i="14"/>
  <c r="H12546" i="14"/>
  <c r="H12538" i="14"/>
  <c r="H12530" i="14"/>
  <c r="H12522" i="14"/>
  <c r="H12514" i="14"/>
  <c r="H12506" i="14"/>
  <c r="H12498" i="14"/>
  <c r="H12490" i="14"/>
  <c r="H12482" i="14"/>
  <c r="H12474" i="14"/>
  <c r="H12466" i="14"/>
  <c r="H12458" i="14"/>
  <c r="H12450" i="14"/>
  <c r="H12442" i="14"/>
  <c r="H12434" i="14"/>
  <c r="H12426" i="14"/>
  <c r="H12418" i="14"/>
  <c r="H12410" i="14"/>
  <c r="H12402" i="14"/>
  <c r="H12394" i="14"/>
  <c r="H12386" i="14"/>
  <c r="H12378" i="14"/>
  <c r="H12370" i="14"/>
  <c r="H12362" i="14"/>
  <c r="H12354" i="14"/>
  <c r="H12346" i="14"/>
  <c r="H12338" i="14"/>
  <c r="H12330" i="14"/>
  <c r="H12322" i="14"/>
  <c r="H12314" i="14"/>
  <c r="H12306" i="14"/>
  <c r="H12298" i="14"/>
  <c r="H12290" i="14"/>
  <c r="H12282" i="14"/>
  <c r="H12274" i="14"/>
  <c r="H12266" i="14"/>
  <c r="H12258" i="14"/>
  <c r="H12250" i="14"/>
  <c r="H12242" i="14"/>
  <c r="H12234" i="14"/>
  <c r="H12226" i="14"/>
  <c r="H12218" i="14"/>
  <c r="H12210" i="14"/>
  <c r="H12202" i="14"/>
  <c r="H12194" i="14"/>
  <c r="H12186" i="14"/>
  <c r="H12178" i="14"/>
  <c r="H12170" i="14"/>
  <c r="H12162" i="14"/>
  <c r="H12154" i="14"/>
  <c r="H12146" i="14"/>
  <c r="H12138" i="14"/>
  <c r="H12130" i="14"/>
  <c r="H12122" i="14"/>
  <c r="H12114" i="14"/>
  <c r="H12106" i="14"/>
  <c r="H12098" i="14"/>
  <c r="H12090" i="14"/>
  <c r="H12082" i="14"/>
  <c r="H12074" i="14"/>
  <c r="H12066" i="14"/>
  <c r="H12058" i="14"/>
  <c r="H12050" i="14"/>
  <c r="H12042" i="14"/>
  <c r="H12034" i="14"/>
  <c r="H12026" i="14"/>
  <c r="H12018" i="14"/>
  <c r="H12010" i="14"/>
  <c r="H12002" i="14"/>
  <c r="H11994" i="14"/>
  <c r="H11986" i="14"/>
  <c r="H11978" i="14"/>
  <c r="H11970" i="14"/>
  <c r="H11962" i="14"/>
  <c r="H11954" i="14"/>
  <c r="H11946" i="14"/>
  <c r="H11938" i="14"/>
  <c r="H11930" i="14"/>
  <c r="H11922" i="14"/>
  <c r="H11914" i="14"/>
  <c r="H11906" i="14"/>
  <c r="H11898" i="14"/>
  <c r="H11890" i="14"/>
  <c r="H11882" i="14"/>
  <c r="H11874" i="14"/>
  <c r="H11866" i="14"/>
  <c r="H11858" i="14"/>
  <c r="H11850" i="14"/>
  <c r="H11842" i="14"/>
  <c r="H11834" i="14"/>
  <c r="H11826" i="14"/>
  <c r="H11818" i="14"/>
  <c r="H11810" i="14"/>
  <c r="H11802" i="14"/>
  <c r="H11794" i="14"/>
  <c r="H11786" i="14"/>
  <c r="H11778" i="14"/>
  <c r="H11770" i="14"/>
  <c r="H11762" i="14"/>
  <c r="H11754" i="14"/>
  <c r="H11746" i="14"/>
  <c r="H11738" i="14"/>
  <c r="H11730" i="14"/>
  <c r="H11722" i="14"/>
  <c r="H11714" i="14"/>
  <c r="H11706" i="14"/>
  <c r="H11698" i="14"/>
  <c r="H11690" i="14"/>
  <c r="H11682" i="14"/>
  <c r="H11674" i="14"/>
  <c r="H11666" i="14"/>
  <c r="H11658" i="14"/>
  <c r="H11650" i="14"/>
  <c r="H11642" i="14"/>
  <c r="H11634" i="14"/>
  <c r="H11626" i="14"/>
  <c r="H11618" i="14"/>
  <c r="H11610" i="14"/>
  <c r="H11602" i="14"/>
  <c r="H11594" i="14"/>
  <c r="H11586" i="14"/>
  <c r="H11578" i="14"/>
  <c r="H11570" i="14"/>
  <c r="H11562" i="14"/>
  <c r="H11554" i="14"/>
  <c r="H11546" i="14"/>
  <c r="H11538" i="14"/>
  <c r="H11530" i="14"/>
  <c r="H11522" i="14"/>
  <c r="H11514" i="14"/>
  <c r="H11506" i="14"/>
  <c r="H11498" i="14"/>
  <c r="H11490" i="14"/>
  <c r="H11482" i="14"/>
  <c r="H11474" i="14"/>
  <c r="H11466" i="14"/>
  <c r="H11458" i="14"/>
  <c r="H11450" i="14"/>
  <c r="H11442" i="14"/>
  <c r="H11434" i="14"/>
  <c r="H11426" i="14"/>
  <c r="H11418" i="14"/>
  <c r="H11410" i="14"/>
  <c r="H11402" i="14"/>
  <c r="H11394" i="14"/>
  <c r="H11386" i="14"/>
  <c r="H11378" i="14"/>
  <c r="H11370" i="14"/>
  <c r="H11362" i="14"/>
  <c r="H11354" i="14"/>
  <c r="H11346" i="14"/>
  <c r="H11338" i="14"/>
  <c r="H11330" i="14"/>
  <c r="H11322" i="14"/>
  <c r="H11314" i="14"/>
  <c r="H11306" i="14"/>
  <c r="H11298" i="14"/>
  <c r="H11290" i="14"/>
  <c r="H11282" i="14"/>
  <c r="H11274" i="14"/>
  <c r="H11266" i="14"/>
  <c r="H11258" i="14"/>
  <c r="H11250" i="14"/>
  <c r="H11242" i="14"/>
  <c r="H11234" i="14"/>
  <c r="H11226" i="14"/>
  <c r="H11218" i="14"/>
  <c r="H11210" i="14"/>
  <c r="H11202" i="14"/>
  <c r="H11194" i="14"/>
  <c r="H11186" i="14"/>
  <c r="H11178" i="14"/>
  <c r="H11170" i="14"/>
  <c r="H11162" i="14"/>
  <c r="H11154" i="14"/>
  <c r="H11146" i="14"/>
  <c r="H11138" i="14"/>
  <c r="H11130" i="14"/>
  <c r="H11122" i="14"/>
  <c r="H11114" i="14"/>
  <c r="H11106" i="14"/>
  <c r="H11098" i="14"/>
  <c r="H11090" i="14"/>
  <c r="H11082" i="14"/>
  <c r="H11074" i="14"/>
  <c r="H11066" i="14"/>
  <c r="H11058" i="14"/>
  <c r="H11050" i="14"/>
  <c r="H11042" i="14"/>
  <c r="H11034" i="14"/>
  <c r="H11026" i="14"/>
  <c r="H11018" i="14"/>
  <c r="H11010" i="14"/>
  <c r="H11002" i="14"/>
  <c r="H10994" i="14"/>
  <c r="H10986" i="14"/>
  <c r="H10978" i="14"/>
  <c r="H10970" i="14"/>
  <c r="H10962" i="14"/>
  <c r="H20281" i="14"/>
  <c r="H20273" i="14"/>
  <c r="H20265" i="14"/>
  <c r="H20257" i="14"/>
  <c r="H20249" i="14"/>
  <c r="H20241" i="14"/>
  <c r="H20233" i="14"/>
  <c r="H20225" i="14"/>
  <c r="H20217" i="14"/>
  <c r="H20209" i="14"/>
  <c r="H20201" i="14"/>
  <c r="H20193" i="14"/>
  <c r="H20185" i="14"/>
  <c r="H20177" i="14"/>
  <c r="H20169" i="14"/>
  <c r="H20161" i="14"/>
  <c r="H20153" i="14"/>
  <c r="H20145" i="14"/>
  <c r="H20137" i="14"/>
  <c r="H20129" i="14"/>
  <c r="H20121" i="14"/>
  <c r="H20113" i="14"/>
  <c r="H20105" i="14"/>
  <c r="H20097" i="14"/>
  <c r="H20089" i="14"/>
  <c r="H20081" i="14"/>
  <c r="H20073" i="14"/>
  <c r="H20065" i="14"/>
  <c r="H20057" i="14"/>
  <c r="H20049" i="14"/>
  <c r="H20041" i="14"/>
  <c r="H20033" i="14"/>
  <c r="H20025" i="14"/>
  <c r="H20017" i="14"/>
  <c r="H20009" i="14"/>
  <c r="H20001" i="14"/>
  <c r="H19993" i="14"/>
  <c r="H19985" i="14"/>
  <c r="H19977" i="14"/>
  <c r="H19969" i="14"/>
  <c r="H19961" i="14"/>
  <c r="H19953" i="14"/>
  <c r="H19945" i="14"/>
  <c r="H19937" i="14"/>
  <c r="H19929" i="14"/>
  <c r="H19921" i="14"/>
  <c r="H19913" i="14"/>
  <c r="H19905" i="14"/>
  <c r="H19897" i="14"/>
  <c r="H19889" i="14"/>
  <c r="H19881" i="14"/>
  <c r="H19873" i="14"/>
  <c r="H19865" i="14"/>
  <c r="H19857" i="14"/>
  <c r="H19849" i="14"/>
  <c r="H19841" i="14"/>
  <c r="H19833" i="14"/>
  <c r="H19825" i="14"/>
  <c r="H19817" i="14"/>
  <c r="H19809" i="14"/>
  <c r="H19801" i="14"/>
  <c r="H19793" i="14"/>
  <c r="H19785" i="14"/>
  <c r="H19777" i="14"/>
  <c r="H19769" i="14"/>
  <c r="H19761" i="14"/>
  <c r="H19753" i="14"/>
  <c r="H19745" i="14"/>
  <c r="H19737" i="14"/>
  <c r="H19729" i="14"/>
  <c r="H19721" i="14"/>
  <c r="H19713" i="14"/>
  <c r="H19705" i="14"/>
  <c r="H19697" i="14"/>
  <c r="H19689" i="14"/>
  <c r="H19681" i="14"/>
  <c r="H19673" i="14"/>
  <c r="H19665" i="14"/>
  <c r="H19657" i="14"/>
  <c r="H19649" i="14"/>
  <c r="H19641" i="14"/>
  <c r="H19633" i="14"/>
  <c r="H19625" i="14"/>
  <c r="H19617" i="14"/>
  <c r="H19609" i="14"/>
  <c r="H19601" i="14"/>
  <c r="H19593" i="14"/>
  <c r="H19585" i="14"/>
  <c r="H19577" i="14"/>
  <c r="H19569" i="14"/>
  <c r="H19561" i="14"/>
  <c r="H19553" i="14"/>
  <c r="H19545" i="14"/>
  <c r="H19537" i="14"/>
  <c r="H19529" i="14"/>
  <c r="H19521" i="14"/>
  <c r="H19513" i="14"/>
  <c r="H19505" i="14"/>
  <c r="H19497" i="14"/>
  <c r="H19489" i="14"/>
  <c r="H19481" i="14"/>
  <c r="H19473" i="14"/>
  <c r="H19465" i="14"/>
  <c r="H19457" i="14"/>
  <c r="H19449" i="14"/>
  <c r="H19441" i="14"/>
  <c r="H19433" i="14"/>
  <c r="H19425" i="14"/>
  <c r="H19417" i="14"/>
  <c r="H19409" i="14"/>
  <c r="H19401" i="14"/>
  <c r="H19393" i="14"/>
  <c r="H19385" i="14"/>
  <c r="H19377" i="14"/>
  <c r="H19369" i="14"/>
  <c r="H19361" i="14"/>
  <c r="H19353" i="14"/>
  <c r="H19345" i="14"/>
  <c r="H19337" i="14"/>
  <c r="H19329" i="14"/>
  <c r="H19321" i="14"/>
  <c r="H19313" i="14"/>
  <c r="H19305" i="14"/>
  <c r="H19297" i="14"/>
  <c r="H19289" i="14"/>
  <c r="H19281" i="14"/>
  <c r="H19273" i="14"/>
  <c r="H19265" i="14"/>
  <c r="H19257" i="14"/>
  <c r="H19249" i="14"/>
  <c r="H19241" i="14"/>
  <c r="H19233" i="14"/>
  <c r="H19225" i="14"/>
  <c r="H19217" i="14"/>
  <c r="H19209" i="14"/>
  <c r="H19201" i="14"/>
  <c r="H19193" i="14"/>
  <c r="H19185" i="14"/>
  <c r="H19177" i="14"/>
  <c r="H19169" i="14"/>
  <c r="H19161" i="14"/>
  <c r="H19153" i="14"/>
  <c r="H19145" i="14"/>
  <c r="H19137" i="14"/>
  <c r="H19129" i="14"/>
  <c r="H19121" i="14"/>
  <c r="H19113" i="14"/>
  <c r="H19105" i="14"/>
  <c r="H19097" i="14"/>
  <c r="H19089" i="14"/>
  <c r="H19081" i="14"/>
  <c r="H19073" i="14"/>
  <c r="H19065" i="14"/>
  <c r="H19057" i="14"/>
  <c r="H19049" i="14"/>
  <c r="H19041" i="14"/>
  <c r="H19033" i="14"/>
  <c r="H19025" i="14"/>
  <c r="H19017" i="14"/>
  <c r="H19009" i="14"/>
  <c r="H19001" i="14"/>
  <c r="H18993" i="14"/>
  <c r="H18985" i="14"/>
  <c r="H18977" i="14"/>
  <c r="H18969" i="14"/>
  <c r="H18961" i="14"/>
  <c r="H18953" i="14"/>
  <c r="H18945" i="14"/>
  <c r="H18937" i="14"/>
  <c r="H18929" i="14"/>
  <c r="H18921" i="14"/>
  <c r="H18913" i="14"/>
  <c r="H18905" i="14"/>
  <c r="H18897" i="14"/>
  <c r="H18889" i="14"/>
  <c r="H18881" i="14"/>
  <c r="H18873" i="14"/>
  <c r="H18865" i="14"/>
  <c r="H18857" i="14"/>
  <c r="H18849" i="14"/>
  <c r="H18841" i="14"/>
  <c r="H18833" i="14"/>
  <c r="H18825" i="14"/>
  <c r="H18817" i="14"/>
  <c r="H18809" i="14"/>
  <c r="H18801" i="14"/>
  <c r="H18793" i="14"/>
  <c r="H18785" i="14"/>
  <c r="H18777" i="14"/>
  <c r="H18769" i="14"/>
  <c r="H18761" i="14"/>
  <c r="H18753" i="14"/>
  <c r="H18745" i="14"/>
  <c r="H18737" i="14"/>
  <c r="H18729" i="14"/>
  <c r="H18721" i="14"/>
  <c r="H18713" i="14"/>
  <c r="H18705" i="14"/>
  <c r="H18697" i="14"/>
  <c r="H18689" i="14"/>
  <c r="H18681" i="14"/>
  <c r="H18673" i="14"/>
  <c r="H18665" i="14"/>
  <c r="H18657" i="14"/>
  <c r="H18649" i="14"/>
  <c r="H18641" i="14"/>
  <c r="H18633" i="14"/>
  <c r="H18625" i="14"/>
  <c r="H18617" i="14"/>
  <c r="H18609" i="14"/>
  <c r="H18601" i="14"/>
  <c r="H18593" i="14"/>
  <c r="H18585" i="14"/>
  <c r="H18577" i="14"/>
  <c r="H18569" i="14"/>
  <c r="H18561" i="14"/>
  <c r="H18553" i="14"/>
  <c r="H18545" i="14"/>
  <c r="H18537" i="14"/>
  <c r="H18529" i="14"/>
  <c r="H18521" i="14"/>
  <c r="H18513" i="14"/>
  <c r="H18505" i="14"/>
  <c r="H18497" i="14"/>
  <c r="H18489" i="14"/>
  <c r="H18481" i="14"/>
  <c r="H18473" i="14"/>
  <c r="H18465" i="14"/>
  <c r="H18457" i="14"/>
  <c r="H18449" i="14"/>
  <c r="H18441" i="14"/>
  <c r="H18433" i="14"/>
  <c r="H18425" i="14"/>
  <c r="H18417" i="14"/>
  <c r="H18409" i="14"/>
  <c r="H18401" i="14"/>
  <c r="H18393" i="14"/>
  <c r="H18385" i="14"/>
  <c r="H18377" i="14"/>
  <c r="H18369" i="14"/>
  <c r="H18361" i="14"/>
  <c r="H18353" i="14"/>
  <c r="H18345" i="14"/>
  <c r="H18337" i="14"/>
  <c r="H18329" i="14"/>
  <c r="H18321" i="14"/>
  <c r="H18313" i="14"/>
  <c r="H18305" i="14"/>
  <c r="H18297" i="14"/>
  <c r="H18289" i="14"/>
  <c r="H18281" i="14"/>
  <c r="H18273" i="14"/>
  <c r="H18265" i="14"/>
  <c r="H18257" i="14"/>
  <c r="H18249" i="14"/>
  <c r="H18241" i="14"/>
  <c r="H18233" i="14"/>
  <c r="H18225" i="14"/>
  <c r="H18217" i="14"/>
  <c r="H18209" i="14"/>
  <c r="H18201" i="14"/>
  <c r="H18193" i="14"/>
  <c r="H18185" i="14"/>
  <c r="H18177" i="14"/>
  <c r="H18169" i="14"/>
  <c r="H18161" i="14"/>
  <c r="H18153" i="14"/>
  <c r="H18145" i="14"/>
  <c r="H18137" i="14"/>
  <c r="H18129" i="14"/>
  <c r="H18121" i="14"/>
  <c r="H18113" i="14"/>
  <c r="H18105" i="14"/>
  <c r="H18097" i="14"/>
  <c r="H18089" i="14"/>
  <c r="H18081" i="14"/>
  <c r="H18073" i="14"/>
  <c r="H18065" i="14"/>
  <c r="H18057" i="14"/>
  <c r="H18049" i="14"/>
  <c r="H18041" i="14"/>
  <c r="H18033" i="14"/>
  <c r="H18025" i="14"/>
  <c r="H18017" i="14"/>
  <c r="H18009" i="14"/>
  <c r="H18001" i="14"/>
  <c r="H17993" i="14"/>
  <c r="H17985" i="14"/>
  <c r="H17977" i="14"/>
  <c r="H17969" i="14"/>
  <c r="H17961" i="14"/>
  <c r="H17953" i="14"/>
  <c r="H17945" i="14"/>
  <c r="H17937" i="14"/>
  <c r="H17929" i="14"/>
  <c r="H17921" i="14"/>
  <c r="H17913" i="14"/>
  <c r="H17905" i="14"/>
  <c r="H17897" i="14"/>
  <c r="H17889" i="14"/>
  <c r="H17881" i="14"/>
  <c r="H17873" i="14"/>
  <c r="H17865" i="14"/>
  <c r="H17857" i="14"/>
  <c r="H17849" i="14"/>
  <c r="H17841" i="14"/>
  <c r="H17833" i="14"/>
  <c r="H17825" i="14"/>
  <c r="H17817" i="14"/>
  <c r="H17809" i="14"/>
  <c r="H17801" i="14"/>
  <c r="H17793" i="14"/>
  <c r="H17785" i="14"/>
  <c r="H17777" i="14"/>
  <c r="H17769" i="14"/>
  <c r="H17761" i="14"/>
  <c r="H17753" i="14"/>
  <c r="H17745" i="14"/>
  <c r="H17737" i="14"/>
  <c r="H17729" i="14"/>
  <c r="H17721" i="14"/>
  <c r="H17713" i="14"/>
  <c r="H17705" i="14"/>
  <c r="H17697" i="14"/>
  <c r="H17689" i="14"/>
  <c r="H17681" i="14"/>
  <c r="H17673" i="14"/>
  <c r="H17665" i="14"/>
  <c r="H17657" i="14"/>
  <c r="H17649" i="14"/>
  <c r="H17641" i="14"/>
  <c r="H17633" i="14"/>
  <c r="H17625" i="14"/>
  <c r="H17617" i="14"/>
  <c r="H17609" i="14"/>
  <c r="H17601" i="14"/>
  <c r="H17593" i="14"/>
  <c r="H17585" i="14"/>
  <c r="H17577" i="14"/>
  <c r="H17569" i="14"/>
  <c r="H17561" i="14"/>
  <c r="H17553" i="14"/>
  <c r="H17545" i="14"/>
  <c r="H17537" i="14"/>
  <c r="H17529" i="14"/>
  <c r="H17521" i="14"/>
  <c r="H17513" i="14"/>
  <c r="H17505" i="14"/>
  <c r="H17497" i="14"/>
  <c r="H17489" i="14"/>
  <c r="H17481" i="14"/>
  <c r="H17473" i="14"/>
  <c r="H17465" i="14"/>
  <c r="H17457" i="14"/>
  <c r="H17449" i="14"/>
  <c r="H17441" i="14"/>
  <c r="H17433" i="14"/>
  <c r="H17425" i="14"/>
  <c r="H17417" i="14"/>
  <c r="H17409" i="14"/>
  <c r="H17401" i="14"/>
  <c r="H17393" i="14"/>
  <c r="H17385" i="14"/>
  <c r="H17377" i="14"/>
  <c r="H17369" i="14"/>
  <c r="H17361" i="14"/>
  <c r="H17353" i="14"/>
  <c r="H17345" i="14"/>
  <c r="H17337" i="14"/>
  <c r="H17329" i="14"/>
  <c r="H17321" i="14"/>
  <c r="H17313" i="14"/>
  <c r="H17305" i="14"/>
  <c r="H17297" i="14"/>
  <c r="H17289" i="14"/>
  <c r="H17281" i="14"/>
  <c r="H17273" i="14"/>
  <c r="H17265" i="14"/>
  <c r="H17257" i="14"/>
  <c r="H17249" i="14"/>
  <c r="H17241" i="14"/>
  <c r="H17233" i="14"/>
  <c r="H17225" i="14"/>
  <c r="H17217" i="14"/>
  <c r="H17209" i="14"/>
  <c r="H17201" i="14"/>
  <c r="H17193" i="14"/>
  <c r="H17185" i="14"/>
  <c r="H17177" i="14"/>
  <c r="H17169" i="14"/>
  <c r="H17161" i="14"/>
  <c r="H17153" i="14"/>
  <c r="H17145" i="14"/>
  <c r="H17137" i="14"/>
  <c r="H17129" i="14"/>
  <c r="H17121" i="14"/>
  <c r="H17113" i="14"/>
  <c r="H17105" i="14"/>
  <c r="H17097" i="14"/>
  <c r="H17089" i="14"/>
  <c r="H17081" i="14"/>
  <c r="H17073" i="14"/>
  <c r="H17065" i="14"/>
  <c r="H17057" i="14"/>
  <c r="H17049" i="14"/>
  <c r="H17041" i="14"/>
  <c r="H17033" i="14"/>
  <c r="H17025" i="14"/>
  <c r="H17017" i="14"/>
  <c r="H17009" i="14"/>
  <c r="H17001" i="14"/>
  <c r="H16993" i="14"/>
  <c r="H16985" i="14"/>
  <c r="H16977" i="14"/>
  <c r="H16969" i="14"/>
  <c r="H16961" i="14"/>
  <c r="H16953" i="14"/>
  <c r="H16945" i="14"/>
  <c r="H16937" i="14"/>
  <c r="H16929" i="14"/>
  <c r="H16921" i="14"/>
  <c r="H16913" i="14"/>
  <c r="H16905" i="14"/>
  <c r="H16897" i="14"/>
  <c r="H16889" i="14"/>
  <c r="H16881" i="14"/>
  <c r="H16873" i="14"/>
  <c r="H16865" i="14"/>
  <c r="H16857" i="14"/>
  <c r="H16849" i="14"/>
  <c r="H16841" i="14"/>
  <c r="H16833" i="14"/>
  <c r="H16825" i="14"/>
  <c r="H16817" i="14"/>
  <c r="H16809" i="14"/>
  <c r="H16801" i="14"/>
  <c r="H16793" i="14"/>
  <c r="H16785" i="14"/>
  <c r="H16777" i="14"/>
  <c r="H16769" i="14"/>
  <c r="H16761" i="14"/>
  <c r="H16753" i="14"/>
  <c r="H16745" i="14"/>
  <c r="H16737" i="14"/>
  <c r="H16729" i="14"/>
  <c r="H16721" i="14"/>
  <c r="H16713" i="14"/>
  <c r="H16705" i="14"/>
  <c r="H16697" i="14"/>
  <c r="H16689" i="14"/>
  <c r="H16681" i="14"/>
  <c r="H16673" i="14"/>
  <c r="H16665" i="14"/>
  <c r="H16657" i="14"/>
  <c r="H16649" i="14"/>
  <c r="H16641" i="14"/>
  <c r="H16633" i="14"/>
  <c r="H16625" i="14"/>
  <c r="H16617" i="14"/>
  <c r="H16609" i="14"/>
  <c r="H16601" i="14"/>
  <c r="H16593" i="14"/>
  <c r="H16585" i="14"/>
  <c r="H16577" i="14"/>
  <c r="H16569" i="14"/>
  <c r="H16561" i="14"/>
  <c r="H16553" i="14"/>
  <c r="H16545" i="14"/>
  <c r="H16537" i="14"/>
  <c r="H16529" i="14"/>
  <c r="H16521" i="14"/>
  <c r="H16513" i="14"/>
  <c r="H16505" i="14"/>
  <c r="H16497" i="14"/>
  <c r="H16489" i="14"/>
  <c r="H16481" i="14"/>
  <c r="H16473" i="14"/>
  <c r="H16465" i="14"/>
  <c r="H16457" i="14"/>
  <c r="H16449" i="14"/>
  <c r="H16441" i="14"/>
  <c r="H16433" i="14"/>
  <c r="H16425" i="14"/>
  <c r="H16417" i="14"/>
  <c r="H16409" i="14"/>
  <c r="H16401" i="14"/>
  <c r="H16393" i="14"/>
  <c r="H16385" i="14"/>
  <c r="H16377" i="14"/>
  <c r="H16369" i="14"/>
  <c r="H16361" i="14"/>
  <c r="H16353" i="14"/>
  <c r="H16345" i="14"/>
  <c r="H16337" i="14"/>
  <c r="H16329" i="14"/>
  <c r="H16321" i="14"/>
  <c r="H16313" i="14"/>
  <c r="H16305" i="14"/>
  <c r="H16297" i="14"/>
  <c r="H16289" i="14"/>
  <c r="H16281" i="14"/>
  <c r="H16273" i="14"/>
  <c r="H16265" i="14"/>
  <c r="H16257" i="14"/>
  <c r="H16249" i="14"/>
  <c r="H16241" i="14"/>
  <c r="H16233" i="14"/>
  <c r="H16225" i="14"/>
  <c r="H16217" i="14"/>
  <c r="H16209" i="14"/>
  <c r="H16201" i="14"/>
  <c r="H16193" i="14"/>
  <c r="H16185" i="14"/>
  <c r="H16177" i="14"/>
  <c r="H16169" i="14"/>
  <c r="H16161" i="14"/>
  <c r="H16153" i="14"/>
  <c r="H16145" i="14"/>
  <c r="H16137" i="14"/>
  <c r="H16129" i="14"/>
  <c r="H16121" i="14"/>
  <c r="H16113" i="14"/>
  <c r="H16105" i="14"/>
  <c r="H16097" i="14"/>
  <c r="H16089" i="14"/>
  <c r="H16081" i="14"/>
  <c r="H16073" i="14"/>
  <c r="H16065" i="14"/>
  <c r="H16057" i="14"/>
  <c r="H16049" i="14"/>
  <c r="H16041" i="14"/>
  <c r="H16033" i="14"/>
  <c r="H16025" i="14"/>
  <c r="H16017" i="14"/>
  <c r="H16009" i="14"/>
  <c r="H16001" i="14"/>
  <c r="H15993" i="14"/>
  <c r="H15985" i="14"/>
  <c r="H15977" i="14"/>
  <c r="H15969" i="14"/>
  <c r="H15961" i="14"/>
  <c r="H15953" i="14"/>
  <c r="H15945" i="14"/>
  <c r="H15937" i="14"/>
  <c r="H15929" i="14"/>
  <c r="H15921" i="14"/>
  <c r="H15913" i="14"/>
  <c r="H15905" i="14"/>
  <c r="H15897" i="14"/>
  <c r="H15889" i="14"/>
  <c r="H15881" i="14"/>
  <c r="H15873" i="14"/>
  <c r="H15865" i="14"/>
  <c r="H15857" i="14"/>
  <c r="H15849" i="14"/>
  <c r="H15841" i="14"/>
  <c r="H15833" i="14"/>
  <c r="H15825" i="14"/>
  <c r="H15817" i="14"/>
  <c r="H15809" i="14"/>
  <c r="H15801" i="14"/>
  <c r="H15793" i="14"/>
  <c r="H15785" i="14"/>
  <c r="H15777" i="14"/>
  <c r="H15769" i="14"/>
  <c r="H15761" i="14"/>
  <c r="H15753" i="14"/>
  <c r="H15745" i="14"/>
  <c r="H15737" i="14"/>
  <c r="H15729" i="14"/>
  <c r="H15721" i="14"/>
  <c r="H15713" i="14"/>
  <c r="H15705" i="14"/>
  <c r="H15697" i="14"/>
  <c r="H15689" i="14"/>
  <c r="H15681" i="14"/>
  <c r="H15673" i="14"/>
  <c r="H15665" i="14"/>
  <c r="H15657" i="14"/>
  <c r="H15649" i="14"/>
  <c r="H15641" i="14"/>
  <c r="H15633" i="14"/>
  <c r="H15625" i="14"/>
  <c r="H15617" i="14"/>
  <c r="H15609" i="14"/>
  <c r="H15601" i="14"/>
  <c r="H15593" i="14"/>
  <c r="H15585" i="14"/>
  <c r="H15577" i="14"/>
  <c r="H15569" i="14"/>
  <c r="H15561" i="14"/>
  <c r="H15553" i="14"/>
  <c r="H15545" i="14"/>
  <c r="H15537" i="14"/>
  <c r="H15529" i="14"/>
  <c r="H15521" i="14"/>
  <c r="H15513" i="14"/>
  <c r="H15505" i="14"/>
  <c r="H15497" i="14"/>
  <c r="H15489" i="14"/>
  <c r="H15481" i="14"/>
  <c r="H15473" i="14"/>
  <c r="H15465" i="14"/>
  <c r="H15457" i="14"/>
  <c r="H15449" i="14"/>
  <c r="H15441" i="14"/>
  <c r="H15433" i="14"/>
  <c r="H15425" i="14"/>
  <c r="H15417" i="14"/>
  <c r="H15409" i="14"/>
  <c r="H15401" i="14"/>
  <c r="H15393" i="14"/>
  <c r="H15385" i="14"/>
  <c r="H15377" i="14"/>
  <c r="H15369" i="14"/>
  <c r="H15361" i="14"/>
  <c r="H15353" i="14"/>
  <c r="H15345" i="14"/>
  <c r="H15337" i="14"/>
  <c r="H15329" i="14"/>
  <c r="H15321" i="14"/>
  <c r="H15313" i="14"/>
  <c r="H15305" i="14"/>
  <c r="H15297" i="14"/>
  <c r="H15289" i="14"/>
  <c r="H15281" i="14"/>
  <c r="H15273" i="14"/>
  <c r="H15265" i="14"/>
  <c r="H15257" i="14"/>
  <c r="H15249" i="14"/>
  <c r="H15241" i="14"/>
  <c r="H15233" i="14"/>
  <c r="H15225" i="14"/>
  <c r="H15217" i="14"/>
  <c r="H15209" i="14"/>
  <c r="H15201" i="14"/>
  <c r="H15193" i="14"/>
  <c r="H15185" i="14"/>
  <c r="H15177" i="14"/>
  <c r="H15169" i="14"/>
  <c r="H15161" i="14"/>
  <c r="H15153" i="14"/>
  <c r="H15145" i="14"/>
  <c r="H15137" i="14"/>
  <c r="H15129" i="14"/>
  <c r="H15121" i="14"/>
  <c r="H15113" i="14"/>
  <c r="H15105" i="14"/>
  <c r="H15097" i="14"/>
  <c r="H15089" i="14"/>
  <c r="H15081" i="14"/>
  <c r="H15073" i="14"/>
  <c r="H15065" i="14"/>
  <c r="H15057" i="14"/>
  <c r="H15049" i="14"/>
  <c r="H15041" i="14"/>
  <c r="H15033" i="14"/>
  <c r="H15025" i="14"/>
  <c r="H15017" i="14"/>
  <c r="H15009" i="14"/>
  <c r="H15001" i="14"/>
  <c r="H14993" i="14"/>
  <c r="H14985" i="14"/>
  <c r="H14977" i="14"/>
  <c r="H14969" i="14"/>
  <c r="H14961" i="14"/>
  <c r="H14953" i="14"/>
  <c r="H14945" i="14"/>
  <c r="H14937" i="14"/>
  <c r="H14929" i="14"/>
  <c r="H14921" i="14"/>
  <c r="H14913" i="14"/>
  <c r="H14905" i="14"/>
  <c r="H14897" i="14"/>
  <c r="H14889" i="14"/>
  <c r="H14881" i="14"/>
  <c r="H14873" i="14"/>
  <c r="H14865" i="14"/>
  <c r="H14857" i="14"/>
  <c r="H14849" i="14"/>
  <c r="H14841" i="14"/>
  <c r="H14833" i="14"/>
  <c r="H14825" i="14"/>
  <c r="H14817" i="14"/>
  <c r="H14809" i="14"/>
  <c r="H14801" i="14"/>
  <c r="H14793" i="14"/>
  <c r="H14785" i="14"/>
  <c r="H14777" i="14"/>
  <c r="H14769" i="14"/>
  <c r="H14761" i="14"/>
  <c r="H14753" i="14"/>
  <c r="H14745" i="14"/>
  <c r="H14737" i="14"/>
  <c r="H14729" i="14"/>
  <c r="H14721" i="14"/>
  <c r="H14713" i="14"/>
  <c r="H14705" i="14"/>
  <c r="H14697" i="14"/>
  <c r="H14689" i="14"/>
  <c r="H14681" i="14"/>
  <c r="H14673" i="14"/>
  <c r="H14665" i="14"/>
  <c r="H14657" i="14"/>
  <c r="H14649" i="14"/>
  <c r="H14641" i="14"/>
  <c r="H14633" i="14"/>
  <c r="H14625" i="14"/>
  <c r="H14617" i="14"/>
  <c r="H14609" i="14"/>
  <c r="H14601" i="14"/>
  <c r="H14593" i="14"/>
  <c r="H14585" i="14"/>
  <c r="H14577" i="14"/>
  <c r="H14569" i="14"/>
  <c r="H14561" i="14"/>
  <c r="H14553" i="14"/>
  <c r="H14545" i="14"/>
  <c r="H14537" i="14"/>
  <c r="H14529" i="14"/>
  <c r="H14521" i="14"/>
  <c r="H14513" i="14"/>
  <c r="H14505" i="14"/>
  <c r="H14497" i="14"/>
  <c r="H14489" i="14"/>
  <c r="H14481" i="14"/>
  <c r="H14473" i="14"/>
  <c r="H14465" i="14"/>
  <c r="H14457" i="14"/>
  <c r="H14449" i="14"/>
  <c r="H14441" i="14"/>
  <c r="H14433" i="14"/>
  <c r="H14425" i="14"/>
  <c r="H14417" i="14"/>
  <c r="H14409" i="14"/>
  <c r="H14401" i="14"/>
  <c r="H14393" i="14"/>
  <c r="H14385" i="14"/>
  <c r="H14377" i="14"/>
  <c r="H14369" i="14"/>
  <c r="H14361" i="14"/>
  <c r="H14353" i="14"/>
  <c r="H14345" i="14"/>
  <c r="H14337" i="14"/>
  <c r="H14329" i="14"/>
  <c r="H14321" i="14"/>
  <c r="H14313" i="14"/>
  <c r="H14305" i="14"/>
  <c r="H14297" i="14"/>
  <c r="H14289" i="14"/>
  <c r="H14281" i="14"/>
  <c r="H14273" i="14"/>
  <c r="H14265" i="14"/>
  <c r="H14257" i="14"/>
  <c r="H14249" i="14"/>
  <c r="H14241" i="14"/>
  <c r="H14233" i="14"/>
  <c r="H14225" i="14"/>
  <c r="H14217" i="14"/>
  <c r="H14209" i="14"/>
  <c r="H14201" i="14"/>
  <c r="H14193" i="14"/>
  <c r="H14185" i="14"/>
  <c r="H14177" i="14"/>
  <c r="H14169" i="14"/>
  <c r="H14161" i="14"/>
  <c r="H14153" i="14"/>
  <c r="H14145" i="14"/>
  <c r="H14137" i="14"/>
  <c r="H14129" i="14"/>
  <c r="H14121" i="14"/>
  <c r="H14113" i="14"/>
  <c r="H14105" i="14"/>
  <c r="H14097" i="14"/>
  <c r="H14089" i="14"/>
  <c r="H14081" i="14"/>
  <c r="H14073" i="14"/>
  <c r="H14065" i="14"/>
  <c r="H14057" i="14"/>
  <c r="H14049" i="14"/>
  <c r="H14041" i="14"/>
  <c r="H14033" i="14"/>
  <c r="H14025" i="14"/>
  <c r="H14017" i="14"/>
  <c r="H14009" i="14"/>
  <c r="H14001" i="14"/>
  <c r="H13993" i="14"/>
  <c r="H13985" i="14"/>
  <c r="H13977" i="14"/>
  <c r="H13969" i="14"/>
  <c r="H13961" i="14"/>
  <c r="H13953" i="14"/>
  <c r="H13945" i="14"/>
  <c r="H13937" i="14"/>
  <c r="H13929" i="14"/>
  <c r="H13921" i="14"/>
  <c r="H13913" i="14"/>
  <c r="H13905" i="14"/>
  <c r="H13897" i="14"/>
  <c r="H13889" i="14"/>
  <c r="H13881" i="14"/>
  <c r="H13873" i="14"/>
  <c r="H13865" i="14"/>
  <c r="H13857" i="14"/>
  <c r="H13849" i="14"/>
  <c r="H13841" i="14"/>
  <c r="H13833" i="14"/>
  <c r="H13825" i="14"/>
  <c r="H13817" i="14"/>
  <c r="H13809" i="14"/>
  <c r="H13801" i="14"/>
  <c r="H13793" i="14"/>
  <c r="H13785" i="14"/>
  <c r="H13777" i="14"/>
  <c r="H13769" i="14"/>
  <c r="H13761" i="14"/>
  <c r="H13753" i="14"/>
  <c r="H13745" i="14"/>
  <c r="H13737" i="14"/>
  <c r="H13729" i="14"/>
  <c r="H13721" i="14"/>
  <c r="H13713" i="14"/>
  <c r="H13705" i="14"/>
  <c r="H13697" i="14"/>
  <c r="H13689" i="14"/>
  <c r="H13681" i="14"/>
  <c r="H13673" i="14"/>
  <c r="H13665" i="14"/>
  <c r="H13657" i="14"/>
  <c r="H13649" i="14"/>
  <c r="H13641" i="14"/>
  <c r="H13633" i="14"/>
  <c r="H13625" i="14"/>
  <c r="H13617" i="14"/>
  <c r="H13609" i="14"/>
  <c r="H13601" i="14"/>
  <c r="H13593" i="14"/>
  <c r="H13585" i="14"/>
  <c r="H13577" i="14"/>
  <c r="H13569" i="14"/>
  <c r="H13561" i="14"/>
  <c r="H13553" i="14"/>
  <c r="H13545" i="14"/>
  <c r="H13537" i="14"/>
  <c r="H13529" i="14"/>
  <c r="H13521" i="14"/>
  <c r="H13513" i="14"/>
  <c r="H13505" i="14"/>
  <c r="H13497" i="14"/>
  <c r="H13489" i="14"/>
  <c r="H13481" i="14"/>
  <c r="H13473" i="14"/>
  <c r="H13465" i="14"/>
  <c r="H13457" i="14"/>
  <c r="H13449" i="14"/>
  <c r="H13441" i="14"/>
  <c r="H13433" i="14"/>
  <c r="H13425" i="14"/>
  <c r="H13417" i="14"/>
  <c r="H13409" i="14"/>
  <c r="H13401" i="14"/>
  <c r="H13393" i="14"/>
  <c r="H13385" i="14"/>
  <c r="H13377" i="14"/>
  <c r="H13369" i="14"/>
  <c r="H13361" i="14"/>
  <c r="H13353" i="14"/>
  <c r="H13345" i="14"/>
  <c r="H13337" i="14"/>
  <c r="H13329" i="14"/>
  <c r="H13321" i="14"/>
  <c r="H13313" i="14"/>
  <c r="H13305" i="14"/>
  <c r="H13297" i="14"/>
  <c r="H13289" i="14"/>
  <c r="H13281" i="14"/>
  <c r="H13273" i="14"/>
  <c r="H13265" i="14"/>
  <c r="H13257" i="14"/>
  <c r="H13249" i="14"/>
  <c r="H13241" i="14"/>
  <c r="H13233" i="14"/>
  <c r="H13225" i="14"/>
  <c r="H13217" i="14"/>
  <c r="H13209" i="14"/>
  <c r="H13201" i="14"/>
  <c r="H13193" i="14"/>
  <c r="H13185" i="14"/>
  <c r="H13177" i="14"/>
  <c r="H13169" i="14"/>
  <c r="H13161" i="14"/>
  <c r="H13153" i="14"/>
  <c r="H13145" i="14"/>
  <c r="H13137" i="14"/>
  <c r="H13129" i="14"/>
  <c r="H13121" i="14"/>
  <c r="H13113" i="14"/>
  <c r="H13105" i="14"/>
  <c r="H13097" i="14"/>
  <c r="H13089" i="14"/>
  <c r="H13081" i="14"/>
  <c r="H13073" i="14"/>
  <c r="H13065" i="14"/>
  <c r="H13057" i="14"/>
  <c r="H13049" i="14"/>
  <c r="H13041" i="14"/>
  <c r="H13033" i="14"/>
  <c r="H13025" i="14"/>
  <c r="H13017" i="14"/>
  <c r="H13009" i="14"/>
  <c r="H13001" i="14"/>
  <c r="H12993" i="14"/>
  <c r="H12985" i="14"/>
  <c r="H12977" i="14"/>
  <c r="H12969" i="14"/>
  <c r="H12961" i="14"/>
  <c r="H12953" i="14"/>
  <c r="H12945" i="14"/>
  <c r="H12937" i="14"/>
  <c r="H12929" i="14"/>
  <c r="H12921" i="14"/>
  <c r="H12913" i="14"/>
  <c r="H12905" i="14"/>
  <c r="H12897" i="14"/>
  <c r="H12889" i="14"/>
  <c r="H12881" i="14"/>
  <c r="H12873" i="14"/>
  <c r="H12865" i="14"/>
  <c r="H12857" i="14"/>
  <c r="H12849" i="14"/>
  <c r="H12841" i="14"/>
  <c r="H12833" i="14"/>
  <c r="H12825" i="14"/>
  <c r="H12817" i="14"/>
  <c r="H12809" i="14"/>
  <c r="H12801" i="14"/>
  <c r="H12793" i="14"/>
  <c r="H12785" i="14"/>
  <c r="H12777" i="14"/>
  <c r="H12769" i="14"/>
  <c r="H12761" i="14"/>
  <c r="H12753" i="14"/>
  <c r="H12745" i="14"/>
  <c r="H12737" i="14"/>
  <c r="H12729" i="14"/>
  <c r="H12721" i="14"/>
  <c r="H12713" i="14"/>
  <c r="H12705" i="14"/>
  <c r="H12697" i="14"/>
  <c r="H12689" i="14"/>
  <c r="H12681" i="14"/>
  <c r="H12673" i="14"/>
  <c r="H12665" i="14"/>
  <c r="H12657" i="14"/>
  <c r="H12649" i="14"/>
  <c r="H12641" i="14"/>
  <c r="H12633" i="14"/>
  <c r="H12625" i="14"/>
  <c r="H12617" i="14"/>
  <c r="H12609" i="14"/>
  <c r="H12601" i="14"/>
  <c r="H12593" i="14"/>
  <c r="H12585" i="14"/>
  <c r="H12577" i="14"/>
  <c r="H12569" i="14"/>
  <c r="H12561" i="14"/>
  <c r="H12553" i="14"/>
  <c r="H12545" i="14"/>
  <c r="H12537" i="14"/>
  <c r="H12529" i="14"/>
  <c r="H12521" i="14"/>
  <c r="H12513" i="14"/>
  <c r="H12505" i="14"/>
  <c r="H12497" i="14"/>
  <c r="H12489" i="14"/>
  <c r="H12481" i="14"/>
  <c r="H12473" i="14"/>
  <c r="H12465" i="14"/>
  <c r="H12457" i="14"/>
  <c r="H12449" i="14"/>
  <c r="H12441" i="14"/>
  <c r="H12433" i="14"/>
  <c r="H12425" i="14"/>
  <c r="H20280" i="14"/>
  <c r="H20272" i="14"/>
  <c r="H20264" i="14"/>
  <c r="H20256" i="14"/>
  <c r="H20248" i="14"/>
  <c r="H20240" i="14"/>
  <c r="H20232" i="14"/>
  <c r="H20224" i="14"/>
  <c r="H20216" i="14"/>
  <c r="H20208" i="14"/>
  <c r="H20200" i="14"/>
  <c r="H20192" i="14"/>
  <c r="H20184" i="14"/>
  <c r="H20176" i="14"/>
  <c r="H20168" i="14"/>
  <c r="H20160" i="14"/>
  <c r="H20152" i="14"/>
  <c r="H20144" i="14"/>
  <c r="H20136" i="14"/>
  <c r="H20128" i="14"/>
  <c r="H20120" i="14"/>
  <c r="H20112" i="14"/>
  <c r="H20104" i="14"/>
  <c r="H20096" i="14"/>
  <c r="H20088" i="14"/>
  <c r="H20080" i="14"/>
  <c r="H20072" i="14"/>
  <c r="H20064" i="14"/>
  <c r="H20056" i="14"/>
  <c r="H20048" i="14"/>
  <c r="H20040" i="14"/>
  <c r="H20032" i="14"/>
  <c r="H20024" i="14"/>
  <c r="H20016" i="14"/>
  <c r="H20008" i="14"/>
  <c r="H20000" i="14"/>
  <c r="H19992" i="14"/>
  <c r="H19984" i="14"/>
  <c r="H19976" i="14"/>
  <c r="H19968" i="14"/>
  <c r="H19960" i="14"/>
  <c r="H19952" i="14"/>
  <c r="H19944" i="14"/>
  <c r="H19936" i="14"/>
  <c r="H19928" i="14"/>
  <c r="H19920" i="14"/>
  <c r="H19912" i="14"/>
  <c r="H19904" i="14"/>
  <c r="H19896" i="14"/>
  <c r="H19888" i="14"/>
  <c r="H19880" i="14"/>
  <c r="H19872" i="14"/>
  <c r="H19864" i="14"/>
  <c r="H19856" i="14"/>
  <c r="H19848" i="14"/>
  <c r="H19840" i="14"/>
  <c r="H19832" i="14"/>
  <c r="H19824" i="14"/>
  <c r="H19816" i="14"/>
  <c r="H19808" i="14"/>
  <c r="H19800" i="14"/>
  <c r="H19792" i="14"/>
  <c r="H19784" i="14"/>
  <c r="H19776" i="14"/>
  <c r="H19768" i="14"/>
  <c r="H19760" i="14"/>
  <c r="H19752" i="14"/>
  <c r="H19744" i="14"/>
  <c r="H19736" i="14"/>
  <c r="H19728" i="14"/>
  <c r="H19720" i="14"/>
  <c r="H19712" i="14"/>
  <c r="H19704" i="14"/>
  <c r="H19696" i="14"/>
  <c r="H19688" i="14"/>
  <c r="H19680" i="14"/>
  <c r="H19672" i="14"/>
  <c r="H19664" i="14"/>
  <c r="H19656" i="14"/>
  <c r="H19648" i="14"/>
  <c r="H19640" i="14"/>
  <c r="H19632" i="14"/>
  <c r="H19624" i="14"/>
  <c r="H19616" i="14"/>
  <c r="H19608" i="14"/>
  <c r="H19600" i="14"/>
  <c r="H19592" i="14"/>
  <c r="H19584" i="14"/>
  <c r="H19576" i="14"/>
  <c r="H19568" i="14"/>
  <c r="H19560" i="14"/>
  <c r="H19552" i="14"/>
  <c r="H19544" i="14"/>
  <c r="H19536" i="14"/>
  <c r="H19528" i="14"/>
  <c r="H19520" i="14"/>
  <c r="H19512" i="14"/>
  <c r="H19504" i="14"/>
  <c r="H19496" i="14"/>
  <c r="H19488" i="14"/>
  <c r="H19480" i="14"/>
  <c r="H19472" i="14"/>
  <c r="H19464" i="14"/>
  <c r="H19456" i="14"/>
  <c r="H19448" i="14"/>
  <c r="H19440" i="14"/>
  <c r="H19432" i="14"/>
  <c r="H19424" i="14"/>
  <c r="H19416" i="14"/>
  <c r="H19408" i="14"/>
  <c r="H19400" i="14"/>
  <c r="H19392" i="14"/>
  <c r="H19384" i="14"/>
  <c r="H19376" i="14"/>
  <c r="H19368" i="14"/>
  <c r="H19360" i="14"/>
  <c r="H19352" i="14"/>
  <c r="H19344" i="14"/>
  <c r="H19336" i="14"/>
  <c r="H19328" i="14"/>
  <c r="H19320" i="14"/>
  <c r="H19312" i="14"/>
  <c r="H19304" i="14"/>
  <c r="H19296" i="14"/>
  <c r="H19288" i="14"/>
  <c r="H19280" i="14"/>
  <c r="H19272" i="14"/>
  <c r="H19264" i="14"/>
  <c r="H19256" i="14"/>
  <c r="H19248" i="14"/>
  <c r="H19240" i="14"/>
  <c r="H19232" i="14"/>
  <c r="H19224" i="14"/>
  <c r="H19216" i="14"/>
  <c r="H19208" i="14"/>
  <c r="H19200" i="14"/>
  <c r="H19192" i="14"/>
  <c r="H19184" i="14"/>
  <c r="H19176" i="14"/>
  <c r="H19168" i="14"/>
  <c r="H19160" i="14"/>
  <c r="H19152" i="14"/>
  <c r="H19144" i="14"/>
  <c r="H19136" i="14"/>
  <c r="H19128" i="14"/>
  <c r="H19120" i="14"/>
  <c r="H19112" i="14"/>
  <c r="H19104" i="14"/>
  <c r="H19096" i="14"/>
  <c r="H19088" i="14"/>
  <c r="H19080" i="14"/>
  <c r="H19072" i="14"/>
  <c r="H19064" i="14"/>
  <c r="H19056" i="14"/>
  <c r="H19048" i="14"/>
  <c r="H19040" i="14"/>
  <c r="H19032" i="14"/>
  <c r="H19024" i="14"/>
  <c r="H19016" i="14"/>
  <c r="H19008" i="14"/>
  <c r="H19000" i="14"/>
  <c r="H18992" i="14"/>
  <c r="H18984" i="14"/>
  <c r="H18976" i="14"/>
  <c r="H18968" i="14"/>
  <c r="H18960" i="14"/>
  <c r="H18952" i="14"/>
  <c r="H18944" i="14"/>
  <c r="H18936" i="14"/>
  <c r="H18928" i="14"/>
  <c r="H18920" i="14"/>
  <c r="H18912" i="14"/>
  <c r="H18904" i="14"/>
  <c r="H18896" i="14"/>
  <c r="H18888" i="14"/>
  <c r="H18880" i="14"/>
  <c r="H18872" i="14"/>
  <c r="H18864" i="14"/>
  <c r="H18856" i="14"/>
  <c r="H18848" i="14"/>
  <c r="H18840" i="14"/>
  <c r="H18832" i="14"/>
  <c r="H18824" i="14"/>
  <c r="H18816" i="14"/>
  <c r="H18808" i="14"/>
  <c r="H18800" i="14"/>
  <c r="H18792" i="14"/>
  <c r="H18784" i="14"/>
  <c r="H18776" i="14"/>
  <c r="H18768" i="14"/>
  <c r="H18760" i="14"/>
  <c r="H18752" i="14"/>
  <c r="H18744" i="14"/>
  <c r="H18736" i="14"/>
  <c r="H18728" i="14"/>
  <c r="H18720" i="14"/>
  <c r="H18712" i="14"/>
  <c r="H18704" i="14"/>
  <c r="H18696" i="14"/>
  <c r="H18688" i="14"/>
  <c r="H18680" i="14"/>
  <c r="H18672" i="14"/>
  <c r="H18664" i="14"/>
  <c r="H18656" i="14"/>
  <c r="H18648" i="14"/>
  <c r="H18640" i="14"/>
  <c r="H18632" i="14"/>
  <c r="H18624" i="14"/>
  <c r="H18616" i="14"/>
  <c r="H18608" i="14"/>
  <c r="H18600" i="14"/>
  <c r="H18592" i="14"/>
  <c r="H18584" i="14"/>
  <c r="H18576" i="14"/>
  <c r="H18568" i="14"/>
  <c r="H18560" i="14"/>
  <c r="H18552" i="14"/>
  <c r="H18544" i="14"/>
  <c r="H18536" i="14"/>
  <c r="H18528" i="14"/>
  <c r="H18520" i="14"/>
  <c r="H18512" i="14"/>
  <c r="H18504" i="14"/>
  <c r="H18496" i="14"/>
  <c r="H18488" i="14"/>
  <c r="H18480" i="14"/>
  <c r="H18472" i="14"/>
  <c r="H18464" i="14"/>
  <c r="H18456" i="14"/>
  <c r="H18448" i="14"/>
  <c r="H18440" i="14"/>
  <c r="H18432" i="14"/>
  <c r="H18424" i="14"/>
  <c r="H18416" i="14"/>
  <c r="H18408" i="14"/>
  <c r="H18400" i="14"/>
  <c r="H18392" i="14"/>
  <c r="H18384" i="14"/>
  <c r="H18376" i="14"/>
  <c r="H18368" i="14"/>
  <c r="H18360" i="14"/>
  <c r="H18352" i="14"/>
  <c r="H18344" i="14"/>
  <c r="H18336" i="14"/>
  <c r="H18328" i="14"/>
  <c r="H18320" i="14"/>
  <c r="H18312" i="14"/>
  <c r="H18304" i="14"/>
  <c r="H18296" i="14"/>
  <c r="H18288" i="14"/>
  <c r="H18280" i="14"/>
  <c r="H18272" i="14"/>
  <c r="H18264" i="14"/>
  <c r="H18256" i="14"/>
  <c r="H18248" i="14"/>
  <c r="H18240" i="14"/>
  <c r="H18232" i="14"/>
  <c r="H18224" i="14"/>
  <c r="H18216" i="14"/>
  <c r="H18208" i="14"/>
  <c r="H18200" i="14"/>
  <c r="H18192" i="14"/>
  <c r="H18184" i="14"/>
  <c r="H18176" i="14"/>
  <c r="H18168" i="14"/>
  <c r="H18160" i="14"/>
  <c r="H18152" i="14"/>
  <c r="H18144" i="14"/>
  <c r="H18136" i="14"/>
  <c r="H18128" i="14"/>
  <c r="H18120" i="14"/>
  <c r="H18112" i="14"/>
  <c r="H18104" i="14"/>
  <c r="H18096" i="14"/>
  <c r="H18088" i="14"/>
  <c r="H18080" i="14"/>
  <c r="H18072" i="14"/>
  <c r="H18064" i="14"/>
  <c r="H18056" i="14"/>
  <c r="H18048" i="14"/>
  <c r="H18040" i="14"/>
  <c r="H18032" i="14"/>
  <c r="H18024" i="14"/>
  <c r="H18016" i="14"/>
  <c r="H18008" i="14"/>
  <c r="H18000" i="14"/>
  <c r="H17992" i="14"/>
  <c r="H17984" i="14"/>
  <c r="H17976" i="14"/>
  <c r="H17968" i="14"/>
  <c r="H17960" i="14"/>
  <c r="H17952" i="14"/>
  <c r="H17944" i="14"/>
  <c r="H17936" i="14"/>
  <c r="H17928" i="14"/>
  <c r="H17920" i="14"/>
  <c r="H17912" i="14"/>
  <c r="H17904" i="14"/>
  <c r="H17896" i="14"/>
  <c r="H17888" i="14"/>
  <c r="H17880" i="14"/>
  <c r="H17872" i="14"/>
  <c r="H17864" i="14"/>
  <c r="H17856" i="14"/>
  <c r="H17848" i="14"/>
  <c r="H17840" i="14"/>
  <c r="H17832" i="14"/>
  <c r="H17824" i="14"/>
  <c r="H17816" i="14"/>
  <c r="H17808" i="14"/>
  <c r="H17800" i="14"/>
  <c r="H17792" i="14"/>
  <c r="H17784" i="14"/>
  <c r="H17776" i="14"/>
  <c r="H17768" i="14"/>
  <c r="H17760" i="14"/>
  <c r="H17752" i="14"/>
  <c r="H17744" i="14"/>
  <c r="H17736" i="14"/>
  <c r="H17728" i="14"/>
  <c r="H17720" i="14"/>
  <c r="H17712" i="14"/>
  <c r="H17704" i="14"/>
  <c r="H17696" i="14"/>
  <c r="H17688" i="14"/>
  <c r="H17680" i="14"/>
  <c r="H17672" i="14"/>
  <c r="H17664" i="14"/>
  <c r="H17656" i="14"/>
  <c r="H17648" i="14"/>
  <c r="H17640" i="14"/>
  <c r="H17632" i="14"/>
  <c r="H17624" i="14"/>
  <c r="H17616" i="14"/>
  <c r="H17608" i="14"/>
  <c r="H17600" i="14"/>
  <c r="H17592" i="14"/>
  <c r="H17584" i="14"/>
  <c r="H17576" i="14"/>
  <c r="H17568" i="14"/>
  <c r="H17560" i="14"/>
  <c r="H17552" i="14"/>
  <c r="H17544" i="14"/>
  <c r="H17536" i="14"/>
  <c r="H17528" i="14"/>
  <c r="H17520" i="14"/>
  <c r="H17512" i="14"/>
  <c r="H17504" i="14"/>
  <c r="H17496" i="14"/>
  <c r="H17488" i="14"/>
  <c r="H17480" i="14"/>
  <c r="H17472" i="14"/>
  <c r="H17464" i="14"/>
  <c r="H17456" i="14"/>
  <c r="H17448" i="14"/>
  <c r="H17440" i="14"/>
  <c r="H17432" i="14"/>
  <c r="H17424" i="14"/>
  <c r="H17416" i="14"/>
  <c r="H17408" i="14"/>
  <c r="H17400" i="14"/>
  <c r="H17392" i="14"/>
  <c r="H17384" i="14"/>
  <c r="H17376" i="14"/>
  <c r="H17368" i="14"/>
  <c r="H17360" i="14"/>
  <c r="H17352" i="14"/>
  <c r="H17344" i="14"/>
  <c r="H17336" i="14"/>
  <c r="H17328" i="14"/>
  <c r="H17320" i="14"/>
  <c r="H17312" i="14"/>
  <c r="H17304" i="14"/>
  <c r="H17296" i="14"/>
  <c r="H17288" i="14"/>
  <c r="H17280" i="14"/>
  <c r="H17272" i="14"/>
  <c r="H17264" i="14"/>
  <c r="H17256" i="14"/>
  <c r="H17248" i="14"/>
  <c r="H17240" i="14"/>
  <c r="H17232" i="14"/>
  <c r="H17224" i="14"/>
  <c r="H17216" i="14"/>
  <c r="H17208" i="14"/>
  <c r="H17200" i="14"/>
  <c r="H17192" i="14"/>
  <c r="H17184" i="14"/>
  <c r="H17176" i="14"/>
  <c r="H17168" i="14"/>
  <c r="H17160" i="14"/>
  <c r="H17152" i="14"/>
  <c r="H17144" i="14"/>
  <c r="H17136" i="14"/>
  <c r="H17128" i="14"/>
  <c r="H17120" i="14"/>
  <c r="H17112" i="14"/>
  <c r="H17104" i="14"/>
  <c r="H17096" i="14"/>
  <c r="H17088" i="14"/>
  <c r="H17080" i="14"/>
  <c r="H17072" i="14"/>
  <c r="H17064" i="14"/>
  <c r="H17056" i="14"/>
  <c r="H17048" i="14"/>
  <c r="H17040" i="14"/>
  <c r="H17032" i="14"/>
  <c r="H17024" i="14"/>
  <c r="H17016" i="14"/>
  <c r="H17008" i="14"/>
  <c r="H17000" i="14"/>
  <c r="H16992" i="14"/>
  <c r="H16984" i="14"/>
  <c r="H16976" i="14"/>
  <c r="H16968" i="14"/>
  <c r="H16960" i="14"/>
  <c r="H16952" i="14"/>
  <c r="H16944" i="14"/>
  <c r="H16936" i="14"/>
  <c r="H16928" i="14"/>
  <c r="H16920" i="14"/>
  <c r="H16912" i="14"/>
  <c r="H16904" i="14"/>
  <c r="H16896" i="14"/>
  <c r="H16888" i="14"/>
  <c r="H16880" i="14"/>
  <c r="H16872" i="14"/>
  <c r="H16864" i="14"/>
  <c r="H16856" i="14"/>
  <c r="H16848" i="14"/>
  <c r="H16840" i="14"/>
  <c r="H16832" i="14"/>
  <c r="H16824" i="14"/>
  <c r="H16816" i="14"/>
  <c r="H16808" i="14"/>
  <c r="H16800" i="14"/>
  <c r="H16792" i="14"/>
  <c r="H16784" i="14"/>
  <c r="H16776" i="14"/>
  <c r="H16768" i="14"/>
  <c r="H16760" i="14"/>
  <c r="H16752" i="14"/>
  <c r="H16744" i="14"/>
  <c r="H16736" i="14"/>
  <c r="H16728" i="14"/>
  <c r="H16720" i="14"/>
  <c r="H16712" i="14"/>
  <c r="H16704" i="14"/>
  <c r="H16696" i="14"/>
  <c r="H16688" i="14"/>
  <c r="H16680" i="14"/>
  <c r="H16672" i="14"/>
  <c r="H16664" i="14"/>
  <c r="H16656" i="14"/>
  <c r="H16648" i="14"/>
  <c r="H16640" i="14"/>
  <c r="H16632" i="14"/>
  <c r="H16624" i="14"/>
  <c r="H16616" i="14"/>
  <c r="H16608" i="14"/>
  <c r="H16600" i="14"/>
  <c r="H16592" i="14"/>
  <c r="H16584" i="14"/>
  <c r="H16576" i="14"/>
  <c r="H16568" i="14"/>
  <c r="H16560" i="14"/>
  <c r="H16552" i="14"/>
  <c r="H16544" i="14"/>
  <c r="H16536" i="14"/>
  <c r="H16528" i="14"/>
  <c r="H16520" i="14"/>
  <c r="H16512" i="14"/>
  <c r="H16504" i="14"/>
  <c r="H16496" i="14"/>
  <c r="H16488" i="14"/>
  <c r="H16480" i="14"/>
  <c r="H16472" i="14"/>
  <c r="H16464" i="14"/>
  <c r="H16456" i="14"/>
  <c r="H16448" i="14"/>
  <c r="H16440" i="14"/>
  <c r="H16432" i="14"/>
  <c r="H16424" i="14"/>
  <c r="H16416" i="14"/>
  <c r="H16408" i="14"/>
  <c r="H16400" i="14"/>
  <c r="H16392" i="14"/>
  <c r="H16384" i="14"/>
  <c r="H16376" i="14"/>
  <c r="H16368" i="14"/>
  <c r="H16360" i="14"/>
  <c r="H16352" i="14"/>
  <c r="H16344" i="14"/>
  <c r="H16336" i="14"/>
  <c r="H16328" i="14"/>
  <c r="H16320" i="14"/>
  <c r="H16312" i="14"/>
  <c r="H16304" i="14"/>
  <c r="H16296" i="14"/>
  <c r="H16288" i="14"/>
  <c r="H16280" i="14"/>
  <c r="H16272" i="14"/>
  <c r="H16264" i="14"/>
  <c r="H16256" i="14"/>
  <c r="H16248" i="14"/>
  <c r="H16240" i="14"/>
  <c r="H16232" i="14"/>
  <c r="H16224" i="14"/>
  <c r="H16216" i="14"/>
  <c r="H16208" i="14"/>
  <c r="H16200" i="14"/>
  <c r="H16192" i="14"/>
  <c r="H16184" i="14"/>
  <c r="H16176" i="14"/>
  <c r="H16168" i="14"/>
  <c r="H16160" i="14"/>
  <c r="H16152" i="14"/>
  <c r="H16144" i="14"/>
  <c r="H16136" i="14"/>
  <c r="H16128" i="14"/>
  <c r="H16120" i="14"/>
  <c r="H16112" i="14"/>
  <c r="H16104" i="14"/>
  <c r="H16096" i="14"/>
  <c r="H16088" i="14"/>
  <c r="H16080" i="14"/>
  <c r="H16072" i="14"/>
  <c r="H16064" i="14"/>
  <c r="H16056" i="14"/>
  <c r="H16048" i="14"/>
  <c r="H16040" i="14"/>
  <c r="H16032" i="14"/>
  <c r="H16024" i="14"/>
  <c r="H16016" i="14"/>
  <c r="H16008" i="14"/>
  <c r="H16000" i="14"/>
  <c r="H15992" i="14"/>
  <c r="H15984" i="14"/>
  <c r="H15976" i="14"/>
  <c r="H15968" i="14"/>
  <c r="H15960" i="14"/>
  <c r="H15952" i="14"/>
  <c r="H15944" i="14"/>
  <c r="H15936" i="14"/>
  <c r="H15928" i="14"/>
  <c r="H15920" i="14"/>
  <c r="H15912" i="14"/>
  <c r="H15904" i="14"/>
  <c r="H15896" i="14"/>
  <c r="H15888" i="14"/>
  <c r="H15880" i="14"/>
  <c r="H15872" i="14"/>
  <c r="H15864" i="14"/>
  <c r="H15856" i="14"/>
  <c r="H15848" i="14"/>
  <c r="H15840" i="14"/>
  <c r="H15832" i="14"/>
  <c r="H15824" i="14"/>
  <c r="H15816" i="14"/>
  <c r="H15808" i="14"/>
  <c r="H15800" i="14"/>
  <c r="H15792" i="14"/>
  <c r="H15784" i="14"/>
  <c r="H15776" i="14"/>
  <c r="H15768" i="14"/>
  <c r="H15760" i="14"/>
  <c r="H15752" i="14"/>
  <c r="H15744" i="14"/>
  <c r="H15736" i="14"/>
  <c r="H15728" i="14"/>
  <c r="H15720" i="14"/>
  <c r="H15712" i="14"/>
  <c r="H15704" i="14"/>
  <c r="H15696" i="14"/>
  <c r="H15688" i="14"/>
  <c r="H15680" i="14"/>
  <c r="H15672" i="14"/>
  <c r="H15664" i="14"/>
  <c r="H15656" i="14"/>
  <c r="H15648" i="14"/>
  <c r="H15640" i="14"/>
  <c r="H15632" i="14"/>
  <c r="H15624" i="14"/>
  <c r="H15616" i="14"/>
  <c r="H15608" i="14"/>
  <c r="H15600" i="14"/>
  <c r="H15592" i="14"/>
  <c r="H15584" i="14"/>
  <c r="H15576" i="14"/>
  <c r="H15568" i="14"/>
  <c r="H15560" i="14"/>
  <c r="H15552" i="14"/>
  <c r="H15544" i="14"/>
  <c r="H15536" i="14"/>
  <c r="H15528" i="14"/>
  <c r="H15520" i="14"/>
  <c r="H15512" i="14"/>
  <c r="H15504" i="14"/>
  <c r="H15496" i="14"/>
  <c r="H15488" i="14"/>
  <c r="H15480" i="14"/>
  <c r="H15472" i="14"/>
  <c r="H15464" i="14"/>
  <c r="H15456" i="14"/>
  <c r="H15448" i="14"/>
  <c r="H15440" i="14"/>
  <c r="H15432" i="14"/>
  <c r="H15424" i="14"/>
  <c r="H15416" i="14"/>
  <c r="H15408" i="14"/>
  <c r="H15400" i="14"/>
  <c r="H15392" i="14"/>
  <c r="H15384" i="14"/>
  <c r="H15376" i="14"/>
  <c r="H15368" i="14"/>
  <c r="H15360" i="14"/>
  <c r="H15352" i="14"/>
  <c r="H15344" i="14"/>
  <c r="H15336" i="14"/>
  <c r="H15328" i="14"/>
  <c r="H15320" i="14"/>
  <c r="H15312" i="14"/>
  <c r="H15304" i="14"/>
  <c r="H15296" i="14"/>
  <c r="H15288" i="14"/>
  <c r="H15280" i="14"/>
  <c r="H15272" i="14"/>
  <c r="H15264" i="14"/>
  <c r="H15256" i="14"/>
  <c r="H15248" i="14"/>
  <c r="H15240" i="14"/>
  <c r="H15232" i="14"/>
  <c r="H15224" i="14"/>
  <c r="H15216" i="14"/>
  <c r="H15208" i="14"/>
  <c r="H15200" i="14"/>
  <c r="H15192" i="14"/>
  <c r="H15184" i="14"/>
  <c r="H15176" i="14"/>
  <c r="H15168" i="14"/>
  <c r="H15160" i="14"/>
  <c r="H15152" i="14"/>
  <c r="H15144" i="14"/>
  <c r="H15136" i="14"/>
  <c r="H15128" i="14"/>
  <c r="H15120" i="14"/>
  <c r="H15112" i="14"/>
  <c r="H15104" i="14"/>
  <c r="H15096" i="14"/>
  <c r="H15088" i="14"/>
  <c r="H15080" i="14"/>
  <c r="H15072" i="14"/>
  <c r="H15064" i="14"/>
  <c r="H15056" i="14"/>
  <c r="H15048" i="14"/>
  <c r="H15040" i="14"/>
  <c r="H15032" i="14"/>
  <c r="H15024" i="14"/>
  <c r="H15016" i="14"/>
  <c r="H15008" i="14"/>
  <c r="H15000" i="14"/>
  <c r="H14992" i="14"/>
  <c r="H14984" i="14"/>
  <c r="H14976" i="14"/>
  <c r="H14968" i="14"/>
  <c r="H14960" i="14"/>
  <c r="H14952" i="14"/>
  <c r="H14944" i="14"/>
  <c r="H14936" i="14"/>
  <c r="H14928" i="14"/>
  <c r="H14920" i="14"/>
  <c r="H14912" i="14"/>
  <c r="H14904" i="14"/>
  <c r="H14896" i="14"/>
  <c r="H14888" i="14"/>
  <c r="H14880" i="14"/>
  <c r="H14872" i="14"/>
  <c r="H14864" i="14"/>
  <c r="H14856" i="14"/>
  <c r="H14848" i="14"/>
  <c r="H14840" i="14"/>
  <c r="H14832" i="14"/>
  <c r="H14824" i="14"/>
  <c r="H14816" i="14"/>
  <c r="H14808" i="14"/>
  <c r="H14800" i="14"/>
  <c r="H14792" i="14"/>
  <c r="H14784" i="14"/>
  <c r="H14776" i="14"/>
  <c r="H14768" i="14"/>
  <c r="H14760" i="14"/>
  <c r="H14752" i="14"/>
  <c r="H14744" i="14"/>
  <c r="H14736" i="14"/>
  <c r="H14728" i="14"/>
  <c r="H14720" i="14"/>
  <c r="H14712" i="14"/>
  <c r="H14704" i="14"/>
  <c r="H14696" i="14"/>
  <c r="H14688" i="14"/>
  <c r="H14680" i="14"/>
  <c r="H14672" i="14"/>
  <c r="H14664" i="14"/>
  <c r="H14656" i="14"/>
  <c r="H14648" i="14"/>
  <c r="H14640" i="14"/>
  <c r="H14632" i="14"/>
  <c r="H14624" i="14"/>
  <c r="H14616" i="14"/>
  <c r="H14608" i="14"/>
  <c r="H14600" i="14"/>
  <c r="H14592" i="14"/>
  <c r="H14584" i="14"/>
  <c r="H14576" i="14"/>
  <c r="H14568" i="14"/>
  <c r="H14560" i="14"/>
  <c r="H14552" i="14"/>
  <c r="H14544" i="14"/>
  <c r="H14536" i="14"/>
  <c r="H14528" i="14"/>
  <c r="H14520" i="14"/>
  <c r="H14512" i="14"/>
  <c r="H14504" i="14"/>
  <c r="H14496" i="14"/>
  <c r="H14488" i="14"/>
  <c r="H14480" i="14"/>
  <c r="H14472" i="14"/>
  <c r="H14464" i="14"/>
  <c r="H14456" i="14"/>
  <c r="H14448" i="14"/>
  <c r="H14440" i="14"/>
  <c r="H14432" i="14"/>
  <c r="H14424" i="14"/>
  <c r="H14416" i="14"/>
  <c r="H14408" i="14"/>
  <c r="H14400" i="14"/>
  <c r="H14392" i="14"/>
  <c r="H14384" i="14"/>
  <c r="H14376" i="14"/>
  <c r="H14368" i="14"/>
  <c r="H14360" i="14"/>
  <c r="H14352" i="14"/>
  <c r="H14344" i="14"/>
  <c r="H14336" i="14"/>
  <c r="H14328" i="14"/>
  <c r="H14320" i="14"/>
  <c r="H14312" i="14"/>
  <c r="H14304" i="14"/>
  <c r="H14296" i="14"/>
  <c r="H14288" i="14"/>
  <c r="H14280" i="14"/>
  <c r="H14272" i="14"/>
  <c r="H14264" i="14"/>
  <c r="H14256" i="14"/>
  <c r="H14248" i="14"/>
  <c r="H14240" i="14"/>
  <c r="H14232" i="14"/>
  <c r="H14224" i="14"/>
  <c r="H14216" i="14"/>
  <c r="H14208" i="14"/>
  <c r="H14200" i="14"/>
  <c r="H14192" i="14"/>
  <c r="H14184" i="14"/>
  <c r="H14176" i="14"/>
  <c r="H14168" i="14"/>
  <c r="H14160" i="14"/>
  <c r="H14152" i="14"/>
  <c r="H14144" i="14"/>
  <c r="H14136" i="14"/>
  <c r="H14128" i="14"/>
  <c r="H14120" i="14"/>
  <c r="H14112" i="14"/>
  <c r="H14104" i="14"/>
  <c r="H14096" i="14"/>
  <c r="H14088" i="14"/>
  <c r="H14080" i="14"/>
  <c r="H14072" i="14"/>
  <c r="H14064" i="14"/>
  <c r="H14056" i="14"/>
  <c r="H14048" i="14"/>
  <c r="H14040" i="14"/>
  <c r="H14032" i="14"/>
  <c r="H14024" i="14"/>
  <c r="H14016" i="14"/>
  <c r="H14008" i="14"/>
  <c r="H14000" i="14"/>
  <c r="H13992" i="14"/>
  <c r="H13984" i="14"/>
  <c r="H13976" i="14"/>
  <c r="H13968" i="14"/>
  <c r="H13960" i="14"/>
  <c r="H13952" i="14"/>
  <c r="H13944" i="14"/>
  <c r="H13936" i="14"/>
  <c r="H13928" i="14"/>
  <c r="H13920" i="14"/>
  <c r="H13912" i="14"/>
  <c r="H13904" i="14"/>
  <c r="H13896" i="14"/>
  <c r="H13888" i="14"/>
  <c r="H13880" i="14"/>
  <c r="H13872" i="14"/>
  <c r="H13864" i="14"/>
  <c r="H13856" i="14"/>
  <c r="H13848" i="14"/>
  <c r="H13840" i="14"/>
  <c r="H13832" i="14"/>
  <c r="H13824" i="14"/>
  <c r="H13816" i="14"/>
  <c r="H13808" i="14"/>
  <c r="H13800" i="14"/>
  <c r="H13792" i="14"/>
  <c r="H13784" i="14"/>
  <c r="H13776" i="14"/>
  <c r="H13768" i="14"/>
  <c r="H13760" i="14"/>
  <c r="H13752" i="14"/>
  <c r="H13744" i="14"/>
  <c r="H13736" i="14"/>
  <c r="H13728" i="14"/>
  <c r="H13720" i="14"/>
  <c r="H13712" i="14"/>
  <c r="H13704" i="14"/>
  <c r="H13696" i="14"/>
  <c r="H13688" i="14"/>
  <c r="H13680" i="14"/>
  <c r="H13672" i="14"/>
  <c r="H13664" i="14"/>
  <c r="H13656" i="14"/>
  <c r="H13648" i="14"/>
  <c r="H13640" i="14"/>
  <c r="H13632" i="14"/>
  <c r="H13624" i="14"/>
  <c r="H13616" i="14"/>
  <c r="H13608" i="14"/>
  <c r="H13600" i="14"/>
  <c r="H13592" i="14"/>
  <c r="H13584" i="14"/>
  <c r="H13576" i="14"/>
  <c r="H13568" i="14"/>
  <c r="H13560" i="14"/>
  <c r="H13552" i="14"/>
  <c r="H13544" i="14"/>
  <c r="H13536" i="14"/>
  <c r="H13528" i="14"/>
  <c r="H13520" i="14"/>
  <c r="H13512" i="14"/>
  <c r="H13504" i="14"/>
  <c r="H13496" i="14"/>
  <c r="H13488" i="14"/>
  <c r="H13480" i="14"/>
  <c r="H13472" i="14"/>
  <c r="H13464" i="14"/>
  <c r="H13456" i="14"/>
  <c r="H13448" i="14"/>
  <c r="H13440" i="14"/>
  <c r="H13432" i="14"/>
  <c r="H13424" i="14"/>
  <c r="H13416" i="14"/>
  <c r="H13408" i="14"/>
  <c r="H13400" i="14"/>
  <c r="H13392" i="14"/>
  <c r="H13384" i="14"/>
  <c r="H13376" i="14"/>
  <c r="H13368" i="14"/>
  <c r="H13360" i="14"/>
  <c r="H13352" i="14"/>
  <c r="H13344" i="14"/>
  <c r="H13336" i="14"/>
  <c r="H13328" i="14"/>
  <c r="H13320" i="14"/>
  <c r="H13312" i="14"/>
  <c r="H13304" i="14"/>
  <c r="H13296" i="14"/>
  <c r="H13288" i="14"/>
  <c r="H13280" i="14"/>
  <c r="H13272" i="14"/>
  <c r="H13264" i="14"/>
  <c r="H13256" i="14"/>
  <c r="H13248" i="14"/>
  <c r="H13240" i="14"/>
  <c r="H13232" i="14"/>
  <c r="H13224" i="14"/>
  <c r="H13216" i="14"/>
  <c r="H13208" i="14"/>
  <c r="H13200" i="14"/>
  <c r="H13192" i="14"/>
  <c r="H13184" i="14"/>
  <c r="H13176" i="14"/>
  <c r="H13168" i="14"/>
  <c r="H13160" i="14"/>
  <c r="H13152" i="14"/>
  <c r="H13144" i="14"/>
  <c r="H13136" i="14"/>
  <c r="H13128" i="14"/>
  <c r="H13120" i="14"/>
  <c r="H13112" i="14"/>
  <c r="H13104" i="14"/>
  <c r="H13096" i="14"/>
  <c r="H13088" i="14"/>
  <c r="H13080" i="14"/>
  <c r="H13072" i="14"/>
  <c r="H13064" i="14"/>
  <c r="H13056" i="14"/>
  <c r="H13048" i="14"/>
  <c r="H13040" i="14"/>
  <c r="H13032" i="14"/>
  <c r="H13024" i="14"/>
  <c r="H13016" i="14"/>
  <c r="H13008" i="14"/>
  <c r="H13000" i="14"/>
  <c r="H12992" i="14"/>
  <c r="H12984" i="14"/>
  <c r="H12976" i="14"/>
  <c r="H12968" i="14"/>
  <c r="H12960" i="14"/>
  <c r="H12952" i="14"/>
  <c r="H12944" i="14"/>
  <c r="H12936" i="14"/>
  <c r="H12928" i="14"/>
  <c r="H12920" i="14"/>
  <c r="H12912" i="14"/>
  <c r="H12904" i="14"/>
  <c r="H12896" i="14"/>
  <c r="H12888" i="14"/>
  <c r="H12880" i="14"/>
  <c r="H12872" i="14"/>
  <c r="H12864" i="14"/>
  <c r="H12856" i="14"/>
  <c r="H12848" i="14"/>
  <c r="H12840" i="14"/>
  <c r="H12832" i="14"/>
  <c r="H12824" i="14"/>
  <c r="H12816" i="14"/>
  <c r="H12808" i="14"/>
  <c r="H12800" i="14"/>
  <c r="H12792" i="14"/>
  <c r="H12784" i="14"/>
  <c r="H12776" i="14"/>
  <c r="H12768" i="14"/>
  <c r="H12760" i="14"/>
  <c r="H12752" i="14"/>
  <c r="H12744" i="14"/>
  <c r="H12736" i="14"/>
  <c r="H12728" i="14"/>
  <c r="H12720" i="14"/>
  <c r="H12712" i="14"/>
  <c r="H12704" i="14"/>
  <c r="H12696" i="14"/>
  <c r="H12688" i="14"/>
  <c r="H12680" i="14"/>
  <c r="H12672" i="14"/>
  <c r="H12664" i="14"/>
  <c r="H12656" i="14"/>
  <c r="H12648" i="14"/>
  <c r="H12640" i="14"/>
  <c r="H12632" i="14"/>
  <c r="H12624" i="14"/>
  <c r="H12616" i="14"/>
  <c r="H12608" i="14"/>
  <c r="H12600" i="14"/>
  <c r="H12592" i="14"/>
  <c r="H12584" i="14"/>
  <c r="H12576" i="14"/>
  <c r="H12568" i="14"/>
  <c r="H12560" i="14"/>
  <c r="H12552" i="14"/>
  <c r="H12544" i="14"/>
  <c r="H12536" i="14"/>
  <c r="H12528" i="14"/>
  <c r="H12520" i="14"/>
  <c r="H12512" i="14"/>
  <c r="H12504" i="14"/>
  <c r="H12496" i="14"/>
  <c r="H12488" i="14"/>
  <c r="H12480" i="14"/>
  <c r="H12472" i="14"/>
  <c r="H12464" i="14"/>
  <c r="H12456" i="14"/>
  <c r="H12448" i="14"/>
  <c r="H12440" i="14"/>
  <c r="H12432" i="14"/>
  <c r="H12424" i="14"/>
  <c r="H12416" i="14"/>
  <c r="H12408" i="14"/>
  <c r="H12400" i="14"/>
  <c r="H12392" i="14"/>
  <c r="H12384" i="14"/>
  <c r="H12376" i="14"/>
  <c r="H12368" i="14"/>
  <c r="H12360" i="14"/>
  <c r="H12352" i="14"/>
  <c r="H12344" i="14"/>
  <c r="H12336" i="14"/>
  <c r="H12328" i="14"/>
  <c r="H12320" i="14"/>
  <c r="H12312" i="14"/>
  <c r="H12304" i="14"/>
  <c r="H12296" i="14"/>
  <c r="H12288" i="14"/>
  <c r="H12280" i="14"/>
  <c r="H12272" i="14"/>
  <c r="H12264" i="14"/>
  <c r="H12256" i="14"/>
  <c r="H12248" i="14"/>
  <c r="H12240" i="14"/>
  <c r="H12232" i="14"/>
  <c r="H12224" i="14"/>
  <c r="H12216" i="14"/>
  <c r="H12208" i="14"/>
  <c r="H12200" i="14"/>
  <c r="H12192" i="14"/>
  <c r="H12184" i="14"/>
  <c r="H12176" i="14"/>
  <c r="H12168" i="14"/>
  <c r="H12160" i="14"/>
  <c r="H12152" i="14"/>
  <c r="H12144" i="14"/>
  <c r="H12136" i="14"/>
  <c r="H12128" i="14"/>
  <c r="H12120" i="14"/>
  <c r="H12112" i="14"/>
  <c r="H12104" i="14"/>
  <c r="H12096" i="14"/>
  <c r="H12088" i="14"/>
  <c r="H12080" i="14"/>
  <c r="H12072" i="14"/>
  <c r="H12064" i="14"/>
  <c r="H12056" i="14"/>
  <c r="H12048" i="14"/>
  <c r="H12040" i="14"/>
  <c r="H12032" i="14"/>
  <c r="H12024" i="14"/>
  <c r="H12016" i="14"/>
  <c r="H12008" i="14"/>
  <c r="H12000" i="14"/>
  <c r="H11992" i="14"/>
  <c r="H11984" i="14"/>
  <c r="H11976" i="14"/>
  <c r="H11968" i="14"/>
  <c r="H11960" i="14"/>
  <c r="H11952" i="14"/>
  <c r="H11944" i="14"/>
  <c r="H11936" i="14"/>
  <c r="H11928" i="14"/>
  <c r="H11920" i="14"/>
  <c r="H11912" i="14"/>
  <c r="H11904" i="14"/>
  <c r="H11896" i="14"/>
  <c r="H11888" i="14"/>
  <c r="H20279" i="14"/>
  <c r="H20271" i="14"/>
  <c r="H20263" i="14"/>
  <c r="H20255" i="14"/>
  <c r="H20247" i="14"/>
  <c r="H20239" i="14"/>
  <c r="H20231" i="14"/>
  <c r="H20223" i="14"/>
  <c r="H20215" i="14"/>
  <c r="H20207" i="14"/>
  <c r="H20199" i="14"/>
  <c r="H20191" i="14"/>
  <c r="H20183" i="14"/>
  <c r="H20175" i="14"/>
  <c r="H20167" i="14"/>
  <c r="H20159" i="14"/>
  <c r="H20151" i="14"/>
  <c r="H20143" i="14"/>
  <c r="H20135" i="14"/>
  <c r="H20127" i="14"/>
  <c r="H20119" i="14"/>
  <c r="H20111" i="14"/>
  <c r="H20103" i="14"/>
  <c r="H20095" i="14"/>
  <c r="H20087" i="14"/>
  <c r="H20079" i="14"/>
  <c r="H20071" i="14"/>
  <c r="H20063" i="14"/>
  <c r="H20055" i="14"/>
  <c r="H20047" i="14"/>
  <c r="H20039" i="14"/>
  <c r="H20031" i="14"/>
  <c r="H20023" i="14"/>
  <c r="H20015" i="14"/>
  <c r="H20007" i="14"/>
  <c r="H19999" i="14"/>
  <c r="H19991" i="14"/>
  <c r="H19983" i="14"/>
  <c r="H19975" i="14"/>
  <c r="H19967" i="14"/>
  <c r="H19959" i="14"/>
  <c r="H19951" i="14"/>
  <c r="H19943" i="14"/>
  <c r="H19935" i="14"/>
  <c r="H19927" i="14"/>
  <c r="H19919" i="14"/>
  <c r="H19911" i="14"/>
  <c r="H19903" i="14"/>
  <c r="H19895" i="14"/>
  <c r="H19887" i="14"/>
  <c r="H19879" i="14"/>
  <c r="H19871" i="14"/>
  <c r="H19863" i="14"/>
  <c r="H19855" i="14"/>
  <c r="H19847" i="14"/>
  <c r="H19839" i="14"/>
  <c r="H19831" i="14"/>
  <c r="H19823" i="14"/>
  <c r="H19815" i="14"/>
  <c r="H19807" i="14"/>
  <c r="H19799" i="14"/>
  <c r="H19791" i="14"/>
  <c r="H19783" i="14"/>
  <c r="H19775" i="14"/>
  <c r="H19767" i="14"/>
  <c r="H19759" i="14"/>
  <c r="H19751" i="14"/>
  <c r="H19743" i="14"/>
  <c r="H19735" i="14"/>
  <c r="H19727" i="14"/>
  <c r="H19719" i="14"/>
  <c r="H19711" i="14"/>
  <c r="H19703" i="14"/>
  <c r="H19695" i="14"/>
  <c r="H19687" i="14"/>
  <c r="H19679" i="14"/>
  <c r="H19671" i="14"/>
  <c r="H19663" i="14"/>
  <c r="H19655" i="14"/>
  <c r="H19647" i="14"/>
  <c r="H19639" i="14"/>
  <c r="H19631" i="14"/>
  <c r="H19623" i="14"/>
  <c r="H19615" i="14"/>
  <c r="H19607" i="14"/>
  <c r="H19599" i="14"/>
  <c r="H19591" i="14"/>
  <c r="H19583" i="14"/>
  <c r="H19575" i="14"/>
  <c r="H19567" i="14"/>
  <c r="H19559" i="14"/>
  <c r="H19551" i="14"/>
  <c r="H19543" i="14"/>
  <c r="H19535" i="14"/>
  <c r="H19527" i="14"/>
  <c r="H19519" i="14"/>
  <c r="H19511" i="14"/>
  <c r="H19503" i="14"/>
  <c r="H19495" i="14"/>
  <c r="H19487" i="14"/>
  <c r="H19479" i="14"/>
  <c r="H19471" i="14"/>
  <c r="H19463" i="14"/>
  <c r="H19455" i="14"/>
  <c r="H19447" i="14"/>
  <c r="H19439" i="14"/>
  <c r="H19431" i="14"/>
  <c r="H19423" i="14"/>
  <c r="H19415" i="14"/>
  <c r="H19407" i="14"/>
  <c r="H19399" i="14"/>
  <c r="H19391" i="14"/>
  <c r="H19383" i="14"/>
  <c r="H19375" i="14"/>
  <c r="H19367" i="14"/>
  <c r="H19359" i="14"/>
  <c r="H19351" i="14"/>
  <c r="H19343" i="14"/>
  <c r="H19335" i="14"/>
  <c r="H19327" i="14"/>
  <c r="H19319" i="14"/>
  <c r="H19311" i="14"/>
  <c r="H19303" i="14"/>
  <c r="H19295" i="14"/>
  <c r="H19287" i="14"/>
  <c r="H19279" i="14"/>
  <c r="H19271" i="14"/>
  <c r="H19263" i="14"/>
  <c r="H19255" i="14"/>
  <c r="H19247" i="14"/>
  <c r="H19239" i="14"/>
  <c r="H19231" i="14"/>
  <c r="H19223" i="14"/>
  <c r="H19215" i="14"/>
  <c r="H19207" i="14"/>
  <c r="H19199" i="14"/>
  <c r="H19191" i="14"/>
  <c r="H19183" i="14"/>
  <c r="H19175" i="14"/>
  <c r="H19167" i="14"/>
  <c r="H19159" i="14"/>
  <c r="H19151" i="14"/>
  <c r="H19143" i="14"/>
  <c r="H19135" i="14"/>
  <c r="H19127" i="14"/>
  <c r="H19119" i="14"/>
  <c r="H19111" i="14"/>
  <c r="H19103" i="14"/>
  <c r="H19095" i="14"/>
  <c r="H19087" i="14"/>
  <c r="H19079" i="14"/>
  <c r="H19071" i="14"/>
  <c r="H19063" i="14"/>
  <c r="H19055" i="14"/>
  <c r="H19047" i="14"/>
  <c r="H19039" i="14"/>
  <c r="H19031" i="14"/>
  <c r="H19023" i="14"/>
  <c r="H19015" i="14"/>
  <c r="H19007" i="14"/>
  <c r="H18999" i="14"/>
  <c r="H18991" i="14"/>
  <c r="H18983" i="14"/>
  <c r="H18975" i="14"/>
  <c r="H18967" i="14"/>
  <c r="H18959" i="14"/>
  <c r="H18951" i="14"/>
  <c r="H18943" i="14"/>
  <c r="H18935" i="14"/>
  <c r="H18927" i="14"/>
  <c r="H18919" i="14"/>
  <c r="H18911" i="14"/>
  <c r="H18903" i="14"/>
  <c r="H18895" i="14"/>
  <c r="H18887" i="14"/>
  <c r="H18879" i="14"/>
  <c r="H18871" i="14"/>
  <c r="H18863" i="14"/>
  <c r="H18855" i="14"/>
  <c r="H18847" i="14"/>
  <c r="H18839" i="14"/>
  <c r="H18831" i="14"/>
  <c r="H18823" i="14"/>
  <c r="H18815" i="14"/>
  <c r="H18807" i="14"/>
  <c r="H18799" i="14"/>
  <c r="H18791" i="14"/>
  <c r="H18783" i="14"/>
  <c r="H18775" i="14"/>
  <c r="H18767" i="14"/>
  <c r="H18759" i="14"/>
  <c r="H18751" i="14"/>
  <c r="H18743" i="14"/>
  <c r="H18735" i="14"/>
  <c r="H18727" i="14"/>
  <c r="H18719" i="14"/>
  <c r="H18711" i="14"/>
  <c r="H18703" i="14"/>
  <c r="H18695" i="14"/>
  <c r="H18687" i="14"/>
  <c r="H18679" i="14"/>
  <c r="H18671" i="14"/>
  <c r="H18663" i="14"/>
  <c r="H18655" i="14"/>
  <c r="H18647" i="14"/>
  <c r="H18639" i="14"/>
  <c r="H18631" i="14"/>
  <c r="H18623" i="14"/>
  <c r="H18615" i="14"/>
  <c r="H18607" i="14"/>
  <c r="H18599" i="14"/>
  <c r="H18591" i="14"/>
  <c r="H18583" i="14"/>
  <c r="H18575" i="14"/>
  <c r="H18567" i="14"/>
  <c r="H18559" i="14"/>
  <c r="H18551" i="14"/>
  <c r="H18543" i="14"/>
  <c r="H18535" i="14"/>
  <c r="H18527" i="14"/>
  <c r="H18519" i="14"/>
  <c r="H18511" i="14"/>
  <c r="H18503" i="14"/>
  <c r="H18495" i="14"/>
  <c r="H18487" i="14"/>
  <c r="H18479" i="14"/>
  <c r="H18471" i="14"/>
  <c r="H18463" i="14"/>
  <c r="H18455" i="14"/>
  <c r="H18447" i="14"/>
  <c r="H18439" i="14"/>
  <c r="H18431" i="14"/>
  <c r="H18423" i="14"/>
  <c r="H18415" i="14"/>
  <c r="H18407" i="14"/>
  <c r="H18399" i="14"/>
  <c r="H18391" i="14"/>
  <c r="H18383" i="14"/>
  <c r="H18375" i="14"/>
  <c r="H18367" i="14"/>
  <c r="H18359" i="14"/>
  <c r="H18351" i="14"/>
  <c r="H18343" i="14"/>
  <c r="H18335" i="14"/>
  <c r="H18327" i="14"/>
  <c r="H18319" i="14"/>
  <c r="H18311" i="14"/>
  <c r="H18303" i="14"/>
  <c r="H18295" i="14"/>
  <c r="H18287" i="14"/>
  <c r="H18279" i="14"/>
  <c r="H18271" i="14"/>
  <c r="H18263" i="14"/>
  <c r="H18255" i="14"/>
  <c r="H18247" i="14"/>
  <c r="H18239" i="14"/>
  <c r="H18231" i="14"/>
  <c r="H18223" i="14"/>
  <c r="H18215" i="14"/>
  <c r="H18207" i="14"/>
  <c r="H18199" i="14"/>
  <c r="H18191" i="14"/>
  <c r="H18183" i="14"/>
  <c r="H18175" i="14"/>
  <c r="H18167" i="14"/>
  <c r="H18159" i="14"/>
  <c r="H18151" i="14"/>
  <c r="H18143" i="14"/>
  <c r="H18135" i="14"/>
  <c r="H18127" i="14"/>
  <c r="H18119" i="14"/>
  <c r="H18111" i="14"/>
  <c r="H18103" i="14"/>
  <c r="H18095" i="14"/>
  <c r="H18087" i="14"/>
  <c r="H18079" i="14"/>
  <c r="H18071" i="14"/>
  <c r="H18063" i="14"/>
  <c r="H18055" i="14"/>
  <c r="H18047" i="14"/>
  <c r="H18039" i="14"/>
  <c r="H18031" i="14"/>
  <c r="H18023" i="14"/>
  <c r="H18015" i="14"/>
  <c r="H18007" i="14"/>
  <c r="H17999" i="14"/>
  <c r="H17991" i="14"/>
  <c r="H17983" i="14"/>
  <c r="H17975" i="14"/>
  <c r="H17967" i="14"/>
  <c r="H17959" i="14"/>
  <c r="H17951" i="14"/>
  <c r="H17943" i="14"/>
  <c r="H17935" i="14"/>
  <c r="H17927" i="14"/>
  <c r="H17919" i="14"/>
  <c r="H17911" i="14"/>
  <c r="H17903" i="14"/>
  <c r="H17895" i="14"/>
  <c r="H17887" i="14"/>
  <c r="H17879" i="14"/>
  <c r="H17871" i="14"/>
  <c r="H17863" i="14"/>
  <c r="H17855" i="14"/>
  <c r="H17847" i="14"/>
  <c r="H17839" i="14"/>
  <c r="H17831" i="14"/>
  <c r="H17823" i="14"/>
  <c r="H17815" i="14"/>
  <c r="H17807" i="14"/>
  <c r="H17799" i="14"/>
  <c r="H17791" i="14"/>
  <c r="H17783" i="14"/>
  <c r="H17775" i="14"/>
  <c r="H17767" i="14"/>
  <c r="H17759" i="14"/>
  <c r="H17751" i="14"/>
  <c r="H17743" i="14"/>
  <c r="H17735" i="14"/>
  <c r="H17727" i="14"/>
  <c r="H17719" i="14"/>
  <c r="H17711" i="14"/>
  <c r="H17703" i="14"/>
  <c r="H17695" i="14"/>
  <c r="H17687" i="14"/>
  <c r="H17679" i="14"/>
  <c r="H17671" i="14"/>
  <c r="H17663" i="14"/>
  <c r="H17655" i="14"/>
  <c r="H17647" i="14"/>
  <c r="H17639" i="14"/>
  <c r="H17631" i="14"/>
  <c r="H17623" i="14"/>
  <c r="H17615" i="14"/>
  <c r="H17607" i="14"/>
  <c r="H17599" i="14"/>
  <c r="H17591" i="14"/>
  <c r="H17583" i="14"/>
  <c r="H17575" i="14"/>
  <c r="H17567" i="14"/>
  <c r="H17559" i="14"/>
  <c r="H17551" i="14"/>
  <c r="H17543" i="14"/>
  <c r="H17535" i="14"/>
  <c r="H17527" i="14"/>
  <c r="H17519" i="14"/>
  <c r="H17511" i="14"/>
  <c r="H17503" i="14"/>
  <c r="H17495" i="14"/>
  <c r="H17487" i="14"/>
  <c r="H17479" i="14"/>
  <c r="H17471" i="14"/>
  <c r="H17463" i="14"/>
  <c r="H17455" i="14"/>
  <c r="H17447" i="14"/>
  <c r="H17439" i="14"/>
  <c r="H17431" i="14"/>
  <c r="H17423" i="14"/>
  <c r="H17415" i="14"/>
  <c r="H17407" i="14"/>
  <c r="H17399" i="14"/>
  <c r="H17391" i="14"/>
  <c r="H17383" i="14"/>
  <c r="H17375" i="14"/>
  <c r="H17367" i="14"/>
  <c r="H17359" i="14"/>
  <c r="H17351" i="14"/>
  <c r="H17343" i="14"/>
  <c r="H17335" i="14"/>
  <c r="H17327" i="14"/>
  <c r="H17319" i="14"/>
  <c r="H17311" i="14"/>
  <c r="H17303" i="14"/>
  <c r="H17295" i="14"/>
  <c r="H17287" i="14"/>
  <c r="H17279" i="14"/>
  <c r="H17271" i="14"/>
  <c r="H17263" i="14"/>
  <c r="H17255" i="14"/>
  <c r="H17247" i="14"/>
  <c r="H17239" i="14"/>
  <c r="H17231" i="14"/>
  <c r="H17223" i="14"/>
  <c r="H17215" i="14"/>
  <c r="H17207" i="14"/>
  <c r="H17199" i="14"/>
  <c r="H17191" i="14"/>
  <c r="H17183" i="14"/>
  <c r="H17175" i="14"/>
  <c r="H17167" i="14"/>
  <c r="H17159" i="14"/>
  <c r="H17151" i="14"/>
  <c r="H17143" i="14"/>
  <c r="H17135" i="14"/>
  <c r="H17127" i="14"/>
  <c r="H17119" i="14"/>
  <c r="H17111" i="14"/>
  <c r="H17103" i="14"/>
  <c r="H17095" i="14"/>
  <c r="H17087" i="14"/>
  <c r="H17079" i="14"/>
  <c r="H17071" i="14"/>
  <c r="H17063" i="14"/>
  <c r="H17055" i="14"/>
  <c r="H17047" i="14"/>
  <c r="H17039" i="14"/>
  <c r="H17031" i="14"/>
  <c r="H17023" i="14"/>
  <c r="H17015" i="14"/>
  <c r="H17007" i="14"/>
  <c r="H16999" i="14"/>
  <c r="H16991" i="14"/>
  <c r="H16983" i="14"/>
  <c r="H16975" i="14"/>
  <c r="H16967" i="14"/>
  <c r="H16959" i="14"/>
  <c r="H16951" i="14"/>
  <c r="H16943" i="14"/>
  <c r="H16935" i="14"/>
  <c r="H16927" i="14"/>
  <c r="H16919" i="14"/>
  <c r="H16911" i="14"/>
  <c r="H16903" i="14"/>
  <c r="H16895" i="14"/>
  <c r="H16887" i="14"/>
  <c r="H16879" i="14"/>
  <c r="H16871" i="14"/>
  <c r="H16863" i="14"/>
  <c r="H16855" i="14"/>
  <c r="H16847" i="14"/>
  <c r="H16839" i="14"/>
  <c r="H16831" i="14"/>
  <c r="H16823" i="14"/>
  <c r="H16815" i="14"/>
  <c r="H16807" i="14"/>
  <c r="H16799" i="14"/>
  <c r="H16791" i="14"/>
  <c r="H16783" i="14"/>
  <c r="H16775" i="14"/>
  <c r="H16767" i="14"/>
  <c r="H16759" i="14"/>
  <c r="H16751" i="14"/>
  <c r="H16743" i="14"/>
  <c r="H16735" i="14"/>
  <c r="H16727" i="14"/>
  <c r="H16719" i="14"/>
  <c r="H16711" i="14"/>
  <c r="H16703" i="14"/>
  <c r="H16695" i="14"/>
  <c r="H16687" i="14"/>
  <c r="H16679" i="14"/>
  <c r="H16671" i="14"/>
  <c r="H16663" i="14"/>
  <c r="H16655" i="14"/>
  <c r="H16647" i="14"/>
  <c r="H16639" i="14"/>
  <c r="H16631" i="14"/>
  <c r="H16623" i="14"/>
  <c r="H16615" i="14"/>
  <c r="H16607" i="14"/>
  <c r="H16599" i="14"/>
  <c r="H16591" i="14"/>
  <c r="H16583" i="14"/>
  <c r="H16575" i="14"/>
  <c r="H16567" i="14"/>
  <c r="H16559" i="14"/>
  <c r="H16551" i="14"/>
  <c r="H16543" i="14"/>
  <c r="H16535" i="14"/>
  <c r="H16527" i="14"/>
  <c r="H16519" i="14"/>
  <c r="H16511" i="14"/>
  <c r="H16503" i="14"/>
  <c r="H16495" i="14"/>
  <c r="H16487" i="14"/>
  <c r="H16479" i="14"/>
  <c r="H16471" i="14"/>
  <c r="H16463" i="14"/>
  <c r="H16455" i="14"/>
  <c r="H16447" i="14"/>
  <c r="H16439" i="14"/>
  <c r="H16431" i="14"/>
  <c r="H16423" i="14"/>
  <c r="H16415" i="14"/>
  <c r="H16407" i="14"/>
  <c r="H16399" i="14"/>
  <c r="H16391" i="14"/>
  <c r="H16383" i="14"/>
  <c r="H16375" i="14"/>
  <c r="H16367" i="14"/>
  <c r="H16359" i="14"/>
  <c r="H16351" i="14"/>
  <c r="H16343" i="14"/>
  <c r="H16335" i="14"/>
  <c r="H16327" i="14"/>
  <c r="H16319" i="14"/>
  <c r="H16311" i="14"/>
  <c r="H16303" i="14"/>
  <c r="H16295" i="14"/>
  <c r="H16287" i="14"/>
  <c r="H16279" i="14"/>
  <c r="H16271" i="14"/>
  <c r="H16263" i="14"/>
  <c r="H16255" i="14"/>
  <c r="H16247" i="14"/>
  <c r="H16239" i="14"/>
  <c r="H16231" i="14"/>
  <c r="H16223" i="14"/>
  <c r="H16215" i="14"/>
  <c r="H16207" i="14"/>
  <c r="H16199" i="14"/>
  <c r="H16191" i="14"/>
  <c r="H16183" i="14"/>
  <c r="H16175" i="14"/>
  <c r="H16167" i="14"/>
  <c r="H16159" i="14"/>
  <c r="H16151" i="14"/>
  <c r="H16143" i="14"/>
  <c r="H16135" i="14"/>
  <c r="H16127" i="14"/>
  <c r="H16119" i="14"/>
  <c r="H16111" i="14"/>
  <c r="H16103" i="14"/>
  <c r="H16095" i="14"/>
  <c r="H16087" i="14"/>
  <c r="H16079" i="14"/>
  <c r="H16071" i="14"/>
  <c r="H16063" i="14"/>
  <c r="H16055" i="14"/>
  <c r="H16047" i="14"/>
  <c r="H16039" i="14"/>
  <c r="H16031" i="14"/>
  <c r="H16023" i="14"/>
  <c r="H16015" i="14"/>
  <c r="H16007" i="14"/>
  <c r="H15999" i="14"/>
  <c r="H15991" i="14"/>
  <c r="H15983" i="14"/>
  <c r="H15975" i="14"/>
  <c r="H15967" i="14"/>
  <c r="H15959" i="14"/>
  <c r="H15951" i="14"/>
  <c r="H15943" i="14"/>
  <c r="H15935" i="14"/>
  <c r="H15927" i="14"/>
  <c r="H15919" i="14"/>
  <c r="H15911" i="14"/>
  <c r="H15903" i="14"/>
  <c r="H15895" i="14"/>
  <c r="H15887" i="14"/>
  <c r="H15879" i="14"/>
  <c r="H15871" i="14"/>
  <c r="H15863" i="14"/>
  <c r="H15855" i="14"/>
  <c r="H15847" i="14"/>
  <c r="H15839" i="14"/>
  <c r="H15831" i="14"/>
  <c r="H15823" i="14"/>
  <c r="H15815" i="14"/>
  <c r="H15807" i="14"/>
  <c r="H15799" i="14"/>
  <c r="H15791" i="14"/>
  <c r="H15783" i="14"/>
  <c r="H15775" i="14"/>
  <c r="H15767" i="14"/>
  <c r="H15759" i="14"/>
  <c r="H15751" i="14"/>
  <c r="H15743" i="14"/>
  <c r="H15735" i="14"/>
  <c r="H15727" i="14"/>
  <c r="H15719" i="14"/>
  <c r="H15711" i="14"/>
  <c r="H15703" i="14"/>
  <c r="H15695" i="14"/>
  <c r="H15687" i="14"/>
  <c r="H15679" i="14"/>
  <c r="H15671" i="14"/>
  <c r="H15663" i="14"/>
  <c r="H15655" i="14"/>
  <c r="H15647" i="14"/>
  <c r="H15639" i="14"/>
  <c r="H15631" i="14"/>
  <c r="H15623" i="14"/>
  <c r="H15615" i="14"/>
  <c r="H15607" i="14"/>
  <c r="H15599" i="14"/>
  <c r="H15591" i="14"/>
  <c r="H15583" i="14"/>
  <c r="H15575" i="14"/>
  <c r="H15567" i="14"/>
  <c r="H15559" i="14"/>
  <c r="H15551" i="14"/>
  <c r="H15543" i="14"/>
  <c r="H15535" i="14"/>
  <c r="H15527" i="14"/>
  <c r="H15519" i="14"/>
  <c r="H15511" i="14"/>
  <c r="H15503" i="14"/>
  <c r="H15495" i="14"/>
  <c r="H15487" i="14"/>
  <c r="H15479" i="14"/>
  <c r="H15471" i="14"/>
  <c r="H15463" i="14"/>
  <c r="H15455" i="14"/>
  <c r="H15447" i="14"/>
  <c r="H15439" i="14"/>
  <c r="H15431" i="14"/>
  <c r="H15423" i="14"/>
  <c r="H15415" i="14"/>
  <c r="H15407" i="14"/>
  <c r="H15399" i="14"/>
  <c r="H15391" i="14"/>
  <c r="H15383" i="14"/>
  <c r="H15375" i="14"/>
  <c r="H15367" i="14"/>
  <c r="H15359" i="14"/>
  <c r="H15351" i="14"/>
  <c r="H15343" i="14"/>
  <c r="H15335" i="14"/>
  <c r="H15327" i="14"/>
  <c r="H15319" i="14"/>
  <c r="H15311" i="14"/>
  <c r="H15303" i="14"/>
  <c r="H15295" i="14"/>
  <c r="H15287" i="14"/>
  <c r="H15279" i="14"/>
  <c r="H15271" i="14"/>
  <c r="H15263" i="14"/>
  <c r="H15255" i="14"/>
  <c r="H15247" i="14"/>
  <c r="H15239" i="14"/>
  <c r="H15231" i="14"/>
  <c r="H15223" i="14"/>
  <c r="H15215" i="14"/>
  <c r="H15207" i="14"/>
  <c r="H15199" i="14"/>
  <c r="H15191" i="14"/>
  <c r="H15183" i="14"/>
  <c r="H15175" i="14"/>
  <c r="H15167" i="14"/>
  <c r="H15159" i="14"/>
  <c r="H15151" i="14"/>
  <c r="H15143" i="14"/>
  <c r="H15135" i="14"/>
  <c r="H15127" i="14"/>
  <c r="H15119" i="14"/>
  <c r="H15111" i="14"/>
  <c r="H15103" i="14"/>
  <c r="H15095" i="14"/>
  <c r="H15087" i="14"/>
  <c r="H15079" i="14"/>
  <c r="H15071" i="14"/>
  <c r="H15063" i="14"/>
  <c r="H15055" i="14"/>
  <c r="H15047" i="14"/>
  <c r="H15039" i="14"/>
  <c r="H15031" i="14"/>
  <c r="H15023" i="14"/>
  <c r="H15015" i="14"/>
  <c r="H15007" i="14"/>
  <c r="H14999" i="14"/>
  <c r="H14991" i="14"/>
  <c r="H14983" i="14"/>
  <c r="H14975" i="14"/>
  <c r="H14967" i="14"/>
  <c r="H14959" i="14"/>
  <c r="H14951" i="14"/>
  <c r="H14943" i="14"/>
  <c r="H14935" i="14"/>
  <c r="H14927" i="14"/>
  <c r="H14919" i="14"/>
  <c r="H14911" i="14"/>
  <c r="H14903" i="14"/>
  <c r="H14895" i="14"/>
  <c r="H14887" i="14"/>
  <c r="H14879" i="14"/>
  <c r="H14871" i="14"/>
  <c r="H14863" i="14"/>
  <c r="H14855" i="14"/>
  <c r="H14847" i="14"/>
  <c r="H14839" i="14"/>
  <c r="H14831" i="14"/>
  <c r="H14823" i="14"/>
  <c r="H14815" i="14"/>
  <c r="H14807" i="14"/>
  <c r="H14799" i="14"/>
  <c r="H14791" i="14"/>
  <c r="H14783" i="14"/>
  <c r="H14775" i="14"/>
  <c r="H14767" i="14"/>
  <c r="H14759" i="14"/>
  <c r="H14751" i="14"/>
  <c r="H14743" i="14"/>
  <c r="H14735" i="14"/>
  <c r="H14727" i="14"/>
  <c r="H14719" i="14"/>
  <c r="H14711" i="14"/>
  <c r="H14703" i="14"/>
  <c r="H14695" i="14"/>
  <c r="H14687" i="14"/>
  <c r="H14679" i="14"/>
  <c r="H14671" i="14"/>
  <c r="H14663" i="14"/>
  <c r="H14655" i="14"/>
  <c r="H14647" i="14"/>
  <c r="H14639" i="14"/>
  <c r="H14631" i="14"/>
  <c r="H14623" i="14"/>
  <c r="H14615" i="14"/>
  <c r="H14607" i="14"/>
  <c r="H14599" i="14"/>
  <c r="H14591" i="14"/>
  <c r="H14583" i="14"/>
  <c r="H14575" i="14"/>
  <c r="H14567" i="14"/>
  <c r="H14559" i="14"/>
  <c r="H14551" i="14"/>
  <c r="H14543" i="14"/>
  <c r="H14535" i="14"/>
  <c r="H14527" i="14"/>
  <c r="H14519" i="14"/>
  <c r="H14511" i="14"/>
  <c r="H14503" i="14"/>
  <c r="H14495" i="14"/>
  <c r="H14487" i="14"/>
  <c r="H14479" i="14"/>
  <c r="H14471" i="14"/>
  <c r="H14463" i="14"/>
  <c r="H14455" i="14"/>
  <c r="H14447" i="14"/>
  <c r="H14439" i="14"/>
  <c r="H14431" i="14"/>
  <c r="H14423" i="14"/>
  <c r="H14415" i="14"/>
  <c r="H14407" i="14"/>
  <c r="H14399" i="14"/>
  <c r="H14391" i="14"/>
  <c r="H14383" i="14"/>
  <c r="H14375" i="14"/>
  <c r="H14367" i="14"/>
  <c r="H14359" i="14"/>
  <c r="H14351" i="14"/>
  <c r="H14343" i="14"/>
  <c r="H14335" i="14"/>
  <c r="H14327" i="14"/>
  <c r="H14319" i="14"/>
  <c r="H14311" i="14"/>
  <c r="H14303" i="14"/>
  <c r="H14295" i="14"/>
  <c r="H14287" i="14"/>
  <c r="H14279" i="14"/>
  <c r="H14271" i="14"/>
  <c r="H14263" i="14"/>
  <c r="H14255" i="14"/>
  <c r="H14247" i="14"/>
  <c r="H14239" i="14"/>
  <c r="H14231" i="14"/>
  <c r="H14223" i="14"/>
  <c r="H14215" i="14"/>
  <c r="H14207" i="14"/>
  <c r="H14199" i="14"/>
  <c r="H14191" i="14"/>
  <c r="H14183" i="14"/>
  <c r="H14175" i="14"/>
  <c r="H14167" i="14"/>
  <c r="H14159" i="14"/>
  <c r="H14151" i="14"/>
  <c r="H14143" i="14"/>
  <c r="H14135" i="14"/>
  <c r="H14127" i="14"/>
  <c r="H14119" i="14"/>
  <c r="H14111" i="14"/>
  <c r="H14103" i="14"/>
  <c r="H14095" i="14"/>
  <c r="H14087" i="14"/>
  <c r="H14079" i="14"/>
  <c r="H14071" i="14"/>
  <c r="H14063" i="14"/>
  <c r="H14055" i="14"/>
  <c r="H14047" i="14"/>
  <c r="H14039" i="14"/>
  <c r="H14031" i="14"/>
  <c r="H14023" i="14"/>
  <c r="H14015" i="14"/>
  <c r="H14007" i="14"/>
  <c r="H13999" i="14"/>
  <c r="H13991" i="14"/>
  <c r="H13983" i="14"/>
  <c r="H13975" i="14"/>
  <c r="H13967" i="14"/>
  <c r="H13959" i="14"/>
  <c r="H13951" i="14"/>
  <c r="H13943" i="14"/>
  <c r="H13935" i="14"/>
  <c r="H13927" i="14"/>
  <c r="H13919" i="14"/>
  <c r="H13911" i="14"/>
  <c r="H13903" i="14"/>
  <c r="H13895" i="14"/>
  <c r="H13887" i="14"/>
  <c r="H13879" i="14"/>
  <c r="H13871" i="14"/>
  <c r="H13863" i="14"/>
  <c r="H13855" i="14"/>
  <c r="H13847" i="14"/>
  <c r="H13839" i="14"/>
  <c r="H13831" i="14"/>
  <c r="H13823" i="14"/>
  <c r="H13815" i="14"/>
  <c r="H13807" i="14"/>
  <c r="H13799" i="14"/>
  <c r="H13791" i="14"/>
  <c r="H13783" i="14"/>
  <c r="H13775" i="14"/>
  <c r="H13767" i="14"/>
  <c r="H13759" i="14"/>
  <c r="H13751" i="14"/>
  <c r="H13743" i="14"/>
  <c r="H13735" i="14"/>
  <c r="H13727" i="14"/>
  <c r="H13719" i="14"/>
  <c r="H13711" i="14"/>
  <c r="H13703" i="14"/>
  <c r="H13695" i="14"/>
  <c r="H13687" i="14"/>
  <c r="H13679" i="14"/>
  <c r="H13671" i="14"/>
  <c r="H13663" i="14"/>
  <c r="H13655" i="14"/>
  <c r="H13647" i="14"/>
  <c r="H13639" i="14"/>
  <c r="H13631" i="14"/>
  <c r="H13623" i="14"/>
  <c r="H13615" i="14"/>
  <c r="H13607" i="14"/>
  <c r="H13599" i="14"/>
  <c r="H13591" i="14"/>
  <c r="H13583" i="14"/>
  <c r="H13575" i="14"/>
  <c r="H13567" i="14"/>
  <c r="H13559" i="14"/>
  <c r="H13551" i="14"/>
  <c r="H13543" i="14"/>
  <c r="H13535" i="14"/>
  <c r="H13527" i="14"/>
  <c r="H13519" i="14"/>
  <c r="H13511" i="14"/>
  <c r="H13503" i="14"/>
  <c r="H13495" i="14"/>
  <c r="H13487" i="14"/>
  <c r="H13479" i="14"/>
  <c r="H13471" i="14"/>
  <c r="H13463" i="14"/>
  <c r="H13455" i="14"/>
  <c r="H13447" i="14"/>
  <c r="H13439" i="14"/>
  <c r="H13431" i="14"/>
  <c r="H13423" i="14"/>
  <c r="H13415" i="14"/>
  <c r="H13407" i="14"/>
  <c r="H13399" i="14"/>
  <c r="H13391" i="14"/>
  <c r="H13383" i="14"/>
  <c r="H13375" i="14"/>
  <c r="H13367" i="14"/>
  <c r="H13359" i="14"/>
  <c r="H13351" i="14"/>
  <c r="H13343" i="14"/>
  <c r="H13335" i="14"/>
  <c r="H13327" i="14"/>
  <c r="H13319" i="14"/>
  <c r="H13311" i="14"/>
  <c r="H13303" i="14"/>
  <c r="H13295" i="14"/>
  <c r="H13287" i="14"/>
  <c r="H13279" i="14"/>
  <c r="H13271" i="14"/>
  <c r="H13263" i="14"/>
  <c r="H13255" i="14"/>
  <c r="H13247" i="14"/>
  <c r="H13239" i="14"/>
  <c r="H13231" i="14"/>
  <c r="H13223" i="14"/>
  <c r="H13215" i="14"/>
  <c r="H13207" i="14"/>
  <c r="H13199" i="14"/>
  <c r="H13191" i="14"/>
  <c r="H13183" i="14"/>
  <c r="H13175" i="14"/>
  <c r="H13167" i="14"/>
  <c r="H13159" i="14"/>
  <c r="H13151" i="14"/>
  <c r="H13143" i="14"/>
  <c r="H13135" i="14"/>
  <c r="H13127" i="14"/>
  <c r="H13119" i="14"/>
  <c r="H13111" i="14"/>
  <c r="H13103" i="14"/>
  <c r="H13095" i="14"/>
  <c r="H13087" i="14"/>
  <c r="H13079" i="14"/>
  <c r="H13071" i="14"/>
  <c r="H13063" i="14"/>
  <c r="H13055" i="14"/>
  <c r="H13047" i="14"/>
  <c r="H13039" i="14"/>
  <c r="H13031" i="14"/>
  <c r="H13023" i="14"/>
  <c r="H13015" i="14"/>
  <c r="H13007" i="14"/>
  <c r="H12999" i="14"/>
  <c r="H12991" i="14"/>
  <c r="H12983" i="14"/>
  <c r="H12975" i="14"/>
  <c r="H12967" i="14"/>
  <c r="H12959" i="14"/>
  <c r="H12951" i="14"/>
  <c r="H12943" i="14"/>
  <c r="H12935" i="14"/>
  <c r="H12927" i="14"/>
  <c r="H12919" i="14"/>
  <c r="H12911" i="14"/>
  <c r="H12903" i="14"/>
  <c r="H12895" i="14"/>
  <c r="H12887" i="14"/>
  <c r="H12879" i="14"/>
  <c r="H12871" i="14"/>
  <c r="H12863" i="14"/>
  <c r="H12855" i="14"/>
  <c r="H12847" i="14"/>
  <c r="H12839" i="14"/>
  <c r="H12831" i="14"/>
  <c r="H12823" i="14"/>
  <c r="H12815" i="14"/>
  <c r="H12807" i="14"/>
  <c r="H12799" i="14"/>
  <c r="H12791" i="14"/>
  <c r="H12783" i="14"/>
  <c r="H12775" i="14"/>
  <c r="H12767" i="14"/>
  <c r="H12759" i="14"/>
  <c r="H12751" i="14"/>
  <c r="H12743" i="14"/>
  <c r="H12735" i="14"/>
  <c r="H12727" i="14"/>
  <c r="H12719" i="14"/>
  <c r="H12711" i="14"/>
  <c r="H12703" i="14"/>
  <c r="H12695" i="14"/>
  <c r="H12687" i="14"/>
  <c r="H12679" i="14"/>
  <c r="H12671" i="14"/>
  <c r="H12663" i="14"/>
  <c r="H12655" i="14"/>
  <c r="H12647" i="14"/>
  <c r="H12639" i="14"/>
  <c r="H12631" i="14"/>
  <c r="H12623" i="14"/>
  <c r="H12615" i="14"/>
  <c r="H12607" i="14"/>
  <c r="H12599" i="14"/>
  <c r="H12591" i="14"/>
  <c r="H12583" i="14"/>
  <c r="H12575" i="14"/>
  <c r="H12567" i="14"/>
  <c r="H12559" i="14"/>
  <c r="H12551" i="14"/>
  <c r="H12543" i="14"/>
  <c r="H12535" i="14"/>
  <c r="H12527" i="14"/>
  <c r="H12519" i="14"/>
  <c r="H12511" i="14"/>
  <c r="H12503" i="14"/>
  <c r="H12495" i="14"/>
  <c r="H12487" i="14"/>
  <c r="H12479" i="14"/>
  <c r="H12471" i="14"/>
  <c r="H12463" i="14"/>
  <c r="H12455" i="14"/>
  <c r="H12447" i="14"/>
  <c r="H12439" i="14"/>
  <c r="H12431" i="14"/>
  <c r="H12423" i="14"/>
  <c r="H12415" i="14"/>
  <c r="H12407" i="14"/>
  <c r="H12399" i="14"/>
  <c r="H12391" i="14"/>
  <c r="H12383" i="14"/>
  <c r="H12375" i="14"/>
  <c r="H12367" i="14"/>
  <c r="H12359" i="14"/>
  <c r="H12351" i="14"/>
  <c r="H12343" i="14"/>
  <c r="H12335" i="14"/>
  <c r="H12327" i="14"/>
  <c r="H12319" i="14"/>
  <c r="H12311" i="14"/>
  <c r="H12303" i="14"/>
  <c r="H12295" i="14"/>
  <c r="H12287" i="14"/>
  <c r="H12279" i="14"/>
  <c r="H12271" i="14"/>
  <c r="H12263" i="14"/>
  <c r="H12255" i="14"/>
  <c r="H12247" i="14"/>
  <c r="H12239" i="14"/>
  <c r="H12231" i="14"/>
  <c r="H12223" i="14"/>
  <c r="H12215" i="14"/>
  <c r="H12207" i="14"/>
  <c r="H12199" i="14"/>
  <c r="H12191" i="14"/>
  <c r="H12183" i="14"/>
  <c r="H12175" i="14"/>
  <c r="H12167" i="14"/>
  <c r="H12159" i="14"/>
  <c r="H12151" i="14"/>
  <c r="H12143" i="14"/>
  <c r="H12135" i="14"/>
  <c r="H12127" i="14"/>
  <c r="H12119" i="14"/>
  <c r="H12111" i="14"/>
  <c r="H12103" i="14"/>
  <c r="H12095" i="14"/>
  <c r="H12087" i="14"/>
  <c r="H12079" i="14"/>
  <c r="H12071" i="14"/>
  <c r="H12063" i="14"/>
  <c r="H12055" i="14"/>
  <c r="H12047" i="14"/>
  <c r="H12039" i="14"/>
  <c r="H12031" i="14"/>
  <c r="H12023" i="14"/>
  <c r="H12015" i="14"/>
  <c r="H12007" i="14"/>
  <c r="H11999" i="14"/>
  <c r="H11991" i="14"/>
  <c r="H11983" i="14"/>
  <c r="H11975" i="14"/>
  <c r="H11967" i="14"/>
  <c r="H11959" i="14"/>
  <c r="H11951" i="14"/>
  <c r="H11943" i="14"/>
  <c r="H11935" i="14"/>
  <c r="H11927" i="14"/>
  <c r="H11919" i="14"/>
  <c r="H11911" i="14"/>
  <c r="H11903" i="14"/>
  <c r="H11895" i="14"/>
  <c r="H11887" i="14"/>
  <c r="H11879" i="14"/>
  <c r="H11871" i="14"/>
  <c r="H11863" i="14"/>
  <c r="H11855" i="14"/>
  <c r="H11847" i="14"/>
  <c r="H11839" i="14"/>
  <c r="H11831" i="14"/>
  <c r="H11823" i="14"/>
  <c r="H11815" i="14"/>
  <c r="H11807" i="14"/>
  <c r="H11799" i="14"/>
  <c r="H11791" i="14"/>
  <c r="H11783" i="14"/>
  <c r="H11775" i="14"/>
  <c r="H11767" i="14"/>
  <c r="H11759" i="14"/>
  <c r="H11751" i="14"/>
  <c r="H11743" i="14"/>
  <c r="H11735" i="14"/>
  <c r="H11727" i="14"/>
  <c r="H11719" i="14"/>
  <c r="H11711" i="14"/>
  <c r="H11703" i="14"/>
  <c r="H11695" i="14"/>
  <c r="H11687" i="14"/>
  <c r="H11679" i="14"/>
  <c r="H11671" i="14"/>
  <c r="H11663" i="14"/>
  <c r="H11655" i="14"/>
  <c r="H11647" i="14"/>
  <c r="H20278" i="14"/>
  <c r="H20270" i="14"/>
  <c r="H20262" i="14"/>
  <c r="H20254" i="14"/>
  <c r="H20246" i="14"/>
  <c r="H20238" i="14"/>
  <c r="H20230" i="14"/>
  <c r="H20222" i="14"/>
  <c r="H20214" i="14"/>
  <c r="H20206" i="14"/>
  <c r="H20198" i="14"/>
  <c r="H20190" i="14"/>
  <c r="H20182" i="14"/>
  <c r="H20174" i="14"/>
  <c r="H20166" i="14"/>
  <c r="H20158" i="14"/>
  <c r="H20150" i="14"/>
  <c r="H20142" i="14"/>
  <c r="H20134" i="14"/>
  <c r="H20126" i="14"/>
  <c r="H20118" i="14"/>
  <c r="H20110" i="14"/>
  <c r="H20102" i="14"/>
  <c r="H20094" i="14"/>
  <c r="H20086" i="14"/>
  <c r="H20078" i="14"/>
  <c r="H20070" i="14"/>
  <c r="H20062" i="14"/>
  <c r="H20054" i="14"/>
  <c r="H20046" i="14"/>
  <c r="H20038" i="14"/>
  <c r="H20030" i="14"/>
  <c r="H20022" i="14"/>
  <c r="H20014" i="14"/>
  <c r="H20006" i="14"/>
  <c r="H19998" i="14"/>
  <c r="H19990" i="14"/>
  <c r="H19982" i="14"/>
  <c r="H19974" i="14"/>
  <c r="H19966" i="14"/>
  <c r="H19958" i="14"/>
  <c r="H19950" i="14"/>
  <c r="H19942" i="14"/>
  <c r="H19934" i="14"/>
  <c r="H19926" i="14"/>
  <c r="H19918" i="14"/>
  <c r="H19910" i="14"/>
  <c r="H19902" i="14"/>
  <c r="H19894" i="14"/>
  <c r="H19886" i="14"/>
  <c r="H19878" i="14"/>
  <c r="H19870" i="14"/>
  <c r="H19862" i="14"/>
  <c r="H19854" i="14"/>
  <c r="H19846" i="14"/>
  <c r="H19838" i="14"/>
  <c r="H19830" i="14"/>
  <c r="H19822" i="14"/>
  <c r="H19814" i="14"/>
  <c r="H19806" i="14"/>
  <c r="H19798" i="14"/>
  <c r="H19790" i="14"/>
  <c r="H19782" i="14"/>
  <c r="H19774" i="14"/>
  <c r="H19766" i="14"/>
  <c r="H19758" i="14"/>
  <c r="H19750" i="14"/>
  <c r="H19742" i="14"/>
  <c r="H19734" i="14"/>
  <c r="H19726" i="14"/>
  <c r="H19718" i="14"/>
  <c r="H19710" i="14"/>
  <c r="H19702" i="14"/>
  <c r="H19694" i="14"/>
  <c r="H19686" i="14"/>
  <c r="H19678" i="14"/>
  <c r="H19670" i="14"/>
  <c r="H19662" i="14"/>
  <c r="H19654" i="14"/>
  <c r="H19646" i="14"/>
  <c r="H19638" i="14"/>
  <c r="H19630" i="14"/>
  <c r="H19622" i="14"/>
  <c r="H19614" i="14"/>
  <c r="H19606" i="14"/>
  <c r="H19598" i="14"/>
  <c r="H19590" i="14"/>
  <c r="H19582" i="14"/>
  <c r="H19574" i="14"/>
  <c r="H19566" i="14"/>
  <c r="H19558" i="14"/>
  <c r="H19550" i="14"/>
  <c r="H19542" i="14"/>
  <c r="H19534" i="14"/>
  <c r="H19526" i="14"/>
  <c r="H19518" i="14"/>
  <c r="H19510" i="14"/>
  <c r="H19502" i="14"/>
  <c r="H19494" i="14"/>
  <c r="H19486" i="14"/>
  <c r="H19478" i="14"/>
  <c r="H19470" i="14"/>
  <c r="H19462" i="14"/>
  <c r="H19454" i="14"/>
  <c r="H19446" i="14"/>
  <c r="H19438" i="14"/>
  <c r="H19430" i="14"/>
  <c r="H19422" i="14"/>
  <c r="H19414" i="14"/>
  <c r="H19406" i="14"/>
  <c r="H19398" i="14"/>
  <c r="H19390" i="14"/>
  <c r="H19382" i="14"/>
  <c r="H19374" i="14"/>
  <c r="H19366" i="14"/>
  <c r="H19358" i="14"/>
  <c r="H19350" i="14"/>
  <c r="H19342" i="14"/>
  <c r="H19334" i="14"/>
  <c r="H19326" i="14"/>
  <c r="H19318" i="14"/>
  <c r="H19310" i="14"/>
  <c r="H19302" i="14"/>
  <c r="H19294" i="14"/>
  <c r="H19286" i="14"/>
  <c r="H19278" i="14"/>
  <c r="H19270" i="14"/>
  <c r="H19262" i="14"/>
  <c r="H19254" i="14"/>
  <c r="H19246" i="14"/>
  <c r="H19238" i="14"/>
  <c r="H19230" i="14"/>
  <c r="H19222" i="14"/>
  <c r="H19214" i="14"/>
  <c r="H19206" i="14"/>
  <c r="H19198" i="14"/>
  <c r="H19190" i="14"/>
  <c r="H19182" i="14"/>
  <c r="H19174" i="14"/>
  <c r="H19166" i="14"/>
  <c r="H19158" i="14"/>
  <c r="H19150" i="14"/>
  <c r="H19142" i="14"/>
  <c r="H19134" i="14"/>
  <c r="H19126" i="14"/>
  <c r="H19118" i="14"/>
  <c r="H19110" i="14"/>
  <c r="H19102" i="14"/>
  <c r="H19094" i="14"/>
  <c r="H19086" i="14"/>
  <c r="H19078" i="14"/>
  <c r="H19070" i="14"/>
  <c r="H19062" i="14"/>
  <c r="H19054" i="14"/>
  <c r="H19046" i="14"/>
  <c r="H19038" i="14"/>
  <c r="H19030" i="14"/>
  <c r="H19022" i="14"/>
  <c r="H19014" i="14"/>
  <c r="H19006" i="14"/>
  <c r="H18998" i="14"/>
  <c r="H18990" i="14"/>
  <c r="H18982" i="14"/>
  <c r="H18974" i="14"/>
  <c r="H18966" i="14"/>
  <c r="H18958" i="14"/>
  <c r="H18950" i="14"/>
  <c r="H18942" i="14"/>
  <c r="H18934" i="14"/>
  <c r="H18926" i="14"/>
  <c r="H18918" i="14"/>
  <c r="H18910" i="14"/>
  <c r="H18902" i="14"/>
  <c r="H18894" i="14"/>
  <c r="H18886" i="14"/>
  <c r="H18878" i="14"/>
  <c r="H18870" i="14"/>
  <c r="H18862" i="14"/>
  <c r="H18854" i="14"/>
  <c r="H18846" i="14"/>
  <c r="H18838" i="14"/>
  <c r="H18830" i="14"/>
  <c r="H18822" i="14"/>
  <c r="H18814" i="14"/>
  <c r="H18806" i="14"/>
  <c r="H18798" i="14"/>
  <c r="H18790" i="14"/>
  <c r="H18782" i="14"/>
  <c r="H18774" i="14"/>
  <c r="H18766" i="14"/>
  <c r="H18758" i="14"/>
  <c r="H18750" i="14"/>
  <c r="H18742" i="14"/>
  <c r="H18734" i="14"/>
  <c r="H18726" i="14"/>
  <c r="H18718" i="14"/>
  <c r="H18710" i="14"/>
  <c r="H18702" i="14"/>
  <c r="H18694" i="14"/>
  <c r="H18686" i="14"/>
  <c r="H18678" i="14"/>
  <c r="H18670" i="14"/>
  <c r="H18662" i="14"/>
  <c r="H18654" i="14"/>
  <c r="H18646" i="14"/>
  <c r="H18638" i="14"/>
  <c r="H18630" i="14"/>
  <c r="H18622" i="14"/>
  <c r="H18614" i="14"/>
  <c r="H18606" i="14"/>
  <c r="H18598" i="14"/>
  <c r="H18590" i="14"/>
  <c r="H18582" i="14"/>
  <c r="H18574" i="14"/>
  <c r="H18566" i="14"/>
  <c r="H18558" i="14"/>
  <c r="H18550" i="14"/>
  <c r="H18542" i="14"/>
  <c r="H18534" i="14"/>
  <c r="H18526" i="14"/>
  <c r="H18518" i="14"/>
  <c r="H18510" i="14"/>
  <c r="H18502" i="14"/>
  <c r="H18494" i="14"/>
  <c r="H18486" i="14"/>
  <c r="H18478" i="14"/>
  <c r="H18470" i="14"/>
  <c r="H18462" i="14"/>
  <c r="H18454" i="14"/>
  <c r="H18446" i="14"/>
  <c r="H18438" i="14"/>
  <c r="H18430" i="14"/>
  <c r="H18422" i="14"/>
  <c r="H18414" i="14"/>
  <c r="H18406" i="14"/>
  <c r="H18398" i="14"/>
  <c r="H18390" i="14"/>
  <c r="H18382" i="14"/>
  <c r="H18374" i="14"/>
  <c r="H18366" i="14"/>
  <c r="H18358" i="14"/>
  <c r="H18350" i="14"/>
  <c r="H18342" i="14"/>
  <c r="H18334" i="14"/>
  <c r="H18326" i="14"/>
  <c r="H18318" i="14"/>
  <c r="H18310" i="14"/>
  <c r="H18302" i="14"/>
  <c r="H18294" i="14"/>
  <c r="H18286" i="14"/>
  <c r="H18278" i="14"/>
  <c r="H18270" i="14"/>
  <c r="H18262" i="14"/>
  <c r="H18254" i="14"/>
  <c r="H18246" i="14"/>
  <c r="H18238" i="14"/>
  <c r="H18230" i="14"/>
  <c r="H18222" i="14"/>
  <c r="H18214" i="14"/>
  <c r="H18206" i="14"/>
  <c r="H18198" i="14"/>
  <c r="H18190" i="14"/>
  <c r="H18182" i="14"/>
  <c r="H18174" i="14"/>
  <c r="H18166" i="14"/>
  <c r="H18158" i="14"/>
  <c r="H18150" i="14"/>
  <c r="H18142" i="14"/>
  <c r="H18134" i="14"/>
  <c r="H18126" i="14"/>
  <c r="H18118" i="14"/>
  <c r="H18110" i="14"/>
  <c r="H18102" i="14"/>
  <c r="H18094" i="14"/>
  <c r="H18086" i="14"/>
  <c r="H18078" i="14"/>
  <c r="H18070" i="14"/>
  <c r="H18062" i="14"/>
  <c r="H18054" i="14"/>
  <c r="H18046" i="14"/>
  <c r="H18038" i="14"/>
  <c r="H18030" i="14"/>
  <c r="H18022" i="14"/>
  <c r="H18014" i="14"/>
  <c r="H18006" i="14"/>
  <c r="H17998" i="14"/>
  <c r="H17990" i="14"/>
  <c r="H17982" i="14"/>
  <c r="H17974" i="14"/>
  <c r="H17966" i="14"/>
  <c r="H17958" i="14"/>
  <c r="H17950" i="14"/>
  <c r="H17942" i="14"/>
  <c r="H17934" i="14"/>
  <c r="H17926" i="14"/>
  <c r="H17918" i="14"/>
  <c r="H17910" i="14"/>
  <c r="H17902" i="14"/>
  <c r="H17894" i="14"/>
  <c r="H17886" i="14"/>
  <c r="H17878" i="14"/>
  <c r="H17870" i="14"/>
  <c r="H17862" i="14"/>
  <c r="H17854" i="14"/>
  <c r="H17846" i="14"/>
  <c r="H17838" i="14"/>
  <c r="H17830" i="14"/>
  <c r="H17822" i="14"/>
  <c r="H17814" i="14"/>
  <c r="H17806" i="14"/>
  <c r="H17798" i="14"/>
  <c r="H17790" i="14"/>
  <c r="H17782" i="14"/>
  <c r="H17774" i="14"/>
  <c r="H17766" i="14"/>
  <c r="H17758" i="14"/>
  <c r="H17750" i="14"/>
  <c r="H17742" i="14"/>
  <c r="H17734" i="14"/>
  <c r="H17726" i="14"/>
  <c r="H17718" i="14"/>
  <c r="H17710" i="14"/>
  <c r="H17702" i="14"/>
  <c r="H17694" i="14"/>
  <c r="H17686" i="14"/>
  <c r="H17678" i="14"/>
  <c r="H17670" i="14"/>
  <c r="H17662" i="14"/>
  <c r="H17654" i="14"/>
  <c r="H17646" i="14"/>
  <c r="H17638" i="14"/>
  <c r="H17630" i="14"/>
  <c r="H17622" i="14"/>
  <c r="H17614" i="14"/>
  <c r="H17606" i="14"/>
  <c r="H17598" i="14"/>
  <c r="H17590" i="14"/>
  <c r="H17582" i="14"/>
  <c r="H17574" i="14"/>
  <c r="H17566" i="14"/>
  <c r="H17558" i="14"/>
  <c r="H17550" i="14"/>
  <c r="H17542" i="14"/>
  <c r="H17534" i="14"/>
  <c r="H17526" i="14"/>
  <c r="H17518" i="14"/>
  <c r="H17510" i="14"/>
  <c r="H17502" i="14"/>
  <c r="H17494" i="14"/>
  <c r="H17486" i="14"/>
  <c r="H17478" i="14"/>
  <c r="H17470" i="14"/>
  <c r="H17462" i="14"/>
  <c r="H17454" i="14"/>
  <c r="H17446" i="14"/>
  <c r="H17438" i="14"/>
  <c r="H17430" i="14"/>
  <c r="H17422" i="14"/>
  <c r="H17414" i="14"/>
  <c r="H17406" i="14"/>
  <c r="H17398" i="14"/>
  <c r="H17390" i="14"/>
  <c r="H17382" i="14"/>
  <c r="H17374" i="14"/>
  <c r="H17366" i="14"/>
  <c r="H17358" i="14"/>
  <c r="H17350" i="14"/>
  <c r="H17342" i="14"/>
  <c r="H17334" i="14"/>
  <c r="H17326" i="14"/>
  <c r="H17318" i="14"/>
  <c r="H17310" i="14"/>
  <c r="H17302" i="14"/>
  <c r="H17294" i="14"/>
  <c r="H17286" i="14"/>
  <c r="H17278" i="14"/>
  <c r="H17270" i="14"/>
  <c r="H17262" i="14"/>
  <c r="H17254" i="14"/>
  <c r="H17246" i="14"/>
  <c r="H17238" i="14"/>
  <c r="H17230" i="14"/>
  <c r="H17222" i="14"/>
  <c r="H17214" i="14"/>
  <c r="H17206" i="14"/>
  <c r="H17198" i="14"/>
  <c r="H17190" i="14"/>
  <c r="H17182" i="14"/>
  <c r="H17174" i="14"/>
  <c r="H17166" i="14"/>
  <c r="H17158" i="14"/>
  <c r="H17150" i="14"/>
  <c r="H17142" i="14"/>
  <c r="H17134" i="14"/>
  <c r="H17126" i="14"/>
  <c r="H17118" i="14"/>
  <c r="H17110" i="14"/>
  <c r="H17102" i="14"/>
  <c r="H17094" i="14"/>
  <c r="H17086" i="14"/>
  <c r="H17078" i="14"/>
  <c r="H17070" i="14"/>
  <c r="H17062" i="14"/>
  <c r="H17054" i="14"/>
  <c r="H17046" i="14"/>
  <c r="H17038" i="14"/>
  <c r="H17030" i="14"/>
  <c r="H17022" i="14"/>
  <c r="H17014" i="14"/>
  <c r="H17006" i="14"/>
  <c r="H16998" i="14"/>
  <c r="H16990" i="14"/>
  <c r="H16982" i="14"/>
  <c r="H16974" i="14"/>
  <c r="H16966" i="14"/>
  <c r="H16958" i="14"/>
  <c r="H16950" i="14"/>
  <c r="H16942" i="14"/>
  <c r="H16934" i="14"/>
  <c r="H16926" i="14"/>
  <c r="H16918" i="14"/>
  <c r="H16910" i="14"/>
  <c r="H16902" i="14"/>
  <c r="H16894" i="14"/>
  <c r="H16886" i="14"/>
  <c r="H16878" i="14"/>
  <c r="H16870" i="14"/>
  <c r="H16862" i="14"/>
  <c r="H16854" i="14"/>
  <c r="H16846" i="14"/>
  <c r="H16838" i="14"/>
  <c r="H16830" i="14"/>
  <c r="H16822" i="14"/>
  <c r="H16814" i="14"/>
  <c r="H16806" i="14"/>
  <c r="H16798" i="14"/>
  <c r="H16790" i="14"/>
  <c r="H16782" i="14"/>
  <c r="H16774" i="14"/>
  <c r="H16766" i="14"/>
  <c r="H16758" i="14"/>
  <c r="H16750" i="14"/>
  <c r="H16742" i="14"/>
  <c r="H16734" i="14"/>
  <c r="H16726" i="14"/>
  <c r="H16718" i="14"/>
  <c r="H16710" i="14"/>
  <c r="H16702" i="14"/>
  <c r="H16694" i="14"/>
  <c r="H16686" i="14"/>
  <c r="H16678" i="14"/>
  <c r="H16670" i="14"/>
  <c r="H16662" i="14"/>
  <c r="H16654" i="14"/>
  <c r="H16646" i="14"/>
  <c r="H16638" i="14"/>
  <c r="H16630" i="14"/>
  <c r="H16622" i="14"/>
  <c r="H16614" i="14"/>
  <c r="H16606" i="14"/>
  <c r="H16598" i="14"/>
  <c r="H16590" i="14"/>
  <c r="H16582" i="14"/>
  <c r="H16574" i="14"/>
  <c r="H16566" i="14"/>
  <c r="H16558" i="14"/>
  <c r="H16550" i="14"/>
  <c r="H16542" i="14"/>
  <c r="H16534" i="14"/>
  <c r="H16526" i="14"/>
  <c r="H16518" i="14"/>
  <c r="H16510" i="14"/>
  <c r="H16502" i="14"/>
  <c r="H16494" i="14"/>
  <c r="H16486" i="14"/>
  <c r="H16478" i="14"/>
  <c r="H16470" i="14"/>
  <c r="H16462" i="14"/>
  <c r="H16454" i="14"/>
  <c r="H16446" i="14"/>
  <c r="H16438" i="14"/>
  <c r="H16430" i="14"/>
  <c r="H16422" i="14"/>
  <c r="H16414" i="14"/>
  <c r="H16406" i="14"/>
  <c r="H16398" i="14"/>
  <c r="H16390" i="14"/>
  <c r="H16382" i="14"/>
  <c r="H16374" i="14"/>
  <c r="H16366" i="14"/>
  <c r="H16358" i="14"/>
  <c r="H16350" i="14"/>
  <c r="H16342" i="14"/>
  <c r="H16334" i="14"/>
  <c r="H16326" i="14"/>
  <c r="H16318" i="14"/>
  <c r="H16310" i="14"/>
  <c r="H16302" i="14"/>
  <c r="H16294" i="14"/>
  <c r="H16286" i="14"/>
  <c r="H16278" i="14"/>
  <c r="H16270" i="14"/>
  <c r="H16262" i="14"/>
  <c r="H16254" i="14"/>
  <c r="H16246" i="14"/>
  <c r="H16238" i="14"/>
  <c r="H16230" i="14"/>
  <c r="H16222" i="14"/>
  <c r="H16214" i="14"/>
  <c r="H16206" i="14"/>
  <c r="H16198" i="14"/>
  <c r="H16190" i="14"/>
  <c r="H16182" i="14"/>
  <c r="H16174" i="14"/>
  <c r="H16166" i="14"/>
  <c r="H16158" i="14"/>
  <c r="H16150" i="14"/>
  <c r="H16142" i="14"/>
  <c r="H16134" i="14"/>
  <c r="H16126" i="14"/>
  <c r="H16118" i="14"/>
  <c r="H16110" i="14"/>
  <c r="H16102" i="14"/>
  <c r="H16094" i="14"/>
  <c r="H16086" i="14"/>
  <c r="H16078" i="14"/>
  <c r="H16070" i="14"/>
  <c r="H16062" i="14"/>
  <c r="H16054" i="14"/>
  <c r="H16046" i="14"/>
  <c r="H16038" i="14"/>
  <c r="H16030" i="14"/>
  <c r="H16022" i="14"/>
  <c r="H16014" i="14"/>
  <c r="H16006" i="14"/>
  <c r="H15998" i="14"/>
  <c r="H15990" i="14"/>
  <c r="H15982" i="14"/>
  <c r="H15974" i="14"/>
  <c r="H15966" i="14"/>
  <c r="H15958" i="14"/>
  <c r="H15950" i="14"/>
  <c r="H15942" i="14"/>
  <c r="H15934" i="14"/>
  <c r="H15926" i="14"/>
  <c r="H15918" i="14"/>
  <c r="H15910" i="14"/>
  <c r="H15902" i="14"/>
  <c r="H15894" i="14"/>
  <c r="H15886" i="14"/>
  <c r="H15878" i="14"/>
  <c r="H15870" i="14"/>
  <c r="H15862" i="14"/>
  <c r="H15854" i="14"/>
  <c r="H15846" i="14"/>
  <c r="H15838" i="14"/>
  <c r="H15830" i="14"/>
  <c r="H15822" i="14"/>
  <c r="H15814" i="14"/>
  <c r="H15806" i="14"/>
  <c r="H15798" i="14"/>
  <c r="H15790" i="14"/>
  <c r="H15782" i="14"/>
  <c r="H15774" i="14"/>
  <c r="H15766" i="14"/>
  <c r="H15758" i="14"/>
  <c r="H15750" i="14"/>
  <c r="H15742" i="14"/>
  <c r="H15734" i="14"/>
  <c r="H15726" i="14"/>
  <c r="H15718" i="14"/>
  <c r="H15710" i="14"/>
  <c r="H15702" i="14"/>
  <c r="H15694" i="14"/>
  <c r="H15686" i="14"/>
  <c r="H15678" i="14"/>
  <c r="H15670" i="14"/>
  <c r="H15662" i="14"/>
  <c r="H15654" i="14"/>
  <c r="H15646" i="14"/>
  <c r="H15638" i="14"/>
  <c r="H15630" i="14"/>
  <c r="H15622" i="14"/>
  <c r="H15614" i="14"/>
  <c r="H15606" i="14"/>
  <c r="H15598" i="14"/>
  <c r="H15590" i="14"/>
  <c r="H15582" i="14"/>
  <c r="H15574" i="14"/>
  <c r="H15566" i="14"/>
  <c r="H15558" i="14"/>
  <c r="H15550" i="14"/>
  <c r="H15542" i="14"/>
  <c r="H15534" i="14"/>
  <c r="H15526" i="14"/>
  <c r="H15518" i="14"/>
  <c r="H15510" i="14"/>
  <c r="H15502" i="14"/>
  <c r="H15494" i="14"/>
  <c r="H15486" i="14"/>
  <c r="H15478" i="14"/>
  <c r="H15470" i="14"/>
  <c r="H15462" i="14"/>
  <c r="H15454" i="14"/>
  <c r="H15446" i="14"/>
  <c r="H15438" i="14"/>
  <c r="H15430" i="14"/>
  <c r="H15422" i="14"/>
  <c r="H15414" i="14"/>
  <c r="H15406" i="14"/>
  <c r="H15398" i="14"/>
  <c r="H15390" i="14"/>
  <c r="H15382" i="14"/>
  <c r="H15374" i="14"/>
  <c r="H15366" i="14"/>
  <c r="H15358" i="14"/>
  <c r="H15350" i="14"/>
  <c r="H15342" i="14"/>
  <c r="H15334" i="14"/>
  <c r="H15326" i="14"/>
  <c r="H15318" i="14"/>
  <c r="H15310" i="14"/>
  <c r="H15302" i="14"/>
  <c r="H15294" i="14"/>
  <c r="H15286" i="14"/>
  <c r="H15278" i="14"/>
  <c r="H15270" i="14"/>
  <c r="H15262" i="14"/>
  <c r="H15254" i="14"/>
  <c r="H15246" i="14"/>
  <c r="H15238" i="14"/>
  <c r="H15230" i="14"/>
  <c r="H15222" i="14"/>
  <c r="H15214" i="14"/>
  <c r="H15206" i="14"/>
  <c r="H15198" i="14"/>
  <c r="H15190" i="14"/>
  <c r="H15182" i="14"/>
  <c r="H15174" i="14"/>
  <c r="H15166" i="14"/>
  <c r="H15158" i="14"/>
  <c r="H15150" i="14"/>
  <c r="H15142" i="14"/>
  <c r="H15134" i="14"/>
  <c r="H15126" i="14"/>
  <c r="H15118" i="14"/>
  <c r="H15110" i="14"/>
  <c r="H15102" i="14"/>
  <c r="H15094" i="14"/>
  <c r="H15086" i="14"/>
  <c r="H15078" i="14"/>
  <c r="H15070" i="14"/>
  <c r="H15062" i="14"/>
  <c r="H15054" i="14"/>
  <c r="H15046" i="14"/>
  <c r="H15038" i="14"/>
  <c r="H15030" i="14"/>
  <c r="H15022" i="14"/>
  <c r="H15014" i="14"/>
  <c r="H15006" i="14"/>
  <c r="H14998" i="14"/>
  <c r="H14990" i="14"/>
  <c r="H14982" i="14"/>
  <c r="H14974" i="14"/>
  <c r="H14966" i="14"/>
  <c r="H14958" i="14"/>
  <c r="H14950" i="14"/>
  <c r="H14942" i="14"/>
  <c r="H14934" i="14"/>
  <c r="H14926" i="14"/>
  <c r="H14918" i="14"/>
  <c r="H14910" i="14"/>
  <c r="H14902" i="14"/>
  <c r="H14894" i="14"/>
  <c r="H14886" i="14"/>
  <c r="H14878" i="14"/>
  <c r="H14870" i="14"/>
  <c r="H14862" i="14"/>
  <c r="H14854" i="14"/>
  <c r="H14846" i="14"/>
  <c r="H14838" i="14"/>
  <c r="H14830" i="14"/>
  <c r="H14822" i="14"/>
  <c r="H14814" i="14"/>
  <c r="H14806" i="14"/>
  <c r="H14798" i="14"/>
  <c r="H14790" i="14"/>
  <c r="H14782" i="14"/>
  <c r="H14774" i="14"/>
  <c r="H14766" i="14"/>
  <c r="H14758" i="14"/>
  <c r="H14750" i="14"/>
  <c r="H14742" i="14"/>
  <c r="H14734" i="14"/>
  <c r="H14726" i="14"/>
  <c r="H14718" i="14"/>
  <c r="H14710" i="14"/>
  <c r="H14702" i="14"/>
  <c r="H14694" i="14"/>
  <c r="H14686" i="14"/>
  <c r="H14678" i="14"/>
  <c r="H14670" i="14"/>
  <c r="H14662" i="14"/>
  <c r="H14654" i="14"/>
  <c r="H14646" i="14"/>
  <c r="H14638" i="14"/>
  <c r="H14630" i="14"/>
  <c r="H14622" i="14"/>
  <c r="H14614" i="14"/>
  <c r="H14606" i="14"/>
  <c r="H14598" i="14"/>
  <c r="H14590" i="14"/>
  <c r="H14582" i="14"/>
  <c r="H14574" i="14"/>
  <c r="H14566" i="14"/>
  <c r="H14558" i="14"/>
  <c r="H14550" i="14"/>
  <c r="H14542" i="14"/>
  <c r="H14534" i="14"/>
  <c r="H14526" i="14"/>
  <c r="H14518" i="14"/>
  <c r="H14510" i="14"/>
  <c r="H14502" i="14"/>
  <c r="H14494" i="14"/>
  <c r="H14486" i="14"/>
  <c r="H14478" i="14"/>
  <c r="H14470" i="14"/>
  <c r="H14462" i="14"/>
  <c r="H14454" i="14"/>
  <c r="H14446" i="14"/>
  <c r="H14438" i="14"/>
  <c r="H14430" i="14"/>
  <c r="H14422" i="14"/>
  <c r="H14414" i="14"/>
  <c r="H14406" i="14"/>
  <c r="H14398" i="14"/>
  <c r="H14390" i="14"/>
  <c r="H14382" i="14"/>
  <c r="H14374" i="14"/>
  <c r="H14366" i="14"/>
  <c r="H14358" i="14"/>
  <c r="H14350" i="14"/>
  <c r="H14342" i="14"/>
  <c r="H14334" i="14"/>
  <c r="H14326" i="14"/>
  <c r="H14318" i="14"/>
  <c r="H14310" i="14"/>
  <c r="H14302" i="14"/>
  <c r="H14294" i="14"/>
  <c r="H14286" i="14"/>
  <c r="H14278" i="14"/>
  <c r="H14270" i="14"/>
  <c r="H14262" i="14"/>
  <c r="H14254" i="14"/>
  <c r="H14246" i="14"/>
  <c r="H14238" i="14"/>
  <c r="H14230" i="14"/>
  <c r="H14222" i="14"/>
  <c r="H14214" i="14"/>
  <c r="H14206" i="14"/>
  <c r="H14198" i="14"/>
  <c r="H14190" i="14"/>
  <c r="H14182" i="14"/>
  <c r="H14174" i="14"/>
  <c r="H14166" i="14"/>
  <c r="H14158" i="14"/>
  <c r="H14150" i="14"/>
  <c r="H14142" i="14"/>
  <c r="H14134" i="14"/>
  <c r="H14126" i="14"/>
  <c r="H14118" i="14"/>
  <c r="H14110" i="14"/>
  <c r="H14102" i="14"/>
  <c r="H14094" i="14"/>
  <c r="H14086" i="14"/>
  <c r="H14078" i="14"/>
  <c r="H14070" i="14"/>
  <c r="H14062" i="14"/>
  <c r="H14054" i="14"/>
  <c r="H14046" i="14"/>
  <c r="H14038" i="14"/>
  <c r="H14030" i="14"/>
  <c r="H14022" i="14"/>
  <c r="H14014" i="14"/>
  <c r="H14006" i="14"/>
  <c r="H13998" i="14"/>
  <c r="H13990" i="14"/>
  <c r="H13982" i="14"/>
  <c r="H13974" i="14"/>
  <c r="H13966" i="14"/>
  <c r="H13958" i="14"/>
  <c r="H13950" i="14"/>
  <c r="H13942" i="14"/>
  <c r="H13934" i="14"/>
  <c r="H13926" i="14"/>
  <c r="H13918" i="14"/>
  <c r="H13910" i="14"/>
  <c r="H13902" i="14"/>
  <c r="H13894" i="14"/>
  <c r="H13886" i="14"/>
  <c r="H13878" i="14"/>
  <c r="H13870" i="14"/>
  <c r="H13862" i="14"/>
  <c r="H13854" i="14"/>
  <c r="H13846" i="14"/>
  <c r="H13838" i="14"/>
  <c r="H13830" i="14"/>
  <c r="H13822" i="14"/>
  <c r="H13814" i="14"/>
  <c r="H13806" i="14"/>
  <c r="H13798" i="14"/>
  <c r="H13790" i="14"/>
  <c r="H13782" i="14"/>
  <c r="H13774" i="14"/>
  <c r="H13766" i="14"/>
  <c r="H13758" i="14"/>
  <c r="H13750" i="14"/>
  <c r="H13742" i="14"/>
  <c r="H13734" i="14"/>
  <c r="H13726" i="14"/>
  <c r="H13718" i="14"/>
  <c r="H13710" i="14"/>
  <c r="H13702" i="14"/>
  <c r="H13694" i="14"/>
  <c r="H13686" i="14"/>
  <c r="H13678" i="14"/>
  <c r="H13670" i="14"/>
  <c r="H13662" i="14"/>
  <c r="H13654" i="14"/>
  <c r="H13646" i="14"/>
  <c r="H13638" i="14"/>
  <c r="H13630" i="14"/>
  <c r="H13622" i="14"/>
  <c r="H13614" i="14"/>
  <c r="H13606" i="14"/>
  <c r="H13598" i="14"/>
  <c r="H13590" i="14"/>
  <c r="H13582" i="14"/>
  <c r="H13574" i="14"/>
  <c r="H13566" i="14"/>
  <c r="H13558" i="14"/>
  <c r="H13550" i="14"/>
  <c r="H13542" i="14"/>
  <c r="H13534" i="14"/>
  <c r="H13526" i="14"/>
  <c r="H13518" i="14"/>
  <c r="H13510" i="14"/>
  <c r="H13502" i="14"/>
  <c r="H13494" i="14"/>
  <c r="H13486" i="14"/>
  <c r="H13478" i="14"/>
  <c r="H13470" i="14"/>
  <c r="H13462" i="14"/>
  <c r="H13454" i="14"/>
  <c r="H13446" i="14"/>
  <c r="H13438" i="14"/>
  <c r="H13430" i="14"/>
  <c r="H13422" i="14"/>
  <c r="H13414" i="14"/>
  <c r="H13406" i="14"/>
  <c r="H13398" i="14"/>
  <c r="H13390" i="14"/>
  <c r="H13382" i="14"/>
  <c r="H13374" i="14"/>
  <c r="H13366" i="14"/>
  <c r="H13358" i="14"/>
  <c r="H13350" i="14"/>
  <c r="H13342" i="14"/>
  <c r="H13334" i="14"/>
  <c r="H13326" i="14"/>
  <c r="H13318" i="14"/>
  <c r="H13310" i="14"/>
  <c r="H13302" i="14"/>
  <c r="H13294" i="14"/>
  <c r="H13286" i="14"/>
  <c r="H13278" i="14"/>
  <c r="H13270" i="14"/>
  <c r="H13262" i="14"/>
  <c r="H13254" i="14"/>
  <c r="H13246" i="14"/>
  <c r="H13238" i="14"/>
  <c r="H13230" i="14"/>
  <c r="H13222" i="14"/>
  <c r="H13214" i="14"/>
  <c r="H13206" i="14"/>
  <c r="H13198" i="14"/>
  <c r="H13190" i="14"/>
  <c r="H13182" i="14"/>
  <c r="H13174" i="14"/>
  <c r="H13166" i="14"/>
  <c r="H13158" i="14"/>
  <c r="H13150" i="14"/>
  <c r="H13142" i="14"/>
  <c r="H13134" i="14"/>
  <c r="H13126" i="14"/>
  <c r="H13118" i="14"/>
  <c r="H13110" i="14"/>
  <c r="H13102" i="14"/>
  <c r="H13094" i="14"/>
  <c r="H13086" i="14"/>
  <c r="H13078" i="14"/>
  <c r="H13070" i="14"/>
  <c r="H13062" i="14"/>
  <c r="H13054" i="14"/>
  <c r="H13046" i="14"/>
  <c r="H13038" i="14"/>
  <c r="H13030" i="14"/>
  <c r="H13022" i="14"/>
  <c r="H13014" i="14"/>
  <c r="H13006" i="14"/>
  <c r="H12998" i="14"/>
  <c r="H12990" i="14"/>
  <c r="H12982" i="14"/>
  <c r="H12974" i="14"/>
  <c r="H12966" i="14"/>
  <c r="H12958" i="14"/>
  <c r="H12950" i="14"/>
  <c r="H12942" i="14"/>
  <c r="H12934" i="14"/>
  <c r="H12926" i="14"/>
  <c r="H12918" i="14"/>
  <c r="H12910" i="14"/>
  <c r="H12902" i="14"/>
  <c r="H12894" i="14"/>
  <c r="H12886" i="14"/>
  <c r="H12878" i="14"/>
  <c r="H12870" i="14"/>
  <c r="H12862" i="14"/>
  <c r="H12854" i="14"/>
  <c r="H12846" i="14"/>
  <c r="H12838" i="14"/>
  <c r="H12830" i="14"/>
  <c r="H12822" i="14"/>
  <c r="H12814" i="14"/>
  <c r="H12806" i="14"/>
  <c r="H12798" i="14"/>
  <c r="H12790" i="14"/>
  <c r="H12782" i="14"/>
  <c r="H12774" i="14"/>
  <c r="H12766" i="14"/>
  <c r="H12758" i="14"/>
  <c r="H12750" i="14"/>
  <c r="H12742" i="14"/>
  <c r="H12734" i="14"/>
  <c r="H12726" i="14"/>
  <c r="H12718" i="14"/>
  <c r="H12710" i="14"/>
  <c r="H12702" i="14"/>
  <c r="H12694" i="14"/>
  <c r="H12686" i="14"/>
  <c r="H12678" i="14"/>
  <c r="H12670" i="14"/>
  <c r="H12662" i="14"/>
  <c r="H12654" i="14"/>
  <c r="H12646" i="14"/>
  <c r="H12638" i="14"/>
  <c r="H12630" i="14"/>
  <c r="H12622" i="14"/>
  <c r="H12614" i="14"/>
  <c r="H12606" i="14"/>
  <c r="H12598" i="14"/>
  <c r="H12590" i="14"/>
  <c r="H12582" i="14"/>
  <c r="H12574" i="14"/>
  <c r="H12566" i="14"/>
  <c r="H12558" i="14"/>
  <c r="H12550" i="14"/>
  <c r="H12542" i="14"/>
  <c r="H12534" i="14"/>
  <c r="H12526" i="14"/>
  <c r="H20277" i="14"/>
  <c r="H20269" i="14"/>
  <c r="H20261" i="14"/>
  <c r="H20253" i="14"/>
  <c r="H20245" i="14"/>
  <c r="H20237" i="14"/>
  <c r="H20229" i="14"/>
  <c r="H20221" i="14"/>
  <c r="H20213" i="14"/>
  <c r="H20205" i="14"/>
  <c r="H20197" i="14"/>
  <c r="H20189" i="14"/>
  <c r="H20181" i="14"/>
  <c r="H20173" i="14"/>
  <c r="H20165" i="14"/>
  <c r="H20157" i="14"/>
  <c r="H20149" i="14"/>
  <c r="H20141" i="14"/>
  <c r="H20133" i="14"/>
  <c r="H20125" i="14"/>
  <c r="H20117" i="14"/>
  <c r="H20109" i="14"/>
  <c r="H20101" i="14"/>
  <c r="H20093" i="14"/>
  <c r="H20085" i="14"/>
  <c r="H20077" i="14"/>
  <c r="H20069" i="14"/>
  <c r="H20061" i="14"/>
  <c r="H20053" i="14"/>
  <c r="H20045" i="14"/>
  <c r="H20037" i="14"/>
  <c r="H20029" i="14"/>
  <c r="H20021" i="14"/>
  <c r="H20013" i="14"/>
  <c r="H20005" i="14"/>
  <c r="H19997" i="14"/>
  <c r="H19989" i="14"/>
  <c r="H19981" i="14"/>
  <c r="H19973" i="14"/>
  <c r="H19965" i="14"/>
  <c r="H19957" i="14"/>
  <c r="H19949" i="14"/>
  <c r="H19941" i="14"/>
  <c r="H19933" i="14"/>
  <c r="H19925" i="14"/>
  <c r="H19917" i="14"/>
  <c r="H19909" i="14"/>
  <c r="H19901" i="14"/>
  <c r="H19893" i="14"/>
  <c r="H19885" i="14"/>
  <c r="H19877" i="14"/>
  <c r="H19869" i="14"/>
  <c r="H19861" i="14"/>
  <c r="H19853" i="14"/>
  <c r="H19845" i="14"/>
  <c r="H19837" i="14"/>
  <c r="H19829" i="14"/>
  <c r="H19821" i="14"/>
  <c r="H19813" i="14"/>
  <c r="H19805" i="14"/>
  <c r="H19797" i="14"/>
  <c r="H19789" i="14"/>
  <c r="H19781" i="14"/>
  <c r="H19773" i="14"/>
  <c r="H19765" i="14"/>
  <c r="H19757" i="14"/>
  <c r="H19749" i="14"/>
  <c r="H19741" i="14"/>
  <c r="H19733" i="14"/>
  <c r="H19725" i="14"/>
  <c r="H19717" i="14"/>
  <c r="H19709" i="14"/>
  <c r="H19701" i="14"/>
  <c r="H19693" i="14"/>
  <c r="H19685" i="14"/>
  <c r="H19677" i="14"/>
  <c r="H19669" i="14"/>
  <c r="H19661" i="14"/>
  <c r="H19653" i="14"/>
  <c r="H19645" i="14"/>
  <c r="H19637" i="14"/>
  <c r="H19629" i="14"/>
  <c r="H19621" i="14"/>
  <c r="H19613" i="14"/>
  <c r="H19605" i="14"/>
  <c r="H19597" i="14"/>
  <c r="H19589" i="14"/>
  <c r="H19581" i="14"/>
  <c r="H19573" i="14"/>
  <c r="H19565" i="14"/>
  <c r="H19557" i="14"/>
  <c r="H19549" i="14"/>
  <c r="H19541" i="14"/>
  <c r="H19533" i="14"/>
  <c r="H19525" i="14"/>
  <c r="H19517" i="14"/>
  <c r="H19509" i="14"/>
  <c r="H19501" i="14"/>
  <c r="H19493" i="14"/>
  <c r="H19485" i="14"/>
  <c r="H19477" i="14"/>
  <c r="H19469" i="14"/>
  <c r="H19461" i="14"/>
  <c r="H19453" i="14"/>
  <c r="H19445" i="14"/>
  <c r="H19437" i="14"/>
  <c r="H19429" i="14"/>
  <c r="H19421" i="14"/>
  <c r="H19413" i="14"/>
  <c r="H19405" i="14"/>
  <c r="H19397" i="14"/>
  <c r="H19389" i="14"/>
  <c r="H19381" i="14"/>
  <c r="H19373" i="14"/>
  <c r="H19365" i="14"/>
  <c r="H19357" i="14"/>
  <c r="H19349" i="14"/>
  <c r="H19341" i="14"/>
  <c r="H19333" i="14"/>
  <c r="H19325" i="14"/>
  <c r="H19317" i="14"/>
  <c r="H19309" i="14"/>
  <c r="H19301" i="14"/>
  <c r="H19293" i="14"/>
  <c r="H19285" i="14"/>
  <c r="H19277" i="14"/>
  <c r="H19269" i="14"/>
  <c r="H19261" i="14"/>
  <c r="H19253" i="14"/>
  <c r="H19245" i="14"/>
  <c r="H19237" i="14"/>
  <c r="H19229" i="14"/>
  <c r="H19221" i="14"/>
  <c r="H19213" i="14"/>
  <c r="H19205" i="14"/>
  <c r="H19197" i="14"/>
  <c r="H19189" i="14"/>
  <c r="H19181" i="14"/>
  <c r="H19173" i="14"/>
  <c r="H19165" i="14"/>
  <c r="H19157" i="14"/>
  <c r="H19149" i="14"/>
  <c r="H19141" i="14"/>
  <c r="H19133" i="14"/>
  <c r="H19125" i="14"/>
  <c r="H19117" i="14"/>
  <c r="H19109" i="14"/>
  <c r="H19101" i="14"/>
  <c r="H19093" i="14"/>
  <c r="H19085" i="14"/>
  <c r="H19077" i="14"/>
  <c r="H19069" i="14"/>
  <c r="H19061" i="14"/>
  <c r="H19053" i="14"/>
  <c r="H19045" i="14"/>
  <c r="H19037" i="14"/>
  <c r="H19029" i="14"/>
  <c r="H19021" i="14"/>
  <c r="H19013" i="14"/>
  <c r="H19005" i="14"/>
  <c r="H18997" i="14"/>
  <c r="H18989" i="14"/>
  <c r="H18981" i="14"/>
  <c r="H18973" i="14"/>
  <c r="H18965" i="14"/>
  <c r="H18957" i="14"/>
  <c r="H18949" i="14"/>
  <c r="H18941" i="14"/>
  <c r="H18933" i="14"/>
  <c r="H18925" i="14"/>
  <c r="H18917" i="14"/>
  <c r="H18909" i="14"/>
  <c r="H18901" i="14"/>
  <c r="H18893" i="14"/>
  <c r="H18885" i="14"/>
  <c r="H18877" i="14"/>
  <c r="H18869" i="14"/>
  <c r="H18861" i="14"/>
  <c r="H18853" i="14"/>
  <c r="H18845" i="14"/>
  <c r="H18837" i="14"/>
  <c r="H18829" i="14"/>
  <c r="H18821" i="14"/>
  <c r="H18813" i="14"/>
  <c r="H18805" i="14"/>
  <c r="H18797" i="14"/>
  <c r="H18789" i="14"/>
  <c r="H18781" i="14"/>
  <c r="H18773" i="14"/>
  <c r="H18765" i="14"/>
  <c r="H18757" i="14"/>
  <c r="H18749" i="14"/>
  <c r="H18741" i="14"/>
  <c r="H18733" i="14"/>
  <c r="H18725" i="14"/>
  <c r="H18717" i="14"/>
  <c r="H18709" i="14"/>
  <c r="H18701" i="14"/>
  <c r="H18693" i="14"/>
  <c r="H18685" i="14"/>
  <c r="H18677" i="14"/>
  <c r="H18669" i="14"/>
  <c r="H18661" i="14"/>
  <c r="H18653" i="14"/>
  <c r="H18645" i="14"/>
  <c r="H18637" i="14"/>
  <c r="H18629" i="14"/>
  <c r="H18621" i="14"/>
  <c r="H18613" i="14"/>
  <c r="H18605" i="14"/>
  <c r="H18597" i="14"/>
  <c r="H18589" i="14"/>
  <c r="H18581" i="14"/>
  <c r="H18573" i="14"/>
  <c r="H18565" i="14"/>
  <c r="H18557" i="14"/>
  <c r="H18549" i="14"/>
  <c r="H18541" i="14"/>
  <c r="H18533" i="14"/>
  <c r="H18525" i="14"/>
  <c r="H18517" i="14"/>
  <c r="H18509" i="14"/>
  <c r="H18501" i="14"/>
  <c r="H18493" i="14"/>
  <c r="H18485" i="14"/>
  <c r="H18477" i="14"/>
  <c r="H18469" i="14"/>
  <c r="H18461" i="14"/>
  <c r="H18453" i="14"/>
  <c r="H18445" i="14"/>
  <c r="H18437" i="14"/>
  <c r="H18429" i="14"/>
  <c r="H18421" i="14"/>
  <c r="H18413" i="14"/>
  <c r="H18405" i="14"/>
  <c r="H18397" i="14"/>
  <c r="H18389" i="14"/>
  <c r="H18381" i="14"/>
  <c r="H18373" i="14"/>
  <c r="H18365" i="14"/>
  <c r="H18357" i="14"/>
  <c r="H18349" i="14"/>
  <c r="H18341" i="14"/>
  <c r="H18333" i="14"/>
  <c r="H18325" i="14"/>
  <c r="H18317" i="14"/>
  <c r="H18309" i="14"/>
  <c r="H18301" i="14"/>
  <c r="H18293" i="14"/>
  <c r="H18285" i="14"/>
  <c r="H18277" i="14"/>
  <c r="H18269" i="14"/>
  <c r="H18261" i="14"/>
  <c r="H18253" i="14"/>
  <c r="H18245" i="14"/>
  <c r="H18237" i="14"/>
  <c r="H18229" i="14"/>
  <c r="H18221" i="14"/>
  <c r="H18213" i="14"/>
  <c r="H18205" i="14"/>
  <c r="H18197" i="14"/>
  <c r="H18189" i="14"/>
  <c r="H18181" i="14"/>
  <c r="H18173" i="14"/>
  <c r="H18165" i="14"/>
  <c r="H18157" i="14"/>
  <c r="H18149" i="14"/>
  <c r="H18141" i="14"/>
  <c r="H18133" i="14"/>
  <c r="H18125" i="14"/>
  <c r="H18117" i="14"/>
  <c r="H18109" i="14"/>
  <c r="H18101" i="14"/>
  <c r="H18093" i="14"/>
  <c r="H18085" i="14"/>
  <c r="H18077" i="14"/>
  <c r="H18069" i="14"/>
  <c r="H18061" i="14"/>
  <c r="H18053" i="14"/>
  <c r="H18045" i="14"/>
  <c r="H18037" i="14"/>
  <c r="H18029" i="14"/>
  <c r="H18021" i="14"/>
  <c r="H18013" i="14"/>
  <c r="H18005" i="14"/>
  <c r="H17997" i="14"/>
  <c r="H17989" i="14"/>
  <c r="H17981" i="14"/>
  <c r="H17973" i="14"/>
  <c r="H17965" i="14"/>
  <c r="H17957" i="14"/>
  <c r="H17949" i="14"/>
  <c r="H17941" i="14"/>
  <c r="H17933" i="14"/>
  <c r="H17925" i="14"/>
  <c r="H17917" i="14"/>
  <c r="H17909" i="14"/>
  <c r="H17901" i="14"/>
  <c r="H17893" i="14"/>
  <c r="H17885" i="14"/>
  <c r="H17877" i="14"/>
  <c r="H17869" i="14"/>
  <c r="H17861" i="14"/>
  <c r="H17853" i="14"/>
  <c r="H17845" i="14"/>
  <c r="H17837" i="14"/>
  <c r="H17829" i="14"/>
  <c r="H17821" i="14"/>
  <c r="H17813" i="14"/>
  <c r="H17805" i="14"/>
  <c r="H17797" i="14"/>
  <c r="H17789" i="14"/>
  <c r="H17781" i="14"/>
  <c r="H17773" i="14"/>
  <c r="H17765" i="14"/>
  <c r="H17757" i="14"/>
  <c r="H17749" i="14"/>
  <c r="H17741" i="14"/>
  <c r="H17733" i="14"/>
  <c r="H17725" i="14"/>
  <c r="H17717" i="14"/>
  <c r="H17709" i="14"/>
  <c r="H17701" i="14"/>
  <c r="H17693" i="14"/>
  <c r="H17685" i="14"/>
  <c r="H17677" i="14"/>
  <c r="H17669" i="14"/>
  <c r="H17661" i="14"/>
  <c r="H17653" i="14"/>
  <c r="H17645" i="14"/>
  <c r="H17637" i="14"/>
  <c r="H17629" i="14"/>
  <c r="H17621" i="14"/>
  <c r="H17613" i="14"/>
  <c r="H17605" i="14"/>
  <c r="H17597" i="14"/>
  <c r="H17589" i="14"/>
  <c r="H17581" i="14"/>
  <c r="H17573" i="14"/>
  <c r="H17565" i="14"/>
  <c r="H17557" i="14"/>
  <c r="H17549" i="14"/>
  <c r="H17541" i="14"/>
  <c r="H17533" i="14"/>
  <c r="H17525" i="14"/>
  <c r="H17517" i="14"/>
  <c r="H17509" i="14"/>
  <c r="H17501" i="14"/>
  <c r="H17493" i="14"/>
  <c r="H17485" i="14"/>
  <c r="H17477" i="14"/>
  <c r="H17469" i="14"/>
  <c r="H17461" i="14"/>
  <c r="H17453" i="14"/>
  <c r="H17445" i="14"/>
  <c r="H17437" i="14"/>
  <c r="H17429" i="14"/>
  <c r="H17421" i="14"/>
  <c r="H17413" i="14"/>
  <c r="H17405" i="14"/>
  <c r="H17397" i="14"/>
  <c r="H17389" i="14"/>
  <c r="H17381" i="14"/>
  <c r="H17373" i="14"/>
  <c r="H17365" i="14"/>
  <c r="H17357" i="14"/>
  <c r="H17349" i="14"/>
  <c r="H17341" i="14"/>
  <c r="H17333" i="14"/>
  <c r="H17325" i="14"/>
  <c r="H17317" i="14"/>
  <c r="H17309" i="14"/>
  <c r="H17301" i="14"/>
  <c r="H17293" i="14"/>
  <c r="H17285" i="14"/>
  <c r="H17277" i="14"/>
  <c r="H17269" i="14"/>
  <c r="H17261" i="14"/>
  <c r="H17253" i="14"/>
  <c r="H17245" i="14"/>
  <c r="H17237" i="14"/>
  <c r="H17229" i="14"/>
  <c r="H17221" i="14"/>
  <c r="H17213" i="14"/>
  <c r="H17205" i="14"/>
  <c r="H17197" i="14"/>
  <c r="H17189" i="14"/>
  <c r="H17181" i="14"/>
  <c r="H17173" i="14"/>
  <c r="H17165" i="14"/>
  <c r="H17157" i="14"/>
  <c r="H17149" i="14"/>
  <c r="H17141" i="14"/>
  <c r="H17133" i="14"/>
  <c r="H17125" i="14"/>
  <c r="H17117" i="14"/>
  <c r="H17109" i="14"/>
  <c r="H17101" i="14"/>
  <c r="H17093" i="14"/>
  <c r="H17085" i="14"/>
  <c r="H17077" i="14"/>
  <c r="H17069" i="14"/>
  <c r="H17061" i="14"/>
  <c r="H17053" i="14"/>
  <c r="H17045" i="14"/>
  <c r="H17037" i="14"/>
  <c r="H17029" i="14"/>
  <c r="H17021" i="14"/>
  <c r="H17013" i="14"/>
  <c r="H17005" i="14"/>
  <c r="H16997" i="14"/>
  <c r="H16989" i="14"/>
  <c r="H16981" i="14"/>
  <c r="H16973" i="14"/>
  <c r="H16965" i="14"/>
  <c r="H16957" i="14"/>
  <c r="H16949" i="14"/>
  <c r="H16941" i="14"/>
  <c r="H16933" i="14"/>
  <c r="H16925" i="14"/>
  <c r="H16917" i="14"/>
  <c r="H16909" i="14"/>
  <c r="H16901" i="14"/>
  <c r="H16893" i="14"/>
  <c r="H16885" i="14"/>
  <c r="H16877" i="14"/>
  <c r="H16869" i="14"/>
  <c r="H16861" i="14"/>
  <c r="H16853" i="14"/>
  <c r="H16845" i="14"/>
  <c r="H16837" i="14"/>
  <c r="H16829" i="14"/>
  <c r="H16821" i="14"/>
  <c r="H16813" i="14"/>
  <c r="H16805" i="14"/>
  <c r="H16797" i="14"/>
  <c r="H16789" i="14"/>
  <c r="H16781" i="14"/>
  <c r="H16773" i="14"/>
  <c r="H16765" i="14"/>
  <c r="H16757" i="14"/>
  <c r="H16749" i="14"/>
  <c r="H16741" i="14"/>
  <c r="H16733" i="14"/>
  <c r="H16725" i="14"/>
  <c r="H16717" i="14"/>
  <c r="H16709" i="14"/>
  <c r="H16701" i="14"/>
  <c r="H16693" i="14"/>
  <c r="H16685" i="14"/>
  <c r="H16677" i="14"/>
  <c r="H16669" i="14"/>
  <c r="H16661" i="14"/>
  <c r="H16653" i="14"/>
  <c r="H16645" i="14"/>
  <c r="H16637" i="14"/>
  <c r="H16629" i="14"/>
  <c r="H16621" i="14"/>
  <c r="H16613" i="14"/>
  <c r="H16605" i="14"/>
  <c r="H16597" i="14"/>
  <c r="H16589" i="14"/>
  <c r="H16581" i="14"/>
  <c r="H16573" i="14"/>
  <c r="H16565" i="14"/>
  <c r="H16557" i="14"/>
  <c r="H16549" i="14"/>
  <c r="H16541" i="14"/>
  <c r="H16533" i="14"/>
  <c r="H16525" i="14"/>
  <c r="H16517" i="14"/>
  <c r="H16509" i="14"/>
  <c r="H16501" i="14"/>
  <c r="H16493" i="14"/>
  <c r="H16485" i="14"/>
  <c r="H16477" i="14"/>
  <c r="H16469" i="14"/>
  <c r="H16461" i="14"/>
  <c r="H16453" i="14"/>
  <c r="H16445" i="14"/>
  <c r="H16437" i="14"/>
  <c r="H16429" i="14"/>
  <c r="H16421" i="14"/>
  <c r="H16413" i="14"/>
  <c r="H16405" i="14"/>
  <c r="H16397" i="14"/>
  <c r="H16389" i="14"/>
  <c r="H16381" i="14"/>
  <c r="H16373" i="14"/>
  <c r="H16365" i="14"/>
  <c r="H16357" i="14"/>
  <c r="H16349" i="14"/>
  <c r="H16341" i="14"/>
  <c r="H16333" i="14"/>
  <c r="H16325" i="14"/>
  <c r="H16317" i="14"/>
  <c r="H16309" i="14"/>
  <c r="H16301" i="14"/>
  <c r="H16293" i="14"/>
  <c r="H16285" i="14"/>
  <c r="H16277" i="14"/>
  <c r="H16269" i="14"/>
  <c r="H16261" i="14"/>
  <c r="H16253" i="14"/>
  <c r="H16245" i="14"/>
  <c r="H16237" i="14"/>
  <c r="H16229" i="14"/>
  <c r="H16221" i="14"/>
  <c r="H16213" i="14"/>
  <c r="H16205" i="14"/>
  <c r="H16197" i="14"/>
  <c r="H16189" i="14"/>
  <c r="H16181" i="14"/>
  <c r="H16173" i="14"/>
  <c r="H16165" i="14"/>
  <c r="H16157" i="14"/>
  <c r="H16149" i="14"/>
  <c r="H16141" i="14"/>
  <c r="H16133" i="14"/>
  <c r="H16125" i="14"/>
  <c r="H16117" i="14"/>
  <c r="H16109" i="14"/>
  <c r="H16101" i="14"/>
  <c r="H16093" i="14"/>
  <c r="H16085" i="14"/>
  <c r="H16077" i="14"/>
  <c r="H16069" i="14"/>
  <c r="H16061" i="14"/>
  <c r="H16053" i="14"/>
  <c r="H16045" i="14"/>
  <c r="H16037" i="14"/>
  <c r="H16029" i="14"/>
  <c r="H16021" i="14"/>
  <c r="H16013" i="14"/>
  <c r="H16005" i="14"/>
  <c r="H15997" i="14"/>
  <c r="H15989" i="14"/>
  <c r="H15981" i="14"/>
  <c r="H15973" i="14"/>
  <c r="H15965" i="14"/>
  <c r="H15957" i="14"/>
  <c r="H15949" i="14"/>
  <c r="H15941" i="14"/>
  <c r="H15933" i="14"/>
  <c r="H15925" i="14"/>
  <c r="H15917" i="14"/>
  <c r="H15909" i="14"/>
  <c r="H15901" i="14"/>
  <c r="H15893" i="14"/>
  <c r="H15885" i="14"/>
  <c r="H15877" i="14"/>
  <c r="H15869" i="14"/>
  <c r="H15861" i="14"/>
  <c r="H15853" i="14"/>
  <c r="H15845" i="14"/>
  <c r="H15837" i="14"/>
  <c r="H15829" i="14"/>
  <c r="H15821" i="14"/>
  <c r="H15813" i="14"/>
  <c r="H15805" i="14"/>
  <c r="H15797" i="14"/>
  <c r="H15789" i="14"/>
  <c r="H15781" i="14"/>
  <c r="H15773" i="14"/>
  <c r="H15765" i="14"/>
  <c r="H15757" i="14"/>
  <c r="H15749" i="14"/>
  <c r="H15741" i="14"/>
  <c r="H15733" i="14"/>
  <c r="H15725" i="14"/>
  <c r="H15717" i="14"/>
  <c r="H15709" i="14"/>
  <c r="H15701" i="14"/>
  <c r="H15693" i="14"/>
  <c r="H15685" i="14"/>
  <c r="H15677" i="14"/>
  <c r="H15669" i="14"/>
  <c r="H15661" i="14"/>
  <c r="H15653" i="14"/>
  <c r="H15645" i="14"/>
  <c r="H15637" i="14"/>
  <c r="H15629" i="14"/>
  <c r="H15621" i="14"/>
  <c r="H15613" i="14"/>
  <c r="H15605" i="14"/>
  <c r="H15597" i="14"/>
  <c r="H15589" i="14"/>
  <c r="H15581" i="14"/>
  <c r="H15573" i="14"/>
  <c r="H15565" i="14"/>
  <c r="H15557" i="14"/>
  <c r="H15549" i="14"/>
  <c r="H15541" i="14"/>
  <c r="H15533" i="14"/>
  <c r="H15525" i="14"/>
  <c r="H15517" i="14"/>
  <c r="H15509" i="14"/>
  <c r="H15501" i="14"/>
  <c r="H15493" i="14"/>
  <c r="H15485" i="14"/>
  <c r="H15477" i="14"/>
  <c r="H15469" i="14"/>
  <c r="H15461" i="14"/>
  <c r="H15453" i="14"/>
  <c r="H15445" i="14"/>
  <c r="H15437" i="14"/>
  <c r="H15429" i="14"/>
  <c r="H15421" i="14"/>
  <c r="H15413" i="14"/>
  <c r="H15405" i="14"/>
  <c r="H15397" i="14"/>
  <c r="H15389" i="14"/>
  <c r="H15381" i="14"/>
  <c r="H15373" i="14"/>
  <c r="H15365" i="14"/>
  <c r="H15357" i="14"/>
  <c r="H15349" i="14"/>
  <c r="H15341" i="14"/>
  <c r="H15333" i="14"/>
  <c r="H15325" i="14"/>
  <c r="H15317" i="14"/>
  <c r="H15309" i="14"/>
  <c r="H15301" i="14"/>
  <c r="H15293" i="14"/>
  <c r="H15285" i="14"/>
  <c r="H15277" i="14"/>
  <c r="H15269" i="14"/>
  <c r="H15261" i="14"/>
  <c r="H15253" i="14"/>
  <c r="H15245" i="14"/>
  <c r="H15237" i="14"/>
  <c r="H15229" i="14"/>
  <c r="H15221" i="14"/>
  <c r="H15213" i="14"/>
  <c r="H15205" i="14"/>
  <c r="H15197" i="14"/>
  <c r="H15189" i="14"/>
  <c r="H15181" i="14"/>
  <c r="H15173" i="14"/>
  <c r="H15165" i="14"/>
  <c r="H15157" i="14"/>
  <c r="H15149" i="14"/>
  <c r="H15141" i="14"/>
  <c r="H15133" i="14"/>
  <c r="H15125" i="14"/>
  <c r="H15117" i="14"/>
  <c r="H15109" i="14"/>
  <c r="H15101" i="14"/>
  <c r="H15093" i="14"/>
  <c r="H15085" i="14"/>
  <c r="H15077" i="14"/>
  <c r="H15069" i="14"/>
  <c r="H15061" i="14"/>
  <c r="H15053" i="14"/>
  <c r="H15045" i="14"/>
  <c r="H15037" i="14"/>
  <c r="H15029" i="14"/>
  <c r="H15021" i="14"/>
  <c r="H15013" i="14"/>
  <c r="H15005" i="14"/>
  <c r="H14997" i="14"/>
  <c r="H14989" i="14"/>
  <c r="H14981" i="14"/>
  <c r="H14973" i="14"/>
  <c r="H14965" i="14"/>
  <c r="H14957" i="14"/>
  <c r="H14949" i="14"/>
  <c r="H14941" i="14"/>
  <c r="H14933" i="14"/>
  <c r="H14925" i="14"/>
  <c r="H14917" i="14"/>
  <c r="H14909" i="14"/>
  <c r="H14901" i="14"/>
  <c r="H14893" i="14"/>
  <c r="H14885" i="14"/>
  <c r="H14877" i="14"/>
  <c r="H14869" i="14"/>
  <c r="H14861" i="14"/>
  <c r="H14853" i="14"/>
  <c r="H14845" i="14"/>
  <c r="H14837" i="14"/>
  <c r="H14829" i="14"/>
  <c r="H14821" i="14"/>
  <c r="H14813" i="14"/>
  <c r="H14805" i="14"/>
  <c r="H14797" i="14"/>
  <c r="H14789" i="14"/>
  <c r="H14781" i="14"/>
  <c r="H14773" i="14"/>
  <c r="H14765" i="14"/>
  <c r="H14757" i="14"/>
  <c r="H14749" i="14"/>
  <c r="H14741" i="14"/>
  <c r="H14733" i="14"/>
  <c r="H14725" i="14"/>
  <c r="H14717" i="14"/>
  <c r="H14709" i="14"/>
  <c r="H14701" i="14"/>
  <c r="H14693" i="14"/>
  <c r="H14685" i="14"/>
  <c r="H14677" i="14"/>
  <c r="H14669" i="14"/>
  <c r="H14661" i="14"/>
  <c r="H14653" i="14"/>
  <c r="H14645" i="14"/>
  <c r="H14637" i="14"/>
  <c r="H14629" i="14"/>
  <c r="H14621" i="14"/>
  <c r="H14613" i="14"/>
  <c r="H14605" i="14"/>
  <c r="H14597" i="14"/>
  <c r="H14589" i="14"/>
  <c r="H14581" i="14"/>
  <c r="H14573" i="14"/>
  <c r="H14565" i="14"/>
  <c r="H14557" i="14"/>
  <c r="H14549" i="14"/>
  <c r="H14541" i="14"/>
  <c r="H14533" i="14"/>
  <c r="H14525" i="14"/>
  <c r="H14517" i="14"/>
  <c r="H14509" i="14"/>
  <c r="H14501" i="14"/>
  <c r="H14493" i="14"/>
  <c r="H14485" i="14"/>
  <c r="H14477" i="14"/>
  <c r="H14469" i="14"/>
  <c r="H14461" i="14"/>
  <c r="H14453" i="14"/>
  <c r="H14445" i="14"/>
  <c r="H14437" i="14"/>
  <c r="H14429" i="14"/>
  <c r="H14421" i="14"/>
  <c r="H14413" i="14"/>
  <c r="H14405" i="14"/>
  <c r="H14397" i="14"/>
  <c r="H14389" i="14"/>
  <c r="H14381" i="14"/>
  <c r="H14373" i="14"/>
  <c r="H14365" i="14"/>
  <c r="H14357" i="14"/>
  <c r="H14349" i="14"/>
  <c r="H14341" i="14"/>
  <c r="H14333" i="14"/>
  <c r="H14325" i="14"/>
  <c r="H14317" i="14"/>
  <c r="H14309" i="14"/>
  <c r="H14301" i="14"/>
  <c r="H14293" i="14"/>
  <c r="H14285" i="14"/>
  <c r="H14277" i="14"/>
  <c r="H14269" i="14"/>
  <c r="H14261" i="14"/>
  <c r="H14253" i="14"/>
  <c r="H14245" i="14"/>
  <c r="H14237" i="14"/>
  <c r="H14229" i="14"/>
  <c r="H14221" i="14"/>
  <c r="H14213" i="14"/>
  <c r="H14205" i="14"/>
  <c r="H14197" i="14"/>
  <c r="H14189" i="14"/>
  <c r="H14181" i="14"/>
  <c r="H14173" i="14"/>
  <c r="H14165" i="14"/>
  <c r="H14157" i="14"/>
  <c r="H14149" i="14"/>
  <c r="H14141" i="14"/>
  <c r="H14133" i="14"/>
  <c r="H14125" i="14"/>
  <c r="H14117" i="14"/>
  <c r="H14109" i="14"/>
  <c r="H14101" i="14"/>
  <c r="H14093" i="14"/>
  <c r="H14085" i="14"/>
  <c r="H14077" i="14"/>
  <c r="H14069" i="14"/>
  <c r="H14061" i="14"/>
  <c r="H14053" i="14"/>
  <c r="H14045" i="14"/>
  <c r="H14037" i="14"/>
  <c r="H14029" i="14"/>
  <c r="H14021" i="14"/>
  <c r="H14013" i="14"/>
  <c r="H14005" i="14"/>
  <c r="H13997" i="14"/>
  <c r="H13989" i="14"/>
  <c r="H13981" i="14"/>
  <c r="H13973" i="14"/>
  <c r="H13965" i="14"/>
  <c r="H13957" i="14"/>
  <c r="H13949" i="14"/>
  <c r="H13941" i="14"/>
  <c r="H13933" i="14"/>
  <c r="H13925" i="14"/>
  <c r="H13917" i="14"/>
  <c r="H13909" i="14"/>
  <c r="H13901" i="14"/>
  <c r="H13893" i="14"/>
  <c r="H13885" i="14"/>
  <c r="H13877" i="14"/>
  <c r="H13869" i="14"/>
  <c r="H13861" i="14"/>
  <c r="H13853" i="14"/>
  <c r="H13845" i="14"/>
  <c r="H13837" i="14"/>
  <c r="H13829" i="14"/>
  <c r="H13821" i="14"/>
  <c r="H13813" i="14"/>
  <c r="H13805" i="14"/>
  <c r="H13797" i="14"/>
  <c r="H13789" i="14"/>
  <c r="H13781" i="14"/>
  <c r="H13773" i="14"/>
  <c r="H13765" i="14"/>
  <c r="H13757" i="14"/>
  <c r="H13749" i="14"/>
  <c r="H13741" i="14"/>
  <c r="H13733" i="14"/>
  <c r="H13725" i="14"/>
  <c r="H13717" i="14"/>
  <c r="H13709" i="14"/>
  <c r="H13701" i="14"/>
  <c r="H13693" i="14"/>
  <c r="H13685" i="14"/>
  <c r="H13677" i="14"/>
  <c r="H13669" i="14"/>
  <c r="H13661" i="14"/>
  <c r="H13653" i="14"/>
  <c r="H13645" i="14"/>
  <c r="H13637" i="14"/>
  <c r="H13629" i="14"/>
  <c r="H13621" i="14"/>
  <c r="H13613" i="14"/>
  <c r="H13605" i="14"/>
  <c r="H13597" i="14"/>
  <c r="H13589" i="14"/>
  <c r="H13581" i="14"/>
  <c r="H13573" i="14"/>
  <c r="H13565" i="14"/>
  <c r="H13557" i="14"/>
  <c r="H13549" i="14"/>
  <c r="H13541" i="14"/>
  <c r="H13533" i="14"/>
  <c r="H13525" i="14"/>
  <c r="H13517" i="14"/>
  <c r="H13509" i="14"/>
  <c r="H13501" i="14"/>
  <c r="H13493" i="14"/>
  <c r="H13485" i="14"/>
  <c r="H13477" i="14"/>
  <c r="H13469" i="14"/>
  <c r="H13461" i="14"/>
  <c r="H13453" i="14"/>
  <c r="H13445" i="14"/>
  <c r="H13437" i="14"/>
  <c r="H13429" i="14"/>
  <c r="H13421" i="14"/>
  <c r="H13413" i="14"/>
  <c r="H13405" i="14"/>
  <c r="H13397" i="14"/>
  <c r="H13389" i="14"/>
  <c r="H13381" i="14"/>
  <c r="H13373" i="14"/>
  <c r="H13365" i="14"/>
  <c r="H13357" i="14"/>
  <c r="H13349" i="14"/>
  <c r="H13341" i="14"/>
  <c r="H13333" i="14"/>
  <c r="H13325" i="14"/>
  <c r="H13317" i="14"/>
  <c r="H13309" i="14"/>
  <c r="H13301" i="14"/>
  <c r="H13293" i="14"/>
  <c r="H13285" i="14"/>
  <c r="H13277" i="14"/>
  <c r="H13269" i="14"/>
  <c r="H13261" i="14"/>
  <c r="H13253" i="14"/>
  <c r="H13245" i="14"/>
  <c r="H13237" i="14"/>
  <c r="H13229" i="14"/>
  <c r="H13221" i="14"/>
  <c r="H13213" i="14"/>
  <c r="H13205" i="14"/>
  <c r="H13197" i="14"/>
  <c r="H13189" i="14"/>
  <c r="H13181" i="14"/>
  <c r="H13173" i="14"/>
  <c r="H13165" i="14"/>
  <c r="H13157" i="14"/>
  <c r="H13149" i="14"/>
  <c r="H13141" i="14"/>
  <c r="H13133" i="14"/>
  <c r="H13125" i="14"/>
  <c r="H13117" i="14"/>
  <c r="H13109" i="14"/>
  <c r="H13101" i="14"/>
  <c r="H13093" i="14"/>
  <c r="H13085" i="14"/>
  <c r="H13077" i="14"/>
  <c r="H13069" i="14"/>
  <c r="H13061" i="14"/>
  <c r="H13053" i="14"/>
  <c r="H13045" i="14"/>
  <c r="H13037" i="14"/>
  <c r="H13029" i="14"/>
  <c r="H13021" i="14"/>
  <c r="H13013" i="14"/>
  <c r="H13005" i="14"/>
  <c r="H12997" i="14"/>
  <c r="H12989" i="14"/>
  <c r="H12981" i="14"/>
  <c r="H12973" i="14"/>
  <c r="H12965" i="14"/>
  <c r="H12957" i="14"/>
  <c r="H12949" i="14"/>
  <c r="H12941" i="14"/>
  <c r="H12933" i="14"/>
  <c r="H12925" i="14"/>
  <c r="H12917" i="14"/>
  <c r="H12909" i="14"/>
  <c r="H12901" i="14"/>
  <c r="H12893" i="14"/>
  <c r="H12885" i="14"/>
  <c r="H12877" i="14"/>
  <c r="H12869" i="14"/>
  <c r="H12861" i="14"/>
  <c r="H12853" i="14"/>
  <c r="H12845" i="14"/>
  <c r="H12837" i="14"/>
  <c r="H12829" i="14"/>
  <c r="H12821" i="14"/>
  <c r="H12813" i="14"/>
  <c r="H12805" i="14"/>
  <c r="H12797" i="14"/>
  <c r="H12789" i="14"/>
  <c r="H12781" i="14"/>
  <c r="H12773" i="14"/>
  <c r="H12765" i="14"/>
  <c r="H12757" i="14"/>
  <c r="H12749" i="14"/>
  <c r="H12741" i="14"/>
  <c r="H12733" i="14"/>
  <c r="H12725" i="14"/>
  <c r="H12717" i="14"/>
  <c r="H12709" i="14"/>
  <c r="H12701" i="14"/>
  <c r="H12693" i="14"/>
  <c r="H12685" i="14"/>
  <c r="H12677" i="14"/>
  <c r="H12669" i="14"/>
  <c r="H12661" i="14"/>
  <c r="H12653" i="14"/>
  <c r="H12645" i="14"/>
  <c r="H12637" i="14"/>
  <c r="H12629" i="14"/>
  <c r="H12621" i="14"/>
  <c r="H12613" i="14"/>
  <c r="H12605" i="14"/>
  <c r="H12597" i="14"/>
  <c r="H12589" i="14"/>
  <c r="H12581" i="14"/>
  <c r="H12573" i="14"/>
  <c r="H12565" i="14"/>
  <c r="H12557" i="14"/>
  <c r="H12549" i="14"/>
  <c r="H12541" i="14"/>
  <c r="H12533" i="14"/>
  <c r="H12525" i="14"/>
  <c r="H12517" i="14"/>
  <c r="H12509" i="14"/>
  <c r="H12501" i="14"/>
  <c r="H12493" i="14"/>
  <c r="H12485" i="14"/>
  <c r="H12477" i="14"/>
  <c r="H12469" i="14"/>
  <c r="H12461" i="14"/>
  <c r="H12453" i="14"/>
  <c r="H12445" i="14"/>
  <c r="H12437" i="14"/>
  <c r="H12429" i="14"/>
  <c r="H12421" i="14"/>
  <c r="H12413" i="14"/>
  <c r="H12405" i="14"/>
  <c r="H12397" i="14"/>
  <c r="H12389" i="14"/>
  <c r="H12381" i="14"/>
  <c r="H12373" i="14"/>
  <c r="H12365" i="14"/>
  <c r="H12357" i="14"/>
  <c r="H12349" i="14"/>
  <c r="H12341" i="14"/>
  <c r="H12333" i="14"/>
  <c r="H12325" i="14"/>
  <c r="H12317" i="14"/>
  <c r="H12309" i="14"/>
  <c r="H12301" i="14"/>
  <c r="H12293" i="14"/>
  <c r="H12285" i="14"/>
  <c r="H12277" i="14"/>
  <c r="H12269" i="14"/>
  <c r="H12261" i="14"/>
  <c r="H12253" i="14"/>
  <c r="H12245" i="14"/>
  <c r="H12237" i="14"/>
  <c r="H12229" i="14"/>
  <c r="H12221" i="14"/>
  <c r="H12213" i="14"/>
  <c r="H12205" i="14"/>
  <c r="H12197" i="14"/>
  <c r="H12189" i="14"/>
  <c r="H12181" i="14"/>
  <c r="H12173" i="14"/>
  <c r="H12165" i="14"/>
  <c r="H12157" i="14"/>
  <c r="H12149" i="14"/>
  <c r="H12141" i="14"/>
  <c r="H12133" i="14"/>
  <c r="H12125" i="14"/>
  <c r="H12117" i="14"/>
  <c r="H12109" i="14"/>
  <c r="H12101" i="14"/>
  <c r="H12093" i="14"/>
  <c r="H12085" i="14"/>
  <c r="H12077" i="14"/>
  <c r="H12069" i="14"/>
  <c r="H12061" i="14"/>
  <c r="H12053" i="14"/>
  <c r="H20276" i="14"/>
  <c r="H20268" i="14"/>
  <c r="H20260" i="14"/>
  <c r="H20252" i="14"/>
  <c r="H20244" i="14"/>
  <c r="H20236" i="14"/>
  <c r="H20228" i="14"/>
  <c r="H20220" i="14"/>
  <c r="H20212" i="14"/>
  <c r="H20204" i="14"/>
  <c r="H20196" i="14"/>
  <c r="H20188" i="14"/>
  <c r="H20180" i="14"/>
  <c r="H20172" i="14"/>
  <c r="H20164" i="14"/>
  <c r="H20156" i="14"/>
  <c r="H20148" i="14"/>
  <c r="H20140" i="14"/>
  <c r="H20132" i="14"/>
  <c r="H20124" i="14"/>
  <c r="H20116" i="14"/>
  <c r="H20108" i="14"/>
  <c r="H20100" i="14"/>
  <c r="H20092" i="14"/>
  <c r="H20084" i="14"/>
  <c r="H20076" i="14"/>
  <c r="H20068" i="14"/>
  <c r="H20060" i="14"/>
  <c r="H20052" i="14"/>
  <c r="H20044" i="14"/>
  <c r="H20036" i="14"/>
  <c r="H20028" i="14"/>
  <c r="H20020" i="14"/>
  <c r="H20012" i="14"/>
  <c r="H20004" i="14"/>
  <c r="H19996" i="14"/>
  <c r="H19988" i="14"/>
  <c r="H19980" i="14"/>
  <c r="H19972" i="14"/>
  <c r="H19964" i="14"/>
  <c r="H19956" i="14"/>
  <c r="H19948" i="14"/>
  <c r="H19940" i="14"/>
  <c r="H19932" i="14"/>
  <c r="H19924" i="14"/>
  <c r="H19916" i="14"/>
  <c r="H19908" i="14"/>
  <c r="H19900" i="14"/>
  <c r="H19892" i="14"/>
  <c r="H19884" i="14"/>
  <c r="H19876" i="14"/>
  <c r="H19868" i="14"/>
  <c r="H19860" i="14"/>
  <c r="H19852" i="14"/>
  <c r="H19844" i="14"/>
  <c r="H19836" i="14"/>
  <c r="H19828" i="14"/>
  <c r="H19820" i="14"/>
  <c r="H19812" i="14"/>
  <c r="H19804" i="14"/>
  <c r="H19796" i="14"/>
  <c r="H19788" i="14"/>
  <c r="H19780" i="14"/>
  <c r="H19772" i="14"/>
  <c r="H19764" i="14"/>
  <c r="H19756" i="14"/>
  <c r="H19748" i="14"/>
  <c r="H19740" i="14"/>
  <c r="H19732" i="14"/>
  <c r="H19724" i="14"/>
  <c r="H19716" i="14"/>
  <c r="H19708" i="14"/>
  <c r="H19700" i="14"/>
  <c r="H19692" i="14"/>
  <c r="H19684" i="14"/>
  <c r="H19676" i="14"/>
  <c r="H19668" i="14"/>
  <c r="H19660" i="14"/>
  <c r="H19652" i="14"/>
  <c r="H19644" i="14"/>
  <c r="H19636" i="14"/>
  <c r="H19628" i="14"/>
  <c r="H19620" i="14"/>
  <c r="H19612" i="14"/>
  <c r="H19604" i="14"/>
  <c r="H19596" i="14"/>
  <c r="H19588" i="14"/>
  <c r="H19580" i="14"/>
  <c r="H19572" i="14"/>
  <c r="H19564" i="14"/>
  <c r="H19556" i="14"/>
  <c r="H19548" i="14"/>
  <c r="H19540" i="14"/>
  <c r="H19532" i="14"/>
  <c r="H19524" i="14"/>
  <c r="H19516" i="14"/>
  <c r="H19508" i="14"/>
  <c r="H19500" i="14"/>
  <c r="H19492" i="14"/>
  <c r="H19484" i="14"/>
  <c r="H19476" i="14"/>
  <c r="H19468" i="14"/>
  <c r="H19460" i="14"/>
  <c r="H19452" i="14"/>
  <c r="H19444" i="14"/>
  <c r="H19436" i="14"/>
  <c r="H19428" i="14"/>
  <c r="H19420" i="14"/>
  <c r="H19412" i="14"/>
  <c r="H19404" i="14"/>
  <c r="H19396" i="14"/>
  <c r="H19388" i="14"/>
  <c r="H19380" i="14"/>
  <c r="H19372" i="14"/>
  <c r="H19364" i="14"/>
  <c r="H19356" i="14"/>
  <c r="H19348" i="14"/>
  <c r="H19340" i="14"/>
  <c r="H19332" i="14"/>
  <c r="H19324" i="14"/>
  <c r="H19316" i="14"/>
  <c r="H19308" i="14"/>
  <c r="H19300" i="14"/>
  <c r="H19292" i="14"/>
  <c r="H19284" i="14"/>
  <c r="H19276" i="14"/>
  <c r="H19268" i="14"/>
  <c r="H19260" i="14"/>
  <c r="H19252" i="14"/>
  <c r="H19244" i="14"/>
  <c r="H19236" i="14"/>
  <c r="H19228" i="14"/>
  <c r="H19220" i="14"/>
  <c r="H19212" i="14"/>
  <c r="H19204" i="14"/>
  <c r="H19196" i="14"/>
  <c r="H19188" i="14"/>
  <c r="H19180" i="14"/>
  <c r="H19172" i="14"/>
  <c r="H19164" i="14"/>
  <c r="H19156" i="14"/>
  <c r="H19148" i="14"/>
  <c r="H19140" i="14"/>
  <c r="H19132" i="14"/>
  <c r="H19124" i="14"/>
  <c r="H19116" i="14"/>
  <c r="H19108" i="14"/>
  <c r="H19100" i="14"/>
  <c r="H19092" i="14"/>
  <c r="H19084" i="14"/>
  <c r="H19076" i="14"/>
  <c r="H19068" i="14"/>
  <c r="H19060" i="14"/>
  <c r="H19052" i="14"/>
  <c r="H19044" i="14"/>
  <c r="H19036" i="14"/>
  <c r="H19028" i="14"/>
  <c r="H19020" i="14"/>
  <c r="H19012" i="14"/>
  <c r="H19004" i="14"/>
  <c r="H18996" i="14"/>
  <c r="H18988" i="14"/>
  <c r="H18980" i="14"/>
  <c r="H18972" i="14"/>
  <c r="H18964" i="14"/>
  <c r="H18956" i="14"/>
  <c r="H18948" i="14"/>
  <c r="H18940" i="14"/>
  <c r="H18932" i="14"/>
  <c r="H18924" i="14"/>
  <c r="H18916" i="14"/>
  <c r="H18908" i="14"/>
  <c r="H18900" i="14"/>
  <c r="H18892" i="14"/>
  <c r="H18884" i="14"/>
  <c r="H18876" i="14"/>
  <c r="H18868" i="14"/>
  <c r="H18860" i="14"/>
  <c r="H18852" i="14"/>
  <c r="H18844" i="14"/>
  <c r="H18836" i="14"/>
  <c r="H18828" i="14"/>
  <c r="H18820" i="14"/>
  <c r="H18812" i="14"/>
  <c r="H18804" i="14"/>
  <c r="H18796" i="14"/>
  <c r="H18788" i="14"/>
  <c r="H18780" i="14"/>
  <c r="H18772" i="14"/>
  <c r="H18764" i="14"/>
  <c r="H18756" i="14"/>
  <c r="H18748" i="14"/>
  <c r="H18740" i="14"/>
  <c r="H18732" i="14"/>
  <c r="H18724" i="14"/>
  <c r="H18716" i="14"/>
  <c r="H18708" i="14"/>
  <c r="H18700" i="14"/>
  <c r="H18692" i="14"/>
  <c r="H18684" i="14"/>
  <c r="H18676" i="14"/>
  <c r="H18668" i="14"/>
  <c r="H18660" i="14"/>
  <c r="H18652" i="14"/>
  <c r="H18644" i="14"/>
  <c r="H18636" i="14"/>
  <c r="H18628" i="14"/>
  <c r="H18620" i="14"/>
  <c r="H18612" i="14"/>
  <c r="H18604" i="14"/>
  <c r="H18596" i="14"/>
  <c r="H18588" i="14"/>
  <c r="H18580" i="14"/>
  <c r="H18572" i="14"/>
  <c r="H18564" i="14"/>
  <c r="H18556" i="14"/>
  <c r="H18548" i="14"/>
  <c r="H18540" i="14"/>
  <c r="H18532" i="14"/>
  <c r="H18524" i="14"/>
  <c r="H18516" i="14"/>
  <c r="H18508" i="14"/>
  <c r="H18500" i="14"/>
  <c r="H18492" i="14"/>
  <c r="H18484" i="14"/>
  <c r="H18476" i="14"/>
  <c r="H18468" i="14"/>
  <c r="H18460" i="14"/>
  <c r="H18452" i="14"/>
  <c r="H18444" i="14"/>
  <c r="H18436" i="14"/>
  <c r="H18428" i="14"/>
  <c r="H18420" i="14"/>
  <c r="H18412" i="14"/>
  <c r="H18404" i="14"/>
  <c r="H18396" i="14"/>
  <c r="H18388" i="14"/>
  <c r="H18380" i="14"/>
  <c r="H18372" i="14"/>
  <c r="H18364" i="14"/>
  <c r="H18356" i="14"/>
  <c r="H18348" i="14"/>
  <c r="H18340" i="14"/>
  <c r="H18332" i="14"/>
  <c r="H18324" i="14"/>
  <c r="H18316" i="14"/>
  <c r="H18308" i="14"/>
  <c r="H18300" i="14"/>
  <c r="H18292" i="14"/>
  <c r="H18284" i="14"/>
  <c r="H18276" i="14"/>
  <c r="H18268" i="14"/>
  <c r="H18260" i="14"/>
  <c r="H18252" i="14"/>
  <c r="H18244" i="14"/>
  <c r="H18236" i="14"/>
  <c r="H18228" i="14"/>
  <c r="H18220" i="14"/>
  <c r="H18212" i="14"/>
  <c r="H18204" i="14"/>
  <c r="H18196" i="14"/>
  <c r="H18188" i="14"/>
  <c r="H18180" i="14"/>
  <c r="H18172" i="14"/>
  <c r="H18164" i="14"/>
  <c r="H18156" i="14"/>
  <c r="H18148" i="14"/>
  <c r="H18140" i="14"/>
  <c r="H18132" i="14"/>
  <c r="H18124" i="14"/>
  <c r="H18116" i="14"/>
  <c r="H18108" i="14"/>
  <c r="H18100" i="14"/>
  <c r="H18092" i="14"/>
  <c r="H18084" i="14"/>
  <c r="H18076" i="14"/>
  <c r="H18068" i="14"/>
  <c r="H18060" i="14"/>
  <c r="H18052" i="14"/>
  <c r="H18044" i="14"/>
  <c r="H18036" i="14"/>
  <c r="H18028" i="14"/>
  <c r="H18020" i="14"/>
  <c r="H18012" i="14"/>
  <c r="H18004" i="14"/>
  <c r="H17996" i="14"/>
  <c r="H17988" i="14"/>
  <c r="H17980" i="14"/>
  <c r="H17972" i="14"/>
  <c r="H17964" i="14"/>
  <c r="H17956" i="14"/>
  <c r="H17948" i="14"/>
  <c r="H17940" i="14"/>
  <c r="H17932" i="14"/>
  <c r="H17924" i="14"/>
  <c r="H17916" i="14"/>
  <c r="H17908" i="14"/>
  <c r="H17900" i="14"/>
  <c r="H17892" i="14"/>
  <c r="H17884" i="14"/>
  <c r="H17876" i="14"/>
  <c r="H17868" i="14"/>
  <c r="H17860" i="14"/>
  <c r="H17852" i="14"/>
  <c r="H17844" i="14"/>
  <c r="H17836" i="14"/>
  <c r="H17828" i="14"/>
  <c r="H17820" i="14"/>
  <c r="H17812" i="14"/>
  <c r="H17804" i="14"/>
  <c r="H17796" i="14"/>
  <c r="H17788" i="14"/>
  <c r="H17780" i="14"/>
  <c r="H17772" i="14"/>
  <c r="H17764" i="14"/>
  <c r="H17756" i="14"/>
  <c r="H17748" i="14"/>
  <c r="H17740" i="14"/>
  <c r="H17732" i="14"/>
  <c r="H17724" i="14"/>
  <c r="H17716" i="14"/>
  <c r="H17708" i="14"/>
  <c r="H17700" i="14"/>
  <c r="H17692" i="14"/>
  <c r="H17684" i="14"/>
  <c r="H17676" i="14"/>
  <c r="H17668" i="14"/>
  <c r="H17660" i="14"/>
  <c r="H17652" i="14"/>
  <c r="H17644" i="14"/>
  <c r="H17636" i="14"/>
  <c r="H17628" i="14"/>
  <c r="H17620" i="14"/>
  <c r="H17612" i="14"/>
  <c r="H17604" i="14"/>
  <c r="H17596" i="14"/>
  <c r="H17588" i="14"/>
  <c r="H17580" i="14"/>
  <c r="H17572" i="14"/>
  <c r="H17564" i="14"/>
  <c r="H17556" i="14"/>
  <c r="H17548" i="14"/>
  <c r="H17540" i="14"/>
  <c r="H17532" i="14"/>
  <c r="H17524" i="14"/>
  <c r="H17516" i="14"/>
  <c r="H17508" i="14"/>
  <c r="H17500" i="14"/>
  <c r="H17492" i="14"/>
  <c r="H17484" i="14"/>
  <c r="H17476" i="14"/>
  <c r="H17468" i="14"/>
  <c r="H17460" i="14"/>
  <c r="H17452" i="14"/>
  <c r="H17444" i="14"/>
  <c r="H17436" i="14"/>
  <c r="H17428" i="14"/>
  <c r="H17420" i="14"/>
  <c r="H17412" i="14"/>
  <c r="H17404" i="14"/>
  <c r="H17396" i="14"/>
  <c r="H17388" i="14"/>
  <c r="H17380" i="14"/>
  <c r="H17372" i="14"/>
  <c r="H17364" i="14"/>
  <c r="H17356" i="14"/>
  <c r="H17348" i="14"/>
  <c r="H17340" i="14"/>
  <c r="H17332" i="14"/>
  <c r="H17324" i="14"/>
  <c r="H17316" i="14"/>
  <c r="H17308" i="14"/>
  <c r="H17300" i="14"/>
  <c r="H17292" i="14"/>
  <c r="H17284" i="14"/>
  <c r="H17276" i="14"/>
  <c r="H17268" i="14"/>
  <c r="H17260" i="14"/>
  <c r="H17252" i="14"/>
  <c r="H17244" i="14"/>
  <c r="H17236" i="14"/>
  <c r="H17228" i="14"/>
  <c r="H17220" i="14"/>
  <c r="H17212" i="14"/>
  <c r="H17204" i="14"/>
  <c r="H17196" i="14"/>
  <c r="H17188" i="14"/>
  <c r="H17180" i="14"/>
  <c r="H17172" i="14"/>
  <c r="H17164" i="14"/>
  <c r="H17156" i="14"/>
  <c r="H17148" i="14"/>
  <c r="H17140" i="14"/>
  <c r="H17132" i="14"/>
  <c r="H17124" i="14"/>
  <c r="H17116" i="14"/>
  <c r="H17108" i="14"/>
  <c r="H17100" i="14"/>
  <c r="H17092" i="14"/>
  <c r="H17084" i="14"/>
  <c r="H17076" i="14"/>
  <c r="H17068" i="14"/>
  <c r="H17060" i="14"/>
  <c r="H17052" i="14"/>
  <c r="H17044" i="14"/>
  <c r="H17036" i="14"/>
  <c r="H17028" i="14"/>
  <c r="H17020" i="14"/>
  <c r="H17012" i="14"/>
  <c r="H17004" i="14"/>
  <c r="H16996" i="14"/>
  <c r="H16988" i="14"/>
  <c r="H16980" i="14"/>
  <c r="H16972" i="14"/>
  <c r="H16964" i="14"/>
  <c r="H16956" i="14"/>
  <c r="H16948" i="14"/>
  <c r="H16940" i="14"/>
  <c r="H16932" i="14"/>
  <c r="H16924" i="14"/>
  <c r="H16916" i="14"/>
  <c r="H16908" i="14"/>
  <c r="H16900" i="14"/>
  <c r="H16892" i="14"/>
  <c r="H16884" i="14"/>
  <c r="H16876" i="14"/>
  <c r="H16868" i="14"/>
  <c r="H16860" i="14"/>
  <c r="H16852" i="14"/>
  <c r="H16844" i="14"/>
  <c r="H16836" i="14"/>
  <c r="H16828" i="14"/>
  <c r="H16820" i="14"/>
  <c r="H16812" i="14"/>
  <c r="H16804" i="14"/>
  <c r="H16796" i="14"/>
  <c r="H16788" i="14"/>
  <c r="H16780" i="14"/>
  <c r="H16772" i="14"/>
  <c r="H16764" i="14"/>
  <c r="H16756" i="14"/>
  <c r="H16748" i="14"/>
  <c r="H16740" i="14"/>
  <c r="H16732" i="14"/>
  <c r="H16724" i="14"/>
  <c r="H16716" i="14"/>
  <c r="H16708" i="14"/>
  <c r="H16700" i="14"/>
  <c r="H16692" i="14"/>
  <c r="H16684" i="14"/>
  <c r="H16676" i="14"/>
  <c r="H16668" i="14"/>
  <c r="H16660" i="14"/>
  <c r="H16652" i="14"/>
  <c r="H16644" i="14"/>
  <c r="H16636" i="14"/>
  <c r="H16628" i="14"/>
  <c r="H16620" i="14"/>
  <c r="H16612" i="14"/>
  <c r="H16604" i="14"/>
  <c r="H16596" i="14"/>
  <c r="H16588" i="14"/>
  <c r="H16580" i="14"/>
  <c r="H16572" i="14"/>
  <c r="H16564" i="14"/>
  <c r="H16556" i="14"/>
  <c r="H16548" i="14"/>
  <c r="H16540" i="14"/>
  <c r="H16532" i="14"/>
  <c r="H16524" i="14"/>
  <c r="H16516" i="14"/>
  <c r="H16508" i="14"/>
  <c r="H16500" i="14"/>
  <c r="H16492" i="14"/>
  <c r="H16484" i="14"/>
  <c r="H16476" i="14"/>
  <c r="H16468" i="14"/>
  <c r="H16460" i="14"/>
  <c r="H16452" i="14"/>
  <c r="H16444" i="14"/>
  <c r="H16436" i="14"/>
  <c r="H16428" i="14"/>
  <c r="H16420" i="14"/>
  <c r="H16412" i="14"/>
  <c r="H16404" i="14"/>
  <c r="H16396" i="14"/>
  <c r="H16388" i="14"/>
  <c r="H16380" i="14"/>
  <c r="H16372" i="14"/>
  <c r="H16364" i="14"/>
  <c r="H16356" i="14"/>
  <c r="H16348" i="14"/>
  <c r="H16340" i="14"/>
  <c r="H16332" i="14"/>
  <c r="H16324" i="14"/>
  <c r="H16316" i="14"/>
  <c r="H16308" i="14"/>
  <c r="H16300" i="14"/>
  <c r="H16292" i="14"/>
  <c r="H16284" i="14"/>
  <c r="H16276" i="14"/>
  <c r="H16268" i="14"/>
  <c r="H16260" i="14"/>
  <c r="H16252" i="14"/>
  <c r="H16244" i="14"/>
  <c r="H16236" i="14"/>
  <c r="H16228" i="14"/>
  <c r="H16220" i="14"/>
  <c r="H16212" i="14"/>
  <c r="H16204" i="14"/>
  <c r="H16196" i="14"/>
  <c r="H16188" i="14"/>
  <c r="H16180" i="14"/>
  <c r="H16172" i="14"/>
  <c r="H16164" i="14"/>
  <c r="H16156" i="14"/>
  <c r="H16148" i="14"/>
  <c r="H16140" i="14"/>
  <c r="H16132" i="14"/>
  <c r="H16124" i="14"/>
  <c r="H16116" i="14"/>
  <c r="H16108" i="14"/>
  <c r="H16100" i="14"/>
  <c r="H16092" i="14"/>
  <c r="H16084" i="14"/>
  <c r="H16076" i="14"/>
  <c r="H16068" i="14"/>
  <c r="H16060" i="14"/>
  <c r="H16052" i="14"/>
  <c r="H16044" i="14"/>
  <c r="H16036" i="14"/>
  <c r="H16028" i="14"/>
  <c r="H16020" i="14"/>
  <c r="H16012" i="14"/>
  <c r="H16004" i="14"/>
  <c r="H15996" i="14"/>
  <c r="H15988" i="14"/>
  <c r="H15980" i="14"/>
  <c r="H15972" i="14"/>
  <c r="H15964" i="14"/>
  <c r="H15956" i="14"/>
  <c r="H15948" i="14"/>
  <c r="H15940" i="14"/>
  <c r="H15932" i="14"/>
  <c r="H15924" i="14"/>
  <c r="H15916" i="14"/>
  <c r="H15908" i="14"/>
  <c r="H15900" i="14"/>
  <c r="H15892" i="14"/>
  <c r="H15884" i="14"/>
  <c r="H15876" i="14"/>
  <c r="H15868" i="14"/>
  <c r="H15860" i="14"/>
  <c r="H15852" i="14"/>
  <c r="H15844" i="14"/>
  <c r="H15836" i="14"/>
  <c r="H15828" i="14"/>
  <c r="H15820" i="14"/>
  <c r="H15812" i="14"/>
  <c r="H15804" i="14"/>
  <c r="H15796" i="14"/>
  <c r="H15788" i="14"/>
  <c r="H15780" i="14"/>
  <c r="H15772" i="14"/>
  <c r="H15764" i="14"/>
  <c r="H15756" i="14"/>
  <c r="H15748" i="14"/>
  <c r="H15740" i="14"/>
  <c r="H15732" i="14"/>
  <c r="H15724" i="14"/>
  <c r="H15716" i="14"/>
  <c r="H15708" i="14"/>
  <c r="H15700" i="14"/>
  <c r="H15692" i="14"/>
  <c r="H15684" i="14"/>
  <c r="H15676" i="14"/>
  <c r="H15668" i="14"/>
  <c r="H15660" i="14"/>
  <c r="H15652" i="14"/>
  <c r="H15644" i="14"/>
  <c r="H15636" i="14"/>
  <c r="H15628" i="14"/>
  <c r="H15620" i="14"/>
  <c r="H15612" i="14"/>
  <c r="H15604" i="14"/>
  <c r="H15596" i="14"/>
  <c r="H15588" i="14"/>
  <c r="H15580" i="14"/>
  <c r="H15572" i="14"/>
  <c r="H15564" i="14"/>
  <c r="H15556" i="14"/>
  <c r="H15548" i="14"/>
  <c r="H15540" i="14"/>
  <c r="H15532" i="14"/>
  <c r="H15524" i="14"/>
  <c r="H15516" i="14"/>
  <c r="H15508" i="14"/>
  <c r="H15500" i="14"/>
  <c r="H15492" i="14"/>
  <c r="H15484" i="14"/>
  <c r="H15476" i="14"/>
  <c r="H15468" i="14"/>
  <c r="H15460" i="14"/>
  <c r="H15452" i="14"/>
  <c r="H15444" i="14"/>
  <c r="H15436" i="14"/>
  <c r="H15428" i="14"/>
  <c r="H15420" i="14"/>
  <c r="H15412" i="14"/>
  <c r="H15404" i="14"/>
  <c r="H15396" i="14"/>
  <c r="H15388" i="14"/>
  <c r="H15380" i="14"/>
  <c r="H15372" i="14"/>
  <c r="H15364" i="14"/>
  <c r="H15356" i="14"/>
  <c r="H15348" i="14"/>
  <c r="H15340" i="14"/>
  <c r="H15332" i="14"/>
  <c r="H15324" i="14"/>
  <c r="H15316" i="14"/>
  <c r="H15308" i="14"/>
  <c r="H15300" i="14"/>
  <c r="H15292" i="14"/>
  <c r="H15284" i="14"/>
  <c r="H15276" i="14"/>
  <c r="H15268" i="14"/>
  <c r="H15260" i="14"/>
  <c r="H15252" i="14"/>
  <c r="H15244" i="14"/>
  <c r="H15236" i="14"/>
  <c r="H15228" i="14"/>
  <c r="H15220" i="14"/>
  <c r="H15212" i="14"/>
  <c r="H15204" i="14"/>
  <c r="H15196" i="14"/>
  <c r="H15188" i="14"/>
  <c r="H15180" i="14"/>
  <c r="H15172" i="14"/>
  <c r="H15164" i="14"/>
  <c r="H15156" i="14"/>
  <c r="H15148" i="14"/>
  <c r="H15140" i="14"/>
  <c r="H15132" i="14"/>
  <c r="H15124" i="14"/>
  <c r="H15116" i="14"/>
  <c r="H15108" i="14"/>
  <c r="H15100" i="14"/>
  <c r="H15092" i="14"/>
  <c r="H15084" i="14"/>
  <c r="H15076" i="14"/>
  <c r="H15068" i="14"/>
  <c r="H15060" i="14"/>
  <c r="H15052" i="14"/>
  <c r="H15044" i="14"/>
  <c r="H15036" i="14"/>
  <c r="H15028" i="14"/>
  <c r="H15020" i="14"/>
  <c r="H15012" i="14"/>
  <c r="H15004" i="14"/>
  <c r="H14996" i="14"/>
  <c r="H14988" i="14"/>
  <c r="H14980" i="14"/>
  <c r="H14972" i="14"/>
  <c r="H14964" i="14"/>
  <c r="H14956" i="14"/>
  <c r="H14948" i="14"/>
  <c r="H14940" i="14"/>
  <c r="H14932" i="14"/>
  <c r="H14924" i="14"/>
  <c r="H14916" i="14"/>
  <c r="H14908" i="14"/>
  <c r="H14900" i="14"/>
  <c r="H14892" i="14"/>
  <c r="H14884" i="14"/>
  <c r="H14876" i="14"/>
  <c r="H14868" i="14"/>
  <c r="H14860" i="14"/>
  <c r="H14852" i="14"/>
  <c r="H14844" i="14"/>
  <c r="H14836" i="14"/>
  <c r="H14828" i="14"/>
  <c r="H14820" i="14"/>
  <c r="H14812" i="14"/>
  <c r="H14804" i="14"/>
  <c r="H14796" i="14"/>
  <c r="H14788" i="14"/>
  <c r="H14780" i="14"/>
  <c r="H14772" i="14"/>
  <c r="H14764" i="14"/>
  <c r="H14756" i="14"/>
  <c r="H14748" i="14"/>
  <c r="H14740" i="14"/>
  <c r="H14732" i="14"/>
  <c r="H14724" i="14"/>
  <c r="H14716" i="14"/>
  <c r="H14708" i="14"/>
  <c r="H14700" i="14"/>
  <c r="H14692" i="14"/>
  <c r="H14684" i="14"/>
  <c r="H14676" i="14"/>
  <c r="H14668" i="14"/>
  <c r="H14660" i="14"/>
  <c r="H14652" i="14"/>
  <c r="H14644" i="14"/>
  <c r="H14636" i="14"/>
  <c r="H14628" i="14"/>
  <c r="H14620" i="14"/>
  <c r="H14612" i="14"/>
  <c r="H14604" i="14"/>
  <c r="H14596" i="14"/>
  <c r="H14588" i="14"/>
  <c r="H14580" i="14"/>
  <c r="H14572" i="14"/>
  <c r="H14564" i="14"/>
  <c r="H14556" i="14"/>
  <c r="H14548" i="14"/>
  <c r="H14540" i="14"/>
  <c r="H14532" i="14"/>
  <c r="H14524" i="14"/>
  <c r="H14516" i="14"/>
  <c r="H14508" i="14"/>
  <c r="H14500" i="14"/>
  <c r="H14492" i="14"/>
  <c r="H14484" i="14"/>
  <c r="H14476" i="14"/>
  <c r="H14468" i="14"/>
  <c r="H14460" i="14"/>
  <c r="H14452" i="14"/>
  <c r="H14444" i="14"/>
  <c r="H14436" i="14"/>
  <c r="H14428" i="14"/>
  <c r="H14420" i="14"/>
  <c r="H14412" i="14"/>
  <c r="H14404" i="14"/>
  <c r="H14396" i="14"/>
  <c r="H14388" i="14"/>
  <c r="H14380" i="14"/>
  <c r="H14372" i="14"/>
  <c r="H14364" i="14"/>
  <c r="H14356" i="14"/>
  <c r="H14348" i="14"/>
  <c r="H14340" i="14"/>
  <c r="H14332" i="14"/>
  <c r="H14324" i="14"/>
  <c r="H14316" i="14"/>
  <c r="H14308" i="14"/>
  <c r="H14300" i="14"/>
  <c r="H14292" i="14"/>
  <c r="H14284" i="14"/>
  <c r="H14276" i="14"/>
  <c r="H14268" i="14"/>
  <c r="H14260" i="14"/>
  <c r="H14252" i="14"/>
  <c r="H14244" i="14"/>
  <c r="H14236" i="14"/>
  <c r="H14228" i="14"/>
  <c r="H14220" i="14"/>
  <c r="H14212" i="14"/>
  <c r="H14204" i="14"/>
  <c r="H14196" i="14"/>
  <c r="H14188" i="14"/>
  <c r="H14180" i="14"/>
  <c r="H14172" i="14"/>
  <c r="H14164" i="14"/>
  <c r="H14156" i="14"/>
  <c r="H14148" i="14"/>
  <c r="H14140" i="14"/>
  <c r="H14132" i="14"/>
  <c r="H14124" i="14"/>
  <c r="H14116" i="14"/>
  <c r="H14108" i="14"/>
  <c r="H14100" i="14"/>
  <c r="H14092" i="14"/>
  <c r="H14084" i="14"/>
  <c r="H14076" i="14"/>
  <c r="H14068" i="14"/>
  <c r="H14060" i="14"/>
  <c r="H14052" i="14"/>
  <c r="H14044" i="14"/>
  <c r="H14036" i="14"/>
  <c r="H14028" i="14"/>
  <c r="H14020" i="14"/>
  <c r="H14012" i="14"/>
  <c r="H14004" i="14"/>
  <c r="H13996" i="14"/>
  <c r="H13988" i="14"/>
  <c r="H13980" i="14"/>
  <c r="H13972" i="14"/>
  <c r="H13964" i="14"/>
  <c r="H13956" i="14"/>
  <c r="H13948" i="14"/>
  <c r="H13940" i="14"/>
  <c r="H13932" i="14"/>
  <c r="H13924" i="14"/>
  <c r="H13916" i="14"/>
  <c r="H13908" i="14"/>
  <c r="H13900" i="14"/>
  <c r="H13892" i="14"/>
  <c r="H13884" i="14"/>
  <c r="H13876" i="14"/>
  <c r="H13868" i="14"/>
  <c r="H13860" i="14"/>
  <c r="H13852" i="14"/>
  <c r="H13844" i="14"/>
  <c r="H13836" i="14"/>
  <c r="H13828" i="14"/>
  <c r="H13820" i="14"/>
  <c r="H13812" i="14"/>
  <c r="H13804" i="14"/>
  <c r="H13796" i="14"/>
  <c r="H13788" i="14"/>
  <c r="H13780" i="14"/>
  <c r="H13772" i="14"/>
  <c r="H13764" i="14"/>
  <c r="H13756" i="14"/>
  <c r="H13748" i="14"/>
  <c r="H13740" i="14"/>
  <c r="H13732" i="14"/>
  <c r="H13724" i="14"/>
  <c r="H13716" i="14"/>
  <c r="H13708" i="14"/>
  <c r="H13700" i="14"/>
  <c r="H13692" i="14"/>
  <c r="H13684" i="14"/>
  <c r="H13676" i="14"/>
  <c r="H13668" i="14"/>
  <c r="H13660" i="14"/>
  <c r="H13652" i="14"/>
  <c r="H13644" i="14"/>
  <c r="H13636" i="14"/>
  <c r="H13628" i="14"/>
  <c r="H13620" i="14"/>
  <c r="H13612" i="14"/>
  <c r="H13604" i="14"/>
  <c r="H13596" i="14"/>
  <c r="H13588" i="14"/>
  <c r="H13580" i="14"/>
  <c r="H13572" i="14"/>
  <c r="H13564" i="14"/>
  <c r="H13556" i="14"/>
  <c r="H13548" i="14"/>
  <c r="H13540" i="14"/>
  <c r="H13532" i="14"/>
  <c r="H13524" i="14"/>
  <c r="H13516" i="14"/>
  <c r="H13508" i="14"/>
  <c r="H13500" i="14"/>
  <c r="H13492" i="14"/>
  <c r="H13484" i="14"/>
  <c r="H13476" i="14"/>
  <c r="H13468" i="14"/>
  <c r="H13460" i="14"/>
  <c r="H13452" i="14"/>
  <c r="H13444" i="14"/>
  <c r="H13436" i="14"/>
  <c r="H13428" i="14"/>
  <c r="H13420" i="14"/>
  <c r="H13412" i="14"/>
  <c r="H13404" i="14"/>
  <c r="H13396" i="14"/>
  <c r="H13388" i="14"/>
  <c r="H13380" i="14"/>
  <c r="H13372" i="14"/>
  <c r="H13364" i="14"/>
  <c r="H13356" i="14"/>
  <c r="H13348" i="14"/>
  <c r="H13340" i="14"/>
  <c r="H13332" i="14"/>
  <c r="H13324" i="14"/>
  <c r="H13316" i="14"/>
  <c r="H13308" i="14"/>
  <c r="H13300" i="14"/>
  <c r="H13292" i="14"/>
  <c r="H13284" i="14"/>
  <c r="H13276" i="14"/>
  <c r="H13268" i="14"/>
  <c r="H13260" i="14"/>
  <c r="H13252" i="14"/>
  <c r="H13244" i="14"/>
  <c r="H13236" i="14"/>
  <c r="H13228" i="14"/>
  <c r="H13220" i="14"/>
  <c r="H13212" i="14"/>
  <c r="H13204" i="14"/>
  <c r="H13196" i="14"/>
  <c r="H13188" i="14"/>
  <c r="H13180" i="14"/>
  <c r="H13172" i="14"/>
  <c r="H13164" i="14"/>
  <c r="H13156" i="14"/>
  <c r="H13148" i="14"/>
  <c r="H13140" i="14"/>
  <c r="H13132" i="14"/>
  <c r="H13124" i="14"/>
  <c r="H13116" i="14"/>
  <c r="H13108" i="14"/>
  <c r="H13100" i="14"/>
  <c r="H13092" i="14"/>
  <c r="H13084" i="14"/>
  <c r="H13076" i="14"/>
  <c r="H13068" i="14"/>
  <c r="H13060" i="14"/>
  <c r="H13052" i="14"/>
  <c r="H13044" i="14"/>
  <c r="H13036" i="14"/>
  <c r="H13028" i="14"/>
  <c r="H13020" i="14"/>
  <c r="H13012" i="14"/>
  <c r="H13004" i="14"/>
  <c r="H12996" i="14"/>
  <c r="H12988" i="14"/>
  <c r="H12980" i="14"/>
  <c r="H12972" i="14"/>
  <c r="H12964" i="14"/>
  <c r="H12956" i="14"/>
  <c r="H12948" i="14"/>
  <c r="H12940" i="14"/>
  <c r="H12932" i="14"/>
  <c r="H12924" i="14"/>
  <c r="H12916" i="14"/>
  <c r="H12908" i="14"/>
  <c r="H12900" i="14"/>
  <c r="H12892" i="14"/>
  <c r="H12884" i="14"/>
  <c r="H12876" i="14"/>
  <c r="H12868" i="14"/>
  <c r="H12860" i="14"/>
  <c r="H12852" i="14"/>
  <c r="H12844" i="14"/>
  <c r="H12836" i="14"/>
  <c r="H12828" i="14"/>
  <c r="H12820" i="14"/>
  <c r="H12812" i="14"/>
  <c r="H12804" i="14"/>
  <c r="H12796" i="14"/>
  <c r="H12788" i="14"/>
  <c r="H12780" i="14"/>
  <c r="H12772" i="14"/>
  <c r="H12764" i="14"/>
  <c r="H12756" i="14"/>
  <c r="H12748" i="14"/>
  <c r="H12740" i="14"/>
  <c r="H12732" i="14"/>
  <c r="H12724" i="14"/>
  <c r="H12716" i="14"/>
  <c r="H12708" i="14"/>
  <c r="H12700" i="14"/>
  <c r="H12692" i="14"/>
  <c r="H12684" i="14"/>
  <c r="H12676" i="14"/>
  <c r="H12668" i="14"/>
  <c r="H12660" i="14"/>
  <c r="H12652" i="14"/>
  <c r="H12644" i="14"/>
  <c r="H12636" i="14"/>
  <c r="H12628" i="14"/>
  <c r="H12620" i="14"/>
  <c r="H12612" i="14"/>
  <c r="H12604" i="14"/>
  <c r="H12596" i="14"/>
  <c r="H12588" i="14"/>
  <c r="H12580" i="14"/>
  <c r="H12572" i="14"/>
  <c r="H12564" i="14"/>
  <c r="H12556" i="14"/>
  <c r="H12548" i="14"/>
  <c r="H12540" i="14"/>
  <c r="H12532" i="14"/>
  <c r="H12524" i="14"/>
  <c r="H12516" i="14"/>
  <c r="H12508" i="14"/>
  <c r="H12500" i="14"/>
  <c r="H12492" i="14"/>
  <c r="H12484" i="14"/>
  <c r="H9547" i="14"/>
  <c r="H9539" i="14"/>
  <c r="H9531" i="14"/>
  <c r="H9523" i="14"/>
  <c r="H9515" i="14"/>
  <c r="H9507" i="14"/>
  <c r="H9499" i="14"/>
  <c r="H9491" i="14"/>
  <c r="H9483" i="14"/>
  <c r="H9475" i="14"/>
  <c r="H9467" i="14"/>
  <c r="H9459" i="14"/>
  <c r="H9451" i="14"/>
  <c r="H9443" i="14"/>
  <c r="H9435" i="14"/>
  <c r="H9427" i="14"/>
  <c r="H9419" i="14"/>
  <c r="H9411" i="14"/>
  <c r="H9403" i="14"/>
  <c r="H9395" i="14"/>
  <c r="H9387" i="14"/>
  <c r="H9379" i="14"/>
  <c r="H9371" i="14"/>
  <c r="H9363" i="14"/>
  <c r="H9355" i="14"/>
  <c r="H9347" i="14"/>
  <c r="H9339" i="14"/>
  <c r="H9331" i="14"/>
  <c r="H9323" i="14"/>
  <c r="H9315" i="14"/>
  <c r="H9307" i="14"/>
  <c r="H9299" i="14"/>
  <c r="H9291" i="14"/>
  <c r="H9283" i="14"/>
  <c r="H9275" i="14"/>
  <c r="H9267" i="14"/>
  <c r="H9259" i="14"/>
  <c r="H9251" i="14"/>
  <c r="H9243" i="14"/>
  <c r="H9235" i="14"/>
  <c r="H9227" i="14"/>
  <c r="H9219" i="14"/>
  <c r="H9211" i="14"/>
  <c r="H9203" i="14"/>
  <c r="H9195" i="14"/>
  <c r="H9187" i="14"/>
  <c r="H9179" i="14"/>
  <c r="H9171" i="14"/>
  <c r="H9163" i="14"/>
  <c r="H9155" i="14"/>
  <c r="H9147" i="14"/>
  <c r="H9139" i="14"/>
  <c r="H9131" i="14"/>
  <c r="H9123" i="14"/>
  <c r="H9115" i="14"/>
  <c r="H9107" i="14"/>
  <c r="H9099" i="14"/>
  <c r="H9091" i="14"/>
  <c r="H9083" i="14"/>
  <c r="H9075" i="14"/>
  <c r="H9067" i="14"/>
  <c r="H9059" i="14"/>
  <c r="H9051" i="14"/>
  <c r="H9043" i="14"/>
  <c r="H9035" i="14"/>
  <c r="H9027" i="14"/>
  <c r="H9019" i="14"/>
  <c r="H9011" i="14"/>
  <c r="H9003" i="14"/>
  <c r="H8995" i="14"/>
  <c r="H8987" i="14"/>
  <c r="H8979" i="14"/>
  <c r="H8971" i="14"/>
  <c r="H8963" i="14"/>
  <c r="H8955" i="14"/>
  <c r="H8947" i="14"/>
  <c r="H8939" i="14"/>
  <c r="H8931" i="14"/>
  <c r="H8923" i="14"/>
  <c r="H8915" i="14"/>
  <c r="H8907" i="14"/>
  <c r="H8899" i="14"/>
  <c r="H8891" i="14"/>
  <c r="H8883" i="14"/>
  <c r="H8875" i="14"/>
  <c r="H8867" i="14"/>
  <c r="H8859" i="14"/>
  <c r="H8851" i="14"/>
  <c r="H8843" i="14"/>
  <c r="H8835" i="14"/>
  <c r="H8827" i="14"/>
  <c r="H8819" i="14"/>
  <c r="H8811" i="14"/>
  <c r="H8803" i="14"/>
  <c r="H8795" i="14"/>
  <c r="H8787" i="14"/>
  <c r="H8779" i="14"/>
  <c r="H8771" i="14"/>
  <c r="H8763" i="14"/>
  <c r="H8755" i="14"/>
  <c r="H8747" i="14"/>
  <c r="H8739" i="14"/>
  <c r="H8731" i="14"/>
  <c r="H8723" i="14"/>
  <c r="H8715" i="14"/>
  <c r="H8707" i="14"/>
  <c r="H8699" i="14"/>
  <c r="H8691" i="14"/>
  <c r="H8683" i="14"/>
  <c r="H8675" i="14"/>
  <c r="H8667" i="14"/>
  <c r="H8659" i="14"/>
  <c r="H8651" i="14"/>
  <c r="H8643" i="14"/>
  <c r="H8635" i="14"/>
  <c r="H8627" i="14"/>
  <c r="H8619" i="14"/>
  <c r="H8611" i="14"/>
  <c r="H8603" i="14"/>
  <c r="H8595" i="14"/>
  <c r="H8587" i="14"/>
  <c r="H8579" i="14"/>
  <c r="H8571" i="14"/>
  <c r="H8563" i="14"/>
  <c r="H8555" i="14"/>
  <c r="H8547" i="14"/>
  <c r="H8539" i="14"/>
  <c r="H8531" i="14"/>
  <c r="H8523" i="14"/>
  <c r="H8515" i="14"/>
  <c r="H8507" i="14"/>
  <c r="H8499" i="14"/>
  <c r="H8491" i="14"/>
  <c r="H8483" i="14"/>
  <c r="H8475" i="14"/>
  <c r="H8467" i="14"/>
  <c r="H8459" i="14"/>
  <c r="H8451" i="14"/>
  <c r="H8443" i="14"/>
  <c r="H8435" i="14"/>
  <c r="H8427" i="14"/>
  <c r="H8419" i="14"/>
  <c r="H8411" i="14"/>
  <c r="H8403" i="14"/>
  <c r="H8395" i="14"/>
  <c r="H8387" i="14"/>
  <c r="H8379" i="14"/>
  <c r="H8371" i="14"/>
  <c r="H8363" i="14"/>
  <c r="H8355" i="14"/>
  <c r="H8347" i="14"/>
  <c r="H8339" i="14"/>
  <c r="H8331" i="14"/>
  <c r="H8323" i="14"/>
  <c r="H8315" i="14"/>
  <c r="H8307" i="14"/>
  <c r="H8299" i="14"/>
  <c r="H8291" i="14"/>
  <c r="H8283" i="14"/>
  <c r="H8275" i="14"/>
  <c r="H8267" i="14"/>
  <c r="H8259" i="14"/>
  <c r="H8251" i="14"/>
  <c r="H8243" i="14"/>
  <c r="H8235" i="14"/>
  <c r="H8227" i="14"/>
  <c r="H8219" i="14"/>
  <c r="H8211" i="14"/>
  <c r="H8203" i="14"/>
  <c r="H8195" i="14"/>
  <c r="H8187" i="14"/>
  <c r="H8179" i="14"/>
  <c r="H8171" i="14"/>
  <c r="H8163" i="14"/>
  <c r="H8155" i="14"/>
  <c r="H8147" i="14"/>
  <c r="H8139" i="14"/>
  <c r="H8131" i="14"/>
  <c r="H8123" i="14"/>
  <c r="H8115" i="14"/>
  <c r="H8107" i="14"/>
  <c r="H8099" i="14"/>
  <c r="H8091" i="14"/>
  <c r="H8083" i="14"/>
  <c r="H8075" i="14"/>
  <c r="H8067" i="14"/>
  <c r="H8059" i="14"/>
  <c r="H8051" i="14"/>
  <c r="H8043" i="14"/>
  <c r="H8035" i="14"/>
  <c r="H8027" i="14"/>
  <c r="H8019" i="14"/>
  <c r="H8011" i="14"/>
  <c r="H8003" i="14"/>
  <c r="H7995" i="14"/>
  <c r="H7987" i="14"/>
  <c r="H7979" i="14"/>
  <c r="H7971" i="14"/>
  <c r="H7963" i="14"/>
  <c r="H7955" i="14"/>
  <c r="H7947" i="14"/>
  <c r="H7939" i="14"/>
  <c r="H7931" i="14"/>
  <c r="H7923" i="14"/>
  <c r="H7915" i="14"/>
  <c r="H7907" i="14"/>
  <c r="H7899" i="14"/>
  <c r="H7891" i="14"/>
  <c r="H7883" i="14"/>
  <c r="H7875" i="14"/>
  <c r="H7867" i="14"/>
  <c r="H7859" i="14"/>
  <c r="H7851" i="14"/>
  <c r="H7843" i="14"/>
  <c r="H7835" i="14"/>
  <c r="H7827" i="14"/>
  <c r="H7819" i="14"/>
  <c r="H7811" i="14"/>
  <c r="H7803" i="14"/>
  <c r="H7795" i="14"/>
  <c r="H7787" i="14"/>
  <c r="H7779" i="14"/>
  <c r="H7771" i="14"/>
  <c r="H7763" i="14"/>
  <c r="H7755" i="14"/>
  <c r="H7747" i="14"/>
  <c r="H7739" i="14"/>
  <c r="H7731" i="14"/>
  <c r="H7723" i="14"/>
  <c r="H7715" i="14"/>
  <c r="H7707" i="14"/>
  <c r="H7699" i="14"/>
  <c r="H7691" i="14"/>
  <c r="H7683" i="14"/>
  <c r="H7675" i="14"/>
  <c r="H7667" i="14"/>
  <c r="H7659" i="14"/>
  <c r="H7651" i="14"/>
  <c r="H7643" i="14"/>
  <c r="H7635" i="14"/>
  <c r="H7627" i="14"/>
  <c r="H7619" i="14"/>
  <c r="H7611" i="14"/>
  <c r="H7603" i="14"/>
  <c r="H7595" i="14"/>
  <c r="H7587" i="14"/>
  <c r="H7579" i="14"/>
  <c r="H7571" i="14"/>
  <c r="H7563" i="14"/>
  <c r="H7555" i="14"/>
  <c r="H7547" i="14"/>
  <c r="H7539" i="14"/>
  <c r="H7531" i="14"/>
  <c r="H7523" i="14"/>
  <c r="H7515" i="14"/>
  <c r="H7507" i="14"/>
  <c r="H7499" i="14"/>
  <c r="H7491" i="14"/>
  <c r="H7483" i="14"/>
  <c r="H7475" i="14"/>
  <c r="H7467" i="14"/>
  <c r="H7459" i="14"/>
  <c r="H7451" i="14"/>
  <c r="H7443" i="14"/>
  <c r="H7435" i="14"/>
  <c r="H7427" i="14"/>
  <c r="H7419" i="14"/>
  <c r="H7411" i="14"/>
  <c r="H7403" i="14"/>
  <c r="H7395" i="14"/>
  <c r="H7387" i="14"/>
  <c r="H7379" i="14"/>
  <c r="H7371" i="14"/>
  <c r="H7363" i="14"/>
  <c r="H7355" i="14"/>
  <c r="H7347" i="14"/>
  <c r="H7339" i="14"/>
  <c r="H7331" i="14"/>
  <c r="H7323" i="14"/>
  <c r="H7315" i="14"/>
  <c r="H7307" i="14"/>
  <c r="H7299" i="14"/>
  <c r="H7291" i="14"/>
  <c r="H7283" i="14"/>
  <c r="H7275" i="14"/>
  <c r="H7267" i="14"/>
  <c r="H7259" i="14"/>
  <c r="H7251" i="14"/>
  <c r="H7243" i="14"/>
  <c r="H7235" i="14"/>
  <c r="H7227" i="14"/>
  <c r="H7219" i="14"/>
  <c r="H7211" i="14"/>
  <c r="H7203" i="14"/>
  <c r="H7195" i="14"/>
  <c r="H7187" i="14"/>
  <c r="H7179" i="14"/>
  <c r="H7171" i="14"/>
  <c r="H7163" i="14"/>
  <c r="H7155" i="14"/>
  <c r="H7147" i="14"/>
  <c r="H7139" i="14"/>
  <c r="H7131" i="14"/>
  <c r="H7123" i="14"/>
  <c r="H7115" i="14"/>
  <c r="H7107" i="14"/>
  <c r="H7099" i="14"/>
  <c r="H7091" i="14"/>
  <c r="H7083" i="14"/>
  <c r="H7075" i="14"/>
  <c r="H7067" i="14"/>
  <c r="H7059" i="14"/>
  <c r="H7051" i="14"/>
  <c r="H7043" i="14"/>
  <c r="H7035" i="14"/>
  <c r="H7027" i="14"/>
  <c r="H7019" i="14"/>
  <c r="H7011" i="14"/>
  <c r="H7003" i="14"/>
  <c r="H6995" i="14"/>
  <c r="H6987" i="14"/>
  <c r="H6979" i="14"/>
  <c r="H6971" i="14"/>
  <c r="H6963" i="14"/>
  <c r="H6955" i="14"/>
  <c r="H6947" i="14"/>
  <c r="H6939" i="14"/>
  <c r="H6931" i="14"/>
  <c r="H6923" i="14"/>
  <c r="H6915" i="14"/>
  <c r="H6907" i="14"/>
  <c r="H6899" i="14"/>
  <c r="H6891" i="14"/>
  <c r="H6883" i="14"/>
  <c r="H6875" i="14"/>
  <c r="H6867" i="14"/>
  <c r="H6859" i="14"/>
  <c r="H6851" i="14"/>
  <c r="H6843" i="14"/>
  <c r="H6835" i="14"/>
  <c r="H6827" i="14"/>
  <c r="H6819" i="14"/>
  <c r="H6811" i="14"/>
  <c r="H6803" i="14"/>
  <c r="H6795" i="14"/>
  <c r="H6787" i="14"/>
  <c r="H6779" i="14"/>
  <c r="H6771" i="14"/>
  <c r="H6763" i="14"/>
  <c r="H6755" i="14"/>
  <c r="H6747" i="14"/>
  <c r="H6739" i="14"/>
  <c r="H6731" i="14"/>
  <c r="H6723" i="14"/>
  <c r="H6715" i="14"/>
  <c r="H6707" i="14"/>
  <c r="H6699" i="14"/>
  <c r="H6691" i="14"/>
  <c r="H6683" i="14"/>
  <c r="H6675" i="14"/>
  <c r="H6667" i="14"/>
  <c r="H6659" i="14"/>
  <c r="H6651" i="14"/>
  <c r="H6643" i="14"/>
  <c r="H6635" i="14"/>
  <c r="H6627" i="14"/>
  <c r="H6619" i="14"/>
  <c r="H6611" i="14"/>
  <c r="H6603" i="14"/>
  <c r="H6595" i="14"/>
  <c r="H6587" i="14"/>
  <c r="H6579" i="14"/>
  <c r="H6571" i="14"/>
  <c r="H6563" i="14"/>
  <c r="H6555" i="14"/>
  <c r="H6547" i="14"/>
  <c r="H6539" i="14"/>
  <c r="H6531" i="14"/>
  <c r="H6523" i="14"/>
  <c r="H6515" i="14"/>
  <c r="H6507" i="14"/>
  <c r="H6499" i="14"/>
  <c r="H6491" i="14"/>
  <c r="H6483" i="14"/>
  <c r="H6475" i="14"/>
  <c r="H6467" i="14"/>
  <c r="H6459" i="14"/>
  <c r="H6451" i="14"/>
  <c r="H6443" i="14"/>
  <c r="H6435" i="14"/>
  <c r="H6427" i="14"/>
  <c r="H6419" i="14"/>
  <c r="H6411" i="14"/>
  <c r="H6403" i="14"/>
  <c r="H6395" i="14"/>
  <c r="H6387" i="14"/>
  <c r="H6379" i="14"/>
  <c r="H6371" i="14"/>
  <c r="H6363" i="14"/>
  <c r="H6355" i="14"/>
  <c r="H6347" i="14"/>
  <c r="H6339" i="14"/>
  <c r="H6331" i="14"/>
  <c r="H6323" i="14"/>
  <c r="H6315" i="14"/>
  <c r="H6307" i="14"/>
  <c r="H6299" i="14"/>
  <c r="H6291" i="14"/>
  <c r="H6283" i="14"/>
  <c r="H6275" i="14"/>
  <c r="H6267" i="14"/>
  <c r="H6259" i="14"/>
  <c r="H6251" i="14"/>
  <c r="H6243" i="14"/>
  <c r="H6235" i="14"/>
  <c r="H6227" i="14"/>
  <c r="H6219" i="14"/>
  <c r="H6211" i="14"/>
  <c r="H6203" i="14"/>
  <c r="H6195" i="14"/>
  <c r="H6187" i="14"/>
  <c r="H6179" i="14"/>
  <c r="H6171" i="14"/>
  <c r="H6163" i="14"/>
  <c r="H6155" i="14"/>
  <c r="H6147" i="14"/>
  <c r="H6139" i="14"/>
  <c r="H6131" i="14"/>
  <c r="H6123" i="14"/>
  <c r="H6115" i="14"/>
  <c r="H6107" i="14"/>
  <c r="H6099" i="14"/>
  <c r="H6091" i="14"/>
  <c r="H6083" i="14"/>
  <c r="H6075" i="14"/>
  <c r="H6067" i="14"/>
  <c r="H6059" i="14"/>
  <c r="H6051" i="14"/>
  <c r="H6043" i="14"/>
  <c r="H6035" i="14"/>
  <c r="H6027" i="14"/>
  <c r="H6019" i="14"/>
  <c r="H6011" i="14"/>
  <c r="H6003" i="14"/>
  <c r="H5995" i="14"/>
  <c r="H5987" i="14"/>
  <c r="H5979" i="14"/>
  <c r="H5971" i="14"/>
  <c r="H5963" i="14"/>
  <c r="H5955" i="14"/>
  <c r="H5947" i="14"/>
  <c r="H5939" i="14"/>
  <c r="H5931" i="14"/>
  <c r="H5923" i="14"/>
  <c r="H5915" i="14"/>
  <c r="H5907" i="14"/>
  <c r="H5899" i="14"/>
  <c r="H10954" i="14"/>
  <c r="H10946" i="14"/>
  <c r="H10938" i="14"/>
  <c r="H10930" i="14"/>
  <c r="H10922" i="14"/>
  <c r="H10914" i="14"/>
  <c r="H10906" i="14"/>
  <c r="H10898" i="14"/>
  <c r="H10890" i="14"/>
  <c r="H10882" i="14"/>
  <c r="H10874" i="14"/>
  <c r="H10866" i="14"/>
  <c r="H10858" i="14"/>
  <c r="H10850" i="14"/>
  <c r="H10842" i="14"/>
  <c r="H10834" i="14"/>
  <c r="H10826" i="14"/>
  <c r="H10818" i="14"/>
  <c r="H10810" i="14"/>
  <c r="H10802" i="14"/>
  <c r="H10794" i="14"/>
  <c r="H10786" i="14"/>
  <c r="H10778" i="14"/>
  <c r="H10770" i="14"/>
  <c r="H10762" i="14"/>
  <c r="H10754" i="14"/>
  <c r="H10746" i="14"/>
  <c r="H10738" i="14"/>
  <c r="H10730" i="14"/>
  <c r="H10722" i="14"/>
  <c r="H10714" i="14"/>
  <c r="H10706" i="14"/>
  <c r="H10698" i="14"/>
  <c r="H10690" i="14"/>
  <c r="H10682" i="14"/>
  <c r="H10674" i="14"/>
  <c r="H10666" i="14"/>
  <c r="H10658" i="14"/>
  <c r="H10650" i="14"/>
  <c r="H10642" i="14"/>
  <c r="H10634" i="14"/>
  <c r="H10626" i="14"/>
  <c r="H10618" i="14"/>
  <c r="H10610" i="14"/>
  <c r="H10602" i="14"/>
  <c r="H10594" i="14"/>
  <c r="H10586" i="14"/>
  <c r="H10578" i="14"/>
  <c r="H10570" i="14"/>
  <c r="H10562" i="14"/>
  <c r="H10554" i="14"/>
  <c r="H10546" i="14"/>
  <c r="H10538" i="14"/>
  <c r="H10530" i="14"/>
  <c r="H10522" i="14"/>
  <c r="H10514" i="14"/>
  <c r="H10506" i="14"/>
  <c r="H10498" i="14"/>
  <c r="H10490" i="14"/>
  <c r="H10482" i="14"/>
  <c r="H10474" i="14"/>
  <c r="H10466" i="14"/>
  <c r="H10458" i="14"/>
  <c r="H10450" i="14"/>
  <c r="H10442" i="14"/>
  <c r="H10434" i="14"/>
  <c r="H10426" i="14"/>
  <c r="H10418" i="14"/>
  <c r="H10410" i="14"/>
  <c r="H10402" i="14"/>
  <c r="H10394" i="14"/>
  <c r="H10386" i="14"/>
  <c r="H10378" i="14"/>
  <c r="H10370" i="14"/>
  <c r="H10362" i="14"/>
  <c r="H10354" i="14"/>
  <c r="H10346" i="14"/>
  <c r="H10338" i="14"/>
  <c r="H10330" i="14"/>
  <c r="H10322" i="14"/>
  <c r="H10314" i="14"/>
  <c r="H10306" i="14"/>
  <c r="H10298" i="14"/>
  <c r="H10290" i="14"/>
  <c r="H10282" i="14"/>
  <c r="H10274" i="14"/>
  <c r="H10266" i="14"/>
  <c r="H10258" i="14"/>
  <c r="H10250" i="14"/>
  <c r="H10242" i="14"/>
  <c r="H10234" i="14"/>
  <c r="H10226" i="14"/>
  <c r="H10218" i="14"/>
  <c r="H10210" i="14"/>
  <c r="H10202" i="14"/>
  <c r="H10194" i="14"/>
  <c r="H10186" i="14"/>
  <c r="H10178" i="14"/>
  <c r="H10170" i="14"/>
  <c r="H10162" i="14"/>
  <c r="H10154" i="14"/>
  <c r="H10146" i="14"/>
  <c r="H10138" i="14"/>
  <c r="H10130" i="14"/>
  <c r="H10122" i="14"/>
  <c r="H10114" i="14"/>
  <c r="H10106" i="14"/>
  <c r="H10098" i="14"/>
  <c r="H10090" i="14"/>
  <c r="H10082" i="14"/>
  <c r="H10074" i="14"/>
  <c r="H10066" i="14"/>
  <c r="H10058" i="14"/>
  <c r="H10050" i="14"/>
  <c r="H10042" i="14"/>
  <c r="H10034" i="14"/>
  <c r="H10026" i="14"/>
  <c r="H10018" i="14"/>
  <c r="H10010" i="14"/>
  <c r="H10002" i="14"/>
  <c r="H9994" i="14"/>
  <c r="H9986" i="14"/>
  <c r="H9978" i="14"/>
  <c r="H9970" i="14"/>
  <c r="H9962" i="14"/>
  <c r="H9954" i="14"/>
  <c r="H9946" i="14"/>
  <c r="H9938" i="14"/>
  <c r="H9930" i="14"/>
  <c r="H9922" i="14"/>
  <c r="H9914" i="14"/>
  <c r="H9906" i="14"/>
  <c r="H9898" i="14"/>
  <c r="H9890" i="14"/>
  <c r="H9882" i="14"/>
  <c r="H9874" i="14"/>
  <c r="H9866" i="14"/>
  <c r="H9858" i="14"/>
  <c r="H9850" i="14"/>
  <c r="H9842" i="14"/>
  <c r="H9834" i="14"/>
  <c r="H9826" i="14"/>
  <c r="H9818" i="14"/>
  <c r="H9810" i="14"/>
  <c r="H9802" i="14"/>
  <c r="H9794" i="14"/>
  <c r="H9786" i="14"/>
  <c r="H9778" i="14"/>
  <c r="H9770" i="14"/>
  <c r="H9762" i="14"/>
  <c r="H9754" i="14"/>
  <c r="H9746" i="14"/>
  <c r="H9738" i="14"/>
  <c r="H9730" i="14"/>
  <c r="H9722" i="14"/>
  <c r="H9714" i="14"/>
  <c r="H9706" i="14"/>
  <c r="H9698" i="14"/>
  <c r="H9690" i="14"/>
  <c r="H9682" i="14"/>
  <c r="H9674" i="14"/>
  <c r="H9666" i="14"/>
  <c r="H9658" i="14"/>
  <c r="H9650" i="14"/>
  <c r="H9642" i="14"/>
  <c r="H9634" i="14"/>
  <c r="H9626" i="14"/>
  <c r="H9618" i="14"/>
  <c r="H9610" i="14"/>
  <c r="H9602" i="14"/>
  <c r="H9594" i="14"/>
  <c r="H9586" i="14"/>
  <c r="H9578" i="14"/>
  <c r="H9570" i="14"/>
  <c r="H9562" i="14"/>
  <c r="H9554" i="14"/>
  <c r="H9546" i="14"/>
  <c r="H9538" i="14"/>
  <c r="H9530" i="14"/>
  <c r="H9522" i="14"/>
  <c r="H9514" i="14"/>
  <c r="H9506" i="14"/>
  <c r="H9498" i="14"/>
  <c r="H9490" i="14"/>
  <c r="H9482" i="14"/>
  <c r="H9474" i="14"/>
  <c r="H9466" i="14"/>
  <c r="H9458" i="14"/>
  <c r="H9450" i="14"/>
  <c r="H9442" i="14"/>
  <c r="H9434" i="14"/>
  <c r="H9426" i="14"/>
  <c r="H9418" i="14"/>
  <c r="H9410" i="14"/>
  <c r="H9402" i="14"/>
  <c r="H9394" i="14"/>
  <c r="H9386" i="14"/>
  <c r="H9378" i="14"/>
  <c r="H9370" i="14"/>
  <c r="H9362" i="14"/>
  <c r="H9354" i="14"/>
  <c r="H9346" i="14"/>
  <c r="H9338" i="14"/>
  <c r="H9330" i="14"/>
  <c r="H9322" i="14"/>
  <c r="H9314" i="14"/>
  <c r="H9306" i="14"/>
  <c r="H9298" i="14"/>
  <c r="H9290" i="14"/>
  <c r="H9282" i="14"/>
  <c r="H9274" i="14"/>
  <c r="H9266" i="14"/>
  <c r="H9258" i="14"/>
  <c r="H9250" i="14"/>
  <c r="H9242" i="14"/>
  <c r="H9234" i="14"/>
  <c r="H9226" i="14"/>
  <c r="H9218" i="14"/>
  <c r="H9210" i="14"/>
  <c r="H9202" i="14"/>
  <c r="H9194" i="14"/>
  <c r="H9186" i="14"/>
  <c r="H9178" i="14"/>
  <c r="H9170" i="14"/>
  <c r="H9162" i="14"/>
  <c r="H9154" i="14"/>
  <c r="H9146" i="14"/>
  <c r="H9138" i="14"/>
  <c r="H9130" i="14"/>
  <c r="H9122" i="14"/>
  <c r="H9114" i="14"/>
  <c r="H9106" i="14"/>
  <c r="H9098" i="14"/>
  <c r="H9090" i="14"/>
  <c r="H9082" i="14"/>
  <c r="H9074" i="14"/>
  <c r="H9066" i="14"/>
  <c r="H9058" i="14"/>
  <c r="H9050" i="14"/>
  <c r="H9042" i="14"/>
  <c r="H9034" i="14"/>
  <c r="H9026" i="14"/>
  <c r="H9018" i="14"/>
  <c r="H9010" i="14"/>
  <c r="H9002" i="14"/>
  <c r="H8994" i="14"/>
  <c r="H8986" i="14"/>
  <c r="H8978" i="14"/>
  <c r="H8970" i="14"/>
  <c r="H8962" i="14"/>
  <c r="H8954" i="14"/>
  <c r="H8946" i="14"/>
  <c r="H8938" i="14"/>
  <c r="H8930" i="14"/>
  <c r="H8922" i="14"/>
  <c r="H8914" i="14"/>
  <c r="H8906" i="14"/>
  <c r="H8898" i="14"/>
  <c r="H8890" i="14"/>
  <c r="H8882" i="14"/>
  <c r="H8874" i="14"/>
  <c r="H8866" i="14"/>
  <c r="H8858" i="14"/>
  <c r="H8850" i="14"/>
  <c r="H8842" i="14"/>
  <c r="H8834" i="14"/>
  <c r="H8826" i="14"/>
  <c r="H8818" i="14"/>
  <c r="H8810" i="14"/>
  <c r="H8802" i="14"/>
  <c r="H8794" i="14"/>
  <c r="H8786" i="14"/>
  <c r="H8778" i="14"/>
  <c r="H8770" i="14"/>
  <c r="H8762" i="14"/>
  <c r="H8754" i="14"/>
  <c r="H8746" i="14"/>
  <c r="H8738" i="14"/>
  <c r="H8730" i="14"/>
  <c r="H8722" i="14"/>
  <c r="H8714" i="14"/>
  <c r="H8706" i="14"/>
  <c r="H8698" i="14"/>
  <c r="H8690" i="14"/>
  <c r="H8682" i="14"/>
  <c r="H8674" i="14"/>
  <c r="H8666" i="14"/>
  <c r="H8658" i="14"/>
  <c r="H8650" i="14"/>
  <c r="H8642" i="14"/>
  <c r="H8634" i="14"/>
  <c r="H8626" i="14"/>
  <c r="H8618" i="14"/>
  <c r="H8610" i="14"/>
  <c r="H8602" i="14"/>
  <c r="H8594" i="14"/>
  <c r="H8586" i="14"/>
  <c r="H8578" i="14"/>
  <c r="H8570" i="14"/>
  <c r="H8562" i="14"/>
  <c r="H8554" i="14"/>
  <c r="H8546" i="14"/>
  <c r="H8538" i="14"/>
  <c r="H8530" i="14"/>
  <c r="H8522" i="14"/>
  <c r="H8514" i="14"/>
  <c r="H8506" i="14"/>
  <c r="H8498" i="14"/>
  <c r="H8490" i="14"/>
  <c r="H8482" i="14"/>
  <c r="H8474" i="14"/>
  <c r="H8466" i="14"/>
  <c r="H8458" i="14"/>
  <c r="H8450" i="14"/>
  <c r="H8442" i="14"/>
  <c r="H8434" i="14"/>
  <c r="H8426" i="14"/>
  <c r="H8418" i="14"/>
  <c r="H8410" i="14"/>
  <c r="H8402" i="14"/>
  <c r="H8394" i="14"/>
  <c r="H8386" i="14"/>
  <c r="H8378" i="14"/>
  <c r="H8370" i="14"/>
  <c r="H8362" i="14"/>
  <c r="H8354" i="14"/>
  <c r="H8346" i="14"/>
  <c r="H8338" i="14"/>
  <c r="H8330" i="14"/>
  <c r="H8322" i="14"/>
  <c r="H8314" i="14"/>
  <c r="H8306" i="14"/>
  <c r="H8298" i="14"/>
  <c r="H8290" i="14"/>
  <c r="H8282" i="14"/>
  <c r="H8274" i="14"/>
  <c r="H8266" i="14"/>
  <c r="H8258" i="14"/>
  <c r="H8250" i="14"/>
  <c r="H8242" i="14"/>
  <c r="H8234" i="14"/>
  <c r="H8226" i="14"/>
  <c r="H8218" i="14"/>
  <c r="H8210" i="14"/>
  <c r="H8202" i="14"/>
  <c r="H8194" i="14"/>
  <c r="H8186" i="14"/>
  <c r="H8178" i="14"/>
  <c r="H8170" i="14"/>
  <c r="H8162" i="14"/>
  <c r="H8154" i="14"/>
  <c r="H8146" i="14"/>
  <c r="H8138" i="14"/>
  <c r="H8130" i="14"/>
  <c r="H8122" i="14"/>
  <c r="H8114" i="14"/>
  <c r="H8106" i="14"/>
  <c r="H8098" i="14"/>
  <c r="H8090" i="14"/>
  <c r="H8082" i="14"/>
  <c r="H8074" i="14"/>
  <c r="H8066" i="14"/>
  <c r="H8058" i="14"/>
  <c r="H8050" i="14"/>
  <c r="H8042" i="14"/>
  <c r="H8034" i="14"/>
  <c r="H8026" i="14"/>
  <c r="H8018" i="14"/>
  <c r="H8010" i="14"/>
  <c r="H8002" i="14"/>
  <c r="H7994" i="14"/>
  <c r="H7986" i="14"/>
  <c r="H7978" i="14"/>
  <c r="H7970" i="14"/>
  <c r="H7962" i="14"/>
  <c r="H7954" i="14"/>
  <c r="H7946" i="14"/>
  <c r="H7938" i="14"/>
  <c r="H7930" i="14"/>
  <c r="H7922" i="14"/>
  <c r="H7914" i="14"/>
  <c r="H7906" i="14"/>
  <c r="H7898" i="14"/>
  <c r="H7890" i="14"/>
  <c r="H7882" i="14"/>
  <c r="H7874" i="14"/>
  <c r="H7866" i="14"/>
  <c r="H7858" i="14"/>
  <c r="H7850" i="14"/>
  <c r="H7842" i="14"/>
  <c r="H7834" i="14"/>
  <c r="H7826" i="14"/>
  <c r="H7818" i="14"/>
  <c r="H7810" i="14"/>
  <c r="H7802" i="14"/>
  <c r="H7794" i="14"/>
  <c r="H7786" i="14"/>
  <c r="H7778" i="14"/>
  <c r="H7770" i="14"/>
  <c r="H7762" i="14"/>
  <c r="H7754" i="14"/>
  <c r="H7746" i="14"/>
  <c r="H7738" i="14"/>
  <c r="H7730" i="14"/>
  <c r="H7722" i="14"/>
  <c r="H7714" i="14"/>
  <c r="H7706" i="14"/>
  <c r="H7698" i="14"/>
  <c r="H7690" i="14"/>
  <c r="H7682" i="14"/>
  <c r="H7674" i="14"/>
  <c r="H7666" i="14"/>
  <c r="H7658" i="14"/>
  <c r="H7650" i="14"/>
  <c r="H7642" i="14"/>
  <c r="H7634" i="14"/>
  <c r="H7626" i="14"/>
  <c r="H7618" i="14"/>
  <c r="H7610" i="14"/>
  <c r="H7602" i="14"/>
  <c r="H7594" i="14"/>
  <c r="H7586" i="14"/>
  <c r="H7578" i="14"/>
  <c r="H7570" i="14"/>
  <c r="H7562" i="14"/>
  <c r="H7554" i="14"/>
  <c r="H7546" i="14"/>
  <c r="H7538" i="14"/>
  <c r="H7530" i="14"/>
  <c r="H7522" i="14"/>
  <c r="H7514" i="14"/>
  <c r="H7506" i="14"/>
  <c r="H7498" i="14"/>
  <c r="H7490" i="14"/>
  <c r="H7482" i="14"/>
  <c r="H7474" i="14"/>
  <c r="H7466" i="14"/>
  <c r="H7458" i="14"/>
  <c r="H7450" i="14"/>
  <c r="H7442" i="14"/>
  <c r="H7434" i="14"/>
  <c r="H7426" i="14"/>
  <c r="H7418" i="14"/>
  <c r="H7410" i="14"/>
  <c r="H7402" i="14"/>
  <c r="H7394" i="14"/>
  <c r="H7386" i="14"/>
  <c r="H7378" i="14"/>
  <c r="H7370" i="14"/>
  <c r="H7362" i="14"/>
  <c r="H7354" i="14"/>
  <c r="H7346" i="14"/>
  <c r="H7338" i="14"/>
  <c r="H7330" i="14"/>
  <c r="H7322" i="14"/>
  <c r="H7314" i="14"/>
  <c r="H7306" i="14"/>
  <c r="H7298" i="14"/>
  <c r="H7290" i="14"/>
  <c r="H7282" i="14"/>
  <c r="H7274" i="14"/>
  <c r="H7266" i="14"/>
  <c r="H7258" i="14"/>
  <c r="H7250" i="14"/>
  <c r="H7242" i="14"/>
  <c r="H7234" i="14"/>
  <c r="H7226" i="14"/>
  <c r="H7218" i="14"/>
  <c r="H7210" i="14"/>
  <c r="H7202" i="14"/>
  <c r="H7194" i="14"/>
  <c r="H7186" i="14"/>
  <c r="H7178" i="14"/>
  <c r="H7170" i="14"/>
  <c r="H7162" i="14"/>
  <c r="H7154" i="14"/>
  <c r="H7146" i="14"/>
  <c r="H7138" i="14"/>
  <c r="H7130" i="14"/>
  <c r="H7122" i="14"/>
  <c r="H7114" i="14"/>
  <c r="H7106" i="14"/>
  <c r="H7098" i="14"/>
  <c r="H7090" i="14"/>
  <c r="H7082" i="14"/>
  <c r="H7074" i="14"/>
  <c r="H7066" i="14"/>
  <c r="H7058" i="14"/>
  <c r="H7050" i="14"/>
  <c r="H7042" i="14"/>
  <c r="H7034" i="14"/>
  <c r="H7026" i="14"/>
  <c r="H7018" i="14"/>
  <c r="H7010" i="14"/>
  <c r="H7002" i="14"/>
  <c r="H6994" i="14"/>
  <c r="H6986" i="14"/>
  <c r="H6978" i="14"/>
  <c r="H6970" i="14"/>
  <c r="H6962" i="14"/>
  <c r="H6954" i="14"/>
  <c r="H6946" i="14"/>
  <c r="H6938" i="14"/>
  <c r="H6930" i="14"/>
  <c r="H6922" i="14"/>
  <c r="H6914" i="14"/>
  <c r="H6906" i="14"/>
  <c r="H6898" i="14"/>
  <c r="H6890" i="14"/>
  <c r="H6882" i="14"/>
  <c r="H6874" i="14"/>
  <c r="H6866" i="14"/>
  <c r="H6858" i="14"/>
  <c r="H6850" i="14"/>
  <c r="H6842" i="14"/>
  <c r="H6834" i="14"/>
  <c r="H6826" i="14"/>
  <c r="H6818" i="14"/>
  <c r="H6810" i="14"/>
  <c r="H6802" i="14"/>
  <c r="H6794" i="14"/>
  <c r="H6786" i="14"/>
  <c r="H6778" i="14"/>
  <c r="H6770" i="14"/>
  <c r="H6762" i="14"/>
  <c r="H6754" i="14"/>
  <c r="H6746" i="14"/>
  <c r="H6738" i="14"/>
  <c r="H6730" i="14"/>
  <c r="H6722" i="14"/>
  <c r="H6714" i="14"/>
  <c r="H6706" i="14"/>
  <c r="H6698" i="14"/>
  <c r="H6690" i="14"/>
  <c r="H6682" i="14"/>
  <c r="H6674" i="14"/>
  <c r="H6666" i="14"/>
  <c r="H6658" i="14"/>
  <c r="H6650" i="14"/>
  <c r="H6642" i="14"/>
  <c r="H6634" i="14"/>
  <c r="H6626" i="14"/>
  <c r="H6618" i="14"/>
  <c r="H6610" i="14"/>
  <c r="H6602" i="14"/>
  <c r="H6594" i="14"/>
  <c r="H6586" i="14"/>
  <c r="H6578" i="14"/>
  <c r="H6570" i="14"/>
  <c r="H6562" i="14"/>
  <c r="H6554" i="14"/>
  <c r="H6546" i="14"/>
  <c r="H6538" i="14"/>
  <c r="H6530" i="14"/>
  <c r="H6522" i="14"/>
  <c r="H6514" i="14"/>
  <c r="H6506" i="14"/>
  <c r="H6498" i="14"/>
  <c r="H6490" i="14"/>
  <c r="H6482" i="14"/>
  <c r="H6474" i="14"/>
  <c r="H6466" i="14"/>
  <c r="H6458" i="14"/>
  <c r="H6450" i="14"/>
  <c r="H6442" i="14"/>
  <c r="H6434" i="14"/>
  <c r="H6426" i="14"/>
  <c r="H6418" i="14"/>
  <c r="H6410" i="14"/>
  <c r="H6402" i="14"/>
  <c r="H6394" i="14"/>
  <c r="H6386" i="14"/>
  <c r="H6378" i="14"/>
  <c r="H6370" i="14"/>
  <c r="H6362" i="14"/>
  <c r="H6354" i="14"/>
  <c r="H6346" i="14"/>
  <c r="H6338" i="14"/>
  <c r="H6330" i="14"/>
  <c r="H6322" i="14"/>
  <c r="H6314" i="14"/>
  <c r="H6306" i="14"/>
  <c r="H6298" i="14"/>
  <c r="H6290" i="14"/>
  <c r="H6282" i="14"/>
  <c r="H6274" i="14"/>
  <c r="H6266" i="14"/>
  <c r="H6258" i="14"/>
  <c r="H6250" i="14"/>
  <c r="H6242" i="14"/>
  <c r="H6234" i="14"/>
  <c r="H6226" i="14"/>
  <c r="H6218" i="14"/>
  <c r="H6210" i="14"/>
  <c r="H6202" i="14"/>
  <c r="H6194" i="14"/>
  <c r="H6186" i="14"/>
  <c r="H6178" i="14"/>
  <c r="H6170" i="14"/>
  <c r="H6162" i="14"/>
  <c r="H6154" i="14"/>
  <c r="H6146" i="14"/>
  <c r="H6138" i="14"/>
  <c r="H6130" i="14"/>
  <c r="H6122" i="14"/>
  <c r="H6114" i="14"/>
  <c r="H6106" i="14"/>
  <c r="H6098" i="14"/>
  <c r="H6090" i="14"/>
  <c r="H6082" i="14"/>
  <c r="H6074" i="14"/>
  <c r="H6066" i="14"/>
  <c r="H6058" i="14"/>
  <c r="H6050" i="14"/>
  <c r="H6042" i="14"/>
  <c r="H6034" i="14"/>
  <c r="H6026" i="14"/>
  <c r="H6018" i="14"/>
  <c r="H6010" i="14"/>
  <c r="H6002" i="14"/>
  <c r="H5994" i="14"/>
  <c r="H5986" i="14"/>
  <c r="H5978" i="14"/>
  <c r="H5970" i="14"/>
  <c r="H5962" i="14"/>
  <c r="H5954" i="14"/>
  <c r="H5946" i="14"/>
  <c r="H5938" i="14"/>
  <c r="H5930" i="14"/>
  <c r="H5922" i="14"/>
  <c r="H5914" i="14"/>
  <c r="H5906" i="14"/>
  <c r="H5898" i="14"/>
  <c r="H5890" i="14"/>
  <c r="H5882" i="14"/>
  <c r="H5874" i="14"/>
  <c r="H5866" i="14"/>
  <c r="H5858" i="14"/>
  <c r="H5850" i="14"/>
  <c r="H5842" i="14"/>
  <c r="H5834" i="14"/>
  <c r="H5826" i="14"/>
  <c r="H5818" i="14"/>
  <c r="H5810" i="14"/>
  <c r="H5802" i="14"/>
  <c r="H5794" i="14"/>
  <c r="H5786" i="14"/>
  <c r="H5778" i="14"/>
  <c r="H5770" i="14"/>
  <c r="H5762" i="14"/>
  <c r="H5754" i="14"/>
  <c r="H5746" i="14"/>
  <c r="H5738" i="14"/>
  <c r="H5730" i="14"/>
  <c r="H5722" i="14"/>
  <c r="H5714" i="14"/>
  <c r="H5706" i="14"/>
  <c r="H5698" i="14"/>
  <c r="H5690" i="14"/>
  <c r="H5682" i="14"/>
  <c r="H5674" i="14"/>
  <c r="H5666" i="14"/>
  <c r="H5658" i="14"/>
  <c r="H5650" i="14"/>
  <c r="H5642" i="14"/>
  <c r="H5634" i="14"/>
  <c r="H5626" i="14"/>
  <c r="H5618" i="14"/>
  <c r="H5610" i="14"/>
  <c r="H5602" i="14"/>
  <c r="H5594" i="14"/>
  <c r="H5586" i="14"/>
  <c r="H5578" i="14"/>
  <c r="H5570" i="14"/>
  <c r="H5562" i="14"/>
  <c r="H5554" i="14"/>
  <c r="H5546" i="14"/>
  <c r="H5538" i="14"/>
  <c r="H5530" i="14"/>
  <c r="H5522" i="14"/>
  <c r="H5514" i="14"/>
  <c r="H5506" i="14"/>
  <c r="H12417" i="14"/>
  <c r="H12409" i="14"/>
  <c r="H12401" i="14"/>
  <c r="H12393" i="14"/>
  <c r="H12385" i="14"/>
  <c r="H12377" i="14"/>
  <c r="H12369" i="14"/>
  <c r="H12361" i="14"/>
  <c r="H12353" i="14"/>
  <c r="H12345" i="14"/>
  <c r="H12337" i="14"/>
  <c r="H12329" i="14"/>
  <c r="H12321" i="14"/>
  <c r="H12313" i="14"/>
  <c r="H12305" i="14"/>
  <c r="H12297" i="14"/>
  <c r="H12289" i="14"/>
  <c r="H12281" i="14"/>
  <c r="H12273" i="14"/>
  <c r="H12265" i="14"/>
  <c r="H12257" i="14"/>
  <c r="H12249" i="14"/>
  <c r="H12241" i="14"/>
  <c r="H12233" i="14"/>
  <c r="H12225" i="14"/>
  <c r="H12217" i="14"/>
  <c r="H12209" i="14"/>
  <c r="H12201" i="14"/>
  <c r="H12193" i="14"/>
  <c r="H12185" i="14"/>
  <c r="H12177" i="14"/>
  <c r="H12169" i="14"/>
  <c r="H12161" i="14"/>
  <c r="H12153" i="14"/>
  <c r="H12145" i="14"/>
  <c r="H12137" i="14"/>
  <c r="H12129" i="14"/>
  <c r="H12121" i="14"/>
  <c r="H12113" i="14"/>
  <c r="H12105" i="14"/>
  <c r="H12097" i="14"/>
  <c r="H12089" i="14"/>
  <c r="H12081" i="14"/>
  <c r="H12073" i="14"/>
  <c r="H12065" i="14"/>
  <c r="H12057" i="14"/>
  <c r="H12049" i="14"/>
  <c r="H12041" i="14"/>
  <c r="H12033" i="14"/>
  <c r="H12025" i="14"/>
  <c r="H12017" i="14"/>
  <c r="H12009" i="14"/>
  <c r="H12001" i="14"/>
  <c r="H11993" i="14"/>
  <c r="H11985" i="14"/>
  <c r="H11977" i="14"/>
  <c r="H11969" i="14"/>
  <c r="H11961" i="14"/>
  <c r="H11953" i="14"/>
  <c r="H11945" i="14"/>
  <c r="H11937" i="14"/>
  <c r="H11929" i="14"/>
  <c r="H11921" i="14"/>
  <c r="H11913" i="14"/>
  <c r="H11905" i="14"/>
  <c r="H11897" i="14"/>
  <c r="H11889" i="14"/>
  <c r="H11881" i="14"/>
  <c r="H11873" i="14"/>
  <c r="H11865" i="14"/>
  <c r="H11857" i="14"/>
  <c r="H11849" i="14"/>
  <c r="H11841" i="14"/>
  <c r="H11833" i="14"/>
  <c r="H11825" i="14"/>
  <c r="H11817" i="14"/>
  <c r="H11809" i="14"/>
  <c r="H11801" i="14"/>
  <c r="H11793" i="14"/>
  <c r="H11785" i="14"/>
  <c r="H11777" i="14"/>
  <c r="H11769" i="14"/>
  <c r="H11761" i="14"/>
  <c r="H11753" i="14"/>
  <c r="H11745" i="14"/>
  <c r="H11737" i="14"/>
  <c r="H11729" i="14"/>
  <c r="H11721" i="14"/>
  <c r="H11713" i="14"/>
  <c r="H11705" i="14"/>
  <c r="H11697" i="14"/>
  <c r="H11689" i="14"/>
  <c r="H11681" i="14"/>
  <c r="H11673" i="14"/>
  <c r="H11665" i="14"/>
  <c r="H11657" i="14"/>
  <c r="H11649" i="14"/>
  <c r="H11641" i="14"/>
  <c r="H11633" i="14"/>
  <c r="H11625" i="14"/>
  <c r="H11617" i="14"/>
  <c r="H11609" i="14"/>
  <c r="H11601" i="14"/>
  <c r="H11593" i="14"/>
  <c r="H11585" i="14"/>
  <c r="H11577" i="14"/>
  <c r="H11569" i="14"/>
  <c r="H11561" i="14"/>
  <c r="H11553" i="14"/>
  <c r="H11545" i="14"/>
  <c r="H11537" i="14"/>
  <c r="H11529" i="14"/>
  <c r="H11521" i="14"/>
  <c r="H11513" i="14"/>
  <c r="H11505" i="14"/>
  <c r="H11497" i="14"/>
  <c r="H11489" i="14"/>
  <c r="H11481" i="14"/>
  <c r="H11473" i="14"/>
  <c r="H11465" i="14"/>
  <c r="H11457" i="14"/>
  <c r="H11449" i="14"/>
  <c r="H11441" i="14"/>
  <c r="H11433" i="14"/>
  <c r="H11425" i="14"/>
  <c r="H11417" i="14"/>
  <c r="H11409" i="14"/>
  <c r="H11401" i="14"/>
  <c r="H11393" i="14"/>
  <c r="H11385" i="14"/>
  <c r="H11377" i="14"/>
  <c r="H11369" i="14"/>
  <c r="H11361" i="14"/>
  <c r="H11353" i="14"/>
  <c r="H11345" i="14"/>
  <c r="H11337" i="14"/>
  <c r="H11329" i="14"/>
  <c r="H11321" i="14"/>
  <c r="H11313" i="14"/>
  <c r="H11305" i="14"/>
  <c r="H11297" i="14"/>
  <c r="H11289" i="14"/>
  <c r="H11281" i="14"/>
  <c r="H11273" i="14"/>
  <c r="H11265" i="14"/>
  <c r="H11257" i="14"/>
  <c r="H11249" i="14"/>
  <c r="H11241" i="14"/>
  <c r="H11233" i="14"/>
  <c r="H11225" i="14"/>
  <c r="H11217" i="14"/>
  <c r="H11209" i="14"/>
  <c r="H11201" i="14"/>
  <c r="H11193" i="14"/>
  <c r="H11185" i="14"/>
  <c r="H11177" i="14"/>
  <c r="H11169" i="14"/>
  <c r="H11161" i="14"/>
  <c r="H11153" i="14"/>
  <c r="H11145" i="14"/>
  <c r="H11137" i="14"/>
  <c r="H11129" i="14"/>
  <c r="H11121" i="14"/>
  <c r="H11113" i="14"/>
  <c r="H11105" i="14"/>
  <c r="H11097" i="14"/>
  <c r="H11089" i="14"/>
  <c r="H11081" i="14"/>
  <c r="H11073" i="14"/>
  <c r="H11065" i="14"/>
  <c r="H11057" i="14"/>
  <c r="H11049" i="14"/>
  <c r="H11041" i="14"/>
  <c r="H11033" i="14"/>
  <c r="H11025" i="14"/>
  <c r="H11017" i="14"/>
  <c r="H11009" i="14"/>
  <c r="H11001" i="14"/>
  <c r="H10993" i="14"/>
  <c r="H10985" i="14"/>
  <c r="H10977" i="14"/>
  <c r="H10969" i="14"/>
  <c r="H10961" i="14"/>
  <c r="H10953" i="14"/>
  <c r="H10945" i="14"/>
  <c r="H10937" i="14"/>
  <c r="H10929" i="14"/>
  <c r="H10921" i="14"/>
  <c r="H10913" i="14"/>
  <c r="H10905" i="14"/>
  <c r="H10897" i="14"/>
  <c r="H10889" i="14"/>
  <c r="H10881" i="14"/>
  <c r="H10873" i="14"/>
  <c r="H10865" i="14"/>
  <c r="H10857" i="14"/>
  <c r="H10849" i="14"/>
  <c r="H10841" i="14"/>
  <c r="H10833" i="14"/>
  <c r="H10825" i="14"/>
  <c r="H10817" i="14"/>
  <c r="H10809" i="14"/>
  <c r="H10801" i="14"/>
  <c r="H10793" i="14"/>
  <c r="H10785" i="14"/>
  <c r="H10777" i="14"/>
  <c r="H10769" i="14"/>
  <c r="H10761" i="14"/>
  <c r="H10753" i="14"/>
  <c r="H10745" i="14"/>
  <c r="H10737" i="14"/>
  <c r="H10729" i="14"/>
  <c r="H10721" i="14"/>
  <c r="H10713" i="14"/>
  <c r="H10705" i="14"/>
  <c r="H10697" i="14"/>
  <c r="H10689" i="14"/>
  <c r="H10681" i="14"/>
  <c r="H10673" i="14"/>
  <c r="H10665" i="14"/>
  <c r="H10657" i="14"/>
  <c r="H10649" i="14"/>
  <c r="H10641" i="14"/>
  <c r="H10633" i="14"/>
  <c r="H10625" i="14"/>
  <c r="H10617" i="14"/>
  <c r="H10609" i="14"/>
  <c r="H10601" i="14"/>
  <c r="H10593" i="14"/>
  <c r="H10585" i="14"/>
  <c r="H10577" i="14"/>
  <c r="H10569" i="14"/>
  <c r="H10561" i="14"/>
  <c r="H10553" i="14"/>
  <c r="H10545" i="14"/>
  <c r="H10537" i="14"/>
  <c r="H10529" i="14"/>
  <c r="H10521" i="14"/>
  <c r="H10513" i="14"/>
  <c r="H10505" i="14"/>
  <c r="H10497" i="14"/>
  <c r="H10489" i="14"/>
  <c r="H10481" i="14"/>
  <c r="H10473" i="14"/>
  <c r="H10465" i="14"/>
  <c r="H10457" i="14"/>
  <c r="H10449" i="14"/>
  <c r="H10441" i="14"/>
  <c r="H10433" i="14"/>
  <c r="H10425" i="14"/>
  <c r="H10417" i="14"/>
  <c r="H10409" i="14"/>
  <c r="H10401" i="14"/>
  <c r="H10393" i="14"/>
  <c r="H10385" i="14"/>
  <c r="H10377" i="14"/>
  <c r="H10369" i="14"/>
  <c r="H10361" i="14"/>
  <c r="H10353" i="14"/>
  <c r="H10345" i="14"/>
  <c r="H10337" i="14"/>
  <c r="H10329" i="14"/>
  <c r="H10321" i="14"/>
  <c r="H10313" i="14"/>
  <c r="H10305" i="14"/>
  <c r="H10297" i="14"/>
  <c r="H10289" i="14"/>
  <c r="H10281" i="14"/>
  <c r="H10273" i="14"/>
  <c r="H10265" i="14"/>
  <c r="H10257" i="14"/>
  <c r="H10249" i="14"/>
  <c r="H10241" i="14"/>
  <c r="H10233" i="14"/>
  <c r="H10225" i="14"/>
  <c r="H10217" i="14"/>
  <c r="H10209" i="14"/>
  <c r="H10201" i="14"/>
  <c r="H10193" i="14"/>
  <c r="H10185" i="14"/>
  <c r="H10177" i="14"/>
  <c r="H10169" i="14"/>
  <c r="H10161" i="14"/>
  <c r="H10153" i="14"/>
  <c r="H10145" i="14"/>
  <c r="H10137" i="14"/>
  <c r="H10129" i="14"/>
  <c r="H10121" i="14"/>
  <c r="H10113" i="14"/>
  <c r="H10105" i="14"/>
  <c r="H10097" i="14"/>
  <c r="H10089" i="14"/>
  <c r="H10081" i="14"/>
  <c r="H10073" i="14"/>
  <c r="H10065" i="14"/>
  <c r="H10057" i="14"/>
  <c r="H10049" i="14"/>
  <c r="H10041" i="14"/>
  <c r="H10033" i="14"/>
  <c r="H10025" i="14"/>
  <c r="H10017" i="14"/>
  <c r="H10009" i="14"/>
  <c r="H10001" i="14"/>
  <c r="H9993" i="14"/>
  <c r="H9985" i="14"/>
  <c r="H9977" i="14"/>
  <c r="H9969" i="14"/>
  <c r="H9961" i="14"/>
  <c r="H9953" i="14"/>
  <c r="H9945" i="14"/>
  <c r="H9937" i="14"/>
  <c r="H9929" i="14"/>
  <c r="H9921" i="14"/>
  <c r="H9913" i="14"/>
  <c r="H9905" i="14"/>
  <c r="H9897" i="14"/>
  <c r="H9889" i="14"/>
  <c r="H9881" i="14"/>
  <c r="H9873" i="14"/>
  <c r="H9865" i="14"/>
  <c r="H9857" i="14"/>
  <c r="H9849" i="14"/>
  <c r="H9841" i="14"/>
  <c r="H9833" i="14"/>
  <c r="H9825" i="14"/>
  <c r="H9817" i="14"/>
  <c r="H9809" i="14"/>
  <c r="H9801" i="14"/>
  <c r="H9793" i="14"/>
  <c r="H9785" i="14"/>
  <c r="H9777" i="14"/>
  <c r="H9769" i="14"/>
  <c r="H9761" i="14"/>
  <c r="H9753" i="14"/>
  <c r="H9745" i="14"/>
  <c r="H9737" i="14"/>
  <c r="H9729" i="14"/>
  <c r="H9721" i="14"/>
  <c r="H9713" i="14"/>
  <c r="H9705" i="14"/>
  <c r="H9697" i="14"/>
  <c r="H9689" i="14"/>
  <c r="H9681" i="14"/>
  <c r="H9673" i="14"/>
  <c r="H9665" i="14"/>
  <c r="H9657" i="14"/>
  <c r="H9649" i="14"/>
  <c r="H9641" i="14"/>
  <c r="H9633" i="14"/>
  <c r="H9625" i="14"/>
  <c r="H9617" i="14"/>
  <c r="H9609" i="14"/>
  <c r="H9601" i="14"/>
  <c r="H9593" i="14"/>
  <c r="H9585" i="14"/>
  <c r="H9577" i="14"/>
  <c r="H9569" i="14"/>
  <c r="H9561" i="14"/>
  <c r="H9553" i="14"/>
  <c r="H9545" i="14"/>
  <c r="H9537" i="14"/>
  <c r="H9529" i="14"/>
  <c r="H9521" i="14"/>
  <c r="H9513" i="14"/>
  <c r="H9505" i="14"/>
  <c r="H9497" i="14"/>
  <c r="H9489" i="14"/>
  <c r="H9481" i="14"/>
  <c r="H9473" i="14"/>
  <c r="H9465" i="14"/>
  <c r="H9457" i="14"/>
  <c r="H9449" i="14"/>
  <c r="H9441" i="14"/>
  <c r="H9433" i="14"/>
  <c r="H9425" i="14"/>
  <c r="H9417" i="14"/>
  <c r="H9409" i="14"/>
  <c r="H9401" i="14"/>
  <c r="H9393" i="14"/>
  <c r="H9385" i="14"/>
  <c r="H9377" i="14"/>
  <c r="H9369" i="14"/>
  <c r="H9361" i="14"/>
  <c r="H9353" i="14"/>
  <c r="H9345" i="14"/>
  <c r="H9337" i="14"/>
  <c r="H9329" i="14"/>
  <c r="H9321" i="14"/>
  <c r="H9313" i="14"/>
  <c r="H9305" i="14"/>
  <c r="H9297" i="14"/>
  <c r="H9289" i="14"/>
  <c r="H9281" i="14"/>
  <c r="H9273" i="14"/>
  <c r="H9265" i="14"/>
  <c r="H9257" i="14"/>
  <c r="H9249" i="14"/>
  <c r="H9241" i="14"/>
  <c r="H9233" i="14"/>
  <c r="H9225" i="14"/>
  <c r="H9217" i="14"/>
  <c r="H9209" i="14"/>
  <c r="H9201" i="14"/>
  <c r="H9193" i="14"/>
  <c r="H9185" i="14"/>
  <c r="H9177" i="14"/>
  <c r="H9169" i="14"/>
  <c r="H9161" i="14"/>
  <c r="H9153" i="14"/>
  <c r="H9145" i="14"/>
  <c r="H9137" i="14"/>
  <c r="H9129" i="14"/>
  <c r="H9121" i="14"/>
  <c r="H9113" i="14"/>
  <c r="H9105" i="14"/>
  <c r="H9097" i="14"/>
  <c r="H9089" i="14"/>
  <c r="H9081" i="14"/>
  <c r="H9073" i="14"/>
  <c r="H9065" i="14"/>
  <c r="H9057" i="14"/>
  <c r="H9049" i="14"/>
  <c r="H9041" i="14"/>
  <c r="H9033" i="14"/>
  <c r="H9025" i="14"/>
  <c r="H9017" i="14"/>
  <c r="H9009" i="14"/>
  <c r="H9001" i="14"/>
  <c r="H8993" i="14"/>
  <c r="H8985" i="14"/>
  <c r="H8977" i="14"/>
  <c r="H8969" i="14"/>
  <c r="H8961" i="14"/>
  <c r="H8953" i="14"/>
  <c r="H8945" i="14"/>
  <c r="H8937" i="14"/>
  <c r="H8929" i="14"/>
  <c r="H8921" i="14"/>
  <c r="H8913" i="14"/>
  <c r="H8905" i="14"/>
  <c r="H8897" i="14"/>
  <c r="H8889" i="14"/>
  <c r="H8881" i="14"/>
  <c r="H8873" i="14"/>
  <c r="H8865" i="14"/>
  <c r="H8857" i="14"/>
  <c r="H8849" i="14"/>
  <c r="H8841" i="14"/>
  <c r="H8833" i="14"/>
  <c r="H8825" i="14"/>
  <c r="H8817" i="14"/>
  <c r="H8809" i="14"/>
  <c r="H8801" i="14"/>
  <c r="H8793" i="14"/>
  <c r="H8785" i="14"/>
  <c r="H8777" i="14"/>
  <c r="H8769" i="14"/>
  <c r="H8761" i="14"/>
  <c r="H8753" i="14"/>
  <c r="H8745" i="14"/>
  <c r="H8737" i="14"/>
  <c r="H8729" i="14"/>
  <c r="H8721" i="14"/>
  <c r="H8713" i="14"/>
  <c r="H8705" i="14"/>
  <c r="H8697" i="14"/>
  <c r="H8689" i="14"/>
  <c r="H8681" i="14"/>
  <c r="H8673" i="14"/>
  <c r="H8665" i="14"/>
  <c r="H8657" i="14"/>
  <c r="H8649" i="14"/>
  <c r="H8641" i="14"/>
  <c r="H8633" i="14"/>
  <c r="H8625" i="14"/>
  <c r="H8617" i="14"/>
  <c r="H8609" i="14"/>
  <c r="H8601" i="14"/>
  <c r="H8593" i="14"/>
  <c r="H8585" i="14"/>
  <c r="H8577" i="14"/>
  <c r="H8569" i="14"/>
  <c r="H8561" i="14"/>
  <c r="H8553" i="14"/>
  <c r="H8545" i="14"/>
  <c r="H8537" i="14"/>
  <c r="H8529" i="14"/>
  <c r="H8521" i="14"/>
  <c r="H8513" i="14"/>
  <c r="H8505" i="14"/>
  <c r="H8497" i="14"/>
  <c r="H8489" i="14"/>
  <c r="H8481" i="14"/>
  <c r="H8473" i="14"/>
  <c r="H8465" i="14"/>
  <c r="H8457" i="14"/>
  <c r="H8449" i="14"/>
  <c r="H8441" i="14"/>
  <c r="H8433" i="14"/>
  <c r="H8425" i="14"/>
  <c r="H8417" i="14"/>
  <c r="H8409" i="14"/>
  <c r="H8401" i="14"/>
  <c r="H8393" i="14"/>
  <c r="H8385" i="14"/>
  <c r="H8377" i="14"/>
  <c r="H8369" i="14"/>
  <c r="H8361" i="14"/>
  <c r="H8353" i="14"/>
  <c r="H8345" i="14"/>
  <c r="H8337" i="14"/>
  <c r="H8329" i="14"/>
  <c r="H8321" i="14"/>
  <c r="H8313" i="14"/>
  <c r="H8305" i="14"/>
  <c r="H8297" i="14"/>
  <c r="H8289" i="14"/>
  <c r="H8281" i="14"/>
  <c r="H8273" i="14"/>
  <c r="H8265" i="14"/>
  <c r="H8257" i="14"/>
  <c r="H8249" i="14"/>
  <c r="H8241" i="14"/>
  <c r="H8233" i="14"/>
  <c r="H8225" i="14"/>
  <c r="H8217" i="14"/>
  <c r="H8209" i="14"/>
  <c r="H8201" i="14"/>
  <c r="H8193" i="14"/>
  <c r="H8185" i="14"/>
  <c r="H8177" i="14"/>
  <c r="H8169" i="14"/>
  <c r="H8161" i="14"/>
  <c r="H8153" i="14"/>
  <c r="H8145" i="14"/>
  <c r="H8137" i="14"/>
  <c r="H8129" i="14"/>
  <c r="H8121" i="14"/>
  <c r="H8113" i="14"/>
  <c r="H8105" i="14"/>
  <c r="H8097" i="14"/>
  <c r="H8089" i="14"/>
  <c r="H8081" i="14"/>
  <c r="H8073" i="14"/>
  <c r="H8065" i="14"/>
  <c r="H8057" i="14"/>
  <c r="H8049" i="14"/>
  <c r="H8041" i="14"/>
  <c r="H8033" i="14"/>
  <c r="H8025" i="14"/>
  <c r="H8017" i="14"/>
  <c r="H8009" i="14"/>
  <c r="H8001" i="14"/>
  <c r="H7993" i="14"/>
  <c r="H7985" i="14"/>
  <c r="H7977" i="14"/>
  <c r="H7969" i="14"/>
  <c r="H7961" i="14"/>
  <c r="H7953" i="14"/>
  <c r="H7945" i="14"/>
  <c r="H7937" i="14"/>
  <c r="H7929" i="14"/>
  <c r="H7921" i="14"/>
  <c r="H7913" i="14"/>
  <c r="H7905" i="14"/>
  <c r="H7897" i="14"/>
  <c r="H7889" i="14"/>
  <c r="H7881" i="14"/>
  <c r="H7873" i="14"/>
  <c r="H7865" i="14"/>
  <c r="H7857" i="14"/>
  <c r="H7849" i="14"/>
  <c r="H7841" i="14"/>
  <c r="H7833" i="14"/>
  <c r="H7825" i="14"/>
  <c r="H7817" i="14"/>
  <c r="H7809" i="14"/>
  <c r="H7801" i="14"/>
  <c r="H7793" i="14"/>
  <c r="H7785" i="14"/>
  <c r="H7777" i="14"/>
  <c r="H7769" i="14"/>
  <c r="H7761" i="14"/>
  <c r="H7753" i="14"/>
  <c r="H7745" i="14"/>
  <c r="H7737" i="14"/>
  <c r="H7729" i="14"/>
  <c r="H7721" i="14"/>
  <c r="H7713" i="14"/>
  <c r="H7705" i="14"/>
  <c r="H7697" i="14"/>
  <c r="H7689" i="14"/>
  <c r="H7681" i="14"/>
  <c r="H7673" i="14"/>
  <c r="H7665" i="14"/>
  <c r="H7657" i="14"/>
  <c r="H7649" i="14"/>
  <c r="H7641" i="14"/>
  <c r="H7633" i="14"/>
  <c r="H7625" i="14"/>
  <c r="H7617" i="14"/>
  <c r="H7609" i="14"/>
  <c r="H7601" i="14"/>
  <c r="H7593" i="14"/>
  <c r="H7585" i="14"/>
  <c r="H7577" i="14"/>
  <c r="H7569" i="14"/>
  <c r="H7561" i="14"/>
  <c r="H7553" i="14"/>
  <c r="H7545" i="14"/>
  <c r="H7537" i="14"/>
  <c r="H7529" i="14"/>
  <c r="H7521" i="14"/>
  <c r="H7513" i="14"/>
  <c r="H7505" i="14"/>
  <c r="H7497" i="14"/>
  <c r="H7489" i="14"/>
  <c r="H7481" i="14"/>
  <c r="H7473" i="14"/>
  <c r="H7465" i="14"/>
  <c r="H7457" i="14"/>
  <c r="H7449" i="14"/>
  <c r="H7441" i="14"/>
  <c r="H7433" i="14"/>
  <c r="H7425" i="14"/>
  <c r="H7417" i="14"/>
  <c r="H7409" i="14"/>
  <c r="H7401" i="14"/>
  <c r="H7393" i="14"/>
  <c r="H7385" i="14"/>
  <c r="H7377" i="14"/>
  <c r="H7369" i="14"/>
  <c r="H7361" i="14"/>
  <c r="H7353" i="14"/>
  <c r="H7345" i="14"/>
  <c r="H11880" i="14"/>
  <c r="H11872" i="14"/>
  <c r="H11864" i="14"/>
  <c r="H11856" i="14"/>
  <c r="H11848" i="14"/>
  <c r="H11840" i="14"/>
  <c r="H11832" i="14"/>
  <c r="H11824" i="14"/>
  <c r="H11816" i="14"/>
  <c r="H11808" i="14"/>
  <c r="H11800" i="14"/>
  <c r="H11792" i="14"/>
  <c r="H11784" i="14"/>
  <c r="H11776" i="14"/>
  <c r="H11768" i="14"/>
  <c r="H11760" i="14"/>
  <c r="H11752" i="14"/>
  <c r="H11744" i="14"/>
  <c r="H11736" i="14"/>
  <c r="H11728" i="14"/>
  <c r="H11720" i="14"/>
  <c r="H11712" i="14"/>
  <c r="H11704" i="14"/>
  <c r="H11696" i="14"/>
  <c r="H11688" i="14"/>
  <c r="H11680" i="14"/>
  <c r="H11672" i="14"/>
  <c r="H11664" i="14"/>
  <c r="H11656" i="14"/>
  <c r="H11648" i="14"/>
  <c r="H11640" i="14"/>
  <c r="H11632" i="14"/>
  <c r="H11624" i="14"/>
  <c r="H11616" i="14"/>
  <c r="H11608" i="14"/>
  <c r="H11600" i="14"/>
  <c r="H11592" i="14"/>
  <c r="H11584" i="14"/>
  <c r="H11576" i="14"/>
  <c r="H11568" i="14"/>
  <c r="H11560" i="14"/>
  <c r="H11552" i="14"/>
  <c r="H11544" i="14"/>
  <c r="H11536" i="14"/>
  <c r="H11528" i="14"/>
  <c r="H11520" i="14"/>
  <c r="H11512" i="14"/>
  <c r="H11504" i="14"/>
  <c r="H11496" i="14"/>
  <c r="H11488" i="14"/>
  <c r="H11480" i="14"/>
  <c r="H11472" i="14"/>
  <c r="H11464" i="14"/>
  <c r="H11456" i="14"/>
  <c r="H11448" i="14"/>
  <c r="H11440" i="14"/>
  <c r="H11432" i="14"/>
  <c r="H11424" i="14"/>
  <c r="H11416" i="14"/>
  <c r="H11408" i="14"/>
  <c r="H11400" i="14"/>
  <c r="H11392" i="14"/>
  <c r="H11384" i="14"/>
  <c r="H11376" i="14"/>
  <c r="H11368" i="14"/>
  <c r="H11360" i="14"/>
  <c r="H11352" i="14"/>
  <c r="H11344" i="14"/>
  <c r="H11336" i="14"/>
  <c r="H11328" i="14"/>
  <c r="H11320" i="14"/>
  <c r="H11312" i="14"/>
  <c r="H11304" i="14"/>
  <c r="H11296" i="14"/>
  <c r="H11288" i="14"/>
  <c r="H11280" i="14"/>
  <c r="H11272" i="14"/>
  <c r="H11264" i="14"/>
  <c r="H11256" i="14"/>
  <c r="H11248" i="14"/>
  <c r="H11240" i="14"/>
  <c r="H11232" i="14"/>
  <c r="H11224" i="14"/>
  <c r="H11216" i="14"/>
  <c r="H11208" i="14"/>
  <c r="H11200" i="14"/>
  <c r="H11192" i="14"/>
  <c r="H11184" i="14"/>
  <c r="H11176" i="14"/>
  <c r="H11168" i="14"/>
  <c r="H11160" i="14"/>
  <c r="H11152" i="14"/>
  <c r="H11144" i="14"/>
  <c r="H11136" i="14"/>
  <c r="H11128" i="14"/>
  <c r="H11120" i="14"/>
  <c r="H11112" i="14"/>
  <c r="H11104" i="14"/>
  <c r="H11096" i="14"/>
  <c r="H11088" i="14"/>
  <c r="H11080" i="14"/>
  <c r="H11072" i="14"/>
  <c r="H11064" i="14"/>
  <c r="H11056" i="14"/>
  <c r="H11048" i="14"/>
  <c r="H11040" i="14"/>
  <c r="H11032" i="14"/>
  <c r="H11024" i="14"/>
  <c r="H11016" i="14"/>
  <c r="H11008" i="14"/>
  <c r="H11000" i="14"/>
  <c r="H10992" i="14"/>
  <c r="H10984" i="14"/>
  <c r="H10976" i="14"/>
  <c r="H10968" i="14"/>
  <c r="H10960" i="14"/>
  <c r="H10952" i="14"/>
  <c r="H10944" i="14"/>
  <c r="H10936" i="14"/>
  <c r="H10928" i="14"/>
  <c r="H10920" i="14"/>
  <c r="H10912" i="14"/>
  <c r="H10904" i="14"/>
  <c r="H10896" i="14"/>
  <c r="H10888" i="14"/>
  <c r="H10880" i="14"/>
  <c r="H10872" i="14"/>
  <c r="H10864" i="14"/>
  <c r="H10856" i="14"/>
  <c r="H10848" i="14"/>
  <c r="H10840" i="14"/>
  <c r="H10832" i="14"/>
  <c r="H10824" i="14"/>
  <c r="H10816" i="14"/>
  <c r="H10808" i="14"/>
  <c r="H10800" i="14"/>
  <c r="H10792" i="14"/>
  <c r="H10784" i="14"/>
  <c r="H10776" i="14"/>
  <c r="H10768" i="14"/>
  <c r="H10760" i="14"/>
  <c r="H10752" i="14"/>
  <c r="H10744" i="14"/>
  <c r="H10736" i="14"/>
  <c r="H10728" i="14"/>
  <c r="H10720" i="14"/>
  <c r="H10712" i="14"/>
  <c r="H10704" i="14"/>
  <c r="H10696" i="14"/>
  <c r="H10688" i="14"/>
  <c r="H10680" i="14"/>
  <c r="H10672" i="14"/>
  <c r="H10664" i="14"/>
  <c r="H10656" i="14"/>
  <c r="H10648" i="14"/>
  <c r="H10640" i="14"/>
  <c r="H10632" i="14"/>
  <c r="H10624" i="14"/>
  <c r="H10616" i="14"/>
  <c r="H10608" i="14"/>
  <c r="H10600" i="14"/>
  <c r="H10592" i="14"/>
  <c r="H10584" i="14"/>
  <c r="H10576" i="14"/>
  <c r="H10568" i="14"/>
  <c r="H10560" i="14"/>
  <c r="H10552" i="14"/>
  <c r="H10544" i="14"/>
  <c r="H10536" i="14"/>
  <c r="H10528" i="14"/>
  <c r="H10520" i="14"/>
  <c r="H10512" i="14"/>
  <c r="H10504" i="14"/>
  <c r="H10496" i="14"/>
  <c r="H10488" i="14"/>
  <c r="H10480" i="14"/>
  <c r="H10472" i="14"/>
  <c r="H10464" i="14"/>
  <c r="H10456" i="14"/>
  <c r="H10448" i="14"/>
  <c r="H10440" i="14"/>
  <c r="H10432" i="14"/>
  <c r="H10424" i="14"/>
  <c r="H10416" i="14"/>
  <c r="H10408" i="14"/>
  <c r="H10400" i="14"/>
  <c r="H10392" i="14"/>
  <c r="H10384" i="14"/>
  <c r="H10376" i="14"/>
  <c r="H10368" i="14"/>
  <c r="H10360" i="14"/>
  <c r="H10352" i="14"/>
  <c r="H10344" i="14"/>
  <c r="H10336" i="14"/>
  <c r="H10328" i="14"/>
  <c r="H10320" i="14"/>
  <c r="H10312" i="14"/>
  <c r="H10304" i="14"/>
  <c r="H10296" i="14"/>
  <c r="H10288" i="14"/>
  <c r="H10280" i="14"/>
  <c r="H10272" i="14"/>
  <c r="H10264" i="14"/>
  <c r="H10256" i="14"/>
  <c r="H10248" i="14"/>
  <c r="H10240" i="14"/>
  <c r="H10232" i="14"/>
  <c r="H10224" i="14"/>
  <c r="H10216" i="14"/>
  <c r="H10208" i="14"/>
  <c r="H10200" i="14"/>
  <c r="H10192" i="14"/>
  <c r="H10184" i="14"/>
  <c r="H10176" i="14"/>
  <c r="H10168" i="14"/>
  <c r="H10160" i="14"/>
  <c r="H10152" i="14"/>
  <c r="H10144" i="14"/>
  <c r="H10136" i="14"/>
  <c r="H10128" i="14"/>
  <c r="H10120" i="14"/>
  <c r="H10112" i="14"/>
  <c r="H10104" i="14"/>
  <c r="H10096" i="14"/>
  <c r="H10088" i="14"/>
  <c r="H10080" i="14"/>
  <c r="H10072" i="14"/>
  <c r="H10064" i="14"/>
  <c r="H10056" i="14"/>
  <c r="H10048" i="14"/>
  <c r="H10040" i="14"/>
  <c r="H10032" i="14"/>
  <c r="H10024" i="14"/>
  <c r="H10016" i="14"/>
  <c r="H10008" i="14"/>
  <c r="H10000" i="14"/>
  <c r="H9992" i="14"/>
  <c r="H9984" i="14"/>
  <c r="H9976" i="14"/>
  <c r="H9968" i="14"/>
  <c r="H9960" i="14"/>
  <c r="H9952" i="14"/>
  <c r="H9944" i="14"/>
  <c r="H9936" i="14"/>
  <c r="H9928" i="14"/>
  <c r="H9920" i="14"/>
  <c r="H9912" i="14"/>
  <c r="H9904" i="14"/>
  <c r="H9896" i="14"/>
  <c r="H9888" i="14"/>
  <c r="H9880" i="14"/>
  <c r="H9872" i="14"/>
  <c r="H9864" i="14"/>
  <c r="H9856" i="14"/>
  <c r="H9848" i="14"/>
  <c r="H9840" i="14"/>
  <c r="H9832" i="14"/>
  <c r="H9824" i="14"/>
  <c r="H9816" i="14"/>
  <c r="H9808" i="14"/>
  <c r="H9800" i="14"/>
  <c r="H9792" i="14"/>
  <c r="H9784" i="14"/>
  <c r="H9776" i="14"/>
  <c r="H9768" i="14"/>
  <c r="H9760" i="14"/>
  <c r="H9752" i="14"/>
  <c r="H9744" i="14"/>
  <c r="H9736" i="14"/>
  <c r="H9728" i="14"/>
  <c r="H9720" i="14"/>
  <c r="H9712" i="14"/>
  <c r="H9704" i="14"/>
  <c r="H9696" i="14"/>
  <c r="H9688" i="14"/>
  <c r="H9680" i="14"/>
  <c r="H9672" i="14"/>
  <c r="H9664" i="14"/>
  <c r="H9656" i="14"/>
  <c r="H9648" i="14"/>
  <c r="H9640" i="14"/>
  <c r="H9632" i="14"/>
  <c r="H9624" i="14"/>
  <c r="H9616" i="14"/>
  <c r="H9608" i="14"/>
  <c r="H9600" i="14"/>
  <c r="H9592" i="14"/>
  <c r="H9584" i="14"/>
  <c r="H9576" i="14"/>
  <c r="H9568" i="14"/>
  <c r="H9560" i="14"/>
  <c r="H9552" i="14"/>
  <c r="H9544" i="14"/>
  <c r="H9536" i="14"/>
  <c r="H9528" i="14"/>
  <c r="H9520" i="14"/>
  <c r="H9512" i="14"/>
  <c r="H9504" i="14"/>
  <c r="H9496" i="14"/>
  <c r="H9488" i="14"/>
  <c r="H9480" i="14"/>
  <c r="H9472" i="14"/>
  <c r="H9464" i="14"/>
  <c r="H9456" i="14"/>
  <c r="H9448" i="14"/>
  <c r="H9440" i="14"/>
  <c r="H9432" i="14"/>
  <c r="H9424" i="14"/>
  <c r="H9416" i="14"/>
  <c r="H9408" i="14"/>
  <c r="H9400" i="14"/>
  <c r="H9392" i="14"/>
  <c r="H9384" i="14"/>
  <c r="H9376" i="14"/>
  <c r="H9368" i="14"/>
  <c r="H9360" i="14"/>
  <c r="H9352" i="14"/>
  <c r="H9344" i="14"/>
  <c r="H9336" i="14"/>
  <c r="H9328" i="14"/>
  <c r="H9320" i="14"/>
  <c r="H9312" i="14"/>
  <c r="H9304" i="14"/>
  <c r="H9296" i="14"/>
  <c r="H9288" i="14"/>
  <c r="H9280" i="14"/>
  <c r="H9272" i="14"/>
  <c r="H9264" i="14"/>
  <c r="H9256" i="14"/>
  <c r="H9248" i="14"/>
  <c r="H9240" i="14"/>
  <c r="H9232" i="14"/>
  <c r="H9224" i="14"/>
  <c r="H9216" i="14"/>
  <c r="H9208" i="14"/>
  <c r="H9200" i="14"/>
  <c r="H9192" i="14"/>
  <c r="H9184" i="14"/>
  <c r="H9176" i="14"/>
  <c r="H9168" i="14"/>
  <c r="H9160" i="14"/>
  <c r="H9152" i="14"/>
  <c r="H9144" i="14"/>
  <c r="H9136" i="14"/>
  <c r="H9128" i="14"/>
  <c r="H9120" i="14"/>
  <c r="H9112" i="14"/>
  <c r="H9104" i="14"/>
  <c r="H9096" i="14"/>
  <c r="H9088" i="14"/>
  <c r="H9080" i="14"/>
  <c r="H9072" i="14"/>
  <c r="H9064" i="14"/>
  <c r="H9056" i="14"/>
  <c r="H9048" i="14"/>
  <c r="H9040" i="14"/>
  <c r="H9032" i="14"/>
  <c r="H9024" i="14"/>
  <c r="H9016" i="14"/>
  <c r="H9008" i="14"/>
  <c r="H9000" i="14"/>
  <c r="H8992" i="14"/>
  <c r="H8984" i="14"/>
  <c r="H8976" i="14"/>
  <c r="H8968" i="14"/>
  <c r="H8960" i="14"/>
  <c r="H8952" i="14"/>
  <c r="H8944" i="14"/>
  <c r="H8936" i="14"/>
  <c r="H8928" i="14"/>
  <c r="H8920" i="14"/>
  <c r="H8912" i="14"/>
  <c r="H8904" i="14"/>
  <c r="H8896" i="14"/>
  <c r="H8888" i="14"/>
  <c r="H8880" i="14"/>
  <c r="H8872" i="14"/>
  <c r="H8864" i="14"/>
  <c r="H8856" i="14"/>
  <c r="H8848" i="14"/>
  <c r="H8840" i="14"/>
  <c r="H8832" i="14"/>
  <c r="H8824" i="14"/>
  <c r="H8816" i="14"/>
  <c r="H8808" i="14"/>
  <c r="H8800" i="14"/>
  <c r="H8792" i="14"/>
  <c r="H8784" i="14"/>
  <c r="H8776" i="14"/>
  <c r="H8768" i="14"/>
  <c r="H8760" i="14"/>
  <c r="H8752" i="14"/>
  <c r="H8744" i="14"/>
  <c r="H8736" i="14"/>
  <c r="H8728" i="14"/>
  <c r="H8720" i="14"/>
  <c r="H8712" i="14"/>
  <c r="H8704" i="14"/>
  <c r="H8696" i="14"/>
  <c r="H8688" i="14"/>
  <c r="H8680" i="14"/>
  <c r="H8672" i="14"/>
  <c r="H8664" i="14"/>
  <c r="H8656" i="14"/>
  <c r="H8648" i="14"/>
  <c r="H8640" i="14"/>
  <c r="H8632" i="14"/>
  <c r="H8624" i="14"/>
  <c r="H8616" i="14"/>
  <c r="H8608" i="14"/>
  <c r="H8600" i="14"/>
  <c r="H8592" i="14"/>
  <c r="H8584" i="14"/>
  <c r="H8576" i="14"/>
  <c r="H8568" i="14"/>
  <c r="H8560" i="14"/>
  <c r="H8552" i="14"/>
  <c r="H8544" i="14"/>
  <c r="H8536" i="14"/>
  <c r="H8528" i="14"/>
  <c r="H8520" i="14"/>
  <c r="H8512" i="14"/>
  <c r="H8504" i="14"/>
  <c r="H8496" i="14"/>
  <c r="H8488" i="14"/>
  <c r="H8480" i="14"/>
  <c r="H8472" i="14"/>
  <c r="H8464" i="14"/>
  <c r="H8456" i="14"/>
  <c r="H8448" i="14"/>
  <c r="H8440" i="14"/>
  <c r="H8432" i="14"/>
  <c r="H8424" i="14"/>
  <c r="H8416" i="14"/>
  <c r="H8408" i="14"/>
  <c r="H8400" i="14"/>
  <c r="H8392" i="14"/>
  <c r="H8384" i="14"/>
  <c r="H8376" i="14"/>
  <c r="H8368" i="14"/>
  <c r="H8360" i="14"/>
  <c r="H8352" i="14"/>
  <c r="H8344" i="14"/>
  <c r="H8336" i="14"/>
  <c r="H8328" i="14"/>
  <c r="H8320" i="14"/>
  <c r="H8312" i="14"/>
  <c r="H8304" i="14"/>
  <c r="H8296" i="14"/>
  <c r="H8288" i="14"/>
  <c r="H8280" i="14"/>
  <c r="H8272" i="14"/>
  <c r="H8264" i="14"/>
  <c r="H8256" i="14"/>
  <c r="H8248" i="14"/>
  <c r="H8240" i="14"/>
  <c r="H8232" i="14"/>
  <c r="H8224" i="14"/>
  <c r="H8216" i="14"/>
  <c r="H8208" i="14"/>
  <c r="H8200" i="14"/>
  <c r="H8192" i="14"/>
  <c r="H8184" i="14"/>
  <c r="H8176" i="14"/>
  <c r="H8168" i="14"/>
  <c r="H8160" i="14"/>
  <c r="H8152" i="14"/>
  <c r="H8144" i="14"/>
  <c r="H8136" i="14"/>
  <c r="H8128" i="14"/>
  <c r="H8120" i="14"/>
  <c r="H8112" i="14"/>
  <c r="H8104" i="14"/>
  <c r="H8096" i="14"/>
  <c r="H8088" i="14"/>
  <c r="H8080" i="14"/>
  <c r="H8072" i="14"/>
  <c r="H8064" i="14"/>
  <c r="H8056" i="14"/>
  <c r="H8048" i="14"/>
  <c r="H8040" i="14"/>
  <c r="H8032" i="14"/>
  <c r="H8024" i="14"/>
  <c r="H8016" i="14"/>
  <c r="H8008" i="14"/>
  <c r="H8000" i="14"/>
  <c r="H7992" i="14"/>
  <c r="H7984" i="14"/>
  <c r="H7976" i="14"/>
  <c r="H7968" i="14"/>
  <c r="H7960" i="14"/>
  <c r="H7952" i="14"/>
  <c r="H7944" i="14"/>
  <c r="H7936" i="14"/>
  <c r="H7928" i="14"/>
  <c r="H7920" i="14"/>
  <c r="H7912" i="14"/>
  <c r="H7904" i="14"/>
  <c r="H7896" i="14"/>
  <c r="H7888" i="14"/>
  <c r="H7880" i="14"/>
  <c r="H7872" i="14"/>
  <c r="H7864" i="14"/>
  <c r="H7856" i="14"/>
  <c r="H7848" i="14"/>
  <c r="H7840" i="14"/>
  <c r="H7832" i="14"/>
  <c r="H7824" i="14"/>
  <c r="H7816" i="14"/>
  <c r="H7808" i="14"/>
  <c r="H7800" i="14"/>
  <c r="H7792" i="14"/>
  <c r="H7784" i="14"/>
  <c r="H7776" i="14"/>
  <c r="H7768" i="14"/>
  <c r="H7760" i="14"/>
  <c r="H7752" i="14"/>
  <c r="H7744" i="14"/>
  <c r="H7736" i="14"/>
  <c r="H7728" i="14"/>
  <c r="H7720" i="14"/>
  <c r="H7712" i="14"/>
  <c r="H7704" i="14"/>
  <c r="H7696" i="14"/>
  <c r="H7688" i="14"/>
  <c r="H7680" i="14"/>
  <c r="H7672" i="14"/>
  <c r="H11639" i="14"/>
  <c r="H11631" i="14"/>
  <c r="H11623" i="14"/>
  <c r="H11615" i="14"/>
  <c r="H11607" i="14"/>
  <c r="H11599" i="14"/>
  <c r="H11591" i="14"/>
  <c r="H11583" i="14"/>
  <c r="H11575" i="14"/>
  <c r="H11567" i="14"/>
  <c r="H11559" i="14"/>
  <c r="H11551" i="14"/>
  <c r="H11543" i="14"/>
  <c r="H11535" i="14"/>
  <c r="H11527" i="14"/>
  <c r="H11519" i="14"/>
  <c r="H11511" i="14"/>
  <c r="H11503" i="14"/>
  <c r="H11495" i="14"/>
  <c r="H11487" i="14"/>
  <c r="H11479" i="14"/>
  <c r="H11471" i="14"/>
  <c r="H11463" i="14"/>
  <c r="H11455" i="14"/>
  <c r="H11447" i="14"/>
  <c r="H11439" i="14"/>
  <c r="H11431" i="14"/>
  <c r="H11423" i="14"/>
  <c r="H11415" i="14"/>
  <c r="H11407" i="14"/>
  <c r="H11399" i="14"/>
  <c r="H11391" i="14"/>
  <c r="H11383" i="14"/>
  <c r="H11375" i="14"/>
  <c r="H11367" i="14"/>
  <c r="H11359" i="14"/>
  <c r="H11351" i="14"/>
  <c r="H11343" i="14"/>
  <c r="H11335" i="14"/>
  <c r="H11327" i="14"/>
  <c r="H11319" i="14"/>
  <c r="H11311" i="14"/>
  <c r="H11303" i="14"/>
  <c r="H11295" i="14"/>
  <c r="H11287" i="14"/>
  <c r="H11279" i="14"/>
  <c r="H11271" i="14"/>
  <c r="H11263" i="14"/>
  <c r="H11255" i="14"/>
  <c r="H11247" i="14"/>
  <c r="H11239" i="14"/>
  <c r="H11231" i="14"/>
  <c r="H11223" i="14"/>
  <c r="H11215" i="14"/>
  <c r="H11207" i="14"/>
  <c r="H11199" i="14"/>
  <c r="H11191" i="14"/>
  <c r="H11183" i="14"/>
  <c r="H11175" i="14"/>
  <c r="H11167" i="14"/>
  <c r="H11159" i="14"/>
  <c r="H11151" i="14"/>
  <c r="H11143" i="14"/>
  <c r="H11135" i="14"/>
  <c r="H11127" i="14"/>
  <c r="H11119" i="14"/>
  <c r="H11111" i="14"/>
  <c r="H11103" i="14"/>
  <c r="H11095" i="14"/>
  <c r="H11087" i="14"/>
  <c r="H11079" i="14"/>
  <c r="H11071" i="14"/>
  <c r="H11063" i="14"/>
  <c r="H11055" i="14"/>
  <c r="H11047" i="14"/>
  <c r="H11039" i="14"/>
  <c r="H11031" i="14"/>
  <c r="H11023" i="14"/>
  <c r="H11015" i="14"/>
  <c r="H11007" i="14"/>
  <c r="H10999" i="14"/>
  <c r="H10991" i="14"/>
  <c r="H10983" i="14"/>
  <c r="H10975" i="14"/>
  <c r="H10967" i="14"/>
  <c r="H10959" i="14"/>
  <c r="H10951" i="14"/>
  <c r="H10943" i="14"/>
  <c r="H10935" i="14"/>
  <c r="H10927" i="14"/>
  <c r="H10919" i="14"/>
  <c r="H10911" i="14"/>
  <c r="H10903" i="14"/>
  <c r="H10895" i="14"/>
  <c r="H10887" i="14"/>
  <c r="H10879" i="14"/>
  <c r="H10871" i="14"/>
  <c r="H10863" i="14"/>
  <c r="H10855" i="14"/>
  <c r="H10847" i="14"/>
  <c r="H10839" i="14"/>
  <c r="H10831" i="14"/>
  <c r="H10823" i="14"/>
  <c r="H10815" i="14"/>
  <c r="H10807" i="14"/>
  <c r="H10799" i="14"/>
  <c r="H10791" i="14"/>
  <c r="H10783" i="14"/>
  <c r="H10775" i="14"/>
  <c r="H10767" i="14"/>
  <c r="H10759" i="14"/>
  <c r="H10751" i="14"/>
  <c r="H10743" i="14"/>
  <c r="H10735" i="14"/>
  <c r="H10727" i="14"/>
  <c r="H10719" i="14"/>
  <c r="H10711" i="14"/>
  <c r="H10703" i="14"/>
  <c r="H10695" i="14"/>
  <c r="H10687" i="14"/>
  <c r="H10679" i="14"/>
  <c r="H10671" i="14"/>
  <c r="H10663" i="14"/>
  <c r="H10655" i="14"/>
  <c r="H10647" i="14"/>
  <c r="H10639" i="14"/>
  <c r="H10631" i="14"/>
  <c r="H10623" i="14"/>
  <c r="H10615" i="14"/>
  <c r="H10607" i="14"/>
  <c r="H10599" i="14"/>
  <c r="H10591" i="14"/>
  <c r="H10583" i="14"/>
  <c r="H10575" i="14"/>
  <c r="H10567" i="14"/>
  <c r="H10559" i="14"/>
  <c r="H10551" i="14"/>
  <c r="H10543" i="14"/>
  <c r="H10535" i="14"/>
  <c r="H10527" i="14"/>
  <c r="H10519" i="14"/>
  <c r="H10511" i="14"/>
  <c r="H10503" i="14"/>
  <c r="H10495" i="14"/>
  <c r="H10487" i="14"/>
  <c r="H10479" i="14"/>
  <c r="H10471" i="14"/>
  <c r="H10463" i="14"/>
  <c r="H10455" i="14"/>
  <c r="H10447" i="14"/>
  <c r="H10439" i="14"/>
  <c r="H10431" i="14"/>
  <c r="H10423" i="14"/>
  <c r="H10415" i="14"/>
  <c r="H10407" i="14"/>
  <c r="H10399" i="14"/>
  <c r="H10391" i="14"/>
  <c r="H10383" i="14"/>
  <c r="H10375" i="14"/>
  <c r="H10367" i="14"/>
  <c r="H10359" i="14"/>
  <c r="H10351" i="14"/>
  <c r="H10343" i="14"/>
  <c r="H10335" i="14"/>
  <c r="H10327" i="14"/>
  <c r="H10319" i="14"/>
  <c r="H10311" i="14"/>
  <c r="H10303" i="14"/>
  <c r="H10295" i="14"/>
  <c r="H10287" i="14"/>
  <c r="H10279" i="14"/>
  <c r="H10271" i="14"/>
  <c r="H10263" i="14"/>
  <c r="H10255" i="14"/>
  <c r="H10247" i="14"/>
  <c r="H10239" i="14"/>
  <c r="H10231" i="14"/>
  <c r="H10223" i="14"/>
  <c r="H10215" i="14"/>
  <c r="H10207" i="14"/>
  <c r="H10199" i="14"/>
  <c r="H10191" i="14"/>
  <c r="H10183" i="14"/>
  <c r="H10175" i="14"/>
  <c r="H10167" i="14"/>
  <c r="H10159" i="14"/>
  <c r="H10151" i="14"/>
  <c r="H10143" i="14"/>
  <c r="H10135" i="14"/>
  <c r="H10127" i="14"/>
  <c r="H10119" i="14"/>
  <c r="H10111" i="14"/>
  <c r="H10103" i="14"/>
  <c r="H10095" i="14"/>
  <c r="H10087" i="14"/>
  <c r="H10079" i="14"/>
  <c r="H10071" i="14"/>
  <c r="H10063" i="14"/>
  <c r="H10055" i="14"/>
  <c r="H10047" i="14"/>
  <c r="H10039" i="14"/>
  <c r="H10031" i="14"/>
  <c r="H10023" i="14"/>
  <c r="H10015" i="14"/>
  <c r="H10007" i="14"/>
  <c r="H9999" i="14"/>
  <c r="H9991" i="14"/>
  <c r="H9983" i="14"/>
  <c r="H9975" i="14"/>
  <c r="H9967" i="14"/>
  <c r="H9959" i="14"/>
  <c r="H9951" i="14"/>
  <c r="H9943" i="14"/>
  <c r="H9935" i="14"/>
  <c r="H9927" i="14"/>
  <c r="H9919" i="14"/>
  <c r="H9911" i="14"/>
  <c r="H9903" i="14"/>
  <c r="H9895" i="14"/>
  <c r="H9887" i="14"/>
  <c r="H9879" i="14"/>
  <c r="H9871" i="14"/>
  <c r="H9863" i="14"/>
  <c r="H9855" i="14"/>
  <c r="H9847" i="14"/>
  <c r="H9839" i="14"/>
  <c r="H9831" i="14"/>
  <c r="H9823" i="14"/>
  <c r="H9815" i="14"/>
  <c r="H9807" i="14"/>
  <c r="H9799" i="14"/>
  <c r="H9791" i="14"/>
  <c r="H9783" i="14"/>
  <c r="H9775" i="14"/>
  <c r="H9767" i="14"/>
  <c r="H9759" i="14"/>
  <c r="H9751" i="14"/>
  <c r="H9743" i="14"/>
  <c r="H9735" i="14"/>
  <c r="H9727" i="14"/>
  <c r="H9719" i="14"/>
  <c r="H9711" i="14"/>
  <c r="H9703" i="14"/>
  <c r="H9695" i="14"/>
  <c r="H9687" i="14"/>
  <c r="H9679" i="14"/>
  <c r="H9671" i="14"/>
  <c r="H9663" i="14"/>
  <c r="H9655" i="14"/>
  <c r="H9647" i="14"/>
  <c r="H9639" i="14"/>
  <c r="H9631" i="14"/>
  <c r="H9623" i="14"/>
  <c r="H9615" i="14"/>
  <c r="H9607" i="14"/>
  <c r="H9599" i="14"/>
  <c r="H9591" i="14"/>
  <c r="H9583" i="14"/>
  <c r="H9575" i="14"/>
  <c r="H9567" i="14"/>
  <c r="H9559" i="14"/>
  <c r="H9551" i="14"/>
  <c r="H9543" i="14"/>
  <c r="H9535" i="14"/>
  <c r="H9527" i="14"/>
  <c r="H9519" i="14"/>
  <c r="H9511" i="14"/>
  <c r="H9503" i="14"/>
  <c r="H9495" i="14"/>
  <c r="H9487" i="14"/>
  <c r="H9479" i="14"/>
  <c r="H9471" i="14"/>
  <c r="H9463" i="14"/>
  <c r="H9455" i="14"/>
  <c r="H9447" i="14"/>
  <c r="H9439" i="14"/>
  <c r="H9431" i="14"/>
  <c r="H9423" i="14"/>
  <c r="H9415" i="14"/>
  <c r="H9407" i="14"/>
  <c r="H9399" i="14"/>
  <c r="H9391" i="14"/>
  <c r="H9383" i="14"/>
  <c r="H9375" i="14"/>
  <c r="H9367" i="14"/>
  <c r="H9359" i="14"/>
  <c r="H9351" i="14"/>
  <c r="H9343" i="14"/>
  <c r="H9335" i="14"/>
  <c r="H9327" i="14"/>
  <c r="H9319" i="14"/>
  <c r="H9311" i="14"/>
  <c r="H9303" i="14"/>
  <c r="H9295" i="14"/>
  <c r="H9287" i="14"/>
  <c r="H9279" i="14"/>
  <c r="H9271" i="14"/>
  <c r="H9263" i="14"/>
  <c r="H9255" i="14"/>
  <c r="H9247" i="14"/>
  <c r="H9239" i="14"/>
  <c r="H9231" i="14"/>
  <c r="H9223" i="14"/>
  <c r="H9215" i="14"/>
  <c r="H9207" i="14"/>
  <c r="H9199" i="14"/>
  <c r="H9191" i="14"/>
  <c r="H9183" i="14"/>
  <c r="H9175" i="14"/>
  <c r="H9167" i="14"/>
  <c r="H9159" i="14"/>
  <c r="H9151" i="14"/>
  <c r="H9143" i="14"/>
  <c r="H9135" i="14"/>
  <c r="H9127" i="14"/>
  <c r="H9119" i="14"/>
  <c r="H9111" i="14"/>
  <c r="H9103" i="14"/>
  <c r="H9095" i="14"/>
  <c r="H9087" i="14"/>
  <c r="H9079" i="14"/>
  <c r="H9071" i="14"/>
  <c r="H9063" i="14"/>
  <c r="H9055" i="14"/>
  <c r="H9047" i="14"/>
  <c r="H9039" i="14"/>
  <c r="H9031" i="14"/>
  <c r="H9023" i="14"/>
  <c r="H9015" i="14"/>
  <c r="H9007" i="14"/>
  <c r="H8999" i="14"/>
  <c r="H8991" i="14"/>
  <c r="H8983" i="14"/>
  <c r="H8975" i="14"/>
  <c r="H8967" i="14"/>
  <c r="H8959" i="14"/>
  <c r="H8951" i="14"/>
  <c r="H8943" i="14"/>
  <c r="H8935" i="14"/>
  <c r="H8927" i="14"/>
  <c r="H8919" i="14"/>
  <c r="H8911" i="14"/>
  <c r="H8903" i="14"/>
  <c r="H8895" i="14"/>
  <c r="H8887" i="14"/>
  <c r="H8879" i="14"/>
  <c r="H8871" i="14"/>
  <c r="H8863" i="14"/>
  <c r="H8855" i="14"/>
  <c r="H8847" i="14"/>
  <c r="H8839" i="14"/>
  <c r="H8831" i="14"/>
  <c r="H8823" i="14"/>
  <c r="H8815" i="14"/>
  <c r="H8807" i="14"/>
  <c r="H8799" i="14"/>
  <c r="H8791" i="14"/>
  <c r="H8783" i="14"/>
  <c r="H8775" i="14"/>
  <c r="H8767" i="14"/>
  <c r="H8759" i="14"/>
  <c r="H8751" i="14"/>
  <c r="H8743" i="14"/>
  <c r="H8735" i="14"/>
  <c r="H8727" i="14"/>
  <c r="H8719" i="14"/>
  <c r="H8711" i="14"/>
  <c r="H8703" i="14"/>
  <c r="H8695" i="14"/>
  <c r="H8687" i="14"/>
  <c r="H8679" i="14"/>
  <c r="H8671" i="14"/>
  <c r="H8663" i="14"/>
  <c r="H8655" i="14"/>
  <c r="H8647" i="14"/>
  <c r="H8639" i="14"/>
  <c r="H8631" i="14"/>
  <c r="H8623" i="14"/>
  <c r="H8615" i="14"/>
  <c r="H8607" i="14"/>
  <c r="H8599" i="14"/>
  <c r="H8591" i="14"/>
  <c r="H8583" i="14"/>
  <c r="H8575" i="14"/>
  <c r="H8567" i="14"/>
  <c r="H8559" i="14"/>
  <c r="H8551" i="14"/>
  <c r="H8543" i="14"/>
  <c r="H8535" i="14"/>
  <c r="H8527" i="14"/>
  <c r="H8519" i="14"/>
  <c r="H8511" i="14"/>
  <c r="H8503" i="14"/>
  <c r="H8495" i="14"/>
  <c r="H8487" i="14"/>
  <c r="H8479" i="14"/>
  <c r="H8471" i="14"/>
  <c r="H8463" i="14"/>
  <c r="H8455" i="14"/>
  <c r="H8447" i="14"/>
  <c r="H8439" i="14"/>
  <c r="H8431" i="14"/>
  <c r="H8423" i="14"/>
  <c r="H8415" i="14"/>
  <c r="H8407" i="14"/>
  <c r="H8399" i="14"/>
  <c r="H8391" i="14"/>
  <c r="H8383" i="14"/>
  <c r="H8375" i="14"/>
  <c r="H8367" i="14"/>
  <c r="H8359" i="14"/>
  <c r="H8351" i="14"/>
  <c r="H8343" i="14"/>
  <c r="H8335" i="14"/>
  <c r="H8327" i="14"/>
  <c r="H8319" i="14"/>
  <c r="H8311" i="14"/>
  <c r="H8303" i="14"/>
  <c r="H8295" i="14"/>
  <c r="H8287" i="14"/>
  <c r="H8279" i="14"/>
  <c r="H8271" i="14"/>
  <c r="H8263" i="14"/>
  <c r="H8255" i="14"/>
  <c r="H8247" i="14"/>
  <c r="H8239" i="14"/>
  <c r="H8231" i="14"/>
  <c r="H8223" i="14"/>
  <c r="H8215" i="14"/>
  <c r="H8207" i="14"/>
  <c r="H8199" i="14"/>
  <c r="H8191" i="14"/>
  <c r="H8183" i="14"/>
  <c r="H8175" i="14"/>
  <c r="H8167" i="14"/>
  <c r="H8159" i="14"/>
  <c r="H8151" i="14"/>
  <c r="H8143" i="14"/>
  <c r="H8135" i="14"/>
  <c r="H8127" i="14"/>
  <c r="H8119" i="14"/>
  <c r="H8111" i="14"/>
  <c r="H8103" i="14"/>
  <c r="H8095" i="14"/>
  <c r="H8087" i="14"/>
  <c r="H8079" i="14"/>
  <c r="H8071" i="14"/>
  <c r="H8063" i="14"/>
  <c r="H8055" i="14"/>
  <c r="H8047" i="14"/>
  <c r="H8039" i="14"/>
  <c r="H8031" i="14"/>
  <c r="H8023" i="14"/>
  <c r="H8015" i="14"/>
  <c r="H8007" i="14"/>
  <c r="H7999" i="14"/>
  <c r="H7991" i="14"/>
  <c r="H7983" i="14"/>
  <c r="H7975" i="14"/>
  <c r="H7967" i="14"/>
  <c r="H7959" i="14"/>
  <c r="H7951" i="14"/>
  <c r="H7943" i="14"/>
  <c r="H7935" i="14"/>
  <c r="H7927" i="14"/>
  <c r="H7919" i="14"/>
  <c r="H7911" i="14"/>
  <c r="H7903" i="14"/>
  <c r="H7895" i="14"/>
  <c r="H7887" i="14"/>
  <c r="H7879" i="14"/>
  <c r="H7871" i="14"/>
  <c r="H7863" i="14"/>
  <c r="H7855" i="14"/>
  <c r="H7847" i="14"/>
  <c r="H7839" i="14"/>
  <c r="H7831" i="14"/>
  <c r="H7823" i="14"/>
  <c r="H7815" i="14"/>
  <c r="H7807" i="14"/>
  <c r="H7799" i="14"/>
  <c r="H7791" i="14"/>
  <c r="H7783" i="14"/>
  <c r="H7775" i="14"/>
  <c r="H7767" i="14"/>
  <c r="H7759" i="14"/>
  <c r="H7751" i="14"/>
  <c r="H7743" i="14"/>
  <c r="H7735" i="14"/>
  <c r="H7727" i="14"/>
  <c r="H7719" i="14"/>
  <c r="H7711" i="14"/>
  <c r="H7703" i="14"/>
  <c r="H7695" i="14"/>
  <c r="H7687" i="14"/>
  <c r="H7679" i="14"/>
  <c r="H7671" i="14"/>
  <c r="H7663" i="14"/>
  <c r="H7655" i="14"/>
  <c r="H7647" i="14"/>
  <c r="H7639" i="14"/>
  <c r="H7631" i="14"/>
  <c r="H7623" i="14"/>
  <c r="H7615" i="14"/>
  <c r="H7607" i="14"/>
  <c r="H7599" i="14"/>
  <c r="H7591" i="14"/>
  <c r="H7583" i="14"/>
  <c r="H7575" i="14"/>
  <c r="H7567" i="14"/>
  <c r="H7559" i="14"/>
  <c r="H7551" i="14"/>
  <c r="H7543" i="14"/>
  <c r="H7535" i="14"/>
  <c r="H7527" i="14"/>
  <c r="H7519" i="14"/>
  <c r="H7511" i="14"/>
  <c r="H7503" i="14"/>
  <c r="H7495" i="14"/>
  <c r="H7487" i="14"/>
  <c r="H7479" i="14"/>
  <c r="H7471" i="14"/>
  <c r="H7463" i="14"/>
  <c r="H7455" i="14"/>
  <c r="H7447" i="14"/>
  <c r="H7439" i="14"/>
  <c r="H7431" i="14"/>
  <c r="H7423" i="14"/>
  <c r="H7415" i="14"/>
  <c r="H7407" i="14"/>
  <c r="H7399" i="14"/>
  <c r="H7391" i="14"/>
  <c r="H7383" i="14"/>
  <c r="H7375" i="14"/>
  <c r="H7367" i="14"/>
  <c r="H12518" i="14"/>
  <c r="H12510" i="14"/>
  <c r="H12502" i="14"/>
  <c r="H12494" i="14"/>
  <c r="H12486" i="14"/>
  <c r="H12478" i="14"/>
  <c r="H12470" i="14"/>
  <c r="H12462" i="14"/>
  <c r="H12454" i="14"/>
  <c r="H12446" i="14"/>
  <c r="H12438" i="14"/>
  <c r="H12430" i="14"/>
  <c r="H12422" i="14"/>
  <c r="H12414" i="14"/>
  <c r="H12406" i="14"/>
  <c r="H12398" i="14"/>
  <c r="H12390" i="14"/>
  <c r="H12382" i="14"/>
  <c r="H12374" i="14"/>
  <c r="H12366" i="14"/>
  <c r="H12358" i="14"/>
  <c r="H12350" i="14"/>
  <c r="H12342" i="14"/>
  <c r="H12334" i="14"/>
  <c r="H12326" i="14"/>
  <c r="H12318" i="14"/>
  <c r="H12310" i="14"/>
  <c r="H12302" i="14"/>
  <c r="H12294" i="14"/>
  <c r="H12286" i="14"/>
  <c r="H12278" i="14"/>
  <c r="H12270" i="14"/>
  <c r="H12262" i="14"/>
  <c r="H12254" i="14"/>
  <c r="H12246" i="14"/>
  <c r="H12238" i="14"/>
  <c r="H12230" i="14"/>
  <c r="H12222" i="14"/>
  <c r="H12214" i="14"/>
  <c r="H12206" i="14"/>
  <c r="H12198" i="14"/>
  <c r="H12190" i="14"/>
  <c r="H12182" i="14"/>
  <c r="H12174" i="14"/>
  <c r="H12166" i="14"/>
  <c r="H12158" i="14"/>
  <c r="H12150" i="14"/>
  <c r="H12142" i="14"/>
  <c r="H12134" i="14"/>
  <c r="H12126" i="14"/>
  <c r="H12118" i="14"/>
  <c r="H12110" i="14"/>
  <c r="H12102" i="14"/>
  <c r="H12094" i="14"/>
  <c r="H12086" i="14"/>
  <c r="H12078" i="14"/>
  <c r="H12070" i="14"/>
  <c r="H12062" i="14"/>
  <c r="H12054" i="14"/>
  <c r="H12046" i="14"/>
  <c r="H12038" i="14"/>
  <c r="H12030" i="14"/>
  <c r="H12022" i="14"/>
  <c r="H12014" i="14"/>
  <c r="H12006" i="14"/>
  <c r="H11998" i="14"/>
  <c r="H11990" i="14"/>
  <c r="H11982" i="14"/>
  <c r="H11974" i="14"/>
  <c r="H11966" i="14"/>
  <c r="H11958" i="14"/>
  <c r="H11950" i="14"/>
  <c r="H11942" i="14"/>
  <c r="H11934" i="14"/>
  <c r="H11926" i="14"/>
  <c r="H11918" i="14"/>
  <c r="H11910" i="14"/>
  <c r="H11902" i="14"/>
  <c r="H11894" i="14"/>
  <c r="H11886" i="14"/>
  <c r="H11878" i="14"/>
  <c r="H11870" i="14"/>
  <c r="H11862" i="14"/>
  <c r="H11854" i="14"/>
  <c r="H11846" i="14"/>
  <c r="H11838" i="14"/>
  <c r="H11830" i="14"/>
  <c r="H11822" i="14"/>
  <c r="H11814" i="14"/>
  <c r="H11806" i="14"/>
  <c r="H11798" i="14"/>
  <c r="H11790" i="14"/>
  <c r="H11782" i="14"/>
  <c r="H11774" i="14"/>
  <c r="H11766" i="14"/>
  <c r="H11758" i="14"/>
  <c r="H11750" i="14"/>
  <c r="H11742" i="14"/>
  <c r="H11734" i="14"/>
  <c r="H11726" i="14"/>
  <c r="H11718" i="14"/>
  <c r="H11710" i="14"/>
  <c r="H11702" i="14"/>
  <c r="H11694" i="14"/>
  <c r="H11686" i="14"/>
  <c r="H11678" i="14"/>
  <c r="H11670" i="14"/>
  <c r="H11662" i="14"/>
  <c r="H11654" i="14"/>
  <c r="H11646" i="14"/>
  <c r="H11638" i="14"/>
  <c r="H11630" i="14"/>
  <c r="H11622" i="14"/>
  <c r="H11614" i="14"/>
  <c r="H11606" i="14"/>
  <c r="H11598" i="14"/>
  <c r="H11590" i="14"/>
  <c r="H11582" i="14"/>
  <c r="H11574" i="14"/>
  <c r="H11566" i="14"/>
  <c r="H11558" i="14"/>
  <c r="H11550" i="14"/>
  <c r="H11542" i="14"/>
  <c r="H11534" i="14"/>
  <c r="H11526" i="14"/>
  <c r="H11518" i="14"/>
  <c r="H11510" i="14"/>
  <c r="H11502" i="14"/>
  <c r="H11494" i="14"/>
  <c r="H11486" i="14"/>
  <c r="H11478" i="14"/>
  <c r="H11470" i="14"/>
  <c r="H11462" i="14"/>
  <c r="H11454" i="14"/>
  <c r="H11446" i="14"/>
  <c r="H11438" i="14"/>
  <c r="H11430" i="14"/>
  <c r="H11422" i="14"/>
  <c r="H11414" i="14"/>
  <c r="H11406" i="14"/>
  <c r="H11398" i="14"/>
  <c r="H11390" i="14"/>
  <c r="H11382" i="14"/>
  <c r="H11374" i="14"/>
  <c r="H11366" i="14"/>
  <c r="H11358" i="14"/>
  <c r="H11350" i="14"/>
  <c r="H11342" i="14"/>
  <c r="H11334" i="14"/>
  <c r="H11326" i="14"/>
  <c r="H11318" i="14"/>
  <c r="H11310" i="14"/>
  <c r="H11302" i="14"/>
  <c r="H11294" i="14"/>
  <c r="H11286" i="14"/>
  <c r="H11278" i="14"/>
  <c r="H11270" i="14"/>
  <c r="H11262" i="14"/>
  <c r="H11254" i="14"/>
  <c r="H11246" i="14"/>
  <c r="H11238" i="14"/>
  <c r="H11230" i="14"/>
  <c r="H11222" i="14"/>
  <c r="H11214" i="14"/>
  <c r="H11206" i="14"/>
  <c r="H11198" i="14"/>
  <c r="H11190" i="14"/>
  <c r="H11182" i="14"/>
  <c r="H11174" i="14"/>
  <c r="H11166" i="14"/>
  <c r="H11158" i="14"/>
  <c r="H11150" i="14"/>
  <c r="H11142" i="14"/>
  <c r="H11134" i="14"/>
  <c r="H11126" i="14"/>
  <c r="H11118" i="14"/>
  <c r="H11110" i="14"/>
  <c r="H11102" i="14"/>
  <c r="H11094" i="14"/>
  <c r="H11086" i="14"/>
  <c r="H11078" i="14"/>
  <c r="H11070" i="14"/>
  <c r="H11062" i="14"/>
  <c r="H11054" i="14"/>
  <c r="H11046" i="14"/>
  <c r="H11038" i="14"/>
  <c r="H11030" i="14"/>
  <c r="H11022" i="14"/>
  <c r="H11014" i="14"/>
  <c r="H11006" i="14"/>
  <c r="H10998" i="14"/>
  <c r="H10990" i="14"/>
  <c r="H10982" i="14"/>
  <c r="H10974" i="14"/>
  <c r="H10966" i="14"/>
  <c r="H10958" i="14"/>
  <c r="H10950" i="14"/>
  <c r="H10942" i="14"/>
  <c r="H10934" i="14"/>
  <c r="H10926" i="14"/>
  <c r="H10918" i="14"/>
  <c r="H10910" i="14"/>
  <c r="H10902" i="14"/>
  <c r="H10894" i="14"/>
  <c r="H10886" i="14"/>
  <c r="H10878" i="14"/>
  <c r="H10870" i="14"/>
  <c r="H10862" i="14"/>
  <c r="H10854" i="14"/>
  <c r="H10846" i="14"/>
  <c r="H10838" i="14"/>
  <c r="H10830" i="14"/>
  <c r="H10822" i="14"/>
  <c r="H10814" i="14"/>
  <c r="H10806" i="14"/>
  <c r="H10798" i="14"/>
  <c r="H10790" i="14"/>
  <c r="H10782" i="14"/>
  <c r="H10774" i="14"/>
  <c r="H10766" i="14"/>
  <c r="H10758" i="14"/>
  <c r="H10750" i="14"/>
  <c r="H10742" i="14"/>
  <c r="H10734" i="14"/>
  <c r="H10726" i="14"/>
  <c r="H10718" i="14"/>
  <c r="H10710" i="14"/>
  <c r="H10702" i="14"/>
  <c r="H10694" i="14"/>
  <c r="H10686" i="14"/>
  <c r="H10678" i="14"/>
  <c r="H10670" i="14"/>
  <c r="H10662" i="14"/>
  <c r="H10654" i="14"/>
  <c r="H10646" i="14"/>
  <c r="H10638" i="14"/>
  <c r="H10630" i="14"/>
  <c r="H10622" i="14"/>
  <c r="H10614" i="14"/>
  <c r="H10606" i="14"/>
  <c r="H10598" i="14"/>
  <c r="H10590" i="14"/>
  <c r="H10582" i="14"/>
  <c r="H10574" i="14"/>
  <c r="H10566" i="14"/>
  <c r="H10558" i="14"/>
  <c r="H10550" i="14"/>
  <c r="H10542" i="14"/>
  <c r="H10534" i="14"/>
  <c r="H10526" i="14"/>
  <c r="H10518" i="14"/>
  <c r="H10510" i="14"/>
  <c r="H10502" i="14"/>
  <c r="H10494" i="14"/>
  <c r="H10486" i="14"/>
  <c r="H10478" i="14"/>
  <c r="H10470" i="14"/>
  <c r="H10462" i="14"/>
  <c r="H10454" i="14"/>
  <c r="H10446" i="14"/>
  <c r="H10438" i="14"/>
  <c r="H10430" i="14"/>
  <c r="H10422" i="14"/>
  <c r="H10414" i="14"/>
  <c r="H10406" i="14"/>
  <c r="H10398" i="14"/>
  <c r="H10390" i="14"/>
  <c r="H10382" i="14"/>
  <c r="H10374" i="14"/>
  <c r="H10366" i="14"/>
  <c r="H10358" i="14"/>
  <c r="H10350" i="14"/>
  <c r="H10342" i="14"/>
  <c r="H10334" i="14"/>
  <c r="H10326" i="14"/>
  <c r="H10318" i="14"/>
  <c r="H10310" i="14"/>
  <c r="H10302" i="14"/>
  <c r="H10294" i="14"/>
  <c r="H10286" i="14"/>
  <c r="H10278" i="14"/>
  <c r="H10270" i="14"/>
  <c r="H10262" i="14"/>
  <c r="H10254" i="14"/>
  <c r="H10246" i="14"/>
  <c r="H10238" i="14"/>
  <c r="H10230" i="14"/>
  <c r="H10222" i="14"/>
  <c r="H10214" i="14"/>
  <c r="H10206" i="14"/>
  <c r="H10198" i="14"/>
  <c r="H10190" i="14"/>
  <c r="H10182" i="14"/>
  <c r="H10174" i="14"/>
  <c r="H10166" i="14"/>
  <c r="H10158" i="14"/>
  <c r="H10150" i="14"/>
  <c r="H10142" i="14"/>
  <c r="H10134" i="14"/>
  <c r="H10126" i="14"/>
  <c r="H10118" i="14"/>
  <c r="H10110" i="14"/>
  <c r="H10102" i="14"/>
  <c r="H10094" i="14"/>
  <c r="H10086" i="14"/>
  <c r="H10078" i="14"/>
  <c r="H10070" i="14"/>
  <c r="H10062" i="14"/>
  <c r="H10054" i="14"/>
  <c r="H10046" i="14"/>
  <c r="H10038" i="14"/>
  <c r="H10030" i="14"/>
  <c r="H10022" i="14"/>
  <c r="H10014" i="14"/>
  <c r="H10006" i="14"/>
  <c r="H9998" i="14"/>
  <c r="H9990" i="14"/>
  <c r="H9982" i="14"/>
  <c r="H9974" i="14"/>
  <c r="H9966" i="14"/>
  <c r="H9958" i="14"/>
  <c r="H9950" i="14"/>
  <c r="H9942" i="14"/>
  <c r="H9934" i="14"/>
  <c r="H9926" i="14"/>
  <c r="H9918" i="14"/>
  <c r="H9910" i="14"/>
  <c r="H9902" i="14"/>
  <c r="H9894" i="14"/>
  <c r="H9886" i="14"/>
  <c r="H9878" i="14"/>
  <c r="H9870" i="14"/>
  <c r="H9862" i="14"/>
  <c r="H9854" i="14"/>
  <c r="H9846" i="14"/>
  <c r="H9838" i="14"/>
  <c r="H9830" i="14"/>
  <c r="H9822" i="14"/>
  <c r="H9814" i="14"/>
  <c r="H9806" i="14"/>
  <c r="H9798" i="14"/>
  <c r="H9790" i="14"/>
  <c r="H9782" i="14"/>
  <c r="H9774" i="14"/>
  <c r="H9766" i="14"/>
  <c r="H9758" i="14"/>
  <c r="H9750" i="14"/>
  <c r="H9742" i="14"/>
  <c r="H9734" i="14"/>
  <c r="H9726" i="14"/>
  <c r="H9718" i="14"/>
  <c r="H9710" i="14"/>
  <c r="H9702" i="14"/>
  <c r="H9694" i="14"/>
  <c r="H9686" i="14"/>
  <c r="H9678" i="14"/>
  <c r="H9670" i="14"/>
  <c r="H9662" i="14"/>
  <c r="H9654" i="14"/>
  <c r="H9646" i="14"/>
  <c r="H9638" i="14"/>
  <c r="H9630" i="14"/>
  <c r="H9622" i="14"/>
  <c r="H9614" i="14"/>
  <c r="H9606" i="14"/>
  <c r="H9598" i="14"/>
  <c r="H9590" i="14"/>
  <c r="H9582" i="14"/>
  <c r="H9574" i="14"/>
  <c r="H9566" i="14"/>
  <c r="H9558" i="14"/>
  <c r="H9550" i="14"/>
  <c r="H9542" i="14"/>
  <c r="H9534" i="14"/>
  <c r="H9526" i="14"/>
  <c r="H9518" i="14"/>
  <c r="H9510" i="14"/>
  <c r="H9502" i="14"/>
  <c r="H9494" i="14"/>
  <c r="H9486" i="14"/>
  <c r="H9478" i="14"/>
  <c r="H9470" i="14"/>
  <c r="H9462" i="14"/>
  <c r="H9454" i="14"/>
  <c r="H9446" i="14"/>
  <c r="H9438" i="14"/>
  <c r="H9430" i="14"/>
  <c r="H9422" i="14"/>
  <c r="H9414" i="14"/>
  <c r="H9406" i="14"/>
  <c r="H9398" i="14"/>
  <c r="H9390" i="14"/>
  <c r="H9382" i="14"/>
  <c r="H9374" i="14"/>
  <c r="H9366" i="14"/>
  <c r="H9358" i="14"/>
  <c r="H9350" i="14"/>
  <c r="H9342" i="14"/>
  <c r="H9334" i="14"/>
  <c r="H9326" i="14"/>
  <c r="H9318" i="14"/>
  <c r="H9310" i="14"/>
  <c r="H9302" i="14"/>
  <c r="H9294" i="14"/>
  <c r="H9286" i="14"/>
  <c r="H9278" i="14"/>
  <c r="H9270" i="14"/>
  <c r="H9262" i="14"/>
  <c r="H9254" i="14"/>
  <c r="H9246" i="14"/>
  <c r="H9238" i="14"/>
  <c r="H9230" i="14"/>
  <c r="H9222" i="14"/>
  <c r="H9214" i="14"/>
  <c r="H9206" i="14"/>
  <c r="H9198" i="14"/>
  <c r="H9190" i="14"/>
  <c r="H9182" i="14"/>
  <c r="H9174" i="14"/>
  <c r="H9166" i="14"/>
  <c r="H9158" i="14"/>
  <c r="H9150" i="14"/>
  <c r="H9142" i="14"/>
  <c r="H9134" i="14"/>
  <c r="H9126" i="14"/>
  <c r="H9118" i="14"/>
  <c r="H9110" i="14"/>
  <c r="H9102" i="14"/>
  <c r="H9094" i="14"/>
  <c r="H9086" i="14"/>
  <c r="H9078" i="14"/>
  <c r="H9070" i="14"/>
  <c r="H9062" i="14"/>
  <c r="H9054" i="14"/>
  <c r="H9046" i="14"/>
  <c r="H9038" i="14"/>
  <c r="H9030" i="14"/>
  <c r="H9022" i="14"/>
  <c r="H9014" i="14"/>
  <c r="H9006" i="14"/>
  <c r="H8998" i="14"/>
  <c r="H8990" i="14"/>
  <c r="H8982" i="14"/>
  <c r="H8974" i="14"/>
  <c r="H8966" i="14"/>
  <c r="H8958" i="14"/>
  <c r="H8950" i="14"/>
  <c r="H8942" i="14"/>
  <c r="H8934" i="14"/>
  <c r="H8926" i="14"/>
  <c r="H8918" i="14"/>
  <c r="H8910" i="14"/>
  <c r="H8902" i="14"/>
  <c r="H8894" i="14"/>
  <c r="H8886" i="14"/>
  <c r="H8878" i="14"/>
  <c r="H8870" i="14"/>
  <c r="H8862" i="14"/>
  <c r="H8854" i="14"/>
  <c r="H8846" i="14"/>
  <c r="H8838" i="14"/>
  <c r="H8830" i="14"/>
  <c r="H8822" i="14"/>
  <c r="H8814" i="14"/>
  <c r="H8806" i="14"/>
  <c r="H8798" i="14"/>
  <c r="H8790" i="14"/>
  <c r="H8782" i="14"/>
  <c r="H8774" i="14"/>
  <c r="H8766" i="14"/>
  <c r="H8758" i="14"/>
  <c r="H8750" i="14"/>
  <c r="H8742" i="14"/>
  <c r="H8734" i="14"/>
  <c r="H8726" i="14"/>
  <c r="H8718" i="14"/>
  <c r="H8710" i="14"/>
  <c r="H8702" i="14"/>
  <c r="H8694" i="14"/>
  <c r="H8686" i="14"/>
  <c r="H8678" i="14"/>
  <c r="H8670" i="14"/>
  <c r="H8662" i="14"/>
  <c r="H8654" i="14"/>
  <c r="H8646" i="14"/>
  <c r="H8638" i="14"/>
  <c r="H8630" i="14"/>
  <c r="H8622" i="14"/>
  <c r="H8614" i="14"/>
  <c r="H8606" i="14"/>
  <c r="H8598" i="14"/>
  <c r="H8590" i="14"/>
  <c r="H8582" i="14"/>
  <c r="H8574" i="14"/>
  <c r="H8566" i="14"/>
  <c r="H8558" i="14"/>
  <c r="H8550" i="14"/>
  <c r="H8542" i="14"/>
  <c r="H8534" i="14"/>
  <c r="H8526" i="14"/>
  <c r="H8518" i="14"/>
  <c r="H8510" i="14"/>
  <c r="H8502" i="14"/>
  <c r="H8494" i="14"/>
  <c r="H8486" i="14"/>
  <c r="H8478" i="14"/>
  <c r="H8470" i="14"/>
  <c r="H8462" i="14"/>
  <c r="H8454" i="14"/>
  <c r="H8446" i="14"/>
  <c r="H8438" i="14"/>
  <c r="H8430" i="14"/>
  <c r="H8422" i="14"/>
  <c r="H8414" i="14"/>
  <c r="H8406" i="14"/>
  <c r="H8398" i="14"/>
  <c r="H8390" i="14"/>
  <c r="H8382" i="14"/>
  <c r="H8374" i="14"/>
  <c r="H8366" i="14"/>
  <c r="H8358" i="14"/>
  <c r="H8350" i="14"/>
  <c r="H8342" i="14"/>
  <c r="H8334" i="14"/>
  <c r="H8326" i="14"/>
  <c r="H8318" i="14"/>
  <c r="H8310" i="14"/>
  <c r="H8302" i="14"/>
  <c r="H8294" i="14"/>
  <c r="H8286" i="14"/>
  <c r="H8278" i="14"/>
  <c r="H8270" i="14"/>
  <c r="H8262" i="14"/>
  <c r="H8254" i="14"/>
  <c r="H8246" i="14"/>
  <c r="H8238" i="14"/>
  <c r="H8230" i="14"/>
  <c r="H8222" i="14"/>
  <c r="H8214" i="14"/>
  <c r="H8206" i="14"/>
  <c r="H8198" i="14"/>
  <c r="H8190" i="14"/>
  <c r="H8182" i="14"/>
  <c r="H8174" i="14"/>
  <c r="H8166" i="14"/>
  <c r="H8158" i="14"/>
  <c r="H8150" i="14"/>
  <c r="H8142" i="14"/>
  <c r="H8134" i="14"/>
  <c r="H8126" i="14"/>
  <c r="H8118" i="14"/>
  <c r="H8110" i="14"/>
  <c r="H8102" i="14"/>
  <c r="H8094" i="14"/>
  <c r="H8086" i="14"/>
  <c r="H8078" i="14"/>
  <c r="H8070" i="14"/>
  <c r="H8062" i="14"/>
  <c r="H8054" i="14"/>
  <c r="H8046" i="14"/>
  <c r="H8038" i="14"/>
  <c r="H8030" i="14"/>
  <c r="H8022" i="14"/>
  <c r="H8014" i="14"/>
  <c r="H8006" i="14"/>
  <c r="H7998" i="14"/>
  <c r="H7990" i="14"/>
  <c r="H7982" i="14"/>
  <c r="H7974" i="14"/>
  <c r="H7966" i="14"/>
  <c r="H7958" i="14"/>
  <c r="H7950" i="14"/>
  <c r="H7942" i="14"/>
  <c r="H7934" i="14"/>
  <c r="H7926" i="14"/>
  <c r="H7918" i="14"/>
  <c r="H7910" i="14"/>
  <c r="H7902" i="14"/>
  <c r="H7894" i="14"/>
  <c r="H7886" i="14"/>
  <c r="H7878" i="14"/>
  <c r="H7870" i="14"/>
  <c r="H7862" i="14"/>
  <c r="H7854" i="14"/>
  <c r="H7846" i="14"/>
  <c r="H7838" i="14"/>
  <c r="H7830" i="14"/>
  <c r="H7822" i="14"/>
  <c r="H7814" i="14"/>
  <c r="H7806" i="14"/>
  <c r="H7798" i="14"/>
  <c r="H7790" i="14"/>
  <c r="H7782" i="14"/>
  <c r="H7774" i="14"/>
  <c r="H7766" i="14"/>
  <c r="H7758" i="14"/>
  <c r="H7750" i="14"/>
  <c r="H7742" i="14"/>
  <c r="H7734" i="14"/>
  <c r="H7726" i="14"/>
  <c r="H7718" i="14"/>
  <c r="H7710" i="14"/>
  <c r="H7702" i="14"/>
  <c r="H7694" i="14"/>
  <c r="H7686" i="14"/>
  <c r="H7678" i="14"/>
  <c r="H7670" i="14"/>
  <c r="H7662" i="14"/>
  <c r="H7654" i="14"/>
  <c r="H7646" i="14"/>
  <c r="H7638" i="14"/>
  <c r="H7630" i="14"/>
  <c r="H7622" i="14"/>
  <c r="H7614" i="14"/>
  <c r="H7606" i="14"/>
  <c r="H7598" i="14"/>
  <c r="H7590" i="14"/>
  <c r="H7582" i="14"/>
  <c r="H7574" i="14"/>
  <c r="H7566" i="14"/>
  <c r="H7558" i="14"/>
  <c r="H7550" i="14"/>
  <c r="H7542" i="14"/>
  <c r="H7534" i="14"/>
  <c r="H7526" i="14"/>
  <c r="H7518" i="14"/>
  <c r="H7510" i="14"/>
  <c r="H7502" i="14"/>
  <c r="H7494" i="14"/>
  <c r="H12045" i="14"/>
  <c r="H12037" i="14"/>
  <c r="H12029" i="14"/>
  <c r="H12021" i="14"/>
  <c r="H12013" i="14"/>
  <c r="H12005" i="14"/>
  <c r="H11997" i="14"/>
  <c r="H11989" i="14"/>
  <c r="H11981" i="14"/>
  <c r="H11973" i="14"/>
  <c r="H11965" i="14"/>
  <c r="H11957" i="14"/>
  <c r="H11949" i="14"/>
  <c r="H11941" i="14"/>
  <c r="H11933" i="14"/>
  <c r="H11925" i="14"/>
  <c r="H11917" i="14"/>
  <c r="H11909" i="14"/>
  <c r="H11901" i="14"/>
  <c r="H11893" i="14"/>
  <c r="H11885" i="14"/>
  <c r="H11877" i="14"/>
  <c r="H11869" i="14"/>
  <c r="H11861" i="14"/>
  <c r="H11853" i="14"/>
  <c r="H11845" i="14"/>
  <c r="H11837" i="14"/>
  <c r="H11829" i="14"/>
  <c r="H11821" i="14"/>
  <c r="H11813" i="14"/>
  <c r="H11805" i="14"/>
  <c r="H11797" i="14"/>
  <c r="H11789" i="14"/>
  <c r="H11781" i="14"/>
  <c r="H11773" i="14"/>
  <c r="H11765" i="14"/>
  <c r="H11757" i="14"/>
  <c r="H11749" i="14"/>
  <c r="H11741" i="14"/>
  <c r="H11733" i="14"/>
  <c r="H11725" i="14"/>
  <c r="H11717" i="14"/>
  <c r="H11709" i="14"/>
  <c r="H11701" i="14"/>
  <c r="H11693" i="14"/>
  <c r="H11685" i="14"/>
  <c r="H11677" i="14"/>
  <c r="H11669" i="14"/>
  <c r="H11661" i="14"/>
  <c r="H11653" i="14"/>
  <c r="H11645" i="14"/>
  <c r="H11637" i="14"/>
  <c r="H11629" i="14"/>
  <c r="H11621" i="14"/>
  <c r="H11613" i="14"/>
  <c r="H11605" i="14"/>
  <c r="H11597" i="14"/>
  <c r="H11589" i="14"/>
  <c r="H11581" i="14"/>
  <c r="H11573" i="14"/>
  <c r="H11565" i="14"/>
  <c r="H11557" i="14"/>
  <c r="H11549" i="14"/>
  <c r="H11541" i="14"/>
  <c r="H11533" i="14"/>
  <c r="H11525" i="14"/>
  <c r="H11517" i="14"/>
  <c r="H11509" i="14"/>
  <c r="H11501" i="14"/>
  <c r="H11493" i="14"/>
  <c r="H11485" i="14"/>
  <c r="H11477" i="14"/>
  <c r="H11469" i="14"/>
  <c r="H11461" i="14"/>
  <c r="H11453" i="14"/>
  <c r="H11445" i="14"/>
  <c r="H11437" i="14"/>
  <c r="H11429" i="14"/>
  <c r="H11421" i="14"/>
  <c r="H11413" i="14"/>
  <c r="H11405" i="14"/>
  <c r="H11397" i="14"/>
  <c r="H11389" i="14"/>
  <c r="H11381" i="14"/>
  <c r="H11373" i="14"/>
  <c r="H11365" i="14"/>
  <c r="H11357" i="14"/>
  <c r="H11349" i="14"/>
  <c r="H11341" i="14"/>
  <c r="H11333" i="14"/>
  <c r="H11325" i="14"/>
  <c r="H11317" i="14"/>
  <c r="H11309" i="14"/>
  <c r="H11301" i="14"/>
  <c r="H11293" i="14"/>
  <c r="H11285" i="14"/>
  <c r="H11277" i="14"/>
  <c r="H11269" i="14"/>
  <c r="H11261" i="14"/>
  <c r="H11253" i="14"/>
  <c r="H11245" i="14"/>
  <c r="H11237" i="14"/>
  <c r="H11229" i="14"/>
  <c r="H11221" i="14"/>
  <c r="H11213" i="14"/>
  <c r="H11205" i="14"/>
  <c r="H11197" i="14"/>
  <c r="H11189" i="14"/>
  <c r="H11181" i="14"/>
  <c r="H11173" i="14"/>
  <c r="H11165" i="14"/>
  <c r="H11157" i="14"/>
  <c r="H11149" i="14"/>
  <c r="H11141" i="14"/>
  <c r="H11133" i="14"/>
  <c r="H11125" i="14"/>
  <c r="H11117" i="14"/>
  <c r="H11109" i="14"/>
  <c r="H11101" i="14"/>
  <c r="H11093" i="14"/>
  <c r="H11085" i="14"/>
  <c r="H11077" i="14"/>
  <c r="H11069" i="14"/>
  <c r="H11061" i="14"/>
  <c r="H11053" i="14"/>
  <c r="H11045" i="14"/>
  <c r="H11037" i="14"/>
  <c r="H11029" i="14"/>
  <c r="H11021" i="14"/>
  <c r="H11013" i="14"/>
  <c r="H11005" i="14"/>
  <c r="H10997" i="14"/>
  <c r="H10989" i="14"/>
  <c r="H10981" i="14"/>
  <c r="H10973" i="14"/>
  <c r="H10965" i="14"/>
  <c r="H10957" i="14"/>
  <c r="H10949" i="14"/>
  <c r="H10941" i="14"/>
  <c r="H10933" i="14"/>
  <c r="H10925" i="14"/>
  <c r="H10917" i="14"/>
  <c r="H10909" i="14"/>
  <c r="H10901" i="14"/>
  <c r="H10893" i="14"/>
  <c r="H10885" i="14"/>
  <c r="H10877" i="14"/>
  <c r="H10869" i="14"/>
  <c r="H10861" i="14"/>
  <c r="H10853" i="14"/>
  <c r="H10845" i="14"/>
  <c r="H10837" i="14"/>
  <c r="H10829" i="14"/>
  <c r="H10821" i="14"/>
  <c r="H10813" i="14"/>
  <c r="H10805" i="14"/>
  <c r="H10797" i="14"/>
  <c r="H10789" i="14"/>
  <c r="H10781" i="14"/>
  <c r="H10773" i="14"/>
  <c r="H10765" i="14"/>
  <c r="H10757" i="14"/>
  <c r="H10749" i="14"/>
  <c r="H10741" i="14"/>
  <c r="H10733" i="14"/>
  <c r="H10725" i="14"/>
  <c r="H10717" i="14"/>
  <c r="H10709" i="14"/>
  <c r="H10701" i="14"/>
  <c r="H10693" i="14"/>
  <c r="H10685" i="14"/>
  <c r="H10677" i="14"/>
  <c r="H10669" i="14"/>
  <c r="H10661" i="14"/>
  <c r="H10653" i="14"/>
  <c r="H10645" i="14"/>
  <c r="H10637" i="14"/>
  <c r="H10629" i="14"/>
  <c r="H10621" i="14"/>
  <c r="H10613" i="14"/>
  <c r="H10605" i="14"/>
  <c r="H10597" i="14"/>
  <c r="H10589" i="14"/>
  <c r="H10581" i="14"/>
  <c r="H10573" i="14"/>
  <c r="H10565" i="14"/>
  <c r="H10557" i="14"/>
  <c r="H10549" i="14"/>
  <c r="H10541" i="14"/>
  <c r="H10533" i="14"/>
  <c r="H10525" i="14"/>
  <c r="H10517" i="14"/>
  <c r="H10509" i="14"/>
  <c r="H10501" i="14"/>
  <c r="H10493" i="14"/>
  <c r="H10485" i="14"/>
  <c r="H10477" i="14"/>
  <c r="H10469" i="14"/>
  <c r="H10461" i="14"/>
  <c r="H10453" i="14"/>
  <c r="H10445" i="14"/>
  <c r="H10437" i="14"/>
  <c r="H10429" i="14"/>
  <c r="H10421" i="14"/>
  <c r="H10413" i="14"/>
  <c r="H10405" i="14"/>
  <c r="H10397" i="14"/>
  <c r="H10389" i="14"/>
  <c r="H10381" i="14"/>
  <c r="H10373" i="14"/>
  <c r="H10365" i="14"/>
  <c r="H10357" i="14"/>
  <c r="H10349" i="14"/>
  <c r="H10341" i="14"/>
  <c r="H10333" i="14"/>
  <c r="H10325" i="14"/>
  <c r="H10317" i="14"/>
  <c r="H10309" i="14"/>
  <c r="H10301" i="14"/>
  <c r="H10293" i="14"/>
  <c r="H10285" i="14"/>
  <c r="H10277" i="14"/>
  <c r="H10269" i="14"/>
  <c r="H10261" i="14"/>
  <c r="H10253" i="14"/>
  <c r="H10245" i="14"/>
  <c r="H10237" i="14"/>
  <c r="H10229" i="14"/>
  <c r="H10221" i="14"/>
  <c r="H10213" i="14"/>
  <c r="H10205" i="14"/>
  <c r="H10197" i="14"/>
  <c r="H10189" i="14"/>
  <c r="H10181" i="14"/>
  <c r="H10173" i="14"/>
  <c r="H10165" i="14"/>
  <c r="H10157" i="14"/>
  <c r="H10149" i="14"/>
  <c r="H10141" i="14"/>
  <c r="H10133" i="14"/>
  <c r="H10125" i="14"/>
  <c r="H10117" i="14"/>
  <c r="H10109" i="14"/>
  <c r="H10101" i="14"/>
  <c r="H10093" i="14"/>
  <c r="H10085" i="14"/>
  <c r="H10077" i="14"/>
  <c r="H10069" i="14"/>
  <c r="H10061" i="14"/>
  <c r="H10053" i="14"/>
  <c r="H10045" i="14"/>
  <c r="H10037" i="14"/>
  <c r="H10029" i="14"/>
  <c r="H10021" i="14"/>
  <c r="H10013" i="14"/>
  <c r="H10005" i="14"/>
  <c r="H9997" i="14"/>
  <c r="H9989" i="14"/>
  <c r="H9981" i="14"/>
  <c r="H9973" i="14"/>
  <c r="H9965" i="14"/>
  <c r="H9957" i="14"/>
  <c r="H9949" i="14"/>
  <c r="H9941" i="14"/>
  <c r="H9933" i="14"/>
  <c r="H9925" i="14"/>
  <c r="H9917" i="14"/>
  <c r="H9909" i="14"/>
  <c r="H9901" i="14"/>
  <c r="H9893" i="14"/>
  <c r="H9885" i="14"/>
  <c r="H9877" i="14"/>
  <c r="H9869" i="14"/>
  <c r="H9861" i="14"/>
  <c r="H9853" i="14"/>
  <c r="H9845" i="14"/>
  <c r="H9837" i="14"/>
  <c r="H9829" i="14"/>
  <c r="H9821" i="14"/>
  <c r="H9813" i="14"/>
  <c r="H9805" i="14"/>
  <c r="H9797" i="14"/>
  <c r="H9789" i="14"/>
  <c r="H9781" i="14"/>
  <c r="H9773" i="14"/>
  <c r="H9765" i="14"/>
  <c r="H9757" i="14"/>
  <c r="H9749" i="14"/>
  <c r="H9741" i="14"/>
  <c r="H9733" i="14"/>
  <c r="H9725" i="14"/>
  <c r="H9717" i="14"/>
  <c r="H9709" i="14"/>
  <c r="H9701" i="14"/>
  <c r="H9693" i="14"/>
  <c r="H9685" i="14"/>
  <c r="H9677" i="14"/>
  <c r="H9669" i="14"/>
  <c r="H9661" i="14"/>
  <c r="H9653" i="14"/>
  <c r="H9645" i="14"/>
  <c r="H9637" i="14"/>
  <c r="H9629" i="14"/>
  <c r="H9621" i="14"/>
  <c r="H9613" i="14"/>
  <c r="H9605" i="14"/>
  <c r="H9597" i="14"/>
  <c r="H9589" i="14"/>
  <c r="H9581" i="14"/>
  <c r="H9573" i="14"/>
  <c r="H9565" i="14"/>
  <c r="H9557" i="14"/>
  <c r="H9549" i="14"/>
  <c r="H9541" i="14"/>
  <c r="H9533" i="14"/>
  <c r="H9525" i="14"/>
  <c r="H9517" i="14"/>
  <c r="H9509" i="14"/>
  <c r="H9501" i="14"/>
  <c r="H9493" i="14"/>
  <c r="H9485" i="14"/>
  <c r="H9477" i="14"/>
  <c r="H9469" i="14"/>
  <c r="H9461" i="14"/>
  <c r="H9453" i="14"/>
  <c r="H9445" i="14"/>
  <c r="H9437" i="14"/>
  <c r="H9429" i="14"/>
  <c r="H9421" i="14"/>
  <c r="H9413" i="14"/>
  <c r="H9405" i="14"/>
  <c r="H9397" i="14"/>
  <c r="H9389" i="14"/>
  <c r="H9381" i="14"/>
  <c r="H9373" i="14"/>
  <c r="H9365" i="14"/>
  <c r="H9357" i="14"/>
  <c r="H9349" i="14"/>
  <c r="H9341" i="14"/>
  <c r="H9333" i="14"/>
  <c r="H9325" i="14"/>
  <c r="H9317" i="14"/>
  <c r="H9309" i="14"/>
  <c r="H9301" i="14"/>
  <c r="H9293" i="14"/>
  <c r="H9285" i="14"/>
  <c r="H9277" i="14"/>
  <c r="H9269" i="14"/>
  <c r="H9261" i="14"/>
  <c r="H9253" i="14"/>
  <c r="H9245" i="14"/>
  <c r="H9237" i="14"/>
  <c r="H9229" i="14"/>
  <c r="H9221" i="14"/>
  <c r="H9213" i="14"/>
  <c r="H9205" i="14"/>
  <c r="H9197" i="14"/>
  <c r="H9189" i="14"/>
  <c r="H9181" i="14"/>
  <c r="H9173" i="14"/>
  <c r="H9165" i="14"/>
  <c r="H9157" i="14"/>
  <c r="H9149" i="14"/>
  <c r="H9141" i="14"/>
  <c r="H9133" i="14"/>
  <c r="H9125" i="14"/>
  <c r="H9117" i="14"/>
  <c r="H9109" i="14"/>
  <c r="H9101" i="14"/>
  <c r="H9093" i="14"/>
  <c r="H9085" i="14"/>
  <c r="H9077" i="14"/>
  <c r="H9069" i="14"/>
  <c r="H9061" i="14"/>
  <c r="H9053" i="14"/>
  <c r="H9045" i="14"/>
  <c r="H9037" i="14"/>
  <c r="H9029" i="14"/>
  <c r="H9021" i="14"/>
  <c r="H9013" i="14"/>
  <c r="H9005" i="14"/>
  <c r="H8997" i="14"/>
  <c r="H8989" i="14"/>
  <c r="H8981" i="14"/>
  <c r="H8973" i="14"/>
  <c r="H8965" i="14"/>
  <c r="H8957" i="14"/>
  <c r="H8949" i="14"/>
  <c r="H8941" i="14"/>
  <c r="H8933" i="14"/>
  <c r="H8925" i="14"/>
  <c r="H8917" i="14"/>
  <c r="H8909" i="14"/>
  <c r="H8901" i="14"/>
  <c r="H8893" i="14"/>
  <c r="H8885" i="14"/>
  <c r="H8877" i="14"/>
  <c r="H8869" i="14"/>
  <c r="H8861" i="14"/>
  <c r="H8853" i="14"/>
  <c r="H8845" i="14"/>
  <c r="H8837" i="14"/>
  <c r="H8829" i="14"/>
  <c r="H8821" i="14"/>
  <c r="H8813" i="14"/>
  <c r="H8805" i="14"/>
  <c r="H8797" i="14"/>
  <c r="H8789" i="14"/>
  <c r="H8781" i="14"/>
  <c r="H8773" i="14"/>
  <c r="H8765" i="14"/>
  <c r="H8757" i="14"/>
  <c r="H8749" i="14"/>
  <c r="H8741" i="14"/>
  <c r="H8733" i="14"/>
  <c r="H8725" i="14"/>
  <c r="H8717" i="14"/>
  <c r="H8709" i="14"/>
  <c r="H8701" i="14"/>
  <c r="H8693" i="14"/>
  <c r="H8685" i="14"/>
  <c r="H8677" i="14"/>
  <c r="H8669" i="14"/>
  <c r="H8661" i="14"/>
  <c r="H8653" i="14"/>
  <c r="H8645" i="14"/>
  <c r="H8637" i="14"/>
  <c r="H8629" i="14"/>
  <c r="H8621" i="14"/>
  <c r="H8613" i="14"/>
  <c r="H8605" i="14"/>
  <c r="H8597" i="14"/>
  <c r="H8589" i="14"/>
  <c r="H8581" i="14"/>
  <c r="H8573" i="14"/>
  <c r="H8565" i="14"/>
  <c r="H8557" i="14"/>
  <c r="H8549" i="14"/>
  <c r="H8541" i="14"/>
  <c r="H8533" i="14"/>
  <c r="H8525" i="14"/>
  <c r="H8517" i="14"/>
  <c r="H8509" i="14"/>
  <c r="H8501" i="14"/>
  <c r="H8493" i="14"/>
  <c r="H8485" i="14"/>
  <c r="H8477" i="14"/>
  <c r="H8469" i="14"/>
  <c r="H8461" i="14"/>
  <c r="H8453" i="14"/>
  <c r="H8445" i="14"/>
  <c r="H8437" i="14"/>
  <c r="H8429" i="14"/>
  <c r="H8421" i="14"/>
  <c r="H8413" i="14"/>
  <c r="H8405" i="14"/>
  <c r="H8397" i="14"/>
  <c r="H8389" i="14"/>
  <c r="H8381" i="14"/>
  <c r="H8373" i="14"/>
  <c r="H8365" i="14"/>
  <c r="H8357" i="14"/>
  <c r="H8349" i="14"/>
  <c r="H8341" i="14"/>
  <c r="H8333" i="14"/>
  <c r="H8325" i="14"/>
  <c r="H8317" i="14"/>
  <c r="H8309" i="14"/>
  <c r="H8301" i="14"/>
  <c r="H8293" i="14"/>
  <c r="H8285" i="14"/>
  <c r="H8277" i="14"/>
  <c r="H8269" i="14"/>
  <c r="H8261" i="14"/>
  <c r="H8253" i="14"/>
  <c r="H8245" i="14"/>
  <c r="H8237" i="14"/>
  <c r="H8229" i="14"/>
  <c r="H8221" i="14"/>
  <c r="H8213" i="14"/>
  <c r="H8205" i="14"/>
  <c r="H8197" i="14"/>
  <c r="H8189" i="14"/>
  <c r="H8181" i="14"/>
  <c r="H8173" i="14"/>
  <c r="H8165" i="14"/>
  <c r="H8157" i="14"/>
  <c r="H8149" i="14"/>
  <c r="H8141" i="14"/>
  <c r="H8133" i="14"/>
  <c r="H8125" i="14"/>
  <c r="H8117" i="14"/>
  <c r="H8109" i="14"/>
  <c r="H8101" i="14"/>
  <c r="H8093" i="14"/>
  <c r="H8085" i="14"/>
  <c r="H8077" i="14"/>
  <c r="H8069" i="14"/>
  <c r="H8061" i="14"/>
  <c r="H8053" i="14"/>
  <c r="H8045" i="14"/>
  <c r="H8037" i="14"/>
  <c r="H8029" i="14"/>
  <c r="H8021" i="14"/>
  <c r="H8013" i="14"/>
  <c r="H8005" i="14"/>
  <c r="H7997" i="14"/>
  <c r="H7989" i="14"/>
  <c r="H7981" i="14"/>
  <c r="H7973" i="14"/>
  <c r="H7965" i="14"/>
  <c r="H7957" i="14"/>
  <c r="H7949" i="14"/>
  <c r="H7941" i="14"/>
  <c r="H7933" i="14"/>
  <c r="H7925" i="14"/>
  <c r="H7917" i="14"/>
  <c r="H7909" i="14"/>
  <c r="H7901" i="14"/>
  <c r="H7893" i="14"/>
  <c r="H7885" i="14"/>
  <c r="H7877" i="14"/>
  <c r="H7869" i="14"/>
  <c r="H7861" i="14"/>
  <c r="H7853" i="14"/>
  <c r="H7845" i="14"/>
  <c r="H7837" i="14"/>
  <c r="H7829" i="14"/>
  <c r="H7821" i="14"/>
  <c r="H7813" i="14"/>
  <c r="H7805" i="14"/>
  <c r="H7797" i="14"/>
  <c r="H7789" i="14"/>
  <c r="H7781" i="14"/>
  <c r="H7773" i="14"/>
  <c r="H7765" i="14"/>
  <c r="H7757" i="14"/>
  <c r="H7749" i="14"/>
  <c r="H7741" i="14"/>
  <c r="H7733" i="14"/>
  <c r="H7725" i="14"/>
  <c r="H7717" i="14"/>
  <c r="H7709" i="14"/>
  <c r="H7701" i="14"/>
  <c r="H7693" i="14"/>
  <c r="H7685" i="14"/>
  <c r="H7677" i="14"/>
  <c r="H7669" i="14"/>
  <c r="H7661" i="14"/>
  <c r="H7653" i="14"/>
  <c r="H7645" i="14"/>
  <c r="H7637" i="14"/>
  <c r="H7629" i="14"/>
  <c r="H12476" i="14"/>
  <c r="H12468" i="14"/>
  <c r="H12460" i="14"/>
  <c r="H12452" i="14"/>
  <c r="H12444" i="14"/>
  <c r="H12436" i="14"/>
  <c r="H12428" i="14"/>
  <c r="H12420" i="14"/>
  <c r="H12412" i="14"/>
  <c r="H12404" i="14"/>
  <c r="H12396" i="14"/>
  <c r="H12388" i="14"/>
  <c r="H12380" i="14"/>
  <c r="H12372" i="14"/>
  <c r="H12364" i="14"/>
  <c r="H12356" i="14"/>
  <c r="H12348" i="14"/>
  <c r="H12340" i="14"/>
  <c r="H12332" i="14"/>
  <c r="H12324" i="14"/>
  <c r="H12316" i="14"/>
  <c r="H12308" i="14"/>
  <c r="H12300" i="14"/>
  <c r="H12292" i="14"/>
  <c r="H12284" i="14"/>
  <c r="H12276" i="14"/>
  <c r="H12268" i="14"/>
  <c r="H12260" i="14"/>
  <c r="H12252" i="14"/>
  <c r="H12244" i="14"/>
  <c r="H12236" i="14"/>
  <c r="H12228" i="14"/>
  <c r="H12220" i="14"/>
  <c r="H12212" i="14"/>
  <c r="H12204" i="14"/>
  <c r="H12196" i="14"/>
  <c r="H12188" i="14"/>
  <c r="H12180" i="14"/>
  <c r="H12172" i="14"/>
  <c r="H12164" i="14"/>
  <c r="H12156" i="14"/>
  <c r="H12148" i="14"/>
  <c r="H12140" i="14"/>
  <c r="H12132" i="14"/>
  <c r="H12124" i="14"/>
  <c r="H12116" i="14"/>
  <c r="H12108" i="14"/>
  <c r="H12100" i="14"/>
  <c r="H12092" i="14"/>
  <c r="H12084" i="14"/>
  <c r="H12076" i="14"/>
  <c r="H12068" i="14"/>
  <c r="H12060" i="14"/>
  <c r="H12052" i="14"/>
  <c r="H12044" i="14"/>
  <c r="H12036" i="14"/>
  <c r="H12028" i="14"/>
  <c r="H12020" i="14"/>
  <c r="H12012" i="14"/>
  <c r="H12004" i="14"/>
  <c r="H11996" i="14"/>
  <c r="H11988" i="14"/>
  <c r="H11980" i="14"/>
  <c r="H11972" i="14"/>
  <c r="H11964" i="14"/>
  <c r="H11956" i="14"/>
  <c r="H11948" i="14"/>
  <c r="H11940" i="14"/>
  <c r="H11932" i="14"/>
  <c r="H11924" i="14"/>
  <c r="H11916" i="14"/>
  <c r="H11908" i="14"/>
  <c r="H11900" i="14"/>
  <c r="H11892" i="14"/>
  <c r="H11884" i="14"/>
  <c r="H11876" i="14"/>
  <c r="H11868" i="14"/>
  <c r="H11860" i="14"/>
  <c r="H11852" i="14"/>
  <c r="H11844" i="14"/>
  <c r="H11836" i="14"/>
  <c r="H11828" i="14"/>
  <c r="H11820" i="14"/>
  <c r="H11812" i="14"/>
  <c r="H11804" i="14"/>
  <c r="H11796" i="14"/>
  <c r="H11788" i="14"/>
  <c r="H11780" i="14"/>
  <c r="H11772" i="14"/>
  <c r="H11764" i="14"/>
  <c r="H11756" i="14"/>
  <c r="H11748" i="14"/>
  <c r="H11740" i="14"/>
  <c r="H11732" i="14"/>
  <c r="H11724" i="14"/>
  <c r="H11716" i="14"/>
  <c r="H11708" i="14"/>
  <c r="H11700" i="14"/>
  <c r="H11692" i="14"/>
  <c r="H11684" i="14"/>
  <c r="H11676" i="14"/>
  <c r="H11668" i="14"/>
  <c r="H11660" i="14"/>
  <c r="H11652" i="14"/>
  <c r="H11644" i="14"/>
  <c r="H11636" i="14"/>
  <c r="H11628" i="14"/>
  <c r="H11620" i="14"/>
  <c r="H11612" i="14"/>
  <c r="H11604" i="14"/>
  <c r="H11596" i="14"/>
  <c r="H11588" i="14"/>
  <c r="H11580" i="14"/>
  <c r="H11572" i="14"/>
  <c r="H11564" i="14"/>
  <c r="H11556" i="14"/>
  <c r="H11548" i="14"/>
  <c r="H11540" i="14"/>
  <c r="H11532" i="14"/>
  <c r="H11524" i="14"/>
  <c r="H11516" i="14"/>
  <c r="H11508" i="14"/>
  <c r="H11500" i="14"/>
  <c r="H11492" i="14"/>
  <c r="H11484" i="14"/>
  <c r="H11476" i="14"/>
  <c r="H11468" i="14"/>
  <c r="H11460" i="14"/>
  <c r="H11452" i="14"/>
  <c r="H11444" i="14"/>
  <c r="H11436" i="14"/>
  <c r="H11428" i="14"/>
  <c r="H11420" i="14"/>
  <c r="H11412" i="14"/>
  <c r="H11404" i="14"/>
  <c r="H11396" i="14"/>
  <c r="H11388" i="14"/>
  <c r="H11380" i="14"/>
  <c r="H11372" i="14"/>
  <c r="H11364" i="14"/>
  <c r="H11356" i="14"/>
  <c r="H11348" i="14"/>
  <c r="H11340" i="14"/>
  <c r="H11332" i="14"/>
  <c r="H11324" i="14"/>
  <c r="H11316" i="14"/>
  <c r="H11308" i="14"/>
  <c r="H11300" i="14"/>
  <c r="H11292" i="14"/>
  <c r="H11284" i="14"/>
  <c r="H11276" i="14"/>
  <c r="H11268" i="14"/>
  <c r="H11260" i="14"/>
  <c r="H11252" i="14"/>
  <c r="H11244" i="14"/>
  <c r="H11236" i="14"/>
  <c r="H11228" i="14"/>
  <c r="H11220" i="14"/>
  <c r="H11212" i="14"/>
  <c r="H11204" i="14"/>
  <c r="H11196" i="14"/>
  <c r="H11188" i="14"/>
  <c r="H11180" i="14"/>
  <c r="H11172" i="14"/>
  <c r="H11164" i="14"/>
  <c r="H11156" i="14"/>
  <c r="H11148" i="14"/>
  <c r="H11140" i="14"/>
  <c r="H11132" i="14"/>
  <c r="H11124" i="14"/>
  <c r="H11116" i="14"/>
  <c r="H11108" i="14"/>
  <c r="H11100" i="14"/>
  <c r="H11092" i="14"/>
  <c r="H11084" i="14"/>
  <c r="H11076" i="14"/>
  <c r="H11068" i="14"/>
  <c r="H11060" i="14"/>
  <c r="H11052" i="14"/>
  <c r="H11044" i="14"/>
  <c r="H11036" i="14"/>
  <c r="H11028" i="14"/>
  <c r="H11020" i="14"/>
  <c r="H11012" i="14"/>
  <c r="H11004" i="14"/>
  <c r="H10996" i="14"/>
  <c r="H10988" i="14"/>
  <c r="H10980" i="14"/>
  <c r="H10972" i="14"/>
  <c r="H10964" i="14"/>
  <c r="H10956" i="14"/>
  <c r="H10948" i="14"/>
  <c r="H10940" i="14"/>
  <c r="H10932" i="14"/>
  <c r="H10924" i="14"/>
  <c r="H10916" i="14"/>
  <c r="H10908" i="14"/>
  <c r="H10900" i="14"/>
  <c r="H10892" i="14"/>
  <c r="H10884" i="14"/>
  <c r="H10876" i="14"/>
  <c r="H10868" i="14"/>
  <c r="H10860" i="14"/>
  <c r="H10852" i="14"/>
  <c r="H10844" i="14"/>
  <c r="H10836" i="14"/>
  <c r="H10828" i="14"/>
  <c r="H10820" i="14"/>
  <c r="H10812" i="14"/>
  <c r="H10804" i="14"/>
  <c r="H10796" i="14"/>
  <c r="H10788" i="14"/>
  <c r="H10780" i="14"/>
  <c r="H10772" i="14"/>
  <c r="H10764" i="14"/>
  <c r="H10756" i="14"/>
  <c r="H10748" i="14"/>
  <c r="H10740" i="14"/>
  <c r="H10732" i="14"/>
  <c r="H10724" i="14"/>
  <c r="H10716" i="14"/>
  <c r="H10708" i="14"/>
  <c r="H10700" i="14"/>
  <c r="H10692" i="14"/>
  <c r="H10684" i="14"/>
  <c r="H10676" i="14"/>
  <c r="H10668" i="14"/>
  <c r="H10660" i="14"/>
  <c r="H10652" i="14"/>
  <c r="H10644" i="14"/>
  <c r="H10636" i="14"/>
  <c r="H10628" i="14"/>
  <c r="H10620" i="14"/>
  <c r="H10612" i="14"/>
  <c r="H10604" i="14"/>
  <c r="H10596" i="14"/>
  <c r="H10588" i="14"/>
  <c r="H10580" i="14"/>
  <c r="H10572" i="14"/>
  <c r="H10564" i="14"/>
  <c r="H10556" i="14"/>
  <c r="H10548" i="14"/>
  <c r="H10540" i="14"/>
  <c r="H10532" i="14"/>
  <c r="H10524" i="14"/>
  <c r="H10516" i="14"/>
  <c r="H10508" i="14"/>
  <c r="H10500" i="14"/>
  <c r="H10492" i="14"/>
  <c r="H10484" i="14"/>
  <c r="H10476" i="14"/>
  <c r="H10468" i="14"/>
  <c r="H10460" i="14"/>
  <c r="H10452" i="14"/>
  <c r="H10444" i="14"/>
  <c r="H10436" i="14"/>
  <c r="H10428" i="14"/>
  <c r="H10420" i="14"/>
  <c r="H10412" i="14"/>
  <c r="H10404" i="14"/>
  <c r="H10396" i="14"/>
  <c r="H10388" i="14"/>
  <c r="H10380" i="14"/>
  <c r="H10372" i="14"/>
  <c r="H10364" i="14"/>
  <c r="H10356" i="14"/>
  <c r="H10348" i="14"/>
  <c r="H10340" i="14"/>
  <c r="H10332" i="14"/>
  <c r="H10324" i="14"/>
  <c r="H10316" i="14"/>
  <c r="H10308" i="14"/>
  <c r="H10300" i="14"/>
  <c r="H10292" i="14"/>
  <c r="H10284" i="14"/>
  <c r="H10276" i="14"/>
  <c r="H10268" i="14"/>
  <c r="H10260" i="14"/>
  <c r="H10252" i="14"/>
  <c r="H10244" i="14"/>
  <c r="H10236" i="14"/>
  <c r="H10228" i="14"/>
  <c r="H10220" i="14"/>
  <c r="H10212" i="14"/>
  <c r="H10204" i="14"/>
  <c r="H10196" i="14"/>
  <c r="H10188" i="14"/>
  <c r="H10180" i="14"/>
  <c r="H10172" i="14"/>
  <c r="H10164" i="14"/>
  <c r="H10156" i="14"/>
  <c r="H10148" i="14"/>
  <c r="H10140" i="14"/>
  <c r="H10132" i="14"/>
  <c r="H10124" i="14"/>
  <c r="H10116" i="14"/>
  <c r="H10108" i="14"/>
  <c r="H10100" i="14"/>
  <c r="H10092" i="14"/>
  <c r="H10084" i="14"/>
  <c r="H10076" i="14"/>
  <c r="H10068" i="14"/>
  <c r="H10060" i="14"/>
  <c r="H10052" i="14"/>
  <c r="H10044" i="14"/>
  <c r="H10036" i="14"/>
  <c r="H10028" i="14"/>
  <c r="H10020" i="14"/>
  <c r="H10012" i="14"/>
  <c r="H10004" i="14"/>
  <c r="H9996" i="14"/>
  <c r="H9988" i="14"/>
  <c r="H9980" i="14"/>
  <c r="H9972" i="14"/>
  <c r="H9964" i="14"/>
  <c r="H9956" i="14"/>
  <c r="H9948" i="14"/>
  <c r="H9940" i="14"/>
  <c r="H9932" i="14"/>
  <c r="H9924" i="14"/>
  <c r="H9916" i="14"/>
  <c r="H9908" i="14"/>
  <c r="H9900" i="14"/>
  <c r="H9892" i="14"/>
  <c r="H9884" i="14"/>
  <c r="H9876" i="14"/>
  <c r="H9868" i="14"/>
  <c r="H9860" i="14"/>
  <c r="H9852" i="14"/>
  <c r="H9844" i="14"/>
  <c r="H9836" i="14"/>
  <c r="H9828" i="14"/>
  <c r="H9820" i="14"/>
  <c r="H9812" i="14"/>
  <c r="H9804" i="14"/>
  <c r="H9796" i="14"/>
  <c r="H9788" i="14"/>
  <c r="H9780" i="14"/>
  <c r="H9772" i="14"/>
  <c r="H9764" i="14"/>
  <c r="H9756" i="14"/>
  <c r="H9748" i="14"/>
  <c r="H9740" i="14"/>
  <c r="H9732" i="14"/>
  <c r="H9724" i="14"/>
  <c r="H9716" i="14"/>
  <c r="H9708" i="14"/>
  <c r="H9700" i="14"/>
  <c r="H9692" i="14"/>
  <c r="H9684" i="14"/>
  <c r="H9676" i="14"/>
  <c r="H9668" i="14"/>
  <c r="H9660" i="14"/>
  <c r="H9652" i="14"/>
  <c r="H9644" i="14"/>
  <c r="H9636" i="14"/>
  <c r="H9628" i="14"/>
  <c r="H9620" i="14"/>
  <c r="H9612" i="14"/>
  <c r="H9604" i="14"/>
  <c r="H9596" i="14"/>
  <c r="H9588" i="14"/>
  <c r="H9580" i="14"/>
  <c r="H9572" i="14"/>
  <c r="H9564" i="14"/>
  <c r="H9556" i="14"/>
  <c r="H9548" i="14"/>
  <c r="H9540" i="14"/>
  <c r="H9532" i="14"/>
  <c r="H9524" i="14"/>
  <c r="H9516" i="14"/>
  <c r="H9508" i="14"/>
  <c r="H9500" i="14"/>
  <c r="H9492" i="14"/>
  <c r="H9484" i="14"/>
  <c r="H9476" i="14"/>
  <c r="H9468" i="14"/>
  <c r="H9460" i="14"/>
  <c r="H9452" i="14"/>
  <c r="H9444" i="14"/>
  <c r="H9436" i="14"/>
  <c r="H9428" i="14"/>
  <c r="H9420" i="14"/>
  <c r="H9412" i="14"/>
  <c r="H9404" i="14"/>
  <c r="H9396" i="14"/>
  <c r="H9388" i="14"/>
  <c r="H9380" i="14"/>
  <c r="H9372" i="14"/>
  <c r="H9364" i="14"/>
  <c r="H9356" i="14"/>
  <c r="H9348" i="14"/>
  <c r="H9340" i="14"/>
  <c r="H9332" i="14"/>
  <c r="H9324" i="14"/>
  <c r="H9316" i="14"/>
  <c r="H9308" i="14"/>
  <c r="H9300" i="14"/>
  <c r="H9292" i="14"/>
  <c r="H9284" i="14"/>
  <c r="H9276" i="14"/>
  <c r="H9268" i="14"/>
  <c r="H9260" i="14"/>
  <c r="H9252" i="14"/>
  <c r="H9244" i="14"/>
  <c r="H9236" i="14"/>
  <c r="H9228" i="14"/>
  <c r="H9220" i="14"/>
  <c r="H9212" i="14"/>
  <c r="H9204" i="14"/>
  <c r="H9196" i="14"/>
  <c r="H9188" i="14"/>
  <c r="H9180" i="14"/>
  <c r="H9172" i="14"/>
  <c r="H9164" i="14"/>
  <c r="H9156" i="14"/>
  <c r="H9148" i="14"/>
  <c r="H9140" i="14"/>
  <c r="H9132" i="14"/>
  <c r="H9124" i="14"/>
  <c r="H9116" i="14"/>
  <c r="H9108" i="14"/>
  <c r="H9100" i="14"/>
  <c r="H9092" i="14"/>
  <c r="H9084" i="14"/>
  <c r="H9076" i="14"/>
  <c r="H9068" i="14"/>
  <c r="H9060" i="14"/>
  <c r="H9052" i="14"/>
  <c r="H9044" i="14"/>
  <c r="H9036" i="14"/>
  <c r="H9028" i="14"/>
  <c r="H9020" i="14"/>
  <c r="H9012" i="14"/>
  <c r="H9004" i="14"/>
  <c r="H8996" i="14"/>
  <c r="H8988" i="14"/>
  <c r="H8980" i="14"/>
  <c r="H8972" i="14"/>
  <c r="H8964" i="14"/>
  <c r="H8956" i="14"/>
  <c r="H8948" i="14"/>
  <c r="H8940" i="14"/>
  <c r="H8932" i="14"/>
  <c r="H8924" i="14"/>
  <c r="H8916" i="14"/>
  <c r="H8908" i="14"/>
  <c r="H8900" i="14"/>
  <c r="H8892" i="14"/>
  <c r="H8884" i="14"/>
  <c r="H8876" i="14"/>
  <c r="H8868" i="14"/>
  <c r="H8860" i="14"/>
  <c r="H8852" i="14"/>
  <c r="H8844" i="14"/>
  <c r="H8836" i="14"/>
  <c r="H8828" i="14"/>
  <c r="H8820" i="14"/>
  <c r="H8812" i="14"/>
  <c r="H8804" i="14"/>
  <c r="H8796" i="14"/>
  <c r="H8788" i="14"/>
  <c r="H8780" i="14"/>
  <c r="H8772" i="14"/>
  <c r="H8764" i="14"/>
  <c r="H8756" i="14"/>
  <c r="H8748" i="14"/>
  <c r="H8740" i="14"/>
  <c r="H8732" i="14"/>
  <c r="H8724" i="14"/>
  <c r="H8716" i="14"/>
  <c r="H8708" i="14"/>
  <c r="H8700" i="14"/>
  <c r="H8692" i="14"/>
  <c r="H8684" i="14"/>
  <c r="H8676" i="14"/>
  <c r="H8668" i="14"/>
  <c r="H8660" i="14"/>
  <c r="H8652" i="14"/>
  <c r="H8644" i="14"/>
  <c r="H8636" i="14"/>
  <c r="H8628" i="14"/>
  <c r="H8620" i="14"/>
  <c r="H8612" i="14"/>
  <c r="H8604" i="14"/>
  <c r="H8596" i="14"/>
  <c r="H8588" i="14"/>
  <c r="H8580" i="14"/>
  <c r="H8572" i="14"/>
  <c r="H8564" i="14"/>
  <c r="H8556" i="14"/>
  <c r="H8548" i="14"/>
  <c r="H8540" i="14"/>
  <c r="H8532" i="14"/>
  <c r="H8524" i="14"/>
  <c r="H8516" i="14"/>
  <c r="H8508" i="14"/>
  <c r="H8500" i="14"/>
  <c r="H8492" i="14"/>
  <c r="H8484" i="14"/>
  <c r="H8476" i="14"/>
  <c r="H8468" i="14"/>
  <c r="H8460" i="14"/>
  <c r="H8452" i="14"/>
  <c r="H8444" i="14"/>
  <c r="H8436" i="14"/>
  <c r="H8428" i="14"/>
  <c r="H8420" i="14"/>
  <c r="H8412" i="14"/>
  <c r="H8404" i="14"/>
  <c r="H8396" i="14"/>
  <c r="H8388" i="14"/>
  <c r="H8380" i="14"/>
  <c r="H8372" i="14"/>
  <c r="H8364" i="14"/>
  <c r="H8356" i="14"/>
  <c r="H8348" i="14"/>
  <c r="H8340" i="14"/>
  <c r="H8332" i="14"/>
  <c r="H8324" i="14"/>
  <c r="H8316" i="14"/>
  <c r="H8308" i="14"/>
  <c r="H8300" i="14"/>
  <c r="H8292" i="14"/>
  <c r="H8284" i="14"/>
  <c r="H8276" i="14"/>
  <c r="H8268" i="14"/>
  <c r="H8260" i="14"/>
  <c r="H8252" i="14"/>
  <c r="H8244" i="14"/>
  <c r="H8236" i="14"/>
  <c r="H8228" i="14"/>
  <c r="H8220" i="14"/>
  <c r="H8212" i="14"/>
  <c r="H8204" i="14"/>
  <c r="H8196" i="14"/>
  <c r="H8188" i="14"/>
  <c r="H8180" i="14"/>
  <c r="H8172" i="14"/>
  <c r="H8164" i="14"/>
  <c r="H8156" i="14"/>
  <c r="H8148" i="14"/>
  <c r="H8140" i="14"/>
  <c r="H8132" i="14"/>
  <c r="H8124" i="14"/>
  <c r="H8116" i="14"/>
  <c r="H8108" i="14"/>
  <c r="H8100" i="14"/>
  <c r="H8092" i="14"/>
  <c r="H8084" i="14"/>
  <c r="H8076" i="14"/>
  <c r="H8068" i="14"/>
  <c r="H8060" i="14"/>
  <c r="H8052" i="14"/>
  <c r="H8044" i="14"/>
  <c r="H8036" i="14"/>
  <c r="H8028" i="14"/>
  <c r="H8020" i="14"/>
  <c r="H8012" i="14"/>
  <c r="H8004" i="14"/>
  <c r="H7996" i="14"/>
  <c r="H7988" i="14"/>
  <c r="H7980" i="14"/>
  <c r="H7972" i="14"/>
  <c r="H7964" i="14"/>
  <c r="H7956" i="14"/>
  <c r="H7948" i="14"/>
  <c r="H7940" i="14"/>
  <c r="H7932" i="14"/>
  <c r="H7924" i="14"/>
  <c r="H7916" i="14"/>
  <c r="H7908" i="14"/>
  <c r="H7900" i="14"/>
  <c r="H7892" i="14"/>
  <c r="H7884" i="14"/>
  <c r="H7876" i="14"/>
  <c r="H7868" i="14"/>
  <c r="H7860" i="14"/>
  <c r="H7852" i="14"/>
  <c r="H7844" i="14"/>
  <c r="H7836" i="14"/>
  <c r="H7828" i="14"/>
  <c r="H7820" i="14"/>
  <c r="H7812" i="14"/>
  <c r="H7804" i="14"/>
  <c r="H7796" i="14"/>
  <c r="H7788" i="14"/>
  <c r="H7780" i="14"/>
  <c r="H7772" i="14"/>
  <c r="H7764" i="14"/>
  <c r="H7756" i="14"/>
  <c r="H7748" i="14"/>
  <c r="H7740" i="14"/>
  <c r="H7732" i="14"/>
  <c r="H7724" i="14"/>
  <c r="H7716" i="14"/>
  <c r="H7708" i="14"/>
  <c r="H7700" i="14"/>
  <c r="H5498" i="14"/>
  <c r="H5490" i="14"/>
  <c r="H5482" i="14"/>
  <c r="H5474" i="14"/>
  <c r="H5466" i="14"/>
  <c r="H5458" i="14"/>
  <c r="H5450" i="14"/>
  <c r="H5442" i="14"/>
  <c r="H5434" i="14"/>
  <c r="H5426" i="14"/>
  <c r="H5418" i="14"/>
  <c r="H5410" i="14"/>
  <c r="H5402" i="14"/>
  <c r="H5394" i="14"/>
  <c r="H5386" i="14"/>
  <c r="H5378" i="14"/>
  <c r="H5370" i="14"/>
  <c r="H5362" i="14"/>
  <c r="H5354" i="14"/>
  <c r="H5346" i="14"/>
  <c r="H5338" i="14"/>
  <c r="H5330" i="14"/>
  <c r="H5322" i="14"/>
  <c r="H5314" i="14"/>
  <c r="H5306" i="14"/>
  <c r="H5298" i="14"/>
  <c r="H5290" i="14"/>
  <c r="H5282" i="14"/>
  <c r="H5274" i="14"/>
  <c r="H5266" i="14"/>
  <c r="H5258" i="14"/>
  <c r="H5250" i="14"/>
  <c r="H5242" i="14"/>
  <c r="H5234" i="14"/>
  <c r="H5226" i="14"/>
  <c r="H5218" i="14"/>
  <c r="H5210" i="14"/>
  <c r="H5202" i="14"/>
  <c r="H5194" i="14"/>
  <c r="H5186" i="14"/>
  <c r="H5178" i="14"/>
  <c r="H5170" i="14"/>
  <c r="H5162" i="14"/>
  <c r="H5154" i="14"/>
  <c r="H5146" i="14"/>
  <c r="H5138" i="14"/>
  <c r="H5130" i="14"/>
  <c r="H5122" i="14"/>
  <c r="H5114" i="14"/>
  <c r="H5106" i="14"/>
  <c r="H5098" i="14"/>
  <c r="H5090" i="14"/>
  <c r="H5082" i="14"/>
  <c r="H5074" i="14"/>
  <c r="H5066" i="14"/>
  <c r="H5058" i="14"/>
  <c r="H5050" i="14"/>
  <c r="H5042" i="14"/>
  <c r="H5034" i="14"/>
  <c r="H5026" i="14"/>
  <c r="H5018" i="14"/>
  <c r="H5010" i="14"/>
  <c r="H5002" i="14"/>
  <c r="H4994" i="14"/>
  <c r="H4986" i="14"/>
  <c r="H4978" i="14"/>
  <c r="H4970" i="14"/>
  <c r="H4962" i="14"/>
  <c r="H4954" i="14"/>
  <c r="H4946" i="14"/>
  <c r="H4938" i="14"/>
  <c r="H4930" i="14"/>
  <c r="H4922" i="14"/>
  <c r="H4914" i="14"/>
  <c r="H4906" i="14"/>
  <c r="H4898" i="14"/>
  <c r="H4890" i="14"/>
  <c r="H4882" i="14"/>
  <c r="H4874" i="14"/>
  <c r="H4866" i="14"/>
  <c r="H4858" i="14"/>
  <c r="H4850" i="14"/>
  <c r="H4842" i="14"/>
  <c r="H4834" i="14"/>
  <c r="H4826" i="14"/>
  <c r="H4818" i="14"/>
  <c r="H4810" i="14"/>
  <c r="H4802" i="14"/>
  <c r="H4794" i="14"/>
  <c r="H4786" i="14"/>
  <c r="H4778" i="14"/>
  <c r="H4770" i="14"/>
  <c r="H4762" i="14"/>
  <c r="H4754" i="14"/>
  <c r="H4746" i="14"/>
  <c r="H4738" i="14"/>
  <c r="H4730" i="14"/>
  <c r="H4722" i="14"/>
  <c r="H4714" i="14"/>
  <c r="H4706" i="14"/>
  <c r="H4698" i="14"/>
  <c r="H4690" i="14"/>
  <c r="H4682" i="14"/>
  <c r="H4674" i="14"/>
  <c r="H4666" i="14"/>
  <c r="H4658" i="14"/>
  <c r="H4650" i="14"/>
  <c r="H4642" i="14"/>
  <c r="H4634" i="14"/>
  <c r="H4626" i="14"/>
  <c r="H4618" i="14"/>
  <c r="H4610" i="14"/>
  <c r="H4602" i="14"/>
  <c r="H4594" i="14"/>
  <c r="H4586" i="14"/>
  <c r="H4578" i="14"/>
  <c r="H4570" i="14"/>
  <c r="H4562" i="14"/>
  <c r="H4554" i="14"/>
  <c r="H4546" i="14"/>
  <c r="H4538" i="14"/>
  <c r="H4530" i="14"/>
  <c r="H4522" i="14"/>
  <c r="H4514" i="14"/>
  <c r="H4506" i="14"/>
  <c r="H4498" i="14"/>
  <c r="H4490" i="14"/>
  <c r="H4482" i="14"/>
  <c r="H4474" i="14"/>
  <c r="H4466" i="14"/>
  <c r="H4458" i="14"/>
  <c r="H4450" i="14"/>
  <c r="H4442" i="14"/>
  <c r="H4434" i="14"/>
  <c r="H4426" i="14"/>
  <c r="H4418" i="14"/>
  <c r="H4410" i="14"/>
  <c r="H4402" i="14"/>
  <c r="H4394" i="14"/>
  <c r="H4386" i="14"/>
  <c r="H4378" i="14"/>
  <c r="H4370" i="14"/>
  <c r="H4362" i="14"/>
  <c r="H4354" i="14"/>
  <c r="H4346" i="14"/>
  <c r="H4338" i="14"/>
  <c r="H4330" i="14"/>
  <c r="H4322" i="14"/>
  <c r="H4314" i="14"/>
  <c r="H4306" i="14"/>
  <c r="H4298" i="14"/>
  <c r="H4290" i="14"/>
  <c r="H4282" i="14"/>
  <c r="H4274" i="14"/>
  <c r="H4266" i="14"/>
  <c r="H4258" i="14"/>
  <c r="H4250" i="14"/>
  <c r="H4242" i="14"/>
  <c r="H4234" i="14"/>
  <c r="H4226" i="14"/>
  <c r="H4218" i="14"/>
  <c r="H4210" i="14"/>
  <c r="H4202" i="14"/>
  <c r="H4194" i="14"/>
  <c r="H4186" i="14"/>
  <c r="H4178" i="14"/>
  <c r="H4170" i="14"/>
  <c r="H4162" i="14"/>
  <c r="H4154" i="14"/>
  <c r="H4146" i="14"/>
  <c r="H4138" i="14"/>
  <c r="H4130" i="14"/>
  <c r="H4122" i="14"/>
  <c r="H4114" i="14"/>
  <c r="H4106" i="14"/>
  <c r="H4098" i="14"/>
  <c r="H4090" i="14"/>
  <c r="H4082" i="14"/>
  <c r="H4074" i="14"/>
  <c r="H4066" i="14"/>
  <c r="H4058" i="14"/>
  <c r="H4050" i="14"/>
  <c r="H4042" i="14"/>
  <c r="H4034" i="14"/>
  <c r="H4026" i="14"/>
  <c r="H4018" i="14"/>
  <c r="H4010" i="14"/>
  <c r="H4002" i="14"/>
  <c r="H3994" i="14"/>
  <c r="H3986" i="14"/>
  <c r="H3978" i="14"/>
  <c r="H3970" i="14"/>
  <c r="H3962" i="14"/>
  <c r="H3954" i="14"/>
  <c r="H3946" i="14"/>
  <c r="H3938" i="14"/>
  <c r="H3930" i="14"/>
  <c r="H3922" i="14"/>
  <c r="H3914" i="14"/>
  <c r="H3906" i="14"/>
  <c r="H3898" i="14"/>
  <c r="H3890" i="14"/>
  <c r="H3882" i="14"/>
  <c r="H3874" i="14"/>
  <c r="H3866" i="14"/>
  <c r="H3858" i="14"/>
  <c r="H3850" i="14"/>
  <c r="H3842" i="14"/>
  <c r="H3834" i="14"/>
  <c r="H3826" i="14"/>
  <c r="H3818" i="14"/>
  <c r="H3810" i="14"/>
  <c r="H3802" i="14"/>
  <c r="H3794" i="14"/>
  <c r="H3786" i="14"/>
  <c r="H3778" i="14"/>
  <c r="H3770" i="14"/>
  <c r="H3762" i="14"/>
  <c r="H3754" i="14"/>
  <c r="H3746" i="14"/>
  <c r="H3738" i="14"/>
  <c r="H3730" i="14"/>
  <c r="H3722" i="14"/>
  <c r="H3714" i="14"/>
  <c r="H3706" i="14"/>
  <c r="H3698" i="14"/>
  <c r="H3690" i="14"/>
  <c r="H3682" i="14"/>
  <c r="H3674" i="14"/>
  <c r="H3666" i="14"/>
  <c r="H3658" i="14"/>
  <c r="H3650" i="14"/>
  <c r="H3642" i="14"/>
  <c r="H3634" i="14"/>
  <c r="H3626" i="14"/>
  <c r="H3618" i="14"/>
  <c r="H3610" i="14"/>
  <c r="H3602" i="14"/>
  <c r="H3594" i="14"/>
  <c r="H3586" i="14"/>
  <c r="H3578" i="14"/>
  <c r="H3570" i="14"/>
  <c r="H3562" i="14"/>
  <c r="H3554" i="14"/>
  <c r="H3546" i="14"/>
  <c r="H3538" i="14"/>
  <c r="H3530" i="14"/>
  <c r="H3522" i="14"/>
  <c r="H3514" i="14"/>
  <c r="H3506" i="14"/>
  <c r="H3498" i="14"/>
  <c r="H3490" i="14"/>
  <c r="H3482" i="14"/>
  <c r="H3474" i="14"/>
  <c r="H3466" i="14"/>
  <c r="H3458" i="14"/>
  <c r="H3450" i="14"/>
  <c r="H3442" i="14"/>
  <c r="H3434" i="14"/>
  <c r="H3426" i="14"/>
  <c r="H3418" i="14"/>
  <c r="H3410" i="14"/>
  <c r="H3402" i="14"/>
  <c r="H3394" i="14"/>
  <c r="H3386" i="14"/>
  <c r="H3378" i="14"/>
  <c r="H3370" i="14"/>
  <c r="H3362" i="14"/>
  <c r="H3354" i="14"/>
  <c r="H3346" i="14"/>
  <c r="H3338" i="14"/>
  <c r="H3330" i="14"/>
  <c r="H3322" i="14"/>
  <c r="H3314" i="14"/>
  <c r="H3306" i="14"/>
  <c r="H3298" i="14"/>
  <c r="H3290" i="14"/>
  <c r="H3282" i="14"/>
  <c r="H3274" i="14"/>
  <c r="H3266" i="14"/>
  <c r="H3258" i="14"/>
  <c r="H3250" i="14"/>
  <c r="H3242" i="14"/>
  <c r="H3234" i="14"/>
  <c r="H3226" i="14"/>
  <c r="H3218" i="14"/>
  <c r="H3210" i="14"/>
  <c r="H3202" i="14"/>
  <c r="H3194" i="14"/>
  <c r="H3186" i="14"/>
  <c r="H3178" i="14"/>
  <c r="H3170" i="14"/>
  <c r="H3162" i="14"/>
  <c r="H3154" i="14"/>
  <c r="H3146" i="14"/>
  <c r="H3138" i="14"/>
  <c r="H3130" i="14"/>
  <c r="H3122" i="14"/>
  <c r="H3114" i="14"/>
  <c r="H3106" i="14"/>
  <c r="H3098" i="14"/>
  <c r="H3090" i="14"/>
  <c r="H3082" i="14"/>
  <c r="H3074" i="14"/>
  <c r="H3066" i="14"/>
  <c r="H3058" i="14"/>
  <c r="H3050" i="14"/>
  <c r="H3042" i="14"/>
  <c r="H3034" i="14"/>
  <c r="H3026" i="14"/>
  <c r="H3018" i="14"/>
  <c r="H3010" i="14"/>
  <c r="H3002" i="14"/>
  <c r="H2994" i="14"/>
  <c r="H2986" i="14"/>
  <c r="H2978" i="14"/>
  <c r="H2970" i="14"/>
  <c r="H2962" i="14"/>
  <c r="H2954" i="14"/>
  <c r="H2946" i="14"/>
  <c r="H2938" i="14"/>
  <c r="H2930" i="14"/>
  <c r="H2922" i="14"/>
  <c r="H2914" i="14"/>
  <c r="H2906" i="14"/>
  <c r="H2898" i="14"/>
  <c r="H2890" i="14"/>
  <c r="H2882" i="14"/>
  <c r="H2874" i="14"/>
  <c r="H2866" i="14"/>
  <c r="H2858" i="14"/>
  <c r="H2850" i="14"/>
  <c r="H2842" i="14"/>
  <c r="H2834" i="14"/>
  <c r="H2826" i="14"/>
  <c r="H2818" i="14"/>
  <c r="H2810" i="14"/>
  <c r="H2802" i="14"/>
  <c r="H2794" i="14"/>
  <c r="H2786" i="14"/>
  <c r="H2778" i="14"/>
  <c r="H7337" i="14"/>
  <c r="H7329" i="14"/>
  <c r="H7321" i="14"/>
  <c r="H7313" i="14"/>
  <c r="H7305" i="14"/>
  <c r="H7297" i="14"/>
  <c r="H7289" i="14"/>
  <c r="H7281" i="14"/>
  <c r="H7273" i="14"/>
  <c r="H7265" i="14"/>
  <c r="H7257" i="14"/>
  <c r="H7249" i="14"/>
  <c r="H7241" i="14"/>
  <c r="H7233" i="14"/>
  <c r="H7225" i="14"/>
  <c r="H7217" i="14"/>
  <c r="H7209" i="14"/>
  <c r="H7201" i="14"/>
  <c r="H7193" i="14"/>
  <c r="H7185" i="14"/>
  <c r="H7177" i="14"/>
  <c r="H7169" i="14"/>
  <c r="H7161" i="14"/>
  <c r="H7153" i="14"/>
  <c r="H7145" i="14"/>
  <c r="H7137" i="14"/>
  <c r="H7129" i="14"/>
  <c r="H7121" i="14"/>
  <c r="H7113" i="14"/>
  <c r="H7105" i="14"/>
  <c r="H7097" i="14"/>
  <c r="H7089" i="14"/>
  <c r="H7081" i="14"/>
  <c r="H7073" i="14"/>
  <c r="H7065" i="14"/>
  <c r="H7057" i="14"/>
  <c r="H7049" i="14"/>
  <c r="H7041" i="14"/>
  <c r="H7033" i="14"/>
  <c r="H7025" i="14"/>
  <c r="H7017" i="14"/>
  <c r="H7009" i="14"/>
  <c r="H7001" i="14"/>
  <c r="H6993" i="14"/>
  <c r="H6985" i="14"/>
  <c r="H6977" i="14"/>
  <c r="H6969" i="14"/>
  <c r="H6961" i="14"/>
  <c r="H6953" i="14"/>
  <c r="H6945" i="14"/>
  <c r="H6937" i="14"/>
  <c r="H6929" i="14"/>
  <c r="H6921" i="14"/>
  <c r="H6913" i="14"/>
  <c r="H6905" i="14"/>
  <c r="H6897" i="14"/>
  <c r="H6889" i="14"/>
  <c r="H6881" i="14"/>
  <c r="H6873" i="14"/>
  <c r="H6865" i="14"/>
  <c r="H6857" i="14"/>
  <c r="H6849" i="14"/>
  <c r="H6841" i="14"/>
  <c r="H6833" i="14"/>
  <c r="H6825" i="14"/>
  <c r="H6817" i="14"/>
  <c r="H6809" i="14"/>
  <c r="H6801" i="14"/>
  <c r="H6793" i="14"/>
  <c r="H6785" i="14"/>
  <c r="H6777" i="14"/>
  <c r="H6769" i="14"/>
  <c r="H6761" i="14"/>
  <c r="H6753" i="14"/>
  <c r="H6745" i="14"/>
  <c r="H6737" i="14"/>
  <c r="H6729" i="14"/>
  <c r="H6721" i="14"/>
  <c r="H6713" i="14"/>
  <c r="H6705" i="14"/>
  <c r="H6697" i="14"/>
  <c r="H6689" i="14"/>
  <c r="H6681" i="14"/>
  <c r="H6673" i="14"/>
  <c r="H6665" i="14"/>
  <c r="H6657" i="14"/>
  <c r="H6649" i="14"/>
  <c r="H6641" i="14"/>
  <c r="H6633" i="14"/>
  <c r="H6625" i="14"/>
  <c r="H6617" i="14"/>
  <c r="H6609" i="14"/>
  <c r="H6601" i="14"/>
  <c r="H6593" i="14"/>
  <c r="H6585" i="14"/>
  <c r="H6577" i="14"/>
  <c r="H6569" i="14"/>
  <c r="H6561" i="14"/>
  <c r="H6553" i="14"/>
  <c r="H6545" i="14"/>
  <c r="H6537" i="14"/>
  <c r="H6529" i="14"/>
  <c r="H6521" i="14"/>
  <c r="H6513" i="14"/>
  <c r="H6505" i="14"/>
  <c r="H6497" i="14"/>
  <c r="H6489" i="14"/>
  <c r="H6481" i="14"/>
  <c r="H6473" i="14"/>
  <c r="H6465" i="14"/>
  <c r="H6457" i="14"/>
  <c r="H6449" i="14"/>
  <c r="H6441" i="14"/>
  <c r="H6433" i="14"/>
  <c r="H6425" i="14"/>
  <c r="H6417" i="14"/>
  <c r="H6409" i="14"/>
  <c r="H6401" i="14"/>
  <c r="H6393" i="14"/>
  <c r="H6385" i="14"/>
  <c r="H6377" i="14"/>
  <c r="H6369" i="14"/>
  <c r="H6361" i="14"/>
  <c r="H6353" i="14"/>
  <c r="H6345" i="14"/>
  <c r="H6337" i="14"/>
  <c r="H6329" i="14"/>
  <c r="H6321" i="14"/>
  <c r="H6313" i="14"/>
  <c r="H6305" i="14"/>
  <c r="H6297" i="14"/>
  <c r="H6289" i="14"/>
  <c r="H6281" i="14"/>
  <c r="H6273" i="14"/>
  <c r="H6265" i="14"/>
  <c r="H6257" i="14"/>
  <c r="H6249" i="14"/>
  <c r="H6241" i="14"/>
  <c r="H6233" i="14"/>
  <c r="H6225" i="14"/>
  <c r="H6217" i="14"/>
  <c r="H6209" i="14"/>
  <c r="H6201" i="14"/>
  <c r="H6193" i="14"/>
  <c r="H6185" i="14"/>
  <c r="H6177" i="14"/>
  <c r="H6169" i="14"/>
  <c r="H6161" i="14"/>
  <c r="H6153" i="14"/>
  <c r="H6145" i="14"/>
  <c r="H6137" i="14"/>
  <c r="H6129" i="14"/>
  <c r="H6121" i="14"/>
  <c r="H6113" i="14"/>
  <c r="H6105" i="14"/>
  <c r="H6097" i="14"/>
  <c r="H6089" i="14"/>
  <c r="H6081" i="14"/>
  <c r="H6073" i="14"/>
  <c r="H6065" i="14"/>
  <c r="H6057" i="14"/>
  <c r="H6049" i="14"/>
  <c r="H6041" i="14"/>
  <c r="H6033" i="14"/>
  <c r="H6025" i="14"/>
  <c r="H6017" i="14"/>
  <c r="H6009" i="14"/>
  <c r="H6001" i="14"/>
  <c r="H5993" i="14"/>
  <c r="H5985" i="14"/>
  <c r="H5977" i="14"/>
  <c r="H5969" i="14"/>
  <c r="H5961" i="14"/>
  <c r="H5953" i="14"/>
  <c r="H5945" i="14"/>
  <c r="H5937" i="14"/>
  <c r="H5929" i="14"/>
  <c r="H5921" i="14"/>
  <c r="H5913" i="14"/>
  <c r="H5905" i="14"/>
  <c r="H5897" i="14"/>
  <c r="H5889" i="14"/>
  <c r="H5881" i="14"/>
  <c r="H5873" i="14"/>
  <c r="H5865" i="14"/>
  <c r="H5857" i="14"/>
  <c r="H5849" i="14"/>
  <c r="H5841" i="14"/>
  <c r="H5833" i="14"/>
  <c r="H5825" i="14"/>
  <c r="H5817" i="14"/>
  <c r="H5809" i="14"/>
  <c r="H5801" i="14"/>
  <c r="H5793" i="14"/>
  <c r="H5785" i="14"/>
  <c r="H5777" i="14"/>
  <c r="H5769" i="14"/>
  <c r="H5761" i="14"/>
  <c r="H7664" i="14"/>
  <c r="H7656" i="14"/>
  <c r="H7648" i="14"/>
  <c r="H7640" i="14"/>
  <c r="H7632" i="14"/>
  <c r="H7624" i="14"/>
  <c r="H7616" i="14"/>
  <c r="H7608" i="14"/>
  <c r="H7600" i="14"/>
  <c r="H7592" i="14"/>
  <c r="H7584" i="14"/>
  <c r="H7576" i="14"/>
  <c r="H7568" i="14"/>
  <c r="H7560" i="14"/>
  <c r="H7552" i="14"/>
  <c r="H7544" i="14"/>
  <c r="H7536" i="14"/>
  <c r="H7528" i="14"/>
  <c r="H7520" i="14"/>
  <c r="H7512" i="14"/>
  <c r="H7504" i="14"/>
  <c r="H7496" i="14"/>
  <c r="H7488" i="14"/>
  <c r="H7480" i="14"/>
  <c r="H7472" i="14"/>
  <c r="H7464" i="14"/>
  <c r="H7456" i="14"/>
  <c r="H7448" i="14"/>
  <c r="H7440" i="14"/>
  <c r="H7432" i="14"/>
  <c r="H7424" i="14"/>
  <c r="H7416" i="14"/>
  <c r="H7408" i="14"/>
  <c r="H7400" i="14"/>
  <c r="H7392" i="14"/>
  <c r="H7384" i="14"/>
  <c r="H7376" i="14"/>
  <c r="H7368" i="14"/>
  <c r="H7360" i="14"/>
  <c r="H7352" i="14"/>
  <c r="H7344" i="14"/>
  <c r="H7336" i="14"/>
  <c r="H7328" i="14"/>
  <c r="H7320" i="14"/>
  <c r="H7312" i="14"/>
  <c r="H7304" i="14"/>
  <c r="H7296" i="14"/>
  <c r="H7288" i="14"/>
  <c r="H7280" i="14"/>
  <c r="H7272" i="14"/>
  <c r="H7264" i="14"/>
  <c r="H7256" i="14"/>
  <c r="H7248" i="14"/>
  <c r="H7240" i="14"/>
  <c r="H7232" i="14"/>
  <c r="H7224" i="14"/>
  <c r="H7216" i="14"/>
  <c r="H7208" i="14"/>
  <c r="H7200" i="14"/>
  <c r="H7192" i="14"/>
  <c r="H7184" i="14"/>
  <c r="H7176" i="14"/>
  <c r="H7168" i="14"/>
  <c r="H7160" i="14"/>
  <c r="H7152" i="14"/>
  <c r="H7144" i="14"/>
  <c r="H7136" i="14"/>
  <c r="H7128" i="14"/>
  <c r="H7120" i="14"/>
  <c r="H7112" i="14"/>
  <c r="H7104" i="14"/>
  <c r="H7096" i="14"/>
  <c r="H7088" i="14"/>
  <c r="H7080" i="14"/>
  <c r="H7072" i="14"/>
  <c r="H7064" i="14"/>
  <c r="H7056" i="14"/>
  <c r="H7048" i="14"/>
  <c r="H7040" i="14"/>
  <c r="H7032" i="14"/>
  <c r="H7024" i="14"/>
  <c r="H7016" i="14"/>
  <c r="H7008" i="14"/>
  <c r="H7000" i="14"/>
  <c r="H6992" i="14"/>
  <c r="H6984" i="14"/>
  <c r="H6976" i="14"/>
  <c r="H6968" i="14"/>
  <c r="H6960" i="14"/>
  <c r="H6952" i="14"/>
  <c r="H6944" i="14"/>
  <c r="H6936" i="14"/>
  <c r="H6928" i="14"/>
  <c r="H6920" i="14"/>
  <c r="H6912" i="14"/>
  <c r="H6904" i="14"/>
  <c r="H6896" i="14"/>
  <c r="H6888" i="14"/>
  <c r="H6880" i="14"/>
  <c r="H6872" i="14"/>
  <c r="H6864" i="14"/>
  <c r="H6856" i="14"/>
  <c r="H6848" i="14"/>
  <c r="H6840" i="14"/>
  <c r="H6832" i="14"/>
  <c r="H6824" i="14"/>
  <c r="H6816" i="14"/>
  <c r="H6808" i="14"/>
  <c r="H6800" i="14"/>
  <c r="H6792" i="14"/>
  <c r="H6784" i="14"/>
  <c r="H6776" i="14"/>
  <c r="H6768" i="14"/>
  <c r="H6760" i="14"/>
  <c r="H6752" i="14"/>
  <c r="H6744" i="14"/>
  <c r="H6736" i="14"/>
  <c r="H6728" i="14"/>
  <c r="H6720" i="14"/>
  <c r="H6712" i="14"/>
  <c r="H6704" i="14"/>
  <c r="H6696" i="14"/>
  <c r="H6688" i="14"/>
  <c r="H6680" i="14"/>
  <c r="H6672" i="14"/>
  <c r="H6664" i="14"/>
  <c r="H6656" i="14"/>
  <c r="H6648" i="14"/>
  <c r="H6640" i="14"/>
  <c r="H6632" i="14"/>
  <c r="H6624" i="14"/>
  <c r="H6616" i="14"/>
  <c r="H6608" i="14"/>
  <c r="H6600" i="14"/>
  <c r="H6592" i="14"/>
  <c r="H6584" i="14"/>
  <c r="H6576" i="14"/>
  <c r="H6568" i="14"/>
  <c r="H6560" i="14"/>
  <c r="H6552" i="14"/>
  <c r="H6544" i="14"/>
  <c r="H6536" i="14"/>
  <c r="H6528" i="14"/>
  <c r="H6520" i="14"/>
  <c r="H6512" i="14"/>
  <c r="H6504" i="14"/>
  <c r="H6496" i="14"/>
  <c r="H6488" i="14"/>
  <c r="H6480" i="14"/>
  <c r="H6472" i="14"/>
  <c r="H6464" i="14"/>
  <c r="H6456" i="14"/>
  <c r="H6448" i="14"/>
  <c r="H6440" i="14"/>
  <c r="H6432" i="14"/>
  <c r="H6424" i="14"/>
  <c r="H6416" i="14"/>
  <c r="H6408" i="14"/>
  <c r="H6400" i="14"/>
  <c r="H6392" i="14"/>
  <c r="H6384" i="14"/>
  <c r="H6376" i="14"/>
  <c r="H6368" i="14"/>
  <c r="H6360" i="14"/>
  <c r="H6352" i="14"/>
  <c r="H6344" i="14"/>
  <c r="H6336" i="14"/>
  <c r="H6328" i="14"/>
  <c r="H6320" i="14"/>
  <c r="H6312" i="14"/>
  <c r="H6304" i="14"/>
  <c r="H6296" i="14"/>
  <c r="H6288" i="14"/>
  <c r="H6280" i="14"/>
  <c r="H6272" i="14"/>
  <c r="H6264" i="14"/>
  <c r="H6256" i="14"/>
  <c r="H6248" i="14"/>
  <c r="H6240" i="14"/>
  <c r="H6232" i="14"/>
  <c r="H6224" i="14"/>
  <c r="H6216" i="14"/>
  <c r="H6208" i="14"/>
  <c r="H6200" i="14"/>
  <c r="H6192" i="14"/>
  <c r="H6184" i="14"/>
  <c r="H6176" i="14"/>
  <c r="H6168" i="14"/>
  <c r="H6160" i="14"/>
  <c r="H6152" i="14"/>
  <c r="H6144" i="14"/>
  <c r="H6136" i="14"/>
  <c r="H6128" i="14"/>
  <c r="H6120" i="14"/>
  <c r="H6112" i="14"/>
  <c r="H6104" i="14"/>
  <c r="H6096" i="14"/>
  <c r="H6088" i="14"/>
  <c r="H6080" i="14"/>
  <c r="H6072" i="14"/>
  <c r="H6064" i="14"/>
  <c r="H6056" i="14"/>
  <c r="H6048" i="14"/>
  <c r="H6040" i="14"/>
  <c r="H6032" i="14"/>
  <c r="H6024" i="14"/>
  <c r="H7359" i="14"/>
  <c r="H7351" i="14"/>
  <c r="H7343" i="14"/>
  <c r="H7335" i="14"/>
  <c r="H7327" i="14"/>
  <c r="H7319" i="14"/>
  <c r="H7311" i="14"/>
  <c r="H7303" i="14"/>
  <c r="H7295" i="14"/>
  <c r="H7287" i="14"/>
  <c r="H7279" i="14"/>
  <c r="H7271" i="14"/>
  <c r="H7263" i="14"/>
  <c r="H7255" i="14"/>
  <c r="H7247" i="14"/>
  <c r="H7239" i="14"/>
  <c r="H7231" i="14"/>
  <c r="H7223" i="14"/>
  <c r="H7215" i="14"/>
  <c r="H7207" i="14"/>
  <c r="H7199" i="14"/>
  <c r="H7191" i="14"/>
  <c r="H7183" i="14"/>
  <c r="H7175" i="14"/>
  <c r="H7167" i="14"/>
  <c r="H7159" i="14"/>
  <c r="H7151" i="14"/>
  <c r="H7143" i="14"/>
  <c r="H7135" i="14"/>
  <c r="H7127" i="14"/>
  <c r="H7119" i="14"/>
  <c r="H7111" i="14"/>
  <c r="H7103" i="14"/>
  <c r="H7095" i="14"/>
  <c r="H7087" i="14"/>
  <c r="H7079" i="14"/>
  <c r="H7071" i="14"/>
  <c r="H7063" i="14"/>
  <c r="H7055" i="14"/>
  <c r="H7047" i="14"/>
  <c r="H7039" i="14"/>
  <c r="H7031" i="14"/>
  <c r="H7023" i="14"/>
  <c r="H7015" i="14"/>
  <c r="H7007" i="14"/>
  <c r="H6999" i="14"/>
  <c r="H6991" i="14"/>
  <c r="H6983" i="14"/>
  <c r="H6975" i="14"/>
  <c r="H6967" i="14"/>
  <c r="H6959" i="14"/>
  <c r="H6951" i="14"/>
  <c r="H6943" i="14"/>
  <c r="H6935" i="14"/>
  <c r="H6927" i="14"/>
  <c r="H6919" i="14"/>
  <c r="H6911" i="14"/>
  <c r="H6903" i="14"/>
  <c r="H6895" i="14"/>
  <c r="H6887" i="14"/>
  <c r="H6879" i="14"/>
  <c r="H6871" i="14"/>
  <c r="H6863" i="14"/>
  <c r="H6855" i="14"/>
  <c r="H6847" i="14"/>
  <c r="H6839" i="14"/>
  <c r="H6831" i="14"/>
  <c r="H6823" i="14"/>
  <c r="H6815" i="14"/>
  <c r="H6807" i="14"/>
  <c r="H6799" i="14"/>
  <c r="H6791" i="14"/>
  <c r="H6783" i="14"/>
  <c r="H6775" i="14"/>
  <c r="H6767" i="14"/>
  <c r="H6759" i="14"/>
  <c r="H6751" i="14"/>
  <c r="H6743" i="14"/>
  <c r="H6735" i="14"/>
  <c r="H6727" i="14"/>
  <c r="H6719" i="14"/>
  <c r="H6711" i="14"/>
  <c r="H6703" i="14"/>
  <c r="H6695" i="14"/>
  <c r="H6687" i="14"/>
  <c r="H6679" i="14"/>
  <c r="H6671" i="14"/>
  <c r="H6663" i="14"/>
  <c r="H6655" i="14"/>
  <c r="H6647" i="14"/>
  <c r="H6639" i="14"/>
  <c r="H6631" i="14"/>
  <c r="H6623" i="14"/>
  <c r="H6615" i="14"/>
  <c r="H6607" i="14"/>
  <c r="H6599" i="14"/>
  <c r="H6591" i="14"/>
  <c r="H6583" i="14"/>
  <c r="H6575" i="14"/>
  <c r="H6567" i="14"/>
  <c r="H6559" i="14"/>
  <c r="H6551" i="14"/>
  <c r="H6543" i="14"/>
  <c r="H6535" i="14"/>
  <c r="H6527" i="14"/>
  <c r="H6519" i="14"/>
  <c r="H6511" i="14"/>
  <c r="H6503" i="14"/>
  <c r="H6495" i="14"/>
  <c r="H6487" i="14"/>
  <c r="H6479" i="14"/>
  <c r="H6471" i="14"/>
  <c r="H6463" i="14"/>
  <c r="H6455" i="14"/>
  <c r="H6447" i="14"/>
  <c r="H6439" i="14"/>
  <c r="H6431" i="14"/>
  <c r="H6423" i="14"/>
  <c r="H6415" i="14"/>
  <c r="H6407" i="14"/>
  <c r="H6399" i="14"/>
  <c r="H6391" i="14"/>
  <c r="H6383" i="14"/>
  <c r="H6375" i="14"/>
  <c r="H6367" i="14"/>
  <c r="H6359" i="14"/>
  <c r="H6351" i="14"/>
  <c r="H6343" i="14"/>
  <c r="H6335" i="14"/>
  <c r="H6327" i="14"/>
  <c r="H6319" i="14"/>
  <c r="H6311" i="14"/>
  <c r="H6303" i="14"/>
  <c r="H6295" i="14"/>
  <c r="H6287" i="14"/>
  <c r="H6279" i="14"/>
  <c r="H6271" i="14"/>
  <c r="H6263" i="14"/>
  <c r="H6255" i="14"/>
  <c r="H6247" i="14"/>
  <c r="H6239" i="14"/>
  <c r="H6231" i="14"/>
  <c r="H6223" i="14"/>
  <c r="H6215" i="14"/>
  <c r="H6207" i="14"/>
  <c r="H6199" i="14"/>
  <c r="H6191" i="14"/>
  <c r="H6183" i="14"/>
  <c r="H6175" i="14"/>
  <c r="H6167" i="14"/>
  <c r="H6159" i="14"/>
  <c r="H6151" i="14"/>
  <c r="H6143" i="14"/>
  <c r="H6135" i="14"/>
  <c r="H6127" i="14"/>
  <c r="H6119" i="14"/>
  <c r="H6111" i="14"/>
  <c r="H6103" i="14"/>
  <c r="H6095" i="14"/>
  <c r="H6087" i="14"/>
  <c r="H6079" i="14"/>
  <c r="H6071" i="14"/>
  <c r="H6063" i="14"/>
  <c r="H6055" i="14"/>
  <c r="H6047" i="14"/>
  <c r="H6039" i="14"/>
  <c r="H6031" i="14"/>
  <c r="H6023" i="14"/>
  <c r="H6015" i="14"/>
  <c r="H6007" i="14"/>
  <c r="H5999" i="14"/>
  <c r="H5991" i="14"/>
  <c r="H5983" i="14"/>
  <c r="H5975" i="14"/>
  <c r="H5967" i="14"/>
  <c r="H5959" i="14"/>
  <c r="H5951" i="14"/>
  <c r="H5943" i="14"/>
  <c r="H5935" i="14"/>
  <c r="H5927" i="14"/>
  <c r="H5919" i="14"/>
  <c r="H5911" i="14"/>
  <c r="H5903" i="14"/>
  <c r="H5895" i="14"/>
  <c r="H5887" i="14"/>
  <c r="H5879" i="14"/>
  <c r="H5871" i="14"/>
  <c r="H5863" i="14"/>
  <c r="H5855" i="14"/>
  <c r="H5847" i="14"/>
  <c r="H5839" i="14"/>
  <c r="H5831" i="14"/>
  <c r="H5823" i="14"/>
  <c r="H5815" i="14"/>
  <c r="H5807" i="14"/>
  <c r="H5799" i="14"/>
  <c r="H5791" i="14"/>
  <c r="H5783" i="14"/>
  <c r="H5775" i="14"/>
  <c r="H5767" i="14"/>
  <c r="H5759" i="14"/>
  <c r="H5751" i="14"/>
  <c r="H5743" i="14"/>
  <c r="H5735" i="14"/>
  <c r="H5727" i="14"/>
  <c r="H5719" i="14"/>
  <c r="H7486" i="14"/>
  <c r="H7478" i="14"/>
  <c r="H7470" i="14"/>
  <c r="H7462" i="14"/>
  <c r="H7454" i="14"/>
  <c r="H7446" i="14"/>
  <c r="H7438" i="14"/>
  <c r="H7430" i="14"/>
  <c r="H7422" i="14"/>
  <c r="H7414" i="14"/>
  <c r="H7406" i="14"/>
  <c r="H7398" i="14"/>
  <c r="H7390" i="14"/>
  <c r="H7382" i="14"/>
  <c r="H7374" i="14"/>
  <c r="H7366" i="14"/>
  <c r="H7358" i="14"/>
  <c r="H7350" i="14"/>
  <c r="H7342" i="14"/>
  <c r="H7334" i="14"/>
  <c r="H7326" i="14"/>
  <c r="H7318" i="14"/>
  <c r="H7310" i="14"/>
  <c r="H7302" i="14"/>
  <c r="H7294" i="14"/>
  <c r="H7286" i="14"/>
  <c r="H7278" i="14"/>
  <c r="H7270" i="14"/>
  <c r="H7262" i="14"/>
  <c r="H7254" i="14"/>
  <c r="H7246" i="14"/>
  <c r="H7238" i="14"/>
  <c r="H7230" i="14"/>
  <c r="H7222" i="14"/>
  <c r="H7214" i="14"/>
  <c r="H7206" i="14"/>
  <c r="H7198" i="14"/>
  <c r="H7190" i="14"/>
  <c r="H7182" i="14"/>
  <c r="H7174" i="14"/>
  <c r="H7166" i="14"/>
  <c r="H7158" i="14"/>
  <c r="H7150" i="14"/>
  <c r="H7142" i="14"/>
  <c r="H7134" i="14"/>
  <c r="H7126" i="14"/>
  <c r="H7118" i="14"/>
  <c r="H7110" i="14"/>
  <c r="H7102" i="14"/>
  <c r="H7094" i="14"/>
  <c r="H7086" i="14"/>
  <c r="H7078" i="14"/>
  <c r="H7070" i="14"/>
  <c r="H7062" i="14"/>
  <c r="H7054" i="14"/>
  <c r="H7046" i="14"/>
  <c r="H7038" i="14"/>
  <c r="H7030" i="14"/>
  <c r="H7022" i="14"/>
  <c r="H7014" i="14"/>
  <c r="H7006" i="14"/>
  <c r="H6998" i="14"/>
  <c r="H6990" i="14"/>
  <c r="H6982" i="14"/>
  <c r="H6974" i="14"/>
  <c r="H6966" i="14"/>
  <c r="H6958" i="14"/>
  <c r="H6950" i="14"/>
  <c r="H6942" i="14"/>
  <c r="H6934" i="14"/>
  <c r="H6926" i="14"/>
  <c r="H6918" i="14"/>
  <c r="H6910" i="14"/>
  <c r="H6902" i="14"/>
  <c r="H6894" i="14"/>
  <c r="H6886" i="14"/>
  <c r="H6878" i="14"/>
  <c r="H6870" i="14"/>
  <c r="H6862" i="14"/>
  <c r="H6854" i="14"/>
  <c r="H6846" i="14"/>
  <c r="H6838" i="14"/>
  <c r="H6830" i="14"/>
  <c r="H6822" i="14"/>
  <c r="H6814" i="14"/>
  <c r="H6806" i="14"/>
  <c r="H6798" i="14"/>
  <c r="H6790" i="14"/>
  <c r="H6782" i="14"/>
  <c r="H6774" i="14"/>
  <c r="H6766" i="14"/>
  <c r="H6758" i="14"/>
  <c r="H6750" i="14"/>
  <c r="H6742" i="14"/>
  <c r="H6734" i="14"/>
  <c r="H6726" i="14"/>
  <c r="H6718" i="14"/>
  <c r="H6710" i="14"/>
  <c r="H6702" i="14"/>
  <c r="H6694" i="14"/>
  <c r="H6686" i="14"/>
  <c r="H6678" i="14"/>
  <c r="H6670" i="14"/>
  <c r="H6662" i="14"/>
  <c r="H6654" i="14"/>
  <c r="H6646" i="14"/>
  <c r="H6638" i="14"/>
  <c r="H6630" i="14"/>
  <c r="H6622" i="14"/>
  <c r="H6614" i="14"/>
  <c r="H6606" i="14"/>
  <c r="H6598" i="14"/>
  <c r="H6590" i="14"/>
  <c r="H6582" i="14"/>
  <c r="H6574" i="14"/>
  <c r="H6566" i="14"/>
  <c r="H6558" i="14"/>
  <c r="H6550" i="14"/>
  <c r="H6542" i="14"/>
  <c r="H6534" i="14"/>
  <c r="H6526" i="14"/>
  <c r="H6518" i="14"/>
  <c r="H6510" i="14"/>
  <c r="H6502" i="14"/>
  <c r="H6494" i="14"/>
  <c r="H6486" i="14"/>
  <c r="H6478" i="14"/>
  <c r="H6470" i="14"/>
  <c r="H6462" i="14"/>
  <c r="H6454" i="14"/>
  <c r="H6446" i="14"/>
  <c r="H6438" i="14"/>
  <c r="H6430" i="14"/>
  <c r="H6422" i="14"/>
  <c r="H6414" i="14"/>
  <c r="H6406" i="14"/>
  <c r="H6398" i="14"/>
  <c r="H6390" i="14"/>
  <c r="H6382" i="14"/>
  <c r="H6374" i="14"/>
  <c r="H6366" i="14"/>
  <c r="H6358" i="14"/>
  <c r="H6350" i="14"/>
  <c r="H6342" i="14"/>
  <c r="H6334" i="14"/>
  <c r="H6326" i="14"/>
  <c r="H6318" i="14"/>
  <c r="H6310" i="14"/>
  <c r="H6302" i="14"/>
  <c r="H6294" i="14"/>
  <c r="H6286" i="14"/>
  <c r="H6278" i="14"/>
  <c r="H6270" i="14"/>
  <c r="H6262" i="14"/>
  <c r="H6254" i="14"/>
  <c r="H6246" i="14"/>
  <c r="H6238" i="14"/>
  <c r="H6230" i="14"/>
  <c r="H6222" i="14"/>
  <c r="H6214" i="14"/>
  <c r="H6206" i="14"/>
  <c r="H6198" i="14"/>
  <c r="H6190" i="14"/>
  <c r="H6182" i="14"/>
  <c r="H6174" i="14"/>
  <c r="H6166" i="14"/>
  <c r="H6158" i="14"/>
  <c r="H6150" i="14"/>
  <c r="H6142" i="14"/>
  <c r="H6134" i="14"/>
  <c r="H6126" i="14"/>
  <c r="H6118" i="14"/>
  <c r="H6110" i="14"/>
  <c r="H6102" i="14"/>
  <c r="H6094" i="14"/>
  <c r="H6086" i="14"/>
  <c r="H6078" i="14"/>
  <c r="H6070" i="14"/>
  <c r="H6062" i="14"/>
  <c r="H6054" i="14"/>
  <c r="H7621" i="14"/>
  <c r="H7613" i="14"/>
  <c r="H7605" i="14"/>
  <c r="H7597" i="14"/>
  <c r="H7589" i="14"/>
  <c r="H7581" i="14"/>
  <c r="H7573" i="14"/>
  <c r="H7565" i="14"/>
  <c r="H7557" i="14"/>
  <c r="H7549" i="14"/>
  <c r="H7541" i="14"/>
  <c r="H7533" i="14"/>
  <c r="H7525" i="14"/>
  <c r="H7517" i="14"/>
  <c r="H7509" i="14"/>
  <c r="H7501" i="14"/>
  <c r="H7493" i="14"/>
  <c r="H7485" i="14"/>
  <c r="H7477" i="14"/>
  <c r="H7469" i="14"/>
  <c r="H7461" i="14"/>
  <c r="H7453" i="14"/>
  <c r="H7445" i="14"/>
  <c r="H7437" i="14"/>
  <c r="H7429" i="14"/>
  <c r="H7421" i="14"/>
  <c r="H7413" i="14"/>
  <c r="H7405" i="14"/>
  <c r="H7397" i="14"/>
  <c r="H7389" i="14"/>
  <c r="H7381" i="14"/>
  <c r="H7373" i="14"/>
  <c r="H7365" i="14"/>
  <c r="H7357" i="14"/>
  <c r="H7349" i="14"/>
  <c r="H7341" i="14"/>
  <c r="H7333" i="14"/>
  <c r="H7325" i="14"/>
  <c r="H7317" i="14"/>
  <c r="H7309" i="14"/>
  <c r="H7301" i="14"/>
  <c r="H7293" i="14"/>
  <c r="H7285" i="14"/>
  <c r="H7277" i="14"/>
  <c r="H7269" i="14"/>
  <c r="H7261" i="14"/>
  <c r="H7253" i="14"/>
  <c r="H7245" i="14"/>
  <c r="H7237" i="14"/>
  <c r="H7229" i="14"/>
  <c r="H7221" i="14"/>
  <c r="H7213" i="14"/>
  <c r="H7205" i="14"/>
  <c r="H7197" i="14"/>
  <c r="H7189" i="14"/>
  <c r="H7181" i="14"/>
  <c r="H7173" i="14"/>
  <c r="H7165" i="14"/>
  <c r="H7157" i="14"/>
  <c r="H7149" i="14"/>
  <c r="H7141" i="14"/>
  <c r="H7133" i="14"/>
  <c r="H7125" i="14"/>
  <c r="H7117" i="14"/>
  <c r="H7109" i="14"/>
  <c r="H7101" i="14"/>
  <c r="H7093" i="14"/>
  <c r="H7085" i="14"/>
  <c r="H7077" i="14"/>
  <c r="H7069" i="14"/>
  <c r="H7061" i="14"/>
  <c r="H7053" i="14"/>
  <c r="H7045" i="14"/>
  <c r="H7037" i="14"/>
  <c r="H7029" i="14"/>
  <c r="H7021" i="14"/>
  <c r="H7013" i="14"/>
  <c r="H7005" i="14"/>
  <c r="H6997" i="14"/>
  <c r="H6989" i="14"/>
  <c r="H6981" i="14"/>
  <c r="H6973" i="14"/>
  <c r="H6965" i="14"/>
  <c r="H6957" i="14"/>
  <c r="H6949" i="14"/>
  <c r="H6941" i="14"/>
  <c r="H6933" i="14"/>
  <c r="H6925" i="14"/>
  <c r="H6917" i="14"/>
  <c r="H6909" i="14"/>
  <c r="H6901" i="14"/>
  <c r="H6893" i="14"/>
  <c r="H6885" i="14"/>
  <c r="H6877" i="14"/>
  <c r="H6869" i="14"/>
  <c r="H6861" i="14"/>
  <c r="H6853" i="14"/>
  <c r="H6845" i="14"/>
  <c r="H6837" i="14"/>
  <c r="H6829" i="14"/>
  <c r="H6821" i="14"/>
  <c r="H6813" i="14"/>
  <c r="H6805" i="14"/>
  <c r="H6797" i="14"/>
  <c r="H6789" i="14"/>
  <c r="H6781" i="14"/>
  <c r="H6773" i="14"/>
  <c r="H6765" i="14"/>
  <c r="H6757" i="14"/>
  <c r="H6749" i="14"/>
  <c r="H6741" i="14"/>
  <c r="H6733" i="14"/>
  <c r="H6725" i="14"/>
  <c r="H6717" i="14"/>
  <c r="H6709" i="14"/>
  <c r="H6701" i="14"/>
  <c r="H6693" i="14"/>
  <c r="H6685" i="14"/>
  <c r="H6677" i="14"/>
  <c r="H6669" i="14"/>
  <c r="H6661" i="14"/>
  <c r="H6653" i="14"/>
  <c r="H6645" i="14"/>
  <c r="H6637" i="14"/>
  <c r="H6629" i="14"/>
  <c r="H6621" i="14"/>
  <c r="H6613" i="14"/>
  <c r="H6605" i="14"/>
  <c r="H6597" i="14"/>
  <c r="H6589" i="14"/>
  <c r="H6581" i="14"/>
  <c r="H6573" i="14"/>
  <c r="H6565" i="14"/>
  <c r="H6557" i="14"/>
  <c r="H6549" i="14"/>
  <c r="H6541" i="14"/>
  <c r="H6533" i="14"/>
  <c r="H6525" i="14"/>
  <c r="H6517" i="14"/>
  <c r="H6509" i="14"/>
  <c r="H6501" i="14"/>
  <c r="H6493" i="14"/>
  <c r="H6485" i="14"/>
  <c r="H6477" i="14"/>
  <c r="H6469" i="14"/>
  <c r="H6461" i="14"/>
  <c r="H6453" i="14"/>
  <c r="H6445" i="14"/>
  <c r="H6437" i="14"/>
  <c r="H6429" i="14"/>
  <c r="H6421" i="14"/>
  <c r="H6413" i="14"/>
  <c r="H6405" i="14"/>
  <c r="H6397" i="14"/>
  <c r="H6389" i="14"/>
  <c r="H6381" i="14"/>
  <c r="H6373" i="14"/>
  <c r="H6365" i="14"/>
  <c r="H6357" i="14"/>
  <c r="H6349" i="14"/>
  <c r="H6341" i="14"/>
  <c r="H6333" i="14"/>
  <c r="H6325" i="14"/>
  <c r="H6317" i="14"/>
  <c r="H6309" i="14"/>
  <c r="H6301" i="14"/>
  <c r="H6293" i="14"/>
  <c r="H6285" i="14"/>
  <c r="H6277" i="14"/>
  <c r="H6269" i="14"/>
  <c r="H6261" i="14"/>
  <c r="H6253" i="14"/>
  <c r="H6245" i="14"/>
  <c r="H6237" i="14"/>
  <c r="H6229" i="14"/>
  <c r="H6221" i="14"/>
  <c r="H6213" i="14"/>
  <c r="H6205" i="14"/>
  <c r="H6197" i="14"/>
  <c r="H6189" i="14"/>
  <c r="H6181" i="14"/>
  <c r="H6173" i="14"/>
  <c r="H6165" i="14"/>
  <c r="H6157" i="14"/>
  <c r="H6149" i="14"/>
  <c r="H6141" i="14"/>
  <c r="H6133" i="14"/>
  <c r="H6125" i="14"/>
  <c r="H6117" i="14"/>
  <c r="H6109" i="14"/>
  <c r="H6101" i="14"/>
  <c r="H6093" i="14"/>
  <c r="H6085" i="14"/>
  <c r="H6077" i="14"/>
  <c r="H6069" i="14"/>
  <c r="H6061" i="14"/>
  <c r="H6053" i="14"/>
  <c r="H6045" i="14"/>
  <c r="H6037" i="14"/>
  <c r="H6029" i="14"/>
  <c r="H6021" i="14"/>
  <c r="H6013" i="14"/>
  <c r="H6005" i="14"/>
  <c r="H5997" i="14"/>
  <c r="H5989" i="14"/>
  <c r="H5981" i="14"/>
  <c r="H5973" i="14"/>
  <c r="H5965" i="14"/>
  <c r="H5957" i="14"/>
  <c r="H7692" i="14"/>
  <c r="H7684" i="14"/>
  <c r="H7676" i="14"/>
  <c r="H7668" i="14"/>
  <c r="H7660" i="14"/>
  <c r="H7652" i="14"/>
  <c r="H7644" i="14"/>
  <c r="H7636" i="14"/>
  <c r="H7628" i="14"/>
  <c r="H7620" i="14"/>
  <c r="H7612" i="14"/>
  <c r="H7604" i="14"/>
  <c r="H7596" i="14"/>
  <c r="H7588" i="14"/>
  <c r="H7580" i="14"/>
  <c r="H7572" i="14"/>
  <c r="H7564" i="14"/>
  <c r="H7556" i="14"/>
  <c r="H7548" i="14"/>
  <c r="H7540" i="14"/>
  <c r="H7532" i="14"/>
  <c r="H7524" i="14"/>
  <c r="H7516" i="14"/>
  <c r="H7508" i="14"/>
  <c r="H7500" i="14"/>
  <c r="H7492" i="14"/>
  <c r="H7484" i="14"/>
  <c r="H7476" i="14"/>
  <c r="H7468" i="14"/>
  <c r="H7460" i="14"/>
  <c r="H7452" i="14"/>
  <c r="H7444" i="14"/>
  <c r="H7436" i="14"/>
  <c r="H7428" i="14"/>
  <c r="H7420" i="14"/>
  <c r="H7412" i="14"/>
  <c r="H7404" i="14"/>
  <c r="H7396" i="14"/>
  <c r="H7388" i="14"/>
  <c r="H7380" i="14"/>
  <c r="H7372" i="14"/>
  <c r="H7364" i="14"/>
  <c r="H7356" i="14"/>
  <c r="H7348" i="14"/>
  <c r="H7340" i="14"/>
  <c r="H7332" i="14"/>
  <c r="H7324" i="14"/>
  <c r="H7316" i="14"/>
  <c r="H7308" i="14"/>
  <c r="H7300" i="14"/>
  <c r="H7292" i="14"/>
  <c r="H7284" i="14"/>
  <c r="H7276" i="14"/>
  <c r="H7268" i="14"/>
  <c r="H7260" i="14"/>
  <c r="H7252" i="14"/>
  <c r="H7244" i="14"/>
  <c r="H7236" i="14"/>
  <c r="H7228" i="14"/>
  <c r="H7220" i="14"/>
  <c r="H7212" i="14"/>
  <c r="H7204" i="14"/>
  <c r="H7196" i="14"/>
  <c r="H7188" i="14"/>
  <c r="H7180" i="14"/>
  <c r="H7172" i="14"/>
  <c r="H7164" i="14"/>
  <c r="H7156" i="14"/>
  <c r="H7148" i="14"/>
  <c r="H7140" i="14"/>
  <c r="H7132" i="14"/>
  <c r="H7124" i="14"/>
  <c r="H7116" i="14"/>
  <c r="H7108" i="14"/>
  <c r="H7100" i="14"/>
  <c r="H7092" i="14"/>
  <c r="H7084" i="14"/>
  <c r="H7076" i="14"/>
  <c r="H7068" i="14"/>
  <c r="H7060" i="14"/>
  <c r="H7052" i="14"/>
  <c r="H7044" i="14"/>
  <c r="H7036" i="14"/>
  <c r="H7028" i="14"/>
  <c r="H7020" i="14"/>
  <c r="H7012" i="14"/>
  <c r="H7004" i="14"/>
  <c r="H6996" i="14"/>
  <c r="H6988" i="14"/>
  <c r="H6980" i="14"/>
  <c r="H6972" i="14"/>
  <c r="H6964" i="14"/>
  <c r="H6956" i="14"/>
  <c r="H6948" i="14"/>
  <c r="H6940" i="14"/>
  <c r="H6932" i="14"/>
  <c r="H6924" i="14"/>
  <c r="H6916" i="14"/>
  <c r="H6908" i="14"/>
  <c r="H6900" i="14"/>
  <c r="H6892" i="14"/>
  <c r="H6884" i="14"/>
  <c r="H6876" i="14"/>
  <c r="H6868" i="14"/>
  <c r="H6860" i="14"/>
  <c r="H6852" i="14"/>
  <c r="H6844" i="14"/>
  <c r="H6836" i="14"/>
  <c r="H6828" i="14"/>
  <c r="H6820" i="14"/>
  <c r="H6812" i="14"/>
  <c r="H6804" i="14"/>
  <c r="H6796" i="14"/>
  <c r="H6788" i="14"/>
  <c r="H6780" i="14"/>
  <c r="H6772" i="14"/>
  <c r="H6764" i="14"/>
  <c r="H6756" i="14"/>
  <c r="H6748" i="14"/>
  <c r="H6740" i="14"/>
  <c r="H6732" i="14"/>
  <c r="H6724" i="14"/>
  <c r="H6716" i="14"/>
  <c r="H6708" i="14"/>
  <c r="H6700" i="14"/>
  <c r="H6692" i="14"/>
  <c r="H6684" i="14"/>
  <c r="H6676" i="14"/>
  <c r="H6668" i="14"/>
  <c r="H6660" i="14"/>
  <c r="H6652" i="14"/>
  <c r="H6644" i="14"/>
  <c r="H6636" i="14"/>
  <c r="H6628" i="14"/>
  <c r="H6620" i="14"/>
  <c r="H6612" i="14"/>
  <c r="H6604" i="14"/>
  <c r="H6596" i="14"/>
  <c r="H6588" i="14"/>
  <c r="H6580" i="14"/>
  <c r="H6572" i="14"/>
  <c r="H6564" i="14"/>
  <c r="H6556" i="14"/>
  <c r="H6548" i="14"/>
  <c r="H6540" i="14"/>
  <c r="H6532" i="14"/>
  <c r="H6524" i="14"/>
  <c r="H6516" i="14"/>
  <c r="H6508" i="14"/>
  <c r="H6500" i="14"/>
  <c r="H6492" i="14"/>
  <c r="H6484" i="14"/>
  <c r="H6476" i="14"/>
  <c r="H6468" i="14"/>
  <c r="H6460" i="14"/>
  <c r="H6452" i="14"/>
  <c r="H6444" i="14"/>
  <c r="H6436" i="14"/>
  <c r="H6428" i="14"/>
  <c r="H6420" i="14"/>
  <c r="H6412" i="14"/>
  <c r="H6404" i="14"/>
  <c r="H6396" i="14"/>
  <c r="H6388" i="14"/>
  <c r="H6380" i="14"/>
  <c r="H6372" i="14"/>
  <c r="H6364" i="14"/>
  <c r="H6356" i="14"/>
  <c r="H6348" i="14"/>
  <c r="H6340" i="14"/>
  <c r="H6332" i="14"/>
  <c r="H6324" i="14"/>
  <c r="H6316" i="14"/>
  <c r="H6308" i="14"/>
  <c r="H6300" i="14"/>
  <c r="H6292" i="14"/>
  <c r="H6284" i="14"/>
  <c r="H6276" i="14"/>
  <c r="H6268" i="14"/>
  <c r="H6260" i="14"/>
  <c r="H6252" i="14"/>
  <c r="H6244" i="14"/>
  <c r="H6236" i="14"/>
  <c r="H6228" i="14"/>
  <c r="H6220" i="14"/>
  <c r="H6212" i="14"/>
  <c r="H6204" i="14"/>
  <c r="H6196" i="14"/>
  <c r="H6188" i="14"/>
  <c r="H6180" i="14"/>
  <c r="H6172" i="14"/>
  <c r="H6164" i="14"/>
  <c r="H6156" i="14"/>
  <c r="H6148" i="14"/>
  <c r="H6140" i="14"/>
  <c r="H6132" i="14"/>
  <c r="H6124" i="14"/>
  <c r="H6116" i="14"/>
  <c r="H6108" i="14"/>
  <c r="H6100" i="14"/>
  <c r="H6092" i="14"/>
  <c r="H6084" i="14"/>
  <c r="H6076" i="14"/>
  <c r="H6068" i="14"/>
  <c r="H6060" i="14"/>
  <c r="H6052" i="14"/>
  <c r="H5711" i="14"/>
  <c r="H5703" i="14"/>
  <c r="H5695" i="14"/>
  <c r="H5687" i="14"/>
  <c r="H5679" i="14"/>
  <c r="H5671" i="14"/>
  <c r="H5663" i="14"/>
  <c r="H5655" i="14"/>
  <c r="H5647" i="14"/>
  <c r="H5639" i="14"/>
  <c r="H5631" i="14"/>
  <c r="H5623" i="14"/>
  <c r="H5615" i="14"/>
  <c r="H5607" i="14"/>
  <c r="H5599" i="14"/>
  <c r="H5591" i="14"/>
  <c r="H5583" i="14"/>
  <c r="H5575" i="14"/>
  <c r="H5567" i="14"/>
  <c r="H5559" i="14"/>
  <c r="H5551" i="14"/>
  <c r="H5543" i="14"/>
  <c r="H5535" i="14"/>
  <c r="H5527" i="14"/>
  <c r="H5519" i="14"/>
  <c r="H5511" i="14"/>
  <c r="H5503" i="14"/>
  <c r="H5495" i="14"/>
  <c r="H5487" i="14"/>
  <c r="H5479" i="14"/>
  <c r="H5471" i="14"/>
  <c r="H5463" i="14"/>
  <c r="H5455" i="14"/>
  <c r="H5447" i="14"/>
  <c r="H5439" i="14"/>
  <c r="H5431" i="14"/>
  <c r="H5423" i="14"/>
  <c r="H5415" i="14"/>
  <c r="H5407" i="14"/>
  <c r="H5399" i="14"/>
  <c r="H5391" i="14"/>
  <c r="H5383" i="14"/>
  <c r="H5375" i="14"/>
  <c r="H5367" i="14"/>
  <c r="H5359" i="14"/>
  <c r="H5351" i="14"/>
  <c r="H5343" i="14"/>
  <c r="H5335" i="14"/>
  <c r="H5327" i="14"/>
  <c r="H5319" i="14"/>
  <c r="H5311" i="14"/>
  <c r="H5303" i="14"/>
  <c r="H5295" i="14"/>
  <c r="H5287" i="14"/>
  <c r="H6046" i="14"/>
  <c r="H6038" i="14"/>
  <c r="H6030" i="14"/>
  <c r="H6022" i="14"/>
  <c r="H6014" i="14"/>
  <c r="H6006" i="14"/>
  <c r="H5998" i="14"/>
  <c r="H5990" i="14"/>
  <c r="H5982" i="14"/>
  <c r="H5974" i="14"/>
  <c r="H5966" i="14"/>
  <c r="H5958" i="14"/>
  <c r="H5950" i="14"/>
  <c r="H5942" i="14"/>
  <c r="H5934" i="14"/>
  <c r="H5926" i="14"/>
  <c r="H5918" i="14"/>
  <c r="H5910" i="14"/>
  <c r="H5902" i="14"/>
  <c r="H5894" i="14"/>
  <c r="H5886" i="14"/>
  <c r="H5878" i="14"/>
  <c r="H5870" i="14"/>
  <c r="H5862" i="14"/>
  <c r="H5854" i="14"/>
  <c r="H5846" i="14"/>
  <c r="H5838" i="14"/>
  <c r="H5830" i="14"/>
  <c r="H5822" i="14"/>
  <c r="H5814" i="14"/>
  <c r="H5806" i="14"/>
  <c r="H5798" i="14"/>
  <c r="H5790" i="14"/>
  <c r="H5782" i="14"/>
  <c r="H5774" i="14"/>
  <c r="H5766" i="14"/>
  <c r="H5758" i="14"/>
  <c r="H5750" i="14"/>
  <c r="H5742" i="14"/>
  <c r="H5734" i="14"/>
  <c r="H5726" i="14"/>
  <c r="H5718" i="14"/>
  <c r="H5710" i="14"/>
  <c r="H5702" i="14"/>
  <c r="H5694" i="14"/>
  <c r="H5686" i="14"/>
  <c r="H5678" i="14"/>
  <c r="H5670" i="14"/>
  <c r="H5662" i="14"/>
  <c r="H5654" i="14"/>
  <c r="H5646" i="14"/>
  <c r="H5638" i="14"/>
  <c r="H5630" i="14"/>
  <c r="H5622" i="14"/>
  <c r="H5614" i="14"/>
  <c r="H5606" i="14"/>
  <c r="H5598" i="14"/>
  <c r="H5590" i="14"/>
  <c r="H5582" i="14"/>
  <c r="H5574" i="14"/>
  <c r="H5566" i="14"/>
  <c r="H5558" i="14"/>
  <c r="H5550" i="14"/>
  <c r="H5542" i="14"/>
  <c r="H5534" i="14"/>
  <c r="H5526" i="14"/>
  <c r="H5518" i="14"/>
  <c r="H5510" i="14"/>
  <c r="H5502" i="14"/>
  <c r="H5494" i="14"/>
  <c r="H5486" i="14"/>
  <c r="H5478" i="14"/>
  <c r="H5470" i="14"/>
  <c r="H5462" i="14"/>
  <c r="H5454" i="14"/>
  <c r="H5446" i="14"/>
  <c r="H5438" i="14"/>
  <c r="H5430" i="14"/>
  <c r="H5422" i="14"/>
  <c r="H5414" i="14"/>
  <c r="H5406" i="14"/>
  <c r="H5398" i="14"/>
  <c r="H5390" i="14"/>
  <c r="H5949" i="14"/>
  <c r="H5941" i="14"/>
  <c r="H5933" i="14"/>
  <c r="H5925" i="14"/>
  <c r="H5917" i="14"/>
  <c r="H5909" i="14"/>
  <c r="H5901" i="14"/>
  <c r="H5893" i="14"/>
  <c r="H5885" i="14"/>
  <c r="H5877" i="14"/>
  <c r="H5869" i="14"/>
  <c r="H5861" i="14"/>
  <c r="H5853" i="14"/>
  <c r="H5845" i="14"/>
  <c r="H5837" i="14"/>
  <c r="H5829" i="14"/>
  <c r="H5821" i="14"/>
  <c r="H5813" i="14"/>
  <c r="H5805" i="14"/>
  <c r="H5797" i="14"/>
  <c r="H5789" i="14"/>
  <c r="H5781" i="14"/>
  <c r="H5773" i="14"/>
  <c r="H5765" i="14"/>
  <c r="H5757" i="14"/>
  <c r="H5749" i="14"/>
  <c r="H5741" i="14"/>
  <c r="H5733" i="14"/>
  <c r="H5725" i="14"/>
  <c r="H5717" i="14"/>
  <c r="H5709" i="14"/>
  <c r="H5701" i="14"/>
  <c r="H5693" i="14"/>
  <c r="H5685" i="14"/>
  <c r="H5677" i="14"/>
  <c r="H5669" i="14"/>
  <c r="H5661" i="14"/>
  <c r="H5653" i="14"/>
  <c r="H5645" i="14"/>
  <c r="H5637" i="14"/>
  <c r="H5629" i="14"/>
  <c r="H5621" i="14"/>
  <c r="H5613" i="14"/>
  <c r="H5605" i="14"/>
  <c r="H5597" i="14"/>
  <c r="H5589" i="14"/>
  <c r="H5581" i="14"/>
  <c r="H5573" i="14"/>
  <c r="H5565" i="14"/>
  <c r="H5557" i="14"/>
  <c r="H5549" i="14"/>
  <c r="H5541" i="14"/>
  <c r="H5533" i="14"/>
  <c r="H5525" i="14"/>
  <c r="H5517" i="14"/>
  <c r="H5509" i="14"/>
  <c r="H5501" i="14"/>
  <c r="H5493" i="14"/>
  <c r="H5485" i="14"/>
  <c r="H5477" i="14"/>
  <c r="H5469" i="14"/>
  <c r="H5461" i="14"/>
  <c r="H5453" i="14"/>
  <c r="H5445" i="14"/>
  <c r="H5437" i="14"/>
  <c r="H5429" i="14"/>
  <c r="H5421" i="14"/>
  <c r="H5413" i="14"/>
  <c r="H5405" i="14"/>
  <c r="H5397" i="14"/>
  <c r="H5389" i="14"/>
  <c r="H5381" i="14"/>
  <c r="H5373" i="14"/>
  <c r="H5365" i="14"/>
  <c r="H5357" i="14"/>
  <c r="H5349" i="14"/>
  <c r="H5341" i="14"/>
  <c r="H5333" i="14"/>
  <c r="H5325" i="14"/>
  <c r="H5317" i="14"/>
  <c r="H5309" i="14"/>
  <c r="H5301" i="14"/>
  <c r="H5293" i="14"/>
  <c r="H5285" i="14"/>
  <c r="H6044" i="14"/>
  <c r="H6036" i="14"/>
  <c r="H6028" i="14"/>
  <c r="H6020" i="14"/>
  <c r="H6012" i="14"/>
  <c r="H6004" i="14"/>
  <c r="H5996" i="14"/>
  <c r="H5988" i="14"/>
  <c r="H5980" i="14"/>
  <c r="H5972" i="14"/>
  <c r="H5964" i="14"/>
  <c r="H5956" i="14"/>
  <c r="H5948" i="14"/>
  <c r="H5940" i="14"/>
  <c r="H5932" i="14"/>
  <c r="H5924" i="14"/>
  <c r="H5916" i="14"/>
  <c r="H5908" i="14"/>
  <c r="H5900" i="14"/>
  <c r="H5892" i="14"/>
  <c r="H5884" i="14"/>
  <c r="H5876" i="14"/>
  <c r="H5868" i="14"/>
  <c r="H5860" i="14"/>
  <c r="H5852" i="14"/>
  <c r="H5844" i="14"/>
  <c r="H5836" i="14"/>
  <c r="H5828" i="14"/>
  <c r="H5820" i="14"/>
  <c r="H5812" i="14"/>
  <c r="H5804" i="14"/>
  <c r="H5796" i="14"/>
  <c r="H5788" i="14"/>
  <c r="H5780" i="14"/>
  <c r="H5772" i="14"/>
  <c r="H5764" i="14"/>
  <c r="H5756" i="14"/>
  <c r="H5748" i="14"/>
  <c r="H5740" i="14"/>
  <c r="H5732" i="14"/>
  <c r="H5724" i="14"/>
  <c r="H5716" i="14"/>
  <c r="H5708" i="14"/>
  <c r="H5700" i="14"/>
  <c r="H5692" i="14"/>
  <c r="H5684" i="14"/>
  <c r="H5676" i="14"/>
  <c r="H5668" i="14"/>
  <c r="H5660" i="14"/>
  <c r="H5652" i="14"/>
  <c r="H5644" i="14"/>
  <c r="H5636" i="14"/>
  <c r="H5628" i="14"/>
  <c r="H5620" i="14"/>
  <c r="H5612" i="14"/>
  <c r="H5604" i="14"/>
  <c r="H5596" i="14"/>
  <c r="H5588" i="14"/>
  <c r="H5580" i="14"/>
  <c r="H5572" i="14"/>
  <c r="H5564" i="14"/>
  <c r="H5556" i="14"/>
  <c r="H5548" i="14"/>
  <c r="H5540" i="14"/>
  <c r="H5532" i="14"/>
  <c r="H5524" i="14"/>
  <c r="H5516" i="14"/>
  <c r="H5508" i="14"/>
  <c r="H5500" i="14"/>
  <c r="H5492" i="14"/>
  <c r="H5484" i="14"/>
  <c r="H5476" i="14"/>
  <c r="H5468" i="14"/>
  <c r="H5460" i="14"/>
  <c r="H5452" i="14"/>
  <c r="H5444" i="14"/>
  <c r="H5436" i="14"/>
  <c r="H5428" i="14"/>
  <c r="H5420" i="14"/>
  <c r="H5412" i="14"/>
  <c r="H5404" i="14"/>
  <c r="H5396" i="14"/>
  <c r="H5388" i="14"/>
  <c r="H5891" i="14"/>
  <c r="H5883" i="14"/>
  <c r="H5875" i="14"/>
  <c r="H5867" i="14"/>
  <c r="H5859" i="14"/>
  <c r="H5851" i="14"/>
  <c r="H5843" i="14"/>
  <c r="H5835" i="14"/>
  <c r="H5827" i="14"/>
  <c r="H5819" i="14"/>
  <c r="H5811" i="14"/>
  <c r="H5803" i="14"/>
  <c r="H5795" i="14"/>
  <c r="H5787" i="14"/>
  <c r="H5779" i="14"/>
  <c r="H5771" i="14"/>
  <c r="H5763" i="14"/>
  <c r="H5755" i="14"/>
  <c r="H5747" i="14"/>
  <c r="H5739" i="14"/>
  <c r="H5731" i="14"/>
  <c r="H5723" i="14"/>
  <c r="H5715" i="14"/>
  <c r="H5707" i="14"/>
  <c r="H5699" i="14"/>
  <c r="H5691" i="14"/>
  <c r="H5683" i="14"/>
  <c r="H5675" i="14"/>
  <c r="H5667" i="14"/>
  <c r="H5659" i="14"/>
  <c r="H5651" i="14"/>
  <c r="H5643" i="14"/>
  <c r="H5635" i="14"/>
  <c r="H5627" i="14"/>
  <c r="H5619" i="14"/>
  <c r="H5611" i="14"/>
  <c r="H5603" i="14"/>
  <c r="H5595" i="14"/>
  <c r="H5587" i="14"/>
  <c r="H5579" i="14"/>
  <c r="H5571" i="14"/>
  <c r="H5563" i="14"/>
  <c r="H5555" i="14"/>
  <c r="H5547" i="14"/>
  <c r="H5539" i="14"/>
  <c r="H5531" i="14"/>
  <c r="H5523" i="14"/>
  <c r="H5515" i="14"/>
  <c r="H5507" i="14"/>
  <c r="H5499" i="14"/>
  <c r="H5491" i="14"/>
  <c r="H5483" i="14"/>
  <c r="H5475" i="14"/>
  <c r="H5467" i="14"/>
  <c r="H5459" i="14"/>
  <c r="H5451" i="14"/>
  <c r="H5443" i="14"/>
  <c r="H5435" i="14"/>
  <c r="H5427" i="14"/>
  <c r="H5419" i="14"/>
  <c r="H5411" i="14"/>
  <c r="H5403" i="14"/>
  <c r="H5395" i="14"/>
  <c r="H5387" i="14"/>
  <c r="H5379" i="14"/>
  <c r="H5371" i="14"/>
  <c r="H5363" i="14"/>
  <c r="H2770" i="14"/>
  <c r="H2762" i="14"/>
  <c r="H2754" i="14"/>
  <c r="H2746" i="14"/>
  <c r="H2738" i="14"/>
  <c r="H2730" i="14"/>
  <c r="H2722" i="14"/>
  <c r="H2714" i="14"/>
  <c r="H2706" i="14"/>
  <c r="H2698" i="14"/>
  <c r="H2690" i="14"/>
  <c r="H2682" i="14"/>
  <c r="H2674" i="14"/>
  <c r="H2666" i="14"/>
  <c r="H2658" i="14"/>
  <c r="H2650" i="14"/>
  <c r="H2642" i="14"/>
  <c r="H2634" i="14"/>
  <c r="H2626" i="14"/>
  <c r="H2618" i="14"/>
  <c r="H2610" i="14"/>
  <c r="H2602" i="14"/>
  <c r="H2594" i="14"/>
  <c r="H2586" i="14"/>
  <c r="H2578" i="14"/>
  <c r="H2570" i="14"/>
  <c r="H2562" i="14"/>
  <c r="H2554" i="14"/>
  <c r="H2546" i="14"/>
  <c r="H2538" i="14"/>
  <c r="H2530" i="14"/>
  <c r="H2522" i="14"/>
  <c r="H2514" i="14"/>
  <c r="H2506" i="14"/>
  <c r="H2498" i="14"/>
  <c r="H2490" i="14"/>
  <c r="H2482" i="14"/>
  <c r="H2474" i="14"/>
  <c r="H2466" i="14"/>
  <c r="H2458" i="14"/>
  <c r="H2450" i="14"/>
  <c r="H2442" i="14"/>
  <c r="H2434" i="14"/>
  <c r="H2426" i="14"/>
  <c r="H2418" i="14"/>
  <c r="H2410" i="14"/>
  <c r="H2402" i="14"/>
  <c r="H2394" i="14"/>
  <c r="H2386" i="14"/>
  <c r="H2378" i="14"/>
  <c r="H2370" i="14"/>
  <c r="H2362" i="14"/>
  <c r="H2354" i="14"/>
  <c r="H2346" i="14"/>
  <c r="H2338" i="14"/>
  <c r="H2330" i="14"/>
  <c r="H2322" i="14"/>
  <c r="H2314" i="14"/>
  <c r="H2306" i="14"/>
  <c r="H2298" i="14"/>
  <c r="H2290" i="14"/>
  <c r="H2282" i="14"/>
  <c r="H2274" i="14"/>
  <c r="H2266" i="14"/>
  <c r="H2258" i="14"/>
  <c r="H2250" i="14"/>
  <c r="H2242" i="14"/>
  <c r="H2234" i="14"/>
  <c r="H2226" i="14"/>
  <c r="H2218" i="14"/>
  <c r="H2210" i="14"/>
  <c r="H2202" i="14"/>
  <c r="H2194" i="14"/>
  <c r="H2186" i="14"/>
  <c r="H2178" i="14"/>
  <c r="H2170" i="14"/>
  <c r="H2162" i="14"/>
  <c r="H2154" i="14"/>
  <c r="H2146" i="14"/>
  <c r="H2138" i="14"/>
  <c r="H2130" i="14"/>
  <c r="H2122" i="14"/>
  <c r="H2114" i="14"/>
  <c r="H2106" i="14"/>
  <c r="H2098" i="14"/>
  <c r="H2090" i="14"/>
  <c r="H2082" i="14"/>
  <c r="H2074" i="14"/>
  <c r="H2066" i="14"/>
  <c r="H2058" i="14"/>
  <c r="H2050" i="14"/>
  <c r="H2042" i="14"/>
  <c r="H2034" i="14"/>
  <c r="H2026" i="14"/>
  <c r="H2018" i="14"/>
  <c r="H2010" i="14"/>
  <c r="H2002" i="14"/>
  <c r="H1994" i="14"/>
  <c r="H1986" i="14"/>
  <c r="H1978" i="14"/>
  <c r="H1970" i="14"/>
  <c r="H1962" i="14"/>
  <c r="H1954" i="14"/>
  <c r="H1946" i="14"/>
  <c r="H1938" i="14"/>
  <c r="H1930" i="14"/>
  <c r="H1922" i="14"/>
  <c r="H1914" i="14"/>
  <c r="H1906" i="14"/>
  <c r="H1898" i="14"/>
  <c r="H1890" i="14"/>
  <c r="H1882" i="14"/>
  <c r="H1874" i="14"/>
  <c r="H1866" i="14"/>
  <c r="H1858" i="14"/>
  <c r="H1850" i="14"/>
  <c r="H1842" i="14"/>
  <c r="H1834" i="14"/>
  <c r="H1826" i="14"/>
  <c r="H1818" i="14"/>
  <c r="H1810" i="14"/>
  <c r="H1802" i="14"/>
  <c r="H1794" i="14"/>
  <c r="H1786" i="14"/>
  <c r="H1778" i="14"/>
  <c r="H1770" i="14"/>
  <c r="H1762" i="14"/>
  <c r="H1754" i="14"/>
  <c r="H1746" i="14"/>
  <c r="H1738" i="14"/>
  <c r="H1730" i="14"/>
  <c r="H1722" i="14"/>
  <c r="H1714" i="14"/>
  <c r="H1706" i="14"/>
  <c r="H1698" i="14"/>
  <c r="H1690" i="14"/>
  <c r="H1682" i="14"/>
  <c r="H1674" i="14"/>
  <c r="H1666" i="14"/>
  <c r="H1658" i="14"/>
  <c r="H1650" i="14"/>
  <c r="H1642" i="14"/>
  <c r="H1634" i="14"/>
  <c r="H1626" i="14"/>
  <c r="H1618" i="14"/>
  <c r="H1610" i="14"/>
  <c r="H1602" i="14"/>
  <c r="H1594" i="14"/>
  <c r="H1586" i="14"/>
  <c r="H1578" i="14"/>
  <c r="H1570" i="14"/>
  <c r="H1562" i="14"/>
  <c r="H1554" i="14"/>
  <c r="H1546" i="14"/>
  <c r="H1538" i="14"/>
  <c r="H1530" i="14"/>
  <c r="H1522" i="14"/>
  <c r="H1514" i="14"/>
  <c r="H1506" i="14"/>
  <c r="H1498" i="14"/>
  <c r="H1490" i="14"/>
  <c r="H1482" i="14"/>
  <c r="H1474" i="14"/>
  <c r="H1466" i="14"/>
  <c r="H1458" i="14"/>
  <c r="H1450" i="14"/>
  <c r="H1442" i="14"/>
  <c r="H1434" i="14"/>
  <c r="H1426" i="14"/>
  <c r="H1418" i="14"/>
  <c r="H1410" i="14"/>
  <c r="H1402" i="14"/>
  <c r="H1394" i="14"/>
  <c r="H1386" i="14"/>
  <c r="H1378" i="14"/>
  <c r="H1370" i="14"/>
  <c r="H1362" i="14"/>
  <c r="H1354" i="14"/>
  <c r="H1346" i="14"/>
  <c r="H1338" i="14"/>
  <c r="H1330" i="14"/>
  <c r="H1322" i="14"/>
  <c r="H1314" i="14"/>
  <c r="H1306" i="14"/>
  <c r="H1298" i="14"/>
  <c r="H1290" i="14"/>
  <c r="H1282" i="14"/>
  <c r="H1274" i="14"/>
  <c r="H1266" i="14"/>
  <c r="H1258" i="14"/>
  <c r="H1250" i="14"/>
  <c r="H1242" i="14"/>
  <c r="H1234" i="14"/>
  <c r="H1226" i="14"/>
  <c r="H1218" i="14"/>
  <c r="H1210" i="14"/>
  <c r="H1202" i="14"/>
  <c r="H1194" i="14"/>
  <c r="H1186" i="14"/>
  <c r="H1178" i="14"/>
  <c r="H1170" i="14"/>
  <c r="H1162" i="14"/>
  <c r="H1154" i="14"/>
  <c r="H1146" i="14"/>
  <c r="H1138" i="14"/>
  <c r="H1130" i="14"/>
  <c r="H1122" i="14"/>
  <c r="H1114" i="14"/>
  <c r="H1106" i="14"/>
  <c r="H1098" i="14"/>
  <c r="H1090" i="14"/>
  <c r="H1082" i="14"/>
  <c r="H1074" i="14"/>
  <c r="H1066" i="14"/>
  <c r="H1058" i="14"/>
  <c r="H1050" i="14"/>
  <c r="H1042" i="14"/>
  <c r="H1034" i="14"/>
  <c r="H1026" i="14"/>
  <c r="H1018" i="14"/>
  <c r="H1010" i="14"/>
  <c r="H1002" i="14"/>
  <c r="H994" i="14"/>
  <c r="H986" i="14"/>
  <c r="H978" i="14"/>
  <c r="H970" i="14"/>
  <c r="H962" i="14"/>
  <c r="H954" i="14"/>
  <c r="H946" i="14"/>
  <c r="H938" i="14"/>
  <c r="H930" i="14"/>
  <c r="H922" i="14"/>
  <c r="H914" i="14"/>
  <c r="H906" i="14"/>
  <c r="H898" i="14"/>
  <c r="H890" i="14"/>
  <c r="H882" i="14"/>
  <c r="H874" i="14"/>
  <c r="H866" i="14"/>
  <c r="H858" i="14"/>
  <c r="H850" i="14"/>
  <c r="H842" i="14"/>
  <c r="H834" i="14"/>
  <c r="H826" i="14"/>
  <c r="H818" i="14"/>
  <c r="H810" i="14"/>
  <c r="H802" i="14"/>
  <c r="H794" i="14"/>
  <c r="H786" i="14"/>
  <c r="H778" i="14"/>
  <c r="H770" i="14"/>
  <c r="H762" i="14"/>
  <c r="H754" i="14"/>
  <c r="H746" i="14"/>
  <c r="H738" i="14"/>
  <c r="H730" i="14"/>
  <c r="H722" i="14"/>
  <c r="H714" i="14"/>
  <c r="H706" i="14"/>
  <c r="H698" i="14"/>
  <c r="H690" i="14"/>
  <c r="H682" i="14"/>
  <c r="H674" i="14"/>
  <c r="H666" i="14"/>
  <c r="H658" i="14"/>
  <c r="H650" i="14"/>
  <c r="H642" i="14"/>
  <c r="H634" i="14"/>
  <c r="H626" i="14"/>
  <c r="H618" i="14"/>
  <c r="H610" i="14"/>
  <c r="H602" i="14"/>
  <c r="H594" i="14"/>
  <c r="H586" i="14"/>
  <c r="H578" i="14"/>
  <c r="H570" i="14"/>
  <c r="H562" i="14"/>
  <c r="H554" i="14"/>
  <c r="H546" i="14"/>
  <c r="H538" i="14"/>
  <c r="H530" i="14"/>
  <c r="H522" i="14"/>
  <c r="H514" i="14"/>
  <c r="H506" i="14"/>
  <c r="H498" i="14"/>
  <c r="H490" i="14"/>
  <c r="H482" i="14"/>
  <c r="H474" i="14"/>
  <c r="H466" i="14"/>
  <c r="H458" i="14"/>
  <c r="H450" i="14"/>
  <c r="H442" i="14"/>
  <c r="H434" i="14"/>
  <c r="H426" i="14"/>
  <c r="H418" i="14"/>
  <c r="H410" i="14"/>
  <c r="H402" i="14"/>
  <c r="H394" i="14"/>
  <c r="H386" i="14"/>
  <c r="H378" i="14"/>
  <c r="H370" i="14"/>
  <c r="H362" i="14"/>
  <c r="H354" i="14"/>
  <c r="H346" i="14"/>
  <c r="H338" i="14"/>
  <c r="H330" i="14"/>
  <c r="H322" i="14"/>
  <c r="H314" i="14"/>
  <c r="H306" i="14"/>
  <c r="H298" i="14"/>
  <c r="H290" i="14"/>
  <c r="H282" i="14"/>
  <c r="H274" i="14"/>
  <c r="H266" i="14"/>
  <c r="H258" i="14"/>
  <c r="H250" i="14"/>
  <c r="H242" i="14"/>
  <c r="H234" i="14"/>
  <c r="H226" i="14"/>
  <c r="H218" i="14"/>
  <c r="H210" i="14"/>
  <c r="H202" i="14"/>
  <c r="H194" i="14"/>
  <c r="H186" i="14"/>
  <c r="H178" i="14"/>
  <c r="H170" i="14"/>
  <c r="H162" i="14"/>
  <c r="H154" i="14"/>
  <c r="H146" i="14"/>
  <c r="H138" i="14"/>
  <c r="H130" i="14"/>
  <c r="H122" i="14"/>
  <c r="H114" i="14"/>
  <c r="H106" i="14"/>
  <c r="H98" i="14"/>
  <c r="H90" i="14"/>
  <c r="H82" i="14"/>
  <c r="H74" i="14"/>
  <c r="H66" i="14"/>
  <c r="H58" i="14"/>
  <c r="H50" i="14"/>
  <c r="H42" i="14"/>
  <c r="H34" i="14"/>
  <c r="H26" i="14"/>
  <c r="H18" i="14"/>
  <c r="H10" i="14"/>
  <c r="H2" i="14"/>
  <c r="H5753" i="14"/>
  <c r="H5745" i="14"/>
  <c r="H5737" i="14"/>
  <c r="H5729" i="14"/>
  <c r="H5721" i="14"/>
  <c r="H5713" i="14"/>
  <c r="H5705" i="14"/>
  <c r="H5697" i="14"/>
  <c r="H5689" i="14"/>
  <c r="H5681" i="14"/>
  <c r="H5673" i="14"/>
  <c r="H5665" i="14"/>
  <c r="H5657" i="14"/>
  <c r="H5649" i="14"/>
  <c r="H5641" i="14"/>
  <c r="H5633" i="14"/>
  <c r="H5625" i="14"/>
  <c r="H5617" i="14"/>
  <c r="H5609" i="14"/>
  <c r="H5601" i="14"/>
  <c r="H5593" i="14"/>
  <c r="H5585" i="14"/>
  <c r="H5577" i="14"/>
  <c r="H5569" i="14"/>
  <c r="H5561" i="14"/>
  <c r="H5553" i="14"/>
  <c r="H5545" i="14"/>
  <c r="H5537" i="14"/>
  <c r="H5529" i="14"/>
  <c r="H5521" i="14"/>
  <c r="H5513" i="14"/>
  <c r="H5505" i="14"/>
  <c r="H5497" i="14"/>
  <c r="H5489" i="14"/>
  <c r="H5481" i="14"/>
  <c r="H5473" i="14"/>
  <c r="H5465" i="14"/>
  <c r="H5457" i="14"/>
  <c r="H5449" i="14"/>
  <c r="H5441" i="14"/>
  <c r="H5433" i="14"/>
  <c r="H5425" i="14"/>
  <c r="H5417" i="14"/>
  <c r="H5409" i="14"/>
  <c r="H5401" i="14"/>
  <c r="H5393" i="14"/>
  <c r="H5385" i="14"/>
  <c r="H5377" i="14"/>
  <c r="H5369" i="14"/>
  <c r="H5361" i="14"/>
  <c r="H5353" i="14"/>
  <c r="H5345" i="14"/>
  <c r="H5337" i="14"/>
  <c r="H5329" i="14"/>
  <c r="H5321" i="14"/>
  <c r="H5313" i="14"/>
  <c r="H5305" i="14"/>
  <c r="H5297" i="14"/>
  <c r="H5289" i="14"/>
  <c r="H5281" i="14"/>
  <c r="H5273" i="14"/>
  <c r="H5265" i="14"/>
  <c r="H5257" i="14"/>
  <c r="H5249" i="14"/>
  <c r="H5241" i="14"/>
  <c r="H5233" i="14"/>
  <c r="H5225" i="14"/>
  <c r="H5217" i="14"/>
  <c r="H5209" i="14"/>
  <c r="H5201" i="14"/>
  <c r="H5193" i="14"/>
  <c r="H5185" i="14"/>
  <c r="H5177" i="14"/>
  <c r="H6016" i="14"/>
  <c r="H6008" i="14"/>
  <c r="H6000" i="14"/>
  <c r="H5992" i="14"/>
  <c r="H5984" i="14"/>
  <c r="H5976" i="14"/>
  <c r="H5968" i="14"/>
  <c r="H5960" i="14"/>
  <c r="H5952" i="14"/>
  <c r="H5944" i="14"/>
  <c r="H5936" i="14"/>
  <c r="H5928" i="14"/>
  <c r="H5920" i="14"/>
  <c r="H5912" i="14"/>
  <c r="H5904" i="14"/>
  <c r="H5896" i="14"/>
  <c r="H5888" i="14"/>
  <c r="H5880" i="14"/>
  <c r="H5872" i="14"/>
  <c r="H5864" i="14"/>
  <c r="H5856" i="14"/>
  <c r="H5848" i="14"/>
  <c r="H5840" i="14"/>
  <c r="H5832" i="14"/>
  <c r="H5824" i="14"/>
  <c r="H5816" i="14"/>
  <c r="H5808" i="14"/>
  <c r="H5800" i="14"/>
  <c r="H5792" i="14"/>
  <c r="H5784" i="14"/>
  <c r="H5776" i="14"/>
  <c r="H5768" i="14"/>
  <c r="H5760" i="14"/>
  <c r="H5752" i="14"/>
  <c r="H5744" i="14"/>
  <c r="H5736" i="14"/>
  <c r="H5728" i="14"/>
  <c r="H5720" i="14"/>
  <c r="H5712" i="14"/>
  <c r="H5704" i="14"/>
  <c r="H5696" i="14"/>
  <c r="H5688" i="14"/>
  <c r="H5680" i="14"/>
  <c r="H5672" i="14"/>
  <c r="H5664" i="14"/>
  <c r="H5656" i="14"/>
  <c r="H5648" i="14"/>
  <c r="H5640" i="14"/>
  <c r="H5632" i="14"/>
  <c r="H5624" i="14"/>
  <c r="H5616" i="14"/>
  <c r="H5608" i="14"/>
  <c r="H5600" i="14"/>
  <c r="H5592" i="14"/>
  <c r="H5584" i="14"/>
  <c r="H5576" i="14"/>
  <c r="H5568" i="14"/>
  <c r="H5560" i="14"/>
  <c r="H5552" i="14"/>
  <c r="H5544" i="14"/>
  <c r="H5536" i="14"/>
  <c r="H5528" i="14"/>
  <c r="H5520" i="14"/>
  <c r="H5512" i="14"/>
  <c r="H5504" i="14"/>
  <c r="H5496" i="14"/>
  <c r="H5488" i="14"/>
  <c r="H5480" i="14"/>
  <c r="H5472" i="14"/>
  <c r="H5464" i="14"/>
  <c r="H5456" i="14"/>
  <c r="H5448" i="14"/>
  <c r="H5440" i="14"/>
  <c r="H5432" i="14"/>
  <c r="H5424" i="14"/>
  <c r="H5416" i="14"/>
  <c r="H5408" i="14"/>
  <c r="H5400" i="14"/>
  <c r="H5392" i="14"/>
  <c r="H5384" i="14"/>
  <c r="H5376" i="14"/>
  <c r="H5368" i="14"/>
  <c r="H5360" i="14"/>
  <c r="H5352" i="14"/>
  <c r="H5355" i="14"/>
  <c r="H5347" i="14"/>
  <c r="H5339" i="14"/>
  <c r="H5331" i="14"/>
  <c r="H5323" i="14"/>
  <c r="H5315" i="14"/>
  <c r="H5307" i="14"/>
  <c r="H5299" i="14"/>
  <c r="H5291" i="14"/>
  <c r="H5283" i="14"/>
  <c r="H5275" i="14"/>
  <c r="H5267" i="14"/>
  <c r="H5259" i="14"/>
  <c r="H5251" i="14"/>
  <c r="H5243" i="14"/>
  <c r="H5235" i="14"/>
  <c r="H5227" i="14"/>
  <c r="H5219" i="14"/>
  <c r="H5211" i="14"/>
  <c r="H5203" i="14"/>
  <c r="H5195" i="14"/>
  <c r="H5187" i="14"/>
  <c r="H5179" i="14"/>
  <c r="H5171" i="14"/>
  <c r="H5163" i="14"/>
  <c r="H5155" i="14"/>
  <c r="H5147" i="14"/>
  <c r="H5139" i="14"/>
  <c r="H5131" i="14"/>
  <c r="H5123" i="14"/>
  <c r="H5115" i="14"/>
  <c r="H5107" i="14"/>
  <c r="H5099" i="14"/>
  <c r="H5091" i="14"/>
  <c r="H5083" i="14"/>
  <c r="H5075" i="14"/>
  <c r="H5067" i="14"/>
  <c r="H5059" i="14"/>
  <c r="H5051" i="14"/>
  <c r="H5043" i="14"/>
  <c r="H5035" i="14"/>
  <c r="H5027" i="14"/>
  <c r="H5019" i="14"/>
  <c r="H5011" i="14"/>
  <c r="H5003" i="14"/>
  <c r="H4995" i="14"/>
  <c r="H4987" i="14"/>
  <c r="H4979" i="14"/>
  <c r="H4971" i="14"/>
  <c r="H4963" i="14"/>
  <c r="H4955" i="14"/>
  <c r="H4947" i="14"/>
  <c r="H4939" i="14"/>
  <c r="H4931" i="14"/>
  <c r="H4923" i="14"/>
  <c r="H4915" i="14"/>
  <c r="H4907" i="14"/>
  <c r="H4899" i="14"/>
  <c r="H4891" i="14"/>
  <c r="H4883" i="14"/>
  <c r="H4875" i="14"/>
  <c r="H4867" i="14"/>
  <c r="H4859" i="14"/>
  <c r="H4851" i="14"/>
  <c r="H4843" i="14"/>
  <c r="H4835" i="14"/>
  <c r="H4827" i="14"/>
  <c r="H4819" i="14"/>
  <c r="H4811" i="14"/>
  <c r="H4803" i="14"/>
  <c r="H4795" i="14"/>
  <c r="H4787" i="14"/>
  <c r="H4779" i="14"/>
  <c r="H4771" i="14"/>
  <c r="H4763" i="14"/>
  <c r="H4755" i="14"/>
  <c r="H4747" i="14"/>
  <c r="H4739" i="14"/>
  <c r="H4731" i="14"/>
  <c r="H4723" i="14"/>
  <c r="H4715" i="14"/>
  <c r="H4707" i="14"/>
  <c r="H4699" i="14"/>
  <c r="H4691" i="14"/>
  <c r="H4683" i="14"/>
  <c r="H4675" i="14"/>
  <c r="H4667" i="14"/>
  <c r="H4659" i="14"/>
  <c r="H4651" i="14"/>
  <c r="H4643" i="14"/>
  <c r="H4635" i="14"/>
  <c r="H4627" i="14"/>
  <c r="H4619" i="14"/>
  <c r="H4611" i="14"/>
  <c r="H4603" i="14"/>
  <c r="H4595" i="14"/>
  <c r="H4587" i="14"/>
  <c r="H4579" i="14"/>
  <c r="H4571" i="14"/>
  <c r="H4563" i="14"/>
  <c r="H4555" i="14"/>
  <c r="H4547" i="14"/>
  <c r="H4539" i="14"/>
  <c r="H4531" i="14"/>
  <c r="H4523" i="14"/>
  <c r="H4515" i="14"/>
  <c r="H4507" i="14"/>
  <c r="H4499" i="14"/>
  <c r="H4491" i="14"/>
  <c r="H4483" i="14"/>
  <c r="H4475" i="14"/>
  <c r="H4467" i="14"/>
  <c r="H4459" i="14"/>
  <c r="H4451" i="14"/>
  <c r="H4443" i="14"/>
  <c r="H4435" i="14"/>
  <c r="H4427" i="14"/>
  <c r="H4419" i="14"/>
  <c r="H4411" i="14"/>
  <c r="H4403" i="14"/>
  <c r="H4395" i="14"/>
  <c r="H4387" i="14"/>
  <c r="H4379" i="14"/>
  <c r="H4371" i="14"/>
  <c r="H4363" i="14"/>
  <c r="H4355" i="14"/>
  <c r="H4347" i="14"/>
  <c r="H4339" i="14"/>
  <c r="H4331" i="14"/>
  <c r="H4323" i="14"/>
  <c r="H4315" i="14"/>
  <c r="H4307" i="14"/>
  <c r="H4299" i="14"/>
  <c r="H4291" i="14"/>
  <c r="H4283" i="14"/>
  <c r="H4275" i="14"/>
  <c r="H4267" i="14"/>
  <c r="H4259" i="14"/>
  <c r="H4251" i="14"/>
  <c r="H4243" i="14"/>
  <c r="H4235" i="14"/>
  <c r="H4227" i="14"/>
  <c r="H4219" i="14"/>
  <c r="H4211" i="14"/>
  <c r="H4203" i="14"/>
  <c r="H4195" i="14"/>
  <c r="H4187" i="14"/>
  <c r="H4179" i="14"/>
  <c r="H4171" i="14"/>
  <c r="H4163" i="14"/>
  <c r="H4155" i="14"/>
  <c r="H4147" i="14"/>
  <c r="H4139" i="14"/>
  <c r="H4131" i="14"/>
  <c r="H4123" i="14"/>
  <c r="H4115" i="14"/>
  <c r="H4107" i="14"/>
  <c r="H4099" i="14"/>
  <c r="H4091" i="14"/>
  <c r="H4083" i="14"/>
  <c r="H4075" i="14"/>
  <c r="H4067" i="14"/>
  <c r="H4059" i="14"/>
  <c r="H4051" i="14"/>
  <c r="H4043" i="14"/>
  <c r="H4035" i="14"/>
  <c r="H4027" i="14"/>
  <c r="H4019" i="14"/>
  <c r="H4011" i="14"/>
  <c r="H4003" i="14"/>
  <c r="H3995" i="14"/>
  <c r="H3987" i="14"/>
  <c r="H3979" i="14"/>
  <c r="H3971" i="14"/>
  <c r="H3963" i="14"/>
  <c r="H3955" i="14"/>
  <c r="H3947" i="14"/>
  <c r="H3939" i="14"/>
  <c r="H3931" i="14"/>
  <c r="H3923" i="14"/>
  <c r="H3915" i="14"/>
  <c r="H3907" i="14"/>
  <c r="H3899" i="14"/>
  <c r="H3891" i="14"/>
  <c r="H3883" i="14"/>
  <c r="H3875" i="14"/>
  <c r="H3867" i="14"/>
  <c r="H3859" i="14"/>
  <c r="H3851" i="14"/>
  <c r="H3843" i="14"/>
  <c r="H3835" i="14"/>
  <c r="H3827" i="14"/>
  <c r="H3819" i="14"/>
  <c r="H3811" i="14"/>
  <c r="H3803" i="14"/>
  <c r="H3795" i="14"/>
  <c r="H3787" i="14"/>
  <c r="H3779" i="14"/>
  <c r="H3771" i="14"/>
  <c r="H3763" i="14"/>
  <c r="H3755" i="14"/>
  <c r="H3747" i="14"/>
  <c r="H3739" i="14"/>
  <c r="H3731" i="14"/>
  <c r="H3723" i="14"/>
  <c r="H3715" i="14"/>
  <c r="H3707" i="14"/>
  <c r="H3699" i="14"/>
  <c r="H3691" i="14"/>
  <c r="H3683" i="14"/>
  <c r="H3675" i="14"/>
  <c r="H3667" i="14"/>
  <c r="H3659" i="14"/>
  <c r="H3651" i="14"/>
  <c r="H3643" i="14"/>
  <c r="H3635" i="14"/>
  <c r="H3627" i="14"/>
  <c r="H3619" i="14"/>
  <c r="H3611" i="14"/>
  <c r="H3603" i="14"/>
  <c r="H3595" i="14"/>
  <c r="H3587" i="14"/>
  <c r="H3579" i="14"/>
  <c r="H3571" i="14"/>
  <c r="H3563" i="14"/>
  <c r="H3555" i="14"/>
  <c r="H3547" i="14"/>
  <c r="H3539" i="14"/>
  <c r="H3531" i="14"/>
  <c r="H3523" i="14"/>
  <c r="H3515" i="14"/>
  <c r="H3507" i="14"/>
  <c r="H3499" i="14"/>
  <c r="H3491" i="14"/>
  <c r="H3483" i="14"/>
  <c r="H3475" i="14"/>
  <c r="H3467" i="14"/>
  <c r="H3459" i="14"/>
  <c r="H3451" i="14"/>
  <c r="H3443" i="14"/>
  <c r="H3435" i="14"/>
  <c r="H3427" i="14"/>
  <c r="H3419" i="14"/>
  <c r="H3411" i="14"/>
  <c r="H3403" i="14"/>
  <c r="H3395" i="14"/>
  <c r="H3387" i="14"/>
  <c r="H3379" i="14"/>
  <c r="H3371" i="14"/>
  <c r="H3363" i="14"/>
  <c r="H3355" i="14"/>
  <c r="H3347" i="14"/>
  <c r="H3339" i="14"/>
  <c r="H3331" i="14"/>
  <c r="H3323" i="14"/>
  <c r="H3315" i="14"/>
  <c r="H3307" i="14"/>
  <c r="H3299" i="14"/>
  <c r="H3291" i="14"/>
  <c r="H3283" i="14"/>
  <c r="H3275" i="14"/>
  <c r="H3267" i="14"/>
  <c r="H3259" i="14"/>
  <c r="H3251" i="14"/>
  <c r="H3243" i="14"/>
  <c r="H3235" i="14"/>
  <c r="H3227" i="14"/>
  <c r="H3219" i="14"/>
  <c r="H3211" i="14"/>
  <c r="H3203" i="14"/>
  <c r="H3195" i="14"/>
  <c r="H3187" i="14"/>
  <c r="H3179" i="14"/>
  <c r="H3171" i="14"/>
  <c r="H3163" i="14"/>
  <c r="H3155" i="14"/>
  <c r="H3147" i="14"/>
  <c r="H3139" i="14"/>
  <c r="H3131" i="14"/>
  <c r="H3123" i="14"/>
  <c r="H3115" i="14"/>
  <c r="H3107" i="14"/>
  <c r="H3099" i="14"/>
  <c r="H3091" i="14"/>
  <c r="H3083" i="14"/>
  <c r="H3075" i="14"/>
  <c r="H3067" i="14"/>
  <c r="H3059" i="14"/>
  <c r="H3051" i="14"/>
  <c r="H3043" i="14"/>
  <c r="H3035" i="14"/>
  <c r="H3027" i="14"/>
  <c r="H3019" i="14"/>
  <c r="H3011" i="14"/>
  <c r="H3003" i="14"/>
  <c r="H2995" i="14"/>
  <c r="H2987" i="14"/>
  <c r="H2979" i="14"/>
  <c r="H2971" i="14"/>
  <c r="H2963" i="14"/>
  <c r="H2955" i="14"/>
  <c r="H2947" i="14"/>
  <c r="H2939" i="14"/>
  <c r="H2931" i="14"/>
  <c r="H2923" i="14"/>
  <c r="H2915" i="14"/>
  <c r="H2907" i="14"/>
  <c r="H2899" i="14"/>
  <c r="H2891" i="14"/>
  <c r="H2883" i="14"/>
  <c r="H2875" i="14"/>
  <c r="H2867" i="14"/>
  <c r="H2859" i="14"/>
  <c r="H2851" i="14"/>
  <c r="H2843" i="14"/>
  <c r="H2835" i="14"/>
  <c r="H2827" i="14"/>
  <c r="H2819" i="14"/>
  <c r="H2811" i="14"/>
  <c r="H2803" i="14"/>
  <c r="H2795" i="14"/>
  <c r="H2787" i="14"/>
  <c r="H2779" i="14"/>
  <c r="H2771" i="14"/>
  <c r="H2763" i="14"/>
  <c r="H2755" i="14"/>
  <c r="H2747" i="14"/>
  <c r="H2739" i="14"/>
  <c r="H2731" i="14"/>
  <c r="H2723" i="14"/>
  <c r="H2715" i="14"/>
  <c r="H2707" i="14"/>
  <c r="H2699" i="14"/>
  <c r="H2691" i="14"/>
  <c r="H2683" i="14"/>
  <c r="H2675" i="14"/>
  <c r="H2667" i="14"/>
  <c r="H2659" i="14"/>
  <c r="H2651" i="14"/>
  <c r="H2643" i="14"/>
  <c r="H2635" i="14"/>
  <c r="H2627" i="14"/>
  <c r="H2619" i="14"/>
  <c r="H2611" i="14"/>
  <c r="H2603" i="14"/>
  <c r="H2595" i="14"/>
  <c r="H2587" i="14"/>
  <c r="H2579" i="14"/>
  <c r="H2571" i="14"/>
  <c r="H2563" i="14"/>
  <c r="H2555" i="14"/>
  <c r="H2547" i="14"/>
  <c r="H2539" i="14"/>
  <c r="H2531" i="14"/>
  <c r="H2523" i="14"/>
  <c r="H2515" i="14"/>
  <c r="H2507" i="14"/>
  <c r="H2499" i="14"/>
  <c r="H2491" i="14"/>
  <c r="H2483" i="14"/>
  <c r="H2475" i="14"/>
  <c r="H2467" i="14"/>
  <c r="H2459" i="14"/>
  <c r="H2451" i="14"/>
  <c r="H2443" i="14"/>
  <c r="H2435" i="14"/>
  <c r="H2427" i="14"/>
  <c r="H2419" i="14"/>
  <c r="H2411" i="14"/>
  <c r="H2403" i="14"/>
  <c r="H2395" i="14"/>
  <c r="H2387" i="14"/>
  <c r="H2379" i="14"/>
  <c r="H2371" i="14"/>
  <c r="H2363" i="14"/>
  <c r="H2355" i="14"/>
  <c r="H2347" i="14"/>
  <c r="H2339" i="14"/>
  <c r="H2331" i="14"/>
  <c r="H2323" i="14"/>
  <c r="H2315" i="14"/>
  <c r="H2307" i="14"/>
  <c r="H2299" i="14"/>
  <c r="H2291" i="14"/>
  <c r="H2283" i="14"/>
  <c r="H2275" i="14"/>
  <c r="H2267" i="14"/>
  <c r="H2259" i="14"/>
  <c r="H2251" i="14"/>
  <c r="H2243" i="14"/>
  <c r="H2235" i="14"/>
  <c r="H2227" i="14"/>
  <c r="H2219" i="14"/>
  <c r="H2211" i="14"/>
  <c r="H2203" i="14"/>
  <c r="H2195" i="14"/>
  <c r="H2187" i="14"/>
  <c r="H2179" i="14"/>
  <c r="H2171" i="14"/>
  <c r="H2163" i="14"/>
  <c r="H2155" i="14"/>
  <c r="H2147" i="14"/>
  <c r="H2139" i="14"/>
  <c r="H2131" i="14"/>
  <c r="H2123" i="14"/>
  <c r="H2115" i="14"/>
  <c r="H2107" i="14"/>
  <c r="H2099" i="14"/>
  <c r="H2091" i="14"/>
  <c r="H2083" i="14"/>
  <c r="H2075" i="14"/>
  <c r="H2067" i="14"/>
  <c r="H2059" i="14"/>
  <c r="H2051" i="14"/>
  <c r="H2043" i="14"/>
  <c r="H2035" i="14"/>
  <c r="H2027" i="14"/>
  <c r="H2019" i="14"/>
  <c r="H2011" i="14"/>
  <c r="H2003" i="14"/>
  <c r="H1995" i="14"/>
  <c r="H1987" i="14"/>
  <c r="H1979" i="14"/>
  <c r="H1971" i="14"/>
  <c r="H1963" i="14"/>
  <c r="H1955" i="14"/>
  <c r="H1947" i="14"/>
  <c r="H1939" i="14"/>
  <c r="H1931" i="14"/>
  <c r="H1923" i="14"/>
  <c r="H1915" i="14"/>
  <c r="H1907" i="14"/>
  <c r="H1899" i="14"/>
  <c r="H1891" i="14"/>
  <c r="H1883" i="14"/>
  <c r="H1875" i="14"/>
  <c r="H1867" i="14"/>
  <c r="H1859" i="14"/>
  <c r="H1851" i="14"/>
  <c r="H1843" i="14"/>
  <c r="H1835" i="14"/>
  <c r="H1827" i="14"/>
  <c r="H1819" i="14"/>
  <c r="H1811" i="14"/>
  <c r="H1803" i="14"/>
  <c r="H1795" i="14"/>
  <c r="H1787" i="14"/>
  <c r="H1779" i="14"/>
  <c r="H1771" i="14"/>
  <c r="H1763" i="14"/>
  <c r="H1755" i="14"/>
  <c r="H1747" i="14"/>
  <c r="H1739" i="14"/>
  <c r="H1731" i="14"/>
  <c r="H1723" i="14"/>
  <c r="H1715" i="14"/>
  <c r="H1707" i="14"/>
  <c r="H1699" i="14"/>
  <c r="H1691" i="14"/>
  <c r="H1683" i="14"/>
  <c r="H1675" i="14"/>
  <c r="H1667" i="14"/>
  <c r="H1659" i="14"/>
  <c r="H1651" i="14"/>
  <c r="H1643" i="14"/>
  <c r="H1635" i="14"/>
  <c r="H1627" i="14"/>
  <c r="H1619" i="14"/>
  <c r="H1611" i="14"/>
  <c r="H1603" i="14"/>
  <c r="H1595" i="14"/>
  <c r="H1587" i="14"/>
  <c r="H1579" i="14"/>
  <c r="H1571" i="14"/>
  <c r="H1563" i="14"/>
  <c r="H1555" i="14"/>
  <c r="H1547" i="14"/>
  <c r="H1539" i="14"/>
  <c r="H1531" i="14"/>
  <c r="H1523" i="14"/>
  <c r="H1515" i="14"/>
  <c r="H1507" i="14"/>
  <c r="H1499" i="14"/>
  <c r="H1491" i="14"/>
  <c r="H1483" i="14"/>
  <c r="H1475" i="14"/>
  <c r="H1467" i="14"/>
  <c r="H1459" i="14"/>
  <c r="H1451" i="14"/>
  <c r="H1443" i="14"/>
  <c r="H1435" i="14"/>
  <c r="H1427" i="14"/>
  <c r="H1419" i="14"/>
  <c r="H1411" i="14"/>
  <c r="H1403" i="14"/>
  <c r="H1395" i="14"/>
  <c r="H1387" i="14"/>
  <c r="H1379" i="14"/>
  <c r="H1371" i="14"/>
  <c r="H1363" i="14"/>
  <c r="H1355" i="14"/>
  <c r="H1347" i="14"/>
  <c r="H1339" i="14"/>
  <c r="H1331" i="14"/>
  <c r="H1323" i="14"/>
  <c r="H1315" i="14"/>
  <c r="H1307" i="14"/>
  <c r="H1299" i="14"/>
  <c r="H1291" i="14"/>
  <c r="H1283" i="14"/>
  <c r="H1275" i="14"/>
  <c r="H1267" i="14"/>
  <c r="H1259" i="14"/>
  <c r="H1251" i="14"/>
  <c r="H1243" i="14"/>
  <c r="H1235" i="14"/>
  <c r="H1227" i="14"/>
  <c r="H1219" i="14"/>
  <c r="H1211" i="14"/>
  <c r="H1203" i="14"/>
  <c r="H1195" i="14"/>
  <c r="H1187" i="14"/>
  <c r="H1179" i="14"/>
  <c r="H1171" i="14"/>
  <c r="H1163" i="14"/>
  <c r="H1155" i="14"/>
  <c r="H1147" i="14"/>
  <c r="H1139" i="14"/>
  <c r="H1131" i="14"/>
  <c r="H1123" i="14"/>
  <c r="H1115" i="14"/>
  <c r="H1107" i="14"/>
  <c r="H1099" i="14"/>
  <c r="H1091" i="14"/>
  <c r="H1083" i="14"/>
  <c r="H1075" i="14"/>
  <c r="H1067" i="14"/>
  <c r="H1059" i="14"/>
  <c r="H1051" i="14"/>
  <c r="H1043" i="14"/>
  <c r="H1035" i="14"/>
  <c r="H1027" i="14"/>
  <c r="H1019" i="14"/>
  <c r="H1011" i="14"/>
  <c r="H1003" i="14"/>
  <c r="H995" i="14"/>
  <c r="H987" i="14"/>
  <c r="H979" i="14"/>
  <c r="H971" i="14"/>
  <c r="H963" i="14"/>
  <c r="H955" i="14"/>
  <c r="H947" i="14"/>
  <c r="H939" i="14"/>
  <c r="H931" i="14"/>
  <c r="H923" i="14"/>
  <c r="H915" i="14"/>
  <c r="H907" i="14"/>
  <c r="H899" i="14"/>
  <c r="H891" i="14"/>
  <c r="H883" i="14"/>
  <c r="H875" i="14"/>
  <c r="H867" i="14"/>
  <c r="H859" i="14"/>
  <c r="H851" i="14"/>
  <c r="H843" i="14"/>
  <c r="H835" i="14"/>
  <c r="H827" i="14"/>
  <c r="H819" i="14"/>
  <c r="H811" i="14"/>
  <c r="H803" i="14"/>
  <c r="H795" i="14"/>
  <c r="H787" i="14"/>
  <c r="H779" i="14"/>
  <c r="H771" i="14"/>
  <c r="H763" i="14"/>
  <c r="H755" i="14"/>
  <c r="H747" i="14"/>
  <c r="H739" i="14"/>
  <c r="H731" i="14"/>
  <c r="H723" i="14"/>
  <c r="H715" i="14"/>
  <c r="H707" i="14"/>
  <c r="H699" i="14"/>
  <c r="H691" i="14"/>
  <c r="H683" i="14"/>
  <c r="H675" i="14"/>
  <c r="H667" i="14"/>
  <c r="H659" i="14"/>
  <c r="H651" i="14"/>
  <c r="H643" i="14"/>
  <c r="H635" i="14"/>
  <c r="H627" i="14"/>
  <c r="H619" i="14"/>
  <c r="H611" i="14"/>
  <c r="H603" i="14"/>
  <c r="H595" i="14"/>
  <c r="H587" i="14"/>
  <c r="H579" i="14"/>
  <c r="H571" i="14"/>
  <c r="H563" i="14"/>
  <c r="H555" i="14"/>
  <c r="H547" i="14"/>
  <c r="H539" i="14"/>
  <c r="H531" i="14"/>
  <c r="H523" i="14"/>
  <c r="H515" i="14"/>
  <c r="H507" i="14"/>
  <c r="H499" i="14"/>
  <c r="H491" i="14"/>
  <c r="H483" i="14"/>
  <c r="H475" i="14"/>
  <c r="H467" i="14"/>
  <c r="H459" i="14"/>
  <c r="H451" i="14"/>
  <c r="H443" i="14"/>
  <c r="H435" i="14"/>
  <c r="H427" i="14"/>
  <c r="H419" i="14"/>
  <c r="H411" i="14"/>
  <c r="H403" i="14"/>
  <c r="H395" i="14"/>
  <c r="H387" i="14"/>
  <c r="H379" i="14"/>
  <c r="H371" i="14"/>
  <c r="H363" i="14"/>
  <c r="H355" i="14"/>
  <c r="H347" i="14"/>
  <c r="H339" i="14"/>
  <c r="H331" i="14"/>
  <c r="H323" i="14"/>
  <c r="H315" i="14"/>
  <c r="H307" i="14"/>
  <c r="H299" i="14"/>
  <c r="H291" i="14"/>
  <c r="H283" i="14"/>
  <c r="H275" i="14"/>
  <c r="H267" i="14"/>
  <c r="H259" i="14"/>
  <c r="H251" i="14"/>
  <c r="H243" i="14"/>
  <c r="H235" i="14"/>
  <c r="H227" i="14"/>
  <c r="H219" i="14"/>
  <c r="H211" i="14"/>
  <c r="H203" i="14"/>
  <c r="H195" i="14"/>
  <c r="H187" i="14"/>
  <c r="H179" i="14"/>
  <c r="H171" i="14"/>
  <c r="H163" i="14"/>
  <c r="H155" i="14"/>
  <c r="H147" i="14"/>
  <c r="H139" i="14"/>
  <c r="H131" i="14"/>
  <c r="H123" i="14"/>
  <c r="H115" i="14"/>
  <c r="H107" i="14"/>
  <c r="H99" i="14"/>
  <c r="H91" i="14"/>
  <c r="H83" i="14"/>
  <c r="H75" i="14"/>
  <c r="H67" i="14"/>
  <c r="H59" i="14"/>
  <c r="H51" i="14"/>
  <c r="H43" i="14"/>
  <c r="H35" i="14"/>
  <c r="H27" i="14"/>
  <c r="H19" i="14"/>
  <c r="H11" i="14"/>
  <c r="H3" i="14"/>
  <c r="H5169" i="14"/>
  <c r="H5161" i="14"/>
  <c r="H5153" i="14"/>
  <c r="H5145" i="14"/>
  <c r="H5137" i="14"/>
  <c r="H5129" i="14"/>
  <c r="H5121" i="14"/>
  <c r="H5113" i="14"/>
  <c r="H5105" i="14"/>
  <c r="H5097" i="14"/>
  <c r="H5089" i="14"/>
  <c r="H5081" i="14"/>
  <c r="H5073" i="14"/>
  <c r="H5065" i="14"/>
  <c r="H5057" i="14"/>
  <c r="H5049" i="14"/>
  <c r="H5041" i="14"/>
  <c r="H5033" i="14"/>
  <c r="H5025" i="14"/>
  <c r="H5017" i="14"/>
  <c r="H5009" i="14"/>
  <c r="H5001" i="14"/>
  <c r="H4993" i="14"/>
  <c r="H4985" i="14"/>
  <c r="H4977" i="14"/>
  <c r="H4969" i="14"/>
  <c r="H4961" i="14"/>
  <c r="H4953" i="14"/>
  <c r="H4945" i="14"/>
  <c r="H4937" i="14"/>
  <c r="H4929" i="14"/>
  <c r="H4921" i="14"/>
  <c r="H4913" i="14"/>
  <c r="H4905" i="14"/>
  <c r="H4897" i="14"/>
  <c r="H4889" i="14"/>
  <c r="H4881" i="14"/>
  <c r="H4873" i="14"/>
  <c r="H4865" i="14"/>
  <c r="H4857" i="14"/>
  <c r="H4849" i="14"/>
  <c r="H4841" i="14"/>
  <c r="H4833" i="14"/>
  <c r="H4825" i="14"/>
  <c r="H4817" i="14"/>
  <c r="H4809" i="14"/>
  <c r="H4801" i="14"/>
  <c r="H4793" i="14"/>
  <c r="H4785" i="14"/>
  <c r="H4777" i="14"/>
  <c r="H4769" i="14"/>
  <c r="H4761" i="14"/>
  <c r="H4753" i="14"/>
  <c r="H4745" i="14"/>
  <c r="H4737" i="14"/>
  <c r="H4729" i="14"/>
  <c r="H4721" i="14"/>
  <c r="H4713" i="14"/>
  <c r="H4705" i="14"/>
  <c r="H4697" i="14"/>
  <c r="H4689" i="14"/>
  <c r="H4681" i="14"/>
  <c r="H4673" i="14"/>
  <c r="H4665" i="14"/>
  <c r="H4657" i="14"/>
  <c r="H4649" i="14"/>
  <c r="H4641" i="14"/>
  <c r="H4633" i="14"/>
  <c r="H4625" i="14"/>
  <c r="H4617" i="14"/>
  <c r="H4609" i="14"/>
  <c r="H4601" i="14"/>
  <c r="H4593" i="14"/>
  <c r="H4585" i="14"/>
  <c r="H4577" i="14"/>
  <c r="H4569" i="14"/>
  <c r="H4561" i="14"/>
  <c r="H4553" i="14"/>
  <c r="H4545" i="14"/>
  <c r="H4537" i="14"/>
  <c r="H4529" i="14"/>
  <c r="H4521" i="14"/>
  <c r="H4513" i="14"/>
  <c r="H4505" i="14"/>
  <c r="H4497" i="14"/>
  <c r="H4489" i="14"/>
  <c r="H4481" i="14"/>
  <c r="H4473" i="14"/>
  <c r="H4465" i="14"/>
  <c r="H4457" i="14"/>
  <c r="H4449" i="14"/>
  <c r="H4441" i="14"/>
  <c r="H4433" i="14"/>
  <c r="H4425" i="14"/>
  <c r="H4417" i="14"/>
  <c r="H4409" i="14"/>
  <c r="H4401" i="14"/>
  <c r="H4393" i="14"/>
  <c r="H4385" i="14"/>
  <c r="H4377" i="14"/>
  <c r="H4369" i="14"/>
  <c r="H4361" i="14"/>
  <c r="H4353" i="14"/>
  <c r="H4345" i="14"/>
  <c r="H4337" i="14"/>
  <c r="H4329" i="14"/>
  <c r="H4321" i="14"/>
  <c r="H4313" i="14"/>
  <c r="H4305" i="14"/>
  <c r="H4297" i="14"/>
  <c r="H4289" i="14"/>
  <c r="H4281" i="14"/>
  <c r="H4273" i="14"/>
  <c r="H4265" i="14"/>
  <c r="H4257" i="14"/>
  <c r="H4249" i="14"/>
  <c r="H4241" i="14"/>
  <c r="H4233" i="14"/>
  <c r="H4225" i="14"/>
  <c r="H4217" i="14"/>
  <c r="H4209" i="14"/>
  <c r="H4201" i="14"/>
  <c r="H4193" i="14"/>
  <c r="H4185" i="14"/>
  <c r="H4177" i="14"/>
  <c r="H4169" i="14"/>
  <c r="H4161" i="14"/>
  <c r="H4153" i="14"/>
  <c r="H4145" i="14"/>
  <c r="H4137" i="14"/>
  <c r="H4129" i="14"/>
  <c r="H4121" i="14"/>
  <c r="H4113" i="14"/>
  <c r="H4105" i="14"/>
  <c r="H4097" i="14"/>
  <c r="H4089" i="14"/>
  <c r="H4081" i="14"/>
  <c r="H4073" i="14"/>
  <c r="H4065" i="14"/>
  <c r="H4057" i="14"/>
  <c r="H4049" i="14"/>
  <c r="H4041" i="14"/>
  <c r="H4033" i="14"/>
  <c r="H4025" i="14"/>
  <c r="H4017" i="14"/>
  <c r="H4009" i="14"/>
  <c r="H4001" i="14"/>
  <c r="H3993" i="14"/>
  <c r="H3985" i="14"/>
  <c r="H3977" i="14"/>
  <c r="H3969" i="14"/>
  <c r="H3961" i="14"/>
  <c r="H3953" i="14"/>
  <c r="H3945" i="14"/>
  <c r="H3937" i="14"/>
  <c r="H3929" i="14"/>
  <c r="H3921" i="14"/>
  <c r="H3913" i="14"/>
  <c r="H3905" i="14"/>
  <c r="H3897" i="14"/>
  <c r="H3889" i="14"/>
  <c r="H3881" i="14"/>
  <c r="H3873" i="14"/>
  <c r="H3865" i="14"/>
  <c r="H3857" i="14"/>
  <c r="H3849" i="14"/>
  <c r="H3841" i="14"/>
  <c r="H3833" i="14"/>
  <c r="H3825" i="14"/>
  <c r="H3817" i="14"/>
  <c r="H3809" i="14"/>
  <c r="H3801" i="14"/>
  <c r="H3793" i="14"/>
  <c r="H3785" i="14"/>
  <c r="H3777" i="14"/>
  <c r="H3769" i="14"/>
  <c r="H3761" i="14"/>
  <c r="H3753" i="14"/>
  <c r="H3745" i="14"/>
  <c r="H3737" i="14"/>
  <c r="H3729" i="14"/>
  <c r="H3721" i="14"/>
  <c r="H3713" i="14"/>
  <c r="H3705" i="14"/>
  <c r="H3697" i="14"/>
  <c r="H3689" i="14"/>
  <c r="H3681" i="14"/>
  <c r="H3673" i="14"/>
  <c r="H3665" i="14"/>
  <c r="H3657" i="14"/>
  <c r="H3649" i="14"/>
  <c r="H3641" i="14"/>
  <c r="H3633" i="14"/>
  <c r="H3625" i="14"/>
  <c r="H3617" i="14"/>
  <c r="H3609" i="14"/>
  <c r="H3601" i="14"/>
  <c r="H3593" i="14"/>
  <c r="H3585" i="14"/>
  <c r="H3577" i="14"/>
  <c r="H3569" i="14"/>
  <c r="H3561" i="14"/>
  <c r="H3553" i="14"/>
  <c r="H3545" i="14"/>
  <c r="H3537" i="14"/>
  <c r="H3529" i="14"/>
  <c r="H3521" i="14"/>
  <c r="H3513" i="14"/>
  <c r="H3505" i="14"/>
  <c r="H3497" i="14"/>
  <c r="H3489" i="14"/>
  <c r="H3481" i="14"/>
  <c r="H3473" i="14"/>
  <c r="H3465" i="14"/>
  <c r="H3457" i="14"/>
  <c r="H3449" i="14"/>
  <c r="H3441" i="14"/>
  <c r="H3433" i="14"/>
  <c r="H3425" i="14"/>
  <c r="H3417" i="14"/>
  <c r="H3409" i="14"/>
  <c r="H3401" i="14"/>
  <c r="H3393" i="14"/>
  <c r="H3385" i="14"/>
  <c r="H3377" i="14"/>
  <c r="H3369" i="14"/>
  <c r="H3361" i="14"/>
  <c r="H3353" i="14"/>
  <c r="H3345" i="14"/>
  <c r="H3337" i="14"/>
  <c r="H3329" i="14"/>
  <c r="H3321" i="14"/>
  <c r="H3313" i="14"/>
  <c r="H3305" i="14"/>
  <c r="H3297" i="14"/>
  <c r="H3289" i="14"/>
  <c r="H3281" i="14"/>
  <c r="H3273" i="14"/>
  <c r="H3265" i="14"/>
  <c r="H3257" i="14"/>
  <c r="H3249" i="14"/>
  <c r="H3241" i="14"/>
  <c r="H3233" i="14"/>
  <c r="H3225" i="14"/>
  <c r="H3217" i="14"/>
  <c r="H3209" i="14"/>
  <c r="H3201" i="14"/>
  <c r="H3193" i="14"/>
  <c r="H3185" i="14"/>
  <c r="H3177" i="14"/>
  <c r="H3169" i="14"/>
  <c r="H3161" i="14"/>
  <c r="H3153" i="14"/>
  <c r="H3145" i="14"/>
  <c r="H3137" i="14"/>
  <c r="H3129" i="14"/>
  <c r="H3121" i="14"/>
  <c r="H3113" i="14"/>
  <c r="H3105" i="14"/>
  <c r="H3097" i="14"/>
  <c r="H3089" i="14"/>
  <c r="H3081" i="14"/>
  <c r="H3073" i="14"/>
  <c r="H3065" i="14"/>
  <c r="H3057" i="14"/>
  <c r="H3049" i="14"/>
  <c r="H3041" i="14"/>
  <c r="H3033" i="14"/>
  <c r="H3025" i="14"/>
  <c r="H3017" i="14"/>
  <c r="H3009" i="14"/>
  <c r="H3001" i="14"/>
  <c r="H2993" i="14"/>
  <c r="H2985" i="14"/>
  <c r="H2977" i="14"/>
  <c r="H2969" i="14"/>
  <c r="H2961" i="14"/>
  <c r="H2953" i="14"/>
  <c r="H2945" i="14"/>
  <c r="H2937" i="14"/>
  <c r="H2929" i="14"/>
  <c r="H2921" i="14"/>
  <c r="H2913" i="14"/>
  <c r="H2905" i="14"/>
  <c r="H2897" i="14"/>
  <c r="H2889" i="14"/>
  <c r="H2881" i="14"/>
  <c r="H2873" i="14"/>
  <c r="H2865" i="14"/>
  <c r="H2857" i="14"/>
  <c r="H2849" i="14"/>
  <c r="H2841" i="14"/>
  <c r="H2833" i="14"/>
  <c r="H2825" i="14"/>
  <c r="H2817" i="14"/>
  <c r="H2809" i="14"/>
  <c r="H2801" i="14"/>
  <c r="H2793" i="14"/>
  <c r="H2785" i="14"/>
  <c r="H2777" i="14"/>
  <c r="H2769" i="14"/>
  <c r="H2761" i="14"/>
  <c r="H2753" i="14"/>
  <c r="H2745" i="14"/>
  <c r="H2737" i="14"/>
  <c r="H2729" i="14"/>
  <c r="H2721" i="14"/>
  <c r="H2713" i="14"/>
  <c r="H2705" i="14"/>
  <c r="H2697" i="14"/>
  <c r="H2689" i="14"/>
  <c r="H2681" i="14"/>
  <c r="H2673" i="14"/>
  <c r="H2665" i="14"/>
  <c r="H2657" i="14"/>
  <c r="H2649" i="14"/>
  <c r="H2641" i="14"/>
  <c r="H2633" i="14"/>
  <c r="H2625" i="14"/>
  <c r="H2617" i="14"/>
  <c r="H2609" i="14"/>
  <c r="H2601" i="14"/>
  <c r="H2593" i="14"/>
  <c r="H2585" i="14"/>
  <c r="H2577" i="14"/>
  <c r="H2569" i="14"/>
  <c r="H2561" i="14"/>
  <c r="H2553" i="14"/>
  <c r="H2545" i="14"/>
  <c r="H2537" i="14"/>
  <c r="H2529" i="14"/>
  <c r="H2521" i="14"/>
  <c r="H2513" i="14"/>
  <c r="H2505" i="14"/>
  <c r="H2497" i="14"/>
  <c r="H2489" i="14"/>
  <c r="H2481" i="14"/>
  <c r="H2473" i="14"/>
  <c r="H2465" i="14"/>
  <c r="H2457" i="14"/>
  <c r="H2449" i="14"/>
  <c r="H2441" i="14"/>
  <c r="H2433" i="14"/>
  <c r="H2425" i="14"/>
  <c r="H2417" i="14"/>
  <c r="H2409" i="14"/>
  <c r="H2401" i="14"/>
  <c r="H2393" i="14"/>
  <c r="H2385" i="14"/>
  <c r="H2377" i="14"/>
  <c r="H2369" i="14"/>
  <c r="H2361" i="14"/>
  <c r="H2353" i="14"/>
  <c r="H2345" i="14"/>
  <c r="H2337" i="14"/>
  <c r="H2329" i="14"/>
  <c r="H2321" i="14"/>
  <c r="H2313" i="14"/>
  <c r="H2305" i="14"/>
  <c r="H2297" i="14"/>
  <c r="H2289" i="14"/>
  <c r="H2281" i="14"/>
  <c r="H2273" i="14"/>
  <c r="H2265" i="14"/>
  <c r="H2257" i="14"/>
  <c r="H2249" i="14"/>
  <c r="H2241" i="14"/>
  <c r="H2233" i="14"/>
  <c r="H2225" i="14"/>
  <c r="H2217" i="14"/>
  <c r="H2209" i="14"/>
  <c r="H2201" i="14"/>
  <c r="H2193" i="14"/>
  <c r="H2185" i="14"/>
  <c r="H2177" i="14"/>
  <c r="H2169" i="14"/>
  <c r="H2161" i="14"/>
  <c r="H2153" i="14"/>
  <c r="H2145" i="14"/>
  <c r="H2137" i="14"/>
  <c r="H2129" i="14"/>
  <c r="H2121" i="14"/>
  <c r="H2113" i="14"/>
  <c r="H2105" i="14"/>
  <c r="H2097" i="14"/>
  <c r="H2089" i="14"/>
  <c r="H2081" i="14"/>
  <c r="H2073" i="14"/>
  <c r="H2065" i="14"/>
  <c r="H2057" i="14"/>
  <c r="H2049" i="14"/>
  <c r="H2041" i="14"/>
  <c r="H2033" i="14"/>
  <c r="H2025" i="14"/>
  <c r="H2017" i="14"/>
  <c r="H2009" i="14"/>
  <c r="H2001" i="14"/>
  <c r="H1993" i="14"/>
  <c r="H1985" i="14"/>
  <c r="H1977" i="14"/>
  <c r="H1969" i="14"/>
  <c r="H1961" i="14"/>
  <c r="H1953" i="14"/>
  <c r="H1945" i="14"/>
  <c r="H1937" i="14"/>
  <c r="H1929" i="14"/>
  <c r="H1921" i="14"/>
  <c r="H1913" i="14"/>
  <c r="H1905" i="14"/>
  <c r="H1897" i="14"/>
  <c r="H1889" i="14"/>
  <c r="H1873" i="14"/>
  <c r="H1865" i="14"/>
  <c r="H1857" i="14"/>
  <c r="H1849" i="14"/>
  <c r="H1841" i="14"/>
  <c r="H1833" i="14"/>
  <c r="H1825" i="14"/>
  <c r="H1817" i="14"/>
  <c r="H1809" i="14"/>
  <c r="H1801" i="14"/>
  <c r="H1793" i="14"/>
  <c r="H1785" i="14"/>
  <c r="H1777" i="14"/>
  <c r="H1769" i="14"/>
  <c r="H1761" i="14"/>
  <c r="H1753" i="14"/>
  <c r="H1745" i="14"/>
  <c r="H1737" i="14"/>
  <c r="H1729" i="14"/>
  <c r="H1721" i="14"/>
  <c r="H1713" i="14"/>
  <c r="H1705" i="14"/>
  <c r="H1697" i="14"/>
  <c r="H1689" i="14"/>
  <c r="H1681" i="14"/>
  <c r="H1673" i="14"/>
  <c r="H1665" i="14"/>
  <c r="H1657" i="14"/>
  <c r="H1649" i="14"/>
  <c r="H1641" i="14"/>
  <c r="H1633" i="14"/>
  <c r="H1625" i="14"/>
  <c r="H1617" i="14"/>
  <c r="H1609" i="14"/>
  <c r="H1601" i="14"/>
  <c r="H1593" i="14"/>
  <c r="H1585" i="14"/>
  <c r="H1577" i="14"/>
  <c r="H1569" i="14"/>
  <c r="H1561" i="14"/>
  <c r="H1553" i="14"/>
  <c r="H1545" i="14"/>
  <c r="H1537" i="14"/>
  <c r="H1529" i="14"/>
  <c r="H1521" i="14"/>
  <c r="H1513" i="14"/>
  <c r="H1505" i="14"/>
  <c r="H1497" i="14"/>
  <c r="H1489" i="14"/>
  <c r="H1481" i="14"/>
  <c r="H1473" i="14"/>
  <c r="H1465" i="14"/>
  <c r="H1457" i="14"/>
  <c r="H1449" i="14"/>
  <c r="H1441" i="14"/>
  <c r="H1433" i="14"/>
  <c r="H1425" i="14"/>
  <c r="H1417" i="14"/>
  <c r="H1409" i="14"/>
  <c r="H1401" i="14"/>
  <c r="H1393" i="14"/>
  <c r="H1385" i="14"/>
  <c r="H1377" i="14"/>
  <c r="H1369" i="14"/>
  <c r="H1361" i="14"/>
  <c r="H1353" i="14"/>
  <c r="H1345" i="14"/>
  <c r="H1337" i="14"/>
  <c r="H1329" i="14"/>
  <c r="H1321" i="14"/>
  <c r="H1313" i="14"/>
  <c r="H1305" i="14"/>
  <c r="H1297" i="14"/>
  <c r="H1289" i="14"/>
  <c r="H1281" i="14"/>
  <c r="H1273" i="14"/>
  <c r="H1265" i="14"/>
  <c r="H1257" i="14"/>
  <c r="H1249" i="14"/>
  <c r="H1241" i="14"/>
  <c r="H1233" i="14"/>
  <c r="H1225" i="14"/>
  <c r="H1217" i="14"/>
  <c r="H1209" i="14"/>
  <c r="H1201" i="14"/>
  <c r="H1193" i="14"/>
  <c r="H1185" i="14"/>
  <c r="H1177" i="14"/>
  <c r="H1169" i="14"/>
  <c r="H1161" i="14"/>
  <c r="H1153" i="14"/>
  <c r="H1145" i="14"/>
  <c r="H1137" i="14"/>
  <c r="H1129" i="14"/>
  <c r="H1121" i="14"/>
  <c r="H1113" i="14"/>
  <c r="H1105" i="14"/>
  <c r="H1097" i="14"/>
  <c r="H1089" i="14"/>
  <c r="H1081" i="14"/>
  <c r="H1073" i="14"/>
  <c r="H1065" i="14"/>
  <c r="H1057" i="14"/>
  <c r="H1049" i="14"/>
  <c r="H1041" i="14"/>
  <c r="H1033" i="14"/>
  <c r="H1025" i="14"/>
  <c r="H1017" i="14"/>
  <c r="H1009" i="14"/>
  <c r="H1001" i="14"/>
  <c r="H993" i="14"/>
  <c r="H985" i="14"/>
  <c r="H977" i="14"/>
  <c r="H969" i="14"/>
  <c r="H961" i="14"/>
  <c r="H953" i="14"/>
  <c r="H945" i="14"/>
  <c r="H937" i="14"/>
  <c r="H929" i="14"/>
  <c r="H921" i="14"/>
  <c r="H913" i="14"/>
  <c r="H905" i="14"/>
  <c r="H897" i="14"/>
  <c r="H889" i="14"/>
  <c r="H881" i="14"/>
  <c r="H873" i="14"/>
  <c r="H865" i="14"/>
  <c r="H857" i="14"/>
  <c r="H849" i="14"/>
  <c r="H841" i="14"/>
  <c r="H833" i="14"/>
  <c r="H825" i="14"/>
  <c r="H817" i="14"/>
  <c r="H809" i="14"/>
  <c r="H801" i="14"/>
  <c r="H793" i="14"/>
  <c r="H785" i="14"/>
  <c r="H777" i="14"/>
  <c r="H769" i="14"/>
  <c r="H761" i="14"/>
  <c r="H753" i="14"/>
  <c r="H745" i="14"/>
  <c r="H737" i="14"/>
  <c r="H729" i="14"/>
  <c r="H721" i="14"/>
  <c r="H713" i="14"/>
  <c r="H705" i="14"/>
  <c r="H697" i="14"/>
  <c r="H689" i="14"/>
  <c r="H681" i="14"/>
  <c r="H673" i="14"/>
  <c r="H665" i="14"/>
  <c r="H657" i="14"/>
  <c r="H649" i="14"/>
  <c r="H641" i="14"/>
  <c r="H633" i="14"/>
  <c r="H625" i="14"/>
  <c r="H617" i="14"/>
  <c r="H609" i="14"/>
  <c r="H601" i="14"/>
  <c r="H593" i="14"/>
  <c r="H585" i="14"/>
  <c r="H577" i="14"/>
  <c r="H569" i="14"/>
  <c r="H561" i="14"/>
  <c r="H553" i="14"/>
  <c r="H545" i="14"/>
  <c r="H537" i="14"/>
  <c r="H529" i="14"/>
  <c r="H521" i="14"/>
  <c r="H513" i="14"/>
  <c r="H505" i="14"/>
  <c r="H497" i="14"/>
  <c r="H489" i="14"/>
  <c r="H481" i="14"/>
  <c r="H473" i="14"/>
  <c r="H465" i="14"/>
  <c r="H457" i="14"/>
  <c r="H449" i="14"/>
  <c r="H441" i="14"/>
  <c r="H433" i="14"/>
  <c r="H425" i="14"/>
  <c r="H417" i="14"/>
  <c r="H409" i="14"/>
  <c r="H401" i="14"/>
  <c r="H393" i="14"/>
  <c r="H385" i="14"/>
  <c r="H377" i="14"/>
  <c r="H369" i="14"/>
  <c r="H361" i="14"/>
  <c r="H353" i="14"/>
  <c r="H345" i="14"/>
  <c r="H337" i="14"/>
  <c r="H329" i="14"/>
  <c r="H321" i="14"/>
  <c r="H313" i="14"/>
  <c r="H305" i="14"/>
  <c r="H297" i="14"/>
  <c r="H289" i="14"/>
  <c r="H281" i="14"/>
  <c r="H273" i="14"/>
  <c r="H265" i="14"/>
  <c r="H257" i="14"/>
  <c r="H249" i="14"/>
  <c r="H241" i="14"/>
  <c r="H233" i="14"/>
  <c r="H225" i="14"/>
  <c r="H217" i="14"/>
  <c r="H209" i="14"/>
  <c r="H201" i="14"/>
  <c r="H193" i="14"/>
  <c r="H185" i="14"/>
  <c r="H177" i="14"/>
  <c r="H169" i="14"/>
  <c r="H161" i="14"/>
  <c r="H153" i="14"/>
  <c r="H145" i="14"/>
  <c r="H137" i="14"/>
  <c r="H129" i="14"/>
  <c r="H121" i="14"/>
  <c r="H113" i="14"/>
  <c r="H105" i="14"/>
  <c r="H97" i="14"/>
  <c r="H89" i="14"/>
  <c r="H81" i="14"/>
  <c r="H73" i="14"/>
  <c r="H65" i="14"/>
  <c r="H57" i="14"/>
  <c r="H49" i="14"/>
  <c r="H41" i="14"/>
  <c r="H33" i="14"/>
  <c r="H25" i="14"/>
  <c r="H17" i="14"/>
  <c r="H9" i="14"/>
  <c r="H5344" i="14"/>
  <c r="H5336" i="14"/>
  <c r="H5328" i="14"/>
  <c r="H5320" i="14"/>
  <c r="H5312" i="14"/>
  <c r="H5304" i="14"/>
  <c r="H5296" i="14"/>
  <c r="H5288" i="14"/>
  <c r="H5280" i="14"/>
  <c r="H5272" i="14"/>
  <c r="H5264" i="14"/>
  <c r="H5256" i="14"/>
  <c r="H5248" i="14"/>
  <c r="H5240" i="14"/>
  <c r="H5232" i="14"/>
  <c r="H5224" i="14"/>
  <c r="H5216" i="14"/>
  <c r="H5208" i="14"/>
  <c r="H5200" i="14"/>
  <c r="H5192" i="14"/>
  <c r="H5184" i="14"/>
  <c r="H5176" i="14"/>
  <c r="H5168" i="14"/>
  <c r="H5160" i="14"/>
  <c r="H5152" i="14"/>
  <c r="H5144" i="14"/>
  <c r="H5136" i="14"/>
  <c r="H5128" i="14"/>
  <c r="H5120" i="14"/>
  <c r="H5112" i="14"/>
  <c r="H5104" i="14"/>
  <c r="H5096" i="14"/>
  <c r="H5088" i="14"/>
  <c r="H5080" i="14"/>
  <c r="H5072" i="14"/>
  <c r="H5064" i="14"/>
  <c r="H5056" i="14"/>
  <c r="H5048" i="14"/>
  <c r="H5040" i="14"/>
  <c r="H5032" i="14"/>
  <c r="H5024" i="14"/>
  <c r="H5016" i="14"/>
  <c r="H5008" i="14"/>
  <c r="H5000" i="14"/>
  <c r="H4992" i="14"/>
  <c r="H4984" i="14"/>
  <c r="H4976" i="14"/>
  <c r="H4968" i="14"/>
  <c r="H4960" i="14"/>
  <c r="H4952" i="14"/>
  <c r="H4944" i="14"/>
  <c r="H4936" i="14"/>
  <c r="H4928" i="14"/>
  <c r="H4920" i="14"/>
  <c r="H4912" i="14"/>
  <c r="H4904" i="14"/>
  <c r="H4896" i="14"/>
  <c r="H4888" i="14"/>
  <c r="H4880" i="14"/>
  <c r="H4872" i="14"/>
  <c r="H4864" i="14"/>
  <c r="H4856" i="14"/>
  <c r="H4848" i="14"/>
  <c r="H4840" i="14"/>
  <c r="H4832" i="14"/>
  <c r="H4824" i="14"/>
  <c r="H4816" i="14"/>
  <c r="H4808" i="14"/>
  <c r="H4800" i="14"/>
  <c r="H4792" i="14"/>
  <c r="H4784" i="14"/>
  <c r="H4776" i="14"/>
  <c r="H4768" i="14"/>
  <c r="H4760" i="14"/>
  <c r="H4752" i="14"/>
  <c r="H4744" i="14"/>
  <c r="H4736" i="14"/>
  <c r="H4728" i="14"/>
  <c r="H4720" i="14"/>
  <c r="H4712" i="14"/>
  <c r="H4704" i="14"/>
  <c r="H4696" i="14"/>
  <c r="H4688" i="14"/>
  <c r="H4680" i="14"/>
  <c r="H4672" i="14"/>
  <c r="H4664" i="14"/>
  <c r="H4656" i="14"/>
  <c r="H4648" i="14"/>
  <c r="H4640" i="14"/>
  <c r="H4632" i="14"/>
  <c r="H4624" i="14"/>
  <c r="H4616" i="14"/>
  <c r="H4608" i="14"/>
  <c r="H4600" i="14"/>
  <c r="H4592" i="14"/>
  <c r="H4584" i="14"/>
  <c r="H4576" i="14"/>
  <c r="H4568" i="14"/>
  <c r="H4560" i="14"/>
  <c r="H4552" i="14"/>
  <c r="H4544" i="14"/>
  <c r="H4536" i="14"/>
  <c r="H4528" i="14"/>
  <c r="H4520" i="14"/>
  <c r="H4512" i="14"/>
  <c r="H4504" i="14"/>
  <c r="H4496" i="14"/>
  <c r="H4488" i="14"/>
  <c r="H4480" i="14"/>
  <c r="H4472" i="14"/>
  <c r="H4464" i="14"/>
  <c r="H4456" i="14"/>
  <c r="H4448" i="14"/>
  <c r="H4440" i="14"/>
  <c r="H4432" i="14"/>
  <c r="H4424" i="14"/>
  <c r="H4416" i="14"/>
  <c r="H4408" i="14"/>
  <c r="H4400" i="14"/>
  <c r="H4392" i="14"/>
  <c r="H4384" i="14"/>
  <c r="H4376" i="14"/>
  <c r="H4368" i="14"/>
  <c r="H4360" i="14"/>
  <c r="H4352" i="14"/>
  <c r="H4344" i="14"/>
  <c r="H4336" i="14"/>
  <c r="H4328" i="14"/>
  <c r="H4320" i="14"/>
  <c r="H4312" i="14"/>
  <c r="H4304" i="14"/>
  <c r="H4296" i="14"/>
  <c r="H4288" i="14"/>
  <c r="H4280" i="14"/>
  <c r="H4272" i="14"/>
  <c r="H4264" i="14"/>
  <c r="H4256" i="14"/>
  <c r="H4248" i="14"/>
  <c r="H4240" i="14"/>
  <c r="H4232" i="14"/>
  <c r="H4224" i="14"/>
  <c r="H4216" i="14"/>
  <c r="H4208" i="14"/>
  <c r="H4200" i="14"/>
  <c r="H4192" i="14"/>
  <c r="H4184" i="14"/>
  <c r="H4176" i="14"/>
  <c r="H4168" i="14"/>
  <c r="H4160" i="14"/>
  <c r="H4152" i="14"/>
  <c r="H4144" i="14"/>
  <c r="H4136" i="14"/>
  <c r="H4128" i="14"/>
  <c r="H4120" i="14"/>
  <c r="H4112" i="14"/>
  <c r="H4104" i="14"/>
  <c r="H4096" i="14"/>
  <c r="H4088" i="14"/>
  <c r="H4080" i="14"/>
  <c r="H4072" i="14"/>
  <c r="H4064" i="14"/>
  <c r="H4056" i="14"/>
  <c r="H4048" i="14"/>
  <c r="H4040" i="14"/>
  <c r="H4032" i="14"/>
  <c r="H4024" i="14"/>
  <c r="H4016" i="14"/>
  <c r="H4008" i="14"/>
  <c r="H4000" i="14"/>
  <c r="H3992" i="14"/>
  <c r="H3984" i="14"/>
  <c r="H3976" i="14"/>
  <c r="H3968" i="14"/>
  <c r="H3960" i="14"/>
  <c r="H3952" i="14"/>
  <c r="H3944" i="14"/>
  <c r="H3936" i="14"/>
  <c r="H3928" i="14"/>
  <c r="H3920" i="14"/>
  <c r="H3912" i="14"/>
  <c r="H3904" i="14"/>
  <c r="H3896" i="14"/>
  <c r="H3888" i="14"/>
  <c r="H3880" i="14"/>
  <c r="H3872" i="14"/>
  <c r="H3864" i="14"/>
  <c r="H3856" i="14"/>
  <c r="H3848" i="14"/>
  <c r="H3840" i="14"/>
  <c r="H3832" i="14"/>
  <c r="H3824" i="14"/>
  <c r="H3816" i="14"/>
  <c r="H3808" i="14"/>
  <c r="H3800" i="14"/>
  <c r="H3792" i="14"/>
  <c r="H3784" i="14"/>
  <c r="H3776" i="14"/>
  <c r="H3768" i="14"/>
  <c r="H3760" i="14"/>
  <c r="H3752" i="14"/>
  <c r="H3744" i="14"/>
  <c r="H3736" i="14"/>
  <c r="H3728" i="14"/>
  <c r="H3720" i="14"/>
  <c r="H3712" i="14"/>
  <c r="H3704" i="14"/>
  <c r="H3696" i="14"/>
  <c r="H3688" i="14"/>
  <c r="H3680" i="14"/>
  <c r="H3672" i="14"/>
  <c r="H3664" i="14"/>
  <c r="H3656" i="14"/>
  <c r="H3648" i="14"/>
  <c r="H3640" i="14"/>
  <c r="H3632" i="14"/>
  <c r="H3624" i="14"/>
  <c r="H3616" i="14"/>
  <c r="H3608" i="14"/>
  <c r="H3600" i="14"/>
  <c r="H3592" i="14"/>
  <c r="H3584" i="14"/>
  <c r="H3576" i="14"/>
  <c r="H3568" i="14"/>
  <c r="H3560" i="14"/>
  <c r="H3552" i="14"/>
  <c r="H3544" i="14"/>
  <c r="H3536" i="14"/>
  <c r="H3528" i="14"/>
  <c r="H3520" i="14"/>
  <c r="H3512" i="14"/>
  <c r="H3504" i="14"/>
  <c r="H3496" i="14"/>
  <c r="H3488" i="14"/>
  <c r="H3480" i="14"/>
  <c r="H3472" i="14"/>
  <c r="H3464" i="14"/>
  <c r="H3456" i="14"/>
  <c r="H3448" i="14"/>
  <c r="H3440" i="14"/>
  <c r="H3432" i="14"/>
  <c r="H3424" i="14"/>
  <c r="H3416" i="14"/>
  <c r="H3408" i="14"/>
  <c r="H3400" i="14"/>
  <c r="H3392" i="14"/>
  <c r="H3384" i="14"/>
  <c r="H3376" i="14"/>
  <c r="H3368" i="14"/>
  <c r="H3360" i="14"/>
  <c r="H3352" i="14"/>
  <c r="H3344" i="14"/>
  <c r="H3336" i="14"/>
  <c r="H3328" i="14"/>
  <c r="H3320" i="14"/>
  <c r="H3312" i="14"/>
  <c r="H3304" i="14"/>
  <c r="H3296" i="14"/>
  <c r="H3288" i="14"/>
  <c r="H3280" i="14"/>
  <c r="H3272" i="14"/>
  <c r="H3264" i="14"/>
  <c r="H3256" i="14"/>
  <c r="H3248" i="14"/>
  <c r="H3240" i="14"/>
  <c r="H3232" i="14"/>
  <c r="H3224" i="14"/>
  <c r="H3216" i="14"/>
  <c r="H3208" i="14"/>
  <c r="H3200" i="14"/>
  <c r="H3192" i="14"/>
  <c r="H3184" i="14"/>
  <c r="H3176" i="14"/>
  <c r="H3168" i="14"/>
  <c r="H3160" i="14"/>
  <c r="H3152" i="14"/>
  <c r="H3144" i="14"/>
  <c r="H3136" i="14"/>
  <c r="H3128" i="14"/>
  <c r="H3120" i="14"/>
  <c r="H3112" i="14"/>
  <c r="H3104" i="14"/>
  <c r="H3096" i="14"/>
  <c r="H3088" i="14"/>
  <c r="H3080" i="14"/>
  <c r="H3072" i="14"/>
  <c r="H3064" i="14"/>
  <c r="H3056" i="14"/>
  <c r="H3048" i="14"/>
  <c r="H3040" i="14"/>
  <c r="H3032" i="14"/>
  <c r="H3024" i="14"/>
  <c r="H3016" i="14"/>
  <c r="H3008" i="14"/>
  <c r="H3000" i="14"/>
  <c r="H2992" i="14"/>
  <c r="H2984" i="14"/>
  <c r="H2976" i="14"/>
  <c r="H2968" i="14"/>
  <c r="H2960" i="14"/>
  <c r="H2952" i="14"/>
  <c r="H2944" i="14"/>
  <c r="H2936" i="14"/>
  <c r="H2928" i="14"/>
  <c r="H2920" i="14"/>
  <c r="H2912" i="14"/>
  <c r="H2904" i="14"/>
  <c r="H2896" i="14"/>
  <c r="H2888" i="14"/>
  <c r="H2880" i="14"/>
  <c r="H2872" i="14"/>
  <c r="H2864" i="14"/>
  <c r="H2856" i="14"/>
  <c r="H2848" i="14"/>
  <c r="H2840" i="14"/>
  <c r="H2832" i="14"/>
  <c r="H2824" i="14"/>
  <c r="H2816" i="14"/>
  <c r="H2808" i="14"/>
  <c r="H2800" i="14"/>
  <c r="H2792" i="14"/>
  <c r="H2784" i="14"/>
  <c r="H2776" i="14"/>
  <c r="H2768" i="14"/>
  <c r="H2760" i="14"/>
  <c r="H2752" i="14"/>
  <c r="H2744" i="14"/>
  <c r="H2736" i="14"/>
  <c r="H2728" i="14"/>
  <c r="H2720" i="14"/>
  <c r="H2712" i="14"/>
  <c r="H2704" i="14"/>
  <c r="H2696" i="14"/>
  <c r="H2688" i="14"/>
  <c r="H2680" i="14"/>
  <c r="H2672" i="14"/>
  <c r="H2664" i="14"/>
  <c r="H2656" i="14"/>
  <c r="H2648" i="14"/>
  <c r="H2640" i="14"/>
  <c r="H2632" i="14"/>
  <c r="H2624" i="14"/>
  <c r="H2616" i="14"/>
  <c r="H2608" i="14"/>
  <c r="H2600" i="14"/>
  <c r="H2592" i="14"/>
  <c r="H2584" i="14"/>
  <c r="H2576" i="14"/>
  <c r="H2568" i="14"/>
  <c r="H2560" i="14"/>
  <c r="H2552" i="14"/>
  <c r="H2544" i="14"/>
  <c r="H2536" i="14"/>
  <c r="H2528" i="14"/>
  <c r="H2520" i="14"/>
  <c r="H2512" i="14"/>
  <c r="H2504" i="14"/>
  <c r="H2496" i="14"/>
  <c r="H2488" i="14"/>
  <c r="H2480" i="14"/>
  <c r="H2472" i="14"/>
  <c r="H2464" i="14"/>
  <c r="H2456" i="14"/>
  <c r="H2448" i="14"/>
  <c r="H2440" i="14"/>
  <c r="H2432" i="14"/>
  <c r="H2424" i="14"/>
  <c r="H2416" i="14"/>
  <c r="H2408" i="14"/>
  <c r="H2400" i="14"/>
  <c r="H2392" i="14"/>
  <c r="H2384" i="14"/>
  <c r="H2376" i="14"/>
  <c r="H2368" i="14"/>
  <c r="H2360" i="14"/>
  <c r="H2352" i="14"/>
  <c r="H2344" i="14"/>
  <c r="H2336" i="14"/>
  <c r="H2328" i="14"/>
  <c r="H2320" i="14"/>
  <c r="H2312" i="14"/>
  <c r="H2304" i="14"/>
  <c r="H2296" i="14"/>
  <c r="H2288" i="14"/>
  <c r="H2280" i="14"/>
  <c r="H2272" i="14"/>
  <c r="H2264" i="14"/>
  <c r="H2256" i="14"/>
  <c r="H2248" i="14"/>
  <c r="H2240" i="14"/>
  <c r="H2232" i="14"/>
  <c r="H2224" i="14"/>
  <c r="H2216" i="14"/>
  <c r="H2208" i="14"/>
  <c r="H2200" i="14"/>
  <c r="H2192" i="14"/>
  <c r="H2184" i="14"/>
  <c r="H2176" i="14"/>
  <c r="H2168" i="14"/>
  <c r="H2160" i="14"/>
  <c r="H2152" i="14"/>
  <c r="H2144" i="14"/>
  <c r="H2136" i="14"/>
  <c r="H2128" i="14"/>
  <c r="H2120" i="14"/>
  <c r="H2112" i="14"/>
  <c r="H2104" i="14"/>
  <c r="H2096" i="14"/>
  <c r="H2088" i="14"/>
  <c r="H2080" i="14"/>
  <c r="H2072" i="14"/>
  <c r="H2064" i="14"/>
  <c r="H2056" i="14"/>
  <c r="H2048" i="14"/>
  <c r="H2040" i="14"/>
  <c r="H2032" i="14"/>
  <c r="H2024" i="14"/>
  <c r="H2016" i="14"/>
  <c r="H2008" i="14"/>
  <c r="H2000" i="14"/>
  <c r="H1992" i="14"/>
  <c r="H1984" i="14"/>
  <c r="H1976" i="14"/>
  <c r="H1968" i="14"/>
  <c r="H1960" i="14"/>
  <c r="H1952" i="14"/>
  <c r="H1944" i="14"/>
  <c r="H1936" i="14"/>
  <c r="H1928" i="14"/>
  <c r="H1920" i="14"/>
  <c r="H1912" i="14"/>
  <c r="H1904" i="14"/>
  <c r="H1896" i="14"/>
  <c r="H1888" i="14"/>
  <c r="H1880" i="14"/>
  <c r="H1872" i="14"/>
  <c r="H1864" i="14"/>
  <c r="H1856" i="14"/>
  <c r="H1848" i="14"/>
  <c r="H1840" i="14"/>
  <c r="H1832" i="14"/>
  <c r="H1824" i="14"/>
  <c r="H1816" i="14"/>
  <c r="H1808" i="14"/>
  <c r="H1800" i="14"/>
  <c r="H1792" i="14"/>
  <c r="H1784" i="14"/>
  <c r="H1776" i="14"/>
  <c r="H1768" i="14"/>
  <c r="H1760" i="14"/>
  <c r="H1752" i="14"/>
  <c r="H1744" i="14"/>
  <c r="H1736" i="14"/>
  <c r="H1728" i="14"/>
  <c r="H1720" i="14"/>
  <c r="H1712" i="14"/>
  <c r="H1704" i="14"/>
  <c r="H1696" i="14"/>
  <c r="H1688" i="14"/>
  <c r="H1680" i="14"/>
  <c r="H1672" i="14"/>
  <c r="H1664" i="14"/>
  <c r="H1656" i="14"/>
  <c r="H1648" i="14"/>
  <c r="H1640" i="14"/>
  <c r="H1632" i="14"/>
  <c r="H1624" i="14"/>
  <c r="H1616" i="14"/>
  <c r="H1608" i="14"/>
  <c r="H1600" i="14"/>
  <c r="H1592" i="14"/>
  <c r="H1584" i="14"/>
  <c r="H1576" i="14"/>
  <c r="H1568" i="14"/>
  <c r="H1560" i="14"/>
  <c r="H1552" i="14"/>
  <c r="H1544" i="14"/>
  <c r="H1536" i="14"/>
  <c r="H1528" i="14"/>
  <c r="H1520" i="14"/>
  <c r="H1512" i="14"/>
  <c r="H1504" i="14"/>
  <c r="H1496" i="14"/>
  <c r="H1488" i="14"/>
  <c r="H1480" i="14"/>
  <c r="H1472" i="14"/>
  <c r="H1464" i="14"/>
  <c r="H1456" i="14"/>
  <c r="H1448" i="14"/>
  <c r="H1440" i="14"/>
  <c r="H1432" i="14"/>
  <c r="H1424" i="14"/>
  <c r="H1416" i="14"/>
  <c r="H1408" i="14"/>
  <c r="H1400" i="14"/>
  <c r="H1392" i="14"/>
  <c r="H1384" i="14"/>
  <c r="H1376" i="14"/>
  <c r="H1368" i="14"/>
  <c r="H1360" i="14"/>
  <c r="H1352" i="14"/>
  <c r="H1344" i="14"/>
  <c r="H1336" i="14"/>
  <c r="H1328" i="14"/>
  <c r="H1320" i="14"/>
  <c r="H1312" i="14"/>
  <c r="H1304" i="14"/>
  <c r="H1296" i="14"/>
  <c r="H1288" i="14"/>
  <c r="H1280" i="14"/>
  <c r="H1272" i="14"/>
  <c r="H1264" i="14"/>
  <c r="H1256" i="14"/>
  <c r="H1248" i="14"/>
  <c r="H1240" i="14"/>
  <c r="H1232" i="14"/>
  <c r="H1224" i="14"/>
  <c r="H1216" i="14"/>
  <c r="H1208" i="14"/>
  <c r="H1200" i="14"/>
  <c r="H1192" i="14"/>
  <c r="H1184" i="14"/>
  <c r="H1176" i="14"/>
  <c r="H1168" i="14"/>
  <c r="H1160" i="14"/>
  <c r="H1152" i="14"/>
  <c r="H1144" i="14"/>
  <c r="H1136" i="14"/>
  <c r="H1128" i="14"/>
  <c r="H1120" i="14"/>
  <c r="H1112" i="14"/>
  <c r="H1104" i="14"/>
  <c r="H1096" i="14"/>
  <c r="H1088" i="14"/>
  <c r="H1080" i="14"/>
  <c r="H1072" i="14"/>
  <c r="H1064" i="14"/>
  <c r="H1056" i="14"/>
  <c r="H1048" i="14"/>
  <c r="H1040" i="14"/>
  <c r="H1032" i="14"/>
  <c r="H1024" i="14"/>
  <c r="H1016" i="14"/>
  <c r="H1008" i="14"/>
  <c r="H1000" i="14"/>
  <c r="H992" i="14"/>
  <c r="H984" i="14"/>
  <c r="H976" i="14"/>
  <c r="H968" i="14"/>
  <c r="H960" i="14"/>
  <c r="H952" i="14"/>
  <c r="H944" i="14"/>
  <c r="H936" i="14"/>
  <c r="H928" i="14"/>
  <c r="H920" i="14"/>
  <c r="H912" i="14"/>
  <c r="H904" i="14"/>
  <c r="H896" i="14"/>
  <c r="H888" i="14"/>
  <c r="H880" i="14"/>
  <c r="H872" i="14"/>
  <c r="H864" i="14"/>
  <c r="H856" i="14"/>
  <c r="H848" i="14"/>
  <c r="H840" i="14"/>
  <c r="H832" i="14"/>
  <c r="H824" i="14"/>
  <c r="H816" i="14"/>
  <c r="H808" i="14"/>
  <c r="H800" i="14"/>
  <c r="H792" i="14"/>
  <c r="H784" i="14"/>
  <c r="H776" i="14"/>
  <c r="H768" i="14"/>
  <c r="H760" i="14"/>
  <c r="H752" i="14"/>
  <c r="H744" i="14"/>
  <c r="H736" i="14"/>
  <c r="H728" i="14"/>
  <c r="H720" i="14"/>
  <c r="H712" i="14"/>
  <c r="H704" i="14"/>
  <c r="H696" i="14"/>
  <c r="H688" i="14"/>
  <c r="H680" i="14"/>
  <c r="H672" i="14"/>
  <c r="H664" i="14"/>
  <c r="H656" i="14"/>
  <c r="H648" i="14"/>
  <c r="H640" i="14"/>
  <c r="H632" i="14"/>
  <c r="H624" i="14"/>
  <c r="H616" i="14"/>
  <c r="H608" i="14"/>
  <c r="H600" i="14"/>
  <c r="H592" i="14"/>
  <c r="H584" i="14"/>
  <c r="H576" i="14"/>
  <c r="H568" i="14"/>
  <c r="H560" i="14"/>
  <c r="H552" i="14"/>
  <c r="H544" i="14"/>
  <c r="H536" i="14"/>
  <c r="H528" i="14"/>
  <c r="H520" i="14"/>
  <c r="H512" i="14"/>
  <c r="H504" i="14"/>
  <c r="H496" i="14"/>
  <c r="H488" i="14"/>
  <c r="H480" i="14"/>
  <c r="H472" i="14"/>
  <c r="H464" i="14"/>
  <c r="H456" i="14"/>
  <c r="H448" i="14"/>
  <c r="H440" i="14"/>
  <c r="H432" i="14"/>
  <c r="H424" i="14"/>
  <c r="H416" i="14"/>
  <c r="H408" i="14"/>
  <c r="H400" i="14"/>
  <c r="H392" i="14"/>
  <c r="H384" i="14"/>
  <c r="H376" i="14"/>
  <c r="H368" i="14"/>
  <c r="H360" i="14"/>
  <c r="H352" i="14"/>
  <c r="H344" i="14"/>
  <c r="H336" i="14"/>
  <c r="H328" i="14"/>
  <c r="H320" i="14"/>
  <c r="H312" i="14"/>
  <c r="H304" i="14"/>
  <c r="H296" i="14"/>
  <c r="H288" i="14"/>
  <c r="H280" i="14"/>
  <c r="H272" i="14"/>
  <c r="H264" i="14"/>
  <c r="H256" i="14"/>
  <c r="H248" i="14"/>
  <c r="H240" i="14"/>
  <c r="H232" i="14"/>
  <c r="H224" i="14"/>
  <c r="H216" i="14"/>
  <c r="H208" i="14"/>
  <c r="H200" i="14"/>
  <c r="H192" i="14"/>
  <c r="H184" i="14"/>
  <c r="H176" i="14"/>
  <c r="H168" i="14"/>
  <c r="H160" i="14"/>
  <c r="H152" i="14"/>
  <c r="H144" i="14"/>
  <c r="H136" i="14"/>
  <c r="H128" i="14"/>
  <c r="H120" i="14"/>
  <c r="H112" i="14"/>
  <c r="H104" i="14"/>
  <c r="H96" i="14"/>
  <c r="H88" i="14"/>
  <c r="H80" i="14"/>
  <c r="H72" i="14"/>
  <c r="H64" i="14"/>
  <c r="H56" i="14"/>
  <c r="H48" i="14"/>
  <c r="H40" i="14"/>
  <c r="H32" i="14"/>
  <c r="H24" i="14"/>
  <c r="H16" i="14"/>
  <c r="H8" i="14"/>
  <c r="H5279" i="14"/>
  <c r="H5271" i="14"/>
  <c r="H5263" i="14"/>
  <c r="H5255" i="14"/>
  <c r="H5247" i="14"/>
  <c r="H5239" i="14"/>
  <c r="H5231" i="14"/>
  <c r="H5223" i="14"/>
  <c r="H5215" i="14"/>
  <c r="H5207" i="14"/>
  <c r="H5199" i="14"/>
  <c r="H5191" i="14"/>
  <c r="H5183" i="14"/>
  <c r="H5175" i="14"/>
  <c r="H5167" i="14"/>
  <c r="H5159" i="14"/>
  <c r="H5151" i="14"/>
  <c r="H5143" i="14"/>
  <c r="H5135" i="14"/>
  <c r="H5127" i="14"/>
  <c r="H5119" i="14"/>
  <c r="H5111" i="14"/>
  <c r="H5103" i="14"/>
  <c r="H5095" i="14"/>
  <c r="H5087" i="14"/>
  <c r="H5079" i="14"/>
  <c r="H5071" i="14"/>
  <c r="H5063" i="14"/>
  <c r="H5055" i="14"/>
  <c r="H5047" i="14"/>
  <c r="H5039" i="14"/>
  <c r="H5031" i="14"/>
  <c r="H5023" i="14"/>
  <c r="H5015" i="14"/>
  <c r="H5007" i="14"/>
  <c r="H4999" i="14"/>
  <c r="H4991" i="14"/>
  <c r="H4983" i="14"/>
  <c r="H4975" i="14"/>
  <c r="H4967" i="14"/>
  <c r="H4959" i="14"/>
  <c r="H4951" i="14"/>
  <c r="H4943" i="14"/>
  <c r="H4935" i="14"/>
  <c r="H4927" i="14"/>
  <c r="H4919" i="14"/>
  <c r="H4911" i="14"/>
  <c r="H4903" i="14"/>
  <c r="H4895" i="14"/>
  <c r="H4887" i="14"/>
  <c r="H4879" i="14"/>
  <c r="H4871" i="14"/>
  <c r="H4863" i="14"/>
  <c r="H4855" i="14"/>
  <c r="H4847" i="14"/>
  <c r="H4839" i="14"/>
  <c r="H4831" i="14"/>
  <c r="H4823" i="14"/>
  <c r="H4815" i="14"/>
  <c r="H4807" i="14"/>
  <c r="H4799" i="14"/>
  <c r="H4791" i="14"/>
  <c r="H4783" i="14"/>
  <c r="H4775" i="14"/>
  <c r="H4767" i="14"/>
  <c r="H4759" i="14"/>
  <c r="H4751" i="14"/>
  <c r="H4743" i="14"/>
  <c r="H4735" i="14"/>
  <c r="H4727" i="14"/>
  <c r="H4719" i="14"/>
  <c r="H4711" i="14"/>
  <c r="H4703" i="14"/>
  <c r="H4695" i="14"/>
  <c r="H4687" i="14"/>
  <c r="H4679" i="14"/>
  <c r="H4671" i="14"/>
  <c r="H4663" i="14"/>
  <c r="H4655" i="14"/>
  <c r="H4647" i="14"/>
  <c r="H4639" i="14"/>
  <c r="H4631" i="14"/>
  <c r="H4623" i="14"/>
  <c r="H4615" i="14"/>
  <c r="H4607" i="14"/>
  <c r="H4599" i="14"/>
  <c r="H4591" i="14"/>
  <c r="H4583" i="14"/>
  <c r="H4575" i="14"/>
  <c r="H4567" i="14"/>
  <c r="H4559" i="14"/>
  <c r="H4551" i="14"/>
  <c r="H4543" i="14"/>
  <c r="H4535" i="14"/>
  <c r="H4527" i="14"/>
  <c r="H4519" i="14"/>
  <c r="H4511" i="14"/>
  <c r="H4503" i="14"/>
  <c r="H4495" i="14"/>
  <c r="H4487" i="14"/>
  <c r="H4479" i="14"/>
  <c r="H4471" i="14"/>
  <c r="H4463" i="14"/>
  <c r="H4455" i="14"/>
  <c r="H4447" i="14"/>
  <c r="H4439" i="14"/>
  <c r="H4431" i="14"/>
  <c r="H4423" i="14"/>
  <c r="H4415" i="14"/>
  <c r="H4407" i="14"/>
  <c r="H4399" i="14"/>
  <c r="H4391" i="14"/>
  <c r="H4383" i="14"/>
  <c r="H4375" i="14"/>
  <c r="H4367" i="14"/>
  <c r="H4359" i="14"/>
  <c r="H4351" i="14"/>
  <c r="H4343" i="14"/>
  <c r="H4335" i="14"/>
  <c r="H4327" i="14"/>
  <c r="H4319" i="14"/>
  <c r="H4311" i="14"/>
  <c r="H4303" i="14"/>
  <c r="H4295" i="14"/>
  <c r="H4287" i="14"/>
  <c r="H4279" i="14"/>
  <c r="H4271" i="14"/>
  <c r="H4263" i="14"/>
  <c r="H4255" i="14"/>
  <c r="H4247" i="14"/>
  <c r="H4239" i="14"/>
  <c r="H4231" i="14"/>
  <c r="H4223" i="14"/>
  <c r="H4215" i="14"/>
  <c r="H4207" i="14"/>
  <c r="H4199" i="14"/>
  <c r="H4191" i="14"/>
  <c r="H4183" i="14"/>
  <c r="H4175" i="14"/>
  <c r="H4167" i="14"/>
  <c r="H4159" i="14"/>
  <c r="H4151" i="14"/>
  <c r="H4143" i="14"/>
  <c r="H4135" i="14"/>
  <c r="H4127" i="14"/>
  <c r="H4119" i="14"/>
  <c r="H4111" i="14"/>
  <c r="H4103" i="14"/>
  <c r="H4095" i="14"/>
  <c r="H4087" i="14"/>
  <c r="H4079" i="14"/>
  <c r="H4071" i="14"/>
  <c r="H4063" i="14"/>
  <c r="H4055" i="14"/>
  <c r="H4047" i="14"/>
  <c r="H4039" i="14"/>
  <c r="H4031" i="14"/>
  <c r="H4023" i="14"/>
  <c r="H4015" i="14"/>
  <c r="H4007" i="14"/>
  <c r="H3999" i="14"/>
  <c r="H3991" i="14"/>
  <c r="H3983" i="14"/>
  <c r="H3975" i="14"/>
  <c r="H3967" i="14"/>
  <c r="H3959" i="14"/>
  <c r="H3951" i="14"/>
  <c r="H3943" i="14"/>
  <c r="H3935" i="14"/>
  <c r="H3927" i="14"/>
  <c r="H3919" i="14"/>
  <c r="H3911" i="14"/>
  <c r="H3903" i="14"/>
  <c r="H3895" i="14"/>
  <c r="H3887" i="14"/>
  <c r="H3879" i="14"/>
  <c r="H3871" i="14"/>
  <c r="H3863" i="14"/>
  <c r="H3855" i="14"/>
  <c r="H3847" i="14"/>
  <c r="H3839" i="14"/>
  <c r="H3831" i="14"/>
  <c r="H3823" i="14"/>
  <c r="H3815" i="14"/>
  <c r="H3807" i="14"/>
  <c r="H3799" i="14"/>
  <c r="H3791" i="14"/>
  <c r="H3783" i="14"/>
  <c r="H3775" i="14"/>
  <c r="H3767" i="14"/>
  <c r="H3759" i="14"/>
  <c r="H3751" i="14"/>
  <c r="H3743" i="14"/>
  <c r="H3735" i="14"/>
  <c r="H3727" i="14"/>
  <c r="H3719" i="14"/>
  <c r="H3711" i="14"/>
  <c r="H3703" i="14"/>
  <c r="H3695" i="14"/>
  <c r="H3687" i="14"/>
  <c r="H3679" i="14"/>
  <c r="H3671" i="14"/>
  <c r="H3663" i="14"/>
  <c r="H3655" i="14"/>
  <c r="H3647" i="14"/>
  <c r="H3639" i="14"/>
  <c r="H3631" i="14"/>
  <c r="H3623" i="14"/>
  <c r="H3615" i="14"/>
  <c r="H3607" i="14"/>
  <c r="H3599" i="14"/>
  <c r="H3591" i="14"/>
  <c r="H3583" i="14"/>
  <c r="H3575" i="14"/>
  <c r="H3567" i="14"/>
  <c r="H3559" i="14"/>
  <c r="H3551" i="14"/>
  <c r="H3543" i="14"/>
  <c r="H3535" i="14"/>
  <c r="H3527" i="14"/>
  <c r="H3519" i="14"/>
  <c r="H3511" i="14"/>
  <c r="H3503" i="14"/>
  <c r="H3495" i="14"/>
  <c r="H3487" i="14"/>
  <c r="H3479" i="14"/>
  <c r="H3471" i="14"/>
  <c r="H3463" i="14"/>
  <c r="H3455" i="14"/>
  <c r="H3447" i="14"/>
  <c r="H3439" i="14"/>
  <c r="H3431" i="14"/>
  <c r="H3423" i="14"/>
  <c r="H3415" i="14"/>
  <c r="H3407" i="14"/>
  <c r="H3399" i="14"/>
  <c r="H3391" i="14"/>
  <c r="H3383" i="14"/>
  <c r="H3375" i="14"/>
  <c r="H3367" i="14"/>
  <c r="H3359" i="14"/>
  <c r="H3351" i="14"/>
  <c r="H3343" i="14"/>
  <c r="H3335" i="14"/>
  <c r="H3327" i="14"/>
  <c r="H3319" i="14"/>
  <c r="H3311" i="14"/>
  <c r="H3303" i="14"/>
  <c r="H3295" i="14"/>
  <c r="H3287" i="14"/>
  <c r="H3279" i="14"/>
  <c r="H3271" i="14"/>
  <c r="H3263" i="14"/>
  <c r="H3255" i="14"/>
  <c r="H3247" i="14"/>
  <c r="H3239" i="14"/>
  <c r="H3231" i="14"/>
  <c r="H3223" i="14"/>
  <c r="H3215" i="14"/>
  <c r="H3207" i="14"/>
  <c r="H3199" i="14"/>
  <c r="H3191" i="14"/>
  <c r="H3183" i="14"/>
  <c r="H3175" i="14"/>
  <c r="H3167" i="14"/>
  <c r="H3159" i="14"/>
  <c r="H3151" i="14"/>
  <c r="H3143" i="14"/>
  <c r="H3135" i="14"/>
  <c r="H3127" i="14"/>
  <c r="H3119" i="14"/>
  <c r="H3111" i="14"/>
  <c r="H3103" i="14"/>
  <c r="H3095" i="14"/>
  <c r="H3087" i="14"/>
  <c r="H3079" i="14"/>
  <c r="H3071" i="14"/>
  <c r="H3063" i="14"/>
  <c r="H3055" i="14"/>
  <c r="H3047" i="14"/>
  <c r="H3039" i="14"/>
  <c r="H3031" i="14"/>
  <c r="H3023" i="14"/>
  <c r="H3015" i="14"/>
  <c r="H3007" i="14"/>
  <c r="H2999" i="14"/>
  <c r="H2991" i="14"/>
  <c r="H2983" i="14"/>
  <c r="H2975" i="14"/>
  <c r="H2967" i="14"/>
  <c r="H2959" i="14"/>
  <c r="H2951" i="14"/>
  <c r="H2943" i="14"/>
  <c r="H2935" i="14"/>
  <c r="H2927" i="14"/>
  <c r="H2919" i="14"/>
  <c r="H2911" i="14"/>
  <c r="H2903" i="14"/>
  <c r="H2895" i="14"/>
  <c r="H2887" i="14"/>
  <c r="H2879" i="14"/>
  <c r="H2871" i="14"/>
  <c r="H2863" i="14"/>
  <c r="H2855" i="14"/>
  <c r="H2847" i="14"/>
  <c r="H2839" i="14"/>
  <c r="H2831" i="14"/>
  <c r="H2823" i="14"/>
  <c r="H2815" i="14"/>
  <c r="H2807" i="14"/>
  <c r="H2799" i="14"/>
  <c r="H2791" i="14"/>
  <c r="H2783" i="14"/>
  <c r="H2775" i="14"/>
  <c r="H2767" i="14"/>
  <c r="H2759" i="14"/>
  <c r="H2751" i="14"/>
  <c r="H2743" i="14"/>
  <c r="H2735" i="14"/>
  <c r="H2727" i="14"/>
  <c r="H2719" i="14"/>
  <c r="H2711" i="14"/>
  <c r="H2703" i="14"/>
  <c r="H2695" i="14"/>
  <c r="H2687" i="14"/>
  <c r="H2679" i="14"/>
  <c r="H2671" i="14"/>
  <c r="H2663" i="14"/>
  <c r="H2655" i="14"/>
  <c r="H2647" i="14"/>
  <c r="H2639" i="14"/>
  <c r="H2631" i="14"/>
  <c r="H2623" i="14"/>
  <c r="H2615" i="14"/>
  <c r="H2607" i="14"/>
  <c r="H2599" i="14"/>
  <c r="H2591" i="14"/>
  <c r="H2583" i="14"/>
  <c r="H2575" i="14"/>
  <c r="H2567" i="14"/>
  <c r="H2559" i="14"/>
  <c r="H2551" i="14"/>
  <c r="H2543" i="14"/>
  <c r="H2535" i="14"/>
  <c r="H2527" i="14"/>
  <c r="H2519" i="14"/>
  <c r="H2511" i="14"/>
  <c r="H2503" i="14"/>
  <c r="H2495" i="14"/>
  <c r="H2487" i="14"/>
  <c r="H2479" i="14"/>
  <c r="H2471" i="14"/>
  <c r="H2463" i="14"/>
  <c r="H2455" i="14"/>
  <c r="H2447" i="14"/>
  <c r="H2439" i="14"/>
  <c r="H2431" i="14"/>
  <c r="H2423" i="14"/>
  <c r="H2415" i="14"/>
  <c r="H2407" i="14"/>
  <c r="H2399" i="14"/>
  <c r="H2391" i="14"/>
  <c r="H2383" i="14"/>
  <c r="H2375" i="14"/>
  <c r="H2367" i="14"/>
  <c r="H2359" i="14"/>
  <c r="H2351" i="14"/>
  <c r="H2343" i="14"/>
  <c r="H2335" i="14"/>
  <c r="H2327" i="14"/>
  <c r="H2319" i="14"/>
  <c r="H2311" i="14"/>
  <c r="H2303" i="14"/>
  <c r="H2295" i="14"/>
  <c r="H2287" i="14"/>
  <c r="H2279" i="14"/>
  <c r="H2271" i="14"/>
  <c r="H2263" i="14"/>
  <c r="H2255" i="14"/>
  <c r="H2247" i="14"/>
  <c r="H2239" i="14"/>
  <c r="H2231" i="14"/>
  <c r="H2223" i="14"/>
  <c r="H2215" i="14"/>
  <c r="H2207" i="14"/>
  <c r="H2199" i="14"/>
  <c r="H2191" i="14"/>
  <c r="H2183" i="14"/>
  <c r="H2175" i="14"/>
  <c r="H2167" i="14"/>
  <c r="H2159" i="14"/>
  <c r="H2151" i="14"/>
  <c r="H2143" i="14"/>
  <c r="H2135" i="14"/>
  <c r="H2127" i="14"/>
  <c r="H2119" i="14"/>
  <c r="H2111" i="14"/>
  <c r="H2103" i="14"/>
  <c r="H2095" i="14"/>
  <c r="H2087" i="14"/>
  <c r="H2079" i="14"/>
  <c r="H2071" i="14"/>
  <c r="H2063" i="14"/>
  <c r="H2055" i="14"/>
  <c r="H2047" i="14"/>
  <c r="H2039" i="14"/>
  <c r="H2031" i="14"/>
  <c r="H2023" i="14"/>
  <c r="H2015" i="14"/>
  <c r="H2007" i="14"/>
  <c r="H1999" i="14"/>
  <c r="H1991" i="14"/>
  <c r="H1983" i="14"/>
  <c r="H1975" i="14"/>
  <c r="H1967" i="14"/>
  <c r="H1959" i="14"/>
  <c r="H1951" i="14"/>
  <c r="H1943" i="14"/>
  <c r="H1935" i="14"/>
  <c r="H1927" i="14"/>
  <c r="H1919" i="14"/>
  <c r="H1911" i="14"/>
  <c r="H1903" i="14"/>
  <c r="H1895" i="14"/>
  <c r="H1887" i="14"/>
  <c r="H1879" i="14"/>
  <c r="H1871" i="14"/>
  <c r="H1863" i="14"/>
  <c r="H1855" i="14"/>
  <c r="H1847" i="14"/>
  <c r="H1839" i="14"/>
  <c r="H1831" i="14"/>
  <c r="H1823" i="14"/>
  <c r="H1815" i="14"/>
  <c r="H1807" i="14"/>
  <c r="H1799" i="14"/>
  <c r="H1791" i="14"/>
  <c r="H1783" i="14"/>
  <c r="H1775" i="14"/>
  <c r="H1767" i="14"/>
  <c r="H1759" i="14"/>
  <c r="H1751" i="14"/>
  <c r="H1743" i="14"/>
  <c r="H1735" i="14"/>
  <c r="H1727" i="14"/>
  <c r="H1719" i="14"/>
  <c r="H1711" i="14"/>
  <c r="H1703" i="14"/>
  <c r="H1695" i="14"/>
  <c r="H1687" i="14"/>
  <c r="H1679" i="14"/>
  <c r="H1671" i="14"/>
  <c r="H1663" i="14"/>
  <c r="H1655" i="14"/>
  <c r="H1647" i="14"/>
  <c r="H1639" i="14"/>
  <c r="H1631" i="14"/>
  <c r="H1623" i="14"/>
  <c r="H1615" i="14"/>
  <c r="H1607" i="14"/>
  <c r="H1599" i="14"/>
  <c r="H1591" i="14"/>
  <c r="H1583" i="14"/>
  <c r="H1575" i="14"/>
  <c r="H1567" i="14"/>
  <c r="H1559" i="14"/>
  <c r="H1551" i="14"/>
  <c r="H1543" i="14"/>
  <c r="H1535" i="14"/>
  <c r="H1527" i="14"/>
  <c r="H1519" i="14"/>
  <c r="H1511" i="14"/>
  <c r="H1503" i="14"/>
  <c r="H1495" i="14"/>
  <c r="H1487" i="14"/>
  <c r="H1479" i="14"/>
  <c r="H1471" i="14"/>
  <c r="H1463" i="14"/>
  <c r="H1455" i="14"/>
  <c r="H1447" i="14"/>
  <c r="H1439" i="14"/>
  <c r="H1431" i="14"/>
  <c r="H1423" i="14"/>
  <c r="H1415" i="14"/>
  <c r="H1407" i="14"/>
  <c r="H1399" i="14"/>
  <c r="H1391" i="14"/>
  <c r="H1383" i="14"/>
  <c r="H1375" i="14"/>
  <c r="H1367" i="14"/>
  <c r="H1359" i="14"/>
  <c r="H1351" i="14"/>
  <c r="H1343" i="14"/>
  <c r="H1335" i="14"/>
  <c r="H1327" i="14"/>
  <c r="H1319" i="14"/>
  <c r="H1311" i="14"/>
  <c r="H1303" i="14"/>
  <c r="H1295" i="14"/>
  <c r="H1287" i="14"/>
  <c r="H1279" i="14"/>
  <c r="H1271" i="14"/>
  <c r="H1263" i="14"/>
  <c r="H1255" i="14"/>
  <c r="H1247" i="14"/>
  <c r="H1239" i="14"/>
  <c r="H1231" i="14"/>
  <c r="H1223" i="14"/>
  <c r="H1215" i="14"/>
  <c r="H1207" i="14"/>
  <c r="H1199" i="14"/>
  <c r="H1191" i="14"/>
  <c r="H1183" i="14"/>
  <c r="H1175" i="14"/>
  <c r="H1167" i="14"/>
  <c r="H1159" i="14"/>
  <c r="H1151" i="14"/>
  <c r="H1143" i="14"/>
  <c r="H1135" i="14"/>
  <c r="H1127" i="14"/>
  <c r="H1119" i="14"/>
  <c r="H1111" i="14"/>
  <c r="H1103" i="14"/>
  <c r="H1095" i="14"/>
  <c r="H1087" i="14"/>
  <c r="H1079" i="14"/>
  <c r="H1071" i="14"/>
  <c r="H1063" i="14"/>
  <c r="H1055" i="14"/>
  <c r="H1047" i="14"/>
  <c r="H1039" i="14"/>
  <c r="H1031" i="14"/>
  <c r="H1023" i="14"/>
  <c r="H1015" i="14"/>
  <c r="H1007" i="14"/>
  <c r="H999" i="14"/>
  <c r="H991" i="14"/>
  <c r="H983" i="14"/>
  <c r="H975" i="14"/>
  <c r="H967" i="14"/>
  <c r="H959" i="14"/>
  <c r="H951" i="14"/>
  <c r="H943" i="14"/>
  <c r="H935" i="14"/>
  <c r="H927" i="14"/>
  <c r="H919" i="14"/>
  <c r="H911" i="14"/>
  <c r="H903" i="14"/>
  <c r="H895" i="14"/>
  <c r="H887" i="14"/>
  <c r="H879" i="14"/>
  <c r="H871" i="14"/>
  <c r="H863" i="14"/>
  <c r="H855" i="14"/>
  <c r="H847" i="14"/>
  <c r="H839" i="14"/>
  <c r="H831" i="14"/>
  <c r="H823" i="14"/>
  <c r="H815" i="14"/>
  <c r="H807" i="14"/>
  <c r="H799" i="14"/>
  <c r="H791" i="14"/>
  <c r="H783" i="14"/>
  <c r="H775" i="14"/>
  <c r="H767" i="14"/>
  <c r="H759" i="14"/>
  <c r="H751" i="14"/>
  <c r="H743" i="14"/>
  <c r="H735" i="14"/>
  <c r="H727" i="14"/>
  <c r="H719" i="14"/>
  <c r="H711" i="14"/>
  <c r="H703" i="14"/>
  <c r="H695" i="14"/>
  <c r="H687" i="14"/>
  <c r="H679" i="14"/>
  <c r="H671" i="14"/>
  <c r="H663" i="14"/>
  <c r="H655" i="14"/>
  <c r="H647" i="14"/>
  <c r="H639" i="14"/>
  <c r="H631" i="14"/>
  <c r="H623" i="14"/>
  <c r="H615" i="14"/>
  <c r="H607" i="14"/>
  <c r="H599" i="14"/>
  <c r="H591" i="14"/>
  <c r="H583" i="14"/>
  <c r="H575" i="14"/>
  <c r="H567" i="14"/>
  <c r="H559" i="14"/>
  <c r="H551" i="14"/>
  <c r="H543" i="14"/>
  <c r="H535" i="14"/>
  <c r="H527" i="14"/>
  <c r="H519" i="14"/>
  <c r="H511" i="14"/>
  <c r="H503" i="14"/>
  <c r="H495" i="14"/>
  <c r="H487" i="14"/>
  <c r="H479" i="14"/>
  <c r="H471" i="14"/>
  <c r="H463" i="14"/>
  <c r="H455" i="14"/>
  <c r="H447" i="14"/>
  <c r="H439" i="14"/>
  <c r="H431" i="14"/>
  <c r="H423" i="14"/>
  <c r="H415" i="14"/>
  <c r="H407" i="14"/>
  <c r="H399" i="14"/>
  <c r="H391" i="14"/>
  <c r="H383" i="14"/>
  <c r="H375" i="14"/>
  <c r="H367" i="14"/>
  <c r="H359" i="14"/>
  <c r="H351" i="14"/>
  <c r="H343" i="14"/>
  <c r="H335" i="14"/>
  <c r="H327" i="14"/>
  <c r="H319" i="14"/>
  <c r="H311" i="14"/>
  <c r="H303" i="14"/>
  <c r="H295" i="14"/>
  <c r="H287" i="14"/>
  <c r="H279" i="14"/>
  <c r="H271" i="14"/>
  <c r="H263" i="14"/>
  <c r="H255" i="14"/>
  <c r="H247" i="14"/>
  <c r="H239" i="14"/>
  <c r="H231" i="14"/>
  <c r="H223" i="14"/>
  <c r="H215" i="14"/>
  <c r="H207" i="14"/>
  <c r="H199" i="14"/>
  <c r="H191" i="14"/>
  <c r="H183" i="14"/>
  <c r="H175" i="14"/>
  <c r="H167" i="14"/>
  <c r="H159" i="14"/>
  <c r="H151" i="14"/>
  <c r="H143" i="14"/>
  <c r="H135" i="14"/>
  <c r="H127" i="14"/>
  <c r="H119" i="14"/>
  <c r="H111" i="14"/>
  <c r="H103" i="14"/>
  <c r="H95" i="14"/>
  <c r="H87" i="14"/>
  <c r="H79" i="14"/>
  <c r="H71" i="14"/>
  <c r="H63" i="14"/>
  <c r="H55" i="14"/>
  <c r="H47" i="14"/>
  <c r="H39" i="14"/>
  <c r="H31" i="14"/>
  <c r="H23" i="14"/>
  <c r="H15" i="14"/>
  <c r="H7" i="14"/>
  <c r="H5382" i="14"/>
  <c r="H5374" i="14"/>
  <c r="H5366" i="14"/>
  <c r="H5358" i="14"/>
  <c r="H5350" i="14"/>
  <c r="H5342" i="14"/>
  <c r="H5334" i="14"/>
  <c r="H5326" i="14"/>
  <c r="H5318" i="14"/>
  <c r="H5310" i="14"/>
  <c r="H5302" i="14"/>
  <c r="H5294" i="14"/>
  <c r="H5286" i="14"/>
  <c r="H5278" i="14"/>
  <c r="H5270" i="14"/>
  <c r="H5262" i="14"/>
  <c r="H5254" i="14"/>
  <c r="H5246" i="14"/>
  <c r="H5238" i="14"/>
  <c r="H5230" i="14"/>
  <c r="H5222" i="14"/>
  <c r="H5214" i="14"/>
  <c r="H5206" i="14"/>
  <c r="H5198" i="14"/>
  <c r="H5190" i="14"/>
  <c r="H5182" i="14"/>
  <c r="H5174" i="14"/>
  <c r="H5166" i="14"/>
  <c r="H5158" i="14"/>
  <c r="H5150" i="14"/>
  <c r="H5142" i="14"/>
  <c r="H5134" i="14"/>
  <c r="H5126" i="14"/>
  <c r="H5118" i="14"/>
  <c r="H5110" i="14"/>
  <c r="H5102" i="14"/>
  <c r="H5094" i="14"/>
  <c r="H5086" i="14"/>
  <c r="H5078" i="14"/>
  <c r="H5070" i="14"/>
  <c r="H5062" i="14"/>
  <c r="H5054" i="14"/>
  <c r="H5046" i="14"/>
  <c r="H5038" i="14"/>
  <c r="H5030" i="14"/>
  <c r="H5022" i="14"/>
  <c r="H5014" i="14"/>
  <c r="H5006" i="14"/>
  <c r="H4998" i="14"/>
  <c r="H4990" i="14"/>
  <c r="H4982" i="14"/>
  <c r="H4974" i="14"/>
  <c r="H4966" i="14"/>
  <c r="H4958" i="14"/>
  <c r="H4950" i="14"/>
  <c r="H4942" i="14"/>
  <c r="H4934" i="14"/>
  <c r="H4926" i="14"/>
  <c r="H4918" i="14"/>
  <c r="H4910" i="14"/>
  <c r="H4902" i="14"/>
  <c r="H4894" i="14"/>
  <c r="H4886" i="14"/>
  <c r="H4878" i="14"/>
  <c r="H4870" i="14"/>
  <c r="H4862" i="14"/>
  <c r="H4854" i="14"/>
  <c r="H4846" i="14"/>
  <c r="H4838" i="14"/>
  <c r="H4830" i="14"/>
  <c r="H4822" i="14"/>
  <c r="H4814" i="14"/>
  <c r="H4806" i="14"/>
  <c r="H4798" i="14"/>
  <c r="H4790" i="14"/>
  <c r="H4782" i="14"/>
  <c r="H4774" i="14"/>
  <c r="H4766" i="14"/>
  <c r="H4758" i="14"/>
  <c r="H4750" i="14"/>
  <c r="H4742" i="14"/>
  <c r="H4734" i="14"/>
  <c r="H4726" i="14"/>
  <c r="H4718" i="14"/>
  <c r="H4710" i="14"/>
  <c r="H4702" i="14"/>
  <c r="H4694" i="14"/>
  <c r="H4686" i="14"/>
  <c r="H4678" i="14"/>
  <c r="H4670" i="14"/>
  <c r="H4662" i="14"/>
  <c r="H4654" i="14"/>
  <c r="H4646" i="14"/>
  <c r="H4638" i="14"/>
  <c r="H4630" i="14"/>
  <c r="H4622" i="14"/>
  <c r="H4614" i="14"/>
  <c r="H4606" i="14"/>
  <c r="H4598" i="14"/>
  <c r="H4590" i="14"/>
  <c r="H4582" i="14"/>
  <c r="H4574" i="14"/>
  <c r="H4566" i="14"/>
  <c r="H4558" i="14"/>
  <c r="H4550" i="14"/>
  <c r="H4542" i="14"/>
  <c r="H4534" i="14"/>
  <c r="H4526" i="14"/>
  <c r="H4518" i="14"/>
  <c r="H4510" i="14"/>
  <c r="H4502" i="14"/>
  <c r="H4494" i="14"/>
  <c r="H4486" i="14"/>
  <c r="H4478" i="14"/>
  <c r="H4470" i="14"/>
  <c r="H4462" i="14"/>
  <c r="H4454" i="14"/>
  <c r="H4446" i="14"/>
  <c r="H4438" i="14"/>
  <c r="H4430" i="14"/>
  <c r="H4422" i="14"/>
  <c r="H4414" i="14"/>
  <c r="H4406" i="14"/>
  <c r="H4398" i="14"/>
  <c r="H4390" i="14"/>
  <c r="H4382" i="14"/>
  <c r="H4374" i="14"/>
  <c r="H4366" i="14"/>
  <c r="H4358" i="14"/>
  <c r="H4350" i="14"/>
  <c r="H4342" i="14"/>
  <c r="H4334" i="14"/>
  <c r="H4326" i="14"/>
  <c r="H4318" i="14"/>
  <c r="H4310" i="14"/>
  <c r="H4302" i="14"/>
  <c r="H4294" i="14"/>
  <c r="H4286" i="14"/>
  <c r="H4278" i="14"/>
  <c r="H4270" i="14"/>
  <c r="H4262" i="14"/>
  <c r="H4254" i="14"/>
  <c r="H4246" i="14"/>
  <c r="H4238" i="14"/>
  <c r="H4230" i="14"/>
  <c r="H4222" i="14"/>
  <c r="H4214" i="14"/>
  <c r="H4206" i="14"/>
  <c r="H4198" i="14"/>
  <c r="H4190" i="14"/>
  <c r="H4182" i="14"/>
  <c r="H4174" i="14"/>
  <c r="H4166" i="14"/>
  <c r="H4158" i="14"/>
  <c r="H4150" i="14"/>
  <c r="H4142" i="14"/>
  <c r="H4134" i="14"/>
  <c r="H4126" i="14"/>
  <c r="H4118" i="14"/>
  <c r="H4110" i="14"/>
  <c r="H4102" i="14"/>
  <c r="H4094" i="14"/>
  <c r="H4086" i="14"/>
  <c r="H4078" i="14"/>
  <c r="H4070" i="14"/>
  <c r="H4062" i="14"/>
  <c r="H4054" i="14"/>
  <c r="H4046" i="14"/>
  <c r="H4038" i="14"/>
  <c r="H4030" i="14"/>
  <c r="H4022" i="14"/>
  <c r="H4014" i="14"/>
  <c r="H4006" i="14"/>
  <c r="H3998" i="14"/>
  <c r="H3990" i="14"/>
  <c r="H3982" i="14"/>
  <c r="H3974" i="14"/>
  <c r="H3966" i="14"/>
  <c r="H3958" i="14"/>
  <c r="H3950" i="14"/>
  <c r="H3942" i="14"/>
  <c r="H3934" i="14"/>
  <c r="H3926" i="14"/>
  <c r="H3918" i="14"/>
  <c r="H3910" i="14"/>
  <c r="H3902" i="14"/>
  <c r="H3894" i="14"/>
  <c r="H3886" i="14"/>
  <c r="H3878" i="14"/>
  <c r="H3870" i="14"/>
  <c r="H3862" i="14"/>
  <c r="H3854" i="14"/>
  <c r="H3846" i="14"/>
  <c r="H3838" i="14"/>
  <c r="H3830" i="14"/>
  <c r="H3822" i="14"/>
  <c r="H3814" i="14"/>
  <c r="H3806" i="14"/>
  <c r="H3798" i="14"/>
  <c r="H3790" i="14"/>
  <c r="H3782" i="14"/>
  <c r="H3774" i="14"/>
  <c r="H3766" i="14"/>
  <c r="H3758" i="14"/>
  <c r="H3750" i="14"/>
  <c r="H3742" i="14"/>
  <c r="H3734" i="14"/>
  <c r="H3726" i="14"/>
  <c r="H3718" i="14"/>
  <c r="H3710" i="14"/>
  <c r="H3702" i="14"/>
  <c r="H3694" i="14"/>
  <c r="H3686" i="14"/>
  <c r="H3678" i="14"/>
  <c r="H3670" i="14"/>
  <c r="H3662" i="14"/>
  <c r="H3654" i="14"/>
  <c r="H3646" i="14"/>
  <c r="H3638" i="14"/>
  <c r="H3630" i="14"/>
  <c r="H3622" i="14"/>
  <c r="H3614" i="14"/>
  <c r="H3606" i="14"/>
  <c r="H3598" i="14"/>
  <c r="H3590" i="14"/>
  <c r="H3582" i="14"/>
  <c r="H3574" i="14"/>
  <c r="H3566" i="14"/>
  <c r="H3558" i="14"/>
  <c r="H3550" i="14"/>
  <c r="H3542" i="14"/>
  <c r="H3534" i="14"/>
  <c r="H3526" i="14"/>
  <c r="H3518" i="14"/>
  <c r="H3510" i="14"/>
  <c r="H3502" i="14"/>
  <c r="H3494" i="14"/>
  <c r="H3486" i="14"/>
  <c r="H3478" i="14"/>
  <c r="H3470" i="14"/>
  <c r="H3462" i="14"/>
  <c r="H3454" i="14"/>
  <c r="H3446" i="14"/>
  <c r="H3438" i="14"/>
  <c r="H3430" i="14"/>
  <c r="H3422" i="14"/>
  <c r="H3414" i="14"/>
  <c r="H3406" i="14"/>
  <c r="H3398" i="14"/>
  <c r="H3390" i="14"/>
  <c r="H3382" i="14"/>
  <c r="H3374" i="14"/>
  <c r="H3366" i="14"/>
  <c r="H3358" i="14"/>
  <c r="H3350" i="14"/>
  <c r="H3342" i="14"/>
  <c r="H3334" i="14"/>
  <c r="H3326" i="14"/>
  <c r="H3318" i="14"/>
  <c r="H3310" i="14"/>
  <c r="H3302" i="14"/>
  <c r="H3294" i="14"/>
  <c r="H3286" i="14"/>
  <c r="H3278" i="14"/>
  <c r="H3270" i="14"/>
  <c r="H3262" i="14"/>
  <c r="H3254" i="14"/>
  <c r="H3246" i="14"/>
  <c r="H3238" i="14"/>
  <c r="H3230" i="14"/>
  <c r="H3222" i="14"/>
  <c r="H3214" i="14"/>
  <c r="H3206" i="14"/>
  <c r="H3198" i="14"/>
  <c r="H3190" i="14"/>
  <c r="H3182" i="14"/>
  <c r="H3174" i="14"/>
  <c r="H3166" i="14"/>
  <c r="H3158" i="14"/>
  <c r="H3150" i="14"/>
  <c r="H3142" i="14"/>
  <c r="H3134" i="14"/>
  <c r="H3126" i="14"/>
  <c r="H3118" i="14"/>
  <c r="H3110" i="14"/>
  <c r="H3102" i="14"/>
  <c r="H3094" i="14"/>
  <c r="H3086" i="14"/>
  <c r="H3078" i="14"/>
  <c r="H3070" i="14"/>
  <c r="H3062" i="14"/>
  <c r="H3054" i="14"/>
  <c r="H3046" i="14"/>
  <c r="H3038" i="14"/>
  <c r="H3030" i="14"/>
  <c r="H3022" i="14"/>
  <c r="H3014" i="14"/>
  <c r="H3006" i="14"/>
  <c r="H2998" i="14"/>
  <c r="H2990" i="14"/>
  <c r="H2982" i="14"/>
  <c r="H2974" i="14"/>
  <c r="H2966" i="14"/>
  <c r="H2958" i="14"/>
  <c r="H2950" i="14"/>
  <c r="H2942" i="14"/>
  <c r="H2934" i="14"/>
  <c r="H2926" i="14"/>
  <c r="H2918" i="14"/>
  <c r="H2910" i="14"/>
  <c r="H2902" i="14"/>
  <c r="H2894" i="14"/>
  <c r="H2886" i="14"/>
  <c r="H2878" i="14"/>
  <c r="H2870" i="14"/>
  <c r="H2862" i="14"/>
  <c r="H2854" i="14"/>
  <c r="H2846" i="14"/>
  <c r="H2838" i="14"/>
  <c r="H2830" i="14"/>
  <c r="H2822" i="14"/>
  <c r="H2814" i="14"/>
  <c r="H2806" i="14"/>
  <c r="H2798" i="14"/>
  <c r="H2790" i="14"/>
  <c r="H2782" i="14"/>
  <c r="H2774" i="14"/>
  <c r="H2766" i="14"/>
  <c r="H2758" i="14"/>
  <c r="H2750" i="14"/>
  <c r="H2742" i="14"/>
  <c r="H2734" i="14"/>
  <c r="H2726" i="14"/>
  <c r="H2718" i="14"/>
  <c r="H2710" i="14"/>
  <c r="H2702" i="14"/>
  <c r="H2694" i="14"/>
  <c r="H2686" i="14"/>
  <c r="H2678" i="14"/>
  <c r="H2670" i="14"/>
  <c r="H2662" i="14"/>
  <c r="H2654" i="14"/>
  <c r="H2646" i="14"/>
  <c r="H2638" i="14"/>
  <c r="H2630" i="14"/>
  <c r="H2622" i="14"/>
  <c r="H2614" i="14"/>
  <c r="H2606" i="14"/>
  <c r="H2598" i="14"/>
  <c r="H2590" i="14"/>
  <c r="H2582" i="14"/>
  <c r="H2574" i="14"/>
  <c r="H2566" i="14"/>
  <c r="H2558" i="14"/>
  <c r="H2550" i="14"/>
  <c r="H2542" i="14"/>
  <c r="H2534" i="14"/>
  <c r="H2526" i="14"/>
  <c r="H2518" i="14"/>
  <c r="H2510" i="14"/>
  <c r="H2502" i="14"/>
  <c r="H2494" i="14"/>
  <c r="H2486" i="14"/>
  <c r="H2478" i="14"/>
  <c r="H2470" i="14"/>
  <c r="H2462" i="14"/>
  <c r="H2454" i="14"/>
  <c r="H2446" i="14"/>
  <c r="H2438" i="14"/>
  <c r="H2430" i="14"/>
  <c r="H2422" i="14"/>
  <c r="H2414" i="14"/>
  <c r="H2406" i="14"/>
  <c r="H2398" i="14"/>
  <c r="H2390" i="14"/>
  <c r="H2382" i="14"/>
  <c r="H2374" i="14"/>
  <c r="H2366" i="14"/>
  <c r="H2358" i="14"/>
  <c r="H2350" i="14"/>
  <c r="H2342" i="14"/>
  <c r="H2334" i="14"/>
  <c r="H2326" i="14"/>
  <c r="H2318" i="14"/>
  <c r="H2310" i="14"/>
  <c r="H2302" i="14"/>
  <c r="H2294" i="14"/>
  <c r="H2286" i="14"/>
  <c r="H2278" i="14"/>
  <c r="H2270" i="14"/>
  <c r="H2262" i="14"/>
  <c r="H2254" i="14"/>
  <c r="H2246" i="14"/>
  <c r="H2238" i="14"/>
  <c r="H2230" i="14"/>
  <c r="H2222" i="14"/>
  <c r="H2214" i="14"/>
  <c r="H2206" i="14"/>
  <c r="H2198" i="14"/>
  <c r="H2190" i="14"/>
  <c r="H2182" i="14"/>
  <c r="H2174" i="14"/>
  <c r="H2166" i="14"/>
  <c r="H2158" i="14"/>
  <c r="H2150" i="14"/>
  <c r="H2142" i="14"/>
  <c r="H2134" i="14"/>
  <c r="H2126" i="14"/>
  <c r="H2118" i="14"/>
  <c r="H2110" i="14"/>
  <c r="H2102" i="14"/>
  <c r="H2094" i="14"/>
  <c r="H2086" i="14"/>
  <c r="H2078" i="14"/>
  <c r="H2070" i="14"/>
  <c r="H2062" i="14"/>
  <c r="H2054" i="14"/>
  <c r="H2046" i="14"/>
  <c r="H2038" i="14"/>
  <c r="H2030" i="14"/>
  <c r="H2022" i="14"/>
  <c r="H2014" i="14"/>
  <c r="H2006" i="14"/>
  <c r="H1998" i="14"/>
  <c r="H1990" i="14"/>
  <c r="H1982" i="14"/>
  <c r="H1974" i="14"/>
  <c r="H1966" i="14"/>
  <c r="H1958" i="14"/>
  <c r="H1950" i="14"/>
  <c r="H1942" i="14"/>
  <c r="H1934" i="14"/>
  <c r="H1926" i="14"/>
  <c r="H1918" i="14"/>
  <c r="H1910" i="14"/>
  <c r="H1902" i="14"/>
  <c r="H1894" i="14"/>
  <c r="H1886" i="14"/>
  <c r="H1878" i="14"/>
  <c r="H1870" i="14"/>
  <c r="H1862" i="14"/>
  <c r="H1854" i="14"/>
  <c r="H1846" i="14"/>
  <c r="H1838" i="14"/>
  <c r="H1830" i="14"/>
  <c r="H1822" i="14"/>
  <c r="H1814" i="14"/>
  <c r="H1806" i="14"/>
  <c r="H1798" i="14"/>
  <c r="H1790" i="14"/>
  <c r="H1782" i="14"/>
  <c r="H1774" i="14"/>
  <c r="H1766" i="14"/>
  <c r="H1758" i="14"/>
  <c r="H1750" i="14"/>
  <c r="H1742" i="14"/>
  <c r="H1734" i="14"/>
  <c r="H1726" i="14"/>
  <c r="H1718" i="14"/>
  <c r="H1710" i="14"/>
  <c r="H1702" i="14"/>
  <c r="H1694" i="14"/>
  <c r="H1686" i="14"/>
  <c r="H1678" i="14"/>
  <c r="H1670" i="14"/>
  <c r="H1662" i="14"/>
  <c r="H1654" i="14"/>
  <c r="H1646" i="14"/>
  <c r="H1638" i="14"/>
  <c r="H1630" i="14"/>
  <c r="H1622" i="14"/>
  <c r="H1614" i="14"/>
  <c r="H1606" i="14"/>
  <c r="H1598" i="14"/>
  <c r="H1590" i="14"/>
  <c r="H1582" i="14"/>
  <c r="H1574" i="14"/>
  <c r="H1566" i="14"/>
  <c r="H1558" i="14"/>
  <c r="H1550" i="14"/>
  <c r="H1542" i="14"/>
  <c r="H1534" i="14"/>
  <c r="H1526" i="14"/>
  <c r="H1518" i="14"/>
  <c r="H1510" i="14"/>
  <c r="H1502" i="14"/>
  <c r="H1494" i="14"/>
  <c r="H1486" i="14"/>
  <c r="H1478" i="14"/>
  <c r="H1470" i="14"/>
  <c r="H1462" i="14"/>
  <c r="H1454" i="14"/>
  <c r="H1446" i="14"/>
  <c r="H1438" i="14"/>
  <c r="H1430" i="14"/>
  <c r="H1422" i="14"/>
  <c r="H1414" i="14"/>
  <c r="H1406" i="14"/>
  <c r="H1398" i="14"/>
  <c r="H1390" i="14"/>
  <c r="H1382" i="14"/>
  <c r="H1374" i="14"/>
  <c r="H1366" i="14"/>
  <c r="H1358" i="14"/>
  <c r="H1350" i="14"/>
  <c r="H1342" i="14"/>
  <c r="H1334" i="14"/>
  <c r="H1326" i="14"/>
  <c r="H1318" i="14"/>
  <c r="H1310" i="14"/>
  <c r="H1302" i="14"/>
  <c r="H1294" i="14"/>
  <c r="H1286" i="14"/>
  <c r="H1278" i="14"/>
  <c r="H1270" i="14"/>
  <c r="H1262" i="14"/>
  <c r="H1254" i="14"/>
  <c r="H1246" i="14"/>
  <c r="H1238" i="14"/>
  <c r="H1230" i="14"/>
  <c r="H1222" i="14"/>
  <c r="H1214" i="14"/>
  <c r="H1206" i="14"/>
  <c r="H1198" i="14"/>
  <c r="H1190" i="14"/>
  <c r="H1182" i="14"/>
  <c r="H1174" i="14"/>
  <c r="H1166" i="14"/>
  <c r="H1158" i="14"/>
  <c r="H1150" i="14"/>
  <c r="H1142" i="14"/>
  <c r="H1134" i="14"/>
  <c r="H1126" i="14"/>
  <c r="H1118" i="14"/>
  <c r="H1110" i="14"/>
  <c r="H1102" i="14"/>
  <c r="H1094" i="14"/>
  <c r="H1086" i="14"/>
  <c r="H1078" i="14"/>
  <c r="H1070" i="14"/>
  <c r="H1062" i="14"/>
  <c r="H1054" i="14"/>
  <c r="H1046" i="14"/>
  <c r="H1038" i="14"/>
  <c r="H1030" i="14"/>
  <c r="H1022" i="14"/>
  <c r="H1014" i="14"/>
  <c r="H1006" i="14"/>
  <c r="H998" i="14"/>
  <c r="H990" i="14"/>
  <c r="H982" i="14"/>
  <c r="H974" i="14"/>
  <c r="H966" i="14"/>
  <c r="H958" i="14"/>
  <c r="H950" i="14"/>
  <c r="H942" i="14"/>
  <c r="H934" i="14"/>
  <c r="H926" i="14"/>
  <c r="H918" i="14"/>
  <c r="H910" i="14"/>
  <c r="H902" i="14"/>
  <c r="H894" i="14"/>
  <c r="H886" i="14"/>
  <c r="H878" i="14"/>
  <c r="H870" i="14"/>
  <c r="H862" i="14"/>
  <c r="H854" i="14"/>
  <c r="H846" i="14"/>
  <c r="H838" i="14"/>
  <c r="H830" i="14"/>
  <c r="H822" i="14"/>
  <c r="H814" i="14"/>
  <c r="H806" i="14"/>
  <c r="H798" i="14"/>
  <c r="H790" i="14"/>
  <c r="H782" i="14"/>
  <c r="H774" i="14"/>
  <c r="H766" i="14"/>
  <c r="H758" i="14"/>
  <c r="H750" i="14"/>
  <c r="H742" i="14"/>
  <c r="H734" i="14"/>
  <c r="H726" i="14"/>
  <c r="H718" i="14"/>
  <c r="H710" i="14"/>
  <c r="H702" i="14"/>
  <c r="H694" i="14"/>
  <c r="H686" i="14"/>
  <c r="H678" i="14"/>
  <c r="H670" i="14"/>
  <c r="H662" i="14"/>
  <c r="H654" i="14"/>
  <c r="H646" i="14"/>
  <c r="H638" i="14"/>
  <c r="H630" i="14"/>
  <c r="H622" i="14"/>
  <c r="H614" i="14"/>
  <c r="H606" i="14"/>
  <c r="H598" i="14"/>
  <c r="H590" i="14"/>
  <c r="H582" i="14"/>
  <c r="H574" i="14"/>
  <c r="H566" i="14"/>
  <c r="H558" i="14"/>
  <c r="H550" i="14"/>
  <c r="H542" i="14"/>
  <c r="H534" i="14"/>
  <c r="H526" i="14"/>
  <c r="H518" i="14"/>
  <c r="H510" i="14"/>
  <c r="H502" i="14"/>
  <c r="H494" i="14"/>
  <c r="H486" i="14"/>
  <c r="H478" i="14"/>
  <c r="H470" i="14"/>
  <c r="H462" i="14"/>
  <c r="H454" i="14"/>
  <c r="H446" i="14"/>
  <c r="H438" i="14"/>
  <c r="H430" i="14"/>
  <c r="H422" i="14"/>
  <c r="H414" i="14"/>
  <c r="H406" i="14"/>
  <c r="H398" i="14"/>
  <c r="H390" i="14"/>
  <c r="H382" i="14"/>
  <c r="H374" i="14"/>
  <c r="H366" i="14"/>
  <c r="H358" i="14"/>
  <c r="H350" i="14"/>
  <c r="H342" i="14"/>
  <c r="H334" i="14"/>
  <c r="H326" i="14"/>
  <c r="H318" i="14"/>
  <c r="H310" i="14"/>
  <c r="H302" i="14"/>
  <c r="H294" i="14"/>
  <c r="H286" i="14"/>
  <c r="H278" i="14"/>
  <c r="H270" i="14"/>
  <c r="H262" i="14"/>
  <c r="H254" i="14"/>
  <c r="H246" i="14"/>
  <c r="H238" i="14"/>
  <c r="H230" i="14"/>
  <c r="H222" i="14"/>
  <c r="H214" i="14"/>
  <c r="H206" i="14"/>
  <c r="H198" i="14"/>
  <c r="H190" i="14"/>
  <c r="H182" i="14"/>
  <c r="H174" i="14"/>
  <c r="H166" i="14"/>
  <c r="H158" i="14"/>
  <c r="H150" i="14"/>
  <c r="H142" i="14"/>
  <c r="H134" i="14"/>
  <c r="H126" i="14"/>
  <c r="H118" i="14"/>
  <c r="H110" i="14"/>
  <c r="H102" i="14"/>
  <c r="H94" i="14"/>
  <c r="H86" i="14"/>
  <c r="H78" i="14"/>
  <c r="H70" i="14"/>
  <c r="H62" i="14"/>
  <c r="H54" i="14"/>
  <c r="H46" i="14"/>
  <c r="H38" i="14"/>
  <c r="H30" i="14"/>
  <c r="H22" i="14"/>
  <c r="H14" i="14"/>
  <c r="H6" i="14"/>
  <c r="H5277" i="14"/>
  <c r="H5269" i="14"/>
  <c r="H5261" i="14"/>
  <c r="H5253" i="14"/>
  <c r="H5245" i="14"/>
  <c r="H5237" i="14"/>
  <c r="H5229" i="14"/>
  <c r="H5221" i="14"/>
  <c r="H5213" i="14"/>
  <c r="H5205" i="14"/>
  <c r="H5197" i="14"/>
  <c r="H5189" i="14"/>
  <c r="H5181" i="14"/>
  <c r="H5173" i="14"/>
  <c r="H5165" i="14"/>
  <c r="H5157" i="14"/>
  <c r="H5149" i="14"/>
  <c r="H5141" i="14"/>
  <c r="H5133" i="14"/>
  <c r="H5125" i="14"/>
  <c r="H5117" i="14"/>
  <c r="H5109" i="14"/>
  <c r="H5101" i="14"/>
  <c r="H5093" i="14"/>
  <c r="H5085" i="14"/>
  <c r="H5077" i="14"/>
  <c r="H5069" i="14"/>
  <c r="H5061" i="14"/>
  <c r="H5053" i="14"/>
  <c r="H5045" i="14"/>
  <c r="H5037" i="14"/>
  <c r="H5029" i="14"/>
  <c r="H5021" i="14"/>
  <c r="H5013" i="14"/>
  <c r="H5005" i="14"/>
  <c r="H4997" i="14"/>
  <c r="H4989" i="14"/>
  <c r="H4981" i="14"/>
  <c r="H4973" i="14"/>
  <c r="H4965" i="14"/>
  <c r="H4957" i="14"/>
  <c r="H4949" i="14"/>
  <c r="H4941" i="14"/>
  <c r="H4933" i="14"/>
  <c r="H4925" i="14"/>
  <c r="H4917" i="14"/>
  <c r="H4909" i="14"/>
  <c r="H4901" i="14"/>
  <c r="H4893" i="14"/>
  <c r="H4885" i="14"/>
  <c r="H4877" i="14"/>
  <c r="H4869" i="14"/>
  <c r="H4861" i="14"/>
  <c r="H4853" i="14"/>
  <c r="H4845" i="14"/>
  <c r="H4837" i="14"/>
  <c r="H4829" i="14"/>
  <c r="H4821" i="14"/>
  <c r="H4813" i="14"/>
  <c r="H4805" i="14"/>
  <c r="H4797" i="14"/>
  <c r="H4789" i="14"/>
  <c r="H4781" i="14"/>
  <c r="H4773" i="14"/>
  <c r="H4765" i="14"/>
  <c r="H4757" i="14"/>
  <c r="H4749" i="14"/>
  <c r="H4741" i="14"/>
  <c r="H4733" i="14"/>
  <c r="H4725" i="14"/>
  <c r="H4717" i="14"/>
  <c r="H4709" i="14"/>
  <c r="H4701" i="14"/>
  <c r="H4693" i="14"/>
  <c r="H4685" i="14"/>
  <c r="H4677" i="14"/>
  <c r="H4669" i="14"/>
  <c r="H4661" i="14"/>
  <c r="H4653" i="14"/>
  <c r="H4645" i="14"/>
  <c r="H4637" i="14"/>
  <c r="H4629" i="14"/>
  <c r="H4621" i="14"/>
  <c r="H4613" i="14"/>
  <c r="H4605" i="14"/>
  <c r="H4597" i="14"/>
  <c r="H4589" i="14"/>
  <c r="H4581" i="14"/>
  <c r="H4573" i="14"/>
  <c r="H4565" i="14"/>
  <c r="H4557" i="14"/>
  <c r="H4549" i="14"/>
  <c r="H4541" i="14"/>
  <c r="H4533" i="14"/>
  <c r="H4525" i="14"/>
  <c r="H4517" i="14"/>
  <c r="H4509" i="14"/>
  <c r="H4501" i="14"/>
  <c r="H4493" i="14"/>
  <c r="H4485" i="14"/>
  <c r="H4477" i="14"/>
  <c r="H4469" i="14"/>
  <c r="H4461" i="14"/>
  <c r="H4453" i="14"/>
  <c r="H4445" i="14"/>
  <c r="H4437" i="14"/>
  <c r="H4429" i="14"/>
  <c r="H4421" i="14"/>
  <c r="H4413" i="14"/>
  <c r="H4405" i="14"/>
  <c r="H4397" i="14"/>
  <c r="H4389" i="14"/>
  <c r="H4381" i="14"/>
  <c r="H4373" i="14"/>
  <c r="H4365" i="14"/>
  <c r="H4357" i="14"/>
  <c r="H4349" i="14"/>
  <c r="H4341" i="14"/>
  <c r="H4333" i="14"/>
  <c r="H4325" i="14"/>
  <c r="H4317" i="14"/>
  <c r="H4309" i="14"/>
  <c r="H4301" i="14"/>
  <c r="H4293" i="14"/>
  <c r="H4285" i="14"/>
  <c r="H4277" i="14"/>
  <c r="H4269" i="14"/>
  <c r="H4261" i="14"/>
  <c r="H4253" i="14"/>
  <c r="H4245" i="14"/>
  <c r="H4237" i="14"/>
  <c r="H4229" i="14"/>
  <c r="H4221" i="14"/>
  <c r="H4213" i="14"/>
  <c r="H4205" i="14"/>
  <c r="H4197" i="14"/>
  <c r="H4189" i="14"/>
  <c r="H4181" i="14"/>
  <c r="H4173" i="14"/>
  <c r="H4165" i="14"/>
  <c r="H4157" i="14"/>
  <c r="H4149" i="14"/>
  <c r="H4141" i="14"/>
  <c r="H4133" i="14"/>
  <c r="H4125" i="14"/>
  <c r="H4117" i="14"/>
  <c r="H4109" i="14"/>
  <c r="H4101" i="14"/>
  <c r="H4093" i="14"/>
  <c r="H4085" i="14"/>
  <c r="H4077" i="14"/>
  <c r="H4069" i="14"/>
  <c r="H4061" i="14"/>
  <c r="H4053" i="14"/>
  <c r="H4045" i="14"/>
  <c r="H4037" i="14"/>
  <c r="H4029" i="14"/>
  <c r="H4021" i="14"/>
  <c r="H4013" i="14"/>
  <c r="H4005" i="14"/>
  <c r="H3997" i="14"/>
  <c r="H3989" i="14"/>
  <c r="H3981" i="14"/>
  <c r="H3973" i="14"/>
  <c r="H3965" i="14"/>
  <c r="H3957" i="14"/>
  <c r="H3949" i="14"/>
  <c r="H3941" i="14"/>
  <c r="H3933" i="14"/>
  <c r="H3925" i="14"/>
  <c r="H3917" i="14"/>
  <c r="H3909" i="14"/>
  <c r="H3901" i="14"/>
  <c r="H3893" i="14"/>
  <c r="H3885" i="14"/>
  <c r="H3877" i="14"/>
  <c r="H3869" i="14"/>
  <c r="H3861" i="14"/>
  <c r="H3853" i="14"/>
  <c r="H3845" i="14"/>
  <c r="H3837" i="14"/>
  <c r="H3829" i="14"/>
  <c r="H3821" i="14"/>
  <c r="H3813" i="14"/>
  <c r="H3805" i="14"/>
  <c r="H3797" i="14"/>
  <c r="H3789" i="14"/>
  <c r="H3781" i="14"/>
  <c r="H3773" i="14"/>
  <c r="H3765" i="14"/>
  <c r="H3757" i="14"/>
  <c r="H3749" i="14"/>
  <c r="H3741" i="14"/>
  <c r="H3733" i="14"/>
  <c r="H3725" i="14"/>
  <c r="H3717" i="14"/>
  <c r="H3709" i="14"/>
  <c r="H3701" i="14"/>
  <c r="H3693" i="14"/>
  <c r="H3685" i="14"/>
  <c r="H3677" i="14"/>
  <c r="H3669" i="14"/>
  <c r="H3661" i="14"/>
  <c r="H3653" i="14"/>
  <c r="H3645" i="14"/>
  <c r="H3637" i="14"/>
  <c r="H3629" i="14"/>
  <c r="H3621" i="14"/>
  <c r="H3613" i="14"/>
  <c r="H3605" i="14"/>
  <c r="H3597" i="14"/>
  <c r="H3589" i="14"/>
  <c r="H3581" i="14"/>
  <c r="H3573" i="14"/>
  <c r="H3565" i="14"/>
  <c r="H3557" i="14"/>
  <c r="H3549" i="14"/>
  <c r="H3541" i="14"/>
  <c r="H3533" i="14"/>
  <c r="H3525" i="14"/>
  <c r="H3517" i="14"/>
  <c r="H3509" i="14"/>
  <c r="H3501" i="14"/>
  <c r="H3493" i="14"/>
  <c r="H3485" i="14"/>
  <c r="H3477" i="14"/>
  <c r="H3469" i="14"/>
  <c r="H3461" i="14"/>
  <c r="H3453" i="14"/>
  <c r="H3445" i="14"/>
  <c r="H3437" i="14"/>
  <c r="H3429" i="14"/>
  <c r="H3421" i="14"/>
  <c r="H3413" i="14"/>
  <c r="H3405" i="14"/>
  <c r="H3397" i="14"/>
  <c r="H3389" i="14"/>
  <c r="H3381" i="14"/>
  <c r="H3373" i="14"/>
  <c r="H3365" i="14"/>
  <c r="H3357" i="14"/>
  <c r="H3349" i="14"/>
  <c r="H3341" i="14"/>
  <c r="H3333" i="14"/>
  <c r="H3325" i="14"/>
  <c r="H3317" i="14"/>
  <c r="H3309" i="14"/>
  <c r="H3301" i="14"/>
  <c r="H3293" i="14"/>
  <c r="H3285" i="14"/>
  <c r="H3277" i="14"/>
  <c r="H3269" i="14"/>
  <c r="H3261" i="14"/>
  <c r="H3253" i="14"/>
  <c r="H3245" i="14"/>
  <c r="H3237" i="14"/>
  <c r="H3229" i="14"/>
  <c r="H3221" i="14"/>
  <c r="H3213" i="14"/>
  <c r="H3205" i="14"/>
  <c r="H3197" i="14"/>
  <c r="H3189" i="14"/>
  <c r="H3181" i="14"/>
  <c r="H3173" i="14"/>
  <c r="H3165" i="14"/>
  <c r="H3157" i="14"/>
  <c r="H3149" i="14"/>
  <c r="H3141" i="14"/>
  <c r="H3133" i="14"/>
  <c r="H3125" i="14"/>
  <c r="H3117" i="14"/>
  <c r="H3109" i="14"/>
  <c r="H3101" i="14"/>
  <c r="H3093" i="14"/>
  <c r="H3085" i="14"/>
  <c r="H3077" i="14"/>
  <c r="H3069" i="14"/>
  <c r="H3061" i="14"/>
  <c r="H3053" i="14"/>
  <c r="H3045" i="14"/>
  <c r="H3037" i="14"/>
  <c r="H3029" i="14"/>
  <c r="H3021" i="14"/>
  <c r="H3013" i="14"/>
  <c r="H3005" i="14"/>
  <c r="H2997" i="14"/>
  <c r="H2989" i="14"/>
  <c r="H2981" i="14"/>
  <c r="H2973" i="14"/>
  <c r="H2965" i="14"/>
  <c r="H2957" i="14"/>
  <c r="H2949" i="14"/>
  <c r="H2941" i="14"/>
  <c r="H2933" i="14"/>
  <c r="H2925" i="14"/>
  <c r="H2917" i="14"/>
  <c r="H2909" i="14"/>
  <c r="H2901" i="14"/>
  <c r="H2893" i="14"/>
  <c r="H2885" i="14"/>
  <c r="H2877" i="14"/>
  <c r="H2869" i="14"/>
  <c r="H2861" i="14"/>
  <c r="H2853" i="14"/>
  <c r="H2845" i="14"/>
  <c r="H2837" i="14"/>
  <c r="H2829" i="14"/>
  <c r="H2821" i="14"/>
  <c r="H2813" i="14"/>
  <c r="H2805" i="14"/>
  <c r="H2797" i="14"/>
  <c r="H2789" i="14"/>
  <c r="H2781" i="14"/>
  <c r="H2773" i="14"/>
  <c r="H2765" i="14"/>
  <c r="H2757" i="14"/>
  <c r="H2749" i="14"/>
  <c r="H2741" i="14"/>
  <c r="H2733" i="14"/>
  <c r="H2725" i="14"/>
  <c r="H2717" i="14"/>
  <c r="H2709" i="14"/>
  <c r="H2701" i="14"/>
  <c r="H2693" i="14"/>
  <c r="H2685" i="14"/>
  <c r="H2677" i="14"/>
  <c r="H2669" i="14"/>
  <c r="H2661" i="14"/>
  <c r="H2653" i="14"/>
  <c r="H2645" i="14"/>
  <c r="H2637" i="14"/>
  <c r="H2629" i="14"/>
  <c r="H2621" i="14"/>
  <c r="H2613" i="14"/>
  <c r="H2605" i="14"/>
  <c r="H2597" i="14"/>
  <c r="H2589" i="14"/>
  <c r="H2581" i="14"/>
  <c r="H2573" i="14"/>
  <c r="H2565" i="14"/>
  <c r="H2557" i="14"/>
  <c r="H2549" i="14"/>
  <c r="H2541" i="14"/>
  <c r="H2533" i="14"/>
  <c r="H2525" i="14"/>
  <c r="H2517" i="14"/>
  <c r="H2509" i="14"/>
  <c r="H2501" i="14"/>
  <c r="H2493" i="14"/>
  <c r="H2485" i="14"/>
  <c r="H2477" i="14"/>
  <c r="H2469" i="14"/>
  <c r="H2461" i="14"/>
  <c r="H2453" i="14"/>
  <c r="H2445" i="14"/>
  <c r="H2437" i="14"/>
  <c r="H2429" i="14"/>
  <c r="H2421" i="14"/>
  <c r="H2413" i="14"/>
  <c r="H2405" i="14"/>
  <c r="H2397" i="14"/>
  <c r="H2389" i="14"/>
  <c r="H2381" i="14"/>
  <c r="H2373" i="14"/>
  <c r="H2365" i="14"/>
  <c r="H2357" i="14"/>
  <c r="H2349" i="14"/>
  <c r="H2341" i="14"/>
  <c r="H2333" i="14"/>
  <c r="H2325" i="14"/>
  <c r="H2317" i="14"/>
  <c r="H2309" i="14"/>
  <c r="H2301" i="14"/>
  <c r="H2293" i="14"/>
  <c r="H2285" i="14"/>
  <c r="H2277" i="14"/>
  <c r="H2269" i="14"/>
  <c r="H2261" i="14"/>
  <c r="H2253" i="14"/>
  <c r="H2245" i="14"/>
  <c r="H2237" i="14"/>
  <c r="H2229" i="14"/>
  <c r="H2221" i="14"/>
  <c r="H2213" i="14"/>
  <c r="H2205" i="14"/>
  <c r="H2197" i="14"/>
  <c r="H2189" i="14"/>
  <c r="H2181" i="14"/>
  <c r="H2173" i="14"/>
  <c r="H2165" i="14"/>
  <c r="H2157" i="14"/>
  <c r="H2149" i="14"/>
  <c r="H2141" i="14"/>
  <c r="H2133" i="14"/>
  <c r="H2125" i="14"/>
  <c r="H2117" i="14"/>
  <c r="H2109" i="14"/>
  <c r="H2101" i="14"/>
  <c r="H2093" i="14"/>
  <c r="H2085" i="14"/>
  <c r="H2077" i="14"/>
  <c r="H2069" i="14"/>
  <c r="H2061" i="14"/>
  <c r="H2053" i="14"/>
  <c r="H2045" i="14"/>
  <c r="H2037" i="14"/>
  <c r="H2029" i="14"/>
  <c r="H2021" i="14"/>
  <c r="H2013" i="14"/>
  <c r="H2005" i="14"/>
  <c r="H1997" i="14"/>
  <c r="H1989" i="14"/>
  <c r="H1981" i="14"/>
  <c r="H1973" i="14"/>
  <c r="H1965" i="14"/>
  <c r="H1957" i="14"/>
  <c r="H1949" i="14"/>
  <c r="H1941" i="14"/>
  <c r="H1933" i="14"/>
  <c r="H1925" i="14"/>
  <c r="H1917" i="14"/>
  <c r="H1909" i="14"/>
  <c r="H1901" i="14"/>
  <c r="H1893" i="14"/>
  <c r="H1885" i="14"/>
  <c r="H1877" i="14"/>
  <c r="H1869" i="14"/>
  <c r="H1861" i="14"/>
  <c r="H1853" i="14"/>
  <c r="H1845" i="14"/>
  <c r="H1837" i="14"/>
  <c r="H1829" i="14"/>
  <c r="H1821" i="14"/>
  <c r="H1813" i="14"/>
  <c r="H1805" i="14"/>
  <c r="H1797" i="14"/>
  <c r="H1789" i="14"/>
  <c r="H1781" i="14"/>
  <c r="H1773" i="14"/>
  <c r="H1765" i="14"/>
  <c r="H1757" i="14"/>
  <c r="H1749" i="14"/>
  <c r="H1741" i="14"/>
  <c r="H1733" i="14"/>
  <c r="H1725" i="14"/>
  <c r="H1717" i="14"/>
  <c r="H1709" i="14"/>
  <c r="H1701" i="14"/>
  <c r="H1693" i="14"/>
  <c r="H1685" i="14"/>
  <c r="H1677" i="14"/>
  <c r="H1669" i="14"/>
  <c r="H1661" i="14"/>
  <c r="H1653" i="14"/>
  <c r="H1645" i="14"/>
  <c r="H1637" i="14"/>
  <c r="H1629" i="14"/>
  <c r="H1621" i="14"/>
  <c r="H1613" i="14"/>
  <c r="H1605" i="14"/>
  <c r="H1597" i="14"/>
  <c r="H1589" i="14"/>
  <c r="H1581" i="14"/>
  <c r="H1573" i="14"/>
  <c r="H1565" i="14"/>
  <c r="H1557" i="14"/>
  <c r="H1549" i="14"/>
  <c r="H1541" i="14"/>
  <c r="H1533" i="14"/>
  <c r="H1525" i="14"/>
  <c r="H1517" i="14"/>
  <c r="H1509" i="14"/>
  <c r="H1501" i="14"/>
  <c r="H1493" i="14"/>
  <c r="H1485" i="14"/>
  <c r="H1477" i="14"/>
  <c r="H1469" i="14"/>
  <c r="H1461" i="14"/>
  <c r="H1453" i="14"/>
  <c r="H1445" i="14"/>
  <c r="H1437" i="14"/>
  <c r="H1429" i="14"/>
  <c r="H1421" i="14"/>
  <c r="H1413" i="14"/>
  <c r="H1405" i="14"/>
  <c r="H1397" i="14"/>
  <c r="H1389" i="14"/>
  <c r="H1381" i="14"/>
  <c r="H1373" i="14"/>
  <c r="H1365" i="14"/>
  <c r="H1357" i="14"/>
  <c r="H1349" i="14"/>
  <c r="H1341" i="14"/>
  <c r="H1333" i="14"/>
  <c r="H1325" i="14"/>
  <c r="H1317" i="14"/>
  <c r="H1309" i="14"/>
  <c r="H1301" i="14"/>
  <c r="H1293" i="14"/>
  <c r="H1285" i="14"/>
  <c r="H1277" i="14"/>
  <c r="H1269" i="14"/>
  <c r="H1261" i="14"/>
  <c r="H1253" i="14"/>
  <c r="H1245" i="14"/>
  <c r="H1237" i="14"/>
  <c r="H1229" i="14"/>
  <c r="H1221" i="14"/>
  <c r="H1213" i="14"/>
  <c r="H1205" i="14"/>
  <c r="H1197" i="14"/>
  <c r="H1189" i="14"/>
  <c r="H1181" i="14"/>
  <c r="H1173" i="14"/>
  <c r="H1165" i="14"/>
  <c r="H1157" i="14"/>
  <c r="H1149" i="14"/>
  <c r="H1141" i="14"/>
  <c r="H1133" i="14"/>
  <c r="H1125" i="14"/>
  <c r="H1117" i="14"/>
  <c r="H1109" i="14"/>
  <c r="H1101" i="14"/>
  <c r="H1093" i="14"/>
  <c r="H1085" i="14"/>
  <c r="H1077" i="14"/>
  <c r="H1069" i="14"/>
  <c r="H1061" i="14"/>
  <c r="H1053" i="14"/>
  <c r="H1045" i="14"/>
  <c r="H1037" i="14"/>
  <c r="H1029" i="14"/>
  <c r="H1021" i="14"/>
  <c r="H1013" i="14"/>
  <c r="H1005" i="14"/>
  <c r="H997" i="14"/>
  <c r="H989" i="14"/>
  <c r="H981" i="14"/>
  <c r="H973" i="14"/>
  <c r="H965" i="14"/>
  <c r="H957" i="14"/>
  <c r="H949" i="14"/>
  <c r="H941" i="14"/>
  <c r="H933" i="14"/>
  <c r="H925" i="14"/>
  <c r="H917" i="14"/>
  <c r="H909" i="14"/>
  <c r="H901" i="14"/>
  <c r="H893" i="14"/>
  <c r="H885" i="14"/>
  <c r="H877" i="14"/>
  <c r="H869" i="14"/>
  <c r="H861" i="14"/>
  <c r="H853" i="14"/>
  <c r="H845" i="14"/>
  <c r="H837" i="14"/>
  <c r="H829" i="14"/>
  <c r="H821" i="14"/>
  <c r="H813" i="14"/>
  <c r="H805" i="14"/>
  <c r="H797" i="14"/>
  <c r="H789" i="14"/>
  <c r="H781" i="14"/>
  <c r="H773" i="14"/>
  <c r="H765" i="14"/>
  <c r="H757" i="14"/>
  <c r="H749" i="14"/>
  <c r="H741" i="14"/>
  <c r="H733" i="14"/>
  <c r="H725" i="14"/>
  <c r="H717" i="14"/>
  <c r="H709" i="14"/>
  <c r="H701" i="14"/>
  <c r="H693" i="14"/>
  <c r="H685" i="14"/>
  <c r="H677" i="14"/>
  <c r="H669" i="14"/>
  <c r="H661" i="14"/>
  <c r="H653" i="14"/>
  <c r="H645" i="14"/>
  <c r="H637" i="14"/>
  <c r="H629" i="14"/>
  <c r="H621" i="14"/>
  <c r="H613" i="14"/>
  <c r="H605" i="14"/>
  <c r="H597" i="14"/>
  <c r="H589" i="14"/>
  <c r="H581" i="14"/>
  <c r="H573" i="14"/>
  <c r="H565" i="14"/>
  <c r="H557" i="14"/>
  <c r="H549" i="14"/>
  <c r="H541" i="14"/>
  <c r="H533" i="14"/>
  <c r="H525" i="14"/>
  <c r="H517" i="14"/>
  <c r="H509" i="14"/>
  <c r="H501" i="14"/>
  <c r="H493" i="14"/>
  <c r="H485" i="14"/>
  <c r="H477" i="14"/>
  <c r="H469" i="14"/>
  <c r="H461" i="14"/>
  <c r="H453" i="14"/>
  <c r="H445" i="14"/>
  <c r="H437" i="14"/>
  <c r="H429" i="14"/>
  <c r="H421" i="14"/>
  <c r="H413" i="14"/>
  <c r="H405" i="14"/>
  <c r="H397" i="14"/>
  <c r="H389" i="14"/>
  <c r="H381" i="14"/>
  <c r="H373" i="14"/>
  <c r="H365" i="14"/>
  <c r="H357" i="14"/>
  <c r="H349" i="14"/>
  <c r="H341" i="14"/>
  <c r="H333" i="14"/>
  <c r="H325" i="14"/>
  <c r="H317" i="14"/>
  <c r="H309" i="14"/>
  <c r="H301" i="14"/>
  <c r="H293" i="14"/>
  <c r="H285" i="14"/>
  <c r="H277" i="14"/>
  <c r="H269" i="14"/>
  <c r="H261" i="14"/>
  <c r="H253" i="14"/>
  <c r="H245" i="14"/>
  <c r="H237" i="14"/>
  <c r="H229" i="14"/>
  <c r="H221" i="14"/>
  <c r="H213" i="14"/>
  <c r="H205" i="14"/>
  <c r="H197" i="14"/>
  <c r="H189" i="14"/>
  <c r="H181" i="14"/>
  <c r="H173" i="14"/>
  <c r="H165" i="14"/>
  <c r="H157" i="14"/>
  <c r="H149" i="14"/>
  <c r="H141" i="14"/>
  <c r="H133" i="14"/>
  <c r="H125" i="14"/>
  <c r="H117" i="14"/>
  <c r="H109" i="14"/>
  <c r="H101" i="14"/>
  <c r="H93" i="14"/>
  <c r="H85" i="14"/>
  <c r="H77" i="14"/>
  <c r="H69" i="14"/>
  <c r="H61" i="14"/>
  <c r="H53" i="14"/>
  <c r="H45" i="14"/>
  <c r="H37" i="14"/>
  <c r="H29" i="14"/>
  <c r="H21" i="14"/>
  <c r="H13" i="14"/>
  <c r="H5" i="14"/>
  <c r="H5380" i="14"/>
  <c r="H5372" i="14"/>
  <c r="H5364" i="14"/>
  <c r="H5356" i="14"/>
  <c r="H5348" i="14"/>
  <c r="H5340" i="14"/>
  <c r="H5332" i="14"/>
  <c r="H5324" i="14"/>
  <c r="H5316" i="14"/>
  <c r="H5308" i="14"/>
  <c r="H5300" i="14"/>
  <c r="H5292" i="14"/>
  <c r="H5284" i="14"/>
  <c r="H5276" i="14"/>
  <c r="H5268" i="14"/>
  <c r="H5260" i="14"/>
  <c r="H5252" i="14"/>
  <c r="H5244" i="14"/>
  <c r="H5236" i="14"/>
  <c r="H5228" i="14"/>
  <c r="H5220" i="14"/>
  <c r="H5212" i="14"/>
  <c r="H5204" i="14"/>
  <c r="H5196" i="14"/>
  <c r="H5188" i="14"/>
  <c r="H5180" i="14"/>
  <c r="H5172" i="14"/>
  <c r="H5164" i="14"/>
  <c r="H5156" i="14"/>
  <c r="H5148" i="14"/>
  <c r="H5140" i="14"/>
  <c r="H5132" i="14"/>
  <c r="H5124" i="14"/>
  <c r="H5116" i="14"/>
  <c r="H5108" i="14"/>
  <c r="H5100" i="14"/>
  <c r="H5092" i="14"/>
  <c r="H5084" i="14"/>
  <c r="H5076" i="14"/>
  <c r="H5068" i="14"/>
  <c r="H5060" i="14"/>
  <c r="H5052" i="14"/>
  <c r="H5044" i="14"/>
  <c r="H5036" i="14"/>
  <c r="H5028" i="14"/>
  <c r="H5020" i="14"/>
  <c r="H5012" i="14"/>
  <c r="H5004" i="14"/>
  <c r="H4996" i="14"/>
  <c r="H4988" i="14"/>
  <c r="H4980" i="14"/>
  <c r="H4972" i="14"/>
  <c r="H4964" i="14"/>
  <c r="H4956" i="14"/>
  <c r="H4948" i="14"/>
  <c r="H4940" i="14"/>
  <c r="H4932" i="14"/>
  <c r="H4924" i="14"/>
  <c r="H4916" i="14"/>
  <c r="H4908" i="14"/>
  <c r="H4900" i="14"/>
  <c r="H4892" i="14"/>
  <c r="H4884" i="14"/>
  <c r="H4876" i="14"/>
  <c r="H4868" i="14"/>
  <c r="H4860" i="14"/>
  <c r="H4852" i="14"/>
  <c r="H4844" i="14"/>
  <c r="H4836" i="14"/>
  <c r="H4828" i="14"/>
  <c r="H4820" i="14"/>
  <c r="H4812" i="14"/>
  <c r="H4804" i="14"/>
  <c r="H4796" i="14"/>
  <c r="H4788" i="14"/>
  <c r="H4780" i="14"/>
  <c r="H4772" i="14"/>
  <c r="H4764" i="14"/>
  <c r="H4756" i="14"/>
  <c r="H4748" i="14"/>
  <c r="H4740" i="14"/>
  <c r="H4732" i="14"/>
  <c r="H4724" i="14"/>
  <c r="H4716" i="14"/>
  <c r="H4708" i="14"/>
  <c r="H4700" i="14"/>
  <c r="H4692" i="14"/>
  <c r="H4684" i="14"/>
  <c r="H4676" i="14"/>
  <c r="H4668" i="14"/>
  <c r="H4660" i="14"/>
  <c r="H4652" i="14"/>
  <c r="H4644" i="14"/>
  <c r="H4636" i="14"/>
  <c r="H4628" i="14"/>
  <c r="H4620" i="14"/>
  <c r="H4612" i="14"/>
  <c r="H4604" i="14"/>
  <c r="H4596" i="14"/>
  <c r="H4588" i="14"/>
  <c r="H4580" i="14"/>
  <c r="H4572" i="14"/>
  <c r="H4564" i="14"/>
  <c r="H4556" i="14"/>
  <c r="H4548" i="14"/>
  <c r="H4540" i="14"/>
  <c r="H4532" i="14"/>
  <c r="H4524" i="14"/>
  <c r="H4516" i="14"/>
  <c r="H4508" i="14"/>
  <c r="H4500" i="14"/>
  <c r="H4492" i="14"/>
  <c r="H4484" i="14"/>
  <c r="H4476" i="14"/>
  <c r="H4468" i="14"/>
  <c r="H4460" i="14"/>
  <c r="H4452" i="14"/>
  <c r="H4444" i="14"/>
  <c r="H4436" i="14"/>
  <c r="H4428" i="14"/>
  <c r="H4420" i="14"/>
  <c r="H4412" i="14"/>
  <c r="H4404" i="14"/>
  <c r="H4396" i="14"/>
  <c r="H4388" i="14"/>
  <c r="H4380" i="14"/>
  <c r="H4372" i="14"/>
  <c r="H4364" i="14"/>
  <c r="H4356" i="14"/>
  <c r="H4348" i="14"/>
  <c r="H4340" i="14"/>
  <c r="H4332" i="14"/>
  <c r="H4324" i="14"/>
  <c r="H4316" i="14"/>
  <c r="H4308" i="14"/>
  <c r="H4300" i="14"/>
  <c r="H4292" i="14"/>
  <c r="H4284" i="14"/>
  <c r="H4276" i="14"/>
  <c r="H4268" i="14"/>
  <c r="H4260" i="14"/>
  <c r="H4252" i="14"/>
  <c r="H4244" i="14"/>
  <c r="H4236" i="14"/>
  <c r="H4228" i="14"/>
  <c r="H4220" i="14"/>
  <c r="H4212" i="14"/>
  <c r="H4204" i="14"/>
  <c r="H4196" i="14"/>
  <c r="H4188" i="14"/>
  <c r="H4180" i="14"/>
  <c r="H4172" i="14"/>
  <c r="H4164" i="14"/>
  <c r="H4156" i="14"/>
  <c r="H4148" i="14"/>
  <c r="H4140" i="14"/>
  <c r="H4132" i="14"/>
  <c r="H4124" i="14"/>
  <c r="H4116" i="14"/>
  <c r="H4108" i="14"/>
  <c r="H4100" i="14"/>
  <c r="H4092" i="14"/>
  <c r="H4084" i="14"/>
  <c r="H4076" i="14"/>
  <c r="H4068" i="14"/>
  <c r="H4060" i="14"/>
  <c r="H4052" i="14"/>
  <c r="H4044" i="14"/>
  <c r="H4036" i="14"/>
  <c r="H4028" i="14"/>
  <c r="H4020" i="14"/>
  <c r="H4012" i="14"/>
  <c r="H4004" i="14"/>
  <c r="H3996" i="14"/>
  <c r="H3988" i="14"/>
  <c r="H3980" i="14"/>
  <c r="H3972" i="14"/>
  <c r="H3964" i="14"/>
  <c r="H3956" i="14"/>
  <c r="H3948" i="14"/>
  <c r="H3940" i="14"/>
  <c r="H3932" i="14"/>
  <c r="H3924" i="14"/>
  <c r="H3916" i="14"/>
  <c r="H3908" i="14"/>
  <c r="H3900" i="14"/>
  <c r="H3892" i="14"/>
  <c r="H3884" i="14"/>
  <c r="H3876" i="14"/>
  <c r="H3868" i="14"/>
  <c r="H3860" i="14"/>
  <c r="H3852" i="14"/>
  <c r="H3844" i="14"/>
  <c r="H3836" i="14"/>
  <c r="H3828" i="14"/>
  <c r="H3820" i="14"/>
  <c r="H3812" i="14"/>
  <c r="H3804" i="14"/>
  <c r="H3796" i="14"/>
  <c r="H3788" i="14"/>
  <c r="H3780" i="14"/>
  <c r="H3772" i="14"/>
  <c r="H3764" i="14"/>
  <c r="H3756" i="14"/>
  <c r="H3748" i="14"/>
  <c r="H3740" i="14"/>
  <c r="H3732" i="14"/>
  <c r="H3724" i="14"/>
  <c r="H3716" i="14"/>
  <c r="H3708" i="14"/>
  <c r="H3700" i="14"/>
  <c r="H3692" i="14"/>
  <c r="H3684" i="14"/>
  <c r="H3676" i="14"/>
  <c r="H3668" i="14"/>
  <c r="H3660" i="14"/>
  <c r="H3652" i="14"/>
  <c r="H3644" i="14"/>
  <c r="H3636" i="14"/>
  <c r="H3628" i="14"/>
  <c r="H3620" i="14"/>
  <c r="H3612" i="14"/>
  <c r="H3604" i="14"/>
  <c r="H3596" i="14"/>
  <c r="H3588" i="14"/>
  <c r="H3580" i="14"/>
  <c r="H3572" i="14"/>
  <c r="H3564" i="14"/>
  <c r="H3556" i="14"/>
  <c r="H3548" i="14"/>
  <c r="H3540" i="14"/>
  <c r="H3532" i="14"/>
  <c r="H3524" i="14"/>
  <c r="H3516" i="14"/>
  <c r="H3508" i="14"/>
  <c r="H3500" i="14"/>
  <c r="H3492" i="14"/>
  <c r="H3484" i="14"/>
  <c r="H3476" i="14"/>
  <c r="H3468" i="14"/>
  <c r="H3460" i="14"/>
  <c r="H3452" i="14"/>
  <c r="H3444" i="14"/>
  <c r="H3436" i="14"/>
  <c r="H3428" i="14"/>
  <c r="H3420" i="14"/>
  <c r="H3412" i="14"/>
  <c r="H3404" i="14"/>
  <c r="H3396" i="14"/>
  <c r="H3388" i="14"/>
  <c r="H3380" i="14"/>
  <c r="H3372" i="14"/>
  <c r="H3364" i="14"/>
  <c r="H3356" i="14"/>
  <c r="H3348" i="14"/>
  <c r="H3340" i="14"/>
  <c r="H3332" i="14"/>
  <c r="H3324" i="14"/>
  <c r="H3316" i="14"/>
  <c r="H3308" i="14"/>
  <c r="H3300" i="14"/>
  <c r="H3292" i="14"/>
  <c r="H3284" i="14"/>
  <c r="H3276" i="14"/>
  <c r="H3268" i="14"/>
  <c r="H3260" i="14"/>
  <c r="H3252" i="14"/>
  <c r="H3244" i="14"/>
  <c r="H3236" i="14"/>
  <c r="H3228" i="14"/>
  <c r="H3220" i="14"/>
  <c r="H3212" i="14"/>
  <c r="H3204" i="14"/>
  <c r="H3196" i="14"/>
  <c r="H3188" i="14"/>
  <c r="H3180" i="14"/>
  <c r="H3172" i="14"/>
  <c r="H3164" i="14"/>
  <c r="H3156" i="14"/>
  <c r="H3148" i="14"/>
  <c r="H3140" i="14"/>
  <c r="H3132" i="14"/>
  <c r="H3124" i="14"/>
  <c r="H3116" i="14"/>
  <c r="H3108" i="14"/>
  <c r="H3100" i="14"/>
  <c r="H3092" i="14"/>
  <c r="H3084" i="14"/>
  <c r="H3076" i="14"/>
  <c r="H3068" i="14"/>
  <c r="H3060" i="14"/>
  <c r="H3052" i="14"/>
  <c r="H3044" i="14"/>
  <c r="H3036" i="14"/>
  <c r="H3028" i="14"/>
  <c r="H3020" i="14"/>
  <c r="H3012" i="14"/>
  <c r="H3004" i="14"/>
  <c r="H2996" i="14"/>
  <c r="H2988" i="14"/>
  <c r="H2980" i="14"/>
  <c r="H2972" i="14"/>
  <c r="H2964" i="14"/>
  <c r="H2956" i="14"/>
  <c r="H2948" i="14"/>
  <c r="H2940" i="14"/>
  <c r="H2932" i="14"/>
  <c r="H2924" i="14"/>
  <c r="H2916" i="14"/>
  <c r="H2908" i="14"/>
  <c r="H2900" i="14"/>
  <c r="H2892" i="14"/>
  <c r="H2884" i="14"/>
  <c r="H2876" i="14"/>
  <c r="H2868" i="14"/>
  <c r="H2860" i="14"/>
  <c r="H2852" i="14"/>
  <c r="H2844" i="14"/>
  <c r="H2836" i="14"/>
  <c r="H2828" i="14"/>
  <c r="H2820" i="14"/>
  <c r="H2812" i="14"/>
  <c r="H2804" i="14"/>
  <c r="H2796" i="14"/>
  <c r="H2788" i="14"/>
  <c r="H2780" i="14"/>
  <c r="H2772" i="14"/>
  <c r="H2764" i="14"/>
  <c r="H2756" i="14"/>
  <c r="H2748" i="14"/>
  <c r="H2740" i="14"/>
  <c r="H2732" i="14"/>
  <c r="H2724" i="14"/>
  <c r="H2716" i="14"/>
  <c r="H2708" i="14"/>
  <c r="H2700" i="14"/>
  <c r="H2692" i="14"/>
  <c r="H2684" i="14"/>
  <c r="H2676" i="14"/>
  <c r="H2668" i="14"/>
  <c r="H2660" i="14"/>
  <c r="H2652" i="14"/>
  <c r="H2644" i="14"/>
  <c r="H2636" i="14"/>
  <c r="H2628" i="14"/>
  <c r="H2620" i="14"/>
  <c r="H2612" i="14"/>
  <c r="H2604" i="14"/>
  <c r="H2596" i="14"/>
  <c r="H2588" i="14"/>
  <c r="H2580" i="14"/>
  <c r="H2572" i="14"/>
  <c r="H2564" i="14"/>
  <c r="H2556" i="14"/>
  <c r="H2548" i="14"/>
  <c r="H2540" i="14"/>
  <c r="H2532" i="14"/>
  <c r="H2524" i="14"/>
  <c r="H2516" i="14"/>
  <c r="H2508" i="14"/>
  <c r="H2500" i="14"/>
  <c r="H2492" i="14"/>
  <c r="H2484" i="14"/>
  <c r="H2476" i="14"/>
  <c r="H2468" i="14"/>
  <c r="H2460" i="14"/>
  <c r="H2452" i="14"/>
  <c r="H2444" i="14"/>
  <c r="H2436" i="14"/>
  <c r="H2428" i="14"/>
  <c r="H2420" i="14"/>
  <c r="H2412" i="14"/>
  <c r="H2404" i="14"/>
  <c r="H2396" i="14"/>
  <c r="H2388" i="14"/>
  <c r="H2380" i="14"/>
  <c r="H2372" i="14"/>
  <c r="H2364" i="14"/>
  <c r="H2356" i="14"/>
  <c r="H2348" i="14"/>
  <c r="H2340" i="14"/>
  <c r="H2332" i="14"/>
  <c r="H2324" i="14"/>
  <c r="H2316" i="14"/>
  <c r="H2308" i="14"/>
  <c r="H2300" i="14"/>
  <c r="H2292" i="14"/>
  <c r="H2284" i="14"/>
  <c r="H2276" i="14"/>
  <c r="H2268" i="14"/>
  <c r="H2260" i="14"/>
  <c r="H2252" i="14"/>
  <c r="H2244" i="14"/>
  <c r="H2236" i="14"/>
  <c r="H2228" i="14"/>
  <c r="H2220" i="14"/>
  <c r="H2212" i="14"/>
  <c r="H2204" i="14"/>
  <c r="H2196" i="14"/>
  <c r="H2188" i="14"/>
  <c r="H2180" i="14"/>
  <c r="H2172" i="14"/>
  <c r="H2164" i="14"/>
  <c r="H2156" i="14"/>
  <c r="H2148" i="14"/>
  <c r="H2140" i="14"/>
  <c r="H2132" i="14"/>
  <c r="H2124" i="14"/>
  <c r="H2116" i="14"/>
  <c r="H2108" i="14"/>
  <c r="H2100" i="14"/>
  <c r="H2092" i="14"/>
  <c r="H2084" i="14"/>
  <c r="H2076" i="14"/>
  <c r="H2068" i="14"/>
  <c r="H2060" i="14"/>
  <c r="H2052" i="14"/>
  <c r="H2044" i="14"/>
  <c r="H2036" i="14"/>
  <c r="H2028" i="14"/>
  <c r="H2020" i="14"/>
  <c r="H2012" i="14"/>
  <c r="H2004" i="14"/>
  <c r="H1996" i="14"/>
  <c r="H1988" i="14"/>
  <c r="H1980" i="14"/>
  <c r="H1972" i="14"/>
  <c r="H1964" i="14"/>
  <c r="H1956" i="14"/>
  <c r="H1948" i="14"/>
  <c r="H1940" i="14"/>
  <c r="H1932" i="14"/>
  <c r="H1924" i="14"/>
  <c r="H1916" i="14"/>
  <c r="H1908" i="14"/>
  <c r="H1900" i="14"/>
  <c r="H1892" i="14"/>
  <c r="H1884" i="14"/>
  <c r="H1876" i="14"/>
  <c r="H1868" i="14"/>
  <c r="H1860" i="14"/>
  <c r="H1852" i="14"/>
  <c r="H1844" i="14"/>
  <c r="H1836" i="14"/>
  <c r="H1828" i="14"/>
  <c r="H1820" i="14"/>
  <c r="H1812" i="14"/>
  <c r="H1804" i="14"/>
  <c r="H1796" i="14"/>
  <c r="H1788" i="14"/>
  <c r="H1780" i="14"/>
  <c r="H1772" i="14"/>
  <c r="H1764" i="14"/>
  <c r="H1756" i="14"/>
  <c r="H1748" i="14"/>
  <c r="H1740" i="14"/>
  <c r="H1732" i="14"/>
  <c r="H1724" i="14"/>
  <c r="H1716" i="14"/>
  <c r="H1708" i="14"/>
  <c r="H1700" i="14"/>
  <c r="H1692" i="14"/>
  <c r="H1684" i="14"/>
  <c r="H1676" i="14"/>
  <c r="H1668" i="14"/>
  <c r="H1660" i="14"/>
  <c r="H1652" i="14"/>
  <c r="H1644" i="14"/>
  <c r="H1636" i="14"/>
  <c r="H1628" i="14"/>
  <c r="H1620" i="14"/>
  <c r="H1612" i="14"/>
  <c r="H1604" i="14"/>
  <c r="H1596" i="14"/>
  <c r="H1588" i="14"/>
  <c r="H1580" i="14"/>
  <c r="H1572" i="14"/>
  <c r="H1564" i="14"/>
  <c r="H1556" i="14"/>
  <c r="H1548" i="14"/>
  <c r="H1540" i="14"/>
  <c r="H1532" i="14"/>
  <c r="H1524" i="14"/>
  <c r="H1516" i="14"/>
  <c r="H1508" i="14"/>
  <c r="H1500" i="14"/>
  <c r="H1492" i="14"/>
  <c r="H1484" i="14"/>
  <c r="H1476" i="14"/>
  <c r="H1468" i="14"/>
  <c r="H1460" i="14"/>
  <c r="H1452" i="14"/>
  <c r="H1444" i="14"/>
  <c r="H1436" i="14"/>
  <c r="H1428" i="14"/>
  <c r="H1420" i="14"/>
  <c r="H1412" i="14"/>
  <c r="H1404" i="14"/>
  <c r="H1396" i="14"/>
  <c r="H1388" i="14"/>
  <c r="H1380" i="14"/>
  <c r="H1372" i="14"/>
  <c r="H1364" i="14"/>
  <c r="H1356" i="14"/>
  <c r="H1348" i="14"/>
  <c r="H1340" i="14"/>
  <c r="H1332" i="14"/>
  <c r="H1324" i="14"/>
  <c r="H1316" i="14"/>
  <c r="H1308" i="14"/>
  <c r="H1300" i="14"/>
  <c r="H1292" i="14"/>
  <c r="H1284" i="14"/>
  <c r="H1276" i="14"/>
  <c r="H1268" i="14"/>
  <c r="H1260" i="14"/>
  <c r="H1252" i="14"/>
  <c r="H1244" i="14"/>
  <c r="H1236" i="14"/>
  <c r="H1228" i="14"/>
  <c r="H1220" i="14"/>
  <c r="H1212" i="14"/>
  <c r="H1204" i="14"/>
  <c r="H1196" i="14"/>
  <c r="H1188" i="14"/>
  <c r="H1180" i="14"/>
  <c r="H1172" i="14"/>
  <c r="H1164" i="14"/>
  <c r="H1156" i="14"/>
  <c r="H1148" i="14"/>
  <c r="H1140" i="14"/>
  <c r="H1132" i="14"/>
  <c r="H1124" i="14"/>
  <c r="H1116" i="14"/>
  <c r="H1108" i="14"/>
  <c r="H1100" i="14"/>
  <c r="H1092" i="14"/>
  <c r="H1084" i="14"/>
  <c r="H1076" i="14"/>
  <c r="H1068" i="14"/>
  <c r="H1060" i="14"/>
  <c r="H1052" i="14"/>
  <c r="H1044" i="14"/>
  <c r="H1036" i="14"/>
  <c r="H1028" i="14"/>
  <c r="H1020" i="14"/>
  <c r="H1012" i="14"/>
  <c r="H1004" i="14"/>
  <c r="H996" i="14"/>
  <c r="H988" i="14"/>
  <c r="H980" i="14"/>
  <c r="H972" i="14"/>
  <c r="H964" i="14"/>
  <c r="H956" i="14"/>
  <c r="H948" i="14"/>
  <c r="H940" i="14"/>
  <c r="H932" i="14"/>
  <c r="H924" i="14"/>
  <c r="H916" i="14"/>
  <c r="H908" i="14"/>
  <c r="H900" i="14"/>
  <c r="H892" i="14"/>
  <c r="H884" i="14"/>
  <c r="H876" i="14"/>
  <c r="H868" i="14"/>
  <c r="H860" i="14"/>
  <c r="H852" i="14"/>
  <c r="H844" i="14"/>
  <c r="H836" i="14"/>
  <c r="H828" i="14"/>
  <c r="H820" i="14"/>
  <c r="H812" i="14"/>
  <c r="H804" i="14"/>
  <c r="H796" i="14"/>
  <c r="H788" i="14"/>
  <c r="H780" i="14"/>
  <c r="H772" i="14"/>
  <c r="H764" i="14"/>
  <c r="H756" i="14"/>
  <c r="H748" i="14"/>
  <c r="H740" i="14"/>
  <c r="H732" i="14"/>
  <c r="H724" i="14"/>
  <c r="H716" i="14"/>
  <c r="H708" i="14"/>
  <c r="H700" i="14"/>
  <c r="H692" i="14"/>
  <c r="H684" i="14"/>
  <c r="H676" i="14"/>
  <c r="H668" i="14"/>
  <c r="H660" i="14"/>
  <c r="H652" i="14"/>
  <c r="H644" i="14"/>
  <c r="H636" i="14"/>
  <c r="H628" i="14"/>
  <c r="H620" i="14"/>
  <c r="H612" i="14"/>
  <c r="H604" i="14"/>
  <c r="H596" i="14"/>
  <c r="H588" i="14"/>
  <c r="H580" i="14"/>
  <c r="H572" i="14"/>
  <c r="H564" i="14"/>
  <c r="H556" i="14"/>
  <c r="H548" i="14"/>
  <c r="H540" i="14"/>
  <c r="H532" i="14"/>
  <c r="H524" i="14"/>
  <c r="H516" i="14"/>
  <c r="H508" i="14"/>
  <c r="H500" i="14"/>
  <c r="H492" i="14"/>
  <c r="H484" i="14"/>
  <c r="H476" i="14"/>
  <c r="H468" i="14"/>
  <c r="H460" i="14"/>
  <c r="H452" i="14"/>
  <c r="H444" i="14"/>
  <c r="H436" i="14"/>
  <c r="H428" i="14"/>
  <c r="H420" i="14"/>
  <c r="H412" i="14"/>
  <c r="H404" i="14"/>
  <c r="H396" i="14"/>
  <c r="H388" i="14"/>
  <c r="H380" i="14"/>
  <c r="H372" i="14"/>
  <c r="H364" i="14"/>
  <c r="H356" i="14"/>
  <c r="H348" i="14"/>
  <c r="H340" i="14"/>
  <c r="H332" i="14"/>
  <c r="H324" i="14"/>
  <c r="H316" i="14"/>
  <c r="H308" i="14"/>
  <c r="H300" i="14"/>
  <c r="H292" i="14"/>
  <c r="H284" i="14"/>
  <c r="H276" i="14"/>
  <c r="H268" i="14"/>
  <c r="H260" i="14"/>
  <c r="H252" i="14"/>
  <c r="H244" i="14"/>
  <c r="H236" i="14"/>
  <c r="H228" i="14"/>
  <c r="H220" i="14"/>
  <c r="H212" i="14"/>
  <c r="H204" i="14"/>
  <c r="H196" i="14"/>
  <c r="H188" i="14"/>
  <c r="H180" i="14"/>
  <c r="H172" i="14"/>
  <c r="H164" i="14"/>
  <c r="H156" i="14"/>
  <c r="H148" i="14"/>
  <c r="H140" i="14"/>
  <c r="H132" i="14"/>
  <c r="H124" i="14"/>
  <c r="H116" i="14"/>
  <c r="H108" i="14"/>
  <c r="H100" i="14"/>
  <c r="H92" i="14"/>
  <c r="H84" i="14"/>
  <c r="H76" i="14"/>
  <c r="H68" i="14"/>
  <c r="H60" i="14"/>
  <c r="H52" i="14"/>
  <c r="H44" i="14"/>
  <c r="H36" i="14"/>
  <c r="H28" i="14"/>
  <c r="H20" i="14"/>
  <c r="H12" i="14"/>
  <c r="H4" i="14"/>
</calcChain>
</file>

<file path=xl/sharedStrings.xml><?xml version="1.0" encoding="utf-8"?>
<sst xmlns="http://schemas.openxmlformats.org/spreadsheetml/2006/main" count="94" uniqueCount="64">
  <si>
    <t>Date</t>
  </si>
  <si>
    <t>daily_login_count</t>
  </si>
  <si>
    <t>order_placed</t>
  </si>
  <si>
    <t>conversion_rate</t>
  </si>
  <si>
    <t>Year</t>
  </si>
  <si>
    <t>productID</t>
  </si>
  <si>
    <t>number_of_products</t>
  </si>
  <si>
    <t>total_order_amount</t>
  </si>
  <si>
    <t>Grand Total</t>
  </si>
  <si>
    <t>Sum of number_of_products</t>
  </si>
  <si>
    <t>Row Labels</t>
  </si>
  <si>
    <t>2021</t>
  </si>
  <si>
    <t>2022</t>
  </si>
  <si>
    <t xml:space="preserve"> </t>
  </si>
  <si>
    <t>percentage_increase</t>
  </si>
  <si>
    <t>unique_customers#</t>
  </si>
  <si>
    <t>new_customers#</t>
  </si>
  <si>
    <t>old_customers#</t>
  </si>
  <si>
    <t>Year2</t>
  </si>
  <si>
    <t>Year3</t>
  </si>
  <si>
    <t>number of customers at the beginning of a specified time period</t>
  </si>
  <si>
    <t>number of customers at the end of a specified time period</t>
  </si>
  <si>
    <t>number of new customer during a specified time period</t>
  </si>
  <si>
    <t xml:space="preserve">retention rate = </t>
  </si>
  <si>
    <t>no. of customers who stayed for specified period</t>
  </si>
  <si>
    <t>no. of customers at the beginning of the specified period</t>
  </si>
  <si>
    <t>no of customer who stayed for a specified period</t>
  </si>
  <si>
    <t>retention rate %</t>
  </si>
  <si>
    <t>churn rate %</t>
  </si>
  <si>
    <t>Column Labels</t>
  </si>
  <si>
    <t>year</t>
  </si>
  <si>
    <t>#customer came</t>
  </si>
  <si>
    <t>#of customer order</t>
  </si>
  <si>
    <t>user_id</t>
  </si>
  <si>
    <t>login_count</t>
  </si>
  <si>
    <t>order_count</t>
  </si>
  <si>
    <t>ratio</t>
  </si>
  <si>
    <t xml:space="preserve">sum= </t>
  </si>
  <si>
    <t xml:space="preserve">20% = </t>
  </si>
  <si>
    <t>80_percent</t>
  </si>
  <si>
    <t>Cummelutive_sum</t>
  </si>
  <si>
    <t>Column1</t>
  </si>
  <si>
    <t>80% percent revennue</t>
  </si>
  <si>
    <t>we can conclude here that our 80% revenue is generated by 4% customers</t>
  </si>
  <si>
    <t># of user bought anything =</t>
  </si>
  <si>
    <t>% of user bought anything=</t>
  </si>
  <si>
    <t>Day</t>
  </si>
  <si>
    <t>2021_order_placed</t>
  </si>
  <si>
    <t>2022_order_placed</t>
  </si>
  <si>
    <t>2021_product_count</t>
  </si>
  <si>
    <t>2022_product_count</t>
  </si>
  <si>
    <t>2021_total_order_amount</t>
  </si>
  <si>
    <t>2022_total_order_amount</t>
  </si>
  <si>
    <t>Sum of 2021_order_placed</t>
  </si>
  <si>
    <t>Sum of 2022_order_placed</t>
  </si>
  <si>
    <t>Sum of 2021_total_order_amount</t>
  </si>
  <si>
    <t>Sum of 2022_total_order_amount</t>
  </si>
  <si>
    <t>Sum of daily_login_count</t>
  </si>
  <si>
    <t>Total_order</t>
  </si>
  <si>
    <t>Sum of Total_order</t>
  </si>
  <si>
    <t>insight 1</t>
  </si>
  <si>
    <t xml:space="preserve">there is drop in login every Sunday </t>
  </si>
  <si>
    <t>Sum of 2021_product_count</t>
  </si>
  <si>
    <t>Sum of 2022_product_count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</si>
</sst>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2" x14ac:knownFonts="1">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theme="4" tint="0.79998168889431442"/>
        <bgColor theme="4" tint="0.79998168889431442"/>
      </patternFill>
    </fill>
    <fill>
      <patternFill patternType="solid">
        <fgColor theme="4" tint="0.59999389629810485"/>
        <bgColor theme="4" tint="0.59999389629810485"/>
      </patternFill>
    </fill>
    <fill>
      <patternFill patternType="solid">
        <fgColor theme="0"/>
        <bgColor indexed="64"/>
      </patternFill>
    </fill>
    <fill>
      <patternFill patternType="solid">
        <fgColor rgb="FFFFFF00"/>
        <bgColor indexed="64"/>
      </patternFill>
    </fill>
  </fills>
  <borders count="3">
    <border>
      <left/>
      <right/>
      <top/>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s>
  <cellStyleXfs count="1">
    <xf numFmtId="0" fontId="0" fillId="0" borderId="0"/>
  </cellStyleXfs>
  <cellXfs count="15">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3" borderId="1" xfId="0" applyFill="1" applyBorder="1"/>
    <xf numFmtId="0" fontId="0" fillId="2" borderId="1" xfId="0" applyFill="1" applyBorder="1"/>
    <xf numFmtId="0" fontId="0" fillId="4" borderId="0" xfId="0" applyFill="1"/>
    <xf numFmtId="0" fontId="0" fillId="0" borderId="0" xfId="0" applyAlignment="1">
      <alignment vertical="top"/>
    </xf>
    <xf numFmtId="0" fontId="1" fillId="5" borderId="0" xfId="0" applyFont="1" applyFill="1"/>
    <xf numFmtId="0" fontId="0" fillId="5" borderId="0" xfId="0" applyFill="1"/>
    <xf numFmtId="0" fontId="0" fillId="2" borderId="2" xfId="0" applyFill="1" applyBorder="1"/>
    <xf numFmtId="0" fontId="0" fillId="0" borderId="2" xfId="0" applyBorder="1"/>
    <xf numFmtId="14" fontId="0" fillId="0" borderId="0" xfId="0" applyNumberFormat="1" applyAlignment="1">
      <alignment horizontal="left"/>
    </xf>
    <xf numFmtId="164" fontId="0" fillId="0" borderId="0" xfId="0" applyNumberFormat="1"/>
    <xf numFmtId="0" fontId="0" fillId="0" borderId="0" xfId="0" applyNumberFormat="1"/>
  </cellXfs>
  <cellStyles count="1">
    <cellStyle name="Normal" xfId="0" builtinId="0"/>
  </cellStyles>
  <dxfs count="9">
    <dxf>
      <numFmt numFmtId="165" formatCode="dd/mm/yyyy"/>
    </dxf>
    <dxf>
      <numFmt numFmtId="0" formatCode="General"/>
    </dxf>
    <dxf>
      <numFmt numFmtId="0" formatCode="General"/>
    </dxf>
    <dxf>
      <numFmt numFmtId="0" formatCode="General"/>
    </dxf>
    <dxf>
      <fill>
        <patternFill patternType="solid">
          <fgColor indexed="64"/>
          <bgColor rgb="FFFFFF00"/>
        </patternFill>
      </fill>
    </dxf>
    <dxf>
      <numFmt numFmtId="165" formatCode="dd/mm/yyyy"/>
    </dxf>
    <dxf>
      <numFmt numFmtId="165" formatCode="dd/mm/yyyy"/>
    </dxf>
    <dxf>
      <numFmt numFmtId="165" formatCode="dd/mm/yyyy"/>
    </dxf>
    <dxf>
      <numFmt numFmtId="165"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[Solutions (2) (1).xlsx]daily_login_count!PivotTable28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Login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daily_login_count!$E$7</c:f>
              <c:strCache>
                <c:ptCount val="1"/>
                <c:pt idx="0">
                  <c:v>Total</c:v>
                </c:pt>
              </c:strCache>
            </c:strRef>
          </c:tx>
          <c:spPr>
            <a:ln w="28575" cap="rnd">
              <a:solidFill>
                <a:schemeClr val="accent1"/>
              </a:solidFill>
              <a:round/>
            </a:ln>
            <a:effectLst/>
          </c:spPr>
          <c:marker>
            <c:symbol val="none"/>
          </c:marker>
          <c:cat>
            <c:strRef>
              <c:f>daily_login_count!$D$8:$D$9</c:f>
              <c:strCache>
                <c:ptCount val="1"/>
                <c:pt idx="0">
                  <c:v>7/2/2021</c:v>
                </c:pt>
              </c:strCache>
            </c:strRef>
          </c:cat>
          <c:val>
            <c:numRef>
              <c:f>daily_login_count!$E$8:$E$9</c:f>
              <c:numCache>
                <c:formatCode>General</c:formatCode>
                <c:ptCount val="1"/>
                <c:pt idx="0">
                  <c:v>8226</c:v>
                </c:pt>
              </c:numCache>
            </c:numRef>
          </c:val>
          <c:smooth val="0"/>
          <c:extLst>
            <c:ext xmlns:c16="http://schemas.microsoft.com/office/drawing/2014/chart" uri="{C3380CC4-5D6E-409C-BE32-E72D297353CC}">
              <c16:uniqueId val="{00000000-6C0A-4EC7-B505-52DDFC9899F6}"/>
            </c:ext>
          </c:extLst>
        </c:ser>
        <c:dLbls>
          <c:showLegendKey val="0"/>
          <c:showVal val="0"/>
          <c:showCatName val="0"/>
          <c:showSerName val="0"/>
          <c:showPercent val="0"/>
          <c:showBubbleSize val="0"/>
        </c:dLbls>
        <c:smooth val="0"/>
        <c:axId val="133998063"/>
        <c:axId val="133998479"/>
      </c:lineChart>
      <c:catAx>
        <c:axId val="133998063"/>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98479"/>
        <c:crosses val="autoZero"/>
        <c:auto val="1"/>
        <c:lblAlgn val="ctr"/>
        <c:lblOffset val="100"/>
        <c:noMultiLvlLbl val="0"/>
      </c:catAx>
      <c:valAx>
        <c:axId val="133998479"/>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98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[Solutions (2) (1).xlsx]business growth!PivotTable27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'business growth'!$E$24</c:f>
              <c:strCache>
                <c:ptCount val="1"/>
                <c:pt idx="0">
                  <c:v>Total</c:v>
                </c:pt>
              </c:strCache>
            </c:strRef>
          </c:tx>
          <c:spPr>
            <a:solidFill>
              <a:schemeClr val="accent1"/>
            </a:solidFill>
            <a:ln>
              <a:noFill/>
            </a:ln>
            <a:effectLst/>
          </c:spPr>
          <c:invertIfNegative val="0"/>
          <c:cat>
            <c:strRef>
              <c:f>'business growth'!$D$25:$D$27</c:f>
              <c:strCache>
                <c:ptCount val="2"/>
                <c:pt idx="0">
                  <c:v>2021</c:v>
                </c:pt>
                <c:pt idx="1">
                  <c:v>2022</c:v>
                </c:pt>
              </c:strCache>
            </c:strRef>
          </c:cat>
          <c:val>
            <c:numRef>
              <c:f>'business growth'!$E$25:$E$27</c:f>
              <c:numCache>
                <c:formatCode>General</c:formatCode>
                <c:ptCount val="2"/>
                <c:pt idx="0">
                  <c:v>60315971.060000002</c:v>
                </c:pt>
                <c:pt idx="1">
                  <c:v>116858178.45</c:v>
                </c:pt>
              </c:numCache>
            </c:numRef>
          </c:val>
          <c:extLst>
            <c:ext xmlns:c16="http://schemas.microsoft.com/office/drawing/2014/chart" uri="{C3380CC4-5D6E-409C-BE32-E72D297353CC}">
              <c16:uniqueId val="{00000000-4F7A-4D71-AF7F-1EBE04271038}"/>
            </c:ext>
          </c:extLst>
        </c:ser>
        <c:dLbls>
          <c:showLegendKey val="0"/>
          <c:showVal val="0"/>
          <c:showCatName val="0"/>
          <c:showSerName val="0"/>
          <c:showPercent val="0"/>
          <c:showBubbleSize val="0"/>
        </c:dLbls>
        <c:gapWidth val="219"/>
        <c:overlap val="-27"/>
        <c:axId val="133999727"/>
        <c:axId val="1725574543"/>
      </c:barChart>
      <c:catAx>
        <c:axId val="133999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5574543"/>
        <c:crosses val="autoZero"/>
        <c:auto val="1"/>
        <c:lblAlgn val="ctr"/>
        <c:lblOffset val="100"/>
        <c:noMultiLvlLbl val="0"/>
      </c:catAx>
      <c:valAx>
        <c:axId val="1725574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99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[Solutions (2) (1).xlsx]4_chart!PivotTable4</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a:t>
            </a:r>
            <a:r>
              <a:rPr lang="en-IN" baseline="0"/>
              <a:t> selling products</a:t>
            </a:r>
            <a:endParaRPr lang="en-IN"/>
          </a:p>
        </c:rich>
      </c:tx>
      <c:overlay val="1"/>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'4_chart'!$B$3:$B$4</c:f>
              <c:strCache>
                <c:ptCount val="1"/>
                <c:pt idx="0">
                  <c:v>2021</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'4_chart'!$A$5:$A$25</c:f>
              <c:strCache>
                <c:ptCount val="20"/>
                <c:pt idx="0">
                  <c:v>10235</c:v>
                </c:pt>
                <c:pt idx="1">
                  <c:v>8219</c:v>
                </c:pt>
                <c:pt idx="2">
                  <c:v>8428</c:v>
                </c:pt>
                <c:pt idx="3">
                  <c:v>9925</c:v>
                </c:pt>
                <c:pt idx="4">
                  <c:v>8210</c:v>
                </c:pt>
                <c:pt idx="5">
                  <c:v>8444</c:v>
                </c:pt>
                <c:pt idx="6">
                  <c:v>10236</c:v>
                </c:pt>
                <c:pt idx="7">
                  <c:v>8425</c:v>
                </c:pt>
                <c:pt idx="8">
                  <c:v>8221</c:v>
                </c:pt>
                <c:pt idx="9">
                  <c:v>7640</c:v>
                </c:pt>
                <c:pt idx="10">
                  <c:v>1038</c:v>
                </c:pt>
                <c:pt idx="11">
                  <c:v>10975</c:v>
                </c:pt>
                <c:pt idx="12">
                  <c:v>3610</c:v>
                </c:pt>
                <c:pt idx="13">
                  <c:v>12652</c:v>
                </c:pt>
                <c:pt idx="14">
                  <c:v>12487</c:v>
                </c:pt>
                <c:pt idx="15">
                  <c:v>3615</c:v>
                </c:pt>
                <c:pt idx="16">
                  <c:v>12749</c:v>
                </c:pt>
                <c:pt idx="17">
                  <c:v>2367</c:v>
                </c:pt>
                <c:pt idx="18">
                  <c:v>8378</c:v>
                </c:pt>
                <c:pt idx="19">
                  <c:v>12547</c:v>
                </c:pt>
              </c:strCache>
            </c:strRef>
          </c:cat>
          <c:val>
            <c:numRef>
              <c:f>'4_chart'!$B$5:$B$25</c:f>
              <c:numCache>
                <c:formatCode>General</c:formatCode>
                <c:ptCount val="20"/>
                <c:pt idx="0">
                  <c:v>1045</c:v>
                </c:pt>
                <c:pt idx="1">
                  <c:v>850</c:v>
                </c:pt>
                <c:pt idx="2">
                  <c:v>693</c:v>
                </c:pt>
                <c:pt idx="3">
                  <c:v>585</c:v>
                </c:pt>
                <c:pt idx="4">
                  <c:v>403</c:v>
                </c:pt>
                <c:pt idx="5">
                  <c:v>271</c:v>
                </c:pt>
                <c:pt idx="6">
                  <c:v>227</c:v>
                </c:pt>
                <c:pt idx="7">
                  <c:v>220</c:v>
                </c:pt>
                <c:pt idx="8">
                  <c:v>212</c:v>
                </c:pt>
                <c:pt idx="9">
                  <c:v>201</c:v>
                </c:pt>
                <c:pt idx="10">
                  <c:v>184</c:v>
                </c:pt>
                <c:pt idx="11">
                  <c:v>180</c:v>
                </c:pt>
                <c:pt idx="12">
                  <c:v>157</c:v>
                </c:pt>
                <c:pt idx="13">
                  <c:v>154</c:v>
                </c:pt>
                <c:pt idx="14">
                  <c:v>92</c:v>
                </c:pt>
                <c:pt idx="15">
                  <c:v>89</c:v>
                </c:pt>
                <c:pt idx="16">
                  <c:v>49</c:v>
                </c:pt>
                <c:pt idx="17">
                  <c:v>10</c:v>
                </c:pt>
              </c:numCache>
            </c:numRef>
          </c:val>
          <c:extLst>
            <c:ext xmlns:c16="http://schemas.microsoft.com/office/drawing/2014/chart" uri="{C3380CC4-5D6E-409C-BE32-E72D297353CC}">
              <c16:uniqueId val="{00000000-7281-4367-B934-004EE40CA5B1}"/>
            </c:ext>
          </c:extLst>
        </c:ser>
        <c:dLbls>
          <c:showLegendKey val="0"/>
          <c:showVal val="0"/>
          <c:showCatName val="0"/>
          <c:showSerName val="0"/>
          <c:showPercent val="0"/>
          <c:showBubbleSize val="0"/>
        </c:dLbls>
        <c:axId val="2044446319"/>
        <c:axId val="2044433423"/>
      </c:areaChart>
      <c:barChart>
        <c:barDir val="col"/>
        <c:grouping val="clustered"/>
        <c:varyColors val="0"/>
        <c:ser>
          <c:idx val="1"/>
          <c:order val="1"/>
          <c:tx>
            <c:strRef>
              <c:f>'4_chart'!$C$3:$C$4</c:f>
              <c:strCache>
                <c:ptCount val="1"/>
                <c:pt idx="0">
                  <c:v>2022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'4_chart'!$A$5:$A$25</c:f>
              <c:strCache>
                <c:ptCount val="20"/>
                <c:pt idx="0">
                  <c:v>10235</c:v>
                </c:pt>
                <c:pt idx="1">
                  <c:v>8219</c:v>
                </c:pt>
                <c:pt idx="2">
                  <c:v>8428</c:v>
                </c:pt>
                <c:pt idx="3">
                  <c:v>9925</c:v>
                </c:pt>
                <c:pt idx="4">
                  <c:v>8210</c:v>
                </c:pt>
                <c:pt idx="5">
                  <c:v>8444</c:v>
                </c:pt>
                <c:pt idx="6">
                  <c:v>10236</c:v>
                </c:pt>
                <c:pt idx="7">
                  <c:v>8425</c:v>
                </c:pt>
                <c:pt idx="8">
                  <c:v>8221</c:v>
                </c:pt>
                <c:pt idx="9">
                  <c:v>7640</c:v>
                </c:pt>
                <c:pt idx="10">
                  <c:v>1038</c:v>
                </c:pt>
                <c:pt idx="11">
                  <c:v>10975</c:v>
                </c:pt>
                <c:pt idx="12">
                  <c:v>3610</c:v>
                </c:pt>
                <c:pt idx="13">
                  <c:v>12652</c:v>
                </c:pt>
                <c:pt idx="14">
                  <c:v>12487</c:v>
                </c:pt>
                <c:pt idx="15">
                  <c:v>3615</c:v>
                </c:pt>
                <c:pt idx="16">
                  <c:v>12749</c:v>
                </c:pt>
                <c:pt idx="17">
                  <c:v>2367</c:v>
                </c:pt>
                <c:pt idx="18">
                  <c:v>8378</c:v>
                </c:pt>
                <c:pt idx="19">
                  <c:v>12547</c:v>
                </c:pt>
              </c:strCache>
            </c:strRef>
          </c:cat>
          <c:val>
            <c:numRef>
              <c:f>'4_chart'!$C$5:$C$25</c:f>
              <c:numCache>
                <c:formatCode>General</c:formatCode>
                <c:ptCount val="20"/>
                <c:pt idx="0">
                  <c:v>572</c:v>
                </c:pt>
                <c:pt idx="1">
                  <c:v>628</c:v>
                </c:pt>
                <c:pt idx="2">
                  <c:v>456</c:v>
                </c:pt>
                <c:pt idx="4">
                  <c:v>249</c:v>
                </c:pt>
                <c:pt idx="5">
                  <c:v>1139</c:v>
                </c:pt>
                <c:pt idx="6">
                  <c:v>226</c:v>
                </c:pt>
                <c:pt idx="7">
                  <c:v>350</c:v>
                </c:pt>
                <c:pt idx="8">
                  <c:v>879</c:v>
                </c:pt>
                <c:pt idx="9">
                  <c:v>407</c:v>
                </c:pt>
                <c:pt idx="10">
                  <c:v>283</c:v>
                </c:pt>
                <c:pt idx="11">
                  <c:v>254</c:v>
                </c:pt>
                <c:pt idx="12">
                  <c:v>779</c:v>
                </c:pt>
                <c:pt idx="13">
                  <c:v>732</c:v>
                </c:pt>
                <c:pt idx="14">
                  <c:v>489</c:v>
                </c:pt>
                <c:pt idx="15">
                  <c:v>408</c:v>
                </c:pt>
                <c:pt idx="16">
                  <c:v>517</c:v>
                </c:pt>
                <c:pt idx="17">
                  <c:v>534</c:v>
                </c:pt>
                <c:pt idx="18">
                  <c:v>427</c:v>
                </c:pt>
                <c:pt idx="19">
                  <c:v>1572</c:v>
                </c:pt>
              </c:numCache>
            </c:numRef>
          </c:val>
          <c:extLst>
            <c:ext xmlns:c16="http://schemas.microsoft.com/office/drawing/2014/chart" uri="{C3380CC4-5D6E-409C-BE32-E72D297353CC}">
              <c16:uniqueId val="{00000001-7281-4367-B934-004EE40CA5B1}"/>
            </c:ext>
          </c:extLst>
        </c:ser>
        <c:dLbls>
          <c:showLegendKey val="0"/>
          <c:showVal val="0"/>
          <c:showCatName val="0"/>
          <c:showSerName val="0"/>
          <c:showPercent val="0"/>
          <c:showBubbleSize val="0"/>
        </c:dLbls>
        <c:gapWidth val="150"/>
        <c:axId val="2044446319"/>
        <c:axId val="2044433423"/>
      </c:barChart>
      <c:catAx>
        <c:axId val="2044446319"/>
        <c:scaling>
          <c:orientation val="minMax"/>
        </c:scaling>
        <c:delete val="0"/>
        <c:axPos val="b"/>
        <c:majorGridlines>
          <c:spPr>
            <a:ln w="9525" cap="flat" cmpd="sng" algn="ctr">
              <a:solidFill>
                <a:schemeClr val="lt1">
                  <a:lumMod val="95000"/>
                  <a:alpha val="10000"/>
                </a:schemeClr>
              </a:solidFill>
              <a:round/>
            </a:ln>
            <a:effectLst/>
          </c:spPr>
        </c:majorGridlines>
        <c:minorGridlines>
          <c:spPr>
            <a:ln>
              <a:solidFill>
                <a:schemeClr val="lt1">
                  <a:lumMod val="95000"/>
                  <a:alpha val="5000"/>
                </a:schemeClr>
              </a:solidFill>
            </a:ln>
            <a:effectLst/>
          </c:spPr>
        </c:minorGridlines>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44433423"/>
        <c:crosses val="autoZero"/>
        <c:auto val="1"/>
        <c:lblAlgn val="ctr"/>
        <c:lblOffset val="100"/>
        <c:noMultiLvlLbl val="0"/>
      </c:catAx>
      <c:valAx>
        <c:axId val="2044433423"/>
        <c:scaling>
          <c:orientation val="minMax"/>
        </c:scaling>
        <c:delete val="0"/>
        <c:axPos val="l"/>
        <c:majorGridlines>
          <c:spPr>
            <a:ln w="9525" cap="flat" cmpd="sng" algn="ctr">
              <a:solidFill>
                <a:schemeClr val="lt1">
                  <a:lumMod val="95000"/>
                  <a:alpha val="10000"/>
                </a:schemeClr>
              </a:solidFill>
              <a:round/>
            </a:ln>
            <a:effectLst/>
          </c:spPr>
        </c:majorGridlines>
        <c:minorGridlines>
          <c:spPr>
            <a:ln>
              <a:solidFill>
                <a:schemeClr val="lt1">
                  <a:lumMod val="95000"/>
                  <a:alpha val="5000"/>
                </a:schemeClr>
              </a:solidFill>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44446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[Solutions (2) (1).xlsx]sum of order!PivotTable3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Order</a:t>
            </a:r>
            <a:r>
              <a:rPr lang="en-IN" baseline="0"/>
              <a:t> Trend</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'sum of order'!$B$3</c:f>
              <c:strCache>
                <c:ptCount val="1"/>
                <c:pt idx="0">
                  <c:v>Sum of 2021_order_placed</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'sum of order'!$A$4:$A$34</c:f>
              <c:strCach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strCache>
            </c:strRef>
          </c:cat>
          <c:val>
            <c:numRef>
              <c:f>'sum of order'!$B$4:$B$34</c:f>
              <c:numCache>
                <c:formatCode>General</c:formatCode>
                <c:ptCount val="30"/>
                <c:pt idx="0">
                  <c:v>150</c:v>
                </c:pt>
                <c:pt idx="1">
                  <c:v>186</c:v>
                </c:pt>
                <c:pt idx="2">
                  <c:v>163</c:v>
                </c:pt>
                <c:pt idx="3">
                  <c:v>83</c:v>
                </c:pt>
                <c:pt idx="4">
                  <c:v>295</c:v>
                </c:pt>
                <c:pt idx="5">
                  <c:v>249</c:v>
                </c:pt>
                <c:pt idx="6">
                  <c:v>250</c:v>
                </c:pt>
                <c:pt idx="7">
                  <c:v>232</c:v>
                </c:pt>
                <c:pt idx="8">
                  <c:v>236</c:v>
                </c:pt>
                <c:pt idx="9">
                  <c:v>230</c:v>
                </c:pt>
                <c:pt idx="10">
                  <c:v>105</c:v>
                </c:pt>
                <c:pt idx="11">
                  <c:v>315</c:v>
                </c:pt>
                <c:pt idx="12">
                  <c:v>215</c:v>
                </c:pt>
                <c:pt idx="13">
                  <c:v>209</c:v>
                </c:pt>
                <c:pt idx="14">
                  <c:v>254</c:v>
                </c:pt>
                <c:pt idx="15">
                  <c:v>180</c:v>
                </c:pt>
                <c:pt idx="16">
                  <c:v>198</c:v>
                </c:pt>
                <c:pt idx="17">
                  <c:v>58</c:v>
                </c:pt>
                <c:pt idx="18">
                  <c:v>260</c:v>
                </c:pt>
                <c:pt idx="19">
                  <c:v>255</c:v>
                </c:pt>
                <c:pt idx="20">
                  <c:v>254</c:v>
                </c:pt>
                <c:pt idx="21">
                  <c:v>208</c:v>
                </c:pt>
                <c:pt idx="22">
                  <c:v>223</c:v>
                </c:pt>
                <c:pt idx="23">
                  <c:v>207</c:v>
                </c:pt>
                <c:pt idx="24">
                  <c:v>65</c:v>
                </c:pt>
                <c:pt idx="25">
                  <c:v>199</c:v>
                </c:pt>
                <c:pt idx="26">
                  <c:v>236</c:v>
                </c:pt>
                <c:pt idx="27">
                  <c:v>240</c:v>
                </c:pt>
                <c:pt idx="28">
                  <c:v>209</c:v>
                </c:pt>
                <c:pt idx="29">
                  <c:v>252</c:v>
                </c:pt>
              </c:numCache>
            </c:numRef>
          </c:val>
          <c:smooth val="0"/>
          <c:extLst>
            <c:ext xmlns:c16="http://schemas.microsoft.com/office/drawing/2014/chart" uri="{C3380CC4-5D6E-409C-BE32-E72D297353CC}">
              <c16:uniqueId val="{00000000-41F6-43E4-971B-BF8C7A48639A}"/>
            </c:ext>
          </c:extLst>
        </c:ser>
        <c:ser>
          <c:idx val="1"/>
          <c:order val="1"/>
          <c:tx>
            <c:strRef>
              <c:f>'sum of order'!$C$3</c:f>
              <c:strCache>
                <c:ptCount val="1"/>
                <c:pt idx="0">
                  <c:v>Sum of 2022_order_placed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'sum of order'!$A$4:$A$34</c:f>
              <c:strCach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strCache>
            </c:strRef>
          </c:cat>
          <c:val>
            <c:numRef>
              <c:f>'sum of order'!$C$4:$C$34</c:f>
              <c:numCache>
                <c:formatCode>General</c:formatCode>
                <c:ptCount val="30"/>
                <c:pt idx="0">
                  <c:v>181</c:v>
                </c:pt>
                <c:pt idx="1">
                  <c:v>240</c:v>
                </c:pt>
                <c:pt idx="2">
                  <c:v>121</c:v>
                </c:pt>
                <c:pt idx="3">
                  <c:v>348</c:v>
                </c:pt>
                <c:pt idx="4">
                  <c:v>308</c:v>
                </c:pt>
                <c:pt idx="5">
                  <c:v>220</c:v>
                </c:pt>
                <c:pt idx="6">
                  <c:v>278</c:v>
                </c:pt>
                <c:pt idx="7">
                  <c:v>263</c:v>
                </c:pt>
                <c:pt idx="8">
                  <c:v>206</c:v>
                </c:pt>
                <c:pt idx="9">
                  <c:v>70</c:v>
                </c:pt>
                <c:pt idx="10">
                  <c:v>294</c:v>
                </c:pt>
                <c:pt idx="11">
                  <c:v>311</c:v>
                </c:pt>
                <c:pt idx="12">
                  <c:v>286</c:v>
                </c:pt>
                <c:pt idx="13">
                  <c:v>277</c:v>
                </c:pt>
                <c:pt idx="14">
                  <c:v>314</c:v>
                </c:pt>
                <c:pt idx="15">
                  <c:v>320</c:v>
                </c:pt>
                <c:pt idx="16">
                  <c:v>124</c:v>
                </c:pt>
                <c:pt idx="17">
                  <c:v>327</c:v>
                </c:pt>
                <c:pt idx="18">
                  <c:v>294</c:v>
                </c:pt>
                <c:pt idx="19">
                  <c:v>302</c:v>
                </c:pt>
                <c:pt idx="20">
                  <c:v>279</c:v>
                </c:pt>
                <c:pt idx="21">
                  <c:v>327</c:v>
                </c:pt>
                <c:pt idx="22">
                  <c:v>231</c:v>
                </c:pt>
                <c:pt idx="23">
                  <c:v>80</c:v>
                </c:pt>
                <c:pt idx="24">
                  <c:v>300</c:v>
                </c:pt>
                <c:pt idx="25">
                  <c:v>195</c:v>
                </c:pt>
                <c:pt idx="26">
                  <c:v>231</c:v>
                </c:pt>
                <c:pt idx="27">
                  <c:v>251</c:v>
                </c:pt>
                <c:pt idx="28">
                  <c:v>217</c:v>
                </c:pt>
                <c:pt idx="29">
                  <c:v>219</c:v>
                </c:pt>
              </c:numCache>
            </c:numRef>
          </c:val>
          <c:smooth val="0"/>
          <c:extLst>
            <c:ext xmlns:c16="http://schemas.microsoft.com/office/drawing/2014/chart" uri="{C3380CC4-5D6E-409C-BE32-E72D297353CC}">
              <c16:uniqueId val="{00000001-41F6-43E4-971B-BF8C7A48639A}"/>
            </c:ext>
          </c:extLst>
        </c:ser>
        <c:dLbls>
          <c:showLegendKey val="0"/>
          <c:showVal val="0"/>
          <c:showCatName val="0"/>
          <c:showSerName val="0"/>
          <c:showPercent val="0"/>
          <c:showBubbleSize val="0"/>
        </c:dLbls>
        <c:marker val="1"/>
        <c:smooth val="0"/>
        <c:axId val="935315536"/>
        <c:axId val="935308464"/>
      </c:lineChart>
      <c:catAx>
        <c:axId val="93531553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5308464"/>
        <c:crosses val="autoZero"/>
        <c:auto val="1"/>
        <c:lblAlgn val="ctr"/>
        <c:lblOffset val="100"/>
        <c:noMultiLvlLbl val="0"/>
      </c:catAx>
      <c:valAx>
        <c:axId val="93530846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53155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[Solutions (2) (1).xlsx]Sheet6!PivotTable4</c:name>
    <c:fmtId val="0"/>
  </c:pivotSource>
  <c:chart>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Sheet6!$B$3</c:f>
              <c:strCache>
                <c:ptCount val="1"/>
                <c:pt idx="0">
                  <c:v>Sum of 2021_total_order_amount</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Sheet6!$A$4:$A$34</c:f>
              <c:strCach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strCache>
            </c:strRef>
          </c:cat>
          <c:val>
            <c:numRef>
              <c:f>Sheet6!$B$4:$B$34</c:f>
              <c:numCache>
                <c:formatCode>General</c:formatCode>
                <c:ptCount val="30"/>
                <c:pt idx="0">
                  <c:v>2173997.65</c:v>
                </c:pt>
                <c:pt idx="1">
                  <c:v>2176050.44</c:v>
                </c:pt>
                <c:pt idx="2">
                  <c:v>1268980.1000000001</c:v>
                </c:pt>
                <c:pt idx="3">
                  <c:v>120554.25</c:v>
                </c:pt>
                <c:pt idx="4">
                  <c:v>3144374.57</c:v>
                </c:pt>
                <c:pt idx="5">
                  <c:v>2405952.33</c:v>
                </c:pt>
                <c:pt idx="6">
                  <c:v>1570157.37</c:v>
                </c:pt>
                <c:pt idx="7">
                  <c:v>2857274.5</c:v>
                </c:pt>
                <c:pt idx="8">
                  <c:v>1876749.57</c:v>
                </c:pt>
                <c:pt idx="9">
                  <c:v>898665.88</c:v>
                </c:pt>
                <c:pt idx="10">
                  <c:v>223150.65</c:v>
                </c:pt>
                <c:pt idx="11">
                  <c:v>4305740</c:v>
                </c:pt>
                <c:pt idx="12">
                  <c:v>1343485.12</c:v>
                </c:pt>
                <c:pt idx="13">
                  <c:v>1170438.8899999999</c:v>
                </c:pt>
                <c:pt idx="14">
                  <c:v>2244455.6</c:v>
                </c:pt>
                <c:pt idx="15">
                  <c:v>1071666.93</c:v>
                </c:pt>
                <c:pt idx="16">
                  <c:v>2222575.64</c:v>
                </c:pt>
                <c:pt idx="17">
                  <c:v>205008.78</c:v>
                </c:pt>
                <c:pt idx="18">
                  <c:v>2390512</c:v>
                </c:pt>
                <c:pt idx="19">
                  <c:v>1952964.61</c:v>
                </c:pt>
                <c:pt idx="20">
                  <c:v>3843448.1</c:v>
                </c:pt>
                <c:pt idx="21">
                  <c:v>2840519.71</c:v>
                </c:pt>
                <c:pt idx="22">
                  <c:v>3119345.4</c:v>
                </c:pt>
                <c:pt idx="23">
                  <c:v>2411894</c:v>
                </c:pt>
                <c:pt idx="24">
                  <c:v>48346.32</c:v>
                </c:pt>
                <c:pt idx="25">
                  <c:v>2226667.7999999998</c:v>
                </c:pt>
                <c:pt idx="26">
                  <c:v>2517583.37</c:v>
                </c:pt>
                <c:pt idx="27">
                  <c:v>3361726.63</c:v>
                </c:pt>
                <c:pt idx="28">
                  <c:v>1805905.14</c:v>
                </c:pt>
                <c:pt idx="29">
                  <c:v>2517779.69</c:v>
                </c:pt>
              </c:numCache>
            </c:numRef>
          </c:val>
          <c:smooth val="0"/>
          <c:extLst>
            <c:ext xmlns:c16="http://schemas.microsoft.com/office/drawing/2014/chart" uri="{C3380CC4-5D6E-409C-BE32-E72D297353CC}">
              <c16:uniqueId val="{00000000-4BB7-467C-8FED-83D7C4D3C483}"/>
            </c:ext>
          </c:extLst>
        </c:ser>
        <c:ser>
          <c:idx val="1"/>
          <c:order val="1"/>
          <c:tx>
            <c:strRef>
              <c:f>Sheet6!$C$3</c:f>
              <c:strCache>
                <c:ptCount val="1"/>
                <c:pt idx="0">
                  <c:v>Sum of 2022_total_order_amount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Sheet6!$A$4:$A$34</c:f>
              <c:strCach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strCache>
            </c:strRef>
          </c:cat>
          <c:val>
            <c:numRef>
              <c:f>Sheet6!$C$4:$C$34</c:f>
              <c:numCache>
                <c:formatCode>General</c:formatCode>
                <c:ptCount val="30"/>
                <c:pt idx="0">
                  <c:v>2679754</c:v>
                </c:pt>
                <c:pt idx="1">
                  <c:v>4045502.11</c:v>
                </c:pt>
                <c:pt idx="2">
                  <c:v>174136.88</c:v>
                </c:pt>
                <c:pt idx="3">
                  <c:v>6604460.0099999998</c:v>
                </c:pt>
                <c:pt idx="4">
                  <c:v>5494320.0599999996</c:v>
                </c:pt>
                <c:pt idx="5">
                  <c:v>2674865.04</c:v>
                </c:pt>
                <c:pt idx="6">
                  <c:v>8613202.1699999999</c:v>
                </c:pt>
                <c:pt idx="7">
                  <c:v>4326706.5199999996</c:v>
                </c:pt>
                <c:pt idx="8">
                  <c:v>2632259.2000000002</c:v>
                </c:pt>
                <c:pt idx="9">
                  <c:v>232616.08</c:v>
                </c:pt>
                <c:pt idx="10">
                  <c:v>6120899.4500000002</c:v>
                </c:pt>
                <c:pt idx="11">
                  <c:v>4137915.62</c:v>
                </c:pt>
                <c:pt idx="12">
                  <c:v>3178112.06</c:v>
                </c:pt>
                <c:pt idx="13">
                  <c:v>7221411.2199999997</c:v>
                </c:pt>
                <c:pt idx="14">
                  <c:v>5184772.25</c:v>
                </c:pt>
                <c:pt idx="15">
                  <c:v>5031094.57</c:v>
                </c:pt>
                <c:pt idx="16">
                  <c:v>421829</c:v>
                </c:pt>
                <c:pt idx="17">
                  <c:v>6638901.7000000002</c:v>
                </c:pt>
                <c:pt idx="18">
                  <c:v>4068742</c:v>
                </c:pt>
                <c:pt idx="19">
                  <c:v>3552097.87</c:v>
                </c:pt>
                <c:pt idx="20">
                  <c:v>4239402.24</c:v>
                </c:pt>
                <c:pt idx="21">
                  <c:v>5456260.6799999997</c:v>
                </c:pt>
                <c:pt idx="22">
                  <c:v>3148923.8</c:v>
                </c:pt>
                <c:pt idx="23">
                  <c:v>442098.24</c:v>
                </c:pt>
                <c:pt idx="24">
                  <c:v>3843860.3</c:v>
                </c:pt>
                <c:pt idx="25">
                  <c:v>1952494</c:v>
                </c:pt>
                <c:pt idx="26">
                  <c:v>2772592.59</c:v>
                </c:pt>
                <c:pt idx="27">
                  <c:v>5470578.5700000003</c:v>
                </c:pt>
                <c:pt idx="28">
                  <c:v>3901412</c:v>
                </c:pt>
                <c:pt idx="29">
                  <c:v>2596958.21</c:v>
                </c:pt>
              </c:numCache>
            </c:numRef>
          </c:val>
          <c:smooth val="0"/>
          <c:extLst>
            <c:ext xmlns:c16="http://schemas.microsoft.com/office/drawing/2014/chart" uri="{C3380CC4-5D6E-409C-BE32-E72D297353CC}">
              <c16:uniqueId val="{00000001-4BB7-467C-8FED-83D7C4D3C483}"/>
            </c:ext>
          </c:extLst>
        </c:ser>
        <c:dLbls>
          <c:showLegendKey val="0"/>
          <c:showVal val="0"/>
          <c:showCatName val="0"/>
          <c:showSerName val="0"/>
          <c:showPercent val="0"/>
          <c:showBubbleSize val="0"/>
        </c:dLbls>
        <c:marker val="1"/>
        <c:smooth val="0"/>
        <c:axId val="926019632"/>
        <c:axId val="926020048"/>
      </c:lineChart>
      <c:catAx>
        <c:axId val="92601963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26020048"/>
        <c:crosses val="autoZero"/>
        <c:auto val="1"/>
        <c:lblAlgn val="ctr"/>
        <c:lblOffset val="100"/>
        <c:noMultiLvlLbl val="0"/>
      </c:catAx>
      <c:valAx>
        <c:axId val="92602004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260196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[Solutions (2) (1).xlsx]Sheet8!PivotTable38</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Sheet8!$B$3</c:f>
              <c:strCache>
                <c:ptCount val="1"/>
                <c:pt idx="0">
                  <c:v>Sum of 2021_product_count</c:v>
                </c:pt>
              </c:strCache>
            </c:strRef>
          </c:tx>
          <c:spPr>
            <a:solidFill>
              <a:schemeClr val="accent1"/>
            </a:solidFill>
            <a:ln>
              <a:noFill/>
            </a:ln>
            <a:effectLst/>
          </c:spPr>
          <c:invertIfNegative val="0"/>
          <c:cat>
            <c:strRef>
              <c:f>Sheet8!$A$4:$A$34</c:f>
              <c:strCach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strCache>
            </c:strRef>
          </c:cat>
          <c:val>
            <c:numRef>
              <c:f>Sheet8!$B$4:$B$34</c:f>
              <c:numCache>
                <c:formatCode>General</c:formatCode>
                <c:ptCount val="30"/>
                <c:pt idx="0">
                  <c:v>246</c:v>
                </c:pt>
                <c:pt idx="1">
                  <c:v>336</c:v>
                </c:pt>
                <c:pt idx="2">
                  <c:v>289</c:v>
                </c:pt>
                <c:pt idx="3">
                  <c:v>56</c:v>
                </c:pt>
                <c:pt idx="4">
                  <c:v>755</c:v>
                </c:pt>
                <c:pt idx="5">
                  <c:v>533</c:v>
                </c:pt>
                <c:pt idx="6">
                  <c:v>341</c:v>
                </c:pt>
                <c:pt idx="7">
                  <c:v>478</c:v>
                </c:pt>
                <c:pt idx="8">
                  <c:v>375</c:v>
                </c:pt>
                <c:pt idx="9">
                  <c:v>243</c:v>
                </c:pt>
                <c:pt idx="10">
                  <c:v>58</c:v>
                </c:pt>
                <c:pt idx="11">
                  <c:v>728</c:v>
                </c:pt>
                <c:pt idx="12">
                  <c:v>297</c:v>
                </c:pt>
                <c:pt idx="13">
                  <c:v>296</c:v>
                </c:pt>
                <c:pt idx="14">
                  <c:v>512</c:v>
                </c:pt>
                <c:pt idx="15">
                  <c:v>283</c:v>
                </c:pt>
                <c:pt idx="16">
                  <c:v>478</c:v>
                </c:pt>
                <c:pt idx="17">
                  <c:v>55</c:v>
                </c:pt>
                <c:pt idx="18">
                  <c:v>451</c:v>
                </c:pt>
                <c:pt idx="19">
                  <c:v>443</c:v>
                </c:pt>
                <c:pt idx="20">
                  <c:v>592</c:v>
                </c:pt>
                <c:pt idx="21">
                  <c:v>415</c:v>
                </c:pt>
                <c:pt idx="22">
                  <c:v>580</c:v>
                </c:pt>
                <c:pt idx="23">
                  <c:v>375</c:v>
                </c:pt>
                <c:pt idx="24">
                  <c:v>18</c:v>
                </c:pt>
                <c:pt idx="25">
                  <c:v>372</c:v>
                </c:pt>
                <c:pt idx="26">
                  <c:v>432</c:v>
                </c:pt>
                <c:pt idx="27">
                  <c:v>540</c:v>
                </c:pt>
                <c:pt idx="28">
                  <c:v>397</c:v>
                </c:pt>
                <c:pt idx="29">
                  <c:v>511</c:v>
                </c:pt>
              </c:numCache>
            </c:numRef>
          </c:val>
          <c:extLst>
            <c:ext xmlns:c16="http://schemas.microsoft.com/office/drawing/2014/chart" uri="{C3380CC4-5D6E-409C-BE32-E72D297353CC}">
              <c16:uniqueId val="{00000000-2AC1-4100-8BE7-550DAE5DA684}"/>
            </c:ext>
          </c:extLst>
        </c:ser>
        <c:ser>
          <c:idx val="1"/>
          <c:order val="1"/>
          <c:tx>
            <c:strRef>
              <c:f>Sheet8!$C$3</c:f>
              <c:strCache>
                <c:ptCount val="1"/>
                <c:pt idx="0">
                  <c:v>Sum of 2022_product_count</c:v>
                </c:pt>
              </c:strCache>
            </c:strRef>
          </c:tx>
          <c:spPr>
            <a:solidFill>
              <a:schemeClr val="accent2"/>
            </a:solidFill>
            <a:ln>
              <a:noFill/>
            </a:ln>
            <a:effectLst/>
          </c:spPr>
          <c:invertIfNegative val="0"/>
          <c:cat>
            <c:strRef>
              <c:f>Sheet8!$A$4:$A$34</c:f>
              <c:strCach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strCache>
            </c:strRef>
          </c:cat>
          <c:val>
            <c:numRef>
              <c:f>Sheet8!$C$4:$C$34</c:f>
              <c:numCache>
                <c:formatCode>General</c:formatCode>
                <c:ptCount val="30"/>
                <c:pt idx="0">
                  <c:v>492</c:v>
                </c:pt>
                <c:pt idx="1">
                  <c:v>533</c:v>
                </c:pt>
                <c:pt idx="2">
                  <c:v>37</c:v>
                </c:pt>
                <c:pt idx="3">
                  <c:v>1126</c:v>
                </c:pt>
                <c:pt idx="4">
                  <c:v>1096</c:v>
                </c:pt>
                <c:pt idx="5">
                  <c:v>366</c:v>
                </c:pt>
                <c:pt idx="6">
                  <c:v>1108</c:v>
                </c:pt>
                <c:pt idx="7">
                  <c:v>622</c:v>
                </c:pt>
                <c:pt idx="8">
                  <c:v>410</c:v>
                </c:pt>
                <c:pt idx="9">
                  <c:v>71</c:v>
                </c:pt>
                <c:pt idx="10">
                  <c:v>887</c:v>
                </c:pt>
                <c:pt idx="11">
                  <c:v>656</c:v>
                </c:pt>
                <c:pt idx="12">
                  <c:v>476</c:v>
                </c:pt>
                <c:pt idx="13">
                  <c:v>1030</c:v>
                </c:pt>
                <c:pt idx="14">
                  <c:v>797</c:v>
                </c:pt>
                <c:pt idx="15">
                  <c:v>874</c:v>
                </c:pt>
                <c:pt idx="16">
                  <c:v>85</c:v>
                </c:pt>
                <c:pt idx="17">
                  <c:v>859</c:v>
                </c:pt>
                <c:pt idx="18">
                  <c:v>564</c:v>
                </c:pt>
                <c:pt idx="19">
                  <c:v>585</c:v>
                </c:pt>
                <c:pt idx="20">
                  <c:v>625</c:v>
                </c:pt>
                <c:pt idx="21">
                  <c:v>762</c:v>
                </c:pt>
                <c:pt idx="22">
                  <c:v>471</c:v>
                </c:pt>
                <c:pt idx="23">
                  <c:v>89</c:v>
                </c:pt>
                <c:pt idx="24">
                  <c:v>697</c:v>
                </c:pt>
                <c:pt idx="25">
                  <c:v>416</c:v>
                </c:pt>
                <c:pt idx="26">
                  <c:v>519</c:v>
                </c:pt>
                <c:pt idx="27">
                  <c:v>992</c:v>
                </c:pt>
                <c:pt idx="28">
                  <c:v>624</c:v>
                </c:pt>
                <c:pt idx="29">
                  <c:v>432</c:v>
                </c:pt>
              </c:numCache>
            </c:numRef>
          </c:val>
          <c:extLst>
            <c:ext xmlns:c16="http://schemas.microsoft.com/office/drawing/2014/chart" uri="{C3380CC4-5D6E-409C-BE32-E72D297353CC}">
              <c16:uniqueId val="{00000001-2AC1-4100-8BE7-550DAE5DA684}"/>
            </c:ext>
          </c:extLst>
        </c:ser>
        <c:dLbls>
          <c:showLegendKey val="0"/>
          <c:showVal val="0"/>
          <c:showCatName val="0"/>
          <c:showSerName val="0"/>
          <c:showPercent val="0"/>
          <c:showBubbleSize val="0"/>
        </c:dLbls>
        <c:gapWidth val="219"/>
        <c:axId val="1727368223"/>
        <c:axId val="1727367391"/>
      </c:barChart>
      <c:catAx>
        <c:axId val="1727368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7367391"/>
        <c:crosses val="autoZero"/>
        <c:auto val="1"/>
        <c:lblAlgn val="ctr"/>
        <c:lblOffset val="100"/>
        <c:noMultiLvlLbl val="0"/>
      </c:catAx>
      <c:valAx>
        <c:axId val="17273673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73682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[Solutions (2) (1).xlsx]daily_login_count!PivotTable28</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daily_login_count!$E$7</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daily_login_count!$D$8:$D$9</c:f>
              <c:strCache>
                <c:ptCount val="1"/>
                <c:pt idx="0">
                  <c:v>7/2/2021</c:v>
                </c:pt>
              </c:strCache>
            </c:strRef>
          </c:cat>
          <c:val>
            <c:numRef>
              <c:f>daily_login_count!$E$8:$E$9</c:f>
              <c:numCache>
                <c:formatCode>General</c:formatCode>
                <c:ptCount val="1"/>
                <c:pt idx="0">
                  <c:v>8226</c:v>
                </c:pt>
              </c:numCache>
            </c:numRef>
          </c:val>
          <c:smooth val="0"/>
          <c:extLst>
            <c:ext xmlns:c16="http://schemas.microsoft.com/office/drawing/2014/chart" uri="{C3380CC4-5D6E-409C-BE32-E72D297353CC}">
              <c16:uniqueId val="{00000000-1D47-44BE-B50B-AF8B6CF8605E}"/>
            </c:ext>
          </c:extLst>
        </c:ser>
        <c:dLbls>
          <c:showLegendKey val="0"/>
          <c:showVal val="0"/>
          <c:showCatName val="0"/>
          <c:showSerName val="0"/>
          <c:showPercent val="0"/>
          <c:showBubbleSize val="0"/>
        </c:dLbls>
        <c:marker val="1"/>
        <c:smooth val="0"/>
        <c:axId val="133998063"/>
        <c:axId val="133998479"/>
      </c:lineChart>
      <c:catAx>
        <c:axId val="13399806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998479"/>
        <c:crosses val="autoZero"/>
        <c:auto val="1"/>
        <c:lblAlgn val="ctr"/>
        <c:lblOffset val="100"/>
        <c:noMultiLvlLbl val="0"/>
      </c:catAx>
      <c:valAx>
        <c:axId val="13399847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998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[Solutions (2) (1).xlsx]sum of order!PivotTable3</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Order</a:t>
            </a:r>
            <a:r>
              <a:rPr lang="en-IN" baseline="0"/>
              <a:t> Trend</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'sum of order'!$B$3</c:f>
              <c:strCache>
                <c:ptCount val="1"/>
                <c:pt idx="0">
                  <c:v>Sum of 2021_order_placed</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'sum of order'!$A$4:$A$34</c:f>
              <c:strCach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strCache>
            </c:strRef>
          </c:cat>
          <c:val>
            <c:numRef>
              <c:f>'sum of order'!$B$4:$B$34</c:f>
              <c:numCache>
                <c:formatCode>General</c:formatCode>
                <c:ptCount val="30"/>
                <c:pt idx="0">
                  <c:v>150</c:v>
                </c:pt>
                <c:pt idx="1">
                  <c:v>186</c:v>
                </c:pt>
                <c:pt idx="2">
                  <c:v>163</c:v>
                </c:pt>
                <c:pt idx="3">
                  <c:v>83</c:v>
                </c:pt>
                <c:pt idx="4">
                  <c:v>295</c:v>
                </c:pt>
                <c:pt idx="5">
                  <c:v>249</c:v>
                </c:pt>
                <c:pt idx="6">
                  <c:v>250</c:v>
                </c:pt>
                <c:pt idx="7">
                  <c:v>232</c:v>
                </c:pt>
                <c:pt idx="8">
                  <c:v>236</c:v>
                </c:pt>
                <c:pt idx="9">
                  <c:v>230</c:v>
                </c:pt>
                <c:pt idx="10">
                  <c:v>105</c:v>
                </c:pt>
                <c:pt idx="11">
                  <c:v>315</c:v>
                </c:pt>
                <c:pt idx="12">
                  <c:v>215</c:v>
                </c:pt>
                <c:pt idx="13">
                  <c:v>209</c:v>
                </c:pt>
                <c:pt idx="14">
                  <c:v>254</c:v>
                </c:pt>
                <c:pt idx="15">
                  <c:v>180</c:v>
                </c:pt>
                <c:pt idx="16">
                  <c:v>198</c:v>
                </c:pt>
                <c:pt idx="17">
                  <c:v>58</c:v>
                </c:pt>
                <c:pt idx="18">
                  <c:v>260</c:v>
                </c:pt>
                <c:pt idx="19">
                  <c:v>255</c:v>
                </c:pt>
                <c:pt idx="20">
                  <c:v>254</c:v>
                </c:pt>
                <c:pt idx="21">
                  <c:v>208</c:v>
                </c:pt>
                <c:pt idx="22">
                  <c:v>223</c:v>
                </c:pt>
                <c:pt idx="23">
                  <c:v>207</c:v>
                </c:pt>
                <c:pt idx="24">
                  <c:v>65</c:v>
                </c:pt>
                <c:pt idx="25">
                  <c:v>199</c:v>
                </c:pt>
                <c:pt idx="26">
                  <c:v>236</c:v>
                </c:pt>
                <c:pt idx="27">
                  <c:v>240</c:v>
                </c:pt>
                <c:pt idx="28">
                  <c:v>209</c:v>
                </c:pt>
                <c:pt idx="29">
                  <c:v>252</c:v>
                </c:pt>
              </c:numCache>
            </c:numRef>
          </c:val>
          <c:smooth val="0"/>
          <c:extLst>
            <c:ext xmlns:c16="http://schemas.microsoft.com/office/drawing/2014/chart" uri="{C3380CC4-5D6E-409C-BE32-E72D297353CC}">
              <c16:uniqueId val="{00000000-C8AA-4582-B133-31EDF36EC205}"/>
            </c:ext>
          </c:extLst>
        </c:ser>
        <c:ser>
          <c:idx val="1"/>
          <c:order val="1"/>
          <c:tx>
            <c:strRef>
              <c:f>'sum of order'!$C$3</c:f>
              <c:strCache>
                <c:ptCount val="1"/>
                <c:pt idx="0">
                  <c:v>Sum of 2022_order_placed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'sum of order'!$A$4:$A$34</c:f>
              <c:strCach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strCache>
            </c:strRef>
          </c:cat>
          <c:val>
            <c:numRef>
              <c:f>'sum of order'!$C$4:$C$34</c:f>
              <c:numCache>
                <c:formatCode>General</c:formatCode>
                <c:ptCount val="30"/>
                <c:pt idx="0">
                  <c:v>181</c:v>
                </c:pt>
                <c:pt idx="1">
                  <c:v>240</c:v>
                </c:pt>
                <c:pt idx="2">
                  <c:v>121</c:v>
                </c:pt>
                <c:pt idx="3">
                  <c:v>348</c:v>
                </c:pt>
                <c:pt idx="4">
                  <c:v>308</c:v>
                </c:pt>
                <c:pt idx="5">
                  <c:v>220</c:v>
                </c:pt>
                <c:pt idx="6">
                  <c:v>278</c:v>
                </c:pt>
                <c:pt idx="7">
                  <c:v>263</c:v>
                </c:pt>
                <c:pt idx="8">
                  <c:v>206</c:v>
                </c:pt>
                <c:pt idx="9">
                  <c:v>70</c:v>
                </c:pt>
                <c:pt idx="10">
                  <c:v>294</c:v>
                </c:pt>
                <c:pt idx="11">
                  <c:v>311</c:v>
                </c:pt>
                <c:pt idx="12">
                  <c:v>286</c:v>
                </c:pt>
                <c:pt idx="13">
                  <c:v>277</c:v>
                </c:pt>
                <c:pt idx="14">
                  <c:v>314</c:v>
                </c:pt>
                <c:pt idx="15">
                  <c:v>320</c:v>
                </c:pt>
                <c:pt idx="16">
                  <c:v>124</c:v>
                </c:pt>
                <c:pt idx="17">
                  <c:v>327</c:v>
                </c:pt>
                <c:pt idx="18">
                  <c:v>294</c:v>
                </c:pt>
                <c:pt idx="19">
                  <c:v>302</c:v>
                </c:pt>
                <c:pt idx="20">
                  <c:v>279</c:v>
                </c:pt>
                <c:pt idx="21">
                  <c:v>327</c:v>
                </c:pt>
                <c:pt idx="22">
                  <c:v>231</c:v>
                </c:pt>
                <c:pt idx="23">
                  <c:v>80</c:v>
                </c:pt>
                <c:pt idx="24">
                  <c:v>300</c:v>
                </c:pt>
                <c:pt idx="25">
                  <c:v>195</c:v>
                </c:pt>
                <c:pt idx="26">
                  <c:v>231</c:v>
                </c:pt>
                <c:pt idx="27">
                  <c:v>251</c:v>
                </c:pt>
                <c:pt idx="28">
                  <c:v>217</c:v>
                </c:pt>
                <c:pt idx="29">
                  <c:v>219</c:v>
                </c:pt>
              </c:numCache>
            </c:numRef>
          </c:val>
          <c:smooth val="0"/>
          <c:extLst>
            <c:ext xmlns:c16="http://schemas.microsoft.com/office/drawing/2014/chart" uri="{C3380CC4-5D6E-409C-BE32-E72D297353CC}">
              <c16:uniqueId val="{00000001-C8AA-4582-B133-31EDF36EC205}"/>
            </c:ext>
          </c:extLst>
        </c:ser>
        <c:dLbls>
          <c:showLegendKey val="0"/>
          <c:showVal val="0"/>
          <c:showCatName val="0"/>
          <c:showSerName val="0"/>
          <c:showPercent val="0"/>
          <c:showBubbleSize val="0"/>
        </c:dLbls>
        <c:marker val="1"/>
        <c:smooth val="0"/>
        <c:axId val="935315536"/>
        <c:axId val="935308464"/>
      </c:lineChart>
      <c:catAx>
        <c:axId val="93531553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5308464"/>
        <c:crosses val="autoZero"/>
        <c:auto val="1"/>
        <c:lblAlgn val="ctr"/>
        <c:lblOffset val="100"/>
        <c:noMultiLvlLbl val="0"/>
      </c:catAx>
      <c:valAx>
        <c:axId val="93530846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53155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[Solutions (2) (1).xlsx]4_chart!PivotTable4</c:name>
    <c:fmtId val="1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a:t>
            </a:r>
            <a:r>
              <a:rPr lang="en-IN" baseline="0"/>
              <a:t> selling products</a:t>
            </a:r>
            <a:endParaRPr lang="en-IN"/>
          </a:p>
        </c:rich>
      </c:tx>
      <c:overlay val="1"/>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'4_chart'!$B$3:$B$4</c:f>
              <c:strCache>
                <c:ptCount val="1"/>
                <c:pt idx="0">
                  <c:v>2021</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'4_chart'!$A$5:$A$25</c:f>
              <c:strCache>
                <c:ptCount val="20"/>
                <c:pt idx="0">
                  <c:v>10235</c:v>
                </c:pt>
                <c:pt idx="1">
                  <c:v>8219</c:v>
                </c:pt>
                <c:pt idx="2">
                  <c:v>8428</c:v>
                </c:pt>
                <c:pt idx="3">
                  <c:v>9925</c:v>
                </c:pt>
                <c:pt idx="4">
                  <c:v>8210</c:v>
                </c:pt>
                <c:pt idx="5">
                  <c:v>8444</c:v>
                </c:pt>
                <c:pt idx="6">
                  <c:v>10236</c:v>
                </c:pt>
                <c:pt idx="7">
                  <c:v>8425</c:v>
                </c:pt>
                <c:pt idx="8">
                  <c:v>8221</c:v>
                </c:pt>
                <c:pt idx="9">
                  <c:v>7640</c:v>
                </c:pt>
                <c:pt idx="10">
                  <c:v>1038</c:v>
                </c:pt>
                <c:pt idx="11">
                  <c:v>10975</c:v>
                </c:pt>
                <c:pt idx="12">
                  <c:v>3610</c:v>
                </c:pt>
                <c:pt idx="13">
                  <c:v>12652</c:v>
                </c:pt>
                <c:pt idx="14">
                  <c:v>12487</c:v>
                </c:pt>
                <c:pt idx="15">
                  <c:v>3615</c:v>
                </c:pt>
                <c:pt idx="16">
                  <c:v>12749</c:v>
                </c:pt>
                <c:pt idx="17">
                  <c:v>2367</c:v>
                </c:pt>
                <c:pt idx="18">
                  <c:v>8378</c:v>
                </c:pt>
                <c:pt idx="19">
                  <c:v>12547</c:v>
                </c:pt>
              </c:strCache>
            </c:strRef>
          </c:cat>
          <c:val>
            <c:numRef>
              <c:f>'4_chart'!$B$5:$B$25</c:f>
              <c:numCache>
                <c:formatCode>General</c:formatCode>
                <c:ptCount val="20"/>
                <c:pt idx="0">
                  <c:v>1045</c:v>
                </c:pt>
                <c:pt idx="1">
                  <c:v>850</c:v>
                </c:pt>
                <c:pt idx="2">
                  <c:v>693</c:v>
                </c:pt>
                <c:pt idx="3">
                  <c:v>585</c:v>
                </c:pt>
                <c:pt idx="4">
                  <c:v>403</c:v>
                </c:pt>
                <c:pt idx="5">
                  <c:v>271</c:v>
                </c:pt>
                <c:pt idx="6">
                  <c:v>227</c:v>
                </c:pt>
                <c:pt idx="7">
                  <c:v>220</c:v>
                </c:pt>
                <c:pt idx="8">
                  <c:v>212</c:v>
                </c:pt>
                <c:pt idx="9">
                  <c:v>201</c:v>
                </c:pt>
                <c:pt idx="10">
                  <c:v>184</c:v>
                </c:pt>
                <c:pt idx="11">
                  <c:v>180</c:v>
                </c:pt>
                <c:pt idx="12">
                  <c:v>157</c:v>
                </c:pt>
                <c:pt idx="13">
                  <c:v>154</c:v>
                </c:pt>
                <c:pt idx="14">
                  <c:v>92</c:v>
                </c:pt>
                <c:pt idx="15">
                  <c:v>89</c:v>
                </c:pt>
                <c:pt idx="16">
                  <c:v>49</c:v>
                </c:pt>
                <c:pt idx="17">
                  <c:v>10</c:v>
                </c:pt>
              </c:numCache>
            </c:numRef>
          </c:val>
          <c:extLst>
            <c:ext xmlns:c16="http://schemas.microsoft.com/office/drawing/2014/chart" uri="{C3380CC4-5D6E-409C-BE32-E72D297353CC}">
              <c16:uniqueId val="{00000000-3871-41A0-BCB0-46FC8DF45D73}"/>
            </c:ext>
          </c:extLst>
        </c:ser>
        <c:dLbls>
          <c:showLegendKey val="0"/>
          <c:showVal val="0"/>
          <c:showCatName val="0"/>
          <c:showSerName val="0"/>
          <c:showPercent val="0"/>
          <c:showBubbleSize val="0"/>
        </c:dLbls>
        <c:axId val="2044446319"/>
        <c:axId val="2044433423"/>
      </c:areaChart>
      <c:barChart>
        <c:barDir val="col"/>
        <c:grouping val="clustered"/>
        <c:varyColors val="0"/>
        <c:ser>
          <c:idx val="1"/>
          <c:order val="1"/>
          <c:tx>
            <c:strRef>
              <c:f>'4_chart'!$C$3:$C$4</c:f>
              <c:strCache>
                <c:ptCount val="1"/>
                <c:pt idx="0">
                  <c:v>2022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'4_chart'!$A$5:$A$25</c:f>
              <c:strCache>
                <c:ptCount val="20"/>
                <c:pt idx="0">
                  <c:v>10235</c:v>
                </c:pt>
                <c:pt idx="1">
                  <c:v>8219</c:v>
                </c:pt>
                <c:pt idx="2">
                  <c:v>8428</c:v>
                </c:pt>
                <c:pt idx="3">
                  <c:v>9925</c:v>
                </c:pt>
                <c:pt idx="4">
                  <c:v>8210</c:v>
                </c:pt>
                <c:pt idx="5">
                  <c:v>8444</c:v>
                </c:pt>
                <c:pt idx="6">
                  <c:v>10236</c:v>
                </c:pt>
                <c:pt idx="7">
                  <c:v>8425</c:v>
                </c:pt>
                <c:pt idx="8">
                  <c:v>8221</c:v>
                </c:pt>
                <c:pt idx="9">
                  <c:v>7640</c:v>
                </c:pt>
                <c:pt idx="10">
                  <c:v>1038</c:v>
                </c:pt>
                <c:pt idx="11">
                  <c:v>10975</c:v>
                </c:pt>
                <c:pt idx="12">
                  <c:v>3610</c:v>
                </c:pt>
                <c:pt idx="13">
                  <c:v>12652</c:v>
                </c:pt>
                <c:pt idx="14">
                  <c:v>12487</c:v>
                </c:pt>
                <c:pt idx="15">
                  <c:v>3615</c:v>
                </c:pt>
                <c:pt idx="16">
                  <c:v>12749</c:v>
                </c:pt>
                <c:pt idx="17">
                  <c:v>2367</c:v>
                </c:pt>
                <c:pt idx="18">
                  <c:v>8378</c:v>
                </c:pt>
                <c:pt idx="19">
                  <c:v>12547</c:v>
                </c:pt>
              </c:strCache>
            </c:strRef>
          </c:cat>
          <c:val>
            <c:numRef>
              <c:f>'4_chart'!$C$5:$C$25</c:f>
              <c:numCache>
                <c:formatCode>General</c:formatCode>
                <c:ptCount val="20"/>
                <c:pt idx="0">
                  <c:v>572</c:v>
                </c:pt>
                <c:pt idx="1">
                  <c:v>628</c:v>
                </c:pt>
                <c:pt idx="2">
                  <c:v>456</c:v>
                </c:pt>
                <c:pt idx="4">
                  <c:v>249</c:v>
                </c:pt>
                <c:pt idx="5">
                  <c:v>1139</c:v>
                </c:pt>
                <c:pt idx="6">
                  <c:v>226</c:v>
                </c:pt>
                <c:pt idx="7">
                  <c:v>350</c:v>
                </c:pt>
                <c:pt idx="8">
                  <c:v>879</c:v>
                </c:pt>
                <c:pt idx="9">
                  <c:v>407</c:v>
                </c:pt>
                <c:pt idx="10">
                  <c:v>283</c:v>
                </c:pt>
                <c:pt idx="11">
                  <c:v>254</c:v>
                </c:pt>
                <c:pt idx="12">
                  <c:v>779</c:v>
                </c:pt>
                <c:pt idx="13">
                  <c:v>732</c:v>
                </c:pt>
                <c:pt idx="14">
                  <c:v>489</c:v>
                </c:pt>
                <c:pt idx="15">
                  <c:v>408</c:v>
                </c:pt>
                <c:pt idx="16">
                  <c:v>517</c:v>
                </c:pt>
                <c:pt idx="17">
                  <c:v>534</c:v>
                </c:pt>
                <c:pt idx="18">
                  <c:v>427</c:v>
                </c:pt>
                <c:pt idx="19">
                  <c:v>1572</c:v>
                </c:pt>
              </c:numCache>
            </c:numRef>
          </c:val>
          <c:extLst>
            <c:ext xmlns:c16="http://schemas.microsoft.com/office/drawing/2014/chart" uri="{C3380CC4-5D6E-409C-BE32-E72D297353CC}">
              <c16:uniqueId val="{00000001-3871-41A0-BCB0-46FC8DF45D73}"/>
            </c:ext>
          </c:extLst>
        </c:ser>
        <c:dLbls>
          <c:showLegendKey val="0"/>
          <c:showVal val="0"/>
          <c:showCatName val="0"/>
          <c:showSerName val="0"/>
          <c:showPercent val="0"/>
          <c:showBubbleSize val="0"/>
        </c:dLbls>
        <c:gapWidth val="150"/>
        <c:axId val="2044446319"/>
        <c:axId val="2044433423"/>
      </c:barChart>
      <c:catAx>
        <c:axId val="2044446319"/>
        <c:scaling>
          <c:orientation val="minMax"/>
        </c:scaling>
        <c:delete val="0"/>
        <c:axPos val="b"/>
        <c:majorGridlines>
          <c:spPr>
            <a:ln w="9525" cap="flat" cmpd="sng" algn="ctr">
              <a:solidFill>
                <a:schemeClr val="lt1">
                  <a:lumMod val="95000"/>
                  <a:alpha val="10000"/>
                </a:schemeClr>
              </a:solidFill>
              <a:round/>
            </a:ln>
            <a:effectLst/>
          </c:spPr>
        </c:majorGridlines>
        <c:minorGridlines>
          <c:spPr>
            <a:ln>
              <a:solidFill>
                <a:schemeClr val="lt1">
                  <a:lumMod val="95000"/>
                  <a:alpha val="5000"/>
                </a:schemeClr>
              </a:solidFill>
            </a:ln>
            <a:effectLst/>
          </c:spPr>
        </c:minorGridlines>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44433423"/>
        <c:crosses val="autoZero"/>
        <c:auto val="1"/>
        <c:lblAlgn val="ctr"/>
        <c:lblOffset val="100"/>
        <c:noMultiLvlLbl val="0"/>
      </c:catAx>
      <c:valAx>
        <c:axId val="2044433423"/>
        <c:scaling>
          <c:orientation val="minMax"/>
        </c:scaling>
        <c:delete val="0"/>
        <c:axPos val="l"/>
        <c:majorGridlines>
          <c:spPr>
            <a:ln w="9525" cap="flat" cmpd="sng" algn="ctr">
              <a:solidFill>
                <a:schemeClr val="lt1">
                  <a:lumMod val="95000"/>
                  <a:alpha val="10000"/>
                </a:schemeClr>
              </a:solidFill>
              <a:round/>
            </a:ln>
            <a:effectLst/>
          </c:spPr>
        </c:majorGridlines>
        <c:minorGridlines>
          <c:spPr>
            <a:ln>
              <a:solidFill>
                <a:schemeClr val="lt1">
                  <a:lumMod val="95000"/>
                  <a:alpha val="5000"/>
                </a:schemeClr>
              </a:solidFill>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44446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[Solutions (2) (1).xlsx]Sheet8!PivotTable38</c:name>
    <c:fmtId val="6"/>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Sheet8!$B$3</c:f>
              <c:strCache>
                <c:ptCount val="1"/>
                <c:pt idx="0">
                  <c:v>Sum of 2021_product_count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Sheet8!$A$4:$A$34</c:f>
              <c:strCach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strCache>
            </c:strRef>
          </c:cat>
          <c:val>
            <c:numRef>
              <c:f>Sheet8!$B$4:$B$34</c:f>
              <c:numCache>
                <c:formatCode>General</c:formatCode>
                <c:ptCount val="30"/>
                <c:pt idx="0">
                  <c:v>246</c:v>
                </c:pt>
                <c:pt idx="1">
                  <c:v>336</c:v>
                </c:pt>
                <c:pt idx="2">
                  <c:v>289</c:v>
                </c:pt>
                <c:pt idx="3">
                  <c:v>56</c:v>
                </c:pt>
                <c:pt idx="4">
                  <c:v>755</c:v>
                </c:pt>
                <c:pt idx="5">
                  <c:v>533</c:v>
                </c:pt>
                <c:pt idx="6">
                  <c:v>341</c:v>
                </c:pt>
                <c:pt idx="7">
                  <c:v>478</c:v>
                </c:pt>
                <c:pt idx="8">
                  <c:v>375</c:v>
                </c:pt>
                <c:pt idx="9">
                  <c:v>243</c:v>
                </c:pt>
                <c:pt idx="10">
                  <c:v>58</c:v>
                </c:pt>
                <c:pt idx="11">
                  <c:v>728</c:v>
                </c:pt>
                <c:pt idx="12">
                  <c:v>297</c:v>
                </c:pt>
                <c:pt idx="13">
                  <c:v>296</c:v>
                </c:pt>
                <c:pt idx="14">
                  <c:v>512</c:v>
                </c:pt>
                <c:pt idx="15">
                  <c:v>283</c:v>
                </c:pt>
                <c:pt idx="16">
                  <c:v>478</c:v>
                </c:pt>
                <c:pt idx="17">
                  <c:v>55</c:v>
                </c:pt>
                <c:pt idx="18">
                  <c:v>451</c:v>
                </c:pt>
                <c:pt idx="19">
                  <c:v>443</c:v>
                </c:pt>
                <c:pt idx="20">
                  <c:v>592</c:v>
                </c:pt>
                <c:pt idx="21">
                  <c:v>415</c:v>
                </c:pt>
                <c:pt idx="22">
                  <c:v>580</c:v>
                </c:pt>
                <c:pt idx="23">
                  <c:v>375</c:v>
                </c:pt>
                <c:pt idx="24">
                  <c:v>18</c:v>
                </c:pt>
                <c:pt idx="25">
                  <c:v>372</c:v>
                </c:pt>
                <c:pt idx="26">
                  <c:v>432</c:v>
                </c:pt>
                <c:pt idx="27">
                  <c:v>540</c:v>
                </c:pt>
                <c:pt idx="28">
                  <c:v>397</c:v>
                </c:pt>
                <c:pt idx="29">
                  <c:v>511</c:v>
                </c:pt>
              </c:numCache>
            </c:numRef>
          </c:val>
          <c:extLst>
            <c:ext xmlns:c16="http://schemas.microsoft.com/office/drawing/2014/chart" uri="{C3380CC4-5D6E-409C-BE32-E72D297353CC}">
              <c16:uniqueId val="{00000000-00F3-4625-B106-AA86F565B6C1}"/>
            </c:ext>
          </c:extLst>
        </c:ser>
        <c:ser>
          <c:idx val="1"/>
          <c:order val="1"/>
          <c:tx>
            <c:strRef>
              <c:f>Sheet8!$C$3</c:f>
              <c:strCache>
                <c:ptCount val="1"/>
                <c:pt idx="0">
                  <c:v>Sum of 2022_product_count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Sheet8!$A$4:$A$34</c:f>
              <c:strCach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strCache>
            </c:strRef>
          </c:cat>
          <c:val>
            <c:numRef>
              <c:f>Sheet8!$C$4:$C$34</c:f>
              <c:numCache>
                <c:formatCode>General</c:formatCode>
                <c:ptCount val="30"/>
                <c:pt idx="0">
                  <c:v>492</c:v>
                </c:pt>
                <c:pt idx="1">
                  <c:v>533</c:v>
                </c:pt>
                <c:pt idx="2">
                  <c:v>37</c:v>
                </c:pt>
                <c:pt idx="3">
                  <c:v>1126</c:v>
                </c:pt>
                <c:pt idx="4">
                  <c:v>1096</c:v>
                </c:pt>
                <c:pt idx="5">
                  <c:v>366</c:v>
                </c:pt>
                <c:pt idx="6">
                  <c:v>1108</c:v>
                </c:pt>
                <c:pt idx="7">
                  <c:v>622</c:v>
                </c:pt>
                <c:pt idx="8">
                  <c:v>410</c:v>
                </c:pt>
                <c:pt idx="9">
                  <c:v>71</c:v>
                </c:pt>
                <c:pt idx="10">
                  <c:v>887</c:v>
                </c:pt>
                <c:pt idx="11">
                  <c:v>656</c:v>
                </c:pt>
                <c:pt idx="12">
                  <c:v>476</c:v>
                </c:pt>
                <c:pt idx="13">
                  <c:v>1030</c:v>
                </c:pt>
                <c:pt idx="14">
                  <c:v>797</c:v>
                </c:pt>
                <c:pt idx="15">
                  <c:v>874</c:v>
                </c:pt>
                <c:pt idx="16">
                  <c:v>85</c:v>
                </c:pt>
                <c:pt idx="17">
                  <c:v>859</c:v>
                </c:pt>
                <c:pt idx="18">
                  <c:v>564</c:v>
                </c:pt>
                <c:pt idx="19">
                  <c:v>585</c:v>
                </c:pt>
                <c:pt idx="20">
                  <c:v>625</c:v>
                </c:pt>
                <c:pt idx="21">
                  <c:v>762</c:v>
                </c:pt>
                <c:pt idx="22">
                  <c:v>471</c:v>
                </c:pt>
                <c:pt idx="23">
                  <c:v>89</c:v>
                </c:pt>
                <c:pt idx="24">
                  <c:v>697</c:v>
                </c:pt>
                <c:pt idx="25">
                  <c:v>416</c:v>
                </c:pt>
                <c:pt idx="26">
                  <c:v>519</c:v>
                </c:pt>
                <c:pt idx="27">
                  <c:v>992</c:v>
                </c:pt>
                <c:pt idx="28">
                  <c:v>624</c:v>
                </c:pt>
                <c:pt idx="29">
                  <c:v>432</c:v>
                </c:pt>
              </c:numCache>
            </c:numRef>
          </c:val>
          <c:extLst>
            <c:ext xmlns:c16="http://schemas.microsoft.com/office/drawing/2014/chart" uri="{C3380CC4-5D6E-409C-BE32-E72D297353CC}">
              <c16:uniqueId val="{00000001-00F3-4625-B106-AA86F565B6C1}"/>
            </c:ext>
          </c:extLst>
        </c:ser>
        <c:dLbls>
          <c:showLegendKey val="0"/>
          <c:showVal val="0"/>
          <c:showCatName val="0"/>
          <c:showSerName val="0"/>
          <c:showPercent val="0"/>
          <c:showBubbleSize val="0"/>
        </c:dLbls>
        <c:gapWidth val="100"/>
        <c:overlap val="-24"/>
        <c:axId val="1727368223"/>
        <c:axId val="1727367391"/>
      </c:barChart>
      <c:catAx>
        <c:axId val="172736822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27367391"/>
        <c:crosses val="autoZero"/>
        <c:auto val="1"/>
        <c:lblAlgn val="ctr"/>
        <c:lblOffset val="100"/>
        <c:noMultiLvlLbl val="0"/>
      </c:catAx>
      <c:valAx>
        <c:axId val="172736739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273682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ustomXml" Target="../ink/ink2.xml"/><Relationship Id="rId7" Type="http://schemas.openxmlformats.org/officeDocument/2006/relationships/chart" Target="../charts/chart2.xml"/><Relationship Id="rId2" Type="http://schemas.openxmlformats.org/officeDocument/2006/relationships/image" Target="../media/image1.png"/><Relationship Id="rId1" Type="http://schemas.openxmlformats.org/officeDocument/2006/relationships/customXml" Target="../ink/ink1.xml"/><Relationship Id="rId6" Type="http://schemas.openxmlformats.org/officeDocument/2006/relationships/image" Target="../media/image3.png"/><Relationship Id="rId5" Type="http://schemas.openxmlformats.org/officeDocument/2006/relationships/customXml" Target="../ink/ink3.xml"/><Relationship Id="rId4"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4</xdr:col>
      <xdr:colOff>1371599</xdr:colOff>
      <xdr:row>4</xdr:row>
      <xdr:rowOff>109537</xdr:rowOff>
    </xdr:from>
    <xdr:to>
      <xdr:col>12</xdr:col>
      <xdr:colOff>304800</xdr:colOff>
      <xdr:row>18</xdr:row>
      <xdr:rowOff>185737</xdr:rowOff>
    </xdr:to>
    <xdr:graphicFrame macro="">
      <xdr:nvGraphicFramePr>
        <xdr:cNvPr id="6" name="Chart 5">
          <a:extLst>
            <a:ext uri="{FF2B5EF4-FFF2-40B4-BE49-F238E27FC236}">
              <a16:creationId xmlns:a16="http://schemas.microsoft.com/office/drawing/2014/main" id="{609D3D34-989F-48AA-9B19-F66612D01E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1142520</xdr:colOff>
      <xdr:row>15</xdr:row>
      <xdr:rowOff>27240</xdr:rowOff>
    </xdr:from>
    <xdr:to>
      <xdr:col>5</xdr:col>
      <xdr:colOff>217365</xdr:colOff>
      <xdr:row>15</xdr:row>
      <xdr:rowOff>48480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2" name="Ink 21">
              <a:extLst>
                <a:ext uri="{FF2B5EF4-FFF2-40B4-BE49-F238E27FC236}">
                  <a16:creationId xmlns:a16="http://schemas.microsoft.com/office/drawing/2014/main" id="{559EED3C-AA34-A203-CF07-9649A8A117BE}"/>
                </a:ext>
              </a:extLst>
            </xdr14:cNvPr>
            <xdr14:cNvContentPartPr/>
          </xdr14:nvContentPartPr>
          <xdr14:nvPr macro=""/>
          <xdr14:xfrm>
            <a:off x="1752120" y="2694240"/>
            <a:ext cx="3332520" cy="21240"/>
          </xdr14:xfrm>
        </xdr:contentPart>
      </mc:Choice>
      <mc:Fallback xmlns="">
        <xdr:pic>
          <xdr:nvPicPr>
            <xdr:cNvPr id="22" name="Ink 21">
              <a:extLst>
                <a:ext uri="{FF2B5EF4-FFF2-40B4-BE49-F238E27FC236}">
                  <a16:creationId xmlns:a16="http://schemas.microsoft.com/office/drawing/2014/main" id="{559EED3C-AA34-A203-CF07-9649A8A117BE}"/>
                </a:ext>
              </a:extLst>
            </xdr:cNvPr>
            <xdr:cNvPicPr/>
          </xdr:nvPicPr>
          <xdr:blipFill>
            <a:blip xmlns:r="http://schemas.openxmlformats.org/officeDocument/2006/relationships" r:embed="rId2"/>
            <a:stretch>
              <a:fillRect/>
            </a:stretch>
          </xdr:blipFill>
          <xdr:spPr>
            <a:xfrm>
              <a:off x="1734480" y="2676600"/>
              <a:ext cx="3368160" cy="56880"/>
            </a:xfrm>
            <a:prstGeom prst="rect">
              <a:avLst/>
            </a:prstGeom>
          </xdr:spPr>
        </xdr:pic>
      </mc:Fallback>
    </mc:AlternateContent>
    <xdr:clientData/>
  </xdr:twoCellAnchor>
  <xdr:twoCellAnchor editAs="oneCell">
    <xdr:from>
      <xdr:col>2</xdr:col>
      <xdr:colOff>590280</xdr:colOff>
      <xdr:row>20</xdr:row>
      <xdr:rowOff>66540</xdr:rowOff>
    </xdr:from>
    <xdr:to>
      <xdr:col>2</xdr:col>
      <xdr:colOff>590640</xdr:colOff>
      <xdr:row>20</xdr:row>
      <xdr:rowOff>66900</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23" name="Ink 22">
              <a:extLst>
                <a:ext uri="{FF2B5EF4-FFF2-40B4-BE49-F238E27FC236}">
                  <a16:creationId xmlns:a16="http://schemas.microsoft.com/office/drawing/2014/main" id="{31966B84-2757-D4E4-ECCE-57D2DA25C111}"/>
                </a:ext>
              </a:extLst>
            </xdr14:cNvPr>
            <xdr14:cNvContentPartPr/>
          </xdr14:nvContentPartPr>
          <xdr14:nvPr macro=""/>
          <xdr14:xfrm>
            <a:off x="2571480" y="3686040"/>
            <a:ext cx="360" cy="360"/>
          </xdr14:xfrm>
        </xdr:contentPart>
      </mc:Choice>
      <mc:Fallback xmlns="">
        <xdr:pic>
          <xdr:nvPicPr>
            <xdr:cNvPr id="23" name="Ink 22">
              <a:extLst>
                <a:ext uri="{FF2B5EF4-FFF2-40B4-BE49-F238E27FC236}">
                  <a16:creationId xmlns:a16="http://schemas.microsoft.com/office/drawing/2014/main" id="{31966B84-2757-D4E4-ECCE-57D2DA25C111}"/>
                </a:ext>
              </a:extLst>
            </xdr:cNvPr>
            <xdr:cNvPicPr/>
          </xdr:nvPicPr>
          <xdr:blipFill>
            <a:blip xmlns:r="http://schemas.openxmlformats.org/officeDocument/2006/relationships" r:embed="rId4"/>
            <a:stretch>
              <a:fillRect/>
            </a:stretch>
          </xdr:blipFill>
          <xdr:spPr>
            <a:xfrm>
              <a:off x="2553840" y="3668040"/>
              <a:ext cx="36000" cy="36000"/>
            </a:xfrm>
            <a:prstGeom prst="rect">
              <a:avLst/>
            </a:prstGeom>
          </xdr:spPr>
        </xdr:pic>
      </mc:Fallback>
    </mc:AlternateContent>
    <xdr:clientData/>
  </xdr:twoCellAnchor>
  <xdr:twoCellAnchor editAs="oneCell">
    <xdr:from>
      <xdr:col>9</xdr:col>
      <xdr:colOff>313785</xdr:colOff>
      <xdr:row>10</xdr:row>
      <xdr:rowOff>37920</xdr:rowOff>
    </xdr:from>
    <xdr:to>
      <xdr:col>9</xdr:col>
      <xdr:colOff>314145</xdr:colOff>
      <xdr:row>10</xdr:row>
      <xdr:rowOff>38280</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24" name="Ink 23">
              <a:extLst>
                <a:ext uri="{FF2B5EF4-FFF2-40B4-BE49-F238E27FC236}">
                  <a16:creationId xmlns:a16="http://schemas.microsoft.com/office/drawing/2014/main" id="{496C199E-8AF3-9095-6165-F75D383D9A3F}"/>
                </a:ext>
              </a:extLst>
            </xdr14:cNvPr>
            <xdr14:cNvContentPartPr/>
          </xdr14:nvContentPartPr>
          <xdr14:nvPr macro=""/>
          <xdr14:xfrm>
            <a:off x="8114760" y="1942920"/>
            <a:ext cx="360" cy="360"/>
          </xdr14:xfrm>
        </xdr:contentPart>
      </mc:Choice>
      <mc:Fallback xmlns="">
        <xdr:pic>
          <xdr:nvPicPr>
            <xdr:cNvPr id="24" name="Ink 23">
              <a:extLst>
                <a:ext uri="{FF2B5EF4-FFF2-40B4-BE49-F238E27FC236}">
                  <a16:creationId xmlns:a16="http://schemas.microsoft.com/office/drawing/2014/main" id="{496C199E-8AF3-9095-6165-F75D383D9A3F}"/>
                </a:ext>
              </a:extLst>
            </xdr:cNvPr>
            <xdr:cNvPicPr/>
          </xdr:nvPicPr>
          <xdr:blipFill>
            <a:blip xmlns:r="http://schemas.openxmlformats.org/officeDocument/2006/relationships" r:embed="rId6"/>
            <a:stretch>
              <a:fillRect/>
            </a:stretch>
          </xdr:blipFill>
          <xdr:spPr>
            <a:xfrm>
              <a:off x="8106120" y="1933920"/>
              <a:ext cx="18000" cy="18000"/>
            </a:xfrm>
            <a:prstGeom prst="rect">
              <a:avLst/>
            </a:prstGeom>
          </xdr:spPr>
        </xdr:pic>
      </mc:Fallback>
    </mc:AlternateContent>
    <xdr:clientData/>
  </xdr:twoCellAnchor>
  <xdr:twoCellAnchor>
    <xdr:from>
      <xdr:col>4</xdr:col>
      <xdr:colOff>400050</xdr:colOff>
      <xdr:row>29</xdr:row>
      <xdr:rowOff>14287</xdr:rowOff>
    </xdr:from>
    <xdr:to>
      <xdr:col>7</xdr:col>
      <xdr:colOff>904875</xdr:colOff>
      <xdr:row>43</xdr:row>
      <xdr:rowOff>90487</xdr:rowOff>
    </xdr:to>
    <xdr:graphicFrame macro="">
      <xdr:nvGraphicFramePr>
        <xdr:cNvPr id="2" name="Chart 1">
          <a:extLst>
            <a:ext uri="{FF2B5EF4-FFF2-40B4-BE49-F238E27FC236}">
              <a16:creationId xmlns:a16="http://schemas.microsoft.com/office/drawing/2014/main" id="{1AC75520-326E-4168-B0FB-7146DFB902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695325</xdr:colOff>
      <xdr:row>0</xdr:row>
      <xdr:rowOff>147636</xdr:rowOff>
    </xdr:from>
    <xdr:to>
      <xdr:col>8</xdr:col>
      <xdr:colOff>723900</xdr:colOff>
      <xdr:row>18</xdr:row>
      <xdr:rowOff>114299</xdr:rowOff>
    </xdr:to>
    <xdr:graphicFrame macro="">
      <xdr:nvGraphicFramePr>
        <xdr:cNvPr id="2" name="Chart 1">
          <a:extLst>
            <a:ext uri="{FF2B5EF4-FFF2-40B4-BE49-F238E27FC236}">
              <a16:creationId xmlns:a16="http://schemas.microsoft.com/office/drawing/2014/main" id="{3963B2BB-5765-06A6-37D4-1A2E3F51ED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171450</xdr:colOff>
      <xdr:row>2</xdr:row>
      <xdr:rowOff>71436</xdr:rowOff>
    </xdr:from>
    <xdr:to>
      <xdr:col>15</xdr:col>
      <xdr:colOff>133350</xdr:colOff>
      <xdr:row>16</xdr:row>
      <xdr:rowOff>19049</xdr:rowOff>
    </xdr:to>
    <xdr:graphicFrame macro="">
      <xdr:nvGraphicFramePr>
        <xdr:cNvPr id="2" name="Chart 1">
          <a:extLst>
            <a:ext uri="{FF2B5EF4-FFF2-40B4-BE49-F238E27FC236}">
              <a16:creationId xmlns:a16="http://schemas.microsoft.com/office/drawing/2014/main" id="{E1A9D7BB-6900-5DDF-C168-003B5A62DE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457200</xdr:colOff>
      <xdr:row>3</xdr:row>
      <xdr:rowOff>157162</xdr:rowOff>
    </xdr:from>
    <xdr:to>
      <xdr:col>14</xdr:col>
      <xdr:colOff>104776</xdr:colOff>
      <xdr:row>18</xdr:row>
      <xdr:rowOff>42862</xdr:rowOff>
    </xdr:to>
    <xdr:graphicFrame macro="">
      <xdr:nvGraphicFramePr>
        <xdr:cNvPr id="2" name="Chart 1">
          <a:extLst>
            <a:ext uri="{FF2B5EF4-FFF2-40B4-BE49-F238E27FC236}">
              <a16:creationId xmlns:a16="http://schemas.microsoft.com/office/drawing/2014/main" id="{0A7AEFFC-D13C-1FB6-EEE2-F9DB9230EF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552450</xdr:colOff>
      <xdr:row>5</xdr:row>
      <xdr:rowOff>23812</xdr:rowOff>
    </xdr:from>
    <xdr:to>
      <xdr:col>14</xdr:col>
      <xdr:colOff>342899</xdr:colOff>
      <xdr:row>19</xdr:row>
      <xdr:rowOff>100012</xdr:rowOff>
    </xdr:to>
    <xdr:graphicFrame macro="">
      <xdr:nvGraphicFramePr>
        <xdr:cNvPr id="3" name="Chart 2">
          <a:extLst>
            <a:ext uri="{FF2B5EF4-FFF2-40B4-BE49-F238E27FC236}">
              <a16:creationId xmlns:a16="http://schemas.microsoft.com/office/drawing/2014/main" id="{19C1DC03-C931-4630-9A8E-46D689DD30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590550</xdr:colOff>
      <xdr:row>0</xdr:row>
      <xdr:rowOff>57150</xdr:rowOff>
    </xdr:from>
    <xdr:to>
      <xdr:col>18</xdr:col>
      <xdr:colOff>0</xdr:colOff>
      <xdr:row>4</xdr:row>
      <xdr:rowOff>0</xdr:rowOff>
    </xdr:to>
    <xdr:sp macro="" textlink="">
      <xdr:nvSpPr>
        <xdr:cNvPr id="2" name="Rectangle: Rounded Corners 1">
          <a:extLst>
            <a:ext uri="{FF2B5EF4-FFF2-40B4-BE49-F238E27FC236}">
              <a16:creationId xmlns:a16="http://schemas.microsoft.com/office/drawing/2014/main" id="{6729586F-BA86-4B5A-B51D-53D0417E67EC}"/>
            </a:ext>
          </a:extLst>
        </xdr:cNvPr>
        <xdr:cNvSpPr/>
      </xdr:nvSpPr>
      <xdr:spPr>
        <a:xfrm>
          <a:off x="1809750" y="57150"/>
          <a:ext cx="9163050" cy="704850"/>
        </a:xfrm>
        <a:prstGeom prst="roundRect">
          <a:avLst>
            <a:gd name="adj" fmla="val 34235"/>
          </a:avLst>
        </a:prstGeom>
        <a:gradFill flip="none" rotWithShape="1">
          <a:gsLst>
            <a:gs pos="0">
              <a:schemeClr val="tx1">
                <a:alpha val="65000"/>
                <a:lumMod val="91000"/>
                <a:lumOff val="9000"/>
              </a:schemeClr>
            </a:gs>
            <a:gs pos="100000">
              <a:schemeClr val="accent5">
                <a:lumMod val="70000"/>
              </a:schemeClr>
            </a:gs>
          </a:gsLst>
          <a:path path="circle">
            <a:fillToRect l="50000" t="50000" r="50000" b="50000"/>
          </a:path>
          <a:tileRect/>
        </a:gra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3600" b="1" u="sng">
              <a:solidFill>
                <a:schemeClr val="tx1"/>
              </a:solidFill>
              <a:latin typeface="Arial Rounded MT Bold" panose="020F0704030504030204" pitchFamily="34" charset="0"/>
            </a:rPr>
            <a:t>RETAIL</a:t>
          </a:r>
          <a:r>
            <a:rPr lang="en-IN" sz="3600" b="1" u="sng" baseline="0">
              <a:solidFill>
                <a:schemeClr val="tx1"/>
              </a:solidFill>
              <a:latin typeface="Arial Rounded MT Bold" panose="020F0704030504030204" pitchFamily="34" charset="0"/>
            </a:rPr>
            <a:t>    ANALYSIS</a:t>
          </a:r>
          <a:endParaRPr lang="en-IN" sz="3600" b="1" u="sng">
            <a:solidFill>
              <a:schemeClr val="tx1"/>
            </a:solidFill>
            <a:latin typeface="Arial Rounded MT Bold" panose="020F0704030504030204" pitchFamily="34" charset="0"/>
          </a:endParaRPr>
        </a:p>
      </xdr:txBody>
    </xdr:sp>
    <xdr:clientData/>
  </xdr:twoCellAnchor>
  <xdr:twoCellAnchor>
    <xdr:from>
      <xdr:col>0</xdr:col>
      <xdr:colOff>228600</xdr:colOff>
      <xdr:row>4</xdr:row>
      <xdr:rowOff>66675</xdr:rowOff>
    </xdr:from>
    <xdr:to>
      <xdr:col>3</xdr:col>
      <xdr:colOff>28575</xdr:colOff>
      <xdr:row>6</xdr:row>
      <xdr:rowOff>152400</xdr:rowOff>
    </xdr:to>
    <xdr:sp macro="" textlink="">
      <xdr:nvSpPr>
        <xdr:cNvPr id="3" name="Rectangle: Rounded Corners 2">
          <a:extLst>
            <a:ext uri="{FF2B5EF4-FFF2-40B4-BE49-F238E27FC236}">
              <a16:creationId xmlns:a16="http://schemas.microsoft.com/office/drawing/2014/main" id="{436E043E-C308-4787-953B-D3C7E2F559E0}"/>
            </a:ext>
          </a:extLst>
        </xdr:cNvPr>
        <xdr:cNvSpPr/>
      </xdr:nvSpPr>
      <xdr:spPr>
        <a:xfrm>
          <a:off x="228600" y="828675"/>
          <a:ext cx="1628775" cy="4667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chemeClr val="tx1"/>
              </a:solidFill>
              <a:latin typeface="Arial Rounded MT Bold" panose="020F0704030504030204" pitchFamily="34" charset="0"/>
            </a:rPr>
            <a:t>Retention</a:t>
          </a:r>
          <a:r>
            <a:rPr lang="en-IN" sz="1400" b="1" baseline="0">
              <a:solidFill>
                <a:schemeClr val="tx1"/>
              </a:solidFill>
              <a:latin typeface="Arial Rounded MT Bold" panose="020F0704030504030204" pitchFamily="34" charset="0"/>
            </a:rPr>
            <a:t> Rate</a:t>
          </a:r>
          <a:endParaRPr lang="en-IN" sz="1400" b="1">
            <a:solidFill>
              <a:schemeClr val="tx1"/>
            </a:solidFill>
            <a:latin typeface="Arial Rounded MT Bold" panose="020F0704030504030204" pitchFamily="34" charset="0"/>
          </a:endParaRPr>
        </a:p>
      </xdr:txBody>
    </xdr:sp>
    <xdr:clientData/>
  </xdr:twoCellAnchor>
  <xdr:twoCellAnchor>
    <xdr:from>
      <xdr:col>0</xdr:col>
      <xdr:colOff>228600</xdr:colOff>
      <xdr:row>6</xdr:row>
      <xdr:rowOff>152400</xdr:rowOff>
    </xdr:from>
    <xdr:to>
      <xdr:col>3</xdr:col>
      <xdr:colOff>28575</xdr:colOff>
      <xdr:row>9</xdr:row>
      <xdr:rowOff>47625</xdr:rowOff>
    </xdr:to>
    <xdr:sp macro="" textlink="">
      <xdr:nvSpPr>
        <xdr:cNvPr id="4" name="Rectangle: Rounded Corners 3">
          <a:extLst>
            <a:ext uri="{FF2B5EF4-FFF2-40B4-BE49-F238E27FC236}">
              <a16:creationId xmlns:a16="http://schemas.microsoft.com/office/drawing/2014/main" id="{D39F3ADC-BDF4-49FA-8A74-2F03849190FB}"/>
            </a:ext>
          </a:extLst>
        </xdr:cNvPr>
        <xdr:cNvSpPr/>
      </xdr:nvSpPr>
      <xdr:spPr>
        <a:xfrm>
          <a:off x="228600" y="1295400"/>
          <a:ext cx="1628775" cy="4667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chemeClr val="tx1"/>
              </a:solidFill>
              <a:latin typeface="Arial Rounded MT Bold" panose="020F0704030504030204" pitchFamily="34" charset="0"/>
            </a:rPr>
            <a:t>33.19%</a:t>
          </a:r>
        </a:p>
      </xdr:txBody>
    </xdr:sp>
    <xdr:clientData/>
  </xdr:twoCellAnchor>
  <xdr:twoCellAnchor>
    <xdr:from>
      <xdr:col>3</xdr:col>
      <xdr:colOff>95250</xdr:colOff>
      <xdr:row>4</xdr:row>
      <xdr:rowOff>85725</xdr:rowOff>
    </xdr:from>
    <xdr:to>
      <xdr:col>5</xdr:col>
      <xdr:colOff>504825</xdr:colOff>
      <xdr:row>6</xdr:row>
      <xdr:rowOff>171450</xdr:rowOff>
    </xdr:to>
    <xdr:sp macro="" textlink="">
      <xdr:nvSpPr>
        <xdr:cNvPr id="7" name="Rectangle: Rounded Corners 6">
          <a:extLst>
            <a:ext uri="{FF2B5EF4-FFF2-40B4-BE49-F238E27FC236}">
              <a16:creationId xmlns:a16="http://schemas.microsoft.com/office/drawing/2014/main" id="{A0AC8760-ED80-4A96-A925-D43E5288CD3C}"/>
            </a:ext>
          </a:extLst>
        </xdr:cNvPr>
        <xdr:cNvSpPr/>
      </xdr:nvSpPr>
      <xdr:spPr>
        <a:xfrm>
          <a:off x="1924050" y="847725"/>
          <a:ext cx="1628775" cy="4667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chemeClr val="tx1"/>
              </a:solidFill>
              <a:latin typeface="Arial Rounded MT Bold" panose="020F0704030504030204" pitchFamily="34" charset="0"/>
            </a:rPr>
            <a:t>Churn Rate</a:t>
          </a:r>
        </a:p>
      </xdr:txBody>
    </xdr:sp>
    <xdr:clientData/>
  </xdr:twoCellAnchor>
  <xdr:twoCellAnchor>
    <xdr:from>
      <xdr:col>3</xdr:col>
      <xdr:colOff>95250</xdr:colOff>
      <xdr:row>6</xdr:row>
      <xdr:rowOff>161925</xdr:rowOff>
    </xdr:from>
    <xdr:to>
      <xdr:col>5</xdr:col>
      <xdr:colOff>504825</xdr:colOff>
      <xdr:row>9</xdr:row>
      <xdr:rowOff>57150</xdr:rowOff>
    </xdr:to>
    <xdr:sp macro="" textlink="">
      <xdr:nvSpPr>
        <xdr:cNvPr id="8" name="Rectangle: Rounded Corners 7">
          <a:extLst>
            <a:ext uri="{FF2B5EF4-FFF2-40B4-BE49-F238E27FC236}">
              <a16:creationId xmlns:a16="http://schemas.microsoft.com/office/drawing/2014/main" id="{FD905072-A10B-4BEF-9CD3-7DBC49772381}"/>
            </a:ext>
          </a:extLst>
        </xdr:cNvPr>
        <xdr:cNvSpPr/>
      </xdr:nvSpPr>
      <xdr:spPr>
        <a:xfrm>
          <a:off x="1924050" y="1304925"/>
          <a:ext cx="1628775" cy="4667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chemeClr val="tx1"/>
              </a:solidFill>
              <a:latin typeface="Arial Rounded MT Bold" panose="020F0704030504030204" pitchFamily="34" charset="0"/>
            </a:rPr>
            <a:t>66.80%</a:t>
          </a:r>
        </a:p>
      </xdr:txBody>
    </xdr:sp>
    <xdr:clientData/>
  </xdr:twoCellAnchor>
  <xdr:twoCellAnchor>
    <xdr:from>
      <xdr:col>0</xdr:col>
      <xdr:colOff>200024</xdr:colOff>
      <xdr:row>9</xdr:row>
      <xdr:rowOff>76199</xdr:rowOff>
    </xdr:from>
    <xdr:to>
      <xdr:col>20</xdr:col>
      <xdr:colOff>495299</xdr:colOff>
      <xdr:row>19</xdr:row>
      <xdr:rowOff>9524</xdr:rowOff>
    </xdr:to>
    <xdr:graphicFrame macro="">
      <xdr:nvGraphicFramePr>
        <xdr:cNvPr id="10" name="Chart 9">
          <a:extLst>
            <a:ext uri="{FF2B5EF4-FFF2-40B4-BE49-F238E27FC236}">
              <a16:creationId xmlns:a16="http://schemas.microsoft.com/office/drawing/2014/main" id="{0D34ED6E-0B5D-43AC-94A9-94872C8F69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190500</xdr:colOff>
      <xdr:row>18</xdr:row>
      <xdr:rowOff>190498</xdr:rowOff>
    </xdr:from>
    <xdr:to>
      <xdr:col>20</xdr:col>
      <xdr:colOff>504825</xdr:colOff>
      <xdr:row>30</xdr:row>
      <xdr:rowOff>95250</xdr:rowOff>
    </xdr:to>
    <xdr:graphicFrame macro="">
      <xdr:nvGraphicFramePr>
        <xdr:cNvPr id="11" name="Chart 10">
          <a:extLst>
            <a:ext uri="{FF2B5EF4-FFF2-40B4-BE49-F238E27FC236}">
              <a16:creationId xmlns:a16="http://schemas.microsoft.com/office/drawing/2014/main" id="{F29A7542-CA37-4C39-9626-173691BD91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200026</xdr:colOff>
      <xdr:row>30</xdr:row>
      <xdr:rowOff>104775</xdr:rowOff>
    </xdr:from>
    <xdr:to>
      <xdr:col>10</xdr:col>
      <xdr:colOff>342900</xdr:colOff>
      <xdr:row>46</xdr:row>
      <xdr:rowOff>19050</xdr:rowOff>
    </xdr:to>
    <xdr:graphicFrame macro="">
      <xdr:nvGraphicFramePr>
        <xdr:cNvPr id="12" name="Chart 11">
          <a:extLst>
            <a:ext uri="{FF2B5EF4-FFF2-40B4-BE49-F238E27FC236}">
              <a16:creationId xmlns:a16="http://schemas.microsoft.com/office/drawing/2014/main" id="{0E65769B-4D3B-400B-A4F2-3802AD36D6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371476</xdr:colOff>
      <xdr:row>30</xdr:row>
      <xdr:rowOff>104775</xdr:rowOff>
    </xdr:from>
    <xdr:to>
      <xdr:col>20</xdr:col>
      <xdr:colOff>504824</xdr:colOff>
      <xdr:row>46</xdr:row>
      <xdr:rowOff>38100</xdr:rowOff>
    </xdr:to>
    <xdr:graphicFrame macro="">
      <xdr:nvGraphicFramePr>
        <xdr:cNvPr id="13" name="Chart 12">
          <a:extLst>
            <a:ext uri="{FF2B5EF4-FFF2-40B4-BE49-F238E27FC236}">
              <a16:creationId xmlns:a16="http://schemas.microsoft.com/office/drawing/2014/main" id="{E8A8DEA6-13E2-496D-994C-BD9C7E8B39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9525</xdr:colOff>
      <xdr:row>4</xdr:row>
      <xdr:rowOff>76200</xdr:rowOff>
    </xdr:from>
    <xdr:to>
      <xdr:col>8</xdr:col>
      <xdr:colOff>419100</xdr:colOff>
      <xdr:row>6</xdr:row>
      <xdr:rowOff>161925</xdr:rowOff>
    </xdr:to>
    <xdr:sp macro="" textlink="">
      <xdr:nvSpPr>
        <xdr:cNvPr id="14" name="Rectangle: Rounded Corners 13">
          <a:extLst>
            <a:ext uri="{FF2B5EF4-FFF2-40B4-BE49-F238E27FC236}">
              <a16:creationId xmlns:a16="http://schemas.microsoft.com/office/drawing/2014/main" id="{76CFEA4C-9063-47F2-9CD8-1B32529C7853}"/>
            </a:ext>
          </a:extLst>
        </xdr:cNvPr>
        <xdr:cNvSpPr/>
      </xdr:nvSpPr>
      <xdr:spPr>
        <a:xfrm>
          <a:off x="3667125" y="838200"/>
          <a:ext cx="1628775" cy="4667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solidFill>
                <a:schemeClr val="tx1"/>
              </a:solidFill>
              <a:latin typeface="Arial Rounded MT Bold" panose="020F0704030504030204" pitchFamily="34" charset="0"/>
            </a:rPr>
            <a:t>Conversion Rate of</a:t>
          </a:r>
          <a:r>
            <a:rPr lang="en-IN" sz="1100" b="1" baseline="0">
              <a:solidFill>
                <a:schemeClr val="tx1"/>
              </a:solidFill>
              <a:latin typeface="Arial Rounded MT Bold" panose="020F0704030504030204" pitchFamily="34" charset="0"/>
            </a:rPr>
            <a:t> 2021</a:t>
          </a:r>
          <a:endParaRPr lang="en-IN" sz="1100" b="1">
            <a:solidFill>
              <a:schemeClr val="tx1"/>
            </a:solidFill>
            <a:latin typeface="Arial Rounded MT Bold" panose="020F0704030504030204" pitchFamily="34" charset="0"/>
          </a:endParaRPr>
        </a:p>
      </xdr:txBody>
    </xdr:sp>
    <xdr:clientData/>
  </xdr:twoCellAnchor>
  <xdr:twoCellAnchor>
    <xdr:from>
      <xdr:col>6</xdr:col>
      <xdr:colOff>9525</xdr:colOff>
      <xdr:row>6</xdr:row>
      <xdr:rowOff>152400</xdr:rowOff>
    </xdr:from>
    <xdr:to>
      <xdr:col>8</xdr:col>
      <xdr:colOff>419100</xdr:colOff>
      <xdr:row>9</xdr:row>
      <xdr:rowOff>47625</xdr:rowOff>
    </xdr:to>
    <xdr:sp macro="" textlink="">
      <xdr:nvSpPr>
        <xdr:cNvPr id="15" name="Rectangle: Rounded Corners 14">
          <a:extLst>
            <a:ext uri="{FF2B5EF4-FFF2-40B4-BE49-F238E27FC236}">
              <a16:creationId xmlns:a16="http://schemas.microsoft.com/office/drawing/2014/main" id="{373B0221-CA67-4ED3-904A-11E099FB6706}"/>
            </a:ext>
          </a:extLst>
        </xdr:cNvPr>
        <xdr:cNvSpPr/>
      </xdr:nvSpPr>
      <xdr:spPr>
        <a:xfrm>
          <a:off x="3667125" y="1295400"/>
          <a:ext cx="1628775" cy="4667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chemeClr val="tx1"/>
              </a:solidFill>
              <a:latin typeface="Arial Rounded MT Bold" panose="020F0704030504030204" pitchFamily="34" charset="0"/>
            </a:rPr>
            <a:t>2.13%</a:t>
          </a:r>
        </a:p>
      </xdr:txBody>
    </xdr:sp>
    <xdr:clientData/>
  </xdr:twoCellAnchor>
  <xdr:twoCellAnchor>
    <xdr:from>
      <xdr:col>8</xdr:col>
      <xdr:colOff>504825</xdr:colOff>
      <xdr:row>4</xdr:row>
      <xdr:rowOff>66675</xdr:rowOff>
    </xdr:from>
    <xdr:to>
      <xdr:col>11</xdr:col>
      <xdr:colOff>304800</xdr:colOff>
      <xdr:row>6</xdr:row>
      <xdr:rowOff>152400</xdr:rowOff>
    </xdr:to>
    <xdr:sp macro="" textlink="">
      <xdr:nvSpPr>
        <xdr:cNvPr id="16" name="Rectangle: Rounded Corners 15">
          <a:extLst>
            <a:ext uri="{FF2B5EF4-FFF2-40B4-BE49-F238E27FC236}">
              <a16:creationId xmlns:a16="http://schemas.microsoft.com/office/drawing/2014/main" id="{38E184A5-0278-4DE3-8E04-84D6A577F82C}"/>
            </a:ext>
          </a:extLst>
        </xdr:cNvPr>
        <xdr:cNvSpPr/>
      </xdr:nvSpPr>
      <xdr:spPr>
        <a:xfrm>
          <a:off x="5381625" y="828675"/>
          <a:ext cx="1628775" cy="4667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solidFill>
                <a:schemeClr val="tx1"/>
              </a:solidFill>
              <a:latin typeface="Arial Rounded MT Bold" panose="020F0704030504030204" pitchFamily="34" charset="0"/>
            </a:rPr>
            <a:t>Conversion Rate of</a:t>
          </a:r>
          <a:r>
            <a:rPr lang="en-IN" sz="1100" b="1" baseline="0">
              <a:solidFill>
                <a:schemeClr val="tx1"/>
              </a:solidFill>
              <a:latin typeface="Arial Rounded MT Bold" panose="020F0704030504030204" pitchFamily="34" charset="0"/>
            </a:rPr>
            <a:t> 2022</a:t>
          </a:r>
          <a:endParaRPr lang="en-IN" sz="1100" b="1">
            <a:solidFill>
              <a:schemeClr val="tx1"/>
            </a:solidFill>
            <a:latin typeface="Arial Rounded MT Bold" panose="020F0704030504030204" pitchFamily="34" charset="0"/>
          </a:endParaRPr>
        </a:p>
      </xdr:txBody>
    </xdr:sp>
    <xdr:clientData/>
  </xdr:twoCellAnchor>
  <xdr:twoCellAnchor>
    <xdr:from>
      <xdr:col>8</xdr:col>
      <xdr:colOff>504825</xdr:colOff>
      <xdr:row>6</xdr:row>
      <xdr:rowOff>142875</xdr:rowOff>
    </xdr:from>
    <xdr:to>
      <xdr:col>11</xdr:col>
      <xdr:colOff>304800</xdr:colOff>
      <xdr:row>9</xdr:row>
      <xdr:rowOff>38100</xdr:rowOff>
    </xdr:to>
    <xdr:sp macro="" textlink="">
      <xdr:nvSpPr>
        <xdr:cNvPr id="17" name="Rectangle: Rounded Corners 16">
          <a:extLst>
            <a:ext uri="{FF2B5EF4-FFF2-40B4-BE49-F238E27FC236}">
              <a16:creationId xmlns:a16="http://schemas.microsoft.com/office/drawing/2014/main" id="{D4BC54AA-5486-488E-A1B0-F4B291A447DF}"/>
            </a:ext>
          </a:extLst>
        </xdr:cNvPr>
        <xdr:cNvSpPr/>
      </xdr:nvSpPr>
      <xdr:spPr>
        <a:xfrm>
          <a:off x="5381625" y="1285875"/>
          <a:ext cx="1628775" cy="4667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chemeClr val="tx1"/>
              </a:solidFill>
              <a:latin typeface="Arial Rounded MT Bold" panose="020F0704030504030204" pitchFamily="34" charset="0"/>
            </a:rPr>
            <a:t>1.92%</a:t>
          </a:r>
        </a:p>
      </xdr:txBody>
    </xdr:sp>
    <xdr:clientData/>
  </xdr:twoCellAnchor>
  <xdr:twoCellAnchor editAs="oneCell">
    <xdr:from>
      <xdr:col>21</xdr:col>
      <xdr:colOff>383149</xdr:colOff>
      <xdr:row>24</xdr:row>
      <xdr:rowOff>90948</xdr:rowOff>
    </xdr:from>
    <xdr:to>
      <xdr:col>23</xdr:col>
      <xdr:colOff>503904</xdr:colOff>
      <xdr:row>40</xdr:row>
      <xdr:rowOff>12290</xdr:rowOff>
    </xdr:to>
    <mc:AlternateContent xmlns:mc="http://schemas.openxmlformats.org/markup-compatibility/2006">
      <mc:Choice xmlns:a14="http://schemas.microsoft.com/office/drawing/2010/main" Requires="a14">
        <xdr:graphicFrame macro="">
          <xdr:nvGraphicFramePr>
            <xdr:cNvPr id="20" name="Day">
              <a:extLst>
                <a:ext uri="{FF2B5EF4-FFF2-40B4-BE49-F238E27FC236}">
                  <a16:creationId xmlns:a16="http://schemas.microsoft.com/office/drawing/2014/main" id="{967788E4-ED0C-4B73-A426-3E7AC78857F8}"/>
                </a:ext>
              </a:extLst>
            </xdr:cNvPr>
            <xdr:cNvGraphicFramePr/>
          </xdr:nvGraphicFramePr>
          <xdr:xfrm>
            <a:off x="0" y="0"/>
            <a:ext cx="0" cy="0"/>
          </xdr:xfrm>
          <a:graphic>
            <a:graphicData uri="http://schemas.microsoft.com/office/drawing/2010/slicer">
              <sle:slicer xmlns:sle="http://schemas.microsoft.com/office/drawing/2010/slicer" name="Day"/>
            </a:graphicData>
          </a:graphic>
        </xdr:graphicFrame>
      </mc:Choice>
      <mc:Fallback>
        <xdr:sp macro="" textlink="">
          <xdr:nvSpPr>
            <xdr:cNvPr id="0" name=""/>
            <xdr:cNvSpPr>
              <a:spLocks noTextEdit="1"/>
            </xdr:cNvSpPr>
          </xdr:nvSpPr>
          <xdr:spPr>
            <a:xfrm>
              <a:off x="13287988" y="4515464"/>
              <a:ext cx="1349787" cy="28710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381001</xdr:colOff>
      <xdr:row>4</xdr:row>
      <xdr:rowOff>47625</xdr:rowOff>
    </xdr:from>
    <xdr:to>
      <xdr:col>14</xdr:col>
      <xdr:colOff>447675</xdr:colOff>
      <xdr:row>6</xdr:row>
      <xdr:rowOff>123825</xdr:rowOff>
    </xdr:to>
    <xdr:sp macro="" textlink="">
      <xdr:nvSpPr>
        <xdr:cNvPr id="21" name="Rectangle: Rounded Corners 20">
          <a:extLst>
            <a:ext uri="{FF2B5EF4-FFF2-40B4-BE49-F238E27FC236}">
              <a16:creationId xmlns:a16="http://schemas.microsoft.com/office/drawing/2014/main" id="{C7302BCD-F872-4E41-AF98-40546920CEDE}"/>
            </a:ext>
          </a:extLst>
        </xdr:cNvPr>
        <xdr:cNvSpPr/>
      </xdr:nvSpPr>
      <xdr:spPr>
        <a:xfrm>
          <a:off x="7086601" y="809625"/>
          <a:ext cx="1895474"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chemeClr val="tx1"/>
              </a:solidFill>
              <a:latin typeface="Arial Rounded MT Bold" panose="020F0704030504030204" pitchFamily="34" charset="0"/>
            </a:rPr>
            <a:t>80% of Revenue </a:t>
          </a:r>
        </a:p>
      </xdr:txBody>
    </xdr:sp>
    <xdr:clientData/>
  </xdr:twoCellAnchor>
  <xdr:twoCellAnchor>
    <xdr:from>
      <xdr:col>11</xdr:col>
      <xdr:colOff>390526</xdr:colOff>
      <xdr:row>6</xdr:row>
      <xdr:rowOff>133350</xdr:rowOff>
    </xdr:from>
    <xdr:to>
      <xdr:col>14</xdr:col>
      <xdr:colOff>457200</xdr:colOff>
      <xdr:row>9</xdr:row>
      <xdr:rowOff>19050</xdr:rowOff>
    </xdr:to>
    <xdr:sp macro="" textlink="">
      <xdr:nvSpPr>
        <xdr:cNvPr id="23" name="Rectangle: Rounded Corners 22">
          <a:extLst>
            <a:ext uri="{FF2B5EF4-FFF2-40B4-BE49-F238E27FC236}">
              <a16:creationId xmlns:a16="http://schemas.microsoft.com/office/drawing/2014/main" id="{DFCD99AB-DDE0-443B-BC12-B99D9BD88927}"/>
            </a:ext>
          </a:extLst>
        </xdr:cNvPr>
        <xdr:cNvSpPr/>
      </xdr:nvSpPr>
      <xdr:spPr>
        <a:xfrm>
          <a:off x="7096126" y="1276350"/>
          <a:ext cx="1895474"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chemeClr val="tx1"/>
              </a:solidFill>
              <a:latin typeface="Arial Rounded MT Bold" panose="020F0704030504030204" pitchFamily="34" charset="0"/>
            </a:rPr>
            <a:t>By</a:t>
          </a:r>
          <a:r>
            <a:rPr lang="en-IN" sz="1400" b="1" baseline="0">
              <a:solidFill>
                <a:schemeClr val="tx1"/>
              </a:solidFill>
              <a:latin typeface="Arial Rounded MT Bold" panose="020F0704030504030204" pitchFamily="34" charset="0"/>
            </a:rPr>
            <a:t> 4% </a:t>
          </a:r>
          <a:endParaRPr lang="en-IN" sz="1400" b="1">
            <a:solidFill>
              <a:schemeClr val="tx1"/>
            </a:solidFill>
            <a:latin typeface="Arial Rounded MT Bold" panose="020F0704030504030204" pitchFamily="34" charset="0"/>
          </a:endParaRPr>
        </a:p>
      </xdr:txBody>
    </xdr:sp>
    <xdr:clientData/>
  </xdr:twoCellAnchor>
  <xdr:twoCellAnchor>
    <xdr:from>
      <xdr:col>14</xdr:col>
      <xdr:colOff>514351</xdr:colOff>
      <xdr:row>4</xdr:row>
      <xdr:rowOff>76200</xdr:rowOff>
    </xdr:from>
    <xdr:to>
      <xdr:col>17</xdr:col>
      <xdr:colOff>581025</xdr:colOff>
      <xdr:row>6</xdr:row>
      <xdr:rowOff>152400</xdr:rowOff>
    </xdr:to>
    <xdr:sp macro="" textlink="">
      <xdr:nvSpPr>
        <xdr:cNvPr id="24" name="Rectangle: Rounded Corners 23">
          <a:extLst>
            <a:ext uri="{FF2B5EF4-FFF2-40B4-BE49-F238E27FC236}">
              <a16:creationId xmlns:a16="http://schemas.microsoft.com/office/drawing/2014/main" id="{5AFF28A8-311C-47E1-9675-C08CC6CE1737}"/>
            </a:ext>
          </a:extLst>
        </xdr:cNvPr>
        <xdr:cNvSpPr/>
      </xdr:nvSpPr>
      <xdr:spPr>
        <a:xfrm>
          <a:off x="9048751" y="838200"/>
          <a:ext cx="1895474"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chemeClr val="tx1"/>
              </a:solidFill>
              <a:latin typeface="Arial Rounded MT Bold" panose="020F0704030504030204" pitchFamily="34" charset="0"/>
            </a:rPr>
            <a:t>Active Users</a:t>
          </a:r>
        </a:p>
      </xdr:txBody>
    </xdr:sp>
    <xdr:clientData/>
  </xdr:twoCellAnchor>
  <xdr:twoCellAnchor>
    <xdr:from>
      <xdr:col>14</xdr:col>
      <xdr:colOff>523876</xdr:colOff>
      <xdr:row>6</xdr:row>
      <xdr:rowOff>161925</xdr:rowOff>
    </xdr:from>
    <xdr:to>
      <xdr:col>17</xdr:col>
      <xdr:colOff>590550</xdr:colOff>
      <xdr:row>9</xdr:row>
      <xdr:rowOff>47625</xdr:rowOff>
    </xdr:to>
    <xdr:sp macro="" textlink="">
      <xdr:nvSpPr>
        <xdr:cNvPr id="25" name="Rectangle: Rounded Corners 24">
          <a:extLst>
            <a:ext uri="{FF2B5EF4-FFF2-40B4-BE49-F238E27FC236}">
              <a16:creationId xmlns:a16="http://schemas.microsoft.com/office/drawing/2014/main" id="{3878F5A9-6510-4E10-8633-B9BEE0B78F4F}"/>
            </a:ext>
          </a:extLst>
        </xdr:cNvPr>
        <xdr:cNvSpPr/>
      </xdr:nvSpPr>
      <xdr:spPr>
        <a:xfrm>
          <a:off x="9058276" y="1304925"/>
          <a:ext cx="1895474"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chemeClr val="tx1"/>
              </a:solidFill>
              <a:latin typeface="Arial Rounded MT Bold" panose="020F0704030504030204" pitchFamily="34" charset="0"/>
            </a:rPr>
            <a:t>15</a:t>
          </a:r>
          <a:r>
            <a:rPr lang="en-IN" sz="1400" b="1" baseline="0">
              <a:solidFill>
                <a:schemeClr val="tx1"/>
              </a:solidFill>
              <a:latin typeface="Arial Rounded MT Bold" panose="020F0704030504030204" pitchFamily="34" charset="0"/>
            </a:rPr>
            <a:t>% </a:t>
          </a:r>
          <a:endParaRPr lang="en-IN" sz="1400" b="1">
            <a:solidFill>
              <a:schemeClr val="tx1"/>
            </a:solidFill>
            <a:latin typeface="Arial Rounded MT Bold" panose="020F0704030504030204" pitchFamily="34" charset="0"/>
          </a:endParaRPr>
        </a:p>
      </xdr:txBody>
    </xdr:sp>
    <xdr:clientData/>
  </xdr:twoCellAnchor>
  <xdr:twoCellAnchor editAs="oneCell">
    <xdr:from>
      <xdr:col>21</xdr:col>
      <xdr:colOff>77920</xdr:colOff>
      <xdr:row>9</xdr:row>
      <xdr:rowOff>132243</xdr:rowOff>
    </xdr:from>
    <xdr:to>
      <xdr:col>24</xdr:col>
      <xdr:colOff>63172</xdr:colOff>
      <xdr:row>23</xdr:row>
      <xdr:rowOff>18251</xdr:rowOff>
    </xdr:to>
    <mc:AlternateContent xmlns:mc="http://schemas.openxmlformats.org/markup-compatibility/2006">
      <mc:Choice xmlns:a14="http://schemas.microsoft.com/office/drawing/2010/main" Requires="a14">
        <xdr:graphicFrame macro="">
          <xdr:nvGraphicFramePr>
            <xdr:cNvPr id="5" name="Date">
              <a:extLst>
                <a:ext uri="{FF2B5EF4-FFF2-40B4-BE49-F238E27FC236}">
                  <a16:creationId xmlns:a16="http://schemas.microsoft.com/office/drawing/2014/main" id="{599ECD98-A522-1A60-4705-ED5C342A66E2}"/>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dr:sp macro="" textlink="">
          <xdr:nvSpPr>
            <xdr:cNvPr id="0" name=""/>
            <xdr:cNvSpPr>
              <a:spLocks noTextEdit="1"/>
            </xdr:cNvSpPr>
          </xdr:nvSpPr>
          <xdr:spPr>
            <a:xfrm>
              <a:off x="12982759" y="1791437"/>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1-30T13:20:22.852"/>
    </inkml:context>
    <inkml:brush xml:id="br0">
      <inkml:brushProperty name="width" value="0.1" units="cm"/>
      <inkml:brushProperty name="height" value="0.1" units="cm"/>
    </inkml:brush>
  </inkml:definitions>
  <inkml:trace contextRef="#ctx0" brushRef="#br0">1 56 24575,'159'3'0,"175"-7"0,-230-8 0,-59 5 0,59-1 0,2725 7 0,-1342 3 0,-1193-1 0,832-17 0,32 3 0,-707 15 0,1009-2-1365,-1432 0-5461</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1-30T13:20:30.731"/>
    </inkml:context>
    <inkml:brush xml:id="br0">
      <inkml:brushProperty name="width" value="0.1" units="cm"/>
      <inkml:brushProperty name="height" value="0.1" units="cm"/>
    </inkml:brush>
  </inkml:definitions>
  <inkml:trace contextRef="#ctx0" brushRef="#br0">1 0 24575,'0'0'-8191</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1-30T13:21:24.144"/>
    </inkml:context>
    <inkml:brush xml:id="br0">
      <inkml:brushProperty name="width" value="0.05" units="cm"/>
      <inkml:brushProperty name="height" value="0.05" units="cm"/>
      <inkml:brushProperty name="color" value="#E71224"/>
    </inkml:brush>
  </inkml:definitions>
  <inkml:trace contextRef="#ctx0" brushRef="#br0">1 0 24575</inkml:trace>
</inkm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4895.12605648148" createdVersion="8" refreshedVersion="8" minRefreshableVersion="3" recordCount="1037" xr:uid="{F7516630-231F-446B-95C0-1FD3F7F7E18D}">
  <cacheSource type="worksheet">
    <worksheetSource name="Table5"/>
  </cacheSource>
  <cacheFields count="4">
    <cacheField name="Year" numFmtId="0">
      <sharedItems containsSemiMixedTypes="0" containsString="0" containsNumber="1" containsInteger="1" minValue="2021" maxValue="2022" count="2">
        <n v="2021"/>
        <n v="2022"/>
      </sharedItems>
    </cacheField>
    <cacheField name="productID" numFmtId="0">
      <sharedItems containsSemiMixedTypes="0" containsString="0" containsNumber="1" containsInteger="1" minValue="335" maxValue="14469" count="787">
        <n v="10235"/>
        <n v="8219"/>
        <n v="8428"/>
        <n v="9925"/>
        <n v="8210"/>
        <n v="1040"/>
        <n v="1548"/>
        <n v="8444"/>
        <n v="10236"/>
        <n v="8425"/>
        <n v="8221"/>
        <n v="7640"/>
        <n v="12911"/>
        <n v="1038"/>
        <n v="10975"/>
        <n v="3284"/>
        <n v="1041"/>
        <n v="3610"/>
        <n v="12652"/>
        <n v="11156"/>
        <n v="9915"/>
        <n v="9910"/>
        <n v="11146"/>
        <n v="8664"/>
        <n v="11118"/>
        <n v="10204"/>
        <n v="10227"/>
        <n v="7271"/>
        <n v="12487"/>
        <n v="9916"/>
        <n v="3615"/>
        <n v="12700"/>
        <n v="11899"/>
        <n v="3603"/>
        <n v="9174"/>
        <n v="12802"/>
        <n v="1039"/>
        <n v="11143"/>
        <n v="11125"/>
        <n v="11107"/>
        <n v="1043"/>
        <n v="2282"/>
        <n v="1805"/>
        <n v="3568"/>
        <n v="2105"/>
        <n v="9919"/>
        <n v="11136"/>
        <n v="3279"/>
        <n v="12749"/>
        <n v="12677"/>
        <n v="12800"/>
        <n v="10224"/>
        <n v="11907"/>
        <n v="9895"/>
        <n v="11186"/>
        <n v="12912"/>
        <n v="11106"/>
        <n v="12699"/>
        <n v="9789"/>
        <n v="12697"/>
        <n v="7666"/>
        <n v="12795"/>
        <n v="12710"/>
        <n v="12701"/>
        <n v="11124"/>
        <n v="12678"/>
        <n v="8325"/>
        <n v="8751"/>
        <n v="12713"/>
        <n v="11140"/>
        <n v="12750"/>
        <n v="11147"/>
        <n v="11189"/>
        <n v="11172"/>
        <n v="9899"/>
        <n v="2862"/>
        <n v="10225"/>
        <n v="11960"/>
        <n v="3613"/>
        <n v="8312"/>
        <n v="12784"/>
        <n v="11169"/>
        <n v="11123"/>
        <n v="7802"/>
        <n v="11133"/>
        <n v="8335"/>
        <n v="7867"/>
        <n v="7872"/>
        <n v="7775"/>
        <n v="8420"/>
        <n v="12744"/>
        <n v="11731"/>
        <n v="8384"/>
        <n v="7858"/>
        <n v="11245"/>
        <n v="7504"/>
        <n v="11137"/>
        <n v="7890"/>
        <n v="12680"/>
        <n v="10529"/>
        <n v="12809"/>
        <n v="12888"/>
        <n v="7756"/>
        <n v="8424"/>
        <n v="12757"/>
        <n v="7539"/>
        <n v="12682"/>
        <n v="8629"/>
        <n v="11154"/>
        <n v="3269"/>
        <n v="8131"/>
        <n v="8438"/>
        <n v="10209"/>
        <n v="12688"/>
        <n v="12762"/>
        <n v="7835"/>
        <n v="11241"/>
        <n v="9901"/>
        <n v="12781"/>
        <n v="7705"/>
        <n v="8413"/>
        <n v="11138"/>
        <n v="12799"/>
        <n v="8354"/>
        <n v="11152"/>
        <n v="3606"/>
        <n v="7809"/>
        <n v="8422"/>
        <n v="10520"/>
        <n v="8362"/>
        <n v="4435"/>
        <n v="11658"/>
        <n v="2367"/>
        <n v="12407"/>
        <n v="8443"/>
        <n v="10248"/>
        <n v="10553"/>
        <n v="7785"/>
        <n v="11267"/>
        <n v="11121"/>
        <n v="12679"/>
        <n v="7208"/>
        <n v="7675"/>
        <n v="7583"/>
        <n v="11240"/>
        <n v="8482"/>
        <n v="10237"/>
        <n v="8326"/>
        <n v="12681"/>
        <n v="7990"/>
        <n v="11583"/>
        <n v="8439"/>
        <n v="8367"/>
        <n v="3592"/>
        <n v="7781"/>
        <n v="7553"/>
        <n v="3234"/>
        <n v="7818"/>
        <n v="8462"/>
        <n v="10226"/>
        <n v="9796"/>
        <n v="7776"/>
        <n v="7541"/>
        <n v="11120"/>
        <n v="7529"/>
        <n v="12920"/>
        <n v="11162"/>
        <n v="8662"/>
        <n v="11110"/>
        <n v="10531"/>
        <n v="8333"/>
        <n v="2358"/>
        <n v="7546"/>
        <n v="12921"/>
        <n v="7526"/>
        <n v="3620"/>
        <n v="11139"/>
        <n v="12763"/>
        <n v="7806"/>
        <n v="8455"/>
        <n v="8352"/>
        <n v="8215"/>
        <n v="8437"/>
        <n v="12686"/>
        <n v="8411"/>
        <n v="12917"/>
        <n v="12843"/>
        <n v="7533"/>
        <n v="9912"/>
        <n v="3611"/>
        <n v="7596"/>
        <n v="8461"/>
        <n v="7816"/>
        <n v="12690"/>
        <n v="12702"/>
        <n v="8470"/>
        <n v="2853"/>
        <n v="12480"/>
        <n v="11105"/>
        <n v="12460"/>
        <n v="8435"/>
        <n v="11104"/>
        <n v="3648"/>
        <n v="11122"/>
        <n v="7581"/>
        <n v="11155"/>
        <n v="8457"/>
        <n v="7528"/>
        <n v="7607"/>
        <n v="12803"/>
        <n v="11161"/>
        <n v="11168"/>
        <n v="11735"/>
        <n v="10245"/>
        <n v="7817"/>
        <n v="8331"/>
        <n v="3635"/>
        <n v="7774"/>
        <n v="12482"/>
        <n v="8364"/>
        <n v="8386"/>
        <n v="7810"/>
        <n v="11982"/>
        <n v="3645"/>
        <n v="8086"/>
        <n v="12691"/>
        <n v="12281"/>
        <n v="7750"/>
        <n v="12760"/>
        <n v="7637"/>
        <n v="12709"/>
        <n v="3266"/>
        <n v="8223"/>
        <n v="8209"/>
        <n v="11119"/>
        <n v="11243"/>
        <n v="11187"/>
        <n v="8198"/>
        <n v="8147"/>
        <n v="8762"/>
        <n v="7827"/>
        <n v="8176"/>
        <n v="7823"/>
        <n v="9897"/>
        <n v="11160"/>
        <n v="8073"/>
        <n v="9924"/>
        <n v="9896"/>
        <n v="3624"/>
        <n v="11141"/>
        <n v="7854"/>
        <n v="11953"/>
        <n v="7772"/>
        <n v="12726"/>
        <n v="11108"/>
        <n v="11117"/>
        <n v="11246"/>
        <n v="7213"/>
        <n v="8336"/>
        <n v="7804"/>
        <n v="7550"/>
        <n v="8760"/>
        <n v="8330"/>
        <n v="12684"/>
        <n v="9902"/>
        <n v="8255"/>
        <n v="529"/>
        <n v="12759"/>
        <n v="7651"/>
        <n v="7664"/>
        <n v="7570"/>
        <n v="11151"/>
        <n v="8471"/>
        <n v="7540"/>
        <n v="7586"/>
        <n v="7554"/>
        <n v="10532"/>
        <n v="8070"/>
        <n v="11130"/>
        <n v="3641"/>
        <n v="7813"/>
        <n v="11134"/>
        <n v="7448"/>
        <n v="11932"/>
        <n v="8753"/>
        <n v="7805"/>
        <n v="8680"/>
        <n v="8116"/>
        <n v="10247"/>
        <n v="7545"/>
        <n v="10238"/>
        <n v="8361"/>
        <n v="9934"/>
        <n v="11905"/>
        <n v="8083"/>
        <n v="7896"/>
        <n v="11142"/>
        <n v="11113"/>
        <n v="9920"/>
        <n v="8460"/>
        <n v="11163"/>
        <n v="12453"/>
        <n v="10547"/>
        <n v="8684"/>
        <n v="7599"/>
        <n v="9825"/>
        <n v="2356"/>
        <n v="7530"/>
        <n v="11188"/>
        <n v="12689"/>
        <n v="8389"/>
        <n v="9938"/>
        <n v="7868"/>
        <n v="10530"/>
        <n v="7882"/>
        <n v="12683"/>
        <n v="8322"/>
        <n v="12685"/>
        <n v="8358"/>
        <n v="8337"/>
        <n v="8390"/>
        <n v="7881"/>
        <n v="8316"/>
        <n v="9927"/>
        <n v="2336"/>
        <n v="10239"/>
        <n v="8075"/>
        <n v="8765"/>
        <n v="7869"/>
        <n v="8622"/>
        <n v="8436"/>
        <n v="12758"/>
        <n v="10208"/>
        <n v="8427"/>
        <n v="7692"/>
        <n v="8141"/>
        <n v="12403"/>
        <n v="8782"/>
        <n v="7703"/>
        <n v="7878"/>
        <n v="3604"/>
        <n v="8158"/>
        <n v="7471"/>
        <n v="10522"/>
        <n v="12400"/>
        <n v="8807"/>
        <n v="8464"/>
        <n v="8458"/>
        <n v="8373"/>
        <n v="8066"/>
        <n v="9881"/>
        <n v="12692"/>
        <n v="7717"/>
        <n v="9932"/>
        <n v="7488"/>
        <n v="9142"/>
        <n v="12557"/>
        <n v="10210"/>
        <n v="12099"/>
        <n v="11109"/>
        <n v="9792"/>
        <n v="8661"/>
        <n v="7920"/>
        <n v="7571"/>
        <n v="7820"/>
        <n v="8432"/>
        <n v="9855"/>
        <n v="12712"/>
        <n v="9171"/>
        <n v="12420"/>
        <n v="8484"/>
        <n v="9898"/>
        <n v="9921"/>
        <n v="8169"/>
        <n v="12703"/>
        <n v="10213"/>
        <n v="12500"/>
        <n v="8349"/>
        <n v="9786"/>
        <n v="7754"/>
        <n v="8418"/>
        <n v="8441"/>
        <n v="7777"/>
        <n v="360"/>
        <n v="8447"/>
        <n v="12431"/>
        <n v="8195"/>
        <n v="8787"/>
        <n v="7674"/>
        <n v="7625"/>
        <n v="10207"/>
        <n v="12471"/>
        <n v="8332"/>
        <n v="3031"/>
        <n v="11936"/>
        <n v="7691"/>
        <n v="12778"/>
        <n v="8213"/>
        <n v="7560"/>
        <n v="12727"/>
        <n v="8785"/>
        <n v="9930"/>
        <n v="398"/>
        <n v="11167"/>
        <n v="8648"/>
        <n v="12486"/>
        <n v="9830"/>
        <n v="10875"/>
        <n v="12661"/>
        <n v="12423"/>
        <n v="7921"/>
        <n v="9913"/>
        <n v="335"/>
        <n v="7566"/>
        <n v="11178"/>
        <n v="12469"/>
        <n v="8639"/>
        <n v="9773"/>
        <n v="11911"/>
        <n v="8376"/>
        <n v="3621"/>
        <n v="8459"/>
        <n v="8453"/>
        <n v="10772"/>
        <n v="11258"/>
        <n v="12930"/>
        <n v="11264"/>
        <n v="8067"/>
        <n v="12687"/>
        <n v="9933"/>
        <n v="7438"/>
        <n v="9931"/>
        <n v="8365"/>
        <n v="7575"/>
        <n v="8359"/>
        <n v="12444"/>
        <n v="8706"/>
        <n v="7569"/>
        <n v="9882"/>
        <n v="9888"/>
        <n v="3605"/>
        <n v="7472"/>
        <n v="6925"/>
        <n v="12404"/>
        <n v="7495"/>
        <n v="1046"/>
        <n v="7538"/>
        <n v="11173"/>
        <n v="7807"/>
        <n v="11265"/>
        <n v="9891"/>
        <n v="12856"/>
        <n v="8434"/>
        <n v="7767"/>
        <n v="8763"/>
        <n v="10400"/>
        <n v="7506"/>
        <n v="7936"/>
        <n v="8328"/>
        <n v="8374"/>
        <n v="8299"/>
        <n v="3012"/>
        <n v="9802"/>
        <n v="3576"/>
        <n v="7146"/>
        <n v="11159"/>
        <n v="8623"/>
        <n v="7790"/>
        <n v="11588"/>
        <n v="9879"/>
        <n v="9905"/>
        <n v="7704"/>
        <n v="10546"/>
        <n v="7449"/>
        <n v="8417"/>
        <n v="8423"/>
        <n v="3276"/>
        <n v="12522"/>
        <n v="12390"/>
        <n v="8803"/>
        <n v="9885"/>
        <n v="12882"/>
        <n v="7243"/>
        <n v="12676"/>
        <n v="9922"/>
        <n v="11179"/>
        <n v="10761"/>
        <n v="10240"/>
        <n v="2119"/>
        <n v="9942"/>
        <n v="8660"/>
        <n v="12490"/>
        <n v="11111"/>
        <n v="3617"/>
        <n v="7885"/>
        <n v="9880"/>
        <n v="9900"/>
        <n v="9874"/>
        <n v="9923"/>
        <n v="11177"/>
        <n v="7490"/>
        <n v="9774"/>
        <n v="12459"/>
        <n v="9803"/>
        <n v="11131"/>
        <n v="9906"/>
        <n v="8429"/>
        <n v="8440"/>
        <n v="8755"/>
        <n v="10421"/>
        <n v="8214"/>
        <n v="8649"/>
        <n v="9943"/>
        <n v="8449"/>
        <n v="12448"/>
        <n v="11958"/>
        <n v="8712"/>
        <n v="3302"/>
        <n v="7493"/>
        <n v="7879"/>
        <n v="10218"/>
        <n v="9894"/>
        <n v="9917"/>
        <n v="12502"/>
        <n v="3305"/>
        <n v="11165"/>
        <n v="8105"/>
        <n v="9150"/>
        <n v="12433"/>
        <n v="9877"/>
        <n v="7556"/>
        <n v="11157"/>
        <n v="7911"/>
        <n v="7547"/>
        <n v="10404"/>
        <n v="12419"/>
        <n v="8334"/>
        <n v="9823"/>
        <n v="8360"/>
        <n v="9883"/>
        <n v="7780"/>
        <n v="7576"/>
        <n v="3591"/>
        <n v="2366"/>
        <n v="8452"/>
        <n v="8421"/>
        <n v="12720"/>
        <n v="7788"/>
        <n v="10442"/>
        <n v="8770"/>
        <n v="12806"/>
        <n v="9941"/>
        <n v="4439"/>
        <n v="7542"/>
        <n v="12547"/>
        <n v="8378"/>
        <n v="13524"/>
        <n v="13618"/>
        <n v="11233"/>
        <n v="7653"/>
        <n v="13592"/>
        <n v="7860"/>
        <n v="13765"/>
        <n v="13682"/>
        <n v="14352"/>
        <n v="11925"/>
        <n v="12455"/>
        <n v="11926"/>
        <n v="8208"/>
        <n v="13764"/>
        <n v="13745"/>
        <n v="9815"/>
        <n v="13736"/>
        <n v="14309"/>
        <n v="13548"/>
        <n v="13696"/>
        <n v="10233"/>
        <n v="14351"/>
        <n v="14248"/>
        <n v="13935"/>
        <n v="14363"/>
        <n v="13905"/>
        <n v="11127"/>
        <n v="12748"/>
        <n v="8242"/>
        <n v="14338"/>
        <n v="14349"/>
        <n v="13699"/>
        <n v="7993"/>
        <n v="13750"/>
        <n v="14354"/>
        <n v="13192"/>
        <n v="13752"/>
        <n v="8714"/>
        <n v="13506"/>
        <n v="14364"/>
        <n v="12472"/>
        <n v="13720"/>
        <n v="10198"/>
        <n v="14252"/>
        <n v="14469"/>
        <n v="13719"/>
        <n v="7641"/>
        <n v="13502"/>
        <n v="13501"/>
        <n v="13718"/>
        <n v="10445"/>
        <n v="13934"/>
        <n v="12505"/>
        <n v="13591"/>
        <n v="13749"/>
        <n v="8796"/>
        <n v="13918"/>
        <n v="13901"/>
        <n v="14408"/>
        <n v="14374"/>
        <n v="14418"/>
        <n v="14383"/>
        <n v="11129"/>
        <n v="12302"/>
        <n v="13928"/>
        <n v="10219"/>
        <n v="11906"/>
        <n v="10215"/>
        <n v="13209"/>
        <n v="14292"/>
        <n v="10526"/>
        <n v="14353"/>
        <n v="12995"/>
        <n v="12864"/>
        <n v="371"/>
        <n v="1207"/>
        <n v="14407"/>
        <n v="8683"/>
        <n v="7620"/>
        <n v="13589"/>
        <n v="11150"/>
        <n v="12994"/>
        <n v="1045"/>
        <n v="8348"/>
        <n v="9778"/>
        <n v="13902"/>
        <n v="13742"/>
        <n v="12506"/>
        <n v="14454"/>
        <n v="11112"/>
        <n v="14375"/>
        <n v="13458"/>
        <n v="14350"/>
        <n v="14410"/>
        <n v="7565"/>
        <n v="14412"/>
        <n v="7855"/>
        <n v="14360"/>
        <n v="14416"/>
        <n v="14370"/>
        <n v="14388"/>
        <n v="14368"/>
        <n v="14386"/>
        <n v="14385"/>
        <n v="14264"/>
        <n v="12386"/>
        <n v="13662"/>
        <n v="13508"/>
        <n v="11185"/>
        <n v="7644"/>
        <n v="8179"/>
        <n v="13733"/>
        <n v="8285"/>
        <n v="13357"/>
        <n v="10422"/>
        <n v="13267"/>
        <n v="10418"/>
        <n v="14291"/>
        <n v="7808"/>
        <n v="8171"/>
        <n v="8177"/>
        <n v="14298"/>
        <n v="14110"/>
        <n v="7721"/>
        <n v="7821"/>
        <n v="8253"/>
        <n v="14244"/>
        <n v="11164"/>
        <n v="14424"/>
        <n v="12452"/>
        <n v="12675"/>
        <n v="14347"/>
        <n v="13253"/>
        <n v="14387"/>
        <n v="8407"/>
        <n v="8739"/>
        <n v="7285"/>
        <n v="8187"/>
        <n v="8779"/>
        <n v="8808"/>
        <n v="14112"/>
        <n v="12724"/>
        <n v="13565"/>
        <n v="13279"/>
        <n v="7643"/>
        <n v="8805"/>
        <n v="8756"/>
        <n v="7551"/>
        <n v="8284"/>
        <n v="11275"/>
        <n v="8327"/>
        <n v="10242"/>
        <n v="3607"/>
        <n v="13743"/>
        <n v="8370"/>
        <n v="12512"/>
        <n v="8244"/>
        <n v="11115"/>
        <n v="7726"/>
        <n v="8344"/>
        <n v="13963"/>
        <n v="337"/>
        <n v="10513"/>
        <n v="14449"/>
        <n v="14446"/>
        <n v="7811"/>
        <n v="7562"/>
        <n v="14246"/>
        <n v="8272"/>
        <n v="7702"/>
        <n v="8366"/>
        <n v="14409"/>
        <n v="11166"/>
        <n v="13507"/>
        <n v="12663"/>
        <n v="8269"/>
        <n v="14443"/>
        <n v="12986"/>
        <n v="8146"/>
        <n v="7722"/>
        <n v="8292"/>
        <n v="12958"/>
        <n v="8240"/>
        <n v="12511"/>
        <n v="7677"/>
        <n v="14367"/>
        <n v="13064"/>
        <n v="8410"/>
        <n v="8767"/>
        <n v="12903"/>
        <n v="10539"/>
        <n v="8375"/>
        <n v="13681"/>
        <n v="7544"/>
        <n v="13452"/>
        <n v="13358"/>
        <n v="13919"/>
        <n v="14159"/>
        <n v="8148"/>
        <n v="8363"/>
        <n v="12585"/>
        <n v="14414"/>
        <n v="7584"/>
        <n v="3952"/>
        <n v="7555"/>
        <n v="7649"/>
        <n v="14402"/>
        <n v="8250"/>
        <n v="8817"/>
        <n v="8342"/>
        <n v="7626"/>
        <n v="8388"/>
        <n v="8139"/>
        <n v="12584"/>
        <n v="12945"/>
        <n v="8419"/>
        <n v="7543"/>
        <n v="8260"/>
        <n v="14262"/>
        <n v="8245"/>
        <n v="14294"/>
        <n v="7819"/>
        <n v="10515"/>
        <n v="8454"/>
        <n v="8777"/>
        <n v="11170"/>
        <n v="12415"/>
        <n v="13924"/>
        <n v="7638"/>
        <n v="12999"/>
        <n v="8173"/>
      </sharedItems>
    </cacheField>
    <cacheField name="number_of_products" numFmtId="0">
      <sharedItems containsSemiMixedTypes="0" containsString="0" containsNumber="1" containsInteger="1" minValue="0" maxValue="1572"/>
    </cacheField>
    <cacheField name="total_order_amount" numFmtId="0">
      <sharedItems containsSemiMixedTypes="0" containsString="0" containsNumber="1" minValue="0" maxValue="11337874.39000000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4896.634955208334" createdVersion="8" refreshedVersion="8" minRefreshableVersion="3" recordCount="30" xr:uid="{D96EA6DE-8153-4090-9AD7-8F0C51A488FD}">
  <cacheSource type="worksheet">
    <worksheetSource name="Table10"/>
  </cacheSource>
  <cacheFields count="7">
    <cacheField name="Day" numFmtId="0">
      <sharedItems containsSemiMixedTypes="0" containsString="0" containsNumber="1" containsInteger="1" minValue="1" maxValue="30" count="30">
        <n v="1"/>
        <n v="2"/>
        <n v="3"/>
        <n v="4"/>
        <n v="5"/>
        <n v="6"/>
        <n v="7"/>
        <n v="8"/>
        <n v="9"/>
        <n v="10"/>
        <n v="11"/>
        <n v="12"/>
        <n v="13"/>
        <n v="14"/>
        <n v="15"/>
        <n v="16"/>
        <n v="17"/>
        <n v="18"/>
        <n v="19"/>
        <n v="20"/>
        <n v="21"/>
        <n v="22"/>
        <n v="23"/>
        <n v="24"/>
        <n v="25"/>
        <n v="26"/>
        <n v="27"/>
        <n v="28"/>
        <n v="29"/>
        <n v="30"/>
      </sharedItems>
    </cacheField>
    <cacheField name="2021_order_placed" numFmtId="0">
      <sharedItems containsSemiMixedTypes="0" containsString="0" containsNumber="1" containsInteger="1" minValue="58" maxValue="315" count="27">
        <n v="150"/>
        <n v="186"/>
        <n v="163"/>
        <n v="83"/>
        <n v="295"/>
        <n v="249"/>
        <n v="250"/>
        <n v="232"/>
        <n v="236"/>
        <n v="230"/>
        <n v="105"/>
        <n v="315"/>
        <n v="215"/>
        <n v="209"/>
        <n v="254"/>
        <n v="180"/>
        <n v="198"/>
        <n v="58"/>
        <n v="260"/>
        <n v="255"/>
        <n v="208"/>
        <n v="223"/>
        <n v="207"/>
        <n v="65"/>
        <n v="199"/>
        <n v="240"/>
        <n v="252"/>
      </sharedItems>
    </cacheField>
    <cacheField name="2022_order_placed" numFmtId="0">
      <sharedItems containsSemiMixedTypes="0" containsString="0" containsNumber="1" containsInteger="1" minValue="70" maxValue="348" count="27">
        <n v="181"/>
        <n v="240"/>
        <n v="121"/>
        <n v="348"/>
        <n v="308"/>
        <n v="220"/>
        <n v="278"/>
        <n v="263"/>
        <n v="206"/>
        <n v="70"/>
        <n v="294"/>
        <n v="311"/>
        <n v="286"/>
        <n v="277"/>
        <n v="314"/>
        <n v="320"/>
        <n v="124"/>
        <n v="327"/>
        <n v="302"/>
        <n v="279"/>
        <n v="231"/>
        <n v="80"/>
        <n v="300"/>
        <n v="195"/>
        <n v="251"/>
        <n v="217"/>
        <n v="219"/>
      </sharedItems>
    </cacheField>
    <cacheField name="2021_product_count" numFmtId="0">
      <sharedItems containsSemiMixedTypes="0" containsString="0" containsNumber="1" containsInteger="1" minValue="18" maxValue="755"/>
    </cacheField>
    <cacheField name="2022_product_count" numFmtId="0">
      <sharedItems containsSemiMixedTypes="0" containsString="0" containsNumber="1" containsInteger="1" minValue="37" maxValue="1126"/>
    </cacheField>
    <cacheField name="2021_total_order_amount" numFmtId="0">
      <sharedItems containsSemiMixedTypes="0" containsString="0" containsNumber="1" minValue="48346.32" maxValue="4305740"/>
    </cacheField>
    <cacheField name="2022_total_order_amount" numFmtId="0">
      <sharedItems containsSemiMixedTypes="0" containsString="0" containsNumber="1" minValue="174136.88" maxValue="8613202.1699999999"/>
    </cacheField>
  </cacheFields>
  <extLst>
    <ext xmlns:x14="http://schemas.microsoft.com/office/spreadsheetml/2009/9/main" uri="{725AE2AE-9491-48be-B2B4-4EB974FC3084}">
      <x14:pivotCacheDefinition pivotCacheId="698873736"/>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4896.899873842594" createdVersion="7" refreshedVersion="7" minRefreshableVersion="3" recordCount="2" xr:uid="{16B8BEA2-E160-4F43-95E5-3F98FA95BACB}">
  <cacheSource type="worksheet">
    <worksheetSource ref="B26:C28" sheet="business growth"/>
  </cacheSource>
  <cacheFields count="2">
    <cacheField name="year" numFmtId="0">
      <sharedItems containsSemiMixedTypes="0" containsString="0" containsNumber="1" containsInteger="1" minValue="2021" maxValue="2022" count="2">
        <n v="2021"/>
        <n v="2022"/>
      </sharedItems>
    </cacheField>
    <cacheField name="Total_order" numFmtId="0">
      <sharedItems containsSemiMixedTypes="0" containsString="0" containsNumber="1" minValue="60315971.060000002" maxValue="116858178.45"/>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4896.901637037037" createdVersion="7" refreshedVersion="7" minRefreshableVersion="3" recordCount="60" xr:uid="{0BB476A5-2C01-4C8D-9A4B-5B52661FB0EC}">
  <cacheSource type="worksheet">
    <worksheetSource name="Table1"/>
  </cacheSource>
  <cacheFields count="2">
    <cacheField name="Date" numFmtId="14">
      <sharedItems containsSemiMixedTypes="0" containsNonDate="0" containsDate="1" containsString="0" minDate="2021-07-01T00:00:00" maxDate="2022-07-31T00:00:00" count="60">
        <d v="2021-07-04T00:00:00"/>
        <d v="2021-07-25T00:00:00"/>
        <d v="2021-07-18T00:00:00"/>
        <d v="2021-07-11T00:00:00"/>
        <d v="2022-07-10T00:00:00"/>
        <d v="2022-07-24T00:00:00"/>
        <d v="2022-07-03T00:00:00"/>
        <d v="2021-07-03T00:00:00"/>
        <d v="2021-07-01T00:00:00"/>
        <d v="2021-07-02T00:00:00"/>
        <d v="2021-07-24T00:00:00"/>
        <d v="2021-07-26T00:00:00"/>
        <d v="2021-07-17T00:00:00"/>
        <d v="2021-07-23T00:00:00"/>
        <d v="2021-07-22T00:00:00"/>
        <d v="2021-07-05T00:00:00"/>
        <d v="2022-07-17T00:00:00"/>
        <d v="2021-07-16T00:00:00"/>
        <d v="2021-07-20T00:00:00"/>
        <d v="2021-07-28T00:00:00"/>
        <d v="2022-07-01T00:00:00"/>
        <d v="2021-07-27T00:00:00"/>
        <d v="2021-07-19T00:00:00"/>
        <d v="2021-07-10T00:00:00"/>
        <d v="2021-07-09T00:00:00"/>
        <d v="2021-07-21T00:00:00"/>
        <d v="2021-07-14T00:00:00"/>
        <d v="2021-07-13T00:00:00"/>
        <d v="2021-07-30T00:00:00"/>
        <d v="2021-07-15T00:00:00"/>
        <d v="2021-07-07T00:00:00"/>
        <d v="2021-07-08T00:00:00"/>
        <d v="2021-07-29T00:00:00"/>
        <d v="2021-07-12T00:00:00"/>
        <d v="2021-07-06T00:00:00"/>
        <d v="2022-07-02T00:00:00"/>
        <d v="2022-07-26T00:00:00"/>
        <d v="2022-07-06T00:00:00"/>
        <d v="2022-07-30T00:00:00"/>
        <d v="2022-07-28T00:00:00"/>
        <d v="2022-07-27T00:00:00"/>
        <d v="2022-07-09T00:00:00"/>
        <d v="2022-07-29T00:00:00"/>
        <d v="2022-07-11T00:00:00"/>
        <d v="2022-07-23T00:00:00"/>
        <d v="2022-07-04T00:00:00"/>
        <d v="2022-07-16T00:00:00"/>
        <d v="2022-07-05T00:00:00"/>
        <d v="2022-07-25T00:00:00"/>
        <d v="2022-07-08T00:00:00"/>
        <d v="2022-07-12T00:00:00"/>
        <d v="2022-07-14T00:00:00"/>
        <d v="2022-07-21T00:00:00"/>
        <d v="2022-07-18T00:00:00"/>
        <d v="2022-07-19T00:00:00"/>
        <d v="2022-07-22T00:00:00"/>
        <d v="2022-07-15T00:00:00"/>
        <d v="2022-07-20T00:00:00"/>
        <d v="2022-07-07T00:00:00"/>
        <d v="2022-07-13T00:00:00"/>
      </sharedItems>
    </cacheField>
    <cacheField name="daily_login_count" numFmtId="0">
      <sharedItems containsSemiMixedTypes="0" containsString="0" containsNumber="1" containsInteger="1" minValue="4346" maxValue="17570"/>
    </cacheField>
  </cacheFields>
  <extLst>
    <ext xmlns:x14="http://schemas.microsoft.com/office/spreadsheetml/2009/9/main" uri="{725AE2AE-9491-48be-B2B4-4EB974FC3084}">
      <x14:pivotCacheDefinition pivotCacheId="7528640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37">
  <r>
    <x v="0"/>
    <x v="0"/>
    <n v="1045"/>
    <n v="1415069.45"/>
  </r>
  <r>
    <x v="0"/>
    <x v="1"/>
    <n v="850"/>
    <n v="11337874.390000001"/>
  </r>
  <r>
    <x v="0"/>
    <x v="2"/>
    <n v="693"/>
    <n v="1111504.8"/>
  </r>
  <r>
    <x v="0"/>
    <x v="3"/>
    <n v="585"/>
    <n v="1794376.67"/>
  </r>
  <r>
    <x v="0"/>
    <x v="4"/>
    <n v="403"/>
    <n v="5328288.5"/>
  </r>
  <r>
    <x v="0"/>
    <x v="5"/>
    <n v="326"/>
    <n v="1139953.45"/>
  </r>
  <r>
    <x v="0"/>
    <x v="6"/>
    <n v="295"/>
    <n v="2563695.52"/>
  </r>
  <r>
    <x v="0"/>
    <x v="7"/>
    <n v="271"/>
    <n v="1388173.4"/>
  </r>
  <r>
    <x v="0"/>
    <x v="8"/>
    <n v="227"/>
    <n v="292247.24"/>
  </r>
  <r>
    <x v="0"/>
    <x v="9"/>
    <n v="220"/>
    <n v="829956.5"/>
  </r>
  <r>
    <x v="0"/>
    <x v="10"/>
    <n v="212"/>
    <n v="587755.73"/>
  </r>
  <r>
    <x v="0"/>
    <x v="11"/>
    <n v="201"/>
    <n v="2696077.58"/>
  </r>
  <r>
    <x v="0"/>
    <x v="12"/>
    <n v="200"/>
    <n v="144000"/>
  </r>
  <r>
    <x v="0"/>
    <x v="13"/>
    <n v="184"/>
    <n v="1275489.1200000001"/>
  </r>
  <r>
    <x v="0"/>
    <x v="14"/>
    <n v="180"/>
    <n v="2353035.29"/>
  </r>
  <r>
    <x v="0"/>
    <x v="15"/>
    <n v="167"/>
    <n v="572388"/>
  </r>
  <r>
    <x v="0"/>
    <x v="16"/>
    <n v="161"/>
    <n v="724762.09"/>
  </r>
  <r>
    <x v="0"/>
    <x v="17"/>
    <n v="157"/>
    <n v="1720389"/>
  </r>
  <r>
    <x v="0"/>
    <x v="18"/>
    <n v="154"/>
    <n v="1109323.58"/>
  </r>
  <r>
    <x v="0"/>
    <x v="19"/>
    <n v="134"/>
    <n v="573426"/>
  </r>
  <r>
    <x v="0"/>
    <x v="20"/>
    <n v="130"/>
    <n v="359091.46"/>
  </r>
  <r>
    <x v="0"/>
    <x v="21"/>
    <n v="123"/>
    <n v="201351"/>
  </r>
  <r>
    <x v="0"/>
    <x v="22"/>
    <n v="119"/>
    <n v="750639.05"/>
  </r>
  <r>
    <x v="0"/>
    <x v="23"/>
    <n v="116"/>
    <n v="267212"/>
  </r>
  <r>
    <x v="0"/>
    <x v="24"/>
    <n v="112"/>
    <n v="285312"/>
  </r>
  <r>
    <x v="0"/>
    <x v="25"/>
    <n v="103"/>
    <n v="352174"/>
  </r>
  <r>
    <x v="0"/>
    <x v="26"/>
    <n v="95"/>
    <n v="131930.79"/>
  </r>
  <r>
    <x v="0"/>
    <x v="27"/>
    <n v="93"/>
    <n v="208957"/>
  </r>
  <r>
    <x v="0"/>
    <x v="28"/>
    <n v="92"/>
    <n v="308765"/>
  </r>
  <r>
    <x v="0"/>
    <x v="29"/>
    <n v="90"/>
    <n v="241702.56"/>
  </r>
  <r>
    <x v="0"/>
    <x v="30"/>
    <n v="89"/>
    <n v="373065"/>
  </r>
  <r>
    <x v="0"/>
    <x v="31"/>
    <n v="87"/>
    <n v="740064.3"/>
  </r>
  <r>
    <x v="0"/>
    <x v="32"/>
    <n v="83"/>
    <n v="1008216.8"/>
  </r>
  <r>
    <x v="0"/>
    <x v="33"/>
    <n v="83"/>
    <n v="504821"/>
  </r>
  <r>
    <x v="0"/>
    <x v="34"/>
    <n v="78"/>
    <n v="416601.06"/>
  </r>
  <r>
    <x v="0"/>
    <x v="35"/>
    <n v="76"/>
    <n v="168020.8"/>
  </r>
  <r>
    <x v="0"/>
    <x v="36"/>
    <n v="75"/>
    <n v="177894"/>
  </r>
  <r>
    <x v="0"/>
    <x v="37"/>
    <n v="70"/>
    <n v="191151"/>
  </r>
  <r>
    <x v="0"/>
    <x v="38"/>
    <n v="68"/>
    <n v="131377"/>
  </r>
  <r>
    <x v="0"/>
    <x v="39"/>
    <n v="67"/>
    <n v="216197.81"/>
  </r>
  <r>
    <x v="0"/>
    <x v="40"/>
    <n v="65"/>
    <n v="805506.97"/>
  </r>
  <r>
    <x v="0"/>
    <x v="41"/>
    <n v="65"/>
    <n v="259260"/>
  </r>
  <r>
    <x v="0"/>
    <x v="42"/>
    <n v="64"/>
    <n v="1198909.31"/>
  </r>
  <r>
    <x v="0"/>
    <x v="43"/>
    <n v="59"/>
    <n v="395129"/>
  </r>
  <r>
    <x v="0"/>
    <x v="44"/>
    <n v="59"/>
    <n v="5239.2"/>
  </r>
  <r>
    <x v="0"/>
    <x v="45"/>
    <n v="56"/>
    <n v="208894"/>
  </r>
  <r>
    <x v="0"/>
    <x v="46"/>
    <n v="54"/>
    <n v="134910"/>
  </r>
  <r>
    <x v="0"/>
    <x v="47"/>
    <n v="52"/>
    <n v="297923"/>
  </r>
  <r>
    <x v="0"/>
    <x v="48"/>
    <n v="49"/>
    <n v="199162.66"/>
  </r>
  <r>
    <x v="0"/>
    <x v="49"/>
    <n v="47"/>
    <n v="101010.7"/>
  </r>
  <r>
    <x v="0"/>
    <x v="50"/>
    <n v="45"/>
    <n v="312"/>
  </r>
  <r>
    <x v="0"/>
    <x v="51"/>
    <n v="44"/>
    <n v="187611.7"/>
  </r>
  <r>
    <x v="0"/>
    <x v="52"/>
    <n v="43"/>
    <n v="170717.25"/>
  </r>
  <r>
    <x v="0"/>
    <x v="53"/>
    <n v="43"/>
    <n v="57645"/>
  </r>
  <r>
    <x v="0"/>
    <x v="54"/>
    <n v="42"/>
    <n v="146958"/>
  </r>
  <r>
    <x v="0"/>
    <x v="55"/>
    <n v="41"/>
    <n v="133648.93"/>
  </r>
  <r>
    <x v="0"/>
    <x v="56"/>
    <n v="38"/>
    <n v="146717"/>
  </r>
  <r>
    <x v="0"/>
    <x v="57"/>
    <n v="38"/>
    <n v="120889.2"/>
  </r>
  <r>
    <x v="0"/>
    <x v="58"/>
    <n v="38"/>
    <n v="112711.8"/>
  </r>
  <r>
    <x v="0"/>
    <x v="59"/>
    <n v="38"/>
    <n v="39690.49"/>
  </r>
  <r>
    <x v="0"/>
    <x v="60"/>
    <n v="36"/>
    <n v="372370"/>
  </r>
  <r>
    <x v="0"/>
    <x v="61"/>
    <n v="36"/>
    <n v="24660"/>
  </r>
  <r>
    <x v="0"/>
    <x v="62"/>
    <n v="35"/>
    <n v="336000"/>
  </r>
  <r>
    <x v="0"/>
    <x v="63"/>
    <n v="34"/>
    <n v="200587.5"/>
  </r>
  <r>
    <x v="0"/>
    <x v="64"/>
    <n v="33"/>
    <n v="24459"/>
  </r>
  <r>
    <x v="0"/>
    <x v="65"/>
    <n v="32"/>
    <n v="56380.800000000003"/>
  </r>
  <r>
    <x v="0"/>
    <x v="66"/>
    <n v="31"/>
    <n v="331620.88"/>
  </r>
  <r>
    <x v="0"/>
    <x v="67"/>
    <n v="31"/>
    <n v="123654"/>
  </r>
  <r>
    <x v="0"/>
    <x v="68"/>
    <n v="29"/>
    <n v="69600"/>
  </r>
  <r>
    <x v="0"/>
    <x v="69"/>
    <n v="28"/>
    <n v="148193"/>
  </r>
  <r>
    <x v="0"/>
    <x v="70"/>
    <n v="28"/>
    <n v="79728.88"/>
  </r>
  <r>
    <x v="0"/>
    <x v="71"/>
    <n v="28"/>
    <n v="40271"/>
  </r>
  <r>
    <x v="0"/>
    <x v="72"/>
    <n v="27"/>
    <n v="136952"/>
  </r>
  <r>
    <x v="0"/>
    <x v="73"/>
    <n v="27"/>
    <n v="67784"/>
  </r>
  <r>
    <x v="0"/>
    <x v="74"/>
    <n v="27"/>
    <n v="46197"/>
  </r>
  <r>
    <x v="0"/>
    <x v="75"/>
    <n v="26"/>
    <n v="109200"/>
  </r>
  <r>
    <x v="0"/>
    <x v="76"/>
    <n v="26"/>
    <n v="105700.34"/>
  </r>
  <r>
    <x v="0"/>
    <x v="77"/>
    <n v="26"/>
    <n v="88752.52"/>
  </r>
  <r>
    <x v="0"/>
    <x v="78"/>
    <n v="25"/>
    <n v="261132"/>
  </r>
  <r>
    <x v="0"/>
    <x v="79"/>
    <n v="25"/>
    <n v="88988.44"/>
  </r>
  <r>
    <x v="0"/>
    <x v="80"/>
    <n v="25"/>
    <n v="70362"/>
  </r>
  <r>
    <x v="0"/>
    <x v="81"/>
    <n v="24"/>
    <n v="90755"/>
  </r>
  <r>
    <x v="0"/>
    <x v="82"/>
    <n v="23"/>
    <n v="122343"/>
  </r>
  <r>
    <x v="0"/>
    <x v="83"/>
    <n v="21"/>
    <n v="104082"/>
  </r>
  <r>
    <x v="0"/>
    <x v="84"/>
    <n v="21"/>
    <n v="64040"/>
  </r>
  <r>
    <x v="0"/>
    <x v="85"/>
    <n v="21"/>
    <n v="54537"/>
  </r>
  <r>
    <x v="0"/>
    <x v="86"/>
    <n v="21"/>
    <n v="44179"/>
  </r>
  <r>
    <x v="0"/>
    <x v="87"/>
    <n v="21"/>
    <n v="37155"/>
  </r>
  <r>
    <x v="0"/>
    <x v="88"/>
    <n v="20"/>
    <n v="119914"/>
  </r>
  <r>
    <x v="0"/>
    <x v="89"/>
    <n v="20"/>
    <n v="101605.5"/>
  </r>
  <r>
    <x v="0"/>
    <x v="90"/>
    <n v="20"/>
    <n v="10600"/>
  </r>
  <r>
    <x v="0"/>
    <x v="91"/>
    <n v="19"/>
    <n v="96188.24"/>
  </r>
  <r>
    <x v="0"/>
    <x v="92"/>
    <n v="19"/>
    <n v="89118"/>
  </r>
  <r>
    <x v="0"/>
    <x v="93"/>
    <n v="19"/>
    <n v="71547"/>
  </r>
  <r>
    <x v="0"/>
    <x v="94"/>
    <n v="18"/>
    <n v="94176"/>
  </r>
  <r>
    <x v="0"/>
    <x v="95"/>
    <n v="17"/>
    <n v="67759.149999999994"/>
  </r>
  <r>
    <x v="0"/>
    <x v="96"/>
    <n v="17"/>
    <n v="57188"/>
  </r>
  <r>
    <x v="0"/>
    <x v="97"/>
    <n v="16"/>
    <n v="36931"/>
  </r>
  <r>
    <x v="0"/>
    <x v="98"/>
    <n v="15"/>
    <n v="30000"/>
  </r>
  <r>
    <x v="0"/>
    <x v="99"/>
    <n v="14"/>
    <n v="135138"/>
  </r>
  <r>
    <x v="0"/>
    <x v="100"/>
    <n v="14"/>
    <n v="36660.959999999999"/>
  </r>
  <r>
    <x v="0"/>
    <x v="101"/>
    <n v="14"/>
    <n v="31823.119999999999"/>
  </r>
  <r>
    <x v="0"/>
    <x v="102"/>
    <n v="14"/>
    <n v="359.77"/>
  </r>
  <r>
    <x v="0"/>
    <x v="103"/>
    <n v="13"/>
    <n v="48569.5"/>
  </r>
  <r>
    <x v="0"/>
    <x v="104"/>
    <n v="13"/>
    <n v="41644.07"/>
  </r>
  <r>
    <x v="0"/>
    <x v="105"/>
    <n v="13"/>
    <n v="38532"/>
  </r>
  <r>
    <x v="0"/>
    <x v="106"/>
    <n v="13"/>
    <n v="37761.879999999997"/>
  </r>
  <r>
    <x v="0"/>
    <x v="107"/>
    <n v="12"/>
    <n v="137592"/>
  </r>
  <r>
    <x v="0"/>
    <x v="108"/>
    <n v="12"/>
    <n v="126404"/>
  </r>
  <r>
    <x v="0"/>
    <x v="109"/>
    <n v="12"/>
    <n v="112612"/>
  </r>
  <r>
    <x v="0"/>
    <x v="110"/>
    <n v="12"/>
    <n v="87606"/>
  </r>
  <r>
    <x v="0"/>
    <x v="111"/>
    <n v="12"/>
    <n v="42614"/>
  </r>
  <r>
    <x v="0"/>
    <x v="112"/>
    <n v="12"/>
    <n v="32664.6"/>
  </r>
  <r>
    <x v="0"/>
    <x v="113"/>
    <n v="12"/>
    <n v="12525.34"/>
  </r>
  <r>
    <x v="0"/>
    <x v="114"/>
    <n v="12"/>
    <n v="9576.24"/>
  </r>
  <r>
    <x v="0"/>
    <x v="115"/>
    <n v="11"/>
    <n v="46691.45"/>
  </r>
  <r>
    <x v="0"/>
    <x v="116"/>
    <n v="11"/>
    <n v="46091"/>
  </r>
  <r>
    <x v="0"/>
    <x v="117"/>
    <n v="11"/>
    <n v="37994"/>
  </r>
  <r>
    <x v="0"/>
    <x v="118"/>
    <n v="11"/>
    <n v="29813"/>
  </r>
  <r>
    <x v="0"/>
    <x v="119"/>
    <n v="11"/>
    <n v="26037"/>
  </r>
  <r>
    <x v="0"/>
    <x v="120"/>
    <n v="11"/>
    <n v="20989"/>
  </r>
  <r>
    <x v="0"/>
    <x v="121"/>
    <n v="10"/>
    <n v="247734"/>
  </r>
  <r>
    <x v="0"/>
    <x v="122"/>
    <n v="10"/>
    <n v="151840"/>
  </r>
  <r>
    <x v="0"/>
    <x v="123"/>
    <n v="10"/>
    <n v="123477"/>
  </r>
  <r>
    <x v="0"/>
    <x v="124"/>
    <n v="10"/>
    <n v="61068"/>
  </r>
  <r>
    <x v="0"/>
    <x v="125"/>
    <n v="10"/>
    <n v="50540"/>
  </r>
  <r>
    <x v="0"/>
    <x v="126"/>
    <n v="10"/>
    <n v="39480"/>
  </r>
  <r>
    <x v="0"/>
    <x v="127"/>
    <n v="10"/>
    <n v="37655.5"/>
  </r>
  <r>
    <x v="0"/>
    <x v="128"/>
    <n v="10"/>
    <n v="36627.24"/>
  </r>
  <r>
    <x v="0"/>
    <x v="129"/>
    <n v="10"/>
    <n v="23000"/>
  </r>
  <r>
    <x v="0"/>
    <x v="130"/>
    <n v="10"/>
    <n v="20750"/>
  </r>
  <r>
    <x v="0"/>
    <x v="131"/>
    <n v="10"/>
    <n v="13650"/>
  </r>
  <r>
    <x v="0"/>
    <x v="132"/>
    <n v="10"/>
    <n v="4500"/>
  </r>
  <r>
    <x v="0"/>
    <x v="133"/>
    <n v="9"/>
    <n v="101439"/>
  </r>
  <r>
    <x v="0"/>
    <x v="134"/>
    <n v="9"/>
    <n v="58309"/>
  </r>
  <r>
    <x v="0"/>
    <x v="135"/>
    <n v="9"/>
    <n v="45520.62"/>
  </r>
  <r>
    <x v="0"/>
    <x v="136"/>
    <n v="9"/>
    <n v="42044.49"/>
  </r>
  <r>
    <x v="0"/>
    <x v="137"/>
    <n v="9"/>
    <n v="24192"/>
  </r>
  <r>
    <x v="0"/>
    <x v="138"/>
    <n v="9"/>
    <n v="23904.63"/>
  </r>
  <r>
    <x v="0"/>
    <x v="139"/>
    <n v="9"/>
    <n v="23182"/>
  </r>
  <r>
    <x v="0"/>
    <x v="140"/>
    <n v="9"/>
    <n v="21666.65"/>
  </r>
  <r>
    <x v="0"/>
    <x v="141"/>
    <n v="9"/>
    <n v="7250"/>
  </r>
  <r>
    <x v="0"/>
    <x v="142"/>
    <n v="9"/>
    <n v="5995"/>
  </r>
  <r>
    <x v="0"/>
    <x v="143"/>
    <n v="8"/>
    <n v="125422"/>
  </r>
  <r>
    <x v="0"/>
    <x v="144"/>
    <n v="8"/>
    <n v="81206.899999999994"/>
  </r>
  <r>
    <x v="0"/>
    <x v="145"/>
    <n v="8"/>
    <n v="72375"/>
  </r>
  <r>
    <x v="0"/>
    <x v="146"/>
    <n v="8"/>
    <n v="28877.360000000001"/>
  </r>
  <r>
    <x v="0"/>
    <x v="147"/>
    <n v="8"/>
    <n v="27762.639999999999"/>
  </r>
  <r>
    <x v="0"/>
    <x v="148"/>
    <n v="8"/>
    <n v="26904.74"/>
  </r>
  <r>
    <x v="0"/>
    <x v="149"/>
    <n v="8"/>
    <n v="22012"/>
  </r>
  <r>
    <x v="0"/>
    <x v="150"/>
    <n v="8"/>
    <n v="18144"/>
  </r>
  <r>
    <x v="0"/>
    <x v="151"/>
    <n v="8"/>
    <n v="16950"/>
  </r>
  <r>
    <x v="0"/>
    <x v="152"/>
    <n v="8"/>
    <n v="6320"/>
  </r>
  <r>
    <x v="0"/>
    <x v="153"/>
    <n v="7"/>
    <n v="65095"/>
  </r>
  <r>
    <x v="0"/>
    <x v="154"/>
    <n v="7"/>
    <n v="48719"/>
  </r>
  <r>
    <x v="0"/>
    <x v="155"/>
    <n v="7"/>
    <n v="40855.26"/>
  </r>
  <r>
    <x v="0"/>
    <x v="156"/>
    <n v="7"/>
    <n v="37450"/>
  </r>
  <r>
    <x v="0"/>
    <x v="157"/>
    <n v="7"/>
    <n v="35093"/>
  </r>
  <r>
    <x v="0"/>
    <x v="158"/>
    <n v="7"/>
    <n v="33509"/>
  </r>
  <r>
    <x v="0"/>
    <x v="159"/>
    <n v="7"/>
    <n v="25667.89"/>
  </r>
  <r>
    <x v="0"/>
    <x v="160"/>
    <n v="7"/>
    <n v="18597.599999999999"/>
  </r>
  <r>
    <x v="0"/>
    <x v="161"/>
    <n v="7"/>
    <n v="14732"/>
  </r>
  <r>
    <x v="0"/>
    <x v="162"/>
    <n v="7"/>
    <n v="10661"/>
  </r>
  <r>
    <x v="0"/>
    <x v="163"/>
    <n v="6"/>
    <n v="102633.4"/>
  </r>
  <r>
    <x v="0"/>
    <x v="164"/>
    <n v="6"/>
    <n v="34340"/>
  </r>
  <r>
    <x v="0"/>
    <x v="165"/>
    <n v="6"/>
    <n v="31880"/>
  </r>
  <r>
    <x v="0"/>
    <x v="166"/>
    <n v="6"/>
    <n v="17979"/>
  </r>
  <r>
    <x v="0"/>
    <x v="167"/>
    <n v="6"/>
    <n v="16080"/>
  </r>
  <r>
    <x v="0"/>
    <x v="168"/>
    <n v="6"/>
    <n v="14650"/>
  </r>
  <r>
    <x v="0"/>
    <x v="169"/>
    <n v="6"/>
    <n v="13477.5"/>
  </r>
  <r>
    <x v="0"/>
    <x v="170"/>
    <n v="6"/>
    <n v="12984"/>
  </r>
  <r>
    <x v="0"/>
    <x v="171"/>
    <n v="6"/>
    <n v="7200"/>
  </r>
  <r>
    <x v="0"/>
    <x v="172"/>
    <n v="5"/>
    <n v="56585"/>
  </r>
  <r>
    <x v="0"/>
    <x v="173"/>
    <n v="5"/>
    <n v="37796.61"/>
  </r>
  <r>
    <x v="0"/>
    <x v="174"/>
    <n v="5"/>
    <n v="30254.25"/>
  </r>
  <r>
    <x v="0"/>
    <x v="175"/>
    <n v="5"/>
    <n v="24793"/>
  </r>
  <r>
    <x v="0"/>
    <x v="176"/>
    <n v="5"/>
    <n v="20151"/>
  </r>
  <r>
    <x v="0"/>
    <x v="177"/>
    <n v="5"/>
    <n v="16537.5"/>
  </r>
  <r>
    <x v="0"/>
    <x v="178"/>
    <n v="5"/>
    <n v="15464"/>
  </r>
  <r>
    <x v="0"/>
    <x v="179"/>
    <n v="5"/>
    <n v="13325"/>
  </r>
  <r>
    <x v="0"/>
    <x v="180"/>
    <n v="5"/>
    <n v="12725"/>
  </r>
  <r>
    <x v="0"/>
    <x v="181"/>
    <n v="5"/>
    <n v="11310"/>
  </r>
  <r>
    <x v="0"/>
    <x v="182"/>
    <n v="5"/>
    <n v="10265"/>
  </r>
  <r>
    <x v="0"/>
    <x v="183"/>
    <n v="5"/>
    <n v="8000.01"/>
  </r>
  <r>
    <x v="0"/>
    <x v="184"/>
    <n v="5"/>
    <n v="7250"/>
  </r>
  <r>
    <x v="0"/>
    <x v="185"/>
    <n v="4"/>
    <n v="156864.5"/>
  </r>
  <r>
    <x v="0"/>
    <x v="186"/>
    <n v="4"/>
    <n v="46864.4"/>
  </r>
  <r>
    <x v="0"/>
    <x v="187"/>
    <n v="4"/>
    <n v="19528"/>
  </r>
  <r>
    <x v="0"/>
    <x v="188"/>
    <n v="4"/>
    <n v="16181"/>
  </r>
  <r>
    <x v="0"/>
    <x v="189"/>
    <n v="4"/>
    <n v="13347.44"/>
  </r>
  <r>
    <x v="0"/>
    <x v="190"/>
    <n v="4"/>
    <n v="12000"/>
  </r>
  <r>
    <x v="0"/>
    <x v="191"/>
    <n v="4"/>
    <n v="10108"/>
  </r>
  <r>
    <x v="0"/>
    <x v="192"/>
    <n v="4"/>
    <n v="9408"/>
  </r>
  <r>
    <x v="0"/>
    <x v="193"/>
    <n v="4"/>
    <n v="8952.4"/>
  </r>
  <r>
    <x v="0"/>
    <x v="194"/>
    <n v="4"/>
    <n v="8803.4"/>
  </r>
  <r>
    <x v="0"/>
    <x v="195"/>
    <n v="4"/>
    <n v="8732"/>
  </r>
  <r>
    <x v="0"/>
    <x v="196"/>
    <n v="4"/>
    <n v="2320"/>
  </r>
  <r>
    <x v="0"/>
    <x v="197"/>
    <n v="3"/>
    <n v="66240"/>
  </r>
  <r>
    <x v="0"/>
    <x v="198"/>
    <n v="3"/>
    <n v="53412"/>
  </r>
  <r>
    <x v="0"/>
    <x v="199"/>
    <n v="3"/>
    <n v="39406.5"/>
  </r>
  <r>
    <x v="0"/>
    <x v="200"/>
    <n v="3"/>
    <n v="36806"/>
  </r>
  <r>
    <x v="0"/>
    <x v="201"/>
    <n v="3"/>
    <n v="33601"/>
  </r>
  <r>
    <x v="0"/>
    <x v="202"/>
    <n v="3"/>
    <n v="32132"/>
  </r>
  <r>
    <x v="0"/>
    <x v="203"/>
    <n v="3"/>
    <n v="29192"/>
  </r>
  <r>
    <x v="0"/>
    <x v="204"/>
    <n v="3"/>
    <n v="27886.7"/>
  </r>
  <r>
    <x v="0"/>
    <x v="205"/>
    <n v="3"/>
    <n v="26691"/>
  </r>
  <r>
    <x v="0"/>
    <x v="206"/>
    <n v="3"/>
    <n v="24383"/>
  </r>
  <r>
    <x v="0"/>
    <x v="207"/>
    <n v="3"/>
    <n v="24292.5"/>
  </r>
  <r>
    <x v="0"/>
    <x v="208"/>
    <n v="3"/>
    <n v="21660"/>
  </r>
  <r>
    <x v="0"/>
    <x v="209"/>
    <n v="3"/>
    <n v="19791.3"/>
  </r>
  <r>
    <x v="0"/>
    <x v="210"/>
    <n v="3"/>
    <n v="18958"/>
  </r>
  <r>
    <x v="0"/>
    <x v="211"/>
    <n v="3"/>
    <n v="17924"/>
  </r>
  <r>
    <x v="0"/>
    <x v="212"/>
    <n v="3"/>
    <n v="17576.91"/>
  </r>
  <r>
    <x v="0"/>
    <x v="213"/>
    <n v="3"/>
    <n v="15631.5"/>
  </r>
  <r>
    <x v="0"/>
    <x v="214"/>
    <n v="3"/>
    <n v="13420"/>
  </r>
  <r>
    <x v="0"/>
    <x v="215"/>
    <n v="3"/>
    <n v="12210"/>
  </r>
  <r>
    <x v="0"/>
    <x v="216"/>
    <n v="3"/>
    <n v="11811"/>
  </r>
  <r>
    <x v="0"/>
    <x v="217"/>
    <n v="3"/>
    <n v="9798"/>
  </r>
  <r>
    <x v="0"/>
    <x v="218"/>
    <n v="3"/>
    <n v="9198.68"/>
  </r>
  <r>
    <x v="0"/>
    <x v="219"/>
    <n v="3"/>
    <n v="8297"/>
  </r>
  <r>
    <x v="0"/>
    <x v="220"/>
    <n v="3"/>
    <n v="8234"/>
  </r>
  <r>
    <x v="0"/>
    <x v="221"/>
    <n v="3"/>
    <n v="8022.26"/>
  </r>
  <r>
    <x v="0"/>
    <x v="222"/>
    <n v="3"/>
    <n v="6300"/>
  </r>
  <r>
    <x v="0"/>
    <x v="223"/>
    <n v="3"/>
    <n v="5853"/>
  </r>
  <r>
    <x v="0"/>
    <x v="224"/>
    <n v="3"/>
    <n v="4419"/>
  </r>
  <r>
    <x v="0"/>
    <x v="225"/>
    <n v="3"/>
    <n v="3071.43"/>
  </r>
  <r>
    <x v="0"/>
    <x v="226"/>
    <n v="3"/>
    <n v="690"/>
  </r>
  <r>
    <x v="0"/>
    <x v="227"/>
    <n v="3"/>
    <n v="507"/>
  </r>
  <r>
    <x v="0"/>
    <x v="228"/>
    <n v="2"/>
    <n v="98000"/>
  </r>
  <r>
    <x v="0"/>
    <x v="229"/>
    <n v="2"/>
    <n v="61227"/>
  </r>
  <r>
    <x v="0"/>
    <x v="230"/>
    <n v="2"/>
    <n v="39000"/>
  </r>
  <r>
    <x v="0"/>
    <x v="231"/>
    <n v="2"/>
    <n v="37714"/>
  </r>
  <r>
    <x v="0"/>
    <x v="232"/>
    <n v="2"/>
    <n v="32161"/>
  </r>
  <r>
    <x v="0"/>
    <x v="233"/>
    <n v="2"/>
    <n v="25870"/>
  </r>
  <r>
    <x v="0"/>
    <x v="234"/>
    <n v="2"/>
    <n v="21496"/>
  </r>
  <r>
    <x v="0"/>
    <x v="235"/>
    <n v="2"/>
    <n v="21186.400000000001"/>
  </r>
  <r>
    <x v="0"/>
    <x v="236"/>
    <n v="2"/>
    <n v="19950"/>
  </r>
  <r>
    <x v="0"/>
    <x v="237"/>
    <n v="2"/>
    <n v="19282"/>
  </r>
  <r>
    <x v="0"/>
    <x v="238"/>
    <n v="2"/>
    <n v="14720"/>
  </r>
  <r>
    <x v="0"/>
    <x v="239"/>
    <n v="2"/>
    <n v="12974"/>
  </r>
  <r>
    <x v="0"/>
    <x v="240"/>
    <n v="2"/>
    <n v="12773.9"/>
  </r>
  <r>
    <x v="0"/>
    <x v="241"/>
    <n v="2"/>
    <n v="12764"/>
  </r>
  <r>
    <x v="0"/>
    <x v="242"/>
    <n v="2"/>
    <n v="12205"/>
  </r>
  <r>
    <x v="0"/>
    <x v="243"/>
    <n v="2"/>
    <n v="11791"/>
  </r>
  <r>
    <x v="0"/>
    <x v="244"/>
    <n v="2"/>
    <n v="11714"/>
  </r>
  <r>
    <x v="0"/>
    <x v="245"/>
    <n v="2"/>
    <n v="10690"/>
  </r>
  <r>
    <x v="0"/>
    <x v="246"/>
    <n v="2"/>
    <n v="9854"/>
  </r>
  <r>
    <x v="0"/>
    <x v="247"/>
    <n v="2"/>
    <n v="9713"/>
  </r>
  <r>
    <x v="0"/>
    <x v="248"/>
    <n v="2"/>
    <n v="9492"/>
  </r>
  <r>
    <x v="0"/>
    <x v="249"/>
    <n v="2"/>
    <n v="9156"/>
  </r>
  <r>
    <x v="0"/>
    <x v="250"/>
    <n v="2"/>
    <n v="8800"/>
  </r>
  <r>
    <x v="0"/>
    <x v="251"/>
    <n v="2"/>
    <n v="7900"/>
  </r>
  <r>
    <x v="0"/>
    <x v="252"/>
    <n v="2"/>
    <n v="7227"/>
  </r>
  <r>
    <x v="0"/>
    <x v="253"/>
    <n v="2"/>
    <n v="7118.64"/>
  </r>
  <r>
    <x v="0"/>
    <x v="254"/>
    <n v="2"/>
    <n v="7098"/>
  </r>
  <r>
    <x v="0"/>
    <x v="255"/>
    <n v="2"/>
    <n v="7056"/>
  </r>
  <r>
    <x v="0"/>
    <x v="256"/>
    <n v="2"/>
    <n v="6094"/>
  </r>
  <r>
    <x v="0"/>
    <x v="257"/>
    <n v="2"/>
    <n v="5640"/>
  </r>
  <r>
    <x v="0"/>
    <x v="258"/>
    <n v="2"/>
    <n v="5498"/>
  </r>
  <r>
    <x v="0"/>
    <x v="259"/>
    <n v="2"/>
    <n v="5085"/>
  </r>
  <r>
    <x v="0"/>
    <x v="260"/>
    <n v="2"/>
    <n v="4900"/>
  </r>
  <r>
    <x v="0"/>
    <x v="261"/>
    <n v="2"/>
    <n v="4670"/>
  </r>
  <r>
    <x v="0"/>
    <x v="262"/>
    <n v="2"/>
    <n v="4388"/>
  </r>
  <r>
    <x v="0"/>
    <x v="263"/>
    <n v="2"/>
    <n v="4190.4799999999996"/>
  </r>
  <r>
    <x v="0"/>
    <x v="264"/>
    <n v="2"/>
    <n v="3832"/>
  </r>
  <r>
    <x v="0"/>
    <x v="265"/>
    <n v="2"/>
    <n v="3806"/>
  </r>
  <r>
    <x v="0"/>
    <x v="266"/>
    <n v="2"/>
    <n v="3300"/>
  </r>
  <r>
    <x v="0"/>
    <x v="267"/>
    <n v="1"/>
    <n v="60500"/>
  </r>
  <r>
    <x v="0"/>
    <x v="268"/>
    <n v="1"/>
    <n v="29830.6"/>
  </r>
  <r>
    <x v="0"/>
    <x v="269"/>
    <n v="1"/>
    <n v="24000"/>
  </r>
  <r>
    <x v="0"/>
    <x v="270"/>
    <n v="1"/>
    <n v="20296.599999999999"/>
  </r>
  <r>
    <x v="0"/>
    <x v="271"/>
    <n v="1"/>
    <n v="19919"/>
  </r>
  <r>
    <x v="0"/>
    <x v="272"/>
    <n v="1"/>
    <n v="19280"/>
  </r>
  <r>
    <x v="0"/>
    <x v="273"/>
    <n v="1"/>
    <n v="16324"/>
  </r>
  <r>
    <x v="0"/>
    <x v="274"/>
    <n v="1"/>
    <n v="10642.4"/>
  </r>
  <r>
    <x v="0"/>
    <x v="275"/>
    <n v="1"/>
    <n v="10589"/>
  </r>
  <r>
    <x v="0"/>
    <x v="276"/>
    <n v="1"/>
    <n v="10340"/>
  </r>
  <r>
    <x v="0"/>
    <x v="277"/>
    <n v="1"/>
    <n v="10013"/>
  </r>
  <r>
    <x v="0"/>
    <x v="278"/>
    <n v="1"/>
    <n v="8747"/>
  </r>
  <r>
    <x v="0"/>
    <x v="279"/>
    <n v="1"/>
    <n v="8639"/>
  </r>
  <r>
    <x v="0"/>
    <x v="280"/>
    <n v="1"/>
    <n v="8475"/>
  </r>
  <r>
    <x v="0"/>
    <x v="281"/>
    <n v="1"/>
    <n v="7875"/>
  </r>
  <r>
    <x v="0"/>
    <x v="282"/>
    <n v="1"/>
    <n v="7698"/>
  </r>
  <r>
    <x v="0"/>
    <x v="283"/>
    <n v="1"/>
    <n v="7509.83"/>
  </r>
  <r>
    <x v="0"/>
    <x v="284"/>
    <n v="1"/>
    <n v="7161.05"/>
  </r>
  <r>
    <x v="0"/>
    <x v="285"/>
    <n v="1"/>
    <n v="7140"/>
  </r>
  <r>
    <x v="0"/>
    <x v="286"/>
    <n v="1"/>
    <n v="6762.71"/>
  </r>
  <r>
    <x v="0"/>
    <x v="287"/>
    <n v="1"/>
    <n v="6466"/>
  </r>
  <r>
    <x v="0"/>
    <x v="288"/>
    <n v="1"/>
    <n v="6448"/>
  </r>
  <r>
    <x v="0"/>
    <x v="289"/>
    <n v="1"/>
    <n v="6352"/>
  </r>
  <r>
    <x v="0"/>
    <x v="290"/>
    <n v="1"/>
    <n v="6329.8"/>
  </r>
  <r>
    <x v="0"/>
    <x v="291"/>
    <n v="1"/>
    <n v="5008"/>
  </r>
  <r>
    <x v="0"/>
    <x v="292"/>
    <n v="1"/>
    <n v="4859"/>
  </r>
  <r>
    <x v="0"/>
    <x v="293"/>
    <n v="1"/>
    <n v="4404.66"/>
  </r>
  <r>
    <x v="0"/>
    <x v="294"/>
    <n v="1"/>
    <n v="4373"/>
  </r>
  <r>
    <x v="0"/>
    <x v="295"/>
    <n v="1"/>
    <n v="4166"/>
  </r>
  <r>
    <x v="0"/>
    <x v="296"/>
    <n v="1"/>
    <n v="4058"/>
  </r>
  <r>
    <x v="0"/>
    <x v="297"/>
    <n v="1"/>
    <n v="3959"/>
  </r>
  <r>
    <x v="0"/>
    <x v="298"/>
    <n v="1"/>
    <n v="3472"/>
  </r>
  <r>
    <x v="0"/>
    <x v="299"/>
    <n v="1"/>
    <n v="3356"/>
  </r>
  <r>
    <x v="0"/>
    <x v="300"/>
    <n v="1"/>
    <n v="3339"/>
  </r>
  <r>
    <x v="0"/>
    <x v="301"/>
    <n v="1"/>
    <n v="3305"/>
  </r>
  <r>
    <x v="0"/>
    <x v="302"/>
    <n v="1"/>
    <n v="2955"/>
  </r>
  <r>
    <x v="0"/>
    <x v="303"/>
    <n v="1"/>
    <n v="2877"/>
  </r>
  <r>
    <x v="0"/>
    <x v="304"/>
    <n v="1"/>
    <n v="2829.66"/>
  </r>
  <r>
    <x v="0"/>
    <x v="305"/>
    <n v="1"/>
    <n v="2764"/>
  </r>
  <r>
    <x v="0"/>
    <x v="306"/>
    <n v="1"/>
    <n v="2740"/>
  </r>
  <r>
    <x v="0"/>
    <x v="307"/>
    <n v="1"/>
    <n v="2733"/>
  </r>
  <r>
    <x v="0"/>
    <x v="308"/>
    <n v="1"/>
    <n v="2671"/>
  </r>
  <r>
    <x v="0"/>
    <x v="309"/>
    <n v="1"/>
    <n v="2666.67"/>
  </r>
  <r>
    <x v="0"/>
    <x v="310"/>
    <n v="1"/>
    <n v="2620"/>
  </r>
  <r>
    <x v="0"/>
    <x v="311"/>
    <n v="1"/>
    <n v="2591"/>
  </r>
  <r>
    <x v="0"/>
    <x v="312"/>
    <n v="1"/>
    <n v="2512"/>
  </r>
  <r>
    <x v="0"/>
    <x v="313"/>
    <n v="1"/>
    <n v="2473.73"/>
  </r>
  <r>
    <x v="0"/>
    <x v="314"/>
    <n v="1"/>
    <n v="2468"/>
  </r>
  <r>
    <x v="0"/>
    <x v="315"/>
    <n v="1"/>
    <n v="2261.9"/>
  </r>
  <r>
    <x v="0"/>
    <x v="316"/>
    <n v="1"/>
    <n v="2031"/>
  </r>
  <r>
    <x v="0"/>
    <x v="317"/>
    <n v="1"/>
    <n v="1880.95"/>
  </r>
  <r>
    <x v="0"/>
    <x v="318"/>
    <n v="1"/>
    <n v="1760"/>
  </r>
  <r>
    <x v="0"/>
    <x v="319"/>
    <n v="1"/>
    <n v="1569"/>
  </r>
  <r>
    <x v="0"/>
    <x v="320"/>
    <n v="1"/>
    <n v="1563"/>
  </r>
  <r>
    <x v="0"/>
    <x v="321"/>
    <n v="1"/>
    <n v="1470"/>
  </r>
  <r>
    <x v="0"/>
    <x v="322"/>
    <n v="1"/>
    <n v="589"/>
  </r>
  <r>
    <x v="0"/>
    <x v="323"/>
    <n v="0"/>
    <n v="0"/>
  </r>
  <r>
    <x v="0"/>
    <x v="324"/>
    <n v="0"/>
    <n v="0"/>
  </r>
  <r>
    <x v="0"/>
    <x v="325"/>
    <n v="0"/>
    <n v="0"/>
  </r>
  <r>
    <x v="0"/>
    <x v="326"/>
    <n v="0"/>
    <n v="0"/>
  </r>
  <r>
    <x v="0"/>
    <x v="327"/>
    <n v="0"/>
    <n v="0"/>
  </r>
  <r>
    <x v="0"/>
    <x v="328"/>
    <n v="0"/>
    <n v="0"/>
  </r>
  <r>
    <x v="0"/>
    <x v="329"/>
    <n v="0"/>
    <n v="0"/>
  </r>
  <r>
    <x v="0"/>
    <x v="330"/>
    <n v="0"/>
    <n v="0"/>
  </r>
  <r>
    <x v="0"/>
    <x v="331"/>
    <n v="0"/>
    <n v="0"/>
  </r>
  <r>
    <x v="0"/>
    <x v="332"/>
    <n v="0"/>
    <n v="0"/>
  </r>
  <r>
    <x v="0"/>
    <x v="333"/>
    <n v="0"/>
    <n v="0"/>
  </r>
  <r>
    <x v="0"/>
    <x v="334"/>
    <n v="0"/>
    <n v="0"/>
  </r>
  <r>
    <x v="0"/>
    <x v="335"/>
    <n v="0"/>
    <n v="0"/>
  </r>
  <r>
    <x v="0"/>
    <x v="336"/>
    <n v="0"/>
    <n v="0"/>
  </r>
  <r>
    <x v="0"/>
    <x v="337"/>
    <n v="0"/>
    <n v="0"/>
  </r>
  <r>
    <x v="0"/>
    <x v="338"/>
    <n v="0"/>
    <n v="0"/>
  </r>
  <r>
    <x v="0"/>
    <x v="339"/>
    <n v="0"/>
    <n v="0"/>
  </r>
  <r>
    <x v="0"/>
    <x v="340"/>
    <n v="0"/>
    <n v="0"/>
  </r>
  <r>
    <x v="0"/>
    <x v="341"/>
    <n v="0"/>
    <n v="0"/>
  </r>
  <r>
    <x v="0"/>
    <x v="342"/>
    <n v="0"/>
    <n v="0"/>
  </r>
  <r>
    <x v="0"/>
    <x v="343"/>
    <n v="0"/>
    <n v="0"/>
  </r>
  <r>
    <x v="0"/>
    <x v="344"/>
    <n v="0"/>
    <n v="0"/>
  </r>
  <r>
    <x v="0"/>
    <x v="345"/>
    <n v="0"/>
    <n v="0"/>
  </r>
  <r>
    <x v="0"/>
    <x v="346"/>
    <n v="0"/>
    <n v="0"/>
  </r>
  <r>
    <x v="0"/>
    <x v="347"/>
    <n v="0"/>
    <n v="0"/>
  </r>
  <r>
    <x v="0"/>
    <x v="348"/>
    <n v="0"/>
    <n v="0"/>
  </r>
  <r>
    <x v="0"/>
    <x v="349"/>
    <n v="0"/>
    <n v="0"/>
  </r>
  <r>
    <x v="0"/>
    <x v="350"/>
    <n v="0"/>
    <n v="0"/>
  </r>
  <r>
    <x v="0"/>
    <x v="351"/>
    <n v="0"/>
    <n v="0"/>
  </r>
  <r>
    <x v="0"/>
    <x v="352"/>
    <n v="0"/>
    <n v="0"/>
  </r>
  <r>
    <x v="0"/>
    <x v="353"/>
    <n v="0"/>
    <n v="0"/>
  </r>
  <r>
    <x v="0"/>
    <x v="354"/>
    <n v="0"/>
    <n v="0"/>
  </r>
  <r>
    <x v="0"/>
    <x v="355"/>
    <n v="0"/>
    <n v="0"/>
  </r>
  <r>
    <x v="0"/>
    <x v="356"/>
    <n v="0"/>
    <n v="0"/>
  </r>
  <r>
    <x v="0"/>
    <x v="357"/>
    <n v="0"/>
    <n v="0"/>
  </r>
  <r>
    <x v="0"/>
    <x v="358"/>
    <n v="0"/>
    <n v="0"/>
  </r>
  <r>
    <x v="0"/>
    <x v="359"/>
    <n v="0"/>
    <n v="0"/>
  </r>
  <r>
    <x v="0"/>
    <x v="360"/>
    <n v="0"/>
    <n v="0"/>
  </r>
  <r>
    <x v="0"/>
    <x v="361"/>
    <n v="0"/>
    <n v="0"/>
  </r>
  <r>
    <x v="0"/>
    <x v="362"/>
    <n v="0"/>
    <n v="0"/>
  </r>
  <r>
    <x v="0"/>
    <x v="363"/>
    <n v="0"/>
    <n v="0"/>
  </r>
  <r>
    <x v="0"/>
    <x v="364"/>
    <n v="0"/>
    <n v="0"/>
  </r>
  <r>
    <x v="0"/>
    <x v="365"/>
    <n v="0"/>
    <n v="0"/>
  </r>
  <r>
    <x v="0"/>
    <x v="366"/>
    <n v="0"/>
    <n v="0"/>
  </r>
  <r>
    <x v="0"/>
    <x v="367"/>
    <n v="0"/>
    <n v="0"/>
  </r>
  <r>
    <x v="0"/>
    <x v="368"/>
    <n v="0"/>
    <n v="0"/>
  </r>
  <r>
    <x v="0"/>
    <x v="369"/>
    <n v="0"/>
    <n v="0"/>
  </r>
  <r>
    <x v="0"/>
    <x v="370"/>
    <n v="0"/>
    <n v="0"/>
  </r>
  <r>
    <x v="0"/>
    <x v="371"/>
    <n v="0"/>
    <n v="0"/>
  </r>
  <r>
    <x v="0"/>
    <x v="372"/>
    <n v="0"/>
    <n v="0"/>
  </r>
  <r>
    <x v="0"/>
    <x v="373"/>
    <n v="0"/>
    <n v="0"/>
  </r>
  <r>
    <x v="0"/>
    <x v="374"/>
    <n v="0"/>
    <n v="0"/>
  </r>
  <r>
    <x v="0"/>
    <x v="375"/>
    <n v="0"/>
    <n v="0"/>
  </r>
  <r>
    <x v="0"/>
    <x v="376"/>
    <n v="0"/>
    <n v="0"/>
  </r>
  <r>
    <x v="0"/>
    <x v="377"/>
    <n v="0"/>
    <n v="0"/>
  </r>
  <r>
    <x v="0"/>
    <x v="378"/>
    <n v="0"/>
    <n v="0"/>
  </r>
  <r>
    <x v="0"/>
    <x v="379"/>
    <n v="0"/>
    <n v="0"/>
  </r>
  <r>
    <x v="0"/>
    <x v="380"/>
    <n v="0"/>
    <n v="0"/>
  </r>
  <r>
    <x v="0"/>
    <x v="381"/>
    <n v="0"/>
    <n v="0"/>
  </r>
  <r>
    <x v="0"/>
    <x v="382"/>
    <n v="0"/>
    <n v="0"/>
  </r>
  <r>
    <x v="0"/>
    <x v="383"/>
    <n v="0"/>
    <n v="0"/>
  </r>
  <r>
    <x v="0"/>
    <x v="384"/>
    <n v="0"/>
    <n v="0"/>
  </r>
  <r>
    <x v="0"/>
    <x v="385"/>
    <n v="0"/>
    <n v="0"/>
  </r>
  <r>
    <x v="0"/>
    <x v="386"/>
    <n v="0"/>
    <n v="0"/>
  </r>
  <r>
    <x v="0"/>
    <x v="387"/>
    <n v="0"/>
    <n v="0"/>
  </r>
  <r>
    <x v="0"/>
    <x v="388"/>
    <n v="0"/>
    <n v="0"/>
  </r>
  <r>
    <x v="0"/>
    <x v="389"/>
    <n v="0"/>
    <n v="0"/>
  </r>
  <r>
    <x v="0"/>
    <x v="390"/>
    <n v="0"/>
    <n v="0"/>
  </r>
  <r>
    <x v="0"/>
    <x v="391"/>
    <n v="0"/>
    <n v="0"/>
  </r>
  <r>
    <x v="0"/>
    <x v="392"/>
    <n v="0"/>
    <n v="0"/>
  </r>
  <r>
    <x v="0"/>
    <x v="393"/>
    <n v="0"/>
    <n v="0"/>
  </r>
  <r>
    <x v="0"/>
    <x v="394"/>
    <n v="0"/>
    <n v="0"/>
  </r>
  <r>
    <x v="0"/>
    <x v="395"/>
    <n v="0"/>
    <n v="0"/>
  </r>
  <r>
    <x v="0"/>
    <x v="396"/>
    <n v="0"/>
    <n v="0"/>
  </r>
  <r>
    <x v="0"/>
    <x v="397"/>
    <n v="0"/>
    <n v="0"/>
  </r>
  <r>
    <x v="0"/>
    <x v="398"/>
    <n v="0"/>
    <n v="0"/>
  </r>
  <r>
    <x v="0"/>
    <x v="399"/>
    <n v="0"/>
    <n v="0"/>
  </r>
  <r>
    <x v="0"/>
    <x v="400"/>
    <n v="0"/>
    <n v="0"/>
  </r>
  <r>
    <x v="0"/>
    <x v="401"/>
    <n v="0"/>
    <n v="0"/>
  </r>
  <r>
    <x v="0"/>
    <x v="402"/>
    <n v="0"/>
    <n v="0"/>
  </r>
  <r>
    <x v="0"/>
    <x v="403"/>
    <n v="0"/>
    <n v="0"/>
  </r>
  <r>
    <x v="0"/>
    <x v="404"/>
    <n v="0"/>
    <n v="0"/>
  </r>
  <r>
    <x v="0"/>
    <x v="405"/>
    <n v="0"/>
    <n v="0"/>
  </r>
  <r>
    <x v="0"/>
    <x v="406"/>
    <n v="0"/>
    <n v="0"/>
  </r>
  <r>
    <x v="0"/>
    <x v="407"/>
    <n v="0"/>
    <n v="0"/>
  </r>
  <r>
    <x v="0"/>
    <x v="408"/>
    <n v="0"/>
    <n v="0"/>
  </r>
  <r>
    <x v="0"/>
    <x v="409"/>
    <n v="0"/>
    <n v="0"/>
  </r>
  <r>
    <x v="0"/>
    <x v="410"/>
    <n v="0"/>
    <n v="0"/>
  </r>
  <r>
    <x v="0"/>
    <x v="411"/>
    <n v="0"/>
    <n v="0"/>
  </r>
  <r>
    <x v="0"/>
    <x v="412"/>
    <n v="0"/>
    <n v="0"/>
  </r>
  <r>
    <x v="0"/>
    <x v="413"/>
    <n v="0"/>
    <n v="0"/>
  </r>
  <r>
    <x v="0"/>
    <x v="414"/>
    <n v="0"/>
    <n v="0"/>
  </r>
  <r>
    <x v="0"/>
    <x v="415"/>
    <n v="0"/>
    <n v="0"/>
  </r>
  <r>
    <x v="0"/>
    <x v="416"/>
    <n v="0"/>
    <n v="0"/>
  </r>
  <r>
    <x v="0"/>
    <x v="417"/>
    <n v="0"/>
    <n v="0"/>
  </r>
  <r>
    <x v="0"/>
    <x v="418"/>
    <n v="0"/>
    <n v="0"/>
  </r>
  <r>
    <x v="0"/>
    <x v="419"/>
    <n v="0"/>
    <n v="0"/>
  </r>
  <r>
    <x v="0"/>
    <x v="420"/>
    <n v="0"/>
    <n v="0"/>
  </r>
  <r>
    <x v="0"/>
    <x v="421"/>
    <n v="0"/>
    <n v="0"/>
  </r>
  <r>
    <x v="0"/>
    <x v="422"/>
    <n v="0"/>
    <n v="0"/>
  </r>
  <r>
    <x v="0"/>
    <x v="423"/>
    <n v="0"/>
    <n v="0"/>
  </r>
  <r>
    <x v="0"/>
    <x v="424"/>
    <n v="0"/>
    <n v="0"/>
  </r>
  <r>
    <x v="0"/>
    <x v="425"/>
    <n v="0"/>
    <n v="0"/>
  </r>
  <r>
    <x v="0"/>
    <x v="426"/>
    <n v="0"/>
    <n v="0"/>
  </r>
  <r>
    <x v="0"/>
    <x v="427"/>
    <n v="0"/>
    <n v="0"/>
  </r>
  <r>
    <x v="0"/>
    <x v="428"/>
    <n v="0"/>
    <n v="0"/>
  </r>
  <r>
    <x v="0"/>
    <x v="429"/>
    <n v="0"/>
    <n v="0"/>
  </r>
  <r>
    <x v="0"/>
    <x v="430"/>
    <n v="0"/>
    <n v="0"/>
  </r>
  <r>
    <x v="0"/>
    <x v="431"/>
    <n v="0"/>
    <n v="0"/>
  </r>
  <r>
    <x v="0"/>
    <x v="432"/>
    <n v="0"/>
    <n v="0"/>
  </r>
  <r>
    <x v="0"/>
    <x v="433"/>
    <n v="0"/>
    <n v="0"/>
  </r>
  <r>
    <x v="0"/>
    <x v="434"/>
    <n v="0"/>
    <n v="0"/>
  </r>
  <r>
    <x v="0"/>
    <x v="435"/>
    <n v="0"/>
    <n v="0"/>
  </r>
  <r>
    <x v="0"/>
    <x v="436"/>
    <n v="0"/>
    <n v="0"/>
  </r>
  <r>
    <x v="0"/>
    <x v="437"/>
    <n v="0"/>
    <n v="0"/>
  </r>
  <r>
    <x v="0"/>
    <x v="438"/>
    <n v="0"/>
    <n v="0"/>
  </r>
  <r>
    <x v="0"/>
    <x v="439"/>
    <n v="0"/>
    <n v="0"/>
  </r>
  <r>
    <x v="0"/>
    <x v="440"/>
    <n v="0"/>
    <n v="0"/>
  </r>
  <r>
    <x v="0"/>
    <x v="441"/>
    <n v="0"/>
    <n v="0"/>
  </r>
  <r>
    <x v="0"/>
    <x v="442"/>
    <n v="0"/>
    <n v="0"/>
  </r>
  <r>
    <x v="0"/>
    <x v="443"/>
    <n v="0"/>
    <n v="0"/>
  </r>
  <r>
    <x v="0"/>
    <x v="444"/>
    <n v="0"/>
    <n v="0"/>
  </r>
  <r>
    <x v="0"/>
    <x v="445"/>
    <n v="0"/>
    <n v="0"/>
  </r>
  <r>
    <x v="0"/>
    <x v="446"/>
    <n v="0"/>
    <n v="0"/>
  </r>
  <r>
    <x v="0"/>
    <x v="447"/>
    <n v="0"/>
    <n v="0"/>
  </r>
  <r>
    <x v="0"/>
    <x v="448"/>
    <n v="0"/>
    <n v="0"/>
  </r>
  <r>
    <x v="0"/>
    <x v="449"/>
    <n v="0"/>
    <n v="0"/>
  </r>
  <r>
    <x v="0"/>
    <x v="450"/>
    <n v="0"/>
    <n v="0"/>
  </r>
  <r>
    <x v="0"/>
    <x v="451"/>
    <n v="0"/>
    <n v="0"/>
  </r>
  <r>
    <x v="0"/>
    <x v="452"/>
    <n v="0"/>
    <n v="0"/>
  </r>
  <r>
    <x v="0"/>
    <x v="453"/>
    <n v="0"/>
    <n v="0"/>
  </r>
  <r>
    <x v="0"/>
    <x v="454"/>
    <n v="0"/>
    <n v="0"/>
  </r>
  <r>
    <x v="0"/>
    <x v="455"/>
    <n v="0"/>
    <n v="0"/>
  </r>
  <r>
    <x v="0"/>
    <x v="456"/>
    <n v="0"/>
    <n v="0"/>
  </r>
  <r>
    <x v="0"/>
    <x v="457"/>
    <n v="0"/>
    <n v="0"/>
  </r>
  <r>
    <x v="0"/>
    <x v="458"/>
    <n v="0"/>
    <n v="0"/>
  </r>
  <r>
    <x v="0"/>
    <x v="459"/>
    <n v="0"/>
    <n v="0"/>
  </r>
  <r>
    <x v="0"/>
    <x v="460"/>
    <n v="0"/>
    <n v="0"/>
  </r>
  <r>
    <x v="0"/>
    <x v="461"/>
    <n v="0"/>
    <n v="0"/>
  </r>
  <r>
    <x v="0"/>
    <x v="462"/>
    <n v="0"/>
    <n v="0"/>
  </r>
  <r>
    <x v="0"/>
    <x v="463"/>
    <n v="0"/>
    <n v="0"/>
  </r>
  <r>
    <x v="0"/>
    <x v="464"/>
    <n v="0"/>
    <n v="0"/>
  </r>
  <r>
    <x v="0"/>
    <x v="465"/>
    <n v="0"/>
    <n v="0"/>
  </r>
  <r>
    <x v="0"/>
    <x v="466"/>
    <n v="0"/>
    <n v="0"/>
  </r>
  <r>
    <x v="0"/>
    <x v="467"/>
    <n v="0"/>
    <n v="0"/>
  </r>
  <r>
    <x v="0"/>
    <x v="468"/>
    <n v="0"/>
    <n v="0"/>
  </r>
  <r>
    <x v="0"/>
    <x v="469"/>
    <n v="0"/>
    <n v="0"/>
  </r>
  <r>
    <x v="0"/>
    <x v="470"/>
    <n v="0"/>
    <n v="0"/>
  </r>
  <r>
    <x v="0"/>
    <x v="471"/>
    <n v="0"/>
    <n v="0"/>
  </r>
  <r>
    <x v="0"/>
    <x v="472"/>
    <n v="0"/>
    <n v="0"/>
  </r>
  <r>
    <x v="0"/>
    <x v="473"/>
    <n v="0"/>
    <n v="0"/>
  </r>
  <r>
    <x v="0"/>
    <x v="474"/>
    <n v="0"/>
    <n v="0"/>
  </r>
  <r>
    <x v="0"/>
    <x v="475"/>
    <n v="0"/>
    <n v="0"/>
  </r>
  <r>
    <x v="0"/>
    <x v="476"/>
    <n v="0"/>
    <n v="0"/>
  </r>
  <r>
    <x v="0"/>
    <x v="477"/>
    <n v="0"/>
    <n v="0"/>
  </r>
  <r>
    <x v="0"/>
    <x v="478"/>
    <n v="0"/>
    <n v="0"/>
  </r>
  <r>
    <x v="0"/>
    <x v="479"/>
    <n v="0"/>
    <n v="0"/>
  </r>
  <r>
    <x v="0"/>
    <x v="480"/>
    <n v="0"/>
    <n v="0"/>
  </r>
  <r>
    <x v="0"/>
    <x v="481"/>
    <n v="0"/>
    <n v="0"/>
  </r>
  <r>
    <x v="0"/>
    <x v="482"/>
    <n v="0"/>
    <n v="0"/>
  </r>
  <r>
    <x v="0"/>
    <x v="483"/>
    <n v="0"/>
    <n v="0"/>
  </r>
  <r>
    <x v="0"/>
    <x v="484"/>
    <n v="0"/>
    <n v="0"/>
  </r>
  <r>
    <x v="0"/>
    <x v="485"/>
    <n v="0"/>
    <n v="0"/>
  </r>
  <r>
    <x v="0"/>
    <x v="486"/>
    <n v="0"/>
    <n v="0"/>
  </r>
  <r>
    <x v="0"/>
    <x v="487"/>
    <n v="0"/>
    <n v="0"/>
  </r>
  <r>
    <x v="0"/>
    <x v="488"/>
    <n v="0"/>
    <n v="0"/>
  </r>
  <r>
    <x v="0"/>
    <x v="489"/>
    <n v="0"/>
    <n v="0"/>
  </r>
  <r>
    <x v="0"/>
    <x v="490"/>
    <n v="0"/>
    <n v="0"/>
  </r>
  <r>
    <x v="0"/>
    <x v="491"/>
    <n v="0"/>
    <n v="0"/>
  </r>
  <r>
    <x v="0"/>
    <x v="492"/>
    <n v="0"/>
    <n v="0"/>
  </r>
  <r>
    <x v="0"/>
    <x v="493"/>
    <n v="0"/>
    <n v="0"/>
  </r>
  <r>
    <x v="0"/>
    <x v="494"/>
    <n v="0"/>
    <n v="0"/>
  </r>
  <r>
    <x v="0"/>
    <x v="495"/>
    <n v="0"/>
    <n v="0"/>
  </r>
  <r>
    <x v="0"/>
    <x v="496"/>
    <n v="0"/>
    <n v="0"/>
  </r>
  <r>
    <x v="0"/>
    <x v="497"/>
    <n v="0"/>
    <n v="0"/>
  </r>
  <r>
    <x v="0"/>
    <x v="498"/>
    <n v="0"/>
    <n v="0"/>
  </r>
  <r>
    <x v="0"/>
    <x v="499"/>
    <n v="0"/>
    <n v="0"/>
  </r>
  <r>
    <x v="0"/>
    <x v="500"/>
    <n v="0"/>
    <n v="0"/>
  </r>
  <r>
    <x v="0"/>
    <x v="501"/>
    <n v="0"/>
    <n v="0"/>
  </r>
  <r>
    <x v="0"/>
    <x v="502"/>
    <n v="0"/>
    <n v="0"/>
  </r>
  <r>
    <x v="0"/>
    <x v="503"/>
    <n v="0"/>
    <n v="0"/>
  </r>
  <r>
    <x v="0"/>
    <x v="504"/>
    <n v="0"/>
    <n v="0"/>
  </r>
  <r>
    <x v="0"/>
    <x v="505"/>
    <n v="0"/>
    <n v="0"/>
  </r>
  <r>
    <x v="0"/>
    <x v="506"/>
    <n v="0"/>
    <n v="0"/>
  </r>
  <r>
    <x v="0"/>
    <x v="507"/>
    <n v="0"/>
    <n v="0"/>
  </r>
  <r>
    <x v="0"/>
    <x v="508"/>
    <n v="0"/>
    <n v="0"/>
  </r>
  <r>
    <x v="0"/>
    <x v="509"/>
    <n v="0"/>
    <n v="0"/>
  </r>
  <r>
    <x v="0"/>
    <x v="510"/>
    <n v="0"/>
    <n v="0"/>
  </r>
  <r>
    <x v="0"/>
    <x v="511"/>
    <n v="0"/>
    <n v="0"/>
  </r>
  <r>
    <x v="0"/>
    <x v="512"/>
    <n v="0"/>
    <n v="0"/>
  </r>
  <r>
    <x v="0"/>
    <x v="513"/>
    <n v="0"/>
    <n v="0"/>
  </r>
  <r>
    <x v="0"/>
    <x v="514"/>
    <n v="0"/>
    <n v="0"/>
  </r>
  <r>
    <x v="0"/>
    <x v="515"/>
    <n v="0"/>
    <n v="0"/>
  </r>
  <r>
    <x v="0"/>
    <x v="516"/>
    <n v="0"/>
    <n v="0"/>
  </r>
  <r>
    <x v="0"/>
    <x v="517"/>
    <n v="0"/>
    <n v="0"/>
  </r>
  <r>
    <x v="0"/>
    <x v="518"/>
    <n v="0"/>
    <n v="0"/>
  </r>
  <r>
    <x v="0"/>
    <x v="519"/>
    <n v="0"/>
    <n v="0"/>
  </r>
  <r>
    <x v="0"/>
    <x v="520"/>
    <n v="0"/>
    <n v="0"/>
  </r>
  <r>
    <x v="0"/>
    <x v="521"/>
    <n v="0"/>
    <n v="0"/>
  </r>
  <r>
    <x v="0"/>
    <x v="522"/>
    <n v="0"/>
    <n v="0"/>
  </r>
  <r>
    <x v="0"/>
    <x v="523"/>
    <n v="0"/>
    <n v="0"/>
  </r>
  <r>
    <x v="0"/>
    <x v="524"/>
    <n v="0"/>
    <n v="0"/>
  </r>
  <r>
    <x v="0"/>
    <x v="525"/>
    <n v="0"/>
    <n v="0"/>
  </r>
  <r>
    <x v="0"/>
    <x v="526"/>
    <n v="0"/>
    <n v="0"/>
  </r>
  <r>
    <x v="0"/>
    <x v="527"/>
    <n v="0"/>
    <n v="0"/>
  </r>
  <r>
    <x v="0"/>
    <x v="528"/>
    <n v="0"/>
    <n v="0"/>
  </r>
  <r>
    <x v="0"/>
    <x v="529"/>
    <n v="0"/>
    <n v="0"/>
  </r>
  <r>
    <x v="0"/>
    <x v="530"/>
    <n v="0"/>
    <n v="0"/>
  </r>
  <r>
    <x v="0"/>
    <x v="531"/>
    <n v="0"/>
    <n v="0"/>
  </r>
  <r>
    <x v="0"/>
    <x v="532"/>
    <n v="0"/>
    <n v="0"/>
  </r>
  <r>
    <x v="0"/>
    <x v="533"/>
    <n v="0"/>
    <n v="0"/>
  </r>
  <r>
    <x v="0"/>
    <x v="534"/>
    <n v="0"/>
    <n v="0"/>
  </r>
  <r>
    <x v="0"/>
    <x v="535"/>
    <n v="0"/>
    <n v="0"/>
  </r>
  <r>
    <x v="0"/>
    <x v="536"/>
    <n v="0"/>
    <n v="0"/>
  </r>
  <r>
    <x v="0"/>
    <x v="537"/>
    <n v="0"/>
    <n v="0"/>
  </r>
  <r>
    <x v="0"/>
    <x v="538"/>
    <n v="0"/>
    <n v="0"/>
  </r>
  <r>
    <x v="0"/>
    <x v="539"/>
    <n v="0"/>
    <n v="0"/>
  </r>
  <r>
    <x v="0"/>
    <x v="540"/>
    <n v="0"/>
    <n v="0"/>
  </r>
  <r>
    <x v="0"/>
    <x v="541"/>
    <n v="0"/>
    <n v="0"/>
  </r>
  <r>
    <x v="0"/>
    <x v="542"/>
    <n v="0"/>
    <n v="0"/>
  </r>
  <r>
    <x v="0"/>
    <x v="543"/>
    <n v="0"/>
    <n v="0"/>
  </r>
  <r>
    <x v="0"/>
    <x v="544"/>
    <n v="0"/>
    <n v="0"/>
  </r>
  <r>
    <x v="0"/>
    <x v="545"/>
    <n v="0"/>
    <n v="0"/>
  </r>
  <r>
    <x v="0"/>
    <x v="546"/>
    <n v="0"/>
    <n v="0"/>
  </r>
  <r>
    <x v="0"/>
    <x v="547"/>
    <n v="0"/>
    <n v="0"/>
  </r>
  <r>
    <x v="0"/>
    <x v="548"/>
    <n v="0"/>
    <n v="0"/>
  </r>
  <r>
    <x v="0"/>
    <x v="549"/>
    <n v="0"/>
    <n v="0"/>
  </r>
  <r>
    <x v="0"/>
    <x v="550"/>
    <n v="0"/>
    <n v="0"/>
  </r>
  <r>
    <x v="0"/>
    <x v="551"/>
    <n v="0"/>
    <n v="0"/>
  </r>
  <r>
    <x v="0"/>
    <x v="552"/>
    <n v="0"/>
    <n v="0"/>
  </r>
  <r>
    <x v="0"/>
    <x v="553"/>
    <n v="0"/>
    <n v="0"/>
  </r>
  <r>
    <x v="1"/>
    <x v="554"/>
    <n v="1572"/>
    <n v="9716031"/>
  </r>
  <r>
    <x v="1"/>
    <x v="7"/>
    <n v="1139"/>
    <n v="6982455"/>
  </r>
  <r>
    <x v="1"/>
    <x v="10"/>
    <n v="879"/>
    <n v="3632474.01"/>
  </r>
  <r>
    <x v="1"/>
    <x v="17"/>
    <n v="779"/>
    <n v="9520258"/>
  </r>
  <r>
    <x v="1"/>
    <x v="18"/>
    <n v="732"/>
    <n v="5405502"/>
  </r>
  <r>
    <x v="1"/>
    <x v="1"/>
    <n v="628"/>
    <n v="9163587"/>
  </r>
  <r>
    <x v="1"/>
    <x v="0"/>
    <n v="572"/>
    <n v="823207"/>
  </r>
  <r>
    <x v="1"/>
    <x v="132"/>
    <n v="534"/>
    <n v="255786"/>
  </r>
  <r>
    <x v="1"/>
    <x v="48"/>
    <n v="517"/>
    <n v="3238739"/>
  </r>
  <r>
    <x v="1"/>
    <x v="28"/>
    <n v="489"/>
    <n v="2079457"/>
  </r>
  <r>
    <x v="1"/>
    <x v="2"/>
    <n v="456"/>
    <n v="789907"/>
  </r>
  <r>
    <x v="1"/>
    <x v="555"/>
    <n v="427"/>
    <n v="1739912"/>
  </r>
  <r>
    <x v="1"/>
    <x v="30"/>
    <n v="408"/>
    <n v="2473411"/>
  </r>
  <r>
    <x v="1"/>
    <x v="11"/>
    <n v="407"/>
    <n v="6508070"/>
  </r>
  <r>
    <x v="1"/>
    <x v="59"/>
    <n v="369"/>
    <n v="465066"/>
  </r>
  <r>
    <x v="1"/>
    <x v="556"/>
    <n v="352"/>
    <n v="1534480"/>
  </r>
  <r>
    <x v="1"/>
    <x v="9"/>
    <n v="350"/>
    <n v="1760430"/>
  </r>
  <r>
    <x v="1"/>
    <x v="13"/>
    <n v="283"/>
    <n v="2290560"/>
  </r>
  <r>
    <x v="1"/>
    <x v="14"/>
    <n v="254"/>
    <n v="3238187"/>
  </r>
  <r>
    <x v="1"/>
    <x v="4"/>
    <n v="249"/>
    <n v="3317442"/>
  </r>
  <r>
    <x v="1"/>
    <x v="189"/>
    <n v="249"/>
    <n v="1077875"/>
  </r>
  <r>
    <x v="1"/>
    <x v="261"/>
    <n v="238"/>
    <n v="562394"/>
  </r>
  <r>
    <x v="1"/>
    <x v="63"/>
    <n v="229"/>
    <n v="1861729"/>
  </r>
  <r>
    <x v="1"/>
    <x v="8"/>
    <n v="226"/>
    <n v="305702"/>
  </r>
  <r>
    <x v="1"/>
    <x v="92"/>
    <n v="222"/>
    <n v="1258359"/>
  </r>
  <r>
    <x v="1"/>
    <x v="29"/>
    <n v="217"/>
    <n v="739153.12"/>
  </r>
  <r>
    <x v="1"/>
    <x v="557"/>
    <n v="210"/>
    <n v="682710.4"/>
  </r>
  <r>
    <x v="1"/>
    <x v="16"/>
    <n v="207"/>
    <n v="1097290"/>
  </r>
  <r>
    <x v="1"/>
    <x v="558"/>
    <n v="193"/>
    <n v="2280851"/>
  </r>
  <r>
    <x v="1"/>
    <x v="25"/>
    <n v="183"/>
    <n v="745900.8"/>
  </r>
  <r>
    <x v="1"/>
    <x v="274"/>
    <n v="156"/>
    <n v="1259800"/>
  </r>
  <r>
    <x v="1"/>
    <x v="51"/>
    <n v="156"/>
    <n v="708156.79"/>
  </r>
  <r>
    <x v="1"/>
    <x v="559"/>
    <n v="150"/>
    <n v="1745970"/>
  </r>
  <r>
    <x v="1"/>
    <x v="560"/>
    <n v="138"/>
    <n v="212520"/>
  </r>
  <r>
    <x v="1"/>
    <x v="40"/>
    <n v="135"/>
    <n v="1801686"/>
  </r>
  <r>
    <x v="1"/>
    <x v="20"/>
    <n v="121"/>
    <n v="436122.08"/>
  </r>
  <r>
    <x v="1"/>
    <x v="208"/>
    <n v="101"/>
    <n v="1277650"/>
  </r>
  <r>
    <x v="1"/>
    <x v="561"/>
    <n v="100"/>
    <n v="313466"/>
  </r>
  <r>
    <x v="1"/>
    <x v="80"/>
    <n v="100"/>
    <n v="213524"/>
  </r>
  <r>
    <x v="1"/>
    <x v="562"/>
    <n v="85"/>
    <n v="223805"/>
  </r>
  <r>
    <x v="1"/>
    <x v="151"/>
    <n v="85"/>
    <n v="158670"/>
  </r>
  <r>
    <x v="1"/>
    <x v="563"/>
    <n v="83"/>
    <n v="249607"/>
  </r>
  <r>
    <x v="1"/>
    <x v="564"/>
    <n v="82"/>
    <n v="272076"/>
  </r>
  <r>
    <x v="1"/>
    <x v="103"/>
    <n v="72"/>
    <n v="266976"/>
  </r>
  <r>
    <x v="1"/>
    <x v="565"/>
    <n v="68"/>
    <n v="807711.3"/>
  </r>
  <r>
    <x v="1"/>
    <x v="458"/>
    <n v="68"/>
    <n v="52020"/>
  </r>
  <r>
    <x v="1"/>
    <x v="47"/>
    <n v="64"/>
    <n v="602245.75"/>
  </r>
  <r>
    <x v="1"/>
    <x v="39"/>
    <n v="64"/>
    <n v="405193"/>
  </r>
  <r>
    <x v="1"/>
    <x v="135"/>
    <n v="64"/>
    <n v="337470"/>
  </r>
  <r>
    <x v="1"/>
    <x v="38"/>
    <n v="62"/>
    <n v="121593"/>
  </r>
  <r>
    <x v="1"/>
    <x v="190"/>
    <n v="60"/>
    <n v="179969.16"/>
  </r>
  <r>
    <x v="1"/>
    <x v="42"/>
    <n v="58"/>
    <n v="974450"/>
  </r>
  <r>
    <x v="1"/>
    <x v="566"/>
    <n v="57"/>
    <n v="332573"/>
  </r>
  <r>
    <x v="1"/>
    <x v="134"/>
    <n v="54"/>
    <n v="328882"/>
  </r>
  <r>
    <x v="1"/>
    <x v="26"/>
    <n v="54"/>
    <n v="79221"/>
  </r>
  <r>
    <x v="1"/>
    <x v="15"/>
    <n v="53"/>
    <n v="302148"/>
  </r>
  <r>
    <x v="1"/>
    <x v="76"/>
    <n v="53"/>
    <n v="236908"/>
  </r>
  <r>
    <x v="1"/>
    <x v="55"/>
    <n v="53"/>
    <n v="203732"/>
  </r>
  <r>
    <x v="1"/>
    <x v="206"/>
    <n v="52"/>
    <n v="419915"/>
  </r>
  <r>
    <x v="1"/>
    <x v="255"/>
    <n v="52"/>
    <n v="337431"/>
  </r>
  <r>
    <x v="1"/>
    <x v="567"/>
    <n v="50"/>
    <n v="349850"/>
  </r>
  <r>
    <x v="1"/>
    <x v="22"/>
    <n v="50"/>
    <n v="281313"/>
  </r>
  <r>
    <x v="1"/>
    <x v="368"/>
    <n v="45"/>
    <n v="295682"/>
  </r>
  <r>
    <x v="1"/>
    <x v="288"/>
    <n v="44"/>
    <n v="326199"/>
  </r>
  <r>
    <x v="1"/>
    <x v="96"/>
    <n v="44"/>
    <n v="160682"/>
  </r>
  <r>
    <x v="1"/>
    <x v="568"/>
    <n v="43"/>
    <n v="362202"/>
  </r>
  <r>
    <x v="1"/>
    <x v="569"/>
    <n v="41"/>
    <n v="309578"/>
  </r>
  <r>
    <x v="1"/>
    <x v="85"/>
    <n v="40"/>
    <n v="145340"/>
  </r>
  <r>
    <x v="1"/>
    <x v="53"/>
    <n v="38"/>
    <n v="42883"/>
  </r>
  <r>
    <x v="1"/>
    <x v="35"/>
    <n v="36"/>
    <n v="79083.600000000006"/>
  </r>
  <r>
    <x v="1"/>
    <x v="75"/>
    <n v="35"/>
    <n v="146968"/>
  </r>
  <r>
    <x v="1"/>
    <x v="57"/>
    <n v="34"/>
    <n v="140522"/>
  </r>
  <r>
    <x v="1"/>
    <x v="143"/>
    <n v="32"/>
    <n v="665618"/>
  </r>
  <r>
    <x v="1"/>
    <x v="570"/>
    <n v="32"/>
    <n v="168800"/>
  </r>
  <r>
    <x v="1"/>
    <x v="32"/>
    <n v="31"/>
    <n v="432102"/>
  </r>
  <r>
    <x v="1"/>
    <x v="49"/>
    <n v="30"/>
    <n v="102914"/>
  </r>
  <r>
    <x v="1"/>
    <x v="571"/>
    <n v="29"/>
    <n v="405306"/>
  </r>
  <r>
    <x v="1"/>
    <x v="81"/>
    <n v="26"/>
    <n v="145211"/>
  </r>
  <r>
    <x v="1"/>
    <x v="420"/>
    <n v="25"/>
    <n v="42900"/>
  </r>
  <r>
    <x v="1"/>
    <x v="572"/>
    <n v="24"/>
    <n v="230599.95"/>
  </r>
  <r>
    <x v="1"/>
    <x v="573"/>
    <n v="24"/>
    <n v="199385"/>
  </r>
  <r>
    <x v="1"/>
    <x v="78"/>
    <n v="23"/>
    <n v="197236"/>
  </r>
  <r>
    <x v="1"/>
    <x v="33"/>
    <n v="23"/>
    <n v="171718"/>
  </r>
  <r>
    <x v="1"/>
    <x v="153"/>
    <n v="23"/>
    <n v="150795"/>
  </r>
  <r>
    <x v="1"/>
    <x v="37"/>
    <n v="23"/>
    <n v="77396"/>
  </r>
  <r>
    <x v="1"/>
    <x v="155"/>
    <n v="22"/>
    <n v="126103"/>
  </r>
  <r>
    <x v="1"/>
    <x v="574"/>
    <n v="22"/>
    <n v="100377"/>
  </r>
  <r>
    <x v="1"/>
    <x v="27"/>
    <n v="22"/>
    <n v="56791"/>
  </r>
  <r>
    <x v="1"/>
    <x v="199"/>
    <n v="21"/>
    <n v="304290"/>
  </r>
  <r>
    <x v="1"/>
    <x v="133"/>
    <n v="21"/>
    <n v="191876"/>
  </r>
  <r>
    <x v="1"/>
    <x v="56"/>
    <n v="21"/>
    <n v="129686"/>
  </r>
  <r>
    <x v="1"/>
    <x v="575"/>
    <n v="21"/>
    <n v="123846"/>
  </r>
  <r>
    <x v="1"/>
    <x v="387"/>
    <n v="21"/>
    <n v="33315"/>
  </r>
  <r>
    <x v="1"/>
    <x v="229"/>
    <n v="20"/>
    <n v="626392"/>
  </r>
  <r>
    <x v="1"/>
    <x v="72"/>
    <n v="20"/>
    <n v="125884"/>
  </r>
  <r>
    <x v="1"/>
    <x v="344"/>
    <n v="20"/>
    <n v="123409"/>
  </r>
  <r>
    <x v="1"/>
    <x v="209"/>
    <n v="20"/>
    <n v="116724"/>
  </r>
  <r>
    <x v="1"/>
    <x v="576"/>
    <n v="20"/>
    <n v="45000"/>
  </r>
  <r>
    <x v="1"/>
    <x v="577"/>
    <n v="19"/>
    <n v="94962"/>
  </r>
  <r>
    <x v="1"/>
    <x v="578"/>
    <n v="18"/>
    <n v="149400"/>
  </r>
  <r>
    <x v="1"/>
    <x v="127"/>
    <n v="18"/>
    <n v="88288"/>
  </r>
  <r>
    <x v="1"/>
    <x v="67"/>
    <n v="18"/>
    <n v="71138"/>
  </r>
  <r>
    <x v="1"/>
    <x v="89"/>
    <n v="17"/>
    <n v="101304"/>
  </r>
  <r>
    <x v="1"/>
    <x v="117"/>
    <n v="17"/>
    <n v="64323"/>
  </r>
  <r>
    <x v="1"/>
    <x v="579"/>
    <n v="17"/>
    <n v="56270"/>
  </r>
  <r>
    <x v="1"/>
    <x v="438"/>
    <n v="16"/>
    <n v="221108"/>
  </r>
  <r>
    <x v="1"/>
    <x v="580"/>
    <n v="16"/>
    <n v="205008"/>
  </r>
  <r>
    <x v="1"/>
    <x v="581"/>
    <n v="16"/>
    <n v="50088"/>
  </r>
  <r>
    <x v="1"/>
    <x v="582"/>
    <n v="16"/>
    <n v="47821"/>
  </r>
  <r>
    <x v="1"/>
    <x v="583"/>
    <n v="16"/>
    <n v="44960"/>
  </r>
  <r>
    <x v="1"/>
    <x v="91"/>
    <n v="15"/>
    <n v="94862"/>
  </r>
  <r>
    <x v="1"/>
    <x v="545"/>
    <n v="15"/>
    <n v="67996"/>
  </r>
  <r>
    <x v="1"/>
    <x v="182"/>
    <n v="15"/>
    <n v="32022"/>
  </r>
  <r>
    <x v="1"/>
    <x v="584"/>
    <n v="15"/>
    <n v="26214"/>
  </r>
  <r>
    <x v="1"/>
    <x v="60"/>
    <n v="14"/>
    <n v="160370"/>
  </r>
  <r>
    <x v="1"/>
    <x v="248"/>
    <n v="14"/>
    <n v="76342"/>
  </r>
  <r>
    <x v="1"/>
    <x v="440"/>
    <n v="14"/>
    <n v="53922"/>
  </r>
  <r>
    <x v="1"/>
    <x v="308"/>
    <n v="14"/>
    <n v="52431"/>
  </r>
  <r>
    <x v="1"/>
    <x v="64"/>
    <n v="14"/>
    <n v="19662"/>
  </r>
  <r>
    <x v="1"/>
    <x v="121"/>
    <n v="13"/>
    <n v="511924"/>
  </r>
  <r>
    <x v="1"/>
    <x v="125"/>
    <n v="13"/>
    <n v="79456"/>
  </r>
  <r>
    <x v="1"/>
    <x v="290"/>
    <n v="13"/>
    <n v="67070"/>
  </r>
  <r>
    <x v="1"/>
    <x v="585"/>
    <n v="13"/>
    <n v="66157"/>
  </r>
  <r>
    <x v="1"/>
    <x v="586"/>
    <n v="12"/>
    <n v="395904"/>
  </r>
  <r>
    <x v="1"/>
    <x v="201"/>
    <n v="12"/>
    <n v="152676"/>
  </r>
  <r>
    <x v="1"/>
    <x v="69"/>
    <n v="12"/>
    <n v="65140"/>
  </r>
  <r>
    <x v="1"/>
    <x v="587"/>
    <n v="12"/>
    <n v="39240"/>
  </r>
  <r>
    <x v="1"/>
    <x v="433"/>
    <n v="10"/>
    <n v="104254"/>
  </r>
  <r>
    <x v="1"/>
    <x v="588"/>
    <n v="10"/>
    <n v="104200"/>
  </r>
  <r>
    <x v="1"/>
    <x v="99"/>
    <n v="10"/>
    <n v="78388"/>
  </r>
  <r>
    <x v="1"/>
    <x v="354"/>
    <n v="10"/>
    <n v="39080"/>
  </r>
  <r>
    <x v="1"/>
    <x v="589"/>
    <n v="10"/>
    <n v="38600"/>
  </r>
  <r>
    <x v="1"/>
    <x v="84"/>
    <n v="10"/>
    <n v="34258"/>
  </r>
  <r>
    <x v="1"/>
    <x v="590"/>
    <n v="10"/>
    <n v="25010"/>
  </r>
  <r>
    <x v="1"/>
    <x v="131"/>
    <n v="10"/>
    <n v="18040"/>
  </r>
  <r>
    <x v="1"/>
    <x v="591"/>
    <n v="9"/>
    <n v="124415"/>
  </r>
  <r>
    <x v="1"/>
    <x v="592"/>
    <n v="9"/>
    <n v="82598"/>
  </r>
  <r>
    <x v="1"/>
    <x v="300"/>
    <n v="9"/>
    <n v="49230"/>
  </r>
  <r>
    <x v="1"/>
    <x v="593"/>
    <n v="9"/>
    <n v="48735"/>
  </r>
  <r>
    <x v="1"/>
    <x v="594"/>
    <n v="9"/>
    <n v="37685"/>
  </r>
  <r>
    <x v="1"/>
    <x v="221"/>
    <n v="9"/>
    <n v="35780"/>
  </r>
  <r>
    <x v="1"/>
    <x v="595"/>
    <n v="9"/>
    <n v="31077"/>
  </r>
  <r>
    <x v="1"/>
    <x v="596"/>
    <n v="8"/>
    <n v="207360"/>
  </r>
  <r>
    <x v="1"/>
    <x v="597"/>
    <n v="8"/>
    <n v="76904"/>
  </r>
  <r>
    <x v="1"/>
    <x v="200"/>
    <n v="8"/>
    <n v="73448"/>
  </r>
  <r>
    <x v="1"/>
    <x v="82"/>
    <n v="8"/>
    <n v="51650"/>
  </r>
  <r>
    <x v="1"/>
    <x v="74"/>
    <n v="8"/>
    <n v="17856"/>
  </r>
  <r>
    <x v="1"/>
    <x v="172"/>
    <n v="7"/>
    <n v="85621"/>
  </r>
  <r>
    <x v="1"/>
    <x v="164"/>
    <n v="7"/>
    <n v="49254"/>
  </r>
  <r>
    <x v="1"/>
    <x v="598"/>
    <n v="7"/>
    <n v="39096"/>
  </r>
  <r>
    <x v="1"/>
    <x v="168"/>
    <n v="7"/>
    <n v="28772"/>
  </r>
  <r>
    <x v="1"/>
    <x v="46"/>
    <n v="7"/>
    <n v="18523"/>
  </r>
  <r>
    <x v="1"/>
    <x v="599"/>
    <n v="6"/>
    <n v="197952"/>
  </r>
  <r>
    <x v="1"/>
    <x v="525"/>
    <n v="6"/>
    <n v="105609"/>
  </r>
  <r>
    <x v="1"/>
    <x v="533"/>
    <n v="6"/>
    <n v="90082"/>
  </r>
  <r>
    <x v="1"/>
    <x v="600"/>
    <n v="6"/>
    <n v="79824"/>
  </r>
  <r>
    <x v="1"/>
    <x v="213"/>
    <n v="6"/>
    <n v="64559"/>
  </r>
  <r>
    <x v="1"/>
    <x v="601"/>
    <n v="6"/>
    <n v="36287"/>
  </r>
  <r>
    <x v="1"/>
    <x v="148"/>
    <n v="6"/>
    <n v="33948"/>
  </r>
  <r>
    <x v="1"/>
    <x v="176"/>
    <n v="6"/>
    <n v="27995"/>
  </r>
  <r>
    <x v="1"/>
    <x v="517"/>
    <n v="6"/>
    <n v="26871"/>
  </r>
  <r>
    <x v="1"/>
    <x v="299"/>
    <n v="6"/>
    <n v="22119"/>
  </r>
  <r>
    <x v="1"/>
    <x v="374"/>
    <n v="6"/>
    <n v="20238"/>
  </r>
  <r>
    <x v="1"/>
    <x v="140"/>
    <n v="6"/>
    <n v="18510"/>
  </r>
  <r>
    <x v="1"/>
    <x v="73"/>
    <n v="6"/>
    <n v="15468"/>
  </r>
  <r>
    <x v="1"/>
    <x v="163"/>
    <n v="5"/>
    <n v="103556"/>
  </r>
  <r>
    <x v="1"/>
    <x v="602"/>
    <n v="5"/>
    <n v="102007"/>
  </r>
  <r>
    <x v="1"/>
    <x v="603"/>
    <n v="5"/>
    <n v="60320"/>
  </r>
  <r>
    <x v="1"/>
    <x v="604"/>
    <n v="5"/>
    <n v="59706"/>
  </r>
  <r>
    <x v="1"/>
    <x v="62"/>
    <n v="5"/>
    <n v="46000"/>
  </r>
  <r>
    <x v="1"/>
    <x v="279"/>
    <n v="5"/>
    <n v="42484"/>
  </r>
  <r>
    <x v="1"/>
    <x v="158"/>
    <n v="5"/>
    <n v="41065"/>
  </r>
  <r>
    <x v="1"/>
    <x v="43"/>
    <n v="5"/>
    <n v="41030"/>
  </r>
  <r>
    <x v="1"/>
    <x v="523"/>
    <n v="5"/>
    <n v="37630"/>
  </r>
  <r>
    <x v="1"/>
    <x v="605"/>
    <n v="5"/>
    <n v="29455"/>
  </r>
  <r>
    <x v="1"/>
    <x v="240"/>
    <n v="5"/>
    <n v="29348"/>
  </r>
  <r>
    <x v="1"/>
    <x v="215"/>
    <n v="5"/>
    <n v="26113"/>
  </r>
  <r>
    <x v="1"/>
    <x v="179"/>
    <n v="5"/>
    <n v="19920"/>
  </r>
  <r>
    <x v="1"/>
    <x v="180"/>
    <n v="5"/>
    <n v="18750"/>
  </r>
  <r>
    <x v="1"/>
    <x v="606"/>
    <n v="5"/>
    <n v="15330"/>
  </r>
  <r>
    <x v="1"/>
    <x v="65"/>
    <n v="5"/>
    <n v="15330"/>
  </r>
  <r>
    <x v="1"/>
    <x v="607"/>
    <n v="5"/>
    <n v="14986.5"/>
  </r>
  <r>
    <x v="1"/>
    <x v="171"/>
    <n v="5"/>
    <n v="6800"/>
  </r>
  <r>
    <x v="1"/>
    <x v="608"/>
    <n v="4"/>
    <n v="131968"/>
  </r>
  <r>
    <x v="1"/>
    <x v="609"/>
    <n v="4"/>
    <n v="63976"/>
  </r>
  <r>
    <x v="1"/>
    <x v="284"/>
    <n v="4"/>
    <n v="32718"/>
  </r>
  <r>
    <x v="1"/>
    <x v="124"/>
    <n v="4"/>
    <n v="30459"/>
  </r>
  <r>
    <x v="1"/>
    <x v="513"/>
    <n v="4"/>
    <n v="26189"/>
  </r>
  <r>
    <x v="1"/>
    <x v="610"/>
    <n v="4"/>
    <n v="19222"/>
  </r>
  <r>
    <x v="1"/>
    <x v="24"/>
    <n v="4"/>
    <n v="16610"/>
  </r>
  <r>
    <x v="1"/>
    <x v="611"/>
    <n v="4"/>
    <n v="15948"/>
  </r>
  <r>
    <x v="1"/>
    <x v="159"/>
    <n v="4"/>
    <n v="15160"/>
  </r>
  <r>
    <x v="1"/>
    <x v="301"/>
    <n v="4"/>
    <n v="15120"/>
  </r>
  <r>
    <x v="1"/>
    <x v="311"/>
    <n v="4"/>
    <n v="14904"/>
  </r>
  <r>
    <x v="1"/>
    <x v="139"/>
    <n v="4"/>
    <n v="10377"/>
  </r>
  <r>
    <x v="1"/>
    <x v="612"/>
    <n v="4"/>
    <n v="8826"/>
  </r>
  <r>
    <x v="1"/>
    <x v="613"/>
    <n v="4"/>
    <n v="8000"/>
  </r>
  <r>
    <x v="1"/>
    <x v="341"/>
    <n v="4"/>
    <n v="5956"/>
  </r>
  <r>
    <x v="1"/>
    <x v="614"/>
    <n v="3"/>
    <n v="101976"/>
  </r>
  <r>
    <x v="1"/>
    <x v="437"/>
    <n v="3"/>
    <n v="88185"/>
  </r>
  <r>
    <x v="1"/>
    <x v="329"/>
    <n v="3"/>
    <n v="83237"/>
  </r>
  <r>
    <x v="1"/>
    <x v="198"/>
    <n v="3"/>
    <n v="75945"/>
  </r>
  <r>
    <x v="1"/>
    <x v="615"/>
    <n v="3"/>
    <n v="59493"/>
  </r>
  <r>
    <x v="1"/>
    <x v="273"/>
    <n v="3"/>
    <n v="41220"/>
  </r>
  <r>
    <x v="1"/>
    <x v="204"/>
    <n v="3"/>
    <n v="39774"/>
  </r>
  <r>
    <x v="1"/>
    <x v="202"/>
    <n v="3"/>
    <n v="34244"/>
  </r>
  <r>
    <x v="1"/>
    <x v="616"/>
    <n v="3"/>
    <n v="32415"/>
  </r>
  <r>
    <x v="1"/>
    <x v="109"/>
    <n v="3"/>
    <n v="31564"/>
  </r>
  <r>
    <x v="1"/>
    <x v="617"/>
    <n v="3"/>
    <n v="29874"/>
  </r>
  <r>
    <x v="1"/>
    <x v="618"/>
    <n v="3"/>
    <n v="29207"/>
  </r>
  <r>
    <x v="1"/>
    <x v="619"/>
    <n v="3"/>
    <n v="28564"/>
  </r>
  <r>
    <x v="1"/>
    <x v="123"/>
    <n v="3"/>
    <n v="23828"/>
  </r>
  <r>
    <x v="1"/>
    <x v="408"/>
    <n v="3"/>
    <n v="22810"/>
  </r>
  <r>
    <x v="1"/>
    <x v="154"/>
    <n v="3"/>
    <n v="21101.7"/>
  </r>
  <r>
    <x v="1"/>
    <x v="211"/>
    <n v="3"/>
    <n v="20856"/>
  </r>
  <r>
    <x v="1"/>
    <x v="620"/>
    <n v="3"/>
    <n v="18606"/>
  </r>
  <r>
    <x v="1"/>
    <x v="621"/>
    <n v="3"/>
    <n v="18445"/>
  </r>
  <r>
    <x v="1"/>
    <x v="216"/>
    <n v="3"/>
    <n v="18433"/>
  </r>
  <r>
    <x v="1"/>
    <x v="622"/>
    <n v="3"/>
    <n v="17994"/>
  </r>
  <r>
    <x v="1"/>
    <x v="291"/>
    <n v="3"/>
    <n v="17875"/>
  </r>
  <r>
    <x v="1"/>
    <x v="623"/>
    <n v="3"/>
    <n v="17463"/>
  </r>
  <r>
    <x v="1"/>
    <x v="624"/>
    <n v="3"/>
    <n v="12964"/>
  </r>
  <r>
    <x v="1"/>
    <x v="392"/>
    <n v="3"/>
    <n v="12045"/>
  </r>
  <r>
    <x v="1"/>
    <x v="549"/>
    <n v="3"/>
    <n v="10751"/>
  </r>
  <r>
    <x v="1"/>
    <x v="166"/>
    <n v="3"/>
    <n v="10399"/>
  </r>
  <r>
    <x v="1"/>
    <x v="58"/>
    <n v="3"/>
    <n v="10180"/>
  </r>
  <r>
    <x v="1"/>
    <x v="191"/>
    <n v="3"/>
    <n v="9576"/>
  </r>
  <r>
    <x v="1"/>
    <x v="625"/>
    <n v="3"/>
    <n v="9123"/>
  </r>
  <r>
    <x v="1"/>
    <x v="181"/>
    <n v="3"/>
    <n v="8772"/>
  </r>
  <r>
    <x v="1"/>
    <x v="421"/>
    <n v="3"/>
    <n v="8635"/>
  </r>
  <r>
    <x v="1"/>
    <x v="626"/>
    <n v="3"/>
    <n v="8010"/>
  </r>
  <r>
    <x v="1"/>
    <x v="627"/>
    <n v="3"/>
    <n v="6030"/>
  </r>
  <r>
    <x v="1"/>
    <x v="628"/>
    <n v="3"/>
    <n v="5994"/>
  </r>
  <r>
    <x v="1"/>
    <x v="629"/>
    <n v="2"/>
    <n v="78658"/>
  </r>
  <r>
    <x v="1"/>
    <x v="185"/>
    <n v="2"/>
    <n v="62050"/>
  </r>
  <r>
    <x v="1"/>
    <x v="268"/>
    <n v="2"/>
    <n v="62026.5"/>
  </r>
  <r>
    <x v="1"/>
    <x v="630"/>
    <n v="2"/>
    <n v="45776"/>
  </r>
  <r>
    <x v="1"/>
    <x v="631"/>
    <n v="2"/>
    <n v="36748"/>
  </r>
  <r>
    <x v="1"/>
    <x v="632"/>
    <n v="2"/>
    <n v="35678"/>
  </r>
  <r>
    <x v="1"/>
    <x v="108"/>
    <n v="2"/>
    <n v="28578"/>
  </r>
  <r>
    <x v="1"/>
    <x v="144"/>
    <n v="2"/>
    <n v="25110"/>
  </r>
  <r>
    <x v="1"/>
    <x v="504"/>
    <n v="2"/>
    <n v="22328"/>
  </r>
  <r>
    <x v="1"/>
    <x v="243"/>
    <n v="2"/>
    <n v="19336"/>
  </r>
  <r>
    <x v="1"/>
    <x v="633"/>
    <n v="2"/>
    <n v="19305"/>
  </r>
  <r>
    <x v="1"/>
    <x v="145"/>
    <n v="2"/>
    <n v="19218"/>
  </r>
  <r>
    <x v="1"/>
    <x v="507"/>
    <n v="2"/>
    <n v="18442"/>
  </r>
  <r>
    <x v="1"/>
    <x v="281"/>
    <n v="2"/>
    <n v="17655"/>
  </r>
  <r>
    <x v="1"/>
    <x v="634"/>
    <n v="2"/>
    <n v="16976"/>
  </r>
  <r>
    <x v="1"/>
    <x v="296"/>
    <n v="2"/>
    <n v="15056"/>
  </r>
  <r>
    <x v="1"/>
    <x v="363"/>
    <n v="2"/>
    <n v="14158"/>
  </r>
  <r>
    <x v="1"/>
    <x v="447"/>
    <n v="2"/>
    <n v="13758"/>
  </r>
  <r>
    <x v="1"/>
    <x v="110"/>
    <n v="2"/>
    <n v="13668"/>
  </r>
  <r>
    <x v="1"/>
    <x v="635"/>
    <n v="2"/>
    <n v="13524"/>
  </r>
  <r>
    <x v="1"/>
    <x v="249"/>
    <n v="2"/>
    <n v="12988"/>
  </r>
  <r>
    <x v="1"/>
    <x v="325"/>
    <n v="2"/>
    <n v="12886"/>
  </r>
  <r>
    <x v="1"/>
    <x v="524"/>
    <n v="2"/>
    <n v="12682"/>
  </r>
  <r>
    <x v="1"/>
    <x v="636"/>
    <n v="2"/>
    <n v="11458"/>
  </r>
  <r>
    <x v="1"/>
    <x v="254"/>
    <n v="2"/>
    <n v="9482"/>
  </r>
  <r>
    <x v="1"/>
    <x v="637"/>
    <n v="2"/>
    <n v="9394"/>
  </r>
  <r>
    <x v="1"/>
    <x v="351"/>
    <n v="2"/>
    <n v="8474"/>
  </r>
  <r>
    <x v="1"/>
    <x v="380"/>
    <n v="2"/>
    <n v="8228"/>
  </r>
  <r>
    <x v="1"/>
    <x v="638"/>
    <n v="2"/>
    <n v="7336"/>
  </r>
  <r>
    <x v="1"/>
    <x v="460"/>
    <n v="2"/>
    <n v="7234"/>
  </r>
  <r>
    <x v="1"/>
    <x v="304"/>
    <n v="2"/>
    <n v="7136"/>
  </r>
  <r>
    <x v="1"/>
    <x v="639"/>
    <n v="2"/>
    <n v="6690"/>
  </r>
  <r>
    <x v="1"/>
    <x v="317"/>
    <n v="2"/>
    <n v="5722"/>
  </r>
  <r>
    <x v="1"/>
    <x v="640"/>
    <n v="2"/>
    <n v="5602"/>
  </r>
  <r>
    <x v="1"/>
    <x v="260"/>
    <n v="2"/>
    <n v="4924"/>
  </r>
  <r>
    <x v="1"/>
    <x v="641"/>
    <n v="2"/>
    <n v="4910"/>
  </r>
  <r>
    <x v="1"/>
    <x v="642"/>
    <n v="2"/>
    <n v="4500"/>
  </r>
  <r>
    <x v="1"/>
    <x v="21"/>
    <n v="2"/>
    <n v="3226"/>
  </r>
  <r>
    <x v="1"/>
    <x v="643"/>
    <n v="1"/>
    <n v="32990"/>
  </r>
  <r>
    <x v="1"/>
    <x v="644"/>
    <n v="1"/>
    <n v="23059"/>
  </r>
  <r>
    <x v="1"/>
    <x v="645"/>
    <n v="1"/>
    <n v="21934"/>
  </r>
  <r>
    <x v="1"/>
    <x v="646"/>
    <n v="1"/>
    <n v="19966"/>
  </r>
  <r>
    <x v="1"/>
    <x v="647"/>
    <n v="1"/>
    <n v="19520"/>
  </r>
  <r>
    <x v="1"/>
    <x v="541"/>
    <n v="1"/>
    <n v="18357"/>
  </r>
  <r>
    <x v="1"/>
    <x v="648"/>
    <n v="1"/>
    <n v="16754"/>
  </r>
  <r>
    <x v="1"/>
    <x v="649"/>
    <n v="1"/>
    <n v="15778"/>
  </r>
  <r>
    <x v="1"/>
    <x v="650"/>
    <n v="1"/>
    <n v="14014"/>
  </r>
  <r>
    <x v="1"/>
    <x v="275"/>
    <n v="1"/>
    <n v="13975"/>
  </r>
  <r>
    <x v="1"/>
    <x v="234"/>
    <n v="1"/>
    <n v="12512"/>
  </r>
  <r>
    <x v="1"/>
    <x v="651"/>
    <n v="1"/>
    <n v="11064"/>
  </r>
  <r>
    <x v="1"/>
    <x v="652"/>
    <n v="1"/>
    <n v="10958"/>
  </r>
  <r>
    <x v="1"/>
    <x v="653"/>
    <n v="1"/>
    <n v="10905"/>
  </r>
  <r>
    <x v="1"/>
    <x v="654"/>
    <n v="1"/>
    <n v="10636"/>
  </r>
  <r>
    <x v="1"/>
    <x v="655"/>
    <n v="1"/>
    <n v="10610"/>
  </r>
  <r>
    <x v="1"/>
    <x v="656"/>
    <n v="1"/>
    <n v="10508"/>
  </r>
  <r>
    <x v="1"/>
    <x v="657"/>
    <n v="1"/>
    <n v="10373"/>
  </r>
  <r>
    <x v="1"/>
    <x v="658"/>
    <n v="1"/>
    <n v="10339"/>
  </r>
  <r>
    <x v="1"/>
    <x v="659"/>
    <n v="1"/>
    <n v="10212"/>
  </r>
  <r>
    <x v="1"/>
    <x v="203"/>
    <n v="1"/>
    <n v="9760"/>
  </r>
  <r>
    <x v="1"/>
    <x v="660"/>
    <n v="1"/>
    <n v="8454"/>
  </r>
  <r>
    <x v="1"/>
    <x v="210"/>
    <n v="1"/>
    <n v="8329"/>
  </r>
  <r>
    <x v="1"/>
    <x v="331"/>
    <n v="1"/>
    <n v="8050"/>
  </r>
  <r>
    <x v="1"/>
    <x v="661"/>
    <n v="1"/>
    <n v="7681"/>
  </r>
  <r>
    <x v="1"/>
    <x v="187"/>
    <n v="1"/>
    <n v="7636.8"/>
  </r>
  <r>
    <x v="1"/>
    <x v="662"/>
    <n v="1"/>
    <n v="7634"/>
  </r>
  <r>
    <x v="1"/>
    <x v="663"/>
    <n v="1"/>
    <n v="7551"/>
  </r>
  <r>
    <x v="1"/>
    <x v="236"/>
    <n v="1"/>
    <n v="7354"/>
  </r>
  <r>
    <x v="1"/>
    <x v="289"/>
    <n v="1"/>
    <n v="7221"/>
  </r>
  <r>
    <x v="1"/>
    <x v="664"/>
    <n v="1"/>
    <n v="6941"/>
  </r>
  <r>
    <x v="1"/>
    <x v="665"/>
    <n v="1"/>
    <n v="6873"/>
  </r>
  <r>
    <x v="1"/>
    <x v="666"/>
    <n v="1"/>
    <n v="6793"/>
  </r>
  <r>
    <x v="1"/>
    <x v="445"/>
    <n v="1"/>
    <n v="6652"/>
  </r>
  <r>
    <x v="1"/>
    <x v="452"/>
    <n v="1"/>
    <n v="6362"/>
  </r>
  <r>
    <x v="1"/>
    <x v="667"/>
    <n v="1"/>
    <n v="6347"/>
  </r>
  <r>
    <x v="1"/>
    <x v="668"/>
    <n v="1"/>
    <n v="5851"/>
  </r>
  <r>
    <x v="1"/>
    <x v="548"/>
    <n v="1"/>
    <n v="5735"/>
  </r>
  <r>
    <x v="1"/>
    <x v="669"/>
    <n v="1"/>
    <n v="5081"/>
  </r>
  <r>
    <x v="1"/>
    <x v="411"/>
    <n v="1"/>
    <n v="5079"/>
  </r>
  <r>
    <x v="1"/>
    <x v="670"/>
    <n v="1"/>
    <n v="4928"/>
  </r>
  <r>
    <x v="1"/>
    <x v="671"/>
    <n v="1"/>
    <n v="4726"/>
  </r>
  <r>
    <x v="1"/>
    <x v="672"/>
    <n v="1"/>
    <n v="4654"/>
  </r>
  <r>
    <x v="1"/>
    <x v="256"/>
    <n v="1"/>
    <n v="4528"/>
  </r>
  <r>
    <x v="1"/>
    <x v="673"/>
    <n v="1"/>
    <n v="3988"/>
  </r>
  <r>
    <x v="1"/>
    <x v="98"/>
    <n v="1"/>
    <n v="3664"/>
  </r>
  <r>
    <x v="1"/>
    <x v="674"/>
    <n v="1"/>
    <n v="3154"/>
  </r>
  <r>
    <x v="1"/>
    <x v="263"/>
    <n v="1"/>
    <n v="2500"/>
  </r>
  <r>
    <x v="1"/>
    <x v="434"/>
    <n v="1"/>
    <n v="2360"/>
  </r>
  <r>
    <x v="1"/>
    <x v="675"/>
    <n v="1"/>
    <n v="2299"/>
  </r>
  <r>
    <x v="1"/>
    <x v="676"/>
    <n v="1"/>
    <n v="2189"/>
  </r>
  <r>
    <x v="1"/>
    <x v="677"/>
    <n v="1"/>
    <n v="1610"/>
  </r>
  <r>
    <x v="1"/>
    <x v="71"/>
    <n v="1"/>
    <n v="1540"/>
  </r>
  <r>
    <x v="1"/>
    <x v="678"/>
    <n v="1"/>
    <n v="670"/>
  </r>
  <r>
    <x v="1"/>
    <x v="679"/>
    <n v="0"/>
    <n v="0"/>
  </r>
  <r>
    <x v="1"/>
    <x v="680"/>
    <n v="0"/>
    <n v="0"/>
  </r>
  <r>
    <x v="1"/>
    <x v="129"/>
    <n v="0"/>
    <n v="0"/>
  </r>
  <r>
    <x v="1"/>
    <x v="681"/>
    <n v="0"/>
    <n v="0"/>
  </r>
  <r>
    <x v="1"/>
    <x v="682"/>
    <n v="0"/>
    <n v="0"/>
  </r>
  <r>
    <x v="1"/>
    <x v="683"/>
    <n v="0"/>
    <n v="0"/>
  </r>
  <r>
    <x v="1"/>
    <x v="684"/>
    <n v="0"/>
    <n v="0"/>
  </r>
  <r>
    <x v="1"/>
    <x v="348"/>
    <n v="0"/>
    <n v="0"/>
  </r>
  <r>
    <x v="1"/>
    <x v="414"/>
    <n v="0"/>
    <n v="0"/>
  </r>
  <r>
    <x v="1"/>
    <x v="685"/>
    <n v="0"/>
    <n v="0"/>
  </r>
  <r>
    <x v="1"/>
    <x v="686"/>
    <n v="0"/>
    <n v="0"/>
  </r>
  <r>
    <x v="1"/>
    <x v="687"/>
    <n v="0"/>
    <n v="0"/>
  </r>
  <r>
    <x v="1"/>
    <x v="400"/>
    <n v="0"/>
    <n v="0"/>
  </r>
  <r>
    <x v="1"/>
    <x v="359"/>
    <n v="0"/>
    <n v="0"/>
  </r>
  <r>
    <x v="1"/>
    <x v="422"/>
    <n v="0"/>
    <n v="0"/>
  </r>
  <r>
    <x v="1"/>
    <x v="205"/>
    <n v="0"/>
    <n v="0"/>
  </r>
  <r>
    <x v="1"/>
    <x v="688"/>
    <n v="0"/>
    <n v="0"/>
  </r>
  <r>
    <x v="1"/>
    <x v="330"/>
    <n v="0"/>
    <n v="0"/>
  </r>
  <r>
    <x v="1"/>
    <x v="689"/>
    <n v="0"/>
    <n v="0"/>
  </r>
  <r>
    <x v="1"/>
    <x v="369"/>
    <n v="0"/>
    <n v="0"/>
  </r>
  <r>
    <x v="1"/>
    <x v="690"/>
    <n v="0"/>
    <n v="0"/>
  </r>
  <r>
    <x v="1"/>
    <x v="691"/>
    <n v="0"/>
    <n v="0"/>
  </r>
  <r>
    <x v="1"/>
    <x v="692"/>
    <n v="0"/>
    <n v="0"/>
  </r>
  <r>
    <x v="1"/>
    <x v="693"/>
    <n v="0"/>
    <n v="0"/>
  </r>
  <r>
    <x v="1"/>
    <x v="262"/>
    <n v="0"/>
    <n v="0"/>
  </r>
  <r>
    <x v="1"/>
    <x v="694"/>
    <n v="0"/>
    <n v="0"/>
  </r>
  <r>
    <x v="1"/>
    <x v="695"/>
    <n v="0"/>
    <n v="0"/>
  </r>
  <r>
    <x v="1"/>
    <x v="696"/>
    <n v="0"/>
    <n v="0"/>
  </r>
  <r>
    <x v="1"/>
    <x v="697"/>
    <n v="0"/>
    <n v="0"/>
  </r>
  <r>
    <x v="1"/>
    <x v="698"/>
    <n v="0"/>
    <n v="0"/>
  </r>
  <r>
    <x v="1"/>
    <x v="415"/>
    <n v="0"/>
    <n v="0"/>
  </r>
  <r>
    <x v="1"/>
    <x v="699"/>
    <n v="0"/>
    <n v="0"/>
  </r>
  <r>
    <x v="1"/>
    <x v="700"/>
    <n v="0"/>
    <n v="0"/>
  </r>
  <r>
    <x v="1"/>
    <x v="337"/>
    <n v="0"/>
    <n v="0"/>
  </r>
  <r>
    <x v="1"/>
    <x v="701"/>
    <n v="0"/>
    <n v="0"/>
  </r>
  <r>
    <x v="1"/>
    <x v="702"/>
    <n v="0"/>
    <n v="0"/>
  </r>
  <r>
    <x v="1"/>
    <x v="703"/>
    <n v="0"/>
    <n v="0"/>
  </r>
  <r>
    <x v="1"/>
    <x v="384"/>
    <n v="0"/>
    <n v="0"/>
  </r>
  <r>
    <x v="1"/>
    <x v="704"/>
    <n v="0"/>
    <n v="0"/>
  </r>
  <r>
    <x v="1"/>
    <x v="705"/>
    <n v="0"/>
    <n v="0"/>
  </r>
  <r>
    <x v="1"/>
    <x v="364"/>
    <n v="0"/>
    <n v="0"/>
  </r>
  <r>
    <x v="1"/>
    <x v="706"/>
    <n v="0"/>
    <n v="0"/>
  </r>
  <r>
    <x v="1"/>
    <x v="707"/>
    <n v="0"/>
    <n v="0"/>
  </r>
  <r>
    <x v="1"/>
    <x v="708"/>
    <n v="0"/>
    <n v="0"/>
  </r>
  <r>
    <x v="1"/>
    <x v="333"/>
    <n v="0"/>
    <n v="0"/>
  </r>
  <r>
    <x v="1"/>
    <x v="709"/>
    <n v="0"/>
    <n v="0"/>
  </r>
  <r>
    <x v="1"/>
    <x v="710"/>
    <n v="0"/>
    <n v="0"/>
  </r>
  <r>
    <x v="1"/>
    <x v="711"/>
    <n v="0"/>
    <n v="0"/>
  </r>
  <r>
    <x v="1"/>
    <x v="239"/>
    <n v="0"/>
    <n v="0"/>
  </r>
  <r>
    <x v="1"/>
    <x v="712"/>
    <n v="0"/>
    <n v="0"/>
  </r>
  <r>
    <x v="1"/>
    <x v="713"/>
    <n v="0"/>
    <n v="0"/>
  </r>
  <r>
    <x v="1"/>
    <x v="714"/>
    <n v="0"/>
    <n v="0"/>
  </r>
  <r>
    <x v="1"/>
    <x v="320"/>
    <n v="0"/>
    <n v="0"/>
  </r>
  <r>
    <x v="1"/>
    <x v="152"/>
    <n v="0"/>
    <n v="0"/>
  </r>
  <r>
    <x v="1"/>
    <x v="375"/>
    <n v="0"/>
    <n v="0"/>
  </r>
  <r>
    <x v="1"/>
    <x v="715"/>
    <n v="0"/>
    <n v="0"/>
  </r>
  <r>
    <x v="1"/>
    <x v="716"/>
    <n v="0"/>
    <n v="0"/>
  </r>
  <r>
    <x v="1"/>
    <x v="231"/>
    <n v="0"/>
    <n v="0"/>
  </r>
  <r>
    <x v="1"/>
    <x v="717"/>
    <n v="0"/>
    <n v="0"/>
  </r>
  <r>
    <x v="1"/>
    <x v="718"/>
    <n v="0"/>
    <n v="0"/>
  </r>
  <r>
    <x v="1"/>
    <x v="719"/>
    <n v="0"/>
    <n v="0"/>
  </r>
  <r>
    <x v="1"/>
    <x v="544"/>
    <n v="0"/>
    <n v="0"/>
  </r>
  <r>
    <x v="1"/>
    <x v="720"/>
    <n v="0"/>
    <n v="0"/>
  </r>
  <r>
    <x v="1"/>
    <x v="265"/>
    <n v="0"/>
    <n v="0"/>
  </r>
  <r>
    <x v="1"/>
    <x v="520"/>
    <n v="0"/>
    <n v="0"/>
  </r>
  <r>
    <x v="1"/>
    <x v="721"/>
    <n v="0"/>
    <n v="0"/>
  </r>
  <r>
    <x v="1"/>
    <x v="722"/>
    <n v="0"/>
    <n v="0"/>
  </r>
  <r>
    <x v="1"/>
    <x v="723"/>
    <n v="0"/>
    <n v="0"/>
  </r>
  <r>
    <x v="1"/>
    <x v="724"/>
    <n v="0"/>
    <n v="0"/>
  </r>
  <r>
    <x v="1"/>
    <x v="725"/>
    <n v="0"/>
    <n v="0"/>
  </r>
  <r>
    <x v="1"/>
    <x v="726"/>
    <n v="0"/>
    <n v="0"/>
  </r>
  <r>
    <x v="1"/>
    <x v="347"/>
    <n v="0"/>
    <n v="0"/>
  </r>
  <r>
    <x v="1"/>
    <x v="727"/>
    <n v="0"/>
    <n v="0"/>
  </r>
  <r>
    <x v="1"/>
    <x v="728"/>
    <n v="0"/>
    <n v="0"/>
  </r>
  <r>
    <x v="1"/>
    <x v="381"/>
    <n v="0"/>
    <n v="0"/>
  </r>
  <r>
    <x v="1"/>
    <x v="729"/>
    <n v="0"/>
    <n v="0"/>
  </r>
  <r>
    <x v="1"/>
    <x v="318"/>
    <n v="0"/>
    <n v="0"/>
  </r>
  <r>
    <x v="1"/>
    <x v="303"/>
    <n v="0"/>
    <n v="0"/>
  </r>
  <r>
    <x v="1"/>
    <x v="345"/>
    <n v="0"/>
    <n v="0"/>
  </r>
  <r>
    <x v="1"/>
    <x v="31"/>
    <n v="0"/>
    <n v="0"/>
  </r>
  <r>
    <x v="1"/>
    <x v="730"/>
    <n v="0"/>
    <n v="0"/>
  </r>
  <r>
    <x v="1"/>
    <x v="506"/>
    <n v="0"/>
    <n v="0"/>
  </r>
  <r>
    <x v="1"/>
    <x v="105"/>
    <n v="0"/>
    <n v="0"/>
  </r>
  <r>
    <x v="1"/>
    <x v="54"/>
    <n v="0"/>
    <n v="0"/>
  </r>
  <r>
    <x v="1"/>
    <x v="731"/>
    <n v="0"/>
    <n v="0"/>
  </r>
  <r>
    <x v="1"/>
    <x v="732"/>
    <n v="0"/>
    <n v="0"/>
  </r>
  <r>
    <x v="1"/>
    <x v="733"/>
    <n v="0"/>
    <n v="0"/>
  </r>
  <r>
    <x v="1"/>
    <x v="734"/>
    <n v="0"/>
    <n v="0"/>
  </r>
  <r>
    <x v="1"/>
    <x v="531"/>
    <n v="0"/>
    <n v="0"/>
  </r>
  <r>
    <x v="1"/>
    <x v="220"/>
    <n v="0"/>
    <n v="0"/>
  </r>
  <r>
    <x v="1"/>
    <x v="735"/>
    <n v="0"/>
    <n v="0"/>
  </r>
  <r>
    <x v="1"/>
    <x v="736"/>
    <n v="0"/>
    <n v="0"/>
  </r>
  <r>
    <x v="1"/>
    <x v="111"/>
    <n v="0"/>
    <n v="0"/>
  </r>
  <r>
    <x v="1"/>
    <x v="737"/>
    <n v="0"/>
    <n v="0"/>
  </r>
  <r>
    <x v="1"/>
    <x v="738"/>
    <n v="0"/>
    <n v="0"/>
  </r>
  <r>
    <x v="1"/>
    <x v="553"/>
    <n v="0"/>
    <n v="0"/>
  </r>
  <r>
    <x v="1"/>
    <x v="739"/>
    <n v="0"/>
    <n v="0"/>
  </r>
  <r>
    <x v="1"/>
    <x v="740"/>
    <n v="0"/>
    <n v="0"/>
  </r>
  <r>
    <x v="1"/>
    <x v="741"/>
    <n v="0"/>
    <n v="0"/>
  </r>
  <r>
    <x v="1"/>
    <x v="742"/>
    <n v="0"/>
    <n v="0"/>
  </r>
  <r>
    <x v="1"/>
    <x v="743"/>
    <n v="0"/>
    <n v="0"/>
  </r>
  <r>
    <x v="1"/>
    <x v="744"/>
    <n v="0"/>
    <n v="0"/>
  </r>
  <r>
    <x v="1"/>
    <x v="745"/>
    <n v="0"/>
    <n v="0"/>
  </r>
  <r>
    <x v="1"/>
    <x v="746"/>
    <n v="0"/>
    <n v="0"/>
  </r>
  <r>
    <x v="1"/>
    <x v="747"/>
    <n v="0"/>
    <n v="0"/>
  </r>
  <r>
    <x v="1"/>
    <x v="748"/>
    <n v="0"/>
    <n v="0"/>
  </r>
  <r>
    <x v="1"/>
    <x v="749"/>
    <n v="0"/>
    <n v="0"/>
  </r>
  <r>
    <x v="1"/>
    <x v="750"/>
    <n v="0"/>
    <n v="0"/>
  </r>
  <r>
    <x v="1"/>
    <x v="751"/>
    <n v="0"/>
    <n v="0"/>
  </r>
  <r>
    <x v="1"/>
    <x v="752"/>
    <n v="0"/>
    <n v="0"/>
  </r>
  <r>
    <x v="1"/>
    <x v="753"/>
    <n v="0"/>
    <n v="0"/>
  </r>
  <r>
    <x v="1"/>
    <x v="754"/>
    <n v="0"/>
    <n v="0"/>
  </r>
  <r>
    <x v="1"/>
    <x v="112"/>
    <n v="0"/>
    <n v="0"/>
  </r>
  <r>
    <x v="1"/>
    <x v="755"/>
    <n v="0"/>
    <n v="0"/>
  </r>
  <r>
    <x v="1"/>
    <x v="756"/>
    <n v="0"/>
    <n v="0"/>
  </r>
  <r>
    <x v="1"/>
    <x v="212"/>
    <n v="0"/>
    <n v="0"/>
  </r>
  <r>
    <x v="1"/>
    <x v="757"/>
    <n v="0"/>
    <n v="0"/>
  </r>
  <r>
    <x v="1"/>
    <x v="758"/>
    <n v="0"/>
    <n v="0"/>
  </r>
  <r>
    <x v="1"/>
    <x v="475"/>
    <n v="0"/>
    <n v="0"/>
  </r>
  <r>
    <x v="1"/>
    <x v="162"/>
    <n v="0"/>
    <n v="0"/>
  </r>
  <r>
    <x v="1"/>
    <x v="759"/>
    <n v="0"/>
    <n v="0"/>
  </r>
  <r>
    <x v="1"/>
    <x v="760"/>
    <n v="0"/>
    <n v="0"/>
  </r>
  <r>
    <x v="1"/>
    <x v="184"/>
    <n v="0"/>
    <n v="0"/>
  </r>
  <r>
    <x v="1"/>
    <x v="761"/>
    <n v="0"/>
    <n v="0"/>
  </r>
  <r>
    <x v="1"/>
    <x v="762"/>
    <n v="0"/>
    <n v="0"/>
  </r>
  <r>
    <x v="1"/>
    <x v="763"/>
    <n v="0"/>
    <n v="0"/>
  </r>
  <r>
    <x v="1"/>
    <x v="66"/>
    <n v="0"/>
    <n v="0"/>
  </r>
  <r>
    <x v="1"/>
    <x v="764"/>
    <n v="0"/>
    <n v="0"/>
  </r>
  <r>
    <x v="1"/>
    <x v="765"/>
    <n v="0"/>
    <n v="0"/>
  </r>
  <r>
    <x v="1"/>
    <x v="297"/>
    <n v="0"/>
    <n v="0"/>
  </r>
  <r>
    <x v="1"/>
    <x v="766"/>
    <n v="0"/>
    <n v="0"/>
  </r>
  <r>
    <x v="1"/>
    <x v="767"/>
    <n v="0"/>
    <n v="0"/>
  </r>
  <r>
    <x v="1"/>
    <x v="768"/>
    <n v="0"/>
    <n v="0"/>
  </r>
  <r>
    <x v="1"/>
    <x v="19"/>
    <n v="0"/>
    <n v="0"/>
  </r>
  <r>
    <x v="1"/>
    <x v="769"/>
    <n v="0"/>
    <n v="0"/>
  </r>
  <r>
    <x v="1"/>
    <x v="770"/>
    <n v="0"/>
    <n v="0"/>
  </r>
  <r>
    <x v="1"/>
    <x v="771"/>
    <n v="0"/>
    <n v="0"/>
  </r>
  <r>
    <x v="1"/>
    <x v="410"/>
    <n v="0"/>
    <n v="0"/>
  </r>
  <r>
    <x v="1"/>
    <x v="772"/>
    <n v="0"/>
    <n v="0"/>
  </r>
  <r>
    <x v="1"/>
    <x v="773"/>
    <n v="0"/>
    <n v="0"/>
  </r>
  <r>
    <x v="1"/>
    <x v="774"/>
    <n v="0"/>
    <n v="0"/>
  </r>
  <r>
    <x v="1"/>
    <x v="775"/>
    <n v="0"/>
    <n v="0"/>
  </r>
  <r>
    <x v="1"/>
    <x v="776"/>
    <n v="0"/>
    <n v="0"/>
  </r>
  <r>
    <x v="1"/>
    <x v="777"/>
    <n v="0"/>
    <n v="0"/>
  </r>
  <r>
    <x v="1"/>
    <x v="778"/>
    <n v="0"/>
    <n v="0"/>
  </r>
  <r>
    <x v="1"/>
    <x v="779"/>
    <n v="0"/>
    <n v="0"/>
  </r>
  <r>
    <x v="1"/>
    <x v="174"/>
    <n v="0"/>
    <n v="0"/>
  </r>
  <r>
    <x v="1"/>
    <x v="332"/>
    <n v="0"/>
    <n v="0"/>
  </r>
  <r>
    <x v="1"/>
    <x v="780"/>
    <n v="0"/>
    <n v="0"/>
  </r>
  <r>
    <x v="1"/>
    <x v="130"/>
    <n v="0"/>
    <n v="0"/>
  </r>
  <r>
    <x v="1"/>
    <x v="781"/>
    <n v="0"/>
    <n v="0"/>
  </r>
  <r>
    <x v="1"/>
    <x v="782"/>
    <n v="0"/>
    <n v="0"/>
  </r>
  <r>
    <x v="1"/>
    <x v="461"/>
    <n v="0"/>
    <n v="0"/>
  </r>
  <r>
    <x v="1"/>
    <x v="258"/>
    <n v="0"/>
    <n v="0"/>
  </r>
  <r>
    <x v="1"/>
    <x v="783"/>
    <n v="0"/>
    <n v="0"/>
  </r>
  <r>
    <x v="1"/>
    <x v="784"/>
    <n v="0"/>
    <n v="0"/>
  </r>
  <r>
    <x v="1"/>
    <x v="785"/>
    <n v="0"/>
    <n v="0"/>
  </r>
  <r>
    <x v="1"/>
    <x v="786"/>
    <n v="0"/>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
  <r>
    <x v="0"/>
    <x v="0"/>
    <x v="0"/>
    <n v="246"/>
    <n v="492"/>
    <n v="2173997.65"/>
    <n v="2679754"/>
  </r>
  <r>
    <x v="1"/>
    <x v="1"/>
    <x v="1"/>
    <n v="336"/>
    <n v="533"/>
    <n v="2176050.44"/>
    <n v="4045502.11"/>
  </r>
  <r>
    <x v="2"/>
    <x v="2"/>
    <x v="2"/>
    <n v="289"/>
    <n v="37"/>
    <n v="1268980.1000000001"/>
    <n v="174136.88"/>
  </r>
  <r>
    <x v="3"/>
    <x v="3"/>
    <x v="3"/>
    <n v="56"/>
    <n v="1126"/>
    <n v="120554.25"/>
    <n v="6604460.0099999998"/>
  </r>
  <r>
    <x v="4"/>
    <x v="4"/>
    <x v="4"/>
    <n v="755"/>
    <n v="1096"/>
    <n v="3144374.57"/>
    <n v="5494320.0599999996"/>
  </r>
  <r>
    <x v="5"/>
    <x v="5"/>
    <x v="5"/>
    <n v="533"/>
    <n v="366"/>
    <n v="2405952.33"/>
    <n v="2674865.04"/>
  </r>
  <r>
    <x v="6"/>
    <x v="6"/>
    <x v="6"/>
    <n v="341"/>
    <n v="1108"/>
    <n v="1570157.37"/>
    <n v="8613202.1699999999"/>
  </r>
  <r>
    <x v="7"/>
    <x v="7"/>
    <x v="7"/>
    <n v="478"/>
    <n v="622"/>
    <n v="2857274.5"/>
    <n v="4326706.5199999996"/>
  </r>
  <r>
    <x v="8"/>
    <x v="8"/>
    <x v="8"/>
    <n v="375"/>
    <n v="410"/>
    <n v="1876749.57"/>
    <n v="2632259.2000000002"/>
  </r>
  <r>
    <x v="9"/>
    <x v="9"/>
    <x v="9"/>
    <n v="243"/>
    <n v="71"/>
    <n v="898665.88"/>
    <n v="232616.08"/>
  </r>
  <r>
    <x v="10"/>
    <x v="10"/>
    <x v="10"/>
    <n v="58"/>
    <n v="887"/>
    <n v="223150.65"/>
    <n v="6120899.4500000002"/>
  </r>
  <r>
    <x v="11"/>
    <x v="11"/>
    <x v="11"/>
    <n v="728"/>
    <n v="656"/>
    <n v="4305740"/>
    <n v="4137915.62"/>
  </r>
  <r>
    <x v="12"/>
    <x v="12"/>
    <x v="12"/>
    <n v="297"/>
    <n v="476"/>
    <n v="1343485.12"/>
    <n v="3178112.06"/>
  </r>
  <r>
    <x v="13"/>
    <x v="13"/>
    <x v="13"/>
    <n v="296"/>
    <n v="1030"/>
    <n v="1170438.8899999999"/>
    <n v="7221411.2199999997"/>
  </r>
  <r>
    <x v="14"/>
    <x v="14"/>
    <x v="14"/>
    <n v="512"/>
    <n v="797"/>
    <n v="2244455.6"/>
    <n v="5184772.25"/>
  </r>
  <r>
    <x v="15"/>
    <x v="15"/>
    <x v="15"/>
    <n v="283"/>
    <n v="874"/>
    <n v="1071666.93"/>
    <n v="5031094.57"/>
  </r>
  <r>
    <x v="16"/>
    <x v="16"/>
    <x v="16"/>
    <n v="478"/>
    <n v="85"/>
    <n v="2222575.64"/>
    <n v="421829"/>
  </r>
  <r>
    <x v="17"/>
    <x v="17"/>
    <x v="17"/>
    <n v="55"/>
    <n v="859"/>
    <n v="205008.78"/>
    <n v="6638901.7000000002"/>
  </r>
  <r>
    <x v="18"/>
    <x v="18"/>
    <x v="10"/>
    <n v="451"/>
    <n v="564"/>
    <n v="2390512"/>
    <n v="4068742"/>
  </r>
  <r>
    <x v="19"/>
    <x v="19"/>
    <x v="18"/>
    <n v="443"/>
    <n v="585"/>
    <n v="1952964.61"/>
    <n v="3552097.87"/>
  </r>
  <r>
    <x v="20"/>
    <x v="14"/>
    <x v="19"/>
    <n v="592"/>
    <n v="625"/>
    <n v="3843448.1"/>
    <n v="4239402.24"/>
  </r>
  <r>
    <x v="21"/>
    <x v="20"/>
    <x v="17"/>
    <n v="415"/>
    <n v="762"/>
    <n v="2840519.71"/>
    <n v="5456260.6799999997"/>
  </r>
  <r>
    <x v="22"/>
    <x v="21"/>
    <x v="20"/>
    <n v="580"/>
    <n v="471"/>
    <n v="3119345.4"/>
    <n v="3148923.8"/>
  </r>
  <r>
    <x v="23"/>
    <x v="22"/>
    <x v="21"/>
    <n v="375"/>
    <n v="89"/>
    <n v="2411894"/>
    <n v="442098.24"/>
  </r>
  <r>
    <x v="24"/>
    <x v="23"/>
    <x v="22"/>
    <n v="18"/>
    <n v="697"/>
    <n v="48346.32"/>
    <n v="3843860.3"/>
  </r>
  <r>
    <x v="25"/>
    <x v="24"/>
    <x v="23"/>
    <n v="372"/>
    <n v="416"/>
    <n v="2226667.7999999998"/>
    <n v="1952494"/>
  </r>
  <r>
    <x v="26"/>
    <x v="8"/>
    <x v="20"/>
    <n v="432"/>
    <n v="519"/>
    <n v="2517583.37"/>
    <n v="2772592.59"/>
  </r>
  <r>
    <x v="27"/>
    <x v="25"/>
    <x v="24"/>
    <n v="540"/>
    <n v="992"/>
    <n v="3361726.63"/>
    <n v="5470578.5700000003"/>
  </r>
  <r>
    <x v="28"/>
    <x v="13"/>
    <x v="25"/>
    <n v="397"/>
    <n v="624"/>
    <n v="1805905.14"/>
    <n v="3901412"/>
  </r>
  <r>
    <x v="29"/>
    <x v="26"/>
    <x v="26"/>
    <n v="511"/>
    <n v="432"/>
    <n v="2517779.69"/>
    <n v="2596958.2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n v="60315971.060000002"/>
  </r>
  <r>
    <x v="1"/>
    <n v="116858178.45"/>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
  <r>
    <x v="0"/>
    <n v="4346"/>
  </r>
  <r>
    <x v="1"/>
    <n v="4380"/>
  </r>
  <r>
    <x v="2"/>
    <n v="4593"/>
  </r>
  <r>
    <x v="3"/>
    <n v="5448"/>
  </r>
  <r>
    <x v="4"/>
    <n v="6378"/>
  </r>
  <r>
    <x v="5"/>
    <n v="6645"/>
  </r>
  <r>
    <x v="6"/>
    <n v="6921"/>
  </r>
  <r>
    <x v="7"/>
    <n v="7285"/>
  </r>
  <r>
    <x v="8"/>
    <n v="7448"/>
  </r>
  <r>
    <x v="9"/>
    <n v="8226"/>
  </r>
  <r>
    <x v="10"/>
    <n v="8522"/>
  </r>
  <r>
    <x v="11"/>
    <n v="8835"/>
  </r>
  <r>
    <x v="12"/>
    <n v="8853"/>
  </r>
  <r>
    <x v="13"/>
    <n v="8879"/>
  </r>
  <r>
    <x v="14"/>
    <n v="8929"/>
  </r>
  <r>
    <x v="15"/>
    <n v="9278"/>
  </r>
  <r>
    <x v="16"/>
    <n v="9454"/>
  </r>
  <r>
    <x v="17"/>
    <n v="9558"/>
  </r>
  <r>
    <x v="18"/>
    <n v="9686"/>
  </r>
  <r>
    <x v="19"/>
    <n v="9708"/>
  </r>
  <r>
    <x v="20"/>
    <n v="9843"/>
  </r>
  <r>
    <x v="21"/>
    <n v="9892"/>
  </r>
  <r>
    <x v="22"/>
    <n v="10034"/>
  </r>
  <r>
    <x v="23"/>
    <n v="10140"/>
  </r>
  <r>
    <x v="24"/>
    <n v="10159"/>
  </r>
  <r>
    <x v="25"/>
    <n v="10251"/>
  </r>
  <r>
    <x v="26"/>
    <n v="10339"/>
  </r>
  <r>
    <x v="27"/>
    <n v="10353"/>
  </r>
  <r>
    <x v="28"/>
    <n v="10577"/>
  </r>
  <r>
    <x v="29"/>
    <n v="10600"/>
  </r>
  <r>
    <x v="30"/>
    <n v="10794"/>
  </r>
  <r>
    <x v="31"/>
    <n v="10957"/>
  </r>
  <r>
    <x v="32"/>
    <n v="10971"/>
  </r>
  <r>
    <x v="33"/>
    <n v="11038"/>
  </r>
  <r>
    <x v="34"/>
    <n v="11161"/>
  </r>
  <r>
    <x v="35"/>
    <n v="11165"/>
  </r>
  <r>
    <x v="36"/>
    <n v="11165"/>
  </r>
  <r>
    <x v="37"/>
    <n v="11704"/>
  </r>
  <r>
    <x v="38"/>
    <n v="12218"/>
  </r>
  <r>
    <x v="39"/>
    <n v="12401"/>
  </r>
  <r>
    <x v="40"/>
    <n v="12740"/>
  </r>
  <r>
    <x v="41"/>
    <n v="12827"/>
  </r>
  <r>
    <x v="42"/>
    <n v="13010"/>
  </r>
  <r>
    <x v="43"/>
    <n v="13326"/>
  </r>
  <r>
    <x v="44"/>
    <n v="13450"/>
  </r>
  <r>
    <x v="45"/>
    <n v="13630"/>
  </r>
  <r>
    <x v="46"/>
    <n v="13906"/>
  </r>
  <r>
    <x v="47"/>
    <n v="13966"/>
  </r>
  <r>
    <x v="48"/>
    <n v="14360"/>
  </r>
  <r>
    <x v="49"/>
    <n v="14444"/>
  </r>
  <r>
    <x v="50"/>
    <n v="14605"/>
  </r>
  <r>
    <x v="51"/>
    <n v="15062"/>
  </r>
  <r>
    <x v="52"/>
    <n v="15569"/>
  </r>
  <r>
    <x v="53"/>
    <n v="15815"/>
  </r>
  <r>
    <x v="54"/>
    <n v="15990"/>
  </r>
  <r>
    <x v="55"/>
    <n v="16045"/>
  </r>
  <r>
    <x v="56"/>
    <n v="16508"/>
  </r>
  <r>
    <x v="57"/>
    <n v="17078"/>
  </r>
  <r>
    <x v="58"/>
    <n v="17322"/>
  </r>
  <r>
    <x v="59"/>
    <n v="1757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C8D9D6-D690-4979-A22D-9BB19D0D1059}" name="PivotTable28" cacheId="3"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6">
  <location ref="D7:E9" firstHeaderRow="1" firstDataRow="1" firstDataCol="1"/>
  <pivotFields count="2">
    <pivotField axis="axisRow" numFmtId="14" showAll="0">
      <items count="61">
        <item h="1" x="8"/>
        <item x="9"/>
        <item h="1" x="7"/>
        <item h="1" x="0"/>
        <item h="1" x="15"/>
        <item h="1" x="34"/>
        <item h="1" x="30"/>
        <item h="1" x="31"/>
        <item h="1" x="24"/>
        <item h="1" x="23"/>
        <item h="1" x="3"/>
        <item h="1" x="33"/>
        <item h="1" x="27"/>
        <item h="1" x="26"/>
        <item h="1" x="29"/>
        <item h="1" x="17"/>
        <item h="1" x="12"/>
        <item h="1" x="2"/>
        <item h="1" x="22"/>
        <item h="1" x="18"/>
        <item h="1" x="25"/>
        <item h="1" x="14"/>
        <item h="1" x="13"/>
        <item h="1" x="10"/>
        <item h="1" x="1"/>
        <item h="1" x="11"/>
        <item h="1" x="21"/>
        <item h="1" x="19"/>
        <item h="1" x="32"/>
        <item h="1" x="28"/>
        <item h="1" x="20"/>
        <item h="1" x="35"/>
        <item h="1" x="6"/>
        <item h="1" x="45"/>
        <item h="1" x="47"/>
        <item h="1" x="37"/>
        <item h="1" x="58"/>
        <item h="1" x="49"/>
        <item h="1" x="41"/>
        <item h="1" x="4"/>
        <item h="1" x="43"/>
        <item h="1" x="50"/>
        <item h="1" x="59"/>
        <item h="1" x="51"/>
        <item h="1" x="56"/>
        <item h="1" x="46"/>
        <item h="1" x="16"/>
        <item h="1" x="53"/>
        <item h="1" x="54"/>
        <item h="1" x="57"/>
        <item h="1" x="52"/>
        <item h="1" x="55"/>
        <item h="1" x="44"/>
        <item h="1" x="5"/>
        <item h="1" x="48"/>
        <item h="1" x="36"/>
        <item h="1" x="40"/>
        <item h="1" x="39"/>
        <item h="1" x="42"/>
        <item h="1" x="38"/>
        <item t="default"/>
      </items>
    </pivotField>
    <pivotField dataField="1" showAll="0"/>
  </pivotFields>
  <rowFields count="1">
    <field x="0"/>
  </rowFields>
  <rowItems count="2">
    <i>
      <x v="1"/>
    </i>
    <i t="grand">
      <x/>
    </i>
  </rowItems>
  <colItems count="1">
    <i/>
  </colItems>
  <dataFields count="1">
    <dataField name="Sum of daily_login_count" fld="1"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42B635F-598D-42CF-A13C-94BE3EF0D5EE}" name="PivotTable27"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D24:E27" firstHeaderRow="1" firstDataRow="1" firstDataCol="1"/>
  <pivotFields count="2">
    <pivotField axis="axisRow" showAll="0">
      <items count="3">
        <item x="0"/>
        <item x="1"/>
        <item t="default"/>
      </items>
    </pivotField>
    <pivotField dataField="1" showAll="0"/>
  </pivotFields>
  <rowFields count="1">
    <field x="0"/>
  </rowFields>
  <rowItems count="3">
    <i>
      <x/>
    </i>
    <i>
      <x v="1"/>
    </i>
    <i t="grand">
      <x/>
    </i>
  </rowItems>
  <colItems count="1">
    <i/>
  </colItems>
  <dataFields count="1">
    <dataField name="Sum of Total_order" fld="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D56E2D9-5075-4E0F-8257-3258A0ECADAD}"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D25" firstHeaderRow="1" firstDataRow="2" firstDataCol="1"/>
  <pivotFields count="4">
    <pivotField axis="axisCol" showAll="0">
      <items count="3">
        <item x="0"/>
        <item x="1"/>
        <item t="default"/>
      </items>
    </pivotField>
    <pivotField axis="axisRow" showAll="0" measureFilter="1" sortType="descending">
      <items count="788">
        <item x="412"/>
        <item x="717"/>
        <item x="383"/>
        <item x="630"/>
        <item x="402"/>
        <item x="266"/>
        <item x="13"/>
        <item x="36"/>
        <item x="5"/>
        <item x="16"/>
        <item x="40"/>
        <item x="638"/>
        <item x="445"/>
        <item x="631"/>
        <item x="6"/>
        <item x="42"/>
        <item x="44"/>
        <item x="488"/>
        <item x="41"/>
        <item x="324"/>
        <item x="306"/>
        <item x="171"/>
        <item x="543"/>
        <item x="132"/>
        <item x="196"/>
        <item x="75"/>
        <item x="461"/>
        <item x="393"/>
        <item x="156"/>
        <item x="231"/>
        <item x="109"/>
        <item x="476"/>
        <item x="47"/>
        <item x="15"/>
        <item x="517"/>
        <item x="524"/>
        <item x="43"/>
        <item x="463"/>
        <item x="542"/>
        <item x="153"/>
        <item x="33"/>
        <item x="340"/>
        <item x="440"/>
        <item x="125"/>
        <item x="708"/>
        <item x="17"/>
        <item x="189"/>
        <item x="78"/>
        <item x="30"/>
        <item x="493"/>
        <item x="175"/>
        <item x="420"/>
        <item x="248"/>
        <item x="216"/>
        <item x="279"/>
        <item x="223"/>
        <item x="202"/>
        <item x="759"/>
        <item x="130"/>
        <item x="552"/>
        <item x="442"/>
        <item x="464"/>
        <item x="141"/>
        <item x="257"/>
        <item x="482"/>
        <item x="27"/>
        <item x="692"/>
        <item x="430"/>
        <item x="282"/>
        <item x="473"/>
        <item x="342"/>
        <item x="441"/>
        <item x="354"/>
        <item x="500"/>
        <item x="518"/>
        <item x="444"/>
        <item x="95"/>
        <item x="456"/>
        <item x="174"/>
        <item x="207"/>
        <item x="164"/>
        <item x="307"/>
        <item x="187"/>
        <item x="446"/>
        <item x="105"/>
        <item x="273"/>
        <item x="162"/>
        <item x="553"/>
        <item x="772"/>
        <item x="749"/>
        <item x="289"/>
        <item x="172"/>
        <item x="533"/>
        <item x="260"/>
        <item x="703"/>
        <item x="155"/>
        <item x="275"/>
        <item x="760"/>
        <item x="530"/>
        <item x="398"/>
        <item x="722"/>
        <item x="650"/>
        <item x="413"/>
        <item x="437"/>
        <item x="270"/>
        <item x="363"/>
        <item x="433"/>
        <item x="541"/>
        <item x="204"/>
        <item x="143"/>
        <item x="758"/>
        <item x="274"/>
        <item x="190"/>
        <item x="304"/>
        <item x="208"/>
        <item x="634"/>
        <item x="389"/>
        <item x="766"/>
        <item x="229"/>
        <item x="784"/>
        <item x="11"/>
        <item x="602"/>
        <item x="700"/>
        <item x="665"/>
        <item x="761"/>
        <item x="268"/>
        <item x="559"/>
        <item x="269"/>
        <item x="60"/>
        <item x="388"/>
        <item x="142"/>
        <item x="740"/>
        <item x="395"/>
        <item x="334"/>
        <item x="725"/>
        <item x="338"/>
        <item x="471"/>
        <item x="119"/>
        <item x="352"/>
        <item x="679"/>
        <item x="735"/>
        <item x="714"/>
        <item x="227"/>
        <item x="379"/>
        <item x="102"/>
        <item x="453"/>
        <item x="252"/>
        <item x="217"/>
        <item x="88"/>
        <item x="161"/>
        <item x="382"/>
        <item x="540"/>
        <item x="154"/>
        <item x="137"/>
        <item x="547"/>
        <item x="467"/>
        <item x="83"/>
        <item x="259"/>
        <item x="285"/>
        <item x="178"/>
        <item x="448"/>
        <item x="674"/>
        <item x="126"/>
        <item x="221"/>
        <item x="721"/>
        <item x="280"/>
        <item x="192"/>
        <item x="214"/>
        <item x="157"/>
        <item x="777"/>
        <item x="364"/>
        <item x="680"/>
        <item x="242"/>
        <item x="240"/>
        <item x="115"/>
        <item x="250"/>
        <item x="652"/>
        <item x="93"/>
        <item x="561"/>
        <item x="86"/>
        <item x="312"/>
        <item x="328"/>
        <item x="87"/>
        <item x="339"/>
        <item x="519"/>
        <item x="321"/>
        <item x="314"/>
        <item x="494"/>
        <item x="97"/>
        <item x="295"/>
        <item x="532"/>
        <item x="362"/>
        <item x="410"/>
        <item x="457"/>
        <item x="149"/>
        <item x="588"/>
        <item x="349"/>
        <item x="427"/>
        <item x="277"/>
        <item x="245"/>
        <item x="326"/>
        <item x="294"/>
        <item x="224"/>
        <item x="526"/>
        <item x="287"/>
        <item x="110"/>
        <item x="768"/>
        <item x="335"/>
        <item x="734"/>
        <item x="238"/>
        <item x="754"/>
        <item x="341"/>
        <item x="373"/>
        <item x="675"/>
        <item x="786"/>
        <item x="241"/>
        <item x="676"/>
        <item x="666"/>
        <item x="693"/>
        <item x="386"/>
        <item x="237"/>
        <item x="568"/>
        <item x="233"/>
        <item x="4"/>
        <item x="397"/>
        <item x="510"/>
        <item x="181"/>
        <item x="1"/>
        <item x="10"/>
        <item x="232"/>
        <item x="738"/>
        <item x="584"/>
        <item x="712"/>
        <item x="775"/>
        <item x="763"/>
        <item x="681"/>
        <item x="265"/>
        <item x="773"/>
        <item x="731"/>
        <item x="724"/>
        <item x="704"/>
        <item x="668"/>
        <item x="736"/>
        <item x="460"/>
        <item x="79"/>
        <item x="322"/>
        <item x="316"/>
        <item x="66"/>
        <item x="147"/>
        <item x="706"/>
        <item x="458"/>
        <item x="262"/>
        <item x="215"/>
        <item x="392"/>
        <item x="170"/>
        <item x="536"/>
        <item x="85"/>
        <item x="258"/>
        <item x="319"/>
        <item x="765"/>
        <item x="715"/>
        <item x="639"/>
        <item x="377"/>
        <item x="180"/>
        <item x="123"/>
        <item x="318"/>
        <item x="434"/>
        <item x="538"/>
        <item x="291"/>
        <item x="129"/>
        <item x="755"/>
        <item x="219"/>
        <item x="432"/>
        <item x="726"/>
        <item x="152"/>
        <item x="710"/>
        <item x="348"/>
        <item x="459"/>
        <item x="747"/>
        <item x="419"/>
        <item x="555"/>
        <item x="92"/>
        <item x="220"/>
        <item x="767"/>
        <item x="310"/>
        <item x="320"/>
        <item x="690"/>
        <item x="743"/>
        <item x="184"/>
        <item x="120"/>
        <item x="474"/>
        <item x="380"/>
        <item x="771"/>
        <item x="89"/>
        <item x="545"/>
        <item x="127"/>
        <item x="475"/>
        <item x="103"/>
        <item x="9"/>
        <item x="333"/>
        <item x="2"/>
        <item x="506"/>
        <item x="365"/>
        <item x="452"/>
        <item x="200"/>
        <item x="330"/>
        <item x="182"/>
        <item x="111"/>
        <item x="151"/>
        <item x="507"/>
        <item x="381"/>
        <item x="134"/>
        <item x="7"/>
        <item x="384"/>
        <item x="513"/>
        <item x="544"/>
        <item x="422"/>
        <item x="779"/>
        <item x="179"/>
        <item x="206"/>
        <item x="347"/>
        <item x="421"/>
        <item x="299"/>
        <item x="191"/>
        <item x="158"/>
        <item x="346"/>
        <item x="195"/>
        <item x="272"/>
        <item x="145"/>
        <item x="370"/>
        <item x="329"/>
        <item x="466"/>
        <item x="107"/>
        <item x="416"/>
        <item x="404"/>
        <item x="511"/>
        <item x="490"/>
        <item x="361"/>
        <item x="167"/>
        <item x="23"/>
        <item x="286"/>
        <item x="633"/>
        <item x="303"/>
        <item x="436"/>
        <item x="516"/>
        <item x="593"/>
        <item x="691"/>
        <item x="67"/>
        <item x="284"/>
        <item x="508"/>
        <item x="702"/>
        <item x="261"/>
        <item x="239"/>
        <item x="454"/>
        <item x="327"/>
        <item x="744"/>
        <item x="549"/>
        <item x="780"/>
        <item x="694"/>
        <item x="337"/>
        <item x="400"/>
        <item x="387"/>
        <item x="611"/>
        <item x="479"/>
        <item x="701"/>
        <item x="345"/>
        <item x="695"/>
        <item x="764"/>
        <item x="355"/>
        <item x="527"/>
        <item x="368"/>
        <item x="34"/>
        <item x="417"/>
        <item x="501"/>
        <item x="640"/>
        <item x="378"/>
        <item x="58"/>
        <item x="360"/>
        <item x="160"/>
        <item x="462"/>
        <item x="503"/>
        <item x="571"/>
        <item x="537"/>
        <item x="305"/>
        <item x="406"/>
        <item x="366"/>
        <item x="497"/>
        <item x="529"/>
        <item x="469"/>
        <item x="495"/>
        <item x="350"/>
        <item x="438"/>
        <item x="539"/>
        <item x="480"/>
        <item x="439"/>
        <item x="450"/>
        <item x="521"/>
        <item x="53"/>
        <item x="247"/>
        <item x="243"/>
        <item x="371"/>
        <item x="74"/>
        <item x="496"/>
        <item x="117"/>
        <item x="264"/>
        <item x="470"/>
        <item x="505"/>
        <item x="21"/>
        <item x="188"/>
        <item x="411"/>
        <item x="20"/>
        <item x="29"/>
        <item x="522"/>
        <item x="45"/>
        <item x="298"/>
        <item x="372"/>
        <item x="484"/>
        <item x="498"/>
        <item x="246"/>
        <item x="3"/>
        <item x="323"/>
        <item x="401"/>
        <item x="431"/>
        <item x="353"/>
        <item x="429"/>
        <item x="292"/>
        <item x="311"/>
        <item x="551"/>
        <item x="489"/>
        <item x="512"/>
        <item x="598"/>
        <item x="25"/>
        <item x="390"/>
        <item x="332"/>
        <item x="112"/>
        <item x="357"/>
        <item x="375"/>
        <item x="623"/>
        <item x="520"/>
        <item x="621"/>
        <item x="51"/>
        <item x="76"/>
        <item x="159"/>
        <item x="26"/>
        <item x="576"/>
        <item x="0"/>
        <item x="8"/>
        <item x="146"/>
        <item x="290"/>
        <item x="325"/>
        <item x="487"/>
        <item x="707"/>
        <item x="213"/>
        <item x="288"/>
        <item x="135"/>
        <item x="455"/>
        <item x="534"/>
        <item x="672"/>
        <item x="509"/>
        <item x="670"/>
        <item x="548"/>
        <item x="606"/>
        <item x="718"/>
        <item x="778"/>
        <item x="128"/>
        <item x="343"/>
        <item x="626"/>
        <item x="99"/>
        <item x="313"/>
        <item x="169"/>
        <item x="276"/>
        <item x="746"/>
        <item x="472"/>
        <item x="302"/>
        <item x="136"/>
        <item x="486"/>
        <item x="423"/>
        <item x="407"/>
        <item x="14"/>
        <item x="201"/>
        <item x="198"/>
        <item x="56"/>
        <item x="39"/>
        <item x="254"/>
        <item x="359"/>
        <item x="168"/>
        <item x="492"/>
        <item x="645"/>
        <item x="297"/>
        <item x="713"/>
        <item x="255"/>
        <item x="24"/>
        <item x="234"/>
        <item x="163"/>
        <item x="139"/>
        <item x="203"/>
        <item x="82"/>
        <item x="64"/>
        <item x="38"/>
        <item x="582"/>
        <item x="618"/>
        <item x="278"/>
        <item x="504"/>
        <item x="84"/>
        <item x="281"/>
        <item x="46"/>
        <item x="96"/>
        <item x="121"/>
        <item x="176"/>
        <item x="69"/>
        <item x="249"/>
        <item x="296"/>
        <item x="37"/>
        <item x="22"/>
        <item x="71"/>
        <item x="636"/>
        <item x="271"/>
        <item x="124"/>
        <item x="108"/>
        <item x="205"/>
        <item x="19"/>
        <item x="531"/>
        <item x="465"/>
        <item x="244"/>
        <item x="210"/>
        <item x="166"/>
        <item x="300"/>
        <item x="683"/>
        <item x="525"/>
        <item x="728"/>
        <item x="403"/>
        <item x="211"/>
        <item x="81"/>
        <item x="781"/>
        <item x="73"/>
        <item x="447"/>
        <item x="499"/>
        <item x="414"/>
        <item x="485"/>
        <item x="664"/>
        <item x="54"/>
        <item x="236"/>
        <item x="308"/>
        <item x="72"/>
        <item x="558"/>
        <item x="144"/>
        <item x="116"/>
        <item x="235"/>
        <item x="94"/>
        <item x="256"/>
        <item x="424"/>
        <item x="426"/>
        <item x="449"/>
        <item x="138"/>
        <item x="705"/>
        <item x="150"/>
        <item x="468"/>
        <item x="131"/>
        <item x="91"/>
        <item x="212"/>
        <item x="32"/>
        <item x="293"/>
        <item x="622"/>
        <item x="52"/>
        <item x="418"/>
        <item x="565"/>
        <item x="567"/>
        <item x="283"/>
        <item x="394"/>
        <item x="251"/>
        <item x="515"/>
        <item x="77"/>
        <item x="222"/>
        <item x="358"/>
        <item x="226"/>
        <item x="619"/>
        <item x="661"/>
        <item x="478"/>
        <item x="344"/>
        <item x="336"/>
        <item x="443"/>
        <item x="133"/>
        <item x="782"/>
        <item x="535"/>
        <item x="369"/>
        <item x="409"/>
        <item x="385"/>
        <item x="528"/>
        <item x="435"/>
        <item x="514"/>
        <item x="685"/>
        <item x="301"/>
        <item x="566"/>
        <item x="502"/>
        <item x="199"/>
        <item x="415"/>
        <item x="391"/>
        <item x="596"/>
        <item x="197"/>
        <item x="218"/>
        <item x="405"/>
        <item x="28"/>
        <item x="491"/>
        <item x="376"/>
        <item x="523"/>
        <item x="608"/>
        <item x="643"/>
        <item x="739"/>
        <item x="711"/>
        <item x="477"/>
        <item x="554"/>
        <item x="356"/>
        <item x="769"/>
        <item x="756"/>
        <item x="18"/>
        <item x="408"/>
        <item x="730"/>
        <item x="686"/>
        <item x="483"/>
        <item x="49"/>
        <item x="65"/>
        <item x="140"/>
        <item x="98"/>
        <item x="148"/>
        <item x="106"/>
        <item x="315"/>
        <item x="263"/>
        <item x="317"/>
        <item x="183"/>
        <item x="428"/>
        <item x="113"/>
        <item x="309"/>
        <item x="193"/>
        <item x="225"/>
        <item x="351"/>
        <item x="59"/>
        <item x="57"/>
        <item x="31"/>
        <item x="63"/>
        <item x="194"/>
        <item x="374"/>
        <item x="230"/>
        <item x="62"/>
        <item x="367"/>
        <item x="68"/>
        <item x="546"/>
        <item x="697"/>
        <item x="253"/>
        <item x="399"/>
        <item x="90"/>
        <item x="583"/>
        <item x="48"/>
        <item x="70"/>
        <item x="104"/>
        <item x="331"/>
        <item x="267"/>
        <item x="228"/>
        <item x="114"/>
        <item x="177"/>
        <item x="396"/>
        <item x="118"/>
        <item x="80"/>
        <item x="61"/>
        <item x="122"/>
        <item x="50"/>
        <item x="35"/>
        <item x="209"/>
        <item x="550"/>
        <item x="100"/>
        <item x="186"/>
        <item x="451"/>
        <item x="629"/>
        <item x="481"/>
        <item x="101"/>
        <item x="745"/>
        <item x="12"/>
        <item x="55"/>
        <item x="185"/>
        <item x="165"/>
        <item x="173"/>
        <item x="425"/>
        <item x="770"/>
        <item x="737"/>
        <item x="733"/>
        <item x="637"/>
        <item x="628"/>
        <item x="785"/>
        <item x="742"/>
        <item x="591"/>
        <item x="624"/>
        <item x="688"/>
        <item x="671"/>
        <item x="699"/>
        <item x="669"/>
        <item x="751"/>
        <item x="750"/>
        <item x="647"/>
        <item x="604"/>
        <item x="603"/>
        <item x="594"/>
        <item x="729"/>
        <item x="663"/>
        <item x="556"/>
        <item x="574"/>
        <item x="698"/>
        <item x="635"/>
        <item x="609"/>
        <item x="560"/>
        <item x="557"/>
        <item x="662"/>
        <item x="748"/>
        <item x="563"/>
        <item x="575"/>
        <item x="587"/>
        <item x="605"/>
        <item x="601"/>
        <item x="597"/>
        <item x="667"/>
        <item x="572"/>
        <item x="642"/>
        <item x="709"/>
        <item x="570"/>
        <item x="610"/>
        <item x="589"/>
        <item x="592"/>
        <item x="569"/>
        <item x="562"/>
        <item x="613"/>
        <item x="641"/>
        <item x="581"/>
        <item x="612"/>
        <item x="752"/>
        <item x="783"/>
        <item x="620"/>
        <item x="607"/>
        <item x="579"/>
        <item x="716"/>
        <item x="678"/>
        <item x="696"/>
        <item x="753"/>
        <item x="682"/>
        <item x="723"/>
        <item x="578"/>
        <item x="599"/>
        <item x="774"/>
        <item x="660"/>
        <item x="673"/>
        <item x="625"/>
        <item x="776"/>
        <item x="677"/>
        <item x="573"/>
        <item x="585"/>
        <item x="687"/>
        <item x="586"/>
        <item x="648"/>
        <item x="577"/>
        <item x="564"/>
        <item x="627"/>
        <item x="590"/>
        <item x="653"/>
        <item x="580"/>
        <item x="595"/>
        <item x="741"/>
        <item x="657"/>
        <item x="655"/>
        <item x="615"/>
        <item x="646"/>
        <item x="617"/>
        <item x="659"/>
        <item x="658"/>
        <item x="689"/>
        <item x="656"/>
        <item x="762"/>
        <item x="632"/>
        <item x="614"/>
        <item x="727"/>
        <item x="649"/>
        <item x="651"/>
        <item x="757"/>
        <item x="654"/>
        <item x="616"/>
        <item x="684"/>
        <item x="732"/>
        <item x="720"/>
        <item x="719"/>
        <item x="644"/>
        <item x="600"/>
        <item t="default"/>
      </items>
      <autoSortScope>
        <pivotArea dataOnly="0" outline="0" fieldPosition="0">
          <references count="2">
            <reference field="4294967294" count="1" selected="0">
              <x v="0"/>
            </reference>
            <reference field="0" count="1" selected="0">
              <x v="0"/>
            </reference>
          </references>
        </pivotArea>
      </autoSortScope>
    </pivotField>
    <pivotField dataField="1" showAll="0"/>
    <pivotField showAll="0"/>
  </pivotFields>
  <rowFields count="1">
    <field x="1"/>
  </rowFields>
  <rowItems count="21">
    <i>
      <x v="445"/>
    </i>
    <i>
      <x v="227"/>
    </i>
    <i>
      <x v="300"/>
    </i>
    <i>
      <x v="419"/>
    </i>
    <i>
      <x v="223"/>
    </i>
    <i>
      <x v="312"/>
    </i>
    <i>
      <x v="446"/>
    </i>
    <i>
      <x v="298"/>
    </i>
    <i>
      <x v="228"/>
    </i>
    <i>
      <x v="120"/>
    </i>
    <i>
      <x v="6"/>
    </i>
    <i>
      <x v="478"/>
    </i>
    <i>
      <x v="45"/>
    </i>
    <i>
      <x v="614"/>
    </i>
    <i>
      <x v="601"/>
    </i>
    <i>
      <x v="48"/>
    </i>
    <i>
      <x v="651"/>
    </i>
    <i>
      <x v="23"/>
    </i>
    <i>
      <x v="280"/>
    </i>
    <i>
      <x v="610"/>
    </i>
    <i t="grand">
      <x/>
    </i>
  </rowItems>
  <colFields count="1">
    <field x="0"/>
  </colFields>
  <colItems count="3">
    <i>
      <x/>
    </i>
    <i>
      <x v="1"/>
    </i>
    <i t="grand">
      <x/>
    </i>
  </colItems>
  <dataFields count="1">
    <dataField name="Sum of number_of_products" fld="2" baseField="0" baseItem="0"/>
  </dataFields>
  <chartFormats count="6">
    <chartFormat chart="13" format="0" series="1">
      <pivotArea type="data" outline="0" fieldPosition="0">
        <references count="2">
          <reference field="4294967294" count="1" selected="0">
            <x v="0"/>
          </reference>
          <reference field="0" count="1" selected="0">
            <x v="0"/>
          </reference>
        </references>
      </pivotArea>
    </chartFormat>
    <chartFormat chart="13" format="1" series="1">
      <pivotArea type="data" outline="0" fieldPosition="0">
        <references count="2">
          <reference field="4294967294" count="1" selected="0">
            <x v="0"/>
          </reference>
          <reference field="0" count="1" selected="0">
            <x v="1"/>
          </reference>
        </references>
      </pivotArea>
    </chartFormat>
    <chartFormat chart="14" format="0" series="1">
      <pivotArea type="data" outline="0" fieldPosition="0">
        <references count="2">
          <reference field="4294967294" count="1" selected="0">
            <x v="0"/>
          </reference>
          <reference field="0" count="1" selected="0">
            <x v="0"/>
          </reference>
        </references>
      </pivotArea>
    </chartFormat>
    <chartFormat chart="14" format="1" series="1">
      <pivotArea type="data" outline="0" fieldPosition="0">
        <references count="2">
          <reference field="4294967294" count="1" selected="0">
            <x v="0"/>
          </reference>
          <reference field="0" count="1" selected="0">
            <x v="1"/>
          </reference>
        </references>
      </pivotArea>
    </chartFormat>
    <chartFormat chart="16" format="4" series="1">
      <pivotArea type="data" outline="0" fieldPosition="0">
        <references count="2">
          <reference field="4294967294" count="1" selected="0">
            <x v="0"/>
          </reference>
          <reference field="0" count="1" selected="0">
            <x v="0"/>
          </reference>
        </references>
      </pivotArea>
    </chartFormat>
    <chartFormat chart="16"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BD5AF77-C9D1-485C-B8D9-6680EF43B335}"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34" firstHeaderRow="0" firstDataRow="1" firstDataCol="1"/>
  <pivotFields count="7">
    <pivotField axis="axisRow"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dataField="1" showAll="0"/>
    <pivotField dataField="1" showAll="0"/>
    <pivotField showAll="0"/>
    <pivotField showAll="0"/>
    <pivotField showAll="0"/>
    <pivotField showAll="0"/>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2"/>
  </colFields>
  <colItems count="2">
    <i>
      <x/>
    </i>
    <i i="1">
      <x v="1"/>
    </i>
  </colItems>
  <dataFields count="2">
    <dataField name="Sum of 2021_order_placed" fld="1" baseField="0" baseItem="0"/>
    <dataField name="Sum of 2022_order_placed" fld="2"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902D15F-68EC-41FC-9E37-1E28FECBC2EC}"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C34" firstHeaderRow="0" firstDataRow="1" firstDataCol="1"/>
  <pivotFields count="7">
    <pivotField axis="axisRow"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showAll="0"/>
    <pivotField showAll="0"/>
    <pivotField showAll="0"/>
    <pivotField showAll="0"/>
    <pivotField dataField="1" showAll="0"/>
    <pivotField dataField="1" showAll="0"/>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2"/>
  </colFields>
  <colItems count="2">
    <i>
      <x/>
    </i>
    <i i="1">
      <x v="1"/>
    </i>
  </colItems>
  <dataFields count="2">
    <dataField name="Sum of 2021_total_order_amount" fld="5" baseField="0" baseItem="0"/>
    <dataField name="Sum of 2022_total_order_amount" fld="6"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17B9CB2-E999-47F8-9FC8-BC8DBBB677E3}" name="PivotTable38"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7">
  <location ref="A3:C34" firstHeaderRow="0" firstDataRow="1" firstDataCol="1"/>
  <pivotFields count="7">
    <pivotField axis="axisRow"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showAll="0">
      <items count="28">
        <item x="17"/>
        <item x="23"/>
        <item x="3"/>
        <item x="10"/>
        <item x="0"/>
        <item x="2"/>
        <item x="15"/>
        <item x="1"/>
        <item x="16"/>
        <item x="24"/>
        <item x="22"/>
        <item x="20"/>
        <item x="13"/>
        <item x="12"/>
        <item x="21"/>
        <item x="9"/>
        <item x="7"/>
        <item x="8"/>
        <item x="25"/>
        <item x="5"/>
        <item x="6"/>
        <item x="26"/>
        <item x="14"/>
        <item x="19"/>
        <item x="18"/>
        <item x="4"/>
        <item x="11"/>
        <item t="default"/>
      </items>
    </pivotField>
    <pivotField showAll="0">
      <items count="28">
        <item x="9"/>
        <item x="21"/>
        <item x="2"/>
        <item x="16"/>
        <item x="0"/>
        <item x="23"/>
        <item x="8"/>
        <item x="25"/>
        <item x="26"/>
        <item x="5"/>
        <item x="20"/>
        <item x="1"/>
        <item x="24"/>
        <item x="7"/>
        <item x="13"/>
        <item x="6"/>
        <item x="19"/>
        <item x="12"/>
        <item x="10"/>
        <item x="22"/>
        <item x="18"/>
        <item x="4"/>
        <item x="11"/>
        <item x="14"/>
        <item x="15"/>
        <item x="17"/>
        <item x="3"/>
        <item t="default"/>
      </items>
    </pivotField>
    <pivotField dataField="1" showAll="0"/>
    <pivotField dataField="1" showAll="0"/>
    <pivotField showAll="0"/>
    <pivotField showAll="0"/>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2"/>
  </colFields>
  <colItems count="2">
    <i>
      <x/>
    </i>
    <i i="1">
      <x v="1"/>
    </i>
  </colItems>
  <dataFields count="2">
    <dataField name="Sum of 2021_product_count" fld="3" baseField="0" baseItem="0"/>
    <dataField name="Sum of 2022_product_count" fld="4" baseField="0" baseItem="0"/>
  </dataFields>
  <chartFormats count="4">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 xr10:uid="{5E9AB3D6-99F3-443F-B1B3-96507F0EDAE4}" sourceName="Day">
  <pivotTables>
    <pivotTable tabId="22" name="PivotTable38"/>
    <pivotTable tabId="19" name="PivotTable4"/>
    <pivotTable tabId="18" name="PivotTable3"/>
  </pivotTables>
  <data>
    <tabular pivotCacheId="698873736">
      <items count="30">
        <i x="0" s="1"/>
        <i x="1" s="1"/>
        <i x="2" s="1"/>
        <i x="3" s="1"/>
        <i x="4" s="1"/>
        <i x="5" s="1"/>
        <i x="6" s="1"/>
        <i x="7" s="1"/>
        <i x="8" s="1"/>
        <i x="9" s="1"/>
        <i x="10" s="1"/>
        <i x="11" s="1"/>
        <i x="12" s="1"/>
        <i x="13" s="1"/>
        <i x="14" s="1"/>
        <i x="15" s="1"/>
        <i x="16" s="1"/>
        <i x="17" s="1"/>
        <i x="18" s="1"/>
        <i x="19" s="1"/>
        <i x="20" s="1"/>
        <i x="21" s="1"/>
        <i x="22" s="1"/>
        <i x="23" s="1"/>
        <i x="24" s="1"/>
        <i x="25" s="1"/>
        <i x="26" s="1"/>
        <i x="27" s="1"/>
        <i x="28" s="1"/>
        <i x="2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ACBA1AD9-38C4-4757-83E1-BDF29A3DA952}" sourceName="Date">
  <pivotTables>
    <pivotTable tabId="1" name="PivotTable28"/>
  </pivotTables>
  <data>
    <tabular pivotCacheId="752864087">
      <items count="60">
        <i x="8"/>
        <i x="9" s="1"/>
        <i x="7"/>
        <i x="0"/>
        <i x="15"/>
        <i x="34"/>
        <i x="30"/>
        <i x="31"/>
        <i x="24"/>
        <i x="23"/>
        <i x="3"/>
        <i x="33"/>
        <i x="27"/>
        <i x="26"/>
        <i x="29"/>
        <i x="17"/>
        <i x="12"/>
        <i x="2"/>
        <i x="22"/>
        <i x="18"/>
        <i x="25"/>
        <i x="14"/>
        <i x="13"/>
        <i x="10"/>
        <i x="1"/>
        <i x="11"/>
        <i x="21"/>
        <i x="19"/>
        <i x="32"/>
        <i x="28"/>
        <i x="20"/>
        <i x="35"/>
        <i x="6"/>
        <i x="45"/>
        <i x="47"/>
        <i x="37"/>
        <i x="58"/>
        <i x="49"/>
        <i x="41"/>
        <i x="4"/>
        <i x="43"/>
        <i x="50"/>
        <i x="59"/>
        <i x="51"/>
        <i x="56"/>
        <i x="46"/>
        <i x="16"/>
        <i x="53"/>
        <i x="54"/>
        <i x="57"/>
        <i x="52"/>
        <i x="55"/>
        <i x="44"/>
        <i x="5"/>
        <i x="48"/>
        <i x="36"/>
        <i x="40"/>
        <i x="39"/>
        <i x="42"/>
        <i x="38"/>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 xr10:uid="{878302E8-1B7A-4DB3-B4D3-E7662BFB8C00}" cache="Slicer_Day" caption="Day" startItem="21" rowHeight="241300"/>
  <slicer name="Date" xr10:uid="{AA1278F7-7F6A-46AF-873F-150D0F50175C}" cache="Slicer_Date" caption="Dat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AD19608-00DE-4443-AA30-FBFA11150A32}" name="Table1" displayName="Table1" ref="A1:B61" totalsRowShown="0">
  <autoFilter ref="A1:B61" xr:uid="{8AD19608-00DE-4443-AA30-FBFA11150A32}"/>
  <sortState xmlns:xlrd2="http://schemas.microsoft.com/office/spreadsheetml/2017/richdata2" ref="A2:B61">
    <sortCondition ref="B1:B61"/>
  </sortState>
  <tableColumns count="2">
    <tableColumn id="1" xr3:uid="{DF27381B-1B4F-4256-9CA5-8C87843B8703}" name="Date" dataDxfId="8"/>
    <tableColumn id="2" xr3:uid="{2EC521C3-3358-4AF9-A38C-08B85C53FE36}" name="daily_login_coun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1F2AE8C-1CE6-4AD8-9B3B-55982161085B}" name="Table25" displayName="Table25" ref="A1:B61" totalsRowShown="0">
  <autoFilter ref="A1:B61" xr:uid="{C4BB917C-2A3B-403F-AA5C-942CBB0CB768}"/>
  <tableColumns count="2">
    <tableColumn id="1" xr3:uid="{274ECCBD-3749-49E0-B11A-187A1C7030F1}" name="Date" dataDxfId="7"/>
    <tableColumn id="3" xr3:uid="{B831D53D-8222-424D-8C15-60EB6BF32FCF}" name="order_placed"/>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B7E47F69-F205-4F8A-A0BE-F95E80B06C9A}" name="Table2513" displayName="Table2513" ref="G1:H61" totalsRowShown="0">
  <autoFilter ref="G1:H61" xr:uid="{B7E47F69-F205-4F8A-A0BE-F95E80B06C9A}"/>
  <tableColumns count="2">
    <tableColumn id="1" xr3:uid="{1E193028-DAB6-48D4-B7D8-EE05D51A7EA8}" name="Date" dataDxfId="6"/>
    <tableColumn id="4" xr3:uid="{E43EC2AD-A8CC-4EDA-BF8E-472B06D67E5F}" name="conversion_rate"/>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4BB917C-2A3B-403F-AA5C-942CBB0CB768}" name="Table2" displayName="Table2" ref="A1:D61" totalsRowShown="0">
  <autoFilter ref="A1:D61" xr:uid="{C4BB917C-2A3B-403F-AA5C-942CBB0CB768}"/>
  <sortState xmlns:xlrd2="http://schemas.microsoft.com/office/spreadsheetml/2017/richdata2" ref="A2:D61">
    <sortCondition ref="A2:A61"/>
  </sortState>
  <tableColumns count="4">
    <tableColumn id="1" xr3:uid="{F04671FF-6743-4B24-8DE8-67731789730A}" name="Date" dataDxfId="5"/>
    <tableColumn id="2" xr3:uid="{44B7C472-31BB-46B3-8E9A-50BA97F816CF}" name="daily_login_count"/>
    <tableColumn id="3" xr3:uid="{A005EF66-3306-4780-8A1D-DE264F13311C}" name="order_placed"/>
    <tableColumn id="4" xr3:uid="{5192D7BF-1FB3-4487-A09F-0AB49F4EC2BA}" name="conversion_rate"/>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2DAE73B-4DBE-4F4F-8157-0A4F51DF56F1}" name="Table3" displayName="Table3" ref="A1:D2" totalsRowShown="0">
  <autoFilter ref="A1:D2" xr:uid="{32DAE73B-4DBE-4F4F-8157-0A4F51DF56F1}"/>
  <tableColumns count="4">
    <tableColumn id="1" xr3:uid="{D05F7044-9612-4494-8682-556AD39C5B85}" name=" "/>
    <tableColumn id="2" xr3:uid="{BA7FD3E6-C307-48BA-9FFC-1F625AA961A9}" name="2021"/>
    <tableColumn id="3" xr3:uid="{6FA93FF1-2C61-4BAD-A3EF-BFDD4DAA38D4}" name="2022"/>
    <tableColumn id="4" xr3:uid="{EFC07DB6-1BD2-41F6-8A5C-C7583C1C9B7C}" name="percentage_increase" dataDxfId="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B203736-B950-48D5-89B0-74054B6F036E}" name="Table8" displayName="Table8" ref="A5:F7" totalsRowShown="0">
  <autoFilter ref="A5:F7" xr:uid="{AB203736-B950-48D5-89B0-74054B6F036E}"/>
  <tableColumns count="6">
    <tableColumn id="1" xr3:uid="{EE4ACD13-9DBE-457F-B7CE-848E993F916B}" name="Year"/>
    <tableColumn id="2" xr3:uid="{C4E4E1A9-6E4B-4F62-8A0B-419FA490D7CE}" name="unique_customers#"/>
    <tableColumn id="3" xr3:uid="{F79E9D1D-DD18-40E1-9DD9-AC86AFD8F182}" name="Year2"/>
    <tableColumn id="4" xr3:uid="{8BF2A079-F654-4821-801F-DFAF98F33F85}" name="new_customers#"/>
    <tableColumn id="5" xr3:uid="{9ED2A964-9479-4747-86BB-C8BC40C9660D}" name="Year3"/>
    <tableColumn id="6" xr3:uid="{C71F5DD9-F411-4D27-8C0B-34C083C2F54B}" name="old_customers#"/>
  </tableColumns>
  <tableStyleInfo name="TableStyleMedium23"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3ADD481-AA3E-4F30-A70A-A1470876B267}" name="Table5" displayName="Table5" ref="A1:D1038" totalsRowShown="0">
  <autoFilter ref="A1:D1038" xr:uid="{D3ADD481-AA3E-4F30-A70A-A1470876B267}"/>
  <tableColumns count="4">
    <tableColumn id="1" xr3:uid="{0AA77B42-66A9-4ABA-BEF5-B3B36D8D8900}" name="Year"/>
    <tableColumn id="2" xr3:uid="{B14021FC-6BCF-4359-9ED3-DCF2F5C9EB1A}" name="productID"/>
    <tableColumn id="3" xr3:uid="{7637D649-FCAB-475A-B12D-06456C1740AC}" name="number_of_products"/>
    <tableColumn id="4" xr3:uid="{26335CB0-0C77-4454-95D8-E043E30C5CE4}" name="total_order_amount"/>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F5B24CC-9DC5-4335-A81D-8EBD86128799}" name="Table6" displayName="Table6" ref="A1:H20283" totalsRowShown="0">
  <autoFilter ref="A1:H20283" xr:uid="{4F5B24CC-9DC5-4335-A81D-8EBD86128799}"/>
  <sortState xmlns:xlrd2="http://schemas.microsoft.com/office/spreadsheetml/2017/richdata2" ref="A2:G20283">
    <sortCondition descending="1" ref="D3:D20283"/>
  </sortState>
  <tableColumns count="8">
    <tableColumn id="1" xr3:uid="{351FC843-5EA4-47C6-9AFD-372F37D470BC}" name="user_id"/>
    <tableColumn id="2" xr3:uid="{F0347FCE-2BA2-4408-8877-362942B76E18}" name="login_count"/>
    <tableColumn id="3" xr3:uid="{2F0F6185-9525-4A64-9431-D42A31CFB5B2}" name="order_count"/>
    <tableColumn id="4" xr3:uid="{00FFBD12-0DD0-4C8D-8192-22987AC566F5}" name="total_order_amount"/>
    <tableColumn id="5" xr3:uid="{474AF5F4-9430-422C-B3D1-BF13412AB63C}" name="ratio"/>
    <tableColumn id="6" xr3:uid="{0B11C1AE-3B0D-4E9F-B9ED-A4687F578A8A}" name="80_percent" dataDxfId="3">
      <calculatedColumnFormula>SUM(Table6[total_order_amount])*0.8</calculatedColumnFormula>
    </tableColumn>
    <tableColumn id="7" xr3:uid="{3F16422B-4E0A-4FF0-8C18-C3B9FB7B6E66}" name="Cummelutive_sum" dataDxfId="2">
      <calculatedColumnFormula>SUM($D$2:D2)</calculatedColumnFormula>
    </tableColumn>
    <tableColumn id="9" xr3:uid="{64F8B4CC-0FAB-4421-97CF-3E2D49627F50}" name="Column1" dataDxfId="1">
      <calculatedColumnFormula>IF(Table6[[#This Row],[Cummelutive_sum]]&lt;=Table6[[#This Row],[80_percent]],"Y", "N")</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2768943A-09C2-45F7-ACA6-DF7B5C085219}" name="Table9" displayName="Table9" ref="A1:C61" totalsRowShown="0">
  <autoFilter ref="A1:C61" xr:uid="{2768943A-09C2-45F7-ACA6-DF7B5C085219}"/>
  <sortState xmlns:xlrd2="http://schemas.microsoft.com/office/spreadsheetml/2017/richdata2" ref="A2:C61">
    <sortCondition ref="A1:A61"/>
  </sortState>
  <tableColumns count="3">
    <tableColumn id="1" xr3:uid="{A5BB1401-EDEC-4FD7-B4A3-00453F08D643}" name="Date" dataDxfId="0"/>
    <tableColumn id="2" xr3:uid="{5DADD828-0E0E-4081-894A-18B4B5CE8B65}" name="number_of_products"/>
    <tableColumn id="3" xr3:uid="{7E20EDA1-9A9B-49D5-984F-F65B7B791A13}" name="total_order_amount"/>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0C7EE9A-D19B-4955-AC36-0732653F161D}" name="Table10" displayName="Table10" ref="A1:G31" totalsRowShown="0">
  <autoFilter ref="A1:G31" xr:uid="{60C7EE9A-D19B-4955-AC36-0732653F161D}"/>
  <tableColumns count="7">
    <tableColumn id="1" xr3:uid="{A7652EB5-4D1C-4770-B8DD-EB7975DA2A53}" name="Day"/>
    <tableColumn id="2" xr3:uid="{5E296E33-C48D-49B2-B200-D5476A8BC75E}" name="2021_order_placed"/>
    <tableColumn id="3" xr3:uid="{7CECBBF6-434F-4A19-BF68-BC20E6372A72}" name="2022_order_placed"/>
    <tableColumn id="4" xr3:uid="{57109048-2D7B-44EA-8DBD-5CA6C555FCD8}" name="2021_product_count"/>
    <tableColumn id="5" xr3:uid="{C07DF685-20CA-4FDA-B445-573EE252ECB3}" name="2022_product_count"/>
    <tableColumn id="6" xr3:uid="{33249389-DED4-4A87-A2DE-B29D4C4D9D7E}" name="2021_total_order_amount"/>
    <tableColumn id="7" xr3:uid="{2F89A07D-F001-4F40-B7E8-0C9CFD9504A7}" name="2022_total_order_amount"/>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6F04472-0DFA-43CF-B893-F638890EA452}" name="Table7" displayName="Table7" ref="A1:E20283" totalsRowShown="0">
  <autoFilter ref="A1:E20283" xr:uid="{86F04472-0DFA-43CF-B893-F638890EA452}"/>
  <sortState xmlns:xlrd2="http://schemas.microsoft.com/office/spreadsheetml/2017/richdata2" ref="A2:E20283">
    <sortCondition descending="1" ref="D2:D20283"/>
  </sortState>
  <tableColumns count="5">
    <tableColumn id="1" xr3:uid="{05C050CD-B7E2-4B1D-8649-AE6307C8D095}" name="user_id"/>
    <tableColumn id="2" xr3:uid="{A1F2EAE2-474E-4E2D-B6D7-616E02652196}" name="login_count"/>
    <tableColumn id="3" xr3:uid="{CDC2A962-7BA3-4B4B-8270-B3E00A709685}" name="order_count"/>
    <tableColumn id="4" xr3:uid="{EE51C606-6AAB-4A7A-927B-B851B305E0A6}" name="total_order_amount"/>
    <tableColumn id="5" xr3:uid="{39325F8F-16D9-40E5-8741-DA9F8DA5505C}" name="ratio"/>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5" Type="http://schemas.openxmlformats.org/officeDocument/2006/relationships/table" Target="../tables/table6.xml"/><Relationship Id="rId4" Type="http://schemas.openxmlformats.org/officeDocument/2006/relationships/table" Target="../tables/table5.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7.xml"/></Relationships>
</file>

<file path=xl/worksheets/_rels/sheet7.xml.rels><?xml version="1.0" encoding="UTF-8" standalone="yes"?>
<Relationships xmlns="http://schemas.openxmlformats.org/package/2006/relationships"><Relationship Id="rId1" Type="http://schemas.openxmlformats.org/officeDocument/2006/relationships/table" Target="../tables/table8.xml"/></Relationships>
</file>

<file path=xl/worksheets/_rels/sheet8.xml.rels><?xml version="1.0" encoding="UTF-8" standalone="yes"?>
<Relationships xmlns="http://schemas.openxmlformats.org/package/2006/relationships"><Relationship Id="rId1" Type="http://schemas.openxmlformats.org/officeDocument/2006/relationships/table" Target="../tables/table9.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1"/>
  <sheetViews>
    <sheetView workbookViewId="0">
      <selection activeCell="N18" sqref="N18"/>
    </sheetView>
  </sheetViews>
  <sheetFormatPr defaultRowHeight="14.4" x14ac:dyDescent="0.3"/>
  <cols>
    <col min="1" max="1" width="10.44140625" style="1" bestFit="1" customWidth="1"/>
    <col min="2" max="2" width="18.88671875" customWidth="1"/>
    <col min="4" max="4" width="12.5546875" bestFit="1" customWidth="1"/>
    <col min="5" max="5" width="22.77734375" bestFit="1" customWidth="1"/>
    <col min="6" max="6" width="7" bestFit="1" customWidth="1"/>
    <col min="7" max="7" width="11.33203125" bestFit="1" customWidth="1"/>
  </cols>
  <sheetData>
    <row r="1" spans="1:5" x14ac:dyDescent="0.3">
      <c r="A1" s="1" t="s">
        <v>0</v>
      </c>
      <c r="B1" t="s">
        <v>1</v>
      </c>
    </row>
    <row r="2" spans="1:5" x14ac:dyDescent="0.3">
      <c r="A2" s="1">
        <v>44381</v>
      </c>
      <c r="B2">
        <v>4346</v>
      </c>
    </row>
    <row r="3" spans="1:5" x14ac:dyDescent="0.3">
      <c r="A3" s="1">
        <v>44402</v>
      </c>
      <c r="B3">
        <v>4380</v>
      </c>
    </row>
    <row r="4" spans="1:5" x14ac:dyDescent="0.3">
      <c r="A4" s="1">
        <v>44395</v>
      </c>
      <c r="B4">
        <v>4593</v>
      </c>
    </row>
    <row r="5" spans="1:5" x14ac:dyDescent="0.3">
      <c r="A5" s="1">
        <v>44388</v>
      </c>
      <c r="B5">
        <v>5448</v>
      </c>
    </row>
    <row r="6" spans="1:5" x14ac:dyDescent="0.3">
      <c r="A6" s="1">
        <v>44752</v>
      </c>
      <c r="B6">
        <v>6378</v>
      </c>
    </row>
    <row r="7" spans="1:5" x14ac:dyDescent="0.3">
      <c r="A7" s="1">
        <v>44766</v>
      </c>
      <c r="B7">
        <v>6645</v>
      </c>
      <c r="D7" s="2" t="s">
        <v>10</v>
      </c>
      <c r="E7" t="s">
        <v>57</v>
      </c>
    </row>
    <row r="8" spans="1:5" x14ac:dyDescent="0.3">
      <c r="A8" s="1">
        <v>44745</v>
      </c>
      <c r="B8">
        <v>6921</v>
      </c>
      <c r="D8" s="12">
        <v>44379</v>
      </c>
      <c r="E8" s="14">
        <v>8226</v>
      </c>
    </row>
    <row r="9" spans="1:5" x14ac:dyDescent="0.3">
      <c r="A9" s="1">
        <v>44380</v>
      </c>
      <c r="B9">
        <v>7285</v>
      </c>
      <c r="D9" s="12" t="s">
        <v>8</v>
      </c>
      <c r="E9" s="14">
        <v>8226</v>
      </c>
    </row>
    <row r="10" spans="1:5" x14ac:dyDescent="0.3">
      <c r="A10" s="1">
        <v>44378</v>
      </c>
      <c r="B10">
        <v>7448</v>
      </c>
    </row>
    <row r="11" spans="1:5" x14ac:dyDescent="0.3">
      <c r="A11" s="1">
        <v>44379</v>
      </c>
      <c r="B11">
        <v>8226</v>
      </c>
    </row>
    <row r="12" spans="1:5" x14ac:dyDescent="0.3">
      <c r="A12" s="1">
        <v>44401</v>
      </c>
      <c r="B12">
        <v>8522</v>
      </c>
    </row>
    <row r="13" spans="1:5" x14ac:dyDescent="0.3">
      <c r="A13" s="1">
        <v>44403</v>
      </c>
      <c r="B13">
        <v>8835</v>
      </c>
    </row>
    <row r="14" spans="1:5" x14ac:dyDescent="0.3">
      <c r="A14" s="1">
        <v>44394</v>
      </c>
      <c r="B14">
        <v>8853</v>
      </c>
    </row>
    <row r="15" spans="1:5" x14ac:dyDescent="0.3">
      <c r="A15" s="1">
        <v>44400</v>
      </c>
      <c r="B15">
        <v>8879</v>
      </c>
    </row>
    <row r="16" spans="1:5" x14ac:dyDescent="0.3">
      <c r="A16" s="1">
        <v>44399</v>
      </c>
      <c r="B16">
        <v>8929</v>
      </c>
    </row>
    <row r="17" spans="1:8" x14ac:dyDescent="0.3">
      <c r="A17" s="1">
        <v>44382</v>
      </c>
      <c r="B17">
        <v>9278</v>
      </c>
    </row>
    <row r="18" spans="1:8" x14ac:dyDescent="0.3">
      <c r="A18" s="1">
        <v>44759</v>
      </c>
      <c r="B18">
        <v>9454</v>
      </c>
    </row>
    <row r="19" spans="1:8" x14ac:dyDescent="0.3">
      <c r="A19" s="1">
        <v>44393</v>
      </c>
      <c r="B19">
        <v>9558</v>
      </c>
    </row>
    <row r="20" spans="1:8" x14ac:dyDescent="0.3">
      <c r="A20" s="1">
        <v>44397</v>
      </c>
      <c r="B20">
        <v>9686</v>
      </c>
    </row>
    <row r="21" spans="1:8" x14ac:dyDescent="0.3">
      <c r="A21" s="1">
        <v>44405</v>
      </c>
      <c r="B21">
        <v>9708</v>
      </c>
      <c r="G21" t="s">
        <v>60</v>
      </c>
      <c r="H21" t="s">
        <v>61</v>
      </c>
    </row>
    <row r="22" spans="1:8" x14ac:dyDescent="0.3">
      <c r="A22" s="1">
        <v>44743</v>
      </c>
      <c r="B22">
        <v>9843</v>
      </c>
    </row>
    <row r="23" spans="1:8" x14ac:dyDescent="0.3">
      <c r="A23" s="1">
        <v>44404</v>
      </c>
      <c r="B23">
        <v>9892</v>
      </c>
    </row>
    <row r="24" spans="1:8" x14ac:dyDescent="0.3">
      <c r="A24" s="1">
        <v>44396</v>
      </c>
      <c r="B24">
        <v>10034</v>
      </c>
    </row>
    <row r="25" spans="1:8" x14ac:dyDescent="0.3">
      <c r="A25" s="1">
        <v>44387</v>
      </c>
      <c r="B25">
        <v>10140</v>
      </c>
    </row>
    <row r="26" spans="1:8" x14ac:dyDescent="0.3">
      <c r="A26" s="1">
        <v>44386</v>
      </c>
      <c r="B26">
        <v>10159</v>
      </c>
    </row>
    <row r="27" spans="1:8" x14ac:dyDescent="0.3">
      <c r="A27" s="1">
        <v>44398</v>
      </c>
      <c r="B27">
        <v>10251</v>
      </c>
    </row>
    <row r="28" spans="1:8" x14ac:dyDescent="0.3">
      <c r="A28" s="1">
        <v>44391</v>
      </c>
      <c r="B28">
        <v>10339</v>
      </c>
    </row>
    <row r="29" spans="1:8" x14ac:dyDescent="0.3">
      <c r="A29" s="1">
        <v>44390</v>
      </c>
      <c r="B29">
        <v>10353</v>
      </c>
    </row>
    <row r="30" spans="1:8" x14ac:dyDescent="0.3">
      <c r="A30" s="1">
        <v>44407</v>
      </c>
      <c r="B30">
        <v>10577</v>
      </c>
    </row>
    <row r="31" spans="1:8" x14ac:dyDescent="0.3">
      <c r="A31" s="1">
        <v>44392</v>
      </c>
      <c r="B31">
        <v>10600</v>
      </c>
    </row>
    <row r="32" spans="1:8" x14ac:dyDescent="0.3">
      <c r="A32" s="1">
        <v>44384</v>
      </c>
      <c r="B32">
        <v>10794</v>
      </c>
    </row>
    <row r="33" spans="1:2" x14ac:dyDescent="0.3">
      <c r="A33" s="1">
        <v>44385</v>
      </c>
      <c r="B33">
        <v>10957</v>
      </c>
    </row>
    <row r="34" spans="1:2" x14ac:dyDescent="0.3">
      <c r="A34" s="1">
        <v>44406</v>
      </c>
      <c r="B34">
        <v>10971</v>
      </c>
    </row>
    <row r="35" spans="1:2" x14ac:dyDescent="0.3">
      <c r="A35" s="1">
        <v>44389</v>
      </c>
      <c r="B35">
        <v>11038</v>
      </c>
    </row>
    <row r="36" spans="1:2" x14ac:dyDescent="0.3">
      <c r="A36" s="1">
        <v>44383</v>
      </c>
      <c r="B36">
        <v>11161</v>
      </c>
    </row>
    <row r="37" spans="1:2" x14ac:dyDescent="0.3">
      <c r="A37" s="1">
        <v>44744</v>
      </c>
      <c r="B37">
        <v>11165</v>
      </c>
    </row>
    <row r="38" spans="1:2" x14ac:dyDescent="0.3">
      <c r="A38" s="1">
        <v>44768</v>
      </c>
      <c r="B38">
        <v>11165</v>
      </c>
    </row>
    <row r="39" spans="1:2" x14ac:dyDescent="0.3">
      <c r="A39" s="1">
        <v>44748</v>
      </c>
      <c r="B39">
        <v>11704</v>
      </c>
    </row>
    <row r="40" spans="1:2" x14ac:dyDescent="0.3">
      <c r="A40" s="1">
        <v>44772</v>
      </c>
      <c r="B40">
        <v>12218</v>
      </c>
    </row>
    <row r="41" spans="1:2" x14ac:dyDescent="0.3">
      <c r="A41" s="1">
        <v>44770</v>
      </c>
      <c r="B41">
        <v>12401</v>
      </c>
    </row>
    <row r="42" spans="1:2" x14ac:dyDescent="0.3">
      <c r="A42" s="1">
        <v>44769</v>
      </c>
      <c r="B42">
        <v>12740</v>
      </c>
    </row>
    <row r="43" spans="1:2" x14ac:dyDescent="0.3">
      <c r="A43" s="1">
        <v>44751</v>
      </c>
      <c r="B43">
        <v>12827</v>
      </c>
    </row>
    <row r="44" spans="1:2" x14ac:dyDescent="0.3">
      <c r="A44" s="1">
        <v>44771</v>
      </c>
      <c r="B44">
        <v>13010</v>
      </c>
    </row>
    <row r="45" spans="1:2" x14ac:dyDescent="0.3">
      <c r="A45" s="1">
        <v>44753</v>
      </c>
      <c r="B45">
        <v>13326</v>
      </c>
    </row>
    <row r="46" spans="1:2" x14ac:dyDescent="0.3">
      <c r="A46" s="1">
        <v>44765</v>
      </c>
      <c r="B46">
        <v>13450</v>
      </c>
    </row>
    <row r="47" spans="1:2" x14ac:dyDescent="0.3">
      <c r="A47" s="1">
        <v>44746</v>
      </c>
      <c r="B47">
        <v>13630</v>
      </c>
    </row>
    <row r="48" spans="1:2" x14ac:dyDescent="0.3">
      <c r="A48" s="1">
        <v>44758</v>
      </c>
      <c r="B48">
        <v>13906</v>
      </c>
    </row>
    <row r="49" spans="1:2" x14ac:dyDescent="0.3">
      <c r="A49" s="1">
        <v>44747</v>
      </c>
      <c r="B49">
        <v>13966</v>
      </c>
    </row>
    <row r="50" spans="1:2" x14ac:dyDescent="0.3">
      <c r="A50" s="1">
        <v>44767</v>
      </c>
      <c r="B50">
        <v>14360</v>
      </c>
    </row>
    <row r="51" spans="1:2" x14ac:dyDescent="0.3">
      <c r="A51" s="1">
        <v>44750</v>
      </c>
      <c r="B51">
        <v>14444</v>
      </c>
    </row>
    <row r="52" spans="1:2" x14ac:dyDescent="0.3">
      <c r="A52" s="1">
        <v>44754</v>
      </c>
      <c r="B52">
        <v>14605</v>
      </c>
    </row>
    <row r="53" spans="1:2" x14ac:dyDescent="0.3">
      <c r="A53" s="1">
        <v>44756</v>
      </c>
      <c r="B53">
        <v>15062</v>
      </c>
    </row>
    <row r="54" spans="1:2" x14ac:dyDescent="0.3">
      <c r="A54" s="1">
        <v>44763</v>
      </c>
      <c r="B54">
        <v>15569</v>
      </c>
    </row>
    <row r="55" spans="1:2" x14ac:dyDescent="0.3">
      <c r="A55" s="1">
        <v>44760</v>
      </c>
      <c r="B55">
        <v>15815</v>
      </c>
    </row>
    <row r="56" spans="1:2" x14ac:dyDescent="0.3">
      <c r="A56" s="1">
        <v>44761</v>
      </c>
      <c r="B56">
        <v>15990</v>
      </c>
    </row>
    <row r="57" spans="1:2" x14ac:dyDescent="0.3">
      <c r="A57" s="1">
        <v>44764</v>
      </c>
      <c r="B57">
        <v>16045</v>
      </c>
    </row>
    <row r="58" spans="1:2" x14ac:dyDescent="0.3">
      <c r="A58" s="1">
        <v>44757</v>
      </c>
      <c r="B58">
        <v>16508</v>
      </c>
    </row>
    <row r="59" spans="1:2" x14ac:dyDescent="0.3">
      <c r="A59" s="1">
        <v>44762</v>
      </c>
      <c r="B59">
        <v>17078</v>
      </c>
    </row>
    <row r="60" spans="1:2" x14ac:dyDescent="0.3">
      <c r="A60" s="1">
        <v>44749</v>
      </c>
      <c r="B60">
        <v>17322</v>
      </c>
    </row>
    <row r="61" spans="1:2" x14ac:dyDescent="0.3">
      <c r="A61" s="1">
        <v>44755</v>
      </c>
      <c r="B61">
        <v>17570</v>
      </c>
    </row>
  </sheetData>
  <pageMargins left="0.7" right="0.7" top="0.75" bottom="0.75" header="0.3" footer="0.3"/>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AE555F-AB96-4EBB-A142-C457AEEF0E75}">
  <dimension ref="A1:K61"/>
  <sheetViews>
    <sheetView workbookViewId="0">
      <selection activeCell="K5" sqref="K5"/>
    </sheetView>
  </sheetViews>
  <sheetFormatPr defaultRowHeight="14.4" x14ac:dyDescent="0.3"/>
  <cols>
    <col min="1" max="1" width="10.44140625" bestFit="1" customWidth="1"/>
    <col min="2" max="2" width="14.88671875" customWidth="1"/>
    <col min="7" max="7" width="10.44140625" bestFit="1" customWidth="1"/>
  </cols>
  <sheetData>
    <row r="1" spans="1:11" x14ac:dyDescent="0.3">
      <c r="A1" t="s">
        <v>0</v>
      </c>
      <c r="B1" t="s">
        <v>2</v>
      </c>
      <c r="G1" t="s">
        <v>0</v>
      </c>
      <c r="H1" t="s">
        <v>3</v>
      </c>
    </row>
    <row r="2" spans="1:11" x14ac:dyDescent="0.3">
      <c r="A2" s="1">
        <v>44381</v>
      </c>
      <c r="B2">
        <v>83</v>
      </c>
      <c r="G2" s="1">
        <v>44381</v>
      </c>
      <c r="H2">
        <v>1.91</v>
      </c>
    </row>
    <row r="3" spans="1:11" x14ac:dyDescent="0.3">
      <c r="A3" s="1">
        <v>44402</v>
      </c>
      <c r="B3">
        <v>65</v>
      </c>
      <c r="G3" s="1">
        <v>44402</v>
      </c>
      <c r="H3">
        <v>1.48</v>
      </c>
      <c r="J3">
        <v>2021</v>
      </c>
      <c r="K3">
        <f>AVERAGE(H2:H36)</f>
        <v>2.1305714285714288</v>
      </c>
    </row>
    <row r="4" spans="1:11" x14ac:dyDescent="0.3">
      <c r="A4" s="1">
        <v>44395</v>
      </c>
      <c r="B4">
        <v>58</v>
      </c>
      <c r="G4" s="1">
        <v>44395</v>
      </c>
      <c r="H4">
        <v>1.26</v>
      </c>
      <c r="J4">
        <v>2022</v>
      </c>
      <c r="K4">
        <f>AVERAGE(H37:H61)</f>
        <v>1.9276000000000004</v>
      </c>
    </row>
    <row r="5" spans="1:11" x14ac:dyDescent="0.3">
      <c r="A5" s="1">
        <v>44388</v>
      </c>
      <c r="B5">
        <v>105</v>
      </c>
      <c r="G5" s="1">
        <v>44388</v>
      </c>
      <c r="H5">
        <v>1.93</v>
      </c>
    </row>
    <row r="6" spans="1:11" x14ac:dyDescent="0.3">
      <c r="A6" s="1">
        <v>44752</v>
      </c>
      <c r="B6">
        <v>70</v>
      </c>
      <c r="G6" s="1">
        <v>44752</v>
      </c>
      <c r="H6">
        <v>1.1000000000000001</v>
      </c>
    </row>
    <row r="7" spans="1:11" x14ac:dyDescent="0.3">
      <c r="A7" s="1">
        <v>44766</v>
      </c>
      <c r="B7">
        <v>80</v>
      </c>
      <c r="G7" s="1">
        <v>44766</v>
      </c>
      <c r="H7">
        <v>1.2</v>
      </c>
    </row>
    <row r="8" spans="1:11" x14ac:dyDescent="0.3">
      <c r="A8" s="1">
        <v>44745</v>
      </c>
      <c r="B8">
        <v>121</v>
      </c>
      <c r="G8" s="1">
        <v>44745</v>
      </c>
      <c r="H8">
        <v>1.75</v>
      </c>
    </row>
    <row r="9" spans="1:11" x14ac:dyDescent="0.3">
      <c r="A9" s="1">
        <v>44380</v>
      </c>
      <c r="B9">
        <v>163</v>
      </c>
      <c r="G9" s="1">
        <v>44380</v>
      </c>
      <c r="H9">
        <v>2.2400000000000002</v>
      </c>
    </row>
    <row r="10" spans="1:11" x14ac:dyDescent="0.3">
      <c r="A10" s="1">
        <v>44378</v>
      </c>
      <c r="B10">
        <v>150</v>
      </c>
      <c r="G10" s="1">
        <v>44378</v>
      </c>
      <c r="H10">
        <v>2.0099999999999998</v>
      </c>
    </row>
    <row r="11" spans="1:11" x14ac:dyDescent="0.3">
      <c r="A11" s="1">
        <v>44379</v>
      </c>
      <c r="B11">
        <v>186</v>
      </c>
      <c r="G11" s="1">
        <v>44379</v>
      </c>
      <c r="H11">
        <v>2.2599999999999998</v>
      </c>
    </row>
    <row r="12" spans="1:11" x14ac:dyDescent="0.3">
      <c r="A12" s="1">
        <v>44401</v>
      </c>
      <c r="B12">
        <v>207</v>
      </c>
      <c r="G12" s="1">
        <v>44401</v>
      </c>
      <c r="H12">
        <v>2.4300000000000002</v>
      </c>
    </row>
    <row r="13" spans="1:11" x14ac:dyDescent="0.3">
      <c r="A13" s="1">
        <v>44403</v>
      </c>
      <c r="B13">
        <v>199</v>
      </c>
      <c r="G13" s="1">
        <v>44403</v>
      </c>
      <c r="H13">
        <v>2.25</v>
      </c>
    </row>
    <row r="14" spans="1:11" x14ac:dyDescent="0.3">
      <c r="A14" s="1">
        <v>44394</v>
      </c>
      <c r="B14">
        <v>198</v>
      </c>
      <c r="G14" s="1">
        <v>44394</v>
      </c>
      <c r="H14">
        <v>2.2400000000000002</v>
      </c>
    </row>
    <row r="15" spans="1:11" x14ac:dyDescent="0.3">
      <c r="A15" s="1">
        <v>44400</v>
      </c>
      <c r="B15">
        <v>223</v>
      </c>
      <c r="G15" s="1">
        <v>44400</v>
      </c>
      <c r="H15">
        <v>2.5099999999999998</v>
      </c>
    </row>
    <row r="16" spans="1:11" x14ac:dyDescent="0.3">
      <c r="A16" s="1">
        <v>44399</v>
      </c>
      <c r="B16">
        <v>208</v>
      </c>
      <c r="G16" s="1">
        <v>44399</v>
      </c>
      <c r="H16">
        <v>2.33</v>
      </c>
    </row>
    <row r="17" spans="1:8" x14ac:dyDescent="0.3">
      <c r="A17" s="1">
        <v>44382</v>
      </c>
      <c r="B17">
        <v>295</v>
      </c>
      <c r="G17" s="1">
        <v>44382</v>
      </c>
      <c r="H17">
        <v>3.18</v>
      </c>
    </row>
    <row r="18" spans="1:8" x14ac:dyDescent="0.3">
      <c r="A18" s="1">
        <v>44759</v>
      </c>
      <c r="B18">
        <v>124</v>
      </c>
      <c r="G18" s="1">
        <v>44759</v>
      </c>
      <c r="H18">
        <v>1.31</v>
      </c>
    </row>
    <row r="19" spans="1:8" x14ac:dyDescent="0.3">
      <c r="A19" s="1">
        <v>44393</v>
      </c>
      <c r="B19">
        <v>180</v>
      </c>
      <c r="G19" s="1">
        <v>44393</v>
      </c>
      <c r="H19">
        <v>1.88</v>
      </c>
    </row>
    <row r="20" spans="1:8" x14ac:dyDescent="0.3">
      <c r="A20" s="1">
        <v>44397</v>
      </c>
      <c r="B20">
        <v>255</v>
      </c>
      <c r="G20" s="1">
        <v>44397</v>
      </c>
      <c r="H20">
        <v>2.63</v>
      </c>
    </row>
    <row r="21" spans="1:8" x14ac:dyDescent="0.3">
      <c r="A21" s="1">
        <v>44405</v>
      </c>
      <c r="B21">
        <v>240</v>
      </c>
      <c r="G21" s="1">
        <v>44405</v>
      </c>
      <c r="H21">
        <v>2.4700000000000002</v>
      </c>
    </row>
    <row r="22" spans="1:8" x14ac:dyDescent="0.3">
      <c r="A22" s="1">
        <v>44743</v>
      </c>
      <c r="B22">
        <v>181</v>
      </c>
      <c r="G22" s="1">
        <v>44743</v>
      </c>
      <c r="H22">
        <v>1.84</v>
      </c>
    </row>
    <row r="23" spans="1:8" x14ac:dyDescent="0.3">
      <c r="A23" s="1">
        <v>44404</v>
      </c>
      <c r="B23">
        <v>236</v>
      </c>
      <c r="G23" s="1">
        <v>44404</v>
      </c>
      <c r="H23">
        <v>2.39</v>
      </c>
    </row>
    <row r="24" spans="1:8" x14ac:dyDescent="0.3">
      <c r="A24" s="1">
        <v>44396</v>
      </c>
      <c r="B24">
        <v>260</v>
      </c>
      <c r="G24" s="1">
        <v>44396</v>
      </c>
      <c r="H24">
        <v>2.59</v>
      </c>
    </row>
    <row r="25" spans="1:8" x14ac:dyDescent="0.3">
      <c r="A25" s="1">
        <v>44387</v>
      </c>
      <c r="B25">
        <v>230</v>
      </c>
      <c r="G25" s="1">
        <v>44387</v>
      </c>
      <c r="H25">
        <v>2.27</v>
      </c>
    </row>
    <row r="26" spans="1:8" x14ac:dyDescent="0.3">
      <c r="A26" s="1">
        <v>44386</v>
      </c>
      <c r="B26">
        <v>236</v>
      </c>
      <c r="G26" s="1">
        <v>44386</v>
      </c>
      <c r="H26">
        <v>2.3199999999999998</v>
      </c>
    </row>
    <row r="27" spans="1:8" x14ac:dyDescent="0.3">
      <c r="A27" s="1">
        <v>44398</v>
      </c>
      <c r="B27">
        <v>254</v>
      </c>
      <c r="G27" s="1">
        <v>44398</v>
      </c>
      <c r="H27">
        <v>2.48</v>
      </c>
    </row>
    <row r="28" spans="1:8" x14ac:dyDescent="0.3">
      <c r="A28" s="1">
        <v>44391</v>
      </c>
      <c r="B28">
        <v>209</v>
      </c>
      <c r="G28" s="1">
        <v>44391</v>
      </c>
      <c r="H28">
        <v>2.02</v>
      </c>
    </row>
    <row r="29" spans="1:8" x14ac:dyDescent="0.3">
      <c r="A29" s="1">
        <v>44390</v>
      </c>
      <c r="B29">
        <v>215</v>
      </c>
      <c r="G29" s="1">
        <v>44390</v>
      </c>
      <c r="H29">
        <v>2.08</v>
      </c>
    </row>
    <row r="30" spans="1:8" x14ac:dyDescent="0.3">
      <c r="A30" s="1">
        <v>44407</v>
      </c>
      <c r="B30">
        <v>252</v>
      </c>
      <c r="G30" s="1">
        <v>44407</v>
      </c>
      <c r="H30">
        <v>2.38</v>
      </c>
    </row>
    <row r="31" spans="1:8" x14ac:dyDescent="0.3">
      <c r="A31" s="1">
        <v>44392</v>
      </c>
      <c r="B31">
        <v>254</v>
      </c>
      <c r="G31" s="1">
        <v>44392</v>
      </c>
      <c r="H31">
        <v>2.4</v>
      </c>
    </row>
    <row r="32" spans="1:8" x14ac:dyDescent="0.3">
      <c r="A32" s="1">
        <v>44384</v>
      </c>
      <c r="B32">
        <v>250</v>
      </c>
      <c r="G32" s="1">
        <v>44384</v>
      </c>
      <c r="H32">
        <v>2.3199999999999998</v>
      </c>
    </row>
    <row r="33" spans="1:8" x14ac:dyDescent="0.3">
      <c r="A33" s="1">
        <v>44385</v>
      </c>
      <c r="B33">
        <v>232</v>
      </c>
      <c r="G33" s="1">
        <v>44385</v>
      </c>
      <c r="H33">
        <v>2.12</v>
      </c>
    </row>
    <row r="34" spans="1:8" x14ac:dyDescent="0.3">
      <c r="A34" s="1">
        <v>44406</v>
      </c>
      <c r="B34">
        <v>209</v>
      </c>
      <c r="G34" s="1">
        <v>44406</v>
      </c>
      <c r="H34">
        <v>1.91</v>
      </c>
    </row>
    <row r="35" spans="1:8" x14ac:dyDescent="0.3">
      <c r="A35" s="1">
        <v>44389</v>
      </c>
      <c r="B35">
        <v>315</v>
      </c>
      <c r="G35" s="1">
        <v>44389</v>
      </c>
      <c r="H35">
        <v>2.85</v>
      </c>
    </row>
    <row r="36" spans="1:8" x14ac:dyDescent="0.3">
      <c r="A36" s="1">
        <v>44383</v>
      </c>
      <c r="B36">
        <v>249</v>
      </c>
      <c r="G36" s="1">
        <v>44383</v>
      </c>
      <c r="H36">
        <v>2.23</v>
      </c>
    </row>
    <row r="37" spans="1:8" x14ac:dyDescent="0.3">
      <c r="A37" s="1">
        <v>44744</v>
      </c>
      <c r="B37">
        <v>240</v>
      </c>
      <c r="G37" s="1">
        <v>44744</v>
      </c>
      <c r="H37">
        <v>2.15</v>
      </c>
    </row>
    <row r="38" spans="1:8" x14ac:dyDescent="0.3">
      <c r="A38" s="1">
        <v>44768</v>
      </c>
      <c r="B38">
        <v>195</v>
      </c>
      <c r="G38" s="1">
        <v>44768</v>
      </c>
      <c r="H38">
        <v>1.75</v>
      </c>
    </row>
    <row r="39" spans="1:8" x14ac:dyDescent="0.3">
      <c r="A39" s="1">
        <v>44748</v>
      </c>
      <c r="B39">
        <v>220</v>
      </c>
      <c r="G39" s="1">
        <v>44748</v>
      </c>
      <c r="H39">
        <v>1.88</v>
      </c>
    </row>
    <row r="40" spans="1:8" x14ac:dyDescent="0.3">
      <c r="A40" s="1">
        <v>44772</v>
      </c>
      <c r="B40">
        <v>219</v>
      </c>
      <c r="G40" s="1">
        <v>44772</v>
      </c>
      <c r="H40">
        <v>1.79</v>
      </c>
    </row>
    <row r="41" spans="1:8" x14ac:dyDescent="0.3">
      <c r="A41" s="1">
        <v>44770</v>
      </c>
      <c r="B41">
        <v>251</v>
      </c>
      <c r="G41" s="1">
        <v>44770</v>
      </c>
      <c r="H41">
        <v>2.02</v>
      </c>
    </row>
    <row r="42" spans="1:8" x14ac:dyDescent="0.3">
      <c r="A42" s="1">
        <v>44769</v>
      </c>
      <c r="B42">
        <v>231</v>
      </c>
      <c r="G42" s="1">
        <v>44769</v>
      </c>
      <c r="H42">
        <v>1.81</v>
      </c>
    </row>
    <row r="43" spans="1:8" x14ac:dyDescent="0.3">
      <c r="A43" s="1">
        <v>44751</v>
      </c>
      <c r="B43">
        <v>206</v>
      </c>
      <c r="G43" s="1">
        <v>44751</v>
      </c>
      <c r="H43">
        <v>1.61</v>
      </c>
    </row>
    <row r="44" spans="1:8" x14ac:dyDescent="0.3">
      <c r="A44" s="1">
        <v>44771</v>
      </c>
      <c r="B44">
        <v>217</v>
      </c>
      <c r="G44" s="1">
        <v>44771</v>
      </c>
      <c r="H44">
        <v>1.67</v>
      </c>
    </row>
    <row r="45" spans="1:8" x14ac:dyDescent="0.3">
      <c r="A45" s="1">
        <v>44753</v>
      </c>
      <c r="B45">
        <v>294</v>
      </c>
      <c r="G45" s="1">
        <v>44753</v>
      </c>
      <c r="H45">
        <v>2.21</v>
      </c>
    </row>
    <row r="46" spans="1:8" x14ac:dyDescent="0.3">
      <c r="A46" s="1">
        <v>44765</v>
      </c>
      <c r="B46">
        <v>231</v>
      </c>
      <c r="G46" s="1">
        <v>44765</v>
      </c>
      <c r="H46">
        <v>1.72</v>
      </c>
    </row>
    <row r="47" spans="1:8" x14ac:dyDescent="0.3">
      <c r="A47" s="1">
        <v>44746</v>
      </c>
      <c r="B47">
        <v>348</v>
      </c>
      <c r="G47" s="1">
        <v>44746</v>
      </c>
      <c r="H47">
        <v>2.5499999999999998</v>
      </c>
    </row>
    <row r="48" spans="1:8" x14ac:dyDescent="0.3">
      <c r="A48" s="1">
        <v>44758</v>
      </c>
      <c r="B48">
        <v>320</v>
      </c>
      <c r="G48" s="1">
        <v>44758</v>
      </c>
      <c r="H48">
        <v>2.2999999999999998</v>
      </c>
    </row>
    <row r="49" spans="1:8" x14ac:dyDescent="0.3">
      <c r="A49" s="1">
        <v>44747</v>
      </c>
      <c r="B49">
        <v>308</v>
      </c>
      <c r="G49" s="1">
        <v>44747</v>
      </c>
      <c r="H49">
        <v>2.21</v>
      </c>
    </row>
    <row r="50" spans="1:8" x14ac:dyDescent="0.3">
      <c r="A50" s="1">
        <v>44767</v>
      </c>
      <c r="B50">
        <v>300</v>
      </c>
      <c r="G50" s="1">
        <v>44767</v>
      </c>
      <c r="H50">
        <v>2.09</v>
      </c>
    </row>
    <row r="51" spans="1:8" x14ac:dyDescent="0.3">
      <c r="A51" s="1">
        <v>44750</v>
      </c>
      <c r="B51">
        <v>263</v>
      </c>
      <c r="G51" s="1">
        <v>44750</v>
      </c>
      <c r="H51">
        <v>1.82</v>
      </c>
    </row>
    <row r="52" spans="1:8" x14ac:dyDescent="0.3">
      <c r="A52" s="1">
        <v>44754</v>
      </c>
      <c r="B52">
        <v>311</v>
      </c>
      <c r="G52" s="1">
        <v>44754</v>
      </c>
      <c r="H52">
        <v>2.13</v>
      </c>
    </row>
    <row r="53" spans="1:8" x14ac:dyDescent="0.3">
      <c r="A53" s="1">
        <v>44756</v>
      </c>
      <c r="B53">
        <v>277</v>
      </c>
      <c r="G53" s="1">
        <v>44756</v>
      </c>
      <c r="H53">
        <v>1.84</v>
      </c>
    </row>
    <row r="54" spans="1:8" x14ac:dyDescent="0.3">
      <c r="A54" s="1">
        <v>44763</v>
      </c>
      <c r="B54">
        <v>279</v>
      </c>
      <c r="G54" s="1">
        <v>44763</v>
      </c>
      <c r="H54">
        <v>1.79</v>
      </c>
    </row>
    <row r="55" spans="1:8" x14ac:dyDescent="0.3">
      <c r="A55" s="1">
        <v>44760</v>
      </c>
      <c r="B55">
        <v>327</v>
      </c>
      <c r="G55" s="1">
        <v>44760</v>
      </c>
      <c r="H55">
        <v>2.0699999999999998</v>
      </c>
    </row>
    <row r="56" spans="1:8" x14ac:dyDescent="0.3">
      <c r="A56" s="1">
        <v>44761</v>
      </c>
      <c r="B56">
        <v>294</v>
      </c>
      <c r="G56" s="1">
        <v>44761</v>
      </c>
      <c r="H56">
        <v>1.84</v>
      </c>
    </row>
    <row r="57" spans="1:8" x14ac:dyDescent="0.3">
      <c r="A57" s="1">
        <v>44764</v>
      </c>
      <c r="B57">
        <v>327</v>
      </c>
      <c r="G57" s="1">
        <v>44764</v>
      </c>
      <c r="H57">
        <v>2.04</v>
      </c>
    </row>
    <row r="58" spans="1:8" x14ac:dyDescent="0.3">
      <c r="A58" s="1">
        <v>44757</v>
      </c>
      <c r="B58">
        <v>314</v>
      </c>
      <c r="G58" s="1">
        <v>44757</v>
      </c>
      <c r="H58">
        <v>1.9</v>
      </c>
    </row>
    <row r="59" spans="1:8" x14ac:dyDescent="0.3">
      <c r="A59" s="1">
        <v>44762</v>
      </c>
      <c r="B59">
        <v>302</v>
      </c>
      <c r="G59" s="1">
        <v>44762</v>
      </c>
      <c r="H59">
        <v>1.77</v>
      </c>
    </row>
    <row r="60" spans="1:8" x14ac:dyDescent="0.3">
      <c r="A60" s="1">
        <v>44749</v>
      </c>
      <c r="B60">
        <v>278</v>
      </c>
      <c r="G60" s="1">
        <v>44749</v>
      </c>
      <c r="H60">
        <v>1.6</v>
      </c>
    </row>
    <row r="61" spans="1:8" x14ac:dyDescent="0.3">
      <c r="A61" s="1">
        <v>44755</v>
      </c>
      <c r="B61">
        <v>286</v>
      </c>
      <c r="G61" s="1">
        <v>44755</v>
      </c>
      <c r="H61">
        <v>1.63</v>
      </c>
    </row>
  </sheetData>
  <pageMargins left="0.7" right="0.7" top="0.75" bottom="0.75" header="0.3" footer="0.3"/>
  <pageSetup orientation="portrait" r:id="rId1"/>
  <tableParts count="2">
    <tablePart r:id="rId2"/>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F3494-CC96-454C-8A1D-32DAE79B33B3}">
  <dimension ref="A1:K61"/>
  <sheetViews>
    <sheetView workbookViewId="0">
      <selection activeCell="G2" sqref="G2"/>
    </sheetView>
  </sheetViews>
  <sheetFormatPr defaultRowHeight="14.4" x14ac:dyDescent="0.3"/>
  <cols>
    <col min="1" max="1" width="10.44140625" style="1" bestFit="1" customWidth="1"/>
    <col min="2" max="2" width="18.88671875" customWidth="1"/>
    <col min="3" max="3" width="14.88671875" customWidth="1"/>
    <col min="4" max="4" width="17.44140625" customWidth="1"/>
    <col min="6" max="6" width="5.109375" bestFit="1" customWidth="1"/>
    <col min="7" max="7" width="14.6640625" bestFit="1" customWidth="1"/>
    <col min="8" max="8" width="19.5546875" bestFit="1" customWidth="1"/>
    <col min="9" max="9" width="22.33203125" bestFit="1" customWidth="1"/>
    <col min="10" max="10" width="10.44140625" bestFit="1" customWidth="1"/>
    <col min="12" max="12" width="13.109375" bestFit="1" customWidth="1"/>
  </cols>
  <sheetData>
    <row r="1" spans="1:11" x14ac:dyDescent="0.3">
      <c r="A1" s="1" t="s">
        <v>0</v>
      </c>
      <c r="B1" t="s">
        <v>1</v>
      </c>
      <c r="C1" t="s">
        <v>2</v>
      </c>
      <c r="D1" t="s">
        <v>3</v>
      </c>
    </row>
    <row r="2" spans="1:11" x14ac:dyDescent="0.3">
      <c r="A2" s="1">
        <v>44378</v>
      </c>
      <c r="B2">
        <v>7448</v>
      </c>
      <c r="C2">
        <v>150</v>
      </c>
      <c r="D2">
        <v>2.0099999999999998</v>
      </c>
      <c r="G2" s="13">
        <v>1</v>
      </c>
      <c r="H2" s="10">
        <v>7448</v>
      </c>
      <c r="I2" s="10">
        <v>150</v>
      </c>
      <c r="J2" s="1">
        <v>44378</v>
      </c>
      <c r="K2">
        <v>1</v>
      </c>
    </row>
    <row r="3" spans="1:11" x14ac:dyDescent="0.3">
      <c r="A3" s="1">
        <v>44379</v>
      </c>
      <c r="B3">
        <v>8226</v>
      </c>
      <c r="C3">
        <v>186</v>
      </c>
      <c r="D3">
        <v>2.2599999999999998</v>
      </c>
      <c r="G3" s="13">
        <v>44379</v>
      </c>
      <c r="H3" s="11">
        <v>8226</v>
      </c>
      <c r="I3" s="11">
        <v>186</v>
      </c>
      <c r="J3" s="1">
        <v>44379</v>
      </c>
      <c r="K3">
        <v>2</v>
      </c>
    </row>
    <row r="4" spans="1:11" x14ac:dyDescent="0.3">
      <c r="A4" s="1">
        <v>44380</v>
      </c>
      <c r="B4">
        <v>7285</v>
      </c>
      <c r="C4">
        <v>163</v>
      </c>
      <c r="D4">
        <v>2.2400000000000002</v>
      </c>
      <c r="G4" s="13">
        <v>44380</v>
      </c>
      <c r="H4" s="10">
        <v>7285</v>
      </c>
      <c r="I4" s="10">
        <v>163</v>
      </c>
      <c r="J4" s="1">
        <v>44380</v>
      </c>
      <c r="K4">
        <v>3</v>
      </c>
    </row>
    <row r="5" spans="1:11" x14ac:dyDescent="0.3">
      <c r="A5" s="1">
        <v>44381</v>
      </c>
      <c r="B5">
        <v>4346</v>
      </c>
      <c r="C5">
        <v>83</v>
      </c>
      <c r="D5">
        <v>1.91</v>
      </c>
      <c r="G5" s="13"/>
      <c r="H5" s="11">
        <v>4346</v>
      </c>
      <c r="I5" s="11">
        <v>83</v>
      </c>
    </row>
    <row r="6" spans="1:11" x14ac:dyDescent="0.3">
      <c r="A6" s="1">
        <v>44382</v>
      </c>
      <c r="B6">
        <v>9278</v>
      </c>
      <c r="C6">
        <v>295</v>
      </c>
      <c r="D6">
        <v>3.18</v>
      </c>
      <c r="G6" s="13"/>
      <c r="H6" s="10">
        <v>9278</v>
      </c>
      <c r="I6" s="10">
        <v>295</v>
      </c>
    </row>
    <row r="7" spans="1:11" x14ac:dyDescent="0.3">
      <c r="A7" s="1">
        <v>44383</v>
      </c>
      <c r="B7">
        <v>11161</v>
      </c>
      <c r="C7">
        <v>249</v>
      </c>
      <c r="D7">
        <v>2.23</v>
      </c>
      <c r="G7" s="13"/>
      <c r="H7" s="11">
        <v>11161</v>
      </c>
      <c r="I7" s="11">
        <v>249</v>
      </c>
    </row>
    <row r="8" spans="1:11" x14ac:dyDescent="0.3">
      <c r="A8" s="1">
        <v>44384</v>
      </c>
      <c r="B8">
        <v>10794</v>
      </c>
      <c r="C8">
        <v>250</v>
      </c>
      <c r="D8">
        <v>2.3199999999999998</v>
      </c>
      <c r="G8" s="13"/>
      <c r="H8" s="10">
        <v>10794</v>
      </c>
      <c r="I8" s="10">
        <v>250</v>
      </c>
    </row>
    <row r="9" spans="1:11" x14ac:dyDescent="0.3">
      <c r="A9" s="1">
        <v>44385</v>
      </c>
      <c r="B9">
        <v>10957</v>
      </c>
      <c r="C9">
        <v>232</v>
      </c>
      <c r="D9">
        <v>2.12</v>
      </c>
      <c r="G9" s="13"/>
      <c r="H9" s="11">
        <v>10957</v>
      </c>
      <c r="I9" s="11">
        <v>232</v>
      </c>
    </row>
    <row r="10" spans="1:11" x14ac:dyDescent="0.3">
      <c r="A10" s="1">
        <v>44386</v>
      </c>
      <c r="B10">
        <v>10159</v>
      </c>
      <c r="C10">
        <v>236</v>
      </c>
      <c r="D10">
        <v>2.3199999999999998</v>
      </c>
      <c r="G10" s="13"/>
      <c r="H10" s="10">
        <v>10159</v>
      </c>
      <c r="I10" s="10">
        <v>236</v>
      </c>
    </row>
    <row r="11" spans="1:11" x14ac:dyDescent="0.3">
      <c r="A11" s="1">
        <v>44387</v>
      </c>
      <c r="B11">
        <v>10140</v>
      </c>
      <c r="C11">
        <v>230</v>
      </c>
      <c r="D11">
        <v>2.27</v>
      </c>
      <c r="G11" s="13"/>
      <c r="H11" s="11">
        <v>10140</v>
      </c>
      <c r="I11" s="11">
        <v>230</v>
      </c>
    </row>
    <row r="12" spans="1:11" x14ac:dyDescent="0.3">
      <c r="A12" s="1">
        <v>44388</v>
      </c>
      <c r="B12">
        <v>5448</v>
      </c>
      <c r="C12">
        <v>105</v>
      </c>
      <c r="D12">
        <v>1.93</v>
      </c>
      <c r="G12" s="13"/>
      <c r="H12" s="10">
        <v>5448</v>
      </c>
      <c r="I12" s="10">
        <v>105</v>
      </c>
    </row>
    <row r="13" spans="1:11" x14ac:dyDescent="0.3">
      <c r="A13" s="1">
        <v>44389</v>
      </c>
      <c r="B13">
        <v>11038</v>
      </c>
      <c r="C13">
        <v>315</v>
      </c>
      <c r="D13">
        <v>2.85</v>
      </c>
      <c r="G13" s="13"/>
      <c r="H13" s="11">
        <v>11038</v>
      </c>
      <c r="I13" s="11">
        <v>315</v>
      </c>
    </row>
    <row r="14" spans="1:11" x14ac:dyDescent="0.3">
      <c r="A14" s="1">
        <v>44390</v>
      </c>
      <c r="B14">
        <v>10353</v>
      </c>
      <c r="C14">
        <v>215</v>
      </c>
      <c r="D14">
        <v>2.08</v>
      </c>
      <c r="G14" s="13"/>
      <c r="H14" s="10">
        <v>10353</v>
      </c>
      <c r="I14" s="10">
        <v>215</v>
      </c>
    </row>
    <row r="15" spans="1:11" x14ac:dyDescent="0.3">
      <c r="A15" s="1">
        <v>44391</v>
      </c>
      <c r="B15">
        <v>10339</v>
      </c>
      <c r="C15">
        <v>209</v>
      </c>
      <c r="D15">
        <v>2.02</v>
      </c>
      <c r="G15" s="13"/>
      <c r="H15" s="11">
        <v>10339</v>
      </c>
      <c r="I15" s="11">
        <v>209</v>
      </c>
    </row>
    <row r="16" spans="1:11" x14ac:dyDescent="0.3">
      <c r="A16" s="1">
        <v>44392</v>
      </c>
      <c r="B16">
        <v>10600</v>
      </c>
      <c r="C16">
        <v>254</v>
      </c>
      <c r="D16">
        <v>2.4</v>
      </c>
      <c r="G16" s="13"/>
      <c r="H16" s="10">
        <v>10600</v>
      </c>
      <c r="I16" s="10">
        <v>254</v>
      </c>
    </row>
    <row r="17" spans="1:9" x14ac:dyDescent="0.3">
      <c r="A17" s="1">
        <v>44393</v>
      </c>
      <c r="B17">
        <v>9558</v>
      </c>
      <c r="C17">
        <v>180</v>
      </c>
      <c r="D17">
        <v>1.88</v>
      </c>
      <c r="G17" s="13"/>
      <c r="H17" s="11">
        <v>9558</v>
      </c>
      <c r="I17" s="11">
        <v>180</v>
      </c>
    </row>
    <row r="18" spans="1:9" x14ac:dyDescent="0.3">
      <c r="A18" s="1">
        <v>44394</v>
      </c>
      <c r="B18">
        <v>8853</v>
      </c>
      <c r="C18">
        <v>198</v>
      </c>
      <c r="D18">
        <v>2.2400000000000002</v>
      </c>
      <c r="G18" s="13"/>
      <c r="H18" s="10">
        <v>8853</v>
      </c>
      <c r="I18" s="10">
        <v>198</v>
      </c>
    </row>
    <row r="19" spans="1:9" x14ac:dyDescent="0.3">
      <c r="A19" s="1">
        <v>44395</v>
      </c>
      <c r="B19">
        <v>4593</v>
      </c>
      <c r="C19">
        <v>58</v>
      </c>
      <c r="D19">
        <v>1.26</v>
      </c>
      <c r="G19" s="13"/>
      <c r="H19" s="11">
        <v>4593</v>
      </c>
      <c r="I19" s="11">
        <v>58</v>
      </c>
    </row>
    <row r="20" spans="1:9" x14ac:dyDescent="0.3">
      <c r="A20" s="1">
        <v>44396</v>
      </c>
      <c r="B20">
        <v>10034</v>
      </c>
      <c r="C20">
        <v>260</v>
      </c>
      <c r="D20">
        <v>2.59</v>
      </c>
      <c r="G20" s="13"/>
      <c r="H20" s="10">
        <v>10034</v>
      </c>
      <c r="I20" s="10">
        <v>260</v>
      </c>
    </row>
    <row r="21" spans="1:9" x14ac:dyDescent="0.3">
      <c r="A21" s="1">
        <v>44397</v>
      </c>
      <c r="B21">
        <v>9686</v>
      </c>
      <c r="C21">
        <v>255</v>
      </c>
      <c r="D21">
        <v>2.63</v>
      </c>
      <c r="G21" s="13"/>
      <c r="H21" s="11">
        <v>9686</v>
      </c>
      <c r="I21" s="11">
        <v>255</v>
      </c>
    </row>
    <row r="22" spans="1:9" x14ac:dyDescent="0.3">
      <c r="A22" s="1">
        <v>44398</v>
      </c>
      <c r="B22">
        <v>10251</v>
      </c>
      <c r="C22">
        <v>254</v>
      </c>
      <c r="D22">
        <v>2.48</v>
      </c>
      <c r="G22" s="13"/>
      <c r="H22" s="10">
        <v>10251</v>
      </c>
      <c r="I22" s="10">
        <v>254</v>
      </c>
    </row>
    <row r="23" spans="1:9" x14ac:dyDescent="0.3">
      <c r="A23" s="1">
        <v>44399</v>
      </c>
      <c r="B23">
        <v>8929</v>
      </c>
      <c r="C23">
        <v>208</v>
      </c>
      <c r="D23">
        <v>2.33</v>
      </c>
      <c r="G23" s="13"/>
      <c r="H23" s="11">
        <v>8929</v>
      </c>
      <c r="I23" s="11">
        <v>208</v>
      </c>
    </row>
    <row r="24" spans="1:9" x14ac:dyDescent="0.3">
      <c r="A24" s="1">
        <v>44400</v>
      </c>
      <c r="B24">
        <v>8879</v>
      </c>
      <c r="C24">
        <v>223</v>
      </c>
      <c r="D24">
        <v>2.5099999999999998</v>
      </c>
      <c r="G24" s="13"/>
      <c r="H24" s="10">
        <v>8879</v>
      </c>
      <c r="I24" s="10">
        <v>223</v>
      </c>
    </row>
    <row r="25" spans="1:9" x14ac:dyDescent="0.3">
      <c r="A25" s="1">
        <v>44401</v>
      </c>
      <c r="B25">
        <v>8522</v>
      </c>
      <c r="C25">
        <v>207</v>
      </c>
      <c r="D25">
        <v>2.4300000000000002</v>
      </c>
      <c r="G25" s="13"/>
      <c r="H25" s="11">
        <v>8522</v>
      </c>
      <c r="I25" s="11">
        <v>207</v>
      </c>
    </row>
    <row r="26" spans="1:9" x14ac:dyDescent="0.3">
      <c r="A26" s="1">
        <v>44402</v>
      </c>
      <c r="B26">
        <v>4380</v>
      </c>
      <c r="C26">
        <v>65</v>
      </c>
      <c r="D26">
        <v>1.48</v>
      </c>
      <c r="G26" s="13"/>
      <c r="H26" s="10">
        <v>4380</v>
      </c>
      <c r="I26" s="10">
        <v>65</v>
      </c>
    </row>
    <row r="27" spans="1:9" x14ac:dyDescent="0.3">
      <c r="A27" s="1">
        <v>44403</v>
      </c>
      <c r="B27">
        <v>8835</v>
      </c>
      <c r="C27">
        <v>199</v>
      </c>
      <c r="D27">
        <v>2.25</v>
      </c>
      <c r="G27" s="13"/>
      <c r="H27" s="11">
        <v>8835</v>
      </c>
      <c r="I27" s="11">
        <v>199</v>
      </c>
    </row>
    <row r="28" spans="1:9" x14ac:dyDescent="0.3">
      <c r="A28" s="1">
        <v>44404</v>
      </c>
      <c r="B28">
        <v>9892</v>
      </c>
      <c r="C28">
        <v>236</v>
      </c>
      <c r="D28">
        <v>2.39</v>
      </c>
      <c r="G28" s="13"/>
      <c r="H28" s="10">
        <v>9892</v>
      </c>
      <c r="I28" s="10">
        <v>236</v>
      </c>
    </row>
    <row r="29" spans="1:9" x14ac:dyDescent="0.3">
      <c r="A29" s="1">
        <v>44405</v>
      </c>
      <c r="B29">
        <v>9708</v>
      </c>
      <c r="C29">
        <v>240</v>
      </c>
      <c r="D29">
        <v>2.4700000000000002</v>
      </c>
      <c r="G29" s="13"/>
      <c r="H29" s="11">
        <v>9708</v>
      </c>
      <c r="I29" s="11">
        <v>240</v>
      </c>
    </row>
    <row r="30" spans="1:9" x14ac:dyDescent="0.3">
      <c r="A30" s="1">
        <v>44406</v>
      </c>
      <c r="B30">
        <v>10971</v>
      </c>
      <c r="C30">
        <v>209</v>
      </c>
      <c r="D30">
        <v>1.91</v>
      </c>
      <c r="G30" s="13"/>
      <c r="H30" s="10">
        <v>10971</v>
      </c>
      <c r="I30" s="10">
        <v>209</v>
      </c>
    </row>
    <row r="31" spans="1:9" x14ac:dyDescent="0.3">
      <c r="A31" s="1">
        <v>44407</v>
      </c>
      <c r="B31">
        <v>10577</v>
      </c>
      <c r="C31">
        <v>252</v>
      </c>
      <c r="D31">
        <v>2.38</v>
      </c>
      <c r="G31" s="13"/>
      <c r="H31" s="11">
        <v>10577</v>
      </c>
      <c r="I31" s="11">
        <v>252</v>
      </c>
    </row>
    <row r="32" spans="1:9" x14ac:dyDescent="0.3">
      <c r="A32" s="1">
        <v>44743</v>
      </c>
      <c r="B32">
        <v>9843</v>
      </c>
      <c r="C32">
        <v>181</v>
      </c>
      <c r="D32">
        <v>1.84</v>
      </c>
    </row>
    <row r="33" spans="1:4" x14ac:dyDescent="0.3">
      <c r="A33" s="1">
        <v>44744</v>
      </c>
      <c r="B33">
        <v>11165</v>
      </c>
      <c r="C33">
        <v>240</v>
      </c>
      <c r="D33">
        <v>2.15</v>
      </c>
    </row>
    <row r="34" spans="1:4" x14ac:dyDescent="0.3">
      <c r="A34" s="1">
        <v>44745</v>
      </c>
      <c r="B34">
        <v>6921</v>
      </c>
      <c r="C34">
        <v>121</v>
      </c>
      <c r="D34">
        <v>1.75</v>
      </c>
    </row>
    <row r="35" spans="1:4" x14ac:dyDescent="0.3">
      <c r="A35" s="1">
        <v>44746</v>
      </c>
      <c r="B35">
        <v>13630</v>
      </c>
      <c r="C35">
        <v>348</v>
      </c>
      <c r="D35">
        <v>2.5499999999999998</v>
      </c>
    </row>
    <row r="36" spans="1:4" x14ac:dyDescent="0.3">
      <c r="A36" s="1">
        <v>44747</v>
      </c>
      <c r="B36">
        <v>13966</v>
      </c>
      <c r="C36">
        <v>308</v>
      </c>
      <c r="D36">
        <v>2.21</v>
      </c>
    </row>
    <row r="37" spans="1:4" x14ac:dyDescent="0.3">
      <c r="A37" s="1">
        <v>44748</v>
      </c>
      <c r="B37">
        <v>11704</v>
      </c>
      <c r="C37">
        <v>220</v>
      </c>
      <c r="D37">
        <v>1.88</v>
      </c>
    </row>
    <row r="38" spans="1:4" x14ac:dyDescent="0.3">
      <c r="A38" s="1">
        <v>44749</v>
      </c>
      <c r="B38">
        <v>17322</v>
      </c>
      <c r="C38">
        <v>278</v>
      </c>
      <c r="D38">
        <v>1.6</v>
      </c>
    </row>
    <row r="39" spans="1:4" x14ac:dyDescent="0.3">
      <c r="A39" s="1">
        <v>44750</v>
      </c>
      <c r="B39">
        <v>14444</v>
      </c>
      <c r="C39">
        <v>263</v>
      </c>
      <c r="D39">
        <v>1.82</v>
      </c>
    </row>
    <row r="40" spans="1:4" x14ac:dyDescent="0.3">
      <c r="A40" s="1">
        <v>44751</v>
      </c>
      <c r="B40">
        <v>12827</v>
      </c>
      <c r="C40">
        <v>206</v>
      </c>
      <c r="D40">
        <v>1.61</v>
      </c>
    </row>
    <row r="41" spans="1:4" x14ac:dyDescent="0.3">
      <c r="A41" s="1">
        <v>44752</v>
      </c>
      <c r="B41">
        <v>6378</v>
      </c>
      <c r="C41">
        <v>70</v>
      </c>
      <c r="D41">
        <v>1.1000000000000001</v>
      </c>
    </row>
    <row r="42" spans="1:4" x14ac:dyDescent="0.3">
      <c r="A42" s="1">
        <v>44753</v>
      </c>
      <c r="B42">
        <v>13326</v>
      </c>
      <c r="C42">
        <v>294</v>
      </c>
      <c r="D42">
        <v>2.21</v>
      </c>
    </row>
    <row r="43" spans="1:4" x14ac:dyDescent="0.3">
      <c r="A43" s="1">
        <v>44754</v>
      </c>
      <c r="B43">
        <v>14605</v>
      </c>
      <c r="C43">
        <v>311</v>
      </c>
      <c r="D43">
        <v>2.13</v>
      </c>
    </row>
    <row r="44" spans="1:4" x14ac:dyDescent="0.3">
      <c r="A44" s="1">
        <v>44755</v>
      </c>
      <c r="B44">
        <v>17570</v>
      </c>
      <c r="C44">
        <v>286</v>
      </c>
      <c r="D44">
        <v>1.63</v>
      </c>
    </row>
    <row r="45" spans="1:4" x14ac:dyDescent="0.3">
      <c r="A45" s="1">
        <v>44756</v>
      </c>
      <c r="B45">
        <v>15062</v>
      </c>
      <c r="C45">
        <v>277</v>
      </c>
      <c r="D45">
        <v>1.84</v>
      </c>
    </row>
    <row r="46" spans="1:4" x14ac:dyDescent="0.3">
      <c r="A46" s="1">
        <v>44757</v>
      </c>
      <c r="B46">
        <v>16508</v>
      </c>
      <c r="C46">
        <v>314</v>
      </c>
      <c r="D46">
        <v>1.9</v>
      </c>
    </row>
    <row r="47" spans="1:4" x14ac:dyDescent="0.3">
      <c r="A47" s="1">
        <v>44758</v>
      </c>
      <c r="B47">
        <v>13906</v>
      </c>
      <c r="C47">
        <v>320</v>
      </c>
      <c r="D47">
        <v>2.2999999999999998</v>
      </c>
    </row>
    <row r="48" spans="1:4" x14ac:dyDescent="0.3">
      <c r="A48" s="1">
        <v>44759</v>
      </c>
      <c r="B48">
        <v>9454</v>
      </c>
      <c r="C48">
        <v>124</v>
      </c>
      <c r="D48">
        <v>1.31</v>
      </c>
    </row>
    <row r="49" spans="1:4" x14ac:dyDescent="0.3">
      <c r="A49" s="1">
        <v>44760</v>
      </c>
      <c r="B49">
        <v>15815</v>
      </c>
      <c r="C49">
        <v>327</v>
      </c>
      <c r="D49">
        <v>2.0699999999999998</v>
      </c>
    </row>
    <row r="50" spans="1:4" x14ac:dyDescent="0.3">
      <c r="A50" s="1">
        <v>44761</v>
      </c>
      <c r="B50">
        <v>15990</v>
      </c>
      <c r="C50">
        <v>294</v>
      </c>
      <c r="D50">
        <v>1.84</v>
      </c>
    </row>
    <row r="51" spans="1:4" x14ac:dyDescent="0.3">
      <c r="A51" s="1">
        <v>44762</v>
      </c>
      <c r="B51">
        <v>17078</v>
      </c>
      <c r="C51">
        <v>302</v>
      </c>
      <c r="D51">
        <v>1.77</v>
      </c>
    </row>
    <row r="52" spans="1:4" x14ac:dyDescent="0.3">
      <c r="A52" s="1">
        <v>44763</v>
      </c>
      <c r="B52">
        <v>15569</v>
      </c>
      <c r="C52">
        <v>279</v>
      </c>
      <c r="D52">
        <v>1.79</v>
      </c>
    </row>
    <row r="53" spans="1:4" x14ac:dyDescent="0.3">
      <c r="A53" s="1">
        <v>44764</v>
      </c>
      <c r="B53">
        <v>16045</v>
      </c>
      <c r="C53">
        <v>327</v>
      </c>
      <c r="D53">
        <v>2.04</v>
      </c>
    </row>
    <row r="54" spans="1:4" x14ac:dyDescent="0.3">
      <c r="A54" s="1">
        <v>44765</v>
      </c>
      <c r="B54">
        <v>13450</v>
      </c>
      <c r="C54">
        <v>231</v>
      </c>
      <c r="D54">
        <v>1.72</v>
      </c>
    </row>
    <row r="55" spans="1:4" x14ac:dyDescent="0.3">
      <c r="A55" s="1">
        <v>44766</v>
      </c>
      <c r="B55">
        <v>6645</v>
      </c>
      <c r="C55">
        <v>80</v>
      </c>
      <c r="D55">
        <v>1.2</v>
      </c>
    </row>
    <row r="56" spans="1:4" x14ac:dyDescent="0.3">
      <c r="A56" s="1">
        <v>44767</v>
      </c>
      <c r="B56">
        <v>14360</v>
      </c>
      <c r="C56">
        <v>300</v>
      </c>
      <c r="D56">
        <v>2.09</v>
      </c>
    </row>
    <row r="57" spans="1:4" x14ac:dyDescent="0.3">
      <c r="A57" s="1">
        <v>44768</v>
      </c>
      <c r="B57">
        <v>11165</v>
      </c>
      <c r="C57">
        <v>195</v>
      </c>
      <c r="D57">
        <v>1.75</v>
      </c>
    </row>
    <row r="58" spans="1:4" x14ac:dyDescent="0.3">
      <c r="A58" s="1">
        <v>44769</v>
      </c>
      <c r="B58">
        <v>12740</v>
      </c>
      <c r="C58">
        <v>231</v>
      </c>
      <c r="D58">
        <v>1.81</v>
      </c>
    </row>
    <row r="59" spans="1:4" x14ac:dyDescent="0.3">
      <c r="A59" s="1">
        <v>44770</v>
      </c>
      <c r="B59">
        <v>12401</v>
      </c>
      <c r="C59">
        <v>251</v>
      </c>
      <c r="D59">
        <v>2.02</v>
      </c>
    </row>
    <row r="60" spans="1:4" x14ac:dyDescent="0.3">
      <c r="A60" s="1">
        <v>44771</v>
      </c>
      <c r="B60">
        <v>13010</v>
      </c>
      <c r="C60">
        <v>217</v>
      </c>
      <c r="D60">
        <v>1.67</v>
      </c>
    </row>
    <row r="61" spans="1:4" x14ac:dyDescent="0.3">
      <c r="A61" s="1">
        <v>44772</v>
      </c>
      <c r="B61">
        <v>12218</v>
      </c>
      <c r="C61">
        <v>219</v>
      </c>
      <c r="D61">
        <v>1.79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293498-36C8-4879-8334-B7FEF88CB8E0}">
  <dimension ref="A1:J28"/>
  <sheetViews>
    <sheetView workbookViewId="0">
      <selection activeCell="F20" sqref="F20"/>
    </sheetView>
  </sheetViews>
  <sheetFormatPr defaultRowHeight="14.4" x14ac:dyDescent="0.3"/>
  <cols>
    <col min="2" max="2" width="20.5546875" customWidth="1"/>
    <col min="3" max="3" width="12" bestFit="1" customWidth="1"/>
    <col min="4" max="4" width="13.109375" bestFit="1" customWidth="1"/>
    <col min="5" max="5" width="18.109375" bestFit="1" customWidth="1"/>
    <col min="6" max="6" width="26.5546875" bestFit="1" customWidth="1"/>
    <col min="7" max="7" width="16.33203125" bestFit="1" customWidth="1"/>
    <col min="8" max="8" width="17.6640625" bestFit="1" customWidth="1"/>
    <col min="9" max="9" width="12" bestFit="1" customWidth="1"/>
    <col min="10" max="10" width="18.109375" bestFit="1" customWidth="1"/>
  </cols>
  <sheetData>
    <row r="1" spans="1:10" x14ac:dyDescent="0.3">
      <c r="A1" t="s">
        <v>13</v>
      </c>
      <c r="B1" t="s">
        <v>11</v>
      </c>
      <c r="C1" t="s">
        <v>12</v>
      </c>
      <c r="D1" t="s">
        <v>14</v>
      </c>
      <c r="H1" t="s">
        <v>30</v>
      </c>
      <c r="I1" t="s">
        <v>31</v>
      </c>
      <c r="J1" t="s">
        <v>32</v>
      </c>
    </row>
    <row r="2" spans="1:10" x14ac:dyDescent="0.3">
      <c r="A2" t="s">
        <v>7</v>
      </c>
      <c r="B2">
        <v>60315971.060000002</v>
      </c>
      <c r="C2">
        <v>116858178.45</v>
      </c>
      <c r="D2" s="9">
        <v>93.743342594541005</v>
      </c>
      <c r="H2">
        <v>2021</v>
      </c>
    </row>
    <row r="3" spans="1:10" x14ac:dyDescent="0.3">
      <c r="H3">
        <v>2022</v>
      </c>
    </row>
    <row r="5" spans="1:10" x14ac:dyDescent="0.3">
      <c r="A5" t="s">
        <v>4</v>
      </c>
      <c r="B5" t="s">
        <v>15</v>
      </c>
      <c r="C5" t="s">
        <v>18</v>
      </c>
      <c r="D5" t="s">
        <v>16</v>
      </c>
      <c r="E5" t="s">
        <v>19</v>
      </c>
      <c r="F5" t="s">
        <v>17</v>
      </c>
    </row>
    <row r="6" spans="1:10" x14ac:dyDescent="0.3">
      <c r="A6">
        <v>2021</v>
      </c>
      <c r="B6">
        <v>10867</v>
      </c>
    </row>
    <row r="7" spans="1:10" x14ac:dyDescent="0.3">
      <c r="A7">
        <v>2022</v>
      </c>
      <c r="B7">
        <v>13022</v>
      </c>
      <c r="C7">
        <v>2022</v>
      </c>
      <c r="D7">
        <v>9415</v>
      </c>
      <c r="E7">
        <v>2022</v>
      </c>
      <c r="F7">
        <v>3607</v>
      </c>
    </row>
    <row r="10" spans="1:10" x14ac:dyDescent="0.3">
      <c r="A10" t="s">
        <v>20</v>
      </c>
      <c r="E10" s="4">
        <v>10867</v>
      </c>
    </row>
    <row r="11" spans="1:10" x14ac:dyDescent="0.3">
      <c r="A11" t="s">
        <v>21</v>
      </c>
      <c r="E11" s="5">
        <v>13022</v>
      </c>
    </row>
    <row r="12" spans="1:10" x14ac:dyDescent="0.3">
      <c r="A12" t="s">
        <v>22</v>
      </c>
      <c r="E12" s="5">
        <v>9415</v>
      </c>
    </row>
    <row r="13" spans="1:10" x14ac:dyDescent="0.3">
      <c r="A13" t="s">
        <v>26</v>
      </c>
      <c r="E13" s="5">
        <v>3607</v>
      </c>
    </row>
    <row r="15" spans="1:10" x14ac:dyDescent="0.3">
      <c r="A15" s="6"/>
      <c r="B15" s="6"/>
      <c r="C15" s="6" t="s">
        <v>24</v>
      </c>
      <c r="D15" s="6"/>
      <c r="E15" s="6"/>
      <c r="F15" s="6"/>
    </row>
    <row r="16" spans="1:10" x14ac:dyDescent="0.3">
      <c r="A16" s="6" t="s">
        <v>23</v>
      </c>
      <c r="B16" s="6"/>
      <c r="C16" s="6"/>
      <c r="D16" s="6"/>
      <c r="E16" s="6"/>
      <c r="F16" s="6"/>
    </row>
    <row r="17" spans="1:6" x14ac:dyDescent="0.3">
      <c r="A17" s="6"/>
      <c r="B17" s="6"/>
      <c r="C17" s="6" t="s">
        <v>25</v>
      </c>
      <c r="D17" s="6"/>
      <c r="E17" s="6"/>
      <c r="F17" s="6"/>
    </row>
    <row r="18" spans="1:6" x14ac:dyDescent="0.3">
      <c r="A18" s="6"/>
      <c r="B18" s="6"/>
      <c r="C18" s="6"/>
      <c r="D18" s="6"/>
      <c r="E18" s="6"/>
      <c r="F18" s="6"/>
    </row>
    <row r="19" spans="1:6" x14ac:dyDescent="0.3">
      <c r="D19" s="7"/>
    </row>
    <row r="20" spans="1:6" x14ac:dyDescent="0.3">
      <c r="A20" s="8" t="s">
        <v>27</v>
      </c>
      <c r="B20" s="9"/>
      <c r="C20" s="8">
        <f>E13/E10*100</f>
        <v>33.192233367074628</v>
      </c>
      <c r="F20">
        <v>33.192233367074628</v>
      </c>
    </row>
    <row r="21" spans="1:6" x14ac:dyDescent="0.3">
      <c r="A21" s="8" t="s">
        <v>28</v>
      </c>
      <c r="B21" s="9"/>
      <c r="C21" s="8">
        <f>100-C20</f>
        <v>66.807766632925365</v>
      </c>
    </row>
    <row r="24" spans="1:6" x14ac:dyDescent="0.3">
      <c r="D24" s="2" t="s">
        <v>10</v>
      </c>
      <c r="E24" t="s">
        <v>59</v>
      </c>
    </row>
    <row r="25" spans="1:6" x14ac:dyDescent="0.3">
      <c r="D25" s="3">
        <v>2021</v>
      </c>
      <c r="E25">
        <v>60315971.060000002</v>
      </c>
    </row>
    <row r="26" spans="1:6" x14ac:dyDescent="0.3">
      <c r="B26" t="s">
        <v>30</v>
      </c>
      <c r="C26" t="s">
        <v>58</v>
      </c>
      <c r="D26" s="3">
        <v>2022</v>
      </c>
      <c r="E26">
        <v>116858178.45</v>
      </c>
    </row>
    <row r="27" spans="1:6" x14ac:dyDescent="0.3">
      <c r="B27">
        <v>2021</v>
      </c>
      <c r="C27">
        <f>Table3[2021]</f>
        <v>60315971.060000002</v>
      </c>
      <c r="D27" s="3" t="s">
        <v>8</v>
      </c>
      <c r="E27">
        <v>177174149.50999999</v>
      </c>
    </row>
    <row r="28" spans="1:6" x14ac:dyDescent="0.3">
      <c r="B28">
        <v>2022</v>
      </c>
      <c r="C28">
        <f>Table3[2022]</f>
        <v>116858178.45</v>
      </c>
    </row>
  </sheetData>
  <pageMargins left="0.7" right="0.7" top="0.75" bottom="0.75" header="0.3" footer="0.3"/>
  <pageSetup orientation="portrait" horizontalDpi="1200" verticalDpi="1200" r:id="rId2"/>
  <drawing r:id="rId3"/>
  <tableParts count="2">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099FD-F0B3-4F69-ABF7-44434B116171}">
  <dimension ref="A3:D25"/>
  <sheetViews>
    <sheetView workbookViewId="0">
      <selection activeCell="A4" sqref="A4"/>
    </sheetView>
  </sheetViews>
  <sheetFormatPr defaultRowHeight="14.4" x14ac:dyDescent="0.3"/>
  <cols>
    <col min="1" max="1" width="26.6640625" bestFit="1" customWidth="1"/>
    <col min="2" max="2" width="16.33203125" bestFit="1" customWidth="1"/>
    <col min="3" max="3" width="6" bestFit="1" customWidth="1"/>
    <col min="4" max="4" width="11.33203125" bestFit="1" customWidth="1"/>
    <col min="5" max="5" width="26" bestFit="1" customWidth="1"/>
    <col min="6" max="6" width="31.6640625" bestFit="1" customWidth="1"/>
    <col min="7" max="7" width="31" bestFit="1" customWidth="1"/>
    <col min="8" max="787" width="16.33203125" bestFit="1" customWidth="1"/>
    <col min="788" max="788" width="11.33203125" bestFit="1" customWidth="1"/>
  </cols>
  <sheetData>
    <row r="3" spans="1:4" x14ac:dyDescent="0.3">
      <c r="A3" s="2" t="s">
        <v>9</v>
      </c>
      <c r="B3" s="2" t="s">
        <v>29</v>
      </c>
    </row>
    <row r="4" spans="1:4" x14ac:dyDescent="0.3">
      <c r="A4" s="2" t="s">
        <v>10</v>
      </c>
      <c r="B4">
        <v>2021</v>
      </c>
      <c r="C4">
        <v>2022</v>
      </c>
      <c r="D4" t="s">
        <v>8</v>
      </c>
    </row>
    <row r="5" spans="1:4" x14ac:dyDescent="0.3">
      <c r="A5" s="3">
        <v>10235</v>
      </c>
      <c r="B5">
        <v>1045</v>
      </c>
      <c r="C5">
        <v>572</v>
      </c>
      <c r="D5">
        <v>1617</v>
      </c>
    </row>
    <row r="6" spans="1:4" x14ac:dyDescent="0.3">
      <c r="A6" s="3">
        <v>8219</v>
      </c>
      <c r="B6">
        <v>850</v>
      </c>
      <c r="C6">
        <v>628</v>
      </c>
      <c r="D6">
        <v>1478</v>
      </c>
    </row>
    <row r="7" spans="1:4" x14ac:dyDescent="0.3">
      <c r="A7" s="3">
        <v>8428</v>
      </c>
      <c r="B7">
        <v>693</v>
      </c>
      <c r="C7">
        <v>456</v>
      </c>
      <c r="D7">
        <v>1149</v>
      </c>
    </row>
    <row r="8" spans="1:4" x14ac:dyDescent="0.3">
      <c r="A8" s="3">
        <v>9925</v>
      </c>
      <c r="B8">
        <v>585</v>
      </c>
      <c r="D8">
        <v>585</v>
      </c>
    </row>
    <row r="9" spans="1:4" x14ac:dyDescent="0.3">
      <c r="A9" s="3">
        <v>8210</v>
      </c>
      <c r="B9">
        <v>403</v>
      </c>
      <c r="C9">
        <v>249</v>
      </c>
      <c r="D9">
        <v>652</v>
      </c>
    </row>
    <row r="10" spans="1:4" x14ac:dyDescent="0.3">
      <c r="A10" s="3">
        <v>8444</v>
      </c>
      <c r="B10">
        <v>271</v>
      </c>
      <c r="C10">
        <v>1139</v>
      </c>
      <c r="D10">
        <v>1410</v>
      </c>
    </row>
    <row r="11" spans="1:4" x14ac:dyDescent="0.3">
      <c r="A11" s="3">
        <v>10236</v>
      </c>
      <c r="B11">
        <v>227</v>
      </c>
      <c r="C11">
        <v>226</v>
      </c>
      <c r="D11">
        <v>453</v>
      </c>
    </row>
    <row r="12" spans="1:4" x14ac:dyDescent="0.3">
      <c r="A12" s="3">
        <v>8425</v>
      </c>
      <c r="B12">
        <v>220</v>
      </c>
      <c r="C12">
        <v>350</v>
      </c>
      <c r="D12">
        <v>570</v>
      </c>
    </row>
    <row r="13" spans="1:4" x14ac:dyDescent="0.3">
      <c r="A13" s="3">
        <v>8221</v>
      </c>
      <c r="B13">
        <v>212</v>
      </c>
      <c r="C13">
        <v>879</v>
      </c>
      <c r="D13">
        <v>1091</v>
      </c>
    </row>
    <row r="14" spans="1:4" x14ac:dyDescent="0.3">
      <c r="A14" s="3">
        <v>7640</v>
      </c>
      <c r="B14">
        <v>201</v>
      </c>
      <c r="C14">
        <v>407</v>
      </c>
      <c r="D14">
        <v>608</v>
      </c>
    </row>
    <row r="15" spans="1:4" x14ac:dyDescent="0.3">
      <c r="A15" s="3">
        <v>1038</v>
      </c>
      <c r="B15">
        <v>184</v>
      </c>
      <c r="C15">
        <v>283</v>
      </c>
      <c r="D15">
        <v>467</v>
      </c>
    </row>
    <row r="16" spans="1:4" x14ac:dyDescent="0.3">
      <c r="A16" s="3">
        <v>10975</v>
      </c>
      <c r="B16">
        <v>180</v>
      </c>
      <c r="C16">
        <v>254</v>
      </c>
      <c r="D16">
        <v>434</v>
      </c>
    </row>
    <row r="17" spans="1:4" x14ac:dyDescent="0.3">
      <c r="A17" s="3">
        <v>3610</v>
      </c>
      <c r="B17">
        <v>157</v>
      </c>
      <c r="C17">
        <v>779</v>
      </c>
      <c r="D17">
        <v>936</v>
      </c>
    </row>
    <row r="18" spans="1:4" x14ac:dyDescent="0.3">
      <c r="A18" s="3">
        <v>12652</v>
      </c>
      <c r="B18">
        <v>154</v>
      </c>
      <c r="C18">
        <v>732</v>
      </c>
      <c r="D18">
        <v>886</v>
      </c>
    </row>
    <row r="19" spans="1:4" x14ac:dyDescent="0.3">
      <c r="A19" s="3">
        <v>12487</v>
      </c>
      <c r="B19">
        <v>92</v>
      </c>
      <c r="C19">
        <v>489</v>
      </c>
      <c r="D19">
        <v>581</v>
      </c>
    </row>
    <row r="20" spans="1:4" x14ac:dyDescent="0.3">
      <c r="A20" s="3">
        <v>3615</v>
      </c>
      <c r="B20">
        <v>89</v>
      </c>
      <c r="C20">
        <v>408</v>
      </c>
      <c r="D20">
        <v>497</v>
      </c>
    </row>
    <row r="21" spans="1:4" x14ac:dyDescent="0.3">
      <c r="A21" s="3">
        <v>12749</v>
      </c>
      <c r="B21">
        <v>49</v>
      </c>
      <c r="C21">
        <v>517</v>
      </c>
      <c r="D21">
        <v>566</v>
      </c>
    </row>
    <row r="22" spans="1:4" x14ac:dyDescent="0.3">
      <c r="A22" s="3">
        <v>2367</v>
      </c>
      <c r="B22">
        <v>10</v>
      </c>
      <c r="C22">
        <v>534</v>
      </c>
      <c r="D22">
        <v>544</v>
      </c>
    </row>
    <row r="23" spans="1:4" x14ac:dyDescent="0.3">
      <c r="A23" s="3">
        <v>8378</v>
      </c>
      <c r="C23">
        <v>427</v>
      </c>
      <c r="D23">
        <v>427</v>
      </c>
    </row>
    <row r="24" spans="1:4" x14ac:dyDescent="0.3">
      <c r="A24" s="3">
        <v>12547</v>
      </c>
      <c r="C24">
        <v>1572</v>
      </c>
      <c r="D24">
        <v>1572</v>
      </c>
    </row>
    <row r="25" spans="1:4" x14ac:dyDescent="0.3">
      <c r="A25" s="3" t="s">
        <v>8</v>
      </c>
      <c r="B25">
        <v>5622</v>
      </c>
      <c r="C25">
        <v>10901</v>
      </c>
      <c r="D25">
        <v>16523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8A7A0-440A-446F-A4B8-87A109C3CB1B}">
  <dimension ref="A1:D1038"/>
  <sheetViews>
    <sheetView workbookViewId="0">
      <selection activeCell="E2" sqref="E2"/>
    </sheetView>
  </sheetViews>
  <sheetFormatPr defaultRowHeight="14.4" x14ac:dyDescent="0.3"/>
  <cols>
    <col min="2" max="2" width="11.88671875" customWidth="1"/>
    <col min="3" max="3" width="21.6640625" customWidth="1"/>
    <col min="4" max="4" width="21" customWidth="1"/>
  </cols>
  <sheetData>
    <row r="1" spans="1:4" x14ac:dyDescent="0.3">
      <c r="A1" t="s">
        <v>4</v>
      </c>
      <c r="B1" t="s">
        <v>5</v>
      </c>
      <c r="C1" t="s">
        <v>6</v>
      </c>
      <c r="D1" t="s">
        <v>7</v>
      </c>
    </row>
    <row r="2" spans="1:4" x14ac:dyDescent="0.3">
      <c r="A2">
        <v>2021</v>
      </c>
      <c r="B2">
        <v>10235</v>
      </c>
      <c r="C2">
        <v>1045</v>
      </c>
      <c r="D2">
        <v>1415069.45</v>
      </c>
    </row>
    <row r="3" spans="1:4" x14ac:dyDescent="0.3">
      <c r="A3">
        <v>2021</v>
      </c>
      <c r="B3">
        <v>8219</v>
      </c>
      <c r="C3">
        <v>850</v>
      </c>
      <c r="D3">
        <v>11337874.390000001</v>
      </c>
    </row>
    <row r="4" spans="1:4" x14ac:dyDescent="0.3">
      <c r="A4">
        <v>2021</v>
      </c>
      <c r="B4">
        <v>8428</v>
      </c>
      <c r="C4">
        <v>693</v>
      </c>
      <c r="D4">
        <v>1111504.8</v>
      </c>
    </row>
    <row r="5" spans="1:4" x14ac:dyDescent="0.3">
      <c r="A5">
        <v>2021</v>
      </c>
      <c r="B5">
        <v>9925</v>
      </c>
      <c r="C5">
        <v>585</v>
      </c>
      <c r="D5">
        <v>1794376.67</v>
      </c>
    </row>
    <row r="6" spans="1:4" x14ac:dyDescent="0.3">
      <c r="A6">
        <v>2021</v>
      </c>
      <c r="B6">
        <v>8210</v>
      </c>
      <c r="C6">
        <v>403</v>
      </c>
      <c r="D6">
        <v>5328288.5</v>
      </c>
    </row>
    <row r="7" spans="1:4" x14ac:dyDescent="0.3">
      <c r="A7">
        <v>2021</v>
      </c>
      <c r="B7">
        <v>1040</v>
      </c>
      <c r="C7">
        <v>326</v>
      </c>
      <c r="D7">
        <v>1139953.45</v>
      </c>
    </row>
    <row r="8" spans="1:4" x14ac:dyDescent="0.3">
      <c r="A8">
        <v>2021</v>
      </c>
      <c r="B8">
        <v>1548</v>
      </c>
      <c r="C8">
        <v>295</v>
      </c>
      <c r="D8">
        <v>2563695.52</v>
      </c>
    </row>
    <row r="9" spans="1:4" x14ac:dyDescent="0.3">
      <c r="A9">
        <v>2021</v>
      </c>
      <c r="B9">
        <v>8444</v>
      </c>
      <c r="C9">
        <v>271</v>
      </c>
      <c r="D9">
        <v>1388173.4</v>
      </c>
    </row>
    <row r="10" spans="1:4" x14ac:dyDescent="0.3">
      <c r="A10">
        <v>2021</v>
      </c>
      <c r="B10">
        <v>10236</v>
      </c>
      <c r="C10">
        <v>227</v>
      </c>
      <c r="D10">
        <v>292247.24</v>
      </c>
    </row>
    <row r="11" spans="1:4" x14ac:dyDescent="0.3">
      <c r="A11">
        <v>2021</v>
      </c>
      <c r="B11">
        <v>8425</v>
      </c>
      <c r="C11">
        <v>220</v>
      </c>
      <c r="D11">
        <v>829956.5</v>
      </c>
    </row>
    <row r="12" spans="1:4" x14ac:dyDescent="0.3">
      <c r="A12">
        <v>2021</v>
      </c>
      <c r="B12">
        <v>8221</v>
      </c>
      <c r="C12">
        <v>212</v>
      </c>
      <c r="D12">
        <v>587755.73</v>
      </c>
    </row>
    <row r="13" spans="1:4" x14ac:dyDescent="0.3">
      <c r="A13">
        <v>2021</v>
      </c>
      <c r="B13">
        <v>7640</v>
      </c>
      <c r="C13">
        <v>201</v>
      </c>
      <c r="D13">
        <v>2696077.58</v>
      </c>
    </row>
    <row r="14" spans="1:4" x14ac:dyDescent="0.3">
      <c r="A14">
        <v>2021</v>
      </c>
      <c r="B14">
        <v>12911</v>
      </c>
      <c r="C14">
        <v>200</v>
      </c>
      <c r="D14">
        <v>144000</v>
      </c>
    </row>
    <row r="15" spans="1:4" x14ac:dyDescent="0.3">
      <c r="A15">
        <v>2021</v>
      </c>
      <c r="B15">
        <v>1038</v>
      </c>
      <c r="C15">
        <v>184</v>
      </c>
      <c r="D15">
        <v>1275489.1200000001</v>
      </c>
    </row>
    <row r="16" spans="1:4" x14ac:dyDescent="0.3">
      <c r="A16">
        <v>2021</v>
      </c>
      <c r="B16">
        <v>10975</v>
      </c>
      <c r="C16">
        <v>180</v>
      </c>
      <c r="D16">
        <v>2353035.29</v>
      </c>
    </row>
    <row r="17" spans="1:4" x14ac:dyDescent="0.3">
      <c r="A17">
        <v>2021</v>
      </c>
      <c r="B17">
        <v>3284</v>
      </c>
      <c r="C17">
        <v>167</v>
      </c>
      <c r="D17">
        <v>572388</v>
      </c>
    </row>
    <row r="18" spans="1:4" x14ac:dyDescent="0.3">
      <c r="A18">
        <v>2021</v>
      </c>
      <c r="B18">
        <v>1041</v>
      </c>
      <c r="C18">
        <v>161</v>
      </c>
      <c r="D18">
        <v>724762.09</v>
      </c>
    </row>
    <row r="19" spans="1:4" x14ac:dyDescent="0.3">
      <c r="A19">
        <v>2021</v>
      </c>
      <c r="B19">
        <v>3610</v>
      </c>
      <c r="C19">
        <v>157</v>
      </c>
      <c r="D19">
        <v>1720389</v>
      </c>
    </row>
    <row r="20" spans="1:4" x14ac:dyDescent="0.3">
      <c r="A20">
        <v>2021</v>
      </c>
      <c r="B20">
        <v>12652</v>
      </c>
      <c r="C20">
        <v>154</v>
      </c>
      <c r="D20">
        <v>1109323.58</v>
      </c>
    </row>
    <row r="21" spans="1:4" x14ac:dyDescent="0.3">
      <c r="A21">
        <v>2021</v>
      </c>
      <c r="B21">
        <v>11156</v>
      </c>
      <c r="C21">
        <v>134</v>
      </c>
      <c r="D21">
        <v>573426</v>
      </c>
    </row>
    <row r="22" spans="1:4" x14ac:dyDescent="0.3">
      <c r="A22">
        <v>2021</v>
      </c>
      <c r="B22">
        <v>9915</v>
      </c>
      <c r="C22">
        <v>130</v>
      </c>
      <c r="D22">
        <v>359091.46</v>
      </c>
    </row>
    <row r="23" spans="1:4" x14ac:dyDescent="0.3">
      <c r="A23">
        <v>2021</v>
      </c>
      <c r="B23">
        <v>9910</v>
      </c>
      <c r="C23">
        <v>123</v>
      </c>
      <c r="D23">
        <v>201351</v>
      </c>
    </row>
    <row r="24" spans="1:4" x14ac:dyDescent="0.3">
      <c r="A24">
        <v>2021</v>
      </c>
      <c r="B24">
        <v>11146</v>
      </c>
      <c r="C24">
        <v>119</v>
      </c>
      <c r="D24">
        <v>750639.05</v>
      </c>
    </row>
    <row r="25" spans="1:4" x14ac:dyDescent="0.3">
      <c r="A25">
        <v>2021</v>
      </c>
      <c r="B25">
        <v>8664</v>
      </c>
      <c r="C25">
        <v>116</v>
      </c>
      <c r="D25">
        <v>267212</v>
      </c>
    </row>
    <row r="26" spans="1:4" x14ac:dyDescent="0.3">
      <c r="A26">
        <v>2021</v>
      </c>
      <c r="B26">
        <v>11118</v>
      </c>
      <c r="C26">
        <v>112</v>
      </c>
      <c r="D26">
        <v>285312</v>
      </c>
    </row>
    <row r="27" spans="1:4" x14ac:dyDescent="0.3">
      <c r="A27">
        <v>2021</v>
      </c>
      <c r="B27">
        <v>10204</v>
      </c>
      <c r="C27">
        <v>103</v>
      </c>
      <c r="D27">
        <v>352174</v>
      </c>
    </row>
    <row r="28" spans="1:4" x14ac:dyDescent="0.3">
      <c r="A28">
        <v>2021</v>
      </c>
      <c r="B28">
        <v>10227</v>
      </c>
      <c r="C28">
        <v>95</v>
      </c>
      <c r="D28">
        <v>131930.79</v>
      </c>
    </row>
    <row r="29" spans="1:4" x14ac:dyDescent="0.3">
      <c r="A29">
        <v>2021</v>
      </c>
      <c r="B29">
        <v>7271</v>
      </c>
      <c r="C29">
        <v>93</v>
      </c>
      <c r="D29">
        <v>208957</v>
      </c>
    </row>
    <row r="30" spans="1:4" x14ac:dyDescent="0.3">
      <c r="A30">
        <v>2021</v>
      </c>
      <c r="B30">
        <v>12487</v>
      </c>
      <c r="C30">
        <v>92</v>
      </c>
      <c r="D30">
        <v>308765</v>
      </c>
    </row>
    <row r="31" spans="1:4" x14ac:dyDescent="0.3">
      <c r="A31">
        <v>2021</v>
      </c>
      <c r="B31">
        <v>9916</v>
      </c>
      <c r="C31">
        <v>90</v>
      </c>
      <c r="D31">
        <v>241702.56</v>
      </c>
    </row>
    <row r="32" spans="1:4" x14ac:dyDescent="0.3">
      <c r="A32">
        <v>2021</v>
      </c>
      <c r="B32">
        <v>3615</v>
      </c>
      <c r="C32">
        <v>89</v>
      </c>
      <c r="D32">
        <v>373065</v>
      </c>
    </row>
    <row r="33" spans="1:4" x14ac:dyDescent="0.3">
      <c r="A33">
        <v>2021</v>
      </c>
      <c r="B33">
        <v>12700</v>
      </c>
      <c r="C33">
        <v>87</v>
      </c>
      <c r="D33">
        <v>740064.3</v>
      </c>
    </row>
    <row r="34" spans="1:4" x14ac:dyDescent="0.3">
      <c r="A34">
        <v>2021</v>
      </c>
      <c r="B34">
        <v>11899</v>
      </c>
      <c r="C34">
        <v>83</v>
      </c>
      <c r="D34">
        <v>1008216.8</v>
      </c>
    </row>
    <row r="35" spans="1:4" x14ac:dyDescent="0.3">
      <c r="A35">
        <v>2021</v>
      </c>
      <c r="B35">
        <v>3603</v>
      </c>
      <c r="C35">
        <v>83</v>
      </c>
      <c r="D35">
        <v>504821</v>
      </c>
    </row>
    <row r="36" spans="1:4" x14ac:dyDescent="0.3">
      <c r="A36">
        <v>2021</v>
      </c>
      <c r="B36">
        <v>9174</v>
      </c>
      <c r="C36">
        <v>78</v>
      </c>
      <c r="D36">
        <v>416601.06</v>
      </c>
    </row>
    <row r="37" spans="1:4" x14ac:dyDescent="0.3">
      <c r="A37">
        <v>2021</v>
      </c>
      <c r="B37">
        <v>12802</v>
      </c>
      <c r="C37">
        <v>76</v>
      </c>
      <c r="D37">
        <v>168020.8</v>
      </c>
    </row>
    <row r="38" spans="1:4" x14ac:dyDescent="0.3">
      <c r="A38">
        <v>2021</v>
      </c>
      <c r="B38">
        <v>1039</v>
      </c>
      <c r="C38">
        <v>75</v>
      </c>
      <c r="D38">
        <v>177894</v>
      </c>
    </row>
    <row r="39" spans="1:4" x14ac:dyDescent="0.3">
      <c r="A39">
        <v>2021</v>
      </c>
      <c r="B39">
        <v>11143</v>
      </c>
      <c r="C39">
        <v>70</v>
      </c>
      <c r="D39">
        <v>191151</v>
      </c>
    </row>
    <row r="40" spans="1:4" x14ac:dyDescent="0.3">
      <c r="A40">
        <v>2021</v>
      </c>
      <c r="B40">
        <v>11125</v>
      </c>
      <c r="C40">
        <v>68</v>
      </c>
      <c r="D40">
        <v>131377</v>
      </c>
    </row>
    <row r="41" spans="1:4" x14ac:dyDescent="0.3">
      <c r="A41">
        <v>2021</v>
      </c>
      <c r="B41">
        <v>11107</v>
      </c>
      <c r="C41">
        <v>67</v>
      </c>
      <c r="D41">
        <v>216197.81</v>
      </c>
    </row>
    <row r="42" spans="1:4" x14ac:dyDescent="0.3">
      <c r="A42">
        <v>2021</v>
      </c>
      <c r="B42">
        <v>1043</v>
      </c>
      <c r="C42">
        <v>65</v>
      </c>
      <c r="D42">
        <v>805506.97</v>
      </c>
    </row>
    <row r="43" spans="1:4" x14ac:dyDescent="0.3">
      <c r="A43">
        <v>2021</v>
      </c>
      <c r="B43">
        <v>2282</v>
      </c>
      <c r="C43">
        <v>65</v>
      </c>
      <c r="D43">
        <v>259260</v>
      </c>
    </row>
    <row r="44" spans="1:4" x14ac:dyDescent="0.3">
      <c r="A44">
        <v>2021</v>
      </c>
      <c r="B44">
        <v>1805</v>
      </c>
      <c r="C44">
        <v>64</v>
      </c>
      <c r="D44">
        <v>1198909.31</v>
      </c>
    </row>
    <row r="45" spans="1:4" x14ac:dyDescent="0.3">
      <c r="A45">
        <v>2021</v>
      </c>
      <c r="B45">
        <v>3568</v>
      </c>
      <c r="C45">
        <v>59</v>
      </c>
      <c r="D45">
        <v>395129</v>
      </c>
    </row>
    <row r="46" spans="1:4" x14ac:dyDescent="0.3">
      <c r="A46">
        <v>2021</v>
      </c>
      <c r="B46">
        <v>2105</v>
      </c>
      <c r="C46">
        <v>59</v>
      </c>
      <c r="D46">
        <v>5239.2</v>
      </c>
    </row>
    <row r="47" spans="1:4" x14ac:dyDescent="0.3">
      <c r="A47">
        <v>2021</v>
      </c>
      <c r="B47">
        <v>9919</v>
      </c>
      <c r="C47">
        <v>56</v>
      </c>
      <c r="D47">
        <v>208894</v>
      </c>
    </row>
    <row r="48" spans="1:4" x14ac:dyDescent="0.3">
      <c r="A48">
        <v>2021</v>
      </c>
      <c r="B48">
        <v>11136</v>
      </c>
      <c r="C48">
        <v>54</v>
      </c>
      <c r="D48">
        <v>134910</v>
      </c>
    </row>
    <row r="49" spans="1:4" x14ac:dyDescent="0.3">
      <c r="A49">
        <v>2021</v>
      </c>
      <c r="B49">
        <v>3279</v>
      </c>
      <c r="C49">
        <v>52</v>
      </c>
      <c r="D49">
        <v>297923</v>
      </c>
    </row>
    <row r="50" spans="1:4" x14ac:dyDescent="0.3">
      <c r="A50">
        <v>2021</v>
      </c>
      <c r="B50">
        <v>12749</v>
      </c>
      <c r="C50">
        <v>49</v>
      </c>
      <c r="D50">
        <v>199162.66</v>
      </c>
    </row>
    <row r="51" spans="1:4" x14ac:dyDescent="0.3">
      <c r="A51">
        <v>2021</v>
      </c>
      <c r="B51">
        <v>12677</v>
      </c>
      <c r="C51">
        <v>47</v>
      </c>
      <c r="D51">
        <v>101010.7</v>
      </c>
    </row>
    <row r="52" spans="1:4" x14ac:dyDescent="0.3">
      <c r="A52">
        <v>2021</v>
      </c>
      <c r="B52">
        <v>12800</v>
      </c>
      <c r="C52">
        <v>45</v>
      </c>
      <c r="D52">
        <v>312</v>
      </c>
    </row>
    <row r="53" spans="1:4" x14ac:dyDescent="0.3">
      <c r="A53">
        <v>2021</v>
      </c>
      <c r="B53">
        <v>10224</v>
      </c>
      <c r="C53">
        <v>44</v>
      </c>
      <c r="D53">
        <v>187611.7</v>
      </c>
    </row>
    <row r="54" spans="1:4" x14ac:dyDescent="0.3">
      <c r="A54">
        <v>2021</v>
      </c>
      <c r="B54">
        <v>11907</v>
      </c>
      <c r="C54">
        <v>43</v>
      </c>
      <c r="D54">
        <v>170717.25</v>
      </c>
    </row>
    <row r="55" spans="1:4" x14ac:dyDescent="0.3">
      <c r="A55">
        <v>2021</v>
      </c>
      <c r="B55">
        <v>9895</v>
      </c>
      <c r="C55">
        <v>43</v>
      </c>
      <c r="D55">
        <v>57645</v>
      </c>
    </row>
    <row r="56" spans="1:4" x14ac:dyDescent="0.3">
      <c r="A56">
        <v>2021</v>
      </c>
      <c r="B56">
        <v>11186</v>
      </c>
      <c r="C56">
        <v>42</v>
      </c>
      <c r="D56">
        <v>146958</v>
      </c>
    </row>
    <row r="57" spans="1:4" x14ac:dyDescent="0.3">
      <c r="A57">
        <v>2021</v>
      </c>
      <c r="B57">
        <v>12912</v>
      </c>
      <c r="C57">
        <v>41</v>
      </c>
      <c r="D57">
        <v>133648.93</v>
      </c>
    </row>
    <row r="58" spans="1:4" x14ac:dyDescent="0.3">
      <c r="A58">
        <v>2021</v>
      </c>
      <c r="B58">
        <v>11106</v>
      </c>
      <c r="C58">
        <v>38</v>
      </c>
      <c r="D58">
        <v>146717</v>
      </c>
    </row>
    <row r="59" spans="1:4" x14ac:dyDescent="0.3">
      <c r="A59">
        <v>2021</v>
      </c>
      <c r="B59">
        <v>12699</v>
      </c>
      <c r="C59">
        <v>38</v>
      </c>
      <c r="D59">
        <v>120889.2</v>
      </c>
    </row>
    <row r="60" spans="1:4" x14ac:dyDescent="0.3">
      <c r="A60">
        <v>2021</v>
      </c>
      <c r="B60">
        <v>9789</v>
      </c>
      <c r="C60">
        <v>38</v>
      </c>
      <c r="D60">
        <v>112711.8</v>
      </c>
    </row>
    <row r="61" spans="1:4" x14ac:dyDescent="0.3">
      <c r="A61">
        <v>2021</v>
      </c>
      <c r="B61">
        <v>12697</v>
      </c>
      <c r="C61">
        <v>38</v>
      </c>
      <c r="D61">
        <v>39690.49</v>
      </c>
    </row>
    <row r="62" spans="1:4" x14ac:dyDescent="0.3">
      <c r="A62">
        <v>2021</v>
      </c>
      <c r="B62">
        <v>7666</v>
      </c>
      <c r="C62">
        <v>36</v>
      </c>
      <c r="D62">
        <v>372370</v>
      </c>
    </row>
    <row r="63" spans="1:4" x14ac:dyDescent="0.3">
      <c r="A63">
        <v>2021</v>
      </c>
      <c r="B63">
        <v>12795</v>
      </c>
      <c r="C63">
        <v>36</v>
      </c>
      <c r="D63">
        <v>24660</v>
      </c>
    </row>
    <row r="64" spans="1:4" x14ac:dyDescent="0.3">
      <c r="A64">
        <v>2021</v>
      </c>
      <c r="B64">
        <v>12710</v>
      </c>
      <c r="C64">
        <v>35</v>
      </c>
      <c r="D64">
        <v>336000</v>
      </c>
    </row>
    <row r="65" spans="1:4" x14ac:dyDescent="0.3">
      <c r="A65">
        <v>2021</v>
      </c>
      <c r="B65">
        <v>12701</v>
      </c>
      <c r="C65">
        <v>34</v>
      </c>
      <c r="D65">
        <v>200587.5</v>
      </c>
    </row>
    <row r="66" spans="1:4" x14ac:dyDescent="0.3">
      <c r="A66">
        <v>2021</v>
      </c>
      <c r="B66">
        <v>11124</v>
      </c>
      <c r="C66">
        <v>33</v>
      </c>
      <c r="D66">
        <v>24459</v>
      </c>
    </row>
    <row r="67" spans="1:4" x14ac:dyDescent="0.3">
      <c r="A67">
        <v>2021</v>
      </c>
      <c r="B67">
        <v>12678</v>
      </c>
      <c r="C67">
        <v>32</v>
      </c>
      <c r="D67">
        <v>56380.800000000003</v>
      </c>
    </row>
    <row r="68" spans="1:4" x14ac:dyDescent="0.3">
      <c r="A68">
        <v>2021</v>
      </c>
      <c r="B68">
        <v>8325</v>
      </c>
      <c r="C68">
        <v>31</v>
      </c>
      <c r="D68">
        <v>331620.88</v>
      </c>
    </row>
    <row r="69" spans="1:4" x14ac:dyDescent="0.3">
      <c r="A69">
        <v>2021</v>
      </c>
      <c r="B69">
        <v>8751</v>
      </c>
      <c r="C69">
        <v>31</v>
      </c>
      <c r="D69">
        <v>123654</v>
      </c>
    </row>
    <row r="70" spans="1:4" x14ac:dyDescent="0.3">
      <c r="A70">
        <v>2021</v>
      </c>
      <c r="B70">
        <v>12713</v>
      </c>
      <c r="C70">
        <v>29</v>
      </c>
      <c r="D70">
        <v>69600</v>
      </c>
    </row>
    <row r="71" spans="1:4" x14ac:dyDescent="0.3">
      <c r="A71">
        <v>2021</v>
      </c>
      <c r="B71">
        <v>11140</v>
      </c>
      <c r="C71">
        <v>28</v>
      </c>
      <c r="D71">
        <v>148193</v>
      </c>
    </row>
    <row r="72" spans="1:4" x14ac:dyDescent="0.3">
      <c r="A72">
        <v>2021</v>
      </c>
      <c r="B72">
        <v>12750</v>
      </c>
      <c r="C72">
        <v>28</v>
      </c>
      <c r="D72">
        <v>79728.88</v>
      </c>
    </row>
    <row r="73" spans="1:4" x14ac:dyDescent="0.3">
      <c r="A73">
        <v>2021</v>
      </c>
      <c r="B73">
        <v>11147</v>
      </c>
      <c r="C73">
        <v>28</v>
      </c>
      <c r="D73">
        <v>40271</v>
      </c>
    </row>
    <row r="74" spans="1:4" x14ac:dyDescent="0.3">
      <c r="A74">
        <v>2021</v>
      </c>
      <c r="B74">
        <v>11189</v>
      </c>
      <c r="C74">
        <v>27</v>
      </c>
      <c r="D74">
        <v>136952</v>
      </c>
    </row>
    <row r="75" spans="1:4" x14ac:dyDescent="0.3">
      <c r="A75">
        <v>2021</v>
      </c>
      <c r="B75">
        <v>11172</v>
      </c>
      <c r="C75">
        <v>27</v>
      </c>
      <c r="D75">
        <v>67784</v>
      </c>
    </row>
    <row r="76" spans="1:4" x14ac:dyDescent="0.3">
      <c r="A76">
        <v>2021</v>
      </c>
      <c r="B76">
        <v>9899</v>
      </c>
      <c r="C76">
        <v>27</v>
      </c>
      <c r="D76">
        <v>46197</v>
      </c>
    </row>
    <row r="77" spans="1:4" x14ac:dyDescent="0.3">
      <c r="A77">
        <v>2021</v>
      </c>
      <c r="B77">
        <v>2862</v>
      </c>
      <c r="C77">
        <v>26</v>
      </c>
      <c r="D77">
        <v>109200</v>
      </c>
    </row>
    <row r="78" spans="1:4" x14ac:dyDescent="0.3">
      <c r="A78">
        <v>2021</v>
      </c>
      <c r="B78">
        <v>10225</v>
      </c>
      <c r="C78">
        <v>26</v>
      </c>
      <c r="D78">
        <v>105700.34</v>
      </c>
    </row>
    <row r="79" spans="1:4" x14ac:dyDescent="0.3">
      <c r="A79">
        <v>2021</v>
      </c>
      <c r="B79">
        <v>11960</v>
      </c>
      <c r="C79">
        <v>26</v>
      </c>
      <c r="D79">
        <v>88752.52</v>
      </c>
    </row>
    <row r="80" spans="1:4" x14ac:dyDescent="0.3">
      <c r="A80">
        <v>2021</v>
      </c>
      <c r="B80">
        <v>3613</v>
      </c>
      <c r="C80">
        <v>25</v>
      </c>
      <c r="D80">
        <v>261132</v>
      </c>
    </row>
    <row r="81" spans="1:4" x14ac:dyDescent="0.3">
      <c r="A81">
        <v>2021</v>
      </c>
      <c r="B81">
        <v>8312</v>
      </c>
      <c r="C81">
        <v>25</v>
      </c>
      <c r="D81">
        <v>88988.44</v>
      </c>
    </row>
    <row r="82" spans="1:4" x14ac:dyDescent="0.3">
      <c r="A82">
        <v>2021</v>
      </c>
      <c r="B82">
        <v>12784</v>
      </c>
      <c r="C82">
        <v>25</v>
      </c>
      <c r="D82">
        <v>70362</v>
      </c>
    </row>
    <row r="83" spans="1:4" x14ac:dyDescent="0.3">
      <c r="A83">
        <v>2021</v>
      </c>
      <c r="B83">
        <v>11169</v>
      </c>
      <c r="C83">
        <v>24</v>
      </c>
      <c r="D83">
        <v>90755</v>
      </c>
    </row>
    <row r="84" spans="1:4" x14ac:dyDescent="0.3">
      <c r="A84">
        <v>2021</v>
      </c>
      <c r="B84">
        <v>11123</v>
      </c>
      <c r="C84">
        <v>23</v>
      </c>
      <c r="D84">
        <v>122343</v>
      </c>
    </row>
    <row r="85" spans="1:4" x14ac:dyDescent="0.3">
      <c r="A85">
        <v>2021</v>
      </c>
      <c r="B85">
        <v>7802</v>
      </c>
      <c r="C85">
        <v>21</v>
      </c>
      <c r="D85">
        <v>104082</v>
      </c>
    </row>
    <row r="86" spans="1:4" x14ac:dyDescent="0.3">
      <c r="A86">
        <v>2021</v>
      </c>
      <c r="B86">
        <v>11133</v>
      </c>
      <c r="C86">
        <v>21</v>
      </c>
      <c r="D86">
        <v>64040</v>
      </c>
    </row>
    <row r="87" spans="1:4" x14ac:dyDescent="0.3">
      <c r="A87">
        <v>2021</v>
      </c>
      <c r="B87">
        <v>8335</v>
      </c>
      <c r="C87">
        <v>21</v>
      </c>
      <c r="D87">
        <v>54537</v>
      </c>
    </row>
    <row r="88" spans="1:4" x14ac:dyDescent="0.3">
      <c r="A88">
        <v>2021</v>
      </c>
      <c r="B88">
        <v>7867</v>
      </c>
      <c r="C88">
        <v>21</v>
      </c>
      <c r="D88">
        <v>44179</v>
      </c>
    </row>
    <row r="89" spans="1:4" x14ac:dyDescent="0.3">
      <c r="A89">
        <v>2021</v>
      </c>
      <c r="B89">
        <v>7872</v>
      </c>
      <c r="C89">
        <v>21</v>
      </c>
      <c r="D89">
        <v>37155</v>
      </c>
    </row>
    <row r="90" spans="1:4" x14ac:dyDescent="0.3">
      <c r="A90">
        <v>2021</v>
      </c>
      <c r="B90">
        <v>7775</v>
      </c>
      <c r="C90">
        <v>20</v>
      </c>
      <c r="D90">
        <v>119914</v>
      </c>
    </row>
    <row r="91" spans="1:4" x14ac:dyDescent="0.3">
      <c r="A91">
        <v>2021</v>
      </c>
      <c r="B91">
        <v>8420</v>
      </c>
      <c r="C91">
        <v>20</v>
      </c>
      <c r="D91">
        <v>101605.5</v>
      </c>
    </row>
    <row r="92" spans="1:4" x14ac:dyDescent="0.3">
      <c r="A92">
        <v>2021</v>
      </c>
      <c r="B92">
        <v>12744</v>
      </c>
      <c r="C92">
        <v>20</v>
      </c>
      <c r="D92">
        <v>10600</v>
      </c>
    </row>
    <row r="93" spans="1:4" x14ac:dyDescent="0.3">
      <c r="A93">
        <v>2021</v>
      </c>
      <c r="B93">
        <v>11731</v>
      </c>
      <c r="C93">
        <v>19</v>
      </c>
      <c r="D93">
        <v>96188.24</v>
      </c>
    </row>
    <row r="94" spans="1:4" x14ac:dyDescent="0.3">
      <c r="A94">
        <v>2021</v>
      </c>
      <c r="B94">
        <v>8384</v>
      </c>
      <c r="C94">
        <v>19</v>
      </c>
      <c r="D94">
        <v>89118</v>
      </c>
    </row>
    <row r="95" spans="1:4" x14ac:dyDescent="0.3">
      <c r="A95">
        <v>2021</v>
      </c>
      <c r="B95">
        <v>7858</v>
      </c>
      <c r="C95">
        <v>19</v>
      </c>
      <c r="D95">
        <v>71547</v>
      </c>
    </row>
    <row r="96" spans="1:4" x14ac:dyDescent="0.3">
      <c r="A96">
        <v>2021</v>
      </c>
      <c r="B96">
        <v>11245</v>
      </c>
      <c r="C96">
        <v>18</v>
      </c>
      <c r="D96">
        <v>94176</v>
      </c>
    </row>
    <row r="97" spans="1:4" x14ac:dyDescent="0.3">
      <c r="A97">
        <v>2021</v>
      </c>
      <c r="B97">
        <v>7504</v>
      </c>
      <c r="C97">
        <v>17</v>
      </c>
      <c r="D97">
        <v>67759.149999999994</v>
      </c>
    </row>
    <row r="98" spans="1:4" x14ac:dyDescent="0.3">
      <c r="A98">
        <v>2021</v>
      </c>
      <c r="B98">
        <v>11137</v>
      </c>
      <c r="C98">
        <v>17</v>
      </c>
      <c r="D98">
        <v>57188</v>
      </c>
    </row>
    <row r="99" spans="1:4" x14ac:dyDescent="0.3">
      <c r="A99">
        <v>2021</v>
      </c>
      <c r="B99">
        <v>7890</v>
      </c>
      <c r="C99">
        <v>16</v>
      </c>
      <c r="D99">
        <v>36931</v>
      </c>
    </row>
    <row r="100" spans="1:4" x14ac:dyDescent="0.3">
      <c r="A100">
        <v>2021</v>
      </c>
      <c r="B100">
        <v>12680</v>
      </c>
      <c r="C100">
        <v>15</v>
      </c>
      <c r="D100">
        <v>30000</v>
      </c>
    </row>
    <row r="101" spans="1:4" x14ac:dyDescent="0.3">
      <c r="A101">
        <v>2021</v>
      </c>
      <c r="B101">
        <v>10529</v>
      </c>
      <c r="C101">
        <v>14</v>
      </c>
      <c r="D101">
        <v>135138</v>
      </c>
    </row>
    <row r="102" spans="1:4" x14ac:dyDescent="0.3">
      <c r="A102">
        <v>2021</v>
      </c>
      <c r="B102">
        <v>12809</v>
      </c>
      <c r="C102">
        <v>14</v>
      </c>
      <c r="D102">
        <v>36660.959999999999</v>
      </c>
    </row>
    <row r="103" spans="1:4" x14ac:dyDescent="0.3">
      <c r="A103">
        <v>2021</v>
      </c>
      <c r="B103">
        <v>12888</v>
      </c>
      <c r="C103">
        <v>14</v>
      </c>
      <c r="D103">
        <v>31823.119999999999</v>
      </c>
    </row>
    <row r="104" spans="1:4" x14ac:dyDescent="0.3">
      <c r="A104">
        <v>2021</v>
      </c>
      <c r="B104">
        <v>7756</v>
      </c>
      <c r="C104">
        <v>14</v>
      </c>
      <c r="D104">
        <v>359.77</v>
      </c>
    </row>
    <row r="105" spans="1:4" x14ac:dyDescent="0.3">
      <c r="A105">
        <v>2021</v>
      </c>
      <c r="B105">
        <v>8424</v>
      </c>
      <c r="C105">
        <v>13</v>
      </c>
      <c r="D105">
        <v>48569.5</v>
      </c>
    </row>
    <row r="106" spans="1:4" x14ac:dyDescent="0.3">
      <c r="A106">
        <v>2021</v>
      </c>
      <c r="B106">
        <v>12757</v>
      </c>
      <c r="C106">
        <v>13</v>
      </c>
      <c r="D106">
        <v>41644.07</v>
      </c>
    </row>
    <row r="107" spans="1:4" x14ac:dyDescent="0.3">
      <c r="A107">
        <v>2021</v>
      </c>
      <c r="B107">
        <v>7539</v>
      </c>
      <c r="C107">
        <v>13</v>
      </c>
      <c r="D107">
        <v>38532</v>
      </c>
    </row>
    <row r="108" spans="1:4" x14ac:dyDescent="0.3">
      <c r="A108">
        <v>2021</v>
      </c>
      <c r="B108">
        <v>12682</v>
      </c>
      <c r="C108">
        <v>13</v>
      </c>
      <c r="D108">
        <v>37761.879999999997</v>
      </c>
    </row>
    <row r="109" spans="1:4" x14ac:dyDescent="0.3">
      <c r="A109">
        <v>2021</v>
      </c>
      <c r="B109">
        <v>8629</v>
      </c>
      <c r="C109">
        <v>12</v>
      </c>
      <c r="D109">
        <v>137592</v>
      </c>
    </row>
    <row r="110" spans="1:4" x14ac:dyDescent="0.3">
      <c r="A110">
        <v>2021</v>
      </c>
      <c r="B110">
        <v>11154</v>
      </c>
      <c r="C110">
        <v>12</v>
      </c>
      <c r="D110">
        <v>126404</v>
      </c>
    </row>
    <row r="111" spans="1:4" x14ac:dyDescent="0.3">
      <c r="A111">
        <v>2021</v>
      </c>
      <c r="B111">
        <v>3269</v>
      </c>
      <c r="C111">
        <v>12</v>
      </c>
      <c r="D111">
        <v>112612</v>
      </c>
    </row>
    <row r="112" spans="1:4" x14ac:dyDescent="0.3">
      <c r="A112">
        <v>2021</v>
      </c>
      <c r="B112">
        <v>8131</v>
      </c>
      <c r="C112">
        <v>12</v>
      </c>
      <c r="D112">
        <v>87606</v>
      </c>
    </row>
    <row r="113" spans="1:4" x14ac:dyDescent="0.3">
      <c r="A113">
        <v>2021</v>
      </c>
      <c r="B113">
        <v>8438</v>
      </c>
      <c r="C113">
        <v>12</v>
      </c>
      <c r="D113">
        <v>42614</v>
      </c>
    </row>
    <row r="114" spans="1:4" x14ac:dyDescent="0.3">
      <c r="A114">
        <v>2021</v>
      </c>
      <c r="B114">
        <v>10209</v>
      </c>
      <c r="C114">
        <v>12</v>
      </c>
      <c r="D114">
        <v>32664.6</v>
      </c>
    </row>
    <row r="115" spans="1:4" x14ac:dyDescent="0.3">
      <c r="A115">
        <v>2021</v>
      </c>
      <c r="B115">
        <v>12688</v>
      </c>
      <c r="C115">
        <v>12</v>
      </c>
      <c r="D115">
        <v>12525.34</v>
      </c>
    </row>
    <row r="116" spans="1:4" x14ac:dyDescent="0.3">
      <c r="A116">
        <v>2021</v>
      </c>
      <c r="B116">
        <v>12762</v>
      </c>
      <c r="C116">
        <v>12</v>
      </c>
      <c r="D116">
        <v>9576.24</v>
      </c>
    </row>
    <row r="117" spans="1:4" x14ac:dyDescent="0.3">
      <c r="A117">
        <v>2021</v>
      </c>
      <c r="B117">
        <v>7835</v>
      </c>
      <c r="C117">
        <v>11</v>
      </c>
      <c r="D117">
        <v>46691.45</v>
      </c>
    </row>
    <row r="118" spans="1:4" x14ac:dyDescent="0.3">
      <c r="A118">
        <v>2021</v>
      </c>
      <c r="B118">
        <v>11241</v>
      </c>
      <c r="C118">
        <v>11</v>
      </c>
      <c r="D118">
        <v>46091</v>
      </c>
    </row>
    <row r="119" spans="1:4" x14ac:dyDescent="0.3">
      <c r="A119">
        <v>2021</v>
      </c>
      <c r="B119">
        <v>9901</v>
      </c>
      <c r="C119">
        <v>11</v>
      </c>
      <c r="D119">
        <v>37994</v>
      </c>
    </row>
    <row r="120" spans="1:4" x14ac:dyDescent="0.3">
      <c r="A120">
        <v>2021</v>
      </c>
      <c r="B120">
        <v>12781</v>
      </c>
      <c r="C120">
        <v>11</v>
      </c>
      <c r="D120">
        <v>29813</v>
      </c>
    </row>
    <row r="121" spans="1:4" x14ac:dyDescent="0.3">
      <c r="A121">
        <v>2021</v>
      </c>
      <c r="B121">
        <v>7705</v>
      </c>
      <c r="C121">
        <v>11</v>
      </c>
      <c r="D121">
        <v>26037</v>
      </c>
    </row>
    <row r="122" spans="1:4" x14ac:dyDescent="0.3">
      <c r="A122">
        <v>2021</v>
      </c>
      <c r="B122">
        <v>8413</v>
      </c>
      <c r="C122">
        <v>11</v>
      </c>
      <c r="D122">
        <v>20989</v>
      </c>
    </row>
    <row r="123" spans="1:4" x14ac:dyDescent="0.3">
      <c r="A123">
        <v>2021</v>
      </c>
      <c r="B123">
        <v>11138</v>
      </c>
      <c r="C123">
        <v>10</v>
      </c>
      <c r="D123">
        <v>247734</v>
      </c>
    </row>
    <row r="124" spans="1:4" x14ac:dyDescent="0.3">
      <c r="A124">
        <v>2021</v>
      </c>
      <c r="B124">
        <v>12799</v>
      </c>
      <c r="C124">
        <v>10</v>
      </c>
      <c r="D124">
        <v>151840</v>
      </c>
    </row>
    <row r="125" spans="1:4" x14ac:dyDescent="0.3">
      <c r="A125">
        <v>2021</v>
      </c>
      <c r="B125">
        <v>8354</v>
      </c>
      <c r="C125">
        <v>10</v>
      </c>
      <c r="D125">
        <v>123477</v>
      </c>
    </row>
    <row r="126" spans="1:4" x14ac:dyDescent="0.3">
      <c r="A126">
        <v>2021</v>
      </c>
      <c r="B126">
        <v>11152</v>
      </c>
      <c r="C126">
        <v>10</v>
      </c>
      <c r="D126">
        <v>61068</v>
      </c>
    </row>
    <row r="127" spans="1:4" x14ac:dyDescent="0.3">
      <c r="A127">
        <v>2021</v>
      </c>
      <c r="B127">
        <v>3606</v>
      </c>
      <c r="C127">
        <v>10</v>
      </c>
      <c r="D127">
        <v>50540</v>
      </c>
    </row>
    <row r="128" spans="1:4" x14ac:dyDescent="0.3">
      <c r="A128">
        <v>2021</v>
      </c>
      <c r="B128">
        <v>7809</v>
      </c>
      <c r="C128">
        <v>10</v>
      </c>
      <c r="D128">
        <v>39480</v>
      </c>
    </row>
    <row r="129" spans="1:4" x14ac:dyDescent="0.3">
      <c r="A129">
        <v>2021</v>
      </c>
      <c r="B129">
        <v>8422</v>
      </c>
      <c r="C129">
        <v>10</v>
      </c>
      <c r="D129">
        <v>37655.5</v>
      </c>
    </row>
    <row r="130" spans="1:4" x14ac:dyDescent="0.3">
      <c r="A130">
        <v>2021</v>
      </c>
      <c r="B130">
        <v>10520</v>
      </c>
      <c r="C130">
        <v>10</v>
      </c>
      <c r="D130">
        <v>36627.24</v>
      </c>
    </row>
    <row r="131" spans="1:4" x14ac:dyDescent="0.3">
      <c r="A131">
        <v>2021</v>
      </c>
      <c r="B131">
        <v>8362</v>
      </c>
      <c r="C131">
        <v>10</v>
      </c>
      <c r="D131">
        <v>23000</v>
      </c>
    </row>
    <row r="132" spans="1:4" x14ac:dyDescent="0.3">
      <c r="A132">
        <v>2021</v>
      </c>
      <c r="B132">
        <v>4435</v>
      </c>
      <c r="C132">
        <v>10</v>
      </c>
      <c r="D132">
        <v>20750</v>
      </c>
    </row>
    <row r="133" spans="1:4" x14ac:dyDescent="0.3">
      <c r="A133">
        <v>2021</v>
      </c>
      <c r="B133">
        <v>11658</v>
      </c>
      <c r="C133">
        <v>10</v>
      </c>
      <c r="D133">
        <v>13650</v>
      </c>
    </row>
    <row r="134" spans="1:4" x14ac:dyDescent="0.3">
      <c r="A134">
        <v>2021</v>
      </c>
      <c r="B134">
        <v>2367</v>
      </c>
      <c r="C134">
        <v>10</v>
      </c>
      <c r="D134">
        <v>4500</v>
      </c>
    </row>
    <row r="135" spans="1:4" x14ac:dyDescent="0.3">
      <c r="A135">
        <v>2021</v>
      </c>
      <c r="B135">
        <v>12407</v>
      </c>
      <c r="C135">
        <v>9</v>
      </c>
      <c r="D135">
        <v>101439</v>
      </c>
    </row>
    <row r="136" spans="1:4" x14ac:dyDescent="0.3">
      <c r="A136">
        <v>2021</v>
      </c>
      <c r="B136">
        <v>8443</v>
      </c>
      <c r="C136">
        <v>9</v>
      </c>
      <c r="D136">
        <v>58309</v>
      </c>
    </row>
    <row r="137" spans="1:4" x14ac:dyDescent="0.3">
      <c r="A137">
        <v>2021</v>
      </c>
      <c r="B137">
        <v>10248</v>
      </c>
      <c r="C137">
        <v>9</v>
      </c>
      <c r="D137">
        <v>45520.62</v>
      </c>
    </row>
    <row r="138" spans="1:4" x14ac:dyDescent="0.3">
      <c r="A138">
        <v>2021</v>
      </c>
      <c r="B138">
        <v>10553</v>
      </c>
      <c r="C138">
        <v>9</v>
      </c>
      <c r="D138">
        <v>42044.49</v>
      </c>
    </row>
    <row r="139" spans="1:4" x14ac:dyDescent="0.3">
      <c r="A139">
        <v>2021</v>
      </c>
      <c r="B139">
        <v>7785</v>
      </c>
      <c r="C139">
        <v>9</v>
      </c>
      <c r="D139">
        <v>24192</v>
      </c>
    </row>
    <row r="140" spans="1:4" x14ac:dyDescent="0.3">
      <c r="A140">
        <v>2021</v>
      </c>
      <c r="B140">
        <v>11267</v>
      </c>
      <c r="C140">
        <v>9</v>
      </c>
      <c r="D140">
        <v>23904.63</v>
      </c>
    </row>
    <row r="141" spans="1:4" x14ac:dyDescent="0.3">
      <c r="A141">
        <v>2021</v>
      </c>
      <c r="B141">
        <v>11121</v>
      </c>
      <c r="C141">
        <v>9</v>
      </c>
      <c r="D141">
        <v>23182</v>
      </c>
    </row>
    <row r="142" spans="1:4" x14ac:dyDescent="0.3">
      <c r="A142">
        <v>2021</v>
      </c>
      <c r="B142">
        <v>12679</v>
      </c>
      <c r="C142">
        <v>9</v>
      </c>
      <c r="D142">
        <v>21666.65</v>
      </c>
    </row>
    <row r="143" spans="1:4" x14ac:dyDescent="0.3">
      <c r="A143">
        <v>2021</v>
      </c>
      <c r="B143">
        <v>7208</v>
      </c>
      <c r="C143">
        <v>9</v>
      </c>
      <c r="D143">
        <v>7250</v>
      </c>
    </row>
    <row r="144" spans="1:4" x14ac:dyDescent="0.3">
      <c r="A144">
        <v>2021</v>
      </c>
      <c r="B144">
        <v>7675</v>
      </c>
      <c r="C144">
        <v>9</v>
      </c>
      <c r="D144">
        <v>5995</v>
      </c>
    </row>
    <row r="145" spans="1:4" x14ac:dyDescent="0.3">
      <c r="A145">
        <v>2021</v>
      </c>
      <c r="B145">
        <v>7583</v>
      </c>
      <c r="C145">
        <v>8</v>
      </c>
      <c r="D145">
        <v>125422</v>
      </c>
    </row>
    <row r="146" spans="1:4" x14ac:dyDescent="0.3">
      <c r="A146">
        <v>2021</v>
      </c>
      <c r="B146">
        <v>11240</v>
      </c>
      <c r="C146">
        <v>8</v>
      </c>
      <c r="D146">
        <v>81206.899999999994</v>
      </c>
    </row>
    <row r="147" spans="1:4" x14ac:dyDescent="0.3">
      <c r="A147">
        <v>2021</v>
      </c>
      <c r="B147">
        <v>8482</v>
      </c>
      <c r="C147">
        <v>8</v>
      </c>
      <c r="D147">
        <v>72375</v>
      </c>
    </row>
    <row r="148" spans="1:4" x14ac:dyDescent="0.3">
      <c r="A148">
        <v>2021</v>
      </c>
      <c r="B148">
        <v>10237</v>
      </c>
      <c r="C148">
        <v>8</v>
      </c>
      <c r="D148">
        <v>28877.360000000001</v>
      </c>
    </row>
    <row r="149" spans="1:4" x14ac:dyDescent="0.3">
      <c r="A149">
        <v>2021</v>
      </c>
      <c r="B149">
        <v>8326</v>
      </c>
      <c r="C149">
        <v>8</v>
      </c>
      <c r="D149">
        <v>27762.639999999999</v>
      </c>
    </row>
    <row r="150" spans="1:4" x14ac:dyDescent="0.3">
      <c r="A150">
        <v>2021</v>
      </c>
      <c r="B150">
        <v>12681</v>
      </c>
      <c r="C150">
        <v>8</v>
      </c>
      <c r="D150">
        <v>26904.74</v>
      </c>
    </row>
    <row r="151" spans="1:4" x14ac:dyDescent="0.3">
      <c r="A151">
        <v>2021</v>
      </c>
      <c r="B151">
        <v>7990</v>
      </c>
      <c r="C151">
        <v>8</v>
      </c>
      <c r="D151">
        <v>22012</v>
      </c>
    </row>
    <row r="152" spans="1:4" x14ac:dyDescent="0.3">
      <c r="A152">
        <v>2021</v>
      </c>
      <c r="B152">
        <v>11583</v>
      </c>
      <c r="C152">
        <v>8</v>
      </c>
      <c r="D152">
        <v>18144</v>
      </c>
    </row>
    <row r="153" spans="1:4" x14ac:dyDescent="0.3">
      <c r="A153">
        <v>2021</v>
      </c>
      <c r="B153">
        <v>8439</v>
      </c>
      <c r="C153">
        <v>8</v>
      </c>
      <c r="D153">
        <v>16950</v>
      </c>
    </row>
    <row r="154" spans="1:4" x14ac:dyDescent="0.3">
      <c r="A154">
        <v>2021</v>
      </c>
      <c r="B154">
        <v>8367</v>
      </c>
      <c r="C154">
        <v>8</v>
      </c>
      <c r="D154">
        <v>6320</v>
      </c>
    </row>
    <row r="155" spans="1:4" x14ac:dyDescent="0.3">
      <c r="A155">
        <v>2021</v>
      </c>
      <c r="B155">
        <v>3592</v>
      </c>
      <c r="C155">
        <v>7</v>
      </c>
      <c r="D155">
        <v>65095</v>
      </c>
    </row>
    <row r="156" spans="1:4" x14ac:dyDescent="0.3">
      <c r="A156">
        <v>2021</v>
      </c>
      <c r="B156">
        <v>7781</v>
      </c>
      <c r="C156">
        <v>7</v>
      </c>
      <c r="D156">
        <v>48719</v>
      </c>
    </row>
    <row r="157" spans="1:4" x14ac:dyDescent="0.3">
      <c r="A157">
        <v>2021</v>
      </c>
      <c r="B157">
        <v>7553</v>
      </c>
      <c r="C157">
        <v>7</v>
      </c>
      <c r="D157">
        <v>40855.26</v>
      </c>
    </row>
    <row r="158" spans="1:4" x14ac:dyDescent="0.3">
      <c r="A158">
        <v>2021</v>
      </c>
      <c r="B158">
        <v>3234</v>
      </c>
      <c r="C158">
        <v>7</v>
      </c>
      <c r="D158">
        <v>37450</v>
      </c>
    </row>
    <row r="159" spans="1:4" x14ac:dyDescent="0.3">
      <c r="A159">
        <v>2021</v>
      </c>
      <c r="B159">
        <v>7818</v>
      </c>
      <c r="C159">
        <v>7</v>
      </c>
      <c r="D159">
        <v>35093</v>
      </c>
    </row>
    <row r="160" spans="1:4" x14ac:dyDescent="0.3">
      <c r="A160">
        <v>2021</v>
      </c>
      <c r="B160">
        <v>8462</v>
      </c>
      <c r="C160">
        <v>7</v>
      </c>
      <c r="D160">
        <v>33509</v>
      </c>
    </row>
    <row r="161" spans="1:4" x14ac:dyDescent="0.3">
      <c r="A161">
        <v>2021</v>
      </c>
      <c r="B161">
        <v>10226</v>
      </c>
      <c r="C161">
        <v>7</v>
      </c>
      <c r="D161">
        <v>25667.89</v>
      </c>
    </row>
    <row r="162" spans="1:4" x14ac:dyDescent="0.3">
      <c r="A162">
        <v>2021</v>
      </c>
      <c r="B162">
        <v>9796</v>
      </c>
      <c r="C162">
        <v>7</v>
      </c>
      <c r="D162">
        <v>18597.599999999999</v>
      </c>
    </row>
    <row r="163" spans="1:4" x14ac:dyDescent="0.3">
      <c r="A163">
        <v>2021</v>
      </c>
      <c r="B163">
        <v>7776</v>
      </c>
      <c r="C163">
        <v>7</v>
      </c>
      <c r="D163">
        <v>14732</v>
      </c>
    </row>
    <row r="164" spans="1:4" x14ac:dyDescent="0.3">
      <c r="A164">
        <v>2021</v>
      </c>
      <c r="B164">
        <v>7541</v>
      </c>
      <c r="C164">
        <v>7</v>
      </c>
      <c r="D164">
        <v>10661</v>
      </c>
    </row>
    <row r="165" spans="1:4" x14ac:dyDescent="0.3">
      <c r="A165">
        <v>2021</v>
      </c>
      <c r="B165">
        <v>11120</v>
      </c>
      <c r="C165">
        <v>6</v>
      </c>
      <c r="D165">
        <v>102633.4</v>
      </c>
    </row>
    <row r="166" spans="1:4" x14ac:dyDescent="0.3">
      <c r="A166">
        <v>2021</v>
      </c>
      <c r="B166">
        <v>7529</v>
      </c>
      <c r="C166">
        <v>6</v>
      </c>
      <c r="D166">
        <v>34340</v>
      </c>
    </row>
    <row r="167" spans="1:4" x14ac:dyDescent="0.3">
      <c r="A167">
        <v>2021</v>
      </c>
      <c r="B167">
        <v>12920</v>
      </c>
      <c r="C167">
        <v>6</v>
      </c>
      <c r="D167">
        <v>31880</v>
      </c>
    </row>
    <row r="168" spans="1:4" x14ac:dyDescent="0.3">
      <c r="A168">
        <v>2021</v>
      </c>
      <c r="B168">
        <v>11162</v>
      </c>
      <c r="C168">
        <v>6</v>
      </c>
      <c r="D168">
        <v>17979</v>
      </c>
    </row>
    <row r="169" spans="1:4" x14ac:dyDescent="0.3">
      <c r="A169">
        <v>2021</v>
      </c>
      <c r="B169">
        <v>8662</v>
      </c>
      <c r="C169">
        <v>6</v>
      </c>
      <c r="D169">
        <v>16080</v>
      </c>
    </row>
    <row r="170" spans="1:4" x14ac:dyDescent="0.3">
      <c r="A170">
        <v>2021</v>
      </c>
      <c r="B170">
        <v>11110</v>
      </c>
      <c r="C170">
        <v>6</v>
      </c>
      <c r="D170">
        <v>14650</v>
      </c>
    </row>
    <row r="171" spans="1:4" x14ac:dyDescent="0.3">
      <c r="A171">
        <v>2021</v>
      </c>
      <c r="B171">
        <v>10531</v>
      </c>
      <c r="C171">
        <v>6</v>
      </c>
      <c r="D171">
        <v>13477.5</v>
      </c>
    </row>
    <row r="172" spans="1:4" x14ac:dyDescent="0.3">
      <c r="A172">
        <v>2021</v>
      </c>
      <c r="B172">
        <v>8333</v>
      </c>
      <c r="C172">
        <v>6</v>
      </c>
      <c r="D172">
        <v>12984</v>
      </c>
    </row>
    <row r="173" spans="1:4" x14ac:dyDescent="0.3">
      <c r="A173">
        <v>2021</v>
      </c>
      <c r="B173">
        <v>2358</v>
      </c>
      <c r="C173">
        <v>6</v>
      </c>
      <c r="D173">
        <v>7200</v>
      </c>
    </row>
    <row r="174" spans="1:4" x14ac:dyDescent="0.3">
      <c r="A174">
        <v>2021</v>
      </c>
      <c r="B174">
        <v>7546</v>
      </c>
      <c r="C174">
        <v>5</v>
      </c>
      <c r="D174">
        <v>56585</v>
      </c>
    </row>
    <row r="175" spans="1:4" x14ac:dyDescent="0.3">
      <c r="A175">
        <v>2021</v>
      </c>
      <c r="B175">
        <v>12921</v>
      </c>
      <c r="C175">
        <v>5</v>
      </c>
      <c r="D175">
        <v>37796.61</v>
      </c>
    </row>
    <row r="176" spans="1:4" x14ac:dyDescent="0.3">
      <c r="A176">
        <v>2021</v>
      </c>
      <c r="B176">
        <v>7526</v>
      </c>
      <c r="C176">
        <v>5</v>
      </c>
      <c r="D176">
        <v>30254.25</v>
      </c>
    </row>
    <row r="177" spans="1:4" x14ac:dyDescent="0.3">
      <c r="A177">
        <v>2021</v>
      </c>
      <c r="B177">
        <v>3620</v>
      </c>
      <c r="C177">
        <v>5</v>
      </c>
      <c r="D177">
        <v>24793</v>
      </c>
    </row>
    <row r="178" spans="1:4" x14ac:dyDescent="0.3">
      <c r="A178">
        <v>2021</v>
      </c>
      <c r="B178">
        <v>11139</v>
      </c>
      <c r="C178">
        <v>5</v>
      </c>
      <c r="D178">
        <v>20151</v>
      </c>
    </row>
    <row r="179" spans="1:4" x14ac:dyDescent="0.3">
      <c r="A179">
        <v>2021</v>
      </c>
      <c r="B179">
        <v>12763</v>
      </c>
      <c r="C179">
        <v>5</v>
      </c>
      <c r="D179">
        <v>16537.5</v>
      </c>
    </row>
    <row r="180" spans="1:4" x14ac:dyDescent="0.3">
      <c r="A180">
        <v>2021</v>
      </c>
      <c r="B180">
        <v>7806</v>
      </c>
      <c r="C180">
        <v>5</v>
      </c>
      <c r="D180">
        <v>15464</v>
      </c>
    </row>
    <row r="181" spans="1:4" x14ac:dyDescent="0.3">
      <c r="A181">
        <v>2021</v>
      </c>
      <c r="B181">
        <v>8455</v>
      </c>
      <c r="C181">
        <v>5</v>
      </c>
      <c r="D181">
        <v>13325</v>
      </c>
    </row>
    <row r="182" spans="1:4" x14ac:dyDescent="0.3">
      <c r="A182">
        <v>2021</v>
      </c>
      <c r="B182">
        <v>8352</v>
      </c>
      <c r="C182">
        <v>5</v>
      </c>
      <c r="D182">
        <v>12725</v>
      </c>
    </row>
    <row r="183" spans="1:4" x14ac:dyDescent="0.3">
      <c r="A183">
        <v>2021</v>
      </c>
      <c r="B183">
        <v>8215</v>
      </c>
      <c r="C183">
        <v>5</v>
      </c>
      <c r="D183">
        <v>11310</v>
      </c>
    </row>
    <row r="184" spans="1:4" x14ac:dyDescent="0.3">
      <c r="A184">
        <v>2021</v>
      </c>
      <c r="B184">
        <v>8437</v>
      </c>
      <c r="C184">
        <v>5</v>
      </c>
      <c r="D184">
        <v>10265</v>
      </c>
    </row>
    <row r="185" spans="1:4" x14ac:dyDescent="0.3">
      <c r="A185">
        <v>2021</v>
      </c>
      <c r="B185">
        <v>12686</v>
      </c>
      <c r="C185">
        <v>5</v>
      </c>
      <c r="D185">
        <v>8000.01</v>
      </c>
    </row>
    <row r="186" spans="1:4" x14ac:dyDescent="0.3">
      <c r="A186">
        <v>2021</v>
      </c>
      <c r="B186">
        <v>8411</v>
      </c>
      <c r="C186">
        <v>5</v>
      </c>
      <c r="D186">
        <v>7250</v>
      </c>
    </row>
    <row r="187" spans="1:4" x14ac:dyDescent="0.3">
      <c r="A187">
        <v>2021</v>
      </c>
      <c r="B187">
        <v>12917</v>
      </c>
      <c r="C187">
        <v>4</v>
      </c>
      <c r="D187">
        <v>156864.5</v>
      </c>
    </row>
    <row r="188" spans="1:4" x14ac:dyDescent="0.3">
      <c r="A188">
        <v>2021</v>
      </c>
      <c r="B188">
        <v>12843</v>
      </c>
      <c r="C188">
        <v>4</v>
      </c>
      <c r="D188">
        <v>46864.4</v>
      </c>
    </row>
    <row r="189" spans="1:4" x14ac:dyDescent="0.3">
      <c r="A189">
        <v>2021</v>
      </c>
      <c r="B189">
        <v>7533</v>
      </c>
      <c r="C189">
        <v>4</v>
      </c>
      <c r="D189">
        <v>19528</v>
      </c>
    </row>
    <row r="190" spans="1:4" x14ac:dyDescent="0.3">
      <c r="A190">
        <v>2021</v>
      </c>
      <c r="B190">
        <v>9912</v>
      </c>
      <c r="C190">
        <v>4</v>
      </c>
      <c r="D190">
        <v>16181</v>
      </c>
    </row>
    <row r="191" spans="1:4" x14ac:dyDescent="0.3">
      <c r="A191">
        <v>2021</v>
      </c>
      <c r="B191">
        <v>3611</v>
      </c>
      <c r="C191">
        <v>4</v>
      </c>
      <c r="D191">
        <v>13347.44</v>
      </c>
    </row>
    <row r="192" spans="1:4" x14ac:dyDescent="0.3">
      <c r="A192">
        <v>2021</v>
      </c>
      <c r="B192">
        <v>7596</v>
      </c>
      <c r="C192">
        <v>4</v>
      </c>
      <c r="D192">
        <v>12000</v>
      </c>
    </row>
    <row r="193" spans="1:4" x14ac:dyDescent="0.3">
      <c r="A193">
        <v>2021</v>
      </c>
      <c r="B193">
        <v>8461</v>
      </c>
      <c r="C193">
        <v>4</v>
      </c>
      <c r="D193">
        <v>10108</v>
      </c>
    </row>
    <row r="194" spans="1:4" x14ac:dyDescent="0.3">
      <c r="A194">
        <v>2021</v>
      </c>
      <c r="B194">
        <v>7816</v>
      </c>
      <c r="C194">
        <v>4</v>
      </c>
      <c r="D194">
        <v>9408</v>
      </c>
    </row>
    <row r="195" spans="1:4" x14ac:dyDescent="0.3">
      <c r="A195">
        <v>2021</v>
      </c>
      <c r="B195">
        <v>12690</v>
      </c>
      <c r="C195">
        <v>4</v>
      </c>
      <c r="D195">
        <v>8952.4</v>
      </c>
    </row>
    <row r="196" spans="1:4" x14ac:dyDescent="0.3">
      <c r="A196">
        <v>2021</v>
      </c>
      <c r="B196">
        <v>12702</v>
      </c>
      <c r="C196">
        <v>4</v>
      </c>
      <c r="D196">
        <v>8803.4</v>
      </c>
    </row>
    <row r="197" spans="1:4" x14ac:dyDescent="0.3">
      <c r="A197">
        <v>2021</v>
      </c>
      <c r="B197">
        <v>8470</v>
      </c>
      <c r="C197">
        <v>4</v>
      </c>
      <c r="D197">
        <v>8732</v>
      </c>
    </row>
    <row r="198" spans="1:4" x14ac:dyDescent="0.3">
      <c r="A198">
        <v>2021</v>
      </c>
      <c r="B198">
        <v>2853</v>
      </c>
      <c r="C198">
        <v>4</v>
      </c>
      <c r="D198">
        <v>2320</v>
      </c>
    </row>
    <row r="199" spans="1:4" x14ac:dyDescent="0.3">
      <c r="A199">
        <v>2021</v>
      </c>
      <c r="B199">
        <v>12480</v>
      </c>
      <c r="C199">
        <v>3</v>
      </c>
      <c r="D199">
        <v>66240</v>
      </c>
    </row>
    <row r="200" spans="1:4" x14ac:dyDescent="0.3">
      <c r="A200">
        <v>2021</v>
      </c>
      <c r="B200">
        <v>11105</v>
      </c>
      <c r="C200">
        <v>3</v>
      </c>
      <c r="D200">
        <v>53412</v>
      </c>
    </row>
    <row r="201" spans="1:4" x14ac:dyDescent="0.3">
      <c r="A201">
        <v>2021</v>
      </c>
      <c r="B201">
        <v>12460</v>
      </c>
      <c r="C201">
        <v>3</v>
      </c>
      <c r="D201">
        <v>39406.5</v>
      </c>
    </row>
    <row r="202" spans="1:4" x14ac:dyDescent="0.3">
      <c r="A202">
        <v>2021</v>
      </c>
      <c r="B202">
        <v>8435</v>
      </c>
      <c r="C202">
        <v>3</v>
      </c>
      <c r="D202">
        <v>36806</v>
      </c>
    </row>
    <row r="203" spans="1:4" x14ac:dyDescent="0.3">
      <c r="A203">
        <v>2021</v>
      </c>
      <c r="B203">
        <v>11104</v>
      </c>
      <c r="C203">
        <v>3</v>
      </c>
      <c r="D203">
        <v>33601</v>
      </c>
    </row>
    <row r="204" spans="1:4" x14ac:dyDescent="0.3">
      <c r="A204">
        <v>2021</v>
      </c>
      <c r="B204">
        <v>3648</v>
      </c>
      <c r="C204">
        <v>3</v>
      </c>
      <c r="D204">
        <v>32132</v>
      </c>
    </row>
    <row r="205" spans="1:4" x14ac:dyDescent="0.3">
      <c r="A205">
        <v>2021</v>
      </c>
      <c r="B205">
        <v>11122</v>
      </c>
      <c r="C205">
        <v>3</v>
      </c>
      <c r="D205">
        <v>29192</v>
      </c>
    </row>
    <row r="206" spans="1:4" x14ac:dyDescent="0.3">
      <c r="A206">
        <v>2021</v>
      </c>
      <c r="B206">
        <v>7581</v>
      </c>
      <c r="C206">
        <v>3</v>
      </c>
      <c r="D206">
        <v>27886.7</v>
      </c>
    </row>
    <row r="207" spans="1:4" x14ac:dyDescent="0.3">
      <c r="A207">
        <v>2021</v>
      </c>
      <c r="B207">
        <v>11155</v>
      </c>
      <c r="C207">
        <v>3</v>
      </c>
      <c r="D207">
        <v>26691</v>
      </c>
    </row>
    <row r="208" spans="1:4" x14ac:dyDescent="0.3">
      <c r="A208">
        <v>2021</v>
      </c>
      <c r="B208">
        <v>8457</v>
      </c>
      <c r="C208">
        <v>3</v>
      </c>
      <c r="D208">
        <v>24383</v>
      </c>
    </row>
    <row r="209" spans="1:4" x14ac:dyDescent="0.3">
      <c r="A209">
        <v>2021</v>
      </c>
      <c r="B209">
        <v>7528</v>
      </c>
      <c r="C209">
        <v>3</v>
      </c>
      <c r="D209">
        <v>24292.5</v>
      </c>
    </row>
    <row r="210" spans="1:4" x14ac:dyDescent="0.3">
      <c r="A210">
        <v>2021</v>
      </c>
      <c r="B210">
        <v>7607</v>
      </c>
      <c r="C210">
        <v>3</v>
      </c>
      <c r="D210">
        <v>21660</v>
      </c>
    </row>
    <row r="211" spans="1:4" x14ac:dyDescent="0.3">
      <c r="A211">
        <v>2021</v>
      </c>
      <c r="B211">
        <v>12803</v>
      </c>
      <c r="C211">
        <v>3</v>
      </c>
      <c r="D211">
        <v>19791.3</v>
      </c>
    </row>
    <row r="212" spans="1:4" x14ac:dyDescent="0.3">
      <c r="A212">
        <v>2021</v>
      </c>
      <c r="B212">
        <v>11161</v>
      </c>
      <c r="C212">
        <v>3</v>
      </c>
      <c r="D212">
        <v>18958</v>
      </c>
    </row>
    <row r="213" spans="1:4" x14ac:dyDescent="0.3">
      <c r="A213">
        <v>2021</v>
      </c>
      <c r="B213">
        <v>11168</v>
      </c>
      <c r="C213">
        <v>3</v>
      </c>
      <c r="D213">
        <v>17924</v>
      </c>
    </row>
    <row r="214" spans="1:4" x14ac:dyDescent="0.3">
      <c r="A214">
        <v>2021</v>
      </c>
      <c r="B214">
        <v>11735</v>
      </c>
      <c r="C214">
        <v>3</v>
      </c>
      <c r="D214">
        <v>17576.91</v>
      </c>
    </row>
    <row r="215" spans="1:4" x14ac:dyDescent="0.3">
      <c r="A215">
        <v>2021</v>
      </c>
      <c r="B215">
        <v>10245</v>
      </c>
      <c r="C215">
        <v>3</v>
      </c>
      <c r="D215">
        <v>15631.5</v>
      </c>
    </row>
    <row r="216" spans="1:4" x14ac:dyDescent="0.3">
      <c r="A216">
        <v>2021</v>
      </c>
      <c r="B216">
        <v>7817</v>
      </c>
      <c r="C216">
        <v>3</v>
      </c>
      <c r="D216">
        <v>13420</v>
      </c>
    </row>
    <row r="217" spans="1:4" x14ac:dyDescent="0.3">
      <c r="A217">
        <v>2021</v>
      </c>
      <c r="B217">
        <v>8331</v>
      </c>
      <c r="C217">
        <v>3</v>
      </c>
      <c r="D217">
        <v>12210</v>
      </c>
    </row>
    <row r="218" spans="1:4" x14ac:dyDescent="0.3">
      <c r="A218">
        <v>2021</v>
      </c>
      <c r="B218">
        <v>3635</v>
      </c>
      <c r="C218">
        <v>3</v>
      </c>
      <c r="D218">
        <v>11811</v>
      </c>
    </row>
    <row r="219" spans="1:4" x14ac:dyDescent="0.3">
      <c r="A219">
        <v>2021</v>
      </c>
      <c r="B219">
        <v>7774</v>
      </c>
      <c r="C219">
        <v>3</v>
      </c>
      <c r="D219">
        <v>9798</v>
      </c>
    </row>
    <row r="220" spans="1:4" x14ac:dyDescent="0.3">
      <c r="A220">
        <v>2021</v>
      </c>
      <c r="B220">
        <v>12482</v>
      </c>
      <c r="C220">
        <v>3</v>
      </c>
      <c r="D220">
        <v>9198.68</v>
      </c>
    </row>
    <row r="221" spans="1:4" x14ac:dyDescent="0.3">
      <c r="A221">
        <v>2021</v>
      </c>
      <c r="B221">
        <v>8364</v>
      </c>
      <c r="C221">
        <v>3</v>
      </c>
      <c r="D221">
        <v>8297</v>
      </c>
    </row>
    <row r="222" spans="1:4" x14ac:dyDescent="0.3">
      <c r="A222">
        <v>2021</v>
      </c>
      <c r="B222">
        <v>8386</v>
      </c>
      <c r="C222">
        <v>3</v>
      </c>
      <c r="D222">
        <v>8234</v>
      </c>
    </row>
    <row r="223" spans="1:4" x14ac:dyDescent="0.3">
      <c r="A223">
        <v>2021</v>
      </c>
      <c r="B223">
        <v>7810</v>
      </c>
      <c r="C223">
        <v>3</v>
      </c>
      <c r="D223">
        <v>8022.26</v>
      </c>
    </row>
    <row r="224" spans="1:4" x14ac:dyDescent="0.3">
      <c r="A224">
        <v>2021</v>
      </c>
      <c r="B224">
        <v>11982</v>
      </c>
      <c r="C224">
        <v>3</v>
      </c>
      <c r="D224">
        <v>6300</v>
      </c>
    </row>
    <row r="225" spans="1:4" x14ac:dyDescent="0.3">
      <c r="A225">
        <v>2021</v>
      </c>
      <c r="B225">
        <v>3645</v>
      </c>
      <c r="C225">
        <v>3</v>
      </c>
      <c r="D225">
        <v>5853</v>
      </c>
    </row>
    <row r="226" spans="1:4" x14ac:dyDescent="0.3">
      <c r="A226">
        <v>2021</v>
      </c>
      <c r="B226">
        <v>8086</v>
      </c>
      <c r="C226">
        <v>3</v>
      </c>
      <c r="D226">
        <v>4419</v>
      </c>
    </row>
    <row r="227" spans="1:4" x14ac:dyDescent="0.3">
      <c r="A227">
        <v>2021</v>
      </c>
      <c r="B227">
        <v>12691</v>
      </c>
      <c r="C227">
        <v>3</v>
      </c>
      <c r="D227">
        <v>3071.43</v>
      </c>
    </row>
    <row r="228" spans="1:4" x14ac:dyDescent="0.3">
      <c r="A228">
        <v>2021</v>
      </c>
      <c r="B228">
        <v>12281</v>
      </c>
      <c r="C228">
        <v>3</v>
      </c>
      <c r="D228">
        <v>690</v>
      </c>
    </row>
    <row r="229" spans="1:4" x14ac:dyDescent="0.3">
      <c r="A229">
        <v>2021</v>
      </c>
      <c r="B229">
        <v>7750</v>
      </c>
      <c r="C229">
        <v>3</v>
      </c>
      <c r="D229">
        <v>507</v>
      </c>
    </row>
    <row r="230" spans="1:4" x14ac:dyDescent="0.3">
      <c r="A230">
        <v>2021</v>
      </c>
      <c r="B230">
        <v>12760</v>
      </c>
      <c r="C230">
        <v>2</v>
      </c>
      <c r="D230">
        <v>98000</v>
      </c>
    </row>
    <row r="231" spans="1:4" x14ac:dyDescent="0.3">
      <c r="A231">
        <v>2021</v>
      </c>
      <c r="B231">
        <v>7637</v>
      </c>
      <c r="C231">
        <v>2</v>
      </c>
      <c r="D231">
        <v>61227</v>
      </c>
    </row>
    <row r="232" spans="1:4" x14ac:dyDescent="0.3">
      <c r="A232">
        <v>2021</v>
      </c>
      <c r="B232">
        <v>12709</v>
      </c>
      <c r="C232">
        <v>2</v>
      </c>
      <c r="D232">
        <v>39000</v>
      </c>
    </row>
    <row r="233" spans="1:4" x14ac:dyDescent="0.3">
      <c r="A233">
        <v>2021</v>
      </c>
      <c r="B233">
        <v>3266</v>
      </c>
      <c r="C233">
        <v>2</v>
      </c>
      <c r="D233">
        <v>37714</v>
      </c>
    </row>
    <row r="234" spans="1:4" x14ac:dyDescent="0.3">
      <c r="A234">
        <v>2021</v>
      </c>
      <c r="B234">
        <v>8223</v>
      </c>
      <c r="C234">
        <v>2</v>
      </c>
      <c r="D234">
        <v>32161</v>
      </c>
    </row>
    <row r="235" spans="1:4" x14ac:dyDescent="0.3">
      <c r="A235">
        <v>2021</v>
      </c>
      <c r="B235">
        <v>8209</v>
      </c>
      <c r="C235">
        <v>2</v>
      </c>
      <c r="D235">
        <v>25870</v>
      </c>
    </row>
    <row r="236" spans="1:4" x14ac:dyDescent="0.3">
      <c r="A236">
        <v>2021</v>
      </c>
      <c r="B236">
        <v>11119</v>
      </c>
      <c r="C236">
        <v>2</v>
      </c>
      <c r="D236">
        <v>21496</v>
      </c>
    </row>
    <row r="237" spans="1:4" x14ac:dyDescent="0.3">
      <c r="A237">
        <v>2021</v>
      </c>
      <c r="B237">
        <v>11243</v>
      </c>
      <c r="C237">
        <v>2</v>
      </c>
      <c r="D237">
        <v>21186.400000000001</v>
      </c>
    </row>
    <row r="238" spans="1:4" x14ac:dyDescent="0.3">
      <c r="A238">
        <v>2021</v>
      </c>
      <c r="B238">
        <v>11187</v>
      </c>
      <c r="C238">
        <v>2</v>
      </c>
      <c r="D238">
        <v>19950</v>
      </c>
    </row>
    <row r="239" spans="1:4" x14ac:dyDescent="0.3">
      <c r="A239">
        <v>2021</v>
      </c>
      <c r="B239">
        <v>8198</v>
      </c>
      <c r="C239">
        <v>2</v>
      </c>
      <c r="D239">
        <v>19282</v>
      </c>
    </row>
    <row r="240" spans="1:4" x14ac:dyDescent="0.3">
      <c r="A240">
        <v>2021</v>
      </c>
      <c r="B240">
        <v>8147</v>
      </c>
      <c r="C240">
        <v>2</v>
      </c>
      <c r="D240">
        <v>14720</v>
      </c>
    </row>
    <row r="241" spans="1:4" x14ac:dyDescent="0.3">
      <c r="A241">
        <v>2021</v>
      </c>
      <c r="B241">
        <v>8762</v>
      </c>
      <c r="C241">
        <v>2</v>
      </c>
      <c r="D241">
        <v>12974</v>
      </c>
    </row>
    <row r="242" spans="1:4" x14ac:dyDescent="0.3">
      <c r="A242">
        <v>2021</v>
      </c>
      <c r="B242">
        <v>7827</v>
      </c>
      <c r="C242">
        <v>2</v>
      </c>
      <c r="D242">
        <v>12773.9</v>
      </c>
    </row>
    <row r="243" spans="1:4" x14ac:dyDescent="0.3">
      <c r="A243">
        <v>2021</v>
      </c>
      <c r="B243">
        <v>8176</v>
      </c>
      <c r="C243">
        <v>2</v>
      </c>
      <c r="D243">
        <v>12764</v>
      </c>
    </row>
    <row r="244" spans="1:4" x14ac:dyDescent="0.3">
      <c r="A244">
        <v>2021</v>
      </c>
      <c r="B244">
        <v>7823</v>
      </c>
      <c r="C244">
        <v>2</v>
      </c>
      <c r="D244">
        <v>12205</v>
      </c>
    </row>
    <row r="245" spans="1:4" x14ac:dyDescent="0.3">
      <c r="A245">
        <v>2021</v>
      </c>
      <c r="B245">
        <v>9897</v>
      </c>
      <c r="C245">
        <v>2</v>
      </c>
      <c r="D245">
        <v>11791</v>
      </c>
    </row>
    <row r="246" spans="1:4" x14ac:dyDescent="0.3">
      <c r="A246">
        <v>2021</v>
      </c>
      <c r="B246">
        <v>11160</v>
      </c>
      <c r="C246">
        <v>2</v>
      </c>
      <c r="D246">
        <v>11714</v>
      </c>
    </row>
    <row r="247" spans="1:4" x14ac:dyDescent="0.3">
      <c r="A247">
        <v>2021</v>
      </c>
      <c r="B247">
        <v>8073</v>
      </c>
      <c r="C247">
        <v>2</v>
      </c>
      <c r="D247">
        <v>10690</v>
      </c>
    </row>
    <row r="248" spans="1:4" x14ac:dyDescent="0.3">
      <c r="A248">
        <v>2021</v>
      </c>
      <c r="B248">
        <v>9924</v>
      </c>
      <c r="C248">
        <v>2</v>
      </c>
      <c r="D248">
        <v>9854</v>
      </c>
    </row>
    <row r="249" spans="1:4" x14ac:dyDescent="0.3">
      <c r="A249">
        <v>2021</v>
      </c>
      <c r="B249">
        <v>9896</v>
      </c>
      <c r="C249">
        <v>2</v>
      </c>
      <c r="D249">
        <v>9713</v>
      </c>
    </row>
    <row r="250" spans="1:4" x14ac:dyDescent="0.3">
      <c r="A250">
        <v>2021</v>
      </c>
      <c r="B250">
        <v>3624</v>
      </c>
      <c r="C250">
        <v>2</v>
      </c>
      <c r="D250">
        <v>9492</v>
      </c>
    </row>
    <row r="251" spans="1:4" x14ac:dyDescent="0.3">
      <c r="A251">
        <v>2021</v>
      </c>
      <c r="B251">
        <v>11141</v>
      </c>
      <c r="C251">
        <v>2</v>
      </c>
      <c r="D251">
        <v>9156</v>
      </c>
    </row>
    <row r="252" spans="1:4" x14ac:dyDescent="0.3">
      <c r="A252">
        <v>2021</v>
      </c>
      <c r="B252">
        <v>7854</v>
      </c>
      <c r="C252">
        <v>2</v>
      </c>
      <c r="D252">
        <v>8800</v>
      </c>
    </row>
    <row r="253" spans="1:4" x14ac:dyDescent="0.3">
      <c r="A253">
        <v>2021</v>
      </c>
      <c r="B253">
        <v>11953</v>
      </c>
      <c r="C253">
        <v>2</v>
      </c>
      <c r="D253">
        <v>7900</v>
      </c>
    </row>
    <row r="254" spans="1:4" x14ac:dyDescent="0.3">
      <c r="A254">
        <v>2021</v>
      </c>
      <c r="B254">
        <v>7772</v>
      </c>
      <c r="C254">
        <v>2</v>
      </c>
      <c r="D254">
        <v>7227</v>
      </c>
    </row>
    <row r="255" spans="1:4" x14ac:dyDescent="0.3">
      <c r="A255">
        <v>2021</v>
      </c>
      <c r="B255">
        <v>12726</v>
      </c>
      <c r="C255">
        <v>2</v>
      </c>
      <c r="D255">
        <v>7118.64</v>
      </c>
    </row>
    <row r="256" spans="1:4" x14ac:dyDescent="0.3">
      <c r="A256">
        <v>2021</v>
      </c>
      <c r="B256">
        <v>11108</v>
      </c>
      <c r="C256">
        <v>2</v>
      </c>
      <c r="D256">
        <v>7098</v>
      </c>
    </row>
    <row r="257" spans="1:4" x14ac:dyDescent="0.3">
      <c r="A257">
        <v>2021</v>
      </c>
      <c r="B257">
        <v>11117</v>
      </c>
      <c r="C257">
        <v>2</v>
      </c>
      <c r="D257">
        <v>7056</v>
      </c>
    </row>
    <row r="258" spans="1:4" x14ac:dyDescent="0.3">
      <c r="A258">
        <v>2021</v>
      </c>
      <c r="B258">
        <v>11246</v>
      </c>
      <c r="C258">
        <v>2</v>
      </c>
      <c r="D258">
        <v>6094</v>
      </c>
    </row>
    <row r="259" spans="1:4" x14ac:dyDescent="0.3">
      <c r="A259">
        <v>2021</v>
      </c>
      <c r="B259">
        <v>7213</v>
      </c>
      <c r="C259">
        <v>2</v>
      </c>
      <c r="D259">
        <v>5640</v>
      </c>
    </row>
    <row r="260" spans="1:4" x14ac:dyDescent="0.3">
      <c r="A260">
        <v>2021</v>
      </c>
      <c r="B260">
        <v>8336</v>
      </c>
      <c r="C260">
        <v>2</v>
      </c>
      <c r="D260">
        <v>5498</v>
      </c>
    </row>
    <row r="261" spans="1:4" x14ac:dyDescent="0.3">
      <c r="A261">
        <v>2021</v>
      </c>
      <c r="B261">
        <v>7804</v>
      </c>
      <c r="C261">
        <v>2</v>
      </c>
      <c r="D261">
        <v>5085</v>
      </c>
    </row>
    <row r="262" spans="1:4" x14ac:dyDescent="0.3">
      <c r="A262">
        <v>2021</v>
      </c>
      <c r="B262">
        <v>7550</v>
      </c>
      <c r="C262">
        <v>2</v>
      </c>
      <c r="D262">
        <v>4900</v>
      </c>
    </row>
    <row r="263" spans="1:4" x14ac:dyDescent="0.3">
      <c r="A263">
        <v>2021</v>
      </c>
      <c r="B263">
        <v>8760</v>
      </c>
      <c r="C263">
        <v>2</v>
      </c>
      <c r="D263">
        <v>4670</v>
      </c>
    </row>
    <row r="264" spans="1:4" x14ac:dyDescent="0.3">
      <c r="A264">
        <v>2021</v>
      </c>
      <c r="B264">
        <v>8330</v>
      </c>
      <c r="C264">
        <v>2</v>
      </c>
      <c r="D264">
        <v>4388</v>
      </c>
    </row>
    <row r="265" spans="1:4" x14ac:dyDescent="0.3">
      <c r="A265">
        <v>2021</v>
      </c>
      <c r="B265">
        <v>12684</v>
      </c>
      <c r="C265">
        <v>2</v>
      </c>
      <c r="D265">
        <v>4190.4799999999996</v>
      </c>
    </row>
    <row r="266" spans="1:4" x14ac:dyDescent="0.3">
      <c r="A266">
        <v>2021</v>
      </c>
      <c r="B266">
        <v>9902</v>
      </c>
      <c r="C266">
        <v>2</v>
      </c>
      <c r="D266">
        <v>3832</v>
      </c>
    </row>
    <row r="267" spans="1:4" x14ac:dyDescent="0.3">
      <c r="A267">
        <v>2021</v>
      </c>
      <c r="B267">
        <v>8255</v>
      </c>
      <c r="C267">
        <v>2</v>
      </c>
      <c r="D267">
        <v>3806</v>
      </c>
    </row>
    <row r="268" spans="1:4" x14ac:dyDescent="0.3">
      <c r="A268">
        <v>2021</v>
      </c>
      <c r="B268">
        <v>529</v>
      </c>
      <c r="C268">
        <v>2</v>
      </c>
      <c r="D268">
        <v>3300</v>
      </c>
    </row>
    <row r="269" spans="1:4" x14ac:dyDescent="0.3">
      <c r="A269">
        <v>2021</v>
      </c>
      <c r="B269">
        <v>12759</v>
      </c>
      <c r="C269">
        <v>1</v>
      </c>
      <c r="D269">
        <v>60500</v>
      </c>
    </row>
    <row r="270" spans="1:4" x14ac:dyDescent="0.3">
      <c r="A270">
        <v>2021</v>
      </c>
      <c r="B270">
        <v>7651</v>
      </c>
      <c r="C270">
        <v>1</v>
      </c>
      <c r="D270">
        <v>29830.6</v>
      </c>
    </row>
    <row r="271" spans="1:4" x14ac:dyDescent="0.3">
      <c r="A271">
        <v>2021</v>
      </c>
      <c r="B271">
        <v>7664</v>
      </c>
      <c r="C271">
        <v>1</v>
      </c>
      <c r="D271">
        <v>24000</v>
      </c>
    </row>
    <row r="272" spans="1:4" x14ac:dyDescent="0.3">
      <c r="A272">
        <v>2021</v>
      </c>
      <c r="B272">
        <v>7570</v>
      </c>
      <c r="C272">
        <v>1</v>
      </c>
      <c r="D272">
        <v>20296.599999999999</v>
      </c>
    </row>
    <row r="273" spans="1:4" x14ac:dyDescent="0.3">
      <c r="A273">
        <v>2021</v>
      </c>
      <c r="B273">
        <v>11151</v>
      </c>
      <c r="C273">
        <v>1</v>
      </c>
      <c r="D273">
        <v>19919</v>
      </c>
    </row>
    <row r="274" spans="1:4" x14ac:dyDescent="0.3">
      <c r="A274">
        <v>2021</v>
      </c>
      <c r="B274">
        <v>8471</v>
      </c>
      <c r="C274">
        <v>1</v>
      </c>
      <c r="D274">
        <v>19280</v>
      </c>
    </row>
    <row r="275" spans="1:4" x14ac:dyDescent="0.3">
      <c r="A275">
        <v>2021</v>
      </c>
      <c r="B275">
        <v>7540</v>
      </c>
      <c r="C275">
        <v>1</v>
      </c>
      <c r="D275">
        <v>16324</v>
      </c>
    </row>
    <row r="276" spans="1:4" x14ac:dyDescent="0.3">
      <c r="A276">
        <v>2021</v>
      </c>
      <c r="B276">
        <v>7586</v>
      </c>
      <c r="C276">
        <v>1</v>
      </c>
      <c r="D276">
        <v>10642.4</v>
      </c>
    </row>
    <row r="277" spans="1:4" x14ac:dyDescent="0.3">
      <c r="A277">
        <v>2021</v>
      </c>
      <c r="B277">
        <v>7554</v>
      </c>
      <c r="C277">
        <v>1</v>
      </c>
      <c r="D277">
        <v>10589</v>
      </c>
    </row>
    <row r="278" spans="1:4" x14ac:dyDescent="0.3">
      <c r="A278">
        <v>2021</v>
      </c>
      <c r="B278">
        <v>10532</v>
      </c>
      <c r="C278">
        <v>1</v>
      </c>
      <c r="D278">
        <v>10340</v>
      </c>
    </row>
    <row r="279" spans="1:4" x14ac:dyDescent="0.3">
      <c r="A279">
        <v>2021</v>
      </c>
      <c r="B279">
        <v>8070</v>
      </c>
      <c r="C279">
        <v>1</v>
      </c>
      <c r="D279">
        <v>10013</v>
      </c>
    </row>
    <row r="280" spans="1:4" x14ac:dyDescent="0.3">
      <c r="A280">
        <v>2021</v>
      </c>
      <c r="B280">
        <v>11130</v>
      </c>
      <c r="C280">
        <v>1</v>
      </c>
      <c r="D280">
        <v>8747</v>
      </c>
    </row>
    <row r="281" spans="1:4" x14ac:dyDescent="0.3">
      <c r="A281">
        <v>2021</v>
      </c>
      <c r="B281">
        <v>3641</v>
      </c>
      <c r="C281">
        <v>1</v>
      </c>
      <c r="D281">
        <v>8639</v>
      </c>
    </row>
    <row r="282" spans="1:4" x14ac:dyDescent="0.3">
      <c r="A282">
        <v>2021</v>
      </c>
      <c r="B282">
        <v>7813</v>
      </c>
      <c r="C282">
        <v>1</v>
      </c>
      <c r="D282">
        <v>8475</v>
      </c>
    </row>
    <row r="283" spans="1:4" x14ac:dyDescent="0.3">
      <c r="A283">
        <v>2021</v>
      </c>
      <c r="B283">
        <v>11134</v>
      </c>
      <c r="C283">
        <v>1</v>
      </c>
      <c r="D283">
        <v>7875</v>
      </c>
    </row>
    <row r="284" spans="1:4" x14ac:dyDescent="0.3">
      <c r="A284">
        <v>2021</v>
      </c>
      <c r="B284">
        <v>7448</v>
      </c>
      <c r="C284">
        <v>1</v>
      </c>
      <c r="D284">
        <v>7698</v>
      </c>
    </row>
    <row r="285" spans="1:4" x14ac:dyDescent="0.3">
      <c r="A285">
        <v>2021</v>
      </c>
      <c r="B285">
        <v>11932</v>
      </c>
      <c r="C285">
        <v>1</v>
      </c>
      <c r="D285">
        <v>7509.83</v>
      </c>
    </row>
    <row r="286" spans="1:4" x14ac:dyDescent="0.3">
      <c r="A286">
        <v>2021</v>
      </c>
      <c r="B286">
        <v>8753</v>
      </c>
      <c r="C286">
        <v>1</v>
      </c>
      <c r="D286">
        <v>7161.05</v>
      </c>
    </row>
    <row r="287" spans="1:4" x14ac:dyDescent="0.3">
      <c r="A287">
        <v>2021</v>
      </c>
      <c r="B287">
        <v>7805</v>
      </c>
      <c r="C287">
        <v>1</v>
      </c>
      <c r="D287">
        <v>7140</v>
      </c>
    </row>
    <row r="288" spans="1:4" x14ac:dyDescent="0.3">
      <c r="A288">
        <v>2021</v>
      </c>
      <c r="B288">
        <v>8680</v>
      </c>
      <c r="C288">
        <v>1</v>
      </c>
      <c r="D288">
        <v>6762.71</v>
      </c>
    </row>
    <row r="289" spans="1:4" x14ac:dyDescent="0.3">
      <c r="A289">
        <v>2021</v>
      </c>
      <c r="B289">
        <v>8116</v>
      </c>
      <c r="C289">
        <v>1</v>
      </c>
      <c r="D289">
        <v>6466</v>
      </c>
    </row>
    <row r="290" spans="1:4" x14ac:dyDescent="0.3">
      <c r="A290">
        <v>2021</v>
      </c>
      <c r="B290">
        <v>10247</v>
      </c>
      <c r="C290">
        <v>1</v>
      </c>
      <c r="D290">
        <v>6448</v>
      </c>
    </row>
    <row r="291" spans="1:4" x14ac:dyDescent="0.3">
      <c r="A291">
        <v>2021</v>
      </c>
      <c r="B291">
        <v>7545</v>
      </c>
      <c r="C291">
        <v>1</v>
      </c>
      <c r="D291">
        <v>6352</v>
      </c>
    </row>
    <row r="292" spans="1:4" x14ac:dyDescent="0.3">
      <c r="A292">
        <v>2021</v>
      </c>
      <c r="B292">
        <v>10238</v>
      </c>
      <c r="C292">
        <v>1</v>
      </c>
      <c r="D292">
        <v>6329.8</v>
      </c>
    </row>
    <row r="293" spans="1:4" x14ac:dyDescent="0.3">
      <c r="A293">
        <v>2021</v>
      </c>
      <c r="B293">
        <v>8361</v>
      </c>
      <c r="C293">
        <v>1</v>
      </c>
      <c r="D293">
        <v>5008</v>
      </c>
    </row>
    <row r="294" spans="1:4" x14ac:dyDescent="0.3">
      <c r="A294">
        <v>2021</v>
      </c>
      <c r="B294">
        <v>9934</v>
      </c>
      <c r="C294">
        <v>1</v>
      </c>
      <c r="D294">
        <v>4859</v>
      </c>
    </row>
    <row r="295" spans="1:4" x14ac:dyDescent="0.3">
      <c r="A295">
        <v>2021</v>
      </c>
      <c r="B295">
        <v>11905</v>
      </c>
      <c r="C295">
        <v>1</v>
      </c>
      <c r="D295">
        <v>4404.66</v>
      </c>
    </row>
    <row r="296" spans="1:4" x14ac:dyDescent="0.3">
      <c r="A296">
        <v>2021</v>
      </c>
      <c r="B296">
        <v>8083</v>
      </c>
      <c r="C296">
        <v>1</v>
      </c>
      <c r="D296">
        <v>4373</v>
      </c>
    </row>
    <row r="297" spans="1:4" x14ac:dyDescent="0.3">
      <c r="A297">
        <v>2021</v>
      </c>
      <c r="B297">
        <v>7896</v>
      </c>
      <c r="C297">
        <v>1</v>
      </c>
      <c r="D297">
        <v>4166</v>
      </c>
    </row>
    <row r="298" spans="1:4" x14ac:dyDescent="0.3">
      <c r="A298">
        <v>2021</v>
      </c>
      <c r="B298">
        <v>11142</v>
      </c>
      <c r="C298">
        <v>1</v>
      </c>
      <c r="D298">
        <v>4058</v>
      </c>
    </row>
    <row r="299" spans="1:4" x14ac:dyDescent="0.3">
      <c r="A299">
        <v>2021</v>
      </c>
      <c r="B299">
        <v>11113</v>
      </c>
      <c r="C299">
        <v>1</v>
      </c>
      <c r="D299">
        <v>3959</v>
      </c>
    </row>
    <row r="300" spans="1:4" x14ac:dyDescent="0.3">
      <c r="A300">
        <v>2021</v>
      </c>
      <c r="B300">
        <v>9920</v>
      </c>
      <c r="C300">
        <v>1</v>
      </c>
      <c r="D300">
        <v>3472</v>
      </c>
    </row>
    <row r="301" spans="1:4" x14ac:dyDescent="0.3">
      <c r="A301">
        <v>2021</v>
      </c>
      <c r="B301">
        <v>8460</v>
      </c>
      <c r="C301">
        <v>1</v>
      </c>
      <c r="D301">
        <v>3356</v>
      </c>
    </row>
    <row r="302" spans="1:4" x14ac:dyDescent="0.3">
      <c r="A302">
        <v>2021</v>
      </c>
      <c r="B302">
        <v>11163</v>
      </c>
      <c r="C302">
        <v>1</v>
      </c>
      <c r="D302">
        <v>3339</v>
      </c>
    </row>
    <row r="303" spans="1:4" x14ac:dyDescent="0.3">
      <c r="A303">
        <v>2021</v>
      </c>
      <c r="B303">
        <v>12453</v>
      </c>
      <c r="C303">
        <v>1</v>
      </c>
      <c r="D303">
        <v>3305</v>
      </c>
    </row>
    <row r="304" spans="1:4" x14ac:dyDescent="0.3">
      <c r="A304">
        <v>2021</v>
      </c>
      <c r="B304">
        <v>10547</v>
      </c>
      <c r="C304">
        <v>1</v>
      </c>
      <c r="D304">
        <v>2955</v>
      </c>
    </row>
    <row r="305" spans="1:4" x14ac:dyDescent="0.3">
      <c r="A305">
        <v>2021</v>
      </c>
      <c r="B305">
        <v>8684</v>
      </c>
      <c r="C305">
        <v>1</v>
      </c>
      <c r="D305">
        <v>2877</v>
      </c>
    </row>
    <row r="306" spans="1:4" x14ac:dyDescent="0.3">
      <c r="A306">
        <v>2021</v>
      </c>
      <c r="B306">
        <v>7599</v>
      </c>
      <c r="C306">
        <v>1</v>
      </c>
      <c r="D306">
        <v>2829.66</v>
      </c>
    </row>
    <row r="307" spans="1:4" x14ac:dyDescent="0.3">
      <c r="A307">
        <v>2021</v>
      </c>
      <c r="B307">
        <v>9825</v>
      </c>
      <c r="C307">
        <v>1</v>
      </c>
      <c r="D307">
        <v>2764</v>
      </c>
    </row>
    <row r="308" spans="1:4" x14ac:dyDescent="0.3">
      <c r="A308">
        <v>2021</v>
      </c>
      <c r="B308">
        <v>2356</v>
      </c>
      <c r="C308">
        <v>1</v>
      </c>
      <c r="D308">
        <v>2740</v>
      </c>
    </row>
    <row r="309" spans="1:4" x14ac:dyDescent="0.3">
      <c r="A309">
        <v>2021</v>
      </c>
      <c r="B309">
        <v>7530</v>
      </c>
      <c r="C309">
        <v>1</v>
      </c>
      <c r="D309">
        <v>2733</v>
      </c>
    </row>
    <row r="310" spans="1:4" x14ac:dyDescent="0.3">
      <c r="A310">
        <v>2021</v>
      </c>
      <c r="B310">
        <v>11188</v>
      </c>
      <c r="C310">
        <v>1</v>
      </c>
      <c r="D310">
        <v>2671</v>
      </c>
    </row>
    <row r="311" spans="1:4" x14ac:dyDescent="0.3">
      <c r="A311">
        <v>2021</v>
      </c>
      <c r="B311">
        <v>12689</v>
      </c>
      <c r="C311">
        <v>1</v>
      </c>
      <c r="D311">
        <v>2666.67</v>
      </c>
    </row>
    <row r="312" spans="1:4" x14ac:dyDescent="0.3">
      <c r="A312">
        <v>2021</v>
      </c>
      <c r="B312">
        <v>8389</v>
      </c>
      <c r="C312">
        <v>1</v>
      </c>
      <c r="D312">
        <v>2620</v>
      </c>
    </row>
    <row r="313" spans="1:4" x14ac:dyDescent="0.3">
      <c r="A313">
        <v>2021</v>
      </c>
      <c r="B313">
        <v>9938</v>
      </c>
      <c r="C313">
        <v>1</v>
      </c>
      <c r="D313">
        <v>2591</v>
      </c>
    </row>
    <row r="314" spans="1:4" x14ac:dyDescent="0.3">
      <c r="A314">
        <v>2021</v>
      </c>
      <c r="B314">
        <v>7868</v>
      </c>
      <c r="C314">
        <v>1</v>
      </c>
      <c r="D314">
        <v>2512</v>
      </c>
    </row>
    <row r="315" spans="1:4" x14ac:dyDescent="0.3">
      <c r="A315">
        <v>2021</v>
      </c>
      <c r="B315">
        <v>10530</v>
      </c>
      <c r="C315">
        <v>1</v>
      </c>
      <c r="D315">
        <v>2473.73</v>
      </c>
    </row>
    <row r="316" spans="1:4" x14ac:dyDescent="0.3">
      <c r="A316">
        <v>2021</v>
      </c>
      <c r="B316">
        <v>7882</v>
      </c>
      <c r="C316">
        <v>1</v>
      </c>
      <c r="D316">
        <v>2468</v>
      </c>
    </row>
    <row r="317" spans="1:4" x14ac:dyDescent="0.3">
      <c r="A317">
        <v>2021</v>
      </c>
      <c r="B317">
        <v>12683</v>
      </c>
      <c r="C317">
        <v>1</v>
      </c>
      <c r="D317">
        <v>2261.9</v>
      </c>
    </row>
    <row r="318" spans="1:4" x14ac:dyDescent="0.3">
      <c r="A318">
        <v>2021</v>
      </c>
      <c r="B318">
        <v>8322</v>
      </c>
      <c r="C318">
        <v>1</v>
      </c>
      <c r="D318">
        <v>2031</v>
      </c>
    </row>
    <row r="319" spans="1:4" x14ac:dyDescent="0.3">
      <c r="A319">
        <v>2021</v>
      </c>
      <c r="B319">
        <v>12685</v>
      </c>
      <c r="C319">
        <v>1</v>
      </c>
      <c r="D319">
        <v>1880.95</v>
      </c>
    </row>
    <row r="320" spans="1:4" x14ac:dyDescent="0.3">
      <c r="A320">
        <v>2021</v>
      </c>
      <c r="B320">
        <v>8358</v>
      </c>
      <c r="C320">
        <v>1</v>
      </c>
      <c r="D320">
        <v>1760</v>
      </c>
    </row>
    <row r="321" spans="1:4" x14ac:dyDescent="0.3">
      <c r="A321">
        <v>2021</v>
      </c>
      <c r="B321">
        <v>8337</v>
      </c>
      <c r="C321">
        <v>1</v>
      </c>
      <c r="D321">
        <v>1569</v>
      </c>
    </row>
    <row r="322" spans="1:4" x14ac:dyDescent="0.3">
      <c r="A322">
        <v>2021</v>
      </c>
      <c r="B322">
        <v>8390</v>
      </c>
      <c r="C322">
        <v>1</v>
      </c>
      <c r="D322">
        <v>1563</v>
      </c>
    </row>
    <row r="323" spans="1:4" x14ac:dyDescent="0.3">
      <c r="A323">
        <v>2021</v>
      </c>
      <c r="B323">
        <v>7881</v>
      </c>
      <c r="C323">
        <v>1</v>
      </c>
      <c r="D323">
        <v>1470</v>
      </c>
    </row>
    <row r="324" spans="1:4" x14ac:dyDescent="0.3">
      <c r="A324">
        <v>2021</v>
      </c>
      <c r="B324">
        <v>8316</v>
      </c>
      <c r="C324">
        <v>1</v>
      </c>
      <c r="D324">
        <v>589</v>
      </c>
    </row>
    <row r="325" spans="1:4" x14ac:dyDescent="0.3">
      <c r="A325">
        <v>2021</v>
      </c>
      <c r="B325">
        <v>9927</v>
      </c>
      <c r="C325">
        <v>0</v>
      </c>
      <c r="D325">
        <v>0</v>
      </c>
    </row>
    <row r="326" spans="1:4" x14ac:dyDescent="0.3">
      <c r="A326">
        <v>2021</v>
      </c>
      <c r="B326">
        <v>2336</v>
      </c>
      <c r="C326">
        <v>0</v>
      </c>
      <c r="D326">
        <v>0</v>
      </c>
    </row>
    <row r="327" spans="1:4" x14ac:dyDescent="0.3">
      <c r="A327">
        <v>2021</v>
      </c>
      <c r="B327">
        <v>10239</v>
      </c>
      <c r="C327">
        <v>0</v>
      </c>
      <c r="D327">
        <v>0</v>
      </c>
    </row>
    <row r="328" spans="1:4" x14ac:dyDescent="0.3">
      <c r="A328">
        <v>2021</v>
      </c>
      <c r="B328">
        <v>8075</v>
      </c>
      <c r="C328">
        <v>0</v>
      </c>
      <c r="D328">
        <v>0</v>
      </c>
    </row>
    <row r="329" spans="1:4" x14ac:dyDescent="0.3">
      <c r="A329">
        <v>2021</v>
      </c>
      <c r="B329">
        <v>8765</v>
      </c>
      <c r="C329">
        <v>0</v>
      </c>
      <c r="D329">
        <v>0</v>
      </c>
    </row>
    <row r="330" spans="1:4" x14ac:dyDescent="0.3">
      <c r="A330">
        <v>2021</v>
      </c>
      <c r="B330">
        <v>7869</v>
      </c>
      <c r="C330">
        <v>0</v>
      </c>
      <c r="D330">
        <v>0</v>
      </c>
    </row>
    <row r="331" spans="1:4" x14ac:dyDescent="0.3">
      <c r="A331">
        <v>2021</v>
      </c>
      <c r="B331">
        <v>8622</v>
      </c>
      <c r="C331">
        <v>0</v>
      </c>
      <c r="D331">
        <v>0</v>
      </c>
    </row>
    <row r="332" spans="1:4" x14ac:dyDescent="0.3">
      <c r="A332">
        <v>2021</v>
      </c>
      <c r="B332">
        <v>8436</v>
      </c>
      <c r="C332">
        <v>0</v>
      </c>
      <c r="D332">
        <v>0</v>
      </c>
    </row>
    <row r="333" spans="1:4" x14ac:dyDescent="0.3">
      <c r="A333">
        <v>2021</v>
      </c>
      <c r="B333">
        <v>12758</v>
      </c>
      <c r="C333">
        <v>0</v>
      </c>
      <c r="D333">
        <v>0</v>
      </c>
    </row>
    <row r="334" spans="1:4" x14ac:dyDescent="0.3">
      <c r="A334">
        <v>2021</v>
      </c>
      <c r="B334">
        <v>10208</v>
      </c>
      <c r="C334">
        <v>0</v>
      </c>
      <c r="D334">
        <v>0</v>
      </c>
    </row>
    <row r="335" spans="1:4" x14ac:dyDescent="0.3">
      <c r="A335">
        <v>2021</v>
      </c>
      <c r="B335">
        <v>8427</v>
      </c>
      <c r="C335">
        <v>0</v>
      </c>
      <c r="D335">
        <v>0</v>
      </c>
    </row>
    <row r="336" spans="1:4" x14ac:dyDescent="0.3">
      <c r="A336">
        <v>2021</v>
      </c>
      <c r="B336">
        <v>7692</v>
      </c>
      <c r="C336">
        <v>0</v>
      </c>
      <c r="D336">
        <v>0</v>
      </c>
    </row>
    <row r="337" spans="1:4" x14ac:dyDescent="0.3">
      <c r="A337">
        <v>2021</v>
      </c>
      <c r="B337">
        <v>8141</v>
      </c>
      <c r="C337">
        <v>0</v>
      </c>
      <c r="D337">
        <v>0</v>
      </c>
    </row>
    <row r="338" spans="1:4" x14ac:dyDescent="0.3">
      <c r="A338">
        <v>2021</v>
      </c>
      <c r="B338">
        <v>12403</v>
      </c>
      <c r="C338">
        <v>0</v>
      </c>
      <c r="D338">
        <v>0</v>
      </c>
    </row>
    <row r="339" spans="1:4" x14ac:dyDescent="0.3">
      <c r="A339">
        <v>2021</v>
      </c>
      <c r="B339">
        <v>8782</v>
      </c>
      <c r="C339">
        <v>0</v>
      </c>
      <c r="D339">
        <v>0</v>
      </c>
    </row>
    <row r="340" spans="1:4" x14ac:dyDescent="0.3">
      <c r="A340">
        <v>2021</v>
      </c>
      <c r="B340">
        <v>7703</v>
      </c>
      <c r="C340">
        <v>0</v>
      </c>
      <c r="D340">
        <v>0</v>
      </c>
    </row>
    <row r="341" spans="1:4" x14ac:dyDescent="0.3">
      <c r="A341">
        <v>2021</v>
      </c>
      <c r="B341">
        <v>7878</v>
      </c>
      <c r="C341">
        <v>0</v>
      </c>
      <c r="D341">
        <v>0</v>
      </c>
    </row>
    <row r="342" spans="1:4" x14ac:dyDescent="0.3">
      <c r="A342">
        <v>2021</v>
      </c>
      <c r="B342">
        <v>3604</v>
      </c>
      <c r="C342">
        <v>0</v>
      </c>
      <c r="D342">
        <v>0</v>
      </c>
    </row>
    <row r="343" spans="1:4" x14ac:dyDescent="0.3">
      <c r="A343">
        <v>2021</v>
      </c>
      <c r="B343">
        <v>8158</v>
      </c>
      <c r="C343">
        <v>0</v>
      </c>
      <c r="D343">
        <v>0</v>
      </c>
    </row>
    <row r="344" spans="1:4" x14ac:dyDescent="0.3">
      <c r="A344">
        <v>2021</v>
      </c>
      <c r="B344">
        <v>7471</v>
      </c>
      <c r="C344">
        <v>0</v>
      </c>
      <c r="D344">
        <v>0</v>
      </c>
    </row>
    <row r="345" spans="1:4" x14ac:dyDescent="0.3">
      <c r="A345">
        <v>2021</v>
      </c>
      <c r="B345">
        <v>10522</v>
      </c>
      <c r="C345">
        <v>0</v>
      </c>
      <c r="D345">
        <v>0</v>
      </c>
    </row>
    <row r="346" spans="1:4" x14ac:dyDescent="0.3">
      <c r="A346">
        <v>2021</v>
      </c>
      <c r="B346">
        <v>12400</v>
      </c>
      <c r="C346">
        <v>0</v>
      </c>
      <c r="D346">
        <v>0</v>
      </c>
    </row>
    <row r="347" spans="1:4" x14ac:dyDescent="0.3">
      <c r="A347">
        <v>2021</v>
      </c>
      <c r="B347">
        <v>8807</v>
      </c>
      <c r="C347">
        <v>0</v>
      </c>
      <c r="D347">
        <v>0</v>
      </c>
    </row>
    <row r="348" spans="1:4" x14ac:dyDescent="0.3">
      <c r="A348">
        <v>2021</v>
      </c>
      <c r="B348">
        <v>8464</v>
      </c>
      <c r="C348">
        <v>0</v>
      </c>
      <c r="D348">
        <v>0</v>
      </c>
    </row>
    <row r="349" spans="1:4" x14ac:dyDescent="0.3">
      <c r="A349">
        <v>2021</v>
      </c>
      <c r="B349">
        <v>8458</v>
      </c>
      <c r="C349">
        <v>0</v>
      </c>
      <c r="D349">
        <v>0</v>
      </c>
    </row>
    <row r="350" spans="1:4" x14ac:dyDescent="0.3">
      <c r="A350">
        <v>2021</v>
      </c>
      <c r="B350">
        <v>8373</v>
      </c>
      <c r="C350">
        <v>0</v>
      </c>
      <c r="D350">
        <v>0</v>
      </c>
    </row>
    <row r="351" spans="1:4" x14ac:dyDescent="0.3">
      <c r="A351">
        <v>2021</v>
      </c>
      <c r="B351">
        <v>8066</v>
      </c>
      <c r="C351">
        <v>0</v>
      </c>
      <c r="D351">
        <v>0</v>
      </c>
    </row>
    <row r="352" spans="1:4" x14ac:dyDescent="0.3">
      <c r="A352">
        <v>2021</v>
      </c>
      <c r="B352">
        <v>9881</v>
      </c>
      <c r="C352">
        <v>0</v>
      </c>
      <c r="D352">
        <v>0</v>
      </c>
    </row>
    <row r="353" spans="1:4" x14ac:dyDescent="0.3">
      <c r="A353">
        <v>2021</v>
      </c>
      <c r="B353">
        <v>12692</v>
      </c>
      <c r="C353">
        <v>0</v>
      </c>
      <c r="D353">
        <v>0</v>
      </c>
    </row>
    <row r="354" spans="1:4" x14ac:dyDescent="0.3">
      <c r="A354">
        <v>2021</v>
      </c>
      <c r="B354">
        <v>7717</v>
      </c>
      <c r="C354">
        <v>0</v>
      </c>
      <c r="D354">
        <v>0</v>
      </c>
    </row>
    <row r="355" spans="1:4" x14ac:dyDescent="0.3">
      <c r="A355">
        <v>2021</v>
      </c>
      <c r="B355">
        <v>9932</v>
      </c>
      <c r="C355">
        <v>0</v>
      </c>
      <c r="D355">
        <v>0</v>
      </c>
    </row>
    <row r="356" spans="1:4" x14ac:dyDescent="0.3">
      <c r="A356">
        <v>2021</v>
      </c>
      <c r="B356">
        <v>7488</v>
      </c>
      <c r="C356">
        <v>0</v>
      </c>
      <c r="D356">
        <v>0</v>
      </c>
    </row>
    <row r="357" spans="1:4" x14ac:dyDescent="0.3">
      <c r="A357">
        <v>2021</v>
      </c>
      <c r="B357">
        <v>9142</v>
      </c>
      <c r="C357">
        <v>0</v>
      </c>
      <c r="D357">
        <v>0</v>
      </c>
    </row>
    <row r="358" spans="1:4" x14ac:dyDescent="0.3">
      <c r="A358">
        <v>2021</v>
      </c>
      <c r="B358">
        <v>12557</v>
      </c>
      <c r="C358">
        <v>0</v>
      </c>
      <c r="D358">
        <v>0</v>
      </c>
    </row>
    <row r="359" spans="1:4" x14ac:dyDescent="0.3">
      <c r="A359">
        <v>2021</v>
      </c>
      <c r="B359">
        <v>10210</v>
      </c>
      <c r="C359">
        <v>0</v>
      </c>
      <c r="D359">
        <v>0</v>
      </c>
    </row>
    <row r="360" spans="1:4" x14ac:dyDescent="0.3">
      <c r="A360">
        <v>2021</v>
      </c>
      <c r="B360">
        <v>12099</v>
      </c>
      <c r="C360">
        <v>0</v>
      </c>
      <c r="D360">
        <v>0</v>
      </c>
    </row>
    <row r="361" spans="1:4" x14ac:dyDescent="0.3">
      <c r="A361">
        <v>2021</v>
      </c>
      <c r="B361">
        <v>11109</v>
      </c>
      <c r="C361">
        <v>0</v>
      </c>
      <c r="D361">
        <v>0</v>
      </c>
    </row>
    <row r="362" spans="1:4" x14ac:dyDescent="0.3">
      <c r="A362">
        <v>2021</v>
      </c>
      <c r="B362">
        <v>9792</v>
      </c>
      <c r="C362">
        <v>0</v>
      </c>
      <c r="D362">
        <v>0</v>
      </c>
    </row>
    <row r="363" spans="1:4" x14ac:dyDescent="0.3">
      <c r="A363">
        <v>2021</v>
      </c>
      <c r="B363">
        <v>8661</v>
      </c>
      <c r="C363">
        <v>0</v>
      </c>
      <c r="D363">
        <v>0</v>
      </c>
    </row>
    <row r="364" spans="1:4" x14ac:dyDescent="0.3">
      <c r="A364">
        <v>2021</v>
      </c>
      <c r="B364">
        <v>7920</v>
      </c>
      <c r="C364">
        <v>0</v>
      </c>
      <c r="D364">
        <v>0</v>
      </c>
    </row>
    <row r="365" spans="1:4" x14ac:dyDescent="0.3">
      <c r="A365">
        <v>2021</v>
      </c>
      <c r="B365">
        <v>7571</v>
      </c>
      <c r="C365">
        <v>0</v>
      </c>
      <c r="D365">
        <v>0</v>
      </c>
    </row>
    <row r="366" spans="1:4" x14ac:dyDescent="0.3">
      <c r="A366">
        <v>2021</v>
      </c>
      <c r="B366">
        <v>7820</v>
      </c>
      <c r="C366">
        <v>0</v>
      </c>
      <c r="D366">
        <v>0</v>
      </c>
    </row>
    <row r="367" spans="1:4" x14ac:dyDescent="0.3">
      <c r="A367">
        <v>2021</v>
      </c>
      <c r="B367">
        <v>8432</v>
      </c>
      <c r="C367">
        <v>0</v>
      </c>
      <c r="D367">
        <v>0</v>
      </c>
    </row>
    <row r="368" spans="1:4" x14ac:dyDescent="0.3">
      <c r="A368">
        <v>2021</v>
      </c>
      <c r="B368">
        <v>9855</v>
      </c>
      <c r="C368">
        <v>0</v>
      </c>
      <c r="D368">
        <v>0</v>
      </c>
    </row>
    <row r="369" spans="1:4" x14ac:dyDescent="0.3">
      <c r="A369">
        <v>2021</v>
      </c>
      <c r="B369">
        <v>12712</v>
      </c>
      <c r="C369">
        <v>0</v>
      </c>
      <c r="D369">
        <v>0</v>
      </c>
    </row>
    <row r="370" spans="1:4" x14ac:dyDescent="0.3">
      <c r="A370">
        <v>2021</v>
      </c>
      <c r="B370">
        <v>9171</v>
      </c>
      <c r="C370">
        <v>0</v>
      </c>
      <c r="D370">
        <v>0</v>
      </c>
    </row>
    <row r="371" spans="1:4" x14ac:dyDescent="0.3">
      <c r="A371">
        <v>2021</v>
      </c>
      <c r="B371">
        <v>12420</v>
      </c>
      <c r="C371">
        <v>0</v>
      </c>
      <c r="D371">
        <v>0</v>
      </c>
    </row>
    <row r="372" spans="1:4" x14ac:dyDescent="0.3">
      <c r="A372">
        <v>2021</v>
      </c>
      <c r="B372">
        <v>8484</v>
      </c>
      <c r="C372">
        <v>0</v>
      </c>
      <c r="D372">
        <v>0</v>
      </c>
    </row>
    <row r="373" spans="1:4" x14ac:dyDescent="0.3">
      <c r="A373">
        <v>2021</v>
      </c>
      <c r="B373">
        <v>9898</v>
      </c>
      <c r="C373">
        <v>0</v>
      </c>
      <c r="D373">
        <v>0</v>
      </c>
    </row>
    <row r="374" spans="1:4" x14ac:dyDescent="0.3">
      <c r="A374">
        <v>2021</v>
      </c>
      <c r="B374">
        <v>9921</v>
      </c>
      <c r="C374">
        <v>0</v>
      </c>
      <c r="D374">
        <v>0</v>
      </c>
    </row>
    <row r="375" spans="1:4" x14ac:dyDescent="0.3">
      <c r="A375">
        <v>2021</v>
      </c>
      <c r="B375">
        <v>8169</v>
      </c>
      <c r="C375">
        <v>0</v>
      </c>
      <c r="D375">
        <v>0</v>
      </c>
    </row>
    <row r="376" spans="1:4" x14ac:dyDescent="0.3">
      <c r="A376">
        <v>2021</v>
      </c>
      <c r="B376">
        <v>12703</v>
      </c>
      <c r="C376">
        <v>0</v>
      </c>
      <c r="D376">
        <v>0</v>
      </c>
    </row>
    <row r="377" spans="1:4" x14ac:dyDescent="0.3">
      <c r="A377">
        <v>2021</v>
      </c>
      <c r="B377">
        <v>10213</v>
      </c>
      <c r="C377">
        <v>0</v>
      </c>
      <c r="D377">
        <v>0</v>
      </c>
    </row>
    <row r="378" spans="1:4" x14ac:dyDescent="0.3">
      <c r="A378">
        <v>2021</v>
      </c>
      <c r="B378">
        <v>12500</v>
      </c>
      <c r="C378">
        <v>0</v>
      </c>
      <c r="D378">
        <v>0</v>
      </c>
    </row>
    <row r="379" spans="1:4" x14ac:dyDescent="0.3">
      <c r="A379">
        <v>2021</v>
      </c>
      <c r="B379">
        <v>8349</v>
      </c>
      <c r="C379">
        <v>0</v>
      </c>
      <c r="D379">
        <v>0</v>
      </c>
    </row>
    <row r="380" spans="1:4" x14ac:dyDescent="0.3">
      <c r="A380">
        <v>2021</v>
      </c>
      <c r="B380">
        <v>9786</v>
      </c>
      <c r="C380">
        <v>0</v>
      </c>
      <c r="D380">
        <v>0</v>
      </c>
    </row>
    <row r="381" spans="1:4" x14ac:dyDescent="0.3">
      <c r="A381">
        <v>2021</v>
      </c>
      <c r="B381">
        <v>7754</v>
      </c>
      <c r="C381">
        <v>0</v>
      </c>
      <c r="D381">
        <v>0</v>
      </c>
    </row>
    <row r="382" spans="1:4" x14ac:dyDescent="0.3">
      <c r="A382">
        <v>2021</v>
      </c>
      <c r="B382">
        <v>8418</v>
      </c>
      <c r="C382">
        <v>0</v>
      </c>
      <c r="D382">
        <v>0</v>
      </c>
    </row>
    <row r="383" spans="1:4" x14ac:dyDescent="0.3">
      <c r="A383">
        <v>2021</v>
      </c>
      <c r="B383">
        <v>8441</v>
      </c>
      <c r="C383">
        <v>0</v>
      </c>
      <c r="D383">
        <v>0</v>
      </c>
    </row>
    <row r="384" spans="1:4" x14ac:dyDescent="0.3">
      <c r="A384">
        <v>2021</v>
      </c>
      <c r="B384">
        <v>7777</v>
      </c>
      <c r="C384">
        <v>0</v>
      </c>
      <c r="D384">
        <v>0</v>
      </c>
    </row>
    <row r="385" spans="1:4" x14ac:dyDescent="0.3">
      <c r="A385">
        <v>2021</v>
      </c>
      <c r="B385">
        <v>360</v>
      </c>
      <c r="C385">
        <v>0</v>
      </c>
      <c r="D385">
        <v>0</v>
      </c>
    </row>
    <row r="386" spans="1:4" x14ac:dyDescent="0.3">
      <c r="A386">
        <v>2021</v>
      </c>
      <c r="B386">
        <v>8447</v>
      </c>
      <c r="C386">
        <v>0</v>
      </c>
      <c r="D386">
        <v>0</v>
      </c>
    </row>
    <row r="387" spans="1:4" x14ac:dyDescent="0.3">
      <c r="A387">
        <v>2021</v>
      </c>
      <c r="B387">
        <v>12431</v>
      </c>
      <c r="C387">
        <v>0</v>
      </c>
      <c r="D387">
        <v>0</v>
      </c>
    </row>
    <row r="388" spans="1:4" x14ac:dyDescent="0.3">
      <c r="A388">
        <v>2021</v>
      </c>
      <c r="B388">
        <v>8195</v>
      </c>
      <c r="C388">
        <v>0</v>
      </c>
      <c r="D388">
        <v>0</v>
      </c>
    </row>
    <row r="389" spans="1:4" x14ac:dyDescent="0.3">
      <c r="A389">
        <v>2021</v>
      </c>
      <c r="B389">
        <v>8787</v>
      </c>
      <c r="C389">
        <v>0</v>
      </c>
      <c r="D389">
        <v>0</v>
      </c>
    </row>
    <row r="390" spans="1:4" x14ac:dyDescent="0.3">
      <c r="A390">
        <v>2021</v>
      </c>
      <c r="B390">
        <v>7674</v>
      </c>
      <c r="C390">
        <v>0</v>
      </c>
      <c r="D390">
        <v>0</v>
      </c>
    </row>
    <row r="391" spans="1:4" x14ac:dyDescent="0.3">
      <c r="A391">
        <v>2021</v>
      </c>
      <c r="B391">
        <v>7625</v>
      </c>
      <c r="C391">
        <v>0</v>
      </c>
      <c r="D391">
        <v>0</v>
      </c>
    </row>
    <row r="392" spans="1:4" x14ac:dyDescent="0.3">
      <c r="A392">
        <v>2021</v>
      </c>
      <c r="B392">
        <v>10207</v>
      </c>
      <c r="C392">
        <v>0</v>
      </c>
      <c r="D392">
        <v>0</v>
      </c>
    </row>
    <row r="393" spans="1:4" x14ac:dyDescent="0.3">
      <c r="A393">
        <v>2021</v>
      </c>
      <c r="B393">
        <v>12471</v>
      </c>
      <c r="C393">
        <v>0</v>
      </c>
      <c r="D393">
        <v>0</v>
      </c>
    </row>
    <row r="394" spans="1:4" x14ac:dyDescent="0.3">
      <c r="A394">
        <v>2021</v>
      </c>
      <c r="B394">
        <v>8332</v>
      </c>
      <c r="C394">
        <v>0</v>
      </c>
      <c r="D394">
        <v>0</v>
      </c>
    </row>
    <row r="395" spans="1:4" x14ac:dyDescent="0.3">
      <c r="A395">
        <v>2021</v>
      </c>
      <c r="B395">
        <v>3031</v>
      </c>
      <c r="C395">
        <v>0</v>
      </c>
      <c r="D395">
        <v>0</v>
      </c>
    </row>
    <row r="396" spans="1:4" x14ac:dyDescent="0.3">
      <c r="A396">
        <v>2021</v>
      </c>
      <c r="B396">
        <v>11936</v>
      </c>
      <c r="C396">
        <v>0</v>
      </c>
      <c r="D396">
        <v>0</v>
      </c>
    </row>
    <row r="397" spans="1:4" x14ac:dyDescent="0.3">
      <c r="A397">
        <v>2021</v>
      </c>
      <c r="B397">
        <v>7691</v>
      </c>
      <c r="C397">
        <v>0</v>
      </c>
      <c r="D397">
        <v>0</v>
      </c>
    </row>
    <row r="398" spans="1:4" x14ac:dyDescent="0.3">
      <c r="A398">
        <v>2021</v>
      </c>
      <c r="B398">
        <v>12778</v>
      </c>
      <c r="C398">
        <v>0</v>
      </c>
      <c r="D398">
        <v>0</v>
      </c>
    </row>
    <row r="399" spans="1:4" x14ac:dyDescent="0.3">
      <c r="A399">
        <v>2021</v>
      </c>
      <c r="B399">
        <v>8213</v>
      </c>
      <c r="C399">
        <v>0</v>
      </c>
      <c r="D399">
        <v>0</v>
      </c>
    </row>
    <row r="400" spans="1:4" x14ac:dyDescent="0.3">
      <c r="A400">
        <v>2021</v>
      </c>
      <c r="B400">
        <v>7560</v>
      </c>
      <c r="C400">
        <v>0</v>
      </c>
      <c r="D400">
        <v>0</v>
      </c>
    </row>
    <row r="401" spans="1:4" x14ac:dyDescent="0.3">
      <c r="A401">
        <v>2021</v>
      </c>
      <c r="B401">
        <v>12727</v>
      </c>
      <c r="C401">
        <v>0</v>
      </c>
      <c r="D401">
        <v>0</v>
      </c>
    </row>
    <row r="402" spans="1:4" x14ac:dyDescent="0.3">
      <c r="A402">
        <v>2021</v>
      </c>
      <c r="B402">
        <v>8785</v>
      </c>
      <c r="C402">
        <v>0</v>
      </c>
      <c r="D402">
        <v>0</v>
      </c>
    </row>
    <row r="403" spans="1:4" x14ac:dyDescent="0.3">
      <c r="A403">
        <v>2021</v>
      </c>
      <c r="B403">
        <v>9930</v>
      </c>
      <c r="C403">
        <v>0</v>
      </c>
      <c r="D403">
        <v>0</v>
      </c>
    </row>
    <row r="404" spans="1:4" x14ac:dyDescent="0.3">
      <c r="A404">
        <v>2021</v>
      </c>
      <c r="B404">
        <v>398</v>
      </c>
      <c r="C404">
        <v>0</v>
      </c>
      <c r="D404">
        <v>0</v>
      </c>
    </row>
    <row r="405" spans="1:4" x14ac:dyDescent="0.3">
      <c r="A405">
        <v>2021</v>
      </c>
      <c r="B405">
        <v>11167</v>
      </c>
      <c r="C405">
        <v>0</v>
      </c>
      <c r="D405">
        <v>0</v>
      </c>
    </row>
    <row r="406" spans="1:4" x14ac:dyDescent="0.3">
      <c r="A406">
        <v>2021</v>
      </c>
      <c r="B406">
        <v>8648</v>
      </c>
      <c r="C406">
        <v>0</v>
      </c>
      <c r="D406">
        <v>0</v>
      </c>
    </row>
    <row r="407" spans="1:4" x14ac:dyDescent="0.3">
      <c r="A407">
        <v>2021</v>
      </c>
      <c r="B407">
        <v>12486</v>
      </c>
      <c r="C407">
        <v>0</v>
      </c>
      <c r="D407">
        <v>0</v>
      </c>
    </row>
    <row r="408" spans="1:4" x14ac:dyDescent="0.3">
      <c r="A408">
        <v>2021</v>
      </c>
      <c r="B408">
        <v>9830</v>
      </c>
      <c r="C408">
        <v>0</v>
      </c>
      <c r="D408">
        <v>0</v>
      </c>
    </row>
    <row r="409" spans="1:4" x14ac:dyDescent="0.3">
      <c r="A409">
        <v>2021</v>
      </c>
      <c r="B409">
        <v>10875</v>
      </c>
      <c r="C409">
        <v>0</v>
      </c>
      <c r="D409">
        <v>0</v>
      </c>
    </row>
    <row r="410" spans="1:4" x14ac:dyDescent="0.3">
      <c r="A410">
        <v>2021</v>
      </c>
      <c r="B410">
        <v>12661</v>
      </c>
      <c r="C410">
        <v>0</v>
      </c>
      <c r="D410">
        <v>0</v>
      </c>
    </row>
    <row r="411" spans="1:4" x14ac:dyDescent="0.3">
      <c r="A411">
        <v>2021</v>
      </c>
      <c r="B411">
        <v>12423</v>
      </c>
      <c r="C411">
        <v>0</v>
      </c>
      <c r="D411">
        <v>0</v>
      </c>
    </row>
    <row r="412" spans="1:4" x14ac:dyDescent="0.3">
      <c r="A412">
        <v>2021</v>
      </c>
      <c r="B412">
        <v>7921</v>
      </c>
      <c r="C412">
        <v>0</v>
      </c>
      <c r="D412">
        <v>0</v>
      </c>
    </row>
    <row r="413" spans="1:4" x14ac:dyDescent="0.3">
      <c r="A413">
        <v>2021</v>
      </c>
      <c r="B413">
        <v>9913</v>
      </c>
      <c r="C413">
        <v>0</v>
      </c>
      <c r="D413">
        <v>0</v>
      </c>
    </row>
    <row r="414" spans="1:4" x14ac:dyDescent="0.3">
      <c r="A414">
        <v>2021</v>
      </c>
      <c r="B414">
        <v>335</v>
      </c>
      <c r="C414">
        <v>0</v>
      </c>
      <c r="D414">
        <v>0</v>
      </c>
    </row>
    <row r="415" spans="1:4" x14ac:dyDescent="0.3">
      <c r="A415">
        <v>2021</v>
      </c>
      <c r="B415">
        <v>7566</v>
      </c>
      <c r="C415">
        <v>0</v>
      </c>
      <c r="D415">
        <v>0</v>
      </c>
    </row>
    <row r="416" spans="1:4" x14ac:dyDescent="0.3">
      <c r="A416">
        <v>2021</v>
      </c>
      <c r="B416">
        <v>11178</v>
      </c>
      <c r="C416">
        <v>0</v>
      </c>
      <c r="D416">
        <v>0</v>
      </c>
    </row>
    <row r="417" spans="1:4" x14ac:dyDescent="0.3">
      <c r="A417">
        <v>2021</v>
      </c>
      <c r="B417">
        <v>12469</v>
      </c>
      <c r="C417">
        <v>0</v>
      </c>
      <c r="D417">
        <v>0</v>
      </c>
    </row>
    <row r="418" spans="1:4" x14ac:dyDescent="0.3">
      <c r="A418">
        <v>2021</v>
      </c>
      <c r="B418">
        <v>8639</v>
      </c>
      <c r="C418">
        <v>0</v>
      </c>
      <c r="D418">
        <v>0</v>
      </c>
    </row>
    <row r="419" spans="1:4" x14ac:dyDescent="0.3">
      <c r="A419">
        <v>2021</v>
      </c>
      <c r="B419">
        <v>9773</v>
      </c>
      <c r="C419">
        <v>0</v>
      </c>
      <c r="D419">
        <v>0</v>
      </c>
    </row>
    <row r="420" spans="1:4" x14ac:dyDescent="0.3">
      <c r="A420">
        <v>2021</v>
      </c>
      <c r="B420">
        <v>11911</v>
      </c>
      <c r="C420">
        <v>0</v>
      </c>
      <c r="D420">
        <v>0</v>
      </c>
    </row>
    <row r="421" spans="1:4" x14ac:dyDescent="0.3">
      <c r="A421">
        <v>2021</v>
      </c>
      <c r="B421">
        <v>8376</v>
      </c>
      <c r="C421">
        <v>0</v>
      </c>
      <c r="D421">
        <v>0</v>
      </c>
    </row>
    <row r="422" spans="1:4" x14ac:dyDescent="0.3">
      <c r="A422">
        <v>2021</v>
      </c>
      <c r="B422">
        <v>3621</v>
      </c>
      <c r="C422">
        <v>0</v>
      </c>
      <c r="D422">
        <v>0</v>
      </c>
    </row>
    <row r="423" spans="1:4" x14ac:dyDescent="0.3">
      <c r="A423">
        <v>2021</v>
      </c>
      <c r="B423">
        <v>8459</v>
      </c>
      <c r="C423">
        <v>0</v>
      </c>
      <c r="D423">
        <v>0</v>
      </c>
    </row>
    <row r="424" spans="1:4" x14ac:dyDescent="0.3">
      <c r="A424">
        <v>2021</v>
      </c>
      <c r="B424">
        <v>8453</v>
      </c>
      <c r="C424">
        <v>0</v>
      </c>
      <c r="D424">
        <v>0</v>
      </c>
    </row>
    <row r="425" spans="1:4" x14ac:dyDescent="0.3">
      <c r="A425">
        <v>2021</v>
      </c>
      <c r="B425">
        <v>10772</v>
      </c>
      <c r="C425">
        <v>0</v>
      </c>
      <c r="D425">
        <v>0</v>
      </c>
    </row>
    <row r="426" spans="1:4" x14ac:dyDescent="0.3">
      <c r="A426">
        <v>2021</v>
      </c>
      <c r="B426">
        <v>11258</v>
      </c>
      <c r="C426">
        <v>0</v>
      </c>
      <c r="D426">
        <v>0</v>
      </c>
    </row>
    <row r="427" spans="1:4" x14ac:dyDescent="0.3">
      <c r="A427">
        <v>2021</v>
      </c>
      <c r="B427">
        <v>12930</v>
      </c>
      <c r="C427">
        <v>0</v>
      </c>
      <c r="D427">
        <v>0</v>
      </c>
    </row>
    <row r="428" spans="1:4" x14ac:dyDescent="0.3">
      <c r="A428">
        <v>2021</v>
      </c>
      <c r="B428">
        <v>11264</v>
      </c>
      <c r="C428">
        <v>0</v>
      </c>
      <c r="D428">
        <v>0</v>
      </c>
    </row>
    <row r="429" spans="1:4" x14ac:dyDescent="0.3">
      <c r="A429">
        <v>2021</v>
      </c>
      <c r="B429">
        <v>8067</v>
      </c>
      <c r="C429">
        <v>0</v>
      </c>
      <c r="D429">
        <v>0</v>
      </c>
    </row>
    <row r="430" spans="1:4" x14ac:dyDescent="0.3">
      <c r="A430">
        <v>2021</v>
      </c>
      <c r="B430">
        <v>12687</v>
      </c>
      <c r="C430">
        <v>0</v>
      </c>
      <c r="D430">
        <v>0</v>
      </c>
    </row>
    <row r="431" spans="1:4" x14ac:dyDescent="0.3">
      <c r="A431">
        <v>2021</v>
      </c>
      <c r="B431">
        <v>9933</v>
      </c>
      <c r="C431">
        <v>0</v>
      </c>
      <c r="D431">
        <v>0</v>
      </c>
    </row>
    <row r="432" spans="1:4" x14ac:dyDescent="0.3">
      <c r="A432">
        <v>2021</v>
      </c>
      <c r="B432">
        <v>7438</v>
      </c>
      <c r="C432">
        <v>0</v>
      </c>
      <c r="D432">
        <v>0</v>
      </c>
    </row>
    <row r="433" spans="1:4" x14ac:dyDescent="0.3">
      <c r="A433">
        <v>2021</v>
      </c>
      <c r="B433">
        <v>9931</v>
      </c>
      <c r="C433">
        <v>0</v>
      </c>
      <c r="D433">
        <v>0</v>
      </c>
    </row>
    <row r="434" spans="1:4" x14ac:dyDescent="0.3">
      <c r="A434">
        <v>2021</v>
      </c>
      <c r="B434">
        <v>8365</v>
      </c>
      <c r="C434">
        <v>0</v>
      </c>
      <c r="D434">
        <v>0</v>
      </c>
    </row>
    <row r="435" spans="1:4" x14ac:dyDescent="0.3">
      <c r="A435">
        <v>2021</v>
      </c>
      <c r="B435">
        <v>7575</v>
      </c>
      <c r="C435">
        <v>0</v>
      </c>
      <c r="D435">
        <v>0</v>
      </c>
    </row>
    <row r="436" spans="1:4" x14ac:dyDescent="0.3">
      <c r="A436">
        <v>2021</v>
      </c>
      <c r="B436">
        <v>8359</v>
      </c>
      <c r="C436">
        <v>0</v>
      </c>
      <c r="D436">
        <v>0</v>
      </c>
    </row>
    <row r="437" spans="1:4" x14ac:dyDescent="0.3">
      <c r="A437">
        <v>2021</v>
      </c>
      <c r="B437">
        <v>12444</v>
      </c>
      <c r="C437">
        <v>0</v>
      </c>
      <c r="D437">
        <v>0</v>
      </c>
    </row>
    <row r="438" spans="1:4" x14ac:dyDescent="0.3">
      <c r="A438">
        <v>2021</v>
      </c>
      <c r="B438">
        <v>8706</v>
      </c>
      <c r="C438">
        <v>0</v>
      </c>
      <c r="D438">
        <v>0</v>
      </c>
    </row>
    <row r="439" spans="1:4" x14ac:dyDescent="0.3">
      <c r="A439">
        <v>2021</v>
      </c>
      <c r="B439">
        <v>7569</v>
      </c>
      <c r="C439">
        <v>0</v>
      </c>
      <c r="D439">
        <v>0</v>
      </c>
    </row>
    <row r="440" spans="1:4" x14ac:dyDescent="0.3">
      <c r="A440">
        <v>2021</v>
      </c>
      <c r="B440">
        <v>9882</v>
      </c>
      <c r="C440">
        <v>0</v>
      </c>
      <c r="D440">
        <v>0</v>
      </c>
    </row>
    <row r="441" spans="1:4" x14ac:dyDescent="0.3">
      <c r="A441">
        <v>2021</v>
      </c>
      <c r="B441">
        <v>9888</v>
      </c>
      <c r="C441">
        <v>0</v>
      </c>
      <c r="D441">
        <v>0</v>
      </c>
    </row>
    <row r="442" spans="1:4" x14ac:dyDescent="0.3">
      <c r="A442">
        <v>2021</v>
      </c>
      <c r="B442">
        <v>3605</v>
      </c>
      <c r="C442">
        <v>0</v>
      </c>
      <c r="D442">
        <v>0</v>
      </c>
    </row>
    <row r="443" spans="1:4" x14ac:dyDescent="0.3">
      <c r="A443">
        <v>2021</v>
      </c>
      <c r="B443">
        <v>7472</v>
      </c>
      <c r="C443">
        <v>0</v>
      </c>
      <c r="D443">
        <v>0</v>
      </c>
    </row>
    <row r="444" spans="1:4" x14ac:dyDescent="0.3">
      <c r="A444">
        <v>2021</v>
      </c>
      <c r="B444">
        <v>6925</v>
      </c>
      <c r="C444">
        <v>0</v>
      </c>
      <c r="D444">
        <v>0</v>
      </c>
    </row>
    <row r="445" spans="1:4" x14ac:dyDescent="0.3">
      <c r="A445">
        <v>2021</v>
      </c>
      <c r="B445">
        <v>12404</v>
      </c>
      <c r="C445">
        <v>0</v>
      </c>
      <c r="D445">
        <v>0</v>
      </c>
    </row>
    <row r="446" spans="1:4" x14ac:dyDescent="0.3">
      <c r="A446">
        <v>2021</v>
      </c>
      <c r="B446">
        <v>7495</v>
      </c>
      <c r="C446">
        <v>0</v>
      </c>
      <c r="D446">
        <v>0</v>
      </c>
    </row>
    <row r="447" spans="1:4" x14ac:dyDescent="0.3">
      <c r="A447">
        <v>2021</v>
      </c>
      <c r="B447">
        <v>1046</v>
      </c>
      <c r="C447">
        <v>0</v>
      </c>
      <c r="D447">
        <v>0</v>
      </c>
    </row>
    <row r="448" spans="1:4" x14ac:dyDescent="0.3">
      <c r="A448">
        <v>2021</v>
      </c>
      <c r="B448">
        <v>7538</v>
      </c>
      <c r="C448">
        <v>0</v>
      </c>
      <c r="D448">
        <v>0</v>
      </c>
    </row>
    <row r="449" spans="1:4" x14ac:dyDescent="0.3">
      <c r="A449">
        <v>2021</v>
      </c>
      <c r="B449">
        <v>11173</v>
      </c>
      <c r="C449">
        <v>0</v>
      </c>
      <c r="D449">
        <v>0</v>
      </c>
    </row>
    <row r="450" spans="1:4" x14ac:dyDescent="0.3">
      <c r="A450">
        <v>2021</v>
      </c>
      <c r="B450">
        <v>7807</v>
      </c>
      <c r="C450">
        <v>0</v>
      </c>
      <c r="D450">
        <v>0</v>
      </c>
    </row>
    <row r="451" spans="1:4" x14ac:dyDescent="0.3">
      <c r="A451">
        <v>2021</v>
      </c>
      <c r="B451">
        <v>11265</v>
      </c>
      <c r="C451">
        <v>0</v>
      </c>
      <c r="D451">
        <v>0</v>
      </c>
    </row>
    <row r="452" spans="1:4" x14ac:dyDescent="0.3">
      <c r="A452">
        <v>2021</v>
      </c>
      <c r="B452">
        <v>9891</v>
      </c>
      <c r="C452">
        <v>0</v>
      </c>
      <c r="D452">
        <v>0</v>
      </c>
    </row>
    <row r="453" spans="1:4" x14ac:dyDescent="0.3">
      <c r="A453">
        <v>2021</v>
      </c>
      <c r="B453">
        <v>12856</v>
      </c>
      <c r="C453">
        <v>0</v>
      </c>
      <c r="D453">
        <v>0</v>
      </c>
    </row>
    <row r="454" spans="1:4" x14ac:dyDescent="0.3">
      <c r="A454">
        <v>2021</v>
      </c>
      <c r="B454">
        <v>8434</v>
      </c>
      <c r="C454">
        <v>0</v>
      </c>
      <c r="D454">
        <v>0</v>
      </c>
    </row>
    <row r="455" spans="1:4" x14ac:dyDescent="0.3">
      <c r="A455">
        <v>2021</v>
      </c>
      <c r="B455">
        <v>7767</v>
      </c>
      <c r="C455">
        <v>0</v>
      </c>
      <c r="D455">
        <v>0</v>
      </c>
    </row>
    <row r="456" spans="1:4" x14ac:dyDescent="0.3">
      <c r="A456">
        <v>2021</v>
      </c>
      <c r="B456">
        <v>8763</v>
      </c>
      <c r="C456">
        <v>0</v>
      </c>
      <c r="D456">
        <v>0</v>
      </c>
    </row>
    <row r="457" spans="1:4" x14ac:dyDescent="0.3">
      <c r="A457">
        <v>2021</v>
      </c>
      <c r="B457">
        <v>10400</v>
      </c>
      <c r="C457">
        <v>0</v>
      </c>
      <c r="D457">
        <v>0</v>
      </c>
    </row>
    <row r="458" spans="1:4" x14ac:dyDescent="0.3">
      <c r="A458">
        <v>2021</v>
      </c>
      <c r="B458">
        <v>7506</v>
      </c>
      <c r="C458">
        <v>0</v>
      </c>
      <c r="D458">
        <v>0</v>
      </c>
    </row>
    <row r="459" spans="1:4" x14ac:dyDescent="0.3">
      <c r="A459">
        <v>2021</v>
      </c>
      <c r="B459">
        <v>7936</v>
      </c>
      <c r="C459">
        <v>0</v>
      </c>
      <c r="D459">
        <v>0</v>
      </c>
    </row>
    <row r="460" spans="1:4" x14ac:dyDescent="0.3">
      <c r="A460">
        <v>2021</v>
      </c>
      <c r="B460">
        <v>8328</v>
      </c>
      <c r="C460">
        <v>0</v>
      </c>
      <c r="D460">
        <v>0</v>
      </c>
    </row>
    <row r="461" spans="1:4" x14ac:dyDescent="0.3">
      <c r="A461">
        <v>2021</v>
      </c>
      <c r="B461">
        <v>8374</v>
      </c>
      <c r="C461">
        <v>0</v>
      </c>
      <c r="D461">
        <v>0</v>
      </c>
    </row>
    <row r="462" spans="1:4" x14ac:dyDescent="0.3">
      <c r="A462">
        <v>2021</v>
      </c>
      <c r="B462">
        <v>8299</v>
      </c>
      <c r="C462">
        <v>0</v>
      </c>
      <c r="D462">
        <v>0</v>
      </c>
    </row>
    <row r="463" spans="1:4" x14ac:dyDescent="0.3">
      <c r="A463">
        <v>2021</v>
      </c>
      <c r="B463">
        <v>3012</v>
      </c>
      <c r="C463">
        <v>0</v>
      </c>
      <c r="D463">
        <v>0</v>
      </c>
    </row>
    <row r="464" spans="1:4" x14ac:dyDescent="0.3">
      <c r="A464">
        <v>2021</v>
      </c>
      <c r="B464">
        <v>9802</v>
      </c>
      <c r="C464">
        <v>0</v>
      </c>
      <c r="D464">
        <v>0</v>
      </c>
    </row>
    <row r="465" spans="1:4" x14ac:dyDescent="0.3">
      <c r="A465">
        <v>2021</v>
      </c>
      <c r="B465">
        <v>3576</v>
      </c>
      <c r="C465">
        <v>0</v>
      </c>
      <c r="D465">
        <v>0</v>
      </c>
    </row>
    <row r="466" spans="1:4" x14ac:dyDescent="0.3">
      <c r="A466">
        <v>2021</v>
      </c>
      <c r="B466">
        <v>7146</v>
      </c>
      <c r="C466">
        <v>0</v>
      </c>
      <c r="D466">
        <v>0</v>
      </c>
    </row>
    <row r="467" spans="1:4" x14ac:dyDescent="0.3">
      <c r="A467">
        <v>2021</v>
      </c>
      <c r="B467">
        <v>11159</v>
      </c>
      <c r="C467">
        <v>0</v>
      </c>
      <c r="D467">
        <v>0</v>
      </c>
    </row>
    <row r="468" spans="1:4" x14ac:dyDescent="0.3">
      <c r="A468">
        <v>2021</v>
      </c>
      <c r="B468">
        <v>8623</v>
      </c>
      <c r="C468">
        <v>0</v>
      </c>
      <c r="D468">
        <v>0</v>
      </c>
    </row>
    <row r="469" spans="1:4" x14ac:dyDescent="0.3">
      <c r="A469">
        <v>2021</v>
      </c>
      <c r="B469">
        <v>7790</v>
      </c>
      <c r="C469">
        <v>0</v>
      </c>
      <c r="D469">
        <v>0</v>
      </c>
    </row>
    <row r="470" spans="1:4" x14ac:dyDescent="0.3">
      <c r="A470">
        <v>2021</v>
      </c>
      <c r="B470">
        <v>11588</v>
      </c>
      <c r="C470">
        <v>0</v>
      </c>
      <c r="D470">
        <v>0</v>
      </c>
    </row>
    <row r="471" spans="1:4" x14ac:dyDescent="0.3">
      <c r="A471">
        <v>2021</v>
      </c>
      <c r="B471">
        <v>9879</v>
      </c>
      <c r="C471">
        <v>0</v>
      </c>
      <c r="D471">
        <v>0</v>
      </c>
    </row>
    <row r="472" spans="1:4" x14ac:dyDescent="0.3">
      <c r="A472">
        <v>2021</v>
      </c>
      <c r="B472">
        <v>9905</v>
      </c>
      <c r="C472">
        <v>0</v>
      </c>
      <c r="D472">
        <v>0</v>
      </c>
    </row>
    <row r="473" spans="1:4" x14ac:dyDescent="0.3">
      <c r="A473">
        <v>2021</v>
      </c>
      <c r="B473">
        <v>7704</v>
      </c>
      <c r="C473">
        <v>0</v>
      </c>
      <c r="D473">
        <v>0</v>
      </c>
    </row>
    <row r="474" spans="1:4" x14ac:dyDescent="0.3">
      <c r="A474">
        <v>2021</v>
      </c>
      <c r="B474">
        <v>10546</v>
      </c>
      <c r="C474">
        <v>0</v>
      </c>
      <c r="D474">
        <v>0</v>
      </c>
    </row>
    <row r="475" spans="1:4" x14ac:dyDescent="0.3">
      <c r="A475">
        <v>2021</v>
      </c>
      <c r="B475">
        <v>7449</v>
      </c>
      <c r="C475">
        <v>0</v>
      </c>
      <c r="D475">
        <v>0</v>
      </c>
    </row>
    <row r="476" spans="1:4" x14ac:dyDescent="0.3">
      <c r="A476">
        <v>2021</v>
      </c>
      <c r="B476">
        <v>8417</v>
      </c>
      <c r="C476">
        <v>0</v>
      </c>
      <c r="D476">
        <v>0</v>
      </c>
    </row>
    <row r="477" spans="1:4" x14ac:dyDescent="0.3">
      <c r="A477">
        <v>2021</v>
      </c>
      <c r="B477">
        <v>8423</v>
      </c>
      <c r="C477">
        <v>0</v>
      </c>
      <c r="D477">
        <v>0</v>
      </c>
    </row>
    <row r="478" spans="1:4" x14ac:dyDescent="0.3">
      <c r="A478">
        <v>2021</v>
      </c>
      <c r="B478">
        <v>3276</v>
      </c>
      <c r="C478">
        <v>0</v>
      </c>
      <c r="D478">
        <v>0</v>
      </c>
    </row>
    <row r="479" spans="1:4" x14ac:dyDescent="0.3">
      <c r="A479">
        <v>2021</v>
      </c>
      <c r="B479">
        <v>12522</v>
      </c>
      <c r="C479">
        <v>0</v>
      </c>
      <c r="D479">
        <v>0</v>
      </c>
    </row>
    <row r="480" spans="1:4" x14ac:dyDescent="0.3">
      <c r="A480">
        <v>2021</v>
      </c>
      <c r="B480">
        <v>12390</v>
      </c>
      <c r="C480">
        <v>0</v>
      </c>
      <c r="D480">
        <v>0</v>
      </c>
    </row>
    <row r="481" spans="1:4" x14ac:dyDescent="0.3">
      <c r="A481">
        <v>2021</v>
      </c>
      <c r="B481">
        <v>8803</v>
      </c>
      <c r="C481">
        <v>0</v>
      </c>
      <c r="D481">
        <v>0</v>
      </c>
    </row>
    <row r="482" spans="1:4" x14ac:dyDescent="0.3">
      <c r="A482">
        <v>2021</v>
      </c>
      <c r="B482">
        <v>9885</v>
      </c>
      <c r="C482">
        <v>0</v>
      </c>
      <c r="D482">
        <v>0</v>
      </c>
    </row>
    <row r="483" spans="1:4" x14ac:dyDescent="0.3">
      <c r="A483">
        <v>2021</v>
      </c>
      <c r="B483">
        <v>12882</v>
      </c>
      <c r="C483">
        <v>0</v>
      </c>
      <c r="D483">
        <v>0</v>
      </c>
    </row>
    <row r="484" spans="1:4" x14ac:dyDescent="0.3">
      <c r="A484">
        <v>2021</v>
      </c>
      <c r="B484">
        <v>7243</v>
      </c>
      <c r="C484">
        <v>0</v>
      </c>
      <c r="D484">
        <v>0</v>
      </c>
    </row>
    <row r="485" spans="1:4" x14ac:dyDescent="0.3">
      <c r="A485">
        <v>2021</v>
      </c>
      <c r="B485">
        <v>12676</v>
      </c>
      <c r="C485">
        <v>0</v>
      </c>
      <c r="D485">
        <v>0</v>
      </c>
    </row>
    <row r="486" spans="1:4" x14ac:dyDescent="0.3">
      <c r="A486">
        <v>2021</v>
      </c>
      <c r="B486">
        <v>9922</v>
      </c>
      <c r="C486">
        <v>0</v>
      </c>
      <c r="D486">
        <v>0</v>
      </c>
    </row>
    <row r="487" spans="1:4" x14ac:dyDescent="0.3">
      <c r="A487">
        <v>2021</v>
      </c>
      <c r="B487">
        <v>11179</v>
      </c>
      <c r="C487">
        <v>0</v>
      </c>
      <c r="D487">
        <v>0</v>
      </c>
    </row>
    <row r="488" spans="1:4" x14ac:dyDescent="0.3">
      <c r="A488">
        <v>2021</v>
      </c>
      <c r="B488">
        <v>10761</v>
      </c>
      <c r="C488">
        <v>0</v>
      </c>
      <c r="D488">
        <v>0</v>
      </c>
    </row>
    <row r="489" spans="1:4" x14ac:dyDescent="0.3">
      <c r="A489">
        <v>2021</v>
      </c>
      <c r="B489">
        <v>10240</v>
      </c>
      <c r="C489">
        <v>0</v>
      </c>
      <c r="D489">
        <v>0</v>
      </c>
    </row>
    <row r="490" spans="1:4" x14ac:dyDescent="0.3">
      <c r="A490">
        <v>2021</v>
      </c>
      <c r="B490">
        <v>2119</v>
      </c>
      <c r="C490">
        <v>0</v>
      </c>
      <c r="D490">
        <v>0</v>
      </c>
    </row>
    <row r="491" spans="1:4" x14ac:dyDescent="0.3">
      <c r="A491">
        <v>2021</v>
      </c>
      <c r="B491">
        <v>9942</v>
      </c>
      <c r="C491">
        <v>0</v>
      </c>
      <c r="D491">
        <v>0</v>
      </c>
    </row>
    <row r="492" spans="1:4" x14ac:dyDescent="0.3">
      <c r="A492">
        <v>2021</v>
      </c>
      <c r="B492">
        <v>8660</v>
      </c>
      <c r="C492">
        <v>0</v>
      </c>
      <c r="D492">
        <v>0</v>
      </c>
    </row>
    <row r="493" spans="1:4" x14ac:dyDescent="0.3">
      <c r="A493">
        <v>2021</v>
      </c>
      <c r="B493">
        <v>12490</v>
      </c>
      <c r="C493">
        <v>0</v>
      </c>
      <c r="D493">
        <v>0</v>
      </c>
    </row>
    <row r="494" spans="1:4" x14ac:dyDescent="0.3">
      <c r="A494">
        <v>2021</v>
      </c>
      <c r="B494">
        <v>11111</v>
      </c>
      <c r="C494">
        <v>0</v>
      </c>
      <c r="D494">
        <v>0</v>
      </c>
    </row>
    <row r="495" spans="1:4" x14ac:dyDescent="0.3">
      <c r="A495">
        <v>2021</v>
      </c>
      <c r="B495">
        <v>3617</v>
      </c>
      <c r="C495">
        <v>0</v>
      </c>
      <c r="D495">
        <v>0</v>
      </c>
    </row>
    <row r="496" spans="1:4" x14ac:dyDescent="0.3">
      <c r="A496">
        <v>2021</v>
      </c>
      <c r="B496">
        <v>7885</v>
      </c>
      <c r="C496">
        <v>0</v>
      </c>
      <c r="D496">
        <v>0</v>
      </c>
    </row>
    <row r="497" spans="1:4" x14ac:dyDescent="0.3">
      <c r="A497">
        <v>2021</v>
      </c>
      <c r="B497">
        <v>9880</v>
      </c>
      <c r="C497">
        <v>0</v>
      </c>
      <c r="D497">
        <v>0</v>
      </c>
    </row>
    <row r="498" spans="1:4" x14ac:dyDescent="0.3">
      <c r="A498">
        <v>2021</v>
      </c>
      <c r="B498">
        <v>9900</v>
      </c>
      <c r="C498">
        <v>0</v>
      </c>
      <c r="D498">
        <v>0</v>
      </c>
    </row>
    <row r="499" spans="1:4" x14ac:dyDescent="0.3">
      <c r="A499">
        <v>2021</v>
      </c>
      <c r="B499">
        <v>9874</v>
      </c>
      <c r="C499">
        <v>0</v>
      </c>
      <c r="D499">
        <v>0</v>
      </c>
    </row>
    <row r="500" spans="1:4" x14ac:dyDescent="0.3">
      <c r="A500">
        <v>2021</v>
      </c>
      <c r="B500">
        <v>9923</v>
      </c>
      <c r="C500">
        <v>0</v>
      </c>
      <c r="D500">
        <v>0</v>
      </c>
    </row>
    <row r="501" spans="1:4" x14ac:dyDescent="0.3">
      <c r="A501">
        <v>2021</v>
      </c>
      <c r="B501">
        <v>11177</v>
      </c>
      <c r="C501">
        <v>0</v>
      </c>
      <c r="D501">
        <v>0</v>
      </c>
    </row>
    <row r="502" spans="1:4" x14ac:dyDescent="0.3">
      <c r="A502">
        <v>2021</v>
      </c>
      <c r="B502">
        <v>7490</v>
      </c>
      <c r="C502">
        <v>0</v>
      </c>
      <c r="D502">
        <v>0</v>
      </c>
    </row>
    <row r="503" spans="1:4" x14ac:dyDescent="0.3">
      <c r="A503">
        <v>2021</v>
      </c>
      <c r="B503">
        <v>9774</v>
      </c>
      <c r="C503">
        <v>0</v>
      </c>
      <c r="D503">
        <v>0</v>
      </c>
    </row>
    <row r="504" spans="1:4" x14ac:dyDescent="0.3">
      <c r="A504">
        <v>2021</v>
      </c>
      <c r="B504">
        <v>12459</v>
      </c>
      <c r="C504">
        <v>0</v>
      </c>
      <c r="D504">
        <v>0</v>
      </c>
    </row>
    <row r="505" spans="1:4" x14ac:dyDescent="0.3">
      <c r="A505">
        <v>2021</v>
      </c>
      <c r="B505">
        <v>9803</v>
      </c>
      <c r="C505">
        <v>0</v>
      </c>
      <c r="D505">
        <v>0</v>
      </c>
    </row>
    <row r="506" spans="1:4" x14ac:dyDescent="0.3">
      <c r="A506">
        <v>2021</v>
      </c>
      <c r="B506">
        <v>11131</v>
      </c>
      <c r="C506">
        <v>0</v>
      </c>
      <c r="D506">
        <v>0</v>
      </c>
    </row>
    <row r="507" spans="1:4" x14ac:dyDescent="0.3">
      <c r="A507">
        <v>2021</v>
      </c>
      <c r="B507">
        <v>9906</v>
      </c>
      <c r="C507">
        <v>0</v>
      </c>
      <c r="D507">
        <v>0</v>
      </c>
    </row>
    <row r="508" spans="1:4" x14ac:dyDescent="0.3">
      <c r="A508">
        <v>2021</v>
      </c>
      <c r="B508">
        <v>8429</v>
      </c>
      <c r="C508">
        <v>0</v>
      </c>
      <c r="D508">
        <v>0</v>
      </c>
    </row>
    <row r="509" spans="1:4" x14ac:dyDescent="0.3">
      <c r="A509">
        <v>2021</v>
      </c>
      <c r="B509">
        <v>8440</v>
      </c>
      <c r="C509">
        <v>0</v>
      </c>
      <c r="D509">
        <v>0</v>
      </c>
    </row>
    <row r="510" spans="1:4" x14ac:dyDescent="0.3">
      <c r="A510">
        <v>2021</v>
      </c>
      <c r="B510">
        <v>8755</v>
      </c>
      <c r="C510">
        <v>0</v>
      </c>
      <c r="D510">
        <v>0</v>
      </c>
    </row>
    <row r="511" spans="1:4" x14ac:dyDescent="0.3">
      <c r="A511">
        <v>2021</v>
      </c>
      <c r="B511">
        <v>10421</v>
      </c>
      <c r="C511">
        <v>0</v>
      </c>
      <c r="D511">
        <v>0</v>
      </c>
    </row>
    <row r="512" spans="1:4" x14ac:dyDescent="0.3">
      <c r="A512">
        <v>2021</v>
      </c>
      <c r="B512">
        <v>8214</v>
      </c>
      <c r="C512">
        <v>0</v>
      </c>
      <c r="D512">
        <v>0</v>
      </c>
    </row>
    <row r="513" spans="1:4" x14ac:dyDescent="0.3">
      <c r="A513">
        <v>2021</v>
      </c>
      <c r="B513">
        <v>8649</v>
      </c>
      <c r="C513">
        <v>0</v>
      </c>
      <c r="D513">
        <v>0</v>
      </c>
    </row>
    <row r="514" spans="1:4" x14ac:dyDescent="0.3">
      <c r="A514">
        <v>2021</v>
      </c>
      <c r="B514">
        <v>9943</v>
      </c>
      <c r="C514">
        <v>0</v>
      </c>
      <c r="D514">
        <v>0</v>
      </c>
    </row>
    <row r="515" spans="1:4" x14ac:dyDescent="0.3">
      <c r="A515">
        <v>2021</v>
      </c>
      <c r="B515">
        <v>8449</v>
      </c>
      <c r="C515">
        <v>0</v>
      </c>
      <c r="D515">
        <v>0</v>
      </c>
    </row>
    <row r="516" spans="1:4" x14ac:dyDescent="0.3">
      <c r="A516">
        <v>2021</v>
      </c>
      <c r="B516">
        <v>12448</v>
      </c>
      <c r="C516">
        <v>0</v>
      </c>
      <c r="D516">
        <v>0</v>
      </c>
    </row>
    <row r="517" spans="1:4" x14ac:dyDescent="0.3">
      <c r="A517">
        <v>2021</v>
      </c>
      <c r="B517">
        <v>11958</v>
      </c>
      <c r="C517">
        <v>0</v>
      </c>
      <c r="D517">
        <v>0</v>
      </c>
    </row>
    <row r="518" spans="1:4" x14ac:dyDescent="0.3">
      <c r="A518">
        <v>2021</v>
      </c>
      <c r="B518">
        <v>8712</v>
      </c>
      <c r="C518">
        <v>0</v>
      </c>
      <c r="D518">
        <v>0</v>
      </c>
    </row>
    <row r="519" spans="1:4" x14ac:dyDescent="0.3">
      <c r="A519">
        <v>2021</v>
      </c>
      <c r="B519">
        <v>3302</v>
      </c>
      <c r="C519">
        <v>0</v>
      </c>
      <c r="D519">
        <v>0</v>
      </c>
    </row>
    <row r="520" spans="1:4" x14ac:dyDescent="0.3">
      <c r="A520">
        <v>2021</v>
      </c>
      <c r="B520">
        <v>7493</v>
      </c>
      <c r="C520">
        <v>0</v>
      </c>
      <c r="D520">
        <v>0</v>
      </c>
    </row>
    <row r="521" spans="1:4" x14ac:dyDescent="0.3">
      <c r="A521">
        <v>2021</v>
      </c>
      <c r="B521">
        <v>7879</v>
      </c>
      <c r="C521">
        <v>0</v>
      </c>
      <c r="D521">
        <v>0</v>
      </c>
    </row>
    <row r="522" spans="1:4" x14ac:dyDescent="0.3">
      <c r="A522">
        <v>2021</v>
      </c>
      <c r="B522">
        <v>10218</v>
      </c>
      <c r="C522">
        <v>0</v>
      </c>
      <c r="D522">
        <v>0</v>
      </c>
    </row>
    <row r="523" spans="1:4" x14ac:dyDescent="0.3">
      <c r="A523">
        <v>2021</v>
      </c>
      <c r="B523">
        <v>9894</v>
      </c>
      <c r="C523">
        <v>0</v>
      </c>
      <c r="D523">
        <v>0</v>
      </c>
    </row>
    <row r="524" spans="1:4" x14ac:dyDescent="0.3">
      <c r="A524">
        <v>2021</v>
      </c>
      <c r="B524">
        <v>9917</v>
      </c>
      <c r="C524">
        <v>0</v>
      </c>
      <c r="D524">
        <v>0</v>
      </c>
    </row>
    <row r="525" spans="1:4" x14ac:dyDescent="0.3">
      <c r="A525">
        <v>2021</v>
      </c>
      <c r="B525">
        <v>12502</v>
      </c>
      <c r="C525">
        <v>0</v>
      </c>
      <c r="D525">
        <v>0</v>
      </c>
    </row>
    <row r="526" spans="1:4" x14ac:dyDescent="0.3">
      <c r="A526">
        <v>2021</v>
      </c>
      <c r="B526">
        <v>3305</v>
      </c>
      <c r="C526">
        <v>0</v>
      </c>
      <c r="D526">
        <v>0</v>
      </c>
    </row>
    <row r="527" spans="1:4" x14ac:dyDescent="0.3">
      <c r="A527">
        <v>2021</v>
      </c>
      <c r="B527">
        <v>11165</v>
      </c>
      <c r="C527">
        <v>0</v>
      </c>
      <c r="D527">
        <v>0</v>
      </c>
    </row>
    <row r="528" spans="1:4" x14ac:dyDescent="0.3">
      <c r="A528">
        <v>2021</v>
      </c>
      <c r="B528">
        <v>8105</v>
      </c>
      <c r="C528">
        <v>0</v>
      </c>
      <c r="D528">
        <v>0</v>
      </c>
    </row>
    <row r="529" spans="1:4" x14ac:dyDescent="0.3">
      <c r="A529">
        <v>2021</v>
      </c>
      <c r="B529">
        <v>9150</v>
      </c>
      <c r="C529">
        <v>0</v>
      </c>
      <c r="D529">
        <v>0</v>
      </c>
    </row>
    <row r="530" spans="1:4" x14ac:dyDescent="0.3">
      <c r="A530">
        <v>2021</v>
      </c>
      <c r="B530">
        <v>12433</v>
      </c>
      <c r="C530">
        <v>0</v>
      </c>
      <c r="D530">
        <v>0</v>
      </c>
    </row>
    <row r="531" spans="1:4" x14ac:dyDescent="0.3">
      <c r="A531">
        <v>2021</v>
      </c>
      <c r="B531">
        <v>9877</v>
      </c>
      <c r="C531">
        <v>0</v>
      </c>
      <c r="D531">
        <v>0</v>
      </c>
    </row>
    <row r="532" spans="1:4" x14ac:dyDescent="0.3">
      <c r="A532">
        <v>2021</v>
      </c>
      <c r="B532">
        <v>7556</v>
      </c>
      <c r="C532">
        <v>0</v>
      </c>
      <c r="D532">
        <v>0</v>
      </c>
    </row>
    <row r="533" spans="1:4" x14ac:dyDescent="0.3">
      <c r="A533">
        <v>2021</v>
      </c>
      <c r="B533">
        <v>11157</v>
      </c>
      <c r="C533">
        <v>0</v>
      </c>
      <c r="D533">
        <v>0</v>
      </c>
    </row>
    <row r="534" spans="1:4" x14ac:dyDescent="0.3">
      <c r="A534">
        <v>2021</v>
      </c>
      <c r="B534">
        <v>7911</v>
      </c>
      <c r="C534">
        <v>0</v>
      </c>
      <c r="D534">
        <v>0</v>
      </c>
    </row>
    <row r="535" spans="1:4" x14ac:dyDescent="0.3">
      <c r="A535">
        <v>2021</v>
      </c>
      <c r="B535">
        <v>7547</v>
      </c>
      <c r="C535">
        <v>0</v>
      </c>
      <c r="D535">
        <v>0</v>
      </c>
    </row>
    <row r="536" spans="1:4" x14ac:dyDescent="0.3">
      <c r="A536">
        <v>2021</v>
      </c>
      <c r="B536">
        <v>10404</v>
      </c>
      <c r="C536">
        <v>0</v>
      </c>
      <c r="D536">
        <v>0</v>
      </c>
    </row>
    <row r="537" spans="1:4" x14ac:dyDescent="0.3">
      <c r="A537">
        <v>2021</v>
      </c>
      <c r="B537">
        <v>12419</v>
      </c>
      <c r="C537">
        <v>0</v>
      </c>
      <c r="D537">
        <v>0</v>
      </c>
    </row>
    <row r="538" spans="1:4" x14ac:dyDescent="0.3">
      <c r="A538">
        <v>2021</v>
      </c>
      <c r="B538">
        <v>8334</v>
      </c>
      <c r="C538">
        <v>0</v>
      </c>
      <c r="D538">
        <v>0</v>
      </c>
    </row>
    <row r="539" spans="1:4" x14ac:dyDescent="0.3">
      <c r="A539">
        <v>2021</v>
      </c>
      <c r="B539">
        <v>9823</v>
      </c>
      <c r="C539">
        <v>0</v>
      </c>
      <c r="D539">
        <v>0</v>
      </c>
    </row>
    <row r="540" spans="1:4" x14ac:dyDescent="0.3">
      <c r="A540">
        <v>2021</v>
      </c>
      <c r="B540">
        <v>8360</v>
      </c>
      <c r="C540">
        <v>0</v>
      </c>
      <c r="D540">
        <v>0</v>
      </c>
    </row>
    <row r="541" spans="1:4" x14ac:dyDescent="0.3">
      <c r="A541">
        <v>2021</v>
      </c>
      <c r="B541">
        <v>9883</v>
      </c>
      <c r="C541">
        <v>0</v>
      </c>
      <c r="D541">
        <v>0</v>
      </c>
    </row>
    <row r="542" spans="1:4" x14ac:dyDescent="0.3">
      <c r="A542">
        <v>2021</v>
      </c>
      <c r="B542">
        <v>7780</v>
      </c>
      <c r="C542">
        <v>0</v>
      </c>
      <c r="D542">
        <v>0</v>
      </c>
    </row>
    <row r="543" spans="1:4" x14ac:dyDescent="0.3">
      <c r="A543">
        <v>2021</v>
      </c>
      <c r="B543">
        <v>7576</v>
      </c>
      <c r="C543">
        <v>0</v>
      </c>
      <c r="D543">
        <v>0</v>
      </c>
    </row>
    <row r="544" spans="1:4" x14ac:dyDescent="0.3">
      <c r="A544">
        <v>2021</v>
      </c>
      <c r="B544">
        <v>3591</v>
      </c>
      <c r="C544">
        <v>0</v>
      </c>
      <c r="D544">
        <v>0</v>
      </c>
    </row>
    <row r="545" spans="1:4" x14ac:dyDescent="0.3">
      <c r="A545">
        <v>2021</v>
      </c>
      <c r="B545">
        <v>2366</v>
      </c>
      <c r="C545">
        <v>0</v>
      </c>
      <c r="D545">
        <v>0</v>
      </c>
    </row>
    <row r="546" spans="1:4" x14ac:dyDescent="0.3">
      <c r="A546">
        <v>2021</v>
      </c>
      <c r="B546">
        <v>8452</v>
      </c>
      <c r="C546">
        <v>0</v>
      </c>
      <c r="D546">
        <v>0</v>
      </c>
    </row>
    <row r="547" spans="1:4" x14ac:dyDescent="0.3">
      <c r="A547">
        <v>2021</v>
      </c>
      <c r="B547">
        <v>8421</v>
      </c>
      <c r="C547">
        <v>0</v>
      </c>
      <c r="D547">
        <v>0</v>
      </c>
    </row>
    <row r="548" spans="1:4" x14ac:dyDescent="0.3">
      <c r="A548">
        <v>2021</v>
      </c>
      <c r="B548">
        <v>12720</v>
      </c>
      <c r="C548">
        <v>0</v>
      </c>
      <c r="D548">
        <v>0</v>
      </c>
    </row>
    <row r="549" spans="1:4" x14ac:dyDescent="0.3">
      <c r="A549">
        <v>2021</v>
      </c>
      <c r="B549">
        <v>7788</v>
      </c>
      <c r="C549">
        <v>0</v>
      </c>
      <c r="D549">
        <v>0</v>
      </c>
    </row>
    <row r="550" spans="1:4" x14ac:dyDescent="0.3">
      <c r="A550">
        <v>2021</v>
      </c>
      <c r="B550">
        <v>10442</v>
      </c>
      <c r="C550">
        <v>0</v>
      </c>
      <c r="D550">
        <v>0</v>
      </c>
    </row>
    <row r="551" spans="1:4" x14ac:dyDescent="0.3">
      <c r="A551">
        <v>2021</v>
      </c>
      <c r="B551">
        <v>8770</v>
      </c>
      <c r="C551">
        <v>0</v>
      </c>
      <c r="D551">
        <v>0</v>
      </c>
    </row>
    <row r="552" spans="1:4" x14ac:dyDescent="0.3">
      <c r="A552">
        <v>2021</v>
      </c>
      <c r="B552">
        <v>12806</v>
      </c>
      <c r="C552">
        <v>0</v>
      </c>
      <c r="D552">
        <v>0</v>
      </c>
    </row>
    <row r="553" spans="1:4" x14ac:dyDescent="0.3">
      <c r="A553">
        <v>2021</v>
      </c>
      <c r="B553">
        <v>9941</v>
      </c>
      <c r="C553">
        <v>0</v>
      </c>
      <c r="D553">
        <v>0</v>
      </c>
    </row>
    <row r="554" spans="1:4" x14ac:dyDescent="0.3">
      <c r="A554">
        <v>2021</v>
      </c>
      <c r="B554">
        <v>4439</v>
      </c>
      <c r="C554">
        <v>0</v>
      </c>
      <c r="D554">
        <v>0</v>
      </c>
    </row>
    <row r="555" spans="1:4" x14ac:dyDescent="0.3">
      <c r="A555">
        <v>2021</v>
      </c>
      <c r="B555">
        <v>7542</v>
      </c>
      <c r="C555">
        <v>0</v>
      </c>
      <c r="D555">
        <v>0</v>
      </c>
    </row>
    <row r="556" spans="1:4" x14ac:dyDescent="0.3">
      <c r="A556">
        <v>2022</v>
      </c>
      <c r="B556">
        <v>12547</v>
      </c>
      <c r="C556">
        <v>1572</v>
      </c>
      <c r="D556">
        <v>9716031</v>
      </c>
    </row>
    <row r="557" spans="1:4" x14ac:dyDescent="0.3">
      <c r="A557">
        <v>2022</v>
      </c>
      <c r="B557">
        <v>8444</v>
      </c>
      <c r="C557">
        <v>1139</v>
      </c>
      <c r="D557">
        <v>6982455</v>
      </c>
    </row>
    <row r="558" spans="1:4" x14ac:dyDescent="0.3">
      <c r="A558">
        <v>2022</v>
      </c>
      <c r="B558">
        <v>8221</v>
      </c>
      <c r="C558">
        <v>879</v>
      </c>
      <c r="D558">
        <v>3632474.01</v>
      </c>
    </row>
    <row r="559" spans="1:4" x14ac:dyDescent="0.3">
      <c r="A559">
        <v>2022</v>
      </c>
      <c r="B559">
        <v>3610</v>
      </c>
      <c r="C559">
        <v>779</v>
      </c>
      <c r="D559">
        <v>9520258</v>
      </c>
    </row>
    <row r="560" spans="1:4" x14ac:dyDescent="0.3">
      <c r="A560">
        <v>2022</v>
      </c>
      <c r="B560">
        <v>12652</v>
      </c>
      <c r="C560">
        <v>732</v>
      </c>
      <c r="D560">
        <v>5405502</v>
      </c>
    </row>
    <row r="561" spans="1:4" x14ac:dyDescent="0.3">
      <c r="A561">
        <v>2022</v>
      </c>
      <c r="B561">
        <v>8219</v>
      </c>
      <c r="C561">
        <v>628</v>
      </c>
      <c r="D561">
        <v>9163587</v>
      </c>
    </row>
    <row r="562" spans="1:4" x14ac:dyDescent="0.3">
      <c r="A562">
        <v>2022</v>
      </c>
      <c r="B562">
        <v>10235</v>
      </c>
      <c r="C562">
        <v>572</v>
      </c>
      <c r="D562">
        <v>823207</v>
      </c>
    </row>
    <row r="563" spans="1:4" x14ac:dyDescent="0.3">
      <c r="A563">
        <v>2022</v>
      </c>
      <c r="B563">
        <v>2367</v>
      </c>
      <c r="C563">
        <v>534</v>
      </c>
      <c r="D563">
        <v>255786</v>
      </c>
    </row>
    <row r="564" spans="1:4" x14ac:dyDescent="0.3">
      <c r="A564">
        <v>2022</v>
      </c>
      <c r="B564">
        <v>12749</v>
      </c>
      <c r="C564">
        <v>517</v>
      </c>
      <c r="D564">
        <v>3238739</v>
      </c>
    </row>
    <row r="565" spans="1:4" x14ac:dyDescent="0.3">
      <c r="A565">
        <v>2022</v>
      </c>
      <c r="B565">
        <v>12487</v>
      </c>
      <c r="C565">
        <v>489</v>
      </c>
      <c r="D565">
        <v>2079457</v>
      </c>
    </row>
    <row r="566" spans="1:4" x14ac:dyDescent="0.3">
      <c r="A566">
        <v>2022</v>
      </c>
      <c r="B566">
        <v>8428</v>
      </c>
      <c r="C566">
        <v>456</v>
      </c>
      <c r="D566">
        <v>789907</v>
      </c>
    </row>
    <row r="567" spans="1:4" x14ac:dyDescent="0.3">
      <c r="A567">
        <v>2022</v>
      </c>
      <c r="B567">
        <v>8378</v>
      </c>
      <c r="C567">
        <v>427</v>
      </c>
      <c r="D567">
        <v>1739912</v>
      </c>
    </row>
    <row r="568" spans="1:4" x14ac:dyDescent="0.3">
      <c r="A568">
        <v>2022</v>
      </c>
      <c r="B568">
        <v>3615</v>
      </c>
      <c r="C568">
        <v>408</v>
      </c>
      <c r="D568">
        <v>2473411</v>
      </c>
    </row>
    <row r="569" spans="1:4" x14ac:dyDescent="0.3">
      <c r="A569">
        <v>2022</v>
      </c>
      <c r="B569">
        <v>7640</v>
      </c>
      <c r="C569">
        <v>407</v>
      </c>
      <c r="D569">
        <v>6508070</v>
      </c>
    </row>
    <row r="570" spans="1:4" x14ac:dyDescent="0.3">
      <c r="A570">
        <v>2022</v>
      </c>
      <c r="B570">
        <v>12697</v>
      </c>
      <c r="C570">
        <v>369</v>
      </c>
      <c r="D570">
        <v>465066</v>
      </c>
    </row>
    <row r="571" spans="1:4" x14ac:dyDescent="0.3">
      <c r="A571">
        <v>2022</v>
      </c>
      <c r="B571">
        <v>13524</v>
      </c>
      <c r="C571">
        <v>352</v>
      </c>
      <c r="D571">
        <v>1534480</v>
      </c>
    </row>
    <row r="572" spans="1:4" x14ac:dyDescent="0.3">
      <c r="A572">
        <v>2022</v>
      </c>
      <c r="B572">
        <v>8425</v>
      </c>
      <c r="C572">
        <v>350</v>
      </c>
      <c r="D572">
        <v>1760430</v>
      </c>
    </row>
    <row r="573" spans="1:4" x14ac:dyDescent="0.3">
      <c r="A573">
        <v>2022</v>
      </c>
      <c r="B573">
        <v>1038</v>
      </c>
      <c r="C573">
        <v>283</v>
      </c>
      <c r="D573">
        <v>2290560</v>
      </c>
    </row>
    <row r="574" spans="1:4" x14ac:dyDescent="0.3">
      <c r="A574">
        <v>2022</v>
      </c>
      <c r="B574">
        <v>10975</v>
      </c>
      <c r="C574">
        <v>254</v>
      </c>
      <c r="D574">
        <v>3238187</v>
      </c>
    </row>
    <row r="575" spans="1:4" x14ac:dyDescent="0.3">
      <c r="A575">
        <v>2022</v>
      </c>
      <c r="B575">
        <v>8210</v>
      </c>
      <c r="C575">
        <v>249</v>
      </c>
      <c r="D575">
        <v>3317442</v>
      </c>
    </row>
    <row r="576" spans="1:4" x14ac:dyDescent="0.3">
      <c r="A576">
        <v>2022</v>
      </c>
      <c r="B576">
        <v>3611</v>
      </c>
      <c r="C576">
        <v>249</v>
      </c>
      <c r="D576">
        <v>1077875</v>
      </c>
    </row>
    <row r="577" spans="1:4" x14ac:dyDescent="0.3">
      <c r="A577">
        <v>2022</v>
      </c>
      <c r="B577">
        <v>8760</v>
      </c>
      <c r="C577">
        <v>238</v>
      </c>
      <c r="D577">
        <v>562394</v>
      </c>
    </row>
    <row r="578" spans="1:4" x14ac:dyDescent="0.3">
      <c r="A578">
        <v>2022</v>
      </c>
      <c r="B578">
        <v>12701</v>
      </c>
      <c r="C578">
        <v>229</v>
      </c>
      <c r="D578">
        <v>1861729</v>
      </c>
    </row>
    <row r="579" spans="1:4" x14ac:dyDescent="0.3">
      <c r="A579">
        <v>2022</v>
      </c>
      <c r="B579">
        <v>10236</v>
      </c>
      <c r="C579">
        <v>226</v>
      </c>
      <c r="D579">
        <v>305702</v>
      </c>
    </row>
    <row r="580" spans="1:4" x14ac:dyDescent="0.3">
      <c r="A580">
        <v>2022</v>
      </c>
      <c r="B580">
        <v>8384</v>
      </c>
      <c r="C580">
        <v>222</v>
      </c>
      <c r="D580">
        <v>1258359</v>
      </c>
    </row>
    <row r="581" spans="1:4" x14ac:dyDescent="0.3">
      <c r="A581">
        <v>2022</v>
      </c>
      <c r="B581">
        <v>9916</v>
      </c>
      <c r="C581">
        <v>217</v>
      </c>
      <c r="D581">
        <v>739153.12</v>
      </c>
    </row>
    <row r="582" spans="1:4" x14ac:dyDescent="0.3">
      <c r="A582">
        <v>2022</v>
      </c>
      <c r="B582">
        <v>13618</v>
      </c>
      <c r="C582">
        <v>210</v>
      </c>
      <c r="D582">
        <v>682710.4</v>
      </c>
    </row>
    <row r="583" spans="1:4" x14ac:dyDescent="0.3">
      <c r="A583">
        <v>2022</v>
      </c>
      <c r="B583">
        <v>1041</v>
      </c>
      <c r="C583">
        <v>207</v>
      </c>
      <c r="D583">
        <v>1097290</v>
      </c>
    </row>
    <row r="584" spans="1:4" x14ac:dyDescent="0.3">
      <c r="A584">
        <v>2022</v>
      </c>
      <c r="B584">
        <v>11233</v>
      </c>
      <c r="C584">
        <v>193</v>
      </c>
      <c r="D584">
        <v>2280851</v>
      </c>
    </row>
    <row r="585" spans="1:4" x14ac:dyDescent="0.3">
      <c r="A585">
        <v>2022</v>
      </c>
      <c r="B585">
        <v>10204</v>
      </c>
      <c r="C585">
        <v>183</v>
      </c>
      <c r="D585">
        <v>745900.8</v>
      </c>
    </row>
    <row r="586" spans="1:4" x14ac:dyDescent="0.3">
      <c r="A586">
        <v>2022</v>
      </c>
      <c r="B586">
        <v>7586</v>
      </c>
      <c r="C586">
        <v>156</v>
      </c>
      <c r="D586">
        <v>1259800</v>
      </c>
    </row>
    <row r="587" spans="1:4" x14ac:dyDescent="0.3">
      <c r="A587">
        <v>2022</v>
      </c>
      <c r="B587">
        <v>10224</v>
      </c>
      <c r="C587">
        <v>156</v>
      </c>
      <c r="D587">
        <v>708156.79</v>
      </c>
    </row>
    <row r="588" spans="1:4" x14ac:dyDescent="0.3">
      <c r="A588">
        <v>2022</v>
      </c>
      <c r="B588">
        <v>7653</v>
      </c>
      <c r="C588">
        <v>150</v>
      </c>
      <c r="D588">
        <v>1745970</v>
      </c>
    </row>
    <row r="589" spans="1:4" x14ac:dyDescent="0.3">
      <c r="A589">
        <v>2022</v>
      </c>
      <c r="B589">
        <v>13592</v>
      </c>
      <c r="C589">
        <v>138</v>
      </c>
      <c r="D589">
        <v>212520</v>
      </c>
    </row>
    <row r="590" spans="1:4" x14ac:dyDescent="0.3">
      <c r="A590">
        <v>2022</v>
      </c>
      <c r="B590">
        <v>1043</v>
      </c>
      <c r="C590">
        <v>135</v>
      </c>
      <c r="D590">
        <v>1801686</v>
      </c>
    </row>
    <row r="591" spans="1:4" x14ac:dyDescent="0.3">
      <c r="A591">
        <v>2022</v>
      </c>
      <c r="B591">
        <v>9915</v>
      </c>
      <c r="C591">
        <v>121</v>
      </c>
      <c r="D591">
        <v>436122.08</v>
      </c>
    </row>
    <row r="592" spans="1:4" x14ac:dyDescent="0.3">
      <c r="A592">
        <v>2022</v>
      </c>
      <c r="B592">
        <v>7607</v>
      </c>
      <c r="C592">
        <v>101</v>
      </c>
      <c r="D592">
        <v>1277650</v>
      </c>
    </row>
    <row r="593" spans="1:4" x14ac:dyDescent="0.3">
      <c r="A593">
        <v>2022</v>
      </c>
      <c r="B593">
        <v>7860</v>
      </c>
      <c r="C593">
        <v>100</v>
      </c>
      <c r="D593">
        <v>313466</v>
      </c>
    </row>
    <row r="594" spans="1:4" x14ac:dyDescent="0.3">
      <c r="A594">
        <v>2022</v>
      </c>
      <c r="B594">
        <v>12784</v>
      </c>
      <c r="C594">
        <v>100</v>
      </c>
      <c r="D594">
        <v>213524</v>
      </c>
    </row>
    <row r="595" spans="1:4" x14ac:dyDescent="0.3">
      <c r="A595">
        <v>2022</v>
      </c>
      <c r="B595">
        <v>13765</v>
      </c>
      <c r="C595">
        <v>85</v>
      </c>
      <c r="D595">
        <v>223805</v>
      </c>
    </row>
    <row r="596" spans="1:4" x14ac:dyDescent="0.3">
      <c r="A596">
        <v>2022</v>
      </c>
      <c r="B596">
        <v>8439</v>
      </c>
      <c r="C596">
        <v>85</v>
      </c>
      <c r="D596">
        <v>158670</v>
      </c>
    </row>
    <row r="597" spans="1:4" x14ac:dyDescent="0.3">
      <c r="A597">
        <v>2022</v>
      </c>
      <c r="B597">
        <v>13682</v>
      </c>
      <c r="C597">
        <v>83</v>
      </c>
      <c r="D597">
        <v>249607</v>
      </c>
    </row>
    <row r="598" spans="1:4" x14ac:dyDescent="0.3">
      <c r="A598">
        <v>2022</v>
      </c>
      <c r="B598">
        <v>14352</v>
      </c>
      <c r="C598">
        <v>82</v>
      </c>
      <c r="D598">
        <v>272076</v>
      </c>
    </row>
    <row r="599" spans="1:4" x14ac:dyDescent="0.3">
      <c r="A599">
        <v>2022</v>
      </c>
      <c r="B599">
        <v>8424</v>
      </c>
      <c r="C599">
        <v>72</v>
      </c>
      <c r="D599">
        <v>266976</v>
      </c>
    </row>
    <row r="600" spans="1:4" x14ac:dyDescent="0.3">
      <c r="A600">
        <v>2022</v>
      </c>
      <c r="B600">
        <v>11925</v>
      </c>
      <c r="C600">
        <v>68</v>
      </c>
      <c r="D600">
        <v>807711.3</v>
      </c>
    </row>
    <row r="601" spans="1:4" x14ac:dyDescent="0.3">
      <c r="A601">
        <v>2022</v>
      </c>
      <c r="B601">
        <v>8328</v>
      </c>
      <c r="C601">
        <v>68</v>
      </c>
      <c r="D601">
        <v>52020</v>
      </c>
    </row>
    <row r="602" spans="1:4" x14ac:dyDescent="0.3">
      <c r="A602">
        <v>2022</v>
      </c>
      <c r="B602">
        <v>3279</v>
      </c>
      <c r="C602">
        <v>64</v>
      </c>
      <c r="D602">
        <v>602245.75</v>
      </c>
    </row>
    <row r="603" spans="1:4" x14ac:dyDescent="0.3">
      <c r="A603">
        <v>2022</v>
      </c>
      <c r="B603">
        <v>11107</v>
      </c>
      <c r="C603">
        <v>64</v>
      </c>
      <c r="D603">
        <v>405193</v>
      </c>
    </row>
    <row r="604" spans="1:4" x14ac:dyDescent="0.3">
      <c r="A604">
        <v>2022</v>
      </c>
      <c r="B604">
        <v>10248</v>
      </c>
      <c r="C604">
        <v>64</v>
      </c>
      <c r="D604">
        <v>337470</v>
      </c>
    </row>
    <row r="605" spans="1:4" x14ac:dyDescent="0.3">
      <c r="A605">
        <v>2022</v>
      </c>
      <c r="B605">
        <v>11125</v>
      </c>
      <c r="C605">
        <v>62</v>
      </c>
      <c r="D605">
        <v>121593</v>
      </c>
    </row>
    <row r="606" spans="1:4" x14ac:dyDescent="0.3">
      <c r="A606">
        <v>2022</v>
      </c>
      <c r="B606">
        <v>7596</v>
      </c>
      <c r="C606">
        <v>60</v>
      </c>
      <c r="D606">
        <v>179969.16</v>
      </c>
    </row>
    <row r="607" spans="1:4" x14ac:dyDescent="0.3">
      <c r="A607">
        <v>2022</v>
      </c>
      <c r="B607">
        <v>1805</v>
      </c>
      <c r="C607">
        <v>58</v>
      </c>
      <c r="D607">
        <v>974450</v>
      </c>
    </row>
    <row r="608" spans="1:4" x14ac:dyDescent="0.3">
      <c r="A608">
        <v>2022</v>
      </c>
      <c r="B608">
        <v>12455</v>
      </c>
      <c r="C608">
        <v>57</v>
      </c>
      <c r="D608">
        <v>332573</v>
      </c>
    </row>
    <row r="609" spans="1:4" x14ac:dyDescent="0.3">
      <c r="A609">
        <v>2022</v>
      </c>
      <c r="B609">
        <v>8443</v>
      </c>
      <c r="C609">
        <v>54</v>
      </c>
      <c r="D609">
        <v>328882</v>
      </c>
    </row>
    <row r="610" spans="1:4" x14ac:dyDescent="0.3">
      <c r="A610">
        <v>2022</v>
      </c>
      <c r="B610">
        <v>10227</v>
      </c>
      <c r="C610">
        <v>54</v>
      </c>
      <c r="D610">
        <v>79221</v>
      </c>
    </row>
    <row r="611" spans="1:4" x14ac:dyDescent="0.3">
      <c r="A611">
        <v>2022</v>
      </c>
      <c r="B611">
        <v>3284</v>
      </c>
      <c r="C611">
        <v>53</v>
      </c>
      <c r="D611">
        <v>302148</v>
      </c>
    </row>
    <row r="612" spans="1:4" x14ac:dyDescent="0.3">
      <c r="A612">
        <v>2022</v>
      </c>
      <c r="B612">
        <v>10225</v>
      </c>
      <c r="C612">
        <v>53</v>
      </c>
      <c r="D612">
        <v>236908</v>
      </c>
    </row>
    <row r="613" spans="1:4" x14ac:dyDescent="0.3">
      <c r="A613">
        <v>2022</v>
      </c>
      <c r="B613">
        <v>12912</v>
      </c>
      <c r="C613">
        <v>53</v>
      </c>
      <c r="D613">
        <v>203732</v>
      </c>
    </row>
    <row r="614" spans="1:4" x14ac:dyDescent="0.3">
      <c r="A614">
        <v>2022</v>
      </c>
      <c r="B614">
        <v>8457</v>
      </c>
      <c r="C614">
        <v>52</v>
      </c>
      <c r="D614">
        <v>419915</v>
      </c>
    </row>
    <row r="615" spans="1:4" x14ac:dyDescent="0.3">
      <c r="A615">
        <v>2022</v>
      </c>
      <c r="B615">
        <v>11117</v>
      </c>
      <c r="C615">
        <v>52</v>
      </c>
      <c r="D615">
        <v>337431</v>
      </c>
    </row>
    <row r="616" spans="1:4" x14ac:dyDescent="0.3">
      <c r="A616">
        <v>2022</v>
      </c>
      <c r="B616">
        <v>11926</v>
      </c>
      <c r="C616">
        <v>50</v>
      </c>
      <c r="D616">
        <v>349850</v>
      </c>
    </row>
    <row r="617" spans="1:4" x14ac:dyDescent="0.3">
      <c r="A617">
        <v>2022</v>
      </c>
      <c r="B617">
        <v>11146</v>
      </c>
      <c r="C617">
        <v>50</v>
      </c>
      <c r="D617">
        <v>281313</v>
      </c>
    </row>
    <row r="618" spans="1:4" x14ac:dyDescent="0.3">
      <c r="A618">
        <v>2022</v>
      </c>
      <c r="B618">
        <v>9171</v>
      </c>
      <c r="C618">
        <v>45</v>
      </c>
      <c r="D618">
        <v>295682</v>
      </c>
    </row>
    <row r="619" spans="1:4" x14ac:dyDescent="0.3">
      <c r="A619">
        <v>2022</v>
      </c>
      <c r="B619">
        <v>10247</v>
      </c>
      <c r="C619">
        <v>44</v>
      </c>
      <c r="D619">
        <v>326199</v>
      </c>
    </row>
    <row r="620" spans="1:4" x14ac:dyDescent="0.3">
      <c r="A620">
        <v>2022</v>
      </c>
      <c r="B620">
        <v>11137</v>
      </c>
      <c r="C620">
        <v>44</v>
      </c>
      <c r="D620">
        <v>160682</v>
      </c>
    </row>
    <row r="621" spans="1:4" x14ac:dyDescent="0.3">
      <c r="A621">
        <v>2022</v>
      </c>
      <c r="B621">
        <v>8208</v>
      </c>
      <c r="C621">
        <v>43</v>
      </c>
      <c r="D621">
        <v>362202</v>
      </c>
    </row>
    <row r="622" spans="1:4" x14ac:dyDescent="0.3">
      <c r="A622">
        <v>2022</v>
      </c>
      <c r="B622">
        <v>13764</v>
      </c>
      <c r="C622">
        <v>41</v>
      </c>
      <c r="D622">
        <v>309578</v>
      </c>
    </row>
    <row r="623" spans="1:4" x14ac:dyDescent="0.3">
      <c r="A623">
        <v>2022</v>
      </c>
      <c r="B623">
        <v>8335</v>
      </c>
      <c r="C623">
        <v>40</v>
      </c>
      <c r="D623">
        <v>145340</v>
      </c>
    </row>
    <row r="624" spans="1:4" x14ac:dyDescent="0.3">
      <c r="A624">
        <v>2022</v>
      </c>
      <c r="B624">
        <v>9895</v>
      </c>
      <c r="C624">
        <v>38</v>
      </c>
      <c r="D624">
        <v>42883</v>
      </c>
    </row>
    <row r="625" spans="1:4" x14ac:dyDescent="0.3">
      <c r="A625">
        <v>2022</v>
      </c>
      <c r="B625">
        <v>12802</v>
      </c>
      <c r="C625">
        <v>36</v>
      </c>
      <c r="D625">
        <v>79083.600000000006</v>
      </c>
    </row>
    <row r="626" spans="1:4" x14ac:dyDescent="0.3">
      <c r="A626">
        <v>2022</v>
      </c>
      <c r="B626">
        <v>2862</v>
      </c>
      <c r="C626">
        <v>35</v>
      </c>
      <c r="D626">
        <v>146968</v>
      </c>
    </row>
    <row r="627" spans="1:4" x14ac:dyDescent="0.3">
      <c r="A627">
        <v>2022</v>
      </c>
      <c r="B627">
        <v>12699</v>
      </c>
      <c r="C627">
        <v>34</v>
      </c>
      <c r="D627">
        <v>140522</v>
      </c>
    </row>
    <row r="628" spans="1:4" x14ac:dyDescent="0.3">
      <c r="A628">
        <v>2022</v>
      </c>
      <c r="B628">
        <v>7583</v>
      </c>
      <c r="C628">
        <v>32</v>
      </c>
      <c r="D628">
        <v>665618</v>
      </c>
    </row>
    <row r="629" spans="1:4" x14ac:dyDescent="0.3">
      <c r="A629">
        <v>2022</v>
      </c>
      <c r="B629">
        <v>13745</v>
      </c>
      <c r="C629">
        <v>32</v>
      </c>
      <c r="D629">
        <v>168800</v>
      </c>
    </row>
    <row r="630" spans="1:4" x14ac:dyDescent="0.3">
      <c r="A630">
        <v>2022</v>
      </c>
      <c r="B630">
        <v>11899</v>
      </c>
      <c r="C630">
        <v>31</v>
      </c>
      <c r="D630">
        <v>432102</v>
      </c>
    </row>
    <row r="631" spans="1:4" x14ac:dyDescent="0.3">
      <c r="A631">
        <v>2022</v>
      </c>
      <c r="B631">
        <v>12677</v>
      </c>
      <c r="C631">
        <v>30</v>
      </c>
      <c r="D631">
        <v>102914</v>
      </c>
    </row>
    <row r="632" spans="1:4" x14ac:dyDescent="0.3">
      <c r="A632">
        <v>2022</v>
      </c>
      <c r="B632">
        <v>9815</v>
      </c>
      <c r="C632">
        <v>29</v>
      </c>
      <c r="D632">
        <v>405306</v>
      </c>
    </row>
    <row r="633" spans="1:4" x14ac:dyDescent="0.3">
      <c r="A633">
        <v>2022</v>
      </c>
      <c r="B633">
        <v>11169</v>
      </c>
      <c r="C633">
        <v>26</v>
      </c>
      <c r="D633">
        <v>145211</v>
      </c>
    </row>
    <row r="634" spans="1:4" x14ac:dyDescent="0.3">
      <c r="A634">
        <v>2022</v>
      </c>
      <c r="B634">
        <v>3621</v>
      </c>
      <c r="C634">
        <v>25</v>
      </c>
      <c r="D634">
        <v>42900</v>
      </c>
    </row>
    <row r="635" spans="1:4" x14ac:dyDescent="0.3">
      <c r="A635">
        <v>2022</v>
      </c>
      <c r="B635">
        <v>13736</v>
      </c>
      <c r="C635">
        <v>24</v>
      </c>
      <c r="D635">
        <v>230599.95</v>
      </c>
    </row>
    <row r="636" spans="1:4" x14ac:dyDescent="0.3">
      <c r="A636">
        <v>2022</v>
      </c>
      <c r="B636">
        <v>14309</v>
      </c>
      <c r="C636">
        <v>24</v>
      </c>
      <c r="D636">
        <v>199385</v>
      </c>
    </row>
    <row r="637" spans="1:4" x14ac:dyDescent="0.3">
      <c r="A637">
        <v>2022</v>
      </c>
      <c r="B637">
        <v>3613</v>
      </c>
      <c r="C637">
        <v>23</v>
      </c>
      <c r="D637">
        <v>197236</v>
      </c>
    </row>
    <row r="638" spans="1:4" x14ac:dyDescent="0.3">
      <c r="A638">
        <v>2022</v>
      </c>
      <c r="B638">
        <v>3603</v>
      </c>
      <c r="C638">
        <v>23</v>
      </c>
      <c r="D638">
        <v>171718</v>
      </c>
    </row>
    <row r="639" spans="1:4" x14ac:dyDescent="0.3">
      <c r="A639">
        <v>2022</v>
      </c>
      <c r="B639">
        <v>3592</v>
      </c>
      <c r="C639">
        <v>23</v>
      </c>
      <c r="D639">
        <v>150795</v>
      </c>
    </row>
    <row r="640" spans="1:4" x14ac:dyDescent="0.3">
      <c r="A640">
        <v>2022</v>
      </c>
      <c r="B640">
        <v>11143</v>
      </c>
      <c r="C640">
        <v>23</v>
      </c>
      <c r="D640">
        <v>77396</v>
      </c>
    </row>
    <row r="641" spans="1:4" x14ac:dyDescent="0.3">
      <c r="A641">
        <v>2022</v>
      </c>
      <c r="B641">
        <v>7553</v>
      </c>
      <c r="C641">
        <v>22</v>
      </c>
      <c r="D641">
        <v>126103</v>
      </c>
    </row>
    <row r="642" spans="1:4" x14ac:dyDescent="0.3">
      <c r="A642">
        <v>2022</v>
      </c>
      <c r="B642">
        <v>13548</v>
      </c>
      <c r="C642">
        <v>22</v>
      </c>
      <c r="D642">
        <v>100377</v>
      </c>
    </row>
    <row r="643" spans="1:4" x14ac:dyDescent="0.3">
      <c r="A643">
        <v>2022</v>
      </c>
      <c r="B643">
        <v>7271</v>
      </c>
      <c r="C643">
        <v>22</v>
      </c>
      <c r="D643">
        <v>56791</v>
      </c>
    </row>
    <row r="644" spans="1:4" x14ac:dyDescent="0.3">
      <c r="A644">
        <v>2022</v>
      </c>
      <c r="B644">
        <v>12460</v>
      </c>
      <c r="C644">
        <v>21</v>
      </c>
      <c r="D644">
        <v>304290</v>
      </c>
    </row>
    <row r="645" spans="1:4" x14ac:dyDescent="0.3">
      <c r="A645">
        <v>2022</v>
      </c>
      <c r="B645">
        <v>12407</v>
      </c>
      <c r="C645">
        <v>21</v>
      </c>
      <c r="D645">
        <v>191876</v>
      </c>
    </row>
    <row r="646" spans="1:4" x14ac:dyDescent="0.3">
      <c r="A646">
        <v>2022</v>
      </c>
      <c r="B646">
        <v>11106</v>
      </c>
      <c r="C646">
        <v>21</v>
      </c>
      <c r="D646">
        <v>129686</v>
      </c>
    </row>
    <row r="647" spans="1:4" x14ac:dyDescent="0.3">
      <c r="A647">
        <v>2022</v>
      </c>
      <c r="B647">
        <v>13696</v>
      </c>
      <c r="C647">
        <v>21</v>
      </c>
      <c r="D647">
        <v>123846</v>
      </c>
    </row>
    <row r="648" spans="1:4" x14ac:dyDescent="0.3">
      <c r="A648">
        <v>2022</v>
      </c>
      <c r="B648">
        <v>8787</v>
      </c>
      <c r="C648">
        <v>21</v>
      </c>
      <c r="D648">
        <v>33315</v>
      </c>
    </row>
    <row r="649" spans="1:4" x14ac:dyDescent="0.3">
      <c r="A649">
        <v>2022</v>
      </c>
      <c r="B649">
        <v>7637</v>
      </c>
      <c r="C649">
        <v>20</v>
      </c>
      <c r="D649">
        <v>626392</v>
      </c>
    </row>
    <row r="650" spans="1:4" x14ac:dyDescent="0.3">
      <c r="A650">
        <v>2022</v>
      </c>
      <c r="B650">
        <v>11189</v>
      </c>
      <c r="C650">
        <v>20</v>
      </c>
      <c r="D650">
        <v>125884</v>
      </c>
    </row>
    <row r="651" spans="1:4" x14ac:dyDescent="0.3">
      <c r="A651">
        <v>2022</v>
      </c>
      <c r="B651">
        <v>12400</v>
      </c>
      <c r="C651">
        <v>20</v>
      </c>
      <c r="D651">
        <v>123409</v>
      </c>
    </row>
    <row r="652" spans="1:4" x14ac:dyDescent="0.3">
      <c r="A652">
        <v>2022</v>
      </c>
      <c r="B652">
        <v>12803</v>
      </c>
      <c r="C652">
        <v>20</v>
      </c>
      <c r="D652">
        <v>116724</v>
      </c>
    </row>
    <row r="653" spans="1:4" x14ac:dyDescent="0.3">
      <c r="A653">
        <v>2022</v>
      </c>
      <c r="B653">
        <v>10233</v>
      </c>
      <c r="C653">
        <v>20</v>
      </c>
      <c r="D653">
        <v>45000</v>
      </c>
    </row>
    <row r="654" spans="1:4" x14ac:dyDescent="0.3">
      <c r="A654">
        <v>2022</v>
      </c>
      <c r="B654">
        <v>14351</v>
      </c>
      <c r="C654">
        <v>19</v>
      </c>
      <c r="D654">
        <v>94962</v>
      </c>
    </row>
    <row r="655" spans="1:4" x14ac:dyDescent="0.3">
      <c r="A655">
        <v>2022</v>
      </c>
      <c r="B655">
        <v>14248</v>
      </c>
      <c r="C655">
        <v>18</v>
      </c>
      <c r="D655">
        <v>149400</v>
      </c>
    </row>
    <row r="656" spans="1:4" x14ac:dyDescent="0.3">
      <c r="A656">
        <v>2022</v>
      </c>
      <c r="B656">
        <v>8422</v>
      </c>
      <c r="C656">
        <v>18</v>
      </c>
      <c r="D656">
        <v>88288</v>
      </c>
    </row>
    <row r="657" spans="1:4" x14ac:dyDescent="0.3">
      <c r="A657">
        <v>2022</v>
      </c>
      <c r="B657">
        <v>8751</v>
      </c>
      <c r="C657">
        <v>18</v>
      </c>
      <c r="D657">
        <v>71138</v>
      </c>
    </row>
    <row r="658" spans="1:4" x14ac:dyDescent="0.3">
      <c r="A658">
        <v>2022</v>
      </c>
      <c r="B658">
        <v>8420</v>
      </c>
      <c r="C658">
        <v>17</v>
      </c>
      <c r="D658">
        <v>101304</v>
      </c>
    </row>
    <row r="659" spans="1:4" x14ac:dyDescent="0.3">
      <c r="A659">
        <v>2022</v>
      </c>
      <c r="B659">
        <v>9901</v>
      </c>
      <c r="C659">
        <v>17</v>
      </c>
      <c r="D659">
        <v>64323</v>
      </c>
    </row>
    <row r="660" spans="1:4" x14ac:dyDescent="0.3">
      <c r="A660">
        <v>2022</v>
      </c>
      <c r="B660">
        <v>13935</v>
      </c>
      <c r="C660">
        <v>17</v>
      </c>
      <c r="D660">
        <v>56270</v>
      </c>
    </row>
    <row r="661" spans="1:4" x14ac:dyDescent="0.3">
      <c r="A661">
        <v>2022</v>
      </c>
      <c r="B661">
        <v>9882</v>
      </c>
      <c r="C661">
        <v>16</v>
      </c>
      <c r="D661">
        <v>221108</v>
      </c>
    </row>
    <row r="662" spans="1:4" x14ac:dyDescent="0.3">
      <c r="A662">
        <v>2022</v>
      </c>
      <c r="B662">
        <v>14363</v>
      </c>
      <c r="C662">
        <v>16</v>
      </c>
      <c r="D662">
        <v>205008</v>
      </c>
    </row>
    <row r="663" spans="1:4" x14ac:dyDescent="0.3">
      <c r="A663">
        <v>2022</v>
      </c>
      <c r="B663">
        <v>13905</v>
      </c>
      <c r="C663">
        <v>16</v>
      </c>
      <c r="D663">
        <v>50088</v>
      </c>
    </row>
    <row r="664" spans="1:4" x14ac:dyDescent="0.3">
      <c r="A664">
        <v>2022</v>
      </c>
      <c r="B664">
        <v>11127</v>
      </c>
      <c r="C664">
        <v>16</v>
      </c>
      <c r="D664">
        <v>47821</v>
      </c>
    </row>
    <row r="665" spans="1:4" x14ac:dyDescent="0.3">
      <c r="A665">
        <v>2022</v>
      </c>
      <c r="B665">
        <v>12748</v>
      </c>
      <c r="C665">
        <v>16</v>
      </c>
      <c r="D665">
        <v>44960</v>
      </c>
    </row>
    <row r="666" spans="1:4" x14ac:dyDescent="0.3">
      <c r="A666">
        <v>2022</v>
      </c>
      <c r="B666">
        <v>11731</v>
      </c>
      <c r="C666">
        <v>15</v>
      </c>
      <c r="D666">
        <v>94862</v>
      </c>
    </row>
    <row r="667" spans="1:4" x14ac:dyDescent="0.3">
      <c r="A667">
        <v>2022</v>
      </c>
      <c r="B667">
        <v>8421</v>
      </c>
      <c r="C667">
        <v>15</v>
      </c>
      <c r="D667">
        <v>67996</v>
      </c>
    </row>
    <row r="668" spans="1:4" x14ac:dyDescent="0.3">
      <c r="A668">
        <v>2022</v>
      </c>
      <c r="B668">
        <v>8437</v>
      </c>
      <c r="C668">
        <v>15</v>
      </c>
      <c r="D668">
        <v>32022</v>
      </c>
    </row>
    <row r="669" spans="1:4" x14ac:dyDescent="0.3">
      <c r="A669">
        <v>2022</v>
      </c>
      <c r="B669">
        <v>8242</v>
      </c>
      <c r="C669">
        <v>15</v>
      </c>
      <c r="D669">
        <v>26214</v>
      </c>
    </row>
    <row r="670" spans="1:4" x14ac:dyDescent="0.3">
      <c r="A670">
        <v>2022</v>
      </c>
      <c r="B670">
        <v>7666</v>
      </c>
      <c r="C670">
        <v>14</v>
      </c>
      <c r="D670">
        <v>160370</v>
      </c>
    </row>
    <row r="671" spans="1:4" x14ac:dyDescent="0.3">
      <c r="A671">
        <v>2022</v>
      </c>
      <c r="B671">
        <v>3624</v>
      </c>
      <c r="C671">
        <v>14</v>
      </c>
      <c r="D671">
        <v>76342</v>
      </c>
    </row>
    <row r="672" spans="1:4" x14ac:dyDescent="0.3">
      <c r="A672">
        <v>2022</v>
      </c>
      <c r="B672">
        <v>3605</v>
      </c>
      <c r="C672">
        <v>14</v>
      </c>
      <c r="D672">
        <v>53922</v>
      </c>
    </row>
    <row r="673" spans="1:4" x14ac:dyDescent="0.3">
      <c r="A673">
        <v>2022</v>
      </c>
      <c r="B673">
        <v>11188</v>
      </c>
      <c r="C673">
        <v>14</v>
      </c>
      <c r="D673">
        <v>52431</v>
      </c>
    </row>
    <row r="674" spans="1:4" x14ac:dyDescent="0.3">
      <c r="A674">
        <v>2022</v>
      </c>
      <c r="B674">
        <v>11124</v>
      </c>
      <c r="C674">
        <v>14</v>
      </c>
      <c r="D674">
        <v>19662</v>
      </c>
    </row>
    <row r="675" spans="1:4" x14ac:dyDescent="0.3">
      <c r="A675">
        <v>2022</v>
      </c>
      <c r="B675">
        <v>11138</v>
      </c>
      <c r="C675">
        <v>13</v>
      </c>
      <c r="D675">
        <v>511924</v>
      </c>
    </row>
    <row r="676" spans="1:4" x14ac:dyDescent="0.3">
      <c r="A676">
        <v>2022</v>
      </c>
      <c r="B676">
        <v>3606</v>
      </c>
      <c r="C676">
        <v>13</v>
      </c>
      <c r="D676">
        <v>79456</v>
      </c>
    </row>
    <row r="677" spans="1:4" x14ac:dyDescent="0.3">
      <c r="A677">
        <v>2022</v>
      </c>
      <c r="B677">
        <v>10238</v>
      </c>
      <c r="C677">
        <v>13</v>
      </c>
      <c r="D677">
        <v>67070</v>
      </c>
    </row>
    <row r="678" spans="1:4" x14ac:dyDescent="0.3">
      <c r="A678">
        <v>2022</v>
      </c>
      <c r="B678">
        <v>14338</v>
      </c>
      <c r="C678">
        <v>13</v>
      </c>
      <c r="D678">
        <v>66157</v>
      </c>
    </row>
    <row r="679" spans="1:4" x14ac:dyDescent="0.3">
      <c r="A679">
        <v>2022</v>
      </c>
      <c r="B679">
        <v>14349</v>
      </c>
      <c r="C679">
        <v>12</v>
      </c>
      <c r="D679">
        <v>395904</v>
      </c>
    </row>
    <row r="680" spans="1:4" x14ac:dyDescent="0.3">
      <c r="A680">
        <v>2022</v>
      </c>
      <c r="B680">
        <v>11104</v>
      </c>
      <c r="C680">
        <v>12</v>
      </c>
      <c r="D680">
        <v>152676</v>
      </c>
    </row>
    <row r="681" spans="1:4" x14ac:dyDescent="0.3">
      <c r="A681">
        <v>2022</v>
      </c>
      <c r="B681">
        <v>11140</v>
      </c>
      <c r="C681">
        <v>12</v>
      </c>
      <c r="D681">
        <v>65140</v>
      </c>
    </row>
    <row r="682" spans="1:4" x14ac:dyDescent="0.3">
      <c r="A682">
        <v>2022</v>
      </c>
      <c r="B682">
        <v>13699</v>
      </c>
      <c r="C682">
        <v>12</v>
      </c>
      <c r="D682">
        <v>39240</v>
      </c>
    </row>
    <row r="683" spans="1:4" x14ac:dyDescent="0.3">
      <c r="A683">
        <v>2022</v>
      </c>
      <c r="B683">
        <v>7575</v>
      </c>
      <c r="C683">
        <v>10</v>
      </c>
      <c r="D683">
        <v>104254</v>
      </c>
    </row>
    <row r="684" spans="1:4" x14ac:dyDescent="0.3">
      <c r="A684">
        <v>2022</v>
      </c>
      <c r="B684">
        <v>7993</v>
      </c>
      <c r="C684">
        <v>10</v>
      </c>
      <c r="D684">
        <v>104200</v>
      </c>
    </row>
    <row r="685" spans="1:4" x14ac:dyDescent="0.3">
      <c r="A685">
        <v>2022</v>
      </c>
      <c r="B685">
        <v>10529</v>
      </c>
      <c r="C685">
        <v>10</v>
      </c>
      <c r="D685">
        <v>78388</v>
      </c>
    </row>
    <row r="686" spans="1:4" x14ac:dyDescent="0.3">
      <c r="A686">
        <v>2022</v>
      </c>
      <c r="B686">
        <v>7488</v>
      </c>
      <c r="C686">
        <v>10</v>
      </c>
      <c r="D686">
        <v>39080</v>
      </c>
    </row>
    <row r="687" spans="1:4" x14ac:dyDescent="0.3">
      <c r="A687">
        <v>2022</v>
      </c>
      <c r="B687">
        <v>13750</v>
      </c>
      <c r="C687">
        <v>10</v>
      </c>
      <c r="D687">
        <v>38600</v>
      </c>
    </row>
    <row r="688" spans="1:4" x14ac:dyDescent="0.3">
      <c r="A688">
        <v>2022</v>
      </c>
      <c r="B688">
        <v>11133</v>
      </c>
      <c r="C688">
        <v>10</v>
      </c>
      <c r="D688">
        <v>34258</v>
      </c>
    </row>
    <row r="689" spans="1:4" x14ac:dyDescent="0.3">
      <c r="A689">
        <v>2022</v>
      </c>
      <c r="B689">
        <v>14354</v>
      </c>
      <c r="C689">
        <v>10</v>
      </c>
      <c r="D689">
        <v>25010</v>
      </c>
    </row>
    <row r="690" spans="1:4" x14ac:dyDescent="0.3">
      <c r="A690">
        <v>2022</v>
      </c>
      <c r="B690">
        <v>11658</v>
      </c>
      <c r="C690">
        <v>10</v>
      </c>
      <c r="D690">
        <v>18040</v>
      </c>
    </row>
    <row r="691" spans="1:4" x14ac:dyDescent="0.3">
      <c r="A691">
        <v>2022</v>
      </c>
      <c r="B691">
        <v>13192</v>
      </c>
      <c r="C691">
        <v>9</v>
      </c>
      <c r="D691">
        <v>124415</v>
      </c>
    </row>
    <row r="692" spans="1:4" x14ac:dyDescent="0.3">
      <c r="A692">
        <v>2022</v>
      </c>
      <c r="B692">
        <v>13752</v>
      </c>
      <c r="C692">
        <v>9</v>
      </c>
      <c r="D692">
        <v>82598</v>
      </c>
    </row>
    <row r="693" spans="1:4" x14ac:dyDescent="0.3">
      <c r="A693">
        <v>2022</v>
      </c>
      <c r="B693">
        <v>11163</v>
      </c>
      <c r="C693">
        <v>9</v>
      </c>
      <c r="D693">
        <v>49230</v>
      </c>
    </row>
    <row r="694" spans="1:4" x14ac:dyDescent="0.3">
      <c r="A694">
        <v>2022</v>
      </c>
      <c r="B694">
        <v>8714</v>
      </c>
      <c r="C694">
        <v>9</v>
      </c>
      <c r="D694">
        <v>48735</v>
      </c>
    </row>
    <row r="695" spans="1:4" x14ac:dyDescent="0.3">
      <c r="A695">
        <v>2022</v>
      </c>
      <c r="B695">
        <v>13506</v>
      </c>
      <c r="C695">
        <v>9</v>
      </c>
      <c r="D695">
        <v>37685</v>
      </c>
    </row>
    <row r="696" spans="1:4" x14ac:dyDescent="0.3">
      <c r="A696">
        <v>2022</v>
      </c>
      <c r="B696">
        <v>7810</v>
      </c>
      <c r="C696">
        <v>9</v>
      </c>
      <c r="D696">
        <v>35780</v>
      </c>
    </row>
    <row r="697" spans="1:4" x14ac:dyDescent="0.3">
      <c r="A697">
        <v>2022</v>
      </c>
      <c r="B697">
        <v>14364</v>
      </c>
      <c r="C697">
        <v>9</v>
      </c>
      <c r="D697">
        <v>31077</v>
      </c>
    </row>
    <row r="698" spans="1:4" x14ac:dyDescent="0.3">
      <c r="A698">
        <v>2022</v>
      </c>
      <c r="B698">
        <v>12472</v>
      </c>
      <c r="C698">
        <v>8</v>
      </c>
      <c r="D698">
        <v>207360</v>
      </c>
    </row>
    <row r="699" spans="1:4" x14ac:dyDescent="0.3">
      <c r="A699">
        <v>2022</v>
      </c>
      <c r="B699">
        <v>13720</v>
      </c>
      <c r="C699">
        <v>8</v>
      </c>
      <c r="D699">
        <v>76904</v>
      </c>
    </row>
    <row r="700" spans="1:4" x14ac:dyDescent="0.3">
      <c r="A700">
        <v>2022</v>
      </c>
      <c r="B700">
        <v>8435</v>
      </c>
      <c r="C700">
        <v>8</v>
      </c>
      <c r="D700">
        <v>73448</v>
      </c>
    </row>
    <row r="701" spans="1:4" x14ac:dyDescent="0.3">
      <c r="A701">
        <v>2022</v>
      </c>
      <c r="B701">
        <v>11123</v>
      </c>
      <c r="C701">
        <v>8</v>
      </c>
      <c r="D701">
        <v>51650</v>
      </c>
    </row>
    <row r="702" spans="1:4" x14ac:dyDescent="0.3">
      <c r="A702">
        <v>2022</v>
      </c>
      <c r="B702">
        <v>9899</v>
      </c>
      <c r="C702">
        <v>8</v>
      </c>
      <c r="D702">
        <v>17856</v>
      </c>
    </row>
    <row r="703" spans="1:4" x14ac:dyDescent="0.3">
      <c r="A703">
        <v>2022</v>
      </c>
      <c r="B703">
        <v>7546</v>
      </c>
      <c r="C703">
        <v>7</v>
      </c>
      <c r="D703">
        <v>85621</v>
      </c>
    </row>
    <row r="704" spans="1:4" x14ac:dyDescent="0.3">
      <c r="A704">
        <v>2022</v>
      </c>
      <c r="B704">
        <v>7529</v>
      </c>
      <c r="C704">
        <v>7</v>
      </c>
      <c r="D704">
        <v>49254</v>
      </c>
    </row>
    <row r="705" spans="1:4" x14ac:dyDescent="0.3">
      <c r="A705">
        <v>2022</v>
      </c>
      <c r="B705">
        <v>10198</v>
      </c>
      <c r="C705">
        <v>7</v>
      </c>
      <c r="D705">
        <v>39096</v>
      </c>
    </row>
    <row r="706" spans="1:4" x14ac:dyDescent="0.3">
      <c r="A706">
        <v>2022</v>
      </c>
      <c r="B706">
        <v>11110</v>
      </c>
      <c r="C706">
        <v>7</v>
      </c>
      <c r="D706">
        <v>28772</v>
      </c>
    </row>
    <row r="707" spans="1:4" x14ac:dyDescent="0.3">
      <c r="A707">
        <v>2022</v>
      </c>
      <c r="B707">
        <v>11136</v>
      </c>
      <c r="C707">
        <v>7</v>
      </c>
      <c r="D707">
        <v>18523</v>
      </c>
    </row>
    <row r="708" spans="1:4" x14ac:dyDescent="0.3">
      <c r="A708">
        <v>2022</v>
      </c>
      <c r="B708">
        <v>14252</v>
      </c>
      <c r="C708">
        <v>6</v>
      </c>
      <c r="D708">
        <v>197952</v>
      </c>
    </row>
    <row r="709" spans="1:4" x14ac:dyDescent="0.3">
      <c r="A709">
        <v>2022</v>
      </c>
      <c r="B709">
        <v>11165</v>
      </c>
      <c r="C709">
        <v>6</v>
      </c>
      <c r="D709">
        <v>105609</v>
      </c>
    </row>
    <row r="710" spans="1:4" x14ac:dyDescent="0.3">
      <c r="A710">
        <v>2022</v>
      </c>
      <c r="B710">
        <v>7547</v>
      </c>
      <c r="C710">
        <v>6</v>
      </c>
      <c r="D710">
        <v>90082</v>
      </c>
    </row>
    <row r="711" spans="1:4" x14ac:dyDescent="0.3">
      <c r="A711">
        <v>2022</v>
      </c>
      <c r="B711">
        <v>14469</v>
      </c>
      <c r="C711">
        <v>6</v>
      </c>
      <c r="D711">
        <v>79824</v>
      </c>
    </row>
    <row r="712" spans="1:4" x14ac:dyDescent="0.3">
      <c r="A712">
        <v>2022</v>
      </c>
      <c r="B712">
        <v>10245</v>
      </c>
      <c r="C712">
        <v>6</v>
      </c>
      <c r="D712">
        <v>64559</v>
      </c>
    </row>
    <row r="713" spans="1:4" x14ac:dyDescent="0.3">
      <c r="A713">
        <v>2022</v>
      </c>
      <c r="B713">
        <v>13719</v>
      </c>
      <c r="C713">
        <v>6</v>
      </c>
      <c r="D713">
        <v>36287</v>
      </c>
    </row>
    <row r="714" spans="1:4" x14ac:dyDescent="0.3">
      <c r="A714">
        <v>2022</v>
      </c>
      <c r="B714">
        <v>12681</v>
      </c>
      <c r="C714">
        <v>6</v>
      </c>
      <c r="D714">
        <v>33948</v>
      </c>
    </row>
    <row r="715" spans="1:4" x14ac:dyDescent="0.3">
      <c r="A715">
        <v>2022</v>
      </c>
      <c r="B715">
        <v>11139</v>
      </c>
      <c r="C715">
        <v>6</v>
      </c>
      <c r="D715">
        <v>27995</v>
      </c>
    </row>
    <row r="716" spans="1:4" x14ac:dyDescent="0.3">
      <c r="A716">
        <v>2022</v>
      </c>
      <c r="B716">
        <v>3302</v>
      </c>
      <c r="C716">
        <v>6</v>
      </c>
      <c r="D716">
        <v>26871</v>
      </c>
    </row>
    <row r="717" spans="1:4" x14ac:dyDescent="0.3">
      <c r="A717">
        <v>2022</v>
      </c>
      <c r="B717">
        <v>8460</v>
      </c>
      <c r="C717">
        <v>6</v>
      </c>
      <c r="D717">
        <v>22119</v>
      </c>
    </row>
    <row r="718" spans="1:4" x14ac:dyDescent="0.3">
      <c r="A718">
        <v>2022</v>
      </c>
      <c r="B718">
        <v>12703</v>
      </c>
      <c r="C718">
        <v>6</v>
      </c>
      <c r="D718">
        <v>20238</v>
      </c>
    </row>
    <row r="719" spans="1:4" x14ac:dyDescent="0.3">
      <c r="A719">
        <v>2022</v>
      </c>
      <c r="B719">
        <v>12679</v>
      </c>
      <c r="C719">
        <v>6</v>
      </c>
      <c r="D719">
        <v>18510</v>
      </c>
    </row>
    <row r="720" spans="1:4" x14ac:dyDescent="0.3">
      <c r="A720">
        <v>2022</v>
      </c>
      <c r="B720">
        <v>11172</v>
      </c>
      <c r="C720">
        <v>6</v>
      </c>
      <c r="D720">
        <v>15468</v>
      </c>
    </row>
    <row r="721" spans="1:4" x14ac:dyDescent="0.3">
      <c r="A721">
        <v>2022</v>
      </c>
      <c r="B721">
        <v>11120</v>
      </c>
      <c r="C721">
        <v>5</v>
      </c>
      <c r="D721">
        <v>103556</v>
      </c>
    </row>
    <row r="722" spans="1:4" x14ac:dyDescent="0.3">
      <c r="A722">
        <v>2022</v>
      </c>
      <c r="B722">
        <v>7641</v>
      </c>
      <c r="C722">
        <v>5</v>
      </c>
      <c r="D722">
        <v>102007</v>
      </c>
    </row>
    <row r="723" spans="1:4" x14ac:dyDescent="0.3">
      <c r="A723">
        <v>2022</v>
      </c>
      <c r="B723">
        <v>13502</v>
      </c>
      <c r="C723">
        <v>5</v>
      </c>
      <c r="D723">
        <v>60320</v>
      </c>
    </row>
    <row r="724" spans="1:4" x14ac:dyDescent="0.3">
      <c r="A724">
        <v>2022</v>
      </c>
      <c r="B724">
        <v>13501</v>
      </c>
      <c r="C724">
        <v>5</v>
      </c>
      <c r="D724">
        <v>59706</v>
      </c>
    </row>
    <row r="725" spans="1:4" x14ac:dyDescent="0.3">
      <c r="A725">
        <v>2022</v>
      </c>
      <c r="B725">
        <v>12710</v>
      </c>
      <c r="C725">
        <v>5</v>
      </c>
      <c r="D725">
        <v>46000</v>
      </c>
    </row>
    <row r="726" spans="1:4" x14ac:dyDescent="0.3">
      <c r="A726">
        <v>2022</v>
      </c>
      <c r="B726">
        <v>3641</v>
      </c>
      <c r="C726">
        <v>5</v>
      </c>
      <c r="D726">
        <v>42484</v>
      </c>
    </row>
    <row r="727" spans="1:4" x14ac:dyDescent="0.3">
      <c r="A727">
        <v>2022</v>
      </c>
      <c r="B727">
        <v>8462</v>
      </c>
      <c r="C727">
        <v>5</v>
      </c>
      <c r="D727">
        <v>41065</v>
      </c>
    </row>
    <row r="728" spans="1:4" x14ac:dyDescent="0.3">
      <c r="A728">
        <v>2022</v>
      </c>
      <c r="B728">
        <v>3568</v>
      </c>
      <c r="C728">
        <v>5</v>
      </c>
      <c r="D728">
        <v>41030</v>
      </c>
    </row>
    <row r="729" spans="1:4" x14ac:dyDescent="0.3">
      <c r="A729">
        <v>2022</v>
      </c>
      <c r="B729">
        <v>12502</v>
      </c>
      <c r="C729">
        <v>5</v>
      </c>
      <c r="D729">
        <v>37630</v>
      </c>
    </row>
    <row r="730" spans="1:4" x14ac:dyDescent="0.3">
      <c r="A730">
        <v>2022</v>
      </c>
      <c r="B730">
        <v>13718</v>
      </c>
      <c r="C730">
        <v>5</v>
      </c>
      <c r="D730">
        <v>29455</v>
      </c>
    </row>
    <row r="731" spans="1:4" x14ac:dyDescent="0.3">
      <c r="A731">
        <v>2022</v>
      </c>
      <c r="B731">
        <v>7827</v>
      </c>
      <c r="C731">
        <v>5</v>
      </c>
      <c r="D731">
        <v>29348</v>
      </c>
    </row>
    <row r="732" spans="1:4" x14ac:dyDescent="0.3">
      <c r="A732">
        <v>2022</v>
      </c>
      <c r="B732">
        <v>8331</v>
      </c>
      <c r="C732">
        <v>5</v>
      </c>
      <c r="D732">
        <v>26113</v>
      </c>
    </row>
    <row r="733" spans="1:4" x14ac:dyDescent="0.3">
      <c r="A733">
        <v>2022</v>
      </c>
      <c r="B733">
        <v>8455</v>
      </c>
      <c r="C733">
        <v>5</v>
      </c>
      <c r="D733">
        <v>19920</v>
      </c>
    </row>
    <row r="734" spans="1:4" x14ac:dyDescent="0.3">
      <c r="A734">
        <v>2022</v>
      </c>
      <c r="B734">
        <v>8352</v>
      </c>
      <c r="C734">
        <v>5</v>
      </c>
      <c r="D734">
        <v>18750</v>
      </c>
    </row>
    <row r="735" spans="1:4" x14ac:dyDescent="0.3">
      <c r="A735">
        <v>2022</v>
      </c>
      <c r="B735">
        <v>10445</v>
      </c>
      <c r="C735">
        <v>5</v>
      </c>
      <c r="D735">
        <v>15330</v>
      </c>
    </row>
    <row r="736" spans="1:4" x14ac:dyDescent="0.3">
      <c r="A736">
        <v>2022</v>
      </c>
      <c r="B736">
        <v>12678</v>
      </c>
      <c r="C736">
        <v>5</v>
      </c>
      <c r="D736">
        <v>15330</v>
      </c>
    </row>
    <row r="737" spans="1:4" x14ac:dyDescent="0.3">
      <c r="A737">
        <v>2022</v>
      </c>
      <c r="B737">
        <v>13934</v>
      </c>
      <c r="C737">
        <v>5</v>
      </c>
      <c r="D737">
        <v>14986.5</v>
      </c>
    </row>
    <row r="738" spans="1:4" x14ac:dyDescent="0.3">
      <c r="A738">
        <v>2022</v>
      </c>
      <c r="B738">
        <v>2358</v>
      </c>
      <c r="C738">
        <v>5</v>
      </c>
      <c r="D738">
        <v>6800</v>
      </c>
    </row>
    <row r="739" spans="1:4" x14ac:dyDescent="0.3">
      <c r="A739">
        <v>2022</v>
      </c>
      <c r="B739">
        <v>12505</v>
      </c>
      <c r="C739">
        <v>4</v>
      </c>
      <c r="D739">
        <v>131968</v>
      </c>
    </row>
    <row r="740" spans="1:4" x14ac:dyDescent="0.3">
      <c r="A740">
        <v>2022</v>
      </c>
      <c r="B740">
        <v>13591</v>
      </c>
      <c r="C740">
        <v>4</v>
      </c>
      <c r="D740">
        <v>63976</v>
      </c>
    </row>
    <row r="741" spans="1:4" x14ac:dyDescent="0.3">
      <c r="A741">
        <v>2022</v>
      </c>
      <c r="B741">
        <v>8753</v>
      </c>
      <c r="C741">
        <v>4</v>
      </c>
      <c r="D741">
        <v>32718</v>
      </c>
    </row>
    <row r="742" spans="1:4" x14ac:dyDescent="0.3">
      <c r="A742">
        <v>2022</v>
      </c>
      <c r="B742">
        <v>11152</v>
      </c>
      <c r="C742">
        <v>4</v>
      </c>
      <c r="D742">
        <v>30459</v>
      </c>
    </row>
    <row r="743" spans="1:4" x14ac:dyDescent="0.3">
      <c r="A743">
        <v>2022</v>
      </c>
      <c r="B743">
        <v>8449</v>
      </c>
      <c r="C743">
        <v>4</v>
      </c>
      <c r="D743">
        <v>26189</v>
      </c>
    </row>
    <row r="744" spans="1:4" x14ac:dyDescent="0.3">
      <c r="A744">
        <v>2022</v>
      </c>
      <c r="B744">
        <v>13749</v>
      </c>
      <c r="C744">
        <v>4</v>
      </c>
      <c r="D744">
        <v>19222</v>
      </c>
    </row>
    <row r="745" spans="1:4" x14ac:dyDescent="0.3">
      <c r="A745">
        <v>2022</v>
      </c>
      <c r="B745">
        <v>11118</v>
      </c>
      <c r="C745">
        <v>4</v>
      </c>
      <c r="D745">
        <v>16610</v>
      </c>
    </row>
    <row r="746" spans="1:4" x14ac:dyDescent="0.3">
      <c r="A746">
        <v>2022</v>
      </c>
      <c r="B746">
        <v>8796</v>
      </c>
      <c r="C746">
        <v>4</v>
      </c>
      <c r="D746">
        <v>15948</v>
      </c>
    </row>
    <row r="747" spans="1:4" x14ac:dyDescent="0.3">
      <c r="A747">
        <v>2022</v>
      </c>
      <c r="B747">
        <v>10226</v>
      </c>
      <c r="C747">
        <v>4</v>
      </c>
      <c r="D747">
        <v>15160</v>
      </c>
    </row>
    <row r="748" spans="1:4" x14ac:dyDescent="0.3">
      <c r="A748">
        <v>2022</v>
      </c>
      <c r="B748">
        <v>12453</v>
      </c>
      <c r="C748">
        <v>4</v>
      </c>
      <c r="D748">
        <v>15120</v>
      </c>
    </row>
    <row r="749" spans="1:4" x14ac:dyDescent="0.3">
      <c r="A749">
        <v>2022</v>
      </c>
      <c r="B749">
        <v>9938</v>
      </c>
      <c r="C749">
        <v>4</v>
      </c>
      <c r="D749">
        <v>14904</v>
      </c>
    </row>
    <row r="750" spans="1:4" x14ac:dyDescent="0.3">
      <c r="A750">
        <v>2022</v>
      </c>
      <c r="B750">
        <v>11121</v>
      </c>
      <c r="C750">
        <v>4</v>
      </c>
      <c r="D750">
        <v>10377</v>
      </c>
    </row>
    <row r="751" spans="1:4" x14ac:dyDescent="0.3">
      <c r="A751">
        <v>2022</v>
      </c>
      <c r="B751">
        <v>13918</v>
      </c>
      <c r="C751">
        <v>4</v>
      </c>
      <c r="D751">
        <v>8826</v>
      </c>
    </row>
    <row r="752" spans="1:4" x14ac:dyDescent="0.3">
      <c r="A752">
        <v>2022</v>
      </c>
      <c r="B752">
        <v>13901</v>
      </c>
      <c r="C752">
        <v>4</v>
      </c>
      <c r="D752">
        <v>8000</v>
      </c>
    </row>
    <row r="753" spans="1:4" x14ac:dyDescent="0.3">
      <c r="A753">
        <v>2022</v>
      </c>
      <c r="B753">
        <v>8158</v>
      </c>
      <c r="C753">
        <v>4</v>
      </c>
      <c r="D753">
        <v>5956</v>
      </c>
    </row>
    <row r="754" spans="1:4" x14ac:dyDescent="0.3">
      <c r="A754">
        <v>2022</v>
      </c>
      <c r="B754">
        <v>14408</v>
      </c>
      <c r="C754">
        <v>3</v>
      </c>
      <c r="D754">
        <v>101976</v>
      </c>
    </row>
    <row r="755" spans="1:4" x14ac:dyDescent="0.3">
      <c r="A755">
        <v>2022</v>
      </c>
      <c r="B755">
        <v>7569</v>
      </c>
      <c r="C755">
        <v>3</v>
      </c>
      <c r="D755">
        <v>88185</v>
      </c>
    </row>
    <row r="756" spans="1:4" x14ac:dyDescent="0.3">
      <c r="A756">
        <v>2022</v>
      </c>
      <c r="B756">
        <v>8622</v>
      </c>
      <c r="C756">
        <v>3</v>
      </c>
      <c r="D756">
        <v>83237</v>
      </c>
    </row>
    <row r="757" spans="1:4" x14ac:dyDescent="0.3">
      <c r="A757">
        <v>2022</v>
      </c>
      <c r="B757">
        <v>11105</v>
      </c>
      <c r="C757">
        <v>3</v>
      </c>
      <c r="D757">
        <v>75945</v>
      </c>
    </row>
    <row r="758" spans="1:4" x14ac:dyDescent="0.3">
      <c r="A758">
        <v>2022</v>
      </c>
      <c r="B758">
        <v>14374</v>
      </c>
      <c r="C758">
        <v>3</v>
      </c>
      <c r="D758">
        <v>59493</v>
      </c>
    </row>
    <row r="759" spans="1:4" x14ac:dyDescent="0.3">
      <c r="A759">
        <v>2022</v>
      </c>
      <c r="B759">
        <v>7540</v>
      </c>
      <c r="C759">
        <v>3</v>
      </c>
      <c r="D759">
        <v>41220</v>
      </c>
    </row>
    <row r="760" spans="1:4" x14ac:dyDescent="0.3">
      <c r="A760">
        <v>2022</v>
      </c>
      <c r="B760">
        <v>7581</v>
      </c>
      <c r="C760">
        <v>3</v>
      </c>
      <c r="D760">
        <v>39774</v>
      </c>
    </row>
    <row r="761" spans="1:4" x14ac:dyDescent="0.3">
      <c r="A761">
        <v>2022</v>
      </c>
      <c r="B761">
        <v>3648</v>
      </c>
      <c r="C761">
        <v>3</v>
      </c>
      <c r="D761">
        <v>34244</v>
      </c>
    </row>
    <row r="762" spans="1:4" x14ac:dyDescent="0.3">
      <c r="A762">
        <v>2022</v>
      </c>
      <c r="B762">
        <v>14418</v>
      </c>
      <c r="C762">
        <v>3</v>
      </c>
      <c r="D762">
        <v>32415</v>
      </c>
    </row>
    <row r="763" spans="1:4" x14ac:dyDescent="0.3">
      <c r="A763">
        <v>2022</v>
      </c>
      <c r="B763">
        <v>3269</v>
      </c>
      <c r="C763">
        <v>3</v>
      </c>
      <c r="D763">
        <v>31564</v>
      </c>
    </row>
    <row r="764" spans="1:4" x14ac:dyDescent="0.3">
      <c r="A764">
        <v>2022</v>
      </c>
      <c r="B764">
        <v>14383</v>
      </c>
      <c r="C764">
        <v>3</v>
      </c>
      <c r="D764">
        <v>29874</v>
      </c>
    </row>
    <row r="765" spans="1:4" x14ac:dyDescent="0.3">
      <c r="A765">
        <v>2022</v>
      </c>
      <c r="B765">
        <v>11129</v>
      </c>
      <c r="C765">
        <v>3</v>
      </c>
      <c r="D765">
        <v>29207</v>
      </c>
    </row>
    <row r="766" spans="1:4" x14ac:dyDescent="0.3">
      <c r="A766">
        <v>2022</v>
      </c>
      <c r="B766">
        <v>12302</v>
      </c>
      <c r="C766">
        <v>3</v>
      </c>
      <c r="D766">
        <v>28564</v>
      </c>
    </row>
    <row r="767" spans="1:4" x14ac:dyDescent="0.3">
      <c r="A767">
        <v>2022</v>
      </c>
      <c r="B767">
        <v>8354</v>
      </c>
      <c r="C767">
        <v>3</v>
      </c>
      <c r="D767">
        <v>23828</v>
      </c>
    </row>
    <row r="768" spans="1:4" x14ac:dyDescent="0.3">
      <c r="A768">
        <v>2022</v>
      </c>
      <c r="B768">
        <v>12661</v>
      </c>
      <c r="C768">
        <v>3</v>
      </c>
      <c r="D768">
        <v>22810</v>
      </c>
    </row>
    <row r="769" spans="1:4" x14ac:dyDescent="0.3">
      <c r="A769">
        <v>2022</v>
      </c>
      <c r="B769">
        <v>7781</v>
      </c>
      <c r="C769">
        <v>3</v>
      </c>
      <c r="D769">
        <v>21101.7</v>
      </c>
    </row>
    <row r="770" spans="1:4" x14ac:dyDescent="0.3">
      <c r="A770">
        <v>2022</v>
      </c>
      <c r="B770">
        <v>11168</v>
      </c>
      <c r="C770">
        <v>3</v>
      </c>
      <c r="D770">
        <v>20856</v>
      </c>
    </row>
    <row r="771" spans="1:4" x14ac:dyDescent="0.3">
      <c r="A771">
        <v>2022</v>
      </c>
      <c r="B771">
        <v>13928</v>
      </c>
      <c r="C771">
        <v>3</v>
      </c>
      <c r="D771">
        <v>18606</v>
      </c>
    </row>
    <row r="772" spans="1:4" x14ac:dyDescent="0.3">
      <c r="A772">
        <v>2022</v>
      </c>
      <c r="B772">
        <v>10219</v>
      </c>
      <c r="C772">
        <v>3</v>
      </c>
      <c r="D772">
        <v>18445</v>
      </c>
    </row>
    <row r="773" spans="1:4" x14ac:dyDescent="0.3">
      <c r="A773">
        <v>2022</v>
      </c>
      <c r="B773">
        <v>3635</v>
      </c>
      <c r="C773">
        <v>3</v>
      </c>
      <c r="D773">
        <v>18433</v>
      </c>
    </row>
    <row r="774" spans="1:4" x14ac:dyDescent="0.3">
      <c r="A774">
        <v>2022</v>
      </c>
      <c r="B774">
        <v>11906</v>
      </c>
      <c r="C774">
        <v>3</v>
      </c>
      <c r="D774">
        <v>17994</v>
      </c>
    </row>
    <row r="775" spans="1:4" x14ac:dyDescent="0.3">
      <c r="A775">
        <v>2022</v>
      </c>
      <c r="B775">
        <v>8361</v>
      </c>
      <c r="C775">
        <v>3</v>
      </c>
      <c r="D775">
        <v>17875</v>
      </c>
    </row>
    <row r="776" spans="1:4" x14ac:dyDescent="0.3">
      <c r="A776">
        <v>2022</v>
      </c>
      <c r="B776">
        <v>10215</v>
      </c>
      <c r="C776">
        <v>3</v>
      </c>
      <c r="D776">
        <v>17463</v>
      </c>
    </row>
    <row r="777" spans="1:4" x14ac:dyDescent="0.3">
      <c r="A777">
        <v>2022</v>
      </c>
      <c r="B777">
        <v>13209</v>
      </c>
      <c r="C777">
        <v>3</v>
      </c>
      <c r="D777">
        <v>12964</v>
      </c>
    </row>
    <row r="778" spans="1:4" x14ac:dyDescent="0.3">
      <c r="A778">
        <v>2022</v>
      </c>
      <c r="B778">
        <v>8332</v>
      </c>
      <c r="C778">
        <v>3</v>
      </c>
      <c r="D778">
        <v>12045</v>
      </c>
    </row>
    <row r="779" spans="1:4" x14ac:dyDescent="0.3">
      <c r="A779">
        <v>2022</v>
      </c>
      <c r="B779">
        <v>8770</v>
      </c>
      <c r="C779">
        <v>3</v>
      </c>
      <c r="D779">
        <v>10751</v>
      </c>
    </row>
    <row r="780" spans="1:4" x14ac:dyDescent="0.3">
      <c r="A780">
        <v>2022</v>
      </c>
      <c r="B780">
        <v>11162</v>
      </c>
      <c r="C780">
        <v>3</v>
      </c>
      <c r="D780">
        <v>10399</v>
      </c>
    </row>
    <row r="781" spans="1:4" x14ac:dyDescent="0.3">
      <c r="A781">
        <v>2022</v>
      </c>
      <c r="B781">
        <v>9789</v>
      </c>
      <c r="C781">
        <v>3</v>
      </c>
      <c r="D781">
        <v>10180</v>
      </c>
    </row>
    <row r="782" spans="1:4" x14ac:dyDescent="0.3">
      <c r="A782">
        <v>2022</v>
      </c>
      <c r="B782">
        <v>8461</v>
      </c>
      <c r="C782">
        <v>3</v>
      </c>
      <c r="D782">
        <v>9576</v>
      </c>
    </row>
    <row r="783" spans="1:4" x14ac:dyDescent="0.3">
      <c r="A783">
        <v>2022</v>
      </c>
      <c r="B783">
        <v>14292</v>
      </c>
      <c r="C783">
        <v>3</v>
      </c>
      <c r="D783">
        <v>9123</v>
      </c>
    </row>
    <row r="784" spans="1:4" x14ac:dyDescent="0.3">
      <c r="A784">
        <v>2022</v>
      </c>
      <c r="B784">
        <v>8215</v>
      </c>
      <c r="C784">
        <v>3</v>
      </c>
      <c r="D784">
        <v>8772</v>
      </c>
    </row>
    <row r="785" spans="1:4" x14ac:dyDescent="0.3">
      <c r="A785">
        <v>2022</v>
      </c>
      <c r="B785">
        <v>8459</v>
      </c>
      <c r="C785">
        <v>3</v>
      </c>
      <c r="D785">
        <v>8635</v>
      </c>
    </row>
    <row r="786" spans="1:4" x14ac:dyDescent="0.3">
      <c r="A786">
        <v>2022</v>
      </c>
      <c r="B786">
        <v>10526</v>
      </c>
      <c r="C786">
        <v>3</v>
      </c>
      <c r="D786">
        <v>8010</v>
      </c>
    </row>
    <row r="787" spans="1:4" x14ac:dyDescent="0.3">
      <c r="A787">
        <v>2022</v>
      </c>
      <c r="B787">
        <v>14353</v>
      </c>
      <c r="C787">
        <v>3</v>
      </c>
      <c r="D787">
        <v>6030</v>
      </c>
    </row>
    <row r="788" spans="1:4" x14ac:dyDescent="0.3">
      <c r="A788">
        <v>2022</v>
      </c>
      <c r="B788">
        <v>12995</v>
      </c>
      <c r="C788">
        <v>3</v>
      </c>
      <c r="D788">
        <v>5994</v>
      </c>
    </row>
    <row r="789" spans="1:4" x14ac:dyDescent="0.3">
      <c r="A789">
        <v>2022</v>
      </c>
      <c r="B789">
        <v>12864</v>
      </c>
      <c r="C789">
        <v>2</v>
      </c>
      <c r="D789">
        <v>78658</v>
      </c>
    </row>
    <row r="790" spans="1:4" x14ac:dyDescent="0.3">
      <c r="A790">
        <v>2022</v>
      </c>
      <c r="B790">
        <v>12917</v>
      </c>
      <c r="C790">
        <v>2</v>
      </c>
      <c r="D790">
        <v>62050</v>
      </c>
    </row>
    <row r="791" spans="1:4" x14ac:dyDescent="0.3">
      <c r="A791">
        <v>2022</v>
      </c>
      <c r="B791">
        <v>7651</v>
      </c>
      <c r="C791">
        <v>2</v>
      </c>
      <c r="D791">
        <v>62026.5</v>
      </c>
    </row>
    <row r="792" spans="1:4" x14ac:dyDescent="0.3">
      <c r="A792">
        <v>2022</v>
      </c>
      <c r="B792">
        <v>371</v>
      </c>
      <c r="C792">
        <v>2</v>
      </c>
      <c r="D792">
        <v>45776</v>
      </c>
    </row>
    <row r="793" spans="1:4" x14ac:dyDescent="0.3">
      <c r="A793">
        <v>2022</v>
      </c>
      <c r="B793">
        <v>1207</v>
      </c>
      <c r="C793">
        <v>2</v>
      </c>
      <c r="D793">
        <v>36748</v>
      </c>
    </row>
    <row r="794" spans="1:4" x14ac:dyDescent="0.3">
      <c r="A794">
        <v>2022</v>
      </c>
      <c r="B794">
        <v>14407</v>
      </c>
      <c r="C794">
        <v>2</v>
      </c>
      <c r="D794">
        <v>35678</v>
      </c>
    </row>
    <row r="795" spans="1:4" x14ac:dyDescent="0.3">
      <c r="A795">
        <v>2022</v>
      </c>
      <c r="B795">
        <v>11154</v>
      </c>
      <c r="C795">
        <v>2</v>
      </c>
      <c r="D795">
        <v>28578</v>
      </c>
    </row>
    <row r="796" spans="1:4" x14ac:dyDescent="0.3">
      <c r="A796">
        <v>2022</v>
      </c>
      <c r="B796">
        <v>11240</v>
      </c>
      <c r="C796">
        <v>2</v>
      </c>
      <c r="D796">
        <v>25110</v>
      </c>
    </row>
    <row r="797" spans="1:4" x14ac:dyDescent="0.3">
      <c r="A797">
        <v>2022</v>
      </c>
      <c r="B797">
        <v>11131</v>
      </c>
      <c r="C797">
        <v>2</v>
      </c>
      <c r="D797">
        <v>22328</v>
      </c>
    </row>
    <row r="798" spans="1:4" x14ac:dyDescent="0.3">
      <c r="A798">
        <v>2022</v>
      </c>
      <c r="B798">
        <v>9897</v>
      </c>
      <c r="C798">
        <v>2</v>
      </c>
      <c r="D798">
        <v>19336</v>
      </c>
    </row>
    <row r="799" spans="1:4" x14ac:dyDescent="0.3">
      <c r="A799">
        <v>2022</v>
      </c>
      <c r="B799">
        <v>8683</v>
      </c>
      <c r="C799">
        <v>2</v>
      </c>
      <c r="D799">
        <v>19305</v>
      </c>
    </row>
    <row r="800" spans="1:4" x14ac:dyDescent="0.3">
      <c r="A800">
        <v>2022</v>
      </c>
      <c r="B800">
        <v>8482</v>
      </c>
      <c r="C800">
        <v>2</v>
      </c>
      <c r="D800">
        <v>19218</v>
      </c>
    </row>
    <row r="801" spans="1:4" x14ac:dyDescent="0.3">
      <c r="A801">
        <v>2022</v>
      </c>
      <c r="B801">
        <v>8440</v>
      </c>
      <c r="C801">
        <v>2</v>
      </c>
      <c r="D801">
        <v>18442</v>
      </c>
    </row>
    <row r="802" spans="1:4" x14ac:dyDescent="0.3">
      <c r="A802">
        <v>2022</v>
      </c>
      <c r="B802">
        <v>11134</v>
      </c>
      <c r="C802">
        <v>2</v>
      </c>
      <c r="D802">
        <v>17655</v>
      </c>
    </row>
    <row r="803" spans="1:4" x14ac:dyDescent="0.3">
      <c r="A803">
        <v>2022</v>
      </c>
      <c r="B803">
        <v>7620</v>
      </c>
      <c r="C803">
        <v>2</v>
      </c>
      <c r="D803">
        <v>16976</v>
      </c>
    </row>
    <row r="804" spans="1:4" x14ac:dyDescent="0.3">
      <c r="A804">
        <v>2022</v>
      </c>
      <c r="B804">
        <v>11142</v>
      </c>
      <c r="C804">
        <v>2</v>
      </c>
      <c r="D804">
        <v>15056</v>
      </c>
    </row>
    <row r="805" spans="1:4" x14ac:dyDescent="0.3">
      <c r="A805">
        <v>2022</v>
      </c>
      <c r="B805">
        <v>7571</v>
      </c>
      <c r="C805">
        <v>2</v>
      </c>
      <c r="D805">
        <v>14158</v>
      </c>
    </row>
    <row r="806" spans="1:4" x14ac:dyDescent="0.3">
      <c r="A806">
        <v>2022</v>
      </c>
      <c r="B806">
        <v>11173</v>
      </c>
      <c r="C806">
        <v>2</v>
      </c>
      <c r="D806">
        <v>13758</v>
      </c>
    </row>
    <row r="807" spans="1:4" x14ac:dyDescent="0.3">
      <c r="A807">
        <v>2022</v>
      </c>
      <c r="B807">
        <v>8131</v>
      </c>
      <c r="C807">
        <v>2</v>
      </c>
      <c r="D807">
        <v>13668</v>
      </c>
    </row>
    <row r="808" spans="1:4" x14ac:dyDescent="0.3">
      <c r="A808">
        <v>2022</v>
      </c>
      <c r="B808">
        <v>13589</v>
      </c>
      <c r="C808">
        <v>2</v>
      </c>
      <c r="D808">
        <v>13524</v>
      </c>
    </row>
    <row r="809" spans="1:4" x14ac:dyDescent="0.3">
      <c r="A809">
        <v>2022</v>
      </c>
      <c r="B809">
        <v>11141</v>
      </c>
      <c r="C809">
        <v>2</v>
      </c>
      <c r="D809">
        <v>12988</v>
      </c>
    </row>
    <row r="810" spans="1:4" x14ac:dyDescent="0.3">
      <c r="A810">
        <v>2022</v>
      </c>
      <c r="B810">
        <v>10239</v>
      </c>
      <c r="C810">
        <v>2</v>
      </c>
      <c r="D810">
        <v>12886</v>
      </c>
    </row>
    <row r="811" spans="1:4" x14ac:dyDescent="0.3">
      <c r="A811">
        <v>2022</v>
      </c>
      <c r="B811">
        <v>3305</v>
      </c>
      <c r="C811">
        <v>2</v>
      </c>
      <c r="D811">
        <v>12682</v>
      </c>
    </row>
    <row r="812" spans="1:4" x14ac:dyDescent="0.3">
      <c r="A812">
        <v>2022</v>
      </c>
      <c r="B812">
        <v>11150</v>
      </c>
      <c r="C812">
        <v>2</v>
      </c>
      <c r="D812">
        <v>11458</v>
      </c>
    </row>
    <row r="813" spans="1:4" x14ac:dyDescent="0.3">
      <c r="A813">
        <v>2022</v>
      </c>
      <c r="B813">
        <v>11108</v>
      </c>
      <c r="C813">
        <v>2</v>
      </c>
      <c r="D813">
        <v>9482</v>
      </c>
    </row>
    <row r="814" spans="1:4" x14ac:dyDescent="0.3">
      <c r="A814">
        <v>2022</v>
      </c>
      <c r="B814">
        <v>12994</v>
      </c>
      <c r="C814">
        <v>2</v>
      </c>
      <c r="D814">
        <v>9394</v>
      </c>
    </row>
    <row r="815" spans="1:4" x14ac:dyDescent="0.3">
      <c r="A815">
        <v>2022</v>
      </c>
      <c r="B815">
        <v>12692</v>
      </c>
      <c r="C815">
        <v>2</v>
      </c>
      <c r="D815">
        <v>8474</v>
      </c>
    </row>
    <row r="816" spans="1:4" x14ac:dyDescent="0.3">
      <c r="A816">
        <v>2022</v>
      </c>
      <c r="B816">
        <v>8418</v>
      </c>
      <c r="C816">
        <v>2</v>
      </c>
      <c r="D816">
        <v>8228</v>
      </c>
    </row>
    <row r="817" spans="1:4" x14ac:dyDescent="0.3">
      <c r="A817">
        <v>2022</v>
      </c>
      <c r="B817">
        <v>1045</v>
      </c>
      <c r="C817">
        <v>2</v>
      </c>
      <c r="D817">
        <v>7336</v>
      </c>
    </row>
    <row r="818" spans="1:4" x14ac:dyDescent="0.3">
      <c r="A818">
        <v>2022</v>
      </c>
      <c r="B818">
        <v>8299</v>
      </c>
      <c r="C818">
        <v>2</v>
      </c>
      <c r="D818">
        <v>7234</v>
      </c>
    </row>
    <row r="819" spans="1:4" x14ac:dyDescent="0.3">
      <c r="A819">
        <v>2022</v>
      </c>
      <c r="B819">
        <v>7599</v>
      </c>
      <c r="C819">
        <v>2</v>
      </c>
      <c r="D819">
        <v>7136</v>
      </c>
    </row>
    <row r="820" spans="1:4" x14ac:dyDescent="0.3">
      <c r="A820">
        <v>2022</v>
      </c>
      <c r="B820">
        <v>8348</v>
      </c>
      <c r="C820">
        <v>2</v>
      </c>
      <c r="D820">
        <v>6690</v>
      </c>
    </row>
    <row r="821" spans="1:4" x14ac:dyDescent="0.3">
      <c r="A821">
        <v>2022</v>
      </c>
      <c r="B821">
        <v>12685</v>
      </c>
      <c r="C821">
        <v>2</v>
      </c>
      <c r="D821">
        <v>5722</v>
      </c>
    </row>
    <row r="822" spans="1:4" x14ac:dyDescent="0.3">
      <c r="A822">
        <v>2022</v>
      </c>
      <c r="B822">
        <v>9778</v>
      </c>
      <c r="C822">
        <v>2</v>
      </c>
      <c r="D822">
        <v>5602</v>
      </c>
    </row>
    <row r="823" spans="1:4" x14ac:dyDescent="0.3">
      <c r="A823">
        <v>2022</v>
      </c>
      <c r="B823">
        <v>7550</v>
      </c>
      <c r="C823">
        <v>2</v>
      </c>
      <c r="D823">
        <v>4924</v>
      </c>
    </row>
    <row r="824" spans="1:4" x14ac:dyDescent="0.3">
      <c r="A824">
        <v>2022</v>
      </c>
      <c r="B824">
        <v>13902</v>
      </c>
      <c r="C824">
        <v>2</v>
      </c>
      <c r="D824">
        <v>4910</v>
      </c>
    </row>
    <row r="825" spans="1:4" x14ac:dyDescent="0.3">
      <c r="A825">
        <v>2022</v>
      </c>
      <c r="B825">
        <v>13742</v>
      </c>
      <c r="C825">
        <v>2</v>
      </c>
      <c r="D825">
        <v>4500</v>
      </c>
    </row>
    <row r="826" spans="1:4" x14ac:dyDescent="0.3">
      <c r="A826">
        <v>2022</v>
      </c>
      <c r="B826">
        <v>9910</v>
      </c>
      <c r="C826">
        <v>2</v>
      </c>
      <c r="D826">
        <v>3226</v>
      </c>
    </row>
    <row r="827" spans="1:4" x14ac:dyDescent="0.3">
      <c r="A827">
        <v>2022</v>
      </c>
      <c r="B827">
        <v>12506</v>
      </c>
      <c r="C827">
        <v>1</v>
      </c>
      <c r="D827">
        <v>32990</v>
      </c>
    </row>
    <row r="828" spans="1:4" x14ac:dyDescent="0.3">
      <c r="A828">
        <v>2022</v>
      </c>
      <c r="B828">
        <v>14454</v>
      </c>
      <c r="C828">
        <v>1</v>
      </c>
      <c r="D828">
        <v>23059</v>
      </c>
    </row>
    <row r="829" spans="1:4" x14ac:dyDescent="0.3">
      <c r="A829">
        <v>2022</v>
      </c>
      <c r="B829">
        <v>11112</v>
      </c>
      <c r="C829">
        <v>1</v>
      </c>
      <c r="D829">
        <v>21934</v>
      </c>
    </row>
    <row r="830" spans="1:4" x14ac:dyDescent="0.3">
      <c r="A830">
        <v>2022</v>
      </c>
      <c r="B830">
        <v>14375</v>
      </c>
      <c r="C830">
        <v>1</v>
      </c>
      <c r="D830">
        <v>19966</v>
      </c>
    </row>
    <row r="831" spans="1:4" x14ac:dyDescent="0.3">
      <c r="A831">
        <v>2022</v>
      </c>
      <c r="B831">
        <v>13458</v>
      </c>
      <c r="C831">
        <v>1</v>
      </c>
      <c r="D831">
        <v>19520</v>
      </c>
    </row>
    <row r="832" spans="1:4" x14ac:dyDescent="0.3">
      <c r="A832">
        <v>2022</v>
      </c>
      <c r="B832">
        <v>7576</v>
      </c>
      <c r="C832">
        <v>1</v>
      </c>
      <c r="D832">
        <v>18357</v>
      </c>
    </row>
    <row r="833" spans="1:4" x14ac:dyDescent="0.3">
      <c r="A833">
        <v>2022</v>
      </c>
      <c r="B833">
        <v>14350</v>
      </c>
      <c r="C833">
        <v>1</v>
      </c>
      <c r="D833">
        <v>16754</v>
      </c>
    </row>
    <row r="834" spans="1:4" x14ac:dyDescent="0.3">
      <c r="A834">
        <v>2022</v>
      </c>
      <c r="B834">
        <v>14410</v>
      </c>
      <c r="C834">
        <v>1</v>
      </c>
      <c r="D834">
        <v>15778</v>
      </c>
    </row>
    <row r="835" spans="1:4" x14ac:dyDescent="0.3">
      <c r="A835">
        <v>2022</v>
      </c>
      <c r="B835">
        <v>7565</v>
      </c>
      <c r="C835">
        <v>1</v>
      </c>
      <c r="D835">
        <v>14014</v>
      </c>
    </row>
    <row r="836" spans="1:4" x14ac:dyDescent="0.3">
      <c r="A836">
        <v>2022</v>
      </c>
      <c r="B836">
        <v>7554</v>
      </c>
      <c r="C836">
        <v>1</v>
      </c>
      <c r="D836">
        <v>13975</v>
      </c>
    </row>
    <row r="837" spans="1:4" x14ac:dyDescent="0.3">
      <c r="A837">
        <v>2022</v>
      </c>
      <c r="B837">
        <v>11119</v>
      </c>
      <c r="C837">
        <v>1</v>
      </c>
      <c r="D837">
        <v>12512</v>
      </c>
    </row>
    <row r="838" spans="1:4" x14ac:dyDescent="0.3">
      <c r="A838">
        <v>2022</v>
      </c>
      <c r="B838">
        <v>14412</v>
      </c>
      <c r="C838">
        <v>1</v>
      </c>
      <c r="D838">
        <v>11064</v>
      </c>
    </row>
    <row r="839" spans="1:4" x14ac:dyDescent="0.3">
      <c r="A839">
        <v>2022</v>
      </c>
      <c r="B839">
        <v>7855</v>
      </c>
      <c r="C839">
        <v>1</v>
      </c>
      <c r="D839">
        <v>10958</v>
      </c>
    </row>
    <row r="840" spans="1:4" x14ac:dyDescent="0.3">
      <c r="A840">
        <v>2022</v>
      </c>
      <c r="B840">
        <v>14360</v>
      </c>
      <c r="C840">
        <v>1</v>
      </c>
      <c r="D840">
        <v>10905</v>
      </c>
    </row>
    <row r="841" spans="1:4" x14ac:dyDescent="0.3">
      <c r="A841">
        <v>2022</v>
      </c>
      <c r="B841">
        <v>14416</v>
      </c>
      <c r="C841">
        <v>1</v>
      </c>
      <c r="D841">
        <v>10636</v>
      </c>
    </row>
    <row r="842" spans="1:4" x14ac:dyDescent="0.3">
      <c r="A842">
        <v>2022</v>
      </c>
      <c r="B842">
        <v>14370</v>
      </c>
      <c r="C842">
        <v>1</v>
      </c>
      <c r="D842">
        <v>10610</v>
      </c>
    </row>
    <row r="843" spans="1:4" x14ac:dyDescent="0.3">
      <c r="A843">
        <v>2022</v>
      </c>
      <c r="B843">
        <v>14388</v>
      </c>
      <c r="C843">
        <v>1</v>
      </c>
      <c r="D843">
        <v>10508</v>
      </c>
    </row>
    <row r="844" spans="1:4" x14ac:dyDescent="0.3">
      <c r="A844">
        <v>2022</v>
      </c>
      <c r="B844">
        <v>14368</v>
      </c>
      <c r="C844">
        <v>1</v>
      </c>
      <c r="D844">
        <v>10373</v>
      </c>
    </row>
    <row r="845" spans="1:4" x14ac:dyDescent="0.3">
      <c r="A845">
        <v>2022</v>
      </c>
      <c r="B845">
        <v>14386</v>
      </c>
      <c r="C845">
        <v>1</v>
      </c>
      <c r="D845">
        <v>10339</v>
      </c>
    </row>
    <row r="846" spans="1:4" x14ac:dyDescent="0.3">
      <c r="A846">
        <v>2022</v>
      </c>
      <c r="B846">
        <v>14385</v>
      </c>
      <c r="C846">
        <v>1</v>
      </c>
      <c r="D846">
        <v>10212</v>
      </c>
    </row>
    <row r="847" spans="1:4" x14ac:dyDescent="0.3">
      <c r="A847">
        <v>2022</v>
      </c>
      <c r="B847">
        <v>11122</v>
      </c>
      <c r="C847">
        <v>1</v>
      </c>
      <c r="D847">
        <v>9760</v>
      </c>
    </row>
    <row r="848" spans="1:4" x14ac:dyDescent="0.3">
      <c r="A848">
        <v>2022</v>
      </c>
      <c r="B848">
        <v>14264</v>
      </c>
      <c r="C848">
        <v>1</v>
      </c>
      <c r="D848">
        <v>8454</v>
      </c>
    </row>
    <row r="849" spans="1:4" x14ac:dyDescent="0.3">
      <c r="A849">
        <v>2022</v>
      </c>
      <c r="B849">
        <v>11161</v>
      </c>
      <c r="C849">
        <v>1</v>
      </c>
      <c r="D849">
        <v>8329</v>
      </c>
    </row>
    <row r="850" spans="1:4" x14ac:dyDescent="0.3">
      <c r="A850">
        <v>2022</v>
      </c>
      <c r="B850">
        <v>12758</v>
      </c>
      <c r="C850">
        <v>1</v>
      </c>
      <c r="D850">
        <v>8050</v>
      </c>
    </row>
    <row r="851" spans="1:4" x14ac:dyDescent="0.3">
      <c r="A851">
        <v>2022</v>
      </c>
      <c r="B851">
        <v>12386</v>
      </c>
      <c r="C851">
        <v>1</v>
      </c>
      <c r="D851">
        <v>7681</v>
      </c>
    </row>
    <row r="852" spans="1:4" x14ac:dyDescent="0.3">
      <c r="A852">
        <v>2022</v>
      </c>
      <c r="B852">
        <v>7533</v>
      </c>
      <c r="C852">
        <v>1</v>
      </c>
      <c r="D852">
        <v>7636.8</v>
      </c>
    </row>
    <row r="853" spans="1:4" x14ac:dyDescent="0.3">
      <c r="A853">
        <v>2022</v>
      </c>
      <c r="B853">
        <v>13662</v>
      </c>
      <c r="C853">
        <v>1</v>
      </c>
      <c r="D853">
        <v>7634</v>
      </c>
    </row>
    <row r="854" spans="1:4" x14ac:dyDescent="0.3">
      <c r="A854">
        <v>2022</v>
      </c>
      <c r="B854">
        <v>13508</v>
      </c>
      <c r="C854">
        <v>1</v>
      </c>
      <c r="D854">
        <v>7551</v>
      </c>
    </row>
    <row r="855" spans="1:4" x14ac:dyDescent="0.3">
      <c r="A855">
        <v>2022</v>
      </c>
      <c r="B855">
        <v>11187</v>
      </c>
      <c r="C855">
        <v>1</v>
      </c>
      <c r="D855">
        <v>7354</v>
      </c>
    </row>
    <row r="856" spans="1:4" x14ac:dyDescent="0.3">
      <c r="A856">
        <v>2022</v>
      </c>
      <c r="B856">
        <v>7545</v>
      </c>
      <c r="C856">
        <v>1</v>
      </c>
      <c r="D856">
        <v>7221</v>
      </c>
    </row>
    <row r="857" spans="1:4" x14ac:dyDescent="0.3">
      <c r="A857">
        <v>2022</v>
      </c>
      <c r="B857">
        <v>11185</v>
      </c>
      <c r="C857">
        <v>1</v>
      </c>
      <c r="D857">
        <v>6941</v>
      </c>
    </row>
    <row r="858" spans="1:4" x14ac:dyDescent="0.3">
      <c r="A858">
        <v>2022</v>
      </c>
      <c r="B858">
        <v>7644</v>
      </c>
      <c r="C858">
        <v>1</v>
      </c>
      <c r="D858">
        <v>6873</v>
      </c>
    </row>
    <row r="859" spans="1:4" x14ac:dyDescent="0.3">
      <c r="A859">
        <v>2022</v>
      </c>
      <c r="B859">
        <v>8179</v>
      </c>
      <c r="C859">
        <v>1</v>
      </c>
      <c r="D859">
        <v>6793</v>
      </c>
    </row>
    <row r="860" spans="1:4" x14ac:dyDescent="0.3">
      <c r="A860">
        <v>2022</v>
      </c>
      <c r="B860">
        <v>1046</v>
      </c>
      <c r="C860">
        <v>1</v>
      </c>
      <c r="D860">
        <v>6652</v>
      </c>
    </row>
    <row r="861" spans="1:4" x14ac:dyDescent="0.3">
      <c r="A861">
        <v>2022</v>
      </c>
      <c r="B861">
        <v>8434</v>
      </c>
      <c r="C861">
        <v>1</v>
      </c>
      <c r="D861">
        <v>6362</v>
      </c>
    </row>
    <row r="862" spans="1:4" x14ac:dyDescent="0.3">
      <c r="A862">
        <v>2022</v>
      </c>
      <c r="B862">
        <v>13733</v>
      </c>
      <c r="C862">
        <v>1</v>
      </c>
      <c r="D862">
        <v>6347</v>
      </c>
    </row>
    <row r="863" spans="1:4" x14ac:dyDescent="0.3">
      <c r="A863">
        <v>2022</v>
      </c>
      <c r="B863">
        <v>8285</v>
      </c>
      <c r="C863">
        <v>1</v>
      </c>
      <c r="D863">
        <v>5851</v>
      </c>
    </row>
    <row r="864" spans="1:4" x14ac:dyDescent="0.3">
      <c r="A864">
        <v>2022</v>
      </c>
      <c r="B864">
        <v>10442</v>
      </c>
      <c r="C864">
        <v>1</v>
      </c>
      <c r="D864">
        <v>5735</v>
      </c>
    </row>
    <row r="865" spans="1:4" x14ac:dyDescent="0.3">
      <c r="A865">
        <v>2022</v>
      </c>
      <c r="B865">
        <v>13357</v>
      </c>
      <c r="C865">
        <v>1</v>
      </c>
      <c r="D865">
        <v>5081</v>
      </c>
    </row>
    <row r="866" spans="1:4" x14ac:dyDescent="0.3">
      <c r="A866">
        <v>2022</v>
      </c>
      <c r="B866">
        <v>9913</v>
      </c>
      <c r="C866">
        <v>1</v>
      </c>
      <c r="D866">
        <v>5079</v>
      </c>
    </row>
    <row r="867" spans="1:4" x14ac:dyDescent="0.3">
      <c r="A867">
        <v>2022</v>
      </c>
      <c r="B867">
        <v>10422</v>
      </c>
      <c r="C867">
        <v>1</v>
      </c>
      <c r="D867">
        <v>4928</v>
      </c>
    </row>
    <row r="868" spans="1:4" x14ac:dyDescent="0.3">
      <c r="A868">
        <v>2022</v>
      </c>
      <c r="B868">
        <v>13267</v>
      </c>
      <c r="C868">
        <v>1</v>
      </c>
      <c r="D868">
        <v>4726</v>
      </c>
    </row>
    <row r="869" spans="1:4" x14ac:dyDescent="0.3">
      <c r="A869">
        <v>2022</v>
      </c>
      <c r="B869">
        <v>10418</v>
      </c>
      <c r="C869">
        <v>1</v>
      </c>
      <c r="D869">
        <v>4654</v>
      </c>
    </row>
    <row r="870" spans="1:4" x14ac:dyDescent="0.3">
      <c r="A870">
        <v>2022</v>
      </c>
      <c r="B870">
        <v>11246</v>
      </c>
      <c r="C870">
        <v>1</v>
      </c>
      <c r="D870">
        <v>4528</v>
      </c>
    </row>
    <row r="871" spans="1:4" x14ac:dyDescent="0.3">
      <c r="A871">
        <v>2022</v>
      </c>
      <c r="B871">
        <v>14291</v>
      </c>
      <c r="C871">
        <v>1</v>
      </c>
      <c r="D871">
        <v>3988</v>
      </c>
    </row>
    <row r="872" spans="1:4" x14ac:dyDescent="0.3">
      <c r="A872">
        <v>2022</v>
      </c>
      <c r="B872">
        <v>12680</v>
      </c>
      <c r="C872">
        <v>1</v>
      </c>
      <c r="D872">
        <v>3664</v>
      </c>
    </row>
    <row r="873" spans="1:4" x14ac:dyDescent="0.3">
      <c r="A873">
        <v>2022</v>
      </c>
      <c r="B873">
        <v>7808</v>
      </c>
      <c r="C873">
        <v>1</v>
      </c>
      <c r="D873">
        <v>3154</v>
      </c>
    </row>
    <row r="874" spans="1:4" x14ac:dyDescent="0.3">
      <c r="A874">
        <v>2022</v>
      </c>
      <c r="B874">
        <v>12684</v>
      </c>
      <c r="C874">
        <v>1</v>
      </c>
      <c r="D874">
        <v>2500</v>
      </c>
    </row>
    <row r="875" spans="1:4" x14ac:dyDescent="0.3">
      <c r="A875">
        <v>2022</v>
      </c>
      <c r="B875">
        <v>8359</v>
      </c>
      <c r="C875">
        <v>1</v>
      </c>
      <c r="D875">
        <v>2360</v>
      </c>
    </row>
    <row r="876" spans="1:4" x14ac:dyDescent="0.3">
      <c r="A876">
        <v>2022</v>
      </c>
      <c r="B876">
        <v>8171</v>
      </c>
      <c r="C876">
        <v>1</v>
      </c>
      <c r="D876">
        <v>2299</v>
      </c>
    </row>
    <row r="877" spans="1:4" x14ac:dyDescent="0.3">
      <c r="A877">
        <v>2022</v>
      </c>
      <c r="B877">
        <v>8177</v>
      </c>
      <c r="C877">
        <v>1</v>
      </c>
      <c r="D877">
        <v>2189</v>
      </c>
    </row>
    <row r="878" spans="1:4" x14ac:dyDescent="0.3">
      <c r="A878">
        <v>2022</v>
      </c>
      <c r="B878">
        <v>14298</v>
      </c>
      <c r="C878">
        <v>1</v>
      </c>
      <c r="D878">
        <v>1610</v>
      </c>
    </row>
    <row r="879" spans="1:4" x14ac:dyDescent="0.3">
      <c r="A879">
        <v>2022</v>
      </c>
      <c r="B879">
        <v>11147</v>
      </c>
      <c r="C879">
        <v>1</v>
      </c>
      <c r="D879">
        <v>1540</v>
      </c>
    </row>
    <row r="880" spans="1:4" x14ac:dyDescent="0.3">
      <c r="A880">
        <v>2022</v>
      </c>
      <c r="B880">
        <v>14110</v>
      </c>
      <c r="C880">
        <v>1</v>
      </c>
      <c r="D880">
        <v>670</v>
      </c>
    </row>
    <row r="881" spans="1:4" x14ac:dyDescent="0.3">
      <c r="A881">
        <v>2022</v>
      </c>
      <c r="B881">
        <v>7721</v>
      </c>
      <c r="C881">
        <v>0</v>
      </c>
      <c r="D881">
        <v>0</v>
      </c>
    </row>
    <row r="882" spans="1:4" x14ac:dyDescent="0.3">
      <c r="A882">
        <v>2022</v>
      </c>
      <c r="B882">
        <v>7821</v>
      </c>
      <c r="C882">
        <v>0</v>
      </c>
      <c r="D882">
        <v>0</v>
      </c>
    </row>
    <row r="883" spans="1:4" x14ac:dyDescent="0.3">
      <c r="A883">
        <v>2022</v>
      </c>
      <c r="B883">
        <v>8362</v>
      </c>
      <c r="C883">
        <v>0</v>
      </c>
      <c r="D883">
        <v>0</v>
      </c>
    </row>
    <row r="884" spans="1:4" x14ac:dyDescent="0.3">
      <c r="A884">
        <v>2022</v>
      </c>
      <c r="B884">
        <v>8253</v>
      </c>
      <c r="C884">
        <v>0</v>
      </c>
      <c r="D884">
        <v>0</v>
      </c>
    </row>
    <row r="885" spans="1:4" x14ac:dyDescent="0.3">
      <c r="A885">
        <v>2022</v>
      </c>
      <c r="B885">
        <v>14244</v>
      </c>
      <c r="C885">
        <v>0</v>
      </c>
      <c r="D885">
        <v>0</v>
      </c>
    </row>
    <row r="886" spans="1:4" x14ac:dyDescent="0.3">
      <c r="A886">
        <v>2022</v>
      </c>
      <c r="B886">
        <v>11164</v>
      </c>
      <c r="C886">
        <v>0</v>
      </c>
      <c r="D886">
        <v>0</v>
      </c>
    </row>
    <row r="887" spans="1:4" x14ac:dyDescent="0.3">
      <c r="A887">
        <v>2022</v>
      </c>
      <c r="B887">
        <v>14424</v>
      </c>
      <c r="C887">
        <v>0</v>
      </c>
      <c r="D887">
        <v>0</v>
      </c>
    </row>
    <row r="888" spans="1:4" x14ac:dyDescent="0.3">
      <c r="A888">
        <v>2022</v>
      </c>
      <c r="B888">
        <v>8373</v>
      </c>
      <c r="C888">
        <v>0</v>
      </c>
      <c r="D888">
        <v>0</v>
      </c>
    </row>
    <row r="889" spans="1:4" x14ac:dyDescent="0.3">
      <c r="A889">
        <v>2022</v>
      </c>
      <c r="B889">
        <v>11178</v>
      </c>
      <c r="C889">
        <v>0</v>
      </c>
      <c r="D889">
        <v>0</v>
      </c>
    </row>
    <row r="890" spans="1:4" x14ac:dyDescent="0.3">
      <c r="A890">
        <v>2022</v>
      </c>
      <c r="B890">
        <v>12452</v>
      </c>
      <c r="C890">
        <v>0</v>
      </c>
      <c r="D890">
        <v>0</v>
      </c>
    </row>
    <row r="891" spans="1:4" x14ac:dyDescent="0.3">
      <c r="A891">
        <v>2022</v>
      </c>
      <c r="B891">
        <v>12675</v>
      </c>
      <c r="C891">
        <v>0</v>
      </c>
      <c r="D891">
        <v>0</v>
      </c>
    </row>
    <row r="892" spans="1:4" x14ac:dyDescent="0.3">
      <c r="A892">
        <v>2022</v>
      </c>
      <c r="B892">
        <v>14347</v>
      </c>
      <c r="C892">
        <v>0</v>
      </c>
      <c r="D892">
        <v>0</v>
      </c>
    </row>
    <row r="893" spans="1:4" x14ac:dyDescent="0.3">
      <c r="A893">
        <v>2022</v>
      </c>
      <c r="B893">
        <v>8785</v>
      </c>
      <c r="C893">
        <v>0</v>
      </c>
      <c r="D893">
        <v>0</v>
      </c>
    </row>
    <row r="894" spans="1:4" x14ac:dyDescent="0.3">
      <c r="A894">
        <v>2022</v>
      </c>
      <c r="B894">
        <v>11109</v>
      </c>
      <c r="C894">
        <v>0</v>
      </c>
      <c r="D894">
        <v>0</v>
      </c>
    </row>
    <row r="895" spans="1:4" x14ac:dyDescent="0.3">
      <c r="A895">
        <v>2022</v>
      </c>
      <c r="B895">
        <v>8453</v>
      </c>
      <c r="C895">
        <v>0</v>
      </c>
      <c r="D895">
        <v>0</v>
      </c>
    </row>
    <row r="896" spans="1:4" x14ac:dyDescent="0.3">
      <c r="A896">
        <v>2022</v>
      </c>
      <c r="B896">
        <v>11155</v>
      </c>
      <c r="C896">
        <v>0</v>
      </c>
      <c r="D896">
        <v>0</v>
      </c>
    </row>
    <row r="897" spans="1:4" x14ac:dyDescent="0.3">
      <c r="A897">
        <v>2022</v>
      </c>
      <c r="B897">
        <v>13253</v>
      </c>
      <c r="C897">
        <v>0</v>
      </c>
      <c r="D897">
        <v>0</v>
      </c>
    </row>
    <row r="898" spans="1:4" x14ac:dyDescent="0.3">
      <c r="A898">
        <v>2022</v>
      </c>
      <c r="B898">
        <v>8436</v>
      </c>
      <c r="C898">
        <v>0</v>
      </c>
      <c r="D898">
        <v>0</v>
      </c>
    </row>
    <row r="899" spans="1:4" x14ac:dyDescent="0.3">
      <c r="A899">
        <v>2022</v>
      </c>
      <c r="B899">
        <v>14387</v>
      </c>
      <c r="C899">
        <v>0</v>
      </c>
      <c r="D899">
        <v>0</v>
      </c>
    </row>
    <row r="900" spans="1:4" x14ac:dyDescent="0.3">
      <c r="A900">
        <v>2022</v>
      </c>
      <c r="B900">
        <v>12420</v>
      </c>
      <c r="C900">
        <v>0</v>
      </c>
      <c r="D900">
        <v>0</v>
      </c>
    </row>
    <row r="901" spans="1:4" x14ac:dyDescent="0.3">
      <c r="A901">
        <v>2022</v>
      </c>
      <c r="B901">
        <v>8407</v>
      </c>
      <c r="C901">
        <v>0</v>
      </c>
      <c r="D901">
        <v>0</v>
      </c>
    </row>
    <row r="902" spans="1:4" x14ac:dyDescent="0.3">
      <c r="A902">
        <v>2022</v>
      </c>
      <c r="B902">
        <v>8739</v>
      </c>
      <c r="C902">
        <v>0</v>
      </c>
      <c r="D902">
        <v>0</v>
      </c>
    </row>
    <row r="903" spans="1:4" x14ac:dyDescent="0.3">
      <c r="A903">
        <v>2022</v>
      </c>
      <c r="B903">
        <v>7285</v>
      </c>
      <c r="C903">
        <v>0</v>
      </c>
      <c r="D903">
        <v>0</v>
      </c>
    </row>
    <row r="904" spans="1:4" x14ac:dyDescent="0.3">
      <c r="A904">
        <v>2022</v>
      </c>
      <c r="B904">
        <v>8187</v>
      </c>
      <c r="C904">
        <v>0</v>
      </c>
      <c r="D904">
        <v>0</v>
      </c>
    </row>
    <row r="905" spans="1:4" x14ac:dyDescent="0.3">
      <c r="A905">
        <v>2022</v>
      </c>
      <c r="B905">
        <v>8330</v>
      </c>
      <c r="C905">
        <v>0</v>
      </c>
      <c r="D905">
        <v>0</v>
      </c>
    </row>
    <row r="906" spans="1:4" x14ac:dyDescent="0.3">
      <c r="A906">
        <v>2022</v>
      </c>
      <c r="B906">
        <v>8779</v>
      </c>
      <c r="C906">
        <v>0</v>
      </c>
      <c r="D906">
        <v>0</v>
      </c>
    </row>
    <row r="907" spans="1:4" x14ac:dyDescent="0.3">
      <c r="A907">
        <v>2022</v>
      </c>
      <c r="B907">
        <v>8808</v>
      </c>
      <c r="C907">
        <v>0</v>
      </c>
      <c r="D907">
        <v>0</v>
      </c>
    </row>
    <row r="908" spans="1:4" x14ac:dyDescent="0.3">
      <c r="A908">
        <v>2022</v>
      </c>
      <c r="B908">
        <v>14112</v>
      </c>
      <c r="C908">
        <v>0</v>
      </c>
      <c r="D908">
        <v>0</v>
      </c>
    </row>
    <row r="909" spans="1:4" x14ac:dyDescent="0.3">
      <c r="A909">
        <v>2022</v>
      </c>
      <c r="B909">
        <v>12724</v>
      </c>
      <c r="C909">
        <v>0</v>
      </c>
      <c r="D909">
        <v>0</v>
      </c>
    </row>
    <row r="910" spans="1:4" x14ac:dyDescent="0.3">
      <c r="A910">
        <v>2022</v>
      </c>
      <c r="B910">
        <v>13565</v>
      </c>
      <c r="C910">
        <v>0</v>
      </c>
      <c r="D910">
        <v>0</v>
      </c>
    </row>
    <row r="911" spans="1:4" x14ac:dyDescent="0.3">
      <c r="A911">
        <v>2022</v>
      </c>
      <c r="B911">
        <v>12469</v>
      </c>
      <c r="C911">
        <v>0</v>
      </c>
      <c r="D911">
        <v>0</v>
      </c>
    </row>
    <row r="912" spans="1:4" x14ac:dyDescent="0.3">
      <c r="A912">
        <v>2022</v>
      </c>
      <c r="B912">
        <v>13279</v>
      </c>
      <c r="C912">
        <v>0</v>
      </c>
      <c r="D912">
        <v>0</v>
      </c>
    </row>
    <row r="913" spans="1:4" x14ac:dyDescent="0.3">
      <c r="A913">
        <v>2022</v>
      </c>
      <c r="B913">
        <v>7643</v>
      </c>
      <c r="C913">
        <v>0</v>
      </c>
      <c r="D913">
        <v>0</v>
      </c>
    </row>
    <row r="914" spans="1:4" x14ac:dyDescent="0.3">
      <c r="A914">
        <v>2022</v>
      </c>
      <c r="B914">
        <v>8782</v>
      </c>
      <c r="C914">
        <v>0</v>
      </c>
      <c r="D914">
        <v>0</v>
      </c>
    </row>
    <row r="915" spans="1:4" x14ac:dyDescent="0.3">
      <c r="A915">
        <v>2022</v>
      </c>
      <c r="B915">
        <v>8805</v>
      </c>
      <c r="C915">
        <v>0</v>
      </c>
      <c r="D915">
        <v>0</v>
      </c>
    </row>
    <row r="916" spans="1:4" x14ac:dyDescent="0.3">
      <c r="A916">
        <v>2022</v>
      </c>
      <c r="B916">
        <v>8756</v>
      </c>
      <c r="C916">
        <v>0</v>
      </c>
      <c r="D916">
        <v>0</v>
      </c>
    </row>
    <row r="917" spans="1:4" x14ac:dyDescent="0.3">
      <c r="A917">
        <v>2022</v>
      </c>
      <c r="B917">
        <v>7551</v>
      </c>
      <c r="C917">
        <v>0</v>
      </c>
      <c r="D917">
        <v>0</v>
      </c>
    </row>
    <row r="918" spans="1:4" x14ac:dyDescent="0.3">
      <c r="A918">
        <v>2022</v>
      </c>
      <c r="B918">
        <v>8447</v>
      </c>
      <c r="C918">
        <v>0</v>
      </c>
      <c r="D918">
        <v>0</v>
      </c>
    </row>
    <row r="919" spans="1:4" x14ac:dyDescent="0.3">
      <c r="A919">
        <v>2022</v>
      </c>
      <c r="B919">
        <v>8284</v>
      </c>
      <c r="C919">
        <v>0</v>
      </c>
      <c r="D919">
        <v>0</v>
      </c>
    </row>
    <row r="920" spans="1:4" x14ac:dyDescent="0.3">
      <c r="A920">
        <v>2022</v>
      </c>
      <c r="B920">
        <v>11275</v>
      </c>
      <c r="C920">
        <v>0</v>
      </c>
      <c r="D920">
        <v>0</v>
      </c>
    </row>
    <row r="921" spans="1:4" x14ac:dyDescent="0.3">
      <c r="A921">
        <v>2022</v>
      </c>
      <c r="B921">
        <v>7820</v>
      </c>
      <c r="C921">
        <v>0</v>
      </c>
      <c r="D921">
        <v>0</v>
      </c>
    </row>
    <row r="922" spans="1:4" x14ac:dyDescent="0.3">
      <c r="A922">
        <v>2022</v>
      </c>
      <c r="B922">
        <v>8327</v>
      </c>
      <c r="C922">
        <v>0</v>
      </c>
      <c r="D922">
        <v>0</v>
      </c>
    </row>
    <row r="923" spans="1:4" x14ac:dyDescent="0.3">
      <c r="A923">
        <v>2022</v>
      </c>
      <c r="B923">
        <v>10242</v>
      </c>
      <c r="C923">
        <v>0</v>
      </c>
      <c r="D923">
        <v>0</v>
      </c>
    </row>
    <row r="924" spans="1:4" x14ac:dyDescent="0.3">
      <c r="A924">
        <v>2022</v>
      </c>
      <c r="B924">
        <v>3607</v>
      </c>
      <c r="C924">
        <v>0</v>
      </c>
      <c r="D924">
        <v>0</v>
      </c>
    </row>
    <row r="925" spans="1:4" x14ac:dyDescent="0.3">
      <c r="A925">
        <v>2022</v>
      </c>
      <c r="B925">
        <v>8427</v>
      </c>
      <c r="C925">
        <v>0</v>
      </c>
      <c r="D925">
        <v>0</v>
      </c>
    </row>
    <row r="926" spans="1:4" x14ac:dyDescent="0.3">
      <c r="A926">
        <v>2022</v>
      </c>
      <c r="B926">
        <v>13743</v>
      </c>
      <c r="C926">
        <v>0</v>
      </c>
      <c r="D926">
        <v>0</v>
      </c>
    </row>
    <row r="927" spans="1:4" x14ac:dyDescent="0.3">
      <c r="A927">
        <v>2022</v>
      </c>
      <c r="B927">
        <v>8370</v>
      </c>
      <c r="C927">
        <v>0</v>
      </c>
      <c r="D927">
        <v>0</v>
      </c>
    </row>
    <row r="928" spans="1:4" x14ac:dyDescent="0.3">
      <c r="A928">
        <v>2022</v>
      </c>
      <c r="B928">
        <v>12512</v>
      </c>
      <c r="C928">
        <v>0</v>
      </c>
      <c r="D928">
        <v>0</v>
      </c>
    </row>
    <row r="929" spans="1:4" x14ac:dyDescent="0.3">
      <c r="A929">
        <v>2022</v>
      </c>
      <c r="B929">
        <v>8762</v>
      </c>
      <c r="C929">
        <v>0</v>
      </c>
      <c r="D929">
        <v>0</v>
      </c>
    </row>
    <row r="930" spans="1:4" x14ac:dyDescent="0.3">
      <c r="A930">
        <v>2022</v>
      </c>
      <c r="B930">
        <v>8244</v>
      </c>
      <c r="C930">
        <v>0</v>
      </c>
      <c r="D930">
        <v>0</v>
      </c>
    </row>
    <row r="931" spans="1:4" x14ac:dyDescent="0.3">
      <c r="A931">
        <v>2022</v>
      </c>
      <c r="B931">
        <v>11115</v>
      </c>
      <c r="C931">
        <v>0</v>
      </c>
      <c r="D931">
        <v>0</v>
      </c>
    </row>
    <row r="932" spans="1:4" x14ac:dyDescent="0.3">
      <c r="A932">
        <v>2022</v>
      </c>
      <c r="B932">
        <v>7726</v>
      </c>
      <c r="C932">
        <v>0</v>
      </c>
      <c r="D932">
        <v>0</v>
      </c>
    </row>
    <row r="933" spans="1:4" x14ac:dyDescent="0.3">
      <c r="A933">
        <v>2022</v>
      </c>
      <c r="B933">
        <v>8390</v>
      </c>
      <c r="C933">
        <v>0</v>
      </c>
      <c r="D933">
        <v>0</v>
      </c>
    </row>
    <row r="934" spans="1:4" x14ac:dyDescent="0.3">
      <c r="A934">
        <v>2022</v>
      </c>
      <c r="B934">
        <v>8367</v>
      </c>
      <c r="C934">
        <v>0</v>
      </c>
      <c r="D934">
        <v>0</v>
      </c>
    </row>
    <row r="935" spans="1:4" x14ac:dyDescent="0.3">
      <c r="A935">
        <v>2022</v>
      </c>
      <c r="B935">
        <v>10213</v>
      </c>
      <c r="C935">
        <v>0</v>
      </c>
      <c r="D935">
        <v>0</v>
      </c>
    </row>
    <row r="936" spans="1:4" x14ac:dyDescent="0.3">
      <c r="A936">
        <v>2022</v>
      </c>
      <c r="B936">
        <v>8344</v>
      </c>
      <c r="C936">
        <v>0</v>
      </c>
      <c r="D936">
        <v>0</v>
      </c>
    </row>
    <row r="937" spans="1:4" x14ac:dyDescent="0.3">
      <c r="A937">
        <v>2022</v>
      </c>
      <c r="B937">
        <v>13963</v>
      </c>
      <c r="C937">
        <v>0</v>
      </c>
      <c r="D937">
        <v>0</v>
      </c>
    </row>
    <row r="938" spans="1:4" x14ac:dyDescent="0.3">
      <c r="A938">
        <v>2022</v>
      </c>
      <c r="B938">
        <v>3266</v>
      </c>
      <c r="C938">
        <v>0</v>
      </c>
      <c r="D938">
        <v>0</v>
      </c>
    </row>
    <row r="939" spans="1:4" x14ac:dyDescent="0.3">
      <c r="A939">
        <v>2022</v>
      </c>
      <c r="B939">
        <v>337</v>
      </c>
      <c r="C939">
        <v>0</v>
      </c>
      <c r="D939">
        <v>0</v>
      </c>
    </row>
    <row r="940" spans="1:4" x14ac:dyDescent="0.3">
      <c r="A940">
        <v>2022</v>
      </c>
      <c r="B940">
        <v>10513</v>
      </c>
      <c r="C940">
        <v>0</v>
      </c>
      <c r="D940">
        <v>0</v>
      </c>
    </row>
    <row r="941" spans="1:4" x14ac:dyDescent="0.3">
      <c r="A941">
        <v>2022</v>
      </c>
      <c r="B941">
        <v>14449</v>
      </c>
      <c r="C941">
        <v>0</v>
      </c>
      <c r="D941">
        <v>0</v>
      </c>
    </row>
    <row r="942" spans="1:4" x14ac:dyDescent="0.3">
      <c r="A942">
        <v>2022</v>
      </c>
      <c r="B942">
        <v>8452</v>
      </c>
      <c r="C942">
        <v>0</v>
      </c>
      <c r="D942">
        <v>0</v>
      </c>
    </row>
    <row r="943" spans="1:4" x14ac:dyDescent="0.3">
      <c r="A943">
        <v>2022</v>
      </c>
      <c r="B943">
        <v>14446</v>
      </c>
      <c r="C943">
        <v>0</v>
      </c>
      <c r="D943">
        <v>0</v>
      </c>
    </row>
    <row r="944" spans="1:4" x14ac:dyDescent="0.3">
      <c r="A944">
        <v>2022</v>
      </c>
      <c r="B944">
        <v>8255</v>
      </c>
      <c r="C944">
        <v>0</v>
      </c>
      <c r="D944">
        <v>0</v>
      </c>
    </row>
    <row r="945" spans="1:4" x14ac:dyDescent="0.3">
      <c r="A945">
        <v>2022</v>
      </c>
      <c r="B945">
        <v>10218</v>
      </c>
      <c r="C945">
        <v>0</v>
      </c>
      <c r="D945">
        <v>0</v>
      </c>
    </row>
    <row r="946" spans="1:4" x14ac:dyDescent="0.3">
      <c r="A946">
        <v>2022</v>
      </c>
      <c r="B946">
        <v>7811</v>
      </c>
      <c r="C946">
        <v>0</v>
      </c>
      <c r="D946">
        <v>0</v>
      </c>
    </row>
    <row r="947" spans="1:4" x14ac:dyDescent="0.3">
      <c r="A947">
        <v>2022</v>
      </c>
      <c r="B947">
        <v>7562</v>
      </c>
      <c r="C947">
        <v>0</v>
      </c>
      <c r="D947">
        <v>0</v>
      </c>
    </row>
    <row r="948" spans="1:4" x14ac:dyDescent="0.3">
      <c r="A948">
        <v>2022</v>
      </c>
      <c r="B948">
        <v>14246</v>
      </c>
      <c r="C948">
        <v>0</v>
      </c>
      <c r="D948">
        <v>0</v>
      </c>
    </row>
    <row r="949" spans="1:4" x14ac:dyDescent="0.3">
      <c r="A949">
        <v>2022</v>
      </c>
      <c r="B949">
        <v>8272</v>
      </c>
      <c r="C949">
        <v>0</v>
      </c>
      <c r="D949">
        <v>0</v>
      </c>
    </row>
    <row r="950" spans="1:4" x14ac:dyDescent="0.3">
      <c r="A950">
        <v>2022</v>
      </c>
      <c r="B950">
        <v>7702</v>
      </c>
      <c r="C950">
        <v>0</v>
      </c>
      <c r="D950">
        <v>0</v>
      </c>
    </row>
    <row r="951" spans="1:4" x14ac:dyDescent="0.3">
      <c r="A951">
        <v>2022</v>
      </c>
      <c r="B951">
        <v>8366</v>
      </c>
      <c r="C951">
        <v>0</v>
      </c>
      <c r="D951">
        <v>0</v>
      </c>
    </row>
    <row r="952" spans="1:4" x14ac:dyDescent="0.3">
      <c r="A952">
        <v>2022</v>
      </c>
      <c r="B952">
        <v>8458</v>
      </c>
      <c r="C952">
        <v>0</v>
      </c>
      <c r="D952">
        <v>0</v>
      </c>
    </row>
    <row r="953" spans="1:4" x14ac:dyDescent="0.3">
      <c r="A953">
        <v>2022</v>
      </c>
      <c r="B953">
        <v>14409</v>
      </c>
      <c r="C953">
        <v>0</v>
      </c>
      <c r="D953">
        <v>0</v>
      </c>
    </row>
    <row r="954" spans="1:4" x14ac:dyDescent="0.3">
      <c r="A954">
        <v>2022</v>
      </c>
      <c r="B954">
        <v>11166</v>
      </c>
      <c r="C954">
        <v>0</v>
      </c>
      <c r="D954">
        <v>0</v>
      </c>
    </row>
    <row r="955" spans="1:4" x14ac:dyDescent="0.3">
      <c r="A955">
        <v>2022</v>
      </c>
      <c r="B955">
        <v>8441</v>
      </c>
      <c r="C955">
        <v>0</v>
      </c>
      <c r="D955">
        <v>0</v>
      </c>
    </row>
    <row r="956" spans="1:4" x14ac:dyDescent="0.3">
      <c r="A956">
        <v>2022</v>
      </c>
      <c r="B956">
        <v>13507</v>
      </c>
      <c r="C956">
        <v>0</v>
      </c>
      <c r="D956">
        <v>0</v>
      </c>
    </row>
    <row r="957" spans="1:4" x14ac:dyDescent="0.3">
      <c r="A957">
        <v>2022</v>
      </c>
      <c r="B957">
        <v>8358</v>
      </c>
      <c r="C957">
        <v>0</v>
      </c>
      <c r="D957">
        <v>0</v>
      </c>
    </row>
    <row r="958" spans="1:4" x14ac:dyDescent="0.3">
      <c r="A958">
        <v>2022</v>
      </c>
      <c r="B958">
        <v>8684</v>
      </c>
      <c r="C958">
        <v>0</v>
      </c>
      <c r="D958">
        <v>0</v>
      </c>
    </row>
    <row r="959" spans="1:4" x14ac:dyDescent="0.3">
      <c r="A959">
        <v>2022</v>
      </c>
      <c r="B959">
        <v>8807</v>
      </c>
      <c r="C959">
        <v>0</v>
      </c>
      <c r="D959">
        <v>0</v>
      </c>
    </row>
    <row r="960" spans="1:4" x14ac:dyDescent="0.3">
      <c r="A960">
        <v>2022</v>
      </c>
      <c r="B960">
        <v>12700</v>
      </c>
      <c r="C960">
        <v>0</v>
      </c>
      <c r="D960">
        <v>0</v>
      </c>
    </row>
    <row r="961" spans="1:4" x14ac:dyDescent="0.3">
      <c r="A961">
        <v>2022</v>
      </c>
      <c r="B961">
        <v>12663</v>
      </c>
      <c r="C961">
        <v>0</v>
      </c>
      <c r="D961">
        <v>0</v>
      </c>
    </row>
    <row r="962" spans="1:4" x14ac:dyDescent="0.3">
      <c r="A962">
        <v>2022</v>
      </c>
      <c r="B962">
        <v>8429</v>
      </c>
      <c r="C962">
        <v>0</v>
      </c>
      <c r="D962">
        <v>0</v>
      </c>
    </row>
    <row r="963" spans="1:4" x14ac:dyDescent="0.3">
      <c r="A963">
        <v>2022</v>
      </c>
      <c r="B963">
        <v>7539</v>
      </c>
      <c r="C963">
        <v>0</v>
      </c>
      <c r="D963">
        <v>0</v>
      </c>
    </row>
    <row r="964" spans="1:4" x14ac:dyDescent="0.3">
      <c r="A964">
        <v>2022</v>
      </c>
      <c r="B964">
        <v>11186</v>
      </c>
      <c r="C964">
        <v>0</v>
      </c>
      <c r="D964">
        <v>0</v>
      </c>
    </row>
    <row r="965" spans="1:4" x14ac:dyDescent="0.3">
      <c r="A965">
        <v>2022</v>
      </c>
      <c r="B965">
        <v>8269</v>
      </c>
      <c r="C965">
        <v>0</v>
      </c>
      <c r="D965">
        <v>0</v>
      </c>
    </row>
    <row r="966" spans="1:4" x14ac:dyDescent="0.3">
      <c r="A966">
        <v>2022</v>
      </c>
      <c r="B966">
        <v>14443</v>
      </c>
      <c r="C966">
        <v>0</v>
      </c>
      <c r="D966">
        <v>0</v>
      </c>
    </row>
    <row r="967" spans="1:4" x14ac:dyDescent="0.3">
      <c r="A967">
        <v>2022</v>
      </c>
      <c r="B967">
        <v>12986</v>
      </c>
      <c r="C967">
        <v>0</v>
      </c>
      <c r="D967">
        <v>0</v>
      </c>
    </row>
    <row r="968" spans="1:4" x14ac:dyDescent="0.3">
      <c r="A968">
        <v>2022</v>
      </c>
      <c r="B968">
        <v>8146</v>
      </c>
      <c r="C968">
        <v>0</v>
      </c>
      <c r="D968">
        <v>0</v>
      </c>
    </row>
    <row r="969" spans="1:4" x14ac:dyDescent="0.3">
      <c r="A969">
        <v>2022</v>
      </c>
      <c r="B969">
        <v>11157</v>
      </c>
      <c r="C969">
        <v>0</v>
      </c>
      <c r="D969">
        <v>0</v>
      </c>
    </row>
    <row r="970" spans="1:4" x14ac:dyDescent="0.3">
      <c r="A970">
        <v>2022</v>
      </c>
      <c r="B970">
        <v>8386</v>
      </c>
      <c r="C970">
        <v>0</v>
      </c>
      <c r="D970">
        <v>0</v>
      </c>
    </row>
    <row r="971" spans="1:4" x14ac:dyDescent="0.3">
      <c r="A971">
        <v>2022</v>
      </c>
      <c r="B971">
        <v>7722</v>
      </c>
      <c r="C971">
        <v>0</v>
      </c>
      <c r="D971">
        <v>0</v>
      </c>
    </row>
    <row r="972" spans="1:4" x14ac:dyDescent="0.3">
      <c r="A972">
        <v>2022</v>
      </c>
      <c r="B972">
        <v>8292</v>
      </c>
      <c r="C972">
        <v>0</v>
      </c>
      <c r="D972">
        <v>0</v>
      </c>
    </row>
    <row r="973" spans="1:4" x14ac:dyDescent="0.3">
      <c r="A973">
        <v>2022</v>
      </c>
      <c r="B973">
        <v>8438</v>
      </c>
      <c r="C973">
        <v>0</v>
      </c>
      <c r="D973">
        <v>0</v>
      </c>
    </row>
    <row r="974" spans="1:4" x14ac:dyDescent="0.3">
      <c r="A974">
        <v>2022</v>
      </c>
      <c r="B974">
        <v>12958</v>
      </c>
      <c r="C974">
        <v>0</v>
      </c>
      <c r="D974">
        <v>0</v>
      </c>
    </row>
    <row r="975" spans="1:4" x14ac:dyDescent="0.3">
      <c r="A975">
        <v>2022</v>
      </c>
      <c r="B975">
        <v>8240</v>
      </c>
      <c r="C975">
        <v>0</v>
      </c>
      <c r="D975">
        <v>0</v>
      </c>
    </row>
    <row r="976" spans="1:4" x14ac:dyDescent="0.3">
      <c r="A976">
        <v>2022</v>
      </c>
      <c r="B976">
        <v>7542</v>
      </c>
      <c r="C976">
        <v>0</v>
      </c>
      <c r="D976">
        <v>0</v>
      </c>
    </row>
    <row r="977" spans="1:4" x14ac:dyDescent="0.3">
      <c r="A977">
        <v>2022</v>
      </c>
      <c r="B977">
        <v>12511</v>
      </c>
      <c r="C977">
        <v>0</v>
      </c>
      <c r="D977">
        <v>0</v>
      </c>
    </row>
    <row r="978" spans="1:4" x14ac:dyDescent="0.3">
      <c r="A978">
        <v>2022</v>
      </c>
      <c r="B978">
        <v>7677</v>
      </c>
      <c r="C978">
        <v>0</v>
      </c>
      <c r="D978">
        <v>0</v>
      </c>
    </row>
    <row r="979" spans="1:4" x14ac:dyDescent="0.3">
      <c r="A979">
        <v>2022</v>
      </c>
      <c r="B979">
        <v>14367</v>
      </c>
      <c r="C979">
        <v>0</v>
      </c>
      <c r="D979">
        <v>0</v>
      </c>
    </row>
    <row r="980" spans="1:4" x14ac:dyDescent="0.3">
      <c r="A980">
        <v>2022</v>
      </c>
      <c r="B980">
        <v>13064</v>
      </c>
      <c r="C980">
        <v>0</v>
      </c>
      <c r="D980">
        <v>0</v>
      </c>
    </row>
    <row r="981" spans="1:4" x14ac:dyDescent="0.3">
      <c r="A981">
        <v>2022</v>
      </c>
      <c r="B981">
        <v>8410</v>
      </c>
      <c r="C981">
        <v>0</v>
      </c>
      <c r="D981">
        <v>0</v>
      </c>
    </row>
    <row r="982" spans="1:4" x14ac:dyDescent="0.3">
      <c r="A982">
        <v>2022</v>
      </c>
      <c r="B982">
        <v>8767</v>
      </c>
      <c r="C982">
        <v>0</v>
      </c>
      <c r="D982">
        <v>0</v>
      </c>
    </row>
    <row r="983" spans="1:4" x14ac:dyDescent="0.3">
      <c r="A983">
        <v>2022</v>
      </c>
      <c r="B983">
        <v>12903</v>
      </c>
      <c r="C983">
        <v>0</v>
      </c>
      <c r="D983">
        <v>0</v>
      </c>
    </row>
    <row r="984" spans="1:4" x14ac:dyDescent="0.3">
      <c r="A984">
        <v>2022</v>
      </c>
      <c r="B984">
        <v>10539</v>
      </c>
      <c r="C984">
        <v>0</v>
      </c>
      <c r="D984">
        <v>0</v>
      </c>
    </row>
    <row r="985" spans="1:4" x14ac:dyDescent="0.3">
      <c r="A985">
        <v>2022</v>
      </c>
      <c r="B985">
        <v>8375</v>
      </c>
      <c r="C985">
        <v>0</v>
      </c>
      <c r="D985">
        <v>0</v>
      </c>
    </row>
    <row r="986" spans="1:4" x14ac:dyDescent="0.3">
      <c r="A986">
        <v>2022</v>
      </c>
      <c r="B986">
        <v>13681</v>
      </c>
      <c r="C986">
        <v>0</v>
      </c>
      <c r="D986">
        <v>0</v>
      </c>
    </row>
    <row r="987" spans="1:4" x14ac:dyDescent="0.3">
      <c r="A987">
        <v>2022</v>
      </c>
      <c r="B987">
        <v>7544</v>
      </c>
      <c r="C987">
        <v>0</v>
      </c>
      <c r="D987">
        <v>0</v>
      </c>
    </row>
    <row r="988" spans="1:4" x14ac:dyDescent="0.3">
      <c r="A988">
        <v>2022</v>
      </c>
      <c r="B988">
        <v>13452</v>
      </c>
      <c r="C988">
        <v>0</v>
      </c>
      <c r="D988">
        <v>0</v>
      </c>
    </row>
    <row r="989" spans="1:4" x14ac:dyDescent="0.3">
      <c r="A989">
        <v>2022</v>
      </c>
      <c r="B989">
        <v>13358</v>
      </c>
      <c r="C989">
        <v>0</v>
      </c>
      <c r="D989">
        <v>0</v>
      </c>
    </row>
    <row r="990" spans="1:4" x14ac:dyDescent="0.3">
      <c r="A990">
        <v>2022</v>
      </c>
      <c r="B990">
        <v>13919</v>
      </c>
      <c r="C990">
        <v>0</v>
      </c>
      <c r="D990">
        <v>0</v>
      </c>
    </row>
    <row r="991" spans="1:4" x14ac:dyDescent="0.3">
      <c r="A991">
        <v>2022</v>
      </c>
      <c r="B991">
        <v>14159</v>
      </c>
      <c r="C991">
        <v>0</v>
      </c>
      <c r="D991">
        <v>0</v>
      </c>
    </row>
    <row r="992" spans="1:4" x14ac:dyDescent="0.3">
      <c r="A992">
        <v>2022</v>
      </c>
      <c r="B992">
        <v>8148</v>
      </c>
      <c r="C992">
        <v>0</v>
      </c>
      <c r="D992">
        <v>0</v>
      </c>
    </row>
    <row r="993" spans="1:4" x14ac:dyDescent="0.3">
      <c r="A993">
        <v>2022</v>
      </c>
      <c r="B993">
        <v>10209</v>
      </c>
      <c r="C993">
        <v>0</v>
      </c>
      <c r="D993">
        <v>0</v>
      </c>
    </row>
    <row r="994" spans="1:4" x14ac:dyDescent="0.3">
      <c r="A994">
        <v>2022</v>
      </c>
      <c r="B994">
        <v>8363</v>
      </c>
      <c r="C994">
        <v>0</v>
      </c>
      <c r="D994">
        <v>0</v>
      </c>
    </row>
    <row r="995" spans="1:4" x14ac:dyDescent="0.3">
      <c r="A995">
        <v>2022</v>
      </c>
      <c r="B995">
        <v>12585</v>
      </c>
      <c r="C995">
        <v>0</v>
      </c>
      <c r="D995">
        <v>0</v>
      </c>
    </row>
    <row r="996" spans="1:4" x14ac:dyDescent="0.3">
      <c r="A996">
        <v>2022</v>
      </c>
      <c r="B996">
        <v>11735</v>
      </c>
      <c r="C996">
        <v>0</v>
      </c>
      <c r="D996">
        <v>0</v>
      </c>
    </row>
    <row r="997" spans="1:4" x14ac:dyDescent="0.3">
      <c r="A997">
        <v>2022</v>
      </c>
      <c r="B997">
        <v>14414</v>
      </c>
      <c r="C997">
        <v>0</v>
      </c>
      <c r="D997">
        <v>0</v>
      </c>
    </row>
    <row r="998" spans="1:4" x14ac:dyDescent="0.3">
      <c r="A998">
        <v>2022</v>
      </c>
      <c r="B998">
        <v>7584</v>
      </c>
      <c r="C998">
        <v>0</v>
      </c>
      <c r="D998">
        <v>0</v>
      </c>
    </row>
    <row r="999" spans="1:4" x14ac:dyDescent="0.3">
      <c r="A999">
        <v>2022</v>
      </c>
      <c r="B999">
        <v>8423</v>
      </c>
      <c r="C999">
        <v>0</v>
      </c>
      <c r="D999">
        <v>0</v>
      </c>
    </row>
    <row r="1000" spans="1:4" x14ac:dyDescent="0.3">
      <c r="A1000">
        <v>2022</v>
      </c>
      <c r="B1000">
        <v>7541</v>
      </c>
      <c r="C1000">
        <v>0</v>
      </c>
      <c r="D1000">
        <v>0</v>
      </c>
    </row>
    <row r="1001" spans="1:4" x14ac:dyDescent="0.3">
      <c r="A1001">
        <v>2022</v>
      </c>
      <c r="B1001">
        <v>3952</v>
      </c>
      <c r="C1001">
        <v>0</v>
      </c>
      <c r="D1001">
        <v>0</v>
      </c>
    </row>
    <row r="1002" spans="1:4" x14ac:dyDescent="0.3">
      <c r="A1002">
        <v>2022</v>
      </c>
      <c r="B1002">
        <v>7555</v>
      </c>
      <c r="C1002">
        <v>0</v>
      </c>
      <c r="D1002">
        <v>0</v>
      </c>
    </row>
    <row r="1003" spans="1:4" x14ac:dyDescent="0.3">
      <c r="A1003">
        <v>2022</v>
      </c>
      <c r="B1003">
        <v>8411</v>
      </c>
      <c r="C1003">
        <v>0</v>
      </c>
      <c r="D1003">
        <v>0</v>
      </c>
    </row>
    <row r="1004" spans="1:4" x14ac:dyDescent="0.3">
      <c r="A1004">
        <v>2022</v>
      </c>
      <c r="B1004">
        <v>7649</v>
      </c>
      <c r="C1004">
        <v>0</v>
      </c>
      <c r="D1004">
        <v>0</v>
      </c>
    </row>
    <row r="1005" spans="1:4" x14ac:dyDescent="0.3">
      <c r="A1005">
        <v>2022</v>
      </c>
      <c r="B1005">
        <v>14402</v>
      </c>
      <c r="C1005">
        <v>0</v>
      </c>
      <c r="D1005">
        <v>0</v>
      </c>
    </row>
    <row r="1006" spans="1:4" x14ac:dyDescent="0.3">
      <c r="A1006">
        <v>2022</v>
      </c>
      <c r="B1006">
        <v>8250</v>
      </c>
      <c r="C1006">
        <v>0</v>
      </c>
      <c r="D1006">
        <v>0</v>
      </c>
    </row>
    <row r="1007" spans="1:4" x14ac:dyDescent="0.3">
      <c r="A1007">
        <v>2022</v>
      </c>
      <c r="B1007">
        <v>8325</v>
      </c>
      <c r="C1007">
        <v>0</v>
      </c>
      <c r="D1007">
        <v>0</v>
      </c>
    </row>
    <row r="1008" spans="1:4" x14ac:dyDescent="0.3">
      <c r="A1008">
        <v>2022</v>
      </c>
      <c r="B1008">
        <v>8817</v>
      </c>
      <c r="C1008">
        <v>0</v>
      </c>
      <c r="D1008">
        <v>0</v>
      </c>
    </row>
    <row r="1009" spans="1:4" x14ac:dyDescent="0.3">
      <c r="A1009">
        <v>2022</v>
      </c>
      <c r="B1009">
        <v>8342</v>
      </c>
      <c r="C1009">
        <v>0</v>
      </c>
      <c r="D1009">
        <v>0</v>
      </c>
    </row>
    <row r="1010" spans="1:4" x14ac:dyDescent="0.3">
      <c r="A1010">
        <v>2022</v>
      </c>
      <c r="B1010">
        <v>11113</v>
      </c>
      <c r="C1010">
        <v>0</v>
      </c>
      <c r="D1010">
        <v>0</v>
      </c>
    </row>
    <row r="1011" spans="1:4" x14ac:dyDescent="0.3">
      <c r="A1011">
        <v>2022</v>
      </c>
      <c r="B1011">
        <v>7626</v>
      </c>
      <c r="C1011">
        <v>0</v>
      </c>
      <c r="D1011">
        <v>0</v>
      </c>
    </row>
    <row r="1012" spans="1:4" x14ac:dyDescent="0.3">
      <c r="A1012">
        <v>2022</v>
      </c>
      <c r="B1012">
        <v>8388</v>
      </c>
      <c r="C1012">
        <v>0</v>
      </c>
      <c r="D1012">
        <v>0</v>
      </c>
    </row>
    <row r="1013" spans="1:4" x14ac:dyDescent="0.3">
      <c r="A1013">
        <v>2022</v>
      </c>
      <c r="B1013">
        <v>8139</v>
      </c>
      <c r="C1013">
        <v>0</v>
      </c>
      <c r="D1013">
        <v>0</v>
      </c>
    </row>
    <row r="1014" spans="1:4" x14ac:dyDescent="0.3">
      <c r="A1014">
        <v>2022</v>
      </c>
      <c r="B1014">
        <v>11156</v>
      </c>
      <c r="C1014">
        <v>0</v>
      </c>
      <c r="D1014">
        <v>0</v>
      </c>
    </row>
    <row r="1015" spans="1:4" x14ac:dyDescent="0.3">
      <c r="A1015">
        <v>2022</v>
      </c>
      <c r="B1015">
        <v>12584</v>
      </c>
      <c r="C1015">
        <v>0</v>
      </c>
      <c r="D1015">
        <v>0</v>
      </c>
    </row>
    <row r="1016" spans="1:4" x14ac:dyDescent="0.3">
      <c r="A1016">
        <v>2022</v>
      </c>
      <c r="B1016">
        <v>12945</v>
      </c>
      <c r="C1016">
        <v>0</v>
      </c>
      <c r="D1016">
        <v>0</v>
      </c>
    </row>
    <row r="1017" spans="1:4" x14ac:dyDescent="0.3">
      <c r="A1017">
        <v>2022</v>
      </c>
      <c r="B1017">
        <v>8419</v>
      </c>
      <c r="C1017">
        <v>0</v>
      </c>
      <c r="D1017">
        <v>0</v>
      </c>
    </row>
    <row r="1018" spans="1:4" x14ac:dyDescent="0.3">
      <c r="A1018">
        <v>2022</v>
      </c>
      <c r="B1018">
        <v>7921</v>
      </c>
      <c r="C1018">
        <v>0</v>
      </c>
      <c r="D1018">
        <v>0</v>
      </c>
    </row>
    <row r="1019" spans="1:4" x14ac:dyDescent="0.3">
      <c r="A1019">
        <v>2022</v>
      </c>
      <c r="B1019">
        <v>7543</v>
      </c>
      <c r="C1019">
        <v>0</v>
      </c>
      <c r="D1019">
        <v>0</v>
      </c>
    </row>
    <row r="1020" spans="1:4" x14ac:dyDescent="0.3">
      <c r="A1020">
        <v>2022</v>
      </c>
      <c r="B1020">
        <v>8260</v>
      </c>
      <c r="C1020">
        <v>0</v>
      </c>
      <c r="D1020">
        <v>0</v>
      </c>
    </row>
    <row r="1021" spans="1:4" x14ac:dyDescent="0.3">
      <c r="A1021">
        <v>2022</v>
      </c>
      <c r="B1021">
        <v>14262</v>
      </c>
      <c r="C1021">
        <v>0</v>
      </c>
      <c r="D1021">
        <v>0</v>
      </c>
    </row>
    <row r="1022" spans="1:4" x14ac:dyDescent="0.3">
      <c r="A1022">
        <v>2022</v>
      </c>
      <c r="B1022">
        <v>8245</v>
      </c>
      <c r="C1022">
        <v>0</v>
      </c>
      <c r="D1022">
        <v>0</v>
      </c>
    </row>
    <row r="1023" spans="1:4" x14ac:dyDescent="0.3">
      <c r="A1023">
        <v>2022</v>
      </c>
      <c r="B1023">
        <v>14294</v>
      </c>
      <c r="C1023">
        <v>0</v>
      </c>
      <c r="D1023">
        <v>0</v>
      </c>
    </row>
    <row r="1024" spans="1:4" x14ac:dyDescent="0.3">
      <c r="A1024">
        <v>2022</v>
      </c>
      <c r="B1024">
        <v>7819</v>
      </c>
      <c r="C1024">
        <v>0</v>
      </c>
      <c r="D1024">
        <v>0</v>
      </c>
    </row>
    <row r="1025" spans="1:4" x14ac:dyDescent="0.3">
      <c r="A1025">
        <v>2022</v>
      </c>
      <c r="B1025">
        <v>10515</v>
      </c>
      <c r="C1025">
        <v>0</v>
      </c>
      <c r="D1025">
        <v>0</v>
      </c>
    </row>
    <row r="1026" spans="1:4" x14ac:dyDescent="0.3">
      <c r="A1026">
        <v>2022</v>
      </c>
      <c r="B1026">
        <v>8454</v>
      </c>
      <c r="C1026">
        <v>0</v>
      </c>
      <c r="D1026">
        <v>0</v>
      </c>
    </row>
    <row r="1027" spans="1:4" x14ac:dyDescent="0.3">
      <c r="A1027">
        <v>2022</v>
      </c>
      <c r="B1027">
        <v>7526</v>
      </c>
      <c r="C1027">
        <v>0</v>
      </c>
      <c r="D1027">
        <v>0</v>
      </c>
    </row>
    <row r="1028" spans="1:4" x14ac:dyDescent="0.3">
      <c r="A1028">
        <v>2022</v>
      </c>
      <c r="B1028">
        <v>10208</v>
      </c>
      <c r="C1028">
        <v>0</v>
      </c>
      <c r="D1028">
        <v>0</v>
      </c>
    </row>
    <row r="1029" spans="1:4" x14ac:dyDescent="0.3">
      <c r="A1029">
        <v>2022</v>
      </c>
      <c r="B1029">
        <v>8777</v>
      </c>
      <c r="C1029">
        <v>0</v>
      </c>
      <c r="D1029">
        <v>0</v>
      </c>
    </row>
    <row r="1030" spans="1:4" x14ac:dyDescent="0.3">
      <c r="A1030">
        <v>2022</v>
      </c>
      <c r="B1030">
        <v>4435</v>
      </c>
      <c r="C1030">
        <v>0</v>
      </c>
      <c r="D1030">
        <v>0</v>
      </c>
    </row>
    <row r="1031" spans="1:4" x14ac:dyDescent="0.3">
      <c r="A1031">
        <v>2022</v>
      </c>
      <c r="B1031">
        <v>11170</v>
      </c>
      <c r="C1031">
        <v>0</v>
      </c>
      <c r="D1031">
        <v>0</v>
      </c>
    </row>
    <row r="1032" spans="1:4" x14ac:dyDescent="0.3">
      <c r="A1032">
        <v>2022</v>
      </c>
      <c r="B1032">
        <v>12415</v>
      </c>
      <c r="C1032">
        <v>0</v>
      </c>
      <c r="D1032">
        <v>0</v>
      </c>
    </row>
    <row r="1033" spans="1:4" x14ac:dyDescent="0.3">
      <c r="A1033">
        <v>2022</v>
      </c>
      <c r="B1033">
        <v>3012</v>
      </c>
      <c r="C1033">
        <v>0</v>
      </c>
      <c r="D1033">
        <v>0</v>
      </c>
    </row>
    <row r="1034" spans="1:4" x14ac:dyDescent="0.3">
      <c r="A1034">
        <v>2022</v>
      </c>
      <c r="B1034">
        <v>8336</v>
      </c>
      <c r="C1034">
        <v>0</v>
      </c>
      <c r="D1034">
        <v>0</v>
      </c>
    </row>
    <row r="1035" spans="1:4" x14ac:dyDescent="0.3">
      <c r="A1035">
        <v>2022</v>
      </c>
      <c r="B1035">
        <v>13924</v>
      </c>
      <c r="C1035">
        <v>0</v>
      </c>
      <c r="D1035">
        <v>0</v>
      </c>
    </row>
    <row r="1036" spans="1:4" x14ac:dyDescent="0.3">
      <c r="A1036">
        <v>2022</v>
      </c>
      <c r="B1036">
        <v>7638</v>
      </c>
      <c r="C1036">
        <v>0</v>
      </c>
      <c r="D1036">
        <v>0</v>
      </c>
    </row>
    <row r="1037" spans="1:4" x14ac:dyDescent="0.3">
      <c r="A1037">
        <v>2022</v>
      </c>
      <c r="B1037">
        <v>12999</v>
      </c>
      <c r="C1037">
        <v>0</v>
      </c>
      <c r="D1037">
        <v>0</v>
      </c>
    </row>
    <row r="1038" spans="1:4" x14ac:dyDescent="0.3">
      <c r="A1038">
        <v>2022</v>
      </c>
      <c r="B1038">
        <v>8173</v>
      </c>
      <c r="C1038">
        <v>0</v>
      </c>
      <c r="D1038">
        <v>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700FA-41FB-470B-91D4-24F837E54768}">
  <dimension ref="A1:K20283"/>
  <sheetViews>
    <sheetView workbookViewId="0">
      <selection activeCell="G2" sqref="G2"/>
    </sheetView>
  </sheetViews>
  <sheetFormatPr defaultRowHeight="14.4" x14ac:dyDescent="0.3"/>
  <cols>
    <col min="1" max="1" width="9.6640625" customWidth="1"/>
    <col min="2" max="2" width="13.5546875" customWidth="1"/>
    <col min="3" max="3" width="14" customWidth="1"/>
    <col min="4" max="4" width="21" customWidth="1"/>
    <col min="6" max="6" width="12" bestFit="1" customWidth="1"/>
    <col min="7" max="7" width="20.33203125" bestFit="1" customWidth="1"/>
    <col min="8" max="8" width="20.33203125" customWidth="1"/>
    <col min="9" max="9" width="26.5546875" customWidth="1"/>
    <col min="10" max="11" width="12" bestFit="1" customWidth="1"/>
  </cols>
  <sheetData>
    <row r="1" spans="1:11" x14ac:dyDescent="0.3">
      <c r="A1" t="s">
        <v>33</v>
      </c>
      <c r="B1" t="s">
        <v>34</v>
      </c>
      <c r="C1" t="s">
        <v>35</v>
      </c>
      <c r="D1" t="s">
        <v>7</v>
      </c>
      <c r="E1" t="s">
        <v>36</v>
      </c>
      <c r="F1" t="s">
        <v>39</v>
      </c>
      <c r="G1" t="s">
        <v>40</v>
      </c>
      <c r="H1" t="s">
        <v>41</v>
      </c>
    </row>
    <row r="2" spans="1:11" x14ac:dyDescent="0.3">
      <c r="A2" s="9">
        <v>35700</v>
      </c>
      <c r="B2" s="9">
        <v>120</v>
      </c>
      <c r="C2" s="9">
        <v>38</v>
      </c>
      <c r="D2" s="9">
        <v>4575926.29</v>
      </c>
      <c r="E2" s="9">
        <v>0.31666666666600002</v>
      </c>
      <c r="F2" s="9">
        <f>SUM(Table6[total_order_amount])*0.8</f>
        <v>141739319.59199998</v>
      </c>
      <c r="G2" s="9">
        <f>SUM($D$2:D2)</f>
        <v>4575926.29</v>
      </c>
      <c r="H2" s="9" t="str">
        <f>IF(Table6[[#This Row],[Cummelutive_sum]]&lt;=Table6[[#This Row],[80_percent]],"Y", "N")</f>
        <v>Y</v>
      </c>
      <c r="J2" s="10">
        <v>60315971.060000002</v>
      </c>
      <c r="K2" s="10">
        <v>116858178.45</v>
      </c>
    </row>
    <row r="3" spans="1:11" x14ac:dyDescent="0.3">
      <c r="A3" s="9">
        <v>97984</v>
      </c>
      <c r="B3" s="9">
        <v>72</v>
      </c>
      <c r="C3" s="9">
        <v>24</v>
      </c>
      <c r="D3" s="9">
        <v>4369117.53</v>
      </c>
      <c r="E3" s="9">
        <v>0.33333333333300003</v>
      </c>
      <c r="F3" s="9">
        <f>SUM(Table6[total_order_amount])*0.8</f>
        <v>141739319.59199998</v>
      </c>
      <c r="G3" s="9">
        <f>SUM($D$2:D3)</f>
        <v>8945043.8200000003</v>
      </c>
      <c r="H3" s="9" t="str">
        <f>IF(Table6[[#This Row],[Cummelutive_sum]]&lt;=Table6[[#This Row],[80_percent]],"Y", "N")</f>
        <v>Y</v>
      </c>
      <c r="J3" s="10">
        <v>116858178.45</v>
      </c>
    </row>
    <row r="4" spans="1:11" x14ac:dyDescent="0.3">
      <c r="A4" s="9">
        <v>32444</v>
      </c>
      <c r="B4" s="9">
        <v>78</v>
      </c>
      <c r="C4" s="9">
        <v>14</v>
      </c>
      <c r="D4" s="9">
        <v>3778763</v>
      </c>
      <c r="E4" s="9">
        <v>0.17948717948699999</v>
      </c>
      <c r="F4" s="9">
        <f>SUM(Table6[total_order_amount])*0.8</f>
        <v>141739319.59199998</v>
      </c>
      <c r="G4" s="9">
        <f>SUM($D$2:D4)</f>
        <v>12723806.82</v>
      </c>
      <c r="H4" s="9" t="str">
        <f>IF(Table6[[#This Row],[Cummelutive_sum]]&lt;=Table6[[#This Row],[80_percent]],"Y", "N")</f>
        <v>Y</v>
      </c>
      <c r="I4" t="s">
        <v>37</v>
      </c>
      <c r="J4">
        <f>SUM(J2:J3)</f>
        <v>177174149.50999999</v>
      </c>
    </row>
    <row r="5" spans="1:11" x14ac:dyDescent="0.3">
      <c r="A5" s="9">
        <v>40988</v>
      </c>
      <c r="B5" s="9">
        <v>356</v>
      </c>
      <c r="C5" s="9">
        <v>29</v>
      </c>
      <c r="D5" s="9">
        <v>3254441.9</v>
      </c>
      <c r="E5" s="9">
        <v>8.1460674156999993E-2</v>
      </c>
      <c r="F5" s="9">
        <f>SUM(Table6[total_order_amount])*0.8</f>
        <v>141739319.59199998</v>
      </c>
      <c r="G5" s="9">
        <f>SUM($D$2:D5)</f>
        <v>15978248.720000001</v>
      </c>
      <c r="H5" s="9" t="str">
        <f>IF(Table6[[#This Row],[Cummelutive_sum]]&lt;=Table6[[#This Row],[80_percent]],"Y", "N")</f>
        <v>Y</v>
      </c>
      <c r="I5" t="s">
        <v>37</v>
      </c>
      <c r="J5">
        <f>SUM(Table6[total_order_amount])</f>
        <v>177174149.48999995</v>
      </c>
    </row>
    <row r="6" spans="1:11" x14ac:dyDescent="0.3">
      <c r="A6" s="9">
        <v>2124</v>
      </c>
      <c r="B6" s="9">
        <v>70</v>
      </c>
      <c r="C6" s="9">
        <v>10</v>
      </c>
      <c r="D6" s="9">
        <v>3148806</v>
      </c>
      <c r="E6" s="9">
        <v>0.14285714285699999</v>
      </c>
      <c r="F6" s="9">
        <f>SUM(Table6[total_order_amount])*0.8</f>
        <v>141739319.59199998</v>
      </c>
      <c r="G6" s="9">
        <f>SUM($D$2:D6)</f>
        <v>19127054.719999999</v>
      </c>
      <c r="H6" s="9" t="str">
        <f>IF(Table6[[#This Row],[Cummelutive_sum]]&lt;=Table6[[#This Row],[80_percent]],"Y", "N")</f>
        <v>Y</v>
      </c>
      <c r="I6" t="s">
        <v>38</v>
      </c>
      <c r="J6">
        <f>0.8*J5</f>
        <v>141739319.59199998</v>
      </c>
    </row>
    <row r="7" spans="1:11" x14ac:dyDescent="0.3">
      <c r="A7" s="9">
        <v>160840</v>
      </c>
      <c r="B7" s="9">
        <v>198</v>
      </c>
      <c r="C7" s="9">
        <v>11</v>
      </c>
      <c r="D7" s="9">
        <v>3095834</v>
      </c>
      <c r="E7" s="9">
        <v>5.5555555554999997E-2</v>
      </c>
      <c r="F7" s="9">
        <f>SUM(Table6[total_order_amount])*0.8</f>
        <v>141739319.59199998</v>
      </c>
      <c r="G7" s="9">
        <f>SUM($D$2:D7)</f>
        <v>22222888.719999999</v>
      </c>
      <c r="H7" s="9" t="str">
        <f>IF(Table6[[#This Row],[Cummelutive_sum]]&lt;=Table6[[#This Row],[80_percent]],"Y", "N")</f>
        <v>Y</v>
      </c>
    </row>
    <row r="8" spans="1:11" x14ac:dyDescent="0.3">
      <c r="A8" s="9">
        <v>225336</v>
      </c>
      <c r="B8" s="9">
        <v>5</v>
      </c>
      <c r="C8" s="9">
        <v>1</v>
      </c>
      <c r="D8" s="9">
        <v>2865000</v>
      </c>
      <c r="E8" s="9">
        <v>0.2</v>
      </c>
      <c r="F8" s="9">
        <f>SUM(Table6[total_order_amount])*0.8</f>
        <v>141739319.59199998</v>
      </c>
      <c r="G8" s="9">
        <f>SUM($D$2:D8)</f>
        <v>25087888.719999999</v>
      </c>
      <c r="H8" s="9" t="str">
        <f>IF(Table6[[#This Row],[Cummelutive_sum]]&lt;=Table6[[#This Row],[80_percent]],"Y", "N")</f>
        <v>Y</v>
      </c>
      <c r="I8" t="s">
        <v>42</v>
      </c>
      <c r="J8">
        <f>810/20282*100</f>
        <v>3.9936889853071684</v>
      </c>
    </row>
    <row r="9" spans="1:11" x14ac:dyDescent="0.3">
      <c r="A9" s="9">
        <v>182356</v>
      </c>
      <c r="B9" s="9">
        <v>359</v>
      </c>
      <c r="C9" s="9">
        <v>6</v>
      </c>
      <c r="D9" s="9">
        <v>2344478</v>
      </c>
      <c r="E9" s="9">
        <v>1.6713091922E-2</v>
      </c>
      <c r="F9" s="9">
        <f>SUM(Table6[total_order_amount])*0.8</f>
        <v>141739319.59199998</v>
      </c>
      <c r="G9" s="9">
        <f>SUM($D$2:D9)</f>
        <v>27432366.719999999</v>
      </c>
      <c r="H9" s="9" t="str">
        <f>IF(Table6[[#This Row],[Cummelutive_sum]]&lt;=Table6[[#This Row],[80_percent]],"Y", "N")</f>
        <v>Y</v>
      </c>
      <c r="I9" t="s">
        <v>43</v>
      </c>
    </row>
    <row r="10" spans="1:11" x14ac:dyDescent="0.3">
      <c r="A10" s="9">
        <v>28656</v>
      </c>
      <c r="B10" s="9">
        <v>227</v>
      </c>
      <c r="C10" s="9">
        <v>26</v>
      </c>
      <c r="D10" s="9">
        <v>2288931.4</v>
      </c>
      <c r="E10" s="9">
        <v>0.114537444933</v>
      </c>
      <c r="F10" s="9">
        <f>SUM(Table6[total_order_amount])*0.8</f>
        <v>141739319.59199998</v>
      </c>
      <c r="G10" s="9">
        <f>SUM($D$2:D10)</f>
        <v>29721298.119999997</v>
      </c>
      <c r="H10" s="9" t="str">
        <f>IF(Table6[[#This Row],[Cummelutive_sum]]&lt;=Table6[[#This Row],[80_percent]],"Y", "N")</f>
        <v>Y</v>
      </c>
      <c r="I10" t="s">
        <v>44</v>
      </c>
      <c r="J10">
        <f>COUNTIF(Table6[total_order_amount], "&gt;0")</f>
        <v>3056</v>
      </c>
    </row>
    <row r="11" spans="1:11" x14ac:dyDescent="0.3">
      <c r="A11" s="9">
        <v>25932</v>
      </c>
      <c r="B11" s="9">
        <v>111</v>
      </c>
      <c r="C11" s="9">
        <v>25</v>
      </c>
      <c r="D11" s="9">
        <v>1882296</v>
      </c>
      <c r="E11" s="9">
        <v>0.22522522522499999</v>
      </c>
      <c r="F11" s="9">
        <f>SUM(Table6[total_order_amount])*0.8</f>
        <v>141739319.59199998</v>
      </c>
      <c r="G11" s="9">
        <f>SUM($D$2:D11)</f>
        <v>31603594.119999997</v>
      </c>
      <c r="H11" s="9" t="str">
        <f>IF(Table6[[#This Row],[Cummelutive_sum]]&lt;=Table6[[#This Row],[80_percent]],"Y", "N")</f>
        <v>Y</v>
      </c>
      <c r="I11" t="s">
        <v>45</v>
      </c>
      <c r="J11">
        <f>J10/20282*100</f>
        <v>15.067547579134208</v>
      </c>
    </row>
    <row r="12" spans="1:11" x14ac:dyDescent="0.3">
      <c r="A12" s="9">
        <v>57508</v>
      </c>
      <c r="B12" s="9">
        <v>312</v>
      </c>
      <c r="C12" s="9">
        <v>23</v>
      </c>
      <c r="D12" s="9">
        <v>1870491.4</v>
      </c>
      <c r="E12" s="9">
        <v>7.3717948717000006E-2</v>
      </c>
      <c r="F12" s="9">
        <f>SUM(Table6[total_order_amount])*0.8</f>
        <v>141739319.59199998</v>
      </c>
      <c r="G12" s="9">
        <f>SUM($D$2:D12)</f>
        <v>33474085.519999996</v>
      </c>
      <c r="H12" s="9" t="str">
        <f>IF(Table6[[#This Row],[Cummelutive_sum]]&lt;=Table6[[#This Row],[80_percent]],"Y", "N")</f>
        <v>Y</v>
      </c>
    </row>
    <row r="13" spans="1:11" x14ac:dyDescent="0.3">
      <c r="A13" s="9">
        <v>58932</v>
      </c>
      <c r="B13" s="9">
        <v>56</v>
      </c>
      <c r="C13" s="9">
        <v>12</v>
      </c>
      <c r="D13" s="9">
        <v>1813745.01</v>
      </c>
      <c r="E13" s="9">
        <v>0.21428571428500001</v>
      </c>
      <c r="F13" s="9">
        <f>SUM(Table6[total_order_amount])*0.8</f>
        <v>141739319.59199998</v>
      </c>
      <c r="G13" s="9">
        <f>SUM($D$2:D13)</f>
        <v>35287830.529999994</v>
      </c>
      <c r="H13" s="9" t="str">
        <f>IF(Table6[[#This Row],[Cummelutive_sum]]&lt;=Table6[[#This Row],[80_percent]],"Y", "N")</f>
        <v>Y</v>
      </c>
    </row>
    <row r="14" spans="1:11" x14ac:dyDescent="0.3">
      <c r="A14" s="9">
        <v>181736</v>
      </c>
      <c r="B14" s="9">
        <v>29</v>
      </c>
      <c r="C14" s="9">
        <v>2</v>
      </c>
      <c r="D14" s="9">
        <v>1719000</v>
      </c>
      <c r="E14" s="9">
        <v>6.8965517241000002E-2</v>
      </c>
      <c r="F14" s="9">
        <f>SUM(Table6[total_order_amount])*0.8</f>
        <v>141739319.59199998</v>
      </c>
      <c r="G14" s="9">
        <f>SUM($D$2:D14)</f>
        <v>37006830.529999994</v>
      </c>
      <c r="H14" s="9" t="str">
        <f>IF(Table6[[#This Row],[Cummelutive_sum]]&lt;=Table6[[#This Row],[80_percent]],"Y", "N")</f>
        <v>Y</v>
      </c>
    </row>
    <row r="15" spans="1:11" x14ac:dyDescent="0.3">
      <c r="A15" s="9">
        <v>35416</v>
      </c>
      <c r="B15" s="9">
        <v>118</v>
      </c>
      <c r="C15" s="9">
        <v>33</v>
      </c>
      <c r="D15" s="9">
        <v>1683101.1</v>
      </c>
      <c r="E15" s="9">
        <v>0.27966101694899997</v>
      </c>
      <c r="F15" s="9">
        <f>SUM(Table6[total_order_amount])*0.8</f>
        <v>141739319.59199998</v>
      </c>
      <c r="G15" s="9">
        <f>SUM($D$2:D15)</f>
        <v>38689931.629999995</v>
      </c>
      <c r="H15" s="9" t="str">
        <f>IF(Table6[[#This Row],[Cummelutive_sum]]&lt;=Table6[[#This Row],[80_percent]],"Y", "N")</f>
        <v>Y</v>
      </c>
    </row>
    <row r="16" spans="1:11" x14ac:dyDescent="0.3">
      <c r="A16" s="9">
        <v>28192</v>
      </c>
      <c r="B16" s="9">
        <v>44</v>
      </c>
      <c r="C16" s="9">
        <v>12</v>
      </c>
      <c r="D16" s="9">
        <v>1371916</v>
      </c>
      <c r="E16" s="9">
        <v>0.27272727272699998</v>
      </c>
      <c r="F16" s="9">
        <f>SUM(Table6[total_order_amount])*0.8</f>
        <v>141739319.59199998</v>
      </c>
      <c r="G16" s="9">
        <f>SUM($D$2:D16)</f>
        <v>40061847.629999995</v>
      </c>
      <c r="H16" s="9" t="str">
        <f>IF(Table6[[#This Row],[Cummelutive_sum]]&lt;=Table6[[#This Row],[80_percent]],"Y", "N")</f>
        <v>Y</v>
      </c>
    </row>
    <row r="17" spans="1:8" x14ac:dyDescent="0.3">
      <c r="A17" s="9">
        <v>25756</v>
      </c>
      <c r="B17" s="9">
        <v>229</v>
      </c>
      <c r="C17" s="9">
        <v>40</v>
      </c>
      <c r="D17" s="9">
        <v>1316027.3999999999</v>
      </c>
      <c r="E17" s="9">
        <v>0.174672489082</v>
      </c>
      <c r="F17" s="9">
        <f>SUM(Table6[total_order_amount])*0.8</f>
        <v>141739319.59199998</v>
      </c>
      <c r="G17" s="9">
        <f>SUM($D$2:D17)</f>
        <v>41377875.029999994</v>
      </c>
      <c r="H17" s="9" t="str">
        <f>IF(Table6[[#This Row],[Cummelutive_sum]]&lt;=Table6[[#This Row],[80_percent]],"Y", "N")</f>
        <v>Y</v>
      </c>
    </row>
    <row r="18" spans="1:8" x14ac:dyDescent="0.3">
      <c r="A18" s="9">
        <v>996</v>
      </c>
      <c r="B18" s="9">
        <v>95</v>
      </c>
      <c r="C18" s="9">
        <v>27</v>
      </c>
      <c r="D18" s="9">
        <v>1156403.8999999999</v>
      </c>
      <c r="E18" s="9">
        <v>0.28421052631499999</v>
      </c>
      <c r="F18" s="9">
        <f>SUM(Table6[total_order_amount])*0.8</f>
        <v>141739319.59199998</v>
      </c>
      <c r="G18" s="9">
        <f>SUM($D$2:D18)</f>
        <v>42534278.929999992</v>
      </c>
      <c r="H18" s="9" t="str">
        <f>IF(Table6[[#This Row],[Cummelutive_sum]]&lt;=Table6[[#This Row],[80_percent]],"Y", "N")</f>
        <v>Y</v>
      </c>
    </row>
    <row r="19" spans="1:8" x14ac:dyDescent="0.3">
      <c r="A19" s="9">
        <v>61460</v>
      </c>
      <c r="B19" s="9">
        <v>734</v>
      </c>
      <c r="C19" s="9">
        <v>22</v>
      </c>
      <c r="D19" s="9">
        <v>974242.16</v>
      </c>
      <c r="E19" s="9">
        <v>2.9972752043000001E-2</v>
      </c>
      <c r="F19" s="9">
        <f>SUM(Table6[total_order_amount])*0.8</f>
        <v>141739319.59199998</v>
      </c>
      <c r="G19" s="9">
        <f>SUM($D$2:D19)</f>
        <v>43508521.089999989</v>
      </c>
      <c r="H19" s="9" t="str">
        <f>IF(Table6[[#This Row],[Cummelutive_sum]]&lt;=Table6[[#This Row],[80_percent]],"Y", "N")</f>
        <v>Y</v>
      </c>
    </row>
    <row r="20" spans="1:8" x14ac:dyDescent="0.3">
      <c r="A20" s="9">
        <v>27204</v>
      </c>
      <c r="B20" s="9">
        <v>197</v>
      </c>
      <c r="C20" s="9">
        <v>15</v>
      </c>
      <c r="D20" s="9">
        <v>931046.12</v>
      </c>
      <c r="E20" s="9">
        <v>7.6142131978999994E-2</v>
      </c>
      <c r="F20" s="9">
        <f>SUM(Table6[total_order_amount])*0.8</f>
        <v>141739319.59199998</v>
      </c>
      <c r="G20" s="9">
        <f>SUM($D$2:D20)</f>
        <v>44439567.209999986</v>
      </c>
      <c r="H20" s="9" t="str">
        <f>IF(Table6[[#This Row],[Cummelutive_sum]]&lt;=Table6[[#This Row],[80_percent]],"Y", "N")</f>
        <v>Y</v>
      </c>
    </row>
    <row r="21" spans="1:8" x14ac:dyDescent="0.3">
      <c r="A21" s="9">
        <v>90308</v>
      </c>
      <c r="B21" s="9">
        <v>477</v>
      </c>
      <c r="C21" s="9">
        <v>33</v>
      </c>
      <c r="D21" s="9">
        <v>917859.13</v>
      </c>
      <c r="E21" s="9">
        <v>6.9182389937000002E-2</v>
      </c>
      <c r="F21" s="9">
        <f>SUM(Table6[total_order_amount])*0.8</f>
        <v>141739319.59199998</v>
      </c>
      <c r="G21" s="9">
        <f>SUM($D$2:D21)</f>
        <v>45357426.339999989</v>
      </c>
      <c r="H21" s="9" t="str">
        <f>IF(Table6[[#This Row],[Cummelutive_sum]]&lt;=Table6[[#This Row],[80_percent]],"Y", "N")</f>
        <v>Y</v>
      </c>
    </row>
    <row r="22" spans="1:8" x14ac:dyDescent="0.3">
      <c r="A22" s="9">
        <v>91152</v>
      </c>
      <c r="B22" s="9">
        <v>102</v>
      </c>
      <c r="C22" s="9">
        <v>8</v>
      </c>
      <c r="D22" s="9">
        <v>874284.99</v>
      </c>
      <c r="E22" s="9">
        <v>7.8431372548999997E-2</v>
      </c>
      <c r="F22" s="9">
        <f>SUM(Table6[total_order_amount])*0.8</f>
        <v>141739319.59199998</v>
      </c>
      <c r="G22" s="9">
        <f>SUM($D$2:D22)</f>
        <v>46231711.329999991</v>
      </c>
      <c r="H22" s="9" t="str">
        <f>IF(Table6[[#This Row],[Cummelutive_sum]]&lt;=Table6[[#This Row],[80_percent]],"Y", "N")</f>
        <v>Y</v>
      </c>
    </row>
    <row r="23" spans="1:8" x14ac:dyDescent="0.3">
      <c r="A23" s="9">
        <v>25444</v>
      </c>
      <c r="B23" s="9">
        <v>62</v>
      </c>
      <c r="C23" s="9">
        <v>10</v>
      </c>
      <c r="D23" s="9">
        <v>874172</v>
      </c>
      <c r="E23" s="9">
        <v>0.16129032258000001</v>
      </c>
      <c r="F23" s="9">
        <f>SUM(Table6[total_order_amount])*0.8</f>
        <v>141739319.59199998</v>
      </c>
      <c r="G23" s="9">
        <f>SUM($D$2:D23)</f>
        <v>47105883.329999991</v>
      </c>
      <c r="H23" s="9" t="str">
        <f>IF(Table6[[#This Row],[Cummelutive_sum]]&lt;=Table6[[#This Row],[80_percent]],"Y", "N")</f>
        <v>Y</v>
      </c>
    </row>
    <row r="24" spans="1:8" x14ac:dyDescent="0.3">
      <c r="A24" s="9">
        <v>30260</v>
      </c>
      <c r="B24" s="9">
        <v>178</v>
      </c>
      <c r="C24" s="9">
        <v>28</v>
      </c>
      <c r="D24" s="9">
        <v>739269.9</v>
      </c>
      <c r="E24" s="9">
        <v>0.15730337078600001</v>
      </c>
      <c r="F24" s="9">
        <f>SUM(Table6[total_order_amount])*0.8</f>
        <v>141739319.59199998</v>
      </c>
      <c r="G24" s="9">
        <f>SUM($D$2:D24)</f>
        <v>47845153.229999989</v>
      </c>
      <c r="H24" s="9" t="str">
        <f>IF(Table6[[#This Row],[Cummelutive_sum]]&lt;=Table6[[#This Row],[80_percent]],"Y", "N")</f>
        <v>Y</v>
      </c>
    </row>
    <row r="25" spans="1:8" x14ac:dyDescent="0.3">
      <c r="A25" s="9">
        <v>90192</v>
      </c>
      <c r="B25" s="9">
        <v>384</v>
      </c>
      <c r="C25" s="9">
        <v>11</v>
      </c>
      <c r="D25" s="9">
        <v>737678</v>
      </c>
      <c r="E25" s="9">
        <v>2.8645833333000002E-2</v>
      </c>
      <c r="F25" s="9">
        <f>SUM(Table6[total_order_amount])*0.8</f>
        <v>141739319.59199998</v>
      </c>
      <c r="G25" s="9">
        <f>SUM($D$2:D25)</f>
        <v>48582831.229999989</v>
      </c>
      <c r="H25" s="9" t="str">
        <f>IF(Table6[[#This Row],[Cummelutive_sum]]&lt;=Table6[[#This Row],[80_percent]],"Y", "N")</f>
        <v>Y</v>
      </c>
    </row>
    <row r="26" spans="1:8" x14ac:dyDescent="0.3">
      <c r="A26" s="9">
        <v>61464</v>
      </c>
      <c r="B26" s="9">
        <v>188</v>
      </c>
      <c r="C26" s="9">
        <v>31</v>
      </c>
      <c r="D26" s="9">
        <v>707363.9</v>
      </c>
      <c r="E26" s="9">
        <v>0.164893617021</v>
      </c>
      <c r="F26" s="9">
        <f>SUM(Table6[total_order_amount])*0.8</f>
        <v>141739319.59199998</v>
      </c>
      <c r="G26" s="9">
        <f>SUM($D$2:D26)</f>
        <v>49290195.129999988</v>
      </c>
      <c r="H26" s="9" t="str">
        <f>IF(Table6[[#This Row],[Cummelutive_sum]]&lt;=Table6[[#This Row],[80_percent]],"Y", "N")</f>
        <v>Y</v>
      </c>
    </row>
    <row r="27" spans="1:8" x14ac:dyDescent="0.3">
      <c r="A27" s="9">
        <v>35736</v>
      </c>
      <c r="B27" s="9">
        <v>152</v>
      </c>
      <c r="C27" s="9">
        <v>6</v>
      </c>
      <c r="D27" s="9">
        <v>681240</v>
      </c>
      <c r="E27" s="9">
        <v>3.9473684209999998E-2</v>
      </c>
      <c r="F27" s="9">
        <f>SUM(Table6[total_order_amount])*0.8</f>
        <v>141739319.59199998</v>
      </c>
      <c r="G27" s="9">
        <f>SUM($D$2:D27)</f>
        <v>49971435.129999988</v>
      </c>
      <c r="H27" s="9" t="str">
        <f>IF(Table6[[#This Row],[Cummelutive_sum]]&lt;=Table6[[#This Row],[80_percent]],"Y", "N")</f>
        <v>Y</v>
      </c>
    </row>
    <row r="28" spans="1:8" x14ac:dyDescent="0.3">
      <c r="A28" s="9">
        <v>25920</v>
      </c>
      <c r="B28" s="9">
        <v>80</v>
      </c>
      <c r="C28" s="9">
        <v>11</v>
      </c>
      <c r="D28" s="9">
        <v>668906</v>
      </c>
      <c r="E28" s="9">
        <v>0.13750000000000001</v>
      </c>
      <c r="F28" s="9">
        <f>SUM(Table6[total_order_amount])*0.8</f>
        <v>141739319.59199998</v>
      </c>
      <c r="G28" s="9">
        <f>SUM($D$2:D28)</f>
        <v>50640341.129999988</v>
      </c>
      <c r="H28" s="9" t="str">
        <f>IF(Table6[[#This Row],[Cummelutive_sum]]&lt;=Table6[[#This Row],[80_percent]],"Y", "N")</f>
        <v>Y</v>
      </c>
    </row>
    <row r="29" spans="1:8" x14ac:dyDescent="0.3">
      <c r="A29" s="9">
        <v>124968</v>
      </c>
      <c r="B29" s="9">
        <v>67</v>
      </c>
      <c r="C29" s="9">
        <v>10</v>
      </c>
      <c r="D29" s="9">
        <v>612003</v>
      </c>
      <c r="E29" s="9">
        <v>0.14925373134299999</v>
      </c>
      <c r="F29" s="9">
        <f>SUM(Table6[total_order_amount])*0.8</f>
        <v>141739319.59199998</v>
      </c>
      <c r="G29" s="9">
        <f>SUM($D$2:D29)</f>
        <v>51252344.129999988</v>
      </c>
      <c r="H29" s="9" t="str">
        <f>IF(Table6[[#This Row],[Cummelutive_sum]]&lt;=Table6[[#This Row],[80_percent]],"Y", "N")</f>
        <v>Y</v>
      </c>
    </row>
    <row r="30" spans="1:8" x14ac:dyDescent="0.3">
      <c r="A30" s="9">
        <v>128896</v>
      </c>
      <c r="B30" s="9">
        <v>13</v>
      </c>
      <c r="C30" s="9">
        <v>3</v>
      </c>
      <c r="D30" s="9">
        <v>599610</v>
      </c>
      <c r="E30" s="9">
        <v>0.23076923076899999</v>
      </c>
      <c r="F30" s="9">
        <f>SUM(Table6[total_order_amount])*0.8</f>
        <v>141739319.59199998</v>
      </c>
      <c r="G30" s="9">
        <f>SUM($D$2:D30)</f>
        <v>51851954.129999988</v>
      </c>
      <c r="H30" s="9" t="str">
        <f>IF(Table6[[#This Row],[Cummelutive_sum]]&lt;=Table6[[#This Row],[80_percent]],"Y", "N")</f>
        <v>Y</v>
      </c>
    </row>
    <row r="31" spans="1:8" x14ac:dyDescent="0.3">
      <c r="A31" s="9">
        <v>180260</v>
      </c>
      <c r="B31" s="9">
        <v>88</v>
      </c>
      <c r="C31" s="9">
        <v>18</v>
      </c>
      <c r="D31" s="9">
        <v>581462</v>
      </c>
      <c r="E31" s="9">
        <v>0.20454545454500001</v>
      </c>
      <c r="F31" s="9">
        <f>SUM(Table6[total_order_amount])*0.8</f>
        <v>141739319.59199998</v>
      </c>
      <c r="G31" s="9">
        <f>SUM($D$2:D31)</f>
        <v>52433416.129999988</v>
      </c>
      <c r="H31" s="9" t="str">
        <f>IF(Table6[[#This Row],[Cummelutive_sum]]&lt;=Table6[[#This Row],[80_percent]],"Y", "N")</f>
        <v>Y</v>
      </c>
    </row>
    <row r="32" spans="1:8" x14ac:dyDescent="0.3">
      <c r="A32" s="9">
        <v>34328</v>
      </c>
      <c r="B32" s="9">
        <v>64</v>
      </c>
      <c r="C32" s="9">
        <v>7</v>
      </c>
      <c r="D32" s="9">
        <v>580981</v>
      </c>
      <c r="E32" s="9">
        <v>0.109375</v>
      </c>
      <c r="F32" s="9">
        <f>SUM(Table6[total_order_amount])*0.8</f>
        <v>141739319.59199998</v>
      </c>
      <c r="G32" s="9">
        <f>SUM($D$2:D32)</f>
        <v>53014397.129999988</v>
      </c>
      <c r="H32" s="9" t="str">
        <f>IF(Table6[[#This Row],[Cummelutive_sum]]&lt;=Table6[[#This Row],[80_percent]],"Y", "N")</f>
        <v>Y</v>
      </c>
    </row>
    <row r="33" spans="1:8" x14ac:dyDescent="0.3">
      <c r="A33" s="9">
        <v>68436</v>
      </c>
      <c r="B33" s="9">
        <v>98</v>
      </c>
      <c r="C33" s="9">
        <v>5</v>
      </c>
      <c r="D33" s="9">
        <v>573237</v>
      </c>
      <c r="E33" s="9">
        <v>5.1020408162999999E-2</v>
      </c>
      <c r="F33" s="9">
        <f>SUM(Table6[total_order_amount])*0.8</f>
        <v>141739319.59199998</v>
      </c>
      <c r="G33" s="9">
        <f>SUM($D$2:D33)</f>
        <v>53587634.129999988</v>
      </c>
      <c r="H33" s="9" t="str">
        <f>IF(Table6[[#This Row],[Cummelutive_sum]]&lt;=Table6[[#This Row],[80_percent]],"Y", "N")</f>
        <v>Y</v>
      </c>
    </row>
    <row r="34" spans="1:8" x14ac:dyDescent="0.3">
      <c r="A34" s="9">
        <v>76680</v>
      </c>
      <c r="B34" s="9">
        <v>16</v>
      </c>
      <c r="C34" s="9">
        <v>2</v>
      </c>
      <c r="D34" s="9">
        <v>566180</v>
      </c>
      <c r="E34" s="9">
        <v>0.125</v>
      </c>
      <c r="F34" s="9">
        <f>SUM(Table6[total_order_amount])*0.8</f>
        <v>141739319.59199998</v>
      </c>
      <c r="G34" s="9">
        <f>SUM($D$2:D34)</f>
        <v>54153814.129999988</v>
      </c>
      <c r="H34" s="9" t="str">
        <f>IF(Table6[[#This Row],[Cummelutive_sum]]&lt;=Table6[[#This Row],[80_percent]],"Y", "N")</f>
        <v>Y</v>
      </c>
    </row>
    <row r="35" spans="1:8" x14ac:dyDescent="0.3">
      <c r="A35" s="9">
        <v>19324</v>
      </c>
      <c r="B35" s="9">
        <v>160</v>
      </c>
      <c r="C35" s="9">
        <v>27</v>
      </c>
      <c r="D35" s="9">
        <v>535822.5</v>
      </c>
      <c r="E35" s="9">
        <v>0.16875000000000001</v>
      </c>
      <c r="F35" s="9">
        <f>SUM(Table6[total_order_amount])*0.8</f>
        <v>141739319.59199998</v>
      </c>
      <c r="G35" s="9">
        <f>SUM($D$2:D35)</f>
        <v>54689636.629999988</v>
      </c>
      <c r="H35" s="9" t="str">
        <f>IF(Table6[[#This Row],[Cummelutive_sum]]&lt;=Table6[[#This Row],[80_percent]],"Y", "N")</f>
        <v>Y</v>
      </c>
    </row>
    <row r="36" spans="1:8" x14ac:dyDescent="0.3">
      <c r="A36" s="9">
        <v>217844</v>
      </c>
      <c r="B36" s="9">
        <v>154</v>
      </c>
      <c r="C36" s="9">
        <v>3</v>
      </c>
      <c r="D36" s="9">
        <v>534480</v>
      </c>
      <c r="E36" s="9">
        <v>1.948051948E-2</v>
      </c>
      <c r="F36" s="9">
        <f>SUM(Table6[total_order_amount])*0.8</f>
        <v>141739319.59199998</v>
      </c>
      <c r="G36" s="9">
        <f>SUM($D$2:D36)</f>
        <v>55224116.629999988</v>
      </c>
      <c r="H36" s="9" t="str">
        <f>IF(Table6[[#This Row],[Cummelutive_sum]]&lt;=Table6[[#This Row],[80_percent]],"Y", "N")</f>
        <v>Y</v>
      </c>
    </row>
    <row r="37" spans="1:8" x14ac:dyDescent="0.3">
      <c r="A37" s="9">
        <v>86296</v>
      </c>
      <c r="B37" s="9">
        <v>66</v>
      </c>
      <c r="C37" s="9">
        <v>9</v>
      </c>
      <c r="D37" s="9">
        <v>520220.4</v>
      </c>
      <c r="E37" s="9">
        <v>0.136363636363</v>
      </c>
      <c r="F37" s="9">
        <f>SUM(Table6[total_order_amount])*0.8</f>
        <v>141739319.59199998</v>
      </c>
      <c r="G37" s="9">
        <f>SUM($D$2:D37)</f>
        <v>55744337.029999986</v>
      </c>
      <c r="H37" s="9" t="str">
        <f>IF(Table6[[#This Row],[Cummelutive_sum]]&lt;=Table6[[#This Row],[80_percent]],"Y", "N")</f>
        <v>Y</v>
      </c>
    </row>
    <row r="38" spans="1:8" x14ac:dyDescent="0.3">
      <c r="A38" s="9">
        <v>49656</v>
      </c>
      <c r="B38" s="9">
        <v>79</v>
      </c>
      <c r="C38" s="9">
        <v>8</v>
      </c>
      <c r="D38" s="9">
        <v>513533.71</v>
      </c>
      <c r="E38" s="9">
        <v>0.101265822784</v>
      </c>
      <c r="F38" s="9">
        <f>SUM(Table6[total_order_amount])*0.8</f>
        <v>141739319.59199998</v>
      </c>
      <c r="G38" s="9">
        <f>SUM($D$2:D38)</f>
        <v>56257870.739999987</v>
      </c>
      <c r="H38" s="9" t="str">
        <f>IF(Table6[[#This Row],[Cummelutive_sum]]&lt;=Table6[[#This Row],[80_percent]],"Y", "N")</f>
        <v>Y</v>
      </c>
    </row>
    <row r="39" spans="1:8" x14ac:dyDescent="0.3">
      <c r="A39" s="9">
        <v>1960</v>
      </c>
      <c r="B39" s="9">
        <v>130</v>
      </c>
      <c r="C39" s="9">
        <v>12</v>
      </c>
      <c r="D39" s="9">
        <v>512479</v>
      </c>
      <c r="E39" s="9">
        <v>9.2307692307000005E-2</v>
      </c>
      <c r="F39" s="9">
        <f>SUM(Table6[total_order_amount])*0.8</f>
        <v>141739319.59199998</v>
      </c>
      <c r="G39" s="9">
        <f>SUM($D$2:D39)</f>
        <v>56770349.739999987</v>
      </c>
      <c r="H39" s="9" t="str">
        <f>IF(Table6[[#This Row],[Cummelutive_sum]]&lt;=Table6[[#This Row],[80_percent]],"Y", "N")</f>
        <v>Y</v>
      </c>
    </row>
    <row r="40" spans="1:8" x14ac:dyDescent="0.3">
      <c r="A40" s="9">
        <v>220788</v>
      </c>
      <c r="B40" s="9">
        <v>19</v>
      </c>
      <c r="C40" s="9">
        <v>5</v>
      </c>
      <c r="D40" s="9">
        <v>497270</v>
      </c>
      <c r="E40" s="9">
        <v>0.26315789473599999</v>
      </c>
      <c r="F40" s="9">
        <f>SUM(Table6[total_order_amount])*0.8</f>
        <v>141739319.59199998</v>
      </c>
      <c r="G40" s="9">
        <f>SUM($D$2:D40)</f>
        <v>57267619.739999987</v>
      </c>
      <c r="H40" s="9" t="str">
        <f>IF(Table6[[#This Row],[Cummelutive_sum]]&lt;=Table6[[#This Row],[80_percent]],"Y", "N")</f>
        <v>Y</v>
      </c>
    </row>
    <row r="41" spans="1:8" x14ac:dyDescent="0.3">
      <c r="A41" s="9">
        <v>209904</v>
      </c>
      <c r="B41" s="9">
        <v>88</v>
      </c>
      <c r="C41" s="9">
        <v>2</v>
      </c>
      <c r="D41" s="9">
        <v>496880</v>
      </c>
      <c r="E41" s="9">
        <v>2.2727272727000002E-2</v>
      </c>
      <c r="F41" s="9">
        <f>SUM(Table6[total_order_amount])*0.8</f>
        <v>141739319.59199998</v>
      </c>
      <c r="G41" s="9">
        <f>SUM($D$2:D41)</f>
        <v>57764499.739999987</v>
      </c>
      <c r="H41" s="9" t="str">
        <f>IF(Table6[[#This Row],[Cummelutive_sum]]&lt;=Table6[[#This Row],[80_percent]],"Y", "N")</f>
        <v>Y</v>
      </c>
    </row>
    <row r="42" spans="1:8" x14ac:dyDescent="0.3">
      <c r="A42" s="9">
        <v>18864</v>
      </c>
      <c r="B42" s="9">
        <v>32</v>
      </c>
      <c r="C42" s="9">
        <v>6</v>
      </c>
      <c r="D42" s="9">
        <v>496227</v>
      </c>
      <c r="E42" s="9">
        <v>0.1875</v>
      </c>
      <c r="F42" s="9">
        <f>SUM(Table6[total_order_amount])*0.8</f>
        <v>141739319.59199998</v>
      </c>
      <c r="G42" s="9">
        <f>SUM($D$2:D42)</f>
        <v>58260726.739999987</v>
      </c>
      <c r="H42" s="9" t="str">
        <f>IF(Table6[[#This Row],[Cummelutive_sum]]&lt;=Table6[[#This Row],[80_percent]],"Y", "N")</f>
        <v>Y</v>
      </c>
    </row>
    <row r="43" spans="1:8" x14ac:dyDescent="0.3">
      <c r="A43" s="9">
        <v>77116</v>
      </c>
      <c r="B43" s="9">
        <v>15</v>
      </c>
      <c r="C43" s="9">
        <v>6</v>
      </c>
      <c r="D43" s="9">
        <v>475184.11</v>
      </c>
      <c r="E43" s="9">
        <v>0.4</v>
      </c>
      <c r="F43" s="9">
        <f>SUM(Table6[total_order_amount])*0.8</f>
        <v>141739319.59199998</v>
      </c>
      <c r="G43" s="9">
        <f>SUM($D$2:D43)</f>
        <v>58735910.849999987</v>
      </c>
      <c r="H43" s="9" t="str">
        <f>IF(Table6[[#This Row],[Cummelutive_sum]]&lt;=Table6[[#This Row],[80_percent]],"Y", "N")</f>
        <v>Y</v>
      </c>
    </row>
    <row r="44" spans="1:8" x14ac:dyDescent="0.3">
      <c r="A44" s="9">
        <v>93168</v>
      </c>
      <c r="B44" s="9">
        <v>85</v>
      </c>
      <c r="C44" s="9">
        <v>7</v>
      </c>
      <c r="D44" s="9">
        <v>473259</v>
      </c>
      <c r="E44" s="9">
        <v>8.2352941176000005E-2</v>
      </c>
      <c r="F44" s="9">
        <f>SUM(Table6[total_order_amount])*0.8</f>
        <v>141739319.59199998</v>
      </c>
      <c r="G44" s="9">
        <f>SUM($D$2:D44)</f>
        <v>59209169.849999987</v>
      </c>
      <c r="H44" s="9" t="str">
        <f>IF(Table6[[#This Row],[Cummelutive_sum]]&lt;=Table6[[#This Row],[80_percent]],"Y", "N")</f>
        <v>Y</v>
      </c>
    </row>
    <row r="45" spans="1:8" x14ac:dyDescent="0.3">
      <c r="A45" s="9">
        <v>61728</v>
      </c>
      <c r="B45" s="9">
        <v>46</v>
      </c>
      <c r="C45" s="9">
        <v>8</v>
      </c>
      <c r="D45" s="9">
        <v>468320.5</v>
      </c>
      <c r="E45" s="9">
        <v>0.17391304347799999</v>
      </c>
      <c r="F45" s="9">
        <f>SUM(Table6[total_order_amount])*0.8</f>
        <v>141739319.59199998</v>
      </c>
      <c r="G45" s="9">
        <f>SUM($D$2:D45)</f>
        <v>59677490.349999987</v>
      </c>
      <c r="H45" s="9" t="str">
        <f>IF(Table6[[#This Row],[Cummelutive_sum]]&lt;=Table6[[#This Row],[80_percent]],"Y", "N")</f>
        <v>Y</v>
      </c>
    </row>
    <row r="46" spans="1:8" x14ac:dyDescent="0.3">
      <c r="A46" s="9">
        <v>36232</v>
      </c>
      <c r="B46" s="9">
        <v>191</v>
      </c>
      <c r="C46" s="9">
        <v>16</v>
      </c>
      <c r="D46" s="9">
        <v>467170</v>
      </c>
      <c r="E46" s="9">
        <v>8.3769633506999994E-2</v>
      </c>
      <c r="F46" s="9">
        <f>SUM(Table6[total_order_amount])*0.8</f>
        <v>141739319.59199998</v>
      </c>
      <c r="G46" s="9">
        <f>SUM($D$2:D46)</f>
        <v>60144660.349999987</v>
      </c>
      <c r="H46" s="9" t="str">
        <f>IF(Table6[[#This Row],[Cummelutive_sum]]&lt;=Table6[[#This Row],[80_percent]],"Y", "N")</f>
        <v>Y</v>
      </c>
    </row>
    <row r="47" spans="1:8" x14ac:dyDescent="0.3">
      <c r="A47" s="9">
        <v>25420</v>
      </c>
      <c r="B47" s="9">
        <v>143</v>
      </c>
      <c r="C47" s="9">
        <v>15</v>
      </c>
      <c r="D47" s="9">
        <v>454562.57</v>
      </c>
      <c r="E47" s="9">
        <v>0.10489510489499999</v>
      </c>
      <c r="F47" s="9">
        <f>SUM(Table6[total_order_amount])*0.8</f>
        <v>141739319.59199998</v>
      </c>
      <c r="G47" s="9">
        <f>SUM($D$2:D47)</f>
        <v>60599222.919999987</v>
      </c>
      <c r="H47" s="9" t="str">
        <f>IF(Table6[[#This Row],[Cummelutive_sum]]&lt;=Table6[[#This Row],[80_percent]],"Y", "N")</f>
        <v>Y</v>
      </c>
    </row>
    <row r="48" spans="1:8" x14ac:dyDescent="0.3">
      <c r="A48" s="9">
        <v>53788</v>
      </c>
      <c r="B48" s="9">
        <v>308</v>
      </c>
      <c r="C48" s="9">
        <v>24</v>
      </c>
      <c r="D48" s="9">
        <v>454303.61</v>
      </c>
      <c r="E48" s="9">
        <v>7.7922077921999996E-2</v>
      </c>
      <c r="F48" s="9">
        <f>SUM(Table6[total_order_amount])*0.8</f>
        <v>141739319.59199998</v>
      </c>
      <c r="G48" s="9">
        <f>SUM($D$2:D48)</f>
        <v>61053526.529999986</v>
      </c>
      <c r="H48" s="9" t="str">
        <f>IF(Table6[[#This Row],[Cummelutive_sum]]&lt;=Table6[[#This Row],[80_percent]],"Y", "N")</f>
        <v>Y</v>
      </c>
    </row>
    <row r="49" spans="1:8" x14ac:dyDescent="0.3">
      <c r="A49" s="9">
        <v>78588</v>
      </c>
      <c r="B49" s="9">
        <v>120</v>
      </c>
      <c r="C49" s="9">
        <v>24</v>
      </c>
      <c r="D49" s="9">
        <v>434457</v>
      </c>
      <c r="E49" s="9">
        <v>0.2</v>
      </c>
      <c r="F49" s="9">
        <f>SUM(Table6[total_order_amount])*0.8</f>
        <v>141739319.59199998</v>
      </c>
      <c r="G49" s="9">
        <f>SUM($D$2:D49)</f>
        <v>61487983.529999986</v>
      </c>
      <c r="H49" s="9" t="str">
        <f>IF(Table6[[#This Row],[Cummelutive_sum]]&lt;=Table6[[#This Row],[80_percent]],"Y", "N")</f>
        <v>Y</v>
      </c>
    </row>
    <row r="50" spans="1:8" x14ac:dyDescent="0.3">
      <c r="A50" s="9">
        <v>112052</v>
      </c>
      <c r="B50" s="9">
        <v>128</v>
      </c>
      <c r="C50" s="9">
        <v>11</v>
      </c>
      <c r="D50" s="9">
        <v>421055</v>
      </c>
      <c r="E50" s="9">
        <v>8.59375E-2</v>
      </c>
      <c r="F50" s="9">
        <f>SUM(Table6[total_order_amount])*0.8</f>
        <v>141739319.59199998</v>
      </c>
      <c r="G50" s="9">
        <f>SUM($D$2:D50)</f>
        <v>61909038.529999986</v>
      </c>
      <c r="H50" s="9" t="str">
        <f>IF(Table6[[#This Row],[Cummelutive_sum]]&lt;=Table6[[#This Row],[80_percent]],"Y", "N")</f>
        <v>Y</v>
      </c>
    </row>
    <row r="51" spans="1:8" x14ac:dyDescent="0.3">
      <c r="A51" s="9">
        <v>157372</v>
      </c>
      <c r="B51" s="9">
        <v>220</v>
      </c>
      <c r="C51" s="9">
        <v>15</v>
      </c>
      <c r="D51" s="9">
        <v>417524.16</v>
      </c>
      <c r="E51" s="9">
        <v>6.8181818180999998E-2</v>
      </c>
      <c r="F51" s="9">
        <f>SUM(Table6[total_order_amount])*0.8</f>
        <v>141739319.59199998</v>
      </c>
      <c r="G51" s="9">
        <f>SUM($D$2:D51)</f>
        <v>62326562.689999983</v>
      </c>
      <c r="H51" s="9" t="str">
        <f>IF(Table6[[#This Row],[Cummelutive_sum]]&lt;=Table6[[#This Row],[80_percent]],"Y", "N")</f>
        <v>Y</v>
      </c>
    </row>
    <row r="52" spans="1:8" x14ac:dyDescent="0.3">
      <c r="A52" s="9">
        <v>19404</v>
      </c>
      <c r="B52" s="9">
        <v>618</v>
      </c>
      <c r="C52" s="9">
        <v>31</v>
      </c>
      <c r="D52" s="9">
        <v>413114</v>
      </c>
      <c r="E52" s="9">
        <v>5.0161812297000001E-2</v>
      </c>
      <c r="F52" s="9">
        <f>SUM(Table6[total_order_amount])*0.8</f>
        <v>141739319.59199998</v>
      </c>
      <c r="G52" s="9">
        <f>SUM($D$2:D52)</f>
        <v>62739676.689999983</v>
      </c>
      <c r="H52" s="9" t="str">
        <f>IF(Table6[[#This Row],[Cummelutive_sum]]&lt;=Table6[[#This Row],[80_percent]],"Y", "N")</f>
        <v>Y</v>
      </c>
    </row>
    <row r="53" spans="1:8" x14ac:dyDescent="0.3">
      <c r="A53" s="9">
        <v>9988</v>
      </c>
      <c r="B53" s="9">
        <v>307</v>
      </c>
      <c r="C53" s="9">
        <v>20</v>
      </c>
      <c r="D53" s="9">
        <v>405796.05</v>
      </c>
      <c r="E53" s="9">
        <v>6.5146579804000002E-2</v>
      </c>
      <c r="F53" s="9">
        <f>SUM(Table6[total_order_amount])*0.8</f>
        <v>141739319.59199998</v>
      </c>
      <c r="G53" s="9">
        <f>SUM($D$2:D53)</f>
        <v>63145472.73999998</v>
      </c>
      <c r="H53" s="9" t="str">
        <f>IF(Table6[[#This Row],[Cummelutive_sum]]&lt;=Table6[[#This Row],[80_percent]],"Y", "N")</f>
        <v>Y</v>
      </c>
    </row>
    <row r="54" spans="1:8" x14ac:dyDescent="0.3">
      <c r="A54" s="9">
        <v>197132</v>
      </c>
      <c r="B54" s="9">
        <v>57</v>
      </c>
      <c r="C54" s="9">
        <v>18</v>
      </c>
      <c r="D54" s="9">
        <v>404862</v>
      </c>
      <c r="E54" s="9">
        <v>0.31578947368400001</v>
      </c>
      <c r="F54" s="9">
        <f>SUM(Table6[total_order_amount])*0.8</f>
        <v>141739319.59199998</v>
      </c>
      <c r="G54" s="9">
        <f>SUM($D$2:D54)</f>
        <v>63550334.73999998</v>
      </c>
      <c r="H54" s="9" t="str">
        <f>IF(Table6[[#This Row],[Cummelutive_sum]]&lt;=Table6[[#This Row],[80_percent]],"Y", "N")</f>
        <v>Y</v>
      </c>
    </row>
    <row r="55" spans="1:8" x14ac:dyDescent="0.3">
      <c r="A55" s="9">
        <v>26492</v>
      </c>
      <c r="B55" s="9">
        <v>108</v>
      </c>
      <c r="C55" s="9">
        <v>7</v>
      </c>
      <c r="D55" s="9">
        <v>395007.28</v>
      </c>
      <c r="E55" s="9">
        <v>6.4814814814000005E-2</v>
      </c>
      <c r="F55" s="9">
        <f>SUM(Table6[total_order_amount])*0.8</f>
        <v>141739319.59199998</v>
      </c>
      <c r="G55" s="9">
        <f>SUM($D$2:D55)</f>
        <v>63945342.019999981</v>
      </c>
      <c r="H55" s="9" t="str">
        <f>IF(Table6[[#This Row],[Cummelutive_sum]]&lt;=Table6[[#This Row],[80_percent]],"Y", "N")</f>
        <v>Y</v>
      </c>
    </row>
    <row r="56" spans="1:8" x14ac:dyDescent="0.3">
      <c r="A56" s="9">
        <v>21032</v>
      </c>
      <c r="B56" s="9">
        <v>2</v>
      </c>
      <c r="C56" s="9">
        <v>4</v>
      </c>
      <c r="D56" s="9">
        <v>381216.4</v>
      </c>
      <c r="E56" s="9">
        <v>2</v>
      </c>
      <c r="F56" s="9">
        <f>SUM(Table6[total_order_amount])*0.8</f>
        <v>141739319.59199998</v>
      </c>
      <c r="G56" s="9">
        <f>SUM($D$2:D56)</f>
        <v>64326558.419999979</v>
      </c>
      <c r="H56" s="9" t="str">
        <f>IF(Table6[[#This Row],[Cummelutive_sum]]&lt;=Table6[[#This Row],[80_percent]],"Y", "N")</f>
        <v>Y</v>
      </c>
    </row>
    <row r="57" spans="1:8" x14ac:dyDescent="0.3">
      <c r="A57" s="9">
        <v>23048</v>
      </c>
      <c r="B57" s="9">
        <v>376</v>
      </c>
      <c r="C57" s="9">
        <v>16</v>
      </c>
      <c r="D57" s="9">
        <v>373855.4</v>
      </c>
      <c r="E57" s="9">
        <v>4.2553191488999997E-2</v>
      </c>
      <c r="F57" s="9">
        <f>SUM(Table6[total_order_amount])*0.8</f>
        <v>141739319.59199998</v>
      </c>
      <c r="G57" s="9">
        <f>SUM($D$2:D57)</f>
        <v>64700413.819999978</v>
      </c>
      <c r="H57" s="9" t="str">
        <f>IF(Table6[[#This Row],[Cummelutive_sum]]&lt;=Table6[[#This Row],[80_percent]],"Y", "N")</f>
        <v>Y</v>
      </c>
    </row>
    <row r="58" spans="1:8" x14ac:dyDescent="0.3">
      <c r="A58" s="9">
        <v>77548</v>
      </c>
      <c r="B58" s="9">
        <v>92</v>
      </c>
      <c r="C58" s="9">
        <v>18</v>
      </c>
      <c r="D58" s="9">
        <v>373094</v>
      </c>
      <c r="E58" s="9">
        <v>0.19565217391299999</v>
      </c>
      <c r="F58" s="9">
        <f>SUM(Table6[total_order_amount])*0.8</f>
        <v>141739319.59199998</v>
      </c>
      <c r="G58" s="9">
        <f>SUM($D$2:D58)</f>
        <v>65073507.819999978</v>
      </c>
      <c r="H58" s="9" t="str">
        <f>IF(Table6[[#This Row],[Cummelutive_sum]]&lt;=Table6[[#This Row],[80_percent]],"Y", "N")</f>
        <v>Y</v>
      </c>
    </row>
    <row r="59" spans="1:8" x14ac:dyDescent="0.3">
      <c r="A59" s="9">
        <v>117024</v>
      </c>
      <c r="B59" s="9">
        <v>222</v>
      </c>
      <c r="C59" s="9">
        <v>4</v>
      </c>
      <c r="D59" s="9">
        <v>370984</v>
      </c>
      <c r="E59" s="9">
        <v>1.8018018018000001E-2</v>
      </c>
      <c r="F59" s="9">
        <f>SUM(Table6[total_order_amount])*0.8</f>
        <v>141739319.59199998</v>
      </c>
      <c r="G59" s="9">
        <f>SUM($D$2:D59)</f>
        <v>65444491.819999978</v>
      </c>
      <c r="H59" s="9" t="str">
        <f>IF(Table6[[#This Row],[Cummelutive_sum]]&lt;=Table6[[#This Row],[80_percent]],"Y", "N")</f>
        <v>Y</v>
      </c>
    </row>
    <row r="60" spans="1:8" x14ac:dyDescent="0.3">
      <c r="A60" s="9">
        <v>27880</v>
      </c>
      <c r="B60" s="9">
        <v>83</v>
      </c>
      <c r="C60" s="9">
        <v>8</v>
      </c>
      <c r="D60" s="9">
        <v>365774.2</v>
      </c>
      <c r="E60" s="9">
        <v>9.6385542167999994E-2</v>
      </c>
      <c r="F60" s="9">
        <f>SUM(Table6[total_order_amount])*0.8</f>
        <v>141739319.59199998</v>
      </c>
      <c r="G60" s="9">
        <f>SUM($D$2:D60)</f>
        <v>65810266.019999981</v>
      </c>
      <c r="H60" s="9" t="str">
        <f>IF(Table6[[#This Row],[Cummelutive_sum]]&lt;=Table6[[#This Row],[80_percent]],"Y", "N")</f>
        <v>Y</v>
      </c>
    </row>
    <row r="61" spans="1:8" x14ac:dyDescent="0.3">
      <c r="A61" s="9">
        <v>72828</v>
      </c>
      <c r="B61" s="9">
        <v>55</v>
      </c>
      <c r="C61" s="9">
        <v>13</v>
      </c>
      <c r="D61" s="9">
        <v>361376</v>
      </c>
      <c r="E61" s="9">
        <v>0.23636363636300001</v>
      </c>
      <c r="F61" s="9">
        <f>SUM(Table6[total_order_amount])*0.8</f>
        <v>141739319.59199998</v>
      </c>
      <c r="G61" s="9">
        <f>SUM($D$2:D61)</f>
        <v>66171642.019999981</v>
      </c>
      <c r="H61" s="9" t="str">
        <f>IF(Table6[[#This Row],[Cummelutive_sum]]&lt;=Table6[[#This Row],[80_percent]],"Y", "N")</f>
        <v>Y</v>
      </c>
    </row>
    <row r="62" spans="1:8" x14ac:dyDescent="0.3">
      <c r="A62" s="9">
        <v>84596</v>
      </c>
      <c r="B62" s="9">
        <v>155</v>
      </c>
      <c r="C62" s="9">
        <v>10</v>
      </c>
      <c r="D62" s="9">
        <v>359763</v>
      </c>
      <c r="E62" s="9">
        <v>6.4516129032000005E-2</v>
      </c>
      <c r="F62" s="9">
        <f>SUM(Table6[total_order_amount])*0.8</f>
        <v>141739319.59199998</v>
      </c>
      <c r="G62" s="9">
        <f>SUM($D$2:D62)</f>
        <v>66531405.019999981</v>
      </c>
      <c r="H62" s="9" t="str">
        <f>IF(Table6[[#This Row],[Cummelutive_sum]]&lt;=Table6[[#This Row],[80_percent]],"Y", "N")</f>
        <v>Y</v>
      </c>
    </row>
    <row r="63" spans="1:8" x14ac:dyDescent="0.3">
      <c r="A63" s="9">
        <v>46576</v>
      </c>
      <c r="B63" s="9">
        <v>353</v>
      </c>
      <c r="C63" s="9">
        <v>20</v>
      </c>
      <c r="D63" s="9">
        <v>357527.7</v>
      </c>
      <c r="E63" s="9">
        <v>5.6657223796000002E-2</v>
      </c>
      <c r="F63" s="9">
        <f>SUM(Table6[total_order_amount])*0.8</f>
        <v>141739319.59199998</v>
      </c>
      <c r="G63" s="9">
        <f>SUM($D$2:D63)</f>
        <v>66888932.719999984</v>
      </c>
      <c r="H63" s="9" t="str">
        <f>IF(Table6[[#This Row],[Cummelutive_sum]]&lt;=Table6[[#This Row],[80_percent]],"Y", "N")</f>
        <v>Y</v>
      </c>
    </row>
    <row r="64" spans="1:8" x14ac:dyDescent="0.3">
      <c r="A64" s="9">
        <v>23004</v>
      </c>
      <c r="B64" s="9">
        <v>12</v>
      </c>
      <c r="C64" s="9">
        <v>10</v>
      </c>
      <c r="D64" s="9">
        <v>355477.98</v>
      </c>
      <c r="E64" s="9">
        <v>0.83333333333299997</v>
      </c>
      <c r="F64" s="9">
        <f>SUM(Table6[total_order_amount])*0.8</f>
        <v>141739319.59199998</v>
      </c>
      <c r="G64" s="9">
        <f>SUM($D$2:D64)</f>
        <v>67244410.699999988</v>
      </c>
      <c r="H64" s="9" t="str">
        <f>IF(Table6[[#This Row],[Cummelutive_sum]]&lt;=Table6[[#This Row],[80_percent]],"Y", "N")</f>
        <v>Y</v>
      </c>
    </row>
    <row r="65" spans="1:8" x14ac:dyDescent="0.3">
      <c r="A65" s="9">
        <v>220952</v>
      </c>
      <c r="B65" s="9">
        <v>137</v>
      </c>
      <c r="C65" s="9">
        <v>6</v>
      </c>
      <c r="D65" s="9">
        <v>355253</v>
      </c>
      <c r="E65" s="9">
        <v>4.3795620436999999E-2</v>
      </c>
      <c r="F65" s="9">
        <f>SUM(Table6[total_order_amount])*0.8</f>
        <v>141739319.59199998</v>
      </c>
      <c r="G65" s="9">
        <f>SUM($D$2:D65)</f>
        <v>67599663.699999988</v>
      </c>
      <c r="H65" s="9" t="str">
        <f>IF(Table6[[#This Row],[Cummelutive_sum]]&lt;=Table6[[#This Row],[80_percent]],"Y", "N")</f>
        <v>Y</v>
      </c>
    </row>
    <row r="66" spans="1:8" x14ac:dyDescent="0.3">
      <c r="A66" s="9">
        <v>81860</v>
      </c>
      <c r="B66" s="9">
        <v>252</v>
      </c>
      <c r="C66" s="9">
        <v>32</v>
      </c>
      <c r="D66" s="9">
        <v>350797</v>
      </c>
      <c r="E66" s="9">
        <v>0.126984126984</v>
      </c>
      <c r="F66" s="9">
        <f>SUM(Table6[total_order_amount])*0.8</f>
        <v>141739319.59199998</v>
      </c>
      <c r="G66" s="9">
        <f>SUM($D$2:D66)</f>
        <v>67950460.699999988</v>
      </c>
      <c r="H66" s="9" t="str">
        <f>IF(Table6[[#This Row],[Cummelutive_sum]]&lt;=Table6[[#This Row],[80_percent]],"Y", "N")</f>
        <v>Y</v>
      </c>
    </row>
    <row r="67" spans="1:8" x14ac:dyDescent="0.3">
      <c r="A67" s="9">
        <v>150164</v>
      </c>
      <c r="B67" s="9">
        <v>101</v>
      </c>
      <c r="C67" s="9">
        <v>6</v>
      </c>
      <c r="D67" s="9">
        <v>347304</v>
      </c>
      <c r="E67" s="9">
        <v>5.9405940593999999E-2</v>
      </c>
      <c r="F67" s="9">
        <f>SUM(Table6[total_order_amount])*0.8</f>
        <v>141739319.59199998</v>
      </c>
      <c r="G67" s="9">
        <f>SUM($D$2:D67)</f>
        <v>68297764.699999988</v>
      </c>
      <c r="H67" s="9" t="str">
        <f>IF(Table6[[#This Row],[Cummelutive_sum]]&lt;=Table6[[#This Row],[80_percent]],"Y", "N")</f>
        <v>Y</v>
      </c>
    </row>
    <row r="68" spans="1:8" x14ac:dyDescent="0.3">
      <c r="A68" s="9">
        <v>56352</v>
      </c>
      <c r="B68" s="9">
        <v>125</v>
      </c>
      <c r="C68" s="9">
        <v>18</v>
      </c>
      <c r="D68" s="9">
        <v>344415.5</v>
      </c>
      <c r="E68" s="9">
        <v>0.14399999999999999</v>
      </c>
      <c r="F68" s="9">
        <f>SUM(Table6[total_order_amount])*0.8</f>
        <v>141739319.59199998</v>
      </c>
      <c r="G68" s="9">
        <f>SUM($D$2:D68)</f>
        <v>68642180.199999988</v>
      </c>
      <c r="H68" s="9" t="str">
        <f>IF(Table6[[#This Row],[Cummelutive_sum]]&lt;=Table6[[#This Row],[80_percent]],"Y", "N")</f>
        <v>Y</v>
      </c>
    </row>
    <row r="69" spans="1:8" x14ac:dyDescent="0.3">
      <c r="A69" s="9">
        <v>144536</v>
      </c>
      <c r="B69" s="9">
        <v>149</v>
      </c>
      <c r="C69" s="9">
        <v>5</v>
      </c>
      <c r="D69" s="9">
        <v>342516</v>
      </c>
      <c r="E69" s="9">
        <v>3.3557046978999999E-2</v>
      </c>
      <c r="F69" s="9">
        <f>SUM(Table6[total_order_amount])*0.8</f>
        <v>141739319.59199998</v>
      </c>
      <c r="G69" s="9">
        <f>SUM($D$2:D69)</f>
        <v>68984696.199999988</v>
      </c>
      <c r="H69" s="9" t="str">
        <f>IF(Table6[[#This Row],[Cummelutive_sum]]&lt;=Table6[[#This Row],[80_percent]],"Y", "N")</f>
        <v>Y</v>
      </c>
    </row>
    <row r="70" spans="1:8" x14ac:dyDescent="0.3">
      <c r="A70" s="9">
        <v>50656</v>
      </c>
      <c r="B70" s="9">
        <v>563</v>
      </c>
      <c r="C70" s="9">
        <v>15</v>
      </c>
      <c r="D70" s="9">
        <v>339168</v>
      </c>
      <c r="E70" s="9">
        <v>2.6642984014000001E-2</v>
      </c>
      <c r="F70" s="9">
        <f>SUM(Table6[total_order_amount])*0.8</f>
        <v>141739319.59199998</v>
      </c>
      <c r="G70" s="9">
        <f>SUM($D$2:D70)</f>
        <v>69323864.199999988</v>
      </c>
      <c r="H70" s="9" t="str">
        <f>IF(Table6[[#This Row],[Cummelutive_sum]]&lt;=Table6[[#This Row],[80_percent]],"Y", "N")</f>
        <v>Y</v>
      </c>
    </row>
    <row r="71" spans="1:8" x14ac:dyDescent="0.3">
      <c r="A71" s="9">
        <v>58124</v>
      </c>
      <c r="B71" s="9">
        <v>155</v>
      </c>
      <c r="C71" s="9">
        <v>6</v>
      </c>
      <c r="D71" s="9">
        <v>331600</v>
      </c>
      <c r="E71" s="9">
        <v>3.8709677418999999E-2</v>
      </c>
      <c r="F71" s="9">
        <f>SUM(Table6[total_order_amount])*0.8</f>
        <v>141739319.59199998</v>
      </c>
      <c r="G71" s="9">
        <f>SUM($D$2:D71)</f>
        <v>69655464.199999988</v>
      </c>
      <c r="H71" s="9" t="str">
        <f>IF(Table6[[#This Row],[Cummelutive_sum]]&lt;=Table6[[#This Row],[80_percent]],"Y", "N")</f>
        <v>Y</v>
      </c>
    </row>
    <row r="72" spans="1:8" x14ac:dyDescent="0.3">
      <c r="A72" s="9">
        <v>117472</v>
      </c>
      <c r="B72" s="9">
        <v>64</v>
      </c>
      <c r="C72" s="9">
        <v>8</v>
      </c>
      <c r="D72" s="9">
        <v>325819</v>
      </c>
      <c r="E72" s="9">
        <v>0.125</v>
      </c>
      <c r="F72" s="9">
        <f>SUM(Table6[total_order_amount])*0.8</f>
        <v>141739319.59199998</v>
      </c>
      <c r="G72" s="9">
        <f>SUM($D$2:D72)</f>
        <v>69981283.199999988</v>
      </c>
      <c r="H72" s="9" t="str">
        <f>IF(Table6[[#This Row],[Cummelutive_sum]]&lt;=Table6[[#This Row],[80_percent]],"Y", "N")</f>
        <v>Y</v>
      </c>
    </row>
    <row r="73" spans="1:8" x14ac:dyDescent="0.3">
      <c r="A73" s="9">
        <v>163680</v>
      </c>
      <c r="B73" s="9">
        <v>58</v>
      </c>
      <c r="C73" s="9">
        <v>1</v>
      </c>
      <c r="D73" s="9">
        <v>318500</v>
      </c>
      <c r="E73" s="9">
        <v>1.7241379309999999E-2</v>
      </c>
      <c r="F73" s="9">
        <f>SUM(Table6[total_order_amount])*0.8</f>
        <v>141739319.59199998</v>
      </c>
      <c r="G73" s="9">
        <f>SUM($D$2:D73)</f>
        <v>70299783.199999988</v>
      </c>
      <c r="H73" s="9" t="str">
        <f>IF(Table6[[#This Row],[Cummelutive_sum]]&lt;=Table6[[#This Row],[80_percent]],"Y", "N")</f>
        <v>Y</v>
      </c>
    </row>
    <row r="74" spans="1:8" x14ac:dyDescent="0.3">
      <c r="A74" s="9">
        <v>19256</v>
      </c>
      <c r="B74" s="9">
        <v>304</v>
      </c>
      <c r="C74" s="9">
        <v>8</v>
      </c>
      <c r="D74" s="9">
        <v>318354</v>
      </c>
      <c r="E74" s="9">
        <v>2.6315789472999999E-2</v>
      </c>
      <c r="F74" s="9">
        <f>SUM(Table6[total_order_amount])*0.8</f>
        <v>141739319.59199998</v>
      </c>
      <c r="G74" s="9">
        <f>SUM($D$2:D74)</f>
        <v>70618137.199999988</v>
      </c>
      <c r="H74" s="9" t="str">
        <f>IF(Table6[[#This Row],[Cummelutive_sum]]&lt;=Table6[[#This Row],[80_percent]],"Y", "N")</f>
        <v>Y</v>
      </c>
    </row>
    <row r="75" spans="1:8" x14ac:dyDescent="0.3">
      <c r="A75" s="9">
        <v>30500</v>
      </c>
      <c r="B75" s="9">
        <v>581</v>
      </c>
      <c r="C75" s="9">
        <v>19</v>
      </c>
      <c r="D75" s="9">
        <v>317081</v>
      </c>
      <c r="E75" s="9">
        <v>3.2702237521000002E-2</v>
      </c>
      <c r="F75" s="9">
        <f>SUM(Table6[total_order_amount])*0.8</f>
        <v>141739319.59199998</v>
      </c>
      <c r="G75" s="9">
        <f>SUM($D$2:D75)</f>
        <v>70935218.199999988</v>
      </c>
      <c r="H75" s="9" t="str">
        <f>IF(Table6[[#This Row],[Cummelutive_sum]]&lt;=Table6[[#This Row],[80_percent]],"Y", "N")</f>
        <v>Y</v>
      </c>
    </row>
    <row r="76" spans="1:8" x14ac:dyDescent="0.3">
      <c r="A76" s="9">
        <v>1600</v>
      </c>
      <c r="B76" s="9">
        <v>56</v>
      </c>
      <c r="C76" s="9">
        <v>15</v>
      </c>
      <c r="D76" s="9">
        <v>311351.09999999998</v>
      </c>
      <c r="E76" s="9">
        <v>0.26785714285700002</v>
      </c>
      <c r="F76" s="9">
        <f>SUM(Table6[total_order_amount])*0.8</f>
        <v>141739319.59199998</v>
      </c>
      <c r="G76" s="9">
        <f>SUM($D$2:D76)</f>
        <v>71246569.299999982</v>
      </c>
      <c r="H76" s="9" t="str">
        <f>IF(Table6[[#This Row],[Cummelutive_sum]]&lt;=Table6[[#This Row],[80_percent]],"Y", "N")</f>
        <v>Y</v>
      </c>
    </row>
    <row r="77" spans="1:8" x14ac:dyDescent="0.3">
      <c r="A77" s="9">
        <v>222324</v>
      </c>
      <c r="B77" s="9">
        <v>79</v>
      </c>
      <c r="C77" s="9">
        <v>6</v>
      </c>
      <c r="D77" s="9">
        <v>311037</v>
      </c>
      <c r="E77" s="9">
        <v>7.5949367088E-2</v>
      </c>
      <c r="F77" s="9">
        <f>SUM(Table6[total_order_amount])*0.8</f>
        <v>141739319.59199998</v>
      </c>
      <c r="G77" s="9">
        <f>SUM($D$2:D77)</f>
        <v>71557606.299999982</v>
      </c>
      <c r="H77" s="9" t="str">
        <f>IF(Table6[[#This Row],[Cummelutive_sum]]&lt;=Table6[[#This Row],[80_percent]],"Y", "N")</f>
        <v>Y</v>
      </c>
    </row>
    <row r="78" spans="1:8" x14ac:dyDescent="0.3">
      <c r="A78" s="9">
        <v>22124</v>
      </c>
      <c r="B78" s="9">
        <v>177</v>
      </c>
      <c r="C78" s="9">
        <v>9</v>
      </c>
      <c r="D78" s="9">
        <v>302124.5</v>
      </c>
      <c r="E78" s="9">
        <v>5.0847457626999999E-2</v>
      </c>
      <c r="F78" s="9">
        <f>SUM(Table6[total_order_amount])*0.8</f>
        <v>141739319.59199998</v>
      </c>
      <c r="G78" s="9">
        <f>SUM($D$2:D78)</f>
        <v>71859730.799999982</v>
      </c>
      <c r="H78" s="9" t="str">
        <f>IF(Table6[[#This Row],[Cummelutive_sum]]&lt;=Table6[[#This Row],[80_percent]],"Y", "N")</f>
        <v>Y</v>
      </c>
    </row>
    <row r="79" spans="1:8" x14ac:dyDescent="0.3">
      <c r="A79" s="9">
        <v>168088</v>
      </c>
      <c r="B79" s="9">
        <v>166</v>
      </c>
      <c r="C79" s="9">
        <v>21</v>
      </c>
      <c r="D79" s="9">
        <v>298098</v>
      </c>
      <c r="E79" s="9">
        <v>0.12650602409600001</v>
      </c>
      <c r="F79" s="9">
        <f>SUM(Table6[total_order_amount])*0.8</f>
        <v>141739319.59199998</v>
      </c>
      <c r="G79" s="9">
        <f>SUM($D$2:D79)</f>
        <v>72157828.799999982</v>
      </c>
      <c r="H79" s="9" t="str">
        <f>IF(Table6[[#This Row],[Cummelutive_sum]]&lt;=Table6[[#This Row],[80_percent]],"Y", "N")</f>
        <v>Y</v>
      </c>
    </row>
    <row r="80" spans="1:8" x14ac:dyDescent="0.3">
      <c r="A80" s="9">
        <v>219580</v>
      </c>
      <c r="B80" s="9">
        <v>27</v>
      </c>
      <c r="C80" s="9">
        <v>3</v>
      </c>
      <c r="D80" s="9">
        <v>295688</v>
      </c>
      <c r="E80" s="9">
        <v>0.111111111111</v>
      </c>
      <c r="F80" s="9">
        <f>SUM(Table6[total_order_amount])*0.8</f>
        <v>141739319.59199998</v>
      </c>
      <c r="G80" s="9">
        <f>SUM($D$2:D80)</f>
        <v>72453516.799999982</v>
      </c>
      <c r="H80" s="9" t="str">
        <f>IF(Table6[[#This Row],[Cummelutive_sum]]&lt;=Table6[[#This Row],[80_percent]],"Y", "N")</f>
        <v>Y</v>
      </c>
    </row>
    <row r="81" spans="1:8" x14ac:dyDescent="0.3">
      <c r="A81" s="9">
        <v>59752</v>
      </c>
      <c r="B81" s="9">
        <v>112</v>
      </c>
      <c r="C81" s="9">
        <v>4</v>
      </c>
      <c r="D81" s="9">
        <v>289002</v>
      </c>
      <c r="E81" s="9">
        <v>3.5714285714000003E-2</v>
      </c>
      <c r="F81" s="9">
        <f>SUM(Table6[total_order_amount])*0.8</f>
        <v>141739319.59199998</v>
      </c>
      <c r="G81" s="9">
        <f>SUM($D$2:D81)</f>
        <v>72742518.799999982</v>
      </c>
      <c r="H81" s="9" t="str">
        <f>IF(Table6[[#This Row],[Cummelutive_sum]]&lt;=Table6[[#This Row],[80_percent]],"Y", "N")</f>
        <v>Y</v>
      </c>
    </row>
    <row r="82" spans="1:8" x14ac:dyDescent="0.3">
      <c r="A82" s="9">
        <v>19884</v>
      </c>
      <c r="B82" s="9">
        <v>42</v>
      </c>
      <c r="C82" s="9">
        <v>5</v>
      </c>
      <c r="D82" s="9">
        <v>288405</v>
      </c>
      <c r="E82" s="9">
        <v>0.11904761904699999</v>
      </c>
      <c r="F82" s="9">
        <f>SUM(Table6[total_order_amount])*0.8</f>
        <v>141739319.59199998</v>
      </c>
      <c r="G82" s="9">
        <f>SUM($D$2:D82)</f>
        <v>73030923.799999982</v>
      </c>
      <c r="H82" s="9" t="str">
        <f>IF(Table6[[#This Row],[Cummelutive_sum]]&lt;=Table6[[#This Row],[80_percent]],"Y", "N")</f>
        <v>Y</v>
      </c>
    </row>
    <row r="83" spans="1:8" x14ac:dyDescent="0.3">
      <c r="A83" s="9">
        <v>87352</v>
      </c>
      <c r="B83" s="9">
        <v>284</v>
      </c>
      <c r="C83" s="9">
        <v>13</v>
      </c>
      <c r="D83" s="9">
        <v>287336.5</v>
      </c>
      <c r="E83" s="9">
        <v>4.5774647887000003E-2</v>
      </c>
      <c r="F83" s="9">
        <f>SUM(Table6[total_order_amount])*0.8</f>
        <v>141739319.59199998</v>
      </c>
      <c r="G83" s="9">
        <f>SUM($D$2:D83)</f>
        <v>73318260.299999982</v>
      </c>
      <c r="H83" s="9" t="str">
        <f>IF(Table6[[#This Row],[Cummelutive_sum]]&lt;=Table6[[#This Row],[80_percent]],"Y", "N")</f>
        <v>Y</v>
      </c>
    </row>
    <row r="84" spans="1:8" x14ac:dyDescent="0.3">
      <c r="A84" s="9">
        <v>44792</v>
      </c>
      <c r="B84" s="9">
        <v>52</v>
      </c>
      <c r="C84" s="9">
        <v>3</v>
      </c>
      <c r="D84" s="9">
        <v>286922</v>
      </c>
      <c r="E84" s="9">
        <v>5.7692307691999997E-2</v>
      </c>
      <c r="F84" s="9">
        <f>SUM(Table6[total_order_amount])*0.8</f>
        <v>141739319.59199998</v>
      </c>
      <c r="G84" s="9">
        <f>SUM($D$2:D84)</f>
        <v>73605182.299999982</v>
      </c>
      <c r="H84" s="9" t="str">
        <f>IF(Table6[[#This Row],[Cummelutive_sum]]&lt;=Table6[[#This Row],[80_percent]],"Y", "N")</f>
        <v>Y</v>
      </c>
    </row>
    <row r="85" spans="1:8" x14ac:dyDescent="0.3">
      <c r="A85" s="9">
        <v>222908</v>
      </c>
      <c r="B85" s="9">
        <v>35</v>
      </c>
      <c r="C85" s="9">
        <v>1</v>
      </c>
      <c r="D85" s="9">
        <v>284021</v>
      </c>
      <c r="E85" s="9">
        <v>2.8571428571E-2</v>
      </c>
      <c r="F85" s="9">
        <f>SUM(Table6[total_order_amount])*0.8</f>
        <v>141739319.59199998</v>
      </c>
      <c r="G85" s="9">
        <f>SUM($D$2:D85)</f>
        <v>73889203.299999982</v>
      </c>
      <c r="H85" s="9" t="str">
        <f>IF(Table6[[#This Row],[Cummelutive_sum]]&lt;=Table6[[#This Row],[80_percent]],"Y", "N")</f>
        <v>Y</v>
      </c>
    </row>
    <row r="86" spans="1:8" x14ac:dyDescent="0.3">
      <c r="A86" s="9">
        <v>96808</v>
      </c>
      <c r="B86" s="9">
        <v>168</v>
      </c>
      <c r="C86" s="9">
        <v>30</v>
      </c>
      <c r="D86" s="9">
        <v>282938</v>
      </c>
      <c r="E86" s="9">
        <v>0.178571428571</v>
      </c>
      <c r="F86" s="9">
        <f>SUM(Table6[total_order_amount])*0.8</f>
        <v>141739319.59199998</v>
      </c>
      <c r="G86" s="9">
        <f>SUM($D$2:D86)</f>
        <v>74172141.299999982</v>
      </c>
      <c r="H86" s="9" t="str">
        <f>IF(Table6[[#This Row],[Cummelutive_sum]]&lt;=Table6[[#This Row],[80_percent]],"Y", "N")</f>
        <v>Y</v>
      </c>
    </row>
    <row r="87" spans="1:8" x14ac:dyDescent="0.3">
      <c r="A87" s="9">
        <v>33712</v>
      </c>
      <c r="B87" s="9">
        <v>35</v>
      </c>
      <c r="C87" s="9">
        <v>2</v>
      </c>
      <c r="D87" s="9">
        <v>280995</v>
      </c>
      <c r="E87" s="9">
        <v>5.7142857142E-2</v>
      </c>
      <c r="F87" s="9">
        <f>SUM(Table6[total_order_amount])*0.8</f>
        <v>141739319.59199998</v>
      </c>
      <c r="G87" s="9">
        <f>SUM($D$2:D87)</f>
        <v>74453136.299999982</v>
      </c>
      <c r="H87" s="9" t="str">
        <f>IF(Table6[[#This Row],[Cummelutive_sum]]&lt;=Table6[[#This Row],[80_percent]],"Y", "N")</f>
        <v>Y</v>
      </c>
    </row>
    <row r="88" spans="1:8" x14ac:dyDescent="0.3">
      <c r="A88" s="9">
        <v>96072</v>
      </c>
      <c r="B88" s="9">
        <v>21</v>
      </c>
      <c r="C88" s="9">
        <v>1</v>
      </c>
      <c r="D88" s="9">
        <v>280995</v>
      </c>
      <c r="E88" s="9">
        <v>4.7619047619000002E-2</v>
      </c>
      <c r="F88" s="9">
        <f>SUM(Table6[total_order_amount])*0.8</f>
        <v>141739319.59199998</v>
      </c>
      <c r="G88" s="9">
        <f>SUM($D$2:D88)</f>
        <v>74734131.299999982</v>
      </c>
      <c r="H88" s="9" t="str">
        <f>IF(Table6[[#This Row],[Cummelutive_sum]]&lt;=Table6[[#This Row],[80_percent]],"Y", "N")</f>
        <v>Y</v>
      </c>
    </row>
    <row r="89" spans="1:8" x14ac:dyDescent="0.3">
      <c r="A89" s="9">
        <v>93412</v>
      </c>
      <c r="B89" s="9">
        <v>10</v>
      </c>
      <c r="C89" s="9">
        <v>1</v>
      </c>
      <c r="D89" s="9">
        <v>277175</v>
      </c>
      <c r="E89" s="9">
        <v>0.1</v>
      </c>
      <c r="F89" s="9">
        <f>SUM(Table6[total_order_amount])*0.8</f>
        <v>141739319.59199998</v>
      </c>
      <c r="G89" s="9">
        <f>SUM($D$2:D89)</f>
        <v>75011306.299999982</v>
      </c>
      <c r="H89" s="9" t="str">
        <f>IF(Table6[[#This Row],[Cummelutive_sum]]&lt;=Table6[[#This Row],[80_percent]],"Y", "N")</f>
        <v>Y</v>
      </c>
    </row>
    <row r="90" spans="1:8" x14ac:dyDescent="0.3">
      <c r="A90" s="9">
        <v>29980</v>
      </c>
      <c r="B90" s="9">
        <v>130</v>
      </c>
      <c r="C90" s="9">
        <v>11</v>
      </c>
      <c r="D90" s="9">
        <v>275409</v>
      </c>
      <c r="E90" s="9">
        <v>8.4615384614999997E-2</v>
      </c>
      <c r="F90" s="9">
        <f>SUM(Table6[total_order_amount])*0.8</f>
        <v>141739319.59199998</v>
      </c>
      <c r="G90" s="9">
        <f>SUM($D$2:D90)</f>
        <v>75286715.299999982</v>
      </c>
      <c r="H90" s="9" t="str">
        <f>IF(Table6[[#This Row],[Cummelutive_sum]]&lt;=Table6[[#This Row],[80_percent]],"Y", "N")</f>
        <v>Y</v>
      </c>
    </row>
    <row r="91" spans="1:8" x14ac:dyDescent="0.3">
      <c r="A91" s="9">
        <v>222572</v>
      </c>
      <c r="B91" s="9">
        <v>93</v>
      </c>
      <c r="C91" s="9">
        <v>4</v>
      </c>
      <c r="D91" s="9">
        <v>272479</v>
      </c>
      <c r="E91" s="9">
        <v>4.3010752687999997E-2</v>
      </c>
      <c r="F91" s="9">
        <f>SUM(Table6[total_order_amount])*0.8</f>
        <v>141739319.59199998</v>
      </c>
      <c r="G91" s="9">
        <f>SUM($D$2:D91)</f>
        <v>75559194.299999982</v>
      </c>
      <c r="H91" s="9" t="str">
        <f>IF(Table6[[#This Row],[Cummelutive_sum]]&lt;=Table6[[#This Row],[80_percent]],"Y", "N")</f>
        <v>Y</v>
      </c>
    </row>
    <row r="92" spans="1:8" x14ac:dyDescent="0.3">
      <c r="A92" s="9">
        <v>32296</v>
      </c>
      <c r="B92" s="9">
        <v>71</v>
      </c>
      <c r="C92" s="9">
        <v>9</v>
      </c>
      <c r="D92" s="9">
        <v>271183.01</v>
      </c>
      <c r="E92" s="9">
        <v>0.12676056338</v>
      </c>
      <c r="F92" s="9">
        <f>SUM(Table6[total_order_amount])*0.8</f>
        <v>141739319.59199998</v>
      </c>
      <c r="G92" s="9">
        <f>SUM($D$2:D92)</f>
        <v>75830377.309999987</v>
      </c>
      <c r="H92" s="9" t="str">
        <f>IF(Table6[[#This Row],[Cummelutive_sum]]&lt;=Table6[[#This Row],[80_percent]],"Y", "N")</f>
        <v>Y</v>
      </c>
    </row>
    <row r="93" spans="1:8" x14ac:dyDescent="0.3">
      <c r="A93" s="9">
        <v>43488</v>
      </c>
      <c r="B93" s="9">
        <v>33</v>
      </c>
      <c r="C93" s="9">
        <v>3</v>
      </c>
      <c r="D93" s="9">
        <v>270861</v>
      </c>
      <c r="E93" s="9">
        <v>9.0909090908999998E-2</v>
      </c>
      <c r="F93" s="9">
        <f>SUM(Table6[total_order_amount])*0.8</f>
        <v>141739319.59199998</v>
      </c>
      <c r="G93" s="9">
        <f>SUM($D$2:D93)</f>
        <v>76101238.309999987</v>
      </c>
      <c r="H93" s="9" t="str">
        <f>IF(Table6[[#This Row],[Cummelutive_sum]]&lt;=Table6[[#This Row],[80_percent]],"Y", "N")</f>
        <v>Y</v>
      </c>
    </row>
    <row r="94" spans="1:8" x14ac:dyDescent="0.3">
      <c r="A94" s="9">
        <v>1392</v>
      </c>
      <c r="B94" s="9">
        <v>423</v>
      </c>
      <c r="C94" s="9">
        <v>2</v>
      </c>
      <c r="D94" s="9">
        <v>263451</v>
      </c>
      <c r="E94" s="9">
        <v>4.7281323870000001E-3</v>
      </c>
      <c r="F94" s="9">
        <f>SUM(Table6[total_order_amount])*0.8</f>
        <v>141739319.59199998</v>
      </c>
      <c r="G94" s="9">
        <f>SUM($D$2:D94)</f>
        <v>76364689.309999987</v>
      </c>
      <c r="H94" s="9" t="str">
        <f>IF(Table6[[#This Row],[Cummelutive_sum]]&lt;=Table6[[#This Row],[80_percent]],"Y", "N")</f>
        <v>Y</v>
      </c>
    </row>
    <row r="95" spans="1:8" x14ac:dyDescent="0.3">
      <c r="A95" s="9">
        <v>53884</v>
      </c>
      <c r="B95" s="9">
        <v>53</v>
      </c>
      <c r="C95" s="9">
        <v>5</v>
      </c>
      <c r="D95" s="9">
        <v>262251.7</v>
      </c>
      <c r="E95" s="9">
        <v>9.4339622641000001E-2</v>
      </c>
      <c r="F95" s="9">
        <f>SUM(Table6[total_order_amount])*0.8</f>
        <v>141739319.59199998</v>
      </c>
      <c r="G95" s="9">
        <f>SUM($D$2:D95)</f>
        <v>76626941.00999999</v>
      </c>
      <c r="H95" s="9" t="str">
        <f>IF(Table6[[#This Row],[Cummelutive_sum]]&lt;=Table6[[#This Row],[80_percent]],"Y", "N")</f>
        <v>Y</v>
      </c>
    </row>
    <row r="96" spans="1:8" x14ac:dyDescent="0.3">
      <c r="A96" s="9">
        <v>108340</v>
      </c>
      <c r="B96" s="9">
        <v>36</v>
      </c>
      <c r="C96" s="9">
        <v>2</v>
      </c>
      <c r="D96" s="9">
        <v>259109.56</v>
      </c>
      <c r="E96" s="9">
        <v>5.5555555554999997E-2</v>
      </c>
      <c r="F96" s="9">
        <f>SUM(Table6[total_order_amount])*0.8</f>
        <v>141739319.59199998</v>
      </c>
      <c r="G96" s="9">
        <f>SUM($D$2:D96)</f>
        <v>76886050.569999993</v>
      </c>
      <c r="H96" s="9" t="str">
        <f>IF(Table6[[#This Row],[Cummelutive_sum]]&lt;=Table6[[#This Row],[80_percent]],"Y", "N")</f>
        <v>Y</v>
      </c>
    </row>
    <row r="97" spans="1:8" x14ac:dyDescent="0.3">
      <c r="A97" s="9">
        <v>32808</v>
      </c>
      <c r="B97" s="9">
        <v>143</v>
      </c>
      <c r="C97" s="9">
        <v>8</v>
      </c>
      <c r="D97" s="9">
        <v>257340</v>
      </c>
      <c r="E97" s="9">
        <v>5.5944055944000003E-2</v>
      </c>
      <c r="F97" s="9">
        <f>SUM(Table6[total_order_amount])*0.8</f>
        <v>141739319.59199998</v>
      </c>
      <c r="G97" s="9">
        <f>SUM($D$2:D97)</f>
        <v>77143390.569999993</v>
      </c>
      <c r="H97" s="9" t="str">
        <f>IF(Table6[[#This Row],[Cummelutive_sum]]&lt;=Table6[[#This Row],[80_percent]],"Y", "N")</f>
        <v>Y</v>
      </c>
    </row>
    <row r="98" spans="1:8" x14ac:dyDescent="0.3">
      <c r="A98" s="9">
        <v>95208</v>
      </c>
      <c r="B98" s="9">
        <v>75</v>
      </c>
      <c r="C98" s="9">
        <v>6</v>
      </c>
      <c r="D98" s="9">
        <v>251935</v>
      </c>
      <c r="E98" s="9">
        <v>0.08</v>
      </c>
      <c r="F98" s="9">
        <f>SUM(Table6[total_order_amount])*0.8</f>
        <v>141739319.59199998</v>
      </c>
      <c r="G98" s="9">
        <f>SUM($D$2:D98)</f>
        <v>77395325.569999993</v>
      </c>
      <c r="H98" s="9" t="str">
        <f>IF(Table6[[#This Row],[Cummelutive_sum]]&lt;=Table6[[#This Row],[80_percent]],"Y", "N")</f>
        <v>Y</v>
      </c>
    </row>
    <row r="99" spans="1:8" x14ac:dyDescent="0.3">
      <c r="A99" s="9">
        <v>1008</v>
      </c>
      <c r="B99" s="9">
        <v>46</v>
      </c>
      <c r="C99" s="9">
        <v>6</v>
      </c>
      <c r="D99" s="9">
        <v>244692</v>
      </c>
      <c r="E99" s="9">
        <v>0.13043478260800001</v>
      </c>
      <c r="F99" s="9">
        <f>SUM(Table6[total_order_amount])*0.8</f>
        <v>141739319.59199998</v>
      </c>
      <c r="G99" s="9">
        <f>SUM($D$2:D99)</f>
        <v>77640017.569999993</v>
      </c>
      <c r="H99" s="9" t="str">
        <f>IF(Table6[[#This Row],[Cummelutive_sum]]&lt;=Table6[[#This Row],[80_percent]],"Y", "N")</f>
        <v>Y</v>
      </c>
    </row>
    <row r="100" spans="1:8" x14ac:dyDescent="0.3">
      <c r="A100" s="9">
        <v>224208</v>
      </c>
      <c r="B100" s="9">
        <v>44</v>
      </c>
      <c r="C100" s="9">
        <v>3</v>
      </c>
      <c r="D100" s="9">
        <v>244609</v>
      </c>
      <c r="E100" s="9">
        <v>6.8181818180999998E-2</v>
      </c>
      <c r="F100" s="9">
        <f>SUM(Table6[total_order_amount])*0.8</f>
        <v>141739319.59199998</v>
      </c>
      <c r="G100" s="9">
        <f>SUM($D$2:D100)</f>
        <v>77884626.569999993</v>
      </c>
      <c r="H100" s="9" t="str">
        <f>IF(Table6[[#This Row],[Cummelutive_sum]]&lt;=Table6[[#This Row],[80_percent]],"Y", "N")</f>
        <v>Y</v>
      </c>
    </row>
    <row r="101" spans="1:8" x14ac:dyDescent="0.3">
      <c r="A101" s="9">
        <v>28200</v>
      </c>
      <c r="B101" s="9">
        <v>127</v>
      </c>
      <c r="C101" s="9">
        <v>15</v>
      </c>
      <c r="D101" s="9">
        <v>241986</v>
      </c>
      <c r="E101" s="9">
        <v>0.11811023622</v>
      </c>
      <c r="F101" s="9">
        <f>SUM(Table6[total_order_amount])*0.8</f>
        <v>141739319.59199998</v>
      </c>
      <c r="G101" s="9">
        <f>SUM($D$2:D101)</f>
        <v>78126612.569999993</v>
      </c>
      <c r="H101" s="9" t="str">
        <f>IF(Table6[[#This Row],[Cummelutive_sum]]&lt;=Table6[[#This Row],[80_percent]],"Y", "N")</f>
        <v>Y</v>
      </c>
    </row>
    <row r="102" spans="1:8" x14ac:dyDescent="0.3">
      <c r="A102" s="9">
        <v>113468</v>
      </c>
      <c r="B102" s="9">
        <v>160</v>
      </c>
      <c r="C102" s="9">
        <v>5</v>
      </c>
      <c r="D102" s="9">
        <v>241501</v>
      </c>
      <c r="E102" s="9">
        <v>3.125E-2</v>
      </c>
      <c r="F102" s="9">
        <f>SUM(Table6[total_order_amount])*0.8</f>
        <v>141739319.59199998</v>
      </c>
      <c r="G102" s="9">
        <f>SUM($D$2:D102)</f>
        <v>78368113.569999993</v>
      </c>
      <c r="H102" s="9" t="str">
        <f>IF(Table6[[#This Row],[Cummelutive_sum]]&lt;=Table6[[#This Row],[80_percent]],"Y", "N")</f>
        <v>Y</v>
      </c>
    </row>
    <row r="103" spans="1:8" x14ac:dyDescent="0.3">
      <c r="A103" s="9">
        <v>185272</v>
      </c>
      <c r="B103" s="9">
        <v>136</v>
      </c>
      <c r="C103" s="9">
        <v>8</v>
      </c>
      <c r="D103" s="9">
        <v>238665</v>
      </c>
      <c r="E103" s="9">
        <v>5.8823529410999997E-2</v>
      </c>
      <c r="F103" s="9">
        <f>SUM(Table6[total_order_amount])*0.8</f>
        <v>141739319.59199998</v>
      </c>
      <c r="G103" s="9">
        <f>SUM($D$2:D103)</f>
        <v>78606778.569999993</v>
      </c>
      <c r="H103" s="9" t="str">
        <f>IF(Table6[[#This Row],[Cummelutive_sum]]&lt;=Table6[[#This Row],[80_percent]],"Y", "N")</f>
        <v>Y</v>
      </c>
    </row>
    <row r="104" spans="1:8" x14ac:dyDescent="0.3">
      <c r="A104" s="9">
        <v>144512</v>
      </c>
      <c r="B104" s="9">
        <v>13</v>
      </c>
      <c r="C104" s="9">
        <v>4</v>
      </c>
      <c r="D104" s="9">
        <v>232096</v>
      </c>
      <c r="E104" s="9">
        <v>0.30769230769200001</v>
      </c>
      <c r="F104" s="9">
        <f>SUM(Table6[total_order_amount])*0.8</f>
        <v>141739319.59199998</v>
      </c>
      <c r="G104" s="9">
        <f>SUM($D$2:D104)</f>
        <v>78838874.569999993</v>
      </c>
      <c r="H104" s="9" t="str">
        <f>IF(Table6[[#This Row],[Cummelutive_sum]]&lt;=Table6[[#This Row],[80_percent]],"Y", "N")</f>
        <v>Y</v>
      </c>
    </row>
    <row r="105" spans="1:8" x14ac:dyDescent="0.3">
      <c r="A105" s="9">
        <v>24656</v>
      </c>
      <c r="B105" s="9">
        <v>65</v>
      </c>
      <c r="C105" s="9">
        <v>4</v>
      </c>
      <c r="D105" s="9">
        <v>231724</v>
      </c>
      <c r="E105" s="9">
        <v>6.1538461538000001E-2</v>
      </c>
      <c r="F105" s="9">
        <f>SUM(Table6[total_order_amount])*0.8</f>
        <v>141739319.59199998</v>
      </c>
      <c r="G105" s="9">
        <f>SUM($D$2:D105)</f>
        <v>79070598.569999993</v>
      </c>
      <c r="H105" s="9" t="str">
        <f>IF(Table6[[#This Row],[Cummelutive_sum]]&lt;=Table6[[#This Row],[80_percent]],"Y", "N")</f>
        <v>Y</v>
      </c>
    </row>
    <row r="106" spans="1:8" x14ac:dyDescent="0.3">
      <c r="A106" s="9">
        <v>125236</v>
      </c>
      <c r="B106" s="9">
        <v>521</v>
      </c>
      <c r="C106" s="9">
        <v>23</v>
      </c>
      <c r="D106" s="9">
        <v>230867</v>
      </c>
      <c r="E106" s="9">
        <v>4.4145873320000001E-2</v>
      </c>
      <c r="F106" s="9">
        <f>SUM(Table6[total_order_amount])*0.8</f>
        <v>141739319.59199998</v>
      </c>
      <c r="G106" s="9">
        <f>SUM($D$2:D106)</f>
        <v>79301465.569999993</v>
      </c>
      <c r="H106" s="9" t="str">
        <f>IF(Table6[[#This Row],[Cummelutive_sum]]&lt;=Table6[[#This Row],[80_percent]],"Y", "N")</f>
        <v>Y</v>
      </c>
    </row>
    <row r="107" spans="1:8" x14ac:dyDescent="0.3">
      <c r="A107" s="9">
        <v>209128</v>
      </c>
      <c r="B107" s="9">
        <v>249</v>
      </c>
      <c r="C107" s="9">
        <v>7</v>
      </c>
      <c r="D107" s="9">
        <v>228891</v>
      </c>
      <c r="E107" s="9">
        <v>2.8112449798999999E-2</v>
      </c>
      <c r="F107" s="9">
        <f>SUM(Table6[total_order_amount])*0.8</f>
        <v>141739319.59199998</v>
      </c>
      <c r="G107" s="9">
        <f>SUM($D$2:D107)</f>
        <v>79530356.569999993</v>
      </c>
      <c r="H107" s="9" t="str">
        <f>IF(Table6[[#This Row],[Cummelutive_sum]]&lt;=Table6[[#This Row],[80_percent]],"Y", "N")</f>
        <v>Y</v>
      </c>
    </row>
    <row r="108" spans="1:8" x14ac:dyDescent="0.3">
      <c r="A108" s="9">
        <v>170484</v>
      </c>
      <c r="B108" s="9">
        <v>59</v>
      </c>
      <c r="C108" s="9">
        <v>19</v>
      </c>
      <c r="D108" s="9">
        <v>228134</v>
      </c>
      <c r="E108" s="9">
        <v>0.32203389830500001</v>
      </c>
      <c r="F108" s="9">
        <f>SUM(Table6[total_order_amount])*0.8</f>
        <v>141739319.59199998</v>
      </c>
      <c r="G108" s="9">
        <f>SUM($D$2:D108)</f>
        <v>79758490.569999993</v>
      </c>
      <c r="H108" s="9" t="str">
        <f>IF(Table6[[#This Row],[Cummelutive_sum]]&lt;=Table6[[#This Row],[80_percent]],"Y", "N")</f>
        <v>Y</v>
      </c>
    </row>
    <row r="109" spans="1:8" x14ac:dyDescent="0.3">
      <c r="A109" s="9">
        <v>45616</v>
      </c>
      <c r="B109" s="9">
        <v>116</v>
      </c>
      <c r="C109" s="9">
        <v>13</v>
      </c>
      <c r="D109" s="9">
        <v>227257.8</v>
      </c>
      <c r="E109" s="9">
        <v>0.112068965517</v>
      </c>
      <c r="F109" s="9">
        <f>SUM(Table6[total_order_amount])*0.8</f>
        <v>141739319.59199998</v>
      </c>
      <c r="G109" s="9">
        <f>SUM($D$2:D109)</f>
        <v>79985748.36999999</v>
      </c>
      <c r="H109" s="9" t="str">
        <f>IF(Table6[[#This Row],[Cummelutive_sum]]&lt;=Table6[[#This Row],[80_percent]],"Y", "N")</f>
        <v>Y</v>
      </c>
    </row>
    <row r="110" spans="1:8" x14ac:dyDescent="0.3">
      <c r="A110" s="9">
        <v>100356</v>
      </c>
      <c r="B110" s="9">
        <v>71</v>
      </c>
      <c r="C110" s="9">
        <v>15</v>
      </c>
      <c r="D110" s="9">
        <v>222736</v>
      </c>
      <c r="E110" s="9">
        <v>0.21126760563300001</v>
      </c>
      <c r="F110" s="9">
        <f>SUM(Table6[total_order_amount])*0.8</f>
        <v>141739319.59199998</v>
      </c>
      <c r="G110" s="9">
        <f>SUM($D$2:D110)</f>
        <v>80208484.36999999</v>
      </c>
      <c r="H110" s="9" t="str">
        <f>IF(Table6[[#This Row],[Cummelutive_sum]]&lt;=Table6[[#This Row],[80_percent]],"Y", "N")</f>
        <v>Y</v>
      </c>
    </row>
    <row r="111" spans="1:8" x14ac:dyDescent="0.3">
      <c r="A111" s="9">
        <v>53628</v>
      </c>
      <c r="B111" s="9">
        <v>94</v>
      </c>
      <c r="C111" s="9">
        <v>6</v>
      </c>
      <c r="D111" s="9">
        <v>221496</v>
      </c>
      <c r="E111" s="9">
        <v>6.3829787233999999E-2</v>
      </c>
      <c r="F111" s="9">
        <f>SUM(Table6[total_order_amount])*0.8</f>
        <v>141739319.59199998</v>
      </c>
      <c r="G111" s="9">
        <f>SUM($D$2:D111)</f>
        <v>80429980.36999999</v>
      </c>
      <c r="H111" s="9" t="str">
        <f>IF(Table6[[#This Row],[Cummelutive_sum]]&lt;=Table6[[#This Row],[80_percent]],"Y", "N")</f>
        <v>Y</v>
      </c>
    </row>
    <row r="112" spans="1:8" x14ac:dyDescent="0.3">
      <c r="A112" s="9">
        <v>62908</v>
      </c>
      <c r="B112" s="9">
        <v>275</v>
      </c>
      <c r="C112" s="9">
        <v>7</v>
      </c>
      <c r="D112" s="9">
        <v>219918</v>
      </c>
      <c r="E112" s="9">
        <v>2.5454545453999999E-2</v>
      </c>
      <c r="F112" s="9">
        <f>SUM(Table6[total_order_amount])*0.8</f>
        <v>141739319.59199998</v>
      </c>
      <c r="G112" s="9">
        <f>SUM($D$2:D112)</f>
        <v>80649898.36999999</v>
      </c>
      <c r="H112" s="9" t="str">
        <f>IF(Table6[[#This Row],[Cummelutive_sum]]&lt;=Table6[[#This Row],[80_percent]],"Y", "N")</f>
        <v>Y</v>
      </c>
    </row>
    <row r="113" spans="1:8" x14ac:dyDescent="0.3">
      <c r="A113" s="9">
        <v>57628</v>
      </c>
      <c r="B113" s="9">
        <v>17</v>
      </c>
      <c r="C113" s="9">
        <v>1</v>
      </c>
      <c r="D113" s="9">
        <v>217817</v>
      </c>
      <c r="E113" s="9">
        <v>5.8823529410999997E-2</v>
      </c>
      <c r="F113" s="9">
        <f>SUM(Table6[total_order_amount])*0.8</f>
        <v>141739319.59199998</v>
      </c>
      <c r="G113" s="9">
        <f>SUM($D$2:D113)</f>
        <v>80867715.36999999</v>
      </c>
      <c r="H113" s="9" t="str">
        <f>IF(Table6[[#This Row],[Cummelutive_sum]]&lt;=Table6[[#This Row],[80_percent]],"Y", "N")</f>
        <v>Y</v>
      </c>
    </row>
    <row r="114" spans="1:8" x14ac:dyDescent="0.3">
      <c r="A114" s="9">
        <v>37736</v>
      </c>
      <c r="B114" s="9">
        <v>19</v>
      </c>
      <c r="C114" s="9">
        <v>3</v>
      </c>
      <c r="D114" s="9">
        <v>215092</v>
      </c>
      <c r="E114" s="9">
        <v>0.15789473684200001</v>
      </c>
      <c r="F114" s="9">
        <f>SUM(Table6[total_order_amount])*0.8</f>
        <v>141739319.59199998</v>
      </c>
      <c r="G114" s="9">
        <f>SUM($D$2:D114)</f>
        <v>81082807.36999999</v>
      </c>
      <c r="H114" s="9" t="str">
        <f>IF(Table6[[#This Row],[Cummelutive_sum]]&lt;=Table6[[#This Row],[80_percent]],"Y", "N")</f>
        <v>Y</v>
      </c>
    </row>
    <row r="115" spans="1:8" x14ac:dyDescent="0.3">
      <c r="A115" s="9">
        <v>70176</v>
      </c>
      <c r="B115" s="9">
        <v>128</v>
      </c>
      <c r="C115" s="9">
        <v>12</v>
      </c>
      <c r="D115" s="9">
        <v>214068</v>
      </c>
      <c r="E115" s="9">
        <v>9.375E-2</v>
      </c>
      <c r="F115" s="9">
        <f>SUM(Table6[total_order_amount])*0.8</f>
        <v>141739319.59199998</v>
      </c>
      <c r="G115" s="9">
        <f>SUM($D$2:D115)</f>
        <v>81296875.36999999</v>
      </c>
      <c r="H115" s="9" t="str">
        <f>IF(Table6[[#This Row],[Cummelutive_sum]]&lt;=Table6[[#This Row],[80_percent]],"Y", "N")</f>
        <v>Y</v>
      </c>
    </row>
    <row r="116" spans="1:8" x14ac:dyDescent="0.3">
      <c r="A116" s="9">
        <v>184304</v>
      </c>
      <c r="B116" s="9">
        <v>116</v>
      </c>
      <c r="C116" s="9">
        <v>6</v>
      </c>
      <c r="D116" s="9">
        <v>213701</v>
      </c>
      <c r="E116" s="9">
        <v>5.1724137931000003E-2</v>
      </c>
      <c r="F116" s="9">
        <f>SUM(Table6[total_order_amount])*0.8</f>
        <v>141739319.59199998</v>
      </c>
      <c r="G116" s="9">
        <f>SUM($D$2:D116)</f>
        <v>81510576.36999999</v>
      </c>
      <c r="H116" s="9" t="str">
        <f>IF(Table6[[#This Row],[Cummelutive_sum]]&lt;=Table6[[#This Row],[80_percent]],"Y", "N")</f>
        <v>Y</v>
      </c>
    </row>
    <row r="117" spans="1:8" x14ac:dyDescent="0.3">
      <c r="A117" s="9">
        <v>169960</v>
      </c>
      <c r="B117" s="9">
        <v>67</v>
      </c>
      <c r="C117" s="9">
        <v>2</v>
      </c>
      <c r="D117" s="9">
        <v>211515</v>
      </c>
      <c r="E117" s="9">
        <v>2.9850746268000002E-2</v>
      </c>
      <c r="F117" s="9">
        <f>SUM(Table6[total_order_amount])*0.8</f>
        <v>141739319.59199998</v>
      </c>
      <c r="G117" s="9">
        <f>SUM($D$2:D117)</f>
        <v>81722091.36999999</v>
      </c>
      <c r="H117" s="9" t="str">
        <f>IF(Table6[[#This Row],[Cummelutive_sum]]&lt;=Table6[[#This Row],[80_percent]],"Y", "N")</f>
        <v>Y</v>
      </c>
    </row>
    <row r="118" spans="1:8" x14ac:dyDescent="0.3">
      <c r="A118" s="9">
        <v>87100</v>
      </c>
      <c r="B118" s="9">
        <v>68</v>
      </c>
      <c r="C118" s="9">
        <v>4</v>
      </c>
      <c r="D118" s="9">
        <v>210818</v>
      </c>
      <c r="E118" s="9">
        <v>5.8823529410999997E-2</v>
      </c>
      <c r="F118" s="9">
        <f>SUM(Table6[total_order_amount])*0.8</f>
        <v>141739319.59199998</v>
      </c>
      <c r="G118" s="9">
        <f>SUM($D$2:D118)</f>
        <v>81932909.36999999</v>
      </c>
      <c r="H118" s="9" t="str">
        <f>IF(Table6[[#This Row],[Cummelutive_sum]]&lt;=Table6[[#This Row],[80_percent]],"Y", "N")</f>
        <v>Y</v>
      </c>
    </row>
    <row r="119" spans="1:8" x14ac:dyDescent="0.3">
      <c r="A119" s="9">
        <v>40292</v>
      </c>
      <c r="B119" s="9">
        <v>17</v>
      </c>
      <c r="C119" s="9">
        <v>1</v>
      </c>
      <c r="D119" s="9">
        <v>210180</v>
      </c>
      <c r="E119" s="9">
        <v>5.8823529410999997E-2</v>
      </c>
      <c r="F119" s="9">
        <f>SUM(Table6[total_order_amount])*0.8</f>
        <v>141739319.59199998</v>
      </c>
      <c r="G119" s="9">
        <f>SUM($D$2:D119)</f>
        <v>82143089.36999999</v>
      </c>
      <c r="H119" s="9" t="str">
        <f>IF(Table6[[#This Row],[Cummelutive_sum]]&lt;=Table6[[#This Row],[80_percent]],"Y", "N")</f>
        <v>Y</v>
      </c>
    </row>
    <row r="120" spans="1:8" x14ac:dyDescent="0.3">
      <c r="A120" s="9">
        <v>23688</v>
      </c>
      <c r="B120" s="9">
        <v>124</v>
      </c>
      <c r="C120" s="9">
        <v>7</v>
      </c>
      <c r="D120" s="9">
        <v>209682.3</v>
      </c>
      <c r="E120" s="9">
        <v>5.6451612902999999E-2</v>
      </c>
      <c r="F120" s="9">
        <f>SUM(Table6[total_order_amount])*0.8</f>
        <v>141739319.59199998</v>
      </c>
      <c r="G120" s="9">
        <f>SUM($D$2:D120)</f>
        <v>82352771.669999987</v>
      </c>
      <c r="H120" s="9" t="str">
        <f>IF(Table6[[#This Row],[Cummelutive_sum]]&lt;=Table6[[#This Row],[80_percent]],"Y", "N")</f>
        <v>Y</v>
      </c>
    </row>
    <row r="121" spans="1:8" x14ac:dyDescent="0.3">
      <c r="A121" s="9">
        <v>223540</v>
      </c>
      <c r="B121" s="9">
        <v>28</v>
      </c>
      <c r="C121" s="9">
        <v>2</v>
      </c>
      <c r="D121" s="9">
        <v>209646</v>
      </c>
      <c r="E121" s="9">
        <v>7.1428571428000007E-2</v>
      </c>
      <c r="F121" s="9">
        <f>SUM(Table6[total_order_amount])*0.8</f>
        <v>141739319.59199998</v>
      </c>
      <c r="G121" s="9">
        <f>SUM($D$2:D121)</f>
        <v>82562417.669999987</v>
      </c>
      <c r="H121" s="9" t="str">
        <f>IF(Table6[[#This Row],[Cummelutive_sum]]&lt;=Table6[[#This Row],[80_percent]],"Y", "N")</f>
        <v>Y</v>
      </c>
    </row>
    <row r="122" spans="1:8" x14ac:dyDescent="0.3">
      <c r="A122" s="9">
        <v>26460</v>
      </c>
      <c r="B122" s="9">
        <v>115</v>
      </c>
      <c r="C122" s="9">
        <v>9</v>
      </c>
      <c r="D122" s="9">
        <v>209357.95</v>
      </c>
      <c r="E122" s="9">
        <v>7.8260869565000002E-2</v>
      </c>
      <c r="F122" s="9">
        <f>SUM(Table6[total_order_amount])*0.8</f>
        <v>141739319.59199998</v>
      </c>
      <c r="G122" s="9">
        <f>SUM($D$2:D122)</f>
        <v>82771775.61999999</v>
      </c>
      <c r="H122" s="9" t="str">
        <f>IF(Table6[[#This Row],[Cummelutive_sum]]&lt;=Table6[[#This Row],[80_percent]],"Y", "N")</f>
        <v>Y</v>
      </c>
    </row>
    <row r="123" spans="1:8" x14ac:dyDescent="0.3">
      <c r="A123" s="9">
        <v>180028</v>
      </c>
      <c r="B123" s="9">
        <v>51</v>
      </c>
      <c r="C123" s="9">
        <v>2</v>
      </c>
      <c r="D123" s="9">
        <v>208866</v>
      </c>
      <c r="E123" s="9">
        <v>3.9215686274000003E-2</v>
      </c>
      <c r="F123" s="9">
        <f>SUM(Table6[total_order_amount])*0.8</f>
        <v>141739319.59199998</v>
      </c>
      <c r="G123" s="9">
        <f>SUM($D$2:D123)</f>
        <v>82980641.61999999</v>
      </c>
      <c r="H123" s="9" t="str">
        <f>IF(Table6[[#This Row],[Cummelutive_sum]]&lt;=Table6[[#This Row],[80_percent]],"Y", "N")</f>
        <v>Y</v>
      </c>
    </row>
    <row r="124" spans="1:8" x14ac:dyDescent="0.3">
      <c r="A124" s="9">
        <v>30856</v>
      </c>
      <c r="B124" s="9">
        <v>70</v>
      </c>
      <c r="C124" s="9">
        <v>11</v>
      </c>
      <c r="D124" s="9">
        <v>208563.7</v>
      </c>
      <c r="E124" s="9">
        <v>0.15714285714199999</v>
      </c>
      <c r="F124" s="9">
        <f>SUM(Table6[total_order_amount])*0.8</f>
        <v>141739319.59199998</v>
      </c>
      <c r="G124" s="9">
        <f>SUM($D$2:D124)</f>
        <v>83189205.319999993</v>
      </c>
      <c r="H124" s="9" t="str">
        <f>IF(Table6[[#This Row],[Cummelutive_sum]]&lt;=Table6[[#This Row],[80_percent]],"Y", "N")</f>
        <v>Y</v>
      </c>
    </row>
    <row r="125" spans="1:8" x14ac:dyDescent="0.3">
      <c r="A125" s="9">
        <v>43844</v>
      </c>
      <c r="B125" s="9">
        <v>708</v>
      </c>
      <c r="C125" s="9">
        <v>55</v>
      </c>
      <c r="D125" s="9">
        <v>207233.28</v>
      </c>
      <c r="E125" s="9">
        <v>7.7683615819000004E-2</v>
      </c>
      <c r="F125" s="9">
        <f>SUM(Table6[total_order_amount])*0.8</f>
        <v>141739319.59199998</v>
      </c>
      <c r="G125" s="9">
        <f>SUM($D$2:D125)</f>
        <v>83396438.599999994</v>
      </c>
      <c r="H125" s="9" t="str">
        <f>IF(Table6[[#This Row],[Cummelutive_sum]]&lt;=Table6[[#This Row],[80_percent]],"Y", "N")</f>
        <v>Y</v>
      </c>
    </row>
    <row r="126" spans="1:8" x14ac:dyDescent="0.3">
      <c r="A126" s="9">
        <v>178400</v>
      </c>
      <c r="B126" s="9">
        <v>62</v>
      </c>
      <c r="C126" s="9">
        <v>1</v>
      </c>
      <c r="D126" s="9">
        <v>206280</v>
      </c>
      <c r="E126" s="9">
        <v>1.6129032258000001E-2</v>
      </c>
      <c r="F126" s="9">
        <f>SUM(Table6[total_order_amount])*0.8</f>
        <v>141739319.59199998</v>
      </c>
      <c r="G126" s="9">
        <f>SUM($D$2:D126)</f>
        <v>83602718.599999994</v>
      </c>
      <c r="H126" s="9" t="str">
        <f>IF(Table6[[#This Row],[Cummelutive_sum]]&lt;=Table6[[#This Row],[80_percent]],"Y", "N")</f>
        <v>Y</v>
      </c>
    </row>
    <row r="127" spans="1:8" x14ac:dyDescent="0.3">
      <c r="A127" s="9">
        <v>31552</v>
      </c>
      <c r="B127" s="9">
        <v>29</v>
      </c>
      <c r="C127" s="9">
        <v>4</v>
      </c>
      <c r="D127" s="9">
        <v>206277.8</v>
      </c>
      <c r="E127" s="9">
        <v>0.137931034482</v>
      </c>
      <c r="F127" s="9">
        <f>SUM(Table6[total_order_amount])*0.8</f>
        <v>141739319.59199998</v>
      </c>
      <c r="G127" s="9">
        <f>SUM($D$2:D127)</f>
        <v>83808996.399999991</v>
      </c>
      <c r="H127" s="9" t="str">
        <f>IF(Table6[[#This Row],[Cummelutive_sum]]&lt;=Table6[[#This Row],[80_percent]],"Y", "N")</f>
        <v>Y</v>
      </c>
    </row>
    <row r="128" spans="1:8" x14ac:dyDescent="0.3">
      <c r="A128" s="9">
        <v>66092</v>
      </c>
      <c r="B128" s="9">
        <v>47</v>
      </c>
      <c r="C128" s="9">
        <v>5</v>
      </c>
      <c r="D128" s="9">
        <v>203530</v>
      </c>
      <c r="E128" s="9">
        <v>0.106382978723</v>
      </c>
      <c r="F128" s="9">
        <f>SUM(Table6[total_order_amount])*0.8</f>
        <v>141739319.59199998</v>
      </c>
      <c r="G128" s="9">
        <f>SUM($D$2:D128)</f>
        <v>84012526.399999991</v>
      </c>
      <c r="H128" s="9" t="str">
        <f>IF(Table6[[#This Row],[Cummelutive_sum]]&lt;=Table6[[#This Row],[80_percent]],"Y", "N")</f>
        <v>Y</v>
      </c>
    </row>
    <row r="129" spans="1:8" x14ac:dyDescent="0.3">
      <c r="A129" s="9">
        <v>93336</v>
      </c>
      <c r="B129" s="9">
        <v>109</v>
      </c>
      <c r="C129" s="9">
        <v>2</v>
      </c>
      <c r="D129" s="9">
        <v>203510</v>
      </c>
      <c r="E129" s="9">
        <v>1.8348623852999998E-2</v>
      </c>
      <c r="F129" s="9">
        <f>SUM(Table6[total_order_amount])*0.8</f>
        <v>141739319.59199998</v>
      </c>
      <c r="G129" s="9">
        <f>SUM($D$2:D129)</f>
        <v>84216036.399999991</v>
      </c>
      <c r="H129" s="9" t="str">
        <f>IF(Table6[[#This Row],[Cummelutive_sum]]&lt;=Table6[[#This Row],[80_percent]],"Y", "N")</f>
        <v>Y</v>
      </c>
    </row>
    <row r="130" spans="1:8" x14ac:dyDescent="0.3">
      <c r="A130" s="9">
        <v>55508</v>
      </c>
      <c r="B130" s="9">
        <v>130</v>
      </c>
      <c r="C130" s="9">
        <v>16</v>
      </c>
      <c r="D130" s="9">
        <v>201846.86</v>
      </c>
      <c r="E130" s="9">
        <v>0.123076923076</v>
      </c>
      <c r="F130" s="9">
        <f>SUM(Table6[total_order_amount])*0.8</f>
        <v>141739319.59199998</v>
      </c>
      <c r="G130" s="9">
        <f>SUM($D$2:D130)</f>
        <v>84417883.25999999</v>
      </c>
      <c r="H130" s="9" t="str">
        <f>IF(Table6[[#This Row],[Cummelutive_sum]]&lt;=Table6[[#This Row],[80_percent]],"Y", "N")</f>
        <v>Y</v>
      </c>
    </row>
    <row r="131" spans="1:8" x14ac:dyDescent="0.3">
      <c r="A131" s="9">
        <v>45196</v>
      </c>
      <c r="B131" s="9">
        <v>200</v>
      </c>
      <c r="C131" s="9">
        <v>9</v>
      </c>
      <c r="D131" s="9">
        <v>201600</v>
      </c>
      <c r="E131" s="9">
        <v>4.4999999999999998E-2</v>
      </c>
      <c r="F131" s="9">
        <f>SUM(Table6[total_order_amount])*0.8</f>
        <v>141739319.59199998</v>
      </c>
      <c r="G131" s="9">
        <f>SUM($D$2:D131)</f>
        <v>84619483.25999999</v>
      </c>
      <c r="H131" s="9" t="str">
        <f>IF(Table6[[#This Row],[Cummelutive_sum]]&lt;=Table6[[#This Row],[80_percent]],"Y", "N")</f>
        <v>Y</v>
      </c>
    </row>
    <row r="132" spans="1:8" x14ac:dyDescent="0.3">
      <c r="A132" s="9">
        <v>213464</v>
      </c>
      <c r="B132" s="9">
        <v>304</v>
      </c>
      <c r="C132" s="9">
        <v>13</v>
      </c>
      <c r="D132" s="9">
        <v>201433</v>
      </c>
      <c r="E132" s="9">
        <v>4.2763157894000002E-2</v>
      </c>
      <c r="F132" s="9">
        <f>SUM(Table6[total_order_amount])*0.8</f>
        <v>141739319.59199998</v>
      </c>
      <c r="G132" s="9">
        <f>SUM($D$2:D132)</f>
        <v>84820916.25999999</v>
      </c>
      <c r="H132" s="9" t="str">
        <f>IF(Table6[[#This Row],[Cummelutive_sum]]&lt;=Table6[[#This Row],[80_percent]],"Y", "N")</f>
        <v>Y</v>
      </c>
    </row>
    <row r="133" spans="1:8" x14ac:dyDescent="0.3">
      <c r="A133" s="9">
        <v>76872</v>
      </c>
      <c r="B133" s="9">
        <v>173</v>
      </c>
      <c r="C133" s="9">
        <v>2</v>
      </c>
      <c r="D133" s="9">
        <v>199990</v>
      </c>
      <c r="E133" s="9">
        <v>1.1560693641E-2</v>
      </c>
      <c r="F133" s="9">
        <f>SUM(Table6[total_order_amount])*0.8</f>
        <v>141739319.59199998</v>
      </c>
      <c r="G133" s="9">
        <f>SUM($D$2:D133)</f>
        <v>85020906.25999999</v>
      </c>
      <c r="H133" s="9" t="str">
        <f>IF(Table6[[#This Row],[Cummelutive_sum]]&lt;=Table6[[#This Row],[80_percent]],"Y", "N")</f>
        <v>Y</v>
      </c>
    </row>
    <row r="134" spans="1:8" x14ac:dyDescent="0.3">
      <c r="A134" s="9">
        <v>219472</v>
      </c>
      <c r="B134" s="9">
        <v>46</v>
      </c>
      <c r="C134" s="9">
        <v>2</v>
      </c>
      <c r="D134" s="9">
        <v>199900</v>
      </c>
      <c r="E134" s="9">
        <v>4.3478260869000002E-2</v>
      </c>
      <c r="F134" s="9">
        <f>SUM(Table6[total_order_amount])*0.8</f>
        <v>141739319.59199998</v>
      </c>
      <c r="G134" s="9">
        <f>SUM($D$2:D134)</f>
        <v>85220806.25999999</v>
      </c>
      <c r="H134" s="9" t="str">
        <f>IF(Table6[[#This Row],[Cummelutive_sum]]&lt;=Table6[[#This Row],[80_percent]],"Y", "N")</f>
        <v>Y</v>
      </c>
    </row>
    <row r="135" spans="1:8" x14ac:dyDescent="0.3">
      <c r="A135" s="9">
        <v>23140</v>
      </c>
      <c r="B135" s="9">
        <v>70</v>
      </c>
      <c r="C135" s="9">
        <v>17</v>
      </c>
      <c r="D135" s="9">
        <v>199449</v>
      </c>
      <c r="E135" s="9">
        <v>0.242857142857</v>
      </c>
      <c r="F135" s="9">
        <f>SUM(Table6[total_order_amount])*0.8</f>
        <v>141739319.59199998</v>
      </c>
      <c r="G135" s="9">
        <f>SUM($D$2:D135)</f>
        <v>85420255.25999999</v>
      </c>
      <c r="H135" s="9" t="str">
        <f>IF(Table6[[#This Row],[Cummelutive_sum]]&lt;=Table6[[#This Row],[80_percent]],"Y", "N")</f>
        <v>Y</v>
      </c>
    </row>
    <row r="136" spans="1:8" x14ac:dyDescent="0.3">
      <c r="A136" s="9">
        <v>34748</v>
      </c>
      <c r="B136" s="9">
        <v>67</v>
      </c>
      <c r="C136" s="9">
        <v>9</v>
      </c>
      <c r="D136" s="9">
        <v>196819.22</v>
      </c>
      <c r="E136" s="9">
        <v>0.13432835820799999</v>
      </c>
      <c r="F136" s="9">
        <f>SUM(Table6[total_order_amount])*0.8</f>
        <v>141739319.59199998</v>
      </c>
      <c r="G136" s="9">
        <f>SUM($D$2:D136)</f>
        <v>85617074.479999989</v>
      </c>
      <c r="H136" s="9" t="str">
        <f>IF(Table6[[#This Row],[Cummelutive_sum]]&lt;=Table6[[#This Row],[80_percent]],"Y", "N")</f>
        <v>Y</v>
      </c>
    </row>
    <row r="137" spans="1:8" x14ac:dyDescent="0.3">
      <c r="A137" s="9">
        <v>53688</v>
      </c>
      <c r="B137" s="9">
        <v>250</v>
      </c>
      <c r="C137" s="9">
        <v>11</v>
      </c>
      <c r="D137" s="9">
        <v>195548</v>
      </c>
      <c r="E137" s="9">
        <v>4.3999999999999997E-2</v>
      </c>
      <c r="F137" s="9">
        <f>SUM(Table6[total_order_amount])*0.8</f>
        <v>141739319.59199998</v>
      </c>
      <c r="G137" s="9">
        <f>SUM($D$2:D137)</f>
        <v>85812622.479999989</v>
      </c>
      <c r="H137" s="9" t="str">
        <f>IF(Table6[[#This Row],[Cummelutive_sum]]&lt;=Table6[[#This Row],[80_percent]],"Y", "N")</f>
        <v>Y</v>
      </c>
    </row>
    <row r="138" spans="1:8" x14ac:dyDescent="0.3">
      <c r="A138" s="9">
        <v>94160</v>
      </c>
      <c r="B138" s="9">
        <v>333</v>
      </c>
      <c r="C138" s="9">
        <v>10</v>
      </c>
      <c r="D138" s="9">
        <v>194885</v>
      </c>
      <c r="E138" s="9">
        <v>3.0030030030000002E-2</v>
      </c>
      <c r="F138" s="9">
        <f>SUM(Table6[total_order_amount])*0.8</f>
        <v>141739319.59199998</v>
      </c>
      <c r="G138" s="9">
        <f>SUM($D$2:D138)</f>
        <v>86007507.479999989</v>
      </c>
      <c r="H138" s="9" t="str">
        <f>IF(Table6[[#This Row],[Cummelutive_sum]]&lt;=Table6[[#This Row],[80_percent]],"Y", "N")</f>
        <v>Y</v>
      </c>
    </row>
    <row r="139" spans="1:8" x14ac:dyDescent="0.3">
      <c r="A139" s="9">
        <v>39412</v>
      </c>
      <c r="B139" s="9">
        <v>94</v>
      </c>
      <c r="C139" s="9">
        <v>1</v>
      </c>
      <c r="D139" s="9">
        <v>194250</v>
      </c>
      <c r="E139" s="9">
        <v>1.0638297872E-2</v>
      </c>
      <c r="F139" s="9">
        <f>SUM(Table6[total_order_amount])*0.8</f>
        <v>141739319.59199998</v>
      </c>
      <c r="G139" s="9">
        <f>SUM($D$2:D139)</f>
        <v>86201757.479999989</v>
      </c>
      <c r="H139" s="9" t="str">
        <f>IF(Table6[[#This Row],[Cummelutive_sum]]&lt;=Table6[[#This Row],[80_percent]],"Y", "N")</f>
        <v>Y</v>
      </c>
    </row>
    <row r="140" spans="1:8" x14ac:dyDescent="0.3">
      <c r="A140" s="9">
        <v>166892</v>
      </c>
      <c r="B140" s="9">
        <v>33</v>
      </c>
      <c r="C140" s="9">
        <v>4</v>
      </c>
      <c r="D140" s="9">
        <v>193014</v>
      </c>
      <c r="E140" s="9">
        <v>0.12121212121200001</v>
      </c>
      <c r="F140" s="9">
        <f>SUM(Table6[total_order_amount])*0.8</f>
        <v>141739319.59199998</v>
      </c>
      <c r="G140" s="9">
        <f>SUM($D$2:D140)</f>
        <v>86394771.479999989</v>
      </c>
      <c r="H140" s="9" t="str">
        <f>IF(Table6[[#This Row],[Cummelutive_sum]]&lt;=Table6[[#This Row],[80_percent]],"Y", "N")</f>
        <v>Y</v>
      </c>
    </row>
    <row r="141" spans="1:8" x14ac:dyDescent="0.3">
      <c r="A141" s="9">
        <v>27956</v>
      </c>
      <c r="B141" s="9">
        <v>45</v>
      </c>
      <c r="C141" s="9">
        <v>4</v>
      </c>
      <c r="D141" s="9">
        <v>192295</v>
      </c>
      <c r="E141" s="9">
        <v>8.8888888888000006E-2</v>
      </c>
      <c r="F141" s="9">
        <f>SUM(Table6[total_order_amount])*0.8</f>
        <v>141739319.59199998</v>
      </c>
      <c r="G141" s="9">
        <f>SUM($D$2:D141)</f>
        <v>86587066.479999989</v>
      </c>
      <c r="H141" s="9" t="str">
        <f>IF(Table6[[#This Row],[Cummelutive_sum]]&lt;=Table6[[#This Row],[80_percent]],"Y", "N")</f>
        <v>Y</v>
      </c>
    </row>
    <row r="142" spans="1:8" x14ac:dyDescent="0.3">
      <c r="A142" s="9">
        <v>197072</v>
      </c>
      <c r="B142" s="9">
        <v>21</v>
      </c>
      <c r="C142" s="9">
        <v>2</v>
      </c>
      <c r="D142" s="9">
        <v>191520</v>
      </c>
      <c r="E142" s="9">
        <v>9.5238095238000003E-2</v>
      </c>
      <c r="F142" s="9">
        <f>SUM(Table6[total_order_amount])*0.8</f>
        <v>141739319.59199998</v>
      </c>
      <c r="G142" s="9">
        <f>SUM($D$2:D142)</f>
        <v>86778586.479999989</v>
      </c>
      <c r="H142" s="9" t="str">
        <f>IF(Table6[[#This Row],[Cummelutive_sum]]&lt;=Table6[[#This Row],[80_percent]],"Y", "N")</f>
        <v>Y</v>
      </c>
    </row>
    <row r="143" spans="1:8" x14ac:dyDescent="0.3">
      <c r="A143" s="9">
        <v>144164</v>
      </c>
      <c r="B143" s="9">
        <v>165</v>
      </c>
      <c r="C143" s="9">
        <v>7</v>
      </c>
      <c r="D143" s="9">
        <v>189312</v>
      </c>
      <c r="E143" s="9">
        <v>4.2424242424000003E-2</v>
      </c>
      <c r="F143" s="9">
        <f>SUM(Table6[total_order_amount])*0.8</f>
        <v>141739319.59199998</v>
      </c>
      <c r="G143" s="9">
        <f>SUM($D$2:D143)</f>
        <v>86967898.479999989</v>
      </c>
      <c r="H143" s="9" t="str">
        <f>IF(Table6[[#This Row],[Cummelutive_sum]]&lt;=Table6[[#This Row],[80_percent]],"Y", "N")</f>
        <v>Y</v>
      </c>
    </row>
    <row r="144" spans="1:8" x14ac:dyDescent="0.3">
      <c r="A144" s="9">
        <v>201184</v>
      </c>
      <c r="B144" s="9">
        <v>45</v>
      </c>
      <c r="C144" s="9">
        <v>4</v>
      </c>
      <c r="D144" s="9">
        <v>188816</v>
      </c>
      <c r="E144" s="9">
        <v>8.8888888888000006E-2</v>
      </c>
      <c r="F144" s="9">
        <f>SUM(Table6[total_order_amount])*0.8</f>
        <v>141739319.59199998</v>
      </c>
      <c r="G144" s="9">
        <f>SUM($D$2:D144)</f>
        <v>87156714.479999989</v>
      </c>
      <c r="H144" s="9" t="str">
        <f>IF(Table6[[#This Row],[Cummelutive_sum]]&lt;=Table6[[#This Row],[80_percent]],"Y", "N")</f>
        <v>Y</v>
      </c>
    </row>
    <row r="145" spans="1:8" x14ac:dyDescent="0.3">
      <c r="A145" s="9">
        <v>24188</v>
      </c>
      <c r="B145" s="9">
        <v>26</v>
      </c>
      <c r="C145" s="9">
        <v>3</v>
      </c>
      <c r="D145" s="9">
        <v>185520</v>
      </c>
      <c r="E145" s="9">
        <v>0.11538461538399999</v>
      </c>
      <c r="F145" s="9">
        <f>SUM(Table6[total_order_amount])*0.8</f>
        <v>141739319.59199998</v>
      </c>
      <c r="G145" s="9">
        <f>SUM($D$2:D145)</f>
        <v>87342234.479999989</v>
      </c>
      <c r="H145" s="9" t="str">
        <f>IF(Table6[[#This Row],[Cummelutive_sum]]&lt;=Table6[[#This Row],[80_percent]],"Y", "N")</f>
        <v>Y</v>
      </c>
    </row>
    <row r="146" spans="1:8" x14ac:dyDescent="0.3">
      <c r="A146" s="9">
        <v>26844</v>
      </c>
      <c r="B146" s="9">
        <v>252</v>
      </c>
      <c r="C146" s="9">
        <v>4</v>
      </c>
      <c r="D146" s="9">
        <v>184897</v>
      </c>
      <c r="E146" s="9">
        <v>1.5873015872999999E-2</v>
      </c>
      <c r="F146" s="9">
        <f>SUM(Table6[total_order_amount])*0.8</f>
        <v>141739319.59199998</v>
      </c>
      <c r="G146" s="9">
        <f>SUM($D$2:D146)</f>
        <v>87527131.479999989</v>
      </c>
      <c r="H146" s="9" t="str">
        <f>IF(Table6[[#This Row],[Cummelutive_sum]]&lt;=Table6[[#This Row],[80_percent]],"Y", "N")</f>
        <v>Y</v>
      </c>
    </row>
    <row r="147" spans="1:8" x14ac:dyDescent="0.3">
      <c r="A147" s="9">
        <v>43328</v>
      </c>
      <c r="B147" s="9">
        <v>22</v>
      </c>
      <c r="C147" s="9">
        <v>3</v>
      </c>
      <c r="D147" s="9">
        <v>184655.4</v>
      </c>
      <c r="E147" s="9">
        <v>0.136363636363</v>
      </c>
      <c r="F147" s="9">
        <f>SUM(Table6[total_order_amount])*0.8</f>
        <v>141739319.59199998</v>
      </c>
      <c r="G147" s="9">
        <f>SUM($D$2:D147)</f>
        <v>87711786.879999995</v>
      </c>
      <c r="H147" s="9" t="str">
        <f>IF(Table6[[#This Row],[Cummelutive_sum]]&lt;=Table6[[#This Row],[80_percent]],"Y", "N")</f>
        <v>Y</v>
      </c>
    </row>
    <row r="148" spans="1:8" x14ac:dyDescent="0.3">
      <c r="A148" s="9">
        <v>22652</v>
      </c>
      <c r="B148" s="9">
        <v>270</v>
      </c>
      <c r="C148" s="9">
        <v>10</v>
      </c>
      <c r="D148" s="9">
        <v>184645.9</v>
      </c>
      <c r="E148" s="9">
        <v>3.7037037037000002E-2</v>
      </c>
      <c r="F148" s="9">
        <f>SUM(Table6[total_order_amount])*0.8</f>
        <v>141739319.59199998</v>
      </c>
      <c r="G148" s="9">
        <f>SUM($D$2:D148)</f>
        <v>87896432.780000001</v>
      </c>
      <c r="H148" s="9" t="str">
        <f>IF(Table6[[#This Row],[Cummelutive_sum]]&lt;=Table6[[#This Row],[80_percent]],"Y", "N")</f>
        <v>Y</v>
      </c>
    </row>
    <row r="149" spans="1:8" x14ac:dyDescent="0.3">
      <c r="A149" s="9">
        <v>20936</v>
      </c>
      <c r="B149" s="9">
        <v>482</v>
      </c>
      <c r="C149" s="9">
        <v>25</v>
      </c>
      <c r="D149" s="9">
        <v>184143.85</v>
      </c>
      <c r="E149" s="9">
        <v>5.1867219917000003E-2</v>
      </c>
      <c r="F149" s="9">
        <f>SUM(Table6[total_order_amount])*0.8</f>
        <v>141739319.59199998</v>
      </c>
      <c r="G149" s="9">
        <f>SUM($D$2:D149)</f>
        <v>88080576.629999995</v>
      </c>
      <c r="H149" s="9" t="str">
        <f>IF(Table6[[#This Row],[Cummelutive_sum]]&lt;=Table6[[#This Row],[80_percent]],"Y", "N")</f>
        <v>Y</v>
      </c>
    </row>
    <row r="150" spans="1:8" x14ac:dyDescent="0.3">
      <c r="A150" s="9">
        <v>60960</v>
      </c>
      <c r="B150" s="9">
        <v>33</v>
      </c>
      <c r="C150" s="9">
        <v>2</v>
      </c>
      <c r="D150" s="9">
        <v>183435</v>
      </c>
      <c r="E150" s="9">
        <v>6.0606060606000003E-2</v>
      </c>
      <c r="F150" s="9">
        <f>SUM(Table6[total_order_amount])*0.8</f>
        <v>141739319.59199998</v>
      </c>
      <c r="G150" s="9">
        <f>SUM($D$2:D150)</f>
        <v>88264011.629999995</v>
      </c>
      <c r="H150" s="9" t="str">
        <f>IF(Table6[[#This Row],[Cummelutive_sum]]&lt;=Table6[[#This Row],[80_percent]],"Y", "N")</f>
        <v>Y</v>
      </c>
    </row>
    <row r="151" spans="1:8" x14ac:dyDescent="0.3">
      <c r="A151" s="9">
        <v>153200</v>
      </c>
      <c r="B151" s="9">
        <v>582</v>
      </c>
      <c r="C151" s="9">
        <v>9</v>
      </c>
      <c r="D151" s="9">
        <v>183088</v>
      </c>
      <c r="E151" s="9">
        <v>1.5463917525000001E-2</v>
      </c>
      <c r="F151" s="9">
        <f>SUM(Table6[total_order_amount])*0.8</f>
        <v>141739319.59199998</v>
      </c>
      <c r="G151" s="9">
        <f>SUM($D$2:D151)</f>
        <v>88447099.629999995</v>
      </c>
      <c r="H151" s="9" t="str">
        <f>IF(Table6[[#This Row],[Cummelutive_sum]]&lt;=Table6[[#This Row],[80_percent]],"Y", "N")</f>
        <v>Y</v>
      </c>
    </row>
    <row r="152" spans="1:8" x14ac:dyDescent="0.3">
      <c r="A152" s="9">
        <v>57764</v>
      </c>
      <c r="B152" s="9">
        <v>328</v>
      </c>
      <c r="C152" s="9">
        <v>13</v>
      </c>
      <c r="D152" s="9">
        <v>181739.85</v>
      </c>
      <c r="E152" s="9">
        <v>3.9634146341000001E-2</v>
      </c>
      <c r="F152" s="9">
        <f>SUM(Table6[total_order_amount])*0.8</f>
        <v>141739319.59199998</v>
      </c>
      <c r="G152" s="9">
        <f>SUM($D$2:D152)</f>
        <v>88628839.479999989</v>
      </c>
      <c r="H152" s="9" t="str">
        <f>IF(Table6[[#This Row],[Cummelutive_sum]]&lt;=Table6[[#This Row],[80_percent]],"Y", "N")</f>
        <v>Y</v>
      </c>
    </row>
    <row r="153" spans="1:8" x14ac:dyDescent="0.3">
      <c r="A153" s="9">
        <v>26132</v>
      </c>
      <c r="B153" s="9">
        <v>58</v>
      </c>
      <c r="C153" s="9">
        <v>7</v>
      </c>
      <c r="D153" s="9">
        <v>179701.2</v>
      </c>
      <c r="E153" s="9">
        <v>0.120689655172</v>
      </c>
      <c r="F153" s="9">
        <f>SUM(Table6[total_order_amount])*0.8</f>
        <v>141739319.59199998</v>
      </c>
      <c r="G153" s="9">
        <f>SUM($D$2:D153)</f>
        <v>88808540.679999992</v>
      </c>
      <c r="H153" s="9" t="str">
        <f>IF(Table6[[#This Row],[Cummelutive_sum]]&lt;=Table6[[#This Row],[80_percent]],"Y", "N")</f>
        <v>Y</v>
      </c>
    </row>
    <row r="154" spans="1:8" x14ac:dyDescent="0.3">
      <c r="A154" s="9">
        <v>126392</v>
      </c>
      <c r="B154" s="9">
        <v>63</v>
      </c>
      <c r="C154" s="9">
        <v>3</v>
      </c>
      <c r="D154" s="9">
        <v>178852</v>
      </c>
      <c r="E154" s="9">
        <v>4.7619047619000002E-2</v>
      </c>
      <c r="F154" s="9">
        <f>SUM(Table6[total_order_amount])*0.8</f>
        <v>141739319.59199998</v>
      </c>
      <c r="G154" s="9">
        <f>SUM($D$2:D154)</f>
        <v>88987392.679999992</v>
      </c>
      <c r="H154" s="9" t="str">
        <f>IF(Table6[[#This Row],[Cummelutive_sum]]&lt;=Table6[[#This Row],[80_percent]],"Y", "N")</f>
        <v>Y</v>
      </c>
    </row>
    <row r="155" spans="1:8" x14ac:dyDescent="0.3">
      <c r="A155" s="9">
        <v>23408</v>
      </c>
      <c r="B155" s="9">
        <v>121</v>
      </c>
      <c r="C155" s="9">
        <v>4</v>
      </c>
      <c r="D155" s="9">
        <v>176766</v>
      </c>
      <c r="E155" s="9">
        <v>3.3057851239E-2</v>
      </c>
      <c r="F155" s="9">
        <f>SUM(Table6[total_order_amount])*0.8</f>
        <v>141739319.59199998</v>
      </c>
      <c r="G155" s="9">
        <f>SUM($D$2:D155)</f>
        <v>89164158.679999992</v>
      </c>
      <c r="H155" s="9" t="str">
        <f>IF(Table6[[#This Row],[Cummelutive_sum]]&lt;=Table6[[#This Row],[80_percent]],"Y", "N")</f>
        <v>Y</v>
      </c>
    </row>
    <row r="156" spans="1:8" x14ac:dyDescent="0.3">
      <c r="A156" s="9">
        <v>125544</v>
      </c>
      <c r="B156" s="9">
        <v>24</v>
      </c>
      <c r="C156" s="9">
        <v>2</v>
      </c>
      <c r="D156" s="9">
        <v>176370</v>
      </c>
      <c r="E156" s="9">
        <v>8.3333333332999998E-2</v>
      </c>
      <c r="F156" s="9">
        <f>SUM(Table6[total_order_amount])*0.8</f>
        <v>141739319.59199998</v>
      </c>
      <c r="G156" s="9">
        <f>SUM($D$2:D156)</f>
        <v>89340528.679999992</v>
      </c>
      <c r="H156" s="9" t="str">
        <f>IF(Table6[[#This Row],[Cummelutive_sum]]&lt;=Table6[[#This Row],[80_percent]],"Y", "N")</f>
        <v>Y</v>
      </c>
    </row>
    <row r="157" spans="1:8" x14ac:dyDescent="0.3">
      <c r="A157" s="9">
        <v>1208</v>
      </c>
      <c r="B157" s="9">
        <v>35</v>
      </c>
      <c r="C157" s="9">
        <v>7</v>
      </c>
      <c r="D157" s="9">
        <v>176340</v>
      </c>
      <c r="E157" s="9">
        <v>0.2</v>
      </c>
      <c r="F157" s="9">
        <f>SUM(Table6[total_order_amount])*0.8</f>
        <v>141739319.59199998</v>
      </c>
      <c r="G157" s="9">
        <f>SUM($D$2:D157)</f>
        <v>89516868.679999992</v>
      </c>
      <c r="H157" s="9" t="str">
        <f>IF(Table6[[#This Row],[Cummelutive_sum]]&lt;=Table6[[#This Row],[80_percent]],"Y", "N")</f>
        <v>Y</v>
      </c>
    </row>
    <row r="158" spans="1:8" x14ac:dyDescent="0.3">
      <c r="A158" s="9">
        <v>94600</v>
      </c>
      <c r="B158" s="9">
        <v>721</v>
      </c>
      <c r="C158" s="9">
        <v>16</v>
      </c>
      <c r="D158" s="9">
        <v>175984.53</v>
      </c>
      <c r="E158" s="9">
        <v>2.2191400832E-2</v>
      </c>
      <c r="F158" s="9">
        <f>SUM(Table6[total_order_amount])*0.8</f>
        <v>141739319.59199998</v>
      </c>
      <c r="G158" s="9">
        <f>SUM($D$2:D158)</f>
        <v>89692853.209999993</v>
      </c>
      <c r="H158" s="9" t="str">
        <f>IF(Table6[[#This Row],[Cummelutive_sum]]&lt;=Table6[[#This Row],[80_percent]],"Y", "N")</f>
        <v>Y</v>
      </c>
    </row>
    <row r="159" spans="1:8" x14ac:dyDescent="0.3">
      <c r="A159" s="9">
        <v>158596</v>
      </c>
      <c r="B159" s="9">
        <v>98</v>
      </c>
      <c r="C159" s="9">
        <v>12</v>
      </c>
      <c r="D159" s="9">
        <v>175508</v>
      </c>
      <c r="E159" s="9">
        <v>0.122448979591</v>
      </c>
      <c r="F159" s="9">
        <f>SUM(Table6[total_order_amount])*0.8</f>
        <v>141739319.59199998</v>
      </c>
      <c r="G159" s="9">
        <f>SUM($D$2:D159)</f>
        <v>89868361.209999993</v>
      </c>
      <c r="H159" s="9" t="str">
        <f>IF(Table6[[#This Row],[Cummelutive_sum]]&lt;=Table6[[#This Row],[80_percent]],"Y", "N")</f>
        <v>Y</v>
      </c>
    </row>
    <row r="160" spans="1:8" x14ac:dyDescent="0.3">
      <c r="A160" s="9">
        <v>34404</v>
      </c>
      <c r="B160" s="9">
        <v>38</v>
      </c>
      <c r="C160" s="9">
        <v>1</v>
      </c>
      <c r="D160" s="9">
        <v>175270</v>
      </c>
      <c r="E160" s="9">
        <v>2.6315789472999999E-2</v>
      </c>
      <c r="F160" s="9">
        <f>SUM(Table6[total_order_amount])*0.8</f>
        <v>141739319.59199998</v>
      </c>
      <c r="G160" s="9">
        <f>SUM($D$2:D160)</f>
        <v>90043631.209999993</v>
      </c>
      <c r="H160" s="9" t="str">
        <f>IF(Table6[[#This Row],[Cummelutive_sum]]&lt;=Table6[[#This Row],[80_percent]],"Y", "N")</f>
        <v>Y</v>
      </c>
    </row>
    <row r="161" spans="1:8" x14ac:dyDescent="0.3">
      <c r="A161" s="9">
        <v>65180</v>
      </c>
      <c r="B161" s="9">
        <v>228</v>
      </c>
      <c r="C161" s="9">
        <v>10</v>
      </c>
      <c r="D161" s="9">
        <v>175055</v>
      </c>
      <c r="E161" s="9">
        <v>4.3859649122000001E-2</v>
      </c>
      <c r="F161" s="9">
        <f>SUM(Table6[total_order_amount])*0.8</f>
        <v>141739319.59199998</v>
      </c>
      <c r="G161" s="9">
        <f>SUM($D$2:D161)</f>
        <v>90218686.209999993</v>
      </c>
      <c r="H161" s="9" t="str">
        <f>IF(Table6[[#This Row],[Cummelutive_sum]]&lt;=Table6[[#This Row],[80_percent]],"Y", "N")</f>
        <v>Y</v>
      </c>
    </row>
    <row r="162" spans="1:8" x14ac:dyDescent="0.3">
      <c r="A162" s="9">
        <v>173804</v>
      </c>
      <c r="B162" s="9">
        <v>57</v>
      </c>
      <c r="C162" s="9">
        <v>7</v>
      </c>
      <c r="D162" s="9">
        <v>175046</v>
      </c>
      <c r="E162" s="9">
        <v>0.122807017543</v>
      </c>
      <c r="F162" s="9">
        <f>SUM(Table6[total_order_amount])*0.8</f>
        <v>141739319.59199998</v>
      </c>
      <c r="G162" s="9">
        <f>SUM($D$2:D162)</f>
        <v>90393732.209999993</v>
      </c>
      <c r="H162" s="9" t="str">
        <f>IF(Table6[[#This Row],[Cummelutive_sum]]&lt;=Table6[[#This Row],[80_percent]],"Y", "N")</f>
        <v>Y</v>
      </c>
    </row>
    <row r="163" spans="1:8" x14ac:dyDescent="0.3">
      <c r="A163" s="9">
        <v>89184</v>
      </c>
      <c r="B163" s="9">
        <v>20</v>
      </c>
      <c r="C163" s="9">
        <v>7</v>
      </c>
      <c r="D163" s="9">
        <v>174237</v>
      </c>
      <c r="E163" s="9">
        <v>0.35</v>
      </c>
      <c r="F163" s="9">
        <f>SUM(Table6[total_order_amount])*0.8</f>
        <v>141739319.59199998</v>
      </c>
      <c r="G163" s="9">
        <f>SUM($D$2:D163)</f>
        <v>90567969.209999993</v>
      </c>
      <c r="H163" s="9" t="str">
        <f>IF(Table6[[#This Row],[Cummelutive_sum]]&lt;=Table6[[#This Row],[80_percent]],"Y", "N")</f>
        <v>Y</v>
      </c>
    </row>
    <row r="164" spans="1:8" x14ac:dyDescent="0.3">
      <c r="A164" s="9">
        <v>175932</v>
      </c>
      <c r="B164" s="9">
        <v>78</v>
      </c>
      <c r="C164" s="9">
        <v>3</v>
      </c>
      <c r="D164" s="9">
        <v>173278</v>
      </c>
      <c r="E164" s="9">
        <v>3.8461538460999999E-2</v>
      </c>
      <c r="F164" s="9">
        <f>SUM(Table6[total_order_amount])*0.8</f>
        <v>141739319.59199998</v>
      </c>
      <c r="G164" s="9">
        <f>SUM($D$2:D164)</f>
        <v>90741247.209999993</v>
      </c>
      <c r="H164" s="9" t="str">
        <f>IF(Table6[[#This Row],[Cummelutive_sum]]&lt;=Table6[[#This Row],[80_percent]],"Y", "N")</f>
        <v>Y</v>
      </c>
    </row>
    <row r="165" spans="1:8" x14ac:dyDescent="0.3">
      <c r="A165" s="9">
        <v>87824</v>
      </c>
      <c r="B165" s="9">
        <v>408</v>
      </c>
      <c r="C165" s="9">
        <v>6</v>
      </c>
      <c r="D165" s="9">
        <v>173162</v>
      </c>
      <c r="E165" s="9">
        <v>1.4705882352E-2</v>
      </c>
      <c r="F165" s="9">
        <f>SUM(Table6[total_order_amount])*0.8</f>
        <v>141739319.59199998</v>
      </c>
      <c r="G165" s="9">
        <f>SUM($D$2:D165)</f>
        <v>90914409.209999993</v>
      </c>
      <c r="H165" s="9" t="str">
        <f>IF(Table6[[#This Row],[Cummelutive_sum]]&lt;=Table6[[#This Row],[80_percent]],"Y", "N")</f>
        <v>Y</v>
      </c>
    </row>
    <row r="166" spans="1:8" x14ac:dyDescent="0.3">
      <c r="A166" s="9">
        <v>57756</v>
      </c>
      <c r="B166" s="9">
        <v>168</v>
      </c>
      <c r="C166" s="9">
        <v>7</v>
      </c>
      <c r="D166" s="9">
        <v>173124</v>
      </c>
      <c r="E166" s="9">
        <v>4.1666666666000003E-2</v>
      </c>
      <c r="F166" s="9">
        <f>SUM(Table6[total_order_amount])*0.8</f>
        <v>141739319.59199998</v>
      </c>
      <c r="G166" s="9">
        <f>SUM($D$2:D166)</f>
        <v>91087533.209999993</v>
      </c>
      <c r="H166" s="9" t="str">
        <f>IF(Table6[[#This Row],[Cummelutive_sum]]&lt;=Table6[[#This Row],[80_percent]],"Y", "N")</f>
        <v>Y</v>
      </c>
    </row>
    <row r="167" spans="1:8" x14ac:dyDescent="0.3">
      <c r="A167" s="9">
        <v>53524</v>
      </c>
      <c r="B167" s="9">
        <v>77</v>
      </c>
      <c r="C167" s="9">
        <v>4</v>
      </c>
      <c r="D167" s="9">
        <v>172715.7</v>
      </c>
      <c r="E167" s="9">
        <v>5.1948051948E-2</v>
      </c>
      <c r="F167" s="9">
        <f>SUM(Table6[total_order_amount])*0.8</f>
        <v>141739319.59199998</v>
      </c>
      <c r="G167" s="9">
        <f>SUM($D$2:D167)</f>
        <v>91260248.909999996</v>
      </c>
      <c r="H167" s="9" t="str">
        <f>IF(Table6[[#This Row],[Cummelutive_sum]]&lt;=Table6[[#This Row],[80_percent]],"Y", "N")</f>
        <v>Y</v>
      </c>
    </row>
    <row r="168" spans="1:8" x14ac:dyDescent="0.3">
      <c r="A168" s="9">
        <v>58200</v>
      </c>
      <c r="B168" s="9">
        <v>157</v>
      </c>
      <c r="C168" s="9">
        <v>12</v>
      </c>
      <c r="D168" s="9">
        <v>171199</v>
      </c>
      <c r="E168" s="9">
        <v>7.6433121019000003E-2</v>
      </c>
      <c r="F168" s="9">
        <f>SUM(Table6[total_order_amount])*0.8</f>
        <v>141739319.59199998</v>
      </c>
      <c r="G168" s="9">
        <f>SUM($D$2:D168)</f>
        <v>91431447.909999996</v>
      </c>
      <c r="H168" s="9" t="str">
        <f>IF(Table6[[#This Row],[Cummelutive_sum]]&lt;=Table6[[#This Row],[80_percent]],"Y", "N")</f>
        <v>Y</v>
      </c>
    </row>
    <row r="169" spans="1:8" x14ac:dyDescent="0.3">
      <c r="A169" s="9">
        <v>98596</v>
      </c>
      <c r="B169" s="9">
        <v>147</v>
      </c>
      <c r="C169" s="9">
        <v>14</v>
      </c>
      <c r="D169" s="9">
        <v>170647</v>
      </c>
      <c r="E169" s="9">
        <v>9.5238095238000003E-2</v>
      </c>
      <c r="F169" s="9">
        <f>SUM(Table6[total_order_amount])*0.8</f>
        <v>141739319.59199998</v>
      </c>
      <c r="G169" s="9">
        <f>SUM($D$2:D169)</f>
        <v>91602094.909999996</v>
      </c>
      <c r="H169" s="9" t="str">
        <f>IF(Table6[[#This Row],[Cummelutive_sum]]&lt;=Table6[[#This Row],[80_percent]],"Y", "N")</f>
        <v>Y</v>
      </c>
    </row>
    <row r="170" spans="1:8" x14ac:dyDescent="0.3">
      <c r="A170" s="9">
        <v>171948</v>
      </c>
      <c r="B170" s="9">
        <v>213</v>
      </c>
      <c r="C170" s="9">
        <v>16</v>
      </c>
      <c r="D170" s="9">
        <v>170613</v>
      </c>
      <c r="E170" s="9">
        <v>7.5117370892000004E-2</v>
      </c>
      <c r="F170" s="9">
        <f>SUM(Table6[total_order_amount])*0.8</f>
        <v>141739319.59199998</v>
      </c>
      <c r="G170" s="9">
        <f>SUM($D$2:D170)</f>
        <v>91772707.909999996</v>
      </c>
      <c r="H170" s="9" t="str">
        <f>IF(Table6[[#This Row],[Cummelutive_sum]]&lt;=Table6[[#This Row],[80_percent]],"Y", "N")</f>
        <v>Y</v>
      </c>
    </row>
    <row r="171" spans="1:8" x14ac:dyDescent="0.3">
      <c r="A171" s="9">
        <v>182084</v>
      </c>
      <c r="B171" s="9">
        <v>39</v>
      </c>
      <c r="C171" s="9">
        <v>5</v>
      </c>
      <c r="D171" s="9">
        <v>168109</v>
      </c>
      <c r="E171" s="9">
        <v>0.12820512820499999</v>
      </c>
      <c r="F171" s="9">
        <f>SUM(Table6[total_order_amount])*0.8</f>
        <v>141739319.59199998</v>
      </c>
      <c r="G171" s="9">
        <f>SUM($D$2:D171)</f>
        <v>91940816.909999996</v>
      </c>
      <c r="H171" s="9" t="str">
        <f>IF(Table6[[#This Row],[Cummelutive_sum]]&lt;=Table6[[#This Row],[80_percent]],"Y", "N")</f>
        <v>Y</v>
      </c>
    </row>
    <row r="172" spans="1:8" x14ac:dyDescent="0.3">
      <c r="A172" s="9">
        <v>78244</v>
      </c>
      <c r="B172" s="9">
        <v>137</v>
      </c>
      <c r="C172" s="9">
        <v>19</v>
      </c>
      <c r="D172" s="9">
        <v>167538</v>
      </c>
      <c r="E172" s="9">
        <v>0.138686131386</v>
      </c>
      <c r="F172" s="9">
        <f>SUM(Table6[total_order_amount])*0.8</f>
        <v>141739319.59199998</v>
      </c>
      <c r="G172" s="9">
        <f>SUM($D$2:D172)</f>
        <v>92108354.909999996</v>
      </c>
      <c r="H172" s="9" t="str">
        <f>IF(Table6[[#This Row],[Cummelutive_sum]]&lt;=Table6[[#This Row],[80_percent]],"Y", "N")</f>
        <v>Y</v>
      </c>
    </row>
    <row r="173" spans="1:8" x14ac:dyDescent="0.3">
      <c r="A173" s="9">
        <v>112616</v>
      </c>
      <c r="B173" s="9">
        <v>23</v>
      </c>
      <c r="C173" s="9">
        <v>5</v>
      </c>
      <c r="D173" s="9">
        <v>167441</v>
      </c>
      <c r="E173" s="9">
        <v>0.21739130434699999</v>
      </c>
      <c r="F173" s="9">
        <f>SUM(Table6[total_order_amount])*0.8</f>
        <v>141739319.59199998</v>
      </c>
      <c r="G173" s="9">
        <f>SUM($D$2:D173)</f>
        <v>92275795.909999996</v>
      </c>
      <c r="H173" s="9" t="str">
        <f>IF(Table6[[#This Row],[Cummelutive_sum]]&lt;=Table6[[#This Row],[80_percent]],"Y", "N")</f>
        <v>Y</v>
      </c>
    </row>
    <row r="174" spans="1:8" x14ac:dyDescent="0.3">
      <c r="A174" s="9">
        <v>180788</v>
      </c>
      <c r="B174" s="9">
        <v>43</v>
      </c>
      <c r="C174" s="9">
        <v>5</v>
      </c>
      <c r="D174" s="9">
        <v>166340</v>
      </c>
      <c r="E174" s="9">
        <v>0.116279069767</v>
      </c>
      <c r="F174" s="9">
        <f>SUM(Table6[total_order_amount])*0.8</f>
        <v>141739319.59199998</v>
      </c>
      <c r="G174" s="9">
        <f>SUM($D$2:D174)</f>
        <v>92442135.909999996</v>
      </c>
      <c r="H174" s="9" t="str">
        <f>IF(Table6[[#This Row],[Cummelutive_sum]]&lt;=Table6[[#This Row],[80_percent]],"Y", "N")</f>
        <v>Y</v>
      </c>
    </row>
    <row r="175" spans="1:8" x14ac:dyDescent="0.3">
      <c r="A175" s="9">
        <v>1032</v>
      </c>
      <c r="B175" s="9">
        <v>31</v>
      </c>
      <c r="C175" s="9">
        <v>3</v>
      </c>
      <c r="D175" s="9">
        <v>166320</v>
      </c>
      <c r="E175" s="9">
        <v>9.6774193548000001E-2</v>
      </c>
      <c r="F175" s="9">
        <f>SUM(Table6[total_order_amount])*0.8</f>
        <v>141739319.59199998</v>
      </c>
      <c r="G175" s="9">
        <f>SUM($D$2:D175)</f>
        <v>92608455.909999996</v>
      </c>
      <c r="H175" s="9" t="str">
        <f>IF(Table6[[#This Row],[Cummelutive_sum]]&lt;=Table6[[#This Row],[80_percent]],"Y", "N")</f>
        <v>Y</v>
      </c>
    </row>
    <row r="176" spans="1:8" x14ac:dyDescent="0.3">
      <c r="A176" s="9">
        <v>82996</v>
      </c>
      <c r="B176" s="9">
        <v>49</v>
      </c>
      <c r="C176" s="9">
        <v>1</v>
      </c>
      <c r="D176" s="9">
        <v>166305</v>
      </c>
      <c r="E176" s="9">
        <v>2.0408163265000001E-2</v>
      </c>
      <c r="F176" s="9">
        <f>SUM(Table6[total_order_amount])*0.8</f>
        <v>141739319.59199998</v>
      </c>
      <c r="G176" s="9">
        <f>SUM($D$2:D176)</f>
        <v>92774760.909999996</v>
      </c>
      <c r="H176" s="9" t="str">
        <f>IF(Table6[[#This Row],[Cummelutive_sum]]&lt;=Table6[[#This Row],[80_percent]],"Y", "N")</f>
        <v>Y</v>
      </c>
    </row>
    <row r="177" spans="1:8" x14ac:dyDescent="0.3">
      <c r="A177" s="9">
        <v>71684</v>
      </c>
      <c r="B177" s="9">
        <v>102</v>
      </c>
      <c r="C177" s="9">
        <v>5</v>
      </c>
      <c r="D177" s="9">
        <v>165331.96</v>
      </c>
      <c r="E177" s="9">
        <v>4.9019607843000003E-2</v>
      </c>
      <c r="F177" s="9">
        <f>SUM(Table6[total_order_amount])*0.8</f>
        <v>141739319.59199998</v>
      </c>
      <c r="G177" s="9">
        <f>SUM($D$2:D177)</f>
        <v>92940092.86999999</v>
      </c>
      <c r="H177" s="9" t="str">
        <f>IF(Table6[[#This Row],[Cummelutive_sum]]&lt;=Table6[[#This Row],[80_percent]],"Y", "N")</f>
        <v>Y</v>
      </c>
    </row>
    <row r="178" spans="1:8" x14ac:dyDescent="0.3">
      <c r="A178" s="9">
        <v>94528</v>
      </c>
      <c r="B178" s="9">
        <v>247</v>
      </c>
      <c r="C178" s="9">
        <v>9</v>
      </c>
      <c r="D178" s="9">
        <v>164077.70000000001</v>
      </c>
      <c r="E178" s="9">
        <v>3.6437246962999999E-2</v>
      </c>
      <c r="F178" s="9">
        <f>SUM(Table6[total_order_amount])*0.8</f>
        <v>141739319.59199998</v>
      </c>
      <c r="G178" s="9">
        <f>SUM($D$2:D178)</f>
        <v>93104170.569999993</v>
      </c>
      <c r="H178" s="9" t="str">
        <f>IF(Table6[[#This Row],[Cummelutive_sum]]&lt;=Table6[[#This Row],[80_percent]],"Y", "N")</f>
        <v>Y</v>
      </c>
    </row>
    <row r="179" spans="1:8" x14ac:dyDescent="0.3">
      <c r="A179" s="9">
        <v>32980</v>
      </c>
      <c r="B179" s="9">
        <v>316</v>
      </c>
      <c r="C179" s="9">
        <v>12</v>
      </c>
      <c r="D179" s="9">
        <v>160943</v>
      </c>
      <c r="E179" s="9">
        <v>3.7974683544E-2</v>
      </c>
      <c r="F179" s="9">
        <f>SUM(Table6[total_order_amount])*0.8</f>
        <v>141739319.59199998</v>
      </c>
      <c r="G179" s="9">
        <f>SUM($D$2:D179)</f>
        <v>93265113.569999993</v>
      </c>
      <c r="H179" s="9" t="str">
        <f>IF(Table6[[#This Row],[Cummelutive_sum]]&lt;=Table6[[#This Row],[80_percent]],"Y", "N")</f>
        <v>Y</v>
      </c>
    </row>
    <row r="180" spans="1:8" x14ac:dyDescent="0.3">
      <c r="A180" s="9">
        <v>39428</v>
      </c>
      <c r="B180" s="9">
        <v>42</v>
      </c>
      <c r="C180" s="9">
        <v>2</v>
      </c>
      <c r="D180" s="9">
        <v>160425</v>
      </c>
      <c r="E180" s="9">
        <v>4.7619047619000002E-2</v>
      </c>
      <c r="F180" s="9">
        <f>SUM(Table6[total_order_amount])*0.8</f>
        <v>141739319.59199998</v>
      </c>
      <c r="G180" s="9">
        <f>SUM($D$2:D180)</f>
        <v>93425538.569999993</v>
      </c>
      <c r="H180" s="9" t="str">
        <f>IF(Table6[[#This Row],[Cummelutive_sum]]&lt;=Table6[[#This Row],[80_percent]],"Y", "N")</f>
        <v>Y</v>
      </c>
    </row>
    <row r="181" spans="1:8" x14ac:dyDescent="0.3">
      <c r="A181" s="9">
        <v>2712</v>
      </c>
      <c r="B181" s="9">
        <v>246</v>
      </c>
      <c r="C181" s="9">
        <v>12</v>
      </c>
      <c r="D181" s="9">
        <v>158811.73000000001</v>
      </c>
      <c r="E181" s="9">
        <v>4.8780487804000003E-2</v>
      </c>
      <c r="F181" s="9">
        <f>SUM(Table6[total_order_amount])*0.8</f>
        <v>141739319.59199998</v>
      </c>
      <c r="G181" s="9">
        <f>SUM($D$2:D181)</f>
        <v>93584350.299999997</v>
      </c>
      <c r="H181" s="9" t="str">
        <f>IF(Table6[[#This Row],[Cummelutive_sum]]&lt;=Table6[[#This Row],[80_percent]],"Y", "N")</f>
        <v>Y</v>
      </c>
    </row>
    <row r="182" spans="1:8" x14ac:dyDescent="0.3">
      <c r="A182" s="9">
        <v>204588</v>
      </c>
      <c r="B182" s="9">
        <v>291</v>
      </c>
      <c r="C182" s="9">
        <v>11</v>
      </c>
      <c r="D182" s="9">
        <v>158534</v>
      </c>
      <c r="E182" s="9">
        <v>3.7800687285000002E-2</v>
      </c>
      <c r="F182" s="9">
        <f>SUM(Table6[total_order_amount])*0.8</f>
        <v>141739319.59199998</v>
      </c>
      <c r="G182" s="9">
        <f>SUM($D$2:D182)</f>
        <v>93742884.299999997</v>
      </c>
      <c r="H182" s="9" t="str">
        <f>IF(Table6[[#This Row],[Cummelutive_sum]]&lt;=Table6[[#This Row],[80_percent]],"Y", "N")</f>
        <v>Y</v>
      </c>
    </row>
    <row r="183" spans="1:8" x14ac:dyDescent="0.3">
      <c r="A183" s="9">
        <v>85600</v>
      </c>
      <c r="B183" s="9">
        <v>34</v>
      </c>
      <c r="C183" s="9">
        <v>4</v>
      </c>
      <c r="D183" s="9">
        <v>158500</v>
      </c>
      <c r="E183" s="9">
        <v>0.117647058823</v>
      </c>
      <c r="F183" s="9">
        <f>SUM(Table6[total_order_amount])*0.8</f>
        <v>141739319.59199998</v>
      </c>
      <c r="G183" s="9">
        <f>SUM($D$2:D183)</f>
        <v>93901384.299999997</v>
      </c>
      <c r="H183" s="9" t="str">
        <f>IF(Table6[[#This Row],[Cummelutive_sum]]&lt;=Table6[[#This Row],[80_percent]],"Y", "N")</f>
        <v>Y</v>
      </c>
    </row>
    <row r="184" spans="1:8" x14ac:dyDescent="0.3">
      <c r="A184" s="9">
        <v>75220</v>
      </c>
      <c r="B184" s="9">
        <v>46</v>
      </c>
      <c r="C184" s="9">
        <v>4</v>
      </c>
      <c r="D184" s="9">
        <v>158374.20000000001</v>
      </c>
      <c r="E184" s="9">
        <v>8.6956521738999995E-2</v>
      </c>
      <c r="F184" s="9">
        <f>SUM(Table6[total_order_amount])*0.8</f>
        <v>141739319.59199998</v>
      </c>
      <c r="G184" s="9">
        <f>SUM($D$2:D184)</f>
        <v>94059758.5</v>
      </c>
      <c r="H184" s="9" t="str">
        <f>IF(Table6[[#This Row],[Cummelutive_sum]]&lt;=Table6[[#This Row],[80_percent]],"Y", "N")</f>
        <v>Y</v>
      </c>
    </row>
    <row r="185" spans="1:8" x14ac:dyDescent="0.3">
      <c r="A185" s="9">
        <v>81036</v>
      </c>
      <c r="B185" s="9">
        <v>254</v>
      </c>
      <c r="C185" s="9">
        <v>13</v>
      </c>
      <c r="D185" s="9">
        <v>157538</v>
      </c>
      <c r="E185" s="9">
        <v>5.1181102361999999E-2</v>
      </c>
      <c r="F185" s="9">
        <f>SUM(Table6[total_order_amount])*0.8</f>
        <v>141739319.59199998</v>
      </c>
      <c r="G185" s="9">
        <f>SUM($D$2:D185)</f>
        <v>94217296.5</v>
      </c>
      <c r="H185" s="9" t="str">
        <f>IF(Table6[[#This Row],[Cummelutive_sum]]&lt;=Table6[[#This Row],[80_percent]],"Y", "N")</f>
        <v>Y</v>
      </c>
    </row>
    <row r="186" spans="1:8" x14ac:dyDescent="0.3">
      <c r="A186" s="9">
        <v>90384</v>
      </c>
      <c r="B186" s="9">
        <v>31</v>
      </c>
      <c r="C186" s="9">
        <v>4</v>
      </c>
      <c r="D186" s="9">
        <v>156864.5</v>
      </c>
      <c r="E186" s="9">
        <v>0.12903225806400001</v>
      </c>
      <c r="F186" s="9">
        <f>SUM(Table6[total_order_amount])*0.8</f>
        <v>141739319.59199998</v>
      </c>
      <c r="G186" s="9">
        <f>SUM($D$2:D186)</f>
        <v>94374161</v>
      </c>
      <c r="H186" s="9" t="str">
        <f>IF(Table6[[#This Row],[Cummelutive_sum]]&lt;=Table6[[#This Row],[80_percent]],"Y", "N")</f>
        <v>Y</v>
      </c>
    </row>
    <row r="187" spans="1:8" x14ac:dyDescent="0.3">
      <c r="A187" s="9">
        <v>221276</v>
      </c>
      <c r="B187" s="9">
        <v>70</v>
      </c>
      <c r="C187" s="9">
        <v>1</v>
      </c>
      <c r="D187" s="9">
        <v>156380</v>
      </c>
      <c r="E187" s="9">
        <v>1.4285714285000001E-2</v>
      </c>
      <c r="F187" s="9">
        <f>SUM(Table6[total_order_amount])*0.8</f>
        <v>141739319.59199998</v>
      </c>
      <c r="G187" s="9">
        <f>SUM($D$2:D187)</f>
        <v>94530541</v>
      </c>
      <c r="H187" s="9" t="str">
        <f>IF(Table6[[#This Row],[Cummelutive_sum]]&lt;=Table6[[#This Row],[80_percent]],"Y", "N")</f>
        <v>Y</v>
      </c>
    </row>
    <row r="188" spans="1:8" x14ac:dyDescent="0.3">
      <c r="A188" s="9">
        <v>73292</v>
      </c>
      <c r="B188" s="9">
        <v>131</v>
      </c>
      <c r="C188" s="9">
        <v>11</v>
      </c>
      <c r="D188" s="9">
        <v>155775</v>
      </c>
      <c r="E188" s="9">
        <v>8.3969465647999994E-2</v>
      </c>
      <c r="F188" s="9">
        <f>SUM(Table6[total_order_amount])*0.8</f>
        <v>141739319.59199998</v>
      </c>
      <c r="G188" s="9">
        <f>SUM($D$2:D188)</f>
        <v>94686316</v>
      </c>
      <c r="H188" s="9" t="str">
        <f>IF(Table6[[#This Row],[Cummelutive_sum]]&lt;=Table6[[#This Row],[80_percent]],"Y", "N")</f>
        <v>Y</v>
      </c>
    </row>
    <row r="189" spans="1:8" x14ac:dyDescent="0.3">
      <c r="A189" s="9">
        <v>136388</v>
      </c>
      <c r="B189" s="9">
        <v>506</v>
      </c>
      <c r="C189" s="9">
        <v>11</v>
      </c>
      <c r="D189" s="9">
        <v>155492</v>
      </c>
      <c r="E189" s="9">
        <v>2.1739130434000001E-2</v>
      </c>
      <c r="F189" s="9">
        <f>SUM(Table6[total_order_amount])*0.8</f>
        <v>141739319.59199998</v>
      </c>
      <c r="G189" s="9">
        <f>SUM($D$2:D189)</f>
        <v>94841808</v>
      </c>
      <c r="H189" s="9" t="str">
        <f>IF(Table6[[#This Row],[Cummelutive_sum]]&lt;=Table6[[#This Row],[80_percent]],"Y", "N")</f>
        <v>Y</v>
      </c>
    </row>
    <row r="190" spans="1:8" x14ac:dyDescent="0.3">
      <c r="A190" s="9">
        <v>86752</v>
      </c>
      <c r="B190" s="9">
        <v>9</v>
      </c>
      <c r="C190" s="9">
        <v>1</v>
      </c>
      <c r="D190" s="9">
        <v>155400</v>
      </c>
      <c r="E190" s="9">
        <v>0.111111111111</v>
      </c>
      <c r="F190" s="9">
        <f>SUM(Table6[total_order_amount])*0.8</f>
        <v>141739319.59199998</v>
      </c>
      <c r="G190" s="9">
        <f>SUM($D$2:D190)</f>
        <v>94997208</v>
      </c>
      <c r="H190" s="9" t="str">
        <f>IF(Table6[[#This Row],[Cummelutive_sum]]&lt;=Table6[[#This Row],[80_percent]],"Y", "N")</f>
        <v>Y</v>
      </c>
    </row>
    <row r="191" spans="1:8" x14ac:dyDescent="0.3">
      <c r="A191" s="9">
        <v>33468</v>
      </c>
      <c r="B191" s="9">
        <v>276</v>
      </c>
      <c r="C191" s="9">
        <v>21</v>
      </c>
      <c r="D191" s="9">
        <v>155086</v>
      </c>
      <c r="E191" s="9">
        <v>7.6086956521000004E-2</v>
      </c>
      <c r="F191" s="9">
        <f>SUM(Table6[total_order_amount])*0.8</f>
        <v>141739319.59199998</v>
      </c>
      <c r="G191" s="9">
        <f>SUM($D$2:D191)</f>
        <v>95152294</v>
      </c>
      <c r="H191" s="9" t="str">
        <f>IF(Table6[[#This Row],[Cummelutive_sum]]&lt;=Table6[[#This Row],[80_percent]],"Y", "N")</f>
        <v>Y</v>
      </c>
    </row>
    <row r="192" spans="1:8" x14ac:dyDescent="0.3">
      <c r="A192" s="9">
        <v>146124</v>
      </c>
      <c r="B192" s="9">
        <v>48</v>
      </c>
      <c r="C192" s="9">
        <v>7</v>
      </c>
      <c r="D192" s="9">
        <v>154852</v>
      </c>
      <c r="E192" s="9">
        <v>0.145833333333</v>
      </c>
      <c r="F192" s="9">
        <f>SUM(Table6[total_order_amount])*0.8</f>
        <v>141739319.59199998</v>
      </c>
      <c r="G192" s="9">
        <f>SUM($D$2:D192)</f>
        <v>95307146</v>
      </c>
      <c r="H192" s="9" t="str">
        <f>IF(Table6[[#This Row],[Cummelutive_sum]]&lt;=Table6[[#This Row],[80_percent]],"Y", "N")</f>
        <v>Y</v>
      </c>
    </row>
    <row r="193" spans="1:8" x14ac:dyDescent="0.3">
      <c r="A193" s="9">
        <v>214776</v>
      </c>
      <c r="B193" s="9">
        <v>272</v>
      </c>
      <c r="C193" s="9">
        <v>12</v>
      </c>
      <c r="D193" s="9">
        <v>153364</v>
      </c>
      <c r="E193" s="9">
        <v>4.4117647057999997E-2</v>
      </c>
      <c r="F193" s="9">
        <f>SUM(Table6[total_order_amount])*0.8</f>
        <v>141739319.59199998</v>
      </c>
      <c r="G193" s="9">
        <f>SUM($D$2:D193)</f>
        <v>95460510</v>
      </c>
      <c r="H193" s="9" t="str">
        <f>IF(Table6[[#This Row],[Cummelutive_sum]]&lt;=Table6[[#This Row],[80_percent]],"Y", "N")</f>
        <v>Y</v>
      </c>
    </row>
    <row r="194" spans="1:8" x14ac:dyDescent="0.3">
      <c r="A194" s="9">
        <v>70960</v>
      </c>
      <c r="B194" s="9">
        <v>114</v>
      </c>
      <c r="C194" s="9">
        <v>28</v>
      </c>
      <c r="D194" s="9">
        <v>153231.76999999999</v>
      </c>
      <c r="E194" s="9">
        <v>0.245614035087</v>
      </c>
      <c r="F194" s="9">
        <f>SUM(Table6[total_order_amount])*0.8</f>
        <v>141739319.59199998</v>
      </c>
      <c r="G194" s="9">
        <f>SUM($D$2:D194)</f>
        <v>95613741.769999996</v>
      </c>
      <c r="H194" s="9" t="str">
        <f>IF(Table6[[#This Row],[Cummelutive_sum]]&lt;=Table6[[#This Row],[80_percent]],"Y", "N")</f>
        <v>Y</v>
      </c>
    </row>
    <row r="195" spans="1:8" x14ac:dyDescent="0.3">
      <c r="A195" s="9">
        <v>72740</v>
      </c>
      <c r="B195" s="9">
        <v>57</v>
      </c>
      <c r="C195" s="9">
        <v>4</v>
      </c>
      <c r="D195" s="9">
        <v>152832.20000000001</v>
      </c>
      <c r="E195" s="9">
        <v>7.0175438596000006E-2</v>
      </c>
      <c r="F195" s="9">
        <f>SUM(Table6[total_order_amount])*0.8</f>
        <v>141739319.59199998</v>
      </c>
      <c r="G195" s="9">
        <f>SUM($D$2:D195)</f>
        <v>95766573.969999999</v>
      </c>
      <c r="H195" s="9" t="str">
        <f>IF(Table6[[#This Row],[Cummelutive_sum]]&lt;=Table6[[#This Row],[80_percent]],"Y", "N")</f>
        <v>Y</v>
      </c>
    </row>
    <row r="196" spans="1:8" x14ac:dyDescent="0.3">
      <c r="A196" s="9">
        <v>23648</v>
      </c>
      <c r="B196" s="9">
        <v>136</v>
      </c>
      <c r="C196" s="9">
        <v>4</v>
      </c>
      <c r="D196" s="9">
        <v>152536</v>
      </c>
      <c r="E196" s="9">
        <v>2.9411764704999999E-2</v>
      </c>
      <c r="F196" s="9">
        <f>SUM(Table6[total_order_amount])*0.8</f>
        <v>141739319.59199998</v>
      </c>
      <c r="G196" s="9">
        <f>SUM($D$2:D196)</f>
        <v>95919109.969999999</v>
      </c>
      <c r="H196" s="9" t="str">
        <f>IF(Table6[[#This Row],[Cummelutive_sum]]&lt;=Table6[[#This Row],[80_percent]],"Y", "N")</f>
        <v>Y</v>
      </c>
    </row>
    <row r="197" spans="1:8" x14ac:dyDescent="0.3">
      <c r="A197" s="9">
        <v>42140</v>
      </c>
      <c r="B197" s="9">
        <v>98</v>
      </c>
      <c r="C197" s="9">
        <v>3</v>
      </c>
      <c r="D197" s="9">
        <v>152355</v>
      </c>
      <c r="E197" s="9">
        <v>3.0612244896999999E-2</v>
      </c>
      <c r="F197" s="9">
        <f>SUM(Table6[total_order_amount])*0.8</f>
        <v>141739319.59199998</v>
      </c>
      <c r="G197" s="9">
        <f>SUM($D$2:D197)</f>
        <v>96071464.969999999</v>
      </c>
      <c r="H197" s="9" t="str">
        <f>IF(Table6[[#This Row],[Cummelutive_sum]]&lt;=Table6[[#This Row],[80_percent]],"Y", "N")</f>
        <v>Y</v>
      </c>
    </row>
    <row r="198" spans="1:8" x14ac:dyDescent="0.3">
      <c r="A198" s="9">
        <v>107464</v>
      </c>
      <c r="B198" s="9">
        <v>294</v>
      </c>
      <c r="C198" s="9">
        <v>10</v>
      </c>
      <c r="D198" s="9">
        <v>151641</v>
      </c>
      <c r="E198" s="9">
        <v>3.4013605442000001E-2</v>
      </c>
      <c r="F198" s="9">
        <f>SUM(Table6[total_order_amount])*0.8</f>
        <v>141739319.59199998</v>
      </c>
      <c r="G198" s="9">
        <f>SUM($D$2:D198)</f>
        <v>96223105.969999999</v>
      </c>
      <c r="H198" s="9" t="str">
        <f>IF(Table6[[#This Row],[Cummelutive_sum]]&lt;=Table6[[#This Row],[80_percent]],"Y", "N")</f>
        <v>Y</v>
      </c>
    </row>
    <row r="199" spans="1:8" x14ac:dyDescent="0.3">
      <c r="A199" s="9">
        <v>21608</v>
      </c>
      <c r="B199" s="9">
        <v>103</v>
      </c>
      <c r="C199" s="9">
        <v>8</v>
      </c>
      <c r="D199" s="9">
        <v>151614</v>
      </c>
      <c r="E199" s="9">
        <v>7.7669902912000002E-2</v>
      </c>
      <c r="F199" s="9">
        <f>SUM(Table6[total_order_amount])*0.8</f>
        <v>141739319.59199998</v>
      </c>
      <c r="G199" s="9">
        <f>SUM($D$2:D199)</f>
        <v>96374719.969999999</v>
      </c>
      <c r="H199" s="9" t="str">
        <f>IF(Table6[[#This Row],[Cummelutive_sum]]&lt;=Table6[[#This Row],[80_percent]],"Y", "N")</f>
        <v>Y</v>
      </c>
    </row>
    <row r="200" spans="1:8" x14ac:dyDescent="0.3">
      <c r="A200" s="9">
        <v>48264</v>
      </c>
      <c r="B200" s="9">
        <v>174</v>
      </c>
      <c r="C200" s="9">
        <v>18</v>
      </c>
      <c r="D200" s="9">
        <v>151202</v>
      </c>
      <c r="E200" s="9">
        <v>0.10344827586200001</v>
      </c>
      <c r="F200" s="9">
        <f>SUM(Table6[total_order_amount])*0.8</f>
        <v>141739319.59199998</v>
      </c>
      <c r="G200" s="9">
        <f>SUM($D$2:D200)</f>
        <v>96525921.969999999</v>
      </c>
      <c r="H200" s="9" t="str">
        <f>IF(Table6[[#This Row],[Cummelutive_sum]]&lt;=Table6[[#This Row],[80_percent]],"Y", "N")</f>
        <v>Y</v>
      </c>
    </row>
    <row r="201" spans="1:8" x14ac:dyDescent="0.3">
      <c r="A201" s="9">
        <v>9332</v>
      </c>
      <c r="B201" s="9">
        <v>136</v>
      </c>
      <c r="C201" s="9">
        <v>5</v>
      </c>
      <c r="D201" s="9">
        <v>150360</v>
      </c>
      <c r="E201" s="9">
        <v>3.6764705882000003E-2</v>
      </c>
      <c r="F201" s="9">
        <f>SUM(Table6[total_order_amount])*0.8</f>
        <v>141739319.59199998</v>
      </c>
      <c r="G201" s="9">
        <f>SUM($D$2:D201)</f>
        <v>96676281.969999999</v>
      </c>
      <c r="H201" s="9" t="str">
        <f>IF(Table6[[#This Row],[Cummelutive_sum]]&lt;=Table6[[#This Row],[80_percent]],"Y", "N")</f>
        <v>Y</v>
      </c>
    </row>
    <row r="202" spans="1:8" x14ac:dyDescent="0.3">
      <c r="A202" s="9">
        <v>5188</v>
      </c>
      <c r="B202" s="9">
        <v>4</v>
      </c>
      <c r="C202" s="9">
        <v>3</v>
      </c>
      <c r="D202" s="9">
        <v>150181</v>
      </c>
      <c r="E202" s="9">
        <v>0.75</v>
      </c>
      <c r="F202" s="9">
        <f>SUM(Table6[total_order_amount])*0.8</f>
        <v>141739319.59199998</v>
      </c>
      <c r="G202" s="9">
        <f>SUM($D$2:D202)</f>
        <v>96826462.969999999</v>
      </c>
      <c r="H202" s="9" t="str">
        <f>IF(Table6[[#This Row],[Cummelutive_sum]]&lt;=Table6[[#This Row],[80_percent]],"Y", "N")</f>
        <v>Y</v>
      </c>
    </row>
    <row r="203" spans="1:8" x14ac:dyDescent="0.3">
      <c r="A203" s="9">
        <v>147508</v>
      </c>
      <c r="B203" s="9">
        <v>248</v>
      </c>
      <c r="C203" s="9">
        <v>10</v>
      </c>
      <c r="D203" s="9">
        <v>148674</v>
      </c>
      <c r="E203" s="9">
        <v>4.0322580645000002E-2</v>
      </c>
      <c r="F203" s="9">
        <f>SUM(Table6[total_order_amount])*0.8</f>
        <v>141739319.59199998</v>
      </c>
      <c r="G203" s="9">
        <f>SUM($D$2:D203)</f>
        <v>96975136.969999999</v>
      </c>
      <c r="H203" s="9" t="str">
        <f>IF(Table6[[#This Row],[Cummelutive_sum]]&lt;=Table6[[#This Row],[80_percent]],"Y", "N")</f>
        <v>Y</v>
      </c>
    </row>
    <row r="204" spans="1:8" x14ac:dyDescent="0.3">
      <c r="A204" s="9">
        <v>152544</v>
      </c>
      <c r="B204" s="9">
        <v>173</v>
      </c>
      <c r="C204" s="9">
        <v>27</v>
      </c>
      <c r="D204" s="9">
        <v>146921</v>
      </c>
      <c r="E204" s="9">
        <v>0.15606936416100001</v>
      </c>
      <c r="F204" s="9">
        <f>SUM(Table6[total_order_amount])*0.8</f>
        <v>141739319.59199998</v>
      </c>
      <c r="G204" s="9">
        <f>SUM($D$2:D204)</f>
        <v>97122057.969999999</v>
      </c>
      <c r="H204" s="9" t="str">
        <f>IF(Table6[[#This Row],[Cummelutive_sum]]&lt;=Table6[[#This Row],[80_percent]],"Y", "N")</f>
        <v>Y</v>
      </c>
    </row>
    <row r="205" spans="1:8" x14ac:dyDescent="0.3">
      <c r="A205" s="9">
        <v>86416</v>
      </c>
      <c r="B205" s="9">
        <v>45</v>
      </c>
      <c r="C205" s="9">
        <v>9</v>
      </c>
      <c r="D205" s="9">
        <v>146884</v>
      </c>
      <c r="E205" s="9">
        <v>0.2</v>
      </c>
      <c r="F205" s="9">
        <f>SUM(Table6[total_order_amount])*0.8</f>
        <v>141739319.59199998</v>
      </c>
      <c r="G205" s="9">
        <f>SUM($D$2:D205)</f>
        <v>97268941.969999999</v>
      </c>
      <c r="H205" s="9" t="str">
        <f>IF(Table6[[#This Row],[Cummelutive_sum]]&lt;=Table6[[#This Row],[80_percent]],"Y", "N")</f>
        <v>Y</v>
      </c>
    </row>
    <row r="206" spans="1:8" x14ac:dyDescent="0.3">
      <c r="A206" s="9">
        <v>77488</v>
      </c>
      <c r="B206" s="9">
        <v>222</v>
      </c>
      <c r="C206" s="9">
        <v>37</v>
      </c>
      <c r="D206" s="9">
        <v>145866</v>
      </c>
      <c r="E206" s="9">
        <v>0.166666666666</v>
      </c>
      <c r="F206" s="9">
        <f>SUM(Table6[total_order_amount])*0.8</f>
        <v>141739319.59199998</v>
      </c>
      <c r="G206" s="9">
        <f>SUM($D$2:D206)</f>
        <v>97414807.969999999</v>
      </c>
      <c r="H206" s="9" t="str">
        <f>IF(Table6[[#This Row],[Cummelutive_sum]]&lt;=Table6[[#This Row],[80_percent]],"Y", "N")</f>
        <v>Y</v>
      </c>
    </row>
    <row r="207" spans="1:8" x14ac:dyDescent="0.3">
      <c r="A207" s="9">
        <v>90828</v>
      </c>
      <c r="B207" s="9">
        <v>21</v>
      </c>
      <c r="C207" s="9">
        <v>5</v>
      </c>
      <c r="D207" s="9">
        <v>145228.79999999999</v>
      </c>
      <c r="E207" s="9">
        <v>0.23809523809499999</v>
      </c>
      <c r="F207" s="9">
        <f>SUM(Table6[total_order_amount])*0.8</f>
        <v>141739319.59199998</v>
      </c>
      <c r="G207" s="9">
        <f>SUM($D$2:D207)</f>
        <v>97560036.769999996</v>
      </c>
      <c r="H207" s="9" t="str">
        <f>IF(Table6[[#This Row],[Cummelutive_sum]]&lt;=Table6[[#This Row],[80_percent]],"Y", "N")</f>
        <v>Y</v>
      </c>
    </row>
    <row r="208" spans="1:8" x14ac:dyDescent="0.3">
      <c r="A208" s="9">
        <v>210768</v>
      </c>
      <c r="B208" s="9">
        <v>338</v>
      </c>
      <c r="C208" s="9">
        <v>18</v>
      </c>
      <c r="D208" s="9">
        <v>145054</v>
      </c>
      <c r="E208" s="9">
        <v>5.3254437868999999E-2</v>
      </c>
      <c r="F208" s="9">
        <f>SUM(Table6[total_order_amount])*0.8</f>
        <v>141739319.59199998</v>
      </c>
      <c r="G208" s="9">
        <f>SUM($D$2:D208)</f>
        <v>97705090.769999996</v>
      </c>
      <c r="H208" s="9" t="str">
        <f>IF(Table6[[#This Row],[Cummelutive_sum]]&lt;=Table6[[#This Row],[80_percent]],"Y", "N")</f>
        <v>Y</v>
      </c>
    </row>
    <row r="209" spans="1:8" x14ac:dyDescent="0.3">
      <c r="A209" s="9">
        <v>75608</v>
      </c>
      <c r="B209" s="9">
        <v>219</v>
      </c>
      <c r="C209" s="9">
        <v>6</v>
      </c>
      <c r="D209" s="9">
        <v>144852</v>
      </c>
      <c r="E209" s="9">
        <v>2.7397260273000001E-2</v>
      </c>
      <c r="F209" s="9">
        <f>SUM(Table6[total_order_amount])*0.8</f>
        <v>141739319.59199998</v>
      </c>
      <c r="G209" s="9">
        <f>SUM($D$2:D209)</f>
        <v>97849942.769999996</v>
      </c>
      <c r="H209" s="9" t="str">
        <f>IF(Table6[[#This Row],[Cummelutive_sum]]&lt;=Table6[[#This Row],[80_percent]],"Y", "N")</f>
        <v>Y</v>
      </c>
    </row>
    <row r="210" spans="1:8" x14ac:dyDescent="0.3">
      <c r="A210" s="9">
        <v>63856</v>
      </c>
      <c r="B210" s="9">
        <v>44</v>
      </c>
      <c r="C210" s="9">
        <v>6</v>
      </c>
      <c r="D210" s="9">
        <v>144680</v>
      </c>
      <c r="E210" s="9">
        <v>0.136363636363</v>
      </c>
      <c r="F210" s="9">
        <f>SUM(Table6[total_order_amount])*0.8</f>
        <v>141739319.59199998</v>
      </c>
      <c r="G210" s="9">
        <f>SUM($D$2:D210)</f>
        <v>97994622.769999996</v>
      </c>
      <c r="H210" s="9" t="str">
        <f>IF(Table6[[#This Row],[Cummelutive_sum]]&lt;=Table6[[#This Row],[80_percent]],"Y", "N")</f>
        <v>Y</v>
      </c>
    </row>
    <row r="211" spans="1:8" x14ac:dyDescent="0.3">
      <c r="A211" s="9">
        <v>41840</v>
      </c>
      <c r="B211" s="9">
        <v>508</v>
      </c>
      <c r="C211" s="9">
        <v>52</v>
      </c>
      <c r="D211" s="9">
        <v>144315.15</v>
      </c>
      <c r="E211" s="9">
        <v>0.102362204724</v>
      </c>
      <c r="F211" s="9">
        <f>SUM(Table6[total_order_amount])*0.8</f>
        <v>141739319.59199998</v>
      </c>
      <c r="G211" s="9">
        <f>SUM($D$2:D211)</f>
        <v>98138937.920000002</v>
      </c>
      <c r="H211" s="9" t="str">
        <f>IF(Table6[[#This Row],[Cummelutive_sum]]&lt;=Table6[[#This Row],[80_percent]],"Y", "N")</f>
        <v>Y</v>
      </c>
    </row>
    <row r="212" spans="1:8" x14ac:dyDescent="0.3">
      <c r="A212" s="9">
        <v>56156</v>
      </c>
      <c r="B212" s="9">
        <v>97</v>
      </c>
      <c r="C212" s="9">
        <v>1</v>
      </c>
      <c r="D212" s="9">
        <v>144000</v>
      </c>
      <c r="E212" s="9">
        <v>1.0309278349999999E-2</v>
      </c>
      <c r="F212" s="9">
        <f>SUM(Table6[total_order_amount])*0.8</f>
        <v>141739319.59199998</v>
      </c>
      <c r="G212" s="9">
        <f>SUM($D$2:D212)</f>
        <v>98282937.920000002</v>
      </c>
      <c r="H212" s="9" t="str">
        <f>IF(Table6[[#This Row],[Cummelutive_sum]]&lt;=Table6[[#This Row],[80_percent]],"Y", "N")</f>
        <v>Y</v>
      </c>
    </row>
    <row r="213" spans="1:8" x14ac:dyDescent="0.3">
      <c r="A213" s="9">
        <v>3408</v>
      </c>
      <c r="B213" s="9">
        <v>49</v>
      </c>
      <c r="C213" s="9">
        <v>12</v>
      </c>
      <c r="D213" s="9">
        <v>143959</v>
      </c>
      <c r="E213" s="9">
        <v>0.244897959183</v>
      </c>
      <c r="F213" s="9">
        <f>SUM(Table6[total_order_amount])*0.8</f>
        <v>141739319.59199998</v>
      </c>
      <c r="G213" s="9">
        <f>SUM($D$2:D213)</f>
        <v>98426896.920000002</v>
      </c>
      <c r="H213" s="9" t="str">
        <f>IF(Table6[[#This Row],[Cummelutive_sum]]&lt;=Table6[[#This Row],[80_percent]],"Y", "N")</f>
        <v>Y</v>
      </c>
    </row>
    <row r="214" spans="1:8" x14ac:dyDescent="0.3">
      <c r="A214" s="9">
        <v>2724</v>
      </c>
      <c r="B214" s="9">
        <v>11</v>
      </c>
      <c r="C214" s="9">
        <v>4</v>
      </c>
      <c r="D214" s="9">
        <v>143542</v>
      </c>
      <c r="E214" s="9">
        <v>0.36363636363599999</v>
      </c>
      <c r="F214" s="9">
        <f>SUM(Table6[total_order_amount])*0.8</f>
        <v>141739319.59199998</v>
      </c>
      <c r="G214" s="9">
        <f>SUM($D$2:D214)</f>
        <v>98570438.920000002</v>
      </c>
      <c r="H214" s="9" t="str">
        <f>IF(Table6[[#This Row],[Cummelutive_sum]]&lt;=Table6[[#This Row],[80_percent]],"Y", "N")</f>
        <v>Y</v>
      </c>
    </row>
    <row r="215" spans="1:8" x14ac:dyDescent="0.3">
      <c r="A215" s="9">
        <v>65796</v>
      </c>
      <c r="B215" s="9">
        <v>16</v>
      </c>
      <c r="C215" s="9">
        <v>3</v>
      </c>
      <c r="D215" s="9">
        <v>142920</v>
      </c>
      <c r="E215" s="9">
        <v>0.1875</v>
      </c>
      <c r="F215" s="9">
        <f>SUM(Table6[total_order_amount])*0.8</f>
        <v>141739319.59199998</v>
      </c>
      <c r="G215" s="9">
        <f>SUM($D$2:D215)</f>
        <v>98713358.920000002</v>
      </c>
      <c r="H215" s="9" t="str">
        <f>IF(Table6[[#This Row],[Cummelutive_sum]]&lt;=Table6[[#This Row],[80_percent]],"Y", "N")</f>
        <v>Y</v>
      </c>
    </row>
    <row r="216" spans="1:8" x14ac:dyDescent="0.3">
      <c r="A216" s="9">
        <v>95388</v>
      </c>
      <c r="B216" s="9">
        <v>527</v>
      </c>
      <c r="C216" s="9">
        <v>23</v>
      </c>
      <c r="D216" s="9">
        <v>142655</v>
      </c>
      <c r="E216" s="9">
        <v>4.3643263756999999E-2</v>
      </c>
      <c r="F216" s="9">
        <f>SUM(Table6[total_order_amount])*0.8</f>
        <v>141739319.59199998</v>
      </c>
      <c r="G216" s="9">
        <f>SUM($D$2:D216)</f>
        <v>98856013.920000002</v>
      </c>
      <c r="H216" s="9" t="str">
        <f>IF(Table6[[#This Row],[Cummelutive_sum]]&lt;=Table6[[#This Row],[80_percent]],"Y", "N")</f>
        <v>Y</v>
      </c>
    </row>
    <row r="217" spans="1:8" x14ac:dyDescent="0.3">
      <c r="A217" s="9">
        <v>26100</v>
      </c>
      <c r="B217" s="9">
        <v>82</v>
      </c>
      <c r="C217" s="9">
        <v>19</v>
      </c>
      <c r="D217" s="9">
        <v>142568.6</v>
      </c>
      <c r="E217" s="9">
        <v>0.23170731707299999</v>
      </c>
      <c r="F217" s="9">
        <f>SUM(Table6[total_order_amount])*0.8</f>
        <v>141739319.59199998</v>
      </c>
      <c r="G217" s="9">
        <f>SUM($D$2:D217)</f>
        <v>98998582.519999996</v>
      </c>
      <c r="H217" s="9" t="str">
        <f>IF(Table6[[#This Row],[Cummelutive_sum]]&lt;=Table6[[#This Row],[80_percent]],"Y", "N")</f>
        <v>Y</v>
      </c>
    </row>
    <row r="218" spans="1:8" x14ac:dyDescent="0.3">
      <c r="A218" s="9">
        <v>81484</v>
      </c>
      <c r="B218" s="9">
        <v>57</v>
      </c>
      <c r="C218" s="9">
        <v>2</v>
      </c>
      <c r="D218" s="9">
        <v>142240</v>
      </c>
      <c r="E218" s="9">
        <v>3.5087719298000003E-2</v>
      </c>
      <c r="F218" s="9">
        <f>SUM(Table6[total_order_amount])*0.8</f>
        <v>141739319.59199998</v>
      </c>
      <c r="G218" s="9">
        <f>SUM($D$2:D218)</f>
        <v>99140822.519999996</v>
      </c>
      <c r="H218" s="9" t="str">
        <f>IF(Table6[[#This Row],[Cummelutive_sum]]&lt;=Table6[[#This Row],[80_percent]],"Y", "N")</f>
        <v>Y</v>
      </c>
    </row>
    <row r="219" spans="1:8" x14ac:dyDescent="0.3">
      <c r="A219" s="9">
        <v>47808</v>
      </c>
      <c r="B219" s="9">
        <v>139</v>
      </c>
      <c r="C219" s="9">
        <v>18</v>
      </c>
      <c r="D219" s="9">
        <v>141447</v>
      </c>
      <c r="E219" s="9">
        <v>0.12949640287700001</v>
      </c>
      <c r="F219" s="9">
        <f>SUM(Table6[total_order_amount])*0.8</f>
        <v>141739319.59199998</v>
      </c>
      <c r="G219" s="9">
        <f>SUM($D$2:D219)</f>
        <v>99282269.519999996</v>
      </c>
      <c r="H219" s="9" t="str">
        <f>IF(Table6[[#This Row],[Cummelutive_sum]]&lt;=Table6[[#This Row],[80_percent]],"Y", "N")</f>
        <v>Y</v>
      </c>
    </row>
    <row r="220" spans="1:8" x14ac:dyDescent="0.3">
      <c r="A220" s="9">
        <v>58804</v>
      </c>
      <c r="B220" s="9">
        <v>117</v>
      </c>
      <c r="C220" s="9">
        <v>5</v>
      </c>
      <c r="D220" s="9">
        <v>141358</v>
      </c>
      <c r="E220" s="9">
        <v>4.2735042734999999E-2</v>
      </c>
      <c r="F220" s="9">
        <f>SUM(Table6[total_order_amount])*0.8</f>
        <v>141739319.59199998</v>
      </c>
      <c r="G220" s="9">
        <f>SUM($D$2:D220)</f>
        <v>99423627.519999996</v>
      </c>
      <c r="H220" s="9" t="str">
        <f>IF(Table6[[#This Row],[Cummelutive_sum]]&lt;=Table6[[#This Row],[80_percent]],"Y", "N")</f>
        <v>Y</v>
      </c>
    </row>
    <row r="221" spans="1:8" x14ac:dyDescent="0.3">
      <c r="A221" s="9">
        <v>132484</v>
      </c>
      <c r="B221" s="9">
        <v>67</v>
      </c>
      <c r="C221" s="9">
        <v>12</v>
      </c>
      <c r="D221" s="9">
        <v>141247</v>
      </c>
      <c r="E221" s="9">
        <v>0.17910447761100001</v>
      </c>
      <c r="F221" s="9">
        <f>SUM(Table6[total_order_amount])*0.8</f>
        <v>141739319.59199998</v>
      </c>
      <c r="G221" s="9">
        <f>SUM($D$2:D221)</f>
        <v>99564874.519999996</v>
      </c>
      <c r="H221" s="9" t="str">
        <f>IF(Table6[[#This Row],[Cummelutive_sum]]&lt;=Table6[[#This Row],[80_percent]],"Y", "N")</f>
        <v>Y</v>
      </c>
    </row>
    <row r="222" spans="1:8" x14ac:dyDescent="0.3">
      <c r="A222" s="9">
        <v>80556</v>
      </c>
      <c r="B222" s="9">
        <v>9</v>
      </c>
      <c r="C222" s="9">
        <v>2</v>
      </c>
      <c r="D222" s="9">
        <v>141210</v>
      </c>
      <c r="E222" s="9">
        <v>0.222222222222</v>
      </c>
      <c r="F222" s="9">
        <f>SUM(Table6[total_order_amount])*0.8</f>
        <v>141739319.59199998</v>
      </c>
      <c r="G222" s="9">
        <f>SUM($D$2:D222)</f>
        <v>99706084.519999996</v>
      </c>
      <c r="H222" s="9" t="str">
        <f>IF(Table6[[#This Row],[Cummelutive_sum]]&lt;=Table6[[#This Row],[80_percent]],"Y", "N")</f>
        <v>Y</v>
      </c>
    </row>
    <row r="223" spans="1:8" x14ac:dyDescent="0.3">
      <c r="A223" s="9">
        <v>30004</v>
      </c>
      <c r="B223" s="9">
        <v>209</v>
      </c>
      <c r="C223" s="9">
        <v>19</v>
      </c>
      <c r="D223" s="9">
        <v>141083</v>
      </c>
      <c r="E223" s="9">
        <v>9.0909090908999998E-2</v>
      </c>
      <c r="F223" s="9">
        <f>SUM(Table6[total_order_amount])*0.8</f>
        <v>141739319.59199998</v>
      </c>
      <c r="G223" s="9">
        <f>SUM($D$2:D223)</f>
        <v>99847167.519999996</v>
      </c>
      <c r="H223" s="9" t="str">
        <f>IF(Table6[[#This Row],[Cummelutive_sum]]&lt;=Table6[[#This Row],[80_percent]],"Y", "N")</f>
        <v>Y</v>
      </c>
    </row>
    <row r="224" spans="1:8" x14ac:dyDescent="0.3">
      <c r="A224" s="9">
        <v>158412</v>
      </c>
      <c r="B224" s="9">
        <v>250</v>
      </c>
      <c r="C224" s="9">
        <v>8</v>
      </c>
      <c r="D224" s="9">
        <v>140864</v>
      </c>
      <c r="E224" s="9">
        <v>3.2000000000000001E-2</v>
      </c>
      <c r="F224" s="9">
        <f>SUM(Table6[total_order_amount])*0.8</f>
        <v>141739319.59199998</v>
      </c>
      <c r="G224" s="9">
        <f>SUM($D$2:D224)</f>
        <v>99988031.519999996</v>
      </c>
      <c r="H224" s="9" t="str">
        <f>IF(Table6[[#This Row],[Cummelutive_sum]]&lt;=Table6[[#This Row],[80_percent]],"Y", "N")</f>
        <v>Y</v>
      </c>
    </row>
    <row r="225" spans="1:8" x14ac:dyDescent="0.3">
      <c r="A225" s="9">
        <v>18724</v>
      </c>
      <c r="B225" s="9">
        <v>195</v>
      </c>
      <c r="C225" s="9">
        <v>17</v>
      </c>
      <c r="D225" s="9">
        <v>139725</v>
      </c>
      <c r="E225" s="9">
        <v>8.7179487178999995E-2</v>
      </c>
      <c r="F225" s="9">
        <f>SUM(Table6[total_order_amount])*0.8</f>
        <v>141739319.59199998</v>
      </c>
      <c r="G225" s="9">
        <f>SUM($D$2:D225)</f>
        <v>100127756.52</v>
      </c>
      <c r="H225" s="9" t="str">
        <f>IF(Table6[[#This Row],[Cummelutive_sum]]&lt;=Table6[[#This Row],[80_percent]],"Y", "N")</f>
        <v>Y</v>
      </c>
    </row>
    <row r="226" spans="1:8" x14ac:dyDescent="0.3">
      <c r="A226" s="9">
        <v>48564</v>
      </c>
      <c r="B226" s="9">
        <v>235</v>
      </c>
      <c r="C226" s="9">
        <v>18</v>
      </c>
      <c r="D226" s="9">
        <v>137750.70000000001</v>
      </c>
      <c r="E226" s="9">
        <v>7.6595744679999994E-2</v>
      </c>
      <c r="F226" s="9">
        <f>SUM(Table6[total_order_amount])*0.8</f>
        <v>141739319.59199998</v>
      </c>
      <c r="G226" s="9">
        <f>SUM($D$2:D226)</f>
        <v>100265507.22</v>
      </c>
      <c r="H226" s="9" t="str">
        <f>IF(Table6[[#This Row],[Cummelutive_sum]]&lt;=Table6[[#This Row],[80_percent]],"Y", "N")</f>
        <v>Y</v>
      </c>
    </row>
    <row r="227" spans="1:8" x14ac:dyDescent="0.3">
      <c r="A227" s="9">
        <v>73692</v>
      </c>
      <c r="B227" s="9">
        <v>150</v>
      </c>
      <c r="C227" s="9">
        <v>5</v>
      </c>
      <c r="D227" s="9">
        <v>135915.1</v>
      </c>
      <c r="E227" s="9">
        <v>3.3333333333000002E-2</v>
      </c>
      <c r="F227" s="9">
        <f>SUM(Table6[total_order_amount])*0.8</f>
        <v>141739319.59199998</v>
      </c>
      <c r="G227" s="9">
        <f>SUM($D$2:D227)</f>
        <v>100401422.31999999</v>
      </c>
      <c r="H227" s="9" t="str">
        <f>IF(Table6[[#This Row],[Cummelutive_sum]]&lt;=Table6[[#This Row],[80_percent]],"Y", "N")</f>
        <v>Y</v>
      </c>
    </row>
    <row r="228" spans="1:8" x14ac:dyDescent="0.3">
      <c r="A228" s="9">
        <v>51200</v>
      </c>
      <c r="B228" s="9">
        <v>254</v>
      </c>
      <c r="C228" s="9">
        <v>9</v>
      </c>
      <c r="D228" s="9">
        <v>135887</v>
      </c>
      <c r="E228" s="9">
        <v>3.5433070865999998E-2</v>
      </c>
      <c r="F228" s="9">
        <f>SUM(Table6[total_order_amount])*0.8</f>
        <v>141739319.59199998</v>
      </c>
      <c r="G228" s="9">
        <f>SUM($D$2:D228)</f>
        <v>100537309.31999999</v>
      </c>
      <c r="H228" s="9" t="str">
        <f>IF(Table6[[#This Row],[Cummelutive_sum]]&lt;=Table6[[#This Row],[80_percent]],"Y", "N")</f>
        <v>Y</v>
      </c>
    </row>
    <row r="229" spans="1:8" x14ac:dyDescent="0.3">
      <c r="A229" s="9">
        <v>20984</v>
      </c>
      <c r="B229" s="9">
        <v>148</v>
      </c>
      <c r="C229" s="9">
        <v>8</v>
      </c>
      <c r="D229" s="9">
        <v>135883</v>
      </c>
      <c r="E229" s="9">
        <v>5.4054054054000003E-2</v>
      </c>
      <c r="F229" s="9">
        <f>SUM(Table6[total_order_amount])*0.8</f>
        <v>141739319.59199998</v>
      </c>
      <c r="G229" s="9">
        <f>SUM($D$2:D229)</f>
        <v>100673192.31999999</v>
      </c>
      <c r="H229" s="9" t="str">
        <f>IF(Table6[[#This Row],[Cummelutive_sum]]&lt;=Table6[[#This Row],[80_percent]],"Y", "N")</f>
        <v>Y</v>
      </c>
    </row>
    <row r="230" spans="1:8" x14ac:dyDescent="0.3">
      <c r="A230" s="9">
        <v>218752</v>
      </c>
      <c r="B230" s="9">
        <v>205</v>
      </c>
      <c r="C230" s="9">
        <v>23</v>
      </c>
      <c r="D230" s="9">
        <v>135466</v>
      </c>
      <c r="E230" s="9">
        <v>0.112195121951</v>
      </c>
      <c r="F230" s="9">
        <f>SUM(Table6[total_order_amount])*0.8</f>
        <v>141739319.59199998</v>
      </c>
      <c r="G230" s="9">
        <f>SUM($D$2:D230)</f>
        <v>100808658.31999999</v>
      </c>
      <c r="H230" s="9" t="str">
        <f>IF(Table6[[#This Row],[Cummelutive_sum]]&lt;=Table6[[#This Row],[80_percent]],"Y", "N")</f>
        <v>Y</v>
      </c>
    </row>
    <row r="231" spans="1:8" x14ac:dyDescent="0.3">
      <c r="A231" s="9">
        <v>57492</v>
      </c>
      <c r="B231" s="9">
        <v>86</v>
      </c>
      <c r="C231" s="9">
        <v>5</v>
      </c>
      <c r="D231" s="9">
        <v>135001</v>
      </c>
      <c r="E231" s="9">
        <v>5.8139534882999999E-2</v>
      </c>
      <c r="F231" s="9">
        <f>SUM(Table6[total_order_amount])*0.8</f>
        <v>141739319.59199998</v>
      </c>
      <c r="G231" s="9">
        <f>SUM($D$2:D231)</f>
        <v>100943659.31999999</v>
      </c>
      <c r="H231" s="9" t="str">
        <f>IF(Table6[[#This Row],[Cummelutive_sum]]&lt;=Table6[[#This Row],[80_percent]],"Y", "N")</f>
        <v>Y</v>
      </c>
    </row>
    <row r="232" spans="1:8" x14ac:dyDescent="0.3">
      <c r="A232" s="9">
        <v>132984</v>
      </c>
      <c r="B232" s="9">
        <v>50</v>
      </c>
      <c r="C232" s="9">
        <v>17</v>
      </c>
      <c r="D232" s="9">
        <v>134207</v>
      </c>
      <c r="E232" s="9">
        <v>0.34</v>
      </c>
      <c r="F232" s="9">
        <f>SUM(Table6[total_order_amount])*0.8</f>
        <v>141739319.59199998</v>
      </c>
      <c r="G232" s="9">
        <f>SUM($D$2:D232)</f>
        <v>101077866.31999999</v>
      </c>
      <c r="H232" s="9" t="str">
        <f>IF(Table6[[#This Row],[Cummelutive_sum]]&lt;=Table6[[#This Row],[80_percent]],"Y", "N")</f>
        <v>Y</v>
      </c>
    </row>
    <row r="233" spans="1:8" x14ac:dyDescent="0.3">
      <c r="A233" s="9">
        <v>71960</v>
      </c>
      <c r="B233" s="9">
        <v>103</v>
      </c>
      <c r="C233" s="9">
        <v>4</v>
      </c>
      <c r="D233" s="9">
        <v>134046</v>
      </c>
      <c r="E233" s="9">
        <v>3.8834951456000001E-2</v>
      </c>
      <c r="F233" s="9">
        <f>SUM(Table6[total_order_amount])*0.8</f>
        <v>141739319.59199998</v>
      </c>
      <c r="G233" s="9">
        <f>SUM($D$2:D233)</f>
        <v>101211912.31999999</v>
      </c>
      <c r="H233" s="9" t="str">
        <f>IF(Table6[[#This Row],[Cummelutive_sum]]&lt;=Table6[[#This Row],[80_percent]],"Y", "N")</f>
        <v>Y</v>
      </c>
    </row>
    <row r="234" spans="1:8" x14ac:dyDescent="0.3">
      <c r="A234" s="9">
        <v>128760</v>
      </c>
      <c r="B234" s="9">
        <v>39</v>
      </c>
      <c r="C234" s="9">
        <v>2</v>
      </c>
      <c r="D234" s="9">
        <v>133702</v>
      </c>
      <c r="E234" s="9">
        <v>5.1282051282000002E-2</v>
      </c>
      <c r="F234" s="9">
        <f>SUM(Table6[total_order_amount])*0.8</f>
        <v>141739319.59199998</v>
      </c>
      <c r="G234" s="9">
        <f>SUM($D$2:D234)</f>
        <v>101345614.31999999</v>
      </c>
      <c r="H234" s="9" t="str">
        <f>IF(Table6[[#This Row],[Cummelutive_sum]]&lt;=Table6[[#This Row],[80_percent]],"Y", "N")</f>
        <v>Y</v>
      </c>
    </row>
    <row r="235" spans="1:8" x14ac:dyDescent="0.3">
      <c r="A235" s="9">
        <v>171996</v>
      </c>
      <c r="B235" s="9">
        <v>38</v>
      </c>
      <c r="C235" s="9">
        <v>1</v>
      </c>
      <c r="D235" s="9">
        <v>132628</v>
      </c>
      <c r="E235" s="9">
        <v>2.6315789472999999E-2</v>
      </c>
      <c r="F235" s="9">
        <f>SUM(Table6[total_order_amount])*0.8</f>
        <v>141739319.59199998</v>
      </c>
      <c r="G235" s="9">
        <f>SUM($D$2:D235)</f>
        <v>101478242.31999999</v>
      </c>
      <c r="H235" s="9" t="str">
        <f>IF(Table6[[#This Row],[Cummelutive_sum]]&lt;=Table6[[#This Row],[80_percent]],"Y", "N")</f>
        <v>Y</v>
      </c>
    </row>
    <row r="236" spans="1:8" x14ac:dyDescent="0.3">
      <c r="A236" s="9">
        <v>214508</v>
      </c>
      <c r="B236" s="9">
        <v>53</v>
      </c>
      <c r="C236" s="9">
        <v>5</v>
      </c>
      <c r="D236" s="9">
        <v>131968</v>
      </c>
      <c r="E236" s="9">
        <v>9.4339622641000001E-2</v>
      </c>
      <c r="F236" s="9">
        <f>SUM(Table6[total_order_amount])*0.8</f>
        <v>141739319.59199998</v>
      </c>
      <c r="G236" s="9">
        <f>SUM($D$2:D236)</f>
        <v>101610210.31999999</v>
      </c>
      <c r="H236" s="9" t="str">
        <f>IF(Table6[[#This Row],[Cummelutive_sum]]&lt;=Table6[[#This Row],[80_percent]],"Y", "N")</f>
        <v>Y</v>
      </c>
    </row>
    <row r="237" spans="1:8" x14ac:dyDescent="0.3">
      <c r="A237" s="9">
        <v>23188</v>
      </c>
      <c r="B237" s="9">
        <v>292</v>
      </c>
      <c r="C237" s="9">
        <v>41</v>
      </c>
      <c r="D237" s="9">
        <v>131390</v>
      </c>
      <c r="E237" s="9">
        <v>0.14041095890399999</v>
      </c>
      <c r="F237" s="9">
        <f>SUM(Table6[total_order_amount])*0.8</f>
        <v>141739319.59199998</v>
      </c>
      <c r="G237" s="9">
        <f>SUM($D$2:D237)</f>
        <v>101741600.31999999</v>
      </c>
      <c r="H237" s="9" t="str">
        <f>IF(Table6[[#This Row],[Cummelutive_sum]]&lt;=Table6[[#This Row],[80_percent]],"Y", "N")</f>
        <v>Y</v>
      </c>
    </row>
    <row r="238" spans="1:8" x14ac:dyDescent="0.3">
      <c r="A238" s="9">
        <v>1480</v>
      </c>
      <c r="B238" s="9">
        <v>27</v>
      </c>
      <c r="C238" s="9">
        <v>4</v>
      </c>
      <c r="D238" s="9">
        <v>130609.8</v>
      </c>
      <c r="E238" s="9">
        <v>0.14814814814800001</v>
      </c>
      <c r="F238" s="9">
        <f>SUM(Table6[total_order_amount])*0.8</f>
        <v>141739319.59199998</v>
      </c>
      <c r="G238" s="9">
        <f>SUM($D$2:D238)</f>
        <v>101872210.11999999</v>
      </c>
      <c r="H238" s="9" t="str">
        <f>IF(Table6[[#This Row],[Cummelutive_sum]]&lt;=Table6[[#This Row],[80_percent]],"Y", "N")</f>
        <v>Y</v>
      </c>
    </row>
    <row r="239" spans="1:8" x14ac:dyDescent="0.3">
      <c r="A239" s="9">
        <v>78960</v>
      </c>
      <c r="B239" s="9">
        <v>33</v>
      </c>
      <c r="C239" s="9">
        <v>8</v>
      </c>
      <c r="D239" s="9">
        <v>130546</v>
      </c>
      <c r="E239" s="9">
        <v>0.24242424242400001</v>
      </c>
      <c r="F239" s="9">
        <f>SUM(Table6[total_order_amount])*0.8</f>
        <v>141739319.59199998</v>
      </c>
      <c r="G239" s="9">
        <f>SUM($D$2:D239)</f>
        <v>102002756.11999999</v>
      </c>
      <c r="H239" s="9" t="str">
        <f>IF(Table6[[#This Row],[Cummelutive_sum]]&lt;=Table6[[#This Row],[80_percent]],"Y", "N")</f>
        <v>Y</v>
      </c>
    </row>
    <row r="240" spans="1:8" x14ac:dyDescent="0.3">
      <c r="A240" s="9">
        <v>79016</v>
      </c>
      <c r="B240" s="9">
        <v>129</v>
      </c>
      <c r="C240" s="9">
        <v>5</v>
      </c>
      <c r="D240" s="9">
        <v>129460</v>
      </c>
      <c r="E240" s="9">
        <v>3.8759689921999997E-2</v>
      </c>
      <c r="F240" s="9">
        <f>SUM(Table6[total_order_amount])*0.8</f>
        <v>141739319.59199998</v>
      </c>
      <c r="G240" s="9">
        <f>SUM($D$2:D240)</f>
        <v>102132216.11999999</v>
      </c>
      <c r="H240" s="9" t="str">
        <f>IF(Table6[[#This Row],[Cummelutive_sum]]&lt;=Table6[[#This Row],[80_percent]],"Y", "N")</f>
        <v>Y</v>
      </c>
    </row>
    <row r="241" spans="1:8" x14ac:dyDescent="0.3">
      <c r="A241" s="9">
        <v>21380</v>
      </c>
      <c r="B241" s="9">
        <v>115</v>
      </c>
      <c r="C241" s="9">
        <v>17</v>
      </c>
      <c r="D241" s="9">
        <v>129399.9</v>
      </c>
      <c r="E241" s="9">
        <v>0.147826086956</v>
      </c>
      <c r="F241" s="9">
        <f>SUM(Table6[total_order_amount])*0.8</f>
        <v>141739319.59199998</v>
      </c>
      <c r="G241" s="9">
        <f>SUM($D$2:D241)</f>
        <v>102261616.02</v>
      </c>
      <c r="H241" s="9" t="str">
        <f>IF(Table6[[#This Row],[Cummelutive_sum]]&lt;=Table6[[#This Row],[80_percent]],"Y", "N")</f>
        <v>Y</v>
      </c>
    </row>
    <row r="242" spans="1:8" x14ac:dyDescent="0.3">
      <c r="A242" s="9">
        <v>170796</v>
      </c>
      <c r="B242" s="9">
        <v>47</v>
      </c>
      <c r="C242" s="9">
        <v>2</v>
      </c>
      <c r="D242" s="9">
        <v>128770</v>
      </c>
      <c r="E242" s="9">
        <v>4.2553191488999997E-2</v>
      </c>
      <c r="F242" s="9">
        <f>SUM(Table6[total_order_amount])*0.8</f>
        <v>141739319.59199998</v>
      </c>
      <c r="G242" s="9">
        <f>SUM($D$2:D242)</f>
        <v>102390386.02</v>
      </c>
      <c r="H242" s="9" t="str">
        <f>IF(Table6[[#This Row],[Cummelutive_sum]]&lt;=Table6[[#This Row],[80_percent]],"Y", "N")</f>
        <v>Y</v>
      </c>
    </row>
    <row r="243" spans="1:8" x14ac:dyDescent="0.3">
      <c r="A243" s="9">
        <v>93876</v>
      </c>
      <c r="B243" s="9">
        <v>185</v>
      </c>
      <c r="C243" s="9">
        <v>22</v>
      </c>
      <c r="D243" s="9">
        <v>127230.37</v>
      </c>
      <c r="E243" s="9">
        <v>0.11891891891799999</v>
      </c>
      <c r="F243" s="9">
        <f>SUM(Table6[total_order_amount])*0.8</f>
        <v>141739319.59199998</v>
      </c>
      <c r="G243" s="9">
        <f>SUM($D$2:D243)</f>
        <v>102517616.39</v>
      </c>
      <c r="H243" s="9" t="str">
        <f>IF(Table6[[#This Row],[Cummelutive_sum]]&lt;=Table6[[#This Row],[80_percent]],"Y", "N")</f>
        <v>Y</v>
      </c>
    </row>
    <row r="244" spans="1:8" x14ac:dyDescent="0.3">
      <c r="A244" s="9">
        <v>86924</v>
      </c>
      <c r="B244" s="9">
        <v>203</v>
      </c>
      <c r="C244" s="9">
        <v>11</v>
      </c>
      <c r="D244" s="9">
        <v>127070</v>
      </c>
      <c r="E244" s="9">
        <v>5.4187192118000001E-2</v>
      </c>
      <c r="F244" s="9">
        <f>SUM(Table6[total_order_amount])*0.8</f>
        <v>141739319.59199998</v>
      </c>
      <c r="G244" s="9">
        <f>SUM($D$2:D244)</f>
        <v>102644686.39</v>
      </c>
      <c r="H244" s="9" t="str">
        <f>IF(Table6[[#This Row],[Cummelutive_sum]]&lt;=Table6[[#This Row],[80_percent]],"Y", "N")</f>
        <v>Y</v>
      </c>
    </row>
    <row r="245" spans="1:8" x14ac:dyDescent="0.3">
      <c r="A245" s="9">
        <v>110560</v>
      </c>
      <c r="B245" s="9">
        <v>245</v>
      </c>
      <c r="C245" s="9">
        <v>2</v>
      </c>
      <c r="D245" s="9">
        <v>126228</v>
      </c>
      <c r="E245" s="9">
        <v>8.1632653060000008E-3</v>
      </c>
      <c r="F245" s="9">
        <f>SUM(Table6[total_order_amount])*0.8</f>
        <v>141739319.59199998</v>
      </c>
      <c r="G245" s="9">
        <f>SUM($D$2:D245)</f>
        <v>102770914.39</v>
      </c>
      <c r="H245" s="9" t="str">
        <f>IF(Table6[[#This Row],[Cummelutive_sum]]&lt;=Table6[[#This Row],[80_percent]],"Y", "N")</f>
        <v>Y</v>
      </c>
    </row>
    <row r="246" spans="1:8" x14ac:dyDescent="0.3">
      <c r="A246" s="9">
        <v>22372</v>
      </c>
      <c r="B246" s="9">
        <v>43</v>
      </c>
      <c r="C246" s="9">
        <v>9</v>
      </c>
      <c r="D246" s="9">
        <v>125841</v>
      </c>
      <c r="E246" s="9">
        <v>0.20930232558100001</v>
      </c>
      <c r="F246" s="9">
        <f>SUM(Table6[total_order_amount])*0.8</f>
        <v>141739319.59199998</v>
      </c>
      <c r="G246" s="9">
        <f>SUM($D$2:D246)</f>
        <v>102896755.39</v>
      </c>
      <c r="H246" s="9" t="str">
        <f>IF(Table6[[#This Row],[Cummelutive_sum]]&lt;=Table6[[#This Row],[80_percent]],"Y", "N")</f>
        <v>Y</v>
      </c>
    </row>
    <row r="247" spans="1:8" x14ac:dyDescent="0.3">
      <c r="A247" s="9">
        <v>219084</v>
      </c>
      <c r="B247" s="9">
        <v>124</v>
      </c>
      <c r="C247" s="9">
        <v>20</v>
      </c>
      <c r="D247" s="9">
        <v>125607</v>
      </c>
      <c r="E247" s="9">
        <v>0.16129032258000001</v>
      </c>
      <c r="F247" s="9">
        <f>SUM(Table6[total_order_amount])*0.8</f>
        <v>141739319.59199998</v>
      </c>
      <c r="G247" s="9">
        <f>SUM($D$2:D247)</f>
        <v>103022362.39</v>
      </c>
      <c r="H247" s="9" t="str">
        <f>IF(Table6[[#This Row],[Cummelutive_sum]]&lt;=Table6[[#This Row],[80_percent]],"Y", "N")</f>
        <v>Y</v>
      </c>
    </row>
    <row r="248" spans="1:8" x14ac:dyDescent="0.3">
      <c r="A248" s="9">
        <v>189396</v>
      </c>
      <c r="B248" s="9">
        <v>154</v>
      </c>
      <c r="C248" s="9">
        <v>6</v>
      </c>
      <c r="D248" s="9">
        <v>124916</v>
      </c>
      <c r="E248" s="9">
        <v>3.8961038960999998E-2</v>
      </c>
      <c r="F248" s="9">
        <f>SUM(Table6[total_order_amount])*0.8</f>
        <v>141739319.59199998</v>
      </c>
      <c r="G248" s="9">
        <f>SUM($D$2:D248)</f>
        <v>103147278.39</v>
      </c>
      <c r="H248" s="9" t="str">
        <f>IF(Table6[[#This Row],[Cummelutive_sum]]&lt;=Table6[[#This Row],[80_percent]],"Y", "N")</f>
        <v>Y</v>
      </c>
    </row>
    <row r="249" spans="1:8" x14ac:dyDescent="0.3">
      <c r="A249" s="9">
        <v>32536</v>
      </c>
      <c r="B249" s="9">
        <v>8</v>
      </c>
      <c r="C249" s="9">
        <v>2</v>
      </c>
      <c r="D249" s="9">
        <v>124629</v>
      </c>
      <c r="E249" s="9">
        <v>0.25</v>
      </c>
      <c r="F249" s="9">
        <f>SUM(Table6[total_order_amount])*0.8</f>
        <v>141739319.59199998</v>
      </c>
      <c r="G249" s="9">
        <f>SUM($D$2:D249)</f>
        <v>103271907.39</v>
      </c>
      <c r="H249" s="9" t="str">
        <f>IF(Table6[[#This Row],[Cummelutive_sum]]&lt;=Table6[[#This Row],[80_percent]],"Y", "N")</f>
        <v>Y</v>
      </c>
    </row>
    <row r="250" spans="1:8" x14ac:dyDescent="0.3">
      <c r="A250" s="9">
        <v>39500</v>
      </c>
      <c r="B250" s="9">
        <v>195</v>
      </c>
      <c r="C250" s="9">
        <v>16</v>
      </c>
      <c r="D250" s="9">
        <v>124573</v>
      </c>
      <c r="E250" s="9">
        <v>8.2051282050999999E-2</v>
      </c>
      <c r="F250" s="9">
        <f>SUM(Table6[total_order_amount])*0.8</f>
        <v>141739319.59199998</v>
      </c>
      <c r="G250" s="9">
        <f>SUM($D$2:D250)</f>
        <v>103396480.39</v>
      </c>
      <c r="H250" s="9" t="str">
        <f>IF(Table6[[#This Row],[Cummelutive_sum]]&lt;=Table6[[#This Row],[80_percent]],"Y", "N")</f>
        <v>Y</v>
      </c>
    </row>
    <row r="251" spans="1:8" x14ac:dyDescent="0.3">
      <c r="A251" s="9">
        <v>42860</v>
      </c>
      <c r="B251" s="9">
        <v>91</v>
      </c>
      <c r="C251" s="9">
        <v>11</v>
      </c>
      <c r="D251" s="9">
        <v>124464</v>
      </c>
      <c r="E251" s="9">
        <v>0.120879120879</v>
      </c>
      <c r="F251" s="9">
        <f>SUM(Table6[total_order_amount])*0.8</f>
        <v>141739319.59199998</v>
      </c>
      <c r="G251" s="9">
        <f>SUM($D$2:D251)</f>
        <v>103520944.39</v>
      </c>
      <c r="H251" s="9" t="str">
        <f>IF(Table6[[#This Row],[Cummelutive_sum]]&lt;=Table6[[#This Row],[80_percent]],"Y", "N")</f>
        <v>Y</v>
      </c>
    </row>
    <row r="252" spans="1:8" x14ac:dyDescent="0.3">
      <c r="A252" s="9">
        <v>115132</v>
      </c>
      <c r="B252" s="9">
        <v>97</v>
      </c>
      <c r="C252" s="9">
        <v>3</v>
      </c>
      <c r="D252" s="9">
        <v>123730</v>
      </c>
      <c r="E252" s="9">
        <v>3.0927835051E-2</v>
      </c>
      <c r="F252" s="9">
        <f>SUM(Table6[total_order_amount])*0.8</f>
        <v>141739319.59199998</v>
      </c>
      <c r="G252" s="9">
        <f>SUM($D$2:D252)</f>
        <v>103644674.39</v>
      </c>
      <c r="H252" s="9" t="str">
        <f>IF(Table6[[#This Row],[Cummelutive_sum]]&lt;=Table6[[#This Row],[80_percent]],"Y", "N")</f>
        <v>Y</v>
      </c>
    </row>
    <row r="253" spans="1:8" x14ac:dyDescent="0.3">
      <c r="A253" s="9">
        <v>206412</v>
      </c>
      <c r="B253" s="9">
        <v>32</v>
      </c>
      <c r="C253" s="9">
        <v>8</v>
      </c>
      <c r="D253" s="9">
        <v>121945</v>
      </c>
      <c r="E253" s="9">
        <v>0.25</v>
      </c>
      <c r="F253" s="9">
        <f>SUM(Table6[total_order_amount])*0.8</f>
        <v>141739319.59199998</v>
      </c>
      <c r="G253" s="9">
        <f>SUM($D$2:D253)</f>
        <v>103766619.39</v>
      </c>
      <c r="H253" s="9" t="str">
        <f>IF(Table6[[#This Row],[Cummelutive_sum]]&lt;=Table6[[#This Row],[80_percent]],"Y", "N")</f>
        <v>Y</v>
      </c>
    </row>
    <row r="254" spans="1:8" x14ac:dyDescent="0.3">
      <c r="A254" s="9">
        <v>99752</v>
      </c>
      <c r="B254" s="9">
        <v>371</v>
      </c>
      <c r="C254" s="9">
        <v>10</v>
      </c>
      <c r="D254" s="9">
        <v>121666.3</v>
      </c>
      <c r="E254" s="9">
        <v>2.6954177897000001E-2</v>
      </c>
      <c r="F254" s="9">
        <f>SUM(Table6[total_order_amount])*0.8</f>
        <v>141739319.59199998</v>
      </c>
      <c r="G254" s="9">
        <f>SUM($D$2:D254)</f>
        <v>103888285.69</v>
      </c>
      <c r="H254" s="9" t="str">
        <f>IF(Table6[[#This Row],[Cummelutive_sum]]&lt;=Table6[[#This Row],[80_percent]],"Y", "N")</f>
        <v>Y</v>
      </c>
    </row>
    <row r="255" spans="1:8" x14ac:dyDescent="0.3">
      <c r="A255" s="9">
        <v>69052</v>
      </c>
      <c r="B255" s="9">
        <v>145</v>
      </c>
      <c r="C255" s="9">
        <v>14</v>
      </c>
      <c r="D255" s="9">
        <v>121396</v>
      </c>
      <c r="E255" s="9">
        <v>9.6551724137E-2</v>
      </c>
      <c r="F255" s="9">
        <f>SUM(Table6[total_order_amount])*0.8</f>
        <v>141739319.59199998</v>
      </c>
      <c r="G255" s="9">
        <f>SUM($D$2:D255)</f>
        <v>104009681.69</v>
      </c>
      <c r="H255" s="9" t="str">
        <f>IF(Table6[[#This Row],[Cummelutive_sum]]&lt;=Table6[[#This Row],[80_percent]],"Y", "N")</f>
        <v>Y</v>
      </c>
    </row>
    <row r="256" spans="1:8" x14ac:dyDescent="0.3">
      <c r="A256" s="9">
        <v>219180</v>
      </c>
      <c r="B256" s="9">
        <v>431</v>
      </c>
      <c r="C256" s="9">
        <v>10</v>
      </c>
      <c r="D256" s="9">
        <v>121351</v>
      </c>
      <c r="E256" s="9">
        <v>2.3201856148000001E-2</v>
      </c>
      <c r="F256" s="9">
        <f>SUM(Table6[total_order_amount])*0.8</f>
        <v>141739319.59199998</v>
      </c>
      <c r="G256" s="9">
        <f>SUM($D$2:D256)</f>
        <v>104131032.69</v>
      </c>
      <c r="H256" s="9" t="str">
        <f>IF(Table6[[#This Row],[Cummelutive_sum]]&lt;=Table6[[#This Row],[80_percent]],"Y", "N")</f>
        <v>Y</v>
      </c>
    </row>
    <row r="257" spans="1:8" x14ac:dyDescent="0.3">
      <c r="A257" s="9">
        <v>29624</v>
      </c>
      <c r="B257" s="9">
        <v>100</v>
      </c>
      <c r="C257" s="9">
        <v>5</v>
      </c>
      <c r="D257" s="9">
        <v>121222</v>
      </c>
      <c r="E257" s="9">
        <v>0.05</v>
      </c>
      <c r="F257" s="9">
        <f>SUM(Table6[total_order_amount])*0.8</f>
        <v>141739319.59199998</v>
      </c>
      <c r="G257" s="9">
        <f>SUM($D$2:D257)</f>
        <v>104252254.69</v>
      </c>
      <c r="H257" s="9" t="str">
        <f>IF(Table6[[#This Row],[Cummelutive_sum]]&lt;=Table6[[#This Row],[80_percent]],"Y", "N")</f>
        <v>Y</v>
      </c>
    </row>
    <row r="258" spans="1:8" x14ac:dyDescent="0.3">
      <c r="A258" s="9">
        <v>208064</v>
      </c>
      <c r="B258" s="9">
        <v>1</v>
      </c>
      <c r="C258" s="9">
        <v>1</v>
      </c>
      <c r="D258" s="9">
        <v>120630</v>
      </c>
      <c r="E258" s="9">
        <v>1</v>
      </c>
      <c r="F258" s="9">
        <f>SUM(Table6[total_order_amount])*0.8</f>
        <v>141739319.59199998</v>
      </c>
      <c r="G258" s="9">
        <f>SUM($D$2:D258)</f>
        <v>104372884.69</v>
      </c>
      <c r="H258" s="9" t="str">
        <f>IF(Table6[[#This Row],[Cummelutive_sum]]&lt;=Table6[[#This Row],[80_percent]],"Y", "N")</f>
        <v>Y</v>
      </c>
    </row>
    <row r="259" spans="1:8" x14ac:dyDescent="0.3">
      <c r="A259" s="9">
        <v>69192</v>
      </c>
      <c r="B259" s="9">
        <v>352</v>
      </c>
      <c r="C259" s="9">
        <v>14</v>
      </c>
      <c r="D259" s="9">
        <v>120573</v>
      </c>
      <c r="E259" s="9">
        <v>3.9772727272E-2</v>
      </c>
      <c r="F259" s="9">
        <f>SUM(Table6[total_order_amount])*0.8</f>
        <v>141739319.59199998</v>
      </c>
      <c r="G259" s="9">
        <f>SUM($D$2:D259)</f>
        <v>104493457.69</v>
      </c>
      <c r="H259" s="9" t="str">
        <f>IF(Table6[[#This Row],[Cummelutive_sum]]&lt;=Table6[[#This Row],[80_percent]],"Y", "N")</f>
        <v>Y</v>
      </c>
    </row>
    <row r="260" spans="1:8" x14ac:dyDescent="0.3">
      <c r="A260" s="9">
        <v>214648</v>
      </c>
      <c r="B260" s="9">
        <v>133</v>
      </c>
      <c r="C260" s="9">
        <v>2</v>
      </c>
      <c r="D260" s="9">
        <v>120158</v>
      </c>
      <c r="E260" s="9">
        <v>1.5037593984E-2</v>
      </c>
      <c r="F260" s="9">
        <f>SUM(Table6[total_order_amount])*0.8</f>
        <v>141739319.59199998</v>
      </c>
      <c r="G260" s="9">
        <f>SUM($D$2:D260)</f>
        <v>104613615.69</v>
      </c>
      <c r="H260" s="9" t="str">
        <f>IF(Table6[[#This Row],[Cummelutive_sum]]&lt;=Table6[[#This Row],[80_percent]],"Y", "N")</f>
        <v>Y</v>
      </c>
    </row>
    <row r="261" spans="1:8" x14ac:dyDescent="0.3">
      <c r="A261" s="9">
        <v>25544</v>
      </c>
      <c r="B261" s="9">
        <v>196</v>
      </c>
      <c r="C261" s="9">
        <v>10</v>
      </c>
      <c r="D261" s="9">
        <v>119435</v>
      </c>
      <c r="E261" s="9">
        <v>5.1020408162999999E-2</v>
      </c>
      <c r="F261" s="9">
        <f>SUM(Table6[total_order_amount])*0.8</f>
        <v>141739319.59199998</v>
      </c>
      <c r="G261" s="9">
        <f>SUM($D$2:D261)</f>
        <v>104733050.69</v>
      </c>
      <c r="H261" s="9" t="str">
        <f>IF(Table6[[#This Row],[Cummelutive_sum]]&lt;=Table6[[#This Row],[80_percent]],"Y", "N")</f>
        <v>Y</v>
      </c>
    </row>
    <row r="262" spans="1:8" x14ac:dyDescent="0.3">
      <c r="A262" s="9">
        <v>37872</v>
      </c>
      <c r="B262" s="9">
        <v>45</v>
      </c>
      <c r="C262" s="9">
        <v>12</v>
      </c>
      <c r="D262" s="9">
        <v>119422</v>
      </c>
      <c r="E262" s="9">
        <v>0.26666666666599997</v>
      </c>
      <c r="F262" s="9">
        <f>SUM(Table6[total_order_amount])*0.8</f>
        <v>141739319.59199998</v>
      </c>
      <c r="G262" s="9">
        <f>SUM($D$2:D262)</f>
        <v>104852472.69</v>
      </c>
      <c r="H262" s="9" t="str">
        <f>IF(Table6[[#This Row],[Cummelutive_sum]]&lt;=Table6[[#This Row],[80_percent]],"Y", "N")</f>
        <v>Y</v>
      </c>
    </row>
    <row r="263" spans="1:8" x14ac:dyDescent="0.3">
      <c r="A263" s="9">
        <v>60864</v>
      </c>
      <c r="B263" s="9">
        <v>64</v>
      </c>
      <c r="C263" s="9">
        <v>3</v>
      </c>
      <c r="D263" s="9">
        <v>119223</v>
      </c>
      <c r="E263" s="9">
        <v>4.6875E-2</v>
      </c>
      <c r="F263" s="9">
        <f>SUM(Table6[total_order_amount])*0.8</f>
        <v>141739319.59199998</v>
      </c>
      <c r="G263" s="9">
        <f>SUM($D$2:D263)</f>
        <v>104971695.69</v>
      </c>
      <c r="H263" s="9" t="str">
        <f>IF(Table6[[#This Row],[Cummelutive_sum]]&lt;=Table6[[#This Row],[80_percent]],"Y", "N")</f>
        <v>Y</v>
      </c>
    </row>
    <row r="264" spans="1:8" x14ac:dyDescent="0.3">
      <c r="A264" s="9">
        <v>138068</v>
      </c>
      <c r="B264" s="9">
        <v>12</v>
      </c>
      <c r="C264" s="9">
        <v>4</v>
      </c>
      <c r="D264" s="9">
        <v>119149</v>
      </c>
      <c r="E264" s="9">
        <v>0.33333333333300003</v>
      </c>
      <c r="F264" s="9">
        <f>SUM(Table6[total_order_amount])*0.8</f>
        <v>141739319.59199998</v>
      </c>
      <c r="G264" s="9">
        <f>SUM($D$2:D264)</f>
        <v>105090844.69</v>
      </c>
      <c r="H264" s="9" t="str">
        <f>IF(Table6[[#This Row],[Cummelutive_sum]]&lt;=Table6[[#This Row],[80_percent]],"Y", "N")</f>
        <v>Y</v>
      </c>
    </row>
    <row r="265" spans="1:8" x14ac:dyDescent="0.3">
      <c r="A265" s="9">
        <v>47312</v>
      </c>
      <c r="B265" s="9">
        <v>528</v>
      </c>
      <c r="C265" s="9">
        <v>10</v>
      </c>
      <c r="D265" s="9">
        <v>118845.5</v>
      </c>
      <c r="E265" s="9">
        <v>1.8939393939000002E-2</v>
      </c>
      <c r="F265" s="9">
        <f>SUM(Table6[total_order_amount])*0.8</f>
        <v>141739319.59199998</v>
      </c>
      <c r="G265" s="9">
        <f>SUM($D$2:D265)</f>
        <v>105209690.19</v>
      </c>
      <c r="H265" s="9" t="str">
        <f>IF(Table6[[#This Row],[Cummelutive_sum]]&lt;=Table6[[#This Row],[80_percent]],"Y", "N")</f>
        <v>Y</v>
      </c>
    </row>
    <row r="266" spans="1:8" x14ac:dyDescent="0.3">
      <c r="A266" s="9">
        <v>22360</v>
      </c>
      <c r="B266" s="9">
        <v>126</v>
      </c>
      <c r="C266" s="9">
        <v>4</v>
      </c>
      <c r="D266" s="9">
        <v>117152</v>
      </c>
      <c r="E266" s="9">
        <v>3.1746031745999999E-2</v>
      </c>
      <c r="F266" s="9">
        <f>SUM(Table6[total_order_amount])*0.8</f>
        <v>141739319.59199998</v>
      </c>
      <c r="G266" s="9">
        <f>SUM($D$2:D266)</f>
        <v>105326842.19</v>
      </c>
      <c r="H266" s="9" t="str">
        <f>IF(Table6[[#This Row],[Cummelutive_sum]]&lt;=Table6[[#This Row],[80_percent]],"Y", "N")</f>
        <v>Y</v>
      </c>
    </row>
    <row r="267" spans="1:8" x14ac:dyDescent="0.3">
      <c r="A267" s="9">
        <v>99180</v>
      </c>
      <c r="B267" s="9">
        <v>403</v>
      </c>
      <c r="C267" s="9">
        <v>18</v>
      </c>
      <c r="D267" s="9">
        <v>116583.7</v>
      </c>
      <c r="E267" s="9">
        <v>4.4665012406000001E-2</v>
      </c>
      <c r="F267" s="9">
        <f>SUM(Table6[total_order_amount])*0.8</f>
        <v>141739319.59199998</v>
      </c>
      <c r="G267" s="9">
        <f>SUM($D$2:D267)</f>
        <v>105443425.89</v>
      </c>
      <c r="H267" s="9" t="str">
        <f>IF(Table6[[#This Row],[Cummelutive_sum]]&lt;=Table6[[#This Row],[80_percent]],"Y", "N")</f>
        <v>Y</v>
      </c>
    </row>
    <row r="268" spans="1:8" x14ac:dyDescent="0.3">
      <c r="A268" s="9">
        <v>48980</v>
      </c>
      <c r="B268" s="9">
        <v>276</v>
      </c>
      <c r="C268" s="9">
        <v>16</v>
      </c>
      <c r="D268" s="9">
        <v>116549.62</v>
      </c>
      <c r="E268" s="9">
        <v>5.7971014491999998E-2</v>
      </c>
      <c r="F268" s="9">
        <f>SUM(Table6[total_order_amount])*0.8</f>
        <v>141739319.59199998</v>
      </c>
      <c r="G268" s="9">
        <f>SUM($D$2:D268)</f>
        <v>105559975.51000001</v>
      </c>
      <c r="H268" s="9" t="str">
        <f>IF(Table6[[#This Row],[Cummelutive_sum]]&lt;=Table6[[#This Row],[80_percent]],"Y", "N")</f>
        <v>Y</v>
      </c>
    </row>
    <row r="269" spans="1:8" x14ac:dyDescent="0.3">
      <c r="A269" s="9">
        <v>56832</v>
      </c>
      <c r="B269" s="9">
        <v>46</v>
      </c>
      <c r="C269" s="9">
        <v>1</v>
      </c>
      <c r="D269" s="9">
        <v>116200</v>
      </c>
      <c r="E269" s="9">
        <v>2.1739130434000001E-2</v>
      </c>
      <c r="F269" s="9">
        <f>SUM(Table6[total_order_amount])*0.8</f>
        <v>141739319.59199998</v>
      </c>
      <c r="G269" s="9">
        <f>SUM($D$2:D269)</f>
        <v>105676175.51000001</v>
      </c>
      <c r="H269" s="9" t="str">
        <f>IF(Table6[[#This Row],[Cummelutive_sum]]&lt;=Table6[[#This Row],[80_percent]],"Y", "N")</f>
        <v>Y</v>
      </c>
    </row>
    <row r="270" spans="1:8" x14ac:dyDescent="0.3">
      <c r="A270" s="9">
        <v>211452</v>
      </c>
      <c r="B270" s="9">
        <v>93</v>
      </c>
      <c r="C270" s="9">
        <v>4</v>
      </c>
      <c r="D270" s="9">
        <v>116100</v>
      </c>
      <c r="E270" s="9">
        <v>4.3010752687999997E-2</v>
      </c>
      <c r="F270" s="9">
        <f>SUM(Table6[total_order_amount])*0.8</f>
        <v>141739319.59199998</v>
      </c>
      <c r="G270" s="9">
        <f>SUM($D$2:D270)</f>
        <v>105792275.51000001</v>
      </c>
      <c r="H270" s="9" t="str">
        <f>IF(Table6[[#This Row],[Cummelutive_sum]]&lt;=Table6[[#This Row],[80_percent]],"Y", "N")</f>
        <v>Y</v>
      </c>
    </row>
    <row r="271" spans="1:8" x14ac:dyDescent="0.3">
      <c r="A271" s="9">
        <v>97116</v>
      </c>
      <c r="B271" s="9">
        <v>1107</v>
      </c>
      <c r="C271" s="9">
        <v>73</v>
      </c>
      <c r="D271" s="9">
        <v>115602</v>
      </c>
      <c r="E271" s="9">
        <v>6.5943992773000004E-2</v>
      </c>
      <c r="F271" s="9">
        <f>SUM(Table6[total_order_amount])*0.8</f>
        <v>141739319.59199998</v>
      </c>
      <c r="G271" s="9">
        <f>SUM($D$2:D271)</f>
        <v>105907877.51000001</v>
      </c>
      <c r="H271" s="9" t="str">
        <f>IF(Table6[[#This Row],[Cummelutive_sum]]&lt;=Table6[[#This Row],[80_percent]],"Y", "N")</f>
        <v>Y</v>
      </c>
    </row>
    <row r="272" spans="1:8" x14ac:dyDescent="0.3">
      <c r="A272" s="9">
        <v>63192</v>
      </c>
      <c r="B272" s="9">
        <v>47</v>
      </c>
      <c r="C272" s="9">
        <v>4</v>
      </c>
      <c r="D272" s="9">
        <v>115386</v>
      </c>
      <c r="E272" s="9">
        <v>8.5106382977999995E-2</v>
      </c>
      <c r="F272" s="9">
        <f>SUM(Table6[total_order_amount])*0.8</f>
        <v>141739319.59199998</v>
      </c>
      <c r="G272" s="9">
        <f>SUM($D$2:D272)</f>
        <v>106023263.51000001</v>
      </c>
      <c r="H272" s="9" t="str">
        <f>IF(Table6[[#This Row],[Cummelutive_sum]]&lt;=Table6[[#This Row],[80_percent]],"Y", "N")</f>
        <v>Y</v>
      </c>
    </row>
    <row r="273" spans="1:8" x14ac:dyDescent="0.3">
      <c r="A273" s="9">
        <v>216116</v>
      </c>
      <c r="B273" s="9">
        <v>46</v>
      </c>
      <c r="C273" s="9">
        <v>1</v>
      </c>
      <c r="D273" s="9">
        <v>115360</v>
      </c>
      <c r="E273" s="9">
        <v>2.1739130434000001E-2</v>
      </c>
      <c r="F273" s="9">
        <f>SUM(Table6[total_order_amount])*0.8</f>
        <v>141739319.59199998</v>
      </c>
      <c r="G273" s="9">
        <f>SUM($D$2:D273)</f>
        <v>106138623.51000001</v>
      </c>
      <c r="H273" s="9" t="str">
        <f>IF(Table6[[#This Row],[Cummelutive_sum]]&lt;=Table6[[#This Row],[80_percent]],"Y", "N")</f>
        <v>Y</v>
      </c>
    </row>
    <row r="274" spans="1:8" x14ac:dyDescent="0.3">
      <c r="A274" s="9">
        <v>66000</v>
      </c>
      <c r="B274" s="9">
        <v>788</v>
      </c>
      <c r="C274" s="9">
        <v>32</v>
      </c>
      <c r="D274" s="9">
        <v>115025</v>
      </c>
      <c r="E274" s="9">
        <v>4.0609137055000001E-2</v>
      </c>
      <c r="F274" s="9">
        <f>SUM(Table6[total_order_amount])*0.8</f>
        <v>141739319.59199998</v>
      </c>
      <c r="G274" s="9">
        <f>SUM($D$2:D274)</f>
        <v>106253648.51000001</v>
      </c>
      <c r="H274" s="9" t="str">
        <f>IF(Table6[[#This Row],[Cummelutive_sum]]&lt;=Table6[[#This Row],[80_percent]],"Y", "N")</f>
        <v>Y</v>
      </c>
    </row>
    <row r="275" spans="1:8" x14ac:dyDescent="0.3">
      <c r="A275" s="9">
        <v>25284</v>
      </c>
      <c r="B275" s="9">
        <v>245</v>
      </c>
      <c r="C275" s="9">
        <v>14</v>
      </c>
      <c r="D275" s="9">
        <v>114981</v>
      </c>
      <c r="E275" s="9">
        <v>5.7142857142E-2</v>
      </c>
      <c r="F275" s="9">
        <f>SUM(Table6[total_order_amount])*0.8</f>
        <v>141739319.59199998</v>
      </c>
      <c r="G275" s="9">
        <f>SUM($D$2:D275)</f>
        <v>106368629.51000001</v>
      </c>
      <c r="H275" s="9" t="str">
        <f>IF(Table6[[#This Row],[Cummelutive_sum]]&lt;=Table6[[#This Row],[80_percent]],"Y", "N")</f>
        <v>Y</v>
      </c>
    </row>
    <row r="276" spans="1:8" x14ac:dyDescent="0.3">
      <c r="A276" s="9">
        <v>157564</v>
      </c>
      <c r="B276" s="9">
        <v>34</v>
      </c>
      <c r="C276" s="9">
        <v>2</v>
      </c>
      <c r="D276" s="9">
        <v>114957</v>
      </c>
      <c r="E276" s="9">
        <v>5.8823529410999997E-2</v>
      </c>
      <c r="F276" s="9">
        <f>SUM(Table6[total_order_amount])*0.8</f>
        <v>141739319.59199998</v>
      </c>
      <c r="G276" s="9">
        <f>SUM($D$2:D276)</f>
        <v>106483586.51000001</v>
      </c>
      <c r="H276" s="9" t="str">
        <f>IF(Table6[[#This Row],[Cummelutive_sum]]&lt;=Table6[[#This Row],[80_percent]],"Y", "N")</f>
        <v>Y</v>
      </c>
    </row>
    <row r="277" spans="1:8" x14ac:dyDescent="0.3">
      <c r="A277" s="9">
        <v>48296</v>
      </c>
      <c r="B277" s="9">
        <v>34</v>
      </c>
      <c r="C277" s="9">
        <v>2</v>
      </c>
      <c r="D277" s="9">
        <v>114847</v>
      </c>
      <c r="E277" s="9">
        <v>5.8823529410999997E-2</v>
      </c>
      <c r="F277" s="9">
        <f>SUM(Table6[total_order_amount])*0.8</f>
        <v>141739319.59199998</v>
      </c>
      <c r="G277" s="9">
        <f>SUM($D$2:D277)</f>
        <v>106598433.51000001</v>
      </c>
      <c r="H277" s="9" t="str">
        <f>IF(Table6[[#This Row],[Cummelutive_sum]]&lt;=Table6[[#This Row],[80_percent]],"Y", "N")</f>
        <v>Y</v>
      </c>
    </row>
    <row r="278" spans="1:8" x14ac:dyDescent="0.3">
      <c r="A278" s="9">
        <v>1640</v>
      </c>
      <c r="B278" s="9">
        <v>39</v>
      </c>
      <c r="C278" s="9">
        <v>6</v>
      </c>
      <c r="D278" s="9">
        <v>114734.8</v>
      </c>
      <c r="E278" s="9">
        <v>0.15384615384600001</v>
      </c>
      <c r="F278" s="9">
        <f>SUM(Table6[total_order_amount])*0.8</f>
        <v>141739319.59199998</v>
      </c>
      <c r="G278" s="9">
        <f>SUM($D$2:D278)</f>
        <v>106713168.31</v>
      </c>
      <c r="H278" s="9" t="str">
        <f>IF(Table6[[#This Row],[Cummelutive_sum]]&lt;=Table6[[#This Row],[80_percent]],"Y", "N")</f>
        <v>Y</v>
      </c>
    </row>
    <row r="279" spans="1:8" x14ac:dyDescent="0.3">
      <c r="A279" s="9">
        <v>94152</v>
      </c>
      <c r="B279" s="9">
        <v>359</v>
      </c>
      <c r="C279" s="9">
        <v>18</v>
      </c>
      <c r="D279" s="9">
        <v>114174.34</v>
      </c>
      <c r="E279" s="9">
        <v>5.0139275765999997E-2</v>
      </c>
      <c r="F279" s="9">
        <f>SUM(Table6[total_order_amount])*0.8</f>
        <v>141739319.59199998</v>
      </c>
      <c r="G279" s="9">
        <f>SUM($D$2:D279)</f>
        <v>106827342.65000001</v>
      </c>
      <c r="H279" s="9" t="str">
        <f>IF(Table6[[#This Row],[Cummelutive_sum]]&lt;=Table6[[#This Row],[80_percent]],"Y", "N")</f>
        <v>Y</v>
      </c>
    </row>
    <row r="280" spans="1:8" x14ac:dyDescent="0.3">
      <c r="A280" s="9">
        <v>218120</v>
      </c>
      <c r="B280" s="9">
        <v>25</v>
      </c>
      <c r="C280" s="9">
        <v>3</v>
      </c>
      <c r="D280" s="9">
        <v>113610</v>
      </c>
      <c r="E280" s="9">
        <v>0.12</v>
      </c>
      <c r="F280" s="9">
        <f>SUM(Table6[total_order_amount])*0.8</f>
        <v>141739319.59199998</v>
      </c>
      <c r="G280" s="9">
        <f>SUM($D$2:D280)</f>
        <v>106940952.65000001</v>
      </c>
      <c r="H280" s="9" t="str">
        <f>IF(Table6[[#This Row],[Cummelutive_sum]]&lt;=Table6[[#This Row],[80_percent]],"Y", "N")</f>
        <v>Y</v>
      </c>
    </row>
    <row r="281" spans="1:8" x14ac:dyDescent="0.3">
      <c r="A281" s="9">
        <v>57336</v>
      </c>
      <c r="B281" s="9">
        <v>254</v>
      </c>
      <c r="C281" s="9">
        <v>3</v>
      </c>
      <c r="D281" s="9">
        <v>113166</v>
      </c>
      <c r="E281" s="9">
        <v>1.1811023622E-2</v>
      </c>
      <c r="F281" s="9">
        <f>SUM(Table6[total_order_amount])*0.8</f>
        <v>141739319.59199998</v>
      </c>
      <c r="G281" s="9">
        <f>SUM($D$2:D281)</f>
        <v>107054118.65000001</v>
      </c>
      <c r="H281" s="9" t="str">
        <f>IF(Table6[[#This Row],[Cummelutive_sum]]&lt;=Table6[[#This Row],[80_percent]],"Y", "N")</f>
        <v>Y</v>
      </c>
    </row>
    <row r="282" spans="1:8" x14ac:dyDescent="0.3">
      <c r="A282" s="9">
        <v>47592</v>
      </c>
      <c r="B282" s="9">
        <v>329</v>
      </c>
      <c r="C282" s="9">
        <v>16</v>
      </c>
      <c r="D282" s="9">
        <v>112516.49</v>
      </c>
      <c r="E282" s="9">
        <v>4.8632218844E-2</v>
      </c>
      <c r="F282" s="9">
        <f>SUM(Table6[total_order_amount])*0.8</f>
        <v>141739319.59199998</v>
      </c>
      <c r="G282" s="9">
        <f>SUM($D$2:D282)</f>
        <v>107166635.14</v>
      </c>
      <c r="H282" s="9" t="str">
        <f>IF(Table6[[#This Row],[Cummelutive_sum]]&lt;=Table6[[#This Row],[80_percent]],"Y", "N")</f>
        <v>Y</v>
      </c>
    </row>
    <row r="283" spans="1:8" x14ac:dyDescent="0.3">
      <c r="A283" s="9">
        <v>22836</v>
      </c>
      <c r="B283" s="9">
        <v>154</v>
      </c>
      <c r="C283" s="9">
        <v>10</v>
      </c>
      <c r="D283" s="9">
        <v>112303</v>
      </c>
      <c r="E283" s="9">
        <v>6.4935064934999995E-2</v>
      </c>
      <c r="F283" s="9">
        <f>SUM(Table6[total_order_amount])*0.8</f>
        <v>141739319.59199998</v>
      </c>
      <c r="G283" s="9">
        <f>SUM($D$2:D283)</f>
        <v>107278938.14</v>
      </c>
      <c r="H283" s="9" t="str">
        <f>IF(Table6[[#This Row],[Cummelutive_sum]]&lt;=Table6[[#This Row],[80_percent]],"Y", "N")</f>
        <v>Y</v>
      </c>
    </row>
    <row r="284" spans="1:8" x14ac:dyDescent="0.3">
      <c r="A284" s="9">
        <v>20036</v>
      </c>
      <c r="B284" s="9">
        <v>308</v>
      </c>
      <c r="C284" s="9">
        <v>12</v>
      </c>
      <c r="D284" s="9">
        <v>112220</v>
      </c>
      <c r="E284" s="9">
        <v>3.8961038960999998E-2</v>
      </c>
      <c r="F284" s="9">
        <f>SUM(Table6[total_order_amount])*0.8</f>
        <v>141739319.59199998</v>
      </c>
      <c r="G284" s="9">
        <f>SUM($D$2:D284)</f>
        <v>107391158.14</v>
      </c>
      <c r="H284" s="9" t="str">
        <f>IF(Table6[[#This Row],[Cummelutive_sum]]&lt;=Table6[[#This Row],[80_percent]],"Y", "N")</f>
        <v>Y</v>
      </c>
    </row>
    <row r="285" spans="1:8" x14ac:dyDescent="0.3">
      <c r="A285" s="9">
        <v>95588</v>
      </c>
      <c r="B285" s="9">
        <v>43</v>
      </c>
      <c r="C285" s="9">
        <v>5</v>
      </c>
      <c r="D285" s="9">
        <v>112180</v>
      </c>
      <c r="E285" s="9">
        <v>0.116279069767</v>
      </c>
      <c r="F285" s="9">
        <f>SUM(Table6[total_order_amount])*0.8</f>
        <v>141739319.59199998</v>
      </c>
      <c r="G285" s="9">
        <f>SUM($D$2:D285)</f>
        <v>107503338.14</v>
      </c>
      <c r="H285" s="9" t="str">
        <f>IF(Table6[[#This Row],[Cummelutive_sum]]&lt;=Table6[[#This Row],[80_percent]],"Y", "N")</f>
        <v>Y</v>
      </c>
    </row>
    <row r="286" spans="1:8" x14ac:dyDescent="0.3">
      <c r="A286" s="9">
        <v>22840</v>
      </c>
      <c r="B286" s="9">
        <v>67</v>
      </c>
      <c r="C286" s="9">
        <v>7</v>
      </c>
      <c r="D286" s="9">
        <v>111647</v>
      </c>
      <c r="E286" s="9">
        <v>0.10447761194000001</v>
      </c>
      <c r="F286" s="9">
        <f>SUM(Table6[total_order_amount])*0.8</f>
        <v>141739319.59199998</v>
      </c>
      <c r="G286" s="9">
        <f>SUM($D$2:D286)</f>
        <v>107614985.14</v>
      </c>
      <c r="H286" s="9" t="str">
        <f>IF(Table6[[#This Row],[Cummelutive_sum]]&lt;=Table6[[#This Row],[80_percent]],"Y", "N")</f>
        <v>Y</v>
      </c>
    </row>
    <row r="287" spans="1:8" x14ac:dyDescent="0.3">
      <c r="A287" s="9">
        <v>201316</v>
      </c>
      <c r="B287" s="9">
        <v>295</v>
      </c>
      <c r="C287" s="9">
        <v>10</v>
      </c>
      <c r="D287" s="9">
        <v>111474</v>
      </c>
      <c r="E287" s="9">
        <v>3.3898305083999998E-2</v>
      </c>
      <c r="F287" s="9">
        <f>SUM(Table6[total_order_amount])*0.8</f>
        <v>141739319.59199998</v>
      </c>
      <c r="G287" s="9">
        <f>SUM($D$2:D287)</f>
        <v>107726459.14</v>
      </c>
      <c r="H287" s="9" t="str">
        <f>IF(Table6[[#This Row],[Cummelutive_sum]]&lt;=Table6[[#This Row],[80_percent]],"Y", "N")</f>
        <v>Y</v>
      </c>
    </row>
    <row r="288" spans="1:8" x14ac:dyDescent="0.3">
      <c r="A288" s="9">
        <v>20360</v>
      </c>
      <c r="B288" s="9">
        <v>205</v>
      </c>
      <c r="C288" s="9">
        <v>19</v>
      </c>
      <c r="D288" s="9">
        <v>111438.5</v>
      </c>
      <c r="E288" s="9">
        <v>9.2682926829000006E-2</v>
      </c>
      <c r="F288" s="9">
        <f>SUM(Table6[total_order_amount])*0.8</f>
        <v>141739319.59199998</v>
      </c>
      <c r="G288" s="9">
        <f>SUM($D$2:D288)</f>
        <v>107837897.64</v>
      </c>
      <c r="H288" s="9" t="str">
        <f>IF(Table6[[#This Row],[Cummelutive_sum]]&lt;=Table6[[#This Row],[80_percent]],"Y", "N")</f>
        <v>Y</v>
      </c>
    </row>
    <row r="289" spans="1:8" x14ac:dyDescent="0.3">
      <c r="A289" s="9">
        <v>20868</v>
      </c>
      <c r="B289" s="9">
        <v>256</v>
      </c>
      <c r="C289" s="9">
        <v>16</v>
      </c>
      <c r="D289" s="9">
        <v>111053.8</v>
      </c>
      <c r="E289" s="9">
        <v>6.25E-2</v>
      </c>
      <c r="F289" s="9">
        <f>SUM(Table6[total_order_amount])*0.8</f>
        <v>141739319.59199998</v>
      </c>
      <c r="G289" s="9">
        <f>SUM($D$2:D289)</f>
        <v>107948951.44</v>
      </c>
      <c r="H289" s="9" t="str">
        <f>IF(Table6[[#This Row],[Cummelutive_sum]]&lt;=Table6[[#This Row],[80_percent]],"Y", "N")</f>
        <v>Y</v>
      </c>
    </row>
    <row r="290" spans="1:8" x14ac:dyDescent="0.3">
      <c r="A290" s="9">
        <v>37084</v>
      </c>
      <c r="B290" s="9">
        <v>271</v>
      </c>
      <c r="C290" s="9">
        <v>14</v>
      </c>
      <c r="D290" s="9">
        <v>109717</v>
      </c>
      <c r="E290" s="9">
        <v>5.1660516604999998E-2</v>
      </c>
      <c r="F290" s="9">
        <f>SUM(Table6[total_order_amount])*0.8</f>
        <v>141739319.59199998</v>
      </c>
      <c r="G290" s="9">
        <f>SUM($D$2:D290)</f>
        <v>108058668.44</v>
      </c>
      <c r="H290" s="9" t="str">
        <f>IF(Table6[[#This Row],[Cummelutive_sum]]&lt;=Table6[[#This Row],[80_percent]],"Y", "N")</f>
        <v>Y</v>
      </c>
    </row>
    <row r="291" spans="1:8" x14ac:dyDescent="0.3">
      <c r="A291" s="9">
        <v>22640</v>
      </c>
      <c r="B291" s="9">
        <v>60</v>
      </c>
      <c r="C291" s="9">
        <v>1</v>
      </c>
      <c r="D291" s="9">
        <v>109501.2</v>
      </c>
      <c r="E291" s="9">
        <v>1.6666666665999998E-2</v>
      </c>
      <c r="F291" s="9">
        <f>SUM(Table6[total_order_amount])*0.8</f>
        <v>141739319.59199998</v>
      </c>
      <c r="G291" s="9">
        <f>SUM($D$2:D291)</f>
        <v>108168169.64</v>
      </c>
      <c r="H291" s="9" t="str">
        <f>IF(Table6[[#This Row],[Cummelutive_sum]]&lt;=Table6[[#This Row],[80_percent]],"Y", "N")</f>
        <v>Y</v>
      </c>
    </row>
    <row r="292" spans="1:8" x14ac:dyDescent="0.3">
      <c r="A292" s="9">
        <v>70668</v>
      </c>
      <c r="B292" s="9">
        <v>237</v>
      </c>
      <c r="C292" s="9">
        <v>16</v>
      </c>
      <c r="D292" s="9">
        <v>108930</v>
      </c>
      <c r="E292" s="9">
        <v>6.7510548522999994E-2</v>
      </c>
      <c r="F292" s="9">
        <f>SUM(Table6[total_order_amount])*0.8</f>
        <v>141739319.59199998</v>
      </c>
      <c r="G292" s="9">
        <f>SUM($D$2:D292)</f>
        <v>108277099.64</v>
      </c>
      <c r="H292" s="9" t="str">
        <f>IF(Table6[[#This Row],[Cummelutive_sum]]&lt;=Table6[[#This Row],[80_percent]],"Y", "N")</f>
        <v>Y</v>
      </c>
    </row>
    <row r="293" spans="1:8" x14ac:dyDescent="0.3">
      <c r="A293" s="9">
        <v>158200</v>
      </c>
      <c r="B293" s="9">
        <v>54</v>
      </c>
      <c r="C293" s="9">
        <v>2</v>
      </c>
      <c r="D293" s="9">
        <v>108515</v>
      </c>
      <c r="E293" s="9">
        <v>3.7037037037000002E-2</v>
      </c>
      <c r="F293" s="9">
        <f>SUM(Table6[total_order_amount])*0.8</f>
        <v>141739319.59199998</v>
      </c>
      <c r="G293" s="9">
        <f>SUM($D$2:D293)</f>
        <v>108385614.64</v>
      </c>
      <c r="H293" s="9" t="str">
        <f>IF(Table6[[#This Row],[Cummelutive_sum]]&lt;=Table6[[#This Row],[80_percent]],"Y", "N")</f>
        <v>Y</v>
      </c>
    </row>
    <row r="294" spans="1:8" x14ac:dyDescent="0.3">
      <c r="A294" s="9">
        <v>28732</v>
      </c>
      <c r="B294" s="9">
        <v>59</v>
      </c>
      <c r="C294" s="9">
        <v>18</v>
      </c>
      <c r="D294" s="9">
        <v>107149</v>
      </c>
      <c r="E294" s="9">
        <v>0.30508474576200001</v>
      </c>
      <c r="F294" s="9">
        <f>SUM(Table6[total_order_amount])*0.8</f>
        <v>141739319.59199998</v>
      </c>
      <c r="G294" s="9">
        <f>SUM($D$2:D294)</f>
        <v>108492763.64</v>
      </c>
      <c r="H294" s="9" t="str">
        <f>IF(Table6[[#This Row],[Cummelutive_sum]]&lt;=Table6[[#This Row],[80_percent]],"Y", "N")</f>
        <v>Y</v>
      </c>
    </row>
    <row r="295" spans="1:8" x14ac:dyDescent="0.3">
      <c r="A295" s="9">
        <v>220608</v>
      </c>
      <c r="B295" s="9">
        <v>451</v>
      </c>
      <c r="C295" s="9">
        <v>18</v>
      </c>
      <c r="D295" s="9">
        <v>106193</v>
      </c>
      <c r="E295" s="9">
        <v>3.9911308202999998E-2</v>
      </c>
      <c r="F295" s="9">
        <f>SUM(Table6[total_order_amount])*0.8</f>
        <v>141739319.59199998</v>
      </c>
      <c r="G295" s="9">
        <f>SUM($D$2:D295)</f>
        <v>108598956.64</v>
      </c>
      <c r="H295" s="9" t="str">
        <f>IF(Table6[[#This Row],[Cummelutive_sum]]&lt;=Table6[[#This Row],[80_percent]],"Y", "N")</f>
        <v>Y</v>
      </c>
    </row>
    <row r="296" spans="1:8" x14ac:dyDescent="0.3">
      <c r="A296" s="9">
        <v>18636</v>
      </c>
      <c r="B296" s="9">
        <v>50</v>
      </c>
      <c r="C296" s="9">
        <v>3</v>
      </c>
      <c r="D296" s="9">
        <v>105955</v>
      </c>
      <c r="E296" s="9">
        <v>0.06</v>
      </c>
      <c r="F296" s="9">
        <f>SUM(Table6[total_order_amount])*0.8</f>
        <v>141739319.59199998</v>
      </c>
      <c r="G296" s="9">
        <f>SUM($D$2:D296)</f>
        <v>108704911.64</v>
      </c>
      <c r="H296" s="9" t="str">
        <f>IF(Table6[[#This Row],[Cummelutive_sum]]&lt;=Table6[[#This Row],[80_percent]],"Y", "N")</f>
        <v>Y</v>
      </c>
    </row>
    <row r="297" spans="1:8" x14ac:dyDescent="0.3">
      <c r="A297" s="9">
        <v>86212</v>
      </c>
      <c r="B297" s="9">
        <v>215</v>
      </c>
      <c r="C297" s="9">
        <v>4</v>
      </c>
      <c r="D297" s="9">
        <v>105867</v>
      </c>
      <c r="E297" s="9">
        <v>1.8604651162E-2</v>
      </c>
      <c r="F297" s="9">
        <f>SUM(Table6[total_order_amount])*0.8</f>
        <v>141739319.59199998</v>
      </c>
      <c r="G297" s="9">
        <f>SUM($D$2:D297)</f>
        <v>108810778.64</v>
      </c>
      <c r="H297" s="9" t="str">
        <f>IF(Table6[[#This Row],[Cummelutive_sum]]&lt;=Table6[[#This Row],[80_percent]],"Y", "N")</f>
        <v>Y</v>
      </c>
    </row>
    <row r="298" spans="1:8" x14ac:dyDescent="0.3">
      <c r="A298" s="9">
        <v>26380</v>
      </c>
      <c r="B298" s="9">
        <v>202</v>
      </c>
      <c r="C298" s="9">
        <v>7</v>
      </c>
      <c r="D298" s="9">
        <v>105847.12</v>
      </c>
      <c r="E298" s="9">
        <v>3.4653465346000001E-2</v>
      </c>
      <c r="F298" s="9">
        <f>SUM(Table6[total_order_amount])*0.8</f>
        <v>141739319.59199998</v>
      </c>
      <c r="G298" s="9">
        <f>SUM($D$2:D298)</f>
        <v>108916625.76000001</v>
      </c>
      <c r="H298" s="9" t="str">
        <f>IF(Table6[[#This Row],[Cummelutive_sum]]&lt;=Table6[[#This Row],[80_percent]],"Y", "N")</f>
        <v>Y</v>
      </c>
    </row>
    <row r="299" spans="1:8" x14ac:dyDescent="0.3">
      <c r="A299" s="9">
        <v>72204</v>
      </c>
      <c r="B299" s="9">
        <v>180</v>
      </c>
      <c r="C299" s="9">
        <v>5</v>
      </c>
      <c r="D299" s="9">
        <v>105689</v>
      </c>
      <c r="E299" s="9">
        <v>2.7777777776999999E-2</v>
      </c>
      <c r="F299" s="9">
        <f>SUM(Table6[total_order_amount])*0.8</f>
        <v>141739319.59199998</v>
      </c>
      <c r="G299" s="9">
        <f>SUM($D$2:D299)</f>
        <v>109022314.76000001</v>
      </c>
      <c r="H299" s="9" t="str">
        <f>IF(Table6[[#This Row],[Cummelutive_sum]]&lt;=Table6[[#This Row],[80_percent]],"Y", "N")</f>
        <v>Y</v>
      </c>
    </row>
    <row r="300" spans="1:8" x14ac:dyDescent="0.3">
      <c r="A300" s="9">
        <v>47924</v>
      </c>
      <c r="B300" s="9">
        <v>282</v>
      </c>
      <c r="C300" s="9">
        <v>14</v>
      </c>
      <c r="D300" s="9">
        <v>105546</v>
      </c>
      <c r="E300" s="9">
        <v>4.9645390070000003E-2</v>
      </c>
      <c r="F300" s="9">
        <f>SUM(Table6[total_order_amount])*0.8</f>
        <v>141739319.59199998</v>
      </c>
      <c r="G300" s="9">
        <f>SUM($D$2:D300)</f>
        <v>109127860.76000001</v>
      </c>
      <c r="H300" s="9" t="str">
        <f>IF(Table6[[#This Row],[Cummelutive_sum]]&lt;=Table6[[#This Row],[80_percent]],"Y", "N")</f>
        <v>Y</v>
      </c>
    </row>
    <row r="301" spans="1:8" x14ac:dyDescent="0.3">
      <c r="A301" s="9">
        <v>192944</v>
      </c>
      <c r="B301" s="9">
        <v>455</v>
      </c>
      <c r="C301" s="9">
        <v>11</v>
      </c>
      <c r="D301" s="9">
        <v>105537</v>
      </c>
      <c r="E301" s="9">
        <v>2.4175824174999999E-2</v>
      </c>
      <c r="F301" s="9">
        <f>SUM(Table6[total_order_amount])*0.8</f>
        <v>141739319.59199998</v>
      </c>
      <c r="G301" s="9">
        <f>SUM($D$2:D301)</f>
        <v>109233397.76000001</v>
      </c>
      <c r="H301" s="9" t="str">
        <f>IF(Table6[[#This Row],[Cummelutive_sum]]&lt;=Table6[[#This Row],[80_percent]],"Y", "N")</f>
        <v>Y</v>
      </c>
    </row>
    <row r="302" spans="1:8" x14ac:dyDescent="0.3">
      <c r="A302" s="9">
        <v>41452</v>
      </c>
      <c r="B302" s="9">
        <v>156</v>
      </c>
      <c r="C302" s="9">
        <v>16</v>
      </c>
      <c r="D302" s="9">
        <v>105212.13</v>
      </c>
      <c r="E302" s="9">
        <v>0.102564102564</v>
      </c>
      <c r="F302" s="9">
        <f>SUM(Table6[total_order_amount])*0.8</f>
        <v>141739319.59199998</v>
      </c>
      <c r="G302" s="9">
        <f>SUM($D$2:D302)</f>
        <v>109338609.89</v>
      </c>
      <c r="H302" s="9" t="str">
        <f>IF(Table6[[#This Row],[Cummelutive_sum]]&lt;=Table6[[#This Row],[80_percent]],"Y", "N")</f>
        <v>Y</v>
      </c>
    </row>
    <row r="303" spans="1:8" x14ac:dyDescent="0.3">
      <c r="A303" s="9">
        <v>28156</v>
      </c>
      <c r="B303" s="9">
        <v>19</v>
      </c>
      <c r="C303" s="9">
        <v>1</v>
      </c>
      <c r="D303" s="9">
        <v>105090</v>
      </c>
      <c r="E303" s="9">
        <v>5.2631578946999998E-2</v>
      </c>
      <c r="F303" s="9">
        <f>SUM(Table6[total_order_amount])*0.8</f>
        <v>141739319.59199998</v>
      </c>
      <c r="G303" s="9">
        <f>SUM($D$2:D303)</f>
        <v>109443699.89</v>
      </c>
      <c r="H303" s="9" t="str">
        <f>IF(Table6[[#This Row],[Cummelutive_sum]]&lt;=Table6[[#This Row],[80_percent]],"Y", "N")</f>
        <v>Y</v>
      </c>
    </row>
    <row r="304" spans="1:8" x14ac:dyDescent="0.3">
      <c r="A304" s="9">
        <v>145908</v>
      </c>
      <c r="B304" s="9">
        <v>43</v>
      </c>
      <c r="C304" s="9">
        <v>2</v>
      </c>
      <c r="D304" s="9">
        <v>104971</v>
      </c>
      <c r="E304" s="9">
        <v>4.6511627905999997E-2</v>
      </c>
      <c r="F304" s="9">
        <f>SUM(Table6[total_order_amount])*0.8</f>
        <v>141739319.59199998</v>
      </c>
      <c r="G304" s="9">
        <f>SUM($D$2:D304)</f>
        <v>109548670.89</v>
      </c>
      <c r="H304" s="9" t="str">
        <f>IF(Table6[[#This Row],[Cummelutive_sum]]&lt;=Table6[[#This Row],[80_percent]],"Y", "N")</f>
        <v>Y</v>
      </c>
    </row>
    <row r="305" spans="1:8" x14ac:dyDescent="0.3">
      <c r="A305" s="9">
        <v>51408</v>
      </c>
      <c r="B305" s="9">
        <v>34</v>
      </c>
      <c r="C305" s="9">
        <v>9</v>
      </c>
      <c r="D305" s="9">
        <v>104435.9</v>
      </c>
      <c r="E305" s="9">
        <v>0.26470588235199999</v>
      </c>
      <c r="F305" s="9">
        <f>SUM(Table6[total_order_amount])*0.8</f>
        <v>141739319.59199998</v>
      </c>
      <c r="G305" s="9">
        <f>SUM($D$2:D305)</f>
        <v>109653106.79000001</v>
      </c>
      <c r="H305" s="9" t="str">
        <f>IF(Table6[[#This Row],[Cummelutive_sum]]&lt;=Table6[[#This Row],[80_percent]],"Y", "N")</f>
        <v>Y</v>
      </c>
    </row>
    <row r="306" spans="1:8" x14ac:dyDescent="0.3">
      <c r="A306" s="9">
        <v>148616</v>
      </c>
      <c r="B306" s="9">
        <v>69</v>
      </c>
      <c r="C306" s="9">
        <v>7</v>
      </c>
      <c r="D306" s="9">
        <v>104367</v>
      </c>
      <c r="E306" s="9">
        <v>0.101449275362</v>
      </c>
      <c r="F306" s="9">
        <f>SUM(Table6[total_order_amount])*0.8</f>
        <v>141739319.59199998</v>
      </c>
      <c r="G306" s="9">
        <f>SUM($D$2:D306)</f>
        <v>109757473.79000001</v>
      </c>
      <c r="H306" s="9" t="str">
        <f>IF(Table6[[#This Row],[Cummelutive_sum]]&lt;=Table6[[#This Row],[80_percent]],"Y", "N")</f>
        <v>Y</v>
      </c>
    </row>
    <row r="307" spans="1:8" x14ac:dyDescent="0.3">
      <c r="A307" s="9">
        <v>74828</v>
      </c>
      <c r="B307" s="9">
        <v>93</v>
      </c>
      <c r="C307" s="9">
        <v>4</v>
      </c>
      <c r="D307" s="9">
        <v>103456</v>
      </c>
      <c r="E307" s="9">
        <v>4.3010752687999997E-2</v>
      </c>
      <c r="F307" s="9">
        <f>SUM(Table6[total_order_amount])*0.8</f>
        <v>141739319.59199998</v>
      </c>
      <c r="G307" s="9">
        <f>SUM($D$2:D307)</f>
        <v>109860929.79000001</v>
      </c>
      <c r="H307" s="9" t="str">
        <f>IF(Table6[[#This Row],[Cummelutive_sum]]&lt;=Table6[[#This Row],[80_percent]],"Y", "N")</f>
        <v>Y</v>
      </c>
    </row>
    <row r="308" spans="1:8" x14ac:dyDescent="0.3">
      <c r="A308" s="9">
        <v>68124</v>
      </c>
      <c r="B308" s="9">
        <v>227</v>
      </c>
      <c r="C308" s="9">
        <v>23</v>
      </c>
      <c r="D308" s="9">
        <v>102969</v>
      </c>
      <c r="E308" s="9">
        <v>0.101321585903</v>
      </c>
      <c r="F308" s="9">
        <f>SUM(Table6[total_order_amount])*0.8</f>
        <v>141739319.59199998</v>
      </c>
      <c r="G308" s="9">
        <f>SUM($D$2:D308)</f>
        <v>109963898.79000001</v>
      </c>
      <c r="H308" s="9" t="str">
        <f>IF(Table6[[#This Row],[Cummelutive_sum]]&lt;=Table6[[#This Row],[80_percent]],"Y", "N")</f>
        <v>Y</v>
      </c>
    </row>
    <row r="309" spans="1:8" x14ac:dyDescent="0.3">
      <c r="A309" s="9">
        <v>163088</v>
      </c>
      <c r="B309" s="9">
        <v>42</v>
      </c>
      <c r="C309" s="9">
        <v>1</v>
      </c>
      <c r="D309" s="9">
        <v>102480</v>
      </c>
      <c r="E309" s="9">
        <v>2.3809523809000002E-2</v>
      </c>
      <c r="F309" s="9">
        <f>SUM(Table6[total_order_amount])*0.8</f>
        <v>141739319.59199998</v>
      </c>
      <c r="G309" s="9">
        <f>SUM($D$2:D309)</f>
        <v>110066378.79000001</v>
      </c>
      <c r="H309" s="9" t="str">
        <f>IF(Table6[[#This Row],[Cummelutive_sum]]&lt;=Table6[[#This Row],[80_percent]],"Y", "N")</f>
        <v>Y</v>
      </c>
    </row>
    <row r="310" spans="1:8" x14ac:dyDescent="0.3">
      <c r="A310" s="9">
        <v>124000</v>
      </c>
      <c r="B310" s="9">
        <v>20</v>
      </c>
      <c r="C310" s="9">
        <v>1</v>
      </c>
      <c r="D310" s="9">
        <v>101632</v>
      </c>
      <c r="E310" s="9">
        <v>0.05</v>
      </c>
      <c r="F310" s="9">
        <f>SUM(Table6[total_order_amount])*0.8</f>
        <v>141739319.59199998</v>
      </c>
      <c r="G310" s="9">
        <f>SUM($D$2:D310)</f>
        <v>110168010.79000001</v>
      </c>
      <c r="H310" s="9" t="str">
        <f>IF(Table6[[#This Row],[Cummelutive_sum]]&lt;=Table6[[#This Row],[80_percent]],"Y", "N")</f>
        <v>Y</v>
      </c>
    </row>
    <row r="311" spans="1:8" x14ac:dyDescent="0.3">
      <c r="A311" s="9">
        <v>77052</v>
      </c>
      <c r="B311" s="9">
        <v>33</v>
      </c>
      <c r="C311" s="9">
        <v>6</v>
      </c>
      <c r="D311" s="9">
        <v>101600</v>
      </c>
      <c r="E311" s="9">
        <v>0.181818181818</v>
      </c>
      <c r="F311" s="9">
        <f>SUM(Table6[total_order_amount])*0.8</f>
        <v>141739319.59199998</v>
      </c>
      <c r="G311" s="9">
        <f>SUM($D$2:D311)</f>
        <v>110269610.79000001</v>
      </c>
      <c r="H311" s="9" t="str">
        <f>IF(Table6[[#This Row],[Cummelutive_sum]]&lt;=Table6[[#This Row],[80_percent]],"Y", "N")</f>
        <v>Y</v>
      </c>
    </row>
    <row r="312" spans="1:8" x14ac:dyDescent="0.3">
      <c r="A312" s="9">
        <v>40268</v>
      </c>
      <c r="B312" s="9">
        <v>19</v>
      </c>
      <c r="C312" s="9">
        <v>3</v>
      </c>
      <c r="D312" s="9">
        <v>101430</v>
      </c>
      <c r="E312" s="9">
        <v>0.15789473684200001</v>
      </c>
      <c r="F312" s="9">
        <f>SUM(Table6[total_order_amount])*0.8</f>
        <v>141739319.59199998</v>
      </c>
      <c r="G312" s="9">
        <f>SUM($D$2:D312)</f>
        <v>110371040.79000001</v>
      </c>
      <c r="H312" s="9" t="str">
        <f>IF(Table6[[#This Row],[Cummelutive_sum]]&lt;=Table6[[#This Row],[80_percent]],"Y", "N")</f>
        <v>Y</v>
      </c>
    </row>
    <row r="313" spans="1:8" x14ac:dyDescent="0.3">
      <c r="A313" s="9">
        <v>77528</v>
      </c>
      <c r="B313" s="9">
        <v>60</v>
      </c>
      <c r="C313" s="9">
        <v>10</v>
      </c>
      <c r="D313" s="9">
        <v>101367.72</v>
      </c>
      <c r="E313" s="9">
        <v>0.166666666666</v>
      </c>
      <c r="F313" s="9">
        <f>SUM(Table6[total_order_amount])*0.8</f>
        <v>141739319.59199998</v>
      </c>
      <c r="G313" s="9">
        <f>SUM($D$2:D313)</f>
        <v>110472408.51000001</v>
      </c>
      <c r="H313" s="9" t="str">
        <f>IF(Table6[[#This Row],[Cummelutive_sum]]&lt;=Table6[[#This Row],[80_percent]],"Y", "N")</f>
        <v>Y</v>
      </c>
    </row>
    <row r="314" spans="1:8" x14ac:dyDescent="0.3">
      <c r="A314" s="9">
        <v>222940</v>
      </c>
      <c r="B314" s="9">
        <v>20</v>
      </c>
      <c r="C314" s="9">
        <v>3</v>
      </c>
      <c r="D314" s="9">
        <v>101148</v>
      </c>
      <c r="E314" s="9">
        <v>0.15</v>
      </c>
      <c r="F314" s="9">
        <f>SUM(Table6[total_order_amount])*0.8</f>
        <v>141739319.59199998</v>
      </c>
      <c r="G314" s="9">
        <f>SUM($D$2:D314)</f>
        <v>110573556.51000001</v>
      </c>
      <c r="H314" s="9" t="str">
        <f>IF(Table6[[#This Row],[Cummelutive_sum]]&lt;=Table6[[#This Row],[80_percent]],"Y", "N")</f>
        <v>Y</v>
      </c>
    </row>
    <row r="315" spans="1:8" x14ac:dyDescent="0.3">
      <c r="A315" s="9">
        <v>86376</v>
      </c>
      <c r="B315" s="9">
        <v>5</v>
      </c>
      <c r="C315" s="9">
        <v>1</v>
      </c>
      <c r="D315" s="9">
        <v>101143</v>
      </c>
      <c r="E315" s="9">
        <v>0.2</v>
      </c>
      <c r="F315" s="9">
        <f>SUM(Table6[total_order_amount])*0.8</f>
        <v>141739319.59199998</v>
      </c>
      <c r="G315" s="9">
        <f>SUM($D$2:D315)</f>
        <v>110674699.51000001</v>
      </c>
      <c r="H315" s="9" t="str">
        <f>IF(Table6[[#This Row],[Cummelutive_sum]]&lt;=Table6[[#This Row],[80_percent]],"Y", "N")</f>
        <v>Y</v>
      </c>
    </row>
    <row r="316" spans="1:8" x14ac:dyDescent="0.3">
      <c r="A316" s="9">
        <v>18632</v>
      </c>
      <c r="B316" s="9">
        <v>312</v>
      </c>
      <c r="C316" s="9">
        <v>29</v>
      </c>
      <c r="D316" s="9">
        <v>101027.25</v>
      </c>
      <c r="E316" s="9">
        <v>9.2948717947999998E-2</v>
      </c>
      <c r="F316" s="9">
        <f>SUM(Table6[total_order_amount])*0.8</f>
        <v>141739319.59199998</v>
      </c>
      <c r="G316" s="9">
        <f>SUM($D$2:D316)</f>
        <v>110775726.76000001</v>
      </c>
      <c r="H316" s="9" t="str">
        <f>IF(Table6[[#This Row],[Cummelutive_sum]]&lt;=Table6[[#This Row],[80_percent]],"Y", "N")</f>
        <v>Y</v>
      </c>
    </row>
    <row r="317" spans="1:8" x14ac:dyDescent="0.3">
      <c r="A317" s="9">
        <v>22216</v>
      </c>
      <c r="B317" s="9">
        <v>39</v>
      </c>
      <c r="C317" s="9">
        <v>3</v>
      </c>
      <c r="D317" s="9">
        <v>99873</v>
      </c>
      <c r="E317" s="9">
        <v>7.6923076923000003E-2</v>
      </c>
      <c r="F317" s="9">
        <f>SUM(Table6[total_order_amount])*0.8</f>
        <v>141739319.59199998</v>
      </c>
      <c r="G317" s="9">
        <f>SUM($D$2:D317)</f>
        <v>110875599.76000001</v>
      </c>
      <c r="H317" s="9" t="str">
        <f>IF(Table6[[#This Row],[Cummelutive_sum]]&lt;=Table6[[#This Row],[80_percent]],"Y", "N")</f>
        <v>Y</v>
      </c>
    </row>
    <row r="318" spans="1:8" x14ac:dyDescent="0.3">
      <c r="A318" s="9">
        <v>31812</v>
      </c>
      <c r="B318" s="9">
        <v>134</v>
      </c>
      <c r="C318" s="9">
        <v>7</v>
      </c>
      <c r="D318" s="9">
        <v>99789.67</v>
      </c>
      <c r="E318" s="9">
        <v>5.2238805970000003E-2</v>
      </c>
      <c r="F318" s="9">
        <f>SUM(Table6[total_order_amount])*0.8</f>
        <v>141739319.59199998</v>
      </c>
      <c r="G318" s="9">
        <f>SUM($D$2:D318)</f>
        <v>110975389.43000001</v>
      </c>
      <c r="H318" s="9" t="str">
        <f>IF(Table6[[#This Row],[Cummelutive_sum]]&lt;=Table6[[#This Row],[80_percent]],"Y", "N")</f>
        <v>Y</v>
      </c>
    </row>
    <row r="319" spans="1:8" x14ac:dyDescent="0.3">
      <c r="A319" s="9">
        <v>196532</v>
      </c>
      <c r="B319" s="9">
        <v>76</v>
      </c>
      <c r="C319" s="9">
        <v>1</v>
      </c>
      <c r="D319" s="9">
        <v>99540</v>
      </c>
      <c r="E319" s="9">
        <v>1.3157894736E-2</v>
      </c>
      <c r="F319" s="9">
        <f>SUM(Table6[total_order_amount])*0.8</f>
        <v>141739319.59199998</v>
      </c>
      <c r="G319" s="9">
        <f>SUM($D$2:D319)</f>
        <v>111074929.43000001</v>
      </c>
      <c r="H319" s="9" t="str">
        <f>IF(Table6[[#This Row],[Cummelutive_sum]]&lt;=Table6[[#This Row],[80_percent]],"Y", "N")</f>
        <v>Y</v>
      </c>
    </row>
    <row r="320" spans="1:8" x14ac:dyDescent="0.3">
      <c r="A320" s="9">
        <v>26504</v>
      </c>
      <c r="B320" s="9">
        <v>96</v>
      </c>
      <c r="C320" s="9">
        <v>3</v>
      </c>
      <c r="D320" s="9">
        <v>98977.600000000006</v>
      </c>
      <c r="E320" s="9">
        <v>3.125E-2</v>
      </c>
      <c r="F320" s="9">
        <f>SUM(Table6[total_order_amount])*0.8</f>
        <v>141739319.59199998</v>
      </c>
      <c r="G320" s="9">
        <f>SUM($D$2:D320)</f>
        <v>111173907.03</v>
      </c>
      <c r="H320" s="9" t="str">
        <f>IF(Table6[[#This Row],[Cummelutive_sum]]&lt;=Table6[[#This Row],[80_percent]],"Y", "N")</f>
        <v>Y</v>
      </c>
    </row>
    <row r="321" spans="1:8" x14ac:dyDescent="0.3">
      <c r="A321" s="9">
        <v>80780</v>
      </c>
      <c r="B321" s="9">
        <v>712</v>
      </c>
      <c r="C321" s="9">
        <v>15</v>
      </c>
      <c r="D321" s="9">
        <v>98909.52</v>
      </c>
      <c r="E321" s="9">
        <v>2.106741573E-2</v>
      </c>
      <c r="F321" s="9">
        <f>SUM(Table6[total_order_amount])*0.8</f>
        <v>141739319.59199998</v>
      </c>
      <c r="G321" s="9">
        <f>SUM($D$2:D321)</f>
        <v>111272816.55</v>
      </c>
      <c r="H321" s="9" t="str">
        <f>IF(Table6[[#This Row],[Cummelutive_sum]]&lt;=Table6[[#This Row],[80_percent]],"Y", "N")</f>
        <v>Y</v>
      </c>
    </row>
    <row r="322" spans="1:8" x14ac:dyDescent="0.3">
      <c r="A322" s="9">
        <v>39680</v>
      </c>
      <c r="B322" s="9">
        <v>231</v>
      </c>
      <c r="C322" s="9">
        <v>5</v>
      </c>
      <c r="D322" s="9">
        <v>98664.57</v>
      </c>
      <c r="E322" s="9">
        <v>2.1645021645000002E-2</v>
      </c>
      <c r="F322" s="9">
        <f>SUM(Table6[total_order_amount])*0.8</f>
        <v>141739319.59199998</v>
      </c>
      <c r="G322" s="9">
        <f>SUM($D$2:D322)</f>
        <v>111371481.11999999</v>
      </c>
      <c r="H322" s="9" t="str">
        <f>IF(Table6[[#This Row],[Cummelutive_sum]]&lt;=Table6[[#This Row],[80_percent]],"Y", "N")</f>
        <v>Y</v>
      </c>
    </row>
    <row r="323" spans="1:8" x14ac:dyDescent="0.3">
      <c r="A323" s="9">
        <v>21416</v>
      </c>
      <c r="B323" s="9">
        <v>8</v>
      </c>
      <c r="C323" s="9">
        <v>4</v>
      </c>
      <c r="D323" s="9">
        <v>98603</v>
      </c>
      <c r="E323" s="9">
        <v>0.5</v>
      </c>
      <c r="F323" s="9">
        <f>SUM(Table6[total_order_amount])*0.8</f>
        <v>141739319.59199998</v>
      </c>
      <c r="G323" s="9">
        <f>SUM($D$2:D323)</f>
        <v>111470084.11999999</v>
      </c>
      <c r="H323" s="9" t="str">
        <f>IF(Table6[[#This Row],[Cummelutive_sum]]&lt;=Table6[[#This Row],[80_percent]],"Y", "N")</f>
        <v>Y</v>
      </c>
    </row>
    <row r="324" spans="1:8" x14ac:dyDescent="0.3">
      <c r="A324" s="9">
        <v>152052</v>
      </c>
      <c r="B324" s="9">
        <v>144</v>
      </c>
      <c r="C324" s="9">
        <v>3</v>
      </c>
      <c r="D324" s="9">
        <v>98504.01</v>
      </c>
      <c r="E324" s="9">
        <v>2.0833333333000002E-2</v>
      </c>
      <c r="F324" s="9">
        <f>SUM(Table6[total_order_amount])*0.8</f>
        <v>141739319.59199998</v>
      </c>
      <c r="G324" s="9">
        <f>SUM($D$2:D324)</f>
        <v>111568588.13</v>
      </c>
      <c r="H324" s="9" t="str">
        <f>IF(Table6[[#This Row],[Cummelutive_sum]]&lt;=Table6[[#This Row],[80_percent]],"Y", "N")</f>
        <v>Y</v>
      </c>
    </row>
    <row r="325" spans="1:8" x14ac:dyDescent="0.3">
      <c r="A325" s="9">
        <v>60552</v>
      </c>
      <c r="B325" s="9">
        <v>68</v>
      </c>
      <c r="C325" s="9">
        <v>4</v>
      </c>
      <c r="D325" s="9">
        <v>98503</v>
      </c>
      <c r="E325" s="9">
        <v>5.8823529410999997E-2</v>
      </c>
      <c r="F325" s="9">
        <f>SUM(Table6[total_order_amount])*0.8</f>
        <v>141739319.59199998</v>
      </c>
      <c r="G325" s="9">
        <f>SUM($D$2:D325)</f>
        <v>111667091.13</v>
      </c>
      <c r="H325" s="9" t="str">
        <f>IF(Table6[[#This Row],[Cummelutive_sum]]&lt;=Table6[[#This Row],[80_percent]],"Y", "N")</f>
        <v>Y</v>
      </c>
    </row>
    <row r="326" spans="1:8" x14ac:dyDescent="0.3">
      <c r="A326" s="9">
        <v>77848</v>
      </c>
      <c r="B326" s="9">
        <v>213</v>
      </c>
      <c r="C326" s="9">
        <v>8</v>
      </c>
      <c r="D326" s="9">
        <v>98212</v>
      </c>
      <c r="E326" s="9">
        <v>3.7558685446000002E-2</v>
      </c>
      <c r="F326" s="9">
        <f>SUM(Table6[total_order_amount])*0.8</f>
        <v>141739319.59199998</v>
      </c>
      <c r="G326" s="9">
        <f>SUM($D$2:D326)</f>
        <v>111765303.13</v>
      </c>
      <c r="H326" s="9" t="str">
        <f>IF(Table6[[#This Row],[Cummelutive_sum]]&lt;=Table6[[#This Row],[80_percent]],"Y", "N")</f>
        <v>Y</v>
      </c>
    </row>
    <row r="327" spans="1:8" x14ac:dyDescent="0.3">
      <c r="A327" s="9">
        <v>81268</v>
      </c>
      <c r="B327" s="9">
        <v>78</v>
      </c>
      <c r="C327" s="9">
        <v>10</v>
      </c>
      <c r="D327" s="9">
        <v>98152</v>
      </c>
      <c r="E327" s="9">
        <v>0.12820512820499999</v>
      </c>
      <c r="F327" s="9">
        <f>SUM(Table6[total_order_amount])*0.8</f>
        <v>141739319.59199998</v>
      </c>
      <c r="G327" s="9">
        <f>SUM($D$2:D327)</f>
        <v>111863455.13</v>
      </c>
      <c r="H327" s="9" t="str">
        <f>IF(Table6[[#This Row],[Cummelutive_sum]]&lt;=Table6[[#This Row],[80_percent]],"Y", "N")</f>
        <v>Y</v>
      </c>
    </row>
    <row r="328" spans="1:8" x14ac:dyDescent="0.3">
      <c r="A328" s="9">
        <v>212324</v>
      </c>
      <c r="B328" s="9">
        <v>3</v>
      </c>
      <c r="C328" s="9">
        <v>1</v>
      </c>
      <c r="D328" s="9">
        <v>98107</v>
      </c>
      <c r="E328" s="9">
        <v>0.33333333333300003</v>
      </c>
      <c r="F328" s="9">
        <f>SUM(Table6[total_order_amount])*0.8</f>
        <v>141739319.59199998</v>
      </c>
      <c r="G328" s="9">
        <f>SUM($D$2:D328)</f>
        <v>111961562.13</v>
      </c>
      <c r="H328" s="9" t="str">
        <f>IF(Table6[[#This Row],[Cummelutive_sum]]&lt;=Table6[[#This Row],[80_percent]],"Y", "N")</f>
        <v>Y</v>
      </c>
    </row>
    <row r="329" spans="1:8" x14ac:dyDescent="0.3">
      <c r="A329" s="9">
        <v>95952</v>
      </c>
      <c r="B329" s="9">
        <v>53</v>
      </c>
      <c r="C329" s="9">
        <v>6</v>
      </c>
      <c r="D329" s="9">
        <v>98084.9</v>
      </c>
      <c r="E329" s="9">
        <v>0.113207547169</v>
      </c>
      <c r="F329" s="9">
        <f>SUM(Table6[total_order_amount])*0.8</f>
        <v>141739319.59199998</v>
      </c>
      <c r="G329" s="9">
        <f>SUM($D$2:D329)</f>
        <v>112059647.03</v>
      </c>
      <c r="H329" s="9" t="str">
        <f>IF(Table6[[#This Row],[Cummelutive_sum]]&lt;=Table6[[#This Row],[80_percent]],"Y", "N")</f>
        <v>Y</v>
      </c>
    </row>
    <row r="330" spans="1:8" x14ac:dyDescent="0.3">
      <c r="A330" s="9">
        <v>74156</v>
      </c>
      <c r="B330" s="9">
        <v>157</v>
      </c>
      <c r="C330" s="9">
        <v>4</v>
      </c>
      <c r="D330" s="9">
        <v>97749.94</v>
      </c>
      <c r="E330" s="9">
        <v>2.5477707006000001E-2</v>
      </c>
      <c r="F330" s="9">
        <f>SUM(Table6[total_order_amount])*0.8</f>
        <v>141739319.59199998</v>
      </c>
      <c r="G330" s="9">
        <f>SUM($D$2:D330)</f>
        <v>112157396.97</v>
      </c>
      <c r="H330" s="9" t="str">
        <f>IF(Table6[[#This Row],[Cummelutive_sum]]&lt;=Table6[[#This Row],[80_percent]],"Y", "N")</f>
        <v>Y</v>
      </c>
    </row>
    <row r="331" spans="1:8" x14ac:dyDescent="0.3">
      <c r="A331" s="9">
        <v>112620</v>
      </c>
      <c r="B331" s="9">
        <v>173</v>
      </c>
      <c r="C331" s="9">
        <v>17</v>
      </c>
      <c r="D331" s="9">
        <v>97725.31</v>
      </c>
      <c r="E331" s="9">
        <v>9.8265895953000004E-2</v>
      </c>
      <c r="F331" s="9">
        <f>SUM(Table6[total_order_amount])*0.8</f>
        <v>141739319.59199998</v>
      </c>
      <c r="G331" s="9">
        <f>SUM($D$2:D331)</f>
        <v>112255122.28</v>
      </c>
      <c r="H331" s="9" t="str">
        <f>IF(Table6[[#This Row],[Cummelutive_sum]]&lt;=Table6[[#This Row],[80_percent]],"Y", "N")</f>
        <v>Y</v>
      </c>
    </row>
    <row r="332" spans="1:8" x14ac:dyDescent="0.3">
      <c r="A332" s="9">
        <v>90500</v>
      </c>
      <c r="B332" s="9">
        <v>87</v>
      </c>
      <c r="C332" s="9">
        <v>7</v>
      </c>
      <c r="D332" s="9">
        <v>97106.5</v>
      </c>
      <c r="E332" s="9">
        <v>8.0459770114000004E-2</v>
      </c>
      <c r="F332" s="9">
        <f>SUM(Table6[total_order_amount])*0.8</f>
        <v>141739319.59199998</v>
      </c>
      <c r="G332" s="9">
        <f>SUM($D$2:D332)</f>
        <v>112352228.78</v>
      </c>
      <c r="H332" s="9" t="str">
        <f>IF(Table6[[#This Row],[Cummelutive_sum]]&lt;=Table6[[#This Row],[80_percent]],"Y", "N")</f>
        <v>Y</v>
      </c>
    </row>
    <row r="333" spans="1:8" x14ac:dyDescent="0.3">
      <c r="A333" s="9">
        <v>73876</v>
      </c>
      <c r="B333" s="9">
        <v>115</v>
      </c>
      <c r="C333" s="9">
        <v>13</v>
      </c>
      <c r="D333" s="9">
        <v>96999</v>
      </c>
      <c r="E333" s="9">
        <v>0.11304347826</v>
      </c>
      <c r="F333" s="9">
        <f>SUM(Table6[total_order_amount])*0.8</f>
        <v>141739319.59199998</v>
      </c>
      <c r="G333" s="9">
        <f>SUM($D$2:D333)</f>
        <v>112449227.78</v>
      </c>
      <c r="H333" s="9" t="str">
        <f>IF(Table6[[#This Row],[Cummelutive_sum]]&lt;=Table6[[#This Row],[80_percent]],"Y", "N")</f>
        <v>Y</v>
      </c>
    </row>
    <row r="334" spans="1:8" x14ac:dyDescent="0.3">
      <c r="A334" s="9">
        <v>220508</v>
      </c>
      <c r="B334" s="9">
        <v>63</v>
      </c>
      <c r="C334" s="9">
        <v>5</v>
      </c>
      <c r="D334" s="9">
        <v>96708.65</v>
      </c>
      <c r="E334" s="9">
        <v>7.9365079364999994E-2</v>
      </c>
      <c r="F334" s="9">
        <f>SUM(Table6[total_order_amount])*0.8</f>
        <v>141739319.59199998</v>
      </c>
      <c r="G334" s="9">
        <f>SUM($D$2:D334)</f>
        <v>112545936.43000001</v>
      </c>
      <c r="H334" s="9" t="str">
        <f>IF(Table6[[#This Row],[Cummelutive_sum]]&lt;=Table6[[#This Row],[80_percent]],"Y", "N")</f>
        <v>Y</v>
      </c>
    </row>
    <row r="335" spans="1:8" x14ac:dyDescent="0.3">
      <c r="A335" s="9">
        <v>26696</v>
      </c>
      <c r="B335" s="9">
        <v>9</v>
      </c>
      <c r="C335" s="9">
        <v>2</v>
      </c>
      <c r="D335" s="9">
        <v>96685</v>
      </c>
      <c r="E335" s="9">
        <v>0.222222222222</v>
      </c>
      <c r="F335" s="9">
        <f>SUM(Table6[total_order_amount])*0.8</f>
        <v>141739319.59199998</v>
      </c>
      <c r="G335" s="9">
        <f>SUM($D$2:D335)</f>
        <v>112642621.43000001</v>
      </c>
      <c r="H335" s="9" t="str">
        <f>IF(Table6[[#This Row],[Cummelutive_sum]]&lt;=Table6[[#This Row],[80_percent]],"Y", "N")</f>
        <v>Y</v>
      </c>
    </row>
    <row r="336" spans="1:8" x14ac:dyDescent="0.3">
      <c r="A336" s="9">
        <v>69448</v>
      </c>
      <c r="B336" s="9">
        <v>287</v>
      </c>
      <c r="C336" s="9">
        <v>33</v>
      </c>
      <c r="D336" s="9">
        <v>96495.84</v>
      </c>
      <c r="E336" s="9">
        <v>0.114982578397</v>
      </c>
      <c r="F336" s="9">
        <f>SUM(Table6[total_order_amount])*0.8</f>
        <v>141739319.59199998</v>
      </c>
      <c r="G336" s="9">
        <f>SUM($D$2:D336)</f>
        <v>112739117.27000001</v>
      </c>
      <c r="H336" s="9" t="str">
        <f>IF(Table6[[#This Row],[Cummelutive_sum]]&lt;=Table6[[#This Row],[80_percent]],"Y", "N")</f>
        <v>Y</v>
      </c>
    </row>
    <row r="337" spans="1:8" x14ac:dyDescent="0.3">
      <c r="A337" s="9">
        <v>118308</v>
      </c>
      <c r="B337" s="9">
        <v>98</v>
      </c>
      <c r="C337" s="9">
        <v>3</v>
      </c>
      <c r="D337" s="9">
        <v>95994</v>
      </c>
      <c r="E337" s="9">
        <v>3.0612244896999999E-2</v>
      </c>
      <c r="F337" s="9">
        <f>SUM(Table6[total_order_amount])*0.8</f>
        <v>141739319.59199998</v>
      </c>
      <c r="G337" s="9">
        <f>SUM($D$2:D337)</f>
        <v>112835111.27000001</v>
      </c>
      <c r="H337" s="9" t="str">
        <f>IF(Table6[[#This Row],[Cummelutive_sum]]&lt;=Table6[[#This Row],[80_percent]],"Y", "N")</f>
        <v>Y</v>
      </c>
    </row>
    <row r="338" spans="1:8" x14ac:dyDescent="0.3">
      <c r="A338" s="9">
        <v>88640</v>
      </c>
      <c r="B338" s="9">
        <v>155</v>
      </c>
      <c r="C338" s="9">
        <v>7</v>
      </c>
      <c r="D338" s="9">
        <v>95699</v>
      </c>
      <c r="E338" s="9">
        <v>4.5161290322000003E-2</v>
      </c>
      <c r="F338" s="9">
        <f>SUM(Table6[total_order_amount])*0.8</f>
        <v>141739319.59199998</v>
      </c>
      <c r="G338" s="9">
        <f>SUM($D$2:D338)</f>
        <v>112930810.27000001</v>
      </c>
      <c r="H338" s="9" t="str">
        <f>IF(Table6[[#This Row],[Cummelutive_sum]]&lt;=Table6[[#This Row],[80_percent]],"Y", "N")</f>
        <v>Y</v>
      </c>
    </row>
    <row r="339" spans="1:8" x14ac:dyDescent="0.3">
      <c r="A339" s="9">
        <v>47396</v>
      </c>
      <c r="B339" s="9">
        <v>62</v>
      </c>
      <c r="C339" s="9">
        <v>6</v>
      </c>
      <c r="D339" s="9">
        <v>95550</v>
      </c>
      <c r="E339" s="9">
        <v>9.6774193548000001E-2</v>
      </c>
      <c r="F339" s="9">
        <f>SUM(Table6[total_order_amount])*0.8</f>
        <v>141739319.59199998</v>
      </c>
      <c r="G339" s="9">
        <f>SUM($D$2:D339)</f>
        <v>113026360.27000001</v>
      </c>
      <c r="H339" s="9" t="str">
        <f>IF(Table6[[#This Row],[Cummelutive_sum]]&lt;=Table6[[#This Row],[80_percent]],"Y", "N")</f>
        <v>Y</v>
      </c>
    </row>
    <row r="340" spans="1:8" x14ac:dyDescent="0.3">
      <c r="A340" s="9">
        <v>199844</v>
      </c>
      <c r="B340" s="9">
        <v>132</v>
      </c>
      <c r="C340" s="9">
        <v>11</v>
      </c>
      <c r="D340" s="9">
        <v>95510</v>
      </c>
      <c r="E340" s="9">
        <v>8.3333333332999998E-2</v>
      </c>
      <c r="F340" s="9">
        <f>SUM(Table6[total_order_amount])*0.8</f>
        <v>141739319.59199998</v>
      </c>
      <c r="G340" s="9">
        <f>SUM($D$2:D340)</f>
        <v>113121870.27000001</v>
      </c>
      <c r="H340" s="9" t="str">
        <f>IF(Table6[[#This Row],[Cummelutive_sum]]&lt;=Table6[[#This Row],[80_percent]],"Y", "N")</f>
        <v>Y</v>
      </c>
    </row>
    <row r="341" spans="1:8" x14ac:dyDescent="0.3">
      <c r="A341" s="9">
        <v>58400</v>
      </c>
      <c r="B341" s="9">
        <v>296</v>
      </c>
      <c r="C341" s="9">
        <v>8</v>
      </c>
      <c r="D341" s="9">
        <v>95428</v>
      </c>
      <c r="E341" s="9">
        <v>2.7027027027000002E-2</v>
      </c>
      <c r="F341" s="9">
        <f>SUM(Table6[total_order_amount])*0.8</f>
        <v>141739319.59199998</v>
      </c>
      <c r="G341" s="9">
        <f>SUM($D$2:D341)</f>
        <v>113217298.27000001</v>
      </c>
      <c r="H341" s="9" t="str">
        <f>IF(Table6[[#This Row],[Cummelutive_sum]]&lt;=Table6[[#This Row],[80_percent]],"Y", "N")</f>
        <v>Y</v>
      </c>
    </row>
    <row r="342" spans="1:8" x14ac:dyDescent="0.3">
      <c r="A342" s="9">
        <v>162080</v>
      </c>
      <c r="B342" s="9">
        <v>7</v>
      </c>
      <c r="C342" s="9">
        <v>1</v>
      </c>
      <c r="D342" s="9">
        <v>95420</v>
      </c>
      <c r="E342" s="9">
        <v>0.14285714285699999</v>
      </c>
      <c r="F342" s="9">
        <f>SUM(Table6[total_order_amount])*0.8</f>
        <v>141739319.59199998</v>
      </c>
      <c r="G342" s="9">
        <f>SUM($D$2:D342)</f>
        <v>113312718.27000001</v>
      </c>
      <c r="H342" s="9" t="str">
        <f>IF(Table6[[#This Row],[Cummelutive_sum]]&lt;=Table6[[#This Row],[80_percent]],"Y", "N")</f>
        <v>Y</v>
      </c>
    </row>
    <row r="343" spans="1:8" x14ac:dyDescent="0.3">
      <c r="A343" s="9">
        <v>89660</v>
      </c>
      <c r="B343" s="9">
        <v>51</v>
      </c>
      <c r="C343" s="9">
        <v>3</v>
      </c>
      <c r="D343" s="9">
        <v>95420</v>
      </c>
      <c r="E343" s="9">
        <v>5.8823529410999997E-2</v>
      </c>
      <c r="F343" s="9">
        <f>SUM(Table6[total_order_amount])*0.8</f>
        <v>141739319.59199998</v>
      </c>
      <c r="G343" s="9">
        <f>SUM($D$2:D343)</f>
        <v>113408138.27000001</v>
      </c>
      <c r="H343" s="9" t="str">
        <f>IF(Table6[[#This Row],[Cummelutive_sum]]&lt;=Table6[[#This Row],[80_percent]],"Y", "N")</f>
        <v>Y</v>
      </c>
    </row>
    <row r="344" spans="1:8" x14ac:dyDescent="0.3">
      <c r="A344" s="9">
        <v>76756</v>
      </c>
      <c r="B344" s="9">
        <v>170</v>
      </c>
      <c r="C344" s="9">
        <v>7</v>
      </c>
      <c r="D344" s="9">
        <v>95192</v>
      </c>
      <c r="E344" s="9">
        <v>4.1176470588000003E-2</v>
      </c>
      <c r="F344" s="9">
        <f>SUM(Table6[total_order_amount])*0.8</f>
        <v>141739319.59199998</v>
      </c>
      <c r="G344" s="9">
        <f>SUM($D$2:D344)</f>
        <v>113503330.27000001</v>
      </c>
      <c r="H344" s="9" t="str">
        <f>IF(Table6[[#This Row],[Cummelutive_sum]]&lt;=Table6[[#This Row],[80_percent]],"Y", "N")</f>
        <v>Y</v>
      </c>
    </row>
    <row r="345" spans="1:8" x14ac:dyDescent="0.3">
      <c r="A345" s="9">
        <v>219944</v>
      </c>
      <c r="B345" s="9">
        <v>107</v>
      </c>
      <c r="C345" s="9">
        <v>7</v>
      </c>
      <c r="D345" s="9">
        <v>95144</v>
      </c>
      <c r="E345" s="9">
        <v>6.5420560747000006E-2</v>
      </c>
      <c r="F345" s="9">
        <f>SUM(Table6[total_order_amount])*0.8</f>
        <v>141739319.59199998</v>
      </c>
      <c r="G345" s="9">
        <f>SUM($D$2:D345)</f>
        <v>113598474.27000001</v>
      </c>
      <c r="H345" s="9" t="str">
        <f>IF(Table6[[#This Row],[Cummelutive_sum]]&lt;=Table6[[#This Row],[80_percent]],"Y", "N")</f>
        <v>Y</v>
      </c>
    </row>
    <row r="346" spans="1:8" x14ac:dyDescent="0.3">
      <c r="A346" s="9">
        <v>44684</v>
      </c>
      <c r="B346" s="9">
        <v>63</v>
      </c>
      <c r="C346" s="9">
        <v>27</v>
      </c>
      <c r="D346" s="9">
        <v>94519.79</v>
      </c>
      <c r="E346" s="9">
        <v>0.428571428571</v>
      </c>
      <c r="F346" s="9">
        <f>SUM(Table6[total_order_amount])*0.8</f>
        <v>141739319.59199998</v>
      </c>
      <c r="G346" s="9">
        <f>SUM($D$2:D346)</f>
        <v>113692994.06000002</v>
      </c>
      <c r="H346" s="9" t="str">
        <f>IF(Table6[[#This Row],[Cummelutive_sum]]&lt;=Table6[[#This Row],[80_percent]],"Y", "N")</f>
        <v>Y</v>
      </c>
    </row>
    <row r="347" spans="1:8" x14ac:dyDescent="0.3">
      <c r="A347" s="9">
        <v>43256</v>
      </c>
      <c r="B347" s="9">
        <v>133</v>
      </c>
      <c r="C347" s="9">
        <v>11</v>
      </c>
      <c r="D347" s="9">
        <v>94357</v>
      </c>
      <c r="E347" s="9">
        <v>8.2706766917000005E-2</v>
      </c>
      <c r="F347" s="9">
        <f>SUM(Table6[total_order_amount])*0.8</f>
        <v>141739319.59199998</v>
      </c>
      <c r="G347" s="9">
        <f>SUM($D$2:D347)</f>
        <v>113787351.06000002</v>
      </c>
      <c r="H347" s="9" t="str">
        <f>IF(Table6[[#This Row],[Cummelutive_sum]]&lt;=Table6[[#This Row],[80_percent]],"Y", "N")</f>
        <v>Y</v>
      </c>
    </row>
    <row r="348" spans="1:8" x14ac:dyDescent="0.3">
      <c r="A348" s="9">
        <v>104008</v>
      </c>
      <c r="B348" s="9">
        <v>221</v>
      </c>
      <c r="C348" s="9">
        <v>7</v>
      </c>
      <c r="D348" s="9">
        <v>94158</v>
      </c>
      <c r="E348" s="9">
        <v>3.1674208144000002E-2</v>
      </c>
      <c r="F348" s="9">
        <f>SUM(Table6[total_order_amount])*0.8</f>
        <v>141739319.59199998</v>
      </c>
      <c r="G348" s="9">
        <f>SUM($D$2:D348)</f>
        <v>113881509.06000002</v>
      </c>
      <c r="H348" s="9" t="str">
        <f>IF(Table6[[#This Row],[Cummelutive_sum]]&lt;=Table6[[#This Row],[80_percent]],"Y", "N")</f>
        <v>Y</v>
      </c>
    </row>
    <row r="349" spans="1:8" x14ac:dyDescent="0.3">
      <c r="A349" s="9">
        <v>54080</v>
      </c>
      <c r="B349" s="9">
        <v>230</v>
      </c>
      <c r="C349" s="9">
        <v>11</v>
      </c>
      <c r="D349" s="9">
        <v>93990</v>
      </c>
      <c r="E349" s="9">
        <v>4.7826086955999998E-2</v>
      </c>
      <c r="F349" s="9">
        <f>SUM(Table6[total_order_amount])*0.8</f>
        <v>141739319.59199998</v>
      </c>
      <c r="G349" s="9">
        <f>SUM($D$2:D349)</f>
        <v>113975499.06000002</v>
      </c>
      <c r="H349" s="9" t="str">
        <f>IF(Table6[[#This Row],[Cummelutive_sum]]&lt;=Table6[[#This Row],[80_percent]],"Y", "N")</f>
        <v>Y</v>
      </c>
    </row>
    <row r="350" spans="1:8" x14ac:dyDescent="0.3">
      <c r="A350" s="9">
        <v>212572</v>
      </c>
      <c r="B350" s="9">
        <v>250</v>
      </c>
      <c r="C350" s="9">
        <v>7</v>
      </c>
      <c r="D350" s="9">
        <v>93759</v>
      </c>
      <c r="E350" s="9">
        <v>2.8000000000000001E-2</v>
      </c>
      <c r="F350" s="9">
        <f>SUM(Table6[total_order_amount])*0.8</f>
        <v>141739319.59199998</v>
      </c>
      <c r="G350" s="9">
        <f>SUM($D$2:D350)</f>
        <v>114069258.06000002</v>
      </c>
      <c r="H350" s="9" t="str">
        <f>IF(Table6[[#This Row],[Cummelutive_sum]]&lt;=Table6[[#This Row],[80_percent]],"Y", "N")</f>
        <v>Y</v>
      </c>
    </row>
    <row r="351" spans="1:8" x14ac:dyDescent="0.3">
      <c r="A351" s="9">
        <v>87136</v>
      </c>
      <c r="B351" s="9">
        <v>1164</v>
      </c>
      <c r="C351" s="9">
        <v>38</v>
      </c>
      <c r="D351" s="9">
        <v>93708.98</v>
      </c>
      <c r="E351" s="9">
        <v>3.2646048109E-2</v>
      </c>
      <c r="F351" s="9">
        <f>SUM(Table6[total_order_amount])*0.8</f>
        <v>141739319.59199998</v>
      </c>
      <c r="G351" s="9">
        <f>SUM($D$2:D351)</f>
        <v>114162967.04000002</v>
      </c>
      <c r="H351" s="9" t="str">
        <f>IF(Table6[[#This Row],[Cummelutive_sum]]&lt;=Table6[[#This Row],[80_percent]],"Y", "N")</f>
        <v>Y</v>
      </c>
    </row>
    <row r="352" spans="1:8" x14ac:dyDescent="0.3">
      <c r="A352" s="9">
        <v>36948</v>
      </c>
      <c r="B352" s="9">
        <v>40</v>
      </c>
      <c r="C352" s="9">
        <v>8</v>
      </c>
      <c r="D352" s="9">
        <v>93699.9</v>
      </c>
      <c r="E352" s="9">
        <v>0.2</v>
      </c>
      <c r="F352" s="9">
        <f>SUM(Table6[total_order_amount])*0.8</f>
        <v>141739319.59199998</v>
      </c>
      <c r="G352" s="9">
        <f>SUM($D$2:D352)</f>
        <v>114256666.94000003</v>
      </c>
      <c r="H352" s="9" t="str">
        <f>IF(Table6[[#This Row],[Cummelutive_sum]]&lt;=Table6[[#This Row],[80_percent]],"Y", "N")</f>
        <v>Y</v>
      </c>
    </row>
    <row r="353" spans="1:8" x14ac:dyDescent="0.3">
      <c r="A353" s="9">
        <v>44324</v>
      </c>
      <c r="B353" s="9">
        <v>361</v>
      </c>
      <c r="C353" s="9">
        <v>15</v>
      </c>
      <c r="D353" s="9">
        <v>93523</v>
      </c>
      <c r="E353" s="9">
        <v>4.1551246537E-2</v>
      </c>
      <c r="F353" s="9">
        <f>SUM(Table6[total_order_amount])*0.8</f>
        <v>141739319.59199998</v>
      </c>
      <c r="G353" s="9">
        <f>SUM($D$2:D353)</f>
        <v>114350189.94000003</v>
      </c>
      <c r="H353" s="9" t="str">
        <f>IF(Table6[[#This Row],[Cummelutive_sum]]&lt;=Table6[[#This Row],[80_percent]],"Y", "N")</f>
        <v>Y</v>
      </c>
    </row>
    <row r="354" spans="1:8" x14ac:dyDescent="0.3">
      <c r="A354" s="9">
        <v>156656</v>
      </c>
      <c r="B354" s="9">
        <v>128</v>
      </c>
      <c r="C354" s="9">
        <v>4</v>
      </c>
      <c r="D354" s="9">
        <v>93487</v>
      </c>
      <c r="E354" s="9">
        <v>3.125E-2</v>
      </c>
      <c r="F354" s="9">
        <f>SUM(Table6[total_order_amount])*0.8</f>
        <v>141739319.59199998</v>
      </c>
      <c r="G354" s="9">
        <f>SUM($D$2:D354)</f>
        <v>114443676.94000003</v>
      </c>
      <c r="H354" s="9" t="str">
        <f>IF(Table6[[#This Row],[Cummelutive_sum]]&lt;=Table6[[#This Row],[80_percent]],"Y", "N")</f>
        <v>Y</v>
      </c>
    </row>
    <row r="355" spans="1:8" x14ac:dyDescent="0.3">
      <c r="A355" s="9">
        <v>101908</v>
      </c>
      <c r="B355" s="9">
        <v>281</v>
      </c>
      <c r="C355" s="9">
        <v>16</v>
      </c>
      <c r="D355" s="9">
        <v>93474</v>
      </c>
      <c r="E355" s="9">
        <v>5.6939501779E-2</v>
      </c>
      <c r="F355" s="9">
        <f>SUM(Table6[total_order_amount])*0.8</f>
        <v>141739319.59199998</v>
      </c>
      <c r="G355" s="9">
        <f>SUM($D$2:D355)</f>
        <v>114537150.94000003</v>
      </c>
      <c r="H355" s="9" t="str">
        <f>IF(Table6[[#This Row],[Cummelutive_sum]]&lt;=Table6[[#This Row],[80_percent]],"Y", "N")</f>
        <v>Y</v>
      </c>
    </row>
    <row r="356" spans="1:8" x14ac:dyDescent="0.3">
      <c r="A356" s="9">
        <v>134336</v>
      </c>
      <c r="B356" s="9">
        <v>167</v>
      </c>
      <c r="C356" s="9">
        <v>10</v>
      </c>
      <c r="D356" s="9">
        <v>92961</v>
      </c>
      <c r="E356" s="9">
        <v>5.9880239520000003E-2</v>
      </c>
      <c r="F356" s="9">
        <f>SUM(Table6[total_order_amount])*0.8</f>
        <v>141739319.59199998</v>
      </c>
      <c r="G356" s="9">
        <f>SUM($D$2:D356)</f>
        <v>114630111.94000003</v>
      </c>
      <c r="H356" s="9" t="str">
        <f>IF(Table6[[#This Row],[Cummelutive_sum]]&lt;=Table6[[#This Row],[80_percent]],"Y", "N")</f>
        <v>Y</v>
      </c>
    </row>
    <row r="357" spans="1:8" x14ac:dyDescent="0.3">
      <c r="A357" s="9">
        <v>32896</v>
      </c>
      <c r="B357" s="9">
        <v>36</v>
      </c>
      <c r="C357" s="9">
        <v>3</v>
      </c>
      <c r="D357" s="9">
        <v>92928</v>
      </c>
      <c r="E357" s="9">
        <v>8.3333333332999998E-2</v>
      </c>
      <c r="F357" s="9">
        <f>SUM(Table6[total_order_amount])*0.8</f>
        <v>141739319.59199998</v>
      </c>
      <c r="G357" s="9">
        <f>SUM($D$2:D357)</f>
        <v>114723039.94000003</v>
      </c>
      <c r="H357" s="9" t="str">
        <f>IF(Table6[[#This Row],[Cummelutive_sum]]&lt;=Table6[[#This Row],[80_percent]],"Y", "N")</f>
        <v>Y</v>
      </c>
    </row>
    <row r="358" spans="1:8" x14ac:dyDescent="0.3">
      <c r="A358" s="9">
        <v>36312</v>
      </c>
      <c r="B358" s="9">
        <v>48</v>
      </c>
      <c r="C358" s="9">
        <v>8</v>
      </c>
      <c r="D358" s="9">
        <v>92457</v>
      </c>
      <c r="E358" s="9">
        <v>0.166666666666</v>
      </c>
      <c r="F358" s="9">
        <f>SUM(Table6[total_order_amount])*0.8</f>
        <v>141739319.59199998</v>
      </c>
      <c r="G358" s="9">
        <f>SUM($D$2:D358)</f>
        <v>114815496.94000003</v>
      </c>
      <c r="H358" s="9" t="str">
        <f>IF(Table6[[#This Row],[Cummelutive_sum]]&lt;=Table6[[#This Row],[80_percent]],"Y", "N")</f>
        <v>Y</v>
      </c>
    </row>
    <row r="359" spans="1:8" x14ac:dyDescent="0.3">
      <c r="A359" s="9">
        <v>35520</v>
      </c>
      <c r="B359" s="9">
        <v>380</v>
      </c>
      <c r="C359" s="9">
        <v>10</v>
      </c>
      <c r="D359" s="9">
        <v>91554</v>
      </c>
      <c r="E359" s="9">
        <v>2.6315789472999999E-2</v>
      </c>
      <c r="F359" s="9">
        <f>SUM(Table6[total_order_amount])*0.8</f>
        <v>141739319.59199998</v>
      </c>
      <c r="G359" s="9">
        <f>SUM($D$2:D359)</f>
        <v>114907050.94000003</v>
      </c>
      <c r="H359" s="9" t="str">
        <f>IF(Table6[[#This Row],[Cummelutive_sum]]&lt;=Table6[[#This Row],[80_percent]],"Y", "N")</f>
        <v>Y</v>
      </c>
    </row>
    <row r="360" spans="1:8" x14ac:dyDescent="0.3">
      <c r="A360" s="9">
        <v>99620</v>
      </c>
      <c r="B360" s="9">
        <v>78</v>
      </c>
      <c r="C360" s="9">
        <v>6</v>
      </c>
      <c r="D360" s="9">
        <v>91413</v>
      </c>
      <c r="E360" s="9">
        <v>7.6923076923000003E-2</v>
      </c>
      <c r="F360" s="9">
        <f>SUM(Table6[total_order_amount])*0.8</f>
        <v>141739319.59199998</v>
      </c>
      <c r="G360" s="9">
        <f>SUM($D$2:D360)</f>
        <v>114998463.94000003</v>
      </c>
      <c r="H360" s="9" t="str">
        <f>IF(Table6[[#This Row],[Cummelutive_sum]]&lt;=Table6[[#This Row],[80_percent]],"Y", "N")</f>
        <v>Y</v>
      </c>
    </row>
    <row r="361" spans="1:8" x14ac:dyDescent="0.3">
      <c r="A361" s="9">
        <v>180256</v>
      </c>
      <c r="B361" s="9">
        <v>832</v>
      </c>
      <c r="C361" s="9">
        <v>24</v>
      </c>
      <c r="D361" s="9">
        <v>91252</v>
      </c>
      <c r="E361" s="9">
        <v>2.8846153845999999E-2</v>
      </c>
      <c r="F361" s="9">
        <f>SUM(Table6[total_order_amount])*0.8</f>
        <v>141739319.59199998</v>
      </c>
      <c r="G361" s="9">
        <f>SUM($D$2:D361)</f>
        <v>115089715.94000003</v>
      </c>
      <c r="H361" s="9" t="str">
        <f>IF(Table6[[#This Row],[Cummelutive_sum]]&lt;=Table6[[#This Row],[80_percent]],"Y", "N")</f>
        <v>Y</v>
      </c>
    </row>
    <row r="362" spans="1:8" x14ac:dyDescent="0.3">
      <c r="A362" s="9">
        <v>30804</v>
      </c>
      <c r="B362" s="9">
        <v>42</v>
      </c>
      <c r="C362" s="9">
        <v>2</v>
      </c>
      <c r="D362" s="9">
        <v>91215</v>
      </c>
      <c r="E362" s="9">
        <v>4.7619047619000002E-2</v>
      </c>
      <c r="F362" s="9">
        <f>SUM(Table6[total_order_amount])*0.8</f>
        <v>141739319.59199998</v>
      </c>
      <c r="G362" s="9">
        <f>SUM($D$2:D362)</f>
        <v>115180930.94000003</v>
      </c>
      <c r="H362" s="9" t="str">
        <f>IF(Table6[[#This Row],[Cummelutive_sum]]&lt;=Table6[[#This Row],[80_percent]],"Y", "N")</f>
        <v>Y</v>
      </c>
    </row>
    <row r="363" spans="1:8" x14ac:dyDescent="0.3">
      <c r="A363" s="9">
        <v>71504</v>
      </c>
      <c r="B363" s="9">
        <v>172</v>
      </c>
      <c r="C363" s="9">
        <v>5</v>
      </c>
      <c r="D363" s="9">
        <v>90870</v>
      </c>
      <c r="E363" s="9">
        <v>2.9069767441E-2</v>
      </c>
      <c r="F363" s="9">
        <f>SUM(Table6[total_order_amount])*0.8</f>
        <v>141739319.59199998</v>
      </c>
      <c r="G363" s="9">
        <f>SUM($D$2:D363)</f>
        <v>115271800.94000003</v>
      </c>
      <c r="H363" s="9" t="str">
        <f>IF(Table6[[#This Row],[Cummelutive_sum]]&lt;=Table6[[#This Row],[80_percent]],"Y", "N")</f>
        <v>Y</v>
      </c>
    </row>
    <row r="364" spans="1:8" x14ac:dyDescent="0.3">
      <c r="A364" s="9">
        <v>81080</v>
      </c>
      <c r="B364" s="9">
        <v>127</v>
      </c>
      <c r="C364" s="9">
        <v>6</v>
      </c>
      <c r="D364" s="9">
        <v>90430</v>
      </c>
      <c r="E364" s="9">
        <v>4.7244094488000002E-2</v>
      </c>
      <c r="F364" s="9">
        <f>SUM(Table6[total_order_amount])*0.8</f>
        <v>141739319.59199998</v>
      </c>
      <c r="G364" s="9">
        <f>SUM($D$2:D364)</f>
        <v>115362230.94000003</v>
      </c>
      <c r="H364" s="9" t="str">
        <f>IF(Table6[[#This Row],[Cummelutive_sum]]&lt;=Table6[[#This Row],[80_percent]],"Y", "N")</f>
        <v>Y</v>
      </c>
    </row>
    <row r="365" spans="1:8" x14ac:dyDescent="0.3">
      <c r="A365" s="9">
        <v>91656</v>
      </c>
      <c r="B365" s="9">
        <v>29</v>
      </c>
      <c r="C365" s="9">
        <v>7</v>
      </c>
      <c r="D365" s="9">
        <v>90309.36</v>
      </c>
      <c r="E365" s="9">
        <v>0.24137931034400001</v>
      </c>
      <c r="F365" s="9">
        <f>SUM(Table6[total_order_amount])*0.8</f>
        <v>141739319.59199998</v>
      </c>
      <c r="G365" s="9">
        <f>SUM($D$2:D365)</f>
        <v>115452540.30000003</v>
      </c>
      <c r="H365" s="9" t="str">
        <f>IF(Table6[[#This Row],[Cummelutive_sum]]&lt;=Table6[[#This Row],[80_percent]],"Y", "N")</f>
        <v>Y</v>
      </c>
    </row>
    <row r="366" spans="1:8" x14ac:dyDescent="0.3">
      <c r="A366" s="9">
        <v>55828</v>
      </c>
      <c r="B366" s="9">
        <v>235</v>
      </c>
      <c r="C366" s="9">
        <v>25</v>
      </c>
      <c r="D366" s="9">
        <v>89721.7</v>
      </c>
      <c r="E366" s="9">
        <v>0.106382978723</v>
      </c>
      <c r="F366" s="9">
        <f>SUM(Table6[total_order_amount])*0.8</f>
        <v>141739319.59199998</v>
      </c>
      <c r="G366" s="9">
        <f>SUM($D$2:D366)</f>
        <v>115542262.00000003</v>
      </c>
      <c r="H366" s="9" t="str">
        <f>IF(Table6[[#This Row],[Cummelutive_sum]]&lt;=Table6[[#This Row],[80_percent]],"Y", "N")</f>
        <v>Y</v>
      </c>
    </row>
    <row r="367" spans="1:8" x14ac:dyDescent="0.3">
      <c r="A367" s="9">
        <v>48932</v>
      </c>
      <c r="B367" s="9">
        <v>38</v>
      </c>
      <c r="C367" s="9">
        <v>4</v>
      </c>
      <c r="D367" s="9">
        <v>89650.4</v>
      </c>
      <c r="E367" s="9">
        <v>0.105263157894</v>
      </c>
      <c r="F367" s="9">
        <f>SUM(Table6[total_order_amount])*0.8</f>
        <v>141739319.59199998</v>
      </c>
      <c r="G367" s="9">
        <f>SUM($D$2:D367)</f>
        <v>115631912.40000004</v>
      </c>
      <c r="H367" s="9" t="str">
        <f>IF(Table6[[#This Row],[Cummelutive_sum]]&lt;=Table6[[#This Row],[80_percent]],"Y", "N")</f>
        <v>Y</v>
      </c>
    </row>
    <row r="368" spans="1:8" x14ac:dyDescent="0.3">
      <c r="A368" s="9">
        <v>155184</v>
      </c>
      <c r="B368" s="9">
        <v>37</v>
      </c>
      <c r="C368" s="9">
        <v>3</v>
      </c>
      <c r="D368" s="9">
        <v>89581</v>
      </c>
      <c r="E368" s="9">
        <v>8.1081081080999998E-2</v>
      </c>
      <c r="F368" s="9">
        <f>SUM(Table6[total_order_amount])*0.8</f>
        <v>141739319.59199998</v>
      </c>
      <c r="G368" s="9">
        <f>SUM($D$2:D368)</f>
        <v>115721493.40000004</v>
      </c>
      <c r="H368" s="9" t="str">
        <f>IF(Table6[[#This Row],[Cummelutive_sum]]&lt;=Table6[[#This Row],[80_percent]],"Y", "N")</f>
        <v>Y</v>
      </c>
    </row>
    <row r="369" spans="1:8" x14ac:dyDescent="0.3">
      <c r="A369" s="9">
        <v>219828</v>
      </c>
      <c r="B369" s="9">
        <v>88</v>
      </c>
      <c r="C369" s="9">
        <v>10</v>
      </c>
      <c r="D369" s="9">
        <v>89487</v>
      </c>
      <c r="E369" s="9">
        <v>0.11363636363600001</v>
      </c>
      <c r="F369" s="9">
        <f>SUM(Table6[total_order_amount])*0.8</f>
        <v>141739319.59199998</v>
      </c>
      <c r="G369" s="9">
        <f>SUM($D$2:D369)</f>
        <v>115810980.40000004</v>
      </c>
      <c r="H369" s="9" t="str">
        <f>IF(Table6[[#This Row],[Cummelutive_sum]]&lt;=Table6[[#This Row],[80_percent]],"Y", "N")</f>
        <v>Y</v>
      </c>
    </row>
    <row r="370" spans="1:8" x14ac:dyDescent="0.3">
      <c r="A370" s="9">
        <v>81756</v>
      </c>
      <c r="B370" s="9">
        <v>57</v>
      </c>
      <c r="C370" s="9">
        <v>1</v>
      </c>
      <c r="D370" s="9">
        <v>88983</v>
      </c>
      <c r="E370" s="9">
        <v>1.7543859649000001E-2</v>
      </c>
      <c r="F370" s="9">
        <f>SUM(Table6[total_order_amount])*0.8</f>
        <v>141739319.59199998</v>
      </c>
      <c r="G370" s="9">
        <f>SUM($D$2:D370)</f>
        <v>115899963.40000004</v>
      </c>
      <c r="H370" s="9" t="str">
        <f>IF(Table6[[#This Row],[Cummelutive_sum]]&lt;=Table6[[#This Row],[80_percent]],"Y", "N")</f>
        <v>Y</v>
      </c>
    </row>
    <row r="371" spans="1:8" x14ac:dyDescent="0.3">
      <c r="A371" s="9">
        <v>79004</v>
      </c>
      <c r="B371" s="9">
        <v>63</v>
      </c>
      <c r="C371" s="9">
        <v>4</v>
      </c>
      <c r="D371" s="9">
        <v>88848</v>
      </c>
      <c r="E371" s="9">
        <v>6.3492063491999998E-2</v>
      </c>
      <c r="F371" s="9">
        <f>SUM(Table6[total_order_amount])*0.8</f>
        <v>141739319.59199998</v>
      </c>
      <c r="G371" s="9">
        <f>SUM($D$2:D371)</f>
        <v>115988811.40000004</v>
      </c>
      <c r="H371" s="9" t="str">
        <f>IF(Table6[[#This Row],[Cummelutive_sum]]&lt;=Table6[[#This Row],[80_percent]],"Y", "N")</f>
        <v>Y</v>
      </c>
    </row>
    <row r="372" spans="1:8" x14ac:dyDescent="0.3">
      <c r="A372" s="9">
        <v>67940</v>
      </c>
      <c r="B372" s="9">
        <v>693</v>
      </c>
      <c r="C372" s="9">
        <v>14</v>
      </c>
      <c r="D372" s="9">
        <v>88463.14</v>
      </c>
      <c r="E372" s="9">
        <v>2.0202020202000001E-2</v>
      </c>
      <c r="F372" s="9">
        <f>SUM(Table6[total_order_amount])*0.8</f>
        <v>141739319.59199998</v>
      </c>
      <c r="G372" s="9">
        <f>SUM($D$2:D372)</f>
        <v>116077274.54000004</v>
      </c>
      <c r="H372" s="9" t="str">
        <f>IF(Table6[[#This Row],[Cummelutive_sum]]&lt;=Table6[[#This Row],[80_percent]],"Y", "N")</f>
        <v>Y</v>
      </c>
    </row>
    <row r="373" spans="1:8" x14ac:dyDescent="0.3">
      <c r="A373" s="9">
        <v>21592</v>
      </c>
      <c r="B373" s="9">
        <v>42</v>
      </c>
      <c r="C373" s="9">
        <v>12</v>
      </c>
      <c r="D373" s="9">
        <v>88450.12</v>
      </c>
      <c r="E373" s="9">
        <v>0.28571428571399998</v>
      </c>
      <c r="F373" s="9">
        <f>SUM(Table6[total_order_amount])*0.8</f>
        <v>141739319.59199998</v>
      </c>
      <c r="G373" s="9">
        <f>SUM($D$2:D373)</f>
        <v>116165724.66000004</v>
      </c>
      <c r="H373" s="9" t="str">
        <f>IF(Table6[[#This Row],[Cummelutive_sum]]&lt;=Table6[[#This Row],[80_percent]],"Y", "N")</f>
        <v>Y</v>
      </c>
    </row>
    <row r="374" spans="1:8" x14ac:dyDescent="0.3">
      <c r="A374" s="9">
        <v>19396</v>
      </c>
      <c r="B374" s="9">
        <v>149</v>
      </c>
      <c r="C374" s="9">
        <v>5</v>
      </c>
      <c r="D374" s="9">
        <v>87786.3</v>
      </c>
      <c r="E374" s="9">
        <v>3.3557046978999999E-2</v>
      </c>
      <c r="F374" s="9">
        <f>SUM(Table6[total_order_amount])*0.8</f>
        <v>141739319.59199998</v>
      </c>
      <c r="G374" s="9">
        <f>SUM($D$2:D374)</f>
        <v>116253510.96000004</v>
      </c>
      <c r="H374" s="9" t="str">
        <f>IF(Table6[[#This Row],[Cummelutive_sum]]&lt;=Table6[[#This Row],[80_percent]],"Y", "N")</f>
        <v>Y</v>
      </c>
    </row>
    <row r="375" spans="1:8" x14ac:dyDescent="0.3">
      <c r="A375" s="9">
        <v>79072</v>
      </c>
      <c r="B375" s="9">
        <v>145</v>
      </c>
      <c r="C375" s="9">
        <v>8</v>
      </c>
      <c r="D375" s="9">
        <v>87576</v>
      </c>
      <c r="E375" s="9">
        <v>5.5172413793000002E-2</v>
      </c>
      <c r="F375" s="9">
        <f>SUM(Table6[total_order_amount])*0.8</f>
        <v>141739319.59199998</v>
      </c>
      <c r="G375" s="9">
        <f>SUM($D$2:D375)</f>
        <v>116341086.96000004</v>
      </c>
      <c r="H375" s="9" t="str">
        <f>IF(Table6[[#This Row],[Cummelutive_sum]]&lt;=Table6[[#This Row],[80_percent]],"Y", "N")</f>
        <v>Y</v>
      </c>
    </row>
    <row r="376" spans="1:8" x14ac:dyDescent="0.3">
      <c r="A376" s="9">
        <v>36288</v>
      </c>
      <c r="B376" s="9">
        <v>175</v>
      </c>
      <c r="C376" s="9">
        <v>4</v>
      </c>
      <c r="D376" s="9">
        <v>87464</v>
      </c>
      <c r="E376" s="9">
        <v>2.2857142856999999E-2</v>
      </c>
      <c r="F376" s="9">
        <f>SUM(Table6[total_order_amount])*0.8</f>
        <v>141739319.59199998</v>
      </c>
      <c r="G376" s="9">
        <f>SUM($D$2:D376)</f>
        <v>116428550.96000004</v>
      </c>
      <c r="H376" s="9" t="str">
        <f>IF(Table6[[#This Row],[Cummelutive_sum]]&lt;=Table6[[#This Row],[80_percent]],"Y", "N")</f>
        <v>Y</v>
      </c>
    </row>
    <row r="377" spans="1:8" x14ac:dyDescent="0.3">
      <c r="A377" s="9">
        <v>86888</v>
      </c>
      <c r="B377" s="9">
        <v>188</v>
      </c>
      <c r="C377" s="9">
        <v>4</v>
      </c>
      <c r="D377" s="9">
        <v>87446.6</v>
      </c>
      <c r="E377" s="9">
        <v>2.1276595743999999E-2</v>
      </c>
      <c r="F377" s="9">
        <f>SUM(Table6[total_order_amount])*0.8</f>
        <v>141739319.59199998</v>
      </c>
      <c r="G377" s="9">
        <f>SUM($D$2:D377)</f>
        <v>116515997.56000003</v>
      </c>
      <c r="H377" s="9" t="str">
        <f>IF(Table6[[#This Row],[Cummelutive_sum]]&lt;=Table6[[#This Row],[80_percent]],"Y", "N")</f>
        <v>Y</v>
      </c>
    </row>
    <row r="378" spans="1:8" x14ac:dyDescent="0.3">
      <c r="A378" s="9">
        <v>71916</v>
      </c>
      <c r="B378" s="9">
        <v>84</v>
      </c>
      <c r="C378" s="9">
        <v>13</v>
      </c>
      <c r="D378" s="9">
        <v>87328</v>
      </c>
      <c r="E378" s="9">
        <v>0.15476190476099999</v>
      </c>
      <c r="F378" s="9">
        <f>SUM(Table6[total_order_amount])*0.8</f>
        <v>141739319.59199998</v>
      </c>
      <c r="G378" s="9">
        <f>SUM($D$2:D378)</f>
        <v>116603325.56000003</v>
      </c>
      <c r="H378" s="9" t="str">
        <f>IF(Table6[[#This Row],[Cummelutive_sum]]&lt;=Table6[[#This Row],[80_percent]],"Y", "N")</f>
        <v>Y</v>
      </c>
    </row>
    <row r="379" spans="1:8" x14ac:dyDescent="0.3">
      <c r="A379" s="9">
        <v>217656</v>
      </c>
      <c r="B379" s="9">
        <v>80</v>
      </c>
      <c r="C379" s="9">
        <v>15</v>
      </c>
      <c r="D379" s="9">
        <v>87294</v>
      </c>
      <c r="E379" s="9">
        <v>0.1875</v>
      </c>
      <c r="F379" s="9">
        <f>SUM(Table6[total_order_amount])*0.8</f>
        <v>141739319.59199998</v>
      </c>
      <c r="G379" s="9">
        <f>SUM($D$2:D379)</f>
        <v>116690619.56000003</v>
      </c>
      <c r="H379" s="9" t="str">
        <f>IF(Table6[[#This Row],[Cummelutive_sum]]&lt;=Table6[[#This Row],[80_percent]],"Y", "N")</f>
        <v>Y</v>
      </c>
    </row>
    <row r="380" spans="1:8" x14ac:dyDescent="0.3">
      <c r="A380" s="9">
        <v>55068</v>
      </c>
      <c r="B380" s="9">
        <v>215</v>
      </c>
      <c r="C380" s="9">
        <v>16</v>
      </c>
      <c r="D380" s="9">
        <v>86392.25</v>
      </c>
      <c r="E380" s="9">
        <v>7.4418604651000003E-2</v>
      </c>
      <c r="F380" s="9">
        <f>SUM(Table6[total_order_amount])*0.8</f>
        <v>141739319.59199998</v>
      </c>
      <c r="G380" s="9">
        <f>SUM($D$2:D380)</f>
        <v>116777011.81000003</v>
      </c>
      <c r="H380" s="9" t="str">
        <f>IF(Table6[[#This Row],[Cummelutive_sum]]&lt;=Table6[[#This Row],[80_percent]],"Y", "N")</f>
        <v>Y</v>
      </c>
    </row>
    <row r="381" spans="1:8" x14ac:dyDescent="0.3">
      <c r="A381" s="9">
        <v>64324</v>
      </c>
      <c r="B381" s="9">
        <v>99</v>
      </c>
      <c r="C381" s="9">
        <v>9</v>
      </c>
      <c r="D381" s="9">
        <v>86032</v>
      </c>
      <c r="E381" s="9">
        <v>9.0909090908999998E-2</v>
      </c>
      <c r="F381" s="9">
        <f>SUM(Table6[total_order_amount])*0.8</f>
        <v>141739319.59199998</v>
      </c>
      <c r="G381" s="9">
        <f>SUM($D$2:D381)</f>
        <v>116863043.81000003</v>
      </c>
      <c r="H381" s="9" t="str">
        <f>IF(Table6[[#This Row],[Cummelutive_sum]]&lt;=Table6[[#This Row],[80_percent]],"Y", "N")</f>
        <v>Y</v>
      </c>
    </row>
    <row r="382" spans="1:8" x14ac:dyDescent="0.3">
      <c r="A382" s="9">
        <v>156428</v>
      </c>
      <c r="B382" s="9">
        <v>174</v>
      </c>
      <c r="C382" s="9">
        <v>8</v>
      </c>
      <c r="D382" s="9">
        <v>85868</v>
      </c>
      <c r="E382" s="9">
        <v>4.5977011493999999E-2</v>
      </c>
      <c r="F382" s="9">
        <f>SUM(Table6[total_order_amount])*0.8</f>
        <v>141739319.59199998</v>
      </c>
      <c r="G382" s="9">
        <f>SUM($D$2:D382)</f>
        <v>116948911.81000003</v>
      </c>
      <c r="H382" s="9" t="str">
        <f>IF(Table6[[#This Row],[Cummelutive_sum]]&lt;=Table6[[#This Row],[80_percent]],"Y", "N")</f>
        <v>Y</v>
      </c>
    </row>
    <row r="383" spans="1:8" x14ac:dyDescent="0.3">
      <c r="A383" s="9">
        <v>95696</v>
      </c>
      <c r="B383" s="9">
        <v>77</v>
      </c>
      <c r="C383" s="9">
        <v>6</v>
      </c>
      <c r="D383" s="9">
        <v>85670</v>
      </c>
      <c r="E383" s="9">
        <v>7.7922077921999996E-2</v>
      </c>
      <c r="F383" s="9">
        <f>SUM(Table6[total_order_amount])*0.8</f>
        <v>141739319.59199998</v>
      </c>
      <c r="G383" s="9">
        <f>SUM($D$2:D383)</f>
        <v>117034581.81000003</v>
      </c>
      <c r="H383" s="9" t="str">
        <f>IF(Table6[[#This Row],[Cummelutive_sum]]&lt;=Table6[[#This Row],[80_percent]],"Y", "N")</f>
        <v>Y</v>
      </c>
    </row>
    <row r="384" spans="1:8" x14ac:dyDescent="0.3">
      <c r="A384" s="9">
        <v>83592</v>
      </c>
      <c r="B384" s="9">
        <v>196</v>
      </c>
      <c r="C384" s="9">
        <v>10</v>
      </c>
      <c r="D384" s="9">
        <v>85602.7</v>
      </c>
      <c r="E384" s="9">
        <v>5.1020408162999999E-2</v>
      </c>
      <c r="F384" s="9">
        <f>SUM(Table6[total_order_amount])*0.8</f>
        <v>141739319.59199998</v>
      </c>
      <c r="G384" s="9">
        <f>SUM($D$2:D384)</f>
        <v>117120184.51000004</v>
      </c>
      <c r="H384" s="9" t="str">
        <f>IF(Table6[[#This Row],[Cummelutive_sum]]&lt;=Table6[[#This Row],[80_percent]],"Y", "N")</f>
        <v>Y</v>
      </c>
    </row>
    <row r="385" spans="1:8" x14ac:dyDescent="0.3">
      <c r="A385" s="9">
        <v>51508</v>
      </c>
      <c r="B385" s="9">
        <v>129</v>
      </c>
      <c r="C385" s="9">
        <v>6</v>
      </c>
      <c r="D385" s="9">
        <v>85427</v>
      </c>
      <c r="E385" s="9">
        <v>4.6511627905999997E-2</v>
      </c>
      <c r="F385" s="9">
        <f>SUM(Table6[total_order_amount])*0.8</f>
        <v>141739319.59199998</v>
      </c>
      <c r="G385" s="9">
        <f>SUM($D$2:D385)</f>
        <v>117205611.51000004</v>
      </c>
      <c r="H385" s="9" t="str">
        <f>IF(Table6[[#This Row],[Cummelutive_sum]]&lt;=Table6[[#This Row],[80_percent]],"Y", "N")</f>
        <v>Y</v>
      </c>
    </row>
    <row r="386" spans="1:8" x14ac:dyDescent="0.3">
      <c r="A386" s="9">
        <v>61860</v>
      </c>
      <c r="B386" s="9">
        <v>159</v>
      </c>
      <c r="C386" s="9">
        <v>8</v>
      </c>
      <c r="D386" s="9">
        <v>85049</v>
      </c>
      <c r="E386" s="9">
        <v>5.0314465407999998E-2</v>
      </c>
      <c r="F386" s="9">
        <f>SUM(Table6[total_order_amount])*0.8</f>
        <v>141739319.59199998</v>
      </c>
      <c r="G386" s="9">
        <f>SUM($D$2:D386)</f>
        <v>117290660.51000004</v>
      </c>
      <c r="H386" s="9" t="str">
        <f>IF(Table6[[#This Row],[Cummelutive_sum]]&lt;=Table6[[#This Row],[80_percent]],"Y", "N")</f>
        <v>Y</v>
      </c>
    </row>
    <row r="387" spans="1:8" x14ac:dyDescent="0.3">
      <c r="A387" s="9">
        <v>34204</v>
      </c>
      <c r="B387" s="9">
        <v>28</v>
      </c>
      <c r="C387" s="9">
        <v>4</v>
      </c>
      <c r="D387" s="9">
        <v>84610</v>
      </c>
      <c r="E387" s="9">
        <v>0.14285714285699999</v>
      </c>
      <c r="F387" s="9">
        <f>SUM(Table6[total_order_amount])*0.8</f>
        <v>141739319.59199998</v>
      </c>
      <c r="G387" s="9">
        <f>SUM($D$2:D387)</f>
        <v>117375270.51000004</v>
      </c>
      <c r="H387" s="9" t="str">
        <f>IF(Table6[[#This Row],[Cummelutive_sum]]&lt;=Table6[[#This Row],[80_percent]],"Y", "N")</f>
        <v>Y</v>
      </c>
    </row>
    <row r="388" spans="1:8" x14ac:dyDescent="0.3">
      <c r="A388" s="9">
        <v>49168</v>
      </c>
      <c r="B388" s="9">
        <v>233</v>
      </c>
      <c r="C388" s="9">
        <v>14</v>
      </c>
      <c r="D388" s="9">
        <v>83445.899999999994</v>
      </c>
      <c r="E388" s="9">
        <v>6.0085836908999997E-2</v>
      </c>
      <c r="F388" s="9">
        <f>SUM(Table6[total_order_amount])*0.8</f>
        <v>141739319.59199998</v>
      </c>
      <c r="G388" s="9">
        <f>SUM($D$2:D388)</f>
        <v>117458716.41000004</v>
      </c>
      <c r="H388" s="9" t="str">
        <f>IF(Table6[[#This Row],[Cummelutive_sum]]&lt;=Table6[[#This Row],[80_percent]],"Y", "N")</f>
        <v>Y</v>
      </c>
    </row>
    <row r="389" spans="1:8" x14ac:dyDescent="0.3">
      <c r="A389" s="9">
        <v>18572</v>
      </c>
      <c r="B389" s="9">
        <v>19</v>
      </c>
      <c r="C389" s="9">
        <v>11</v>
      </c>
      <c r="D389" s="9">
        <v>83221.98</v>
      </c>
      <c r="E389" s="9">
        <v>0.57894736842100003</v>
      </c>
      <c r="F389" s="9">
        <f>SUM(Table6[total_order_amount])*0.8</f>
        <v>141739319.59199998</v>
      </c>
      <c r="G389" s="9">
        <f>SUM($D$2:D389)</f>
        <v>117541938.39000005</v>
      </c>
      <c r="H389" s="9" t="str">
        <f>IF(Table6[[#This Row],[Cummelutive_sum]]&lt;=Table6[[#This Row],[80_percent]],"Y", "N")</f>
        <v>Y</v>
      </c>
    </row>
    <row r="390" spans="1:8" x14ac:dyDescent="0.3">
      <c r="A390" s="9">
        <v>54624</v>
      </c>
      <c r="B390" s="9">
        <v>157</v>
      </c>
      <c r="C390" s="9">
        <v>8</v>
      </c>
      <c r="D390" s="9">
        <v>82975.45</v>
      </c>
      <c r="E390" s="9">
        <v>5.0955414012000003E-2</v>
      </c>
      <c r="F390" s="9">
        <f>SUM(Table6[total_order_amount])*0.8</f>
        <v>141739319.59199998</v>
      </c>
      <c r="G390" s="9">
        <f>SUM($D$2:D390)</f>
        <v>117624913.84000005</v>
      </c>
      <c r="H390" s="9" t="str">
        <f>IF(Table6[[#This Row],[Cummelutive_sum]]&lt;=Table6[[#This Row],[80_percent]],"Y", "N")</f>
        <v>Y</v>
      </c>
    </row>
    <row r="391" spans="1:8" x14ac:dyDescent="0.3">
      <c r="A391" s="9">
        <v>225288</v>
      </c>
      <c r="B391" s="9">
        <v>17</v>
      </c>
      <c r="C391" s="9">
        <v>2</v>
      </c>
      <c r="D391" s="9">
        <v>82256</v>
      </c>
      <c r="E391" s="9">
        <v>0.117647058823</v>
      </c>
      <c r="F391" s="9">
        <f>SUM(Table6[total_order_amount])*0.8</f>
        <v>141739319.59199998</v>
      </c>
      <c r="G391" s="9">
        <f>SUM($D$2:D391)</f>
        <v>117707169.84000005</v>
      </c>
      <c r="H391" s="9" t="str">
        <f>IF(Table6[[#This Row],[Cummelutive_sum]]&lt;=Table6[[#This Row],[80_percent]],"Y", "N")</f>
        <v>Y</v>
      </c>
    </row>
    <row r="392" spans="1:8" x14ac:dyDescent="0.3">
      <c r="A392" s="9">
        <v>117648</v>
      </c>
      <c r="B392" s="9">
        <v>221</v>
      </c>
      <c r="C392" s="9">
        <v>11</v>
      </c>
      <c r="D392" s="9">
        <v>82192</v>
      </c>
      <c r="E392" s="9">
        <v>4.9773755656E-2</v>
      </c>
      <c r="F392" s="9">
        <f>SUM(Table6[total_order_amount])*0.8</f>
        <v>141739319.59199998</v>
      </c>
      <c r="G392" s="9">
        <f>SUM($D$2:D392)</f>
        <v>117789361.84000005</v>
      </c>
      <c r="H392" s="9" t="str">
        <f>IF(Table6[[#This Row],[Cummelutive_sum]]&lt;=Table6[[#This Row],[80_percent]],"Y", "N")</f>
        <v>Y</v>
      </c>
    </row>
    <row r="393" spans="1:8" x14ac:dyDescent="0.3">
      <c r="A393" s="9">
        <v>194380</v>
      </c>
      <c r="B393" s="9">
        <v>97</v>
      </c>
      <c r="C393" s="9">
        <v>7</v>
      </c>
      <c r="D393" s="9">
        <v>82026</v>
      </c>
      <c r="E393" s="9">
        <v>7.2164948453000005E-2</v>
      </c>
      <c r="F393" s="9">
        <f>SUM(Table6[total_order_amount])*0.8</f>
        <v>141739319.59199998</v>
      </c>
      <c r="G393" s="9">
        <f>SUM($D$2:D393)</f>
        <v>117871387.84000005</v>
      </c>
      <c r="H393" s="9" t="str">
        <f>IF(Table6[[#This Row],[Cummelutive_sum]]&lt;=Table6[[#This Row],[80_percent]],"Y", "N")</f>
        <v>Y</v>
      </c>
    </row>
    <row r="394" spans="1:8" x14ac:dyDescent="0.3">
      <c r="A394" s="9">
        <v>190076</v>
      </c>
      <c r="B394" s="9">
        <v>406</v>
      </c>
      <c r="C394" s="9">
        <v>29</v>
      </c>
      <c r="D394" s="9">
        <v>81948</v>
      </c>
      <c r="E394" s="9">
        <v>7.1428571428000007E-2</v>
      </c>
      <c r="F394" s="9">
        <f>SUM(Table6[total_order_amount])*0.8</f>
        <v>141739319.59199998</v>
      </c>
      <c r="G394" s="9">
        <f>SUM($D$2:D394)</f>
        <v>117953335.84000005</v>
      </c>
      <c r="H394" s="9" t="str">
        <f>IF(Table6[[#This Row],[Cummelutive_sum]]&lt;=Table6[[#This Row],[80_percent]],"Y", "N")</f>
        <v>Y</v>
      </c>
    </row>
    <row r="395" spans="1:8" x14ac:dyDescent="0.3">
      <c r="A395" s="9">
        <v>67352</v>
      </c>
      <c r="B395" s="9">
        <v>146</v>
      </c>
      <c r="C395" s="9">
        <v>8</v>
      </c>
      <c r="D395" s="9">
        <v>81772</v>
      </c>
      <c r="E395" s="9">
        <v>5.4794520547E-2</v>
      </c>
      <c r="F395" s="9">
        <f>SUM(Table6[total_order_amount])*0.8</f>
        <v>141739319.59199998</v>
      </c>
      <c r="G395" s="9">
        <f>SUM($D$2:D395)</f>
        <v>118035107.84000005</v>
      </c>
      <c r="H395" s="9" t="str">
        <f>IF(Table6[[#This Row],[Cummelutive_sum]]&lt;=Table6[[#This Row],[80_percent]],"Y", "N")</f>
        <v>Y</v>
      </c>
    </row>
    <row r="396" spans="1:8" x14ac:dyDescent="0.3">
      <c r="A396" s="9">
        <v>21428</v>
      </c>
      <c r="B396" s="9">
        <v>99</v>
      </c>
      <c r="C396" s="9">
        <v>3</v>
      </c>
      <c r="D396" s="9">
        <v>81744</v>
      </c>
      <c r="E396" s="9">
        <v>3.0303030303000002E-2</v>
      </c>
      <c r="F396" s="9">
        <f>SUM(Table6[total_order_amount])*0.8</f>
        <v>141739319.59199998</v>
      </c>
      <c r="G396" s="9">
        <f>SUM($D$2:D396)</f>
        <v>118116851.84000005</v>
      </c>
      <c r="H396" s="9" t="str">
        <f>IF(Table6[[#This Row],[Cummelutive_sum]]&lt;=Table6[[#This Row],[80_percent]],"Y", "N")</f>
        <v>Y</v>
      </c>
    </row>
    <row r="397" spans="1:8" x14ac:dyDescent="0.3">
      <c r="A397" s="9">
        <v>205104</v>
      </c>
      <c r="B397" s="9">
        <v>540</v>
      </c>
      <c r="C397" s="9">
        <v>16</v>
      </c>
      <c r="D397" s="9">
        <v>81468</v>
      </c>
      <c r="E397" s="9">
        <v>2.9629629628999999E-2</v>
      </c>
      <c r="F397" s="9">
        <f>SUM(Table6[total_order_amount])*0.8</f>
        <v>141739319.59199998</v>
      </c>
      <c r="G397" s="9">
        <f>SUM($D$2:D397)</f>
        <v>118198319.84000005</v>
      </c>
      <c r="H397" s="9" t="str">
        <f>IF(Table6[[#This Row],[Cummelutive_sum]]&lt;=Table6[[#This Row],[80_percent]],"Y", "N")</f>
        <v>Y</v>
      </c>
    </row>
    <row r="398" spans="1:8" x14ac:dyDescent="0.3">
      <c r="A398" s="9">
        <v>74612</v>
      </c>
      <c r="B398" s="9">
        <v>91</v>
      </c>
      <c r="C398" s="9">
        <v>4</v>
      </c>
      <c r="D398" s="9">
        <v>81406</v>
      </c>
      <c r="E398" s="9">
        <v>4.3956043956000002E-2</v>
      </c>
      <c r="F398" s="9">
        <f>SUM(Table6[total_order_amount])*0.8</f>
        <v>141739319.59199998</v>
      </c>
      <c r="G398" s="9">
        <f>SUM($D$2:D398)</f>
        <v>118279725.84000005</v>
      </c>
      <c r="H398" s="9" t="str">
        <f>IF(Table6[[#This Row],[Cummelutive_sum]]&lt;=Table6[[#This Row],[80_percent]],"Y", "N")</f>
        <v>Y</v>
      </c>
    </row>
    <row r="399" spans="1:8" x14ac:dyDescent="0.3">
      <c r="A399" s="9">
        <v>23328</v>
      </c>
      <c r="B399" s="9">
        <v>71</v>
      </c>
      <c r="C399" s="9">
        <v>13</v>
      </c>
      <c r="D399" s="9">
        <v>81390.899999999994</v>
      </c>
      <c r="E399" s="9">
        <v>0.18309859154899999</v>
      </c>
      <c r="F399" s="9">
        <f>SUM(Table6[total_order_amount])*0.8</f>
        <v>141739319.59199998</v>
      </c>
      <c r="G399" s="9">
        <f>SUM($D$2:D399)</f>
        <v>118361116.74000005</v>
      </c>
      <c r="H399" s="9" t="str">
        <f>IF(Table6[[#This Row],[Cummelutive_sum]]&lt;=Table6[[#This Row],[80_percent]],"Y", "N")</f>
        <v>Y</v>
      </c>
    </row>
    <row r="400" spans="1:8" x14ac:dyDescent="0.3">
      <c r="A400" s="9">
        <v>84968</v>
      </c>
      <c r="B400" s="9">
        <v>362</v>
      </c>
      <c r="C400" s="9">
        <v>8</v>
      </c>
      <c r="D400" s="9">
        <v>81390.8</v>
      </c>
      <c r="E400" s="9">
        <v>2.2099447513000001E-2</v>
      </c>
      <c r="F400" s="9">
        <f>SUM(Table6[total_order_amount])*0.8</f>
        <v>141739319.59199998</v>
      </c>
      <c r="G400" s="9">
        <f>SUM($D$2:D400)</f>
        <v>118442507.54000005</v>
      </c>
      <c r="H400" s="9" t="str">
        <f>IF(Table6[[#This Row],[Cummelutive_sum]]&lt;=Table6[[#This Row],[80_percent]],"Y", "N")</f>
        <v>Y</v>
      </c>
    </row>
    <row r="401" spans="1:8" x14ac:dyDescent="0.3">
      <c r="A401" s="9">
        <v>65524</v>
      </c>
      <c r="B401" s="9">
        <v>106</v>
      </c>
      <c r="C401" s="9">
        <v>7</v>
      </c>
      <c r="D401" s="9">
        <v>81388</v>
      </c>
      <c r="E401" s="9">
        <v>6.6037735848999995E-2</v>
      </c>
      <c r="F401" s="9">
        <f>SUM(Table6[total_order_amount])*0.8</f>
        <v>141739319.59199998</v>
      </c>
      <c r="G401" s="9">
        <f>SUM($D$2:D401)</f>
        <v>118523895.54000005</v>
      </c>
      <c r="H401" s="9" t="str">
        <f>IF(Table6[[#This Row],[Cummelutive_sum]]&lt;=Table6[[#This Row],[80_percent]],"Y", "N")</f>
        <v>Y</v>
      </c>
    </row>
    <row r="402" spans="1:8" x14ac:dyDescent="0.3">
      <c r="A402" s="9">
        <v>183996</v>
      </c>
      <c r="B402" s="9">
        <v>14</v>
      </c>
      <c r="C402" s="9">
        <v>2</v>
      </c>
      <c r="D402" s="9">
        <v>80831</v>
      </c>
      <c r="E402" s="9">
        <v>0.14285714285699999</v>
      </c>
      <c r="F402" s="9">
        <f>SUM(Table6[total_order_amount])*0.8</f>
        <v>141739319.59199998</v>
      </c>
      <c r="G402" s="9">
        <f>SUM($D$2:D402)</f>
        <v>118604726.54000005</v>
      </c>
      <c r="H402" s="9" t="str">
        <f>IF(Table6[[#This Row],[Cummelutive_sum]]&lt;=Table6[[#This Row],[80_percent]],"Y", "N")</f>
        <v>Y</v>
      </c>
    </row>
    <row r="403" spans="1:8" x14ac:dyDescent="0.3">
      <c r="A403" s="9">
        <v>203944</v>
      </c>
      <c r="B403" s="9">
        <v>14</v>
      </c>
      <c r="C403" s="9">
        <v>5</v>
      </c>
      <c r="D403" s="9">
        <v>80779</v>
      </c>
      <c r="E403" s="9">
        <v>0.357142857142</v>
      </c>
      <c r="F403" s="9">
        <f>SUM(Table6[total_order_amount])*0.8</f>
        <v>141739319.59199998</v>
      </c>
      <c r="G403" s="9">
        <f>SUM($D$2:D403)</f>
        <v>118685505.54000005</v>
      </c>
      <c r="H403" s="9" t="str">
        <f>IF(Table6[[#This Row],[Cummelutive_sum]]&lt;=Table6[[#This Row],[80_percent]],"Y", "N")</f>
        <v>Y</v>
      </c>
    </row>
    <row r="404" spans="1:8" x14ac:dyDescent="0.3">
      <c r="A404" s="9">
        <v>2452</v>
      </c>
      <c r="B404" s="9">
        <v>206</v>
      </c>
      <c r="C404" s="9">
        <v>2</v>
      </c>
      <c r="D404" s="9">
        <v>80614</v>
      </c>
      <c r="E404" s="9">
        <v>9.7087378640000003E-3</v>
      </c>
      <c r="F404" s="9">
        <f>SUM(Table6[total_order_amount])*0.8</f>
        <v>141739319.59199998</v>
      </c>
      <c r="G404" s="9">
        <f>SUM($D$2:D404)</f>
        <v>118766119.54000005</v>
      </c>
      <c r="H404" s="9" t="str">
        <f>IF(Table6[[#This Row],[Cummelutive_sum]]&lt;=Table6[[#This Row],[80_percent]],"Y", "N")</f>
        <v>Y</v>
      </c>
    </row>
    <row r="405" spans="1:8" x14ac:dyDescent="0.3">
      <c r="A405" s="9">
        <v>55308</v>
      </c>
      <c r="B405" s="9">
        <v>462</v>
      </c>
      <c r="C405" s="9">
        <v>13</v>
      </c>
      <c r="D405" s="9">
        <v>80119.990000000005</v>
      </c>
      <c r="E405" s="9">
        <v>2.8138528138E-2</v>
      </c>
      <c r="F405" s="9">
        <f>SUM(Table6[total_order_amount])*0.8</f>
        <v>141739319.59199998</v>
      </c>
      <c r="G405" s="9">
        <f>SUM($D$2:D405)</f>
        <v>118846239.53000005</v>
      </c>
      <c r="H405" s="9" t="str">
        <f>IF(Table6[[#This Row],[Cummelutive_sum]]&lt;=Table6[[#This Row],[80_percent]],"Y", "N")</f>
        <v>Y</v>
      </c>
    </row>
    <row r="406" spans="1:8" x14ac:dyDescent="0.3">
      <c r="A406" s="9">
        <v>20592</v>
      </c>
      <c r="B406" s="9">
        <v>76</v>
      </c>
      <c r="C406" s="9">
        <v>5</v>
      </c>
      <c r="D406" s="9">
        <v>80071.399999999994</v>
      </c>
      <c r="E406" s="9">
        <v>6.5789473683999997E-2</v>
      </c>
      <c r="F406" s="9">
        <f>SUM(Table6[total_order_amount])*0.8</f>
        <v>141739319.59199998</v>
      </c>
      <c r="G406" s="9">
        <f>SUM($D$2:D406)</f>
        <v>118926310.93000005</v>
      </c>
      <c r="H406" s="9" t="str">
        <f>IF(Table6[[#This Row],[Cummelutive_sum]]&lt;=Table6[[#This Row],[80_percent]],"Y", "N")</f>
        <v>Y</v>
      </c>
    </row>
    <row r="407" spans="1:8" x14ac:dyDescent="0.3">
      <c r="A407" s="9">
        <v>53008</v>
      </c>
      <c r="B407" s="9">
        <v>442</v>
      </c>
      <c r="C407" s="9">
        <v>32</v>
      </c>
      <c r="D407" s="9">
        <v>79927.289999999994</v>
      </c>
      <c r="E407" s="9">
        <v>7.2398190045000005E-2</v>
      </c>
      <c r="F407" s="9">
        <f>SUM(Table6[total_order_amount])*0.8</f>
        <v>141739319.59199998</v>
      </c>
      <c r="G407" s="9">
        <f>SUM($D$2:D407)</f>
        <v>119006238.22000006</v>
      </c>
      <c r="H407" s="9" t="str">
        <f>IF(Table6[[#This Row],[Cummelutive_sum]]&lt;=Table6[[#This Row],[80_percent]],"Y", "N")</f>
        <v>Y</v>
      </c>
    </row>
    <row r="408" spans="1:8" x14ac:dyDescent="0.3">
      <c r="A408" s="9">
        <v>105528</v>
      </c>
      <c r="B408" s="9">
        <v>199</v>
      </c>
      <c r="C408" s="9">
        <v>17</v>
      </c>
      <c r="D408" s="9">
        <v>79861.740000000005</v>
      </c>
      <c r="E408" s="9">
        <v>8.5427135678000005E-2</v>
      </c>
      <c r="F408" s="9">
        <f>SUM(Table6[total_order_amount])*0.8</f>
        <v>141739319.59199998</v>
      </c>
      <c r="G408" s="9">
        <f>SUM($D$2:D408)</f>
        <v>119086099.96000005</v>
      </c>
      <c r="H408" s="9" t="str">
        <f>IF(Table6[[#This Row],[Cummelutive_sum]]&lt;=Table6[[#This Row],[80_percent]],"Y", "N")</f>
        <v>Y</v>
      </c>
    </row>
    <row r="409" spans="1:8" x14ac:dyDescent="0.3">
      <c r="A409" s="9">
        <v>65864</v>
      </c>
      <c r="B409" s="9">
        <v>193</v>
      </c>
      <c r="C409" s="9">
        <v>12</v>
      </c>
      <c r="D409" s="9">
        <v>79561.5</v>
      </c>
      <c r="E409" s="9">
        <v>6.2176165802999998E-2</v>
      </c>
      <c r="F409" s="9">
        <f>SUM(Table6[total_order_amount])*0.8</f>
        <v>141739319.59199998</v>
      </c>
      <c r="G409" s="9">
        <f>SUM($D$2:D409)</f>
        <v>119165661.46000005</v>
      </c>
      <c r="H409" s="9" t="str">
        <f>IF(Table6[[#This Row],[Cummelutive_sum]]&lt;=Table6[[#This Row],[80_percent]],"Y", "N")</f>
        <v>Y</v>
      </c>
    </row>
    <row r="410" spans="1:8" x14ac:dyDescent="0.3">
      <c r="A410" s="9">
        <v>223728</v>
      </c>
      <c r="B410" s="9">
        <v>163</v>
      </c>
      <c r="C410" s="9">
        <v>9</v>
      </c>
      <c r="D410" s="9">
        <v>79412</v>
      </c>
      <c r="E410" s="9">
        <v>5.5214723925999999E-2</v>
      </c>
      <c r="F410" s="9">
        <f>SUM(Table6[total_order_amount])*0.8</f>
        <v>141739319.59199998</v>
      </c>
      <c r="G410" s="9">
        <f>SUM($D$2:D410)</f>
        <v>119245073.46000005</v>
      </c>
      <c r="H410" s="9" t="str">
        <f>IF(Table6[[#This Row],[Cummelutive_sum]]&lt;=Table6[[#This Row],[80_percent]],"Y", "N")</f>
        <v>Y</v>
      </c>
    </row>
    <row r="411" spans="1:8" x14ac:dyDescent="0.3">
      <c r="A411" s="9">
        <v>150148</v>
      </c>
      <c r="B411" s="9">
        <v>67</v>
      </c>
      <c r="C411" s="9">
        <v>6</v>
      </c>
      <c r="D411" s="9">
        <v>79259</v>
      </c>
      <c r="E411" s="9">
        <v>8.9552238805000003E-2</v>
      </c>
      <c r="F411" s="9">
        <f>SUM(Table6[total_order_amount])*0.8</f>
        <v>141739319.59199998</v>
      </c>
      <c r="G411" s="9">
        <f>SUM($D$2:D411)</f>
        <v>119324332.46000005</v>
      </c>
      <c r="H411" s="9" t="str">
        <f>IF(Table6[[#This Row],[Cummelutive_sum]]&lt;=Table6[[#This Row],[80_percent]],"Y", "N")</f>
        <v>Y</v>
      </c>
    </row>
    <row r="412" spans="1:8" x14ac:dyDescent="0.3">
      <c r="A412" s="9">
        <v>96032</v>
      </c>
      <c r="B412" s="9">
        <v>654</v>
      </c>
      <c r="C412" s="9">
        <v>24</v>
      </c>
      <c r="D412" s="9">
        <v>79254.81</v>
      </c>
      <c r="E412" s="9">
        <v>3.6697247705999997E-2</v>
      </c>
      <c r="F412" s="9">
        <f>SUM(Table6[total_order_amount])*0.8</f>
        <v>141739319.59199998</v>
      </c>
      <c r="G412" s="9">
        <f>SUM($D$2:D412)</f>
        <v>119403587.27000006</v>
      </c>
      <c r="H412" s="9" t="str">
        <f>IF(Table6[[#This Row],[Cummelutive_sum]]&lt;=Table6[[#This Row],[80_percent]],"Y", "N")</f>
        <v>Y</v>
      </c>
    </row>
    <row r="413" spans="1:8" x14ac:dyDescent="0.3">
      <c r="A413" s="9">
        <v>161700</v>
      </c>
      <c r="B413" s="9">
        <v>175</v>
      </c>
      <c r="C413" s="9">
        <v>7</v>
      </c>
      <c r="D413" s="9">
        <v>78940</v>
      </c>
      <c r="E413" s="9">
        <v>0.04</v>
      </c>
      <c r="F413" s="9">
        <f>SUM(Table6[total_order_amount])*0.8</f>
        <v>141739319.59199998</v>
      </c>
      <c r="G413" s="9">
        <f>SUM($D$2:D413)</f>
        <v>119482527.27000006</v>
      </c>
      <c r="H413" s="9" t="str">
        <f>IF(Table6[[#This Row],[Cummelutive_sum]]&lt;=Table6[[#This Row],[80_percent]],"Y", "N")</f>
        <v>Y</v>
      </c>
    </row>
    <row r="414" spans="1:8" x14ac:dyDescent="0.3">
      <c r="A414" s="9">
        <v>92876</v>
      </c>
      <c r="B414" s="9">
        <v>227</v>
      </c>
      <c r="C414" s="9">
        <v>5</v>
      </c>
      <c r="D414" s="9">
        <v>78616</v>
      </c>
      <c r="E414" s="9">
        <v>2.2026431717999999E-2</v>
      </c>
      <c r="F414" s="9">
        <f>SUM(Table6[total_order_amount])*0.8</f>
        <v>141739319.59199998</v>
      </c>
      <c r="G414" s="9">
        <f>SUM($D$2:D414)</f>
        <v>119561143.27000006</v>
      </c>
      <c r="H414" s="9" t="str">
        <f>IF(Table6[[#This Row],[Cummelutive_sum]]&lt;=Table6[[#This Row],[80_percent]],"Y", "N")</f>
        <v>Y</v>
      </c>
    </row>
    <row r="415" spans="1:8" x14ac:dyDescent="0.3">
      <c r="A415" s="9">
        <v>125684</v>
      </c>
      <c r="B415" s="9">
        <v>80</v>
      </c>
      <c r="C415" s="9">
        <v>6</v>
      </c>
      <c r="D415" s="9">
        <v>78173</v>
      </c>
      <c r="E415" s="9">
        <v>7.4999999999999997E-2</v>
      </c>
      <c r="F415" s="9">
        <f>SUM(Table6[total_order_amount])*0.8</f>
        <v>141739319.59199998</v>
      </c>
      <c r="G415" s="9">
        <f>SUM($D$2:D415)</f>
        <v>119639316.27000006</v>
      </c>
      <c r="H415" s="9" t="str">
        <f>IF(Table6[[#This Row],[Cummelutive_sum]]&lt;=Table6[[#This Row],[80_percent]],"Y", "N")</f>
        <v>Y</v>
      </c>
    </row>
    <row r="416" spans="1:8" x14ac:dyDescent="0.3">
      <c r="A416" s="9">
        <v>207672</v>
      </c>
      <c r="B416" s="9">
        <v>128</v>
      </c>
      <c r="C416" s="9">
        <v>17</v>
      </c>
      <c r="D416" s="9">
        <v>78119</v>
      </c>
      <c r="E416" s="9">
        <v>0.1328125</v>
      </c>
      <c r="F416" s="9">
        <f>SUM(Table6[total_order_amount])*0.8</f>
        <v>141739319.59199998</v>
      </c>
      <c r="G416" s="9">
        <f>SUM($D$2:D416)</f>
        <v>119717435.27000006</v>
      </c>
      <c r="H416" s="9" t="str">
        <f>IF(Table6[[#This Row],[Cummelutive_sum]]&lt;=Table6[[#This Row],[80_percent]],"Y", "N")</f>
        <v>Y</v>
      </c>
    </row>
    <row r="417" spans="1:8" x14ac:dyDescent="0.3">
      <c r="A417" s="9">
        <v>104712</v>
      </c>
      <c r="B417" s="9">
        <v>309</v>
      </c>
      <c r="C417" s="9">
        <v>7</v>
      </c>
      <c r="D417" s="9">
        <v>78025</v>
      </c>
      <c r="E417" s="9">
        <v>2.2653721682E-2</v>
      </c>
      <c r="F417" s="9">
        <f>SUM(Table6[total_order_amount])*0.8</f>
        <v>141739319.59199998</v>
      </c>
      <c r="G417" s="9">
        <f>SUM($D$2:D417)</f>
        <v>119795460.27000006</v>
      </c>
      <c r="H417" s="9" t="str">
        <f>IF(Table6[[#This Row],[Cummelutive_sum]]&lt;=Table6[[#This Row],[80_percent]],"Y", "N")</f>
        <v>Y</v>
      </c>
    </row>
    <row r="418" spans="1:8" x14ac:dyDescent="0.3">
      <c r="A418" s="9">
        <v>223892</v>
      </c>
      <c r="B418" s="9">
        <v>47</v>
      </c>
      <c r="C418" s="9">
        <v>1</v>
      </c>
      <c r="D418" s="9">
        <v>77700</v>
      </c>
      <c r="E418" s="9">
        <v>2.1276595743999999E-2</v>
      </c>
      <c r="F418" s="9">
        <f>SUM(Table6[total_order_amount])*0.8</f>
        <v>141739319.59199998</v>
      </c>
      <c r="G418" s="9">
        <f>SUM($D$2:D418)</f>
        <v>119873160.27000006</v>
      </c>
      <c r="H418" s="9" t="str">
        <f>IF(Table6[[#This Row],[Cummelutive_sum]]&lt;=Table6[[#This Row],[80_percent]],"Y", "N")</f>
        <v>Y</v>
      </c>
    </row>
    <row r="419" spans="1:8" x14ac:dyDescent="0.3">
      <c r="A419" s="9">
        <v>91904</v>
      </c>
      <c r="B419" s="9">
        <v>273</v>
      </c>
      <c r="C419" s="9">
        <v>11</v>
      </c>
      <c r="D419" s="9">
        <v>77688.2</v>
      </c>
      <c r="E419" s="9">
        <v>4.0293040293000001E-2</v>
      </c>
      <c r="F419" s="9">
        <f>SUM(Table6[total_order_amount])*0.8</f>
        <v>141739319.59199998</v>
      </c>
      <c r="G419" s="9">
        <f>SUM($D$2:D419)</f>
        <v>119950848.47000006</v>
      </c>
      <c r="H419" s="9" t="str">
        <f>IF(Table6[[#This Row],[Cummelutive_sum]]&lt;=Table6[[#This Row],[80_percent]],"Y", "N")</f>
        <v>Y</v>
      </c>
    </row>
    <row r="420" spans="1:8" x14ac:dyDescent="0.3">
      <c r="A420" s="9">
        <v>121424</v>
      </c>
      <c r="B420" s="9">
        <v>171</v>
      </c>
      <c r="C420" s="9">
        <v>6</v>
      </c>
      <c r="D420" s="9">
        <v>77407</v>
      </c>
      <c r="E420" s="9">
        <v>3.5087719298000003E-2</v>
      </c>
      <c r="F420" s="9">
        <f>SUM(Table6[total_order_amount])*0.8</f>
        <v>141739319.59199998</v>
      </c>
      <c r="G420" s="9">
        <f>SUM($D$2:D420)</f>
        <v>120028255.47000006</v>
      </c>
      <c r="H420" s="9" t="str">
        <f>IF(Table6[[#This Row],[Cummelutive_sum]]&lt;=Table6[[#This Row],[80_percent]],"Y", "N")</f>
        <v>Y</v>
      </c>
    </row>
    <row r="421" spans="1:8" x14ac:dyDescent="0.3">
      <c r="A421" s="9">
        <v>85432</v>
      </c>
      <c r="B421" s="9">
        <v>146</v>
      </c>
      <c r="C421" s="9">
        <v>9</v>
      </c>
      <c r="D421" s="9">
        <v>77110</v>
      </c>
      <c r="E421" s="9">
        <v>6.1643835616000002E-2</v>
      </c>
      <c r="F421" s="9">
        <f>SUM(Table6[total_order_amount])*0.8</f>
        <v>141739319.59199998</v>
      </c>
      <c r="G421" s="9">
        <f>SUM($D$2:D421)</f>
        <v>120105365.47000006</v>
      </c>
      <c r="H421" s="9" t="str">
        <f>IF(Table6[[#This Row],[Cummelutive_sum]]&lt;=Table6[[#This Row],[80_percent]],"Y", "N")</f>
        <v>Y</v>
      </c>
    </row>
    <row r="422" spans="1:8" x14ac:dyDescent="0.3">
      <c r="A422" s="9">
        <v>214796</v>
      </c>
      <c r="B422" s="9">
        <v>10</v>
      </c>
      <c r="C422" s="9">
        <v>1</v>
      </c>
      <c r="D422" s="9">
        <v>76904</v>
      </c>
      <c r="E422" s="9">
        <v>0.1</v>
      </c>
      <c r="F422" s="9">
        <f>SUM(Table6[total_order_amount])*0.8</f>
        <v>141739319.59199998</v>
      </c>
      <c r="G422" s="9">
        <f>SUM($D$2:D422)</f>
        <v>120182269.47000006</v>
      </c>
      <c r="H422" s="9" t="str">
        <f>IF(Table6[[#This Row],[Cummelutive_sum]]&lt;=Table6[[#This Row],[80_percent]],"Y", "N")</f>
        <v>Y</v>
      </c>
    </row>
    <row r="423" spans="1:8" x14ac:dyDescent="0.3">
      <c r="A423" s="9">
        <v>112320</v>
      </c>
      <c r="B423" s="9">
        <v>46</v>
      </c>
      <c r="C423" s="9">
        <v>27</v>
      </c>
      <c r="D423" s="9">
        <v>76788</v>
      </c>
      <c r="E423" s="9">
        <v>0.58695652173900004</v>
      </c>
      <c r="F423" s="9">
        <f>SUM(Table6[total_order_amount])*0.8</f>
        <v>141739319.59199998</v>
      </c>
      <c r="G423" s="9">
        <f>SUM($D$2:D423)</f>
        <v>120259057.47000006</v>
      </c>
      <c r="H423" s="9" t="str">
        <f>IF(Table6[[#This Row],[Cummelutive_sum]]&lt;=Table6[[#This Row],[80_percent]],"Y", "N")</f>
        <v>Y</v>
      </c>
    </row>
    <row r="424" spans="1:8" x14ac:dyDescent="0.3">
      <c r="A424" s="9">
        <v>190840</v>
      </c>
      <c r="B424" s="9">
        <v>77</v>
      </c>
      <c r="C424" s="9">
        <v>8</v>
      </c>
      <c r="D424" s="9">
        <v>76591</v>
      </c>
      <c r="E424" s="9">
        <v>0.103896103896</v>
      </c>
      <c r="F424" s="9">
        <f>SUM(Table6[total_order_amount])*0.8</f>
        <v>141739319.59199998</v>
      </c>
      <c r="G424" s="9">
        <f>SUM($D$2:D424)</f>
        <v>120335648.47000006</v>
      </c>
      <c r="H424" s="9" t="str">
        <f>IF(Table6[[#This Row],[Cummelutive_sum]]&lt;=Table6[[#This Row],[80_percent]],"Y", "N")</f>
        <v>Y</v>
      </c>
    </row>
    <row r="425" spans="1:8" x14ac:dyDescent="0.3">
      <c r="A425" s="9">
        <v>52032</v>
      </c>
      <c r="B425" s="9">
        <v>210</v>
      </c>
      <c r="C425" s="9">
        <v>29</v>
      </c>
      <c r="D425" s="9">
        <v>76472.25</v>
      </c>
      <c r="E425" s="9">
        <v>0.13809523809499999</v>
      </c>
      <c r="F425" s="9">
        <f>SUM(Table6[total_order_amount])*0.8</f>
        <v>141739319.59199998</v>
      </c>
      <c r="G425" s="9">
        <f>SUM($D$2:D425)</f>
        <v>120412120.72000006</v>
      </c>
      <c r="H425" s="9" t="str">
        <f>IF(Table6[[#This Row],[Cummelutive_sum]]&lt;=Table6[[#This Row],[80_percent]],"Y", "N")</f>
        <v>Y</v>
      </c>
    </row>
    <row r="426" spans="1:8" x14ac:dyDescent="0.3">
      <c r="A426" s="9">
        <v>175844</v>
      </c>
      <c r="B426" s="9">
        <v>83</v>
      </c>
      <c r="C426" s="9">
        <v>7</v>
      </c>
      <c r="D426" s="9">
        <v>76405</v>
      </c>
      <c r="E426" s="9">
        <v>8.4337349396999994E-2</v>
      </c>
      <c r="F426" s="9">
        <f>SUM(Table6[total_order_amount])*0.8</f>
        <v>141739319.59199998</v>
      </c>
      <c r="G426" s="9">
        <f>SUM($D$2:D426)</f>
        <v>120488525.72000006</v>
      </c>
      <c r="H426" s="9" t="str">
        <f>IF(Table6[[#This Row],[Cummelutive_sum]]&lt;=Table6[[#This Row],[80_percent]],"Y", "N")</f>
        <v>Y</v>
      </c>
    </row>
    <row r="427" spans="1:8" x14ac:dyDescent="0.3">
      <c r="A427" s="9">
        <v>213004</v>
      </c>
      <c r="B427" s="9">
        <v>181</v>
      </c>
      <c r="C427" s="9">
        <v>5</v>
      </c>
      <c r="D427" s="9">
        <v>76390</v>
      </c>
      <c r="E427" s="9">
        <v>2.7624309392000002E-2</v>
      </c>
      <c r="F427" s="9">
        <f>SUM(Table6[total_order_amount])*0.8</f>
        <v>141739319.59199998</v>
      </c>
      <c r="G427" s="9">
        <f>SUM($D$2:D427)</f>
        <v>120564915.72000006</v>
      </c>
      <c r="H427" s="9" t="str">
        <f>IF(Table6[[#This Row],[Cummelutive_sum]]&lt;=Table6[[#This Row],[80_percent]],"Y", "N")</f>
        <v>Y</v>
      </c>
    </row>
    <row r="428" spans="1:8" x14ac:dyDescent="0.3">
      <c r="A428" s="9">
        <v>79376</v>
      </c>
      <c r="B428" s="9">
        <v>65</v>
      </c>
      <c r="C428" s="9">
        <v>3</v>
      </c>
      <c r="D428" s="9">
        <v>76322</v>
      </c>
      <c r="E428" s="9">
        <v>4.6153846153E-2</v>
      </c>
      <c r="F428" s="9">
        <f>SUM(Table6[total_order_amount])*0.8</f>
        <v>141739319.59199998</v>
      </c>
      <c r="G428" s="9">
        <f>SUM($D$2:D428)</f>
        <v>120641237.72000006</v>
      </c>
      <c r="H428" s="9" t="str">
        <f>IF(Table6[[#This Row],[Cummelutive_sum]]&lt;=Table6[[#This Row],[80_percent]],"Y", "N")</f>
        <v>Y</v>
      </c>
    </row>
    <row r="429" spans="1:8" x14ac:dyDescent="0.3">
      <c r="A429" s="9">
        <v>213024</v>
      </c>
      <c r="B429" s="9">
        <v>65</v>
      </c>
      <c r="C429" s="9">
        <v>16</v>
      </c>
      <c r="D429" s="9">
        <v>76184</v>
      </c>
      <c r="E429" s="9">
        <v>0.24615384615300001</v>
      </c>
      <c r="F429" s="9">
        <f>SUM(Table6[total_order_amount])*0.8</f>
        <v>141739319.59199998</v>
      </c>
      <c r="G429" s="9">
        <f>SUM($D$2:D429)</f>
        <v>120717421.72000006</v>
      </c>
      <c r="H429" s="9" t="str">
        <f>IF(Table6[[#This Row],[Cummelutive_sum]]&lt;=Table6[[#This Row],[80_percent]],"Y", "N")</f>
        <v>Y</v>
      </c>
    </row>
    <row r="430" spans="1:8" x14ac:dyDescent="0.3">
      <c r="A430" s="9">
        <v>45804</v>
      </c>
      <c r="B430" s="9">
        <v>58</v>
      </c>
      <c r="C430" s="9">
        <v>3</v>
      </c>
      <c r="D430" s="9">
        <v>76133.75</v>
      </c>
      <c r="E430" s="9">
        <v>5.1724137931000003E-2</v>
      </c>
      <c r="F430" s="9">
        <f>SUM(Table6[total_order_amount])*0.8</f>
        <v>141739319.59199998</v>
      </c>
      <c r="G430" s="9">
        <f>SUM($D$2:D430)</f>
        <v>120793555.47000006</v>
      </c>
      <c r="H430" s="9" t="str">
        <f>IF(Table6[[#This Row],[Cummelutive_sum]]&lt;=Table6[[#This Row],[80_percent]],"Y", "N")</f>
        <v>Y</v>
      </c>
    </row>
    <row r="431" spans="1:8" x14ac:dyDescent="0.3">
      <c r="A431" s="9">
        <v>24036</v>
      </c>
      <c r="B431" s="9">
        <v>66</v>
      </c>
      <c r="C431" s="9">
        <v>6</v>
      </c>
      <c r="D431" s="9">
        <v>75920</v>
      </c>
      <c r="E431" s="9">
        <v>9.0909090908999998E-2</v>
      </c>
      <c r="F431" s="9">
        <f>SUM(Table6[total_order_amount])*0.8</f>
        <v>141739319.59199998</v>
      </c>
      <c r="G431" s="9">
        <f>SUM($D$2:D431)</f>
        <v>120869475.47000006</v>
      </c>
      <c r="H431" s="9" t="str">
        <f>IF(Table6[[#This Row],[Cummelutive_sum]]&lt;=Table6[[#This Row],[80_percent]],"Y", "N")</f>
        <v>Y</v>
      </c>
    </row>
    <row r="432" spans="1:8" x14ac:dyDescent="0.3">
      <c r="A432" s="9">
        <v>189936</v>
      </c>
      <c r="B432" s="9">
        <v>305</v>
      </c>
      <c r="C432" s="9">
        <v>6</v>
      </c>
      <c r="D432" s="9">
        <v>75895</v>
      </c>
      <c r="E432" s="9">
        <v>1.9672131147000001E-2</v>
      </c>
      <c r="F432" s="9">
        <f>SUM(Table6[total_order_amount])*0.8</f>
        <v>141739319.59199998</v>
      </c>
      <c r="G432" s="9">
        <f>SUM($D$2:D432)</f>
        <v>120945370.47000006</v>
      </c>
      <c r="H432" s="9" t="str">
        <f>IF(Table6[[#This Row],[Cummelutive_sum]]&lt;=Table6[[#This Row],[80_percent]],"Y", "N")</f>
        <v>Y</v>
      </c>
    </row>
    <row r="433" spans="1:8" x14ac:dyDescent="0.3">
      <c r="A433" s="9">
        <v>104736</v>
      </c>
      <c r="B433" s="9">
        <v>194</v>
      </c>
      <c r="C433" s="9">
        <v>10</v>
      </c>
      <c r="D433" s="9">
        <v>75792.600000000006</v>
      </c>
      <c r="E433" s="9">
        <v>5.1546391752000001E-2</v>
      </c>
      <c r="F433" s="9">
        <f>SUM(Table6[total_order_amount])*0.8</f>
        <v>141739319.59199998</v>
      </c>
      <c r="G433" s="9">
        <f>SUM($D$2:D433)</f>
        <v>121021163.07000005</v>
      </c>
      <c r="H433" s="9" t="str">
        <f>IF(Table6[[#This Row],[Cummelutive_sum]]&lt;=Table6[[#This Row],[80_percent]],"Y", "N")</f>
        <v>Y</v>
      </c>
    </row>
    <row r="434" spans="1:8" x14ac:dyDescent="0.3">
      <c r="A434" s="9">
        <v>63108</v>
      </c>
      <c r="B434" s="9">
        <v>87</v>
      </c>
      <c r="C434" s="9">
        <v>5</v>
      </c>
      <c r="D434" s="9">
        <v>75457</v>
      </c>
      <c r="E434" s="9">
        <v>5.7471264367000001E-2</v>
      </c>
      <c r="F434" s="9">
        <f>SUM(Table6[total_order_amount])*0.8</f>
        <v>141739319.59199998</v>
      </c>
      <c r="G434" s="9">
        <f>SUM($D$2:D434)</f>
        <v>121096620.07000005</v>
      </c>
      <c r="H434" s="9" t="str">
        <f>IF(Table6[[#This Row],[Cummelutive_sum]]&lt;=Table6[[#This Row],[80_percent]],"Y", "N")</f>
        <v>Y</v>
      </c>
    </row>
    <row r="435" spans="1:8" x14ac:dyDescent="0.3">
      <c r="A435" s="9">
        <v>19080</v>
      </c>
      <c r="B435" s="9">
        <v>206</v>
      </c>
      <c r="C435" s="9">
        <v>21</v>
      </c>
      <c r="D435" s="9">
        <v>75212</v>
      </c>
      <c r="E435" s="9">
        <v>0.101941747572</v>
      </c>
      <c r="F435" s="9">
        <f>SUM(Table6[total_order_amount])*0.8</f>
        <v>141739319.59199998</v>
      </c>
      <c r="G435" s="9">
        <f>SUM($D$2:D435)</f>
        <v>121171832.07000005</v>
      </c>
      <c r="H435" s="9" t="str">
        <f>IF(Table6[[#This Row],[Cummelutive_sum]]&lt;=Table6[[#This Row],[80_percent]],"Y", "N")</f>
        <v>Y</v>
      </c>
    </row>
    <row r="436" spans="1:8" x14ac:dyDescent="0.3">
      <c r="A436" s="9">
        <v>180132</v>
      </c>
      <c r="B436" s="9">
        <v>92</v>
      </c>
      <c r="C436" s="9">
        <v>3</v>
      </c>
      <c r="D436" s="9">
        <v>75152</v>
      </c>
      <c r="E436" s="9">
        <v>3.2608695652000003E-2</v>
      </c>
      <c r="F436" s="9">
        <f>SUM(Table6[total_order_amount])*0.8</f>
        <v>141739319.59199998</v>
      </c>
      <c r="G436" s="9">
        <f>SUM($D$2:D436)</f>
        <v>121246984.07000005</v>
      </c>
      <c r="H436" s="9" t="str">
        <f>IF(Table6[[#This Row],[Cummelutive_sum]]&lt;=Table6[[#This Row],[80_percent]],"Y", "N")</f>
        <v>Y</v>
      </c>
    </row>
    <row r="437" spans="1:8" x14ac:dyDescent="0.3">
      <c r="A437" s="9">
        <v>21640</v>
      </c>
      <c r="B437" s="9">
        <v>68</v>
      </c>
      <c r="C437" s="9">
        <v>7</v>
      </c>
      <c r="D437" s="9">
        <v>75102.100000000006</v>
      </c>
      <c r="E437" s="9">
        <v>0.10294117647000001</v>
      </c>
      <c r="F437" s="9">
        <f>SUM(Table6[total_order_amount])*0.8</f>
        <v>141739319.59199998</v>
      </c>
      <c r="G437" s="9">
        <f>SUM($D$2:D437)</f>
        <v>121322086.17000005</v>
      </c>
      <c r="H437" s="9" t="str">
        <f>IF(Table6[[#This Row],[Cummelutive_sum]]&lt;=Table6[[#This Row],[80_percent]],"Y", "N")</f>
        <v>Y</v>
      </c>
    </row>
    <row r="438" spans="1:8" x14ac:dyDescent="0.3">
      <c r="A438" s="9">
        <v>3740</v>
      </c>
      <c r="B438" s="9">
        <v>29</v>
      </c>
      <c r="C438" s="9">
        <v>1</v>
      </c>
      <c r="D438" s="9">
        <v>74670</v>
      </c>
      <c r="E438" s="9">
        <v>3.4482758619999998E-2</v>
      </c>
      <c r="F438" s="9">
        <f>SUM(Table6[total_order_amount])*0.8</f>
        <v>141739319.59199998</v>
      </c>
      <c r="G438" s="9">
        <f>SUM($D$2:D438)</f>
        <v>121396756.17000005</v>
      </c>
      <c r="H438" s="9" t="str">
        <f>IF(Table6[[#This Row],[Cummelutive_sum]]&lt;=Table6[[#This Row],[80_percent]],"Y", "N")</f>
        <v>Y</v>
      </c>
    </row>
    <row r="439" spans="1:8" x14ac:dyDescent="0.3">
      <c r="A439" s="9">
        <v>92804</v>
      </c>
      <c r="B439" s="9">
        <v>63</v>
      </c>
      <c r="C439" s="9">
        <v>5</v>
      </c>
      <c r="D439" s="9">
        <v>74649.100000000006</v>
      </c>
      <c r="E439" s="9">
        <v>7.9365079364999994E-2</v>
      </c>
      <c r="F439" s="9">
        <f>SUM(Table6[total_order_amount])*0.8</f>
        <v>141739319.59199998</v>
      </c>
      <c r="G439" s="9">
        <f>SUM($D$2:D439)</f>
        <v>121471405.27000004</v>
      </c>
      <c r="H439" s="9" t="str">
        <f>IF(Table6[[#This Row],[Cummelutive_sum]]&lt;=Table6[[#This Row],[80_percent]],"Y", "N")</f>
        <v>Y</v>
      </c>
    </row>
    <row r="440" spans="1:8" x14ac:dyDescent="0.3">
      <c r="A440" s="9">
        <v>174960</v>
      </c>
      <c r="B440" s="9">
        <v>175</v>
      </c>
      <c r="C440" s="9">
        <v>7</v>
      </c>
      <c r="D440" s="9">
        <v>74406</v>
      </c>
      <c r="E440" s="9">
        <v>0.04</v>
      </c>
      <c r="F440" s="9">
        <f>SUM(Table6[total_order_amount])*0.8</f>
        <v>141739319.59199998</v>
      </c>
      <c r="G440" s="9">
        <f>SUM($D$2:D440)</f>
        <v>121545811.27000004</v>
      </c>
      <c r="H440" s="9" t="str">
        <f>IF(Table6[[#This Row],[Cummelutive_sum]]&lt;=Table6[[#This Row],[80_percent]],"Y", "N")</f>
        <v>Y</v>
      </c>
    </row>
    <row r="441" spans="1:8" x14ac:dyDescent="0.3">
      <c r="A441" s="9">
        <v>219856</v>
      </c>
      <c r="B441" s="9">
        <v>80</v>
      </c>
      <c r="C441" s="9">
        <v>1</v>
      </c>
      <c r="D441" s="9">
        <v>74320</v>
      </c>
      <c r="E441" s="9">
        <v>1.2500000000000001E-2</v>
      </c>
      <c r="F441" s="9">
        <f>SUM(Table6[total_order_amount])*0.8</f>
        <v>141739319.59199998</v>
      </c>
      <c r="G441" s="9">
        <f>SUM($D$2:D441)</f>
        <v>121620131.27000004</v>
      </c>
      <c r="H441" s="9" t="str">
        <f>IF(Table6[[#This Row],[Cummelutive_sum]]&lt;=Table6[[#This Row],[80_percent]],"Y", "N")</f>
        <v>Y</v>
      </c>
    </row>
    <row r="442" spans="1:8" x14ac:dyDescent="0.3">
      <c r="A442" s="9">
        <v>88788</v>
      </c>
      <c r="B442" s="9">
        <v>137</v>
      </c>
      <c r="C442" s="9">
        <v>9</v>
      </c>
      <c r="D442" s="9">
        <v>74130</v>
      </c>
      <c r="E442" s="9">
        <v>6.5693430656000001E-2</v>
      </c>
      <c r="F442" s="9">
        <f>SUM(Table6[total_order_amount])*0.8</f>
        <v>141739319.59199998</v>
      </c>
      <c r="G442" s="9">
        <f>SUM($D$2:D442)</f>
        <v>121694261.27000004</v>
      </c>
      <c r="H442" s="9" t="str">
        <f>IF(Table6[[#This Row],[Cummelutive_sum]]&lt;=Table6[[#This Row],[80_percent]],"Y", "N")</f>
        <v>Y</v>
      </c>
    </row>
    <row r="443" spans="1:8" x14ac:dyDescent="0.3">
      <c r="A443" s="9">
        <v>111256</v>
      </c>
      <c r="B443" s="9">
        <v>10</v>
      </c>
      <c r="C443" s="9">
        <v>2</v>
      </c>
      <c r="D443" s="9">
        <v>73494</v>
      </c>
      <c r="E443" s="9">
        <v>0.2</v>
      </c>
      <c r="F443" s="9">
        <f>SUM(Table6[total_order_amount])*0.8</f>
        <v>141739319.59199998</v>
      </c>
      <c r="G443" s="9">
        <f>SUM($D$2:D443)</f>
        <v>121767755.27000004</v>
      </c>
      <c r="H443" s="9" t="str">
        <f>IF(Table6[[#This Row],[Cummelutive_sum]]&lt;=Table6[[#This Row],[80_percent]],"Y", "N")</f>
        <v>Y</v>
      </c>
    </row>
    <row r="444" spans="1:8" x14ac:dyDescent="0.3">
      <c r="A444" s="9">
        <v>73964</v>
      </c>
      <c r="B444" s="9">
        <v>73</v>
      </c>
      <c r="C444" s="9">
        <v>4</v>
      </c>
      <c r="D444" s="9">
        <v>73476</v>
      </c>
      <c r="E444" s="9">
        <v>5.4794520547E-2</v>
      </c>
      <c r="F444" s="9">
        <f>SUM(Table6[total_order_amount])*0.8</f>
        <v>141739319.59199998</v>
      </c>
      <c r="G444" s="9">
        <f>SUM($D$2:D444)</f>
        <v>121841231.27000004</v>
      </c>
      <c r="H444" s="9" t="str">
        <f>IF(Table6[[#This Row],[Cummelutive_sum]]&lt;=Table6[[#This Row],[80_percent]],"Y", "N")</f>
        <v>Y</v>
      </c>
    </row>
    <row r="445" spans="1:8" x14ac:dyDescent="0.3">
      <c r="A445" s="9">
        <v>98332</v>
      </c>
      <c r="B445" s="9">
        <v>236</v>
      </c>
      <c r="C445" s="9">
        <v>12</v>
      </c>
      <c r="D445" s="9">
        <v>73155.5</v>
      </c>
      <c r="E445" s="9">
        <v>5.0847457626999999E-2</v>
      </c>
      <c r="F445" s="9">
        <f>SUM(Table6[total_order_amount])*0.8</f>
        <v>141739319.59199998</v>
      </c>
      <c r="G445" s="9">
        <f>SUM($D$2:D445)</f>
        <v>121914386.77000004</v>
      </c>
      <c r="H445" s="9" t="str">
        <f>IF(Table6[[#This Row],[Cummelutive_sum]]&lt;=Table6[[#This Row],[80_percent]],"Y", "N")</f>
        <v>Y</v>
      </c>
    </row>
    <row r="446" spans="1:8" x14ac:dyDescent="0.3">
      <c r="A446" s="9">
        <v>145832</v>
      </c>
      <c r="B446" s="9">
        <v>84</v>
      </c>
      <c r="C446" s="9">
        <v>2</v>
      </c>
      <c r="D446" s="9">
        <v>73110</v>
      </c>
      <c r="E446" s="9">
        <v>2.3809523809000002E-2</v>
      </c>
      <c r="F446" s="9">
        <f>SUM(Table6[total_order_amount])*0.8</f>
        <v>141739319.59199998</v>
      </c>
      <c r="G446" s="9">
        <f>SUM($D$2:D446)</f>
        <v>121987496.77000004</v>
      </c>
      <c r="H446" s="9" t="str">
        <f>IF(Table6[[#This Row],[Cummelutive_sum]]&lt;=Table6[[#This Row],[80_percent]],"Y", "N")</f>
        <v>Y</v>
      </c>
    </row>
    <row r="447" spans="1:8" x14ac:dyDescent="0.3">
      <c r="A447" s="9">
        <v>23016</v>
      </c>
      <c r="B447" s="9">
        <v>44</v>
      </c>
      <c r="C447" s="9">
        <v>7</v>
      </c>
      <c r="D447" s="9">
        <v>72871</v>
      </c>
      <c r="E447" s="9">
        <v>0.15909090909000001</v>
      </c>
      <c r="F447" s="9">
        <f>SUM(Table6[total_order_amount])*0.8</f>
        <v>141739319.59199998</v>
      </c>
      <c r="G447" s="9">
        <f>SUM($D$2:D447)</f>
        <v>122060367.77000004</v>
      </c>
      <c r="H447" s="9" t="str">
        <f>IF(Table6[[#This Row],[Cummelutive_sum]]&lt;=Table6[[#This Row],[80_percent]],"Y", "N")</f>
        <v>Y</v>
      </c>
    </row>
    <row r="448" spans="1:8" x14ac:dyDescent="0.3">
      <c r="A448" s="9">
        <v>178744</v>
      </c>
      <c r="B448" s="9">
        <v>210</v>
      </c>
      <c r="C448" s="9">
        <v>15</v>
      </c>
      <c r="D448" s="9">
        <v>72832</v>
      </c>
      <c r="E448" s="9">
        <v>7.1428571428000007E-2</v>
      </c>
      <c r="F448" s="9">
        <f>SUM(Table6[total_order_amount])*0.8</f>
        <v>141739319.59199998</v>
      </c>
      <c r="G448" s="9">
        <f>SUM($D$2:D448)</f>
        <v>122133199.77000004</v>
      </c>
      <c r="H448" s="9" t="str">
        <f>IF(Table6[[#This Row],[Cummelutive_sum]]&lt;=Table6[[#This Row],[80_percent]],"Y", "N")</f>
        <v>Y</v>
      </c>
    </row>
    <row r="449" spans="1:8" x14ac:dyDescent="0.3">
      <c r="A449" s="9">
        <v>217576</v>
      </c>
      <c r="B449" s="9">
        <v>42</v>
      </c>
      <c r="C449" s="9">
        <v>4</v>
      </c>
      <c r="D449" s="9">
        <v>72471</v>
      </c>
      <c r="E449" s="9">
        <v>9.5238095238000003E-2</v>
      </c>
      <c r="F449" s="9">
        <f>SUM(Table6[total_order_amount])*0.8</f>
        <v>141739319.59199998</v>
      </c>
      <c r="G449" s="9">
        <f>SUM($D$2:D449)</f>
        <v>122205670.77000004</v>
      </c>
      <c r="H449" s="9" t="str">
        <f>IF(Table6[[#This Row],[Cummelutive_sum]]&lt;=Table6[[#This Row],[80_percent]],"Y", "N")</f>
        <v>Y</v>
      </c>
    </row>
    <row r="450" spans="1:8" x14ac:dyDescent="0.3">
      <c r="A450" s="9">
        <v>71116</v>
      </c>
      <c r="B450" s="9">
        <v>235</v>
      </c>
      <c r="C450" s="9">
        <v>7</v>
      </c>
      <c r="D450" s="9">
        <v>72366.899999999994</v>
      </c>
      <c r="E450" s="9">
        <v>2.9787234042E-2</v>
      </c>
      <c r="F450" s="9">
        <f>SUM(Table6[total_order_amount])*0.8</f>
        <v>141739319.59199998</v>
      </c>
      <c r="G450" s="9">
        <f>SUM($D$2:D450)</f>
        <v>122278037.67000005</v>
      </c>
      <c r="H450" s="9" t="str">
        <f>IF(Table6[[#This Row],[Cummelutive_sum]]&lt;=Table6[[#This Row],[80_percent]],"Y", "N")</f>
        <v>Y</v>
      </c>
    </row>
    <row r="451" spans="1:8" x14ac:dyDescent="0.3">
      <c r="A451" s="9">
        <v>70320</v>
      </c>
      <c r="B451" s="9">
        <v>446</v>
      </c>
      <c r="C451" s="9">
        <v>24</v>
      </c>
      <c r="D451" s="9">
        <v>72267.740000000005</v>
      </c>
      <c r="E451" s="9">
        <v>5.3811659191999997E-2</v>
      </c>
      <c r="F451" s="9">
        <f>SUM(Table6[total_order_amount])*0.8</f>
        <v>141739319.59199998</v>
      </c>
      <c r="G451" s="9">
        <f>SUM($D$2:D451)</f>
        <v>122350305.41000004</v>
      </c>
      <c r="H451" s="9" t="str">
        <f>IF(Table6[[#This Row],[Cummelutive_sum]]&lt;=Table6[[#This Row],[80_percent]],"Y", "N")</f>
        <v>Y</v>
      </c>
    </row>
    <row r="452" spans="1:8" x14ac:dyDescent="0.3">
      <c r="A452" s="9">
        <v>38752</v>
      </c>
      <c r="B452" s="9">
        <v>1134</v>
      </c>
      <c r="C452" s="9">
        <v>21</v>
      </c>
      <c r="D452" s="9">
        <v>72247.960000000006</v>
      </c>
      <c r="E452" s="9">
        <v>1.8518518518000002E-2</v>
      </c>
      <c r="F452" s="9">
        <f>SUM(Table6[total_order_amount])*0.8</f>
        <v>141739319.59199998</v>
      </c>
      <c r="G452" s="9">
        <f>SUM($D$2:D452)</f>
        <v>122422553.37000003</v>
      </c>
      <c r="H452" s="9" t="str">
        <f>IF(Table6[[#This Row],[Cummelutive_sum]]&lt;=Table6[[#This Row],[80_percent]],"Y", "N")</f>
        <v>Y</v>
      </c>
    </row>
    <row r="453" spans="1:8" x14ac:dyDescent="0.3">
      <c r="A453" s="9">
        <v>70224</v>
      </c>
      <c r="B453" s="9">
        <v>117</v>
      </c>
      <c r="C453" s="9">
        <v>8</v>
      </c>
      <c r="D453" s="9">
        <v>72103</v>
      </c>
      <c r="E453" s="9">
        <v>6.8376068375999993E-2</v>
      </c>
      <c r="F453" s="9">
        <f>SUM(Table6[total_order_amount])*0.8</f>
        <v>141739319.59199998</v>
      </c>
      <c r="G453" s="9">
        <f>SUM($D$2:D453)</f>
        <v>122494656.37000003</v>
      </c>
      <c r="H453" s="9" t="str">
        <f>IF(Table6[[#This Row],[Cummelutive_sum]]&lt;=Table6[[#This Row],[80_percent]],"Y", "N")</f>
        <v>Y</v>
      </c>
    </row>
    <row r="454" spans="1:8" x14ac:dyDescent="0.3">
      <c r="A454" s="9">
        <v>223896</v>
      </c>
      <c r="B454" s="9">
        <v>60</v>
      </c>
      <c r="C454" s="9">
        <v>2</v>
      </c>
      <c r="D454" s="9">
        <v>72068</v>
      </c>
      <c r="E454" s="9">
        <v>3.3333333333000002E-2</v>
      </c>
      <c r="F454" s="9">
        <f>SUM(Table6[total_order_amount])*0.8</f>
        <v>141739319.59199998</v>
      </c>
      <c r="G454" s="9">
        <f>SUM($D$2:D454)</f>
        <v>122566724.37000003</v>
      </c>
      <c r="H454" s="9" t="str">
        <f>IF(Table6[[#This Row],[Cummelutive_sum]]&lt;=Table6[[#This Row],[80_percent]],"Y", "N")</f>
        <v>Y</v>
      </c>
    </row>
    <row r="455" spans="1:8" x14ac:dyDescent="0.3">
      <c r="A455" s="9">
        <v>157596</v>
      </c>
      <c r="B455" s="9">
        <v>135</v>
      </c>
      <c r="C455" s="9">
        <v>8</v>
      </c>
      <c r="D455" s="9">
        <v>71696.17</v>
      </c>
      <c r="E455" s="9">
        <v>5.9259259258999997E-2</v>
      </c>
      <c r="F455" s="9">
        <f>SUM(Table6[total_order_amount])*0.8</f>
        <v>141739319.59199998</v>
      </c>
      <c r="G455" s="9">
        <f>SUM($D$2:D455)</f>
        <v>122638420.54000004</v>
      </c>
      <c r="H455" s="9" t="str">
        <f>IF(Table6[[#This Row],[Cummelutive_sum]]&lt;=Table6[[#This Row],[80_percent]],"Y", "N")</f>
        <v>Y</v>
      </c>
    </row>
    <row r="456" spans="1:8" x14ac:dyDescent="0.3">
      <c r="A456" s="9">
        <v>85068</v>
      </c>
      <c r="B456" s="9">
        <v>385</v>
      </c>
      <c r="C456" s="9">
        <v>14</v>
      </c>
      <c r="D456" s="9">
        <v>71598.990000000005</v>
      </c>
      <c r="E456" s="9">
        <v>3.6363636363000003E-2</v>
      </c>
      <c r="F456" s="9">
        <f>SUM(Table6[total_order_amount])*0.8</f>
        <v>141739319.59199998</v>
      </c>
      <c r="G456" s="9">
        <f>SUM($D$2:D456)</f>
        <v>122710019.53000003</v>
      </c>
      <c r="H456" s="9" t="str">
        <f>IF(Table6[[#This Row],[Cummelutive_sum]]&lt;=Table6[[#This Row],[80_percent]],"Y", "N")</f>
        <v>Y</v>
      </c>
    </row>
    <row r="457" spans="1:8" x14ac:dyDescent="0.3">
      <c r="A457" s="9">
        <v>221848</v>
      </c>
      <c r="B457" s="9">
        <v>383</v>
      </c>
      <c r="C457" s="9">
        <v>3</v>
      </c>
      <c r="D457" s="9">
        <v>71472</v>
      </c>
      <c r="E457" s="9">
        <v>7.8328981720000006E-3</v>
      </c>
      <c r="F457" s="9">
        <f>SUM(Table6[total_order_amount])*0.8</f>
        <v>141739319.59199998</v>
      </c>
      <c r="G457" s="9">
        <f>SUM($D$2:D457)</f>
        <v>122781491.53000003</v>
      </c>
      <c r="H457" s="9" t="str">
        <f>IF(Table6[[#This Row],[Cummelutive_sum]]&lt;=Table6[[#This Row],[80_percent]],"Y", "N")</f>
        <v>Y</v>
      </c>
    </row>
    <row r="458" spans="1:8" x14ac:dyDescent="0.3">
      <c r="A458" s="9">
        <v>76108</v>
      </c>
      <c r="B458" s="9">
        <v>9</v>
      </c>
      <c r="C458" s="9">
        <v>2</v>
      </c>
      <c r="D458" s="9">
        <v>71186.5</v>
      </c>
      <c r="E458" s="9">
        <v>0.222222222222</v>
      </c>
      <c r="F458" s="9">
        <f>SUM(Table6[total_order_amount])*0.8</f>
        <v>141739319.59199998</v>
      </c>
      <c r="G458" s="9">
        <f>SUM($D$2:D458)</f>
        <v>122852678.03000003</v>
      </c>
      <c r="H458" s="9" t="str">
        <f>IF(Table6[[#This Row],[Cummelutive_sum]]&lt;=Table6[[#This Row],[80_percent]],"Y", "N")</f>
        <v>Y</v>
      </c>
    </row>
    <row r="459" spans="1:8" x14ac:dyDescent="0.3">
      <c r="A459" s="9">
        <v>38408</v>
      </c>
      <c r="B459" s="9">
        <v>39</v>
      </c>
      <c r="C459" s="9">
        <v>6</v>
      </c>
      <c r="D459" s="9">
        <v>71155.8</v>
      </c>
      <c r="E459" s="9">
        <v>0.15384615384600001</v>
      </c>
      <c r="F459" s="9">
        <f>SUM(Table6[total_order_amount])*0.8</f>
        <v>141739319.59199998</v>
      </c>
      <c r="G459" s="9">
        <f>SUM($D$2:D459)</f>
        <v>122923833.83000003</v>
      </c>
      <c r="H459" s="9" t="str">
        <f>IF(Table6[[#This Row],[Cummelutive_sum]]&lt;=Table6[[#This Row],[80_percent]],"Y", "N")</f>
        <v>Y</v>
      </c>
    </row>
    <row r="460" spans="1:8" x14ac:dyDescent="0.3">
      <c r="A460" s="9">
        <v>136572</v>
      </c>
      <c r="B460" s="9">
        <v>192</v>
      </c>
      <c r="C460" s="9">
        <v>5</v>
      </c>
      <c r="D460" s="9">
        <v>71154</v>
      </c>
      <c r="E460" s="9">
        <v>2.6041666666E-2</v>
      </c>
      <c r="F460" s="9">
        <f>SUM(Table6[total_order_amount])*0.8</f>
        <v>141739319.59199998</v>
      </c>
      <c r="G460" s="9">
        <f>SUM($D$2:D460)</f>
        <v>122994987.83000003</v>
      </c>
      <c r="H460" s="9" t="str">
        <f>IF(Table6[[#This Row],[Cummelutive_sum]]&lt;=Table6[[#This Row],[80_percent]],"Y", "N")</f>
        <v>Y</v>
      </c>
    </row>
    <row r="461" spans="1:8" x14ac:dyDescent="0.3">
      <c r="A461" s="9">
        <v>70124</v>
      </c>
      <c r="B461" s="9">
        <v>66</v>
      </c>
      <c r="C461" s="9">
        <v>10</v>
      </c>
      <c r="D461" s="9">
        <v>71143</v>
      </c>
      <c r="E461" s="9">
        <v>0.151515151515</v>
      </c>
      <c r="F461" s="9">
        <f>SUM(Table6[total_order_amount])*0.8</f>
        <v>141739319.59199998</v>
      </c>
      <c r="G461" s="9">
        <f>SUM($D$2:D461)</f>
        <v>123066130.83000003</v>
      </c>
      <c r="H461" s="9" t="str">
        <f>IF(Table6[[#This Row],[Cummelutive_sum]]&lt;=Table6[[#This Row],[80_percent]],"Y", "N")</f>
        <v>Y</v>
      </c>
    </row>
    <row r="462" spans="1:8" x14ac:dyDescent="0.3">
      <c r="A462" s="9">
        <v>180376</v>
      </c>
      <c r="B462" s="9">
        <v>185</v>
      </c>
      <c r="C462" s="9">
        <v>7</v>
      </c>
      <c r="D462" s="9">
        <v>70980</v>
      </c>
      <c r="E462" s="9">
        <v>3.7837837837000003E-2</v>
      </c>
      <c r="F462" s="9">
        <f>SUM(Table6[total_order_amount])*0.8</f>
        <v>141739319.59199998</v>
      </c>
      <c r="G462" s="9">
        <f>SUM($D$2:D462)</f>
        <v>123137110.83000003</v>
      </c>
      <c r="H462" s="9" t="str">
        <f>IF(Table6[[#This Row],[Cummelutive_sum]]&lt;=Table6[[#This Row],[80_percent]],"Y", "N")</f>
        <v>Y</v>
      </c>
    </row>
    <row r="463" spans="1:8" x14ac:dyDescent="0.3">
      <c r="A463" s="9">
        <v>125260</v>
      </c>
      <c r="B463" s="9">
        <v>145</v>
      </c>
      <c r="C463" s="9">
        <v>3</v>
      </c>
      <c r="D463" s="9">
        <v>70701</v>
      </c>
      <c r="E463" s="9">
        <v>2.0689655171999999E-2</v>
      </c>
      <c r="F463" s="9">
        <f>SUM(Table6[total_order_amount])*0.8</f>
        <v>141739319.59199998</v>
      </c>
      <c r="G463" s="9">
        <f>SUM($D$2:D463)</f>
        <v>123207811.83000003</v>
      </c>
      <c r="H463" s="9" t="str">
        <f>IF(Table6[[#This Row],[Cummelutive_sum]]&lt;=Table6[[#This Row],[80_percent]],"Y", "N")</f>
        <v>Y</v>
      </c>
    </row>
    <row r="464" spans="1:8" x14ac:dyDescent="0.3">
      <c r="A464" s="9">
        <v>30312</v>
      </c>
      <c r="B464" s="9">
        <v>89</v>
      </c>
      <c r="C464" s="9">
        <v>4</v>
      </c>
      <c r="D464" s="9">
        <v>70261</v>
      </c>
      <c r="E464" s="9">
        <v>4.4943820224000001E-2</v>
      </c>
      <c r="F464" s="9">
        <f>SUM(Table6[total_order_amount])*0.8</f>
        <v>141739319.59199998</v>
      </c>
      <c r="G464" s="9">
        <f>SUM($D$2:D464)</f>
        <v>123278072.83000003</v>
      </c>
      <c r="H464" s="9" t="str">
        <f>IF(Table6[[#This Row],[Cummelutive_sum]]&lt;=Table6[[#This Row],[80_percent]],"Y", "N")</f>
        <v>Y</v>
      </c>
    </row>
    <row r="465" spans="1:8" x14ac:dyDescent="0.3">
      <c r="A465" s="9">
        <v>34624</v>
      </c>
      <c r="B465" s="9">
        <v>109</v>
      </c>
      <c r="C465" s="9">
        <v>3</v>
      </c>
      <c r="D465" s="9">
        <v>70241</v>
      </c>
      <c r="E465" s="9">
        <v>2.7522935778999998E-2</v>
      </c>
      <c r="F465" s="9">
        <f>SUM(Table6[total_order_amount])*0.8</f>
        <v>141739319.59199998</v>
      </c>
      <c r="G465" s="9">
        <f>SUM($D$2:D465)</f>
        <v>123348313.83000003</v>
      </c>
      <c r="H465" s="9" t="str">
        <f>IF(Table6[[#This Row],[Cummelutive_sum]]&lt;=Table6[[#This Row],[80_percent]],"Y", "N")</f>
        <v>Y</v>
      </c>
    </row>
    <row r="466" spans="1:8" x14ac:dyDescent="0.3">
      <c r="A466" s="9">
        <v>27196</v>
      </c>
      <c r="B466" s="9">
        <v>36</v>
      </c>
      <c r="C466" s="9">
        <v>8</v>
      </c>
      <c r="D466" s="9">
        <v>69921</v>
      </c>
      <c r="E466" s="9">
        <v>0.222222222222</v>
      </c>
      <c r="F466" s="9">
        <f>SUM(Table6[total_order_amount])*0.8</f>
        <v>141739319.59199998</v>
      </c>
      <c r="G466" s="9">
        <f>SUM($D$2:D466)</f>
        <v>123418234.83000003</v>
      </c>
      <c r="H466" s="9" t="str">
        <f>IF(Table6[[#This Row],[Cummelutive_sum]]&lt;=Table6[[#This Row],[80_percent]],"Y", "N")</f>
        <v>Y</v>
      </c>
    </row>
    <row r="467" spans="1:8" x14ac:dyDescent="0.3">
      <c r="A467" s="9">
        <v>117092</v>
      </c>
      <c r="B467" s="9">
        <v>85</v>
      </c>
      <c r="C467" s="9">
        <v>9</v>
      </c>
      <c r="D467" s="9">
        <v>69828.86</v>
      </c>
      <c r="E467" s="9">
        <v>0.105882352941</v>
      </c>
      <c r="F467" s="9">
        <f>SUM(Table6[total_order_amount])*0.8</f>
        <v>141739319.59199998</v>
      </c>
      <c r="G467" s="9">
        <f>SUM($D$2:D467)</f>
        <v>123488063.69000003</v>
      </c>
      <c r="H467" s="9" t="str">
        <f>IF(Table6[[#This Row],[Cummelutive_sum]]&lt;=Table6[[#This Row],[80_percent]],"Y", "N")</f>
        <v>Y</v>
      </c>
    </row>
    <row r="468" spans="1:8" x14ac:dyDescent="0.3">
      <c r="A468" s="9">
        <v>104172</v>
      </c>
      <c r="B468" s="9">
        <v>239</v>
      </c>
      <c r="C468" s="9">
        <v>4</v>
      </c>
      <c r="D468" s="9">
        <v>69690.2</v>
      </c>
      <c r="E468" s="9">
        <v>1.6736401673000001E-2</v>
      </c>
      <c r="F468" s="9">
        <f>SUM(Table6[total_order_amount])*0.8</f>
        <v>141739319.59199998</v>
      </c>
      <c r="G468" s="9">
        <f>SUM($D$2:D468)</f>
        <v>123557753.89000003</v>
      </c>
      <c r="H468" s="9" t="str">
        <f>IF(Table6[[#This Row],[Cummelutive_sum]]&lt;=Table6[[#This Row],[80_percent]],"Y", "N")</f>
        <v>Y</v>
      </c>
    </row>
    <row r="469" spans="1:8" x14ac:dyDescent="0.3">
      <c r="A469" s="9">
        <v>71364</v>
      </c>
      <c r="B469" s="9">
        <v>234</v>
      </c>
      <c r="C469" s="9">
        <v>13</v>
      </c>
      <c r="D469" s="9">
        <v>69384</v>
      </c>
      <c r="E469" s="9">
        <v>5.5555555554999997E-2</v>
      </c>
      <c r="F469" s="9">
        <f>SUM(Table6[total_order_amount])*0.8</f>
        <v>141739319.59199998</v>
      </c>
      <c r="G469" s="9">
        <f>SUM($D$2:D469)</f>
        <v>123627137.89000003</v>
      </c>
      <c r="H469" s="9" t="str">
        <f>IF(Table6[[#This Row],[Cummelutive_sum]]&lt;=Table6[[#This Row],[80_percent]],"Y", "N")</f>
        <v>Y</v>
      </c>
    </row>
    <row r="470" spans="1:8" x14ac:dyDescent="0.3">
      <c r="A470" s="9">
        <v>55284</v>
      </c>
      <c r="B470" s="9">
        <v>838</v>
      </c>
      <c r="C470" s="9">
        <v>13</v>
      </c>
      <c r="D470" s="9">
        <v>69339</v>
      </c>
      <c r="E470" s="9">
        <v>1.5513126491E-2</v>
      </c>
      <c r="F470" s="9">
        <f>SUM(Table6[total_order_amount])*0.8</f>
        <v>141739319.59199998</v>
      </c>
      <c r="G470" s="9">
        <f>SUM($D$2:D470)</f>
        <v>123696476.89000003</v>
      </c>
      <c r="H470" s="9" t="str">
        <f>IF(Table6[[#This Row],[Cummelutive_sum]]&lt;=Table6[[#This Row],[80_percent]],"Y", "N")</f>
        <v>Y</v>
      </c>
    </row>
    <row r="471" spans="1:8" x14ac:dyDescent="0.3">
      <c r="A471" s="9">
        <v>73632</v>
      </c>
      <c r="B471" s="9">
        <v>95</v>
      </c>
      <c r="C471" s="9">
        <v>2</v>
      </c>
      <c r="D471" s="9">
        <v>69300</v>
      </c>
      <c r="E471" s="9">
        <v>2.1052631578000001E-2</v>
      </c>
      <c r="F471" s="9">
        <f>SUM(Table6[total_order_amount])*0.8</f>
        <v>141739319.59199998</v>
      </c>
      <c r="G471" s="9">
        <f>SUM($D$2:D471)</f>
        <v>123765776.89000003</v>
      </c>
      <c r="H471" s="9" t="str">
        <f>IF(Table6[[#This Row],[Cummelutive_sum]]&lt;=Table6[[#This Row],[80_percent]],"Y", "N")</f>
        <v>Y</v>
      </c>
    </row>
    <row r="472" spans="1:8" x14ac:dyDescent="0.3">
      <c r="A472" s="9">
        <v>142428</v>
      </c>
      <c r="B472" s="9">
        <v>34</v>
      </c>
      <c r="C472" s="9">
        <v>6</v>
      </c>
      <c r="D472" s="9">
        <v>69121</v>
      </c>
      <c r="E472" s="9">
        <v>0.176470588235</v>
      </c>
      <c r="F472" s="9">
        <f>SUM(Table6[total_order_amount])*0.8</f>
        <v>141739319.59199998</v>
      </c>
      <c r="G472" s="9">
        <f>SUM($D$2:D472)</f>
        <v>123834897.89000003</v>
      </c>
      <c r="H472" s="9" t="str">
        <f>IF(Table6[[#This Row],[Cummelutive_sum]]&lt;=Table6[[#This Row],[80_percent]],"Y", "N")</f>
        <v>Y</v>
      </c>
    </row>
    <row r="473" spans="1:8" x14ac:dyDescent="0.3">
      <c r="A473" s="9">
        <v>221940</v>
      </c>
      <c r="B473" s="9">
        <v>239</v>
      </c>
      <c r="C473" s="9">
        <v>8</v>
      </c>
      <c r="D473" s="9">
        <v>69019</v>
      </c>
      <c r="E473" s="9">
        <v>3.3472803347000001E-2</v>
      </c>
      <c r="F473" s="9">
        <f>SUM(Table6[total_order_amount])*0.8</f>
        <v>141739319.59199998</v>
      </c>
      <c r="G473" s="9">
        <f>SUM($D$2:D473)</f>
        <v>123903916.89000003</v>
      </c>
      <c r="H473" s="9" t="str">
        <f>IF(Table6[[#This Row],[Cummelutive_sum]]&lt;=Table6[[#This Row],[80_percent]],"Y", "N")</f>
        <v>Y</v>
      </c>
    </row>
    <row r="474" spans="1:8" x14ac:dyDescent="0.3">
      <c r="A474" s="9">
        <v>67144</v>
      </c>
      <c r="B474" s="9">
        <v>482</v>
      </c>
      <c r="C474" s="9">
        <v>21</v>
      </c>
      <c r="D474" s="9">
        <v>69010.3</v>
      </c>
      <c r="E474" s="9">
        <v>4.3568464729999999E-2</v>
      </c>
      <c r="F474" s="9">
        <f>SUM(Table6[total_order_amount])*0.8</f>
        <v>141739319.59199998</v>
      </c>
      <c r="G474" s="9">
        <f>SUM($D$2:D474)</f>
        <v>123972927.19000003</v>
      </c>
      <c r="H474" s="9" t="str">
        <f>IF(Table6[[#This Row],[Cummelutive_sum]]&lt;=Table6[[#This Row],[80_percent]],"Y", "N")</f>
        <v>Y</v>
      </c>
    </row>
    <row r="475" spans="1:8" x14ac:dyDescent="0.3">
      <c r="A475" s="9">
        <v>217916</v>
      </c>
      <c r="B475" s="9">
        <v>51</v>
      </c>
      <c r="C475" s="9">
        <v>5</v>
      </c>
      <c r="D475" s="9">
        <v>68974</v>
      </c>
      <c r="E475" s="9">
        <v>9.8039215686000006E-2</v>
      </c>
      <c r="F475" s="9">
        <f>SUM(Table6[total_order_amount])*0.8</f>
        <v>141739319.59199998</v>
      </c>
      <c r="G475" s="9">
        <f>SUM($D$2:D475)</f>
        <v>124041901.19000003</v>
      </c>
      <c r="H475" s="9" t="str">
        <f>IF(Table6[[#This Row],[Cummelutive_sum]]&lt;=Table6[[#This Row],[80_percent]],"Y", "N")</f>
        <v>Y</v>
      </c>
    </row>
    <row r="476" spans="1:8" x14ac:dyDescent="0.3">
      <c r="A476" s="9">
        <v>93644</v>
      </c>
      <c r="B476" s="9">
        <v>64</v>
      </c>
      <c r="C476" s="9">
        <v>10</v>
      </c>
      <c r="D476" s="9">
        <v>68869.5</v>
      </c>
      <c r="E476" s="9">
        <v>0.15625</v>
      </c>
      <c r="F476" s="9">
        <f>SUM(Table6[total_order_amount])*0.8</f>
        <v>141739319.59199998</v>
      </c>
      <c r="G476" s="9">
        <f>SUM($D$2:D476)</f>
        <v>124110770.69000003</v>
      </c>
      <c r="H476" s="9" t="str">
        <f>IF(Table6[[#This Row],[Cummelutive_sum]]&lt;=Table6[[#This Row],[80_percent]],"Y", "N")</f>
        <v>Y</v>
      </c>
    </row>
    <row r="477" spans="1:8" x14ac:dyDescent="0.3">
      <c r="A477" s="9">
        <v>63728</v>
      </c>
      <c r="B477" s="9">
        <v>85</v>
      </c>
      <c r="C477" s="9">
        <v>4</v>
      </c>
      <c r="D477" s="9">
        <v>68818</v>
      </c>
      <c r="E477" s="9">
        <v>4.7058823529000003E-2</v>
      </c>
      <c r="F477" s="9">
        <f>SUM(Table6[total_order_amount])*0.8</f>
        <v>141739319.59199998</v>
      </c>
      <c r="G477" s="9">
        <f>SUM($D$2:D477)</f>
        <v>124179588.69000003</v>
      </c>
      <c r="H477" s="9" t="str">
        <f>IF(Table6[[#This Row],[Cummelutive_sum]]&lt;=Table6[[#This Row],[80_percent]],"Y", "N")</f>
        <v>Y</v>
      </c>
    </row>
    <row r="478" spans="1:8" x14ac:dyDescent="0.3">
      <c r="A478" s="9">
        <v>95600</v>
      </c>
      <c r="B478" s="9">
        <v>133</v>
      </c>
      <c r="C478" s="9">
        <v>3</v>
      </c>
      <c r="D478" s="9">
        <v>68654.5</v>
      </c>
      <c r="E478" s="9">
        <v>2.2556390977000001E-2</v>
      </c>
      <c r="F478" s="9">
        <f>SUM(Table6[total_order_amount])*0.8</f>
        <v>141739319.59199998</v>
      </c>
      <c r="G478" s="9">
        <f>SUM($D$2:D478)</f>
        <v>124248243.19000003</v>
      </c>
      <c r="H478" s="9" t="str">
        <f>IF(Table6[[#This Row],[Cummelutive_sum]]&lt;=Table6[[#This Row],[80_percent]],"Y", "N")</f>
        <v>Y</v>
      </c>
    </row>
    <row r="479" spans="1:8" x14ac:dyDescent="0.3">
      <c r="A479" s="9">
        <v>61940</v>
      </c>
      <c r="B479" s="9">
        <v>336</v>
      </c>
      <c r="C479" s="9">
        <v>4</v>
      </c>
      <c r="D479" s="9">
        <v>68455</v>
      </c>
      <c r="E479" s="9">
        <v>1.1904761904E-2</v>
      </c>
      <c r="F479" s="9">
        <f>SUM(Table6[total_order_amount])*0.8</f>
        <v>141739319.59199998</v>
      </c>
      <c r="G479" s="9">
        <f>SUM($D$2:D479)</f>
        <v>124316698.19000003</v>
      </c>
      <c r="H479" s="9" t="str">
        <f>IF(Table6[[#This Row],[Cummelutive_sum]]&lt;=Table6[[#This Row],[80_percent]],"Y", "N")</f>
        <v>Y</v>
      </c>
    </row>
    <row r="480" spans="1:8" x14ac:dyDescent="0.3">
      <c r="A480" s="9">
        <v>72132</v>
      </c>
      <c r="B480" s="9">
        <v>89</v>
      </c>
      <c r="C480" s="9">
        <v>7</v>
      </c>
      <c r="D480" s="9">
        <v>68164</v>
      </c>
      <c r="E480" s="9">
        <v>7.8651685393000006E-2</v>
      </c>
      <c r="F480" s="9">
        <f>SUM(Table6[total_order_amount])*0.8</f>
        <v>141739319.59199998</v>
      </c>
      <c r="G480" s="9">
        <f>SUM($D$2:D480)</f>
        <v>124384862.19000003</v>
      </c>
      <c r="H480" s="9" t="str">
        <f>IF(Table6[[#This Row],[Cummelutive_sum]]&lt;=Table6[[#This Row],[80_percent]],"Y", "N")</f>
        <v>Y</v>
      </c>
    </row>
    <row r="481" spans="1:8" x14ac:dyDescent="0.3">
      <c r="A481" s="9">
        <v>207492</v>
      </c>
      <c r="B481" s="9">
        <v>605</v>
      </c>
      <c r="C481" s="9">
        <v>9</v>
      </c>
      <c r="D481" s="9">
        <v>68130</v>
      </c>
      <c r="E481" s="9">
        <v>1.4876033057000001E-2</v>
      </c>
      <c r="F481" s="9">
        <f>SUM(Table6[total_order_amount])*0.8</f>
        <v>141739319.59199998</v>
      </c>
      <c r="G481" s="9">
        <f>SUM($D$2:D481)</f>
        <v>124452992.19000003</v>
      </c>
      <c r="H481" s="9" t="str">
        <f>IF(Table6[[#This Row],[Cummelutive_sum]]&lt;=Table6[[#This Row],[80_percent]],"Y", "N")</f>
        <v>Y</v>
      </c>
    </row>
    <row r="482" spans="1:8" x14ac:dyDescent="0.3">
      <c r="A482" s="9">
        <v>113580</v>
      </c>
      <c r="B482" s="9">
        <v>107</v>
      </c>
      <c r="C482" s="9">
        <v>17</v>
      </c>
      <c r="D482" s="9">
        <v>67910</v>
      </c>
      <c r="E482" s="9">
        <v>0.15887850467199999</v>
      </c>
      <c r="F482" s="9">
        <f>SUM(Table6[total_order_amount])*0.8</f>
        <v>141739319.59199998</v>
      </c>
      <c r="G482" s="9">
        <f>SUM($D$2:D482)</f>
        <v>124520902.19000003</v>
      </c>
      <c r="H482" s="9" t="str">
        <f>IF(Table6[[#This Row],[Cummelutive_sum]]&lt;=Table6[[#This Row],[80_percent]],"Y", "N")</f>
        <v>Y</v>
      </c>
    </row>
    <row r="483" spans="1:8" x14ac:dyDescent="0.3">
      <c r="A483" s="9">
        <v>44816</v>
      </c>
      <c r="B483" s="9">
        <v>16</v>
      </c>
      <c r="C483" s="9">
        <v>4</v>
      </c>
      <c r="D483" s="9">
        <v>67670.84</v>
      </c>
      <c r="E483" s="9">
        <v>0.25</v>
      </c>
      <c r="F483" s="9">
        <f>SUM(Table6[total_order_amount])*0.8</f>
        <v>141739319.59199998</v>
      </c>
      <c r="G483" s="9">
        <f>SUM($D$2:D483)</f>
        <v>124588573.03000003</v>
      </c>
      <c r="H483" s="9" t="str">
        <f>IF(Table6[[#This Row],[Cummelutive_sum]]&lt;=Table6[[#This Row],[80_percent]],"Y", "N")</f>
        <v>Y</v>
      </c>
    </row>
    <row r="484" spans="1:8" x14ac:dyDescent="0.3">
      <c r="A484" s="9">
        <v>35268</v>
      </c>
      <c r="B484" s="9">
        <v>257</v>
      </c>
      <c r="C484" s="9">
        <v>23</v>
      </c>
      <c r="D484" s="9">
        <v>67382.3</v>
      </c>
      <c r="E484" s="9">
        <v>8.9494163424000003E-2</v>
      </c>
      <c r="F484" s="9">
        <f>SUM(Table6[total_order_amount])*0.8</f>
        <v>141739319.59199998</v>
      </c>
      <c r="G484" s="9">
        <f>SUM($D$2:D484)</f>
        <v>124655955.33000003</v>
      </c>
      <c r="H484" s="9" t="str">
        <f>IF(Table6[[#This Row],[Cummelutive_sum]]&lt;=Table6[[#This Row],[80_percent]],"Y", "N")</f>
        <v>Y</v>
      </c>
    </row>
    <row r="485" spans="1:8" x14ac:dyDescent="0.3">
      <c r="A485" s="9">
        <v>103940</v>
      </c>
      <c r="B485" s="9">
        <v>55</v>
      </c>
      <c r="C485" s="9">
        <v>3</v>
      </c>
      <c r="D485" s="9">
        <v>67200</v>
      </c>
      <c r="E485" s="9">
        <v>5.4545454544999997E-2</v>
      </c>
      <c r="F485" s="9">
        <f>SUM(Table6[total_order_amount])*0.8</f>
        <v>141739319.59199998</v>
      </c>
      <c r="G485" s="9">
        <f>SUM($D$2:D485)</f>
        <v>124723155.33000003</v>
      </c>
      <c r="H485" s="9" t="str">
        <f>IF(Table6[[#This Row],[Cummelutive_sum]]&lt;=Table6[[#This Row],[80_percent]],"Y", "N")</f>
        <v>Y</v>
      </c>
    </row>
    <row r="486" spans="1:8" x14ac:dyDescent="0.3">
      <c r="A486" s="9">
        <v>27060</v>
      </c>
      <c r="B486" s="9">
        <v>93</v>
      </c>
      <c r="C486" s="9">
        <v>2</v>
      </c>
      <c r="D486" s="9">
        <v>66928</v>
      </c>
      <c r="E486" s="9">
        <v>2.1505376343999998E-2</v>
      </c>
      <c r="F486" s="9">
        <f>SUM(Table6[total_order_amount])*0.8</f>
        <v>141739319.59199998</v>
      </c>
      <c r="G486" s="9">
        <f>SUM($D$2:D486)</f>
        <v>124790083.33000003</v>
      </c>
      <c r="H486" s="9" t="str">
        <f>IF(Table6[[#This Row],[Cummelutive_sum]]&lt;=Table6[[#This Row],[80_percent]],"Y", "N")</f>
        <v>Y</v>
      </c>
    </row>
    <row r="487" spans="1:8" x14ac:dyDescent="0.3">
      <c r="A487" s="9">
        <v>62796</v>
      </c>
      <c r="B487" s="9">
        <v>717</v>
      </c>
      <c r="C487" s="9">
        <v>20</v>
      </c>
      <c r="D487" s="9">
        <v>66421</v>
      </c>
      <c r="E487" s="9">
        <v>2.7894002788999998E-2</v>
      </c>
      <c r="F487" s="9">
        <f>SUM(Table6[total_order_amount])*0.8</f>
        <v>141739319.59199998</v>
      </c>
      <c r="G487" s="9">
        <f>SUM($D$2:D487)</f>
        <v>124856504.33000003</v>
      </c>
      <c r="H487" s="9" t="str">
        <f>IF(Table6[[#This Row],[Cummelutive_sum]]&lt;=Table6[[#This Row],[80_percent]],"Y", "N")</f>
        <v>Y</v>
      </c>
    </row>
    <row r="488" spans="1:8" x14ac:dyDescent="0.3">
      <c r="A488" s="9">
        <v>29500</v>
      </c>
      <c r="B488" s="9">
        <v>46</v>
      </c>
      <c r="C488" s="9">
        <v>9</v>
      </c>
      <c r="D488" s="9">
        <v>66401</v>
      </c>
      <c r="E488" s="9">
        <v>0.19565217391299999</v>
      </c>
      <c r="F488" s="9">
        <f>SUM(Table6[total_order_amount])*0.8</f>
        <v>141739319.59199998</v>
      </c>
      <c r="G488" s="9">
        <f>SUM($D$2:D488)</f>
        <v>124922905.33000003</v>
      </c>
      <c r="H488" s="9" t="str">
        <f>IF(Table6[[#This Row],[Cummelutive_sum]]&lt;=Table6[[#This Row],[80_percent]],"Y", "N")</f>
        <v>Y</v>
      </c>
    </row>
    <row r="489" spans="1:8" x14ac:dyDescent="0.3">
      <c r="A489" s="9">
        <v>38448</v>
      </c>
      <c r="B489" s="9">
        <v>311</v>
      </c>
      <c r="C489" s="9">
        <v>9</v>
      </c>
      <c r="D489" s="9">
        <v>66397.5</v>
      </c>
      <c r="E489" s="9">
        <v>2.8938906752000001E-2</v>
      </c>
      <c r="F489" s="9">
        <f>SUM(Table6[total_order_amount])*0.8</f>
        <v>141739319.59199998</v>
      </c>
      <c r="G489" s="9">
        <f>SUM($D$2:D489)</f>
        <v>124989302.83000003</v>
      </c>
      <c r="H489" s="9" t="str">
        <f>IF(Table6[[#This Row],[Cummelutive_sum]]&lt;=Table6[[#This Row],[80_percent]],"Y", "N")</f>
        <v>Y</v>
      </c>
    </row>
    <row r="490" spans="1:8" x14ac:dyDescent="0.3">
      <c r="A490" s="9">
        <v>131548</v>
      </c>
      <c r="B490" s="9">
        <v>30</v>
      </c>
      <c r="C490" s="9">
        <v>2</v>
      </c>
      <c r="D490" s="9">
        <v>66295</v>
      </c>
      <c r="E490" s="9">
        <v>6.6666666666000005E-2</v>
      </c>
      <c r="F490" s="9">
        <f>SUM(Table6[total_order_amount])*0.8</f>
        <v>141739319.59199998</v>
      </c>
      <c r="G490" s="9">
        <f>SUM($D$2:D490)</f>
        <v>125055597.83000003</v>
      </c>
      <c r="H490" s="9" t="str">
        <f>IF(Table6[[#This Row],[Cummelutive_sum]]&lt;=Table6[[#This Row],[80_percent]],"Y", "N")</f>
        <v>Y</v>
      </c>
    </row>
    <row r="491" spans="1:8" x14ac:dyDescent="0.3">
      <c r="A491" s="9">
        <v>75968</v>
      </c>
      <c r="B491" s="9">
        <v>37</v>
      </c>
      <c r="C491" s="9">
        <v>4</v>
      </c>
      <c r="D491" s="9">
        <v>66176</v>
      </c>
      <c r="E491" s="9">
        <v>0.10810810810800001</v>
      </c>
      <c r="F491" s="9">
        <f>SUM(Table6[total_order_amount])*0.8</f>
        <v>141739319.59199998</v>
      </c>
      <c r="G491" s="9">
        <f>SUM($D$2:D491)</f>
        <v>125121773.83000003</v>
      </c>
      <c r="H491" s="9" t="str">
        <f>IF(Table6[[#This Row],[Cummelutive_sum]]&lt;=Table6[[#This Row],[80_percent]],"Y", "N")</f>
        <v>Y</v>
      </c>
    </row>
    <row r="492" spans="1:8" x14ac:dyDescent="0.3">
      <c r="A492" s="9">
        <v>175044</v>
      </c>
      <c r="B492" s="9">
        <v>21</v>
      </c>
      <c r="C492" s="9">
        <v>2</v>
      </c>
      <c r="D492" s="9">
        <v>65984</v>
      </c>
      <c r="E492" s="9">
        <v>9.5238095238000003E-2</v>
      </c>
      <c r="F492" s="9">
        <f>SUM(Table6[total_order_amount])*0.8</f>
        <v>141739319.59199998</v>
      </c>
      <c r="G492" s="9">
        <f>SUM($D$2:D492)</f>
        <v>125187757.83000003</v>
      </c>
      <c r="H492" s="9" t="str">
        <f>IF(Table6[[#This Row],[Cummelutive_sum]]&lt;=Table6[[#This Row],[80_percent]],"Y", "N")</f>
        <v>Y</v>
      </c>
    </row>
    <row r="493" spans="1:8" x14ac:dyDescent="0.3">
      <c r="A493" s="9">
        <v>188468</v>
      </c>
      <c r="B493" s="9">
        <v>82</v>
      </c>
      <c r="C493" s="9">
        <v>5</v>
      </c>
      <c r="D493" s="9">
        <v>65984</v>
      </c>
      <c r="E493" s="9">
        <v>6.0975609755999999E-2</v>
      </c>
      <c r="F493" s="9">
        <f>SUM(Table6[total_order_amount])*0.8</f>
        <v>141739319.59199998</v>
      </c>
      <c r="G493" s="9">
        <f>SUM($D$2:D493)</f>
        <v>125253741.83000003</v>
      </c>
      <c r="H493" s="9" t="str">
        <f>IF(Table6[[#This Row],[Cummelutive_sum]]&lt;=Table6[[#This Row],[80_percent]],"Y", "N")</f>
        <v>Y</v>
      </c>
    </row>
    <row r="494" spans="1:8" x14ac:dyDescent="0.3">
      <c r="A494" s="9">
        <v>102112</v>
      </c>
      <c r="B494" s="9">
        <v>134</v>
      </c>
      <c r="C494" s="9">
        <v>10</v>
      </c>
      <c r="D494" s="9">
        <v>65929.5</v>
      </c>
      <c r="E494" s="9">
        <v>7.4626865671000006E-2</v>
      </c>
      <c r="F494" s="9">
        <f>SUM(Table6[total_order_amount])*0.8</f>
        <v>141739319.59199998</v>
      </c>
      <c r="G494" s="9">
        <f>SUM($D$2:D494)</f>
        <v>125319671.33000003</v>
      </c>
      <c r="H494" s="9" t="str">
        <f>IF(Table6[[#This Row],[Cummelutive_sum]]&lt;=Table6[[#This Row],[80_percent]],"Y", "N")</f>
        <v>Y</v>
      </c>
    </row>
    <row r="495" spans="1:8" x14ac:dyDescent="0.3">
      <c r="A495" s="9">
        <v>82120</v>
      </c>
      <c r="B495" s="9">
        <v>195</v>
      </c>
      <c r="C495" s="9">
        <v>4</v>
      </c>
      <c r="D495" s="9">
        <v>65715</v>
      </c>
      <c r="E495" s="9">
        <v>2.0512820511999999E-2</v>
      </c>
      <c r="F495" s="9">
        <f>SUM(Table6[total_order_amount])*0.8</f>
        <v>141739319.59199998</v>
      </c>
      <c r="G495" s="9">
        <f>SUM($D$2:D495)</f>
        <v>125385386.33000003</v>
      </c>
      <c r="H495" s="9" t="str">
        <f>IF(Table6[[#This Row],[Cummelutive_sum]]&lt;=Table6[[#This Row],[80_percent]],"Y", "N")</f>
        <v>Y</v>
      </c>
    </row>
    <row r="496" spans="1:8" x14ac:dyDescent="0.3">
      <c r="A496" s="9">
        <v>95112</v>
      </c>
      <c r="B496" s="9">
        <v>77</v>
      </c>
      <c r="C496" s="9">
        <v>3</v>
      </c>
      <c r="D496" s="9">
        <v>65702</v>
      </c>
      <c r="E496" s="9">
        <v>3.8961038960999998E-2</v>
      </c>
      <c r="F496" s="9">
        <f>SUM(Table6[total_order_amount])*0.8</f>
        <v>141739319.59199998</v>
      </c>
      <c r="G496" s="9">
        <f>SUM($D$2:D496)</f>
        <v>125451088.33000003</v>
      </c>
      <c r="H496" s="9" t="str">
        <f>IF(Table6[[#This Row],[Cummelutive_sum]]&lt;=Table6[[#This Row],[80_percent]],"Y", "N")</f>
        <v>Y</v>
      </c>
    </row>
    <row r="497" spans="1:8" x14ac:dyDescent="0.3">
      <c r="A497" s="9">
        <v>110056</v>
      </c>
      <c r="B497" s="9">
        <v>226</v>
      </c>
      <c r="C497" s="9">
        <v>16</v>
      </c>
      <c r="D497" s="9">
        <v>65617</v>
      </c>
      <c r="E497" s="9">
        <v>7.0796460175999998E-2</v>
      </c>
      <c r="F497" s="9">
        <f>SUM(Table6[total_order_amount])*0.8</f>
        <v>141739319.59199998</v>
      </c>
      <c r="G497" s="9">
        <f>SUM($D$2:D497)</f>
        <v>125516705.33000003</v>
      </c>
      <c r="H497" s="9" t="str">
        <f>IF(Table6[[#This Row],[Cummelutive_sum]]&lt;=Table6[[#This Row],[80_percent]],"Y", "N")</f>
        <v>Y</v>
      </c>
    </row>
    <row r="498" spans="1:8" x14ac:dyDescent="0.3">
      <c r="A498" s="9">
        <v>21452</v>
      </c>
      <c r="B498" s="9">
        <v>176</v>
      </c>
      <c r="C498" s="9">
        <v>6</v>
      </c>
      <c r="D498" s="9">
        <v>65510</v>
      </c>
      <c r="E498" s="9">
        <v>3.4090909090000003E-2</v>
      </c>
      <c r="F498" s="9">
        <f>SUM(Table6[total_order_amount])*0.8</f>
        <v>141739319.59199998</v>
      </c>
      <c r="G498" s="9">
        <f>SUM($D$2:D498)</f>
        <v>125582215.33000003</v>
      </c>
      <c r="H498" s="9" t="str">
        <f>IF(Table6[[#This Row],[Cummelutive_sum]]&lt;=Table6[[#This Row],[80_percent]],"Y", "N")</f>
        <v>Y</v>
      </c>
    </row>
    <row r="499" spans="1:8" x14ac:dyDescent="0.3">
      <c r="A499" s="9">
        <v>101600</v>
      </c>
      <c r="B499" s="9">
        <v>119</v>
      </c>
      <c r="C499" s="9">
        <v>8</v>
      </c>
      <c r="D499" s="9">
        <v>65436</v>
      </c>
      <c r="E499" s="9">
        <v>6.7226890755999996E-2</v>
      </c>
      <c r="F499" s="9">
        <f>SUM(Table6[total_order_amount])*0.8</f>
        <v>141739319.59199998</v>
      </c>
      <c r="G499" s="9">
        <f>SUM($D$2:D499)</f>
        <v>125647651.33000003</v>
      </c>
      <c r="H499" s="9" t="str">
        <f>IF(Table6[[#This Row],[Cummelutive_sum]]&lt;=Table6[[#This Row],[80_percent]],"Y", "N")</f>
        <v>Y</v>
      </c>
    </row>
    <row r="500" spans="1:8" x14ac:dyDescent="0.3">
      <c r="A500" s="9">
        <v>21088</v>
      </c>
      <c r="B500" s="9">
        <v>32</v>
      </c>
      <c r="C500" s="9">
        <v>5</v>
      </c>
      <c r="D500" s="9">
        <v>65407</v>
      </c>
      <c r="E500" s="9">
        <v>0.15625</v>
      </c>
      <c r="F500" s="9">
        <f>SUM(Table6[total_order_amount])*0.8</f>
        <v>141739319.59199998</v>
      </c>
      <c r="G500" s="9">
        <f>SUM($D$2:D500)</f>
        <v>125713058.33000003</v>
      </c>
      <c r="H500" s="9" t="str">
        <f>IF(Table6[[#This Row],[Cummelutive_sum]]&lt;=Table6[[#This Row],[80_percent]],"Y", "N")</f>
        <v>Y</v>
      </c>
    </row>
    <row r="501" spans="1:8" x14ac:dyDescent="0.3">
      <c r="A501" s="9">
        <v>213164</v>
      </c>
      <c r="B501" s="9">
        <v>281</v>
      </c>
      <c r="C501" s="9">
        <v>7</v>
      </c>
      <c r="D501" s="9">
        <v>65363</v>
      </c>
      <c r="E501" s="9">
        <v>2.4911032028000001E-2</v>
      </c>
      <c r="F501" s="9">
        <f>SUM(Table6[total_order_amount])*0.8</f>
        <v>141739319.59199998</v>
      </c>
      <c r="G501" s="9">
        <f>SUM($D$2:D501)</f>
        <v>125778421.33000003</v>
      </c>
      <c r="H501" s="9" t="str">
        <f>IF(Table6[[#This Row],[Cummelutive_sum]]&lt;=Table6[[#This Row],[80_percent]],"Y", "N")</f>
        <v>Y</v>
      </c>
    </row>
    <row r="502" spans="1:8" x14ac:dyDescent="0.3">
      <c r="A502" s="9">
        <v>29204</v>
      </c>
      <c r="B502" s="9">
        <v>48</v>
      </c>
      <c r="C502" s="9">
        <v>7</v>
      </c>
      <c r="D502" s="9">
        <v>65026.25</v>
      </c>
      <c r="E502" s="9">
        <v>0.145833333333</v>
      </c>
      <c r="F502" s="9">
        <f>SUM(Table6[total_order_amount])*0.8</f>
        <v>141739319.59199998</v>
      </c>
      <c r="G502" s="9">
        <f>SUM($D$2:D502)</f>
        <v>125843447.58000003</v>
      </c>
      <c r="H502" s="9" t="str">
        <f>IF(Table6[[#This Row],[Cummelutive_sum]]&lt;=Table6[[#This Row],[80_percent]],"Y", "N")</f>
        <v>Y</v>
      </c>
    </row>
    <row r="503" spans="1:8" x14ac:dyDescent="0.3">
      <c r="A503" s="9">
        <v>48176</v>
      </c>
      <c r="B503" s="9">
        <v>133</v>
      </c>
      <c r="C503" s="9">
        <v>10</v>
      </c>
      <c r="D503" s="9">
        <v>64861.64</v>
      </c>
      <c r="E503" s="9">
        <v>7.5187969923999995E-2</v>
      </c>
      <c r="F503" s="9">
        <f>SUM(Table6[total_order_amount])*0.8</f>
        <v>141739319.59199998</v>
      </c>
      <c r="G503" s="9">
        <f>SUM($D$2:D503)</f>
        <v>125908309.22000003</v>
      </c>
      <c r="H503" s="9" t="str">
        <f>IF(Table6[[#This Row],[Cummelutive_sum]]&lt;=Table6[[#This Row],[80_percent]],"Y", "N")</f>
        <v>Y</v>
      </c>
    </row>
    <row r="504" spans="1:8" x14ac:dyDescent="0.3">
      <c r="A504" s="9">
        <v>28820</v>
      </c>
      <c r="B504" s="9">
        <v>98</v>
      </c>
      <c r="C504" s="9">
        <v>4</v>
      </c>
      <c r="D504" s="9">
        <v>64828</v>
      </c>
      <c r="E504" s="9">
        <v>4.0816326530000002E-2</v>
      </c>
      <c r="F504" s="9">
        <f>SUM(Table6[total_order_amount])*0.8</f>
        <v>141739319.59199998</v>
      </c>
      <c r="G504" s="9">
        <f>SUM($D$2:D504)</f>
        <v>125973137.22000003</v>
      </c>
      <c r="H504" s="9" t="str">
        <f>IF(Table6[[#This Row],[Cummelutive_sum]]&lt;=Table6[[#This Row],[80_percent]],"Y", "N")</f>
        <v>Y</v>
      </c>
    </row>
    <row r="505" spans="1:8" x14ac:dyDescent="0.3">
      <c r="A505" s="9">
        <v>77084</v>
      </c>
      <c r="B505" s="9">
        <v>78</v>
      </c>
      <c r="C505" s="9">
        <v>3</v>
      </c>
      <c r="D505" s="9">
        <v>64792</v>
      </c>
      <c r="E505" s="9">
        <v>3.8461538460999999E-2</v>
      </c>
      <c r="F505" s="9">
        <f>SUM(Table6[total_order_amount])*0.8</f>
        <v>141739319.59199998</v>
      </c>
      <c r="G505" s="9">
        <f>SUM($D$2:D505)</f>
        <v>126037929.22000003</v>
      </c>
      <c r="H505" s="9" t="str">
        <f>IF(Table6[[#This Row],[Cummelutive_sum]]&lt;=Table6[[#This Row],[80_percent]],"Y", "N")</f>
        <v>Y</v>
      </c>
    </row>
    <row r="506" spans="1:8" x14ac:dyDescent="0.3">
      <c r="A506" s="9">
        <v>161288</v>
      </c>
      <c r="B506" s="9">
        <v>86</v>
      </c>
      <c r="C506" s="9">
        <v>3</v>
      </c>
      <c r="D506" s="9">
        <v>64658</v>
      </c>
      <c r="E506" s="9">
        <v>3.4883720930000001E-2</v>
      </c>
      <c r="F506" s="9">
        <f>SUM(Table6[total_order_amount])*0.8</f>
        <v>141739319.59199998</v>
      </c>
      <c r="G506" s="9">
        <f>SUM($D$2:D506)</f>
        <v>126102587.22000003</v>
      </c>
      <c r="H506" s="9" t="str">
        <f>IF(Table6[[#This Row],[Cummelutive_sum]]&lt;=Table6[[#This Row],[80_percent]],"Y", "N")</f>
        <v>Y</v>
      </c>
    </row>
    <row r="507" spans="1:8" x14ac:dyDescent="0.3">
      <c r="A507" s="9">
        <v>85576</v>
      </c>
      <c r="B507" s="9">
        <v>132</v>
      </c>
      <c r="C507" s="9">
        <v>6</v>
      </c>
      <c r="D507" s="9">
        <v>64520</v>
      </c>
      <c r="E507" s="9">
        <v>4.5454545454000003E-2</v>
      </c>
      <c r="F507" s="9">
        <f>SUM(Table6[total_order_amount])*0.8</f>
        <v>141739319.59199998</v>
      </c>
      <c r="G507" s="9">
        <f>SUM($D$2:D507)</f>
        <v>126167107.22000003</v>
      </c>
      <c r="H507" s="9" t="str">
        <f>IF(Table6[[#This Row],[Cummelutive_sum]]&lt;=Table6[[#This Row],[80_percent]],"Y", "N")</f>
        <v>Y</v>
      </c>
    </row>
    <row r="508" spans="1:8" x14ac:dyDescent="0.3">
      <c r="A508" s="9">
        <v>25772</v>
      </c>
      <c r="B508" s="9">
        <v>17</v>
      </c>
      <c r="C508" s="9">
        <v>7</v>
      </c>
      <c r="D508" s="9">
        <v>64385</v>
      </c>
      <c r="E508" s="9">
        <v>0.41176470588199998</v>
      </c>
      <c r="F508" s="9">
        <f>SUM(Table6[total_order_amount])*0.8</f>
        <v>141739319.59199998</v>
      </c>
      <c r="G508" s="9">
        <f>SUM($D$2:D508)</f>
        <v>126231492.22000003</v>
      </c>
      <c r="H508" s="9" t="str">
        <f>IF(Table6[[#This Row],[Cummelutive_sum]]&lt;=Table6[[#This Row],[80_percent]],"Y", "N")</f>
        <v>Y</v>
      </c>
    </row>
    <row r="509" spans="1:8" x14ac:dyDescent="0.3">
      <c r="A509" s="9">
        <v>29388</v>
      </c>
      <c r="B509" s="9">
        <v>75</v>
      </c>
      <c r="C509" s="9">
        <v>8</v>
      </c>
      <c r="D509" s="9">
        <v>64188.82</v>
      </c>
      <c r="E509" s="9">
        <v>0.106666666666</v>
      </c>
      <c r="F509" s="9">
        <f>SUM(Table6[total_order_amount])*0.8</f>
        <v>141739319.59199998</v>
      </c>
      <c r="G509" s="9">
        <f>SUM($D$2:D509)</f>
        <v>126295681.04000002</v>
      </c>
      <c r="H509" s="9" t="str">
        <f>IF(Table6[[#This Row],[Cummelutive_sum]]&lt;=Table6[[#This Row],[80_percent]],"Y", "N")</f>
        <v>Y</v>
      </c>
    </row>
    <row r="510" spans="1:8" x14ac:dyDescent="0.3">
      <c r="A510" s="9">
        <v>19684</v>
      </c>
      <c r="B510" s="9">
        <v>29</v>
      </c>
      <c r="C510" s="9">
        <v>9</v>
      </c>
      <c r="D510" s="9">
        <v>63947</v>
      </c>
      <c r="E510" s="9">
        <v>0.31034482758600002</v>
      </c>
      <c r="F510" s="9">
        <f>SUM(Table6[total_order_amount])*0.8</f>
        <v>141739319.59199998</v>
      </c>
      <c r="G510" s="9">
        <f>SUM($D$2:D510)</f>
        <v>126359628.04000002</v>
      </c>
      <c r="H510" s="9" t="str">
        <f>IF(Table6[[#This Row],[Cummelutive_sum]]&lt;=Table6[[#This Row],[80_percent]],"Y", "N")</f>
        <v>Y</v>
      </c>
    </row>
    <row r="511" spans="1:8" x14ac:dyDescent="0.3">
      <c r="A511" s="9">
        <v>220988</v>
      </c>
      <c r="B511" s="9">
        <v>93</v>
      </c>
      <c r="C511" s="9">
        <v>3</v>
      </c>
      <c r="D511" s="9">
        <v>63874</v>
      </c>
      <c r="E511" s="9">
        <v>3.2258064516000003E-2</v>
      </c>
      <c r="F511" s="9">
        <f>SUM(Table6[total_order_amount])*0.8</f>
        <v>141739319.59199998</v>
      </c>
      <c r="G511" s="9">
        <f>SUM($D$2:D511)</f>
        <v>126423502.04000002</v>
      </c>
      <c r="H511" s="9" t="str">
        <f>IF(Table6[[#This Row],[Cummelutive_sum]]&lt;=Table6[[#This Row],[80_percent]],"Y", "N")</f>
        <v>Y</v>
      </c>
    </row>
    <row r="512" spans="1:8" x14ac:dyDescent="0.3">
      <c r="A512" s="9">
        <v>215040</v>
      </c>
      <c r="B512" s="9">
        <v>13</v>
      </c>
      <c r="C512" s="9">
        <v>3</v>
      </c>
      <c r="D512" s="9">
        <v>63840</v>
      </c>
      <c r="E512" s="9">
        <v>0.23076923076899999</v>
      </c>
      <c r="F512" s="9">
        <f>SUM(Table6[total_order_amount])*0.8</f>
        <v>141739319.59199998</v>
      </c>
      <c r="G512" s="9">
        <f>SUM($D$2:D512)</f>
        <v>126487342.04000002</v>
      </c>
      <c r="H512" s="9" t="str">
        <f>IF(Table6[[#This Row],[Cummelutive_sum]]&lt;=Table6[[#This Row],[80_percent]],"Y", "N")</f>
        <v>Y</v>
      </c>
    </row>
    <row r="513" spans="1:8" x14ac:dyDescent="0.3">
      <c r="A513" s="9">
        <v>56168</v>
      </c>
      <c r="B513" s="9">
        <v>169</v>
      </c>
      <c r="C513" s="9">
        <v>11</v>
      </c>
      <c r="D513" s="9">
        <v>63752</v>
      </c>
      <c r="E513" s="9">
        <v>6.5088757395999994E-2</v>
      </c>
      <c r="F513" s="9">
        <f>SUM(Table6[total_order_amount])*0.8</f>
        <v>141739319.59199998</v>
      </c>
      <c r="G513" s="9">
        <f>SUM($D$2:D513)</f>
        <v>126551094.04000002</v>
      </c>
      <c r="H513" s="9" t="str">
        <f>IF(Table6[[#This Row],[Cummelutive_sum]]&lt;=Table6[[#This Row],[80_percent]],"Y", "N")</f>
        <v>Y</v>
      </c>
    </row>
    <row r="514" spans="1:8" x14ac:dyDescent="0.3">
      <c r="A514" s="9">
        <v>197376</v>
      </c>
      <c r="B514" s="9">
        <v>5</v>
      </c>
      <c r="C514" s="9">
        <v>1</v>
      </c>
      <c r="D514" s="9">
        <v>63740</v>
      </c>
      <c r="E514" s="9">
        <v>0.2</v>
      </c>
      <c r="F514" s="9">
        <f>SUM(Table6[total_order_amount])*0.8</f>
        <v>141739319.59199998</v>
      </c>
      <c r="G514" s="9">
        <f>SUM($D$2:D514)</f>
        <v>126614834.04000002</v>
      </c>
      <c r="H514" s="9" t="str">
        <f>IF(Table6[[#This Row],[Cummelutive_sum]]&lt;=Table6[[#This Row],[80_percent]],"Y", "N")</f>
        <v>Y</v>
      </c>
    </row>
    <row r="515" spans="1:8" x14ac:dyDescent="0.3">
      <c r="A515" s="9">
        <v>152588</v>
      </c>
      <c r="B515" s="9">
        <v>89</v>
      </c>
      <c r="C515" s="9">
        <v>2</v>
      </c>
      <c r="D515" s="9">
        <v>63740</v>
      </c>
      <c r="E515" s="9">
        <v>2.2471910112000001E-2</v>
      </c>
      <c r="F515" s="9">
        <f>SUM(Table6[total_order_amount])*0.8</f>
        <v>141739319.59199998</v>
      </c>
      <c r="G515" s="9">
        <f>SUM($D$2:D515)</f>
        <v>126678574.04000002</v>
      </c>
      <c r="H515" s="9" t="str">
        <f>IF(Table6[[#This Row],[Cummelutive_sum]]&lt;=Table6[[#This Row],[80_percent]],"Y", "N")</f>
        <v>Y</v>
      </c>
    </row>
    <row r="516" spans="1:8" x14ac:dyDescent="0.3">
      <c r="A516" s="9">
        <v>161792</v>
      </c>
      <c r="B516" s="9">
        <v>168</v>
      </c>
      <c r="C516" s="9">
        <v>2</v>
      </c>
      <c r="D516" s="9">
        <v>63700</v>
      </c>
      <c r="E516" s="9">
        <v>1.1904761904E-2</v>
      </c>
      <c r="F516" s="9">
        <f>SUM(Table6[total_order_amount])*0.8</f>
        <v>141739319.59199998</v>
      </c>
      <c r="G516" s="9">
        <f>SUM($D$2:D516)</f>
        <v>126742274.04000002</v>
      </c>
      <c r="H516" s="9" t="str">
        <f>IF(Table6[[#This Row],[Cummelutive_sum]]&lt;=Table6[[#This Row],[80_percent]],"Y", "N")</f>
        <v>Y</v>
      </c>
    </row>
    <row r="517" spans="1:8" x14ac:dyDescent="0.3">
      <c r="A517" s="9">
        <v>49532</v>
      </c>
      <c r="B517" s="9">
        <v>27</v>
      </c>
      <c r="C517" s="9">
        <v>3</v>
      </c>
      <c r="D517" s="9">
        <v>63421</v>
      </c>
      <c r="E517" s="9">
        <v>0.111111111111</v>
      </c>
      <c r="F517" s="9">
        <f>SUM(Table6[total_order_amount])*0.8</f>
        <v>141739319.59199998</v>
      </c>
      <c r="G517" s="9">
        <f>SUM($D$2:D517)</f>
        <v>126805695.04000002</v>
      </c>
      <c r="H517" s="9" t="str">
        <f>IF(Table6[[#This Row],[Cummelutive_sum]]&lt;=Table6[[#This Row],[80_percent]],"Y", "N")</f>
        <v>Y</v>
      </c>
    </row>
    <row r="518" spans="1:8" x14ac:dyDescent="0.3">
      <c r="A518" s="9">
        <v>201948</v>
      </c>
      <c r="B518" s="9">
        <v>192</v>
      </c>
      <c r="C518" s="9">
        <v>4</v>
      </c>
      <c r="D518" s="9">
        <v>63415</v>
      </c>
      <c r="E518" s="9">
        <v>2.0833333333000002E-2</v>
      </c>
      <c r="F518" s="9">
        <f>SUM(Table6[total_order_amount])*0.8</f>
        <v>141739319.59199998</v>
      </c>
      <c r="G518" s="9">
        <f>SUM($D$2:D518)</f>
        <v>126869110.04000002</v>
      </c>
      <c r="H518" s="9" t="str">
        <f>IF(Table6[[#This Row],[Cummelutive_sum]]&lt;=Table6[[#This Row],[80_percent]],"Y", "N")</f>
        <v>Y</v>
      </c>
    </row>
    <row r="519" spans="1:8" x14ac:dyDescent="0.3">
      <c r="A519" s="9">
        <v>91172</v>
      </c>
      <c r="B519" s="9">
        <v>137</v>
      </c>
      <c r="C519" s="9">
        <v>10</v>
      </c>
      <c r="D519" s="9">
        <v>63413.9</v>
      </c>
      <c r="E519" s="9">
        <v>7.2992700729000007E-2</v>
      </c>
      <c r="F519" s="9">
        <f>SUM(Table6[total_order_amount])*0.8</f>
        <v>141739319.59199998</v>
      </c>
      <c r="G519" s="9">
        <f>SUM($D$2:D519)</f>
        <v>126932523.94000003</v>
      </c>
      <c r="H519" s="9" t="str">
        <f>IF(Table6[[#This Row],[Cummelutive_sum]]&lt;=Table6[[#This Row],[80_percent]],"Y", "N")</f>
        <v>Y</v>
      </c>
    </row>
    <row r="520" spans="1:8" x14ac:dyDescent="0.3">
      <c r="A520" s="9">
        <v>88916</v>
      </c>
      <c r="B520" s="9">
        <v>163</v>
      </c>
      <c r="C520" s="9">
        <v>9</v>
      </c>
      <c r="D520" s="9">
        <v>63282</v>
      </c>
      <c r="E520" s="9">
        <v>5.5214723925999999E-2</v>
      </c>
      <c r="F520" s="9">
        <f>SUM(Table6[total_order_amount])*0.8</f>
        <v>141739319.59199998</v>
      </c>
      <c r="G520" s="9">
        <f>SUM($D$2:D520)</f>
        <v>126995805.94000003</v>
      </c>
      <c r="H520" s="9" t="str">
        <f>IF(Table6[[#This Row],[Cummelutive_sum]]&lt;=Table6[[#This Row],[80_percent]],"Y", "N")</f>
        <v>Y</v>
      </c>
    </row>
    <row r="521" spans="1:8" x14ac:dyDescent="0.3">
      <c r="A521" s="9">
        <v>51000</v>
      </c>
      <c r="B521" s="9">
        <v>463</v>
      </c>
      <c r="C521" s="9">
        <v>11</v>
      </c>
      <c r="D521" s="9">
        <v>63097.4</v>
      </c>
      <c r="E521" s="9">
        <v>2.3758099352E-2</v>
      </c>
      <c r="F521" s="9">
        <f>SUM(Table6[total_order_amount])*0.8</f>
        <v>141739319.59199998</v>
      </c>
      <c r="G521" s="9">
        <f>SUM($D$2:D521)</f>
        <v>127058903.34000003</v>
      </c>
      <c r="H521" s="9" t="str">
        <f>IF(Table6[[#This Row],[Cummelutive_sum]]&lt;=Table6[[#This Row],[80_percent]],"Y", "N")</f>
        <v>Y</v>
      </c>
    </row>
    <row r="522" spans="1:8" x14ac:dyDescent="0.3">
      <c r="A522" s="9">
        <v>101560</v>
      </c>
      <c r="B522" s="9">
        <v>90</v>
      </c>
      <c r="C522" s="9">
        <v>1</v>
      </c>
      <c r="D522" s="9">
        <v>63025</v>
      </c>
      <c r="E522" s="9">
        <v>1.1111111111000001E-2</v>
      </c>
      <c r="F522" s="9">
        <f>SUM(Table6[total_order_amount])*0.8</f>
        <v>141739319.59199998</v>
      </c>
      <c r="G522" s="9">
        <f>SUM($D$2:D522)</f>
        <v>127121928.34000003</v>
      </c>
      <c r="H522" s="9" t="str">
        <f>IF(Table6[[#This Row],[Cummelutive_sum]]&lt;=Table6[[#This Row],[80_percent]],"Y", "N")</f>
        <v>Y</v>
      </c>
    </row>
    <row r="523" spans="1:8" x14ac:dyDescent="0.3">
      <c r="A523" s="9">
        <v>32768</v>
      </c>
      <c r="B523" s="9">
        <v>61</v>
      </c>
      <c r="C523" s="9">
        <v>5</v>
      </c>
      <c r="D523" s="9">
        <v>62997</v>
      </c>
      <c r="E523" s="9">
        <v>8.1967213114000001E-2</v>
      </c>
      <c r="F523" s="9">
        <f>SUM(Table6[total_order_amount])*0.8</f>
        <v>141739319.59199998</v>
      </c>
      <c r="G523" s="9">
        <f>SUM($D$2:D523)</f>
        <v>127184925.34000003</v>
      </c>
      <c r="H523" s="9" t="str">
        <f>IF(Table6[[#This Row],[Cummelutive_sum]]&lt;=Table6[[#This Row],[80_percent]],"Y", "N")</f>
        <v>Y</v>
      </c>
    </row>
    <row r="524" spans="1:8" x14ac:dyDescent="0.3">
      <c r="A524" s="9">
        <v>92908</v>
      </c>
      <c r="B524" s="9">
        <v>412</v>
      </c>
      <c r="C524" s="9">
        <v>8</v>
      </c>
      <c r="D524" s="9">
        <v>62908</v>
      </c>
      <c r="E524" s="9">
        <v>1.9417475728000001E-2</v>
      </c>
      <c r="F524" s="9">
        <f>SUM(Table6[total_order_amount])*0.8</f>
        <v>141739319.59199998</v>
      </c>
      <c r="G524" s="9">
        <f>SUM($D$2:D524)</f>
        <v>127247833.34000003</v>
      </c>
      <c r="H524" s="9" t="str">
        <f>IF(Table6[[#This Row],[Cummelutive_sum]]&lt;=Table6[[#This Row],[80_percent]],"Y", "N")</f>
        <v>Y</v>
      </c>
    </row>
    <row r="525" spans="1:8" x14ac:dyDescent="0.3">
      <c r="A525" s="9">
        <v>60264</v>
      </c>
      <c r="B525" s="9">
        <v>184</v>
      </c>
      <c r="C525" s="9">
        <v>4</v>
      </c>
      <c r="D525" s="9">
        <v>62832</v>
      </c>
      <c r="E525" s="9">
        <v>2.1739130434000001E-2</v>
      </c>
      <c r="F525" s="9">
        <f>SUM(Table6[total_order_amount])*0.8</f>
        <v>141739319.59199998</v>
      </c>
      <c r="G525" s="9">
        <f>SUM($D$2:D525)</f>
        <v>127310665.34000003</v>
      </c>
      <c r="H525" s="9" t="str">
        <f>IF(Table6[[#This Row],[Cummelutive_sum]]&lt;=Table6[[#This Row],[80_percent]],"Y", "N")</f>
        <v>Y</v>
      </c>
    </row>
    <row r="526" spans="1:8" x14ac:dyDescent="0.3">
      <c r="A526" s="9">
        <v>21304</v>
      </c>
      <c r="B526" s="9">
        <v>25</v>
      </c>
      <c r="C526" s="9">
        <v>2</v>
      </c>
      <c r="D526" s="9">
        <v>62711</v>
      </c>
      <c r="E526" s="9">
        <v>0.08</v>
      </c>
      <c r="F526" s="9">
        <f>SUM(Table6[total_order_amount])*0.8</f>
        <v>141739319.59199998</v>
      </c>
      <c r="G526" s="9">
        <f>SUM($D$2:D526)</f>
        <v>127373376.34000003</v>
      </c>
      <c r="H526" s="9" t="str">
        <f>IF(Table6[[#This Row],[Cummelutive_sum]]&lt;=Table6[[#This Row],[80_percent]],"Y", "N")</f>
        <v>Y</v>
      </c>
    </row>
    <row r="527" spans="1:8" x14ac:dyDescent="0.3">
      <c r="A527" s="9">
        <v>90268</v>
      </c>
      <c r="B527" s="9">
        <v>183</v>
      </c>
      <c r="C527" s="9">
        <v>5</v>
      </c>
      <c r="D527" s="9">
        <v>62674</v>
      </c>
      <c r="E527" s="9">
        <v>2.7322404371E-2</v>
      </c>
      <c r="F527" s="9">
        <f>SUM(Table6[total_order_amount])*0.8</f>
        <v>141739319.59199998</v>
      </c>
      <c r="G527" s="9">
        <f>SUM($D$2:D527)</f>
        <v>127436050.34000003</v>
      </c>
      <c r="H527" s="9" t="str">
        <f>IF(Table6[[#This Row],[Cummelutive_sum]]&lt;=Table6[[#This Row],[80_percent]],"Y", "N")</f>
        <v>Y</v>
      </c>
    </row>
    <row r="528" spans="1:8" x14ac:dyDescent="0.3">
      <c r="A528" s="9">
        <v>182536</v>
      </c>
      <c r="B528" s="9">
        <v>128</v>
      </c>
      <c r="C528" s="9">
        <v>21</v>
      </c>
      <c r="D528" s="9">
        <v>62668</v>
      </c>
      <c r="E528" s="9">
        <v>0.1640625</v>
      </c>
      <c r="F528" s="9">
        <f>SUM(Table6[total_order_amount])*0.8</f>
        <v>141739319.59199998</v>
      </c>
      <c r="G528" s="9">
        <f>SUM($D$2:D528)</f>
        <v>127498718.34000003</v>
      </c>
      <c r="H528" s="9" t="str">
        <f>IF(Table6[[#This Row],[Cummelutive_sum]]&lt;=Table6[[#This Row],[80_percent]],"Y", "N")</f>
        <v>Y</v>
      </c>
    </row>
    <row r="529" spans="1:8" x14ac:dyDescent="0.3">
      <c r="A529" s="9">
        <v>63576</v>
      </c>
      <c r="B529" s="9">
        <v>72</v>
      </c>
      <c r="C529" s="9">
        <v>9</v>
      </c>
      <c r="D529" s="9">
        <v>62618</v>
      </c>
      <c r="E529" s="9">
        <v>0.125</v>
      </c>
      <c r="F529" s="9">
        <f>SUM(Table6[total_order_amount])*0.8</f>
        <v>141739319.59199998</v>
      </c>
      <c r="G529" s="9">
        <f>SUM($D$2:D529)</f>
        <v>127561336.34000003</v>
      </c>
      <c r="H529" s="9" t="str">
        <f>IF(Table6[[#This Row],[Cummelutive_sum]]&lt;=Table6[[#This Row],[80_percent]],"Y", "N")</f>
        <v>Y</v>
      </c>
    </row>
    <row r="530" spans="1:8" x14ac:dyDescent="0.3">
      <c r="A530" s="9">
        <v>75400</v>
      </c>
      <c r="B530" s="9">
        <v>40</v>
      </c>
      <c r="C530" s="9">
        <v>2</v>
      </c>
      <c r="D530" s="9">
        <v>62612</v>
      </c>
      <c r="E530" s="9">
        <v>0.05</v>
      </c>
      <c r="F530" s="9">
        <f>SUM(Table6[total_order_amount])*0.8</f>
        <v>141739319.59199998</v>
      </c>
      <c r="G530" s="9">
        <f>SUM($D$2:D530)</f>
        <v>127623948.34000003</v>
      </c>
      <c r="H530" s="9" t="str">
        <f>IF(Table6[[#This Row],[Cummelutive_sum]]&lt;=Table6[[#This Row],[80_percent]],"Y", "N")</f>
        <v>Y</v>
      </c>
    </row>
    <row r="531" spans="1:8" x14ac:dyDescent="0.3">
      <c r="A531" s="9">
        <v>75544</v>
      </c>
      <c r="B531" s="9">
        <v>34</v>
      </c>
      <c r="C531" s="9">
        <v>1</v>
      </c>
      <c r="D531" s="9">
        <v>62552</v>
      </c>
      <c r="E531" s="9">
        <v>2.9411764704999999E-2</v>
      </c>
      <c r="F531" s="9">
        <f>SUM(Table6[total_order_amount])*0.8</f>
        <v>141739319.59199998</v>
      </c>
      <c r="G531" s="9">
        <f>SUM($D$2:D531)</f>
        <v>127686500.34000003</v>
      </c>
      <c r="H531" s="9" t="str">
        <f>IF(Table6[[#This Row],[Cummelutive_sum]]&lt;=Table6[[#This Row],[80_percent]],"Y", "N")</f>
        <v>Y</v>
      </c>
    </row>
    <row r="532" spans="1:8" x14ac:dyDescent="0.3">
      <c r="A532" s="9">
        <v>156968</v>
      </c>
      <c r="B532" s="9">
        <v>253</v>
      </c>
      <c r="C532" s="9">
        <v>5</v>
      </c>
      <c r="D532" s="9">
        <v>62545.3</v>
      </c>
      <c r="E532" s="9">
        <v>1.9762845849E-2</v>
      </c>
      <c r="F532" s="9">
        <f>SUM(Table6[total_order_amount])*0.8</f>
        <v>141739319.59199998</v>
      </c>
      <c r="G532" s="9">
        <f>SUM($D$2:D532)</f>
        <v>127749045.64000003</v>
      </c>
      <c r="H532" s="9" t="str">
        <f>IF(Table6[[#This Row],[Cummelutive_sum]]&lt;=Table6[[#This Row],[80_percent]],"Y", "N")</f>
        <v>Y</v>
      </c>
    </row>
    <row r="533" spans="1:8" x14ac:dyDescent="0.3">
      <c r="A533" s="9">
        <v>146780</v>
      </c>
      <c r="B533" s="9">
        <v>48</v>
      </c>
      <c r="C533" s="9">
        <v>4</v>
      </c>
      <c r="D533" s="9">
        <v>62517</v>
      </c>
      <c r="E533" s="9">
        <v>8.3333333332999998E-2</v>
      </c>
      <c r="F533" s="9">
        <f>SUM(Table6[total_order_amount])*0.8</f>
        <v>141739319.59199998</v>
      </c>
      <c r="G533" s="9">
        <f>SUM($D$2:D533)</f>
        <v>127811562.64000003</v>
      </c>
      <c r="H533" s="9" t="str">
        <f>IF(Table6[[#This Row],[Cummelutive_sum]]&lt;=Table6[[#This Row],[80_percent]],"Y", "N")</f>
        <v>Y</v>
      </c>
    </row>
    <row r="534" spans="1:8" x14ac:dyDescent="0.3">
      <c r="A534" s="9">
        <v>171916</v>
      </c>
      <c r="B534" s="9">
        <v>240</v>
      </c>
      <c r="C534" s="9">
        <v>5</v>
      </c>
      <c r="D534" s="9">
        <v>62439</v>
      </c>
      <c r="E534" s="9">
        <v>2.0833333333000002E-2</v>
      </c>
      <c r="F534" s="9">
        <f>SUM(Table6[total_order_amount])*0.8</f>
        <v>141739319.59199998</v>
      </c>
      <c r="G534" s="9">
        <f>SUM($D$2:D534)</f>
        <v>127874001.64000003</v>
      </c>
      <c r="H534" s="9" t="str">
        <f>IF(Table6[[#This Row],[Cummelutive_sum]]&lt;=Table6[[#This Row],[80_percent]],"Y", "N")</f>
        <v>Y</v>
      </c>
    </row>
    <row r="535" spans="1:8" x14ac:dyDescent="0.3">
      <c r="A535" s="9">
        <v>57952</v>
      </c>
      <c r="B535" s="9">
        <v>971</v>
      </c>
      <c r="C535" s="9">
        <v>26</v>
      </c>
      <c r="D535" s="9">
        <v>62433</v>
      </c>
      <c r="E535" s="9">
        <v>2.6776519052E-2</v>
      </c>
      <c r="F535" s="9">
        <f>SUM(Table6[total_order_amount])*0.8</f>
        <v>141739319.59199998</v>
      </c>
      <c r="G535" s="9">
        <f>SUM($D$2:D535)</f>
        <v>127936434.64000003</v>
      </c>
      <c r="H535" s="9" t="str">
        <f>IF(Table6[[#This Row],[Cummelutive_sum]]&lt;=Table6[[#This Row],[80_percent]],"Y", "N")</f>
        <v>Y</v>
      </c>
    </row>
    <row r="536" spans="1:8" x14ac:dyDescent="0.3">
      <c r="A536" s="9">
        <v>32264</v>
      </c>
      <c r="B536" s="9">
        <v>156</v>
      </c>
      <c r="C536" s="9">
        <v>5</v>
      </c>
      <c r="D536" s="9">
        <v>62430</v>
      </c>
      <c r="E536" s="9">
        <v>3.2051282051000003E-2</v>
      </c>
      <c r="F536" s="9">
        <f>SUM(Table6[total_order_amount])*0.8</f>
        <v>141739319.59199998</v>
      </c>
      <c r="G536" s="9">
        <f>SUM($D$2:D536)</f>
        <v>127998864.64000003</v>
      </c>
      <c r="H536" s="9" t="str">
        <f>IF(Table6[[#This Row],[Cummelutive_sum]]&lt;=Table6[[#This Row],[80_percent]],"Y", "N")</f>
        <v>Y</v>
      </c>
    </row>
    <row r="537" spans="1:8" x14ac:dyDescent="0.3">
      <c r="A537" s="9">
        <v>160464</v>
      </c>
      <c r="B537" s="9">
        <v>24</v>
      </c>
      <c r="C537" s="9">
        <v>2</v>
      </c>
      <c r="D537" s="9">
        <v>62161</v>
      </c>
      <c r="E537" s="9">
        <v>8.3333333332999998E-2</v>
      </c>
      <c r="F537" s="9">
        <f>SUM(Table6[total_order_amount])*0.8</f>
        <v>141739319.59199998</v>
      </c>
      <c r="G537" s="9">
        <f>SUM($D$2:D537)</f>
        <v>128061025.64000003</v>
      </c>
      <c r="H537" s="9" t="str">
        <f>IF(Table6[[#This Row],[Cummelutive_sum]]&lt;=Table6[[#This Row],[80_percent]],"Y", "N")</f>
        <v>Y</v>
      </c>
    </row>
    <row r="538" spans="1:8" x14ac:dyDescent="0.3">
      <c r="A538" s="9">
        <v>64212</v>
      </c>
      <c r="B538" s="9">
        <v>243</v>
      </c>
      <c r="C538" s="9">
        <v>1</v>
      </c>
      <c r="D538" s="9">
        <v>62128</v>
      </c>
      <c r="E538" s="9">
        <v>4.1152263370000004E-3</v>
      </c>
      <c r="F538" s="9">
        <f>SUM(Table6[total_order_amount])*0.8</f>
        <v>141739319.59199998</v>
      </c>
      <c r="G538" s="9">
        <f>SUM($D$2:D538)</f>
        <v>128123153.64000003</v>
      </c>
      <c r="H538" s="9" t="str">
        <f>IF(Table6[[#This Row],[Cummelutive_sum]]&lt;=Table6[[#This Row],[80_percent]],"Y", "N")</f>
        <v>Y</v>
      </c>
    </row>
    <row r="539" spans="1:8" x14ac:dyDescent="0.3">
      <c r="A539" s="9">
        <v>171640</v>
      </c>
      <c r="B539" s="9">
        <v>19</v>
      </c>
      <c r="C539" s="9">
        <v>1</v>
      </c>
      <c r="D539" s="9">
        <v>62110</v>
      </c>
      <c r="E539" s="9">
        <v>5.2631578946999998E-2</v>
      </c>
      <c r="F539" s="9">
        <f>SUM(Table6[total_order_amount])*0.8</f>
        <v>141739319.59199998</v>
      </c>
      <c r="G539" s="9">
        <f>SUM($D$2:D539)</f>
        <v>128185263.64000003</v>
      </c>
      <c r="H539" s="9" t="str">
        <f>IF(Table6[[#This Row],[Cummelutive_sum]]&lt;=Table6[[#This Row],[80_percent]],"Y", "N")</f>
        <v>Y</v>
      </c>
    </row>
    <row r="540" spans="1:8" x14ac:dyDescent="0.3">
      <c r="A540" s="9">
        <v>146672</v>
      </c>
      <c r="B540" s="9">
        <v>136</v>
      </c>
      <c r="C540" s="9">
        <v>1</v>
      </c>
      <c r="D540" s="9">
        <v>62110</v>
      </c>
      <c r="E540" s="9">
        <v>7.3529411760000002E-3</v>
      </c>
      <c r="F540" s="9">
        <f>SUM(Table6[total_order_amount])*0.8</f>
        <v>141739319.59199998</v>
      </c>
      <c r="G540" s="9">
        <f>SUM($D$2:D540)</f>
        <v>128247373.64000003</v>
      </c>
      <c r="H540" s="9" t="str">
        <f>IF(Table6[[#This Row],[Cummelutive_sum]]&lt;=Table6[[#This Row],[80_percent]],"Y", "N")</f>
        <v>Y</v>
      </c>
    </row>
    <row r="541" spans="1:8" x14ac:dyDescent="0.3">
      <c r="A541" s="9">
        <v>152976</v>
      </c>
      <c r="B541" s="9">
        <v>226</v>
      </c>
      <c r="C541" s="9">
        <v>11</v>
      </c>
      <c r="D541" s="9">
        <v>61927</v>
      </c>
      <c r="E541" s="9">
        <v>4.8672566371000002E-2</v>
      </c>
      <c r="F541" s="9">
        <f>SUM(Table6[total_order_amount])*0.8</f>
        <v>141739319.59199998</v>
      </c>
      <c r="G541" s="9">
        <f>SUM($D$2:D541)</f>
        <v>128309300.64000003</v>
      </c>
      <c r="H541" s="9" t="str">
        <f>IF(Table6[[#This Row],[Cummelutive_sum]]&lt;=Table6[[#This Row],[80_percent]],"Y", "N")</f>
        <v>Y</v>
      </c>
    </row>
    <row r="542" spans="1:8" x14ac:dyDescent="0.3">
      <c r="A542" s="9">
        <v>91536</v>
      </c>
      <c r="B542" s="9">
        <v>19</v>
      </c>
      <c r="C542" s="9">
        <v>4</v>
      </c>
      <c r="D542" s="9">
        <v>61694.9</v>
      </c>
      <c r="E542" s="9">
        <v>0.210526315789</v>
      </c>
      <c r="F542" s="9">
        <f>SUM(Table6[total_order_amount])*0.8</f>
        <v>141739319.59199998</v>
      </c>
      <c r="G542" s="9">
        <f>SUM($D$2:D542)</f>
        <v>128370995.54000004</v>
      </c>
      <c r="H542" s="9" t="str">
        <f>IF(Table6[[#This Row],[Cummelutive_sum]]&lt;=Table6[[#This Row],[80_percent]],"Y", "N")</f>
        <v>Y</v>
      </c>
    </row>
    <row r="543" spans="1:8" x14ac:dyDescent="0.3">
      <c r="A543" s="9">
        <v>85552</v>
      </c>
      <c r="B543" s="9">
        <v>127</v>
      </c>
      <c r="C543" s="9">
        <v>11</v>
      </c>
      <c r="D543" s="9">
        <v>61679</v>
      </c>
      <c r="E543" s="9">
        <v>8.6614173227999997E-2</v>
      </c>
      <c r="F543" s="9">
        <f>SUM(Table6[total_order_amount])*0.8</f>
        <v>141739319.59199998</v>
      </c>
      <c r="G543" s="9">
        <f>SUM($D$2:D543)</f>
        <v>128432674.54000004</v>
      </c>
      <c r="H543" s="9" t="str">
        <f>IF(Table6[[#This Row],[Cummelutive_sum]]&lt;=Table6[[#This Row],[80_percent]],"Y", "N")</f>
        <v>Y</v>
      </c>
    </row>
    <row r="544" spans="1:8" x14ac:dyDescent="0.3">
      <c r="A544" s="9">
        <v>84000</v>
      </c>
      <c r="B544" s="9">
        <v>129</v>
      </c>
      <c r="C544" s="9">
        <v>7</v>
      </c>
      <c r="D544" s="9">
        <v>61545.4</v>
      </c>
      <c r="E544" s="9">
        <v>5.4263565891000003E-2</v>
      </c>
      <c r="F544" s="9">
        <f>SUM(Table6[total_order_amount])*0.8</f>
        <v>141739319.59199998</v>
      </c>
      <c r="G544" s="9">
        <f>SUM($D$2:D544)</f>
        <v>128494219.94000004</v>
      </c>
      <c r="H544" s="9" t="str">
        <f>IF(Table6[[#This Row],[Cummelutive_sum]]&lt;=Table6[[#This Row],[80_percent]],"Y", "N")</f>
        <v>Y</v>
      </c>
    </row>
    <row r="545" spans="1:8" x14ac:dyDescent="0.3">
      <c r="A545" s="9">
        <v>18704</v>
      </c>
      <c r="B545" s="9">
        <v>94</v>
      </c>
      <c r="C545" s="9">
        <v>6</v>
      </c>
      <c r="D545" s="9">
        <v>61377</v>
      </c>
      <c r="E545" s="9">
        <v>6.3829787233999999E-2</v>
      </c>
      <c r="F545" s="9">
        <f>SUM(Table6[total_order_amount])*0.8</f>
        <v>141739319.59199998</v>
      </c>
      <c r="G545" s="9">
        <f>SUM($D$2:D545)</f>
        <v>128555596.94000004</v>
      </c>
      <c r="H545" s="9" t="str">
        <f>IF(Table6[[#This Row],[Cummelutive_sum]]&lt;=Table6[[#This Row],[80_percent]],"Y", "N")</f>
        <v>Y</v>
      </c>
    </row>
    <row r="546" spans="1:8" x14ac:dyDescent="0.3">
      <c r="A546" s="9">
        <v>136664</v>
      </c>
      <c r="B546" s="9">
        <v>18</v>
      </c>
      <c r="C546" s="9">
        <v>1</v>
      </c>
      <c r="D546" s="9">
        <v>61340</v>
      </c>
      <c r="E546" s="9">
        <v>5.5555555554999997E-2</v>
      </c>
      <c r="F546" s="9">
        <f>SUM(Table6[total_order_amount])*0.8</f>
        <v>141739319.59199998</v>
      </c>
      <c r="G546" s="9">
        <f>SUM($D$2:D546)</f>
        <v>128616936.94000004</v>
      </c>
      <c r="H546" s="9" t="str">
        <f>IF(Table6[[#This Row],[Cummelutive_sum]]&lt;=Table6[[#This Row],[80_percent]],"Y", "N")</f>
        <v>Y</v>
      </c>
    </row>
    <row r="547" spans="1:8" x14ac:dyDescent="0.3">
      <c r="A547" s="9">
        <v>208336</v>
      </c>
      <c r="B547" s="9">
        <v>79</v>
      </c>
      <c r="C547" s="9">
        <v>7</v>
      </c>
      <c r="D547" s="9">
        <v>61282</v>
      </c>
      <c r="E547" s="9">
        <v>8.8607594935999998E-2</v>
      </c>
      <c r="F547" s="9">
        <f>SUM(Table6[total_order_amount])*0.8</f>
        <v>141739319.59199998</v>
      </c>
      <c r="G547" s="9">
        <f>SUM($D$2:D547)</f>
        <v>128678218.94000004</v>
      </c>
      <c r="H547" s="9" t="str">
        <f>IF(Table6[[#This Row],[Cummelutive_sum]]&lt;=Table6[[#This Row],[80_percent]],"Y", "N")</f>
        <v>Y</v>
      </c>
    </row>
    <row r="548" spans="1:8" x14ac:dyDescent="0.3">
      <c r="A548" s="9">
        <v>192832</v>
      </c>
      <c r="B548" s="9">
        <v>181</v>
      </c>
      <c r="C548" s="9">
        <v>11</v>
      </c>
      <c r="D548" s="9">
        <v>61265</v>
      </c>
      <c r="E548" s="9">
        <v>6.0773480662000001E-2</v>
      </c>
      <c r="F548" s="9">
        <f>SUM(Table6[total_order_amount])*0.8</f>
        <v>141739319.59199998</v>
      </c>
      <c r="G548" s="9">
        <f>SUM($D$2:D548)</f>
        <v>128739483.94000004</v>
      </c>
      <c r="H548" s="9" t="str">
        <f>IF(Table6[[#This Row],[Cummelutive_sum]]&lt;=Table6[[#This Row],[80_percent]],"Y", "N")</f>
        <v>Y</v>
      </c>
    </row>
    <row r="549" spans="1:8" x14ac:dyDescent="0.3">
      <c r="A549" s="9">
        <v>36144</v>
      </c>
      <c r="B549" s="9">
        <v>91</v>
      </c>
      <c r="C549" s="9">
        <v>6</v>
      </c>
      <c r="D549" s="9">
        <v>61250</v>
      </c>
      <c r="E549" s="9">
        <v>6.5934065934000002E-2</v>
      </c>
      <c r="F549" s="9">
        <f>SUM(Table6[total_order_amount])*0.8</f>
        <v>141739319.59199998</v>
      </c>
      <c r="G549" s="9">
        <f>SUM($D$2:D549)</f>
        <v>128800733.94000004</v>
      </c>
      <c r="H549" s="9" t="str">
        <f>IF(Table6[[#This Row],[Cummelutive_sum]]&lt;=Table6[[#This Row],[80_percent]],"Y", "N")</f>
        <v>Y</v>
      </c>
    </row>
    <row r="550" spans="1:8" x14ac:dyDescent="0.3">
      <c r="A550" s="9">
        <v>1176</v>
      </c>
      <c r="B550" s="9">
        <v>5</v>
      </c>
      <c r="C550" s="9">
        <v>1</v>
      </c>
      <c r="D550" s="9">
        <v>61080</v>
      </c>
      <c r="E550" s="9">
        <v>0.2</v>
      </c>
      <c r="F550" s="9">
        <f>SUM(Table6[total_order_amount])*0.8</f>
        <v>141739319.59199998</v>
      </c>
      <c r="G550" s="9">
        <f>SUM($D$2:D550)</f>
        <v>128861813.94000004</v>
      </c>
      <c r="H550" s="9" t="str">
        <f>IF(Table6[[#This Row],[Cummelutive_sum]]&lt;=Table6[[#This Row],[80_percent]],"Y", "N")</f>
        <v>Y</v>
      </c>
    </row>
    <row r="551" spans="1:8" x14ac:dyDescent="0.3">
      <c r="A551" s="9">
        <v>26276</v>
      </c>
      <c r="B551" s="9">
        <v>56</v>
      </c>
      <c r="C551" s="9">
        <v>2</v>
      </c>
      <c r="D551" s="9">
        <v>61056</v>
      </c>
      <c r="E551" s="9">
        <v>3.5714285714000003E-2</v>
      </c>
      <c r="F551" s="9">
        <f>SUM(Table6[total_order_amount])*0.8</f>
        <v>141739319.59199998</v>
      </c>
      <c r="G551" s="9">
        <f>SUM($D$2:D551)</f>
        <v>128922869.94000004</v>
      </c>
      <c r="H551" s="9" t="str">
        <f>IF(Table6[[#This Row],[Cummelutive_sum]]&lt;=Table6[[#This Row],[80_percent]],"Y", "N")</f>
        <v>Y</v>
      </c>
    </row>
    <row r="552" spans="1:8" x14ac:dyDescent="0.3">
      <c r="A552" s="9">
        <v>28464</v>
      </c>
      <c r="B552" s="9">
        <v>124</v>
      </c>
      <c r="C552" s="9">
        <v>25</v>
      </c>
      <c r="D552" s="9">
        <v>60887</v>
      </c>
      <c r="E552" s="9">
        <v>0.201612903225</v>
      </c>
      <c r="F552" s="9">
        <f>SUM(Table6[total_order_amount])*0.8</f>
        <v>141739319.59199998</v>
      </c>
      <c r="G552" s="9">
        <f>SUM($D$2:D552)</f>
        <v>128983756.94000004</v>
      </c>
      <c r="H552" s="9" t="str">
        <f>IF(Table6[[#This Row],[Cummelutive_sum]]&lt;=Table6[[#This Row],[80_percent]],"Y", "N")</f>
        <v>Y</v>
      </c>
    </row>
    <row r="553" spans="1:8" x14ac:dyDescent="0.3">
      <c r="A553" s="9">
        <v>25412</v>
      </c>
      <c r="B553" s="9">
        <v>30</v>
      </c>
      <c r="C553" s="9">
        <v>5</v>
      </c>
      <c r="D553" s="9">
        <v>60584</v>
      </c>
      <c r="E553" s="9">
        <v>0.166666666666</v>
      </c>
      <c r="F553" s="9">
        <f>SUM(Table6[total_order_amount])*0.8</f>
        <v>141739319.59199998</v>
      </c>
      <c r="G553" s="9">
        <f>SUM($D$2:D553)</f>
        <v>129044340.94000004</v>
      </c>
      <c r="H553" s="9" t="str">
        <f>IF(Table6[[#This Row],[Cummelutive_sum]]&lt;=Table6[[#This Row],[80_percent]],"Y", "N")</f>
        <v>Y</v>
      </c>
    </row>
    <row r="554" spans="1:8" x14ac:dyDescent="0.3">
      <c r="A554" s="9">
        <v>218132</v>
      </c>
      <c r="B554" s="9">
        <v>23</v>
      </c>
      <c r="C554" s="9">
        <v>1</v>
      </c>
      <c r="D554" s="9">
        <v>60410</v>
      </c>
      <c r="E554" s="9">
        <v>4.3478260869000002E-2</v>
      </c>
      <c r="F554" s="9">
        <f>SUM(Table6[total_order_amount])*0.8</f>
        <v>141739319.59199998</v>
      </c>
      <c r="G554" s="9">
        <f>SUM($D$2:D554)</f>
        <v>129104750.94000004</v>
      </c>
      <c r="H554" s="9" t="str">
        <f>IF(Table6[[#This Row],[Cummelutive_sum]]&lt;=Table6[[#This Row],[80_percent]],"Y", "N")</f>
        <v>Y</v>
      </c>
    </row>
    <row r="555" spans="1:8" x14ac:dyDescent="0.3">
      <c r="A555" s="9">
        <v>55080</v>
      </c>
      <c r="B555" s="9">
        <v>108</v>
      </c>
      <c r="C555" s="9">
        <v>3</v>
      </c>
      <c r="D555" s="9">
        <v>60383.360000000001</v>
      </c>
      <c r="E555" s="9">
        <v>2.7777777776999999E-2</v>
      </c>
      <c r="F555" s="9">
        <f>SUM(Table6[total_order_amount])*0.8</f>
        <v>141739319.59199998</v>
      </c>
      <c r="G555" s="9">
        <f>SUM($D$2:D555)</f>
        <v>129165134.30000004</v>
      </c>
      <c r="H555" s="9" t="str">
        <f>IF(Table6[[#This Row],[Cummelutive_sum]]&lt;=Table6[[#This Row],[80_percent]],"Y", "N")</f>
        <v>Y</v>
      </c>
    </row>
    <row r="556" spans="1:8" x14ac:dyDescent="0.3">
      <c r="A556" s="9">
        <v>75800</v>
      </c>
      <c r="B556" s="9">
        <v>13</v>
      </c>
      <c r="C556" s="9">
        <v>2</v>
      </c>
      <c r="D556" s="9">
        <v>60258.9</v>
      </c>
      <c r="E556" s="9">
        <v>0.15384615384600001</v>
      </c>
      <c r="F556" s="9">
        <f>SUM(Table6[total_order_amount])*0.8</f>
        <v>141739319.59199998</v>
      </c>
      <c r="G556" s="9">
        <f>SUM($D$2:D556)</f>
        <v>129225393.20000005</v>
      </c>
      <c r="H556" s="9" t="str">
        <f>IF(Table6[[#This Row],[Cummelutive_sum]]&lt;=Table6[[#This Row],[80_percent]],"Y", "N")</f>
        <v>Y</v>
      </c>
    </row>
    <row r="557" spans="1:8" x14ac:dyDescent="0.3">
      <c r="A557" s="9">
        <v>213064</v>
      </c>
      <c r="B557" s="9">
        <v>183</v>
      </c>
      <c r="C557" s="9">
        <v>10</v>
      </c>
      <c r="D557" s="9">
        <v>59869</v>
      </c>
      <c r="E557" s="9">
        <v>5.4644808742999998E-2</v>
      </c>
      <c r="F557" s="9">
        <f>SUM(Table6[total_order_amount])*0.8</f>
        <v>141739319.59199998</v>
      </c>
      <c r="G557" s="9">
        <f>SUM($D$2:D557)</f>
        <v>129285262.20000005</v>
      </c>
      <c r="H557" s="9" t="str">
        <f>IF(Table6[[#This Row],[Cummelutive_sum]]&lt;=Table6[[#This Row],[80_percent]],"Y", "N")</f>
        <v>Y</v>
      </c>
    </row>
    <row r="558" spans="1:8" x14ac:dyDescent="0.3">
      <c r="A558" s="9">
        <v>61616</v>
      </c>
      <c r="B558" s="9">
        <v>84</v>
      </c>
      <c r="C558" s="9">
        <v>19</v>
      </c>
      <c r="D558" s="9">
        <v>59850</v>
      </c>
      <c r="E558" s="9">
        <v>0.22619047618999999</v>
      </c>
      <c r="F558" s="9">
        <f>SUM(Table6[total_order_amount])*0.8</f>
        <v>141739319.59199998</v>
      </c>
      <c r="G558" s="9">
        <f>SUM($D$2:D558)</f>
        <v>129345112.20000005</v>
      </c>
      <c r="H558" s="9" t="str">
        <f>IF(Table6[[#This Row],[Cummelutive_sum]]&lt;=Table6[[#This Row],[80_percent]],"Y", "N")</f>
        <v>Y</v>
      </c>
    </row>
    <row r="559" spans="1:8" x14ac:dyDescent="0.3">
      <c r="A559" s="9">
        <v>19152</v>
      </c>
      <c r="B559" s="9">
        <v>98</v>
      </c>
      <c r="C559" s="9">
        <v>3</v>
      </c>
      <c r="D559" s="9">
        <v>59748</v>
      </c>
      <c r="E559" s="9">
        <v>3.0612244896999999E-2</v>
      </c>
      <c r="F559" s="9">
        <f>SUM(Table6[total_order_amount])*0.8</f>
        <v>141739319.59199998</v>
      </c>
      <c r="G559" s="9">
        <f>SUM($D$2:D559)</f>
        <v>129404860.20000005</v>
      </c>
      <c r="H559" s="9" t="str">
        <f>IF(Table6[[#This Row],[Cummelutive_sum]]&lt;=Table6[[#This Row],[80_percent]],"Y", "N")</f>
        <v>Y</v>
      </c>
    </row>
    <row r="560" spans="1:8" x14ac:dyDescent="0.3">
      <c r="A560" s="9">
        <v>73252</v>
      </c>
      <c r="B560" s="9">
        <v>20</v>
      </c>
      <c r="C560" s="9">
        <v>7</v>
      </c>
      <c r="D560" s="9">
        <v>59441</v>
      </c>
      <c r="E560" s="9">
        <v>0.35</v>
      </c>
      <c r="F560" s="9">
        <f>SUM(Table6[total_order_amount])*0.8</f>
        <v>141739319.59199998</v>
      </c>
      <c r="G560" s="9">
        <f>SUM($D$2:D560)</f>
        <v>129464301.20000005</v>
      </c>
      <c r="H560" s="9" t="str">
        <f>IF(Table6[[#This Row],[Cummelutive_sum]]&lt;=Table6[[#This Row],[80_percent]],"Y", "N")</f>
        <v>Y</v>
      </c>
    </row>
    <row r="561" spans="1:8" x14ac:dyDescent="0.3">
      <c r="A561" s="9">
        <v>178788</v>
      </c>
      <c r="B561" s="9">
        <v>71</v>
      </c>
      <c r="C561" s="9">
        <v>4</v>
      </c>
      <c r="D561" s="9">
        <v>59439</v>
      </c>
      <c r="E561" s="9">
        <v>5.6338028169E-2</v>
      </c>
      <c r="F561" s="9">
        <f>SUM(Table6[total_order_amount])*0.8</f>
        <v>141739319.59199998</v>
      </c>
      <c r="G561" s="9">
        <f>SUM($D$2:D561)</f>
        <v>129523740.20000005</v>
      </c>
      <c r="H561" s="9" t="str">
        <f>IF(Table6[[#This Row],[Cummelutive_sum]]&lt;=Table6[[#This Row],[80_percent]],"Y", "N")</f>
        <v>Y</v>
      </c>
    </row>
    <row r="562" spans="1:8" x14ac:dyDescent="0.3">
      <c r="A562" s="9">
        <v>117020</v>
      </c>
      <c r="B562" s="9">
        <v>92</v>
      </c>
      <c r="C562" s="9">
        <v>3</v>
      </c>
      <c r="D562" s="9">
        <v>59423</v>
      </c>
      <c r="E562" s="9">
        <v>3.2608695652000003E-2</v>
      </c>
      <c r="F562" s="9">
        <f>SUM(Table6[total_order_amount])*0.8</f>
        <v>141739319.59199998</v>
      </c>
      <c r="G562" s="9">
        <f>SUM($D$2:D562)</f>
        <v>129583163.20000005</v>
      </c>
      <c r="H562" s="9" t="str">
        <f>IF(Table6[[#This Row],[Cummelutive_sum]]&lt;=Table6[[#This Row],[80_percent]],"Y", "N")</f>
        <v>Y</v>
      </c>
    </row>
    <row r="563" spans="1:8" x14ac:dyDescent="0.3">
      <c r="A563" s="9">
        <v>66804</v>
      </c>
      <c r="B563" s="9">
        <v>136</v>
      </c>
      <c r="C563" s="9">
        <v>5</v>
      </c>
      <c r="D563" s="9">
        <v>59309</v>
      </c>
      <c r="E563" s="9">
        <v>3.6764705882000003E-2</v>
      </c>
      <c r="F563" s="9">
        <f>SUM(Table6[total_order_amount])*0.8</f>
        <v>141739319.59199998</v>
      </c>
      <c r="G563" s="9">
        <f>SUM($D$2:D563)</f>
        <v>129642472.20000005</v>
      </c>
      <c r="H563" s="9" t="str">
        <f>IF(Table6[[#This Row],[Cummelutive_sum]]&lt;=Table6[[#This Row],[80_percent]],"Y", "N")</f>
        <v>Y</v>
      </c>
    </row>
    <row r="564" spans="1:8" x14ac:dyDescent="0.3">
      <c r="A564" s="9">
        <v>67792</v>
      </c>
      <c r="B564" s="9">
        <v>137</v>
      </c>
      <c r="C564" s="9">
        <v>2</v>
      </c>
      <c r="D564" s="9">
        <v>59190</v>
      </c>
      <c r="E564" s="9">
        <v>1.4598540145E-2</v>
      </c>
      <c r="F564" s="9">
        <f>SUM(Table6[total_order_amount])*0.8</f>
        <v>141739319.59199998</v>
      </c>
      <c r="G564" s="9">
        <f>SUM($D$2:D564)</f>
        <v>129701662.20000005</v>
      </c>
      <c r="H564" s="9" t="str">
        <f>IF(Table6[[#This Row],[Cummelutive_sum]]&lt;=Table6[[#This Row],[80_percent]],"Y", "N")</f>
        <v>Y</v>
      </c>
    </row>
    <row r="565" spans="1:8" x14ac:dyDescent="0.3">
      <c r="A565" s="9">
        <v>172752</v>
      </c>
      <c r="B565" s="9">
        <v>11</v>
      </c>
      <c r="C565" s="9">
        <v>3</v>
      </c>
      <c r="D565" s="9">
        <v>59102</v>
      </c>
      <c r="E565" s="9">
        <v>0.27272727272699998</v>
      </c>
      <c r="F565" s="9">
        <f>SUM(Table6[total_order_amount])*0.8</f>
        <v>141739319.59199998</v>
      </c>
      <c r="G565" s="9">
        <f>SUM($D$2:D565)</f>
        <v>129760764.20000005</v>
      </c>
      <c r="H565" s="9" t="str">
        <f>IF(Table6[[#This Row],[Cummelutive_sum]]&lt;=Table6[[#This Row],[80_percent]],"Y", "N")</f>
        <v>Y</v>
      </c>
    </row>
    <row r="566" spans="1:8" x14ac:dyDescent="0.3">
      <c r="A566" s="9">
        <v>219108</v>
      </c>
      <c r="B566" s="9">
        <v>36</v>
      </c>
      <c r="C566" s="9">
        <v>1</v>
      </c>
      <c r="D566" s="9">
        <v>59070</v>
      </c>
      <c r="E566" s="9">
        <v>2.7777777776999999E-2</v>
      </c>
      <c r="F566" s="9">
        <f>SUM(Table6[total_order_amount])*0.8</f>
        <v>141739319.59199998</v>
      </c>
      <c r="G566" s="9">
        <f>SUM($D$2:D566)</f>
        <v>129819834.20000005</v>
      </c>
      <c r="H566" s="9" t="str">
        <f>IF(Table6[[#This Row],[Cummelutive_sum]]&lt;=Table6[[#This Row],[80_percent]],"Y", "N")</f>
        <v>Y</v>
      </c>
    </row>
    <row r="567" spans="1:8" x14ac:dyDescent="0.3">
      <c r="A567" s="9">
        <v>51828</v>
      </c>
      <c r="B567" s="9">
        <v>594</v>
      </c>
      <c r="C567" s="9">
        <v>27</v>
      </c>
      <c r="D567" s="9">
        <v>58989.440000000002</v>
      </c>
      <c r="E567" s="9">
        <v>4.5454545454000003E-2</v>
      </c>
      <c r="F567" s="9">
        <f>SUM(Table6[total_order_amount])*0.8</f>
        <v>141739319.59199998</v>
      </c>
      <c r="G567" s="9">
        <f>SUM($D$2:D567)</f>
        <v>129878823.64000005</v>
      </c>
      <c r="H567" s="9" t="str">
        <f>IF(Table6[[#This Row],[Cummelutive_sum]]&lt;=Table6[[#This Row],[80_percent]],"Y", "N")</f>
        <v>Y</v>
      </c>
    </row>
    <row r="568" spans="1:8" x14ac:dyDescent="0.3">
      <c r="A568" s="9">
        <v>106028</v>
      </c>
      <c r="B568" s="9">
        <v>14</v>
      </c>
      <c r="C568" s="9">
        <v>3</v>
      </c>
      <c r="D568" s="9">
        <v>58848.800000000003</v>
      </c>
      <c r="E568" s="9">
        <v>0.21428571428500001</v>
      </c>
      <c r="F568" s="9">
        <f>SUM(Table6[total_order_amount])*0.8</f>
        <v>141739319.59199998</v>
      </c>
      <c r="G568" s="9">
        <f>SUM($D$2:D568)</f>
        <v>129937672.44000004</v>
      </c>
      <c r="H568" s="9" t="str">
        <f>IF(Table6[[#This Row],[Cummelutive_sum]]&lt;=Table6[[#This Row],[80_percent]],"Y", "N")</f>
        <v>Y</v>
      </c>
    </row>
    <row r="569" spans="1:8" x14ac:dyDescent="0.3">
      <c r="A569" s="9">
        <v>105984</v>
      </c>
      <c r="B569" s="9">
        <v>482</v>
      </c>
      <c r="C569" s="9">
        <v>14</v>
      </c>
      <c r="D569" s="9">
        <v>58825.85</v>
      </c>
      <c r="E569" s="9">
        <v>2.9045643153000001E-2</v>
      </c>
      <c r="F569" s="9">
        <f>SUM(Table6[total_order_amount])*0.8</f>
        <v>141739319.59199998</v>
      </c>
      <c r="G569" s="9">
        <f>SUM($D$2:D569)</f>
        <v>129996498.29000004</v>
      </c>
      <c r="H569" s="9" t="str">
        <f>IF(Table6[[#This Row],[Cummelutive_sum]]&lt;=Table6[[#This Row],[80_percent]],"Y", "N")</f>
        <v>Y</v>
      </c>
    </row>
    <row r="570" spans="1:8" x14ac:dyDescent="0.3">
      <c r="A570" s="9">
        <v>113936</v>
      </c>
      <c r="B570" s="9">
        <v>416</v>
      </c>
      <c r="C570" s="9">
        <v>9</v>
      </c>
      <c r="D570" s="9">
        <v>58516</v>
      </c>
      <c r="E570" s="9">
        <v>2.1634615384000001E-2</v>
      </c>
      <c r="F570" s="9">
        <f>SUM(Table6[total_order_amount])*0.8</f>
        <v>141739319.59199998</v>
      </c>
      <c r="G570" s="9">
        <f>SUM($D$2:D570)</f>
        <v>130055014.29000004</v>
      </c>
      <c r="H570" s="9" t="str">
        <f>IF(Table6[[#This Row],[Cummelutive_sum]]&lt;=Table6[[#This Row],[80_percent]],"Y", "N")</f>
        <v>Y</v>
      </c>
    </row>
    <row r="571" spans="1:8" x14ac:dyDescent="0.3">
      <c r="A571" s="9">
        <v>47736</v>
      </c>
      <c r="B571" s="9">
        <v>201</v>
      </c>
      <c r="C571" s="9">
        <v>6</v>
      </c>
      <c r="D571" s="9">
        <v>58300.7</v>
      </c>
      <c r="E571" s="9">
        <v>2.9850746268000002E-2</v>
      </c>
      <c r="F571" s="9">
        <f>SUM(Table6[total_order_amount])*0.8</f>
        <v>141739319.59199998</v>
      </c>
      <c r="G571" s="9">
        <f>SUM($D$2:D571)</f>
        <v>130113314.99000004</v>
      </c>
      <c r="H571" s="9" t="str">
        <f>IF(Table6[[#This Row],[Cummelutive_sum]]&lt;=Table6[[#This Row],[80_percent]],"Y", "N")</f>
        <v>Y</v>
      </c>
    </row>
    <row r="572" spans="1:8" x14ac:dyDescent="0.3">
      <c r="A572" s="9">
        <v>99416</v>
      </c>
      <c r="B572" s="9">
        <v>48</v>
      </c>
      <c r="C572" s="9">
        <v>5</v>
      </c>
      <c r="D572" s="9">
        <v>58185.09</v>
      </c>
      <c r="E572" s="9">
        <v>0.104166666666</v>
      </c>
      <c r="F572" s="9">
        <f>SUM(Table6[total_order_amount])*0.8</f>
        <v>141739319.59199998</v>
      </c>
      <c r="G572" s="9">
        <f>SUM($D$2:D572)</f>
        <v>130171500.08000004</v>
      </c>
      <c r="H572" s="9" t="str">
        <f>IF(Table6[[#This Row],[Cummelutive_sum]]&lt;=Table6[[#This Row],[80_percent]],"Y", "N")</f>
        <v>Y</v>
      </c>
    </row>
    <row r="573" spans="1:8" x14ac:dyDescent="0.3">
      <c r="A573" s="9">
        <v>53792</v>
      </c>
      <c r="B573" s="9">
        <v>29</v>
      </c>
      <c r="C573" s="9">
        <v>5</v>
      </c>
      <c r="D573" s="9">
        <v>58023</v>
      </c>
      <c r="E573" s="9">
        <v>0.17241379310300001</v>
      </c>
      <c r="F573" s="9">
        <f>SUM(Table6[total_order_amount])*0.8</f>
        <v>141739319.59199998</v>
      </c>
      <c r="G573" s="9">
        <f>SUM($D$2:D573)</f>
        <v>130229523.08000004</v>
      </c>
      <c r="H573" s="9" t="str">
        <f>IF(Table6[[#This Row],[Cummelutive_sum]]&lt;=Table6[[#This Row],[80_percent]],"Y", "N")</f>
        <v>Y</v>
      </c>
    </row>
    <row r="574" spans="1:8" x14ac:dyDescent="0.3">
      <c r="A574" s="9">
        <v>21176</v>
      </c>
      <c r="B574" s="9">
        <v>108</v>
      </c>
      <c r="C574" s="9">
        <v>9</v>
      </c>
      <c r="D574" s="9">
        <v>57931</v>
      </c>
      <c r="E574" s="9">
        <v>8.3333333332999998E-2</v>
      </c>
      <c r="F574" s="9">
        <f>SUM(Table6[total_order_amount])*0.8</f>
        <v>141739319.59199998</v>
      </c>
      <c r="G574" s="9">
        <f>SUM($D$2:D574)</f>
        <v>130287454.08000004</v>
      </c>
      <c r="H574" s="9" t="str">
        <f>IF(Table6[[#This Row],[Cummelutive_sum]]&lt;=Table6[[#This Row],[80_percent]],"Y", "N")</f>
        <v>Y</v>
      </c>
    </row>
    <row r="575" spans="1:8" x14ac:dyDescent="0.3">
      <c r="A575" s="9">
        <v>44400</v>
      </c>
      <c r="B575" s="9">
        <v>478</v>
      </c>
      <c r="C575" s="9">
        <v>9</v>
      </c>
      <c r="D575" s="9">
        <v>57743.199999999997</v>
      </c>
      <c r="E575" s="9">
        <v>1.8828451882E-2</v>
      </c>
      <c r="F575" s="9">
        <f>SUM(Table6[total_order_amount])*0.8</f>
        <v>141739319.59199998</v>
      </c>
      <c r="G575" s="9">
        <f>SUM($D$2:D575)</f>
        <v>130345197.28000005</v>
      </c>
      <c r="H575" s="9" t="str">
        <f>IF(Table6[[#This Row],[Cummelutive_sum]]&lt;=Table6[[#This Row],[80_percent]],"Y", "N")</f>
        <v>Y</v>
      </c>
    </row>
    <row r="576" spans="1:8" x14ac:dyDescent="0.3">
      <c r="A576" s="9">
        <v>150028</v>
      </c>
      <c r="B576" s="9">
        <v>4</v>
      </c>
      <c r="C576" s="9">
        <v>1</v>
      </c>
      <c r="D576" s="9">
        <v>57710</v>
      </c>
      <c r="E576" s="9">
        <v>0.25</v>
      </c>
      <c r="F576" s="9">
        <f>SUM(Table6[total_order_amount])*0.8</f>
        <v>141739319.59199998</v>
      </c>
      <c r="G576" s="9">
        <f>SUM($D$2:D576)</f>
        <v>130402907.28000005</v>
      </c>
      <c r="H576" s="9" t="str">
        <f>IF(Table6[[#This Row],[Cummelutive_sum]]&lt;=Table6[[#This Row],[80_percent]],"Y", "N")</f>
        <v>Y</v>
      </c>
    </row>
    <row r="577" spans="1:8" x14ac:dyDescent="0.3">
      <c r="A577" s="9">
        <v>190640</v>
      </c>
      <c r="B577" s="9">
        <v>15</v>
      </c>
      <c r="C577" s="9">
        <v>1</v>
      </c>
      <c r="D577" s="9">
        <v>57680</v>
      </c>
      <c r="E577" s="9">
        <v>6.6666666666000005E-2</v>
      </c>
      <c r="F577" s="9">
        <f>SUM(Table6[total_order_amount])*0.8</f>
        <v>141739319.59199998</v>
      </c>
      <c r="G577" s="9">
        <f>SUM($D$2:D577)</f>
        <v>130460587.28000005</v>
      </c>
      <c r="H577" s="9" t="str">
        <f>IF(Table6[[#This Row],[Cummelutive_sum]]&lt;=Table6[[#This Row],[80_percent]],"Y", "N")</f>
        <v>Y</v>
      </c>
    </row>
    <row r="578" spans="1:8" x14ac:dyDescent="0.3">
      <c r="A578" s="9">
        <v>81264</v>
      </c>
      <c r="B578" s="9">
        <v>213</v>
      </c>
      <c r="C578" s="9">
        <v>1</v>
      </c>
      <c r="D578" s="9">
        <v>57680</v>
      </c>
      <c r="E578" s="9">
        <v>4.6948356800000004E-3</v>
      </c>
      <c r="F578" s="9">
        <f>SUM(Table6[total_order_amount])*0.8</f>
        <v>141739319.59199998</v>
      </c>
      <c r="G578" s="9">
        <f>SUM($D$2:D578)</f>
        <v>130518267.28000005</v>
      </c>
      <c r="H578" s="9" t="str">
        <f>IF(Table6[[#This Row],[Cummelutive_sum]]&lt;=Table6[[#This Row],[80_percent]],"Y", "N")</f>
        <v>Y</v>
      </c>
    </row>
    <row r="579" spans="1:8" x14ac:dyDescent="0.3">
      <c r="A579" s="9">
        <v>53140</v>
      </c>
      <c r="B579" s="9">
        <v>136</v>
      </c>
      <c r="C579" s="9">
        <v>2</v>
      </c>
      <c r="D579" s="9">
        <v>57600</v>
      </c>
      <c r="E579" s="9">
        <v>1.4705882352E-2</v>
      </c>
      <c r="F579" s="9">
        <f>SUM(Table6[total_order_amount])*0.8</f>
        <v>141739319.59199998</v>
      </c>
      <c r="G579" s="9">
        <f>SUM($D$2:D579)</f>
        <v>130575867.28000005</v>
      </c>
      <c r="H579" s="9" t="str">
        <f>IF(Table6[[#This Row],[Cummelutive_sum]]&lt;=Table6[[#This Row],[80_percent]],"Y", "N")</f>
        <v>Y</v>
      </c>
    </row>
    <row r="580" spans="1:8" x14ac:dyDescent="0.3">
      <c r="A580" s="9">
        <v>42748</v>
      </c>
      <c r="B580" s="9">
        <v>135</v>
      </c>
      <c r="C580" s="9">
        <v>5</v>
      </c>
      <c r="D580" s="9">
        <v>57560</v>
      </c>
      <c r="E580" s="9">
        <v>3.7037037037000002E-2</v>
      </c>
      <c r="F580" s="9">
        <f>SUM(Table6[total_order_amount])*0.8</f>
        <v>141739319.59199998</v>
      </c>
      <c r="G580" s="9">
        <f>SUM($D$2:D580)</f>
        <v>130633427.28000005</v>
      </c>
      <c r="H580" s="9" t="str">
        <f>IF(Table6[[#This Row],[Cummelutive_sum]]&lt;=Table6[[#This Row],[80_percent]],"Y", "N")</f>
        <v>Y</v>
      </c>
    </row>
    <row r="581" spans="1:8" x14ac:dyDescent="0.3">
      <c r="A581" s="9">
        <v>86256</v>
      </c>
      <c r="B581" s="9">
        <v>160</v>
      </c>
      <c r="C581" s="9">
        <v>13</v>
      </c>
      <c r="D581" s="9">
        <v>57369.8</v>
      </c>
      <c r="E581" s="9">
        <v>8.1250000000000003E-2</v>
      </c>
      <c r="F581" s="9">
        <f>SUM(Table6[total_order_amount])*0.8</f>
        <v>141739319.59199998</v>
      </c>
      <c r="G581" s="9">
        <f>SUM($D$2:D581)</f>
        <v>130690797.08000004</v>
      </c>
      <c r="H581" s="9" t="str">
        <f>IF(Table6[[#This Row],[Cummelutive_sum]]&lt;=Table6[[#This Row],[80_percent]],"Y", "N")</f>
        <v>Y</v>
      </c>
    </row>
    <row r="582" spans="1:8" x14ac:dyDescent="0.3">
      <c r="A582" s="9">
        <v>105456</v>
      </c>
      <c r="B582" s="9">
        <v>65</v>
      </c>
      <c r="C582" s="9">
        <v>11</v>
      </c>
      <c r="D582" s="9">
        <v>57350.5</v>
      </c>
      <c r="E582" s="9">
        <v>0.16923076922999999</v>
      </c>
      <c r="F582" s="9">
        <f>SUM(Table6[total_order_amount])*0.8</f>
        <v>141739319.59199998</v>
      </c>
      <c r="G582" s="9">
        <f>SUM($D$2:D582)</f>
        <v>130748147.58000004</v>
      </c>
      <c r="H582" s="9" t="str">
        <f>IF(Table6[[#This Row],[Cummelutive_sum]]&lt;=Table6[[#This Row],[80_percent]],"Y", "N")</f>
        <v>Y</v>
      </c>
    </row>
    <row r="583" spans="1:8" x14ac:dyDescent="0.3">
      <c r="A583" s="9">
        <v>21812</v>
      </c>
      <c r="B583" s="9">
        <v>36</v>
      </c>
      <c r="C583" s="9">
        <v>5</v>
      </c>
      <c r="D583" s="9">
        <v>57341.25</v>
      </c>
      <c r="E583" s="9">
        <v>0.13888888888799999</v>
      </c>
      <c r="F583" s="9">
        <f>SUM(Table6[total_order_amount])*0.8</f>
        <v>141739319.59199998</v>
      </c>
      <c r="G583" s="9">
        <f>SUM($D$2:D583)</f>
        <v>130805488.83000004</v>
      </c>
      <c r="H583" s="9" t="str">
        <f>IF(Table6[[#This Row],[Cummelutive_sum]]&lt;=Table6[[#This Row],[80_percent]],"Y", "N")</f>
        <v>Y</v>
      </c>
    </row>
    <row r="584" spans="1:8" x14ac:dyDescent="0.3">
      <c r="A584" s="9">
        <v>57500</v>
      </c>
      <c r="B584" s="9">
        <v>41</v>
      </c>
      <c r="C584" s="9">
        <v>4</v>
      </c>
      <c r="D584" s="9">
        <v>57325.2</v>
      </c>
      <c r="E584" s="9">
        <v>9.7560975608999997E-2</v>
      </c>
      <c r="F584" s="9">
        <f>SUM(Table6[total_order_amount])*0.8</f>
        <v>141739319.59199998</v>
      </c>
      <c r="G584" s="9">
        <f>SUM($D$2:D584)</f>
        <v>130862814.03000005</v>
      </c>
      <c r="H584" s="9" t="str">
        <f>IF(Table6[[#This Row],[Cummelutive_sum]]&lt;=Table6[[#This Row],[80_percent]],"Y", "N")</f>
        <v>Y</v>
      </c>
    </row>
    <row r="585" spans="1:8" x14ac:dyDescent="0.3">
      <c r="A585" s="9">
        <v>196220</v>
      </c>
      <c r="B585" s="9">
        <v>14</v>
      </c>
      <c r="C585" s="9">
        <v>1</v>
      </c>
      <c r="D585" s="9">
        <v>57260</v>
      </c>
      <c r="E585" s="9">
        <v>7.1428571428000007E-2</v>
      </c>
      <c r="F585" s="9">
        <f>SUM(Table6[total_order_amount])*0.8</f>
        <v>141739319.59199998</v>
      </c>
      <c r="G585" s="9">
        <f>SUM($D$2:D585)</f>
        <v>130920074.03000005</v>
      </c>
      <c r="H585" s="9" t="str">
        <f>IF(Table6[[#This Row],[Cummelutive_sum]]&lt;=Table6[[#This Row],[80_percent]],"Y", "N")</f>
        <v>Y</v>
      </c>
    </row>
    <row r="586" spans="1:8" x14ac:dyDescent="0.3">
      <c r="A586" s="9">
        <v>156604</v>
      </c>
      <c r="B586" s="9">
        <v>248</v>
      </c>
      <c r="C586" s="9">
        <v>19</v>
      </c>
      <c r="D586" s="9">
        <v>57232</v>
      </c>
      <c r="E586" s="9">
        <v>7.6612903225000001E-2</v>
      </c>
      <c r="F586" s="9">
        <f>SUM(Table6[total_order_amount])*0.8</f>
        <v>141739319.59199998</v>
      </c>
      <c r="G586" s="9">
        <f>SUM($D$2:D586)</f>
        <v>130977306.03000005</v>
      </c>
      <c r="H586" s="9" t="str">
        <f>IF(Table6[[#This Row],[Cummelutive_sum]]&lt;=Table6[[#This Row],[80_percent]],"Y", "N")</f>
        <v>Y</v>
      </c>
    </row>
    <row r="587" spans="1:8" x14ac:dyDescent="0.3">
      <c r="A587" s="9">
        <v>161952</v>
      </c>
      <c r="B587" s="9">
        <v>79</v>
      </c>
      <c r="C587" s="9">
        <v>3</v>
      </c>
      <c r="D587" s="9">
        <v>57156</v>
      </c>
      <c r="E587" s="9">
        <v>3.7974683544E-2</v>
      </c>
      <c r="F587" s="9">
        <f>SUM(Table6[total_order_amount])*0.8</f>
        <v>141739319.59199998</v>
      </c>
      <c r="G587" s="9">
        <f>SUM($D$2:D587)</f>
        <v>131034462.03000005</v>
      </c>
      <c r="H587" s="9" t="str">
        <f>IF(Table6[[#This Row],[Cummelutive_sum]]&lt;=Table6[[#This Row],[80_percent]],"Y", "N")</f>
        <v>Y</v>
      </c>
    </row>
    <row r="588" spans="1:8" x14ac:dyDescent="0.3">
      <c r="A588" s="9">
        <v>214088</v>
      </c>
      <c r="B588" s="9">
        <v>198</v>
      </c>
      <c r="C588" s="9">
        <v>3</v>
      </c>
      <c r="D588" s="9">
        <v>57109</v>
      </c>
      <c r="E588" s="9">
        <v>1.5151515151E-2</v>
      </c>
      <c r="F588" s="9">
        <f>SUM(Table6[total_order_amount])*0.8</f>
        <v>141739319.59199998</v>
      </c>
      <c r="G588" s="9">
        <f>SUM($D$2:D588)</f>
        <v>131091571.03000005</v>
      </c>
      <c r="H588" s="9" t="str">
        <f>IF(Table6[[#This Row],[Cummelutive_sum]]&lt;=Table6[[#This Row],[80_percent]],"Y", "N")</f>
        <v>Y</v>
      </c>
    </row>
    <row r="589" spans="1:8" x14ac:dyDescent="0.3">
      <c r="A589" s="9">
        <v>35568</v>
      </c>
      <c r="B589" s="9">
        <v>58</v>
      </c>
      <c r="C589" s="9">
        <v>8</v>
      </c>
      <c r="D589" s="9">
        <v>57105.02</v>
      </c>
      <c r="E589" s="9">
        <v>0.137931034482</v>
      </c>
      <c r="F589" s="9">
        <f>SUM(Table6[total_order_amount])*0.8</f>
        <v>141739319.59199998</v>
      </c>
      <c r="G589" s="9">
        <f>SUM($D$2:D589)</f>
        <v>131148676.05000004</v>
      </c>
      <c r="H589" s="9" t="str">
        <f>IF(Table6[[#This Row],[Cummelutive_sum]]&lt;=Table6[[#This Row],[80_percent]],"Y", "N")</f>
        <v>Y</v>
      </c>
    </row>
    <row r="590" spans="1:8" x14ac:dyDescent="0.3">
      <c r="A590" s="9">
        <v>20692</v>
      </c>
      <c r="B590" s="9">
        <v>15</v>
      </c>
      <c r="C590" s="9">
        <v>3</v>
      </c>
      <c r="D590" s="9">
        <v>57061</v>
      </c>
      <c r="E590" s="9">
        <v>0.2</v>
      </c>
      <c r="F590" s="9">
        <f>SUM(Table6[total_order_amount])*0.8</f>
        <v>141739319.59199998</v>
      </c>
      <c r="G590" s="9">
        <f>SUM($D$2:D590)</f>
        <v>131205737.05000004</v>
      </c>
      <c r="H590" s="9" t="str">
        <f>IF(Table6[[#This Row],[Cummelutive_sum]]&lt;=Table6[[#This Row],[80_percent]],"Y", "N")</f>
        <v>Y</v>
      </c>
    </row>
    <row r="591" spans="1:8" x14ac:dyDescent="0.3">
      <c r="A591" s="9">
        <v>181916</v>
      </c>
      <c r="B591" s="9">
        <v>128</v>
      </c>
      <c r="C591" s="9">
        <v>4</v>
      </c>
      <c r="D591" s="9">
        <v>56965</v>
      </c>
      <c r="E591" s="9">
        <v>3.125E-2</v>
      </c>
      <c r="F591" s="9">
        <f>SUM(Table6[total_order_amount])*0.8</f>
        <v>141739319.59199998</v>
      </c>
      <c r="G591" s="9">
        <f>SUM($D$2:D591)</f>
        <v>131262702.05000004</v>
      </c>
      <c r="H591" s="9" t="str">
        <f>IF(Table6[[#This Row],[Cummelutive_sum]]&lt;=Table6[[#This Row],[80_percent]],"Y", "N")</f>
        <v>Y</v>
      </c>
    </row>
    <row r="592" spans="1:8" x14ac:dyDescent="0.3">
      <c r="A592" s="9">
        <v>57084</v>
      </c>
      <c r="B592" s="9">
        <v>226</v>
      </c>
      <c r="C592" s="9">
        <v>15</v>
      </c>
      <c r="D592" s="9">
        <v>56887</v>
      </c>
      <c r="E592" s="9">
        <v>6.6371681414999995E-2</v>
      </c>
      <c r="F592" s="9">
        <f>SUM(Table6[total_order_amount])*0.8</f>
        <v>141739319.59199998</v>
      </c>
      <c r="G592" s="9">
        <f>SUM($D$2:D592)</f>
        <v>131319589.05000004</v>
      </c>
      <c r="H592" s="9" t="str">
        <f>IF(Table6[[#This Row],[Cummelutive_sum]]&lt;=Table6[[#This Row],[80_percent]],"Y", "N")</f>
        <v>Y</v>
      </c>
    </row>
    <row r="593" spans="1:8" x14ac:dyDescent="0.3">
      <c r="A593" s="9">
        <v>221352</v>
      </c>
      <c r="B593" s="9">
        <v>134</v>
      </c>
      <c r="C593" s="9">
        <v>7</v>
      </c>
      <c r="D593" s="9">
        <v>56793</v>
      </c>
      <c r="E593" s="9">
        <v>5.2238805970000003E-2</v>
      </c>
      <c r="F593" s="9">
        <f>SUM(Table6[total_order_amount])*0.8</f>
        <v>141739319.59199998</v>
      </c>
      <c r="G593" s="9">
        <f>SUM($D$2:D593)</f>
        <v>131376382.05000004</v>
      </c>
      <c r="H593" s="9" t="str">
        <f>IF(Table6[[#This Row],[Cummelutive_sum]]&lt;=Table6[[#This Row],[80_percent]],"Y", "N")</f>
        <v>Y</v>
      </c>
    </row>
    <row r="594" spans="1:8" x14ac:dyDescent="0.3">
      <c r="A594" s="9">
        <v>89896</v>
      </c>
      <c r="B594" s="9">
        <v>44</v>
      </c>
      <c r="C594" s="9">
        <v>5</v>
      </c>
      <c r="D594" s="9">
        <v>56724</v>
      </c>
      <c r="E594" s="9">
        <v>0.11363636363600001</v>
      </c>
      <c r="F594" s="9">
        <f>SUM(Table6[total_order_amount])*0.8</f>
        <v>141739319.59199998</v>
      </c>
      <c r="G594" s="9">
        <f>SUM($D$2:D594)</f>
        <v>131433106.05000004</v>
      </c>
      <c r="H594" s="9" t="str">
        <f>IF(Table6[[#This Row],[Cummelutive_sum]]&lt;=Table6[[#This Row],[80_percent]],"Y", "N")</f>
        <v>Y</v>
      </c>
    </row>
    <row r="595" spans="1:8" x14ac:dyDescent="0.3">
      <c r="A595" s="9">
        <v>76272</v>
      </c>
      <c r="B595" s="9">
        <v>123</v>
      </c>
      <c r="C595" s="9">
        <v>5</v>
      </c>
      <c r="D595" s="9">
        <v>56715</v>
      </c>
      <c r="E595" s="9">
        <v>4.0650406504000001E-2</v>
      </c>
      <c r="F595" s="9">
        <f>SUM(Table6[total_order_amount])*0.8</f>
        <v>141739319.59199998</v>
      </c>
      <c r="G595" s="9">
        <f>SUM($D$2:D595)</f>
        <v>131489821.05000004</v>
      </c>
      <c r="H595" s="9" t="str">
        <f>IF(Table6[[#This Row],[Cummelutive_sum]]&lt;=Table6[[#This Row],[80_percent]],"Y", "N")</f>
        <v>Y</v>
      </c>
    </row>
    <row r="596" spans="1:8" x14ac:dyDescent="0.3">
      <c r="A596" s="9">
        <v>33960</v>
      </c>
      <c r="B596" s="9">
        <v>73</v>
      </c>
      <c r="C596" s="9">
        <v>3</v>
      </c>
      <c r="D596" s="9">
        <v>56703.6</v>
      </c>
      <c r="E596" s="9">
        <v>4.1095890410000002E-2</v>
      </c>
      <c r="F596" s="9">
        <f>SUM(Table6[total_order_amount])*0.8</f>
        <v>141739319.59199998</v>
      </c>
      <c r="G596" s="9">
        <f>SUM($D$2:D596)</f>
        <v>131546524.65000004</v>
      </c>
      <c r="H596" s="9" t="str">
        <f>IF(Table6[[#This Row],[Cummelutive_sum]]&lt;=Table6[[#This Row],[80_percent]],"Y", "N")</f>
        <v>Y</v>
      </c>
    </row>
    <row r="597" spans="1:8" x14ac:dyDescent="0.3">
      <c r="A597" s="9">
        <v>70916</v>
      </c>
      <c r="B597" s="9">
        <v>61</v>
      </c>
      <c r="C597" s="9">
        <v>4</v>
      </c>
      <c r="D597" s="9">
        <v>56622</v>
      </c>
      <c r="E597" s="9">
        <v>6.5573770490999994E-2</v>
      </c>
      <c r="F597" s="9">
        <f>SUM(Table6[total_order_amount])*0.8</f>
        <v>141739319.59199998</v>
      </c>
      <c r="G597" s="9">
        <f>SUM($D$2:D597)</f>
        <v>131603146.65000004</v>
      </c>
      <c r="H597" s="9" t="str">
        <f>IF(Table6[[#This Row],[Cummelutive_sum]]&lt;=Table6[[#This Row],[80_percent]],"Y", "N")</f>
        <v>Y</v>
      </c>
    </row>
    <row r="598" spans="1:8" x14ac:dyDescent="0.3">
      <c r="A598" s="9">
        <v>22212</v>
      </c>
      <c r="B598" s="9">
        <v>23</v>
      </c>
      <c r="C598" s="9">
        <v>1</v>
      </c>
      <c r="D598" s="9">
        <v>56550</v>
      </c>
      <c r="E598" s="9">
        <v>4.3478260869000002E-2</v>
      </c>
      <c r="F598" s="9">
        <f>SUM(Table6[total_order_amount])*0.8</f>
        <v>141739319.59199998</v>
      </c>
      <c r="G598" s="9">
        <f>SUM($D$2:D598)</f>
        <v>131659696.65000004</v>
      </c>
      <c r="H598" s="9" t="str">
        <f>IF(Table6[[#This Row],[Cummelutive_sum]]&lt;=Table6[[#This Row],[80_percent]],"Y", "N")</f>
        <v>Y</v>
      </c>
    </row>
    <row r="599" spans="1:8" x14ac:dyDescent="0.3">
      <c r="A599" s="9">
        <v>51452</v>
      </c>
      <c r="B599" s="9">
        <v>25</v>
      </c>
      <c r="C599" s="9">
        <v>5</v>
      </c>
      <c r="D599" s="9">
        <v>56407.6</v>
      </c>
      <c r="E599" s="9">
        <v>0.2</v>
      </c>
      <c r="F599" s="9">
        <f>SUM(Table6[total_order_amount])*0.8</f>
        <v>141739319.59199998</v>
      </c>
      <c r="G599" s="9">
        <f>SUM($D$2:D599)</f>
        <v>131716104.25000003</v>
      </c>
      <c r="H599" s="9" t="str">
        <f>IF(Table6[[#This Row],[Cummelutive_sum]]&lt;=Table6[[#This Row],[80_percent]],"Y", "N")</f>
        <v>Y</v>
      </c>
    </row>
    <row r="600" spans="1:8" x14ac:dyDescent="0.3">
      <c r="A600" s="9">
        <v>217048</v>
      </c>
      <c r="B600" s="9">
        <v>118</v>
      </c>
      <c r="C600" s="9">
        <v>1</v>
      </c>
      <c r="D600" s="9">
        <v>56350</v>
      </c>
      <c r="E600" s="9">
        <v>8.4745762709999995E-3</v>
      </c>
      <c r="F600" s="9">
        <f>SUM(Table6[total_order_amount])*0.8</f>
        <v>141739319.59199998</v>
      </c>
      <c r="G600" s="9">
        <f>SUM($D$2:D600)</f>
        <v>131772454.25000003</v>
      </c>
      <c r="H600" s="9" t="str">
        <f>IF(Table6[[#This Row],[Cummelutive_sum]]&lt;=Table6[[#This Row],[80_percent]],"Y", "N")</f>
        <v>Y</v>
      </c>
    </row>
    <row r="601" spans="1:8" x14ac:dyDescent="0.3">
      <c r="A601" s="9">
        <v>157792</v>
      </c>
      <c r="B601" s="9">
        <v>108</v>
      </c>
      <c r="C601" s="9">
        <v>2</v>
      </c>
      <c r="D601" s="9">
        <v>56270</v>
      </c>
      <c r="E601" s="9">
        <v>1.8518518518000002E-2</v>
      </c>
      <c r="F601" s="9">
        <f>SUM(Table6[total_order_amount])*0.8</f>
        <v>141739319.59199998</v>
      </c>
      <c r="G601" s="9">
        <f>SUM($D$2:D601)</f>
        <v>131828724.25000003</v>
      </c>
      <c r="H601" s="9" t="str">
        <f>IF(Table6[[#This Row],[Cummelutive_sum]]&lt;=Table6[[#This Row],[80_percent]],"Y", "N")</f>
        <v>Y</v>
      </c>
    </row>
    <row r="602" spans="1:8" x14ac:dyDescent="0.3">
      <c r="A602" s="9">
        <v>62276</v>
      </c>
      <c r="B602" s="9">
        <v>152</v>
      </c>
      <c r="C602" s="9">
        <v>6</v>
      </c>
      <c r="D602" s="9">
        <v>56196.94</v>
      </c>
      <c r="E602" s="9">
        <v>3.9473684209999998E-2</v>
      </c>
      <c r="F602" s="9">
        <f>SUM(Table6[total_order_amount])*0.8</f>
        <v>141739319.59199998</v>
      </c>
      <c r="G602" s="9">
        <f>SUM($D$2:D602)</f>
        <v>131884921.19000003</v>
      </c>
      <c r="H602" s="9" t="str">
        <f>IF(Table6[[#This Row],[Cummelutive_sum]]&lt;=Table6[[#This Row],[80_percent]],"Y", "N")</f>
        <v>Y</v>
      </c>
    </row>
    <row r="603" spans="1:8" x14ac:dyDescent="0.3">
      <c r="A603" s="9">
        <v>93132</v>
      </c>
      <c r="B603" s="9">
        <v>27</v>
      </c>
      <c r="C603" s="9">
        <v>4</v>
      </c>
      <c r="D603" s="9">
        <v>56136</v>
      </c>
      <c r="E603" s="9">
        <v>0.14814814814800001</v>
      </c>
      <c r="F603" s="9">
        <f>SUM(Table6[total_order_amount])*0.8</f>
        <v>141739319.59199998</v>
      </c>
      <c r="G603" s="9">
        <f>SUM($D$2:D603)</f>
        <v>131941057.19000003</v>
      </c>
      <c r="H603" s="9" t="str">
        <f>IF(Table6[[#This Row],[Cummelutive_sum]]&lt;=Table6[[#This Row],[80_percent]],"Y", "N")</f>
        <v>Y</v>
      </c>
    </row>
    <row r="604" spans="1:8" x14ac:dyDescent="0.3">
      <c r="A604" s="9">
        <v>146296</v>
      </c>
      <c r="B604" s="9">
        <v>116</v>
      </c>
      <c r="C604" s="9">
        <v>1</v>
      </c>
      <c r="D604" s="9">
        <v>55979</v>
      </c>
      <c r="E604" s="9">
        <v>8.6206896549999995E-3</v>
      </c>
      <c r="F604" s="9">
        <f>SUM(Table6[total_order_amount])*0.8</f>
        <v>141739319.59199998</v>
      </c>
      <c r="G604" s="9">
        <f>SUM($D$2:D604)</f>
        <v>131997036.19000003</v>
      </c>
      <c r="H604" s="9" t="str">
        <f>IF(Table6[[#This Row],[Cummelutive_sum]]&lt;=Table6[[#This Row],[80_percent]],"Y", "N")</f>
        <v>Y</v>
      </c>
    </row>
    <row r="605" spans="1:8" x14ac:dyDescent="0.3">
      <c r="A605" s="9">
        <v>152296</v>
      </c>
      <c r="B605" s="9">
        <v>53</v>
      </c>
      <c r="C605" s="9">
        <v>1</v>
      </c>
      <c r="D605" s="9">
        <v>55806</v>
      </c>
      <c r="E605" s="9">
        <v>1.8867924527999999E-2</v>
      </c>
      <c r="F605" s="9">
        <f>SUM(Table6[total_order_amount])*0.8</f>
        <v>141739319.59199998</v>
      </c>
      <c r="G605" s="9">
        <f>SUM($D$2:D605)</f>
        <v>132052842.19000003</v>
      </c>
      <c r="H605" s="9" t="str">
        <f>IF(Table6[[#This Row],[Cummelutive_sum]]&lt;=Table6[[#This Row],[80_percent]],"Y", "N")</f>
        <v>Y</v>
      </c>
    </row>
    <row r="606" spans="1:8" x14ac:dyDescent="0.3">
      <c r="A606" s="9">
        <v>199376</v>
      </c>
      <c r="B606" s="9">
        <v>432</v>
      </c>
      <c r="C606" s="9">
        <v>12</v>
      </c>
      <c r="D606" s="9">
        <v>55275</v>
      </c>
      <c r="E606" s="9">
        <v>2.7777777776999999E-2</v>
      </c>
      <c r="F606" s="9">
        <f>SUM(Table6[total_order_amount])*0.8</f>
        <v>141739319.59199998</v>
      </c>
      <c r="G606" s="9">
        <f>SUM($D$2:D606)</f>
        <v>132108117.19000003</v>
      </c>
      <c r="H606" s="9" t="str">
        <f>IF(Table6[[#This Row],[Cummelutive_sum]]&lt;=Table6[[#This Row],[80_percent]],"Y", "N")</f>
        <v>Y</v>
      </c>
    </row>
    <row r="607" spans="1:8" x14ac:dyDescent="0.3">
      <c r="A607" s="9">
        <v>218772</v>
      </c>
      <c r="B607" s="9">
        <v>108</v>
      </c>
      <c r="C607" s="9">
        <v>6</v>
      </c>
      <c r="D607" s="9">
        <v>55213</v>
      </c>
      <c r="E607" s="9">
        <v>5.5555555554999997E-2</v>
      </c>
      <c r="F607" s="9">
        <f>SUM(Table6[total_order_amount])*0.8</f>
        <v>141739319.59199998</v>
      </c>
      <c r="G607" s="9">
        <f>SUM($D$2:D607)</f>
        <v>132163330.19000003</v>
      </c>
      <c r="H607" s="9" t="str">
        <f>IF(Table6[[#This Row],[Cummelutive_sum]]&lt;=Table6[[#This Row],[80_percent]],"Y", "N")</f>
        <v>Y</v>
      </c>
    </row>
    <row r="608" spans="1:8" x14ac:dyDescent="0.3">
      <c r="A608" s="9">
        <v>27120</v>
      </c>
      <c r="B608" s="9">
        <v>101</v>
      </c>
      <c r="C608" s="9">
        <v>8</v>
      </c>
      <c r="D608" s="9">
        <v>55179</v>
      </c>
      <c r="E608" s="9">
        <v>7.9207920791999994E-2</v>
      </c>
      <c r="F608" s="9">
        <f>SUM(Table6[total_order_amount])*0.8</f>
        <v>141739319.59199998</v>
      </c>
      <c r="G608" s="9">
        <f>SUM($D$2:D608)</f>
        <v>132218509.19000003</v>
      </c>
      <c r="H608" s="9" t="str">
        <f>IF(Table6[[#This Row],[Cummelutive_sum]]&lt;=Table6[[#This Row],[80_percent]],"Y", "N")</f>
        <v>Y</v>
      </c>
    </row>
    <row r="609" spans="1:8" x14ac:dyDescent="0.3">
      <c r="A609" s="9">
        <v>2828</v>
      </c>
      <c r="B609" s="9">
        <v>65</v>
      </c>
      <c r="C609" s="9">
        <v>5</v>
      </c>
      <c r="D609" s="9">
        <v>55170</v>
      </c>
      <c r="E609" s="9">
        <v>7.6923076923000003E-2</v>
      </c>
      <c r="F609" s="9">
        <f>SUM(Table6[total_order_amount])*0.8</f>
        <v>141739319.59199998</v>
      </c>
      <c r="G609" s="9">
        <f>SUM($D$2:D609)</f>
        <v>132273679.19000003</v>
      </c>
      <c r="H609" s="9" t="str">
        <f>IF(Table6[[#This Row],[Cummelutive_sum]]&lt;=Table6[[#This Row],[80_percent]],"Y", "N")</f>
        <v>Y</v>
      </c>
    </row>
    <row r="610" spans="1:8" x14ac:dyDescent="0.3">
      <c r="A610" s="9">
        <v>158524</v>
      </c>
      <c r="B610" s="9">
        <v>91</v>
      </c>
      <c r="C610" s="9">
        <v>3</v>
      </c>
      <c r="D610" s="9">
        <v>55033</v>
      </c>
      <c r="E610" s="9">
        <v>3.2967032967000001E-2</v>
      </c>
      <c r="F610" s="9">
        <f>SUM(Table6[total_order_amount])*0.8</f>
        <v>141739319.59199998</v>
      </c>
      <c r="G610" s="9">
        <f>SUM($D$2:D610)</f>
        <v>132328712.19000003</v>
      </c>
      <c r="H610" s="9" t="str">
        <f>IF(Table6[[#This Row],[Cummelutive_sum]]&lt;=Table6[[#This Row],[80_percent]],"Y", "N")</f>
        <v>Y</v>
      </c>
    </row>
    <row r="611" spans="1:8" x14ac:dyDescent="0.3">
      <c r="A611" s="9">
        <v>18900</v>
      </c>
      <c r="B611" s="9">
        <v>54</v>
      </c>
      <c r="C611" s="9">
        <v>2</v>
      </c>
      <c r="D611" s="9">
        <v>54948</v>
      </c>
      <c r="E611" s="9">
        <v>3.7037037037000002E-2</v>
      </c>
      <c r="F611" s="9">
        <f>SUM(Table6[total_order_amount])*0.8</f>
        <v>141739319.59199998</v>
      </c>
      <c r="G611" s="9">
        <f>SUM($D$2:D611)</f>
        <v>132383660.19000003</v>
      </c>
      <c r="H611" s="9" t="str">
        <f>IF(Table6[[#This Row],[Cummelutive_sum]]&lt;=Table6[[#This Row],[80_percent]],"Y", "N")</f>
        <v>Y</v>
      </c>
    </row>
    <row r="612" spans="1:8" x14ac:dyDescent="0.3">
      <c r="A612" s="9">
        <v>2416</v>
      </c>
      <c r="B612" s="9">
        <v>61</v>
      </c>
      <c r="C612" s="9">
        <v>3</v>
      </c>
      <c r="D612" s="9">
        <v>54918.7</v>
      </c>
      <c r="E612" s="9">
        <v>4.9180327868000001E-2</v>
      </c>
      <c r="F612" s="9">
        <f>SUM(Table6[total_order_amount])*0.8</f>
        <v>141739319.59199998</v>
      </c>
      <c r="G612" s="9">
        <f>SUM($D$2:D612)</f>
        <v>132438578.89000003</v>
      </c>
      <c r="H612" s="9" t="str">
        <f>IF(Table6[[#This Row],[Cummelutive_sum]]&lt;=Table6[[#This Row],[80_percent]],"Y", "N")</f>
        <v>Y</v>
      </c>
    </row>
    <row r="613" spans="1:8" x14ac:dyDescent="0.3">
      <c r="A613" s="9">
        <v>83392</v>
      </c>
      <c r="B613" s="9">
        <v>333</v>
      </c>
      <c r="C613" s="9">
        <v>12</v>
      </c>
      <c r="D613" s="9">
        <v>54872</v>
      </c>
      <c r="E613" s="9">
        <v>3.6036036036000002E-2</v>
      </c>
      <c r="F613" s="9">
        <f>SUM(Table6[total_order_amount])*0.8</f>
        <v>141739319.59199998</v>
      </c>
      <c r="G613" s="9">
        <f>SUM($D$2:D613)</f>
        <v>132493450.89000003</v>
      </c>
      <c r="H613" s="9" t="str">
        <f>IF(Table6[[#This Row],[Cummelutive_sum]]&lt;=Table6[[#This Row],[80_percent]],"Y", "N")</f>
        <v>Y</v>
      </c>
    </row>
    <row r="614" spans="1:8" x14ac:dyDescent="0.3">
      <c r="A614" s="9">
        <v>18808</v>
      </c>
      <c r="B614" s="9">
        <v>43</v>
      </c>
      <c r="C614" s="9">
        <v>7</v>
      </c>
      <c r="D614" s="9">
        <v>54835.9</v>
      </c>
      <c r="E614" s="9">
        <v>0.16279069767400001</v>
      </c>
      <c r="F614" s="9">
        <f>SUM(Table6[total_order_amount])*0.8</f>
        <v>141739319.59199998</v>
      </c>
      <c r="G614" s="9">
        <f>SUM($D$2:D614)</f>
        <v>132548286.79000004</v>
      </c>
      <c r="H614" s="9" t="str">
        <f>IF(Table6[[#This Row],[Cummelutive_sum]]&lt;=Table6[[#This Row],[80_percent]],"Y", "N")</f>
        <v>Y</v>
      </c>
    </row>
    <row r="615" spans="1:8" x14ac:dyDescent="0.3">
      <c r="A615" s="9">
        <v>79244</v>
      </c>
      <c r="B615" s="9">
        <v>14</v>
      </c>
      <c r="C615" s="9">
        <v>4</v>
      </c>
      <c r="D615" s="9">
        <v>54746</v>
      </c>
      <c r="E615" s="9">
        <v>0.28571428571399998</v>
      </c>
      <c r="F615" s="9">
        <f>SUM(Table6[total_order_amount])*0.8</f>
        <v>141739319.59199998</v>
      </c>
      <c r="G615" s="9">
        <f>SUM($D$2:D615)</f>
        <v>132603032.79000004</v>
      </c>
      <c r="H615" s="9" t="str">
        <f>IF(Table6[[#This Row],[Cummelutive_sum]]&lt;=Table6[[#This Row],[80_percent]],"Y", "N")</f>
        <v>Y</v>
      </c>
    </row>
    <row r="616" spans="1:8" x14ac:dyDescent="0.3">
      <c r="A616" s="9">
        <v>194996</v>
      </c>
      <c r="B616" s="9">
        <v>584</v>
      </c>
      <c r="C616" s="9">
        <v>12</v>
      </c>
      <c r="D616" s="9">
        <v>54664</v>
      </c>
      <c r="E616" s="9">
        <v>2.0547945205000001E-2</v>
      </c>
      <c r="F616" s="9">
        <f>SUM(Table6[total_order_amount])*0.8</f>
        <v>141739319.59199998</v>
      </c>
      <c r="G616" s="9">
        <f>SUM($D$2:D616)</f>
        <v>132657696.79000004</v>
      </c>
      <c r="H616" s="9" t="str">
        <f>IF(Table6[[#This Row],[Cummelutive_sum]]&lt;=Table6[[#This Row],[80_percent]],"Y", "N")</f>
        <v>Y</v>
      </c>
    </row>
    <row r="617" spans="1:8" x14ac:dyDescent="0.3">
      <c r="A617" s="9">
        <v>89308</v>
      </c>
      <c r="B617" s="9">
        <v>56</v>
      </c>
      <c r="C617" s="9">
        <v>2</v>
      </c>
      <c r="D617" s="9">
        <v>54651.5</v>
      </c>
      <c r="E617" s="9">
        <v>3.5714285714000003E-2</v>
      </c>
      <c r="F617" s="9">
        <f>SUM(Table6[total_order_amount])*0.8</f>
        <v>141739319.59199998</v>
      </c>
      <c r="G617" s="9">
        <f>SUM($D$2:D617)</f>
        <v>132712348.29000004</v>
      </c>
      <c r="H617" s="9" t="str">
        <f>IF(Table6[[#This Row],[Cummelutive_sum]]&lt;=Table6[[#This Row],[80_percent]],"Y", "N")</f>
        <v>Y</v>
      </c>
    </row>
    <row r="618" spans="1:8" x14ac:dyDescent="0.3">
      <c r="A618" s="9">
        <v>38228</v>
      </c>
      <c r="B618" s="9">
        <v>720</v>
      </c>
      <c r="C618" s="9">
        <v>7</v>
      </c>
      <c r="D618" s="9">
        <v>54414</v>
      </c>
      <c r="E618" s="9">
        <v>9.7222222220000008E-3</v>
      </c>
      <c r="F618" s="9">
        <f>SUM(Table6[total_order_amount])*0.8</f>
        <v>141739319.59199998</v>
      </c>
      <c r="G618" s="9">
        <f>SUM($D$2:D618)</f>
        <v>132766762.29000004</v>
      </c>
      <c r="H618" s="9" t="str">
        <f>IF(Table6[[#This Row],[Cummelutive_sum]]&lt;=Table6[[#This Row],[80_percent]],"Y", "N")</f>
        <v>Y</v>
      </c>
    </row>
    <row r="619" spans="1:8" x14ac:dyDescent="0.3">
      <c r="A619" s="9">
        <v>106420</v>
      </c>
      <c r="B619" s="9">
        <v>927</v>
      </c>
      <c r="C619" s="9">
        <v>11</v>
      </c>
      <c r="D619" s="9">
        <v>54302</v>
      </c>
      <c r="E619" s="9">
        <v>1.1866235167E-2</v>
      </c>
      <c r="F619" s="9">
        <f>SUM(Table6[total_order_amount])*0.8</f>
        <v>141739319.59199998</v>
      </c>
      <c r="G619" s="9">
        <f>SUM($D$2:D619)</f>
        <v>132821064.29000004</v>
      </c>
      <c r="H619" s="9" t="str">
        <f>IF(Table6[[#This Row],[Cummelutive_sum]]&lt;=Table6[[#This Row],[80_percent]],"Y", "N")</f>
        <v>Y</v>
      </c>
    </row>
    <row r="620" spans="1:8" x14ac:dyDescent="0.3">
      <c r="A620" s="9">
        <v>114528</v>
      </c>
      <c r="B620" s="9">
        <v>185</v>
      </c>
      <c r="C620" s="9">
        <v>11</v>
      </c>
      <c r="D620" s="9">
        <v>54278</v>
      </c>
      <c r="E620" s="9">
        <v>5.9459459458999997E-2</v>
      </c>
      <c r="F620" s="9">
        <f>SUM(Table6[total_order_amount])*0.8</f>
        <v>141739319.59199998</v>
      </c>
      <c r="G620" s="9">
        <f>SUM($D$2:D620)</f>
        <v>132875342.29000004</v>
      </c>
      <c r="H620" s="9" t="str">
        <f>IF(Table6[[#This Row],[Cummelutive_sum]]&lt;=Table6[[#This Row],[80_percent]],"Y", "N")</f>
        <v>Y</v>
      </c>
    </row>
    <row r="621" spans="1:8" x14ac:dyDescent="0.3">
      <c r="A621" s="9">
        <v>195988</v>
      </c>
      <c r="B621" s="9">
        <v>136</v>
      </c>
      <c r="C621" s="9">
        <v>4</v>
      </c>
      <c r="D621" s="9">
        <v>54180</v>
      </c>
      <c r="E621" s="9">
        <v>2.9411764704999999E-2</v>
      </c>
      <c r="F621" s="9">
        <f>SUM(Table6[total_order_amount])*0.8</f>
        <v>141739319.59199998</v>
      </c>
      <c r="G621" s="9">
        <f>SUM($D$2:D621)</f>
        <v>132929522.29000004</v>
      </c>
      <c r="H621" s="9" t="str">
        <f>IF(Table6[[#This Row],[Cummelutive_sum]]&lt;=Table6[[#This Row],[80_percent]],"Y", "N")</f>
        <v>Y</v>
      </c>
    </row>
    <row r="622" spans="1:8" x14ac:dyDescent="0.3">
      <c r="A622" s="9">
        <v>192504</v>
      </c>
      <c r="B622" s="9">
        <v>72</v>
      </c>
      <c r="C622" s="9">
        <v>5</v>
      </c>
      <c r="D622" s="9">
        <v>54139</v>
      </c>
      <c r="E622" s="9">
        <v>6.9444444443999997E-2</v>
      </c>
      <c r="F622" s="9">
        <f>SUM(Table6[total_order_amount])*0.8</f>
        <v>141739319.59199998</v>
      </c>
      <c r="G622" s="9">
        <f>SUM($D$2:D622)</f>
        <v>132983661.29000004</v>
      </c>
      <c r="H622" s="9" t="str">
        <f>IF(Table6[[#This Row],[Cummelutive_sum]]&lt;=Table6[[#This Row],[80_percent]],"Y", "N")</f>
        <v>Y</v>
      </c>
    </row>
    <row r="623" spans="1:8" x14ac:dyDescent="0.3">
      <c r="A623" s="9">
        <v>53676</v>
      </c>
      <c r="B623" s="9">
        <v>49</v>
      </c>
      <c r="C623" s="9">
        <v>4</v>
      </c>
      <c r="D623" s="9">
        <v>54122.9</v>
      </c>
      <c r="E623" s="9">
        <v>8.1632653060999996E-2</v>
      </c>
      <c r="F623" s="9">
        <f>SUM(Table6[total_order_amount])*0.8</f>
        <v>141739319.59199998</v>
      </c>
      <c r="G623" s="9">
        <f>SUM($D$2:D623)</f>
        <v>133037784.19000004</v>
      </c>
      <c r="H623" s="9" t="str">
        <f>IF(Table6[[#This Row],[Cummelutive_sum]]&lt;=Table6[[#This Row],[80_percent]],"Y", "N")</f>
        <v>Y</v>
      </c>
    </row>
    <row r="624" spans="1:8" x14ac:dyDescent="0.3">
      <c r="A624" s="9">
        <v>85260</v>
      </c>
      <c r="B624" s="9">
        <v>272</v>
      </c>
      <c r="C624" s="9">
        <v>7</v>
      </c>
      <c r="D624" s="9">
        <v>53746.8</v>
      </c>
      <c r="E624" s="9">
        <v>2.5735294116999999E-2</v>
      </c>
      <c r="F624" s="9">
        <f>SUM(Table6[total_order_amount])*0.8</f>
        <v>141739319.59199998</v>
      </c>
      <c r="G624" s="9">
        <f>SUM($D$2:D624)</f>
        <v>133091530.99000004</v>
      </c>
      <c r="H624" s="9" t="str">
        <f>IF(Table6[[#This Row],[Cummelutive_sum]]&lt;=Table6[[#This Row],[80_percent]],"Y", "N")</f>
        <v>Y</v>
      </c>
    </row>
    <row r="625" spans="1:8" x14ac:dyDescent="0.3">
      <c r="A625" s="9">
        <v>160080</v>
      </c>
      <c r="B625" s="9">
        <v>70</v>
      </c>
      <c r="C625" s="9">
        <v>11</v>
      </c>
      <c r="D625" s="9">
        <v>53720</v>
      </c>
      <c r="E625" s="9">
        <v>0.15714285714199999</v>
      </c>
      <c r="F625" s="9">
        <f>SUM(Table6[total_order_amount])*0.8</f>
        <v>141739319.59199998</v>
      </c>
      <c r="G625" s="9">
        <f>SUM($D$2:D625)</f>
        <v>133145250.99000004</v>
      </c>
      <c r="H625" s="9" t="str">
        <f>IF(Table6[[#This Row],[Cummelutive_sum]]&lt;=Table6[[#This Row],[80_percent]],"Y", "N")</f>
        <v>Y</v>
      </c>
    </row>
    <row r="626" spans="1:8" x14ac:dyDescent="0.3">
      <c r="A626" s="9">
        <v>83540</v>
      </c>
      <c r="B626" s="9">
        <v>41</v>
      </c>
      <c r="C626" s="9">
        <v>3</v>
      </c>
      <c r="D626" s="9">
        <v>53617</v>
      </c>
      <c r="E626" s="9">
        <v>7.3170731707000003E-2</v>
      </c>
      <c r="F626" s="9">
        <f>SUM(Table6[total_order_amount])*0.8</f>
        <v>141739319.59199998</v>
      </c>
      <c r="G626" s="9">
        <f>SUM($D$2:D626)</f>
        <v>133198867.99000004</v>
      </c>
      <c r="H626" s="9" t="str">
        <f>IF(Table6[[#This Row],[Cummelutive_sum]]&lt;=Table6[[#This Row],[80_percent]],"Y", "N")</f>
        <v>Y</v>
      </c>
    </row>
    <row r="627" spans="1:8" x14ac:dyDescent="0.3">
      <c r="A627" s="9">
        <v>84516</v>
      </c>
      <c r="B627" s="9">
        <v>46</v>
      </c>
      <c r="C627" s="9">
        <v>2</v>
      </c>
      <c r="D627" s="9">
        <v>53558</v>
      </c>
      <c r="E627" s="9">
        <v>4.3478260869000002E-2</v>
      </c>
      <c r="F627" s="9">
        <f>SUM(Table6[total_order_amount])*0.8</f>
        <v>141739319.59199998</v>
      </c>
      <c r="G627" s="9">
        <f>SUM($D$2:D627)</f>
        <v>133252425.99000004</v>
      </c>
      <c r="H627" s="9" t="str">
        <f>IF(Table6[[#This Row],[Cummelutive_sum]]&lt;=Table6[[#This Row],[80_percent]],"Y", "N")</f>
        <v>Y</v>
      </c>
    </row>
    <row r="628" spans="1:8" x14ac:dyDescent="0.3">
      <c r="A628" s="9">
        <v>172124</v>
      </c>
      <c r="B628" s="9">
        <v>74</v>
      </c>
      <c r="C628" s="9">
        <v>14</v>
      </c>
      <c r="D628" s="9">
        <v>53520.17</v>
      </c>
      <c r="E628" s="9">
        <v>0.18918918918899999</v>
      </c>
      <c r="F628" s="9">
        <f>SUM(Table6[total_order_amount])*0.8</f>
        <v>141739319.59199998</v>
      </c>
      <c r="G628" s="9">
        <f>SUM($D$2:D628)</f>
        <v>133305946.16000004</v>
      </c>
      <c r="H628" s="9" t="str">
        <f>IF(Table6[[#This Row],[Cummelutive_sum]]&lt;=Table6[[#This Row],[80_percent]],"Y", "N")</f>
        <v>Y</v>
      </c>
    </row>
    <row r="629" spans="1:8" x14ac:dyDescent="0.3">
      <c r="A629" s="9">
        <v>74908</v>
      </c>
      <c r="B629" s="9">
        <v>72</v>
      </c>
      <c r="C629" s="9">
        <v>5</v>
      </c>
      <c r="D629" s="9">
        <v>53198</v>
      </c>
      <c r="E629" s="9">
        <v>6.9444444443999997E-2</v>
      </c>
      <c r="F629" s="9">
        <f>SUM(Table6[total_order_amount])*0.8</f>
        <v>141739319.59199998</v>
      </c>
      <c r="G629" s="9">
        <f>SUM($D$2:D629)</f>
        <v>133359144.16000004</v>
      </c>
      <c r="H629" s="9" t="str">
        <f>IF(Table6[[#This Row],[Cummelutive_sum]]&lt;=Table6[[#This Row],[80_percent]],"Y", "N")</f>
        <v>Y</v>
      </c>
    </row>
    <row r="630" spans="1:8" x14ac:dyDescent="0.3">
      <c r="A630" s="9">
        <v>120312</v>
      </c>
      <c r="B630" s="9">
        <v>193</v>
      </c>
      <c r="C630" s="9">
        <v>3</v>
      </c>
      <c r="D630" s="9">
        <v>53072</v>
      </c>
      <c r="E630" s="9">
        <v>1.5544041450000001E-2</v>
      </c>
      <c r="F630" s="9">
        <f>SUM(Table6[total_order_amount])*0.8</f>
        <v>141739319.59199998</v>
      </c>
      <c r="G630" s="9">
        <f>SUM($D$2:D630)</f>
        <v>133412216.16000004</v>
      </c>
      <c r="H630" s="9" t="str">
        <f>IF(Table6[[#This Row],[Cummelutive_sum]]&lt;=Table6[[#This Row],[80_percent]],"Y", "N")</f>
        <v>Y</v>
      </c>
    </row>
    <row r="631" spans="1:8" x14ac:dyDescent="0.3">
      <c r="A631" s="9">
        <v>105572</v>
      </c>
      <c r="B631" s="9">
        <v>163</v>
      </c>
      <c r="C631" s="9">
        <v>3</v>
      </c>
      <c r="D631" s="9">
        <v>52976</v>
      </c>
      <c r="E631" s="9">
        <v>1.8404907974999999E-2</v>
      </c>
      <c r="F631" s="9">
        <f>SUM(Table6[total_order_amount])*0.8</f>
        <v>141739319.59199998</v>
      </c>
      <c r="G631" s="9">
        <f>SUM($D$2:D631)</f>
        <v>133465192.16000004</v>
      </c>
      <c r="H631" s="9" t="str">
        <f>IF(Table6[[#This Row],[Cummelutive_sum]]&lt;=Table6[[#This Row],[80_percent]],"Y", "N")</f>
        <v>Y</v>
      </c>
    </row>
    <row r="632" spans="1:8" x14ac:dyDescent="0.3">
      <c r="A632" s="9">
        <v>69936</v>
      </c>
      <c r="B632" s="9">
        <v>219</v>
      </c>
      <c r="C632" s="9">
        <v>5</v>
      </c>
      <c r="D632" s="9">
        <v>52893.599999999999</v>
      </c>
      <c r="E632" s="9">
        <v>2.2831050227999999E-2</v>
      </c>
      <c r="F632" s="9">
        <f>SUM(Table6[total_order_amount])*0.8</f>
        <v>141739319.59199998</v>
      </c>
      <c r="G632" s="9">
        <f>SUM($D$2:D632)</f>
        <v>133518085.76000004</v>
      </c>
      <c r="H632" s="9" t="str">
        <f>IF(Table6[[#This Row],[Cummelutive_sum]]&lt;=Table6[[#This Row],[80_percent]],"Y", "N")</f>
        <v>Y</v>
      </c>
    </row>
    <row r="633" spans="1:8" x14ac:dyDescent="0.3">
      <c r="A633" s="9">
        <v>94044</v>
      </c>
      <c r="B633" s="9">
        <v>38</v>
      </c>
      <c r="C633" s="9">
        <v>3</v>
      </c>
      <c r="D633" s="9">
        <v>52833</v>
      </c>
      <c r="E633" s="9">
        <v>7.8947368421000003E-2</v>
      </c>
      <c r="F633" s="9">
        <f>SUM(Table6[total_order_amount])*0.8</f>
        <v>141739319.59199998</v>
      </c>
      <c r="G633" s="9">
        <f>SUM($D$2:D633)</f>
        <v>133570918.76000004</v>
      </c>
      <c r="H633" s="9" t="str">
        <f>IF(Table6[[#This Row],[Cummelutive_sum]]&lt;=Table6[[#This Row],[80_percent]],"Y", "N")</f>
        <v>Y</v>
      </c>
    </row>
    <row r="634" spans="1:8" x14ac:dyDescent="0.3">
      <c r="A634" s="9">
        <v>214476</v>
      </c>
      <c r="B634" s="9">
        <v>15</v>
      </c>
      <c r="C634" s="9">
        <v>2</v>
      </c>
      <c r="D634" s="9">
        <v>52824</v>
      </c>
      <c r="E634" s="9">
        <v>0.13333333333299999</v>
      </c>
      <c r="F634" s="9">
        <f>SUM(Table6[total_order_amount])*0.8</f>
        <v>141739319.59199998</v>
      </c>
      <c r="G634" s="9">
        <f>SUM($D$2:D634)</f>
        <v>133623742.76000004</v>
      </c>
      <c r="H634" s="9" t="str">
        <f>IF(Table6[[#This Row],[Cummelutive_sum]]&lt;=Table6[[#This Row],[80_percent]],"Y", "N")</f>
        <v>Y</v>
      </c>
    </row>
    <row r="635" spans="1:8" x14ac:dyDescent="0.3">
      <c r="A635" s="9">
        <v>183488</v>
      </c>
      <c r="B635" s="9">
        <v>57</v>
      </c>
      <c r="C635" s="9">
        <v>3</v>
      </c>
      <c r="D635" s="9">
        <v>52754</v>
      </c>
      <c r="E635" s="9">
        <v>5.2631578946999998E-2</v>
      </c>
      <c r="F635" s="9">
        <f>SUM(Table6[total_order_amount])*0.8</f>
        <v>141739319.59199998</v>
      </c>
      <c r="G635" s="9">
        <f>SUM($D$2:D635)</f>
        <v>133676496.76000004</v>
      </c>
      <c r="H635" s="9" t="str">
        <f>IF(Table6[[#This Row],[Cummelutive_sum]]&lt;=Table6[[#This Row],[80_percent]],"Y", "N")</f>
        <v>Y</v>
      </c>
    </row>
    <row r="636" spans="1:8" x14ac:dyDescent="0.3">
      <c r="A636" s="9">
        <v>1284</v>
      </c>
      <c r="B636" s="9">
        <v>53</v>
      </c>
      <c r="C636" s="9">
        <v>9</v>
      </c>
      <c r="D636" s="9">
        <v>52491</v>
      </c>
      <c r="E636" s="9">
        <v>0.16981132075399999</v>
      </c>
      <c r="F636" s="9">
        <f>SUM(Table6[total_order_amount])*0.8</f>
        <v>141739319.59199998</v>
      </c>
      <c r="G636" s="9">
        <f>SUM($D$2:D636)</f>
        <v>133728987.76000004</v>
      </c>
      <c r="H636" s="9" t="str">
        <f>IF(Table6[[#This Row],[Cummelutive_sum]]&lt;=Table6[[#This Row],[80_percent]],"Y", "N")</f>
        <v>Y</v>
      </c>
    </row>
    <row r="637" spans="1:8" x14ac:dyDescent="0.3">
      <c r="A637" s="9">
        <v>52724</v>
      </c>
      <c r="B637" s="9">
        <v>329</v>
      </c>
      <c r="C637" s="9">
        <v>14</v>
      </c>
      <c r="D637" s="9">
        <v>51904.81</v>
      </c>
      <c r="E637" s="9">
        <v>4.2553191488999997E-2</v>
      </c>
      <c r="F637" s="9">
        <f>SUM(Table6[total_order_amount])*0.8</f>
        <v>141739319.59199998</v>
      </c>
      <c r="G637" s="9">
        <f>SUM($D$2:D637)</f>
        <v>133780892.57000004</v>
      </c>
      <c r="H637" s="9" t="str">
        <f>IF(Table6[[#This Row],[Cummelutive_sum]]&lt;=Table6[[#This Row],[80_percent]],"Y", "N")</f>
        <v>Y</v>
      </c>
    </row>
    <row r="638" spans="1:8" x14ac:dyDescent="0.3">
      <c r="A638" s="9">
        <v>26904</v>
      </c>
      <c r="B638" s="9">
        <v>54</v>
      </c>
      <c r="C638" s="9">
        <v>1</v>
      </c>
      <c r="D638" s="9">
        <v>51646</v>
      </c>
      <c r="E638" s="9">
        <v>1.8518518518000002E-2</v>
      </c>
      <c r="F638" s="9">
        <f>SUM(Table6[total_order_amount])*0.8</f>
        <v>141739319.59199998</v>
      </c>
      <c r="G638" s="9">
        <f>SUM($D$2:D638)</f>
        <v>133832538.57000004</v>
      </c>
      <c r="H638" s="9" t="str">
        <f>IF(Table6[[#This Row],[Cummelutive_sum]]&lt;=Table6[[#This Row],[80_percent]],"Y", "N")</f>
        <v>Y</v>
      </c>
    </row>
    <row r="639" spans="1:8" x14ac:dyDescent="0.3">
      <c r="A639" s="9">
        <v>214328</v>
      </c>
      <c r="B639" s="9">
        <v>89</v>
      </c>
      <c r="C639" s="9">
        <v>6</v>
      </c>
      <c r="D639" s="9">
        <v>51258</v>
      </c>
      <c r="E639" s="9">
        <v>6.7415730337000004E-2</v>
      </c>
      <c r="F639" s="9">
        <f>SUM(Table6[total_order_amount])*0.8</f>
        <v>141739319.59199998</v>
      </c>
      <c r="G639" s="9">
        <f>SUM($D$2:D639)</f>
        <v>133883796.57000004</v>
      </c>
      <c r="H639" s="9" t="str">
        <f>IF(Table6[[#This Row],[Cummelutive_sum]]&lt;=Table6[[#This Row],[80_percent]],"Y", "N")</f>
        <v>Y</v>
      </c>
    </row>
    <row r="640" spans="1:8" x14ac:dyDescent="0.3">
      <c r="A640" s="9">
        <v>224148</v>
      </c>
      <c r="B640" s="9">
        <v>39</v>
      </c>
      <c r="C640" s="9">
        <v>4</v>
      </c>
      <c r="D640" s="9">
        <v>51108</v>
      </c>
      <c r="E640" s="9">
        <v>0.102564102564</v>
      </c>
      <c r="F640" s="9">
        <f>SUM(Table6[total_order_amount])*0.8</f>
        <v>141739319.59199998</v>
      </c>
      <c r="G640" s="9">
        <f>SUM($D$2:D640)</f>
        <v>133934904.57000004</v>
      </c>
      <c r="H640" s="9" t="str">
        <f>IF(Table6[[#This Row],[Cummelutive_sum]]&lt;=Table6[[#This Row],[80_percent]],"Y", "N")</f>
        <v>Y</v>
      </c>
    </row>
    <row r="641" spans="1:8" x14ac:dyDescent="0.3">
      <c r="A641" s="9">
        <v>94824</v>
      </c>
      <c r="B641" s="9">
        <v>37</v>
      </c>
      <c r="C641" s="9">
        <v>2</v>
      </c>
      <c r="D641" s="9">
        <v>51072</v>
      </c>
      <c r="E641" s="9">
        <v>5.4054054054000003E-2</v>
      </c>
      <c r="F641" s="9">
        <f>SUM(Table6[total_order_amount])*0.8</f>
        <v>141739319.59199998</v>
      </c>
      <c r="G641" s="9">
        <f>SUM($D$2:D641)</f>
        <v>133985976.57000004</v>
      </c>
      <c r="H641" s="9" t="str">
        <f>IF(Table6[[#This Row],[Cummelutive_sum]]&lt;=Table6[[#This Row],[80_percent]],"Y", "N")</f>
        <v>Y</v>
      </c>
    </row>
    <row r="642" spans="1:8" x14ac:dyDescent="0.3">
      <c r="A642" s="9">
        <v>34284</v>
      </c>
      <c r="B642" s="9">
        <v>324</v>
      </c>
      <c r="C642" s="9">
        <v>5</v>
      </c>
      <c r="D642" s="9">
        <v>51066</v>
      </c>
      <c r="E642" s="9">
        <v>1.5432098765000001E-2</v>
      </c>
      <c r="F642" s="9">
        <f>SUM(Table6[total_order_amount])*0.8</f>
        <v>141739319.59199998</v>
      </c>
      <c r="G642" s="9">
        <f>SUM($D$2:D642)</f>
        <v>134037042.57000004</v>
      </c>
      <c r="H642" s="9" t="str">
        <f>IF(Table6[[#This Row],[Cummelutive_sum]]&lt;=Table6[[#This Row],[80_percent]],"Y", "N")</f>
        <v>Y</v>
      </c>
    </row>
    <row r="643" spans="1:8" x14ac:dyDescent="0.3">
      <c r="A643" s="9">
        <v>135216</v>
      </c>
      <c r="B643" s="9">
        <v>45</v>
      </c>
      <c r="C643" s="9">
        <v>7</v>
      </c>
      <c r="D643" s="9">
        <v>50996</v>
      </c>
      <c r="E643" s="9">
        <v>0.155555555555</v>
      </c>
      <c r="F643" s="9">
        <f>SUM(Table6[total_order_amount])*0.8</f>
        <v>141739319.59199998</v>
      </c>
      <c r="G643" s="9">
        <f>SUM($D$2:D643)</f>
        <v>134088038.57000004</v>
      </c>
      <c r="H643" s="9" t="str">
        <f>IF(Table6[[#This Row],[Cummelutive_sum]]&lt;=Table6[[#This Row],[80_percent]],"Y", "N")</f>
        <v>Y</v>
      </c>
    </row>
    <row r="644" spans="1:8" x14ac:dyDescent="0.3">
      <c r="A644" s="9">
        <v>136700</v>
      </c>
      <c r="B644" s="9">
        <v>57</v>
      </c>
      <c r="C644" s="9">
        <v>1</v>
      </c>
      <c r="D644" s="9">
        <v>50960</v>
      </c>
      <c r="E644" s="9">
        <v>1.7543859649000001E-2</v>
      </c>
      <c r="F644" s="9">
        <f>SUM(Table6[total_order_amount])*0.8</f>
        <v>141739319.59199998</v>
      </c>
      <c r="G644" s="9">
        <f>SUM($D$2:D644)</f>
        <v>134138998.57000004</v>
      </c>
      <c r="H644" s="9" t="str">
        <f>IF(Table6[[#This Row],[Cummelutive_sum]]&lt;=Table6[[#This Row],[80_percent]],"Y", "N")</f>
        <v>Y</v>
      </c>
    </row>
    <row r="645" spans="1:8" x14ac:dyDescent="0.3">
      <c r="A645" s="9">
        <v>185108</v>
      </c>
      <c r="B645" s="9">
        <v>208</v>
      </c>
      <c r="C645" s="9">
        <v>6</v>
      </c>
      <c r="D645" s="9">
        <v>50805.120000000003</v>
      </c>
      <c r="E645" s="9">
        <v>2.8846153845999999E-2</v>
      </c>
      <c r="F645" s="9">
        <f>SUM(Table6[total_order_amount])*0.8</f>
        <v>141739319.59199998</v>
      </c>
      <c r="G645" s="9">
        <f>SUM($D$2:D645)</f>
        <v>134189803.69000004</v>
      </c>
      <c r="H645" s="9" t="str">
        <f>IF(Table6[[#This Row],[Cummelutive_sum]]&lt;=Table6[[#This Row],[80_percent]],"Y", "N")</f>
        <v>Y</v>
      </c>
    </row>
    <row r="646" spans="1:8" x14ac:dyDescent="0.3">
      <c r="A646" s="9">
        <v>211948</v>
      </c>
      <c r="B646" s="9">
        <v>36</v>
      </c>
      <c r="C646" s="9">
        <v>5</v>
      </c>
      <c r="D646" s="9">
        <v>50762</v>
      </c>
      <c r="E646" s="9">
        <v>0.13888888888799999</v>
      </c>
      <c r="F646" s="9">
        <f>SUM(Table6[total_order_amount])*0.8</f>
        <v>141739319.59199998</v>
      </c>
      <c r="G646" s="9">
        <f>SUM($D$2:D646)</f>
        <v>134240565.69000006</v>
      </c>
      <c r="H646" s="9" t="str">
        <f>IF(Table6[[#This Row],[Cummelutive_sum]]&lt;=Table6[[#This Row],[80_percent]],"Y", "N")</f>
        <v>Y</v>
      </c>
    </row>
    <row r="647" spans="1:8" x14ac:dyDescent="0.3">
      <c r="A647" s="9">
        <v>53976</v>
      </c>
      <c r="B647" s="9">
        <v>167</v>
      </c>
      <c r="C647" s="9">
        <v>8</v>
      </c>
      <c r="D647" s="9">
        <v>50715</v>
      </c>
      <c r="E647" s="9">
        <v>4.7904191616E-2</v>
      </c>
      <c r="F647" s="9">
        <f>SUM(Table6[total_order_amount])*0.8</f>
        <v>141739319.59199998</v>
      </c>
      <c r="G647" s="9">
        <f>SUM($D$2:D647)</f>
        <v>134291280.69000006</v>
      </c>
      <c r="H647" s="9" t="str">
        <f>IF(Table6[[#This Row],[Cummelutive_sum]]&lt;=Table6[[#This Row],[80_percent]],"Y", "N")</f>
        <v>Y</v>
      </c>
    </row>
    <row r="648" spans="1:8" x14ac:dyDescent="0.3">
      <c r="A648" s="9">
        <v>105788</v>
      </c>
      <c r="B648" s="9">
        <v>87</v>
      </c>
      <c r="C648" s="9">
        <v>8</v>
      </c>
      <c r="D648" s="9">
        <v>50644</v>
      </c>
      <c r="E648" s="9">
        <v>9.1954022987999998E-2</v>
      </c>
      <c r="F648" s="9">
        <f>SUM(Table6[total_order_amount])*0.8</f>
        <v>141739319.59199998</v>
      </c>
      <c r="G648" s="9">
        <f>SUM($D$2:D648)</f>
        <v>134341924.69000006</v>
      </c>
      <c r="H648" s="9" t="str">
        <f>IF(Table6[[#This Row],[Cummelutive_sum]]&lt;=Table6[[#This Row],[80_percent]],"Y", "N")</f>
        <v>Y</v>
      </c>
    </row>
    <row r="649" spans="1:8" x14ac:dyDescent="0.3">
      <c r="A649" s="9">
        <v>51092</v>
      </c>
      <c r="B649" s="9">
        <v>435</v>
      </c>
      <c r="C649" s="9">
        <v>18</v>
      </c>
      <c r="D649" s="9">
        <v>50521.8</v>
      </c>
      <c r="E649" s="9">
        <v>4.1379310343999998E-2</v>
      </c>
      <c r="F649" s="9">
        <f>SUM(Table6[total_order_amount])*0.8</f>
        <v>141739319.59199998</v>
      </c>
      <c r="G649" s="9">
        <f>SUM($D$2:D649)</f>
        <v>134392446.49000007</v>
      </c>
      <c r="H649" s="9" t="str">
        <f>IF(Table6[[#This Row],[Cummelutive_sum]]&lt;=Table6[[#This Row],[80_percent]],"Y", "N")</f>
        <v>Y</v>
      </c>
    </row>
    <row r="650" spans="1:8" x14ac:dyDescent="0.3">
      <c r="A650" s="9">
        <v>120056</v>
      </c>
      <c r="B650" s="9">
        <v>151</v>
      </c>
      <c r="C650" s="9">
        <v>5</v>
      </c>
      <c r="D650" s="9">
        <v>50447</v>
      </c>
      <c r="E650" s="9">
        <v>3.3112582781000002E-2</v>
      </c>
      <c r="F650" s="9">
        <f>SUM(Table6[total_order_amount])*0.8</f>
        <v>141739319.59199998</v>
      </c>
      <c r="G650" s="9">
        <f>SUM($D$2:D650)</f>
        <v>134442893.49000007</v>
      </c>
      <c r="H650" s="9" t="str">
        <f>IF(Table6[[#This Row],[Cummelutive_sum]]&lt;=Table6[[#This Row],[80_percent]],"Y", "N")</f>
        <v>Y</v>
      </c>
    </row>
    <row r="651" spans="1:8" x14ac:dyDescent="0.3">
      <c r="A651" s="9">
        <v>79872</v>
      </c>
      <c r="B651" s="9">
        <v>228</v>
      </c>
      <c r="C651" s="9">
        <v>4</v>
      </c>
      <c r="D651" s="9">
        <v>50315</v>
      </c>
      <c r="E651" s="9">
        <v>1.7543859649000001E-2</v>
      </c>
      <c r="F651" s="9">
        <f>SUM(Table6[total_order_amount])*0.8</f>
        <v>141739319.59199998</v>
      </c>
      <c r="G651" s="9">
        <f>SUM($D$2:D651)</f>
        <v>134493208.49000007</v>
      </c>
      <c r="H651" s="9" t="str">
        <f>IF(Table6[[#This Row],[Cummelutive_sum]]&lt;=Table6[[#This Row],[80_percent]],"Y", "N")</f>
        <v>Y</v>
      </c>
    </row>
    <row r="652" spans="1:8" x14ac:dyDescent="0.3">
      <c r="A652" s="9">
        <v>84548</v>
      </c>
      <c r="B652" s="9">
        <v>55</v>
      </c>
      <c r="C652" s="9">
        <v>5</v>
      </c>
      <c r="D652" s="9">
        <v>50190</v>
      </c>
      <c r="E652" s="9">
        <v>9.0909090908999998E-2</v>
      </c>
      <c r="F652" s="9">
        <f>SUM(Table6[total_order_amount])*0.8</f>
        <v>141739319.59199998</v>
      </c>
      <c r="G652" s="9">
        <f>SUM($D$2:D652)</f>
        <v>134543398.49000007</v>
      </c>
      <c r="H652" s="9" t="str">
        <f>IF(Table6[[#This Row],[Cummelutive_sum]]&lt;=Table6[[#This Row],[80_percent]],"Y", "N")</f>
        <v>Y</v>
      </c>
    </row>
    <row r="653" spans="1:8" x14ac:dyDescent="0.3">
      <c r="A653" s="9">
        <v>49636</v>
      </c>
      <c r="B653" s="9">
        <v>286</v>
      </c>
      <c r="C653" s="9">
        <v>4</v>
      </c>
      <c r="D653" s="9">
        <v>50062.14</v>
      </c>
      <c r="E653" s="9">
        <v>1.3986013986000001E-2</v>
      </c>
      <c r="F653" s="9">
        <f>SUM(Table6[total_order_amount])*0.8</f>
        <v>141739319.59199998</v>
      </c>
      <c r="G653" s="9">
        <f>SUM($D$2:D653)</f>
        <v>134593460.63000005</v>
      </c>
      <c r="H653" s="9" t="str">
        <f>IF(Table6[[#This Row],[Cummelutive_sum]]&lt;=Table6[[#This Row],[80_percent]],"Y", "N")</f>
        <v>Y</v>
      </c>
    </row>
    <row r="654" spans="1:8" x14ac:dyDescent="0.3">
      <c r="A654" s="9">
        <v>24048</v>
      </c>
      <c r="B654" s="9">
        <v>45</v>
      </c>
      <c r="C654" s="9">
        <v>4</v>
      </c>
      <c r="D654" s="9">
        <v>50004</v>
      </c>
      <c r="E654" s="9">
        <v>8.8888888888000006E-2</v>
      </c>
      <c r="F654" s="9">
        <f>SUM(Table6[total_order_amount])*0.8</f>
        <v>141739319.59199998</v>
      </c>
      <c r="G654" s="9">
        <f>SUM($D$2:D654)</f>
        <v>134643464.63000005</v>
      </c>
      <c r="H654" s="9" t="str">
        <f>IF(Table6[[#This Row],[Cummelutive_sum]]&lt;=Table6[[#This Row],[80_percent]],"Y", "N")</f>
        <v>Y</v>
      </c>
    </row>
    <row r="655" spans="1:8" x14ac:dyDescent="0.3">
      <c r="A655" s="9">
        <v>148184</v>
      </c>
      <c r="B655" s="9">
        <v>62</v>
      </c>
      <c r="C655" s="9">
        <v>11</v>
      </c>
      <c r="D655" s="9">
        <v>49785.71</v>
      </c>
      <c r="E655" s="9">
        <v>0.177419354838</v>
      </c>
      <c r="F655" s="9">
        <f>SUM(Table6[total_order_amount])*0.8</f>
        <v>141739319.59199998</v>
      </c>
      <c r="G655" s="9">
        <f>SUM($D$2:D655)</f>
        <v>134693250.34000006</v>
      </c>
      <c r="H655" s="9" t="str">
        <f>IF(Table6[[#This Row],[Cummelutive_sum]]&lt;=Table6[[#This Row],[80_percent]],"Y", "N")</f>
        <v>Y</v>
      </c>
    </row>
    <row r="656" spans="1:8" x14ac:dyDescent="0.3">
      <c r="A656" s="9">
        <v>67160</v>
      </c>
      <c r="B656" s="9">
        <v>47</v>
      </c>
      <c r="C656" s="9">
        <v>6</v>
      </c>
      <c r="D656" s="9">
        <v>49636</v>
      </c>
      <c r="E656" s="9">
        <v>0.127659574468</v>
      </c>
      <c r="F656" s="9">
        <f>SUM(Table6[total_order_amount])*0.8</f>
        <v>141739319.59199998</v>
      </c>
      <c r="G656" s="9">
        <f>SUM($D$2:D656)</f>
        <v>134742886.34000006</v>
      </c>
      <c r="H656" s="9" t="str">
        <f>IF(Table6[[#This Row],[Cummelutive_sum]]&lt;=Table6[[#This Row],[80_percent]],"Y", "N")</f>
        <v>Y</v>
      </c>
    </row>
    <row r="657" spans="1:8" x14ac:dyDescent="0.3">
      <c r="A657" s="9">
        <v>223688</v>
      </c>
      <c r="B657" s="9">
        <v>142</v>
      </c>
      <c r="C657" s="9">
        <v>5</v>
      </c>
      <c r="D657" s="9">
        <v>49596</v>
      </c>
      <c r="E657" s="9">
        <v>3.5211267604999999E-2</v>
      </c>
      <c r="F657" s="9">
        <f>SUM(Table6[total_order_amount])*0.8</f>
        <v>141739319.59199998</v>
      </c>
      <c r="G657" s="9">
        <f>SUM($D$2:D657)</f>
        <v>134792482.34000006</v>
      </c>
      <c r="H657" s="9" t="str">
        <f>IF(Table6[[#This Row],[Cummelutive_sum]]&lt;=Table6[[#This Row],[80_percent]],"Y", "N")</f>
        <v>Y</v>
      </c>
    </row>
    <row r="658" spans="1:8" x14ac:dyDescent="0.3">
      <c r="A658" s="9">
        <v>83652</v>
      </c>
      <c r="B658" s="9">
        <v>24</v>
      </c>
      <c r="C658" s="9">
        <v>2</v>
      </c>
      <c r="D658" s="9">
        <v>49418</v>
      </c>
      <c r="E658" s="9">
        <v>8.3333333332999998E-2</v>
      </c>
      <c r="F658" s="9">
        <f>SUM(Table6[total_order_amount])*0.8</f>
        <v>141739319.59199998</v>
      </c>
      <c r="G658" s="9">
        <f>SUM($D$2:D658)</f>
        <v>134841900.34000006</v>
      </c>
      <c r="H658" s="9" t="str">
        <f>IF(Table6[[#This Row],[Cummelutive_sum]]&lt;=Table6[[#This Row],[80_percent]],"Y", "N")</f>
        <v>Y</v>
      </c>
    </row>
    <row r="659" spans="1:8" x14ac:dyDescent="0.3">
      <c r="A659" s="9">
        <v>219924</v>
      </c>
      <c r="B659" s="9">
        <v>421</v>
      </c>
      <c r="C659" s="9">
        <v>8</v>
      </c>
      <c r="D659" s="9">
        <v>49379</v>
      </c>
      <c r="E659" s="9">
        <v>1.9002375296000001E-2</v>
      </c>
      <c r="F659" s="9">
        <f>SUM(Table6[total_order_amount])*0.8</f>
        <v>141739319.59199998</v>
      </c>
      <c r="G659" s="9">
        <f>SUM($D$2:D659)</f>
        <v>134891279.34000006</v>
      </c>
      <c r="H659" s="9" t="str">
        <f>IF(Table6[[#This Row],[Cummelutive_sum]]&lt;=Table6[[#This Row],[80_percent]],"Y", "N")</f>
        <v>Y</v>
      </c>
    </row>
    <row r="660" spans="1:8" x14ac:dyDescent="0.3">
      <c r="A660" s="9">
        <v>29056</v>
      </c>
      <c r="B660" s="9">
        <v>94</v>
      </c>
      <c r="C660" s="9">
        <v>6</v>
      </c>
      <c r="D660" s="9">
        <v>49366</v>
      </c>
      <c r="E660" s="9">
        <v>6.3829787233999999E-2</v>
      </c>
      <c r="F660" s="9">
        <f>SUM(Table6[total_order_amount])*0.8</f>
        <v>141739319.59199998</v>
      </c>
      <c r="G660" s="9">
        <f>SUM($D$2:D660)</f>
        <v>134940645.34000006</v>
      </c>
      <c r="H660" s="9" t="str">
        <f>IF(Table6[[#This Row],[Cummelutive_sum]]&lt;=Table6[[#This Row],[80_percent]],"Y", "N")</f>
        <v>Y</v>
      </c>
    </row>
    <row r="661" spans="1:8" x14ac:dyDescent="0.3">
      <c r="A661" s="9">
        <v>57480</v>
      </c>
      <c r="B661" s="9">
        <v>64</v>
      </c>
      <c r="C661" s="9">
        <v>3</v>
      </c>
      <c r="D661" s="9">
        <v>49055</v>
      </c>
      <c r="E661" s="9">
        <v>4.6875E-2</v>
      </c>
      <c r="F661" s="9">
        <f>SUM(Table6[total_order_amount])*0.8</f>
        <v>141739319.59199998</v>
      </c>
      <c r="G661" s="9">
        <f>SUM($D$2:D661)</f>
        <v>134989700.34000006</v>
      </c>
      <c r="H661" s="9" t="str">
        <f>IF(Table6[[#This Row],[Cummelutive_sum]]&lt;=Table6[[#This Row],[80_percent]],"Y", "N")</f>
        <v>Y</v>
      </c>
    </row>
    <row r="662" spans="1:8" x14ac:dyDescent="0.3">
      <c r="A662" s="9">
        <v>54204</v>
      </c>
      <c r="B662" s="9">
        <v>193</v>
      </c>
      <c r="C662" s="9">
        <v>10</v>
      </c>
      <c r="D662" s="9">
        <v>49022.5</v>
      </c>
      <c r="E662" s="9">
        <v>5.1813471501999997E-2</v>
      </c>
      <c r="F662" s="9">
        <f>SUM(Table6[total_order_amount])*0.8</f>
        <v>141739319.59199998</v>
      </c>
      <c r="G662" s="9">
        <f>SUM($D$2:D662)</f>
        <v>135038722.84000006</v>
      </c>
      <c r="H662" s="9" t="str">
        <f>IF(Table6[[#This Row],[Cummelutive_sum]]&lt;=Table6[[#This Row],[80_percent]],"Y", "N")</f>
        <v>Y</v>
      </c>
    </row>
    <row r="663" spans="1:8" x14ac:dyDescent="0.3">
      <c r="A663" s="9">
        <v>108736</v>
      </c>
      <c r="B663" s="9">
        <v>23</v>
      </c>
      <c r="C663" s="9">
        <v>2</v>
      </c>
      <c r="D663" s="9">
        <v>48965</v>
      </c>
      <c r="E663" s="9">
        <v>8.6956521738999995E-2</v>
      </c>
      <c r="F663" s="9">
        <f>SUM(Table6[total_order_amount])*0.8</f>
        <v>141739319.59199998</v>
      </c>
      <c r="G663" s="9">
        <f>SUM($D$2:D663)</f>
        <v>135087687.84000006</v>
      </c>
      <c r="H663" s="9" t="str">
        <f>IF(Table6[[#This Row],[Cummelutive_sum]]&lt;=Table6[[#This Row],[80_percent]],"Y", "N")</f>
        <v>Y</v>
      </c>
    </row>
    <row r="664" spans="1:8" x14ac:dyDescent="0.3">
      <c r="A664" s="9">
        <v>101884</v>
      </c>
      <c r="B664" s="9">
        <v>361</v>
      </c>
      <c r="C664" s="9">
        <v>11</v>
      </c>
      <c r="D664" s="9">
        <v>48943</v>
      </c>
      <c r="E664" s="9">
        <v>3.0470914126999999E-2</v>
      </c>
      <c r="F664" s="9">
        <f>SUM(Table6[total_order_amount])*0.8</f>
        <v>141739319.59199998</v>
      </c>
      <c r="G664" s="9">
        <f>SUM($D$2:D664)</f>
        <v>135136630.84000006</v>
      </c>
      <c r="H664" s="9" t="str">
        <f>IF(Table6[[#This Row],[Cummelutive_sum]]&lt;=Table6[[#This Row],[80_percent]],"Y", "N")</f>
        <v>Y</v>
      </c>
    </row>
    <row r="665" spans="1:8" x14ac:dyDescent="0.3">
      <c r="A665" s="9">
        <v>174228</v>
      </c>
      <c r="B665" s="9">
        <v>16</v>
      </c>
      <c r="C665" s="9">
        <v>3</v>
      </c>
      <c r="D665" s="9">
        <v>48855</v>
      </c>
      <c r="E665" s="9">
        <v>0.1875</v>
      </c>
      <c r="F665" s="9">
        <f>SUM(Table6[total_order_amount])*0.8</f>
        <v>141739319.59199998</v>
      </c>
      <c r="G665" s="9">
        <f>SUM($D$2:D665)</f>
        <v>135185485.84000006</v>
      </c>
      <c r="H665" s="9" t="str">
        <f>IF(Table6[[#This Row],[Cummelutive_sum]]&lt;=Table6[[#This Row],[80_percent]],"Y", "N")</f>
        <v>Y</v>
      </c>
    </row>
    <row r="666" spans="1:8" x14ac:dyDescent="0.3">
      <c r="A666" s="9">
        <v>76500</v>
      </c>
      <c r="B666" s="9">
        <v>47</v>
      </c>
      <c r="C666" s="9">
        <v>1</v>
      </c>
      <c r="D666" s="9">
        <v>48744</v>
      </c>
      <c r="E666" s="9">
        <v>2.1276595743999999E-2</v>
      </c>
      <c r="F666" s="9">
        <f>SUM(Table6[total_order_amount])*0.8</f>
        <v>141739319.59199998</v>
      </c>
      <c r="G666" s="9">
        <f>SUM($D$2:D666)</f>
        <v>135234229.84000006</v>
      </c>
      <c r="H666" s="9" t="str">
        <f>IF(Table6[[#This Row],[Cummelutive_sum]]&lt;=Table6[[#This Row],[80_percent]],"Y", "N")</f>
        <v>Y</v>
      </c>
    </row>
    <row r="667" spans="1:8" x14ac:dyDescent="0.3">
      <c r="A667" s="9">
        <v>145496</v>
      </c>
      <c r="B667" s="9">
        <v>129</v>
      </c>
      <c r="C667" s="9">
        <v>7</v>
      </c>
      <c r="D667" s="9">
        <v>48728</v>
      </c>
      <c r="E667" s="9">
        <v>5.4263565891000003E-2</v>
      </c>
      <c r="F667" s="9">
        <f>SUM(Table6[total_order_amount])*0.8</f>
        <v>141739319.59199998</v>
      </c>
      <c r="G667" s="9">
        <f>SUM($D$2:D667)</f>
        <v>135282957.84000006</v>
      </c>
      <c r="H667" s="9" t="str">
        <f>IF(Table6[[#This Row],[Cummelutive_sum]]&lt;=Table6[[#This Row],[80_percent]],"Y", "N")</f>
        <v>Y</v>
      </c>
    </row>
    <row r="668" spans="1:8" x14ac:dyDescent="0.3">
      <c r="A668" s="9">
        <v>30776</v>
      </c>
      <c r="B668" s="9">
        <v>167</v>
      </c>
      <c r="C668" s="9">
        <v>7</v>
      </c>
      <c r="D668" s="9">
        <v>48709.25</v>
      </c>
      <c r="E668" s="9">
        <v>4.1916167663999998E-2</v>
      </c>
      <c r="F668" s="9">
        <f>SUM(Table6[total_order_amount])*0.8</f>
        <v>141739319.59199998</v>
      </c>
      <c r="G668" s="9">
        <f>SUM($D$2:D668)</f>
        <v>135331667.09000006</v>
      </c>
      <c r="H668" s="9" t="str">
        <f>IF(Table6[[#This Row],[Cummelutive_sum]]&lt;=Table6[[#This Row],[80_percent]],"Y", "N")</f>
        <v>Y</v>
      </c>
    </row>
    <row r="669" spans="1:8" x14ac:dyDescent="0.3">
      <c r="A669" s="9">
        <v>21332</v>
      </c>
      <c r="B669" s="9">
        <v>70</v>
      </c>
      <c r="C669" s="9">
        <v>8</v>
      </c>
      <c r="D669" s="9">
        <v>48666.6</v>
      </c>
      <c r="E669" s="9">
        <v>0.11428571428500001</v>
      </c>
      <c r="F669" s="9">
        <f>SUM(Table6[total_order_amount])*0.8</f>
        <v>141739319.59199998</v>
      </c>
      <c r="G669" s="9">
        <f>SUM($D$2:D669)</f>
        <v>135380333.69000006</v>
      </c>
      <c r="H669" s="9" t="str">
        <f>IF(Table6[[#This Row],[Cummelutive_sum]]&lt;=Table6[[#This Row],[80_percent]],"Y", "N")</f>
        <v>Y</v>
      </c>
    </row>
    <row r="670" spans="1:8" x14ac:dyDescent="0.3">
      <c r="A670" s="9">
        <v>50768</v>
      </c>
      <c r="B670" s="9">
        <v>11</v>
      </c>
      <c r="C670" s="9">
        <v>1</v>
      </c>
      <c r="D670" s="9">
        <v>48637.599999999999</v>
      </c>
      <c r="E670" s="9">
        <v>9.0909090908999998E-2</v>
      </c>
      <c r="F670" s="9">
        <f>SUM(Table6[total_order_amount])*0.8</f>
        <v>141739319.59199998</v>
      </c>
      <c r="G670" s="9">
        <f>SUM($D$2:D670)</f>
        <v>135428971.29000005</v>
      </c>
      <c r="H670" s="9" t="str">
        <f>IF(Table6[[#This Row],[Cummelutive_sum]]&lt;=Table6[[#This Row],[80_percent]],"Y", "N")</f>
        <v>Y</v>
      </c>
    </row>
    <row r="671" spans="1:8" x14ac:dyDescent="0.3">
      <c r="A671" s="9">
        <v>108752</v>
      </c>
      <c r="B671" s="9">
        <v>346</v>
      </c>
      <c r="C671" s="9">
        <v>22</v>
      </c>
      <c r="D671" s="9">
        <v>48491.44</v>
      </c>
      <c r="E671" s="9">
        <v>6.3583815027999993E-2</v>
      </c>
      <c r="F671" s="9">
        <f>SUM(Table6[total_order_amount])*0.8</f>
        <v>141739319.59199998</v>
      </c>
      <c r="G671" s="9">
        <f>SUM($D$2:D671)</f>
        <v>135477462.73000005</v>
      </c>
      <c r="H671" s="9" t="str">
        <f>IF(Table6[[#This Row],[Cummelutive_sum]]&lt;=Table6[[#This Row],[80_percent]],"Y", "N")</f>
        <v>Y</v>
      </c>
    </row>
    <row r="672" spans="1:8" x14ac:dyDescent="0.3">
      <c r="A672" s="9">
        <v>42244</v>
      </c>
      <c r="B672" s="9">
        <v>397</v>
      </c>
      <c r="C672" s="9">
        <v>5</v>
      </c>
      <c r="D672" s="9">
        <v>48451.45</v>
      </c>
      <c r="E672" s="9">
        <v>1.2594458438E-2</v>
      </c>
      <c r="F672" s="9">
        <f>SUM(Table6[total_order_amount])*0.8</f>
        <v>141739319.59199998</v>
      </c>
      <c r="G672" s="9">
        <f>SUM($D$2:D672)</f>
        <v>135525914.18000004</v>
      </c>
      <c r="H672" s="9" t="str">
        <f>IF(Table6[[#This Row],[Cummelutive_sum]]&lt;=Table6[[#This Row],[80_percent]],"Y", "N")</f>
        <v>Y</v>
      </c>
    </row>
    <row r="673" spans="1:8" x14ac:dyDescent="0.3">
      <c r="A673" s="9">
        <v>31604</v>
      </c>
      <c r="B673" s="9">
        <v>126</v>
      </c>
      <c r="C673" s="9">
        <v>15</v>
      </c>
      <c r="D673" s="9">
        <v>48418</v>
      </c>
      <c r="E673" s="9">
        <v>0.11904761904699999</v>
      </c>
      <c r="F673" s="9">
        <f>SUM(Table6[total_order_amount])*0.8</f>
        <v>141739319.59199998</v>
      </c>
      <c r="G673" s="9">
        <f>SUM($D$2:D673)</f>
        <v>135574332.18000004</v>
      </c>
      <c r="H673" s="9" t="str">
        <f>IF(Table6[[#This Row],[Cummelutive_sum]]&lt;=Table6[[#This Row],[80_percent]],"Y", "N")</f>
        <v>Y</v>
      </c>
    </row>
    <row r="674" spans="1:8" x14ac:dyDescent="0.3">
      <c r="A674" s="9">
        <v>18652</v>
      </c>
      <c r="B674" s="9">
        <v>158</v>
      </c>
      <c r="C674" s="9">
        <v>13</v>
      </c>
      <c r="D674" s="9">
        <v>48396</v>
      </c>
      <c r="E674" s="9">
        <v>8.2278481011999999E-2</v>
      </c>
      <c r="F674" s="9">
        <f>SUM(Table6[total_order_amount])*0.8</f>
        <v>141739319.59199998</v>
      </c>
      <c r="G674" s="9">
        <f>SUM($D$2:D674)</f>
        <v>135622728.18000004</v>
      </c>
      <c r="H674" s="9" t="str">
        <f>IF(Table6[[#This Row],[Cummelutive_sum]]&lt;=Table6[[#This Row],[80_percent]],"Y", "N")</f>
        <v>Y</v>
      </c>
    </row>
    <row r="675" spans="1:8" x14ac:dyDescent="0.3">
      <c r="A675" s="9">
        <v>3300</v>
      </c>
      <c r="B675" s="9">
        <v>40</v>
      </c>
      <c r="C675" s="9">
        <v>3</v>
      </c>
      <c r="D675" s="9">
        <v>48316</v>
      </c>
      <c r="E675" s="9">
        <v>7.4999999999999997E-2</v>
      </c>
      <c r="F675" s="9">
        <f>SUM(Table6[total_order_amount])*0.8</f>
        <v>141739319.59199998</v>
      </c>
      <c r="G675" s="9">
        <f>SUM($D$2:D675)</f>
        <v>135671044.18000004</v>
      </c>
      <c r="H675" s="9" t="str">
        <f>IF(Table6[[#This Row],[Cummelutive_sum]]&lt;=Table6[[#This Row],[80_percent]],"Y", "N")</f>
        <v>Y</v>
      </c>
    </row>
    <row r="676" spans="1:8" x14ac:dyDescent="0.3">
      <c r="A676" s="9">
        <v>105500</v>
      </c>
      <c r="B676" s="9">
        <v>128</v>
      </c>
      <c r="C676" s="9">
        <v>3</v>
      </c>
      <c r="D676" s="9">
        <v>48278.6</v>
      </c>
      <c r="E676" s="9">
        <v>2.34375E-2</v>
      </c>
      <c r="F676" s="9">
        <f>SUM(Table6[total_order_amount])*0.8</f>
        <v>141739319.59199998</v>
      </c>
      <c r="G676" s="9">
        <f>SUM($D$2:D676)</f>
        <v>135719322.78000003</v>
      </c>
      <c r="H676" s="9" t="str">
        <f>IF(Table6[[#This Row],[Cummelutive_sum]]&lt;=Table6[[#This Row],[80_percent]],"Y", "N")</f>
        <v>Y</v>
      </c>
    </row>
    <row r="677" spans="1:8" x14ac:dyDescent="0.3">
      <c r="A677" s="9">
        <v>77732</v>
      </c>
      <c r="B677" s="9">
        <v>355</v>
      </c>
      <c r="C677" s="9">
        <v>14</v>
      </c>
      <c r="D677" s="9">
        <v>48256</v>
      </c>
      <c r="E677" s="9">
        <v>3.9436619717999999E-2</v>
      </c>
      <c r="F677" s="9">
        <f>SUM(Table6[total_order_amount])*0.8</f>
        <v>141739319.59199998</v>
      </c>
      <c r="G677" s="9">
        <f>SUM($D$2:D677)</f>
        <v>135767578.78000003</v>
      </c>
      <c r="H677" s="9" t="str">
        <f>IF(Table6[[#This Row],[Cummelutive_sum]]&lt;=Table6[[#This Row],[80_percent]],"Y", "N")</f>
        <v>Y</v>
      </c>
    </row>
    <row r="678" spans="1:8" x14ac:dyDescent="0.3">
      <c r="A678" s="9">
        <v>206568</v>
      </c>
      <c r="B678" s="9">
        <v>46</v>
      </c>
      <c r="C678" s="9">
        <v>4</v>
      </c>
      <c r="D678" s="9">
        <v>48240</v>
      </c>
      <c r="E678" s="9">
        <v>8.6956521738999995E-2</v>
      </c>
      <c r="F678" s="9">
        <f>SUM(Table6[total_order_amount])*0.8</f>
        <v>141739319.59199998</v>
      </c>
      <c r="G678" s="9">
        <f>SUM($D$2:D678)</f>
        <v>135815818.78000003</v>
      </c>
      <c r="H678" s="9" t="str">
        <f>IF(Table6[[#This Row],[Cummelutive_sum]]&lt;=Table6[[#This Row],[80_percent]],"Y", "N")</f>
        <v>Y</v>
      </c>
    </row>
    <row r="679" spans="1:8" x14ac:dyDescent="0.3">
      <c r="A679" s="9">
        <v>197724</v>
      </c>
      <c r="B679" s="9">
        <v>123</v>
      </c>
      <c r="C679" s="9">
        <v>11</v>
      </c>
      <c r="D679" s="9">
        <v>48218</v>
      </c>
      <c r="E679" s="9">
        <v>8.9430894307999997E-2</v>
      </c>
      <c r="F679" s="9">
        <f>SUM(Table6[total_order_amount])*0.8</f>
        <v>141739319.59199998</v>
      </c>
      <c r="G679" s="9">
        <f>SUM($D$2:D679)</f>
        <v>135864036.78000003</v>
      </c>
      <c r="H679" s="9" t="str">
        <f>IF(Table6[[#This Row],[Cummelutive_sum]]&lt;=Table6[[#This Row],[80_percent]],"Y", "N")</f>
        <v>Y</v>
      </c>
    </row>
    <row r="680" spans="1:8" x14ac:dyDescent="0.3">
      <c r="A680" s="9">
        <v>189956</v>
      </c>
      <c r="B680" s="9">
        <v>231</v>
      </c>
      <c r="C680" s="9">
        <v>8</v>
      </c>
      <c r="D680" s="9">
        <v>47897</v>
      </c>
      <c r="E680" s="9">
        <v>3.4632034632E-2</v>
      </c>
      <c r="F680" s="9">
        <f>SUM(Table6[total_order_amount])*0.8</f>
        <v>141739319.59199998</v>
      </c>
      <c r="G680" s="9">
        <f>SUM($D$2:D680)</f>
        <v>135911933.78000003</v>
      </c>
      <c r="H680" s="9" t="str">
        <f>IF(Table6[[#This Row],[Cummelutive_sum]]&lt;=Table6[[#This Row],[80_percent]],"Y", "N")</f>
        <v>Y</v>
      </c>
    </row>
    <row r="681" spans="1:8" x14ac:dyDescent="0.3">
      <c r="A681" s="9">
        <v>196932</v>
      </c>
      <c r="B681" s="9">
        <v>162</v>
      </c>
      <c r="C681" s="9">
        <v>9</v>
      </c>
      <c r="D681" s="9">
        <v>47841</v>
      </c>
      <c r="E681" s="9">
        <v>5.5555555554999997E-2</v>
      </c>
      <c r="F681" s="9">
        <f>SUM(Table6[total_order_amount])*0.8</f>
        <v>141739319.59199998</v>
      </c>
      <c r="G681" s="9">
        <f>SUM($D$2:D681)</f>
        <v>135959774.78000003</v>
      </c>
      <c r="H681" s="9" t="str">
        <f>IF(Table6[[#This Row],[Cummelutive_sum]]&lt;=Table6[[#This Row],[80_percent]],"Y", "N")</f>
        <v>Y</v>
      </c>
    </row>
    <row r="682" spans="1:8" x14ac:dyDescent="0.3">
      <c r="A682" s="9">
        <v>84984</v>
      </c>
      <c r="B682" s="9">
        <v>52</v>
      </c>
      <c r="C682" s="9">
        <v>3</v>
      </c>
      <c r="D682" s="9">
        <v>47742</v>
      </c>
      <c r="E682" s="9">
        <v>5.7692307691999997E-2</v>
      </c>
      <c r="F682" s="9">
        <f>SUM(Table6[total_order_amount])*0.8</f>
        <v>141739319.59199998</v>
      </c>
      <c r="G682" s="9">
        <f>SUM($D$2:D682)</f>
        <v>136007516.78000003</v>
      </c>
      <c r="H682" s="9" t="str">
        <f>IF(Table6[[#This Row],[Cummelutive_sum]]&lt;=Table6[[#This Row],[80_percent]],"Y", "N")</f>
        <v>Y</v>
      </c>
    </row>
    <row r="683" spans="1:8" x14ac:dyDescent="0.3">
      <c r="A683" s="9">
        <v>32496</v>
      </c>
      <c r="B683" s="9">
        <v>23</v>
      </c>
      <c r="C683" s="9">
        <v>1</v>
      </c>
      <c r="D683" s="9">
        <v>47736</v>
      </c>
      <c r="E683" s="9">
        <v>4.3478260869000002E-2</v>
      </c>
      <c r="F683" s="9">
        <f>SUM(Table6[total_order_amount])*0.8</f>
        <v>141739319.59199998</v>
      </c>
      <c r="G683" s="9">
        <f>SUM($D$2:D683)</f>
        <v>136055252.78000003</v>
      </c>
      <c r="H683" s="9" t="str">
        <f>IF(Table6[[#This Row],[Cummelutive_sum]]&lt;=Table6[[#This Row],[80_percent]],"Y", "N")</f>
        <v>Y</v>
      </c>
    </row>
    <row r="684" spans="1:8" x14ac:dyDescent="0.3">
      <c r="A684" s="9">
        <v>54532</v>
      </c>
      <c r="B684" s="9">
        <v>275</v>
      </c>
      <c r="C684" s="9">
        <v>16</v>
      </c>
      <c r="D684" s="9">
        <v>47646.1</v>
      </c>
      <c r="E684" s="9">
        <v>5.8181818181000003E-2</v>
      </c>
      <c r="F684" s="9">
        <f>SUM(Table6[total_order_amount])*0.8</f>
        <v>141739319.59199998</v>
      </c>
      <c r="G684" s="9">
        <f>SUM($D$2:D684)</f>
        <v>136102898.88000003</v>
      </c>
      <c r="H684" s="9" t="str">
        <f>IF(Table6[[#This Row],[Cummelutive_sum]]&lt;=Table6[[#This Row],[80_percent]],"Y", "N")</f>
        <v>Y</v>
      </c>
    </row>
    <row r="685" spans="1:8" x14ac:dyDescent="0.3">
      <c r="A685" s="9">
        <v>41772</v>
      </c>
      <c r="B685" s="9">
        <v>83</v>
      </c>
      <c r="C685" s="9">
        <v>8</v>
      </c>
      <c r="D685" s="9">
        <v>47552</v>
      </c>
      <c r="E685" s="9">
        <v>9.6385542167999994E-2</v>
      </c>
      <c r="F685" s="9">
        <f>SUM(Table6[total_order_amount])*0.8</f>
        <v>141739319.59199998</v>
      </c>
      <c r="G685" s="9">
        <f>SUM($D$2:D685)</f>
        <v>136150450.88000003</v>
      </c>
      <c r="H685" s="9" t="str">
        <f>IF(Table6[[#This Row],[Cummelutive_sum]]&lt;=Table6[[#This Row],[80_percent]],"Y", "N")</f>
        <v>Y</v>
      </c>
    </row>
    <row r="686" spans="1:8" x14ac:dyDescent="0.3">
      <c r="A686" s="9">
        <v>221292</v>
      </c>
      <c r="B686" s="9">
        <v>52</v>
      </c>
      <c r="C686" s="9">
        <v>10</v>
      </c>
      <c r="D686" s="9">
        <v>47516</v>
      </c>
      <c r="E686" s="9">
        <v>0.19230769230700001</v>
      </c>
      <c r="F686" s="9">
        <f>SUM(Table6[total_order_amount])*0.8</f>
        <v>141739319.59199998</v>
      </c>
      <c r="G686" s="9">
        <f>SUM($D$2:D686)</f>
        <v>136197966.88000003</v>
      </c>
      <c r="H686" s="9" t="str">
        <f>IF(Table6[[#This Row],[Cummelutive_sum]]&lt;=Table6[[#This Row],[80_percent]],"Y", "N")</f>
        <v>Y</v>
      </c>
    </row>
    <row r="687" spans="1:8" x14ac:dyDescent="0.3">
      <c r="A687" s="9">
        <v>149240</v>
      </c>
      <c r="B687" s="9">
        <v>424</v>
      </c>
      <c r="C687" s="9">
        <v>12</v>
      </c>
      <c r="D687" s="9">
        <v>47508</v>
      </c>
      <c r="E687" s="9">
        <v>2.8301886791999999E-2</v>
      </c>
      <c r="F687" s="9">
        <f>SUM(Table6[total_order_amount])*0.8</f>
        <v>141739319.59199998</v>
      </c>
      <c r="G687" s="9">
        <f>SUM($D$2:D687)</f>
        <v>136245474.88000003</v>
      </c>
      <c r="H687" s="9" t="str">
        <f>IF(Table6[[#This Row],[Cummelutive_sum]]&lt;=Table6[[#This Row],[80_percent]],"Y", "N")</f>
        <v>Y</v>
      </c>
    </row>
    <row r="688" spans="1:8" x14ac:dyDescent="0.3">
      <c r="A688" s="9">
        <v>179364</v>
      </c>
      <c r="B688" s="9">
        <v>162</v>
      </c>
      <c r="C688" s="9">
        <v>15</v>
      </c>
      <c r="D688" s="9">
        <v>47461</v>
      </c>
      <c r="E688" s="9">
        <v>9.2592592592000006E-2</v>
      </c>
      <c r="F688" s="9">
        <f>SUM(Table6[total_order_amount])*0.8</f>
        <v>141739319.59199998</v>
      </c>
      <c r="G688" s="9">
        <f>SUM($D$2:D688)</f>
        <v>136292935.88000003</v>
      </c>
      <c r="H688" s="9" t="str">
        <f>IF(Table6[[#This Row],[Cummelutive_sum]]&lt;=Table6[[#This Row],[80_percent]],"Y", "N")</f>
        <v>Y</v>
      </c>
    </row>
    <row r="689" spans="1:8" x14ac:dyDescent="0.3">
      <c r="A689" s="9">
        <v>139600</v>
      </c>
      <c r="B689" s="9">
        <v>24</v>
      </c>
      <c r="C689" s="9">
        <v>3</v>
      </c>
      <c r="D689" s="9">
        <v>47355</v>
      </c>
      <c r="E689" s="9">
        <v>0.125</v>
      </c>
      <c r="F689" s="9">
        <f>SUM(Table6[total_order_amount])*0.8</f>
        <v>141739319.59199998</v>
      </c>
      <c r="G689" s="9">
        <f>SUM($D$2:D689)</f>
        <v>136340290.88000003</v>
      </c>
      <c r="H689" s="9" t="str">
        <f>IF(Table6[[#This Row],[Cummelutive_sum]]&lt;=Table6[[#This Row],[80_percent]],"Y", "N")</f>
        <v>Y</v>
      </c>
    </row>
    <row r="690" spans="1:8" x14ac:dyDescent="0.3">
      <c r="A690" s="9">
        <v>162552</v>
      </c>
      <c r="B690" s="9">
        <v>60</v>
      </c>
      <c r="C690" s="9">
        <v>1</v>
      </c>
      <c r="D690" s="9">
        <v>47260</v>
      </c>
      <c r="E690" s="9">
        <v>1.6666666665999998E-2</v>
      </c>
      <c r="F690" s="9">
        <f>SUM(Table6[total_order_amount])*0.8</f>
        <v>141739319.59199998</v>
      </c>
      <c r="G690" s="9">
        <f>SUM($D$2:D690)</f>
        <v>136387550.88000003</v>
      </c>
      <c r="H690" s="9" t="str">
        <f>IF(Table6[[#This Row],[Cummelutive_sum]]&lt;=Table6[[#This Row],[80_percent]],"Y", "N")</f>
        <v>Y</v>
      </c>
    </row>
    <row r="691" spans="1:8" x14ac:dyDescent="0.3">
      <c r="A691" s="9">
        <v>117116</v>
      </c>
      <c r="B691" s="9">
        <v>126</v>
      </c>
      <c r="C691" s="9">
        <v>3</v>
      </c>
      <c r="D691" s="9">
        <v>47169</v>
      </c>
      <c r="E691" s="9">
        <v>2.3809523809000002E-2</v>
      </c>
      <c r="F691" s="9">
        <f>SUM(Table6[total_order_amount])*0.8</f>
        <v>141739319.59199998</v>
      </c>
      <c r="G691" s="9">
        <f>SUM($D$2:D691)</f>
        <v>136434719.88000003</v>
      </c>
      <c r="H691" s="9" t="str">
        <f>IF(Table6[[#This Row],[Cummelutive_sum]]&lt;=Table6[[#This Row],[80_percent]],"Y", "N")</f>
        <v>Y</v>
      </c>
    </row>
    <row r="692" spans="1:8" x14ac:dyDescent="0.3">
      <c r="A692" s="9">
        <v>207268</v>
      </c>
      <c r="B692" s="9">
        <v>226</v>
      </c>
      <c r="C692" s="9">
        <v>11</v>
      </c>
      <c r="D692" s="9">
        <v>47139</v>
      </c>
      <c r="E692" s="9">
        <v>4.8672566371000002E-2</v>
      </c>
      <c r="F692" s="9">
        <f>SUM(Table6[total_order_amount])*0.8</f>
        <v>141739319.59199998</v>
      </c>
      <c r="G692" s="9">
        <f>SUM($D$2:D692)</f>
        <v>136481858.88000003</v>
      </c>
      <c r="H692" s="9" t="str">
        <f>IF(Table6[[#This Row],[Cummelutive_sum]]&lt;=Table6[[#This Row],[80_percent]],"Y", "N")</f>
        <v>Y</v>
      </c>
    </row>
    <row r="693" spans="1:8" x14ac:dyDescent="0.3">
      <c r="A693" s="9">
        <v>73072</v>
      </c>
      <c r="B693" s="9">
        <v>268</v>
      </c>
      <c r="C693" s="9">
        <v>17</v>
      </c>
      <c r="D693" s="9">
        <v>47127</v>
      </c>
      <c r="E693" s="9">
        <v>6.3432835820000005E-2</v>
      </c>
      <c r="F693" s="9">
        <f>SUM(Table6[total_order_amount])*0.8</f>
        <v>141739319.59199998</v>
      </c>
      <c r="G693" s="9">
        <f>SUM($D$2:D693)</f>
        <v>136528985.88000003</v>
      </c>
      <c r="H693" s="9" t="str">
        <f>IF(Table6[[#This Row],[Cummelutive_sum]]&lt;=Table6[[#This Row],[80_percent]],"Y", "N")</f>
        <v>Y</v>
      </c>
    </row>
    <row r="694" spans="1:8" x14ac:dyDescent="0.3">
      <c r="A694" s="9">
        <v>88144</v>
      </c>
      <c r="B694" s="9">
        <v>47</v>
      </c>
      <c r="C694" s="9">
        <v>2</v>
      </c>
      <c r="D694" s="9">
        <v>47114</v>
      </c>
      <c r="E694" s="9">
        <v>4.2553191488999997E-2</v>
      </c>
      <c r="F694" s="9">
        <f>SUM(Table6[total_order_amount])*0.8</f>
        <v>141739319.59199998</v>
      </c>
      <c r="G694" s="9">
        <f>SUM($D$2:D694)</f>
        <v>136576099.88000003</v>
      </c>
      <c r="H694" s="9" t="str">
        <f>IF(Table6[[#This Row],[Cummelutive_sum]]&lt;=Table6[[#This Row],[80_percent]],"Y", "N")</f>
        <v>Y</v>
      </c>
    </row>
    <row r="695" spans="1:8" x14ac:dyDescent="0.3">
      <c r="A695" s="9">
        <v>53368</v>
      </c>
      <c r="B695" s="9">
        <v>130</v>
      </c>
      <c r="C695" s="9">
        <v>7</v>
      </c>
      <c r="D695" s="9">
        <v>47107.42</v>
      </c>
      <c r="E695" s="9">
        <v>5.3846153846E-2</v>
      </c>
      <c r="F695" s="9">
        <f>SUM(Table6[total_order_amount])*0.8</f>
        <v>141739319.59199998</v>
      </c>
      <c r="G695" s="9">
        <f>SUM($D$2:D695)</f>
        <v>136623207.30000001</v>
      </c>
      <c r="H695" s="9" t="str">
        <f>IF(Table6[[#This Row],[Cummelutive_sum]]&lt;=Table6[[#This Row],[80_percent]],"Y", "N")</f>
        <v>Y</v>
      </c>
    </row>
    <row r="696" spans="1:8" x14ac:dyDescent="0.3">
      <c r="A696" s="9">
        <v>206324</v>
      </c>
      <c r="B696" s="9">
        <v>38</v>
      </c>
      <c r="C696" s="9">
        <v>2</v>
      </c>
      <c r="D696" s="9">
        <v>46985</v>
      </c>
      <c r="E696" s="9">
        <v>5.2631578946999998E-2</v>
      </c>
      <c r="F696" s="9">
        <f>SUM(Table6[total_order_amount])*0.8</f>
        <v>141739319.59199998</v>
      </c>
      <c r="G696" s="9">
        <f>SUM($D$2:D696)</f>
        <v>136670192.30000001</v>
      </c>
      <c r="H696" s="9" t="str">
        <f>IF(Table6[[#This Row],[Cummelutive_sum]]&lt;=Table6[[#This Row],[80_percent]],"Y", "N")</f>
        <v>Y</v>
      </c>
    </row>
    <row r="697" spans="1:8" x14ac:dyDescent="0.3">
      <c r="A697" s="9">
        <v>174372</v>
      </c>
      <c r="B697" s="9">
        <v>83</v>
      </c>
      <c r="C697" s="9">
        <v>9</v>
      </c>
      <c r="D697" s="9">
        <v>46969</v>
      </c>
      <c r="E697" s="9">
        <v>0.10843373493900001</v>
      </c>
      <c r="F697" s="9">
        <f>SUM(Table6[total_order_amount])*0.8</f>
        <v>141739319.59199998</v>
      </c>
      <c r="G697" s="9">
        <f>SUM($D$2:D697)</f>
        <v>136717161.30000001</v>
      </c>
      <c r="H697" s="9" t="str">
        <f>IF(Table6[[#This Row],[Cummelutive_sum]]&lt;=Table6[[#This Row],[80_percent]],"Y", "N")</f>
        <v>Y</v>
      </c>
    </row>
    <row r="698" spans="1:8" x14ac:dyDescent="0.3">
      <c r="A698" s="9">
        <v>47956</v>
      </c>
      <c r="B698" s="9">
        <v>413</v>
      </c>
      <c r="C698" s="9">
        <v>11</v>
      </c>
      <c r="D698" s="9">
        <v>46926</v>
      </c>
      <c r="E698" s="9">
        <v>2.6634382565999998E-2</v>
      </c>
      <c r="F698" s="9">
        <f>SUM(Table6[total_order_amount])*0.8</f>
        <v>141739319.59199998</v>
      </c>
      <c r="G698" s="9">
        <f>SUM($D$2:D698)</f>
        <v>136764087.30000001</v>
      </c>
      <c r="H698" s="9" t="str">
        <f>IF(Table6[[#This Row],[Cummelutive_sum]]&lt;=Table6[[#This Row],[80_percent]],"Y", "N")</f>
        <v>Y</v>
      </c>
    </row>
    <row r="699" spans="1:8" x14ac:dyDescent="0.3">
      <c r="A699" s="9">
        <v>155364</v>
      </c>
      <c r="B699" s="9">
        <v>129</v>
      </c>
      <c r="C699" s="9">
        <v>1</v>
      </c>
      <c r="D699" s="9">
        <v>46914</v>
      </c>
      <c r="E699" s="9">
        <v>7.7519379839999999E-3</v>
      </c>
      <c r="F699" s="9">
        <f>SUM(Table6[total_order_amount])*0.8</f>
        <v>141739319.59199998</v>
      </c>
      <c r="G699" s="9">
        <f>SUM($D$2:D699)</f>
        <v>136811001.30000001</v>
      </c>
      <c r="H699" s="9" t="str">
        <f>IF(Table6[[#This Row],[Cummelutive_sum]]&lt;=Table6[[#This Row],[80_percent]],"Y", "N")</f>
        <v>Y</v>
      </c>
    </row>
    <row r="700" spans="1:8" x14ac:dyDescent="0.3">
      <c r="A700" s="9">
        <v>46536</v>
      </c>
      <c r="B700" s="9">
        <v>96</v>
      </c>
      <c r="C700" s="9">
        <v>5</v>
      </c>
      <c r="D700" s="9">
        <v>46878</v>
      </c>
      <c r="E700" s="9">
        <v>5.2083333332999998E-2</v>
      </c>
      <c r="F700" s="9">
        <f>SUM(Table6[total_order_amount])*0.8</f>
        <v>141739319.59199998</v>
      </c>
      <c r="G700" s="9">
        <f>SUM($D$2:D700)</f>
        <v>136857879.30000001</v>
      </c>
      <c r="H700" s="9" t="str">
        <f>IF(Table6[[#This Row],[Cummelutive_sum]]&lt;=Table6[[#This Row],[80_percent]],"Y", "N")</f>
        <v>Y</v>
      </c>
    </row>
    <row r="701" spans="1:8" x14ac:dyDescent="0.3">
      <c r="A701" s="9">
        <v>40464</v>
      </c>
      <c r="B701" s="9">
        <v>29</v>
      </c>
      <c r="C701" s="9">
        <v>4</v>
      </c>
      <c r="D701" s="9">
        <v>46839</v>
      </c>
      <c r="E701" s="9">
        <v>0.137931034482</v>
      </c>
      <c r="F701" s="9">
        <f>SUM(Table6[total_order_amount])*0.8</f>
        <v>141739319.59199998</v>
      </c>
      <c r="G701" s="9">
        <f>SUM($D$2:D701)</f>
        <v>136904718.30000001</v>
      </c>
      <c r="H701" s="9" t="str">
        <f>IF(Table6[[#This Row],[Cummelutive_sum]]&lt;=Table6[[#This Row],[80_percent]],"Y", "N")</f>
        <v>Y</v>
      </c>
    </row>
    <row r="702" spans="1:8" x14ac:dyDescent="0.3">
      <c r="A702" s="9">
        <v>77900</v>
      </c>
      <c r="B702" s="9">
        <v>63</v>
      </c>
      <c r="C702" s="9">
        <v>16</v>
      </c>
      <c r="D702" s="9">
        <v>46798</v>
      </c>
      <c r="E702" s="9">
        <v>0.25396825396799999</v>
      </c>
      <c r="F702" s="9">
        <f>SUM(Table6[total_order_amount])*0.8</f>
        <v>141739319.59199998</v>
      </c>
      <c r="G702" s="9">
        <f>SUM($D$2:D702)</f>
        <v>136951516.30000001</v>
      </c>
      <c r="H702" s="9" t="str">
        <f>IF(Table6[[#This Row],[Cummelutive_sum]]&lt;=Table6[[#This Row],[80_percent]],"Y", "N")</f>
        <v>Y</v>
      </c>
    </row>
    <row r="703" spans="1:8" x14ac:dyDescent="0.3">
      <c r="A703" s="9">
        <v>176240</v>
      </c>
      <c r="B703" s="9">
        <v>215</v>
      </c>
      <c r="C703" s="9">
        <v>1</v>
      </c>
      <c r="D703" s="9">
        <v>46787</v>
      </c>
      <c r="E703" s="9">
        <v>4.6511627899999998E-3</v>
      </c>
      <c r="F703" s="9">
        <f>SUM(Table6[total_order_amount])*0.8</f>
        <v>141739319.59199998</v>
      </c>
      <c r="G703" s="9">
        <f>SUM($D$2:D703)</f>
        <v>136998303.30000001</v>
      </c>
      <c r="H703" s="9" t="str">
        <f>IF(Table6[[#This Row],[Cummelutive_sum]]&lt;=Table6[[#This Row],[80_percent]],"Y", "N")</f>
        <v>Y</v>
      </c>
    </row>
    <row r="704" spans="1:8" x14ac:dyDescent="0.3">
      <c r="A704" s="9">
        <v>60844</v>
      </c>
      <c r="B704" s="9">
        <v>96</v>
      </c>
      <c r="C704" s="9">
        <v>5</v>
      </c>
      <c r="D704" s="9">
        <v>46757</v>
      </c>
      <c r="E704" s="9">
        <v>5.2083333332999998E-2</v>
      </c>
      <c r="F704" s="9">
        <f>SUM(Table6[total_order_amount])*0.8</f>
        <v>141739319.59199998</v>
      </c>
      <c r="G704" s="9">
        <f>SUM($D$2:D704)</f>
        <v>137045060.30000001</v>
      </c>
      <c r="H704" s="9" t="str">
        <f>IF(Table6[[#This Row],[Cummelutive_sum]]&lt;=Table6[[#This Row],[80_percent]],"Y", "N")</f>
        <v>Y</v>
      </c>
    </row>
    <row r="705" spans="1:8" x14ac:dyDescent="0.3">
      <c r="A705" s="9">
        <v>73720</v>
      </c>
      <c r="B705" s="9">
        <v>59</v>
      </c>
      <c r="C705" s="9">
        <v>4</v>
      </c>
      <c r="D705" s="9">
        <v>46684.17</v>
      </c>
      <c r="E705" s="9">
        <v>6.7796610169000002E-2</v>
      </c>
      <c r="F705" s="9">
        <f>SUM(Table6[total_order_amount])*0.8</f>
        <v>141739319.59199998</v>
      </c>
      <c r="G705" s="9">
        <f>SUM($D$2:D705)</f>
        <v>137091744.47</v>
      </c>
      <c r="H705" s="9" t="str">
        <f>IF(Table6[[#This Row],[Cummelutive_sum]]&lt;=Table6[[#This Row],[80_percent]],"Y", "N")</f>
        <v>Y</v>
      </c>
    </row>
    <row r="706" spans="1:8" x14ac:dyDescent="0.3">
      <c r="A706" s="9">
        <v>112644</v>
      </c>
      <c r="B706" s="9">
        <v>93</v>
      </c>
      <c r="C706" s="9">
        <v>8</v>
      </c>
      <c r="D706" s="9">
        <v>46628</v>
      </c>
      <c r="E706" s="9">
        <v>8.6021505375999993E-2</v>
      </c>
      <c r="F706" s="9">
        <f>SUM(Table6[total_order_amount])*0.8</f>
        <v>141739319.59199998</v>
      </c>
      <c r="G706" s="9">
        <f>SUM($D$2:D706)</f>
        <v>137138372.47</v>
      </c>
      <c r="H706" s="9" t="str">
        <f>IF(Table6[[#This Row],[Cummelutive_sum]]&lt;=Table6[[#This Row],[80_percent]],"Y", "N")</f>
        <v>Y</v>
      </c>
    </row>
    <row r="707" spans="1:8" x14ac:dyDescent="0.3">
      <c r="A707" s="9">
        <v>213896</v>
      </c>
      <c r="B707" s="9">
        <v>102</v>
      </c>
      <c r="C707" s="9">
        <v>6</v>
      </c>
      <c r="D707" s="9">
        <v>46475</v>
      </c>
      <c r="E707" s="9">
        <v>5.8823529410999997E-2</v>
      </c>
      <c r="F707" s="9">
        <f>SUM(Table6[total_order_amount])*0.8</f>
        <v>141739319.59199998</v>
      </c>
      <c r="G707" s="9">
        <f>SUM($D$2:D707)</f>
        <v>137184847.47</v>
      </c>
      <c r="H707" s="9" t="str">
        <f>IF(Table6[[#This Row],[Cummelutive_sum]]&lt;=Table6[[#This Row],[80_percent]],"Y", "N")</f>
        <v>Y</v>
      </c>
    </row>
    <row r="708" spans="1:8" x14ac:dyDescent="0.3">
      <c r="A708" s="9">
        <v>101100</v>
      </c>
      <c r="B708" s="9">
        <v>68</v>
      </c>
      <c r="C708" s="9">
        <v>6</v>
      </c>
      <c r="D708" s="9">
        <v>46440.5</v>
      </c>
      <c r="E708" s="9">
        <v>8.8235294116999999E-2</v>
      </c>
      <c r="F708" s="9">
        <f>SUM(Table6[total_order_amount])*0.8</f>
        <v>141739319.59199998</v>
      </c>
      <c r="G708" s="9">
        <f>SUM($D$2:D708)</f>
        <v>137231287.97</v>
      </c>
      <c r="H708" s="9" t="str">
        <f>IF(Table6[[#This Row],[Cummelutive_sum]]&lt;=Table6[[#This Row],[80_percent]],"Y", "N")</f>
        <v>Y</v>
      </c>
    </row>
    <row r="709" spans="1:8" x14ac:dyDescent="0.3">
      <c r="A709" s="9">
        <v>74448</v>
      </c>
      <c r="B709" s="9">
        <v>411</v>
      </c>
      <c r="C709" s="9">
        <v>7</v>
      </c>
      <c r="D709" s="9">
        <v>46407</v>
      </c>
      <c r="E709" s="9">
        <v>1.7031630169999999E-2</v>
      </c>
      <c r="F709" s="9">
        <f>SUM(Table6[total_order_amount])*0.8</f>
        <v>141739319.59199998</v>
      </c>
      <c r="G709" s="9">
        <f>SUM($D$2:D709)</f>
        <v>137277694.97</v>
      </c>
      <c r="H709" s="9" t="str">
        <f>IF(Table6[[#This Row],[Cummelutive_sum]]&lt;=Table6[[#This Row],[80_percent]],"Y", "N")</f>
        <v>Y</v>
      </c>
    </row>
    <row r="710" spans="1:8" x14ac:dyDescent="0.3">
      <c r="A710" s="9">
        <v>77596</v>
      </c>
      <c r="B710" s="9">
        <v>45</v>
      </c>
      <c r="C710" s="9">
        <v>3</v>
      </c>
      <c r="D710" s="9">
        <v>46404</v>
      </c>
      <c r="E710" s="9">
        <v>6.6666666666000005E-2</v>
      </c>
      <c r="F710" s="9">
        <f>SUM(Table6[total_order_amount])*0.8</f>
        <v>141739319.59199998</v>
      </c>
      <c r="G710" s="9">
        <f>SUM($D$2:D710)</f>
        <v>137324098.97</v>
      </c>
      <c r="H710" s="9" t="str">
        <f>IF(Table6[[#This Row],[Cummelutive_sum]]&lt;=Table6[[#This Row],[80_percent]],"Y", "N")</f>
        <v>Y</v>
      </c>
    </row>
    <row r="711" spans="1:8" x14ac:dyDescent="0.3">
      <c r="A711" s="9">
        <v>146532</v>
      </c>
      <c r="B711" s="9">
        <v>276</v>
      </c>
      <c r="C711" s="9">
        <v>7</v>
      </c>
      <c r="D711" s="9">
        <v>46376</v>
      </c>
      <c r="E711" s="9">
        <v>2.5362318839999998E-2</v>
      </c>
      <c r="F711" s="9">
        <f>SUM(Table6[total_order_amount])*0.8</f>
        <v>141739319.59199998</v>
      </c>
      <c r="G711" s="9">
        <f>SUM($D$2:D711)</f>
        <v>137370474.97</v>
      </c>
      <c r="H711" s="9" t="str">
        <f>IF(Table6[[#This Row],[Cummelutive_sum]]&lt;=Table6[[#This Row],[80_percent]],"Y", "N")</f>
        <v>Y</v>
      </c>
    </row>
    <row r="712" spans="1:8" x14ac:dyDescent="0.3">
      <c r="A712" s="9">
        <v>92100</v>
      </c>
      <c r="B712" s="9">
        <v>589</v>
      </c>
      <c r="C712" s="9">
        <v>20</v>
      </c>
      <c r="D712" s="9">
        <v>46295.9</v>
      </c>
      <c r="E712" s="9">
        <v>3.3955857385000003E-2</v>
      </c>
      <c r="F712" s="9">
        <f>SUM(Table6[total_order_amount])*0.8</f>
        <v>141739319.59199998</v>
      </c>
      <c r="G712" s="9">
        <f>SUM($D$2:D712)</f>
        <v>137416770.87</v>
      </c>
      <c r="H712" s="9" t="str">
        <f>IF(Table6[[#This Row],[Cummelutive_sum]]&lt;=Table6[[#This Row],[80_percent]],"Y", "N")</f>
        <v>Y</v>
      </c>
    </row>
    <row r="713" spans="1:8" x14ac:dyDescent="0.3">
      <c r="A713" s="9">
        <v>50736</v>
      </c>
      <c r="B713" s="9">
        <v>72</v>
      </c>
      <c r="C713" s="9">
        <v>5</v>
      </c>
      <c r="D713" s="9">
        <v>46181</v>
      </c>
      <c r="E713" s="9">
        <v>6.9444444443999997E-2</v>
      </c>
      <c r="F713" s="9">
        <f>SUM(Table6[total_order_amount])*0.8</f>
        <v>141739319.59199998</v>
      </c>
      <c r="G713" s="9">
        <f>SUM($D$2:D713)</f>
        <v>137462951.87</v>
      </c>
      <c r="H713" s="9" t="str">
        <f>IF(Table6[[#This Row],[Cummelutive_sum]]&lt;=Table6[[#This Row],[80_percent]],"Y", "N")</f>
        <v>Y</v>
      </c>
    </row>
    <row r="714" spans="1:8" x14ac:dyDescent="0.3">
      <c r="A714" s="9">
        <v>44260</v>
      </c>
      <c r="B714" s="9">
        <v>189</v>
      </c>
      <c r="C714" s="9">
        <v>4</v>
      </c>
      <c r="D714" s="9">
        <v>45995.5</v>
      </c>
      <c r="E714" s="9">
        <v>2.1164021163999999E-2</v>
      </c>
      <c r="F714" s="9">
        <f>SUM(Table6[total_order_amount])*0.8</f>
        <v>141739319.59199998</v>
      </c>
      <c r="G714" s="9">
        <f>SUM($D$2:D714)</f>
        <v>137508947.37</v>
      </c>
      <c r="H714" s="9" t="str">
        <f>IF(Table6[[#This Row],[Cummelutive_sum]]&lt;=Table6[[#This Row],[80_percent]],"Y", "N")</f>
        <v>Y</v>
      </c>
    </row>
    <row r="715" spans="1:8" x14ac:dyDescent="0.3">
      <c r="A715" s="9">
        <v>158716</v>
      </c>
      <c r="B715" s="9">
        <v>253</v>
      </c>
      <c r="C715" s="9">
        <v>7</v>
      </c>
      <c r="D715" s="9">
        <v>45892</v>
      </c>
      <c r="E715" s="9">
        <v>2.7667984188999999E-2</v>
      </c>
      <c r="F715" s="9">
        <f>SUM(Table6[total_order_amount])*0.8</f>
        <v>141739319.59199998</v>
      </c>
      <c r="G715" s="9">
        <f>SUM($D$2:D715)</f>
        <v>137554839.37</v>
      </c>
      <c r="H715" s="9" t="str">
        <f>IF(Table6[[#This Row],[Cummelutive_sum]]&lt;=Table6[[#This Row],[80_percent]],"Y", "N")</f>
        <v>Y</v>
      </c>
    </row>
    <row r="716" spans="1:8" x14ac:dyDescent="0.3">
      <c r="A716" s="9">
        <v>54580</v>
      </c>
      <c r="B716" s="9">
        <v>95</v>
      </c>
      <c r="C716" s="9">
        <v>3</v>
      </c>
      <c r="D716" s="9">
        <v>45341.64</v>
      </c>
      <c r="E716" s="9">
        <v>3.1578947368000002E-2</v>
      </c>
      <c r="F716" s="9">
        <f>SUM(Table6[total_order_amount])*0.8</f>
        <v>141739319.59199998</v>
      </c>
      <c r="G716" s="9">
        <f>SUM($D$2:D716)</f>
        <v>137600181.00999999</v>
      </c>
      <c r="H716" s="9" t="str">
        <f>IF(Table6[[#This Row],[Cummelutive_sum]]&lt;=Table6[[#This Row],[80_percent]],"Y", "N")</f>
        <v>Y</v>
      </c>
    </row>
    <row r="717" spans="1:8" x14ac:dyDescent="0.3">
      <c r="A717" s="9">
        <v>74676</v>
      </c>
      <c r="B717" s="9">
        <v>156</v>
      </c>
      <c r="C717" s="9">
        <v>8</v>
      </c>
      <c r="D717" s="9">
        <v>45333</v>
      </c>
      <c r="E717" s="9">
        <v>5.1282051282000002E-2</v>
      </c>
      <c r="F717" s="9">
        <f>SUM(Table6[total_order_amount])*0.8</f>
        <v>141739319.59199998</v>
      </c>
      <c r="G717" s="9">
        <f>SUM($D$2:D717)</f>
        <v>137645514.00999999</v>
      </c>
      <c r="H717" s="9" t="str">
        <f>IF(Table6[[#This Row],[Cummelutive_sum]]&lt;=Table6[[#This Row],[80_percent]],"Y", "N")</f>
        <v>Y</v>
      </c>
    </row>
    <row r="718" spans="1:8" x14ac:dyDescent="0.3">
      <c r="A718" s="9">
        <v>108212</v>
      </c>
      <c r="B718" s="9">
        <v>67</v>
      </c>
      <c r="C718" s="9">
        <v>5</v>
      </c>
      <c r="D718" s="9">
        <v>45226</v>
      </c>
      <c r="E718" s="9">
        <v>7.4626865671000006E-2</v>
      </c>
      <c r="F718" s="9">
        <f>SUM(Table6[total_order_amount])*0.8</f>
        <v>141739319.59199998</v>
      </c>
      <c r="G718" s="9">
        <f>SUM($D$2:D718)</f>
        <v>137690740.00999999</v>
      </c>
      <c r="H718" s="9" t="str">
        <f>IF(Table6[[#This Row],[Cummelutive_sum]]&lt;=Table6[[#This Row],[80_percent]],"Y", "N")</f>
        <v>Y</v>
      </c>
    </row>
    <row r="719" spans="1:8" x14ac:dyDescent="0.3">
      <c r="A719" s="9">
        <v>110080</v>
      </c>
      <c r="B719" s="9">
        <v>97</v>
      </c>
      <c r="C719" s="9">
        <v>3</v>
      </c>
      <c r="D719" s="9">
        <v>45192</v>
      </c>
      <c r="E719" s="9">
        <v>3.0927835051E-2</v>
      </c>
      <c r="F719" s="9">
        <f>SUM(Table6[total_order_amount])*0.8</f>
        <v>141739319.59199998</v>
      </c>
      <c r="G719" s="9">
        <f>SUM($D$2:D719)</f>
        <v>137735932.00999999</v>
      </c>
      <c r="H719" s="9" t="str">
        <f>IF(Table6[[#This Row],[Cummelutive_sum]]&lt;=Table6[[#This Row],[80_percent]],"Y", "N")</f>
        <v>Y</v>
      </c>
    </row>
    <row r="720" spans="1:8" x14ac:dyDescent="0.3">
      <c r="A720" s="9">
        <v>57004</v>
      </c>
      <c r="B720" s="9">
        <v>93</v>
      </c>
      <c r="C720" s="9">
        <v>12</v>
      </c>
      <c r="D720" s="9">
        <v>45133.760000000002</v>
      </c>
      <c r="E720" s="9">
        <v>0.12903225806400001</v>
      </c>
      <c r="F720" s="9">
        <f>SUM(Table6[total_order_amount])*0.8</f>
        <v>141739319.59199998</v>
      </c>
      <c r="G720" s="9">
        <f>SUM($D$2:D720)</f>
        <v>137781065.76999998</v>
      </c>
      <c r="H720" s="9" t="str">
        <f>IF(Table6[[#This Row],[Cummelutive_sum]]&lt;=Table6[[#This Row],[80_percent]],"Y", "N")</f>
        <v>Y</v>
      </c>
    </row>
    <row r="721" spans="1:8" x14ac:dyDescent="0.3">
      <c r="A721" s="9">
        <v>26484</v>
      </c>
      <c r="B721" s="9">
        <v>49</v>
      </c>
      <c r="C721" s="9">
        <v>13</v>
      </c>
      <c r="D721" s="9">
        <v>45128</v>
      </c>
      <c r="E721" s="9">
        <v>0.265306122448</v>
      </c>
      <c r="F721" s="9">
        <f>SUM(Table6[total_order_amount])*0.8</f>
        <v>141739319.59199998</v>
      </c>
      <c r="G721" s="9">
        <f>SUM($D$2:D721)</f>
        <v>137826193.76999998</v>
      </c>
      <c r="H721" s="9" t="str">
        <f>IF(Table6[[#This Row],[Cummelutive_sum]]&lt;=Table6[[#This Row],[80_percent]],"Y", "N")</f>
        <v>Y</v>
      </c>
    </row>
    <row r="722" spans="1:8" x14ac:dyDescent="0.3">
      <c r="A722" s="9">
        <v>73208</v>
      </c>
      <c r="B722" s="9">
        <v>130</v>
      </c>
      <c r="C722" s="9">
        <v>5</v>
      </c>
      <c r="D722" s="9">
        <v>44978</v>
      </c>
      <c r="E722" s="9">
        <v>3.8461538460999999E-2</v>
      </c>
      <c r="F722" s="9">
        <f>SUM(Table6[total_order_amount])*0.8</f>
        <v>141739319.59199998</v>
      </c>
      <c r="G722" s="9">
        <f>SUM($D$2:D722)</f>
        <v>137871171.76999998</v>
      </c>
      <c r="H722" s="9" t="str">
        <f>IF(Table6[[#This Row],[Cummelutive_sum]]&lt;=Table6[[#This Row],[80_percent]],"Y", "N")</f>
        <v>Y</v>
      </c>
    </row>
    <row r="723" spans="1:8" x14ac:dyDescent="0.3">
      <c r="A723" s="9">
        <v>186472</v>
      </c>
      <c r="B723" s="9">
        <v>56</v>
      </c>
      <c r="C723" s="9">
        <v>2</v>
      </c>
      <c r="D723" s="9">
        <v>44971</v>
      </c>
      <c r="E723" s="9">
        <v>3.5714285714000003E-2</v>
      </c>
      <c r="F723" s="9">
        <f>SUM(Table6[total_order_amount])*0.8</f>
        <v>141739319.59199998</v>
      </c>
      <c r="G723" s="9">
        <f>SUM($D$2:D723)</f>
        <v>137916142.76999998</v>
      </c>
      <c r="H723" s="9" t="str">
        <f>IF(Table6[[#This Row],[Cummelutive_sum]]&lt;=Table6[[#This Row],[80_percent]],"Y", "N")</f>
        <v>Y</v>
      </c>
    </row>
    <row r="724" spans="1:8" x14ac:dyDescent="0.3">
      <c r="A724" s="9">
        <v>72140</v>
      </c>
      <c r="B724" s="9">
        <v>870</v>
      </c>
      <c r="C724" s="9">
        <v>22</v>
      </c>
      <c r="D724" s="9">
        <v>44901</v>
      </c>
      <c r="E724" s="9">
        <v>2.5287356321000001E-2</v>
      </c>
      <c r="F724" s="9">
        <f>SUM(Table6[total_order_amount])*0.8</f>
        <v>141739319.59199998</v>
      </c>
      <c r="G724" s="9">
        <f>SUM($D$2:D724)</f>
        <v>137961043.76999998</v>
      </c>
      <c r="H724" s="9" t="str">
        <f>IF(Table6[[#This Row],[Cummelutive_sum]]&lt;=Table6[[#This Row],[80_percent]],"Y", "N")</f>
        <v>Y</v>
      </c>
    </row>
    <row r="725" spans="1:8" x14ac:dyDescent="0.3">
      <c r="A725" s="9">
        <v>7812</v>
      </c>
      <c r="B725" s="9">
        <v>34</v>
      </c>
      <c r="C725" s="9">
        <v>3</v>
      </c>
      <c r="D725" s="9">
        <v>44873.5</v>
      </c>
      <c r="E725" s="9">
        <v>8.8235294116999999E-2</v>
      </c>
      <c r="F725" s="9">
        <f>SUM(Table6[total_order_amount])*0.8</f>
        <v>141739319.59199998</v>
      </c>
      <c r="G725" s="9">
        <f>SUM($D$2:D725)</f>
        <v>138005917.26999998</v>
      </c>
      <c r="H725" s="9" t="str">
        <f>IF(Table6[[#This Row],[Cummelutive_sum]]&lt;=Table6[[#This Row],[80_percent]],"Y", "N")</f>
        <v>Y</v>
      </c>
    </row>
    <row r="726" spans="1:8" x14ac:dyDescent="0.3">
      <c r="A726" s="9">
        <v>45140</v>
      </c>
      <c r="B726" s="9">
        <v>41</v>
      </c>
      <c r="C726" s="9">
        <v>3</v>
      </c>
      <c r="D726" s="9">
        <v>44830</v>
      </c>
      <c r="E726" s="9">
        <v>7.3170731707000003E-2</v>
      </c>
      <c r="F726" s="9">
        <f>SUM(Table6[total_order_amount])*0.8</f>
        <v>141739319.59199998</v>
      </c>
      <c r="G726" s="9">
        <f>SUM($D$2:D726)</f>
        <v>138050747.26999998</v>
      </c>
      <c r="H726" s="9" t="str">
        <f>IF(Table6[[#This Row],[Cummelutive_sum]]&lt;=Table6[[#This Row],[80_percent]],"Y", "N")</f>
        <v>Y</v>
      </c>
    </row>
    <row r="727" spans="1:8" x14ac:dyDescent="0.3">
      <c r="A727" s="9">
        <v>76004</v>
      </c>
      <c r="B727" s="9">
        <v>51</v>
      </c>
      <c r="C727" s="9">
        <v>10</v>
      </c>
      <c r="D727" s="9">
        <v>44808</v>
      </c>
      <c r="E727" s="9">
        <v>0.19607843137200001</v>
      </c>
      <c r="F727" s="9">
        <f>SUM(Table6[total_order_amount])*0.8</f>
        <v>141739319.59199998</v>
      </c>
      <c r="G727" s="9">
        <f>SUM($D$2:D727)</f>
        <v>138095555.26999998</v>
      </c>
      <c r="H727" s="9" t="str">
        <f>IF(Table6[[#This Row],[Cummelutive_sum]]&lt;=Table6[[#This Row],[80_percent]],"Y", "N")</f>
        <v>Y</v>
      </c>
    </row>
    <row r="728" spans="1:8" x14ac:dyDescent="0.3">
      <c r="A728" s="9">
        <v>86680</v>
      </c>
      <c r="B728" s="9">
        <v>130</v>
      </c>
      <c r="C728" s="9">
        <v>13</v>
      </c>
      <c r="D728" s="9">
        <v>44734</v>
      </c>
      <c r="E728" s="9">
        <v>0.1</v>
      </c>
      <c r="F728" s="9">
        <f>SUM(Table6[total_order_amount])*0.8</f>
        <v>141739319.59199998</v>
      </c>
      <c r="G728" s="9">
        <f>SUM($D$2:D728)</f>
        <v>138140289.26999998</v>
      </c>
      <c r="H728" s="9" t="str">
        <f>IF(Table6[[#This Row],[Cummelutive_sum]]&lt;=Table6[[#This Row],[80_percent]],"Y", "N")</f>
        <v>Y</v>
      </c>
    </row>
    <row r="729" spans="1:8" x14ac:dyDescent="0.3">
      <c r="A729" s="9">
        <v>51012</v>
      </c>
      <c r="B729" s="9">
        <v>219</v>
      </c>
      <c r="C729" s="9">
        <v>5</v>
      </c>
      <c r="D729" s="9">
        <v>44732</v>
      </c>
      <c r="E729" s="9">
        <v>2.2831050227999999E-2</v>
      </c>
      <c r="F729" s="9">
        <f>SUM(Table6[total_order_amount])*0.8</f>
        <v>141739319.59199998</v>
      </c>
      <c r="G729" s="9">
        <f>SUM($D$2:D729)</f>
        <v>138185021.26999998</v>
      </c>
      <c r="H729" s="9" t="str">
        <f>IF(Table6[[#This Row],[Cummelutive_sum]]&lt;=Table6[[#This Row],[80_percent]],"Y", "N")</f>
        <v>Y</v>
      </c>
    </row>
    <row r="730" spans="1:8" x14ac:dyDescent="0.3">
      <c r="A730" s="9">
        <v>46816</v>
      </c>
      <c r="B730" s="9">
        <v>116</v>
      </c>
      <c r="C730" s="9">
        <v>8</v>
      </c>
      <c r="D730" s="9">
        <v>44689</v>
      </c>
      <c r="E730" s="9">
        <v>6.8965517241000002E-2</v>
      </c>
      <c r="F730" s="9">
        <f>SUM(Table6[total_order_amount])*0.8</f>
        <v>141739319.59199998</v>
      </c>
      <c r="G730" s="9">
        <f>SUM($D$2:D730)</f>
        <v>138229710.26999998</v>
      </c>
      <c r="H730" s="9" t="str">
        <f>IF(Table6[[#This Row],[Cummelutive_sum]]&lt;=Table6[[#This Row],[80_percent]],"Y", "N")</f>
        <v>Y</v>
      </c>
    </row>
    <row r="731" spans="1:8" x14ac:dyDescent="0.3">
      <c r="A731" s="9">
        <v>45936</v>
      </c>
      <c r="B731" s="9">
        <v>61</v>
      </c>
      <c r="C731" s="9">
        <v>2</v>
      </c>
      <c r="D731" s="9">
        <v>44673.56</v>
      </c>
      <c r="E731" s="9">
        <v>3.2786885245000001E-2</v>
      </c>
      <c r="F731" s="9">
        <f>SUM(Table6[total_order_amount])*0.8</f>
        <v>141739319.59199998</v>
      </c>
      <c r="G731" s="9">
        <f>SUM($D$2:D731)</f>
        <v>138274383.82999998</v>
      </c>
      <c r="H731" s="9" t="str">
        <f>IF(Table6[[#This Row],[Cummelutive_sum]]&lt;=Table6[[#This Row],[80_percent]],"Y", "N")</f>
        <v>Y</v>
      </c>
    </row>
    <row r="732" spans="1:8" x14ac:dyDescent="0.3">
      <c r="A732" s="9">
        <v>97940</v>
      </c>
      <c r="B732" s="9">
        <v>148</v>
      </c>
      <c r="C732" s="9">
        <v>4</v>
      </c>
      <c r="D732" s="9">
        <v>44568</v>
      </c>
      <c r="E732" s="9">
        <v>2.7027027027000002E-2</v>
      </c>
      <c r="F732" s="9">
        <f>SUM(Table6[total_order_amount])*0.8</f>
        <v>141739319.59199998</v>
      </c>
      <c r="G732" s="9">
        <f>SUM($D$2:D732)</f>
        <v>138318951.82999998</v>
      </c>
      <c r="H732" s="9" t="str">
        <f>IF(Table6[[#This Row],[Cummelutive_sum]]&lt;=Table6[[#This Row],[80_percent]],"Y", "N")</f>
        <v>Y</v>
      </c>
    </row>
    <row r="733" spans="1:8" x14ac:dyDescent="0.3">
      <c r="A733" s="9">
        <v>28728</v>
      </c>
      <c r="B733" s="9">
        <v>68</v>
      </c>
      <c r="C733" s="9">
        <v>10</v>
      </c>
      <c r="D733" s="9">
        <v>44530.46</v>
      </c>
      <c r="E733" s="9">
        <v>0.14705882352899999</v>
      </c>
      <c r="F733" s="9">
        <f>SUM(Table6[total_order_amount])*0.8</f>
        <v>141739319.59199998</v>
      </c>
      <c r="G733" s="9">
        <f>SUM($D$2:D733)</f>
        <v>138363482.28999999</v>
      </c>
      <c r="H733" s="9" t="str">
        <f>IF(Table6[[#This Row],[Cummelutive_sum]]&lt;=Table6[[#This Row],[80_percent]],"Y", "N")</f>
        <v>Y</v>
      </c>
    </row>
    <row r="734" spans="1:8" x14ac:dyDescent="0.3">
      <c r="A734" s="9">
        <v>1364</v>
      </c>
      <c r="B734" s="9">
        <v>67</v>
      </c>
      <c r="C734" s="9">
        <v>5</v>
      </c>
      <c r="D734" s="9">
        <v>44445.24</v>
      </c>
      <c r="E734" s="9">
        <v>7.4626865671000006E-2</v>
      </c>
      <c r="F734" s="9">
        <f>SUM(Table6[total_order_amount])*0.8</f>
        <v>141739319.59199998</v>
      </c>
      <c r="G734" s="9">
        <f>SUM($D$2:D734)</f>
        <v>138407927.53</v>
      </c>
      <c r="H734" s="9" t="str">
        <f>IF(Table6[[#This Row],[Cummelutive_sum]]&lt;=Table6[[#This Row],[80_percent]],"Y", "N")</f>
        <v>Y</v>
      </c>
    </row>
    <row r="735" spans="1:8" x14ac:dyDescent="0.3">
      <c r="A735" s="9">
        <v>106864</v>
      </c>
      <c r="B735" s="9">
        <v>207</v>
      </c>
      <c r="C735" s="9">
        <v>10</v>
      </c>
      <c r="D735" s="9">
        <v>44442</v>
      </c>
      <c r="E735" s="9">
        <v>4.8309178743000003E-2</v>
      </c>
      <c r="F735" s="9">
        <f>SUM(Table6[total_order_amount])*0.8</f>
        <v>141739319.59199998</v>
      </c>
      <c r="G735" s="9">
        <f>SUM($D$2:D735)</f>
        <v>138452369.53</v>
      </c>
      <c r="H735" s="9" t="str">
        <f>IF(Table6[[#This Row],[Cummelutive_sum]]&lt;=Table6[[#This Row],[80_percent]],"Y", "N")</f>
        <v>Y</v>
      </c>
    </row>
    <row r="736" spans="1:8" x14ac:dyDescent="0.3">
      <c r="A736" s="9">
        <v>40108</v>
      </c>
      <c r="B736" s="9">
        <v>167</v>
      </c>
      <c r="C736" s="9">
        <v>1</v>
      </c>
      <c r="D736" s="9">
        <v>44388</v>
      </c>
      <c r="E736" s="9">
        <v>5.988023952E-3</v>
      </c>
      <c r="F736" s="9">
        <f>SUM(Table6[total_order_amount])*0.8</f>
        <v>141739319.59199998</v>
      </c>
      <c r="G736" s="9">
        <f>SUM($D$2:D736)</f>
        <v>138496757.53</v>
      </c>
      <c r="H736" s="9" t="str">
        <f>IF(Table6[[#This Row],[Cummelutive_sum]]&lt;=Table6[[#This Row],[80_percent]],"Y", "N")</f>
        <v>Y</v>
      </c>
    </row>
    <row r="737" spans="1:8" x14ac:dyDescent="0.3">
      <c r="A737" s="9">
        <v>113032</v>
      </c>
      <c r="B737" s="9">
        <v>183</v>
      </c>
      <c r="C737" s="9">
        <v>13</v>
      </c>
      <c r="D737" s="9">
        <v>44380.05</v>
      </c>
      <c r="E737" s="9">
        <v>7.1038251366000005E-2</v>
      </c>
      <c r="F737" s="9">
        <f>SUM(Table6[total_order_amount])*0.8</f>
        <v>141739319.59199998</v>
      </c>
      <c r="G737" s="9">
        <f>SUM($D$2:D737)</f>
        <v>138541137.58000001</v>
      </c>
      <c r="H737" s="9" t="str">
        <f>IF(Table6[[#This Row],[Cummelutive_sum]]&lt;=Table6[[#This Row],[80_percent]],"Y", "N")</f>
        <v>Y</v>
      </c>
    </row>
    <row r="738" spans="1:8" x14ac:dyDescent="0.3">
      <c r="A738" s="9">
        <v>188972</v>
      </c>
      <c r="B738" s="9">
        <v>51</v>
      </c>
      <c r="C738" s="9">
        <v>5</v>
      </c>
      <c r="D738" s="9">
        <v>44372</v>
      </c>
      <c r="E738" s="9">
        <v>9.8039215686000006E-2</v>
      </c>
      <c r="F738" s="9">
        <f>SUM(Table6[total_order_amount])*0.8</f>
        <v>141739319.59199998</v>
      </c>
      <c r="G738" s="9">
        <f>SUM($D$2:D738)</f>
        <v>138585509.58000001</v>
      </c>
      <c r="H738" s="9" t="str">
        <f>IF(Table6[[#This Row],[Cummelutive_sum]]&lt;=Table6[[#This Row],[80_percent]],"Y", "N")</f>
        <v>Y</v>
      </c>
    </row>
    <row r="739" spans="1:8" x14ac:dyDescent="0.3">
      <c r="A739" s="9">
        <v>96644</v>
      </c>
      <c r="B739" s="9">
        <v>310</v>
      </c>
      <c r="C739" s="9">
        <v>6</v>
      </c>
      <c r="D739" s="9">
        <v>44335.35</v>
      </c>
      <c r="E739" s="9">
        <v>1.9354838709E-2</v>
      </c>
      <c r="F739" s="9">
        <f>SUM(Table6[total_order_amount])*0.8</f>
        <v>141739319.59199998</v>
      </c>
      <c r="G739" s="9">
        <f>SUM($D$2:D739)</f>
        <v>138629844.93000001</v>
      </c>
      <c r="H739" s="9" t="str">
        <f>IF(Table6[[#This Row],[Cummelutive_sum]]&lt;=Table6[[#This Row],[80_percent]],"Y", "N")</f>
        <v>Y</v>
      </c>
    </row>
    <row r="740" spans="1:8" x14ac:dyDescent="0.3">
      <c r="A740" s="9">
        <v>99332</v>
      </c>
      <c r="B740" s="9">
        <v>120</v>
      </c>
      <c r="C740" s="9">
        <v>6</v>
      </c>
      <c r="D740" s="9">
        <v>44230.5</v>
      </c>
      <c r="E740" s="9">
        <v>0.05</v>
      </c>
      <c r="F740" s="9">
        <f>SUM(Table6[total_order_amount])*0.8</f>
        <v>141739319.59199998</v>
      </c>
      <c r="G740" s="9">
        <f>SUM($D$2:D740)</f>
        <v>138674075.43000001</v>
      </c>
      <c r="H740" s="9" t="str">
        <f>IF(Table6[[#This Row],[Cummelutive_sum]]&lt;=Table6[[#This Row],[80_percent]],"Y", "N")</f>
        <v>Y</v>
      </c>
    </row>
    <row r="741" spans="1:8" x14ac:dyDescent="0.3">
      <c r="A741" s="9">
        <v>91952</v>
      </c>
      <c r="B741" s="9">
        <v>126</v>
      </c>
      <c r="C741" s="9">
        <v>3</v>
      </c>
      <c r="D741" s="9">
        <v>44209</v>
      </c>
      <c r="E741" s="9">
        <v>2.3809523809000002E-2</v>
      </c>
      <c r="F741" s="9">
        <f>SUM(Table6[total_order_amount])*0.8</f>
        <v>141739319.59199998</v>
      </c>
      <c r="G741" s="9">
        <f>SUM($D$2:D741)</f>
        <v>138718284.43000001</v>
      </c>
      <c r="H741" s="9" t="str">
        <f>IF(Table6[[#This Row],[Cummelutive_sum]]&lt;=Table6[[#This Row],[80_percent]],"Y", "N")</f>
        <v>Y</v>
      </c>
    </row>
    <row r="742" spans="1:8" x14ac:dyDescent="0.3">
      <c r="A742" s="9">
        <v>105240</v>
      </c>
      <c r="B742" s="9">
        <v>50</v>
      </c>
      <c r="C742" s="9">
        <v>2</v>
      </c>
      <c r="D742" s="9">
        <v>44160</v>
      </c>
      <c r="E742" s="9">
        <v>0.04</v>
      </c>
      <c r="F742" s="9">
        <f>SUM(Table6[total_order_amount])*0.8</f>
        <v>141739319.59199998</v>
      </c>
      <c r="G742" s="9">
        <f>SUM($D$2:D742)</f>
        <v>138762444.43000001</v>
      </c>
      <c r="H742" s="9" t="str">
        <f>IF(Table6[[#This Row],[Cummelutive_sum]]&lt;=Table6[[#This Row],[80_percent]],"Y", "N")</f>
        <v>Y</v>
      </c>
    </row>
    <row r="743" spans="1:8" x14ac:dyDescent="0.3">
      <c r="A743" s="9">
        <v>23460</v>
      </c>
      <c r="B743" s="9">
        <v>104</v>
      </c>
      <c r="C743" s="9">
        <v>1</v>
      </c>
      <c r="D743" s="9">
        <v>44136</v>
      </c>
      <c r="E743" s="9">
        <v>9.615384615E-3</v>
      </c>
      <c r="F743" s="9">
        <f>SUM(Table6[total_order_amount])*0.8</f>
        <v>141739319.59199998</v>
      </c>
      <c r="G743" s="9">
        <f>SUM($D$2:D743)</f>
        <v>138806580.43000001</v>
      </c>
      <c r="H743" s="9" t="str">
        <f>IF(Table6[[#This Row],[Cummelutive_sum]]&lt;=Table6[[#This Row],[80_percent]],"Y", "N")</f>
        <v>Y</v>
      </c>
    </row>
    <row r="744" spans="1:8" x14ac:dyDescent="0.3">
      <c r="A744" s="9">
        <v>34668</v>
      </c>
      <c r="B744" s="9">
        <v>85</v>
      </c>
      <c r="C744" s="9">
        <v>3</v>
      </c>
      <c r="D744" s="9">
        <v>44000</v>
      </c>
      <c r="E744" s="9">
        <v>3.5294117647000002E-2</v>
      </c>
      <c r="F744" s="9">
        <f>SUM(Table6[total_order_amount])*0.8</f>
        <v>141739319.59199998</v>
      </c>
      <c r="G744" s="9">
        <f>SUM($D$2:D744)</f>
        <v>138850580.43000001</v>
      </c>
      <c r="H744" s="9" t="str">
        <f>IF(Table6[[#This Row],[Cummelutive_sum]]&lt;=Table6[[#This Row],[80_percent]],"Y", "N")</f>
        <v>Y</v>
      </c>
    </row>
    <row r="745" spans="1:8" x14ac:dyDescent="0.3">
      <c r="A745" s="9">
        <v>78496</v>
      </c>
      <c r="B745" s="9">
        <v>60</v>
      </c>
      <c r="C745" s="9">
        <v>2</v>
      </c>
      <c r="D745" s="9">
        <v>43985</v>
      </c>
      <c r="E745" s="9">
        <v>3.3333333333000002E-2</v>
      </c>
      <c r="F745" s="9">
        <f>SUM(Table6[total_order_amount])*0.8</f>
        <v>141739319.59199998</v>
      </c>
      <c r="G745" s="9">
        <f>SUM($D$2:D745)</f>
        <v>138894565.43000001</v>
      </c>
      <c r="H745" s="9" t="str">
        <f>IF(Table6[[#This Row],[Cummelutive_sum]]&lt;=Table6[[#This Row],[80_percent]],"Y", "N")</f>
        <v>Y</v>
      </c>
    </row>
    <row r="746" spans="1:8" x14ac:dyDescent="0.3">
      <c r="A746" s="9">
        <v>96788</v>
      </c>
      <c r="B746" s="9">
        <v>76</v>
      </c>
      <c r="C746" s="9">
        <v>3</v>
      </c>
      <c r="D746" s="9">
        <v>43947</v>
      </c>
      <c r="E746" s="9">
        <v>3.9473684209999998E-2</v>
      </c>
      <c r="F746" s="9">
        <f>SUM(Table6[total_order_amount])*0.8</f>
        <v>141739319.59199998</v>
      </c>
      <c r="G746" s="9">
        <f>SUM($D$2:D746)</f>
        <v>138938512.43000001</v>
      </c>
      <c r="H746" s="9" t="str">
        <f>IF(Table6[[#This Row],[Cummelutive_sum]]&lt;=Table6[[#This Row],[80_percent]],"Y", "N")</f>
        <v>Y</v>
      </c>
    </row>
    <row r="747" spans="1:8" x14ac:dyDescent="0.3">
      <c r="A747" s="9">
        <v>71628</v>
      </c>
      <c r="B747" s="9">
        <v>150</v>
      </c>
      <c r="C747" s="9">
        <v>21</v>
      </c>
      <c r="D747" s="9">
        <v>43916</v>
      </c>
      <c r="E747" s="9">
        <v>0.14000000000000001</v>
      </c>
      <c r="F747" s="9">
        <f>SUM(Table6[total_order_amount])*0.8</f>
        <v>141739319.59199998</v>
      </c>
      <c r="G747" s="9">
        <f>SUM($D$2:D747)</f>
        <v>138982428.43000001</v>
      </c>
      <c r="H747" s="9" t="str">
        <f>IF(Table6[[#This Row],[Cummelutive_sum]]&lt;=Table6[[#This Row],[80_percent]],"Y", "N")</f>
        <v>Y</v>
      </c>
    </row>
    <row r="748" spans="1:8" x14ac:dyDescent="0.3">
      <c r="A748" s="9">
        <v>88684</v>
      </c>
      <c r="B748" s="9">
        <v>9</v>
      </c>
      <c r="C748" s="9">
        <v>2</v>
      </c>
      <c r="D748" s="9">
        <v>43832</v>
      </c>
      <c r="E748" s="9">
        <v>0.222222222222</v>
      </c>
      <c r="F748" s="9">
        <f>SUM(Table6[total_order_amount])*0.8</f>
        <v>141739319.59199998</v>
      </c>
      <c r="G748" s="9">
        <f>SUM($D$2:D748)</f>
        <v>139026260.43000001</v>
      </c>
      <c r="H748" s="9" t="str">
        <f>IF(Table6[[#This Row],[Cummelutive_sum]]&lt;=Table6[[#This Row],[80_percent]],"Y", "N")</f>
        <v>Y</v>
      </c>
    </row>
    <row r="749" spans="1:8" x14ac:dyDescent="0.3">
      <c r="A749" s="9">
        <v>74244</v>
      </c>
      <c r="B749" s="9">
        <v>88</v>
      </c>
      <c r="C749" s="9">
        <v>3</v>
      </c>
      <c r="D749" s="9">
        <v>43784</v>
      </c>
      <c r="E749" s="9">
        <v>3.4090909090000003E-2</v>
      </c>
      <c r="F749" s="9">
        <f>SUM(Table6[total_order_amount])*0.8</f>
        <v>141739319.59199998</v>
      </c>
      <c r="G749" s="9">
        <f>SUM($D$2:D749)</f>
        <v>139070044.43000001</v>
      </c>
      <c r="H749" s="9" t="str">
        <f>IF(Table6[[#This Row],[Cummelutive_sum]]&lt;=Table6[[#This Row],[80_percent]],"Y", "N")</f>
        <v>Y</v>
      </c>
    </row>
    <row r="750" spans="1:8" x14ac:dyDescent="0.3">
      <c r="A750" s="9">
        <v>1520</v>
      </c>
      <c r="B750" s="9">
        <v>192</v>
      </c>
      <c r="C750" s="9">
        <v>4</v>
      </c>
      <c r="D750" s="9">
        <v>43760</v>
      </c>
      <c r="E750" s="9">
        <v>2.0833333333000002E-2</v>
      </c>
      <c r="F750" s="9">
        <f>SUM(Table6[total_order_amount])*0.8</f>
        <v>141739319.59199998</v>
      </c>
      <c r="G750" s="9">
        <f>SUM($D$2:D750)</f>
        <v>139113804.43000001</v>
      </c>
      <c r="H750" s="9" t="str">
        <f>IF(Table6[[#This Row],[Cummelutive_sum]]&lt;=Table6[[#This Row],[80_percent]],"Y", "N")</f>
        <v>Y</v>
      </c>
    </row>
    <row r="751" spans="1:8" x14ac:dyDescent="0.3">
      <c r="A751" s="9">
        <v>223280</v>
      </c>
      <c r="B751" s="9">
        <v>7</v>
      </c>
      <c r="C751" s="9">
        <v>6</v>
      </c>
      <c r="D751" s="9">
        <v>43754</v>
      </c>
      <c r="E751" s="9">
        <v>0.857142857142</v>
      </c>
      <c r="F751" s="9">
        <f>SUM(Table6[total_order_amount])*0.8</f>
        <v>141739319.59199998</v>
      </c>
      <c r="G751" s="9">
        <f>SUM($D$2:D751)</f>
        <v>139157558.43000001</v>
      </c>
      <c r="H751" s="9" t="str">
        <f>IF(Table6[[#This Row],[Cummelutive_sum]]&lt;=Table6[[#This Row],[80_percent]],"Y", "N")</f>
        <v>Y</v>
      </c>
    </row>
    <row r="752" spans="1:8" x14ac:dyDescent="0.3">
      <c r="A752" s="9">
        <v>191400</v>
      </c>
      <c r="B752" s="9">
        <v>215</v>
      </c>
      <c r="C752" s="9">
        <v>6</v>
      </c>
      <c r="D752" s="9">
        <v>43710</v>
      </c>
      <c r="E752" s="9">
        <v>2.7906976744000001E-2</v>
      </c>
      <c r="F752" s="9">
        <f>SUM(Table6[total_order_amount])*0.8</f>
        <v>141739319.59199998</v>
      </c>
      <c r="G752" s="9">
        <f>SUM($D$2:D752)</f>
        <v>139201268.43000001</v>
      </c>
      <c r="H752" s="9" t="str">
        <f>IF(Table6[[#This Row],[Cummelutive_sum]]&lt;=Table6[[#This Row],[80_percent]],"Y", "N")</f>
        <v>Y</v>
      </c>
    </row>
    <row r="753" spans="1:8" x14ac:dyDescent="0.3">
      <c r="A753" s="9">
        <v>199236</v>
      </c>
      <c r="B753" s="9">
        <v>61</v>
      </c>
      <c r="C753" s="9">
        <v>2</v>
      </c>
      <c r="D753" s="9">
        <v>43636</v>
      </c>
      <c r="E753" s="9">
        <v>3.2786885245000001E-2</v>
      </c>
      <c r="F753" s="9">
        <f>SUM(Table6[total_order_amount])*0.8</f>
        <v>141739319.59199998</v>
      </c>
      <c r="G753" s="9">
        <f>SUM($D$2:D753)</f>
        <v>139244904.43000001</v>
      </c>
      <c r="H753" s="9" t="str">
        <f>IF(Table6[[#This Row],[Cummelutive_sum]]&lt;=Table6[[#This Row],[80_percent]],"Y", "N")</f>
        <v>Y</v>
      </c>
    </row>
    <row r="754" spans="1:8" x14ac:dyDescent="0.3">
      <c r="A754" s="9">
        <v>45800</v>
      </c>
      <c r="B754" s="9">
        <v>22</v>
      </c>
      <c r="C754" s="9">
        <v>1</v>
      </c>
      <c r="D754" s="9">
        <v>43622.400000000001</v>
      </c>
      <c r="E754" s="9">
        <v>4.5454545454000003E-2</v>
      </c>
      <c r="F754" s="9">
        <f>SUM(Table6[total_order_amount])*0.8</f>
        <v>141739319.59199998</v>
      </c>
      <c r="G754" s="9">
        <f>SUM($D$2:D754)</f>
        <v>139288526.83000001</v>
      </c>
      <c r="H754" s="9" t="str">
        <f>IF(Table6[[#This Row],[Cummelutive_sum]]&lt;=Table6[[#This Row],[80_percent]],"Y", "N")</f>
        <v>Y</v>
      </c>
    </row>
    <row r="755" spans="1:8" x14ac:dyDescent="0.3">
      <c r="A755" s="9">
        <v>138828</v>
      </c>
      <c r="B755" s="9">
        <v>103</v>
      </c>
      <c r="C755" s="9">
        <v>7</v>
      </c>
      <c r="D755" s="9">
        <v>43620</v>
      </c>
      <c r="E755" s="9">
        <v>6.7961165047999997E-2</v>
      </c>
      <c r="F755" s="9">
        <f>SUM(Table6[total_order_amount])*0.8</f>
        <v>141739319.59199998</v>
      </c>
      <c r="G755" s="9">
        <f>SUM($D$2:D755)</f>
        <v>139332146.83000001</v>
      </c>
      <c r="H755" s="9" t="str">
        <f>IF(Table6[[#This Row],[Cummelutive_sum]]&lt;=Table6[[#This Row],[80_percent]],"Y", "N")</f>
        <v>Y</v>
      </c>
    </row>
    <row r="756" spans="1:8" x14ac:dyDescent="0.3">
      <c r="A756" s="9">
        <v>93732</v>
      </c>
      <c r="B756" s="9">
        <v>170</v>
      </c>
      <c r="C756" s="9">
        <v>7</v>
      </c>
      <c r="D756" s="9">
        <v>43614</v>
      </c>
      <c r="E756" s="9">
        <v>4.1176470588000003E-2</v>
      </c>
      <c r="F756" s="9">
        <f>SUM(Table6[total_order_amount])*0.8</f>
        <v>141739319.59199998</v>
      </c>
      <c r="G756" s="9">
        <f>SUM($D$2:D756)</f>
        <v>139375760.83000001</v>
      </c>
      <c r="H756" s="9" t="str">
        <f>IF(Table6[[#This Row],[Cummelutive_sum]]&lt;=Table6[[#This Row],[80_percent]],"Y", "N")</f>
        <v>Y</v>
      </c>
    </row>
    <row r="757" spans="1:8" x14ac:dyDescent="0.3">
      <c r="A757" s="9">
        <v>163756</v>
      </c>
      <c r="B757" s="9">
        <v>11</v>
      </c>
      <c r="C757" s="9">
        <v>2</v>
      </c>
      <c r="D757" s="9">
        <v>43567</v>
      </c>
      <c r="E757" s="9">
        <v>0.181818181818</v>
      </c>
      <c r="F757" s="9">
        <f>SUM(Table6[total_order_amount])*0.8</f>
        <v>141739319.59199998</v>
      </c>
      <c r="G757" s="9">
        <f>SUM($D$2:D757)</f>
        <v>139419327.83000001</v>
      </c>
      <c r="H757" s="9" t="str">
        <f>IF(Table6[[#This Row],[Cummelutive_sum]]&lt;=Table6[[#This Row],[80_percent]],"Y", "N")</f>
        <v>Y</v>
      </c>
    </row>
    <row r="758" spans="1:8" x14ac:dyDescent="0.3">
      <c r="A758" s="9">
        <v>41188</v>
      </c>
      <c r="B758" s="9">
        <v>138</v>
      </c>
      <c r="C758" s="9">
        <v>8</v>
      </c>
      <c r="D758" s="9">
        <v>43544.72</v>
      </c>
      <c r="E758" s="9">
        <v>5.7971014491999998E-2</v>
      </c>
      <c r="F758" s="9">
        <f>SUM(Table6[total_order_amount])*0.8</f>
        <v>141739319.59199998</v>
      </c>
      <c r="G758" s="9">
        <f>SUM($D$2:D758)</f>
        <v>139462872.55000001</v>
      </c>
      <c r="H758" s="9" t="str">
        <f>IF(Table6[[#This Row],[Cummelutive_sum]]&lt;=Table6[[#This Row],[80_percent]],"Y", "N")</f>
        <v>Y</v>
      </c>
    </row>
    <row r="759" spans="1:8" x14ac:dyDescent="0.3">
      <c r="A759" s="9">
        <v>40448</v>
      </c>
      <c r="B759" s="9">
        <v>127</v>
      </c>
      <c r="C759" s="9">
        <v>4</v>
      </c>
      <c r="D759" s="9">
        <v>43512</v>
      </c>
      <c r="E759" s="9">
        <v>3.1496062992000001E-2</v>
      </c>
      <c r="F759" s="9">
        <f>SUM(Table6[total_order_amount])*0.8</f>
        <v>141739319.59199998</v>
      </c>
      <c r="G759" s="9">
        <f>SUM($D$2:D759)</f>
        <v>139506384.55000001</v>
      </c>
      <c r="H759" s="9" t="str">
        <f>IF(Table6[[#This Row],[Cummelutive_sum]]&lt;=Table6[[#This Row],[80_percent]],"Y", "N")</f>
        <v>Y</v>
      </c>
    </row>
    <row r="760" spans="1:8" x14ac:dyDescent="0.3">
      <c r="A760" s="9">
        <v>182440</v>
      </c>
      <c r="B760" s="9">
        <v>451</v>
      </c>
      <c r="C760" s="9">
        <v>5</v>
      </c>
      <c r="D760" s="9">
        <v>43491</v>
      </c>
      <c r="E760" s="9">
        <v>1.1086474501000001E-2</v>
      </c>
      <c r="F760" s="9">
        <f>SUM(Table6[total_order_amount])*0.8</f>
        <v>141739319.59199998</v>
      </c>
      <c r="G760" s="9">
        <f>SUM($D$2:D760)</f>
        <v>139549875.55000001</v>
      </c>
      <c r="H760" s="9" t="str">
        <f>IF(Table6[[#This Row],[Cummelutive_sum]]&lt;=Table6[[#This Row],[80_percent]],"Y", "N")</f>
        <v>Y</v>
      </c>
    </row>
    <row r="761" spans="1:8" x14ac:dyDescent="0.3">
      <c r="A761" s="9">
        <v>150428</v>
      </c>
      <c r="B761" s="9">
        <v>106</v>
      </c>
      <c r="C761" s="9">
        <v>4</v>
      </c>
      <c r="D761" s="9">
        <v>43477</v>
      </c>
      <c r="E761" s="9">
        <v>3.7735849055999998E-2</v>
      </c>
      <c r="F761" s="9">
        <f>SUM(Table6[total_order_amount])*0.8</f>
        <v>141739319.59199998</v>
      </c>
      <c r="G761" s="9">
        <f>SUM($D$2:D761)</f>
        <v>139593352.55000001</v>
      </c>
      <c r="H761" s="9" t="str">
        <f>IF(Table6[[#This Row],[Cummelutive_sum]]&lt;=Table6[[#This Row],[80_percent]],"Y", "N")</f>
        <v>Y</v>
      </c>
    </row>
    <row r="762" spans="1:8" x14ac:dyDescent="0.3">
      <c r="A762" s="9">
        <v>172756</v>
      </c>
      <c r="B762" s="9">
        <v>19</v>
      </c>
      <c r="C762" s="9">
        <v>2</v>
      </c>
      <c r="D762" s="9">
        <v>43438</v>
      </c>
      <c r="E762" s="9">
        <v>0.105263157894</v>
      </c>
      <c r="F762" s="9">
        <f>SUM(Table6[total_order_amount])*0.8</f>
        <v>141739319.59199998</v>
      </c>
      <c r="G762" s="9">
        <f>SUM($D$2:D762)</f>
        <v>139636790.55000001</v>
      </c>
      <c r="H762" s="9" t="str">
        <f>IF(Table6[[#This Row],[Cummelutive_sum]]&lt;=Table6[[#This Row],[80_percent]],"Y", "N")</f>
        <v>Y</v>
      </c>
    </row>
    <row r="763" spans="1:8" x14ac:dyDescent="0.3">
      <c r="A763" s="9">
        <v>54208</v>
      </c>
      <c r="B763" s="9">
        <v>223</v>
      </c>
      <c r="C763" s="9">
        <v>13</v>
      </c>
      <c r="D763" s="9">
        <v>43438</v>
      </c>
      <c r="E763" s="9">
        <v>5.8295964125000002E-2</v>
      </c>
      <c r="F763" s="9">
        <f>SUM(Table6[total_order_amount])*0.8</f>
        <v>141739319.59199998</v>
      </c>
      <c r="G763" s="9">
        <f>SUM($D$2:D763)</f>
        <v>139680228.55000001</v>
      </c>
      <c r="H763" s="9" t="str">
        <f>IF(Table6[[#This Row],[Cummelutive_sum]]&lt;=Table6[[#This Row],[80_percent]],"Y", "N")</f>
        <v>Y</v>
      </c>
    </row>
    <row r="764" spans="1:8" x14ac:dyDescent="0.3">
      <c r="A764" s="9">
        <v>151392</v>
      </c>
      <c r="B764" s="9">
        <v>333</v>
      </c>
      <c r="C764" s="9">
        <v>7</v>
      </c>
      <c r="D764" s="9">
        <v>43425</v>
      </c>
      <c r="E764" s="9">
        <v>2.1021021021000001E-2</v>
      </c>
      <c r="F764" s="9">
        <f>SUM(Table6[total_order_amount])*0.8</f>
        <v>141739319.59199998</v>
      </c>
      <c r="G764" s="9">
        <f>SUM($D$2:D764)</f>
        <v>139723653.55000001</v>
      </c>
      <c r="H764" s="9" t="str">
        <f>IF(Table6[[#This Row],[Cummelutive_sum]]&lt;=Table6[[#This Row],[80_percent]],"Y", "N")</f>
        <v>Y</v>
      </c>
    </row>
    <row r="765" spans="1:8" x14ac:dyDescent="0.3">
      <c r="A765" s="9">
        <v>46000</v>
      </c>
      <c r="B765" s="9">
        <v>407</v>
      </c>
      <c r="C765" s="9">
        <v>9</v>
      </c>
      <c r="D765" s="9">
        <v>43387.199999999997</v>
      </c>
      <c r="E765" s="9">
        <v>2.2113022113000001E-2</v>
      </c>
      <c r="F765" s="9">
        <f>SUM(Table6[total_order_amount])*0.8</f>
        <v>141739319.59199998</v>
      </c>
      <c r="G765" s="9">
        <f>SUM($D$2:D765)</f>
        <v>139767040.75</v>
      </c>
      <c r="H765" s="9" t="str">
        <f>IF(Table6[[#This Row],[Cummelutive_sum]]&lt;=Table6[[#This Row],[80_percent]],"Y", "N")</f>
        <v>Y</v>
      </c>
    </row>
    <row r="766" spans="1:8" x14ac:dyDescent="0.3">
      <c r="A766" s="9">
        <v>73668</v>
      </c>
      <c r="B766" s="9">
        <v>76</v>
      </c>
      <c r="C766" s="9">
        <v>2</v>
      </c>
      <c r="D766" s="9">
        <v>43350</v>
      </c>
      <c r="E766" s="9">
        <v>2.6315789472999999E-2</v>
      </c>
      <c r="F766" s="9">
        <f>SUM(Table6[total_order_amount])*0.8</f>
        <v>141739319.59199998</v>
      </c>
      <c r="G766" s="9">
        <f>SUM($D$2:D766)</f>
        <v>139810390.75</v>
      </c>
      <c r="H766" s="9" t="str">
        <f>IF(Table6[[#This Row],[Cummelutive_sum]]&lt;=Table6[[#This Row],[80_percent]],"Y", "N")</f>
        <v>Y</v>
      </c>
    </row>
    <row r="767" spans="1:8" x14ac:dyDescent="0.3">
      <c r="A767" s="9">
        <v>115620</v>
      </c>
      <c r="B767" s="9">
        <v>123</v>
      </c>
      <c r="C767" s="9">
        <v>4</v>
      </c>
      <c r="D767" s="9">
        <v>43347</v>
      </c>
      <c r="E767" s="9">
        <v>3.2520325203000001E-2</v>
      </c>
      <c r="F767" s="9">
        <f>SUM(Table6[total_order_amount])*0.8</f>
        <v>141739319.59199998</v>
      </c>
      <c r="G767" s="9">
        <f>SUM($D$2:D767)</f>
        <v>139853737.75</v>
      </c>
      <c r="H767" s="9" t="str">
        <f>IF(Table6[[#This Row],[Cummelutive_sum]]&lt;=Table6[[#This Row],[80_percent]],"Y", "N")</f>
        <v>Y</v>
      </c>
    </row>
    <row r="768" spans="1:8" x14ac:dyDescent="0.3">
      <c r="A768" s="9">
        <v>190500</v>
      </c>
      <c r="B768" s="9">
        <v>536</v>
      </c>
      <c r="C768" s="9">
        <v>20</v>
      </c>
      <c r="D768" s="9">
        <v>43335</v>
      </c>
      <c r="E768" s="9">
        <v>3.7313432835E-2</v>
      </c>
      <c r="F768" s="9">
        <f>SUM(Table6[total_order_amount])*0.8</f>
        <v>141739319.59199998</v>
      </c>
      <c r="G768" s="9">
        <f>SUM($D$2:D768)</f>
        <v>139897072.75</v>
      </c>
      <c r="H768" s="9" t="str">
        <f>IF(Table6[[#This Row],[Cummelutive_sum]]&lt;=Table6[[#This Row],[80_percent]],"Y", "N")</f>
        <v>Y</v>
      </c>
    </row>
    <row r="769" spans="1:8" x14ac:dyDescent="0.3">
      <c r="A769" s="9">
        <v>43688</v>
      </c>
      <c r="B769" s="9">
        <v>8</v>
      </c>
      <c r="C769" s="9">
        <v>2</v>
      </c>
      <c r="D769" s="9">
        <v>43315</v>
      </c>
      <c r="E769" s="9">
        <v>0.25</v>
      </c>
      <c r="F769" s="9">
        <f>SUM(Table6[total_order_amount])*0.8</f>
        <v>141739319.59199998</v>
      </c>
      <c r="G769" s="9">
        <f>SUM($D$2:D769)</f>
        <v>139940387.75</v>
      </c>
      <c r="H769" s="9" t="str">
        <f>IF(Table6[[#This Row],[Cummelutive_sum]]&lt;=Table6[[#This Row],[80_percent]],"Y", "N")</f>
        <v>Y</v>
      </c>
    </row>
    <row r="770" spans="1:8" x14ac:dyDescent="0.3">
      <c r="A770" s="9">
        <v>20828</v>
      </c>
      <c r="B770" s="9">
        <v>31</v>
      </c>
      <c r="C770" s="9">
        <v>3</v>
      </c>
      <c r="D770" s="9">
        <v>43170</v>
      </c>
      <c r="E770" s="9">
        <v>9.6774193548000001E-2</v>
      </c>
      <c r="F770" s="9">
        <f>SUM(Table6[total_order_amount])*0.8</f>
        <v>141739319.59199998</v>
      </c>
      <c r="G770" s="9">
        <f>SUM($D$2:D770)</f>
        <v>139983557.75</v>
      </c>
      <c r="H770" s="9" t="str">
        <f>IF(Table6[[#This Row],[Cummelutive_sum]]&lt;=Table6[[#This Row],[80_percent]],"Y", "N")</f>
        <v>Y</v>
      </c>
    </row>
    <row r="771" spans="1:8" x14ac:dyDescent="0.3">
      <c r="A771" s="9">
        <v>36404</v>
      </c>
      <c r="B771" s="9">
        <v>20</v>
      </c>
      <c r="C771" s="9">
        <v>2</v>
      </c>
      <c r="D771" s="9">
        <v>42954</v>
      </c>
      <c r="E771" s="9">
        <v>0.1</v>
      </c>
      <c r="F771" s="9">
        <f>SUM(Table6[total_order_amount])*0.8</f>
        <v>141739319.59199998</v>
      </c>
      <c r="G771" s="9">
        <f>SUM($D$2:D771)</f>
        <v>140026511.75</v>
      </c>
      <c r="H771" s="9" t="str">
        <f>IF(Table6[[#This Row],[Cummelutive_sum]]&lt;=Table6[[#This Row],[80_percent]],"Y", "N")</f>
        <v>Y</v>
      </c>
    </row>
    <row r="772" spans="1:8" x14ac:dyDescent="0.3">
      <c r="A772" s="9">
        <v>109020</v>
      </c>
      <c r="B772" s="9">
        <v>149</v>
      </c>
      <c r="C772" s="9">
        <v>5</v>
      </c>
      <c r="D772" s="9">
        <v>42877.5</v>
      </c>
      <c r="E772" s="9">
        <v>3.3557046978999999E-2</v>
      </c>
      <c r="F772" s="9">
        <f>SUM(Table6[total_order_amount])*0.8</f>
        <v>141739319.59199998</v>
      </c>
      <c r="G772" s="9">
        <f>SUM($D$2:D772)</f>
        <v>140069389.25</v>
      </c>
      <c r="H772" s="9" t="str">
        <f>IF(Table6[[#This Row],[Cummelutive_sum]]&lt;=Table6[[#This Row],[80_percent]],"Y", "N")</f>
        <v>Y</v>
      </c>
    </row>
    <row r="773" spans="1:8" x14ac:dyDescent="0.3">
      <c r="A773" s="9">
        <v>119324</v>
      </c>
      <c r="B773" s="9">
        <v>100</v>
      </c>
      <c r="C773" s="9">
        <v>6</v>
      </c>
      <c r="D773" s="9">
        <v>42854</v>
      </c>
      <c r="E773" s="9">
        <v>0.06</v>
      </c>
      <c r="F773" s="9">
        <f>SUM(Table6[total_order_amount])*0.8</f>
        <v>141739319.59199998</v>
      </c>
      <c r="G773" s="9">
        <f>SUM($D$2:D773)</f>
        <v>140112243.25</v>
      </c>
      <c r="H773" s="9" t="str">
        <f>IF(Table6[[#This Row],[Cummelutive_sum]]&lt;=Table6[[#This Row],[80_percent]],"Y", "N")</f>
        <v>Y</v>
      </c>
    </row>
    <row r="774" spans="1:8" x14ac:dyDescent="0.3">
      <c r="A774" s="9">
        <v>42432</v>
      </c>
      <c r="B774" s="9">
        <v>61</v>
      </c>
      <c r="C774" s="9">
        <v>4</v>
      </c>
      <c r="D774" s="9">
        <v>42831.9</v>
      </c>
      <c r="E774" s="9">
        <v>6.5573770490999994E-2</v>
      </c>
      <c r="F774" s="9">
        <f>SUM(Table6[total_order_amount])*0.8</f>
        <v>141739319.59199998</v>
      </c>
      <c r="G774" s="9">
        <f>SUM($D$2:D774)</f>
        <v>140155075.15000001</v>
      </c>
      <c r="H774" s="9" t="str">
        <f>IF(Table6[[#This Row],[Cummelutive_sum]]&lt;=Table6[[#This Row],[80_percent]],"Y", "N")</f>
        <v>Y</v>
      </c>
    </row>
    <row r="775" spans="1:8" x14ac:dyDescent="0.3">
      <c r="A775" s="9">
        <v>61772</v>
      </c>
      <c r="B775" s="9">
        <v>129</v>
      </c>
      <c r="C775" s="9">
        <v>6</v>
      </c>
      <c r="D775" s="9">
        <v>42830.6</v>
      </c>
      <c r="E775" s="9">
        <v>4.6511627905999997E-2</v>
      </c>
      <c r="F775" s="9">
        <f>SUM(Table6[total_order_amount])*0.8</f>
        <v>141739319.59199998</v>
      </c>
      <c r="G775" s="9">
        <f>SUM($D$2:D775)</f>
        <v>140197905.75</v>
      </c>
      <c r="H775" s="9" t="str">
        <f>IF(Table6[[#This Row],[Cummelutive_sum]]&lt;=Table6[[#This Row],[80_percent]],"Y", "N")</f>
        <v>Y</v>
      </c>
    </row>
    <row r="776" spans="1:8" x14ac:dyDescent="0.3">
      <c r="A776" s="9">
        <v>224272</v>
      </c>
      <c r="B776" s="9">
        <v>41</v>
      </c>
      <c r="C776" s="9">
        <v>4</v>
      </c>
      <c r="D776" s="9">
        <v>42820</v>
      </c>
      <c r="E776" s="9">
        <v>9.7560975608999997E-2</v>
      </c>
      <c r="F776" s="9">
        <f>SUM(Table6[total_order_amount])*0.8</f>
        <v>141739319.59199998</v>
      </c>
      <c r="G776" s="9">
        <f>SUM($D$2:D776)</f>
        <v>140240725.75</v>
      </c>
      <c r="H776" s="9" t="str">
        <f>IF(Table6[[#This Row],[Cummelutive_sum]]&lt;=Table6[[#This Row],[80_percent]],"Y", "N")</f>
        <v>Y</v>
      </c>
    </row>
    <row r="777" spans="1:8" x14ac:dyDescent="0.3">
      <c r="A777" s="9">
        <v>71632</v>
      </c>
      <c r="B777" s="9">
        <v>21</v>
      </c>
      <c r="C777" s="9">
        <v>3</v>
      </c>
      <c r="D777" s="9">
        <v>42741</v>
      </c>
      <c r="E777" s="9">
        <v>0.14285714285699999</v>
      </c>
      <c r="F777" s="9">
        <f>SUM(Table6[total_order_amount])*0.8</f>
        <v>141739319.59199998</v>
      </c>
      <c r="G777" s="9">
        <f>SUM($D$2:D777)</f>
        <v>140283466.75</v>
      </c>
      <c r="H777" s="9" t="str">
        <f>IF(Table6[[#This Row],[Cummelutive_sum]]&lt;=Table6[[#This Row],[80_percent]],"Y", "N")</f>
        <v>Y</v>
      </c>
    </row>
    <row r="778" spans="1:8" x14ac:dyDescent="0.3">
      <c r="A778" s="9">
        <v>48620</v>
      </c>
      <c r="B778" s="9">
        <v>44</v>
      </c>
      <c r="C778" s="9">
        <v>8</v>
      </c>
      <c r="D778" s="9">
        <v>42675</v>
      </c>
      <c r="E778" s="9">
        <v>0.181818181818</v>
      </c>
      <c r="F778" s="9">
        <f>SUM(Table6[total_order_amount])*0.8</f>
        <v>141739319.59199998</v>
      </c>
      <c r="G778" s="9">
        <f>SUM($D$2:D778)</f>
        <v>140326141.75</v>
      </c>
      <c r="H778" s="9" t="str">
        <f>IF(Table6[[#This Row],[Cummelutive_sum]]&lt;=Table6[[#This Row],[80_percent]],"Y", "N")</f>
        <v>Y</v>
      </c>
    </row>
    <row r="779" spans="1:8" x14ac:dyDescent="0.3">
      <c r="A779" s="9">
        <v>89256</v>
      </c>
      <c r="B779" s="9">
        <v>115</v>
      </c>
      <c r="C779" s="9">
        <v>7</v>
      </c>
      <c r="D779" s="9">
        <v>42634.82</v>
      </c>
      <c r="E779" s="9">
        <v>6.0869565217000002E-2</v>
      </c>
      <c r="F779" s="9">
        <f>SUM(Table6[total_order_amount])*0.8</f>
        <v>141739319.59199998</v>
      </c>
      <c r="G779" s="9">
        <f>SUM($D$2:D779)</f>
        <v>140368776.56999999</v>
      </c>
      <c r="H779" s="9" t="str">
        <f>IF(Table6[[#This Row],[Cummelutive_sum]]&lt;=Table6[[#This Row],[80_percent]],"Y", "N")</f>
        <v>Y</v>
      </c>
    </row>
    <row r="780" spans="1:8" x14ac:dyDescent="0.3">
      <c r="A780" s="9">
        <v>136340</v>
      </c>
      <c r="B780" s="9">
        <v>76</v>
      </c>
      <c r="C780" s="9">
        <v>4</v>
      </c>
      <c r="D780" s="9">
        <v>42398</v>
      </c>
      <c r="E780" s="9">
        <v>5.2631578946999998E-2</v>
      </c>
      <c r="F780" s="9">
        <f>SUM(Table6[total_order_amount])*0.8</f>
        <v>141739319.59199998</v>
      </c>
      <c r="G780" s="9">
        <f>SUM($D$2:D780)</f>
        <v>140411174.56999999</v>
      </c>
      <c r="H780" s="9" t="str">
        <f>IF(Table6[[#This Row],[Cummelutive_sum]]&lt;=Table6[[#This Row],[80_percent]],"Y", "N")</f>
        <v>Y</v>
      </c>
    </row>
    <row r="781" spans="1:8" x14ac:dyDescent="0.3">
      <c r="A781" s="9">
        <v>84936</v>
      </c>
      <c r="B781" s="9">
        <v>117</v>
      </c>
      <c r="C781" s="9">
        <v>2</v>
      </c>
      <c r="D781" s="9">
        <v>42303</v>
      </c>
      <c r="E781" s="9">
        <v>1.7094017093999998E-2</v>
      </c>
      <c r="F781" s="9">
        <f>SUM(Table6[total_order_amount])*0.8</f>
        <v>141739319.59199998</v>
      </c>
      <c r="G781" s="9">
        <f>SUM($D$2:D781)</f>
        <v>140453477.56999999</v>
      </c>
      <c r="H781" s="9" t="str">
        <f>IF(Table6[[#This Row],[Cummelutive_sum]]&lt;=Table6[[#This Row],[80_percent]],"Y", "N")</f>
        <v>Y</v>
      </c>
    </row>
    <row r="782" spans="1:8" x14ac:dyDescent="0.3">
      <c r="A782" s="9">
        <v>44352</v>
      </c>
      <c r="B782" s="9">
        <v>84</v>
      </c>
      <c r="C782" s="9">
        <v>6</v>
      </c>
      <c r="D782" s="9">
        <v>42292.480000000003</v>
      </c>
      <c r="E782" s="9">
        <v>7.1428571428000007E-2</v>
      </c>
      <c r="F782" s="9">
        <f>SUM(Table6[total_order_amount])*0.8</f>
        <v>141739319.59199998</v>
      </c>
      <c r="G782" s="9">
        <f>SUM($D$2:D782)</f>
        <v>140495770.04999998</v>
      </c>
      <c r="H782" s="9" t="str">
        <f>IF(Table6[[#This Row],[Cummelutive_sum]]&lt;=Table6[[#This Row],[80_percent]],"Y", "N")</f>
        <v>Y</v>
      </c>
    </row>
    <row r="783" spans="1:8" x14ac:dyDescent="0.3">
      <c r="A783" s="9">
        <v>44520</v>
      </c>
      <c r="B783" s="9">
        <v>160</v>
      </c>
      <c r="C783" s="9">
        <v>10</v>
      </c>
      <c r="D783" s="9">
        <v>42229.2</v>
      </c>
      <c r="E783" s="9">
        <v>6.25E-2</v>
      </c>
      <c r="F783" s="9">
        <f>SUM(Table6[total_order_amount])*0.8</f>
        <v>141739319.59199998</v>
      </c>
      <c r="G783" s="9">
        <f>SUM($D$2:D783)</f>
        <v>140537999.24999997</v>
      </c>
      <c r="H783" s="9" t="str">
        <f>IF(Table6[[#This Row],[Cummelutive_sum]]&lt;=Table6[[#This Row],[80_percent]],"Y", "N")</f>
        <v>Y</v>
      </c>
    </row>
    <row r="784" spans="1:8" x14ac:dyDescent="0.3">
      <c r="A784" s="9">
        <v>2092</v>
      </c>
      <c r="B784" s="9">
        <v>20</v>
      </c>
      <c r="C784" s="9">
        <v>1</v>
      </c>
      <c r="D784" s="9">
        <v>42200</v>
      </c>
      <c r="E784" s="9">
        <v>0.05</v>
      </c>
      <c r="F784" s="9">
        <f>SUM(Table6[total_order_amount])*0.8</f>
        <v>141739319.59199998</v>
      </c>
      <c r="G784" s="9">
        <f>SUM($D$2:D784)</f>
        <v>140580199.24999997</v>
      </c>
      <c r="H784" s="9" t="str">
        <f>IF(Table6[[#This Row],[Cummelutive_sum]]&lt;=Table6[[#This Row],[80_percent]],"Y", "N")</f>
        <v>Y</v>
      </c>
    </row>
    <row r="785" spans="1:8" x14ac:dyDescent="0.3">
      <c r="A785" s="9">
        <v>94048</v>
      </c>
      <c r="B785" s="9">
        <v>123</v>
      </c>
      <c r="C785" s="9">
        <v>4</v>
      </c>
      <c r="D785" s="9">
        <v>42105</v>
      </c>
      <c r="E785" s="9">
        <v>3.2520325203000001E-2</v>
      </c>
      <c r="F785" s="9">
        <f>SUM(Table6[total_order_amount])*0.8</f>
        <v>141739319.59199998</v>
      </c>
      <c r="G785" s="9">
        <f>SUM($D$2:D785)</f>
        <v>140622304.24999997</v>
      </c>
      <c r="H785" s="9" t="str">
        <f>IF(Table6[[#This Row],[Cummelutive_sum]]&lt;=Table6[[#This Row],[80_percent]],"Y", "N")</f>
        <v>Y</v>
      </c>
    </row>
    <row r="786" spans="1:8" x14ac:dyDescent="0.3">
      <c r="A786" s="9">
        <v>20560</v>
      </c>
      <c r="B786" s="9">
        <v>30</v>
      </c>
      <c r="C786" s="9">
        <v>9</v>
      </c>
      <c r="D786" s="9">
        <v>42035.24</v>
      </c>
      <c r="E786" s="9">
        <v>0.3</v>
      </c>
      <c r="F786" s="9">
        <f>SUM(Table6[total_order_amount])*0.8</f>
        <v>141739319.59199998</v>
      </c>
      <c r="G786" s="9">
        <f>SUM($D$2:D786)</f>
        <v>140664339.48999998</v>
      </c>
      <c r="H786" s="9" t="str">
        <f>IF(Table6[[#This Row],[Cummelutive_sum]]&lt;=Table6[[#This Row],[80_percent]],"Y", "N")</f>
        <v>Y</v>
      </c>
    </row>
    <row r="787" spans="1:8" x14ac:dyDescent="0.3">
      <c r="A787" s="9">
        <v>28560</v>
      </c>
      <c r="B787" s="9">
        <v>79</v>
      </c>
      <c r="C787" s="9">
        <v>3</v>
      </c>
      <c r="D787" s="9">
        <v>41988.22</v>
      </c>
      <c r="E787" s="9">
        <v>3.7974683544E-2</v>
      </c>
      <c r="F787" s="9">
        <f>SUM(Table6[total_order_amount])*0.8</f>
        <v>141739319.59199998</v>
      </c>
      <c r="G787" s="9">
        <f>SUM($D$2:D787)</f>
        <v>140706327.70999998</v>
      </c>
      <c r="H787" s="9" t="str">
        <f>IF(Table6[[#This Row],[Cummelutive_sum]]&lt;=Table6[[#This Row],[80_percent]],"Y", "N")</f>
        <v>Y</v>
      </c>
    </row>
    <row r="788" spans="1:8" x14ac:dyDescent="0.3">
      <c r="A788" s="9">
        <v>148324</v>
      </c>
      <c r="B788" s="9">
        <v>7</v>
      </c>
      <c r="C788" s="9">
        <v>2</v>
      </c>
      <c r="D788" s="9">
        <v>41985</v>
      </c>
      <c r="E788" s="9">
        <v>0.28571428571399998</v>
      </c>
      <c r="F788" s="9">
        <f>SUM(Table6[total_order_amount])*0.8</f>
        <v>141739319.59199998</v>
      </c>
      <c r="G788" s="9">
        <f>SUM($D$2:D788)</f>
        <v>140748312.70999998</v>
      </c>
      <c r="H788" s="9" t="str">
        <f>IF(Table6[[#This Row],[Cummelutive_sum]]&lt;=Table6[[#This Row],[80_percent]],"Y", "N")</f>
        <v>Y</v>
      </c>
    </row>
    <row r="789" spans="1:8" x14ac:dyDescent="0.3">
      <c r="A789" s="9">
        <v>35348</v>
      </c>
      <c r="B789" s="9">
        <v>254</v>
      </c>
      <c r="C789" s="9">
        <v>14</v>
      </c>
      <c r="D789" s="9">
        <v>41936</v>
      </c>
      <c r="E789" s="9">
        <v>5.5118110236000002E-2</v>
      </c>
      <c r="F789" s="9">
        <f>SUM(Table6[total_order_amount])*0.8</f>
        <v>141739319.59199998</v>
      </c>
      <c r="G789" s="9">
        <f>SUM($D$2:D789)</f>
        <v>140790248.70999998</v>
      </c>
      <c r="H789" s="9" t="str">
        <f>IF(Table6[[#This Row],[Cummelutive_sum]]&lt;=Table6[[#This Row],[80_percent]],"Y", "N")</f>
        <v>Y</v>
      </c>
    </row>
    <row r="790" spans="1:8" x14ac:dyDescent="0.3">
      <c r="A790" s="9">
        <v>199756</v>
      </c>
      <c r="B790" s="9">
        <v>83</v>
      </c>
      <c r="C790" s="9">
        <v>5</v>
      </c>
      <c r="D790" s="9">
        <v>41804</v>
      </c>
      <c r="E790" s="9">
        <v>6.0240963855000003E-2</v>
      </c>
      <c r="F790" s="9">
        <f>SUM(Table6[total_order_amount])*0.8</f>
        <v>141739319.59199998</v>
      </c>
      <c r="G790" s="9">
        <f>SUM($D$2:D790)</f>
        <v>140832052.70999998</v>
      </c>
      <c r="H790" s="9" t="str">
        <f>IF(Table6[[#This Row],[Cummelutive_sum]]&lt;=Table6[[#This Row],[80_percent]],"Y", "N")</f>
        <v>Y</v>
      </c>
    </row>
    <row r="791" spans="1:8" x14ac:dyDescent="0.3">
      <c r="A791" s="9">
        <v>22036</v>
      </c>
      <c r="B791" s="9">
        <v>35</v>
      </c>
      <c r="C791" s="9">
        <v>2</v>
      </c>
      <c r="D791" s="9">
        <v>41781.24</v>
      </c>
      <c r="E791" s="9">
        <v>5.7142857142E-2</v>
      </c>
      <c r="F791" s="9">
        <f>SUM(Table6[total_order_amount])*0.8</f>
        <v>141739319.59199998</v>
      </c>
      <c r="G791" s="9">
        <f>SUM($D$2:D791)</f>
        <v>140873833.94999999</v>
      </c>
      <c r="H791" s="9" t="str">
        <f>IF(Table6[[#This Row],[Cummelutive_sum]]&lt;=Table6[[#This Row],[80_percent]],"Y", "N")</f>
        <v>Y</v>
      </c>
    </row>
    <row r="792" spans="1:8" x14ac:dyDescent="0.3">
      <c r="A792" s="9">
        <v>68864</v>
      </c>
      <c r="B792" s="9">
        <v>206</v>
      </c>
      <c r="C792" s="9">
        <v>30</v>
      </c>
      <c r="D792" s="9">
        <v>41750.300000000003</v>
      </c>
      <c r="E792" s="9">
        <v>0.145631067961</v>
      </c>
      <c r="F792" s="9">
        <f>SUM(Table6[total_order_amount])*0.8</f>
        <v>141739319.59199998</v>
      </c>
      <c r="G792" s="9">
        <f>SUM($D$2:D792)</f>
        <v>140915584.25</v>
      </c>
      <c r="H792" s="9" t="str">
        <f>IF(Table6[[#This Row],[Cummelutive_sum]]&lt;=Table6[[#This Row],[80_percent]],"Y", "N")</f>
        <v>Y</v>
      </c>
    </row>
    <row r="793" spans="1:8" x14ac:dyDescent="0.3">
      <c r="A793" s="9">
        <v>67884</v>
      </c>
      <c r="B793" s="9">
        <v>133</v>
      </c>
      <c r="C793" s="9">
        <v>6</v>
      </c>
      <c r="D793" s="9">
        <v>41746.5</v>
      </c>
      <c r="E793" s="9">
        <v>4.5112781954000002E-2</v>
      </c>
      <c r="F793" s="9">
        <f>SUM(Table6[total_order_amount])*0.8</f>
        <v>141739319.59199998</v>
      </c>
      <c r="G793" s="9">
        <f>SUM($D$2:D793)</f>
        <v>140957330.75</v>
      </c>
      <c r="H793" s="9" t="str">
        <f>IF(Table6[[#This Row],[Cummelutive_sum]]&lt;=Table6[[#This Row],[80_percent]],"Y", "N")</f>
        <v>Y</v>
      </c>
    </row>
    <row r="794" spans="1:8" x14ac:dyDescent="0.3">
      <c r="A794" s="9">
        <v>132960</v>
      </c>
      <c r="B794" s="9">
        <v>80</v>
      </c>
      <c r="C794" s="9">
        <v>6</v>
      </c>
      <c r="D794" s="9">
        <v>41596</v>
      </c>
      <c r="E794" s="9">
        <v>7.4999999999999997E-2</v>
      </c>
      <c r="F794" s="9">
        <f>SUM(Table6[total_order_amount])*0.8</f>
        <v>141739319.59199998</v>
      </c>
      <c r="G794" s="9">
        <f>SUM($D$2:D794)</f>
        <v>140998926.75</v>
      </c>
      <c r="H794" s="9" t="str">
        <f>IF(Table6[[#This Row],[Cummelutive_sum]]&lt;=Table6[[#This Row],[80_percent]],"Y", "N")</f>
        <v>Y</v>
      </c>
    </row>
    <row r="795" spans="1:8" x14ac:dyDescent="0.3">
      <c r="A795" s="9">
        <v>98392</v>
      </c>
      <c r="B795" s="9">
        <v>155</v>
      </c>
      <c r="C795" s="9">
        <v>14</v>
      </c>
      <c r="D795" s="9">
        <v>41408</v>
      </c>
      <c r="E795" s="9">
        <v>9.0322580644999997E-2</v>
      </c>
      <c r="F795" s="9">
        <f>SUM(Table6[total_order_amount])*0.8</f>
        <v>141739319.59199998</v>
      </c>
      <c r="G795" s="9">
        <f>SUM($D$2:D795)</f>
        <v>141040334.75</v>
      </c>
      <c r="H795" s="9" t="str">
        <f>IF(Table6[[#This Row],[Cummelutive_sum]]&lt;=Table6[[#This Row],[80_percent]],"Y", "N")</f>
        <v>Y</v>
      </c>
    </row>
    <row r="796" spans="1:8" x14ac:dyDescent="0.3">
      <c r="A796" s="9">
        <v>219476</v>
      </c>
      <c r="B796" s="9">
        <v>90</v>
      </c>
      <c r="C796" s="9">
        <v>12</v>
      </c>
      <c r="D796" s="9">
        <v>41361</v>
      </c>
      <c r="E796" s="9">
        <v>0.13333333333299999</v>
      </c>
      <c r="F796" s="9">
        <f>SUM(Table6[total_order_amount])*0.8</f>
        <v>141739319.59199998</v>
      </c>
      <c r="G796" s="9">
        <f>SUM($D$2:D796)</f>
        <v>141081695.75</v>
      </c>
      <c r="H796" s="9" t="str">
        <f>IF(Table6[[#This Row],[Cummelutive_sum]]&lt;=Table6[[#This Row],[80_percent]],"Y", "N")</f>
        <v>Y</v>
      </c>
    </row>
    <row r="797" spans="1:8" x14ac:dyDescent="0.3">
      <c r="A797" s="9">
        <v>89344</v>
      </c>
      <c r="B797" s="9">
        <v>245</v>
      </c>
      <c r="C797" s="9">
        <v>17</v>
      </c>
      <c r="D797" s="9">
        <v>41360</v>
      </c>
      <c r="E797" s="9">
        <v>6.9387755102000001E-2</v>
      </c>
      <c r="F797" s="9">
        <f>SUM(Table6[total_order_amount])*0.8</f>
        <v>141739319.59199998</v>
      </c>
      <c r="G797" s="9">
        <f>SUM($D$2:D797)</f>
        <v>141123055.75</v>
      </c>
      <c r="H797" s="9" t="str">
        <f>IF(Table6[[#This Row],[Cummelutive_sum]]&lt;=Table6[[#This Row],[80_percent]],"Y", "N")</f>
        <v>Y</v>
      </c>
    </row>
    <row r="798" spans="1:8" x14ac:dyDescent="0.3">
      <c r="A798" s="9">
        <v>22648</v>
      </c>
      <c r="B798" s="9">
        <v>96</v>
      </c>
      <c r="C798" s="9">
        <v>7</v>
      </c>
      <c r="D798" s="9">
        <v>41350</v>
      </c>
      <c r="E798" s="9">
        <v>7.2916666665999996E-2</v>
      </c>
      <c r="F798" s="9">
        <f>SUM(Table6[total_order_amount])*0.8</f>
        <v>141739319.59199998</v>
      </c>
      <c r="G798" s="9">
        <f>SUM($D$2:D798)</f>
        <v>141164405.75</v>
      </c>
      <c r="H798" s="9" t="str">
        <f>IF(Table6[[#This Row],[Cummelutive_sum]]&lt;=Table6[[#This Row],[80_percent]],"Y", "N")</f>
        <v>Y</v>
      </c>
    </row>
    <row r="799" spans="1:8" x14ac:dyDescent="0.3">
      <c r="A799" s="9">
        <v>92380</v>
      </c>
      <c r="B799" s="9">
        <v>26</v>
      </c>
      <c r="C799" s="9">
        <v>2</v>
      </c>
      <c r="D799" s="9">
        <v>41338</v>
      </c>
      <c r="E799" s="9">
        <v>7.6923076923000003E-2</v>
      </c>
      <c r="F799" s="9">
        <f>SUM(Table6[total_order_amount])*0.8</f>
        <v>141739319.59199998</v>
      </c>
      <c r="G799" s="9">
        <f>SUM($D$2:D799)</f>
        <v>141205743.75</v>
      </c>
      <c r="H799" s="9" t="str">
        <f>IF(Table6[[#This Row],[Cummelutive_sum]]&lt;=Table6[[#This Row],[80_percent]],"Y", "N")</f>
        <v>Y</v>
      </c>
    </row>
    <row r="800" spans="1:8" x14ac:dyDescent="0.3">
      <c r="A800" s="9">
        <v>78088</v>
      </c>
      <c r="B800" s="9">
        <v>14</v>
      </c>
      <c r="C800" s="9">
        <v>3</v>
      </c>
      <c r="D800" s="9">
        <v>41309</v>
      </c>
      <c r="E800" s="9">
        <v>0.21428571428500001</v>
      </c>
      <c r="F800" s="9">
        <f>SUM(Table6[total_order_amount])*0.8</f>
        <v>141739319.59199998</v>
      </c>
      <c r="G800" s="9">
        <f>SUM($D$2:D800)</f>
        <v>141247052.75</v>
      </c>
      <c r="H800" s="9" t="str">
        <f>IF(Table6[[#This Row],[Cummelutive_sum]]&lt;=Table6[[#This Row],[80_percent]],"Y", "N")</f>
        <v>Y</v>
      </c>
    </row>
    <row r="801" spans="1:8" x14ac:dyDescent="0.3">
      <c r="A801" s="9">
        <v>115016</v>
      </c>
      <c r="B801" s="9">
        <v>91</v>
      </c>
      <c r="C801" s="9">
        <v>2</v>
      </c>
      <c r="D801" s="9">
        <v>41254</v>
      </c>
      <c r="E801" s="9">
        <v>2.1978021978000001E-2</v>
      </c>
      <c r="F801" s="9">
        <f>SUM(Table6[total_order_amount])*0.8</f>
        <v>141739319.59199998</v>
      </c>
      <c r="G801" s="9">
        <f>SUM($D$2:D801)</f>
        <v>141288306.75</v>
      </c>
      <c r="H801" s="9" t="str">
        <f>IF(Table6[[#This Row],[Cummelutive_sum]]&lt;=Table6[[#This Row],[80_percent]],"Y", "N")</f>
        <v>Y</v>
      </c>
    </row>
    <row r="802" spans="1:8" x14ac:dyDescent="0.3">
      <c r="A802" s="9">
        <v>64460</v>
      </c>
      <c r="B802" s="9">
        <v>183</v>
      </c>
      <c r="C802" s="9">
        <v>23</v>
      </c>
      <c r="D802" s="9">
        <v>41187.97</v>
      </c>
      <c r="E802" s="9">
        <v>0.12568306010899999</v>
      </c>
      <c r="F802" s="9">
        <f>SUM(Table6[total_order_amount])*0.8</f>
        <v>141739319.59199998</v>
      </c>
      <c r="G802" s="9">
        <f>SUM($D$2:D802)</f>
        <v>141329494.72</v>
      </c>
      <c r="H802" s="9" t="str">
        <f>IF(Table6[[#This Row],[Cummelutive_sum]]&lt;=Table6[[#This Row],[80_percent]],"Y", "N")</f>
        <v>Y</v>
      </c>
    </row>
    <row r="803" spans="1:8" x14ac:dyDescent="0.3">
      <c r="A803" s="9">
        <v>180840</v>
      </c>
      <c r="B803" s="9">
        <v>148</v>
      </c>
      <c r="C803" s="9">
        <v>26</v>
      </c>
      <c r="D803" s="9">
        <v>41168</v>
      </c>
      <c r="E803" s="9">
        <v>0.175675675675</v>
      </c>
      <c r="F803" s="9">
        <f>SUM(Table6[total_order_amount])*0.8</f>
        <v>141739319.59199998</v>
      </c>
      <c r="G803" s="9">
        <f>SUM($D$2:D803)</f>
        <v>141370662.72</v>
      </c>
      <c r="H803" s="9" t="str">
        <f>IF(Table6[[#This Row],[Cummelutive_sum]]&lt;=Table6[[#This Row],[80_percent]],"Y", "N")</f>
        <v>Y</v>
      </c>
    </row>
    <row r="804" spans="1:8" x14ac:dyDescent="0.3">
      <c r="A804" s="9">
        <v>65612</v>
      </c>
      <c r="B804" s="9">
        <v>267</v>
      </c>
      <c r="C804" s="9">
        <v>8</v>
      </c>
      <c r="D804" s="9">
        <v>41167.32</v>
      </c>
      <c r="E804" s="9">
        <v>2.9962546816E-2</v>
      </c>
      <c r="F804" s="9">
        <f>SUM(Table6[total_order_amount])*0.8</f>
        <v>141739319.59199998</v>
      </c>
      <c r="G804" s="9">
        <f>SUM($D$2:D804)</f>
        <v>141411830.03999999</v>
      </c>
      <c r="H804" s="9" t="str">
        <f>IF(Table6[[#This Row],[Cummelutive_sum]]&lt;=Table6[[#This Row],[80_percent]],"Y", "N")</f>
        <v>Y</v>
      </c>
    </row>
    <row r="805" spans="1:8" x14ac:dyDescent="0.3">
      <c r="A805" s="9">
        <v>55796</v>
      </c>
      <c r="B805" s="9">
        <v>127</v>
      </c>
      <c r="C805" s="9">
        <v>19</v>
      </c>
      <c r="D805" s="9">
        <v>41123.86</v>
      </c>
      <c r="E805" s="9">
        <v>0.149606299212</v>
      </c>
      <c r="F805" s="9">
        <f>SUM(Table6[total_order_amount])*0.8</f>
        <v>141739319.59199998</v>
      </c>
      <c r="G805" s="9">
        <f>SUM($D$2:D805)</f>
        <v>141452953.90000001</v>
      </c>
      <c r="H805" s="9" t="str">
        <f>IF(Table6[[#This Row],[Cummelutive_sum]]&lt;=Table6[[#This Row],[80_percent]],"Y", "N")</f>
        <v>Y</v>
      </c>
    </row>
    <row r="806" spans="1:8" x14ac:dyDescent="0.3">
      <c r="A806" s="9">
        <v>208756</v>
      </c>
      <c r="B806" s="9">
        <v>169</v>
      </c>
      <c r="C806" s="9">
        <v>3</v>
      </c>
      <c r="D806" s="9">
        <v>41123</v>
      </c>
      <c r="E806" s="9">
        <v>1.7751479289000002E-2</v>
      </c>
      <c r="F806" s="9">
        <f>SUM(Table6[total_order_amount])*0.8</f>
        <v>141739319.59199998</v>
      </c>
      <c r="G806" s="9">
        <f>SUM($D$2:D806)</f>
        <v>141494076.90000001</v>
      </c>
      <c r="H806" s="9" t="str">
        <f>IF(Table6[[#This Row],[Cummelutive_sum]]&lt;=Table6[[#This Row],[80_percent]],"Y", "N")</f>
        <v>Y</v>
      </c>
    </row>
    <row r="807" spans="1:8" x14ac:dyDescent="0.3">
      <c r="A807" s="9">
        <v>45596</v>
      </c>
      <c r="B807" s="9">
        <v>75</v>
      </c>
      <c r="C807" s="9">
        <v>8</v>
      </c>
      <c r="D807" s="9">
        <v>41041</v>
      </c>
      <c r="E807" s="9">
        <v>0.106666666666</v>
      </c>
      <c r="F807" s="9">
        <f>SUM(Table6[total_order_amount])*0.8</f>
        <v>141739319.59199998</v>
      </c>
      <c r="G807" s="9">
        <f>SUM($D$2:D807)</f>
        <v>141535117.90000001</v>
      </c>
      <c r="H807" s="9" t="str">
        <f>IF(Table6[[#This Row],[Cummelutive_sum]]&lt;=Table6[[#This Row],[80_percent]],"Y", "N")</f>
        <v>Y</v>
      </c>
    </row>
    <row r="808" spans="1:8" x14ac:dyDescent="0.3">
      <c r="A808" s="9">
        <v>86340</v>
      </c>
      <c r="B808" s="9">
        <v>239</v>
      </c>
      <c r="C808" s="9">
        <v>15</v>
      </c>
      <c r="D808" s="9">
        <v>40948.6</v>
      </c>
      <c r="E808" s="9">
        <v>6.2761506275999995E-2</v>
      </c>
      <c r="F808" s="9">
        <f>SUM(Table6[total_order_amount])*0.8</f>
        <v>141739319.59199998</v>
      </c>
      <c r="G808" s="9">
        <f>SUM($D$2:D808)</f>
        <v>141576066.5</v>
      </c>
      <c r="H808" s="9" t="str">
        <f>IF(Table6[[#This Row],[Cummelutive_sum]]&lt;=Table6[[#This Row],[80_percent]],"Y", "N")</f>
        <v>Y</v>
      </c>
    </row>
    <row r="809" spans="1:8" x14ac:dyDescent="0.3">
      <c r="A809" s="9">
        <v>171492</v>
      </c>
      <c r="B809" s="9">
        <v>43</v>
      </c>
      <c r="C809" s="9">
        <v>2</v>
      </c>
      <c r="D809" s="9">
        <v>40893</v>
      </c>
      <c r="E809" s="9">
        <v>4.6511627905999997E-2</v>
      </c>
      <c r="F809" s="9">
        <f>SUM(Table6[total_order_amount])*0.8</f>
        <v>141739319.59199998</v>
      </c>
      <c r="G809" s="9">
        <f>SUM($D$2:D809)</f>
        <v>141616959.5</v>
      </c>
      <c r="H809" s="9" t="str">
        <f>IF(Table6[[#This Row],[Cummelutive_sum]]&lt;=Table6[[#This Row],[80_percent]],"Y", "N")</f>
        <v>Y</v>
      </c>
    </row>
    <row r="810" spans="1:8" x14ac:dyDescent="0.3">
      <c r="A810" s="9">
        <v>151100</v>
      </c>
      <c r="B810" s="9">
        <v>55</v>
      </c>
      <c r="C810" s="9">
        <v>3</v>
      </c>
      <c r="D810" s="9">
        <v>40762</v>
      </c>
      <c r="E810" s="9">
        <v>5.4545454544999997E-2</v>
      </c>
      <c r="F810" s="9">
        <f>SUM(Table6[total_order_amount])*0.8</f>
        <v>141739319.59199998</v>
      </c>
      <c r="G810" s="9">
        <f>SUM($D$2:D810)</f>
        <v>141657721.5</v>
      </c>
      <c r="H810" s="9" t="str">
        <f>IF(Table6[[#This Row],[Cummelutive_sum]]&lt;=Table6[[#This Row],[80_percent]],"Y", "N")</f>
        <v>Y</v>
      </c>
    </row>
    <row r="811" spans="1:8" x14ac:dyDescent="0.3">
      <c r="A811" s="9">
        <v>22536</v>
      </c>
      <c r="B811" s="9">
        <v>41</v>
      </c>
      <c r="C811" s="9">
        <v>7</v>
      </c>
      <c r="D811" s="9">
        <v>40670</v>
      </c>
      <c r="E811" s="9">
        <v>0.17073170731699999</v>
      </c>
      <c r="F811" s="9">
        <f>SUM(Table6[total_order_amount])*0.8</f>
        <v>141739319.59199998</v>
      </c>
      <c r="G811" s="9">
        <f>SUM($D$2:D811)</f>
        <v>141698391.5</v>
      </c>
      <c r="H811" s="9" t="str">
        <f>IF(Table6[[#This Row],[Cummelutive_sum]]&lt;=Table6[[#This Row],[80_percent]],"Y", "N")</f>
        <v>Y</v>
      </c>
    </row>
    <row r="812" spans="1:8" x14ac:dyDescent="0.3">
      <c r="A812">
        <v>223960</v>
      </c>
      <c r="B812">
        <v>173</v>
      </c>
      <c r="C812">
        <v>4</v>
      </c>
      <c r="D812">
        <v>40612</v>
      </c>
      <c r="E812">
        <v>2.3121387282999999E-2</v>
      </c>
      <c r="F812">
        <f>SUM(Table6[total_order_amount])*0.8</f>
        <v>141739319.59199998</v>
      </c>
      <c r="G812">
        <f>SUM($D$2:D812)</f>
        <v>141739003.5</v>
      </c>
      <c r="H812" t="str">
        <f>IF(Table6[[#This Row],[Cummelutive_sum]]&lt;=Table6[[#This Row],[80_percent]],"Y", "N")</f>
        <v>Y</v>
      </c>
    </row>
    <row r="813" spans="1:8" x14ac:dyDescent="0.3">
      <c r="A813">
        <v>53720</v>
      </c>
      <c r="B813">
        <v>38</v>
      </c>
      <c r="C813">
        <v>2</v>
      </c>
      <c r="D813">
        <v>40582</v>
      </c>
      <c r="E813">
        <v>5.2631578946999998E-2</v>
      </c>
      <c r="F813">
        <f>SUM(Table6[total_order_amount])*0.8</f>
        <v>141739319.59199998</v>
      </c>
      <c r="G813">
        <f>SUM($D$2:D813)</f>
        <v>141779585.5</v>
      </c>
      <c r="H813" t="str">
        <f>IF(Table6[[#This Row],[Cummelutive_sum]]&lt;=Table6[[#This Row],[80_percent]],"Y", "N")</f>
        <v>N</v>
      </c>
    </row>
    <row r="814" spans="1:8" x14ac:dyDescent="0.3">
      <c r="A814">
        <v>56740</v>
      </c>
      <c r="B814">
        <v>106</v>
      </c>
      <c r="C814">
        <v>16</v>
      </c>
      <c r="D814">
        <v>40509</v>
      </c>
      <c r="E814">
        <v>0.150943396226</v>
      </c>
      <c r="F814">
        <f>SUM(Table6[total_order_amount])*0.8</f>
        <v>141739319.59199998</v>
      </c>
      <c r="G814">
        <f>SUM($D$2:D814)</f>
        <v>141820094.5</v>
      </c>
      <c r="H814" t="str">
        <f>IF(Table6[[#This Row],[Cummelutive_sum]]&lt;=Table6[[#This Row],[80_percent]],"Y", "N")</f>
        <v>N</v>
      </c>
    </row>
    <row r="815" spans="1:8" x14ac:dyDescent="0.3">
      <c r="A815">
        <v>39748</v>
      </c>
      <c r="B815">
        <v>51</v>
      </c>
      <c r="C815">
        <v>9</v>
      </c>
      <c r="D815">
        <v>40506</v>
      </c>
      <c r="E815">
        <v>0.176470588235</v>
      </c>
      <c r="F815">
        <f>SUM(Table6[total_order_amount])*0.8</f>
        <v>141739319.59199998</v>
      </c>
      <c r="G815">
        <f>SUM($D$2:D815)</f>
        <v>141860600.5</v>
      </c>
      <c r="H815" t="str">
        <f>IF(Table6[[#This Row],[Cummelutive_sum]]&lt;=Table6[[#This Row],[80_percent]],"Y", "N")</f>
        <v>N</v>
      </c>
    </row>
    <row r="816" spans="1:8" x14ac:dyDescent="0.3">
      <c r="A816">
        <v>115720</v>
      </c>
      <c r="B816">
        <v>47</v>
      </c>
      <c r="C816">
        <v>6</v>
      </c>
      <c r="D816">
        <v>40480.1</v>
      </c>
      <c r="E816">
        <v>0.127659574468</v>
      </c>
      <c r="F816">
        <f>SUM(Table6[total_order_amount])*0.8</f>
        <v>141739319.59199998</v>
      </c>
      <c r="G816">
        <f>SUM($D$2:D816)</f>
        <v>141901080.59999999</v>
      </c>
      <c r="H816" t="str">
        <f>IF(Table6[[#This Row],[Cummelutive_sum]]&lt;=Table6[[#This Row],[80_percent]],"Y", "N")</f>
        <v>N</v>
      </c>
    </row>
    <row r="817" spans="1:8" x14ac:dyDescent="0.3">
      <c r="A817">
        <v>206336</v>
      </c>
      <c r="B817">
        <v>545</v>
      </c>
      <c r="C817">
        <v>12</v>
      </c>
      <c r="D817">
        <v>40354</v>
      </c>
      <c r="E817">
        <v>2.2018348622999999E-2</v>
      </c>
      <c r="F817">
        <f>SUM(Table6[total_order_amount])*0.8</f>
        <v>141739319.59199998</v>
      </c>
      <c r="G817">
        <f>SUM($D$2:D817)</f>
        <v>141941434.59999999</v>
      </c>
      <c r="H817" t="str">
        <f>IF(Table6[[#This Row],[Cummelutive_sum]]&lt;=Table6[[#This Row],[80_percent]],"Y", "N")</f>
        <v>N</v>
      </c>
    </row>
    <row r="818" spans="1:8" x14ac:dyDescent="0.3">
      <c r="A818">
        <v>216028</v>
      </c>
      <c r="B818">
        <v>141</v>
      </c>
      <c r="C818">
        <v>13</v>
      </c>
      <c r="D818">
        <v>40198</v>
      </c>
      <c r="E818">
        <v>9.2198581560000006E-2</v>
      </c>
      <c r="F818">
        <f>SUM(Table6[total_order_amount])*0.8</f>
        <v>141739319.59199998</v>
      </c>
      <c r="G818">
        <f>SUM($D$2:D818)</f>
        <v>141981632.59999999</v>
      </c>
      <c r="H818" t="str">
        <f>IF(Table6[[#This Row],[Cummelutive_sum]]&lt;=Table6[[#This Row],[80_percent]],"Y", "N")</f>
        <v>N</v>
      </c>
    </row>
    <row r="819" spans="1:8" x14ac:dyDescent="0.3">
      <c r="A819">
        <v>38368</v>
      </c>
      <c r="B819">
        <v>388</v>
      </c>
      <c r="C819">
        <v>13</v>
      </c>
      <c r="D819">
        <v>40173</v>
      </c>
      <c r="E819">
        <v>3.3505154639000001E-2</v>
      </c>
      <c r="F819">
        <f>SUM(Table6[total_order_amount])*0.8</f>
        <v>141739319.59199998</v>
      </c>
      <c r="G819">
        <f>SUM($D$2:D819)</f>
        <v>142021805.59999999</v>
      </c>
      <c r="H819" t="str">
        <f>IF(Table6[[#This Row],[Cummelutive_sum]]&lt;=Table6[[#This Row],[80_percent]],"Y", "N")</f>
        <v>N</v>
      </c>
    </row>
    <row r="820" spans="1:8" x14ac:dyDescent="0.3">
      <c r="A820">
        <v>188776</v>
      </c>
      <c r="B820">
        <v>52</v>
      </c>
      <c r="C820">
        <v>5</v>
      </c>
      <c r="D820">
        <v>40172</v>
      </c>
      <c r="E820">
        <v>9.6153846153000003E-2</v>
      </c>
      <c r="F820">
        <f>SUM(Table6[total_order_amount])*0.8</f>
        <v>141739319.59199998</v>
      </c>
      <c r="G820">
        <f>SUM($D$2:D820)</f>
        <v>142061977.59999999</v>
      </c>
      <c r="H820" t="str">
        <f>IF(Table6[[#This Row],[Cummelutive_sum]]&lt;=Table6[[#This Row],[80_percent]],"Y", "N")</f>
        <v>N</v>
      </c>
    </row>
    <row r="821" spans="1:8" x14ac:dyDescent="0.3">
      <c r="A821">
        <v>75000</v>
      </c>
      <c r="B821">
        <v>178</v>
      </c>
      <c r="C821">
        <v>21</v>
      </c>
      <c r="D821">
        <v>40148</v>
      </c>
      <c r="E821">
        <v>0.117977528089</v>
      </c>
      <c r="F821">
        <f>SUM(Table6[total_order_amount])*0.8</f>
        <v>141739319.59199998</v>
      </c>
      <c r="G821">
        <f>SUM($D$2:D821)</f>
        <v>142102125.59999999</v>
      </c>
      <c r="H821" t="str">
        <f>IF(Table6[[#This Row],[Cummelutive_sum]]&lt;=Table6[[#This Row],[80_percent]],"Y", "N")</f>
        <v>N</v>
      </c>
    </row>
    <row r="822" spans="1:8" x14ac:dyDescent="0.3">
      <c r="A822">
        <v>205244</v>
      </c>
      <c r="B822">
        <v>77</v>
      </c>
      <c r="C822">
        <v>10</v>
      </c>
      <c r="D822">
        <v>40078.31</v>
      </c>
      <c r="E822">
        <v>0.12987012986999999</v>
      </c>
      <c r="F822">
        <f>SUM(Table6[total_order_amount])*0.8</f>
        <v>141739319.59199998</v>
      </c>
      <c r="G822">
        <f>SUM($D$2:D822)</f>
        <v>142142203.91</v>
      </c>
      <c r="H822" t="str">
        <f>IF(Table6[[#This Row],[Cummelutive_sum]]&lt;=Table6[[#This Row],[80_percent]],"Y", "N")</f>
        <v>N</v>
      </c>
    </row>
    <row r="823" spans="1:8" x14ac:dyDescent="0.3">
      <c r="A823">
        <v>54288</v>
      </c>
      <c r="B823">
        <v>12</v>
      </c>
      <c r="C823">
        <v>2</v>
      </c>
      <c r="D823">
        <v>40064.699999999997</v>
      </c>
      <c r="E823">
        <v>0.166666666666</v>
      </c>
      <c r="F823">
        <f>SUM(Table6[total_order_amount])*0.8</f>
        <v>141739319.59199998</v>
      </c>
      <c r="G823">
        <f>SUM($D$2:D823)</f>
        <v>142182268.60999998</v>
      </c>
      <c r="H823" t="str">
        <f>IF(Table6[[#This Row],[Cummelutive_sum]]&lt;=Table6[[#This Row],[80_percent]],"Y", "N")</f>
        <v>N</v>
      </c>
    </row>
    <row r="824" spans="1:8" x14ac:dyDescent="0.3">
      <c r="A824">
        <v>82084</v>
      </c>
      <c r="B824">
        <v>29</v>
      </c>
      <c r="C824">
        <v>7</v>
      </c>
      <c r="D824">
        <v>40009</v>
      </c>
      <c r="E824">
        <v>0.24137931034400001</v>
      </c>
      <c r="F824">
        <f>SUM(Table6[total_order_amount])*0.8</f>
        <v>141739319.59199998</v>
      </c>
      <c r="G824">
        <f>SUM($D$2:D824)</f>
        <v>142222277.60999998</v>
      </c>
      <c r="H824" t="str">
        <f>IF(Table6[[#This Row],[Cummelutive_sum]]&lt;=Table6[[#This Row],[80_percent]],"Y", "N")</f>
        <v>N</v>
      </c>
    </row>
    <row r="825" spans="1:8" x14ac:dyDescent="0.3">
      <c r="A825">
        <v>79224</v>
      </c>
      <c r="B825">
        <v>203</v>
      </c>
      <c r="C825">
        <v>7</v>
      </c>
      <c r="D825">
        <v>39960.160000000003</v>
      </c>
      <c r="E825">
        <v>3.4482758619999998E-2</v>
      </c>
      <c r="F825">
        <f>SUM(Table6[total_order_amount])*0.8</f>
        <v>141739319.59199998</v>
      </c>
      <c r="G825">
        <f>SUM($D$2:D825)</f>
        <v>142262237.76999998</v>
      </c>
      <c r="H825" t="str">
        <f>IF(Table6[[#This Row],[Cummelutive_sum]]&lt;=Table6[[#This Row],[80_percent]],"Y", "N")</f>
        <v>N</v>
      </c>
    </row>
    <row r="826" spans="1:8" x14ac:dyDescent="0.3">
      <c r="A826">
        <v>8424</v>
      </c>
      <c r="B826">
        <v>77</v>
      </c>
      <c r="C826">
        <v>11</v>
      </c>
      <c r="D826">
        <v>39901</v>
      </c>
      <c r="E826">
        <v>0.14285714285699999</v>
      </c>
      <c r="F826">
        <f>SUM(Table6[total_order_amount])*0.8</f>
        <v>141739319.59199998</v>
      </c>
      <c r="G826">
        <f>SUM($D$2:D826)</f>
        <v>142302138.76999998</v>
      </c>
      <c r="H826" t="str">
        <f>IF(Table6[[#This Row],[Cummelutive_sum]]&lt;=Table6[[#This Row],[80_percent]],"Y", "N")</f>
        <v>N</v>
      </c>
    </row>
    <row r="827" spans="1:8" x14ac:dyDescent="0.3">
      <c r="A827">
        <v>79536</v>
      </c>
      <c r="B827">
        <v>313</v>
      </c>
      <c r="C827">
        <v>17</v>
      </c>
      <c r="D827">
        <v>39804</v>
      </c>
      <c r="E827">
        <v>5.4313099040999999E-2</v>
      </c>
      <c r="F827">
        <f>SUM(Table6[total_order_amount])*0.8</f>
        <v>141739319.59199998</v>
      </c>
      <c r="G827">
        <f>SUM($D$2:D827)</f>
        <v>142341942.76999998</v>
      </c>
      <c r="H827" t="str">
        <f>IF(Table6[[#This Row],[Cummelutive_sum]]&lt;=Table6[[#This Row],[80_percent]],"Y", "N")</f>
        <v>N</v>
      </c>
    </row>
    <row r="828" spans="1:8" x14ac:dyDescent="0.3">
      <c r="A828">
        <v>48308</v>
      </c>
      <c r="B828">
        <v>82</v>
      </c>
      <c r="C828">
        <v>20</v>
      </c>
      <c r="D828">
        <v>39797</v>
      </c>
      <c r="E828">
        <v>0.243902439024</v>
      </c>
      <c r="F828">
        <f>SUM(Table6[total_order_amount])*0.8</f>
        <v>141739319.59199998</v>
      </c>
      <c r="G828">
        <f>SUM($D$2:D828)</f>
        <v>142381739.76999998</v>
      </c>
      <c r="H828" t="str">
        <f>IF(Table6[[#This Row],[Cummelutive_sum]]&lt;=Table6[[#This Row],[80_percent]],"Y", "N")</f>
        <v>N</v>
      </c>
    </row>
    <row r="829" spans="1:8" x14ac:dyDescent="0.3">
      <c r="A829">
        <v>167048</v>
      </c>
      <c r="B829">
        <v>33</v>
      </c>
      <c r="C829">
        <v>10</v>
      </c>
      <c r="D829">
        <v>39781</v>
      </c>
      <c r="E829">
        <v>0.30303030303</v>
      </c>
      <c r="F829">
        <f>SUM(Table6[total_order_amount])*0.8</f>
        <v>141739319.59199998</v>
      </c>
      <c r="G829">
        <f>SUM($D$2:D829)</f>
        <v>142421520.76999998</v>
      </c>
      <c r="H829" t="str">
        <f>IF(Table6[[#This Row],[Cummelutive_sum]]&lt;=Table6[[#This Row],[80_percent]],"Y", "N")</f>
        <v>N</v>
      </c>
    </row>
    <row r="830" spans="1:8" x14ac:dyDescent="0.3">
      <c r="A830">
        <v>214160</v>
      </c>
      <c r="B830">
        <v>167</v>
      </c>
      <c r="C830">
        <v>6</v>
      </c>
      <c r="D830">
        <v>39781</v>
      </c>
      <c r="E830">
        <v>3.5928143712000003E-2</v>
      </c>
      <c r="F830">
        <f>SUM(Table6[total_order_amount])*0.8</f>
        <v>141739319.59199998</v>
      </c>
      <c r="G830">
        <f>SUM($D$2:D830)</f>
        <v>142461301.76999998</v>
      </c>
      <c r="H830" t="str">
        <f>IF(Table6[[#This Row],[Cummelutive_sum]]&lt;=Table6[[#This Row],[80_percent]],"Y", "N")</f>
        <v>N</v>
      </c>
    </row>
    <row r="831" spans="1:8" x14ac:dyDescent="0.3">
      <c r="A831">
        <v>68876</v>
      </c>
      <c r="B831">
        <v>446</v>
      </c>
      <c r="C831">
        <v>11</v>
      </c>
      <c r="D831">
        <v>39662</v>
      </c>
      <c r="E831">
        <v>2.4663677129999999E-2</v>
      </c>
      <c r="F831">
        <f>SUM(Table6[total_order_amount])*0.8</f>
        <v>141739319.59199998</v>
      </c>
      <c r="G831">
        <f>SUM($D$2:D831)</f>
        <v>142500963.76999998</v>
      </c>
      <c r="H831" t="str">
        <f>IF(Table6[[#This Row],[Cummelutive_sum]]&lt;=Table6[[#This Row],[80_percent]],"Y", "N")</f>
        <v>N</v>
      </c>
    </row>
    <row r="832" spans="1:8" x14ac:dyDescent="0.3">
      <c r="A832">
        <v>82356</v>
      </c>
      <c r="B832">
        <v>49</v>
      </c>
      <c r="C832">
        <v>4</v>
      </c>
      <c r="D832">
        <v>39651</v>
      </c>
      <c r="E832">
        <v>8.1632653060999996E-2</v>
      </c>
      <c r="F832">
        <f>SUM(Table6[total_order_amount])*0.8</f>
        <v>141739319.59199998</v>
      </c>
      <c r="G832">
        <f>SUM($D$2:D832)</f>
        <v>142540614.76999998</v>
      </c>
      <c r="H832" t="str">
        <f>IF(Table6[[#This Row],[Cummelutive_sum]]&lt;=Table6[[#This Row],[80_percent]],"Y", "N")</f>
        <v>N</v>
      </c>
    </row>
    <row r="833" spans="1:8" x14ac:dyDescent="0.3">
      <c r="A833">
        <v>195004</v>
      </c>
      <c r="B833">
        <v>80</v>
      </c>
      <c r="C833">
        <v>7</v>
      </c>
      <c r="D833">
        <v>39606</v>
      </c>
      <c r="E833">
        <v>8.7499999999999994E-2</v>
      </c>
      <c r="F833">
        <f>SUM(Table6[total_order_amount])*0.8</f>
        <v>141739319.59199998</v>
      </c>
      <c r="G833">
        <f>SUM($D$2:D833)</f>
        <v>142580220.76999998</v>
      </c>
      <c r="H833" t="str">
        <f>IF(Table6[[#This Row],[Cummelutive_sum]]&lt;=Table6[[#This Row],[80_percent]],"Y", "N")</f>
        <v>N</v>
      </c>
    </row>
    <row r="834" spans="1:8" x14ac:dyDescent="0.3">
      <c r="A834">
        <v>98452</v>
      </c>
      <c r="B834">
        <v>1190</v>
      </c>
      <c r="C834">
        <v>11</v>
      </c>
      <c r="D834">
        <v>39605</v>
      </c>
      <c r="E834">
        <v>9.2436974779999993E-3</v>
      </c>
      <c r="F834">
        <f>SUM(Table6[total_order_amount])*0.8</f>
        <v>141739319.59199998</v>
      </c>
      <c r="G834">
        <f>SUM($D$2:D834)</f>
        <v>142619825.76999998</v>
      </c>
      <c r="H834" t="str">
        <f>IF(Table6[[#This Row],[Cummelutive_sum]]&lt;=Table6[[#This Row],[80_percent]],"Y", "N")</f>
        <v>N</v>
      </c>
    </row>
    <row r="835" spans="1:8" x14ac:dyDescent="0.3">
      <c r="A835">
        <v>164644</v>
      </c>
      <c r="B835">
        <v>222</v>
      </c>
      <c r="C835">
        <v>9</v>
      </c>
      <c r="D835">
        <v>39528</v>
      </c>
      <c r="E835">
        <v>4.0540540540000003E-2</v>
      </c>
      <c r="F835">
        <f>SUM(Table6[total_order_amount])*0.8</f>
        <v>141739319.59199998</v>
      </c>
      <c r="G835">
        <f>SUM($D$2:D835)</f>
        <v>142659353.76999998</v>
      </c>
      <c r="H835" t="str">
        <f>IF(Table6[[#This Row],[Cummelutive_sum]]&lt;=Table6[[#This Row],[80_percent]],"Y", "N")</f>
        <v>N</v>
      </c>
    </row>
    <row r="836" spans="1:8" x14ac:dyDescent="0.3">
      <c r="A836">
        <v>115652</v>
      </c>
      <c r="B836">
        <v>132</v>
      </c>
      <c r="C836">
        <v>5</v>
      </c>
      <c r="D836">
        <v>39502.15</v>
      </c>
      <c r="E836">
        <v>3.7878787878000003E-2</v>
      </c>
      <c r="F836">
        <f>SUM(Table6[total_order_amount])*0.8</f>
        <v>141739319.59199998</v>
      </c>
      <c r="G836">
        <f>SUM($D$2:D836)</f>
        <v>142698855.91999999</v>
      </c>
      <c r="H836" t="str">
        <f>IF(Table6[[#This Row],[Cummelutive_sum]]&lt;=Table6[[#This Row],[80_percent]],"Y", "N")</f>
        <v>N</v>
      </c>
    </row>
    <row r="837" spans="1:8" x14ac:dyDescent="0.3">
      <c r="A837">
        <v>112260</v>
      </c>
      <c r="B837">
        <v>42</v>
      </c>
      <c r="C837">
        <v>13</v>
      </c>
      <c r="D837">
        <v>39449.410000000003</v>
      </c>
      <c r="E837">
        <v>0.30952380952300002</v>
      </c>
      <c r="F837">
        <f>SUM(Table6[total_order_amount])*0.8</f>
        <v>141739319.59199998</v>
      </c>
      <c r="G837">
        <f>SUM($D$2:D837)</f>
        <v>142738305.32999998</v>
      </c>
      <c r="H837" t="str">
        <f>IF(Table6[[#This Row],[Cummelutive_sum]]&lt;=Table6[[#This Row],[80_percent]],"Y", "N")</f>
        <v>N</v>
      </c>
    </row>
    <row r="838" spans="1:8" x14ac:dyDescent="0.3">
      <c r="A838">
        <v>40996</v>
      </c>
      <c r="B838">
        <v>82</v>
      </c>
      <c r="C838">
        <v>4</v>
      </c>
      <c r="D838">
        <v>39397</v>
      </c>
      <c r="E838">
        <v>4.8780487804000003E-2</v>
      </c>
      <c r="F838">
        <f>SUM(Table6[total_order_amount])*0.8</f>
        <v>141739319.59199998</v>
      </c>
      <c r="G838">
        <f>SUM($D$2:D838)</f>
        <v>142777702.32999998</v>
      </c>
      <c r="H838" t="str">
        <f>IF(Table6[[#This Row],[Cummelutive_sum]]&lt;=Table6[[#This Row],[80_percent]],"Y", "N")</f>
        <v>N</v>
      </c>
    </row>
    <row r="839" spans="1:8" x14ac:dyDescent="0.3">
      <c r="A839">
        <v>78256</v>
      </c>
      <c r="B839">
        <v>47</v>
      </c>
      <c r="C839">
        <v>5</v>
      </c>
      <c r="D839">
        <v>39330</v>
      </c>
      <c r="E839">
        <v>0.106382978723</v>
      </c>
      <c r="F839">
        <f>SUM(Table6[total_order_amount])*0.8</f>
        <v>141739319.59199998</v>
      </c>
      <c r="G839">
        <f>SUM($D$2:D839)</f>
        <v>142817032.32999998</v>
      </c>
      <c r="H839" t="str">
        <f>IF(Table6[[#This Row],[Cummelutive_sum]]&lt;=Table6[[#This Row],[80_percent]],"Y", "N")</f>
        <v>N</v>
      </c>
    </row>
    <row r="840" spans="1:8" x14ac:dyDescent="0.3">
      <c r="A840">
        <v>89624</v>
      </c>
      <c r="B840">
        <v>63</v>
      </c>
      <c r="C840">
        <v>3</v>
      </c>
      <c r="D840">
        <v>39090.199999999997</v>
      </c>
      <c r="E840">
        <v>4.7619047619000002E-2</v>
      </c>
      <c r="F840">
        <f>SUM(Table6[total_order_amount])*0.8</f>
        <v>141739319.59199998</v>
      </c>
      <c r="G840">
        <f>SUM($D$2:D840)</f>
        <v>142856122.52999997</v>
      </c>
      <c r="H840" t="str">
        <f>IF(Table6[[#This Row],[Cummelutive_sum]]&lt;=Table6[[#This Row],[80_percent]],"Y", "N")</f>
        <v>N</v>
      </c>
    </row>
    <row r="841" spans="1:8" x14ac:dyDescent="0.3">
      <c r="A841">
        <v>71188</v>
      </c>
      <c r="B841">
        <v>261</v>
      </c>
      <c r="C841">
        <v>8</v>
      </c>
      <c r="D841">
        <v>38944</v>
      </c>
      <c r="E841">
        <v>3.0651340996E-2</v>
      </c>
      <c r="F841">
        <f>SUM(Table6[total_order_amount])*0.8</f>
        <v>141739319.59199998</v>
      </c>
      <c r="G841">
        <f>SUM($D$2:D841)</f>
        <v>142895066.52999997</v>
      </c>
      <c r="H841" t="str">
        <f>IF(Table6[[#This Row],[Cummelutive_sum]]&lt;=Table6[[#This Row],[80_percent]],"Y", "N")</f>
        <v>N</v>
      </c>
    </row>
    <row r="842" spans="1:8" x14ac:dyDescent="0.3">
      <c r="A842">
        <v>87388</v>
      </c>
      <c r="B842">
        <v>77</v>
      </c>
      <c r="C842">
        <v>5</v>
      </c>
      <c r="D842">
        <v>38912</v>
      </c>
      <c r="E842">
        <v>6.4935064934999995E-2</v>
      </c>
      <c r="F842">
        <f>SUM(Table6[total_order_amount])*0.8</f>
        <v>141739319.59199998</v>
      </c>
      <c r="G842">
        <f>SUM($D$2:D842)</f>
        <v>142933978.52999997</v>
      </c>
      <c r="H842" t="str">
        <f>IF(Table6[[#This Row],[Cummelutive_sum]]&lt;=Table6[[#This Row],[80_percent]],"Y", "N")</f>
        <v>N</v>
      </c>
    </row>
    <row r="843" spans="1:8" x14ac:dyDescent="0.3">
      <c r="A843">
        <v>1444</v>
      </c>
      <c r="B843">
        <v>48</v>
      </c>
      <c r="C843">
        <v>1</v>
      </c>
      <c r="D843">
        <v>38850</v>
      </c>
      <c r="E843">
        <v>2.0833333333000002E-2</v>
      </c>
      <c r="F843">
        <f>SUM(Table6[total_order_amount])*0.8</f>
        <v>141739319.59199998</v>
      </c>
      <c r="G843">
        <f>SUM($D$2:D843)</f>
        <v>142972828.52999997</v>
      </c>
      <c r="H843" t="str">
        <f>IF(Table6[[#This Row],[Cummelutive_sum]]&lt;=Table6[[#This Row],[80_percent]],"Y", "N")</f>
        <v>N</v>
      </c>
    </row>
    <row r="844" spans="1:8" x14ac:dyDescent="0.3">
      <c r="A844">
        <v>189460</v>
      </c>
      <c r="B844">
        <v>83</v>
      </c>
      <c r="C844">
        <v>5</v>
      </c>
      <c r="D844">
        <v>38713</v>
      </c>
      <c r="E844">
        <v>6.0240963855000003E-2</v>
      </c>
      <c r="F844">
        <f>SUM(Table6[total_order_amount])*0.8</f>
        <v>141739319.59199998</v>
      </c>
      <c r="G844">
        <f>SUM($D$2:D844)</f>
        <v>143011541.52999997</v>
      </c>
      <c r="H844" t="str">
        <f>IF(Table6[[#This Row],[Cummelutive_sum]]&lt;=Table6[[#This Row],[80_percent]],"Y", "N")</f>
        <v>N</v>
      </c>
    </row>
    <row r="845" spans="1:8" x14ac:dyDescent="0.3">
      <c r="A845">
        <v>75460</v>
      </c>
      <c r="B845">
        <v>61</v>
      </c>
      <c r="C845">
        <v>1</v>
      </c>
      <c r="D845">
        <v>38712</v>
      </c>
      <c r="E845">
        <v>1.6393442622000001E-2</v>
      </c>
      <c r="F845">
        <f>SUM(Table6[total_order_amount])*0.8</f>
        <v>141739319.59199998</v>
      </c>
      <c r="G845">
        <f>SUM($D$2:D845)</f>
        <v>143050253.52999997</v>
      </c>
      <c r="H845" t="str">
        <f>IF(Table6[[#This Row],[Cummelutive_sum]]&lt;=Table6[[#This Row],[80_percent]],"Y", "N")</f>
        <v>N</v>
      </c>
    </row>
    <row r="846" spans="1:8" x14ac:dyDescent="0.3">
      <c r="A846">
        <v>104876</v>
      </c>
      <c r="B846">
        <v>246</v>
      </c>
      <c r="C846">
        <v>14</v>
      </c>
      <c r="D846">
        <v>38664.199999999997</v>
      </c>
      <c r="E846">
        <v>5.6910569105000003E-2</v>
      </c>
      <c r="F846">
        <f>SUM(Table6[total_order_amount])*0.8</f>
        <v>141739319.59199998</v>
      </c>
      <c r="G846">
        <f>SUM($D$2:D846)</f>
        <v>143088917.72999996</v>
      </c>
      <c r="H846" t="str">
        <f>IF(Table6[[#This Row],[Cummelutive_sum]]&lt;=Table6[[#This Row],[80_percent]],"Y", "N")</f>
        <v>N</v>
      </c>
    </row>
    <row r="847" spans="1:8" x14ac:dyDescent="0.3">
      <c r="A847">
        <v>185184</v>
      </c>
      <c r="B847">
        <v>91</v>
      </c>
      <c r="C847">
        <v>2</v>
      </c>
      <c r="D847">
        <v>38626</v>
      </c>
      <c r="E847">
        <v>2.1978021978000001E-2</v>
      </c>
      <c r="F847">
        <f>SUM(Table6[total_order_amount])*0.8</f>
        <v>141739319.59199998</v>
      </c>
      <c r="G847">
        <f>SUM($D$2:D847)</f>
        <v>143127543.72999996</v>
      </c>
      <c r="H847" t="str">
        <f>IF(Table6[[#This Row],[Cummelutive_sum]]&lt;=Table6[[#This Row],[80_percent]],"Y", "N")</f>
        <v>N</v>
      </c>
    </row>
    <row r="848" spans="1:8" x14ac:dyDescent="0.3">
      <c r="A848">
        <v>220884</v>
      </c>
      <c r="B848">
        <v>200</v>
      </c>
      <c r="C848">
        <v>4</v>
      </c>
      <c r="D848">
        <v>38561</v>
      </c>
      <c r="E848">
        <v>0.02</v>
      </c>
      <c r="F848">
        <f>SUM(Table6[total_order_amount])*0.8</f>
        <v>141739319.59199998</v>
      </c>
      <c r="G848">
        <f>SUM($D$2:D848)</f>
        <v>143166104.72999996</v>
      </c>
      <c r="H848" t="str">
        <f>IF(Table6[[#This Row],[Cummelutive_sum]]&lt;=Table6[[#This Row],[80_percent]],"Y", "N")</f>
        <v>N</v>
      </c>
    </row>
    <row r="849" spans="1:8" x14ac:dyDescent="0.3">
      <c r="A849">
        <v>85964</v>
      </c>
      <c r="B849">
        <v>41</v>
      </c>
      <c r="C849">
        <v>4</v>
      </c>
      <c r="D849">
        <v>38500</v>
      </c>
      <c r="E849">
        <v>9.7560975608999997E-2</v>
      </c>
      <c r="F849">
        <f>SUM(Table6[total_order_amount])*0.8</f>
        <v>141739319.59199998</v>
      </c>
      <c r="G849">
        <f>SUM($D$2:D849)</f>
        <v>143204604.72999996</v>
      </c>
      <c r="H849" t="str">
        <f>IF(Table6[[#This Row],[Cummelutive_sum]]&lt;=Table6[[#This Row],[80_percent]],"Y", "N")</f>
        <v>N</v>
      </c>
    </row>
    <row r="850" spans="1:8" x14ac:dyDescent="0.3">
      <c r="A850">
        <v>75540</v>
      </c>
      <c r="B850">
        <v>20</v>
      </c>
      <c r="C850">
        <v>1</v>
      </c>
      <c r="D850">
        <v>38500</v>
      </c>
      <c r="E850">
        <v>0.05</v>
      </c>
      <c r="F850">
        <f>SUM(Table6[total_order_amount])*0.8</f>
        <v>141739319.59199998</v>
      </c>
      <c r="G850">
        <f>SUM($D$2:D850)</f>
        <v>143243104.72999996</v>
      </c>
      <c r="H850" t="str">
        <f>IF(Table6[[#This Row],[Cummelutive_sum]]&lt;=Table6[[#This Row],[80_percent]],"Y", "N")</f>
        <v>N</v>
      </c>
    </row>
    <row r="851" spans="1:8" x14ac:dyDescent="0.3">
      <c r="A851">
        <v>195592</v>
      </c>
      <c r="B851">
        <v>124</v>
      </c>
      <c r="C851">
        <v>5</v>
      </c>
      <c r="D851">
        <v>38475</v>
      </c>
      <c r="E851">
        <v>4.0322580645000002E-2</v>
      </c>
      <c r="F851">
        <f>SUM(Table6[total_order_amount])*0.8</f>
        <v>141739319.59199998</v>
      </c>
      <c r="G851">
        <f>SUM($D$2:D851)</f>
        <v>143281579.72999996</v>
      </c>
      <c r="H851" t="str">
        <f>IF(Table6[[#This Row],[Cummelutive_sum]]&lt;=Table6[[#This Row],[80_percent]],"Y", "N")</f>
        <v>N</v>
      </c>
    </row>
    <row r="852" spans="1:8" x14ac:dyDescent="0.3">
      <c r="A852">
        <v>53908</v>
      </c>
      <c r="B852">
        <v>85</v>
      </c>
      <c r="C852">
        <v>3</v>
      </c>
      <c r="D852">
        <v>38475</v>
      </c>
      <c r="E852">
        <v>3.5294117647000002E-2</v>
      </c>
      <c r="F852">
        <f>SUM(Table6[total_order_amount])*0.8</f>
        <v>141739319.59199998</v>
      </c>
      <c r="G852">
        <f>SUM($D$2:D852)</f>
        <v>143320054.72999996</v>
      </c>
      <c r="H852" t="str">
        <f>IF(Table6[[#This Row],[Cummelutive_sum]]&lt;=Table6[[#This Row],[80_percent]],"Y", "N")</f>
        <v>N</v>
      </c>
    </row>
    <row r="853" spans="1:8" x14ac:dyDescent="0.3">
      <c r="A853">
        <v>70964</v>
      </c>
      <c r="B853">
        <v>345</v>
      </c>
      <c r="C853">
        <v>6</v>
      </c>
      <c r="D853">
        <v>38452</v>
      </c>
      <c r="E853">
        <v>1.7391304347000001E-2</v>
      </c>
      <c r="F853">
        <f>SUM(Table6[total_order_amount])*0.8</f>
        <v>141739319.59199998</v>
      </c>
      <c r="G853">
        <f>SUM($D$2:D853)</f>
        <v>143358506.72999996</v>
      </c>
      <c r="H853" t="str">
        <f>IF(Table6[[#This Row],[Cummelutive_sum]]&lt;=Table6[[#This Row],[80_percent]],"Y", "N")</f>
        <v>N</v>
      </c>
    </row>
    <row r="854" spans="1:8" x14ac:dyDescent="0.3">
      <c r="A854">
        <v>213756</v>
      </c>
      <c r="B854">
        <v>92</v>
      </c>
      <c r="C854">
        <v>11</v>
      </c>
      <c r="D854">
        <v>38446</v>
      </c>
      <c r="E854">
        <v>0.119565217391</v>
      </c>
      <c r="F854">
        <f>SUM(Table6[total_order_amount])*0.8</f>
        <v>141739319.59199998</v>
      </c>
      <c r="G854">
        <f>SUM($D$2:D854)</f>
        <v>143396952.72999996</v>
      </c>
      <c r="H854" t="str">
        <f>IF(Table6[[#This Row],[Cummelutive_sum]]&lt;=Table6[[#This Row],[80_percent]],"Y", "N")</f>
        <v>N</v>
      </c>
    </row>
    <row r="855" spans="1:8" x14ac:dyDescent="0.3">
      <c r="A855">
        <v>21844</v>
      </c>
      <c r="B855">
        <v>356</v>
      </c>
      <c r="C855">
        <v>14</v>
      </c>
      <c r="D855">
        <v>38442</v>
      </c>
      <c r="E855">
        <v>3.9325842696E-2</v>
      </c>
      <c r="F855">
        <f>SUM(Table6[total_order_amount])*0.8</f>
        <v>141739319.59199998</v>
      </c>
      <c r="G855">
        <f>SUM($D$2:D855)</f>
        <v>143435394.72999996</v>
      </c>
      <c r="H855" t="str">
        <f>IF(Table6[[#This Row],[Cummelutive_sum]]&lt;=Table6[[#This Row],[80_percent]],"Y", "N")</f>
        <v>N</v>
      </c>
    </row>
    <row r="856" spans="1:8" x14ac:dyDescent="0.3">
      <c r="A856">
        <v>217616</v>
      </c>
      <c r="B856">
        <v>91</v>
      </c>
      <c r="C856">
        <v>4</v>
      </c>
      <c r="D856">
        <v>38440</v>
      </c>
      <c r="E856">
        <v>4.3956043956000002E-2</v>
      </c>
      <c r="F856">
        <f>SUM(Table6[total_order_amount])*0.8</f>
        <v>141739319.59199998</v>
      </c>
      <c r="G856">
        <f>SUM($D$2:D856)</f>
        <v>143473834.72999996</v>
      </c>
      <c r="H856" t="str">
        <f>IF(Table6[[#This Row],[Cummelutive_sum]]&lt;=Table6[[#This Row],[80_percent]],"Y", "N")</f>
        <v>N</v>
      </c>
    </row>
    <row r="857" spans="1:8" x14ac:dyDescent="0.3">
      <c r="A857">
        <v>100240</v>
      </c>
      <c r="B857">
        <v>158</v>
      </c>
      <c r="C857">
        <v>19</v>
      </c>
      <c r="D857">
        <v>38345.699999999997</v>
      </c>
      <c r="E857">
        <v>0.12025316455600001</v>
      </c>
      <c r="F857">
        <f>SUM(Table6[total_order_amount])*0.8</f>
        <v>141739319.59199998</v>
      </c>
      <c r="G857">
        <f>SUM($D$2:D857)</f>
        <v>143512180.42999995</v>
      </c>
      <c r="H857" t="str">
        <f>IF(Table6[[#This Row],[Cummelutive_sum]]&lt;=Table6[[#This Row],[80_percent]],"Y", "N")</f>
        <v>N</v>
      </c>
    </row>
    <row r="858" spans="1:8" x14ac:dyDescent="0.3">
      <c r="A858">
        <v>134260</v>
      </c>
      <c r="B858">
        <v>44</v>
      </c>
      <c r="C858">
        <v>5</v>
      </c>
      <c r="D858">
        <v>38220</v>
      </c>
      <c r="E858">
        <v>0.11363636363600001</v>
      </c>
      <c r="F858">
        <f>SUM(Table6[total_order_amount])*0.8</f>
        <v>141739319.59199998</v>
      </c>
      <c r="G858">
        <f>SUM($D$2:D858)</f>
        <v>143550400.42999995</v>
      </c>
      <c r="H858" t="str">
        <f>IF(Table6[[#This Row],[Cummelutive_sum]]&lt;=Table6[[#This Row],[80_percent]],"Y", "N")</f>
        <v>N</v>
      </c>
    </row>
    <row r="859" spans="1:8" x14ac:dyDescent="0.3">
      <c r="A859">
        <v>222232</v>
      </c>
      <c r="B859">
        <v>30</v>
      </c>
      <c r="C859">
        <v>1</v>
      </c>
      <c r="D859">
        <v>38220</v>
      </c>
      <c r="E859">
        <v>3.3333333333000002E-2</v>
      </c>
      <c r="F859">
        <f>SUM(Table6[total_order_amount])*0.8</f>
        <v>141739319.59199998</v>
      </c>
      <c r="G859">
        <f>SUM($D$2:D859)</f>
        <v>143588620.42999995</v>
      </c>
      <c r="H859" t="str">
        <f>IF(Table6[[#This Row],[Cummelutive_sum]]&lt;=Table6[[#This Row],[80_percent]],"Y", "N")</f>
        <v>N</v>
      </c>
    </row>
    <row r="860" spans="1:8" x14ac:dyDescent="0.3">
      <c r="A860">
        <v>160316</v>
      </c>
      <c r="B860">
        <v>12</v>
      </c>
      <c r="C860">
        <v>1</v>
      </c>
      <c r="D860">
        <v>38169</v>
      </c>
      <c r="E860">
        <v>8.3333333332999998E-2</v>
      </c>
      <c r="F860">
        <f>SUM(Table6[total_order_amount])*0.8</f>
        <v>141739319.59199998</v>
      </c>
      <c r="G860">
        <f>SUM($D$2:D860)</f>
        <v>143626789.42999995</v>
      </c>
      <c r="H860" t="str">
        <f>IF(Table6[[#This Row],[Cummelutive_sum]]&lt;=Table6[[#This Row],[80_percent]],"Y", "N")</f>
        <v>N</v>
      </c>
    </row>
    <row r="861" spans="1:8" x14ac:dyDescent="0.3">
      <c r="A861">
        <v>98488</v>
      </c>
      <c r="B861">
        <v>89</v>
      </c>
      <c r="C861">
        <v>20</v>
      </c>
      <c r="D861">
        <v>38147</v>
      </c>
      <c r="E861">
        <v>0.224719101123</v>
      </c>
      <c r="F861">
        <f>SUM(Table6[total_order_amount])*0.8</f>
        <v>141739319.59199998</v>
      </c>
      <c r="G861">
        <f>SUM($D$2:D861)</f>
        <v>143664936.42999995</v>
      </c>
      <c r="H861" t="str">
        <f>IF(Table6[[#This Row],[Cummelutive_sum]]&lt;=Table6[[#This Row],[80_percent]],"Y", "N")</f>
        <v>N</v>
      </c>
    </row>
    <row r="862" spans="1:8" x14ac:dyDescent="0.3">
      <c r="A862">
        <v>88760</v>
      </c>
      <c r="B862">
        <v>121</v>
      </c>
      <c r="C862">
        <v>8</v>
      </c>
      <c r="D862">
        <v>38056</v>
      </c>
      <c r="E862">
        <v>6.6115702479000005E-2</v>
      </c>
      <c r="F862">
        <f>SUM(Table6[total_order_amount])*0.8</f>
        <v>141739319.59199998</v>
      </c>
      <c r="G862">
        <f>SUM($D$2:D862)</f>
        <v>143702992.42999995</v>
      </c>
      <c r="H862" t="str">
        <f>IF(Table6[[#This Row],[Cummelutive_sum]]&lt;=Table6[[#This Row],[80_percent]],"Y", "N")</f>
        <v>N</v>
      </c>
    </row>
    <row r="863" spans="1:8" x14ac:dyDescent="0.3">
      <c r="A863">
        <v>181516</v>
      </c>
      <c r="B863">
        <v>95</v>
      </c>
      <c r="C863">
        <v>5</v>
      </c>
      <c r="D863">
        <v>37780</v>
      </c>
      <c r="E863">
        <v>5.2631578946999998E-2</v>
      </c>
      <c r="F863">
        <f>SUM(Table6[total_order_amount])*0.8</f>
        <v>141739319.59199998</v>
      </c>
      <c r="G863">
        <f>SUM($D$2:D863)</f>
        <v>143740772.42999995</v>
      </c>
      <c r="H863" t="str">
        <f>IF(Table6[[#This Row],[Cummelutive_sum]]&lt;=Table6[[#This Row],[80_percent]],"Y", "N")</f>
        <v>N</v>
      </c>
    </row>
    <row r="864" spans="1:8" x14ac:dyDescent="0.3">
      <c r="A864">
        <v>139480</v>
      </c>
      <c r="B864">
        <v>92</v>
      </c>
      <c r="C864">
        <v>2</v>
      </c>
      <c r="D864">
        <v>37775</v>
      </c>
      <c r="E864">
        <v>2.1739130434000001E-2</v>
      </c>
      <c r="F864">
        <f>SUM(Table6[total_order_amount])*0.8</f>
        <v>141739319.59199998</v>
      </c>
      <c r="G864">
        <f>SUM($D$2:D864)</f>
        <v>143778547.42999995</v>
      </c>
      <c r="H864" t="str">
        <f>IF(Table6[[#This Row],[Cummelutive_sum]]&lt;=Table6[[#This Row],[80_percent]],"Y", "N")</f>
        <v>N</v>
      </c>
    </row>
    <row r="865" spans="1:8" x14ac:dyDescent="0.3">
      <c r="A865">
        <v>119024</v>
      </c>
      <c r="B865">
        <v>86</v>
      </c>
      <c r="C865">
        <v>2</v>
      </c>
      <c r="D865">
        <v>37628</v>
      </c>
      <c r="E865">
        <v>2.3255813952999999E-2</v>
      </c>
      <c r="F865">
        <f>SUM(Table6[total_order_amount])*0.8</f>
        <v>141739319.59199998</v>
      </c>
      <c r="G865">
        <f>SUM($D$2:D865)</f>
        <v>143816175.42999995</v>
      </c>
      <c r="H865" t="str">
        <f>IF(Table6[[#This Row],[Cummelutive_sum]]&lt;=Table6[[#This Row],[80_percent]],"Y", "N")</f>
        <v>N</v>
      </c>
    </row>
    <row r="866" spans="1:8" x14ac:dyDescent="0.3">
      <c r="A866">
        <v>178636</v>
      </c>
      <c r="B866">
        <v>35</v>
      </c>
      <c r="C866">
        <v>1</v>
      </c>
      <c r="D866">
        <v>37623</v>
      </c>
      <c r="E866">
        <v>2.8571428571E-2</v>
      </c>
      <c r="F866">
        <f>SUM(Table6[total_order_amount])*0.8</f>
        <v>141739319.59199998</v>
      </c>
      <c r="G866">
        <f>SUM($D$2:D866)</f>
        <v>143853798.42999995</v>
      </c>
      <c r="H866" t="str">
        <f>IF(Table6[[#This Row],[Cummelutive_sum]]&lt;=Table6[[#This Row],[80_percent]],"Y", "N")</f>
        <v>N</v>
      </c>
    </row>
    <row r="867" spans="1:8" x14ac:dyDescent="0.3">
      <c r="A867">
        <v>98996</v>
      </c>
      <c r="B867">
        <v>88</v>
      </c>
      <c r="C867">
        <v>1</v>
      </c>
      <c r="D867">
        <v>37466</v>
      </c>
      <c r="E867">
        <v>1.1363636363E-2</v>
      </c>
      <c r="F867">
        <f>SUM(Table6[total_order_amount])*0.8</f>
        <v>141739319.59199998</v>
      </c>
      <c r="G867">
        <f>SUM($D$2:D867)</f>
        <v>143891264.42999995</v>
      </c>
      <c r="H867" t="str">
        <f>IF(Table6[[#This Row],[Cummelutive_sum]]&lt;=Table6[[#This Row],[80_percent]],"Y", "N")</f>
        <v>N</v>
      </c>
    </row>
    <row r="868" spans="1:8" x14ac:dyDescent="0.3">
      <c r="A868">
        <v>27268</v>
      </c>
      <c r="B868">
        <v>145</v>
      </c>
      <c r="C868">
        <v>1</v>
      </c>
      <c r="D868">
        <v>37465.800000000003</v>
      </c>
      <c r="E868">
        <v>6.8965517239999996E-3</v>
      </c>
      <c r="F868">
        <f>SUM(Table6[total_order_amount])*0.8</f>
        <v>141739319.59199998</v>
      </c>
      <c r="G868">
        <f>SUM($D$2:D868)</f>
        <v>143928730.22999996</v>
      </c>
      <c r="H868" t="str">
        <f>IF(Table6[[#This Row],[Cummelutive_sum]]&lt;=Table6[[#This Row],[80_percent]],"Y", "N")</f>
        <v>N</v>
      </c>
    </row>
    <row r="869" spans="1:8" x14ac:dyDescent="0.3">
      <c r="A869">
        <v>116296</v>
      </c>
      <c r="B869">
        <v>60</v>
      </c>
      <c r="C869">
        <v>5</v>
      </c>
      <c r="D869">
        <v>37431</v>
      </c>
      <c r="E869">
        <v>8.3333333332999998E-2</v>
      </c>
      <c r="F869">
        <f>SUM(Table6[total_order_amount])*0.8</f>
        <v>141739319.59199998</v>
      </c>
      <c r="G869">
        <f>SUM($D$2:D869)</f>
        <v>143966161.22999996</v>
      </c>
      <c r="H869" t="str">
        <f>IF(Table6[[#This Row],[Cummelutive_sum]]&lt;=Table6[[#This Row],[80_percent]],"Y", "N")</f>
        <v>N</v>
      </c>
    </row>
    <row r="870" spans="1:8" x14ac:dyDescent="0.3">
      <c r="A870">
        <v>61556</v>
      </c>
      <c r="B870">
        <v>22</v>
      </c>
      <c r="C870">
        <v>5</v>
      </c>
      <c r="D870">
        <v>37370</v>
      </c>
      <c r="E870">
        <v>0.22727272727200001</v>
      </c>
      <c r="F870">
        <f>SUM(Table6[total_order_amount])*0.8</f>
        <v>141739319.59199998</v>
      </c>
      <c r="G870">
        <f>SUM($D$2:D870)</f>
        <v>144003531.22999996</v>
      </c>
      <c r="H870" t="str">
        <f>IF(Table6[[#This Row],[Cummelutive_sum]]&lt;=Table6[[#This Row],[80_percent]],"Y", "N")</f>
        <v>N</v>
      </c>
    </row>
    <row r="871" spans="1:8" x14ac:dyDescent="0.3">
      <c r="A871">
        <v>38056</v>
      </c>
      <c r="B871">
        <v>96</v>
      </c>
      <c r="C871">
        <v>4</v>
      </c>
      <c r="D871">
        <v>37289.800000000003</v>
      </c>
      <c r="E871">
        <v>4.1666666666000003E-2</v>
      </c>
      <c r="F871">
        <f>SUM(Table6[total_order_amount])*0.8</f>
        <v>141739319.59199998</v>
      </c>
      <c r="G871">
        <f>SUM($D$2:D871)</f>
        <v>144040821.02999997</v>
      </c>
      <c r="H871" t="str">
        <f>IF(Table6[[#This Row],[Cummelutive_sum]]&lt;=Table6[[#This Row],[80_percent]],"Y", "N")</f>
        <v>N</v>
      </c>
    </row>
    <row r="872" spans="1:8" x14ac:dyDescent="0.3">
      <c r="A872">
        <v>32668</v>
      </c>
      <c r="B872">
        <v>382</v>
      </c>
      <c r="C872">
        <v>13</v>
      </c>
      <c r="D872">
        <v>37212</v>
      </c>
      <c r="E872">
        <v>3.4031413612000003E-2</v>
      </c>
      <c r="F872">
        <f>SUM(Table6[total_order_amount])*0.8</f>
        <v>141739319.59199998</v>
      </c>
      <c r="G872">
        <f>SUM($D$2:D872)</f>
        <v>144078033.02999997</v>
      </c>
      <c r="H872" t="str">
        <f>IF(Table6[[#This Row],[Cummelutive_sum]]&lt;=Table6[[#This Row],[80_percent]],"Y", "N")</f>
        <v>N</v>
      </c>
    </row>
    <row r="873" spans="1:8" x14ac:dyDescent="0.3">
      <c r="A873">
        <v>61276</v>
      </c>
      <c r="B873">
        <v>9</v>
      </c>
      <c r="C873">
        <v>2</v>
      </c>
      <c r="D873">
        <v>37204</v>
      </c>
      <c r="E873">
        <v>0.222222222222</v>
      </c>
      <c r="F873">
        <f>SUM(Table6[total_order_amount])*0.8</f>
        <v>141739319.59199998</v>
      </c>
      <c r="G873">
        <f>SUM($D$2:D873)</f>
        <v>144115237.02999997</v>
      </c>
      <c r="H873" t="str">
        <f>IF(Table6[[#This Row],[Cummelutive_sum]]&lt;=Table6[[#This Row],[80_percent]],"Y", "N")</f>
        <v>N</v>
      </c>
    </row>
    <row r="874" spans="1:8" x14ac:dyDescent="0.3">
      <c r="A874">
        <v>114084</v>
      </c>
      <c r="B874">
        <v>49</v>
      </c>
      <c r="C874">
        <v>2</v>
      </c>
      <c r="D874">
        <v>37188</v>
      </c>
      <c r="E874">
        <v>4.0816326530000002E-2</v>
      </c>
      <c r="F874">
        <f>SUM(Table6[total_order_amount])*0.8</f>
        <v>141739319.59199998</v>
      </c>
      <c r="G874">
        <f>SUM($D$2:D874)</f>
        <v>144152425.02999997</v>
      </c>
      <c r="H874" t="str">
        <f>IF(Table6[[#This Row],[Cummelutive_sum]]&lt;=Table6[[#This Row],[80_percent]],"Y", "N")</f>
        <v>N</v>
      </c>
    </row>
    <row r="875" spans="1:8" x14ac:dyDescent="0.3">
      <c r="A875">
        <v>210144</v>
      </c>
      <c r="B875">
        <v>90</v>
      </c>
      <c r="C875">
        <v>2</v>
      </c>
      <c r="D875">
        <v>37188</v>
      </c>
      <c r="E875">
        <v>2.2222222222000002E-2</v>
      </c>
      <c r="F875">
        <f>SUM(Table6[total_order_amount])*0.8</f>
        <v>141739319.59199998</v>
      </c>
      <c r="G875">
        <f>SUM($D$2:D875)</f>
        <v>144189613.02999997</v>
      </c>
      <c r="H875" t="str">
        <f>IF(Table6[[#This Row],[Cummelutive_sum]]&lt;=Table6[[#This Row],[80_percent]],"Y", "N")</f>
        <v>N</v>
      </c>
    </row>
    <row r="876" spans="1:8" x14ac:dyDescent="0.3">
      <c r="A876">
        <v>193904</v>
      </c>
      <c r="B876">
        <v>893</v>
      </c>
      <c r="C876">
        <v>7</v>
      </c>
      <c r="D876">
        <v>37044</v>
      </c>
      <c r="E876">
        <v>7.8387457999999997E-3</v>
      </c>
      <c r="F876">
        <f>SUM(Table6[total_order_amount])*0.8</f>
        <v>141739319.59199998</v>
      </c>
      <c r="G876">
        <f>SUM($D$2:D876)</f>
        <v>144226657.02999997</v>
      </c>
      <c r="H876" t="str">
        <f>IF(Table6[[#This Row],[Cummelutive_sum]]&lt;=Table6[[#This Row],[80_percent]],"Y", "N")</f>
        <v>N</v>
      </c>
    </row>
    <row r="877" spans="1:8" x14ac:dyDescent="0.3">
      <c r="A877">
        <v>202168</v>
      </c>
      <c r="B877">
        <v>276</v>
      </c>
      <c r="C877">
        <v>25</v>
      </c>
      <c r="D877">
        <v>37028.31</v>
      </c>
      <c r="E877">
        <v>9.0579710144E-2</v>
      </c>
      <c r="F877">
        <f>SUM(Table6[total_order_amount])*0.8</f>
        <v>141739319.59199998</v>
      </c>
      <c r="G877">
        <f>SUM($D$2:D877)</f>
        <v>144263685.33999997</v>
      </c>
      <c r="H877" t="str">
        <f>IF(Table6[[#This Row],[Cummelutive_sum]]&lt;=Table6[[#This Row],[80_percent]],"Y", "N")</f>
        <v>N</v>
      </c>
    </row>
    <row r="878" spans="1:8" x14ac:dyDescent="0.3">
      <c r="A878">
        <v>212368</v>
      </c>
      <c r="B878">
        <v>62</v>
      </c>
      <c r="C878">
        <v>12</v>
      </c>
      <c r="D878">
        <v>36967</v>
      </c>
      <c r="E878">
        <v>0.193548387096</v>
      </c>
      <c r="F878">
        <f>SUM(Table6[total_order_amount])*0.8</f>
        <v>141739319.59199998</v>
      </c>
      <c r="G878">
        <f>SUM($D$2:D878)</f>
        <v>144300652.33999997</v>
      </c>
      <c r="H878" t="str">
        <f>IF(Table6[[#This Row],[Cummelutive_sum]]&lt;=Table6[[#This Row],[80_percent]],"Y", "N")</f>
        <v>N</v>
      </c>
    </row>
    <row r="879" spans="1:8" x14ac:dyDescent="0.3">
      <c r="A879">
        <v>149940</v>
      </c>
      <c r="B879">
        <v>74</v>
      </c>
      <c r="C879">
        <v>11</v>
      </c>
      <c r="D879">
        <v>36963</v>
      </c>
      <c r="E879">
        <v>0.14864864864800001</v>
      </c>
      <c r="F879">
        <f>SUM(Table6[total_order_amount])*0.8</f>
        <v>141739319.59199998</v>
      </c>
      <c r="G879">
        <f>SUM($D$2:D879)</f>
        <v>144337615.33999997</v>
      </c>
      <c r="H879" t="str">
        <f>IF(Table6[[#This Row],[Cummelutive_sum]]&lt;=Table6[[#This Row],[80_percent]],"Y", "N")</f>
        <v>N</v>
      </c>
    </row>
    <row r="880" spans="1:8" x14ac:dyDescent="0.3">
      <c r="A880">
        <v>41004</v>
      </c>
      <c r="B880">
        <v>133</v>
      </c>
      <c r="C880">
        <v>8</v>
      </c>
      <c r="D880">
        <v>36897.9</v>
      </c>
      <c r="E880">
        <v>6.0150375939000002E-2</v>
      </c>
      <c r="F880">
        <f>SUM(Table6[total_order_amount])*0.8</f>
        <v>141739319.59199998</v>
      </c>
      <c r="G880">
        <f>SUM($D$2:D880)</f>
        <v>144374513.23999998</v>
      </c>
      <c r="H880" t="str">
        <f>IF(Table6[[#This Row],[Cummelutive_sum]]&lt;=Table6[[#This Row],[80_percent]],"Y", "N")</f>
        <v>N</v>
      </c>
    </row>
    <row r="881" spans="1:8" x14ac:dyDescent="0.3">
      <c r="A881">
        <v>73300</v>
      </c>
      <c r="B881">
        <v>395</v>
      </c>
      <c r="C881">
        <v>5</v>
      </c>
      <c r="D881">
        <v>36888</v>
      </c>
      <c r="E881">
        <v>1.2658227847999999E-2</v>
      </c>
      <c r="F881">
        <f>SUM(Table6[total_order_amount])*0.8</f>
        <v>141739319.59199998</v>
      </c>
      <c r="G881">
        <f>SUM($D$2:D881)</f>
        <v>144411401.23999998</v>
      </c>
      <c r="H881" t="str">
        <f>IF(Table6[[#This Row],[Cummelutive_sum]]&lt;=Table6[[#This Row],[80_percent]],"Y", "N")</f>
        <v>N</v>
      </c>
    </row>
    <row r="882" spans="1:8" x14ac:dyDescent="0.3">
      <c r="A882">
        <v>148392</v>
      </c>
      <c r="B882">
        <v>133</v>
      </c>
      <c r="C882">
        <v>5</v>
      </c>
      <c r="D882">
        <v>36850</v>
      </c>
      <c r="E882">
        <v>3.7593984961999997E-2</v>
      </c>
      <c r="F882">
        <f>SUM(Table6[total_order_amount])*0.8</f>
        <v>141739319.59199998</v>
      </c>
      <c r="G882">
        <f>SUM($D$2:D882)</f>
        <v>144448251.23999998</v>
      </c>
      <c r="H882" t="str">
        <f>IF(Table6[[#This Row],[Cummelutive_sum]]&lt;=Table6[[#This Row],[80_percent]],"Y", "N")</f>
        <v>N</v>
      </c>
    </row>
    <row r="883" spans="1:8" x14ac:dyDescent="0.3">
      <c r="A883">
        <v>204996</v>
      </c>
      <c r="B883">
        <v>58</v>
      </c>
      <c r="C883">
        <v>3</v>
      </c>
      <c r="D883">
        <v>36751</v>
      </c>
      <c r="E883">
        <v>5.1724137931000003E-2</v>
      </c>
      <c r="F883">
        <f>SUM(Table6[total_order_amount])*0.8</f>
        <v>141739319.59199998</v>
      </c>
      <c r="G883">
        <f>SUM($D$2:D883)</f>
        <v>144485002.23999998</v>
      </c>
      <c r="H883" t="str">
        <f>IF(Table6[[#This Row],[Cummelutive_sum]]&lt;=Table6[[#This Row],[80_percent]],"Y", "N")</f>
        <v>N</v>
      </c>
    </row>
    <row r="884" spans="1:8" x14ac:dyDescent="0.3">
      <c r="A884">
        <v>58824</v>
      </c>
      <c r="B884">
        <v>460</v>
      </c>
      <c r="C884">
        <v>28</v>
      </c>
      <c r="D884">
        <v>36661</v>
      </c>
      <c r="E884">
        <v>6.0869565217000002E-2</v>
      </c>
      <c r="F884">
        <f>SUM(Table6[total_order_amount])*0.8</f>
        <v>141739319.59199998</v>
      </c>
      <c r="G884">
        <f>SUM($D$2:D884)</f>
        <v>144521663.23999998</v>
      </c>
      <c r="H884" t="str">
        <f>IF(Table6[[#This Row],[Cummelutive_sum]]&lt;=Table6[[#This Row],[80_percent]],"Y", "N")</f>
        <v>N</v>
      </c>
    </row>
    <row r="885" spans="1:8" x14ac:dyDescent="0.3">
      <c r="A885">
        <v>63996</v>
      </c>
      <c r="B885">
        <v>96</v>
      </c>
      <c r="C885">
        <v>4</v>
      </c>
      <c r="D885">
        <v>36597</v>
      </c>
      <c r="E885">
        <v>4.1666666666000003E-2</v>
      </c>
      <c r="F885">
        <f>SUM(Table6[total_order_amount])*0.8</f>
        <v>141739319.59199998</v>
      </c>
      <c r="G885">
        <f>SUM($D$2:D885)</f>
        <v>144558260.23999998</v>
      </c>
      <c r="H885" t="str">
        <f>IF(Table6[[#This Row],[Cummelutive_sum]]&lt;=Table6[[#This Row],[80_percent]],"Y", "N")</f>
        <v>N</v>
      </c>
    </row>
    <row r="886" spans="1:8" x14ac:dyDescent="0.3">
      <c r="A886">
        <v>57560</v>
      </c>
      <c r="B886">
        <v>51</v>
      </c>
      <c r="C886">
        <v>7</v>
      </c>
      <c r="D886">
        <v>36379</v>
      </c>
      <c r="E886">
        <v>0.13725490196000001</v>
      </c>
      <c r="F886">
        <f>SUM(Table6[total_order_amount])*0.8</f>
        <v>141739319.59199998</v>
      </c>
      <c r="G886">
        <f>SUM($D$2:D886)</f>
        <v>144594639.23999998</v>
      </c>
      <c r="H886" t="str">
        <f>IF(Table6[[#This Row],[Cummelutive_sum]]&lt;=Table6[[#This Row],[80_percent]],"Y", "N")</f>
        <v>N</v>
      </c>
    </row>
    <row r="887" spans="1:8" x14ac:dyDescent="0.3">
      <c r="A887">
        <v>184616</v>
      </c>
      <c r="B887">
        <v>51</v>
      </c>
      <c r="C887">
        <v>2</v>
      </c>
      <c r="D887">
        <v>36350</v>
      </c>
      <c r="E887">
        <v>3.9215686274000003E-2</v>
      </c>
      <c r="F887">
        <f>SUM(Table6[total_order_amount])*0.8</f>
        <v>141739319.59199998</v>
      </c>
      <c r="G887">
        <f>SUM($D$2:D887)</f>
        <v>144630989.23999998</v>
      </c>
      <c r="H887" t="str">
        <f>IF(Table6[[#This Row],[Cummelutive_sum]]&lt;=Table6[[#This Row],[80_percent]],"Y", "N")</f>
        <v>N</v>
      </c>
    </row>
    <row r="888" spans="1:8" x14ac:dyDescent="0.3">
      <c r="A888">
        <v>215816</v>
      </c>
      <c r="B888">
        <v>124</v>
      </c>
      <c r="C888">
        <v>10</v>
      </c>
      <c r="D888">
        <v>36245</v>
      </c>
      <c r="E888">
        <v>8.0645161290000003E-2</v>
      </c>
      <c r="F888">
        <f>SUM(Table6[total_order_amount])*0.8</f>
        <v>141739319.59199998</v>
      </c>
      <c r="G888">
        <f>SUM($D$2:D888)</f>
        <v>144667234.23999998</v>
      </c>
      <c r="H888" t="str">
        <f>IF(Table6[[#This Row],[Cummelutive_sum]]&lt;=Table6[[#This Row],[80_percent]],"Y", "N")</f>
        <v>N</v>
      </c>
    </row>
    <row r="889" spans="1:8" x14ac:dyDescent="0.3">
      <c r="A889">
        <v>156404</v>
      </c>
      <c r="B889">
        <v>67</v>
      </c>
      <c r="C889">
        <v>6</v>
      </c>
      <c r="D889">
        <v>36209</v>
      </c>
      <c r="E889">
        <v>8.9552238805000003E-2</v>
      </c>
      <c r="F889">
        <f>SUM(Table6[total_order_amount])*0.8</f>
        <v>141739319.59199998</v>
      </c>
      <c r="G889">
        <f>SUM($D$2:D889)</f>
        <v>144703443.23999998</v>
      </c>
      <c r="H889" t="str">
        <f>IF(Table6[[#This Row],[Cummelutive_sum]]&lt;=Table6[[#This Row],[80_percent]],"Y", "N")</f>
        <v>N</v>
      </c>
    </row>
    <row r="890" spans="1:8" x14ac:dyDescent="0.3">
      <c r="A890">
        <v>209048</v>
      </c>
      <c r="B890">
        <v>358</v>
      </c>
      <c r="C890">
        <v>10</v>
      </c>
      <c r="D890">
        <v>36102</v>
      </c>
      <c r="E890">
        <v>2.7932960893E-2</v>
      </c>
      <c r="F890">
        <f>SUM(Table6[total_order_amount])*0.8</f>
        <v>141739319.59199998</v>
      </c>
      <c r="G890">
        <f>SUM($D$2:D890)</f>
        <v>144739545.23999998</v>
      </c>
      <c r="H890" t="str">
        <f>IF(Table6[[#This Row],[Cummelutive_sum]]&lt;=Table6[[#This Row],[80_percent]],"Y", "N")</f>
        <v>N</v>
      </c>
    </row>
    <row r="891" spans="1:8" x14ac:dyDescent="0.3">
      <c r="A891">
        <v>157352</v>
      </c>
      <c r="B891">
        <v>25</v>
      </c>
      <c r="C891">
        <v>5</v>
      </c>
      <c r="D891">
        <v>36069</v>
      </c>
      <c r="E891">
        <v>0.2</v>
      </c>
      <c r="F891">
        <f>SUM(Table6[total_order_amount])*0.8</f>
        <v>141739319.59199998</v>
      </c>
      <c r="G891">
        <f>SUM($D$2:D891)</f>
        <v>144775614.23999998</v>
      </c>
      <c r="H891" t="str">
        <f>IF(Table6[[#This Row],[Cummelutive_sum]]&lt;=Table6[[#This Row],[80_percent]],"Y", "N")</f>
        <v>N</v>
      </c>
    </row>
    <row r="892" spans="1:8" x14ac:dyDescent="0.3">
      <c r="A892">
        <v>103480</v>
      </c>
      <c r="B892">
        <v>95</v>
      </c>
      <c r="C892">
        <v>5</v>
      </c>
      <c r="D892">
        <v>36068.1</v>
      </c>
      <c r="E892">
        <v>5.2631578946999998E-2</v>
      </c>
      <c r="F892">
        <f>SUM(Table6[total_order_amount])*0.8</f>
        <v>141739319.59199998</v>
      </c>
      <c r="G892">
        <f>SUM($D$2:D892)</f>
        <v>144811682.33999997</v>
      </c>
      <c r="H892" t="str">
        <f>IF(Table6[[#This Row],[Cummelutive_sum]]&lt;=Table6[[#This Row],[80_percent]],"Y", "N")</f>
        <v>N</v>
      </c>
    </row>
    <row r="893" spans="1:8" x14ac:dyDescent="0.3">
      <c r="A893">
        <v>77364</v>
      </c>
      <c r="B893">
        <v>110</v>
      </c>
      <c r="C893">
        <v>12</v>
      </c>
      <c r="D893">
        <v>35991</v>
      </c>
      <c r="E893">
        <v>0.10909090908999999</v>
      </c>
      <c r="F893">
        <f>SUM(Table6[total_order_amount])*0.8</f>
        <v>141739319.59199998</v>
      </c>
      <c r="G893">
        <f>SUM($D$2:D893)</f>
        <v>144847673.33999997</v>
      </c>
      <c r="H893" t="str">
        <f>IF(Table6[[#This Row],[Cummelutive_sum]]&lt;=Table6[[#This Row],[80_percent]],"Y", "N")</f>
        <v>N</v>
      </c>
    </row>
    <row r="894" spans="1:8" x14ac:dyDescent="0.3">
      <c r="A894">
        <v>175832</v>
      </c>
      <c r="B894">
        <v>86</v>
      </c>
      <c r="C894">
        <v>5</v>
      </c>
      <c r="D894">
        <v>35903</v>
      </c>
      <c r="E894">
        <v>5.8139534882999999E-2</v>
      </c>
      <c r="F894">
        <f>SUM(Table6[total_order_amount])*0.8</f>
        <v>141739319.59199998</v>
      </c>
      <c r="G894">
        <f>SUM($D$2:D894)</f>
        <v>144883576.33999997</v>
      </c>
      <c r="H894" t="str">
        <f>IF(Table6[[#This Row],[Cummelutive_sum]]&lt;=Table6[[#This Row],[80_percent]],"Y", "N")</f>
        <v>N</v>
      </c>
    </row>
    <row r="895" spans="1:8" x14ac:dyDescent="0.3">
      <c r="A895">
        <v>98252</v>
      </c>
      <c r="B895">
        <v>33</v>
      </c>
      <c r="C895">
        <v>3</v>
      </c>
      <c r="D895">
        <v>35850</v>
      </c>
      <c r="E895">
        <v>9.0909090908999998E-2</v>
      </c>
      <c r="F895">
        <f>SUM(Table6[total_order_amount])*0.8</f>
        <v>141739319.59199998</v>
      </c>
      <c r="G895">
        <f>SUM($D$2:D895)</f>
        <v>144919426.33999997</v>
      </c>
      <c r="H895" t="str">
        <f>IF(Table6[[#This Row],[Cummelutive_sum]]&lt;=Table6[[#This Row],[80_percent]],"Y", "N")</f>
        <v>N</v>
      </c>
    </row>
    <row r="896" spans="1:8" x14ac:dyDescent="0.3">
      <c r="A896">
        <v>155128</v>
      </c>
      <c r="B896">
        <v>80</v>
      </c>
      <c r="C896">
        <v>3</v>
      </c>
      <c r="D896">
        <v>35850</v>
      </c>
      <c r="E896">
        <v>3.7499999999999999E-2</v>
      </c>
      <c r="F896">
        <f>SUM(Table6[total_order_amount])*0.8</f>
        <v>141739319.59199998</v>
      </c>
      <c r="G896">
        <f>SUM($D$2:D896)</f>
        <v>144955276.33999997</v>
      </c>
      <c r="H896" t="str">
        <f>IF(Table6[[#This Row],[Cummelutive_sum]]&lt;=Table6[[#This Row],[80_percent]],"Y", "N")</f>
        <v>N</v>
      </c>
    </row>
    <row r="897" spans="1:8" x14ac:dyDescent="0.3">
      <c r="A897">
        <v>45252</v>
      </c>
      <c r="B897">
        <v>316</v>
      </c>
      <c r="C897">
        <v>8</v>
      </c>
      <c r="D897">
        <v>35827.279999999999</v>
      </c>
      <c r="E897">
        <v>2.5316455695999999E-2</v>
      </c>
      <c r="F897">
        <f>SUM(Table6[total_order_amount])*0.8</f>
        <v>141739319.59199998</v>
      </c>
      <c r="G897">
        <f>SUM($D$2:D897)</f>
        <v>144991103.61999997</v>
      </c>
      <c r="H897" t="str">
        <f>IF(Table6[[#This Row],[Cummelutive_sum]]&lt;=Table6[[#This Row],[80_percent]],"Y", "N")</f>
        <v>N</v>
      </c>
    </row>
    <row r="898" spans="1:8" x14ac:dyDescent="0.3">
      <c r="A898">
        <v>74544</v>
      </c>
      <c r="B898">
        <v>31</v>
      </c>
      <c r="C898">
        <v>6</v>
      </c>
      <c r="D898">
        <v>35767</v>
      </c>
      <c r="E898">
        <v>0.193548387096</v>
      </c>
      <c r="F898">
        <f>SUM(Table6[total_order_amount])*0.8</f>
        <v>141739319.59199998</v>
      </c>
      <c r="G898">
        <f>SUM($D$2:D898)</f>
        <v>145026870.61999997</v>
      </c>
      <c r="H898" t="str">
        <f>IF(Table6[[#This Row],[Cummelutive_sum]]&lt;=Table6[[#This Row],[80_percent]],"Y", "N")</f>
        <v>N</v>
      </c>
    </row>
    <row r="899" spans="1:8" x14ac:dyDescent="0.3">
      <c r="A899">
        <v>218516</v>
      </c>
      <c r="B899">
        <v>99</v>
      </c>
      <c r="C899">
        <v>5</v>
      </c>
      <c r="D899">
        <v>35677</v>
      </c>
      <c r="E899">
        <v>5.0505050505000003E-2</v>
      </c>
      <c r="F899">
        <f>SUM(Table6[total_order_amount])*0.8</f>
        <v>141739319.59199998</v>
      </c>
      <c r="G899">
        <f>SUM($D$2:D899)</f>
        <v>145062547.61999997</v>
      </c>
      <c r="H899" t="str">
        <f>IF(Table6[[#This Row],[Cummelutive_sum]]&lt;=Table6[[#This Row],[80_percent]],"Y", "N")</f>
        <v>N</v>
      </c>
    </row>
    <row r="900" spans="1:8" x14ac:dyDescent="0.3">
      <c r="A900">
        <v>41076</v>
      </c>
      <c r="B900">
        <v>183</v>
      </c>
      <c r="C900">
        <v>7</v>
      </c>
      <c r="D900">
        <v>35639</v>
      </c>
      <c r="E900">
        <v>3.8251366119999998E-2</v>
      </c>
      <c r="F900">
        <f>SUM(Table6[total_order_amount])*0.8</f>
        <v>141739319.59199998</v>
      </c>
      <c r="G900">
        <f>SUM($D$2:D900)</f>
        <v>145098186.61999997</v>
      </c>
      <c r="H900" t="str">
        <f>IF(Table6[[#This Row],[Cummelutive_sum]]&lt;=Table6[[#This Row],[80_percent]],"Y", "N")</f>
        <v>N</v>
      </c>
    </row>
    <row r="901" spans="1:8" x14ac:dyDescent="0.3">
      <c r="A901">
        <v>183908</v>
      </c>
      <c r="B901">
        <v>44</v>
      </c>
      <c r="C901">
        <v>4</v>
      </c>
      <c r="D901">
        <v>35622</v>
      </c>
      <c r="E901">
        <v>9.0909090908999998E-2</v>
      </c>
      <c r="F901">
        <f>SUM(Table6[total_order_amount])*0.8</f>
        <v>141739319.59199998</v>
      </c>
      <c r="G901">
        <f>SUM($D$2:D901)</f>
        <v>145133808.61999997</v>
      </c>
      <c r="H901" t="str">
        <f>IF(Table6[[#This Row],[Cummelutive_sum]]&lt;=Table6[[#This Row],[80_percent]],"Y", "N")</f>
        <v>N</v>
      </c>
    </row>
    <row r="902" spans="1:8" x14ac:dyDescent="0.3">
      <c r="A902">
        <v>122056</v>
      </c>
      <c r="B902">
        <v>360</v>
      </c>
      <c r="C902">
        <v>10</v>
      </c>
      <c r="D902">
        <v>35552</v>
      </c>
      <c r="E902">
        <v>2.7777777776999999E-2</v>
      </c>
      <c r="F902">
        <f>SUM(Table6[total_order_amount])*0.8</f>
        <v>141739319.59199998</v>
      </c>
      <c r="G902">
        <f>SUM($D$2:D902)</f>
        <v>145169360.61999997</v>
      </c>
      <c r="H902" t="str">
        <f>IF(Table6[[#This Row],[Cummelutive_sum]]&lt;=Table6[[#This Row],[80_percent]],"Y", "N")</f>
        <v>N</v>
      </c>
    </row>
    <row r="903" spans="1:8" x14ac:dyDescent="0.3">
      <c r="A903">
        <v>58952</v>
      </c>
      <c r="B903">
        <v>267</v>
      </c>
      <c r="C903">
        <v>6</v>
      </c>
      <c r="D903">
        <v>35457</v>
      </c>
      <c r="E903">
        <v>2.2471910112000001E-2</v>
      </c>
      <c r="F903">
        <f>SUM(Table6[total_order_amount])*0.8</f>
        <v>141739319.59199998</v>
      </c>
      <c r="G903">
        <f>SUM($D$2:D903)</f>
        <v>145204817.61999997</v>
      </c>
      <c r="H903" t="str">
        <f>IF(Table6[[#This Row],[Cummelutive_sum]]&lt;=Table6[[#This Row],[80_percent]],"Y", "N")</f>
        <v>N</v>
      </c>
    </row>
    <row r="904" spans="1:8" x14ac:dyDescent="0.3">
      <c r="A904">
        <v>182036</v>
      </c>
      <c r="B904">
        <v>202</v>
      </c>
      <c r="C904">
        <v>6</v>
      </c>
      <c r="D904">
        <v>35441</v>
      </c>
      <c r="E904">
        <v>2.9702970297E-2</v>
      </c>
      <c r="F904">
        <f>SUM(Table6[total_order_amount])*0.8</f>
        <v>141739319.59199998</v>
      </c>
      <c r="G904">
        <f>SUM($D$2:D904)</f>
        <v>145240258.61999997</v>
      </c>
      <c r="H904" t="str">
        <f>IF(Table6[[#This Row],[Cummelutive_sum]]&lt;=Table6[[#This Row],[80_percent]],"Y", "N")</f>
        <v>N</v>
      </c>
    </row>
    <row r="905" spans="1:8" x14ac:dyDescent="0.3">
      <c r="A905">
        <v>209388</v>
      </c>
      <c r="B905">
        <v>198</v>
      </c>
      <c r="C905">
        <v>6</v>
      </c>
      <c r="D905">
        <v>35396</v>
      </c>
      <c r="E905">
        <v>3.0303030303000002E-2</v>
      </c>
      <c r="F905">
        <f>SUM(Table6[total_order_amount])*0.8</f>
        <v>141739319.59199998</v>
      </c>
      <c r="G905">
        <f>SUM($D$2:D905)</f>
        <v>145275654.61999997</v>
      </c>
      <c r="H905" t="str">
        <f>IF(Table6[[#This Row],[Cummelutive_sum]]&lt;=Table6[[#This Row],[80_percent]],"Y", "N")</f>
        <v>N</v>
      </c>
    </row>
    <row r="906" spans="1:8" x14ac:dyDescent="0.3">
      <c r="A906">
        <v>96536</v>
      </c>
      <c r="B906">
        <v>47</v>
      </c>
      <c r="C906">
        <v>5</v>
      </c>
      <c r="D906">
        <v>35333</v>
      </c>
      <c r="E906">
        <v>0.106382978723</v>
      </c>
      <c r="F906">
        <f>SUM(Table6[total_order_amount])*0.8</f>
        <v>141739319.59199998</v>
      </c>
      <c r="G906">
        <f>SUM($D$2:D906)</f>
        <v>145310987.61999997</v>
      </c>
      <c r="H906" t="str">
        <f>IF(Table6[[#This Row],[Cummelutive_sum]]&lt;=Table6[[#This Row],[80_percent]],"Y", "N")</f>
        <v>N</v>
      </c>
    </row>
    <row r="907" spans="1:8" x14ac:dyDescent="0.3">
      <c r="A907">
        <v>214700</v>
      </c>
      <c r="B907">
        <v>56</v>
      </c>
      <c r="C907">
        <v>11</v>
      </c>
      <c r="D907">
        <v>35286</v>
      </c>
      <c r="E907">
        <v>0.19642857142799999</v>
      </c>
      <c r="F907">
        <f>SUM(Table6[total_order_amount])*0.8</f>
        <v>141739319.59199998</v>
      </c>
      <c r="G907">
        <f>SUM($D$2:D907)</f>
        <v>145346273.61999997</v>
      </c>
      <c r="H907" t="str">
        <f>IF(Table6[[#This Row],[Cummelutive_sum]]&lt;=Table6[[#This Row],[80_percent]],"Y", "N")</f>
        <v>N</v>
      </c>
    </row>
    <row r="908" spans="1:8" x14ac:dyDescent="0.3">
      <c r="A908">
        <v>21884</v>
      </c>
      <c r="B908">
        <v>114</v>
      </c>
      <c r="C908">
        <v>3</v>
      </c>
      <c r="D908">
        <v>35124</v>
      </c>
      <c r="E908">
        <v>2.6315789472999999E-2</v>
      </c>
      <c r="F908">
        <f>SUM(Table6[total_order_amount])*0.8</f>
        <v>141739319.59199998</v>
      </c>
      <c r="G908">
        <f>SUM($D$2:D908)</f>
        <v>145381397.61999997</v>
      </c>
      <c r="H908" t="str">
        <f>IF(Table6[[#This Row],[Cummelutive_sum]]&lt;=Table6[[#This Row],[80_percent]],"Y", "N")</f>
        <v>N</v>
      </c>
    </row>
    <row r="909" spans="1:8" x14ac:dyDescent="0.3">
      <c r="A909">
        <v>105316</v>
      </c>
      <c r="B909">
        <v>57</v>
      </c>
      <c r="C909">
        <v>4</v>
      </c>
      <c r="D909">
        <v>35086.620000000003</v>
      </c>
      <c r="E909">
        <v>7.0175438596000006E-2</v>
      </c>
      <c r="F909">
        <f>SUM(Table6[total_order_amount])*0.8</f>
        <v>141739319.59199998</v>
      </c>
      <c r="G909">
        <f>SUM($D$2:D909)</f>
        <v>145416484.23999998</v>
      </c>
      <c r="H909" t="str">
        <f>IF(Table6[[#This Row],[Cummelutive_sum]]&lt;=Table6[[#This Row],[80_percent]],"Y", "N")</f>
        <v>N</v>
      </c>
    </row>
    <row r="910" spans="1:8" x14ac:dyDescent="0.3">
      <c r="A910">
        <v>221000</v>
      </c>
      <c r="B910">
        <v>19</v>
      </c>
      <c r="C910">
        <v>2</v>
      </c>
      <c r="D910">
        <v>35054</v>
      </c>
      <c r="E910">
        <v>0.105263157894</v>
      </c>
      <c r="F910">
        <f>SUM(Table6[total_order_amount])*0.8</f>
        <v>141739319.59199998</v>
      </c>
      <c r="G910">
        <f>SUM($D$2:D910)</f>
        <v>145451538.23999998</v>
      </c>
      <c r="H910" t="str">
        <f>IF(Table6[[#This Row],[Cummelutive_sum]]&lt;=Table6[[#This Row],[80_percent]],"Y", "N")</f>
        <v>N</v>
      </c>
    </row>
    <row r="911" spans="1:8" x14ac:dyDescent="0.3">
      <c r="A911">
        <v>1264</v>
      </c>
      <c r="B911">
        <v>41</v>
      </c>
      <c r="C911">
        <v>2</v>
      </c>
      <c r="D911">
        <v>35027</v>
      </c>
      <c r="E911">
        <v>4.8780487804000003E-2</v>
      </c>
      <c r="F911">
        <f>SUM(Table6[total_order_amount])*0.8</f>
        <v>141739319.59199998</v>
      </c>
      <c r="G911">
        <f>SUM($D$2:D911)</f>
        <v>145486565.23999998</v>
      </c>
      <c r="H911" t="str">
        <f>IF(Table6[[#This Row],[Cummelutive_sum]]&lt;=Table6[[#This Row],[80_percent]],"Y", "N")</f>
        <v>N</v>
      </c>
    </row>
    <row r="912" spans="1:8" x14ac:dyDescent="0.3">
      <c r="A912">
        <v>106360</v>
      </c>
      <c r="B912">
        <v>194</v>
      </c>
      <c r="C912">
        <v>17</v>
      </c>
      <c r="D912">
        <v>35011.5</v>
      </c>
      <c r="E912">
        <v>8.7628865979000006E-2</v>
      </c>
      <c r="F912">
        <f>SUM(Table6[total_order_amount])*0.8</f>
        <v>141739319.59199998</v>
      </c>
      <c r="G912">
        <f>SUM($D$2:D912)</f>
        <v>145521576.73999998</v>
      </c>
      <c r="H912" t="str">
        <f>IF(Table6[[#This Row],[Cummelutive_sum]]&lt;=Table6[[#This Row],[80_percent]],"Y", "N")</f>
        <v>N</v>
      </c>
    </row>
    <row r="913" spans="1:8" x14ac:dyDescent="0.3">
      <c r="A913">
        <v>20488</v>
      </c>
      <c r="B913">
        <v>42</v>
      </c>
      <c r="C913">
        <v>1</v>
      </c>
      <c r="D913">
        <v>34990</v>
      </c>
      <c r="E913">
        <v>2.3809523809000002E-2</v>
      </c>
      <c r="F913">
        <f>SUM(Table6[total_order_amount])*0.8</f>
        <v>141739319.59199998</v>
      </c>
      <c r="G913">
        <f>SUM($D$2:D913)</f>
        <v>145556566.73999998</v>
      </c>
      <c r="H913" t="str">
        <f>IF(Table6[[#This Row],[Cummelutive_sum]]&lt;=Table6[[#This Row],[80_percent]],"Y", "N")</f>
        <v>N</v>
      </c>
    </row>
    <row r="914" spans="1:8" x14ac:dyDescent="0.3">
      <c r="A914">
        <v>72284</v>
      </c>
      <c r="B914">
        <v>169</v>
      </c>
      <c r="C914">
        <v>7</v>
      </c>
      <c r="D914">
        <v>34982.699999999997</v>
      </c>
      <c r="E914">
        <v>4.1420118343000002E-2</v>
      </c>
      <c r="F914">
        <f>SUM(Table6[total_order_amount])*0.8</f>
        <v>141739319.59199998</v>
      </c>
      <c r="G914">
        <f>SUM($D$2:D914)</f>
        <v>145591549.43999997</v>
      </c>
      <c r="H914" t="str">
        <f>IF(Table6[[#This Row],[Cummelutive_sum]]&lt;=Table6[[#This Row],[80_percent]],"Y", "N")</f>
        <v>N</v>
      </c>
    </row>
    <row r="915" spans="1:8" x14ac:dyDescent="0.3">
      <c r="A915">
        <v>74960</v>
      </c>
      <c r="B915">
        <v>267</v>
      </c>
      <c r="C915">
        <v>8</v>
      </c>
      <c r="D915">
        <v>34946</v>
      </c>
      <c r="E915">
        <v>2.9962546816E-2</v>
      </c>
      <c r="F915">
        <f>SUM(Table6[total_order_amount])*0.8</f>
        <v>141739319.59199998</v>
      </c>
      <c r="G915">
        <f>SUM($D$2:D915)</f>
        <v>145626495.43999997</v>
      </c>
      <c r="H915" t="str">
        <f>IF(Table6[[#This Row],[Cummelutive_sum]]&lt;=Table6[[#This Row],[80_percent]],"Y", "N")</f>
        <v>N</v>
      </c>
    </row>
    <row r="916" spans="1:8" x14ac:dyDescent="0.3">
      <c r="A916">
        <v>112224</v>
      </c>
      <c r="B916">
        <v>21</v>
      </c>
      <c r="C916">
        <v>2</v>
      </c>
      <c r="D916">
        <v>34900</v>
      </c>
      <c r="E916">
        <v>9.5238095238000003E-2</v>
      </c>
      <c r="F916">
        <f>SUM(Table6[total_order_amount])*0.8</f>
        <v>141739319.59199998</v>
      </c>
      <c r="G916">
        <f>SUM($D$2:D916)</f>
        <v>145661395.43999997</v>
      </c>
      <c r="H916" t="str">
        <f>IF(Table6[[#This Row],[Cummelutive_sum]]&lt;=Table6[[#This Row],[80_percent]],"Y", "N")</f>
        <v>N</v>
      </c>
    </row>
    <row r="917" spans="1:8" x14ac:dyDescent="0.3">
      <c r="A917">
        <v>108040</v>
      </c>
      <c r="B917">
        <v>124</v>
      </c>
      <c r="C917">
        <v>11</v>
      </c>
      <c r="D917">
        <v>34834.5</v>
      </c>
      <c r="E917">
        <v>8.8709677419000002E-2</v>
      </c>
      <c r="F917">
        <f>SUM(Table6[total_order_amount])*0.8</f>
        <v>141739319.59199998</v>
      </c>
      <c r="G917">
        <f>SUM($D$2:D917)</f>
        <v>145696229.93999997</v>
      </c>
      <c r="H917" t="str">
        <f>IF(Table6[[#This Row],[Cummelutive_sum]]&lt;=Table6[[#This Row],[80_percent]],"Y", "N")</f>
        <v>N</v>
      </c>
    </row>
    <row r="918" spans="1:8" x14ac:dyDescent="0.3">
      <c r="A918">
        <v>151092</v>
      </c>
      <c r="B918">
        <v>253</v>
      </c>
      <c r="C918">
        <v>15</v>
      </c>
      <c r="D918">
        <v>34786</v>
      </c>
      <c r="E918">
        <v>5.9288537549000001E-2</v>
      </c>
      <c r="F918">
        <f>SUM(Table6[total_order_amount])*0.8</f>
        <v>141739319.59199998</v>
      </c>
      <c r="G918">
        <f>SUM($D$2:D918)</f>
        <v>145731015.93999997</v>
      </c>
      <c r="H918" t="str">
        <f>IF(Table6[[#This Row],[Cummelutive_sum]]&lt;=Table6[[#This Row],[80_percent]],"Y", "N")</f>
        <v>N</v>
      </c>
    </row>
    <row r="919" spans="1:8" x14ac:dyDescent="0.3">
      <c r="A919">
        <v>58364</v>
      </c>
      <c r="B919">
        <v>173</v>
      </c>
      <c r="C919">
        <v>11</v>
      </c>
      <c r="D919">
        <v>34770</v>
      </c>
      <c r="E919">
        <v>6.3583815027999993E-2</v>
      </c>
      <c r="F919">
        <f>SUM(Table6[total_order_amount])*0.8</f>
        <v>141739319.59199998</v>
      </c>
      <c r="G919">
        <f>SUM($D$2:D919)</f>
        <v>145765785.93999997</v>
      </c>
      <c r="H919" t="str">
        <f>IF(Table6[[#This Row],[Cummelutive_sum]]&lt;=Table6[[#This Row],[80_percent]],"Y", "N")</f>
        <v>N</v>
      </c>
    </row>
    <row r="920" spans="1:8" x14ac:dyDescent="0.3">
      <c r="A920">
        <v>33276</v>
      </c>
      <c r="B920">
        <v>142</v>
      </c>
      <c r="C920">
        <v>3</v>
      </c>
      <c r="D920">
        <v>34681</v>
      </c>
      <c r="E920">
        <v>2.1126760562999999E-2</v>
      </c>
      <c r="F920">
        <f>SUM(Table6[total_order_amount])*0.8</f>
        <v>141739319.59199998</v>
      </c>
      <c r="G920">
        <f>SUM($D$2:D920)</f>
        <v>145800466.93999997</v>
      </c>
      <c r="H920" t="str">
        <f>IF(Table6[[#This Row],[Cummelutive_sum]]&lt;=Table6[[#This Row],[80_percent]],"Y", "N")</f>
        <v>N</v>
      </c>
    </row>
    <row r="921" spans="1:8" x14ac:dyDescent="0.3">
      <c r="A921">
        <v>213276</v>
      </c>
      <c r="B921">
        <v>60</v>
      </c>
      <c r="C921">
        <v>2</v>
      </c>
      <c r="D921">
        <v>34628</v>
      </c>
      <c r="E921">
        <v>3.3333333333000002E-2</v>
      </c>
      <c r="F921">
        <f>SUM(Table6[total_order_amount])*0.8</f>
        <v>141739319.59199998</v>
      </c>
      <c r="G921">
        <f>SUM($D$2:D921)</f>
        <v>145835094.93999997</v>
      </c>
      <c r="H921" t="str">
        <f>IF(Table6[[#This Row],[Cummelutive_sum]]&lt;=Table6[[#This Row],[80_percent]],"Y", "N")</f>
        <v>N</v>
      </c>
    </row>
    <row r="922" spans="1:8" x14ac:dyDescent="0.3">
      <c r="A922">
        <v>64888</v>
      </c>
      <c r="B922">
        <v>75</v>
      </c>
      <c r="C922">
        <v>3</v>
      </c>
      <c r="D922">
        <v>34558.400000000001</v>
      </c>
      <c r="E922">
        <v>0.04</v>
      </c>
      <c r="F922">
        <f>SUM(Table6[total_order_amount])*0.8</f>
        <v>141739319.59199998</v>
      </c>
      <c r="G922">
        <f>SUM($D$2:D922)</f>
        <v>145869653.33999997</v>
      </c>
      <c r="H922" t="str">
        <f>IF(Table6[[#This Row],[Cummelutive_sum]]&lt;=Table6[[#This Row],[80_percent]],"Y", "N")</f>
        <v>N</v>
      </c>
    </row>
    <row r="923" spans="1:8" x14ac:dyDescent="0.3">
      <c r="A923">
        <v>162292</v>
      </c>
      <c r="B923">
        <v>32</v>
      </c>
      <c r="C923">
        <v>2</v>
      </c>
      <c r="D923">
        <v>34557</v>
      </c>
      <c r="E923">
        <v>6.25E-2</v>
      </c>
      <c r="F923">
        <f>SUM(Table6[total_order_amount])*0.8</f>
        <v>141739319.59199998</v>
      </c>
      <c r="G923">
        <f>SUM($D$2:D923)</f>
        <v>145904210.33999997</v>
      </c>
      <c r="H923" t="str">
        <f>IF(Table6[[#This Row],[Cummelutive_sum]]&lt;=Table6[[#This Row],[80_percent]],"Y", "N")</f>
        <v>N</v>
      </c>
    </row>
    <row r="924" spans="1:8" x14ac:dyDescent="0.3">
      <c r="A924">
        <v>100036</v>
      </c>
      <c r="B924">
        <v>637</v>
      </c>
      <c r="C924">
        <v>45</v>
      </c>
      <c r="D924">
        <v>34548.44</v>
      </c>
      <c r="E924">
        <v>7.0643642071999996E-2</v>
      </c>
      <c r="F924">
        <f>SUM(Table6[total_order_amount])*0.8</f>
        <v>141739319.59199998</v>
      </c>
      <c r="G924">
        <f>SUM($D$2:D924)</f>
        <v>145938758.77999997</v>
      </c>
      <c r="H924" t="str">
        <f>IF(Table6[[#This Row],[Cummelutive_sum]]&lt;=Table6[[#This Row],[80_percent]],"Y", "N")</f>
        <v>N</v>
      </c>
    </row>
    <row r="925" spans="1:8" x14ac:dyDescent="0.3">
      <c r="A925">
        <v>96408</v>
      </c>
      <c r="B925">
        <v>252</v>
      </c>
      <c r="C925">
        <v>2</v>
      </c>
      <c r="D925">
        <v>34501</v>
      </c>
      <c r="E925">
        <v>7.9365079360000004E-3</v>
      </c>
      <c r="F925">
        <f>SUM(Table6[total_order_amount])*0.8</f>
        <v>141739319.59199998</v>
      </c>
      <c r="G925">
        <f>SUM($D$2:D925)</f>
        <v>145973259.77999997</v>
      </c>
      <c r="H925" t="str">
        <f>IF(Table6[[#This Row],[Cummelutive_sum]]&lt;=Table6[[#This Row],[80_percent]],"Y", "N")</f>
        <v>N</v>
      </c>
    </row>
    <row r="926" spans="1:8" x14ac:dyDescent="0.3">
      <c r="A926">
        <v>44628</v>
      </c>
      <c r="B926">
        <v>177</v>
      </c>
      <c r="C926">
        <v>7</v>
      </c>
      <c r="D926">
        <v>34490.6</v>
      </c>
      <c r="E926">
        <v>3.9548022597999999E-2</v>
      </c>
      <c r="F926">
        <f>SUM(Table6[total_order_amount])*0.8</f>
        <v>141739319.59199998</v>
      </c>
      <c r="G926">
        <f>SUM($D$2:D926)</f>
        <v>146007750.37999997</v>
      </c>
      <c r="H926" t="str">
        <f>IF(Table6[[#This Row],[Cummelutive_sum]]&lt;=Table6[[#This Row],[80_percent]],"Y", "N")</f>
        <v>N</v>
      </c>
    </row>
    <row r="927" spans="1:8" x14ac:dyDescent="0.3">
      <c r="A927">
        <v>94828</v>
      </c>
      <c r="B927">
        <v>239</v>
      </c>
      <c r="C927">
        <v>11</v>
      </c>
      <c r="D927">
        <v>34479.1</v>
      </c>
      <c r="E927">
        <v>4.6025104602000003E-2</v>
      </c>
      <c r="F927">
        <f>SUM(Table6[total_order_amount])*0.8</f>
        <v>141739319.59199998</v>
      </c>
      <c r="G927">
        <f>SUM($D$2:D927)</f>
        <v>146042229.47999996</v>
      </c>
      <c r="H927" t="str">
        <f>IF(Table6[[#This Row],[Cummelutive_sum]]&lt;=Table6[[#This Row],[80_percent]],"Y", "N")</f>
        <v>N</v>
      </c>
    </row>
    <row r="928" spans="1:8" x14ac:dyDescent="0.3">
      <c r="A928">
        <v>77064</v>
      </c>
      <c r="B928">
        <v>32</v>
      </c>
      <c r="C928">
        <v>4</v>
      </c>
      <c r="D928">
        <v>34479</v>
      </c>
      <c r="E928">
        <v>0.125</v>
      </c>
      <c r="F928">
        <f>SUM(Table6[total_order_amount])*0.8</f>
        <v>141739319.59199998</v>
      </c>
      <c r="G928">
        <f>SUM($D$2:D928)</f>
        <v>146076708.47999996</v>
      </c>
      <c r="H928" t="str">
        <f>IF(Table6[[#This Row],[Cummelutive_sum]]&lt;=Table6[[#This Row],[80_percent]],"Y", "N")</f>
        <v>N</v>
      </c>
    </row>
    <row r="929" spans="1:8" x14ac:dyDescent="0.3">
      <c r="A929">
        <v>73340</v>
      </c>
      <c r="B929">
        <v>98</v>
      </c>
      <c r="C929">
        <v>3</v>
      </c>
      <c r="D929">
        <v>34450.1</v>
      </c>
      <c r="E929">
        <v>3.0612244896999999E-2</v>
      </c>
      <c r="F929">
        <f>SUM(Table6[total_order_amount])*0.8</f>
        <v>141739319.59199998</v>
      </c>
      <c r="G929">
        <f>SUM($D$2:D929)</f>
        <v>146111158.57999995</v>
      </c>
      <c r="H929" t="str">
        <f>IF(Table6[[#This Row],[Cummelutive_sum]]&lt;=Table6[[#This Row],[80_percent]],"Y", "N")</f>
        <v>N</v>
      </c>
    </row>
    <row r="930" spans="1:8" x14ac:dyDescent="0.3">
      <c r="A930">
        <v>79744</v>
      </c>
      <c r="B930">
        <v>223</v>
      </c>
      <c r="C930">
        <v>9</v>
      </c>
      <c r="D930">
        <v>34398</v>
      </c>
      <c r="E930">
        <v>4.0358744394000001E-2</v>
      </c>
      <c r="F930">
        <f>SUM(Table6[total_order_amount])*0.8</f>
        <v>141739319.59199998</v>
      </c>
      <c r="G930">
        <f>SUM($D$2:D930)</f>
        <v>146145556.57999995</v>
      </c>
      <c r="H930" t="str">
        <f>IF(Table6[[#This Row],[Cummelutive_sum]]&lt;=Table6[[#This Row],[80_percent]],"Y", "N")</f>
        <v>N</v>
      </c>
    </row>
    <row r="931" spans="1:8" x14ac:dyDescent="0.3">
      <c r="A931">
        <v>54144</v>
      </c>
      <c r="B931">
        <v>165</v>
      </c>
      <c r="C931">
        <v>3</v>
      </c>
      <c r="D931">
        <v>34244</v>
      </c>
      <c r="E931">
        <v>1.8181818180999999E-2</v>
      </c>
      <c r="F931">
        <f>SUM(Table6[total_order_amount])*0.8</f>
        <v>141739319.59199998</v>
      </c>
      <c r="G931">
        <f>SUM($D$2:D931)</f>
        <v>146179800.57999995</v>
      </c>
      <c r="H931" t="str">
        <f>IF(Table6[[#This Row],[Cummelutive_sum]]&lt;=Table6[[#This Row],[80_percent]],"Y", "N")</f>
        <v>N</v>
      </c>
    </row>
    <row r="932" spans="1:8" x14ac:dyDescent="0.3">
      <c r="A932">
        <v>3968</v>
      </c>
      <c r="B932">
        <v>28</v>
      </c>
      <c r="C932">
        <v>5</v>
      </c>
      <c r="D932">
        <v>34208.120000000003</v>
      </c>
      <c r="E932">
        <v>0.178571428571</v>
      </c>
      <c r="F932">
        <f>SUM(Table6[total_order_amount])*0.8</f>
        <v>141739319.59199998</v>
      </c>
      <c r="G932">
        <f>SUM($D$2:D932)</f>
        <v>146214008.69999996</v>
      </c>
      <c r="H932" t="str">
        <f>IF(Table6[[#This Row],[Cummelutive_sum]]&lt;=Table6[[#This Row],[80_percent]],"Y", "N")</f>
        <v>N</v>
      </c>
    </row>
    <row r="933" spans="1:8" x14ac:dyDescent="0.3">
      <c r="A933">
        <v>57440</v>
      </c>
      <c r="B933">
        <v>313</v>
      </c>
      <c r="C933">
        <v>13</v>
      </c>
      <c r="D933">
        <v>34082.5</v>
      </c>
      <c r="E933">
        <v>4.1533546324999997E-2</v>
      </c>
      <c r="F933">
        <f>SUM(Table6[total_order_amount])*0.8</f>
        <v>141739319.59199998</v>
      </c>
      <c r="G933">
        <f>SUM($D$2:D933)</f>
        <v>146248091.19999996</v>
      </c>
      <c r="H933" t="str">
        <f>IF(Table6[[#This Row],[Cummelutive_sum]]&lt;=Table6[[#This Row],[80_percent]],"Y", "N")</f>
        <v>N</v>
      </c>
    </row>
    <row r="934" spans="1:8" x14ac:dyDescent="0.3">
      <c r="A934">
        <v>203360</v>
      </c>
      <c r="B934">
        <v>8</v>
      </c>
      <c r="C934">
        <v>1</v>
      </c>
      <c r="D934">
        <v>34078</v>
      </c>
      <c r="E934">
        <v>0.125</v>
      </c>
      <c r="F934">
        <f>SUM(Table6[total_order_amount])*0.8</f>
        <v>141739319.59199998</v>
      </c>
      <c r="G934">
        <f>SUM($D$2:D934)</f>
        <v>146282169.19999996</v>
      </c>
      <c r="H934" t="str">
        <f>IF(Table6[[#This Row],[Cummelutive_sum]]&lt;=Table6[[#This Row],[80_percent]],"Y", "N")</f>
        <v>N</v>
      </c>
    </row>
    <row r="935" spans="1:8" x14ac:dyDescent="0.3">
      <c r="A935">
        <v>98008</v>
      </c>
      <c r="B935">
        <v>397</v>
      </c>
      <c r="C935">
        <v>13</v>
      </c>
      <c r="D935">
        <v>34052</v>
      </c>
      <c r="E935">
        <v>3.2745591939E-2</v>
      </c>
      <c r="F935">
        <f>SUM(Table6[total_order_amount])*0.8</f>
        <v>141739319.59199998</v>
      </c>
      <c r="G935">
        <f>SUM($D$2:D935)</f>
        <v>146316221.19999996</v>
      </c>
      <c r="H935" t="str">
        <f>IF(Table6[[#This Row],[Cummelutive_sum]]&lt;=Table6[[#This Row],[80_percent]],"Y", "N")</f>
        <v>N</v>
      </c>
    </row>
    <row r="936" spans="1:8" x14ac:dyDescent="0.3">
      <c r="A936">
        <v>110824</v>
      </c>
      <c r="B936">
        <v>97</v>
      </c>
      <c r="C936">
        <v>6</v>
      </c>
      <c r="D936">
        <v>34026.5</v>
      </c>
      <c r="E936">
        <v>6.1855670102999999E-2</v>
      </c>
      <c r="F936">
        <f>SUM(Table6[total_order_amount])*0.8</f>
        <v>141739319.59199998</v>
      </c>
      <c r="G936">
        <f>SUM($D$2:D936)</f>
        <v>146350247.69999996</v>
      </c>
      <c r="H936" t="str">
        <f>IF(Table6[[#This Row],[Cummelutive_sum]]&lt;=Table6[[#This Row],[80_percent]],"Y", "N")</f>
        <v>N</v>
      </c>
    </row>
    <row r="937" spans="1:8" x14ac:dyDescent="0.3">
      <c r="A937">
        <v>88656</v>
      </c>
      <c r="B937">
        <v>69</v>
      </c>
      <c r="C937">
        <v>1</v>
      </c>
      <c r="D937">
        <v>33950</v>
      </c>
      <c r="E937">
        <v>1.4492753622999999E-2</v>
      </c>
      <c r="F937">
        <f>SUM(Table6[total_order_amount])*0.8</f>
        <v>141739319.59199998</v>
      </c>
      <c r="G937">
        <f>SUM($D$2:D937)</f>
        <v>146384197.69999996</v>
      </c>
      <c r="H937" t="str">
        <f>IF(Table6[[#This Row],[Cummelutive_sum]]&lt;=Table6[[#This Row],[80_percent]],"Y", "N")</f>
        <v>N</v>
      </c>
    </row>
    <row r="938" spans="1:8" x14ac:dyDescent="0.3">
      <c r="A938">
        <v>107988</v>
      </c>
      <c r="B938">
        <v>159</v>
      </c>
      <c r="C938">
        <v>8</v>
      </c>
      <c r="D938">
        <v>33881.5</v>
      </c>
      <c r="E938">
        <v>5.0314465407999998E-2</v>
      </c>
      <c r="F938">
        <f>SUM(Table6[total_order_amount])*0.8</f>
        <v>141739319.59199998</v>
      </c>
      <c r="G938">
        <f>SUM($D$2:D938)</f>
        <v>146418079.19999996</v>
      </c>
      <c r="H938" t="str">
        <f>IF(Table6[[#This Row],[Cummelutive_sum]]&lt;=Table6[[#This Row],[80_percent]],"Y", "N")</f>
        <v>N</v>
      </c>
    </row>
    <row r="939" spans="1:8" x14ac:dyDescent="0.3">
      <c r="A939">
        <v>176468</v>
      </c>
      <c r="B939">
        <v>28</v>
      </c>
      <c r="C939">
        <v>1</v>
      </c>
      <c r="D939">
        <v>33806</v>
      </c>
      <c r="E939">
        <v>3.5714285714000003E-2</v>
      </c>
      <c r="F939">
        <f>SUM(Table6[total_order_amount])*0.8</f>
        <v>141739319.59199998</v>
      </c>
      <c r="G939">
        <f>SUM($D$2:D939)</f>
        <v>146451885.19999996</v>
      </c>
      <c r="H939" t="str">
        <f>IF(Table6[[#This Row],[Cummelutive_sum]]&lt;=Table6[[#This Row],[80_percent]],"Y", "N")</f>
        <v>N</v>
      </c>
    </row>
    <row r="940" spans="1:8" x14ac:dyDescent="0.3">
      <c r="A940">
        <v>91728</v>
      </c>
      <c r="B940">
        <v>252</v>
      </c>
      <c r="C940">
        <v>13</v>
      </c>
      <c r="D940">
        <v>33781</v>
      </c>
      <c r="E940">
        <v>5.1587301586999999E-2</v>
      </c>
      <c r="F940">
        <f>SUM(Table6[total_order_amount])*0.8</f>
        <v>141739319.59199998</v>
      </c>
      <c r="G940">
        <f>SUM($D$2:D940)</f>
        <v>146485666.19999996</v>
      </c>
      <c r="H940" t="str">
        <f>IF(Table6[[#This Row],[Cummelutive_sum]]&lt;=Table6[[#This Row],[80_percent]],"Y", "N")</f>
        <v>N</v>
      </c>
    </row>
    <row r="941" spans="1:8" x14ac:dyDescent="0.3">
      <c r="A941">
        <v>202768</v>
      </c>
      <c r="B941">
        <v>109</v>
      </c>
      <c r="C941">
        <v>10</v>
      </c>
      <c r="D941">
        <v>33734</v>
      </c>
      <c r="E941">
        <v>9.1743119265999998E-2</v>
      </c>
      <c r="F941">
        <f>SUM(Table6[total_order_amount])*0.8</f>
        <v>141739319.59199998</v>
      </c>
      <c r="G941">
        <f>SUM($D$2:D941)</f>
        <v>146519400.19999996</v>
      </c>
      <c r="H941" t="str">
        <f>IF(Table6[[#This Row],[Cummelutive_sum]]&lt;=Table6[[#This Row],[80_percent]],"Y", "N")</f>
        <v>N</v>
      </c>
    </row>
    <row r="942" spans="1:8" x14ac:dyDescent="0.3">
      <c r="A942">
        <v>63956</v>
      </c>
      <c r="B942">
        <v>39</v>
      </c>
      <c r="C942">
        <v>4</v>
      </c>
      <c r="D942">
        <v>33706</v>
      </c>
      <c r="E942">
        <v>0.102564102564</v>
      </c>
      <c r="F942">
        <f>SUM(Table6[total_order_amount])*0.8</f>
        <v>141739319.59199998</v>
      </c>
      <c r="G942">
        <f>SUM($D$2:D942)</f>
        <v>146553106.19999996</v>
      </c>
      <c r="H942" t="str">
        <f>IF(Table6[[#This Row],[Cummelutive_sum]]&lt;=Table6[[#This Row],[80_percent]],"Y", "N")</f>
        <v>N</v>
      </c>
    </row>
    <row r="943" spans="1:8" x14ac:dyDescent="0.3">
      <c r="A943">
        <v>11952</v>
      </c>
      <c r="B943">
        <v>40</v>
      </c>
      <c r="C943">
        <v>3</v>
      </c>
      <c r="D943">
        <v>33706</v>
      </c>
      <c r="E943">
        <v>7.4999999999999997E-2</v>
      </c>
      <c r="F943">
        <f>SUM(Table6[total_order_amount])*0.8</f>
        <v>141739319.59199998</v>
      </c>
      <c r="G943">
        <f>SUM($D$2:D943)</f>
        <v>146586812.19999996</v>
      </c>
      <c r="H943" t="str">
        <f>IF(Table6[[#This Row],[Cummelutive_sum]]&lt;=Table6[[#This Row],[80_percent]],"Y", "N")</f>
        <v>N</v>
      </c>
    </row>
    <row r="944" spans="1:8" x14ac:dyDescent="0.3">
      <c r="A944">
        <v>37536</v>
      </c>
      <c r="B944">
        <v>223</v>
      </c>
      <c r="C944">
        <v>6</v>
      </c>
      <c r="D944">
        <v>33681</v>
      </c>
      <c r="E944">
        <v>2.6905829595999999E-2</v>
      </c>
      <c r="F944">
        <f>SUM(Table6[total_order_amount])*0.8</f>
        <v>141739319.59199998</v>
      </c>
      <c r="G944">
        <f>SUM($D$2:D944)</f>
        <v>146620493.19999996</v>
      </c>
      <c r="H944" t="str">
        <f>IF(Table6[[#This Row],[Cummelutive_sum]]&lt;=Table6[[#This Row],[80_percent]],"Y", "N")</f>
        <v>N</v>
      </c>
    </row>
    <row r="945" spans="1:8" x14ac:dyDescent="0.3">
      <c r="A945">
        <v>10644</v>
      </c>
      <c r="B945">
        <v>57</v>
      </c>
      <c r="C945">
        <v>1</v>
      </c>
      <c r="D945">
        <v>33620</v>
      </c>
      <c r="E945">
        <v>1.7543859649000001E-2</v>
      </c>
      <c r="F945">
        <f>SUM(Table6[total_order_amount])*0.8</f>
        <v>141739319.59199998</v>
      </c>
      <c r="G945">
        <f>SUM($D$2:D945)</f>
        <v>146654113.19999996</v>
      </c>
      <c r="H945" t="str">
        <f>IF(Table6[[#This Row],[Cummelutive_sum]]&lt;=Table6[[#This Row],[80_percent]],"Y", "N")</f>
        <v>N</v>
      </c>
    </row>
    <row r="946" spans="1:8" x14ac:dyDescent="0.3">
      <c r="A946">
        <v>117888</v>
      </c>
      <c r="B946">
        <v>55</v>
      </c>
      <c r="C946">
        <v>8</v>
      </c>
      <c r="D946">
        <v>33596</v>
      </c>
      <c r="E946">
        <v>0.14545454545399999</v>
      </c>
      <c r="F946">
        <f>SUM(Table6[total_order_amount])*0.8</f>
        <v>141739319.59199998</v>
      </c>
      <c r="G946">
        <f>SUM($D$2:D946)</f>
        <v>146687709.19999996</v>
      </c>
      <c r="H946" t="str">
        <f>IF(Table6[[#This Row],[Cummelutive_sum]]&lt;=Table6[[#This Row],[80_percent]],"Y", "N")</f>
        <v>N</v>
      </c>
    </row>
    <row r="947" spans="1:8" x14ac:dyDescent="0.3">
      <c r="A947">
        <v>83456</v>
      </c>
      <c r="B947">
        <v>307</v>
      </c>
      <c r="C947">
        <v>29</v>
      </c>
      <c r="D947">
        <v>33578.410000000003</v>
      </c>
      <c r="E947">
        <v>9.4462540716000007E-2</v>
      </c>
      <c r="F947">
        <f>SUM(Table6[total_order_amount])*0.8</f>
        <v>141739319.59199998</v>
      </c>
      <c r="G947">
        <f>SUM($D$2:D947)</f>
        <v>146721287.60999995</v>
      </c>
      <c r="H947" t="str">
        <f>IF(Table6[[#This Row],[Cummelutive_sum]]&lt;=Table6[[#This Row],[80_percent]],"Y", "N")</f>
        <v>N</v>
      </c>
    </row>
    <row r="948" spans="1:8" x14ac:dyDescent="0.3">
      <c r="A948">
        <v>172052</v>
      </c>
      <c r="B948">
        <v>81</v>
      </c>
      <c r="C948">
        <v>3</v>
      </c>
      <c r="D948">
        <v>33568</v>
      </c>
      <c r="E948">
        <v>3.7037037037000002E-2</v>
      </c>
      <c r="F948">
        <f>SUM(Table6[total_order_amount])*0.8</f>
        <v>141739319.59199998</v>
      </c>
      <c r="G948">
        <f>SUM($D$2:D948)</f>
        <v>146754855.60999995</v>
      </c>
      <c r="H948" t="str">
        <f>IF(Table6[[#This Row],[Cummelutive_sum]]&lt;=Table6[[#This Row],[80_percent]],"Y", "N")</f>
        <v>N</v>
      </c>
    </row>
    <row r="949" spans="1:8" x14ac:dyDescent="0.3">
      <c r="A949">
        <v>41392</v>
      </c>
      <c r="B949">
        <v>176</v>
      </c>
      <c r="C949">
        <v>13</v>
      </c>
      <c r="D949">
        <v>33478.980000000003</v>
      </c>
      <c r="E949">
        <v>7.3863636363000001E-2</v>
      </c>
      <c r="F949">
        <f>SUM(Table6[total_order_amount])*0.8</f>
        <v>141739319.59199998</v>
      </c>
      <c r="G949">
        <f>SUM($D$2:D949)</f>
        <v>146788334.58999994</v>
      </c>
      <c r="H949" t="str">
        <f>IF(Table6[[#This Row],[Cummelutive_sum]]&lt;=Table6[[#This Row],[80_percent]],"Y", "N")</f>
        <v>N</v>
      </c>
    </row>
    <row r="950" spans="1:8" x14ac:dyDescent="0.3">
      <c r="A950">
        <v>23988</v>
      </c>
      <c r="B950">
        <v>12</v>
      </c>
      <c r="C950">
        <v>1</v>
      </c>
      <c r="D950">
        <v>33468</v>
      </c>
      <c r="E950">
        <v>8.3333333332999998E-2</v>
      </c>
      <c r="F950">
        <f>SUM(Table6[total_order_amount])*0.8</f>
        <v>141739319.59199998</v>
      </c>
      <c r="G950">
        <f>SUM($D$2:D950)</f>
        <v>146821802.58999994</v>
      </c>
      <c r="H950" t="str">
        <f>IF(Table6[[#This Row],[Cummelutive_sum]]&lt;=Table6[[#This Row],[80_percent]],"Y", "N")</f>
        <v>N</v>
      </c>
    </row>
    <row r="951" spans="1:8" x14ac:dyDescent="0.3">
      <c r="A951">
        <v>113136</v>
      </c>
      <c r="B951">
        <v>227</v>
      </c>
      <c r="C951">
        <v>5</v>
      </c>
      <c r="D951">
        <v>33466</v>
      </c>
      <c r="E951">
        <v>2.2026431717999999E-2</v>
      </c>
      <c r="F951">
        <f>SUM(Table6[total_order_amount])*0.8</f>
        <v>141739319.59199998</v>
      </c>
      <c r="G951">
        <f>SUM($D$2:D951)</f>
        <v>146855268.58999994</v>
      </c>
      <c r="H951" t="str">
        <f>IF(Table6[[#This Row],[Cummelutive_sum]]&lt;=Table6[[#This Row],[80_percent]],"Y", "N")</f>
        <v>N</v>
      </c>
    </row>
    <row r="952" spans="1:8" x14ac:dyDescent="0.3">
      <c r="A952">
        <v>212804</v>
      </c>
      <c r="B952">
        <v>129</v>
      </c>
      <c r="C952">
        <v>8</v>
      </c>
      <c r="D952">
        <v>33401</v>
      </c>
      <c r="E952">
        <v>6.2015503875000003E-2</v>
      </c>
      <c r="F952">
        <f>SUM(Table6[total_order_amount])*0.8</f>
        <v>141739319.59199998</v>
      </c>
      <c r="G952">
        <f>SUM($D$2:D952)</f>
        <v>146888669.58999994</v>
      </c>
      <c r="H952" t="str">
        <f>IF(Table6[[#This Row],[Cummelutive_sum]]&lt;=Table6[[#This Row],[80_percent]],"Y", "N")</f>
        <v>N</v>
      </c>
    </row>
    <row r="953" spans="1:8" x14ac:dyDescent="0.3">
      <c r="A953">
        <v>82296</v>
      </c>
      <c r="B953">
        <v>293</v>
      </c>
      <c r="C953">
        <v>18</v>
      </c>
      <c r="D953">
        <v>33386</v>
      </c>
      <c r="E953">
        <v>6.1433447097999999E-2</v>
      </c>
      <c r="F953">
        <f>SUM(Table6[total_order_amount])*0.8</f>
        <v>141739319.59199998</v>
      </c>
      <c r="G953">
        <f>SUM($D$2:D953)</f>
        <v>146922055.58999994</v>
      </c>
      <c r="H953" t="str">
        <f>IF(Table6[[#This Row],[Cummelutive_sum]]&lt;=Table6[[#This Row],[80_percent]],"Y", "N")</f>
        <v>N</v>
      </c>
    </row>
    <row r="954" spans="1:8" x14ac:dyDescent="0.3">
      <c r="A954">
        <v>208000</v>
      </c>
      <c r="B954">
        <v>145</v>
      </c>
      <c r="C954">
        <v>6</v>
      </c>
      <c r="D954">
        <v>33376</v>
      </c>
      <c r="E954">
        <v>4.1379310343999998E-2</v>
      </c>
      <c r="F954">
        <f>SUM(Table6[total_order_amount])*0.8</f>
        <v>141739319.59199998</v>
      </c>
      <c r="G954">
        <f>SUM($D$2:D954)</f>
        <v>146955431.58999994</v>
      </c>
      <c r="H954" t="str">
        <f>IF(Table6[[#This Row],[Cummelutive_sum]]&lt;=Table6[[#This Row],[80_percent]],"Y", "N")</f>
        <v>N</v>
      </c>
    </row>
    <row r="955" spans="1:8" x14ac:dyDescent="0.3">
      <c r="A955">
        <v>54456</v>
      </c>
      <c r="B955">
        <v>40</v>
      </c>
      <c r="C955">
        <v>2</v>
      </c>
      <c r="D955">
        <v>33327</v>
      </c>
      <c r="E955">
        <v>0.05</v>
      </c>
      <c r="F955">
        <f>SUM(Table6[total_order_amount])*0.8</f>
        <v>141739319.59199998</v>
      </c>
      <c r="G955">
        <f>SUM($D$2:D955)</f>
        <v>146988758.58999994</v>
      </c>
      <c r="H955" t="str">
        <f>IF(Table6[[#This Row],[Cummelutive_sum]]&lt;=Table6[[#This Row],[80_percent]],"Y", "N")</f>
        <v>N</v>
      </c>
    </row>
    <row r="956" spans="1:8" x14ac:dyDescent="0.3">
      <c r="A956">
        <v>135788</v>
      </c>
      <c r="B956">
        <v>95</v>
      </c>
      <c r="C956">
        <v>5</v>
      </c>
      <c r="D956">
        <v>33280</v>
      </c>
      <c r="E956">
        <v>5.2631578946999998E-2</v>
      </c>
      <c r="F956">
        <f>SUM(Table6[total_order_amount])*0.8</f>
        <v>141739319.59199998</v>
      </c>
      <c r="G956">
        <f>SUM($D$2:D956)</f>
        <v>147022038.58999994</v>
      </c>
      <c r="H956" t="str">
        <f>IF(Table6[[#This Row],[Cummelutive_sum]]&lt;=Table6[[#This Row],[80_percent]],"Y", "N")</f>
        <v>N</v>
      </c>
    </row>
    <row r="957" spans="1:8" x14ac:dyDescent="0.3">
      <c r="A957">
        <v>100088</v>
      </c>
      <c r="B957">
        <v>286</v>
      </c>
      <c r="C957">
        <v>16</v>
      </c>
      <c r="D957">
        <v>33273</v>
      </c>
      <c r="E957">
        <v>5.5944055944000003E-2</v>
      </c>
      <c r="F957">
        <f>SUM(Table6[total_order_amount])*0.8</f>
        <v>141739319.59199998</v>
      </c>
      <c r="G957">
        <f>SUM($D$2:D957)</f>
        <v>147055311.58999994</v>
      </c>
      <c r="H957" t="str">
        <f>IF(Table6[[#This Row],[Cummelutive_sum]]&lt;=Table6[[#This Row],[80_percent]],"Y", "N")</f>
        <v>N</v>
      </c>
    </row>
    <row r="958" spans="1:8" x14ac:dyDescent="0.3">
      <c r="A958">
        <v>214356</v>
      </c>
      <c r="B958">
        <v>48</v>
      </c>
      <c r="C958">
        <v>2</v>
      </c>
      <c r="D958">
        <v>33261</v>
      </c>
      <c r="E958">
        <v>4.1666666666000003E-2</v>
      </c>
      <c r="F958">
        <f>SUM(Table6[total_order_amount])*0.8</f>
        <v>141739319.59199998</v>
      </c>
      <c r="G958">
        <f>SUM($D$2:D958)</f>
        <v>147088572.58999994</v>
      </c>
      <c r="H958" t="str">
        <f>IF(Table6[[#This Row],[Cummelutive_sum]]&lt;=Table6[[#This Row],[80_percent]],"Y", "N")</f>
        <v>N</v>
      </c>
    </row>
    <row r="959" spans="1:8" x14ac:dyDescent="0.3">
      <c r="A959">
        <v>29844</v>
      </c>
      <c r="B959">
        <v>291</v>
      </c>
      <c r="C959">
        <v>13</v>
      </c>
      <c r="D959">
        <v>33224.800000000003</v>
      </c>
      <c r="E959">
        <v>4.4673539518000002E-2</v>
      </c>
      <c r="F959">
        <f>SUM(Table6[total_order_amount])*0.8</f>
        <v>141739319.59199998</v>
      </c>
      <c r="G959">
        <f>SUM($D$2:D959)</f>
        <v>147121797.38999996</v>
      </c>
      <c r="H959" t="str">
        <f>IF(Table6[[#This Row],[Cummelutive_sum]]&lt;=Table6[[#This Row],[80_percent]],"Y", "N")</f>
        <v>N</v>
      </c>
    </row>
    <row r="960" spans="1:8" x14ac:dyDescent="0.3">
      <c r="A960">
        <v>63584</v>
      </c>
      <c r="B960">
        <v>335</v>
      </c>
      <c r="C960">
        <v>4</v>
      </c>
      <c r="D960">
        <v>33198</v>
      </c>
      <c r="E960">
        <v>1.1940298507E-2</v>
      </c>
      <c r="F960">
        <f>SUM(Table6[total_order_amount])*0.8</f>
        <v>141739319.59199998</v>
      </c>
      <c r="G960">
        <f>SUM($D$2:D960)</f>
        <v>147154995.38999996</v>
      </c>
      <c r="H960" t="str">
        <f>IF(Table6[[#This Row],[Cummelutive_sum]]&lt;=Table6[[#This Row],[80_percent]],"Y", "N")</f>
        <v>N</v>
      </c>
    </row>
    <row r="961" spans="1:8" x14ac:dyDescent="0.3">
      <c r="A961">
        <v>196304</v>
      </c>
      <c r="B961">
        <v>36</v>
      </c>
      <c r="C961">
        <v>1</v>
      </c>
      <c r="D961">
        <v>33157</v>
      </c>
      <c r="E961">
        <v>2.7777777776999999E-2</v>
      </c>
      <c r="F961">
        <f>SUM(Table6[total_order_amount])*0.8</f>
        <v>141739319.59199998</v>
      </c>
      <c r="G961">
        <f>SUM($D$2:D961)</f>
        <v>147188152.38999996</v>
      </c>
      <c r="H961" t="str">
        <f>IF(Table6[[#This Row],[Cummelutive_sum]]&lt;=Table6[[#This Row],[80_percent]],"Y", "N")</f>
        <v>N</v>
      </c>
    </row>
    <row r="962" spans="1:8" x14ac:dyDescent="0.3">
      <c r="A962">
        <v>65552</v>
      </c>
      <c r="B962">
        <v>45</v>
      </c>
      <c r="C962">
        <v>3</v>
      </c>
      <c r="D962">
        <v>33090.9</v>
      </c>
      <c r="E962">
        <v>6.6666666666000005E-2</v>
      </c>
      <c r="F962">
        <f>SUM(Table6[total_order_amount])*0.8</f>
        <v>141739319.59199998</v>
      </c>
      <c r="G962">
        <f>SUM($D$2:D962)</f>
        <v>147221243.28999996</v>
      </c>
      <c r="H962" t="str">
        <f>IF(Table6[[#This Row],[Cummelutive_sum]]&lt;=Table6[[#This Row],[80_percent]],"Y", "N")</f>
        <v>N</v>
      </c>
    </row>
    <row r="963" spans="1:8" x14ac:dyDescent="0.3">
      <c r="A963">
        <v>147624</v>
      </c>
      <c r="B963">
        <v>86</v>
      </c>
      <c r="C963">
        <v>5</v>
      </c>
      <c r="D963">
        <v>33050</v>
      </c>
      <c r="E963">
        <v>5.8139534882999999E-2</v>
      </c>
      <c r="F963">
        <f>SUM(Table6[total_order_amount])*0.8</f>
        <v>141739319.59199998</v>
      </c>
      <c r="G963">
        <f>SUM($D$2:D963)</f>
        <v>147254293.28999996</v>
      </c>
      <c r="H963" t="str">
        <f>IF(Table6[[#This Row],[Cummelutive_sum]]&lt;=Table6[[#This Row],[80_percent]],"Y", "N")</f>
        <v>N</v>
      </c>
    </row>
    <row r="964" spans="1:8" x14ac:dyDescent="0.3">
      <c r="A964">
        <v>72080</v>
      </c>
      <c r="B964">
        <v>97</v>
      </c>
      <c r="C964">
        <v>8</v>
      </c>
      <c r="D964">
        <v>32980</v>
      </c>
      <c r="E964">
        <v>8.2474226804000003E-2</v>
      </c>
      <c r="F964">
        <f>SUM(Table6[total_order_amount])*0.8</f>
        <v>141739319.59199998</v>
      </c>
      <c r="G964">
        <f>SUM($D$2:D964)</f>
        <v>147287273.28999996</v>
      </c>
      <c r="H964" t="str">
        <f>IF(Table6[[#This Row],[Cummelutive_sum]]&lt;=Table6[[#This Row],[80_percent]],"Y", "N")</f>
        <v>N</v>
      </c>
    </row>
    <row r="965" spans="1:8" x14ac:dyDescent="0.3">
      <c r="A965">
        <v>83936</v>
      </c>
      <c r="B965">
        <v>145</v>
      </c>
      <c r="C965">
        <v>5</v>
      </c>
      <c r="D965">
        <v>32979</v>
      </c>
      <c r="E965">
        <v>3.4482758619999998E-2</v>
      </c>
      <c r="F965">
        <f>SUM(Table6[total_order_amount])*0.8</f>
        <v>141739319.59199998</v>
      </c>
      <c r="G965">
        <f>SUM($D$2:D965)</f>
        <v>147320252.28999996</v>
      </c>
      <c r="H965" t="str">
        <f>IF(Table6[[#This Row],[Cummelutive_sum]]&lt;=Table6[[#This Row],[80_percent]],"Y", "N")</f>
        <v>N</v>
      </c>
    </row>
    <row r="966" spans="1:8" x14ac:dyDescent="0.3">
      <c r="A966">
        <v>28000</v>
      </c>
      <c r="B966">
        <v>52</v>
      </c>
      <c r="C966">
        <v>4</v>
      </c>
      <c r="D966">
        <v>32945</v>
      </c>
      <c r="E966">
        <v>7.6923076923000003E-2</v>
      </c>
      <c r="F966">
        <f>SUM(Table6[total_order_amount])*0.8</f>
        <v>141739319.59199998</v>
      </c>
      <c r="G966">
        <f>SUM($D$2:D966)</f>
        <v>147353197.28999996</v>
      </c>
      <c r="H966" t="str">
        <f>IF(Table6[[#This Row],[Cummelutive_sum]]&lt;=Table6[[#This Row],[80_percent]],"Y", "N")</f>
        <v>N</v>
      </c>
    </row>
    <row r="967" spans="1:8" x14ac:dyDescent="0.3">
      <c r="A967">
        <v>221164</v>
      </c>
      <c r="B967">
        <v>144</v>
      </c>
      <c r="C967">
        <v>7</v>
      </c>
      <c r="D967">
        <v>32903.71</v>
      </c>
      <c r="E967">
        <v>4.8611111110999999E-2</v>
      </c>
      <c r="F967">
        <f>SUM(Table6[total_order_amount])*0.8</f>
        <v>141739319.59199998</v>
      </c>
      <c r="G967">
        <f>SUM($D$2:D967)</f>
        <v>147386100.99999997</v>
      </c>
      <c r="H967" t="str">
        <f>IF(Table6[[#This Row],[Cummelutive_sum]]&lt;=Table6[[#This Row],[80_percent]],"Y", "N")</f>
        <v>N</v>
      </c>
    </row>
    <row r="968" spans="1:8" x14ac:dyDescent="0.3">
      <c r="A968">
        <v>19272</v>
      </c>
      <c r="B968">
        <v>54</v>
      </c>
      <c r="C968">
        <v>17</v>
      </c>
      <c r="D968">
        <v>32858</v>
      </c>
      <c r="E968">
        <v>0.31481481481399998</v>
      </c>
      <c r="F968">
        <f>SUM(Table6[total_order_amount])*0.8</f>
        <v>141739319.59199998</v>
      </c>
      <c r="G968">
        <f>SUM($D$2:D968)</f>
        <v>147418958.99999997</v>
      </c>
      <c r="H968" t="str">
        <f>IF(Table6[[#This Row],[Cummelutive_sum]]&lt;=Table6[[#This Row],[80_percent]],"Y", "N")</f>
        <v>N</v>
      </c>
    </row>
    <row r="969" spans="1:8" x14ac:dyDescent="0.3">
      <c r="A969">
        <v>55120</v>
      </c>
      <c r="B969">
        <v>159</v>
      </c>
      <c r="C969">
        <v>7</v>
      </c>
      <c r="D969">
        <v>32824</v>
      </c>
      <c r="E969">
        <v>4.4025157231999998E-2</v>
      </c>
      <c r="F969">
        <f>SUM(Table6[total_order_amount])*0.8</f>
        <v>141739319.59199998</v>
      </c>
      <c r="G969">
        <f>SUM($D$2:D969)</f>
        <v>147451782.99999997</v>
      </c>
      <c r="H969" t="str">
        <f>IF(Table6[[#This Row],[Cummelutive_sum]]&lt;=Table6[[#This Row],[80_percent]],"Y", "N")</f>
        <v>N</v>
      </c>
    </row>
    <row r="970" spans="1:8" x14ac:dyDescent="0.3">
      <c r="A970">
        <v>72212</v>
      </c>
      <c r="B970">
        <v>65</v>
      </c>
      <c r="C970">
        <v>9</v>
      </c>
      <c r="D970">
        <v>32800</v>
      </c>
      <c r="E970">
        <v>0.13846153846100001</v>
      </c>
      <c r="F970">
        <f>SUM(Table6[total_order_amount])*0.8</f>
        <v>141739319.59199998</v>
      </c>
      <c r="G970">
        <f>SUM($D$2:D970)</f>
        <v>147484582.99999997</v>
      </c>
      <c r="H970" t="str">
        <f>IF(Table6[[#This Row],[Cummelutive_sum]]&lt;=Table6[[#This Row],[80_percent]],"Y", "N")</f>
        <v>N</v>
      </c>
    </row>
    <row r="971" spans="1:8" x14ac:dyDescent="0.3">
      <c r="A971">
        <v>80460</v>
      </c>
      <c r="B971">
        <v>172</v>
      </c>
      <c r="C971">
        <v>3</v>
      </c>
      <c r="D971">
        <v>32770</v>
      </c>
      <c r="E971">
        <v>1.7441860465E-2</v>
      </c>
      <c r="F971">
        <f>SUM(Table6[total_order_amount])*0.8</f>
        <v>141739319.59199998</v>
      </c>
      <c r="G971">
        <f>SUM($D$2:D971)</f>
        <v>147517352.99999997</v>
      </c>
      <c r="H971" t="str">
        <f>IF(Table6[[#This Row],[Cummelutive_sum]]&lt;=Table6[[#This Row],[80_percent]],"Y", "N")</f>
        <v>N</v>
      </c>
    </row>
    <row r="972" spans="1:8" x14ac:dyDescent="0.3">
      <c r="A972">
        <v>144416</v>
      </c>
      <c r="B972">
        <v>95</v>
      </c>
      <c r="C972">
        <v>1</v>
      </c>
      <c r="D972">
        <v>32718</v>
      </c>
      <c r="E972">
        <v>1.0526315789E-2</v>
      </c>
      <c r="F972">
        <f>SUM(Table6[total_order_amount])*0.8</f>
        <v>141739319.59199998</v>
      </c>
      <c r="G972">
        <f>SUM($D$2:D972)</f>
        <v>147550070.99999997</v>
      </c>
      <c r="H972" t="str">
        <f>IF(Table6[[#This Row],[Cummelutive_sum]]&lt;=Table6[[#This Row],[80_percent]],"Y", "N")</f>
        <v>N</v>
      </c>
    </row>
    <row r="973" spans="1:8" x14ac:dyDescent="0.3">
      <c r="A973">
        <v>60968</v>
      </c>
      <c r="B973">
        <v>45</v>
      </c>
      <c r="C973">
        <v>8</v>
      </c>
      <c r="D973">
        <v>32700</v>
      </c>
      <c r="E973">
        <v>0.17777777777699999</v>
      </c>
      <c r="F973">
        <f>SUM(Table6[total_order_amount])*0.8</f>
        <v>141739319.59199998</v>
      </c>
      <c r="G973">
        <f>SUM($D$2:D973)</f>
        <v>147582770.99999997</v>
      </c>
      <c r="H973" t="str">
        <f>IF(Table6[[#This Row],[Cummelutive_sum]]&lt;=Table6[[#This Row],[80_percent]],"Y", "N")</f>
        <v>N</v>
      </c>
    </row>
    <row r="974" spans="1:8" x14ac:dyDescent="0.3">
      <c r="A974">
        <v>116816</v>
      </c>
      <c r="B974">
        <v>45</v>
      </c>
      <c r="C974">
        <v>1</v>
      </c>
      <c r="D974">
        <v>32597.3</v>
      </c>
      <c r="E974">
        <v>2.2222222222000002E-2</v>
      </c>
      <c r="F974">
        <f>SUM(Table6[total_order_amount])*0.8</f>
        <v>141739319.59199998</v>
      </c>
      <c r="G974">
        <f>SUM($D$2:D974)</f>
        <v>147615368.29999998</v>
      </c>
      <c r="H974" t="str">
        <f>IF(Table6[[#This Row],[Cummelutive_sum]]&lt;=Table6[[#This Row],[80_percent]],"Y", "N")</f>
        <v>N</v>
      </c>
    </row>
    <row r="975" spans="1:8" x14ac:dyDescent="0.3">
      <c r="A975">
        <v>44812</v>
      </c>
      <c r="B975">
        <v>201</v>
      </c>
      <c r="C975">
        <v>1</v>
      </c>
      <c r="D975">
        <v>32597.3</v>
      </c>
      <c r="E975">
        <v>4.9751243780000003E-3</v>
      </c>
      <c r="F975">
        <f>SUM(Table6[total_order_amount])*0.8</f>
        <v>141739319.59199998</v>
      </c>
      <c r="G975">
        <f>SUM($D$2:D975)</f>
        <v>147647965.59999999</v>
      </c>
      <c r="H975" t="str">
        <f>IF(Table6[[#This Row],[Cummelutive_sum]]&lt;=Table6[[#This Row],[80_percent]],"Y", "N")</f>
        <v>N</v>
      </c>
    </row>
    <row r="976" spans="1:8" x14ac:dyDescent="0.3">
      <c r="A976">
        <v>218388</v>
      </c>
      <c r="B976">
        <v>105</v>
      </c>
      <c r="C976">
        <v>18</v>
      </c>
      <c r="D976">
        <v>32583</v>
      </c>
      <c r="E976">
        <v>0.171428571428</v>
      </c>
      <c r="F976">
        <f>SUM(Table6[total_order_amount])*0.8</f>
        <v>141739319.59199998</v>
      </c>
      <c r="G976">
        <f>SUM($D$2:D976)</f>
        <v>147680548.59999999</v>
      </c>
      <c r="H976" t="str">
        <f>IF(Table6[[#This Row],[Cummelutive_sum]]&lt;=Table6[[#This Row],[80_percent]],"Y", "N")</f>
        <v>N</v>
      </c>
    </row>
    <row r="977" spans="1:8" x14ac:dyDescent="0.3">
      <c r="A977">
        <v>82484</v>
      </c>
      <c r="B977">
        <v>40</v>
      </c>
      <c r="C977">
        <v>7</v>
      </c>
      <c r="D977">
        <v>32488</v>
      </c>
      <c r="E977">
        <v>0.17499999999999999</v>
      </c>
      <c r="F977">
        <f>SUM(Table6[total_order_amount])*0.8</f>
        <v>141739319.59199998</v>
      </c>
      <c r="G977">
        <f>SUM($D$2:D977)</f>
        <v>147713036.59999999</v>
      </c>
      <c r="H977" t="str">
        <f>IF(Table6[[#This Row],[Cummelutive_sum]]&lt;=Table6[[#This Row],[80_percent]],"Y", "N")</f>
        <v>N</v>
      </c>
    </row>
    <row r="978" spans="1:8" x14ac:dyDescent="0.3">
      <c r="A978">
        <v>95816</v>
      </c>
      <c r="B978">
        <v>321</v>
      </c>
      <c r="C978">
        <v>20</v>
      </c>
      <c r="D978">
        <v>32467</v>
      </c>
      <c r="E978">
        <v>6.2305295949999999E-2</v>
      </c>
      <c r="F978">
        <f>SUM(Table6[total_order_amount])*0.8</f>
        <v>141739319.59199998</v>
      </c>
      <c r="G978">
        <f>SUM($D$2:D978)</f>
        <v>147745503.59999999</v>
      </c>
      <c r="H978" t="str">
        <f>IF(Table6[[#This Row],[Cummelutive_sum]]&lt;=Table6[[#This Row],[80_percent]],"Y", "N")</f>
        <v>N</v>
      </c>
    </row>
    <row r="979" spans="1:8" x14ac:dyDescent="0.3">
      <c r="A979">
        <v>158876</v>
      </c>
      <c r="B979">
        <v>130</v>
      </c>
      <c r="C979">
        <v>4</v>
      </c>
      <c r="D979">
        <v>32440</v>
      </c>
      <c r="E979">
        <v>3.0769230769000001E-2</v>
      </c>
      <c r="F979">
        <f>SUM(Table6[total_order_amount])*0.8</f>
        <v>141739319.59199998</v>
      </c>
      <c r="G979">
        <f>SUM($D$2:D979)</f>
        <v>147777943.59999999</v>
      </c>
      <c r="H979" t="str">
        <f>IF(Table6[[#This Row],[Cummelutive_sum]]&lt;=Table6[[#This Row],[80_percent]],"Y", "N")</f>
        <v>N</v>
      </c>
    </row>
    <row r="980" spans="1:8" x14ac:dyDescent="0.3">
      <c r="A980">
        <v>201560</v>
      </c>
      <c r="B980">
        <v>230</v>
      </c>
      <c r="C980">
        <v>10</v>
      </c>
      <c r="D980">
        <v>32324</v>
      </c>
      <c r="E980">
        <v>4.3478260869000002E-2</v>
      </c>
      <c r="F980">
        <f>SUM(Table6[total_order_amount])*0.8</f>
        <v>141739319.59199998</v>
      </c>
      <c r="G980">
        <f>SUM($D$2:D980)</f>
        <v>147810267.59999999</v>
      </c>
      <c r="H980" t="str">
        <f>IF(Table6[[#This Row],[Cummelutive_sum]]&lt;=Table6[[#This Row],[80_percent]],"Y", "N")</f>
        <v>N</v>
      </c>
    </row>
    <row r="981" spans="1:8" x14ac:dyDescent="0.3">
      <c r="A981">
        <v>183812</v>
      </c>
      <c r="B981">
        <v>155</v>
      </c>
      <c r="C981">
        <v>18</v>
      </c>
      <c r="D981">
        <v>32294</v>
      </c>
      <c r="E981">
        <v>0.116129032258</v>
      </c>
      <c r="F981">
        <f>SUM(Table6[total_order_amount])*0.8</f>
        <v>141739319.59199998</v>
      </c>
      <c r="G981">
        <f>SUM($D$2:D981)</f>
        <v>147842561.59999999</v>
      </c>
      <c r="H981" t="str">
        <f>IF(Table6[[#This Row],[Cummelutive_sum]]&lt;=Table6[[#This Row],[80_percent]],"Y", "N")</f>
        <v>N</v>
      </c>
    </row>
    <row r="982" spans="1:8" x14ac:dyDescent="0.3">
      <c r="A982">
        <v>193972</v>
      </c>
      <c r="B982">
        <v>184</v>
      </c>
      <c r="C982">
        <v>5</v>
      </c>
      <c r="D982">
        <v>32224</v>
      </c>
      <c r="E982">
        <v>2.7173913043E-2</v>
      </c>
      <c r="F982">
        <f>SUM(Table6[total_order_amount])*0.8</f>
        <v>141739319.59199998</v>
      </c>
      <c r="G982">
        <f>SUM($D$2:D982)</f>
        <v>147874785.59999999</v>
      </c>
      <c r="H982" t="str">
        <f>IF(Table6[[#This Row],[Cummelutive_sum]]&lt;=Table6[[#This Row],[80_percent]],"Y", "N")</f>
        <v>N</v>
      </c>
    </row>
    <row r="983" spans="1:8" x14ac:dyDescent="0.3">
      <c r="A983">
        <v>116980</v>
      </c>
      <c r="B983">
        <v>96</v>
      </c>
      <c r="C983">
        <v>6</v>
      </c>
      <c r="D983">
        <v>32222.57</v>
      </c>
      <c r="E983">
        <v>6.25E-2</v>
      </c>
      <c r="F983">
        <f>SUM(Table6[total_order_amount])*0.8</f>
        <v>141739319.59199998</v>
      </c>
      <c r="G983">
        <f>SUM($D$2:D983)</f>
        <v>147907008.16999999</v>
      </c>
      <c r="H983" t="str">
        <f>IF(Table6[[#This Row],[Cummelutive_sum]]&lt;=Table6[[#This Row],[80_percent]],"Y", "N")</f>
        <v>N</v>
      </c>
    </row>
    <row r="984" spans="1:8" x14ac:dyDescent="0.3">
      <c r="A984">
        <v>97632</v>
      </c>
      <c r="B984">
        <v>181</v>
      </c>
      <c r="C984">
        <v>16</v>
      </c>
      <c r="D984">
        <v>32177.8</v>
      </c>
      <c r="E984">
        <v>8.8397790054999995E-2</v>
      </c>
      <c r="F984">
        <f>SUM(Table6[total_order_amount])*0.8</f>
        <v>141739319.59199998</v>
      </c>
      <c r="G984">
        <f>SUM($D$2:D984)</f>
        <v>147939185.97</v>
      </c>
      <c r="H984" t="str">
        <f>IF(Table6[[#This Row],[Cummelutive_sum]]&lt;=Table6[[#This Row],[80_percent]],"Y", "N")</f>
        <v>N</v>
      </c>
    </row>
    <row r="985" spans="1:8" x14ac:dyDescent="0.3">
      <c r="A985">
        <v>20932</v>
      </c>
      <c r="B985">
        <v>107</v>
      </c>
      <c r="C985">
        <v>10</v>
      </c>
      <c r="D985">
        <v>32168.1</v>
      </c>
      <c r="E985">
        <v>9.3457943924999995E-2</v>
      </c>
      <c r="F985">
        <f>SUM(Table6[total_order_amount])*0.8</f>
        <v>141739319.59199998</v>
      </c>
      <c r="G985">
        <f>SUM($D$2:D985)</f>
        <v>147971354.06999999</v>
      </c>
      <c r="H985" t="str">
        <f>IF(Table6[[#This Row],[Cummelutive_sum]]&lt;=Table6[[#This Row],[80_percent]],"Y", "N")</f>
        <v>N</v>
      </c>
    </row>
    <row r="986" spans="1:8" x14ac:dyDescent="0.3">
      <c r="A986">
        <v>114748</v>
      </c>
      <c r="B986">
        <v>142</v>
      </c>
      <c r="C986">
        <v>10</v>
      </c>
      <c r="D986">
        <v>32140</v>
      </c>
      <c r="E986">
        <v>7.0422535211000004E-2</v>
      </c>
      <c r="F986">
        <f>SUM(Table6[total_order_amount])*0.8</f>
        <v>141739319.59199998</v>
      </c>
      <c r="G986">
        <f>SUM($D$2:D986)</f>
        <v>148003494.06999999</v>
      </c>
      <c r="H986" t="str">
        <f>IF(Table6[[#This Row],[Cummelutive_sum]]&lt;=Table6[[#This Row],[80_percent]],"Y", "N")</f>
        <v>N</v>
      </c>
    </row>
    <row r="987" spans="1:8" x14ac:dyDescent="0.3">
      <c r="A987">
        <v>175236</v>
      </c>
      <c r="B987">
        <v>89</v>
      </c>
      <c r="C987">
        <v>9</v>
      </c>
      <c r="D987">
        <v>32113</v>
      </c>
      <c r="E987">
        <v>0.101123595505</v>
      </c>
      <c r="F987">
        <f>SUM(Table6[total_order_amount])*0.8</f>
        <v>141739319.59199998</v>
      </c>
      <c r="G987">
        <f>SUM($D$2:D987)</f>
        <v>148035607.06999999</v>
      </c>
      <c r="H987" t="str">
        <f>IF(Table6[[#This Row],[Cummelutive_sum]]&lt;=Table6[[#This Row],[80_percent]],"Y", "N")</f>
        <v>N</v>
      </c>
    </row>
    <row r="988" spans="1:8" x14ac:dyDescent="0.3">
      <c r="A988">
        <v>107860</v>
      </c>
      <c r="B988">
        <v>295</v>
      </c>
      <c r="C988">
        <v>11</v>
      </c>
      <c r="D988">
        <v>32104</v>
      </c>
      <c r="E988">
        <v>3.7288135593000003E-2</v>
      </c>
      <c r="F988">
        <f>SUM(Table6[total_order_amount])*0.8</f>
        <v>141739319.59199998</v>
      </c>
      <c r="G988">
        <f>SUM($D$2:D988)</f>
        <v>148067711.06999999</v>
      </c>
      <c r="H988" t="str">
        <f>IF(Table6[[#This Row],[Cummelutive_sum]]&lt;=Table6[[#This Row],[80_percent]],"Y", "N")</f>
        <v>N</v>
      </c>
    </row>
    <row r="989" spans="1:8" x14ac:dyDescent="0.3">
      <c r="A989">
        <v>134440</v>
      </c>
      <c r="B989">
        <v>55</v>
      </c>
      <c r="C989">
        <v>4</v>
      </c>
      <c r="D989">
        <v>32072.3</v>
      </c>
      <c r="E989">
        <v>7.2727272726999997E-2</v>
      </c>
      <c r="F989">
        <f>SUM(Table6[total_order_amount])*0.8</f>
        <v>141739319.59199998</v>
      </c>
      <c r="G989">
        <f>SUM($D$2:D989)</f>
        <v>148099783.37</v>
      </c>
      <c r="H989" t="str">
        <f>IF(Table6[[#This Row],[Cummelutive_sum]]&lt;=Table6[[#This Row],[80_percent]],"Y", "N")</f>
        <v>N</v>
      </c>
    </row>
    <row r="990" spans="1:8" x14ac:dyDescent="0.3">
      <c r="A990">
        <v>76236</v>
      </c>
      <c r="B990">
        <v>20</v>
      </c>
      <c r="C990">
        <v>1</v>
      </c>
      <c r="D990">
        <v>32033.9</v>
      </c>
      <c r="E990">
        <v>0.05</v>
      </c>
      <c r="F990">
        <f>SUM(Table6[total_order_amount])*0.8</f>
        <v>141739319.59199998</v>
      </c>
      <c r="G990">
        <f>SUM($D$2:D990)</f>
        <v>148131817.27000001</v>
      </c>
      <c r="H990" t="str">
        <f>IF(Table6[[#This Row],[Cummelutive_sum]]&lt;=Table6[[#This Row],[80_percent]],"Y", "N")</f>
        <v>N</v>
      </c>
    </row>
    <row r="991" spans="1:8" x14ac:dyDescent="0.3">
      <c r="A991">
        <v>211176</v>
      </c>
      <c r="B991">
        <v>115</v>
      </c>
      <c r="C991">
        <v>5</v>
      </c>
      <c r="D991">
        <v>31975</v>
      </c>
      <c r="E991">
        <v>4.3478260869000002E-2</v>
      </c>
      <c r="F991">
        <f>SUM(Table6[total_order_amount])*0.8</f>
        <v>141739319.59199998</v>
      </c>
      <c r="G991">
        <f>SUM($D$2:D991)</f>
        <v>148163792.27000001</v>
      </c>
      <c r="H991" t="str">
        <f>IF(Table6[[#This Row],[Cummelutive_sum]]&lt;=Table6[[#This Row],[80_percent]],"Y", "N")</f>
        <v>N</v>
      </c>
    </row>
    <row r="992" spans="1:8" x14ac:dyDescent="0.3">
      <c r="A992">
        <v>21124</v>
      </c>
      <c r="B992">
        <v>13</v>
      </c>
      <c r="C992">
        <v>2</v>
      </c>
      <c r="D992">
        <v>31951</v>
      </c>
      <c r="E992">
        <v>0.15384615384600001</v>
      </c>
      <c r="F992">
        <f>SUM(Table6[total_order_amount])*0.8</f>
        <v>141739319.59199998</v>
      </c>
      <c r="G992">
        <f>SUM($D$2:D992)</f>
        <v>148195743.27000001</v>
      </c>
      <c r="H992" t="str">
        <f>IF(Table6[[#This Row],[Cummelutive_sum]]&lt;=Table6[[#This Row],[80_percent]],"Y", "N")</f>
        <v>N</v>
      </c>
    </row>
    <row r="993" spans="1:8" x14ac:dyDescent="0.3">
      <c r="A993">
        <v>23272</v>
      </c>
      <c r="B993">
        <v>92</v>
      </c>
      <c r="C993">
        <v>6</v>
      </c>
      <c r="D993">
        <v>31944</v>
      </c>
      <c r="E993">
        <v>6.5217391304000005E-2</v>
      </c>
      <c r="F993">
        <f>SUM(Table6[total_order_amount])*0.8</f>
        <v>141739319.59199998</v>
      </c>
      <c r="G993">
        <f>SUM($D$2:D993)</f>
        <v>148227687.27000001</v>
      </c>
      <c r="H993" t="str">
        <f>IF(Table6[[#This Row],[Cummelutive_sum]]&lt;=Table6[[#This Row],[80_percent]],"Y", "N")</f>
        <v>N</v>
      </c>
    </row>
    <row r="994" spans="1:8" x14ac:dyDescent="0.3">
      <c r="A994">
        <v>94308</v>
      </c>
      <c r="B994">
        <v>24</v>
      </c>
      <c r="C994">
        <v>3</v>
      </c>
      <c r="D994">
        <v>31900</v>
      </c>
      <c r="E994">
        <v>0.125</v>
      </c>
      <c r="F994">
        <f>SUM(Table6[total_order_amount])*0.8</f>
        <v>141739319.59199998</v>
      </c>
      <c r="G994">
        <f>SUM($D$2:D994)</f>
        <v>148259587.27000001</v>
      </c>
      <c r="H994" t="str">
        <f>IF(Table6[[#This Row],[Cummelutive_sum]]&lt;=Table6[[#This Row],[80_percent]],"Y", "N")</f>
        <v>N</v>
      </c>
    </row>
    <row r="995" spans="1:8" x14ac:dyDescent="0.3">
      <c r="A995">
        <v>108780</v>
      </c>
      <c r="B995">
        <v>135</v>
      </c>
      <c r="C995">
        <v>12</v>
      </c>
      <c r="D995">
        <v>31890</v>
      </c>
      <c r="E995">
        <v>8.8888888888000006E-2</v>
      </c>
      <c r="F995">
        <f>SUM(Table6[total_order_amount])*0.8</f>
        <v>141739319.59199998</v>
      </c>
      <c r="G995">
        <f>SUM($D$2:D995)</f>
        <v>148291477.27000001</v>
      </c>
      <c r="H995" t="str">
        <f>IF(Table6[[#This Row],[Cummelutive_sum]]&lt;=Table6[[#This Row],[80_percent]],"Y", "N")</f>
        <v>N</v>
      </c>
    </row>
    <row r="996" spans="1:8" x14ac:dyDescent="0.3">
      <c r="A996">
        <v>211440</v>
      </c>
      <c r="B996">
        <v>115</v>
      </c>
      <c r="C996">
        <v>5</v>
      </c>
      <c r="D996">
        <v>31888</v>
      </c>
      <c r="E996">
        <v>4.3478260869000002E-2</v>
      </c>
      <c r="F996">
        <f>SUM(Table6[total_order_amount])*0.8</f>
        <v>141739319.59199998</v>
      </c>
      <c r="G996">
        <f>SUM($D$2:D996)</f>
        <v>148323365.27000001</v>
      </c>
      <c r="H996" t="str">
        <f>IF(Table6[[#This Row],[Cummelutive_sum]]&lt;=Table6[[#This Row],[80_percent]],"Y", "N")</f>
        <v>N</v>
      </c>
    </row>
    <row r="997" spans="1:8" x14ac:dyDescent="0.3">
      <c r="A997">
        <v>48340</v>
      </c>
      <c r="B997">
        <v>79</v>
      </c>
      <c r="C997">
        <v>6</v>
      </c>
      <c r="D997">
        <v>31850</v>
      </c>
      <c r="E997">
        <v>7.5949367088E-2</v>
      </c>
      <c r="F997">
        <f>SUM(Table6[total_order_amount])*0.8</f>
        <v>141739319.59199998</v>
      </c>
      <c r="G997">
        <f>SUM($D$2:D997)</f>
        <v>148355215.27000001</v>
      </c>
      <c r="H997" t="str">
        <f>IF(Table6[[#This Row],[Cummelutive_sum]]&lt;=Table6[[#This Row],[80_percent]],"Y", "N")</f>
        <v>N</v>
      </c>
    </row>
    <row r="998" spans="1:8" x14ac:dyDescent="0.3">
      <c r="A998">
        <v>83588</v>
      </c>
      <c r="B998">
        <v>62</v>
      </c>
      <c r="C998">
        <v>2</v>
      </c>
      <c r="D998">
        <v>31850</v>
      </c>
      <c r="E998">
        <v>3.2258064516000003E-2</v>
      </c>
      <c r="F998">
        <f>SUM(Table6[total_order_amount])*0.8</f>
        <v>141739319.59199998</v>
      </c>
      <c r="G998">
        <f>SUM($D$2:D998)</f>
        <v>148387065.27000001</v>
      </c>
      <c r="H998" t="str">
        <f>IF(Table6[[#This Row],[Cummelutive_sum]]&lt;=Table6[[#This Row],[80_percent]],"Y", "N")</f>
        <v>N</v>
      </c>
    </row>
    <row r="999" spans="1:8" x14ac:dyDescent="0.3">
      <c r="A999">
        <v>116792</v>
      </c>
      <c r="B999">
        <v>158</v>
      </c>
      <c r="C999">
        <v>1</v>
      </c>
      <c r="D999">
        <v>31850</v>
      </c>
      <c r="E999">
        <v>6.3291139239999997E-3</v>
      </c>
      <c r="F999">
        <f>SUM(Table6[total_order_amount])*0.8</f>
        <v>141739319.59199998</v>
      </c>
      <c r="G999">
        <f>SUM($D$2:D999)</f>
        <v>148418915.27000001</v>
      </c>
      <c r="H999" t="str">
        <f>IF(Table6[[#This Row],[Cummelutive_sum]]&lt;=Table6[[#This Row],[80_percent]],"Y", "N")</f>
        <v>N</v>
      </c>
    </row>
    <row r="1000" spans="1:8" x14ac:dyDescent="0.3">
      <c r="A1000">
        <v>22160</v>
      </c>
      <c r="B1000">
        <v>10</v>
      </c>
      <c r="C1000">
        <v>2</v>
      </c>
      <c r="D1000">
        <v>31782</v>
      </c>
      <c r="E1000">
        <v>0.2</v>
      </c>
      <c r="F1000">
        <f>SUM(Table6[total_order_amount])*0.8</f>
        <v>141739319.59199998</v>
      </c>
      <c r="G1000">
        <f>SUM($D$2:D1000)</f>
        <v>148450697.27000001</v>
      </c>
      <c r="H1000" t="str">
        <f>IF(Table6[[#This Row],[Cummelutive_sum]]&lt;=Table6[[#This Row],[80_percent]],"Y", "N")</f>
        <v>N</v>
      </c>
    </row>
    <row r="1001" spans="1:8" x14ac:dyDescent="0.3">
      <c r="A1001">
        <v>190296</v>
      </c>
      <c r="B1001">
        <v>182</v>
      </c>
      <c r="C1001">
        <v>4</v>
      </c>
      <c r="D1001">
        <v>31737</v>
      </c>
      <c r="E1001">
        <v>2.1978021978000001E-2</v>
      </c>
      <c r="F1001">
        <f>SUM(Table6[total_order_amount])*0.8</f>
        <v>141739319.59199998</v>
      </c>
      <c r="G1001">
        <f>SUM($D$2:D1001)</f>
        <v>148482434.27000001</v>
      </c>
      <c r="H1001" t="str">
        <f>IF(Table6[[#This Row],[Cummelutive_sum]]&lt;=Table6[[#This Row],[80_percent]],"Y", "N")</f>
        <v>N</v>
      </c>
    </row>
    <row r="1002" spans="1:8" x14ac:dyDescent="0.3">
      <c r="A1002">
        <v>95364</v>
      </c>
      <c r="B1002">
        <v>50</v>
      </c>
      <c r="C1002">
        <v>3</v>
      </c>
      <c r="D1002">
        <v>31736</v>
      </c>
      <c r="E1002">
        <v>0.06</v>
      </c>
      <c r="F1002">
        <f>SUM(Table6[total_order_amount])*0.8</f>
        <v>141739319.59199998</v>
      </c>
      <c r="G1002">
        <f>SUM($D$2:D1002)</f>
        <v>148514170.27000001</v>
      </c>
      <c r="H1002" t="str">
        <f>IF(Table6[[#This Row],[Cummelutive_sum]]&lt;=Table6[[#This Row],[80_percent]],"Y", "N")</f>
        <v>N</v>
      </c>
    </row>
    <row r="1003" spans="1:8" x14ac:dyDescent="0.3">
      <c r="A1003">
        <v>44424</v>
      </c>
      <c r="B1003">
        <v>147</v>
      </c>
      <c r="C1003">
        <v>10</v>
      </c>
      <c r="D1003">
        <v>31730</v>
      </c>
      <c r="E1003">
        <v>6.8027210884000003E-2</v>
      </c>
      <c r="F1003">
        <f>SUM(Table6[total_order_amount])*0.8</f>
        <v>141739319.59199998</v>
      </c>
      <c r="G1003">
        <f>SUM($D$2:D1003)</f>
        <v>148545900.27000001</v>
      </c>
      <c r="H1003" t="str">
        <f>IF(Table6[[#This Row],[Cummelutive_sum]]&lt;=Table6[[#This Row],[80_percent]],"Y", "N")</f>
        <v>N</v>
      </c>
    </row>
    <row r="1004" spans="1:8" x14ac:dyDescent="0.3">
      <c r="A1004">
        <v>198932</v>
      </c>
      <c r="B1004">
        <v>114</v>
      </c>
      <c r="C1004">
        <v>3</v>
      </c>
      <c r="D1004">
        <v>31702</v>
      </c>
      <c r="E1004">
        <v>2.6315789472999999E-2</v>
      </c>
      <c r="F1004">
        <f>SUM(Table6[total_order_amount])*0.8</f>
        <v>141739319.59199998</v>
      </c>
      <c r="G1004">
        <f>SUM($D$2:D1004)</f>
        <v>148577602.27000001</v>
      </c>
      <c r="H1004" t="str">
        <f>IF(Table6[[#This Row],[Cummelutive_sum]]&lt;=Table6[[#This Row],[80_percent]],"Y", "N")</f>
        <v>N</v>
      </c>
    </row>
    <row r="1005" spans="1:8" x14ac:dyDescent="0.3">
      <c r="A1005">
        <v>196872</v>
      </c>
      <c r="B1005">
        <v>107</v>
      </c>
      <c r="C1005">
        <v>2</v>
      </c>
      <c r="D1005">
        <v>31650</v>
      </c>
      <c r="E1005">
        <v>1.8691588785000001E-2</v>
      </c>
      <c r="F1005">
        <f>SUM(Table6[total_order_amount])*0.8</f>
        <v>141739319.59199998</v>
      </c>
      <c r="G1005">
        <f>SUM($D$2:D1005)</f>
        <v>148609252.27000001</v>
      </c>
      <c r="H1005" t="str">
        <f>IF(Table6[[#This Row],[Cummelutive_sum]]&lt;=Table6[[#This Row],[80_percent]],"Y", "N")</f>
        <v>N</v>
      </c>
    </row>
    <row r="1006" spans="1:8" x14ac:dyDescent="0.3">
      <c r="A1006">
        <v>183580</v>
      </c>
      <c r="B1006">
        <v>197</v>
      </c>
      <c r="C1006">
        <v>6</v>
      </c>
      <c r="D1006">
        <v>31532</v>
      </c>
      <c r="E1006">
        <v>3.0456852791000001E-2</v>
      </c>
      <c r="F1006">
        <f>SUM(Table6[total_order_amount])*0.8</f>
        <v>141739319.59199998</v>
      </c>
      <c r="G1006">
        <f>SUM($D$2:D1006)</f>
        <v>148640784.27000001</v>
      </c>
      <c r="H1006" t="str">
        <f>IF(Table6[[#This Row],[Cummelutive_sum]]&lt;=Table6[[#This Row],[80_percent]],"Y", "N")</f>
        <v>N</v>
      </c>
    </row>
    <row r="1007" spans="1:8" x14ac:dyDescent="0.3">
      <c r="A1007">
        <v>78808</v>
      </c>
      <c r="B1007">
        <v>30</v>
      </c>
      <c r="C1007">
        <v>1</v>
      </c>
      <c r="D1007">
        <v>31528.5</v>
      </c>
      <c r="E1007">
        <v>3.3333333333000002E-2</v>
      </c>
      <c r="F1007">
        <f>SUM(Table6[total_order_amount])*0.8</f>
        <v>141739319.59199998</v>
      </c>
      <c r="G1007">
        <f>SUM($D$2:D1007)</f>
        <v>148672312.77000001</v>
      </c>
      <c r="H1007" t="str">
        <f>IF(Table6[[#This Row],[Cummelutive_sum]]&lt;=Table6[[#This Row],[80_percent]],"Y", "N")</f>
        <v>N</v>
      </c>
    </row>
    <row r="1008" spans="1:8" x14ac:dyDescent="0.3">
      <c r="A1008">
        <v>33044</v>
      </c>
      <c r="B1008">
        <v>148</v>
      </c>
      <c r="C1008">
        <v>2</v>
      </c>
      <c r="D1008">
        <v>31527</v>
      </c>
      <c r="E1008">
        <v>1.3513513513E-2</v>
      </c>
      <c r="F1008">
        <f>SUM(Table6[total_order_amount])*0.8</f>
        <v>141739319.59199998</v>
      </c>
      <c r="G1008">
        <f>SUM($D$2:D1008)</f>
        <v>148703839.77000001</v>
      </c>
      <c r="H1008" t="str">
        <f>IF(Table6[[#This Row],[Cummelutive_sum]]&lt;=Table6[[#This Row],[80_percent]],"Y", "N")</f>
        <v>N</v>
      </c>
    </row>
    <row r="1009" spans="1:8" x14ac:dyDescent="0.3">
      <c r="A1009">
        <v>34304</v>
      </c>
      <c r="B1009">
        <v>72</v>
      </c>
      <c r="C1009">
        <v>9</v>
      </c>
      <c r="D1009">
        <v>31496</v>
      </c>
      <c r="E1009">
        <v>0.125</v>
      </c>
      <c r="F1009">
        <f>SUM(Table6[total_order_amount])*0.8</f>
        <v>141739319.59199998</v>
      </c>
      <c r="G1009">
        <f>SUM($D$2:D1009)</f>
        <v>148735335.77000001</v>
      </c>
      <c r="H1009" t="str">
        <f>IF(Table6[[#This Row],[Cummelutive_sum]]&lt;=Table6[[#This Row],[80_percent]],"Y", "N")</f>
        <v>N</v>
      </c>
    </row>
    <row r="1010" spans="1:8" x14ac:dyDescent="0.3">
      <c r="A1010">
        <v>99320</v>
      </c>
      <c r="B1010">
        <v>29</v>
      </c>
      <c r="C1010">
        <v>3</v>
      </c>
      <c r="D1010">
        <v>31394</v>
      </c>
      <c r="E1010">
        <v>0.10344827586200001</v>
      </c>
      <c r="F1010">
        <f>SUM(Table6[total_order_amount])*0.8</f>
        <v>141739319.59199998</v>
      </c>
      <c r="G1010">
        <f>SUM($D$2:D1010)</f>
        <v>148766729.77000001</v>
      </c>
      <c r="H1010" t="str">
        <f>IF(Table6[[#This Row],[Cummelutive_sum]]&lt;=Table6[[#This Row],[80_percent]],"Y", "N")</f>
        <v>N</v>
      </c>
    </row>
    <row r="1011" spans="1:8" x14ac:dyDescent="0.3">
      <c r="A1011">
        <v>211456</v>
      </c>
      <c r="B1011">
        <v>42</v>
      </c>
      <c r="C1011">
        <v>2</v>
      </c>
      <c r="D1011">
        <v>31354</v>
      </c>
      <c r="E1011">
        <v>4.7619047619000002E-2</v>
      </c>
      <c r="F1011">
        <f>SUM(Table6[total_order_amount])*0.8</f>
        <v>141739319.59199998</v>
      </c>
      <c r="G1011">
        <f>SUM($D$2:D1011)</f>
        <v>148798083.77000001</v>
      </c>
      <c r="H1011" t="str">
        <f>IF(Table6[[#This Row],[Cummelutive_sum]]&lt;=Table6[[#This Row],[80_percent]],"Y", "N")</f>
        <v>N</v>
      </c>
    </row>
    <row r="1012" spans="1:8" x14ac:dyDescent="0.3">
      <c r="A1012">
        <v>151248</v>
      </c>
      <c r="B1012">
        <v>25</v>
      </c>
      <c r="C1012">
        <v>2</v>
      </c>
      <c r="D1012">
        <v>31326</v>
      </c>
      <c r="E1012">
        <v>0.08</v>
      </c>
      <c r="F1012">
        <f>SUM(Table6[total_order_amount])*0.8</f>
        <v>141739319.59199998</v>
      </c>
      <c r="G1012">
        <f>SUM($D$2:D1012)</f>
        <v>148829409.77000001</v>
      </c>
      <c r="H1012" t="str">
        <f>IF(Table6[[#This Row],[Cummelutive_sum]]&lt;=Table6[[#This Row],[80_percent]],"Y", "N")</f>
        <v>N</v>
      </c>
    </row>
    <row r="1013" spans="1:8" x14ac:dyDescent="0.3">
      <c r="A1013">
        <v>32064</v>
      </c>
      <c r="B1013">
        <v>38</v>
      </c>
      <c r="C1013">
        <v>2</v>
      </c>
      <c r="D1013">
        <v>31276</v>
      </c>
      <c r="E1013">
        <v>5.2631578946999998E-2</v>
      </c>
      <c r="F1013">
        <f>SUM(Table6[total_order_amount])*0.8</f>
        <v>141739319.59199998</v>
      </c>
      <c r="G1013">
        <f>SUM($D$2:D1013)</f>
        <v>148860685.77000001</v>
      </c>
      <c r="H1013" t="str">
        <f>IF(Table6[[#This Row],[Cummelutive_sum]]&lt;=Table6[[#This Row],[80_percent]],"Y", "N")</f>
        <v>N</v>
      </c>
    </row>
    <row r="1014" spans="1:8" x14ac:dyDescent="0.3">
      <c r="A1014">
        <v>23264</v>
      </c>
      <c r="B1014">
        <v>46</v>
      </c>
      <c r="C1014">
        <v>1</v>
      </c>
      <c r="D1014">
        <v>31276</v>
      </c>
      <c r="E1014">
        <v>2.1739130434000001E-2</v>
      </c>
      <c r="F1014">
        <f>SUM(Table6[total_order_amount])*0.8</f>
        <v>141739319.59199998</v>
      </c>
      <c r="G1014">
        <f>SUM($D$2:D1014)</f>
        <v>148891961.77000001</v>
      </c>
      <c r="H1014" t="str">
        <f>IF(Table6[[#This Row],[Cummelutive_sum]]&lt;=Table6[[#This Row],[80_percent]],"Y", "N")</f>
        <v>N</v>
      </c>
    </row>
    <row r="1015" spans="1:8" x14ac:dyDescent="0.3">
      <c r="A1015">
        <v>190680</v>
      </c>
      <c r="B1015">
        <v>102</v>
      </c>
      <c r="C1015">
        <v>12</v>
      </c>
      <c r="D1015">
        <v>31227</v>
      </c>
      <c r="E1015">
        <v>0.117647058823</v>
      </c>
      <c r="F1015">
        <f>SUM(Table6[total_order_amount])*0.8</f>
        <v>141739319.59199998</v>
      </c>
      <c r="G1015">
        <f>SUM($D$2:D1015)</f>
        <v>148923188.77000001</v>
      </c>
      <c r="H1015" t="str">
        <f>IF(Table6[[#This Row],[Cummelutive_sum]]&lt;=Table6[[#This Row],[80_percent]],"Y", "N")</f>
        <v>N</v>
      </c>
    </row>
    <row r="1016" spans="1:8" x14ac:dyDescent="0.3">
      <c r="A1016">
        <v>78348</v>
      </c>
      <c r="B1016">
        <v>387</v>
      </c>
      <c r="C1016">
        <v>9</v>
      </c>
      <c r="D1016">
        <v>31028.44</v>
      </c>
      <c r="E1016">
        <v>2.3255813952999999E-2</v>
      </c>
      <c r="F1016">
        <f>SUM(Table6[total_order_amount])*0.8</f>
        <v>141739319.59199998</v>
      </c>
      <c r="G1016">
        <f>SUM($D$2:D1016)</f>
        <v>148954217.21000001</v>
      </c>
      <c r="H1016" t="str">
        <f>IF(Table6[[#This Row],[Cummelutive_sum]]&lt;=Table6[[#This Row],[80_percent]],"Y", "N")</f>
        <v>N</v>
      </c>
    </row>
    <row r="1017" spans="1:8" x14ac:dyDescent="0.3">
      <c r="A1017">
        <v>79316</v>
      </c>
      <c r="B1017">
        <v>153</v>
      </c>
      <c r="C1017">
        <v>7</v>
      </c>
      <c r="D1017">
        <v>31028</v>
      </c>
      <c r="E1017">
        <v>4.5751633985999997E-2</v>
      </c>
      <c r="F1017">
        <f>SUM(Table6[total_order_amount])*0.8</f>
        <v>141739319.59199998</v>
      </c>
      <c r="G1017">
        <f>SUM($D$2:D1017)</f>
        <v>148985245.21000001</v>
      </c>
      <c r="H1017" t="str">
        <f>IF(Table6[[#This Row],[Cummelutive_sum]]&lt;=Table6[[#This Row],[80_percent]],"Y", "N")</f>
        <v>N</v>
      </c>
    </row>
    <row r="1018" spans="1:8" x14ac:dyDescent="0.3">
      <c r="A1018">
        <v>83420</v>
      </c>
      <c r="B1018">
        <v>343</v>
      </c>
      <c r="C1018">
        <v>2</v>
      </c>
      <c r="D1018">
        <v>30985</v>
      </c>
      <c r="E1018">
        <v>5.8309037899999996E-3</v>
      </c>
      <c r="F1018">
        <f>SUM(Table6[total_order_amount])*0.8</f>
        <v>141739319.59199998</v>
      </c>
      <c r="G1018">
        <f>SUM($D$2:D1018)</f>
        <v>149016230.21000001</v>
      </c>
      <c r="H1018" t="str">
        <f>IF(Table6[[#This Row],[Cummelutive_sum]]&lt;=Table6[[#This Row],[80_percent]],"Y", "N")</f>
        <v>N</v>
      </c>
    </row>
    <row r="1019" spans="1:8" x14ac:dyDescent="0.3">
      <c r="A1019">
        <v>135860</v>
      </c>
      <c r="B1019">
        <v>24</v>
      </c>
      <c r="C1019">
        <v>3</v>
      </c>
      <c r="D1019">
        <v>30931</v>
      </c>
      <c r="E1019">
        <v>0.125</v>
      </c>
      <c r="F1019">
        <f>SUM(Table6[total_order_amount])*0.8</f>
        <v>141739319.59199998</v>
      </c>
      <c r="G1019">
        <f>SUM($D$2:D1019)</f>
        <v>149047161.21000001</v>
      </c>
      <c r="H1019" t="str">
        <f>IF(Table6[[#This Row],[Cummelutive_sum]]&lt;=Table6[[#This Row],[80_percent]],"Y", "N")</f>
        <v>N</v>
      </c>
    </row>
    <row r="1020" spans="1:8" x14ac:dyDescent="0.3">
      <c r="A1020">
        <v>41248</v>
      </c>
      <c r="B1020">
        <v>49</v>
      </c>
      <c r="C1020">
        <v>9</v>
      </c>
      <c r="D1020">
        <v>30728</v>
      </c>
      <c r="E1020">
        <v>0.18367346938699999</v>
      </c>
      <c r="F1020">
        <f>SUM(Table6[total_order_amount])*0.8</f>
        <v>141739319.59199998</v>
      </c>
      <c r="G1020">
        <f>SUM($D$2:D1020)</f>
        <v>149077889.21000001</v>
      </c>
      <c r="H1020" t="str">
        <f>IF(Table6[[#This Row],[Cummelutive_sum]]&lt;=Table6[[#This Row],[80_percent]],"Y", "N")</f>
        <v>N</v>
      </c>
    </row>
    <row r="1021" spans="1:8" x14ac:dyDescent="0.3">
      <c r="A1021">
        <v>119328</v>
      </c>
      <c r="B1021">
        <v>109</v>
      </c>
      <c r="C1021">
        <v>6</v>
      </c>
      <c r="D1021">
        <v>30671</v>
      </c>
      <c r="E1021">
        <v>5.5045871559000002E-2</v>
      </c>
      <c r="F1021">
        <f>SUM(Table6[total_order_amount])*0.8</f>
        <v>141739319.59199998</v>
      </c>
      <c r="G1021">
        <f>SUM($D$2:D1021)</f>
        <v>149108560.21000001</v>
      </c>
      <c r="H1021" t="str">
        <f>IF(Table6[[#This Row],[Cummelutive_sum]]&lt;=Table6[[#This Row],[80_percent]],"Y", "N")</f>
        <v>N</v>
      </c>
    </row>
    <row r="1022" spans="1:8" x14ac:dyDescent="0.3">
      <c r="A1022">
        <v>75252</v>
      </c>
      <c r="B1022">
        <v>353</v>
      </c>
      <c r="C1022">
        <v>33</v>
      </c>
      <c r="D1022">
        <v>30655</v>
      </c>
      <c r="E1022">
        <v>9.3484419262999996E-2</v>
      </c>
      <c r="F1022">
        <f>SUM(Table6[total_order_amount])*0.8</f>
        <v>141739319.59199998</v>
      </c>
      <c r="G1022">
        <f>SUM($D$2:D1022)</f>
        <v>149139215.21000001</v>
      </c>
      <c r="H1022" t="str">
        <f>IF(Table6[[#This Row],[Cummelutive_sum]]&lt;=Table6[[#This Row],[80_percent]],"Y", "N")</f>
        <v>N</v>
      </c>
    </row>
    <row r="1023" spans="1:8" x14ac:dyDescent="0.3">
      <c r="A1023">
        <v>147452</v>
      </c>
      <c r="B1023">
        <v>54</v>
      </c>
      <c r="C1023">
        <v>1</v>
      </c>
      <c r="D1023">
        <v>30625</v>
      </c>
      <c r="E1023">
        <v>1.8518518518000002E-2</v>
      </c>
      <c r="F1023">
        <f>SUM(Table6[total_order_amount])*0.8</f>
        <v>141739319.59199998</v>
      </c>
      <c r="G1023">
        <f>SUM($D$2:D1023)</f>
        <v>149169840.21000001</v>
      </c>
      <c r="H1023" t="str">
        <f>IF(Table6[[#This Row],[Cummelutive_sum]]&lt;=Table6[[#This Row],[80_percent]],"Y", "N")</f>
        <v>N</v>
      </c>
    </row>
    <row r="1024" spans="1:8" x14ac:dyDescent="0.3">
      <c r="A1024">
        <v>150784</v>
      </c>
      <c r="B1024">
        <v>160</v>
      </c>
      <c r="C1024">
        <v>7</v>
      </c>
      <c r="D1024">
        <v>30534</v>
      </c>
      <c r="E1024">
        <v>4.3749999999999997E-2</v>
      </c>
      <c r="F1024">
        <f>SUM(Table6[total_order_amount])*0.8</f>
        <v>141739319.59199998</v>
      </c>
      <c r="G1024">
        <f>SUM($D$2:D1024)</f>
        <v>149200374.21000001</v>
      </c>
      <c r="H1024" t="str">
        <f>IF(Table6[[#This Row],[Cummelutive_sum]]&lt;=Table6[[#This Row],[80_percent]],"Y", "N")</f>
        <v>N</v>
      </c>
    </row>
    <row r="1025" spans="1:8" x14ac:dyDescent="0.3">
      <c r="A1025">
        <v>112512</v>
      </c>
      <c r="B1025">
        <v>110</v>
      </c>
      <c r="C1025">
        <v>5</v>
      </c>
      <c r="D1025">
        <v>30449</v>
      </c>
      <c r="E1025">
        <v>4.5454545454000003E-2</v>
      </c>
      <c r="F1025">
        <f>SUM(Table6[total_order_amount])*0.8</f>
        <v>141739319.59199998</v>
      </c>
      <c r="G1025">
        <f>SUM($D$2:D1025)</f>
        <v>149230823.21000001</v>
      </c>
      <c r="H1025" t="str">
        <f>IF(Table6[[#This Row],[Cummelutive_sum]]&lt;=Table6[[#This Row],[80_percent]],"Y", "N")</f>
        <v>N</v>
      </c>
    </row>
    <row r="1026" spans="1:8" x14ac:dyDescent="0.3">
      <c r="A1026">
        <v>98964</v>
      </c>
      <c r="B1026">
        <v>323</v>
      </c>
      <c r="C1026">
        <v>10</v>
      </c>
      <c r="D1026">
        <v>30434.04</v>
      </c>
      <c r="E1026">
        <v>3.0959752321000001E-2</v>
      </c>
      <c r="F1026">
        <f>SUM(Table6[total_order_amount])*0.8</f>
        <v>141739319.59199998</v>
      </c>
      <c r="G1026">
        <f>SUM($D$2:D1026)</f>
        <v>149261257.25</v>
      </c>
      <c r="H1026" t="str">
        <f>IF(Table6[[#This Row],[Cummelutive_sum]]&lt;=Table6[[#This Row],[80_percent]],"Y", "N")</f>
        <v>N</v>
      </c>
    </row>
    <row r="1027" spans="1:8" x14ac:dyDescent="0.3">
      <c r="A1027">
        <v>78736</v>
      </c>
      <c r="B1027">
        <v>39</v>
      </c>
      <c r="C1027">
        <v>1</v>
      </c>
      <c r="D1027">
        <v>30380</v>
      </c>
      <c r="E1027">
        <v>2.5641025641000001E-2</v>
      </c>
      <c r="F1027">
        <f>SUM(Table6[total_order_amount])*0.8</f>
        <v>141739319.59199998</v>
      </c>
      <c r="G1027">
        <f>SUM($D$2:D1027)</f>
        <v>149291637.25</v>
      </c>
      <c r="H1027" t="str">
        <f>IF(Table6[[#This Row],[Cummelutive_sum]]&lt;=Table6[[#This Row],[80_percent]],"Y", "N")</f>
        <v>N</v>
      </c>
    </row>
    <row r="1028" spans="1:8" x14ac:dyDescent="0.3">
      <c r="A1028">
        <v>25632</v>
      </c>
      <c r="B1028">
        <v>62</v>
      </c>
      <c r="C1028">
        <v>2</v>
      </c>
      <c r="D1028">
        <v>30368</v>
      </c>
      <c r="E1028">
        <v>3.2258064516000003E-2</v>
      </c>
      <c r="F1028">
        <f>SUM(Table6[total_order_amount])*0.8</f>
        <v>141739319.59199998</v>
      </c>
      <c r="G1028">
        <f>SUM($D$2:D1028)</f>
        <v>149322005.25</v>
      </c>
      <c r="H1028" t="str">
        <f>IF(Table6[[#This Row],[Cummelutive_sum]]&lt;=Table6[[#This Row],[80_percent]],"Y", "N")</f>
        <v>N</v>
      </c>
    </row>
    <row r="1029" spans="1:8" x14ac:dyDescent="0.3">
      <c r="A1029">
        <v>115076</v>
      </c>
      <c r="B1029">
        <v>127</v>
      </c>
      <c r="C1029">
        <v>1</v>
      </c>
      <c r="D1029">
        <v>30368</v>
      </c>
      <c r="E1029">
        <v>7.8740157480000003E-3</v>
      </c>
      <c r="F1029">
        <f>SUM(Table6[total_order_amount])*0.8</f>
        <v>141739319.59199998</v>
      </c>
      <c r="G1029">
        <f>SUM($D$2:D1029)</f>
        <v>149352373.25</v>
      </c>
      <c r="H1029" t="str">
        <f>IF(Table6[[#This Row],[Cummelutive_sum]]&lt;=Table6[[#This Row],[80_percent]],"Y", "N")</f>
        <v>N</v>
      </c>
    </row>
    <row r="1030" spans="1:8" x14ac:dyDescent="0.3">
      <c r="A1030">
        <v>21184</v>
      </c>
      <c r="B1030">
        <v>60</v>
      </c>
      <c r="C1030">
        <v>5</v>
      </c>
      <c r="D1030">
        <v>30351.11</v>
      </c>
      <c r="E1030">
        <v>8.3333333332999998E-2</v>
      </c>
      <c r="F1030">
        <f>SUM(Table6[total_order_amount])*0.8</f>
        <v>141739319.59199998</v>
      </c>
      <c r="G1030">
        <f>SUM($D$2:D1030)</f>
        <v>149382724.36000001</v>
      </c>
      <c r="H1030" t="str">
        <f>IF(Table6[[#This Row],[Cummelutive_sum]]&lt;=Table6[[#This Row],[80_percent]],"Y", "N")</f>
        <v>N</v>
      </c>
    </row>
    <row r="1031" spans="1:8" x14ac:dyDescent="0.3">
      <c r="A1031">
        <v>41952</v>
      </c>
      <c r="B1031">
        <v>29</v>
      </c>
      <c r="C1031">
        <v>4</v>
      </c>
      <c r="D1031">
        <v>30326</v>
      </c>
      <c r="E1031">
        <v>0.137931034482</v>
      </c>
      <c r="F1031">
        <f>SUM(Table6[total_order_amount])*0.8</f>
        <v>141739319.59199998</v>
      </c>
      <c r="G1031">
        <f>SUM($D$2:D1031)</f>
        <v>149413050.36000001</v>
      </c>
      <c r="H1031" t="str">
        <f>IF(Table6[[#This Row],[Cummelutive_sum]]&lt;=Table6[[#This Row],[80_percent]],"Y", "N")</f>
        <v>N</v>
      </c>
    </row>
    <row r="1032" spans="1:8" x14ac:dyDescent="0.3">
      <c r="A1032">
        <v>53196</v>
      </c>
      <c r="B1032">
        <v>171</v>
      </c>
      <c r="C1032">
        <v>4</v>
      </c>
      <c r="D1032">
        <v>30315</v>
      </c>
      <c r="E1032">
        <v>2.3391812865E-2</v>
      </c>
      <c r="F1032">
        <f>SUM(Table6[total_order_amount])*0.8</f>
        <v>141739319.59199998</v>
      </c>
      <c r="G1032">
        <f>SUM($D$2:D1032)</f>
        <v>149443365.36000001</v>
      </c>
      <c r="H1032" t="str">
        <f>IF(Table6[[#This Row],[Cummelutive_sum]]&lt;=Table6[[#This Row],[80_percent]],"Y", "N")</f>
        <v>N</v>
      </c>
    </row>
    <row r="1033" spans="1:8" x14ac:dyDescent="0.3">
      <c r="A1033">
        <v>22916</v>
      </c>
      <c r="B1033">
        <v>32</v>
      </c>
      <c r="C1033">
        <v>3</v>
      </c>
      <c r="D1033">
        <v>30270</v>
      </c>
      <c r="E1033">
        <v>9.375E-2</v>
      </c>
      <c r="F1033">
        <f>SUM(Table6[total_order_amount])*0.8</f>
        <v>141739319.59199998</v>
      </c>
      <c r="G1033">
        <f>SUM($D$2:D1033)</f>
        <v>149473635.36000001</v>
      </c>
      <c r="H1033" t="str">
        <f>IF(Table6[[#This Row],[Cummelutive_sum]]&lt;=Table6[[#This Row],[80_percent]],"Y", "N")</f>
        <v>N</v>
      </c>
    </row>
    <row r="1034" spans="1:8" x14ac:dyDescent="0.3">
      <c r="A1034">
        <v>92600</v>
      </c>
      <c r="B1034">
        <v>255</v>
      </c>
      <c r="C1034">
        <v>13</v>
      </c>
      <c r="D1034">
        <v>30255.1</v>
      </c>
      <c r="E1034">
        <v>5.0980392155999997E-2</v>
      </c>
      <c r="F1034">
        <f>SUM(Table6[total_order_amount])*0.8</f>
        <v>141739319.59199998</v>
      </c>
      <c r="G1034">
        <f>SUM($D$2:D1034)</f>
        <v>149503890.46000001</v>
      </c>
      <c r="H1034" t="str">
        <f>IF(Table6[[#This Row],[Cummelutive_sum]]&lt;=Table6[[#This Row],[80_percent]],"Y", "N")</f>
        <v>N</v>
      </c>
    </row>
    <row r="1035" spans="1:8" x14ac:dyDescent="0.3">
      <c r="A1035">
        <v>96572</v>
      </c>
      <c r="B1035">
        <v>15</v>
      </c>
      <c r="C1035">
        <v>1</v>
      </c>
      <c r="D1035">
        <v>30254.25</v>
      </c>
      <c r="E1035">
        <v>6.6666666666000005E-2</v>
      </c>
      <c r="F1035">
        <f>SUM(Table6[total_order_amount])*0.8</f>
        <v>141739319.59199998</v>
      </c>
      <c r="G1035">
        <f>SUM($D$2:D1035)</f>
        <v>149534144.71000001</v>
      </c>
      <c r="H1035" t="str">
        <f>IF(Table6[[#This Row],[Cummelutive_sum]]&lt;=Table6[[#This Row],[80_percent]],"Y", "N")</f>
        <v>N</v>
      </c>
    </row>
    <row r="1036" spans="1:8" x14ac:dyDescent="0.3">
      <c r="A1036">
        <v>77508</v>
      </c>
      <c r="B1036">
        <v>64</v>
      </c>
      <c r="C1036">
        <v>17</v>
      </c>
      <c r="D1036">
        <v>30242</v>
      </c>
      <c r="E1036">
        <v>0.265625</v>
      </c>
      <c r="F1036">
        <f>SUM(Table6[total_order_amount])*0.8</f>
        <v>141739319.59199998</v>
      </c>
      <c r="G1036">
        <f>SUM($D$2:D1036)</f>
        <v>149564386.71000001</v>
      </c>
      <c r="H1036" t="str">
        <f>IF(Table6[[#This Row],[Cummelutive_sum]]&lt;=Table6[[#This Row],[80_percent]],"Y", "N")</f>
        <v>N</v>
      </c>
    </row>
    <row r="1037" spans="1:8" x14ac:dyDescent="0.3">
      <c r="A1037">
        <v>207632</v>
      </c>
      <c r="B1037">
        <v>156</v>
      </c>
      <c r="C1037">
        <v>12</v>
      </c>
      <c r="D1037">
        <v>30236</v>
      </c>
      <c r="E1037">
        <v>7.6923076923000003E-2</v>
      </c>
      <c r="F1037">
        <f>SUM(Table6[total_order_amount])*0.8</f>
        <v>141739319.59199998</v>
      </c>
      <c r="G1037">
        <f>SUM($D$2:D1037)</f>
        <v>149594622.71000001</v>
      </c>
      <c r="H1037" t="str">
        <f>IF(Table6[[#This Row],[Cummelutive_sum]]&lt;=Table6[[#This Row],[80_percent]],"Y", "N")</f>
        <v>N</v>
      </c>
    </row>
    <row r="1038" spans="1:8" x14ac:dyDescent="0.3">
      <c r="A1038">
        <v>154048</v>
      </c>
      <c r="B1038">
        <v>33</v>
      </c>
      <c r="C1038">
        <v>1</v>
      </c>
      <c r="D1038">
        <v>30215</v>
      </c>
      <c r="E1038">
        <v>3.0303030303000002E-2</v>
      </c>
      <c r="F1038">
        <f>SUM(Table6[total_order_amount])*0.8</f>
        <v>141739319.59199998</v>
      </c>
      <c r="G1038">
        <f>SUM($D$2:D1038)</f>
        <v>149624837.71000001</v>
      </c>
      <c r="H1038" t="str">
        <f>IF(Table6[[#This Row],[Cummelutive_sum]]&lt;=Table6[[#This Row],[80_percent]],"Y", "N")</f>
        <v>N</v>
      </c>
    </row>
    <row r="1039" spans="1:8" x14ac:dyDescent="0.3">
      <c r="A1039">
        <v>68896</v>
      </c>
      <c r="B1039">
        <v>50</v>
      </c>
      <c r="C1039">
        <v>1</v>
      </c>
      <c r="D1039">
        <v>30215</v>
      </c>
      <c r="E1039">
        <v>0.02</v>
      </c>
      <c r="F1039">
        <f>SUM(Table6[total_order_amount])*0.8</f>
        <v>141739319.59199998</v>
      </c>
      <c r="G1039">
        <f>SUM($D$2:D1039)</f>
        <v>149655052.71000001</v>
      </c>
      <c r="H1039" t="str">
        <f>IF(Table6[[#This Row],[Cummelutive_sum]]&lt;=Table6[[#This Row],[80_percent]],"Y", "N")</f>
        <v>N</v>
      </c>
    </row>
    <row r="1040" spans="1:8" x14ac:dyDescent="0.3">
      <c r="A1040">
        <v>154168</v>
      </c>
      <c r="B1040">
        <v>65</v>
      </c>
      <c r="C1040">
        <v>1</v>
      </c>
      <c r="D1040">
        <v>30215</v>
      </c>
      <c r="E1040">
        <v>1.5384615383999999E-2</v>
      </c>
      <c r="F1040">
        <f>SUM(Table6[total_order_amount])*0.8</f>
        <v>141739319.59199998</v>
      </c>
      <c r="G1040">
        <f>SUM($D$2:D1040)</f>
        <v>149685267.71000001</v>
      </c>
      <c r="H1040" t="str">
        <f>IF(Table6[[#This Row],[Cummelutive_sum]]&lt;=Table6[[#This Row],[80_percent]],"Y", "N")</f>
        <v>N</v>
      </c>
    </row>
    <row r="1041" spans="1:8" x14ac:dyDescent="0.3">
      <c r="A1041">
        <v>69848</v>
      </c>
      <c r="B1041">
        <v>32</v>
      </c>
      <c r="C1041">
        <v>3</v>
      </c>
      <c r="D1041">
        <v>30205</v>
      </c>
      <c r="E1041">
        <v>9.375E-2</v>
      </c>
      <c r="F1041">
        <f>SUM(Table6[total_order_amount])*0.8</f>
        <v>141739319.59199998</v>
      </c>
      <c r="G1041">
        <f>SUM($D$2:D1041)</f>
        <v>149715472.71000001</v>
      </c>
      <c r="H1041" t="str">
        <f>IF(Table6[[#This Row],[Cummelutive_sum]]&lt;=Table6[[#This Row],[80_percent]],"Y", "N")</f>
        <v>N</v>
      </c>
    </row>
    <row r="1042" spans="1:8" x14ac:dyDescent="0.3">
      <c r="A1042">
        <v>155460</v>
      </c>
      <c r="B1042">
        <v>13</v>
      </c>
      <c r="C1042">
        <v>1</v>
      </c>
      <c r="D1042">
        <v>30205</v>
      </c>
      <c r="E1042">
        <v>7.6923076923000003E-2</v>
      </c>
      <c r="F1042">
        <f>SUM(Table6[total_order_amount])*0.8</f>
        <v>141739319.59199998</v>
      </c>
      <c r="G1042">
        <f>SUM($D$2:D1042)</f>
        <v>149745677.71000001</v>
      </c>
      <c r="H1042" t="str">
        <f>IF(Table6[[#This Row],[Cummelutive_sum]]&lt;=Table6[[#This Row],[80_percent]],"Y", "N")</f>
        <v>N</v>
      </c>
    </row>
    <row r="1043" spans="1:8" x14ac:dyDescent="0.3">
      <c r="A1043">
        <v>201724</v>
      </c>
      <c r="B1043">
        <v>33</v>
      </c>
      <c r="C1043">
        <v>1</v>
      </c>
      <c r="D1043">
        <v>30205</v>
      </c>
      <c r="E1043">
        <v>3.0303030303000002E-2</v>
      </c>
      <c r="F1043">
        <f>SUM(Table6[total_order_amount])*0.8</f>
        <v>141739319.59199998</v>
      </c>
      <c r="G1043">
        <f>SUM($D$2:D1043)</f>
        <v>149775882.71000001</v>
      </c>
      <c r="H1043" t="str">
        <f>IF(Table6[[#This Row],[Cummelutive_sum]]&lt;=Table6[[#This Row],[80_percent]],"Y", "N")</f>
        <v>N</v>
      </c>
    </row>
    <row r="1044" spans="1:8" x14ac:dyDescent="0.3">
      <c r="A1044">
        <v>59836</v>
      </c>
      <c r="B1044">
        <v>148</v>
      </c>
      <c r="C1044">
        <v>1</v>
      </c>
      <c r="D1044">
        <v>30205</v>
      </c>
      <c r="E1044">
        <v>6.7567567559999996E-3</v>
      </c>
      <c r="F1044">
        <f>SUM(Table6[total_order_amount])*0.8</f>
        <v>141739319.59199998</v>
      </c>
      <c r="G1044">
        <f>SUM($D$2:D1044)</f>
        <v>149806087.71000001</v>
      </c>
      <c r="H1044" t="str">
        <f>IF(Table6[[#This Row],[Cummelutive_sum]]&lt;=Table6[[#This Row],[80_percent]],"Y", "N")</f>
        <v>N</v>
      </c>
    </row>
    <row r="1045" spans="1:8" x14ac:dyDescent="0.3">
      <c r="A1045">
        <v>150140</v>
      </c>
      <c r="B1045">
        <v>45</v>
      </c>
      <c r="C1045">
        <v>2</v>
      </c>
      <c r="D1045">
        <v>30160</v>
      </c>
      <c r="E1045">
        <v>4.4444444444000003E-2</v>
      </c>
      <c r="F1045">
        <f>SUM(Table6[total_order_amount])*0.8</f>
        <v>141739319.59199998</v>
      </c>
      <c r="G1045">
        <f>SUM($D$2:D1045)</f>
        <v>149836247.71000001</v>
      </c>
      <c r="H1045" t="str">
        <f>IF(Table6[[#This Row],[Cummelutive_sum]]&lt;=Table6[[#This Row],[80_percent]],"Y", "N")</f>
        <v>N</v>
      </c>
    </row>
    <row r="1046" spans="1:8" x14ac:dyDescent="0.3">
      <c r="A1046">
        <v>152724</v>
      </c>
      <c r="B1046">
        <v>30</v>
      </c>
      <c r="C1046">
        <v>5</v>
      </c>
      <c r="D1046">
        <v>30150</v>
      </c>
      <c r="E1046">
        <v>0.166666666666</v>
      </c>
      <c r="F1046">
        <f>SUM(Table6[total_order_amount])*0.8</f>
        <v>141739319.59199998</v>
      </c>
      <c r="G1046">
        <f>SUM($D$2:D1046)</f>
        <v>149866397.71000001</v>
      </c>
      <c r="H1046" t="str">
        <f>IF(Table6[[#This Row],[Cummelutive_sum]]&lt;=Table6[[#This Row],[80_percent]],"Y", "N")</f>
        <v>N</v>
      </c>
    </row>
    <row r="1047" spans="1:8" x14ac:dyDescent="0.3">
      <c r="A1047">
        <v>191860</v>
      </c>
      <c r="B1047">
        <v>260</v>
      </c>
      <c r="C1047">
        <v>6</v>
      </c>
      <c r="D1047">
        <v>30106.57</v>
      </c>
      <c r="E1047">
        <v>2.3076923076000001E-2</v>
      </c>
      <c r="F1047">
        <f>SUM(Table6[total_order_amount])*0.8</f>
        <v>141739319.59199998</v>
      </c>
      <c r="G1047">
        <f>SUM($D$2:D1047)</f>
        <v>149896504.28</v>
      </c>
      <c r="H1047" t="str">
        <f>IF(Table6[[#This Row],[Cummelutive_sum]]&lt;=Table6[[#This Row],[80_percent]],"Y", "N")</f>
        <v>N</v>
      </c>
    </row>
    <row r="1048" spans="1:8" x14ac:dyDescent="0.3">
      <c r="A1048">
        <v>174956</v>
      </c>
      <c r="B1048">
        <v>116</v>
      </c>
      <c r="C1048">
        <v>2</v>
      </c>
      <c r="D1048">
        <v>30100</v>
      </c>
      <c r="E1048">
        <v>1.7241379309999999E-2</v>
      </c>
      <c r="F1048">
        <f>SUM(Table6[total_order_amount])*0.8</f>
        <v>141739319.59199998</v>
      </c>
      <c r="G1048">
        <f>SUM($D$2:D1048)</f>
        <v>149926604.28</v>
      </c>
      <c r="H1048" t="str">
        <f>IF(Table6[[#This Row],[Cummelutive_sum]]&lt;=Table6[[#This Row],[80_percent]],"Y", "N")</f>
        <v>N</v>
      </c>
    </row>
    <row r="1049" spans="1:8" x14ac:dyDescent="0.3">
      <c r="A1049">
        <v>47132</v>
      </c>
      <c r="B1049">
        <v>71</v>
      </c>
      <c r="C1049">
        <v>3</v>
      </c>
      <c r="D1049">
        <v>30036</v>
      </c>
      <c r="E1049">
        <v>4.2253521125999997E-2</v>
      </c>
      <c r="F1049">
        <f>SUM(Table6[total_order_amount])*0.8</f>
        <v>141739319.59199998</v>
      </c>
      <c r="G1049">
        <f>SUM($D$2:D1049)</f>
        <v>149956640.28</v>
      </c>
      <c r="H1049" t="str">
        <f>IF(Table6[[#This Row],[Cummelutive_sum]]&lt;=Table6[[#This Row],[80_percent]],"Y", "N")</f>
        <v>N</v>
      </c>
    </row>
    <row r="1050" spans="1:8" x14ac:dyDescent="0.3">
      <c r="A1050">
        <v>96024</v>
      </c>
      <c r="B1050">
        <v>80</v>
      </c>
      <c r="C1050">
        <v>7</v>
      </c>
      <c r="D1050">
        <v>29995</v>
      </c>
      <c r="E1050">
        <v>8.7499999999999994E-2</v>
      </c>
      <c r="F1050">
        <f>SUM(Table6[total_order_amount])*0.8</f>
        <v>141739319.59199998</v>
      </c>
      <c r="G1050">
        <f>SUM($D$2:D1050)</f>
        <v>149986635.28</v>
      </c>
      <c r="H1050" t="str">
        <f>IF(Table6[[#This Row],[Cummelutive_sum]]&lt;=Table6[[#This Row],[80_percent]],"Y", "N")</f>
        <v>N</v>
      </c>
    </row>
    <row r="1051" spans="1:8" x14ac:dyDescent="0.3">
      <c r="A1051">
        <v>174936</v>
      </c>
      <c r="B1051">
        <v>349</v>
      </c>
      <c r="C1051">
        <v>4</v>
      </c>
      <c r="D1051">
        <v>29988</v>
      </c>
      <c r="E1051">
        <v>1.1461318050999999E-2</v>
      </c>
      <c r="F1051">
        <f>SUM(Table6[total_order_amount])*0.8</f>
        <v>141739319.59199998</v>
      </c>
      <c r="G1051">
        <f>SUM($D$2:D1051)</f>
        <v>150016623.28</v>
      </c>
      <c r="H1051" t="str">
        <f>IF(Table6[[#This Row],[Cummelutive_sum]]&lt;=Table6[[#This Row],[80_percent]],"Y", "N")</f>
        <v>N</v>
      </c>
    </row>
    <row r="1052" spans="1:8" x14ac:dyDescent="0.3">
      <c r="A1052">
        <v>217832</v>
      </c>
      <c r="B1052">
        <v>276</v>
      </c>
      <c r="C1052">
        <v>15</v>
      </c>
      <c r="D1052">
        <v>29957</v>
      </c>
      <c r="E1052">
        <v>5.4347826086000001E-2</v>
      </c>
      <c r="F1052">
        <f>SUM(Table6[total_order_amount])*0.8</f>
        <v>141739319.59199998</v>
      </c>
      <c r="G1052">
        <f>SUM($D$2:D1052)</f>
        <v>150046580.28</v>
      </c>
      <c r="H1052" t="str">
        <f>IF(Table6[[#This Row],[Cummelutive_sum]]&lt;=Table6[[#This Row],[80_percent]],"Y", "N")</f>
        <v>N</v>
      </c>
    </row>
    <row r="1053" spans="1:8" x14ac:dyDescent="0.3">
      <c r="A1053">
        <v>179828</v>
      </c>
      <c r="B1053">
        <v>99</v>
      </c>
      <c r="C1053">
        <v>7</v>
      </c>
      <c r="D1053">
        <v>29955</v>
      </c>
      <c r="E1053">
        <v>7.0707070706999997E-2</v>
      </c>
      <c r="F1053">
        <f>SUM(Table6[total_order_amount])*0.8</f>
        <v>141739319.59199998</v>
      </c>
      <c r="G1053">
        <f>SUM($D$2:D1053)</f>
        <v>150076535.28</v>
      </c>
      <c r="H1053" t="str">
        <f>IF(Table6[[#This Row],[Cummelutive_sum]]&lt;=Table6[[#This Row],[80_percent]],"Y", "N")</f>
        <v>N</v>
      </c>
    </row>
    <row r="1054" spans="1:8" x14ac:dyDescent="0.3">
      <c r="A1054">
        <v>169596</v>
      </c>
      <c r="B1054">
        <v>137</v>
      </c>
      <c r="C1054">
        <v>3</v>
      </c>
      <c r="D1054">
        <v>29874</v>
      </c>
      <c r="E1054">
        <v>2.1897810218E-2</v>
      </c>
      <c r="F1054">
        <f>SUM(Table6[total_order_amount])*0.8</f>
        <v>141739319.59199998</v>
      </c>
      <c r="G1054">
        <f>SUM($D$2:D1054)</f>
        <v>150106409.28</v>
      </c>
      <c r="H1054" t="str">
        <f>IF(Table6[[#This Row],[Cummelutive_sum]]&lt;=Table6[[#This Row],[80_percent]],"Y", "N")</f>
        <v>N</v>
      </c>
    </row>
    <row r="1055" spans="1:8" x14ac:dyDescent="0.3">
      <c r="A1055">
        <v>198976</v>
      </c>
      <c r="B1055">
        <v>72</v>
      </c>
      <c r="C1055">
        <v>4</v>
      </c>
      <c r="D1055">
        <v>29795</v>
      </c>
      <c r="E1055">
        <v>5.5555555554999997E-2</v>
      </c>
      <c r="F1055">
        <f>SUM(Table6[total_order_amount])*0.8</f>
        <v>141739319.59199998</v>
      </c>
      <c r="G1055">
        <f>SUM($D$2:D1055)</f>
        <v>150136204.28</v>
      </c>
      <c r="H1055" t="str">
        <f>IF(Table6[[#This Row],[Cummelutive_sum]]&lt;=Table6[[#This Row],[80_percent]],"Y", "N")</f>
        <v>N</v>
      </c>
    </row>
    <row r="1056" spans="1:8" x14ac:dyDescent="0.3">
      <c r="A1056">
        <v>205592</v>
      </c>
      <c r="B1056">
        <v>149</v>
      </c>
      <c r="C1056">
        <v>15</v>
      </c>
      <c r="D1056">
        <v>29568</v>
      </c>
      <c r="E1056">
        <v>0.100671140939</v>
      </c>
      <c r="F1056">
        <f>SUM(Table6[total_order_amount])*0.8</f>
        <v>141739319.59199998</v>
      </c>
      <c r="G1056">
        <f>SUM($D$2:D1056)</f>
        <v>150165772.28</v>
      </c>
      <c r="H1056" t="str">
        <f>IF(Table6[[#This Row],[Cummelutive_sum]]&lt;=Table6[[#This Row],[80_percent]],"Y", "N")</f>
        <v>N</v>
      </c>
    </row>
    <row r="1057" spans="1:8" x14ac:dyDescent="0.3">
      <c r="A1057">
        <v>37488</v>
      </c>
      <c r="B1057">
        <v>54</v>
      </c>
      <c r="C1057">
        <v>12</v>
      </c>
      <c r="D1057">
        <v>29507.4</v>
      </c>
      <c r="E1057">
        <v>0.222222222222</v>
      </c>
      <c r="F1057">
        <f>SUM(Table6[total_order_amount])*0.8</f>
        <v>141739319.59199998</v>
      </c>
      <c r="G1057">
        <f>SUM($D$2:D1057)</f>
        <v>150195279.68000001</v>
      </c>
      <c r="H1057" t="str">
        <f>IF(Table6[[#This Row],[Cummelutive_sum]]&lt;=Table6[[#This Row],[80_percent]],"Y", "N")</f>
        <v>N</v>
      </c>
    </row>
    <row r="1058" spans="1:8" x14ac:dyDescent="0.3">
      <c r="A1058">
        <v>40080</v>
      </c>
      <c r="B1058">
        <v>23</v>
      </c>
      <c r="C1058">
        <v>2</v>
      </c>
      <c r="D1058">
        <v>29506</v>
      </c>
      <c r="E1058">
        <v>8.6956521738999995E-2</v>
      </c>
      <c r="F1058">
        <f>SUM(Table6[total_order_amount])*0.8</f>
        <v>141739319.59199998</v>
      </c>
      <c r="G1058">
        <f>SUM($D$2:D1058)</f>
        <v>150224785.68000001</v>
      </c>
      <c r="H1058" t="str">
        <f>IF(Table6[[#This Row],[Cummelutive_sum]]&lt;=Table6[[#This Row],[80_percent]],"Y", "N")</f>
        <v>N</v>
      </c>
    </row>
    <row r="1059" spans="1:8" x14ac:dyDescent="0.3">
      <c r="A1059">
        <v>170208</v>
      </c>
      <c r="B1059">
        <v>34</v>
      </c>
      <c r="C1059">
        <v>9</v>
      </c>
      <c r="D1059">
        <v>29494</v>
      </c>
      <c r="E1059">
        <v>0.26470588235199999</v>
      </c>
      <c r="F1059">
        <f>SUM(Table6[total_order_amount])*0.8</f>
        <v>141739319.59199998</v>
      </c>
      <c r="G1059">
        <f>SUM($D$2:D1059)</f>
        <v>150254279.68000001</v>
      </c>
      <c r="H1059" t="str">
        <f>IF(Table6[[#This Row],[Cummelutive_sum]]&lt;=Table6[[#This Row],[80_percent]],"Y", "N")</f>
        <v>N</v>
      </c>
    </row>
    <row r="1060" spans="1:8" x14ac:dyDescent="0.3">
      <c r="A1060">
        <v>28872</v>
      </c>
      <c r="B1060">
        <v>52</v>
      </c>
      <c r="C1060">
        <v>2</v>
      </c>
      <c r="D1060">
        <v>29404.78</v>
      </c>
      <c r="E1060">
        <v>3.8461538460999999E-2</v>
      </c>
      <c r="F1060">
        <f>SUM(Table6[total_order_amount])*0.8</f>
        <v>141739319.59199998</v>
      </c>
      <c r="G1060">
        <f>SUM($D$2:D1060)</f>
        <v>150283684.46000001</v>
      </c>
      <c r="H1060" t="str">
        <f>IF(Table6[[#This Row],[Cummelutive_sum]]&lt;=Table6[[#This Row],[80_percent]],"Y", "N")</f>
        <v>N</v>
      </c>
    </row>
    <row r="1061" spans="1:8" x14ac:dyDescent="0.3">
      <c r="A1061">
        <v>186728</v>
      </c>
      <c r="B1061">
        <v>111</v>
      </c>
      <c r="C1061">
        <v>4</v>
      </c>
      <c r="D1061">
        <v>29245</v>
      </c>
      <c r="E1061">
        <v>3.6036036036000002E-2</v>
      </c>
      <c r="F1061">
        <f>SUM(Table6[total_order_amount])*0.8</f>
        <v>141739319.59199998</v>
      </c>
      <c r="G1061">
        <f>SUM($D$2:D1061)</f>
        <v>150312929.46000001</v>
      </c>
      <c r="H1061" t="str">
        <f>IF(Table6[[#This Row],[Cummelutive_sum]]&lt;=Table6[[#This Row],[80_percent]],"Y", "N")</f>
        <v>N</v>
      </c>
    </row>
    <row r="1062" spans="1:8" x14ac:dyDescent="0.3">
      <c r="A1062">
        <v>188312</v>
      </c>
      <c r="B1062">
        <v>207</v>
      </c>
      <c r="C1062">
        <v>1</v>
      </c>
      <c r="D1062">
        <v>29172</v>
      </c>
      <c r="E1062">
        <v>4.8309178739999997E-3</v>
      </c>
      <c r="F1062">
        <f>SUM(Table6[total_order_amount])*0.8</f>
        <v>141739319.59199998</v>
      </c>
      <c r="G1062">
        <f>SUM($D$2:D1062)</f>
        <v>150342101.46000001</v>
      </c>
      <c r="H1062" t="str">
        <f>IF(Table6[[#This Row],[Cummelutive_sum]]&lt;=Table6[[#This Row],[80_percent]],"Y", "N")</f>
        <v>N</v>
      </c>
    </row>
    <row r="1063" spans="1:8" x14ac:dyDescent="0.3">
      <c r="A1063">
        <v>105728</v>
      </c>
      <c r="B1063">
        <v>481</v>
      </c>
      <c r="C1063">
        <v>10</v>
      </c>
      <c r="D1063">
        <v>29141</v>
      </c>
      <c r="E1063">
        <v>2.0790020789999999E-2</v>
      </c>
      <c r="F1063">
        <f>SUM(Table6[total_order_amount])*0.8</f>
        <v>141739319.59199998</v>
      </c>
      <c r="G1063">
        <f>SUM($D$2:D1063)</f>
        <v>150371242.46000001</v>
      </c>
      <c r="H1063" t="str">
        <f>IF(Table6[[#This Row],[Cummelutive_sum]]&lt;=Table6[[#This Row],[80_percent]],"Y", "N")</f>
        <v>N</v>
      </c>
    </row>
    <row r="1064" spans="1:8" x14ac:dyDescent="0.3">
      <c r="A1064">
        <v>31112</v>
      </c>
      <c r="B1064">
        <v>209</v>
      </c>
      <c r="C1064">
        <v>3</v>
      </c>
      <c r="D1064">
        <v>29126.85</v>
      </c>
      <c r="E1064">
        <v>1.4354066985E-2</v>
      </c>
      <c r="F1064">
        <f>SUM(Table6[total_order_amount])*0.8</f>
        <v>141739319.59199998</v>
      </c>
      <c r="G1064">
        <f>SUM($D$2:D1064)</f>
        <v>150400369.31</v>
      </c>
      <c r="H1064" t="str">
        <f>IF(Table6[[#This Row],[Cummelutive_sum]]&lt;=Table6[[#This Row],[80_percent]],"Y", "N")</f>
        <v>N</v>
      </c>
    </row>
    <row r="1065" spans="1:8" x14ac:dyDescent="0.3">
      <c r="A1065">
        <v>37128</v>
      </c>
      <c r="B1065">
        <v>6</v>
      </c>
      <c r="C1065">
        <v>3</v>
      </c>
      <c r="D1065">
        <v>28984</v>
      </c>
      <c r="E1065">
        <v>0.5</v>
      </c>
      <c r="F1065">
        <f>SUM(Table6[total_order_amount])*0.8</f>
        <v>141739319.59199998</v>
      </c>
      <c r="G1065">
        <f>SUM($D$2:D1065)</f>
        <v>150429353.31</v>
      </c>
      <c r="H1065" t="str">
        <f>IF(Table6[[#This Row],[Cummelutive_sum]]&lt;=Table6[[#This Row],[80_percent]],"Y", "N")</f>
        <v>N</v>
      </c>
    </row>
    <row r="1066" spans="1:8" x14ac:dyDescent="0.3">
      <c r="A1066">
        <v>62572</v>
      </c>
      <c r="B1066">
        <v>194</v>
      </c>
      <c r="C1066">
        <v>14</v>
      </c>
      <c r="D1066">
        <v>28941.24</v>
      </c>
      <c r="E1066">
        <v>7.2164948453000005E-2</v>
      </c>
      <c r="F1066">
        <f>SUM(Table6[total_order_amount])*0.8</f>
        <v>141739319.59199998</v>
      </c>
      <c r="G1066">
        <f>SUM($D$2:D1066)</f>
        <v>150458294.55000001</v>
      </c>
      <c r="H1066" t="str">
        <f>IF(Table6[[#This Row],[Cummelutive_sum]]&lt;=Table6[[#This Row],[80_percent]],"Y", "N")</f>
        <v>N</v>
      </c>
    </row>
    <row r="1067" spans="1:8" x14ac:dyDescent="0.3">
      <c r="A1067">
        <v>158076</v>
      </c>
      <c r="B1067">
        <v>36</v>
      </c>
      <c r="C1067">
        <v>5</v>
      </c>
      <c r="D1067">
        <v>28926</v>
      </c>
      <c r="E1067">
        <v>0.13888888888799999</v>
      </c>
      <c r="F1067">
        <f>SUM(Table6[total_order_amount])*0.8</f>
        <v>141739319.59199998</v>
      </c>
      <c r="G1067">
        <f>SUM($D$2:D1067)</f>
        <v>150487220.55000001</v>
      </c>
      <c r="H1067" t="str">
        <f>IF(Table6[[#This Row],[Cummelutive_sum]]&lt;=Table6[[#This Row],[80_percent]],"Y", "N")</f>
        <v>N</v>
      </c>
    </row>
    <row r="1068" spans="1:8" x14ac:dyDescent="0.3">
      <c r="A1068">
        <v>207748</v>
      </c>
      <c r="B1068">
        <v>131</v>
      </c>
      <c r="C1068">
        <v>5</v>
      </c>
      <c r="D1068">
        <v>28924</v>
      </c>
      <c r="E1068">
        <v>3.8167938930999998E-2</v>
      </c>
      <c r="F1068">
        <f>SUM(Table6[total_order_amount])*0.8</f>
        <v>141739319.59199998</v>
      </c>
      <c r="G1068">
        <f>SUM($D$2:D1068)</f>
        <v>150516144.55000001</v>
      </c>
      <c r="H1068" t="str">
        <f>IF(Table6[[#This Row],[Cummelutive_sum]]&lt;=Table6[[#This Row],[80_percent]],"Y", "N")</f>
        <v>N</v>
      </c>
    </row>
    <row r="1069" spans="1:8" x14ac:dyDescent="0.3">
      <c r="A1069">
        <v>26040</v>
      </c>
      <c r="B1069">
        <v>114</v>
      </c>
      <c r="C1069">
        <v>8</v>
      </c>
      <c r="D1069">
        <v>28861</v>
      </c>
      <c r="E1069">
        <v>7.0175438596000006E-2</v>
      </c>
      <c r="F1069">
        <f>SUM(Table6[total_order_amount])*0.8</f>
        <v>141739319.59199998</v>
      </c>
      <c r="G1069">
        <f>SUM($D$2:D1069)</f>
        <v>150545005.55000001</v>
      </c>
      <c r="H1069" t="str">
        <f>IF(Table6[[#This Row],[Cummelutive_sum]]&lt;=Table6[[#This Row],[80_percent]],"Y", "N")</f>
        <v>N</v>
      </c>
    </row>
    <row r="1070" spans="1:8" x14ac:dyDescent="0.3">
      <c r="A1070">
        <v>133960</v>
      </c>
      <c r="B1070">
        <v>84</v>
      </c>
      <c r="C1070">
        <v>8</v>
      </c>
      <c r="D1070">
        <v>28836</v>
      </c>
      <c r="E1070">
        <v>9.5238095238000003E-2</v>
      </c>
      <c r="F1070">
        <f>SUM(Table6[total_order_amount])*0.8</f>
        <v>141739319.59199998</v>
      </c>
      <c r="G1070">
        <f>SUM($D$2:D1070)</f>
        <v>150573841.55000001</v>
      </c>
      <c r="H1070" t="str">
        <f>IF(Table6[[#This Row],[Cummelutive_sum]]&lt;=Table6[[#This Row],[80_percent]],"Y", "N")</f>
        <v>N</v>
      </c>
    </row>
    <row r="1071" spans="1:8" x14ac:dyDescent="0.3">
      <c r="A1071">
        <v>101892</v>
      </c>
      <c r="B1071">
        <v>415</v>
      </c>
      <c r="C1071">
        <v>12</v>
      </c>
      <c r="D1071">
        <v>28799</v>
      </c>
      <c r="E1071">
        <v>2.891566265E-2</v>
      </c>
      <c r="F1071">
        <f>SUM(Table6[total_order_amount])*0.8</f>
        <v>141739319.59199998</v>
      </c>
      <c r="G1071">
        <f>SUM($D$2:D1071)</f>
        <v>150602640.55000001</v>
      </c>
      <c r="H1071" t="str">
        <f>IF(Table6[[#This Row],[Cummelutive_sum]]&lt;=Table6[[#This Row],[80_percent]],"Y", "N")</f>
        <v>N</v>
      </c>
    </row>
    <row r="1072" spans="1:8" x14ac:dyDescent="0.3">
      <c r="A1072">
        <v>123916</v>
      </c>
      <c r="B1072">
        <v>256</v>
      </c>
      <c r="C1072">
        <v>11</v>
      </c>
      <c r="D1072">
        <v>28791</v>
      </c>
      <c r="E1072">
        <v>4.296875E-2</v>
      </c>
      <c r="F1072">
        <f>SUM(Table6[total_order_amount])*0.8</f>
        <v>141739319.59199998</v>
      </c>
      <c r="G1072">
        <f>SUM($D$2:D1072)</f>
        <v>150631431.55000001</v>
      </c>
      <c r="H1072" t="str">
        <f>IF(Table6[[#This Row],[Cummelutive_sum]]&lt;=Table6[[#This Row],[80_percent]],"Y", "N")</f>
        <v>N</v>
      </c>
    </row>
    <row r="1073" spans="1:8" x14ac:dyDescent="0.3">
      <c r="A1073">
        <v>30536</v>
      </c>
      <c r="B1073">
        <v>116</v>
      </c>
      <c r="C1073">
        <v>3</v>
      </c>
      <c r="D1073">
        <v>28740</v>
      </c>
      <c r="E1073">
        <v>2.5862068964999999E-2</v>
      </c>
      <c r="F1073">
        <f>SUM(Table6[total_order_amount])*0.8</f>
        <v>141739319.59199998</v>
      </c>
      <c r="G1073">
        <f>SUM($D$2:D1073)</f>
        <v>150660171.55000001</v>
      </c>
      <c r="H1073" t="str">
        <f>IF(Table6[[#This Row],[Cummelutive_sum]]&lt;=Table6[[#This Row],[80_percent]],"Y", "N")</f>
        <v>N</v>
      </c>
    </row>
    <row r="1074" spans="1:8" x14ac:dyDescent="0.3">
      <c r="A1074">
        <v>149288</v>
      </c>
      <c r="B1074">
        <v>18</v>
      </c>
      <c r="C1074">
        <v>3</v>
      </c>
      <c r="D1074">
        <v>28703</v>
      </c>
      <c r="E1074">
        <v>0.166666666666</v>
      </c>
      <c r="F1074">
        <f>SUM(Table6[total_order_amount])*0.8</f>
        <v>141739319.59199998</v>
      </c>
      <c r="G1074">
        <f>SUM($D$2:D1074)</f>
        <v>150688874.55000001</v>
      </c>
      <c r="H1074" t="str">
        <f>IF(Table6[[#This Row],[Cummelutive_sum]]&lt;=Table6[[#This Row],[80_percent]],"Y", "N")</f>
        <v>N</v>
      </c>
    </row>
    <row r="1075" spans="1:8" x14ac:dyDescent="0.3">
      <c r="A1075">
        <v>66156</v>
      </c>
      <c r="B1075">
        <v>84</v>
      </c>
      <c r="C1075">
        <v>4</v>
      </c>
      <c r="D1075">
        <v>28686</v>
      </c>
      <c r="E1075">
        <v>4.7619047619000002E-2</v>
      </c>
      <c r="F1075">
        <f>SUM(Table6[total_order_amount])*0.8</f>
        <v>141739319.59199998</v>
      </c>
      <c r="G1075">
        <f>SUM($D$2:D1075)</f>
        <v>150717560.55000001</v>
      </c>
      <c r="H1075" t="str">
        <f>IF(Table6[[#This Row],[Cummelutive_sum]]&lt;=Table6[[#This Row],[80_percent]],"Y", "N")</f>
        <v>N</v>
      </c>
    </row>
    <row r="1076" spans="1:8" x14ac:dyDescent="0.3">
      <c r="A1076">
        <v>61136</v>
      </c>
      <c r="B1076">
        <v>29</v>
      </c>
      <c r="C1076">
        <v>5</v>
      </c>
      <c r="D1076">
        <v>28683</v>
      </c>
      <c r="E1076">
        <v>0.17241379310300001</v>
      </c>
      <c r="F1076">
        <f>SUM(Table6[total_order_amount])*0.8</f>
        <v>141739319.59199998</v>
      </c>
      <c r="G1076">
        <f>SUM($D$2:D1076)</f>
        <v>150746243.55000001</v>
      </c>
      <c r="H1076" t="str">
        <f>IF(Table6[[#This Row],[Cummelutive_sum]]&lt;=Table6[[#This Row],[80_percent]],"Y", "N")</f>
        <v>N</v>
      </c>
    </row>
    <row r="1077" spans="1:8" x14ac:dyDescent="0.3">
      <c r="A1077">
        <v>223460</v>
      </c>
      <c r="B1077">
        <v>47</v>
      </c>
      <c r="C1077">
        <v>2</v>
      </c>
      <c r="D1077">
        <v>28680</v>
      </c>
      <c r="E1077">
        <v>4.2553191488999997E-2</v>
      </c>
      <c r="F1077">
        <f>SUM(Table6[total_order_amount])*0.8</f>
        <v>141739319.59199998</v>
      </c>
      <c r="G1077">
        <f>SUM($D$2:D1077)</f>
        <v>150774923.55000001</v>
      </c>
      <c r="H1077" t="str">
        <f>IF(Table6[[#This Row],[Cummelutive_sum]]&lt;=Table6[[#This Row],[80_percent]],"Y", "N")</f>
        <v>N</v>
      </c>
    </row>
    <row r="1078" spans="1:8" x14ac:dyDescent="0.3">
      <c r="A1078">
        <v>147076</v>
      </c>
      <c r="B1078">
        <v>41</v>
      </c>
      <c r="C1078">
        <v>3</v>
      </c>
      <c r="D1078">
        <v>28650</v>
      </c>
      <c r="E1078">
        <v>7.3170731707000003E-2</v>
      </c>
      <c r="F1078">
        <f>SUM(Table6[total_order_amount])*0.8</f>
        <v>141739319.59199998</v>
      </c>
      <c r="G1078">
        <f>SUM($D$2:D1078)</f>
        <v>150803573.55000001</v>
      </c>
      <c r="H1078" t="str">
        <f>IF(Table6[[#This Row],[Cummelutive_sum]]&lt;=Table6[[#This Row],[80_percent]],"Y", "N")</f>
        <v>N</v>
      </c>
    </row>
    <row r="1079" spans="1:8" x14ac:dyDescent="0.3">
      <c r="A1079">
        <v>218476</v>
      </c>
      <c r="B1079">
        <v>25</v>
      </c>
      <c r="C1079">
        <v>1</v>
      </c>
      <c r="D1079">
        <v>28625</v>
      </c>
      <c r="E1079">
        <v>0.04</v>
      </c>
      <c r="F1079">
        <f>SUM(Table6[total_order_amount])*0.8</f>
        <v>141739319.59199998</v>
      </c>
      <c r="G1079">
        <f>SUM($D$2:D1079)</f>
        <v>150832198.55000001</v>
      </c>
      <c r="H1079" t="str">
        <f>IF(Table6[[#This Row],[Cummelutive_sum]]&lt;=Table6[[#This Row],[80_percent]],"Y", "N")</f>
        <v>N</v>
      </c>
    </row>
    <row r="1080" spans="1:8" x14ac:dyDescent="0.3">
      <c r="A1080">
        <v>71616</v>
      </c>
      <c r="B1080">
        <v>68</v>
      </c>
      <c r="C1080">
        <v>10</v>
      </c>
      <c r="D1080">
        <v>28578</v>
      </c>
      <c r="E1080">
        <v>0.14705882352899999</v>
      </c>
      <c r="F1080">
        <f>SUM(Table6[total_order_amount])*0.8</f>
        <v>141739319.59199998</v>
      </c>
      <c r="G1080">
        <f>SUM($D$2:D1080)</f>
        <v>150860776.55000001</v>
      </c>
      <c r="H1080" t="str">
        <f>IF(Table6[[#This Row],[Cummelutive_sum]]&lt;=Table6[[#This Row],[80_percent]],"Y", "N")</f>
        <v>N</v>
      </c>
    </row>
    <row r="1081" spans="1:8" x14ac:dyDescent="0.3">
      <c r="A1081">
        <v>52300</v>
      </c>
      <c r="B1081">
        <v>60</v>
      </c>
      <c r="C1081">
        <v>9</v>
      </c>
      <c r="D1081">
        <v>28565.46</v>
      </c>
      <c r="E1081">
        <v>0.15</v>
      </c>
      <c r="F1081">
        <f>SUM(Table6[total_order_amount])*0.8</f>
        <v>141739319.59199998</v>
      </c>
      <c r="G1081">
        <f>SUM($D$2:D1081)</f>
        <v>150889342.01000002</v>
      </c>
      <c r="H1081" t="str">
        <f>IF(Table6[[#This Row],[Cummelutive_sum]]&lt;=Table6[[#This Row],[80_percent]],"Y", "N")</f>
        <v>N</v>
      </c>
    </row>
    <row r="1082" spans="1:8" x14ac:dyDescent="0.3">
      <c r="A1082">
        <v>84612</v>
      </c>
      <c r="B1082">
        <v>669</v>
      </c>
      <c r="C1082">
        <v>29</v>
      </c>
      <c r="D1082">
        <v>28507.48</v>
      </c>
      <c r="E1082">
        <v>4.3348281016000002E-2</v>
      </c>
      <c r="F1082">
        <f>SUM(Table6[total_order_amount])*0.8</f>
        <v>141739319.59199998</v>
      </c>
      <c r="G1082">
        <f>SUM($D$2:D1082)</f>
        <v>150917849.49000001</v>
      </c>
      <c r="H1082" t="str">
        <f>IF(Table6[[#This Row],[Cummelutive_sum]]&lt;=Table6[[#This Row],[80_percent]],"Y", "N")</f>
        <v>N</v>
      </c>
    </row>
    <row r="1083" spans="1:8" x14ac:dyDescent="0.3">
      <c r="A1083">
        <v>197712</v>
      </c>
      <c r="B1083">
        <v>40</v>
      </c>
      <c r="C1083">
        <v>2</v>
      </c>
      <c r="D1083">
        <v>28496</v>
      </c>
      <c r="E1083">
        <v>0.05</v>
      </c>
      <c r="F1083">
        <f>SUM(Table6[total_order_amount])*0.8</f>
        <v>141739319.59199998</v>
      </c>
      <c r="G1083">
        <f>SUM($D$2:D1083)</f>
        <v>150946345.49000001</v>
      </c>
      <c r="H1083" t="str">
        <f>IF(Table6[[#This Row],[Cummelutive_sum]]&lt;=Table6[[#This Row],[80_percent]],"Y", "N")</f>
        <v>N</v>
      </c>
    </row>
    <row r="1084" spans="1:8" x14ac:dyDescent="0.3">
      <c r="A1084">
        <v>182604</v>
      </c>
      <c r="B1084">
        <v>49</v>
      </c>
      <c r="C1084">
        <v>2</v>
      </c>
      <c r="D1084">
        <v>28444</v>
      </c>
      <c r="E1084">
        <v>4.0816326530000002E-2</v>
      </c>
      <c r="F1084">
        <f>SUM(Table6[total_order_amount])*0.8</f>
        <v>141739319.59199998</v>
      </c>
      <c r="G1084">
        <f>SUM($D$2:D1084)</f>
        <v>150974789.49000001</v>
      </c>
      <c r="H1084" t="str">
        <f>IF(Table6[[#This Row],[Cummelutive_sum]]&lt;=Table6[[#This Row],[80_percent]],"Y", "N")</f>
        <v>N</v>
      </c>
    </row>
    <row r="1085" spans="1:8" x14ac:dyDescent="0.3">
      <c r="A1085">
        <v>46944</v>
      </c>
      <c r="B1085">
        <v>486</v>
      </c>
      <c r="C1085">
        <v>18</v>
      </c>
      <c r="D1085">
        <v>28426.99</v>
      </c>
      <c r="E1085">
        <v>3.7037037037000002E-2</v>
      </c>
      <c r="F1085">
        <f>SUM(Table6[total_order_amount])*0.8</f>
        <v>141739319.59199998</v>
      </c>
      <c r="G1085">
        <f>SUM($D$2:D1085)</f>
        <v>151003216.48000002</v>
      </c>
      <c r="H1085" t="str">
        <f>IF(Table6[[#This Row],[Cummelutive_sum]]&lt;=Table6[[#This Row],[80_percent]],"Y", "N")</f>
        <v>N</v>
      </c>
    </row>
    <row r="1086" spans="1:8" x14ac:dyDescent="0.3">
      <c r="A1086">
        <v>70540</v>
      </c>
      <c r="B1086">
        <v>168</v>
      </c>
      <c r="C1086">
        <v>7</v>
      </c>
      <c r="D1086">
        <v>28406</v>
      </c>
      <c r="E1086">
        <v>4.1666666666000003E-2</v>
      </c>
      <c r="F1086">
        <f>SUM(Table6[total_order_amount])*0.8</f>
        <v>141739319.59199998</v>
      </c>
      <c r="G1086">
        <f>SUM($D$2:D1086)</f>
        <v>151031622.48000002</v>
      </c>
      <c r="H1086" t="str">
        <f>IF(Table6[[#This Row],[Cummelutive_sum]]&lt;=Table6[[#This Row],[80_percent]],"Y", "N")</f>
        <v>N</v>
      </c>
    </row>
    <row r="1087" spans="1:8" x14ac:dyDescent="0.3">
      <c r="A1087">
        <v>224188</v>
      </c>
      <c r="B1087">
        <v>32</v>
      </c>
      <c r="C1087">
        <v>3</v>
      </c>
      <c r="D1087">
        <v>28400</v>
      </c>
      <c r="E1087">
        <v>9.375E-2</v>
      </c>
      <c r="F1087">
        <f>SUM(Table6[total_order_amount])*0.8</f>
        <v>141739319.59199998</v>
      </c>
      <c r="G1087">
        <f>SUM($D$2:D1087)</f>
        <v>151060022.48000002</v>
      </c>
      <c r="H1087" t="str">
        <f>IF(Table6[[#This Row],[Cummelutive_sum]]&lt;=Table6[[#This Row],[80_percent]],"Y", "N")</f>
        <v>N</v>
      </c>
    </row>
    <row r="1088" spans="1:8" x14ac:dyDescent="0.3">
      <c r="A1088">
        <v>71804</v>
      </c>
      <c r="B1088">
        <v>324</v>
      </c>
      <c r="C1088">
        <v>10</v>
      </c>
      <c r="D1088">
        <v>28398</v>
      </c>
      <c r="E1088">
        <v>3.0864197530000002E-2</v>
      </c>
      <c r="F1088">
        <f>SUM(Table6[total_order_amount])*0.8</f>
        <v>141739319.59199998</v>
      </c>
      <c r="G1088">
        <f>SUM($D$2:D1088)</f>
        <v>151088420.48000002</v>
      </c>
      <c r="H1088" t="str">
        <f>IF(Table6[[#This Row],[Cummelutive_sum]]&lt;=Table6[[#This Row],[80_percent]],"Y", "N")</f>
        <v>N</v>
      </c>
    </row>
    <row r="1089" spans="1:8" x14ac:dyDescent="0.3">
      <c r="A1089">
        <v>88404</v>
      </c>
      <c r="B1089">
        <v>213</v>
      </c>
      <c r="C1089">
        <v>5</v>
      </c>
      <c r="D1089">
        <v>28352</v>
      </c>
      <c r="E1089">
        <v>2.3474178403E-2</v>
      </c>
      <c r="F1089">
        <f>SUM(Table6[total_order_amount])*0.8</f>
        <v>141739319.59199998</v>
      </c>
      <c r="G1089">
        <f>SUM($D$2:D1089)</f>
        <v>151116772.48000002</v>
      </c>
      <c r="H1089" t="str">
        <f>IF(Table6[[#This Row],[Cummelutive_sum]]&lt;=Table6[[#This Row],[80_percent]],"Y", "N")</f>
        <v>N</v>
      </c>
    </row>
    <row r="1090" spans="1:8" x14ac:dyDescent="0.3">
      <c r="A1090">
        <v>106948</v>
      </c>
      <c r="B1090">
        <v>20</v>
      </c>
      <c r="C1090">
        <v>5</v>
      </c>
      <c r="D1090">
        <v>28350.59</v>
      </c>
      <c r="E1090">
        <v>0.25</v>
      </c>
      <c r="F1090">
        <f>SUM(Table6[total_order_amount])*0.8</f>
        <v>141739319.59199998</v>
      </c>
      <c r="G1090">
        <f>SUM($D$2:D1090)</f>
        <v>151145123.07000002</v>
      </c>
      <c r="H1090" t="str">
        <f>IF(Table6[[#This Row],[Cummelutive_sum]]&lt;=Table6[[#This Row],[80_percent]],"Y", "N")</f>
        <v>N</v>
      </c>
    </row>
    <row r="1091" spans="1:8" x14ac:dyDescent="0.3">
      <c r="A1091">
        <v>34460</v>
      </c>
      <c r="B1091">
        <v>170</v>
      </c>
      <c r="C1091">
        <v>8</v>
      </c>
      <c r="D1091">
        <v>28344</v>
      </c>
      <c r="E1091">
        <v>4.7058823529000003E-2</v>
      </c>
      <c r="F1091">
        <f>SUM(Table6[total_order_amount])*0.8</f>
        <v>141739319.59199998</v>
      </c>
      <c r="G1091">
        <f>SUM($D$2:D1091)</f>
        <v>151173467.07000002</v>
      </c>
      <c r="H1091" t="str">
        <f>IF(Table6[[#This Row],[Cummelutive_sum]]&lt;=Table6[[#This Row],[80_percent]],"Y", "N")</f>
        <v>N</v>
      </c>
    </row>
    <row r="1092" spans="1:8" x14ac:dyDescent="0.3">
      <c r="A1092">
        <v>19656</v>
      </c>
      <c r="B1092">
        <v>33</v>
      </c>
      <c r="C1092">
        <v>4</v>
      </c>
      <c r="D1092">
        <v>28342</v>
      </c>
      <c r="E1092">
        <v>0.12121212121200001</v>
      </c>
      <c r="F1092">
        <f>SUM(Table6[total_order_amount])*0.8</f>
        <v>141739319.59199998</v>
      </c>
      <c r="G1092">
        <f>SUM($D$2:D1092)</f>
        <v>151201809.07000002</v>
      </c>
      <c r="H1092" t="str">
        <f>IF(Table6[[#This Row],[Cummelutive_sum]]&lt;=Table6[[#This Row],[80_percent]],"Y", "N")</f>
        <v>N</v>
      </c>
    </row>
    <row r="1093" spans="1:8" x14ac:dyDescent="0.3">
      <c r="A1093">
        <v>104452</v>
      </c>
      <c r="B1093">
        <v>173</v>
      </c>
      <c r="C1093">
        <v>10</v>
      </c>
      <c r="D1093">
        <v>28310</v>
      </c>
      <c r="E1093">
        <v>5.7803468208000003E-2</v>
      </c>
      <c r="F1093">
        <f>SUM(Table6[total_order_amount])*0.8</f>
        <v>141739319.59199998</v>
      </c>
      <c r="G1093">
        <f>SUM($D$2:D1093)</f>
        <v>151230119.07000002</v>
      </c>
      <c r="H1093" t="str">
        <f>IF(Table6[[#This Row],[Cummelutive_sum]]&lt;=Table6[[#This Row],[80_percent]],"Y", "N")</f>
        <v>N</v>
      </c>
    </row>
    <row r="1094" spans="1:8" x14ac:dyDescent="0.3">
      <c r="A1094">
        <v>136880</v>
      </c>
      <c r="B1094">
        <v>102</v>
      </c>
      <c r="C1094">
        <v>3</v>
      </c>
      <c r="D1094">
        <v>28299</v>
      </c>
      <c r="E1094">
        <v>2.9411764704999999E-2</v>
      </c>
      <c r="F1094">
        <f>SUM(Table6[total_order_amount])*0.8</f>
        <v>141739319.59199998</v>
      </c>
      <c r="G1094">
        <f>SUM($D$2:D1094)</f>
        <v>151258418.07000002</v>
      </c>
      <c r="H1094" t="str">
        <f>IF(Table6[[#This Row],[Cummelutive_sum]]&lt;=Table6[[#This Row],[80_percent]],"Y", "N")</f>
        <v>N</v>
      </c>
    </row>
    <row r="1095" spans="1:8" x14ac:dyDescent="0.3">
      <c r="A1095">
        <v>88592</v>
      </c>
      <c r="B1095">
        <v>178</v>
      </c>
      <c r="C1095">
        <v>3</v>
      </c>
      <c r="D1095">
        <v>28298</v>
      </c>
      <c r="E1095">
        <v>1.6853932584E-2</v>
      </c>
      <c r="F1095">
        <f>SUM(Table6[total_order_amount])*0.8</f>
        <v>141739319.59199998</v>
      </c>
      <c r="G1095">
        <f>SUM($D$2:D1095)</f>
        <v>151286716.07000002</v>
      </c>
      <c r="H1095" t="str">
        <f>IF(Table6[[#This Row],[Cummelutive_sum]]&lt;=Table6[[#This Row],[80_percent]],"Y", "N")</f>
        <v>N</v>
      </c>
    </row>
    <row r="1096" spans="1:8" x14ac:dyDescent="0.3">
      <c r="A1096">
        <v>51576</v>
      </c>
      <c r="B1096">
        <v>222</v>
      </c>
      <c r="C1096">
        <v>7</v>
      </c>
      <c r="D1096">
        <v>28248</v>
      </c>
      <c r="E1096">
        <v>3.1531531531000002E-2</v>
      </c>
      <c r="F1096">
        <f>SUM(Table6[total_order_amount])*0.8</f>
        <v>141739319.59199998</v>
      </c>
      <c r="G1096">
        <f>SUM($D$2:D1096)</f>
        <v>151314964.07000002</v>
      </c>
      <c r="H1096" t="str">
        <f>IF(Table6[[#This Row],[Cummelutive_sum]]&lt;=Table6[[#This Row],[80_percent]],"Y", "N")</f>
        <v>N</v>
      </c>
    </row>
    <row r="1097" spans="1:8" x14ac:dyDescent="0.3">
      <c r="A1097">
        <v>94520</v>
      </c>
      <c r="B1097">
        <v>89</v>
      </c>
      <c r="C1097">
        <v>1</v>
      </c>
      <c r="D1097">
        <v>28175</v>
      </c>
      <c r="E1097">
        <v>1.1235955056E-2</v>
      </c>
      <c r="F1097">
        <f>SUM(Table6[total_order_amount])*0.8</f>
        <v>141739319.59199998</v>
      </c>
      <c r="G1097">
        <f>SUM($D$2:D1097)</f>
        <v>151343139.07000002</v>
      </c>
      <c r="H1097" t="str">
        <f>IF(Table6[[#This Row],[Cummelutive_sum]]&lt;=Table6[[#This Row],[80_percent]],"Y", "N")</f>
        <v>N</v>
      </c>
    </row>
    <row r="1098" spans="1:8" x14ac:dyDescent="0.3">
      <c r="A1098">
        <v>85424</v>
      </c>
      <c r="B1098">
        <v>148</v>
      </c>
      <c r="C1098">
        <v>4</v>
      </c>
      <c r="D1098">
        <v>28158</v>
      </c>
      <c r="E1098">
        <v>2.7027027027000002E-2</v>
      </c>
      <c r="F1098">
        <f>SUM(Table6[total_order_amount])*0.8</f>
        <v>141739319.59199998</v>
      </c>
      <c r="G1098">
        <f>SUM($D$2:D1098)</f>
        <v>151371297.07000002</v>
      </c>
      <c r="H1098" t="str">
        <f>IF(Table6[[#This Row],[Cummelutive_sum]]&lt;=Table6[[#This Row],[80_percent]],"Y", "N")</f>
        <v>N</v>
      </c>
    </row>
    <row r="1099" spans="1:8" x14ac:dyDescent="0.3">
      <c r="A1099">
        <v>95944</v>
      </c>
      <c r="B1099">
        <v>444</v>
      </c>
      <c r="C1099">
        <v>4</v>
      </c>
      <c r="D1099">
        <v>28149.9</v>
      </c>
      <c r="E1099">
        <v>9.0090090090000005E-3</v>
      </c>
      <c r="F1099">
        <f>SUM(Table6[total_order_amount])*0.8</f>
        <v>141739319.59199998</v>
      </c>
      <c r="G1099">
        <f>SUM($D$2:D1099)</f>
        <v>151399446.97000003</v>
      </c>
      <c r="H1099" t="str">
        <f>IF(Table6[[#This Row],[Cummelutive_sum]]&lt;=Table6[[#This Row],[80_percent]],"Y", "N")</f>
        <v>N</v>
      </c>
    </row>
    <row r="1100" spans="1:8" x14ac:dyDescent="0.3">
      <c r="A1100">
        <v>154112</v>
      </c>
      <c r="B1100">
        <v>84</v>
      </c>
      <c r="C1100">
        <v>5</v>
      </c>
      <c r="D1100">
        <v>28139</v>
      </c>
      <c r="E1100">
        <v>5.9523809523000001E-2</v>
      </c>
      <c r="F1100">
        <f>SUM(Table6[total_order_amount])*0.8</f>
        <v>141739319.59199998</v>
      </c>
      <c r="G1100">
        <f>SUM($D$2:D1100)</f>
        <v>151427585.97000003</v>
      </c>
      <c r="H1100" t="str">
        <f>IF(Table6[[#This Row],[Cummelutive_sum]]&lt;=Table6[[#This Row],[80_percent]],"Y", "N")</f>
        <v>N</v>
      </c>
    </row>
    <row r="1101" spans="1:8" x14ac:dyDescent="0.3">
      <c r="A1101">
        <v>58476</v>
      </c>
      <c r="B1101">
        <v>80</v>
      </c>
      <c r="C1101">
        <v>2</v>
      </c>
      <c r="D1101">
        <v>28135.599999999999</v>
      </c>
      <c r="E1101">
        <v>2.5000000000000001E-2</v>
      </c>
      <c r="F1101">
        <f>SUM(Table6[total_order_amount])*0.8</f>
        <v>141739319.59199998</v>
      </c>
      <c r="G1101">
        <f>SUM($D$2:D1101)</f>
        <v>151455721.57000002</v>
      </c>
      <c r="H1101" t="str">
        <f>IF(Table6[[#This Row],[Cummelutive_sum]]&lt;=Table6[[#This Row],[80_percent]],"Y", "N")</f>
        <v>N</v>
      </c>
    </row>
    <row r="1102" spans="1:8" x14ac:dyDescent="0.3">
      <c r="A1102">
        <v>144432</v>
      </c>
      <c r="B1102">
        <v>106</v>
      </c>
      <c r="C1102">
        <v>4</v>
      </c>
      <c r="D1102">
        <v>28015</v>
      </c>
      <c r="E1102">
        <v>3.7735849055999998E-2</v>
      </c>
      <c r="F1102">
        <f>SUM(Table6[total_order_amount])*0.8</f>
        <v>141739319.59199998</v>
      </c>
      <c r="G1102">
        <f>SUM($D$2:D1102)</f>
        <v>151483736.57000002</v>
      </c>
      <c r="H1102" t="str">
        <f>IF(Table6[[#This Row],[Cummelutive_sum]]&lt;=Table6[[#This Row],[80_percent]],"Y", "N")</f>
        <v>N</v>
      </c>
    </row>
    <row r="1103" spans="1:8" x14ac:dyDescent="0.3">
      <c r="A1103">
        <v>162980</v>
      </c>
      <c r="B1103">
        <v>255</v>
      </c>
      <c r="C1103">
        <v>6</v>
      </c>
      <c r="D1103">
        <v>28007</v>
      </c>
      <c r="E1103">
        <v>2.3529411763999999E-2</v>
      </c>
      <c r="F1103">
        <f>SUM(Table6[total_order_amount])*0.8</f>
        <v>141739319.59199998</v>
      </c>
      <c r="G1103">
        <f>SUM($D$2:D1103)</f>
        <v>151511743.57000002</v>
      </c>
      <c r="H1103" t="str">
        <f>IF(Table6[[#This Row],[Cummelutive_sum]]&lt;=Table6[[#This Row],[80_percent]],"Y", "N")</f>
        <v>N</v>
      </c>
    </row>
    <row r="1104" spans="1:8" x14ac:dyDescent="0.3">
      <c r="A1104">
        <v>94340</v>
      </c>
      <c r="B1104">
        <v>105</v>
      </c>
      <c r="C1104">
        <v>10</v>
      </c>
      <c r="D1104">
        <v>28001</v>
      </c>
      <c r="E1104">
        <v>9.5238095238000003E-2</v>
      </c>
      <c r="F1104">
        <f>SUM(Table6[total_order_amount])*0.8</f>
        <v>141739319.59199998</v>
      </c>
      <c r="G1104">
        <f>SUM($D$2:D1104)</f>
        <v>151539744.57000002</v>
      </c>
      <c r="H1104" t="str">
        <f>IF(Table6[[#This Row],[Cummelutive_sum]]&lt;=Table6[[#This Row],[80_percent]],"Y", "N")</f>
        <v>N</v>
      </c>
    </row>
    <row r="1105" spans="1:8" x14ac:dyDescent="0.3">
      <c r="A1105">
        <v>83080</v>
      </c>
      <c r="B1105">
        <v>34</v>
      </c>
      <c r="C1105">
        <v>1</v>
      </c>
      <c r="D1105">
        <v>27970</v>
      </c>
      <c r="E1105">
        <v>2.9411764704999999E-2</v>
      </c>
      <c r="F1105">
        <f>SUM(Table6[total_order_amount])*0.8</f>
        <v>141739319.59199998</v>
      </c>
      <c r="G1105">
        <f>SUM($D$2:D1105)</f>
        <v>151567714.57000002</v>
      </c>
      <c r="H1105" t="str">
        <f>IF(Table6[[#This Row],[Cummelutive_sum]]&lt;=Table6[[#This Row],[80_percent]],"Y", "N")</f>
        <v>N</v>
      </c>
    </row>
    <row r="1106" spans="1:8" x14ac:dyDescent="0.3">
      <c r="A1106">
        <v>42780</v>
      </c>
      <c r="B1106">
        <v>86</v>
      </c>
      <c r="C1106">
        <v>13</v>
      </c>
      <c r="D1106">
        <v>27911.21</v>
      </c>
      <c r="E1106">
        <v>0.151162790697</v>
      </c>
      <c r="F1106">
        <f>SUM(Table6[total_order_amount])*0.8</f>
        <v>141739319.59199998</v>
      </c>
      <c r="G1106">
        <f>SUM($D$2:D1106)</f>
        <v>151595625.78000003</v>
      </c>
      <c r="H1106" t="str">
        <f>IF(Table6[[#This Row],[Cummelutive_sum]]&lt;=Table6[[#This Row],[80_percent]],"Y", "N")</f>
        <v>N</v>
      </c>
    </row>
    <row r="1107" spans="1:8" x14ac:dyDescent="0.3">
      <c r="A1107">
        <v>216620</v>
      </c>
      <c r="B1107">
        <v>67</v>
      </c>
      <c r="C1107">
        <v>3</v>
      </c>
      <c r="D1107">
        <v>27899</v>
      </c>
      <c r="E1107">
        <v>4.4776119401999999E-2</v>
      </c>
      <c r="F1107">
        <f>SUM(Table6[total_order_amount])*0.8</f>
        <v>141739319.59199998</v>
      </c>
      <c r="G1107">
        <f>SUM($D$2:D1107)</f>
        <v>151623524.78000003</v>
      </c>
      <c r="H1107" t="str">
        <f>IF(Table6[[#This Row],[Cummelutive_sum]]&lt;=Table6[[#This Row],[80_percent]],"Y", "N")</f>
        <v>N</v>
      </c>
    </row>
    <row r="1108" spans="1:8" x14ac:dyDescent="0.3">
      <c r="A1108">
        <v>130160</v>
      </c>
      <c r="B1108">
        <v>74</v>
      </c>
      <c r="C1108">
        <v>3</v>
      </c>
      <c r="D1108">
        <v>27875</v>
      </c>
      <c r="E1108">
        <v>4.0540540540000003E-2</v>
      </c>
      <c r="F1108">
        <f>SUM(Table6[total_order_amount])*0.8</f>
        <v>141739319.59199998</v>
      </c>
      <c r="G1108">
        <f>SUM($D$2:D1108)</f>
        <v>151651399.78000003</v>
      </c>
      <c r="H1108" t="str">
        <f>IF(Table6[[#This Row],[Cummelutive_sum]]&lt;=Table6[[#This Row],[80_percent]],"Y", "N")</f>
        <v>N</v>
      </c>
    </row>
    <row r="1109" spans="1:8" x14ac:dyDescent="0.3">
      <c r="A1109">
        <v>156868</v>
      </c>
      <c r="B1109">
        <v>80</v>
      </c>
      <c r="C1109">
        <v>12</v>
      </c>
      <c r="D1109">
        <v>27870</v>
      </c>
      <c r="E1109">
        <v>0.15</v>
      </c>
      <c r="F1109">
        <f>SUM(Table6[total_order_amount])*0.8</f>
        <v>141739319.59199998</v>
      </c>
      <c r="G1109">
        <f>SUM($D$2:D1109)</f>
        <v>151679269.78000003</v>
      </c>
      <c r="H1109" t="str">
        <f>IF(Table6[[#This Row],[Cummelutive_sum]]&lt;=Table6[[#This Row],[80_percent]],"Y", "N")</f>
        <v>N</v>
      </c>
    </row>
    <row r="1110" spans="1:8" x14ac:dyDescent="0.3">
      <c r="A1110">
        <v>209240</v>
      </c>
      <c r="B1110">
        <v>327</v>
      </c>
      <c r="C1110">
        <v>8</v>
      </c>
      <c r="D1110">
        <v>27870</v>
      </c>
      <c r="E1110">
        <v>2.4464831804000001E-2</v>
      </c>
      <c r="F1110">
        <f>SUM(Table6[total_order_amount])*0.8</f>
        <v>141739319.59199998</v>
      </c>
      <c r="G1110">
        <f>SUM($D$2:D1110)</f>
        <v>151707139.78000003</v>
      </c>
      <c r="H1110" t="str">
        <f>IF(Table6[[#This Row],[Cummelutive_sum]]&lt;=Table6[[#This Row],[80_percent]],"Y", "N")</f>
        <v>N</v>
      </c>
    </row>
    <row r="1111" spans="1:8" x14ac:dyDescent="0.3">
      <c r="A1111">
        <v>57024</v>
      </c>
      <c r="B1111">
        <v>21</v>
      </c>
      <c r="C1111">
        <v>2</v>
      </c>
      <c r="D1111">
        <v>27839.7</v>
      </c>
      <c r="E1111">
        <v>9.5238095238000003E-2</v>
      </c>
      <c r="F1111">
        <f>SUM(Table6[total_order_amount])*0.8</f>
        <v>141739319.59199998</v>
      </c>
      <c r="G1111">
        <f>SUM($D$2:D1111)</f>
        <v>151734979.48000002</v>
      </c>
      <c r="H1111" t="str">
        <f>IF(Table6[[#This Row],[Cummelutive_sum]]&lt;=Table6[[#This Row],[80_percent]],"Y", "N")</f>
        <v>N</v>
      </c>
    </row>
    <row r="1112" spans="1:8" x14ac:dyDescent="0.3">
      <c r="A1112">
        <v>42164</v>
      </c>
      <c r="B1112">
        <v>114</v>
      </c>
      <c r="C1112">
        <v>8</v>
      </c>
      <c r="D1112">
        <v>27804</v>
      </c>
      <c r="E1112">
        <v>7.0175438596000006E-2</v>
      </c>
      <c r="F1112">
        <f>SUM(Table6[total_order_amount])*0.8</f>
        <v>141739319.59199998</v>
      </c>
      <c r="G1112">
        <f>SUM($D$2:D1112)</f>
        <v>151762783.48000002</v>
      </c>
      <c r="H1112" t="str">
        <f>IF(Table6[[#This Row],[Cummelutive_sum]]&lt;=Table6[[#This Row],[80_percent]],"Y", "N")</f>
        <v>N</v>
      </c>
    </row>
    <row r="1113" spans="1:8" x14ac:dyDescent="0.3">
      <c r="A1113">
        <v>77376</v>
      </c>
      <c r="B1113">
        <v>18</v>
      </c>
      <c r="C1113">
        <v>1</v>
      </c>
      <c r="D1113">
        <v>27692</v>
      </c>
      <c r="E1113">
        <v>5.5555555554999997E-2</v>
      </c>
      <c r="F1113">
        <f>SUM(Table6[total_order_amount])*0.8</f>
        <v>141739319.59199998</v>
      </c>
      <c r="G1113">
        <f>SUM($D$2:D1113)</f>
        <v>151790475.48000002</v>
      </c>
      <c r="H1113" t="str">
        <f>IF(Table6[[#This Row],[Cummelutive_sum]]&lt;=Table6[[#This Row],[80_percent]],"Y", "N")</f>
        <v>N</v>
      </c>
    </row>
    <row r="1114" spans="1:8" x14ac:dyDescent="0.3">
      <c r="A1114">
        <v>108392</v>
      </c>
      <c r="B1114">
        <v>87</v>
      </c>
      <c r="C1114">
        <v>5</v>
      </c>
      <c r="D1114">
        <v>27661.8</v>
      </c>
      <c r="E1114">
        <v>5.7471264367000001E-2</v>
      </c>
      <c r="F1114">
        <f>SUM(Table6[total_order_amount])*0.8</f>
        <v>141739319.59199998</v>
      </c>
      <c r="G1114">
        <f>SUM($D$2:D1114)</f>
        <v>151818137.28000003</v>
      </c>
      <c r="H1114" t="str">
        <f>IF(Table6[[#This Row],[Cummelutive_sum]]&lt;=Table6[[#This Row],[80_percent]],"Y", "N")</f>
        <v>N</v>
      </c>
    </row>
    <row r="1115" spans="1:8" x14ac:dyDescent="0.3">
      <c r="A1115">
        <v>202568</v>
      </c>
      <c r="B1115">
        <v>92</v>
      </c>
      <c r="C1115">
        <v>5</v>
      </c>
      <c r="D1115">
        <v>27577</v>
      </c>
      <c r="E1115">
        <v>5.4347826086000001E-2</v>
      </c>
      <c r="F1115">
        <f>SUM(Table6[total_order_amount])*0.8</f>
        <v>141739319.59199998</v>
      </c>
      <c r="G1115">
        <f>SUM($D$2:D1115)</f>
        <v>151845714.28000003</v>
      </c>
      <c r="H1115" t="str">
        <f>IF(Table6[[#This Row],[Cummelutive_sum]]&lt;=Table6[[#This Row],[80_percent]],"Y", "N")</f>
        <v>N</v>
      </c>
    </row>
    <row r="1116" spans="1:8" x14ac:dyDescent="0.3">
      <c r="A1116">
        <v>208556</v>
      </c>
      <c r="B1116">
        <v>55</v>
      </c>
      <c r="C1116">
        <v>2</v>
      </c>
      <c r="D1116">
        <v>27564</v>
      </c>
      <c r="E1116">
        <v>3.6363636363000003E-2</v>
      </c>
      <c r="F1116">
        <f>SUM(Table6[total_order_amount])*0.8</f>
        <v>141739319.59199998</v>
      </c>
      <c r="G1116">
        <f>SUM($D$2:D1116)</f>
        <v>151873278.28000003</v>
      </c>
      <c r="H1116" t="str">
        <f>IF(Table6[[#This Row],[Cummelutive_sum]]&lt;=Table6[[#This Row],[80_percent]],"Y", "N")</f>
        <v>N</v>
      </c>
    </row>
    <row r="1117" spans="1:8" x14ac:dyDescent="0.3">
      <c r="A1117">
        <v>152284</v>
      </c>
      <c r="B1117">
        <v>83</v>
      </c>
      <c r="C1117">
        <v>4</v>
      </c>
      <c r="D1117">
        <v>27547</v>
      </c>
      <c r="E1117">
        <v>4.8192771083999997E-2</v>
      </c>
      <c r="F1117">
        <f>SUM(Table6[total_order_amount])*0.8</f>
        <v>141739319.59199998</v>
      </c>
      <c r="G1117">
        <f>SUM($D$2:D1117)</f>
        <v>151900825.28000003</v>
      </c>
      <c r="H1117" t="str">
        <f>IF(Table6[[#This Row],[Cummelutive_sum]]&lt;=Table6[[#This Row],[80_percent]],"Y", "N")</f>
        <v>N</v>
      </c>
    </row>
    <row r="1118" spans="1:8" x14ac:dyDescent="0.3">
      <c r="A1118">
        <v>159612</v>
      </c>
      <c r="B1118">
        <v>43</v>
      </c>
      <c r="C1118">
        <v>3</v>
      </c>
      <c r="D1118">
        <v>27510</v>
      </c>
      <c r="E1118">
        <v>6.9767441860000001E-2</v>
      </c>
      <c r="F1118">
        <f>SUM(Table6[total_order_amount])*0.8</f>
        <v>141739319.59199998</v>
      </c>
      <c r="G1118">
        <f>SUM($D$2:D1118)</f>
        <v>151928335.28000003</v>
      </c>
      <c r="H1118" t="str">
        <f>IF(Table6[[#This Row],[Cummelutive_sum]]&lt;=Table6[[#This Row],[80_percent]],"Y", "N")</f>
        <v>N</v>
      </c>
    </row>
    <row r="1119" spans="1:8" x14ac:dyDescent="0.3">
      <c r="A1119">
        <v>114192</v>
      </c>
      <c r="B1119">
        <v>147</v>
      </c>
      <c r="C1119">
        <v>7</v>
      </c>
      <c r="D1119">
        <v>27479.54</v>
      </c>
      <c r="E1119">
        <v>4.7619047619000002E-2</v>
      </c>
      <c r="F1119">
        <f>SUM(Table6[total_order_amount])*0.8</f>
        <v>141739319.59199998</v>
      </c>
      <c r="G1119">
        <f>SUM($D$2:D1119)</f>
        <v>151955814.82000002</v>
      </c>
      <c r="H1119" t="str">
        <f>IF(Table6[[#This Row],[Cummelutive_sum]]&lt;=Table6[[#This Row],[80_percent]],"Y", "N")</f>
        <v>N</v>
      </c>
    </row>
    <row r="1120" spans="1:8" x14ac:dyDescent="0.3">
      <c r="A1120">
        <v>170448</v>
      </c>
      <c r="B1120">
        <v>622</v>
      </c>
      <c r="C1120">
        <v>4</v>
      </c>
      <c r="D1120">
        <v>27435</v>
      </c>
      <c r="E1120">
        <v>6.4308681669999999E-3</v>
      </c>
      <c r="F1120">
        <f>SUM(Table6[total_order_amount])*0.8</f>
        <v>141739319.59199998</v>
      </c>
      <c r="G1120">
        <f>SUM($D$2:D1120)</f>
        <v>151983249.82000002</v>
      </c>
      <c r="H1120" t="str">
        <f>IF(Table6[[#This Row],[Cummelutive_sum]]&lt;=Table6[[#This Row],[80_percent]],"Y", "N")</f>
        <v>N</v>
      </c>
    </row>
    <row r="1121" spans="1:8" x14ac:dyDescent="0.3">
      <c r="A1121">
        <v>169184</v>
      </c>
      <c r="B1121">
        <v>104</v>
      </c>
      <c r="C1121">
        <v>8</v>
      </c>
      <c r="D1121">
        <v>27400</v>
      </c>
      <c r="E1121">
        <v>7.6923076923000003E-2</v>
      </c>
      <c r="F1121">
        <f>SUM(Table6[total_order_amount])*0.8</f>
        <v>141739319.59199998</v>
      </c>
      <c r="G1121">
        <f>SUM($D$2:D1121)</f>
        <v>152010649.82000002</v>
      </c>
      <c r="H1121" t="str">
        <f>IF(Table6[[#This Row],[Cummelutive_sum]]&lt;=Table6[[#This Row],[80_percent]],"Y", "N")</f>
        <v>N</v>
      </c>
    </row>
    <row r="1122" spans="1:8" x14ac:dyDescent="0.3">
      <c r="A1122">
        <v>92564</v>
      </c>
      <c r="B1122">
        <v>11</v>
      </c>
      <c r="C1122">
        <v>1</v>
      </c>
      <c r="D1122">
        <v>27342</v>
      </c>
      <c r="E1122">
        <v>9.0909090908999998E-2</v>
      </c>
      <c r="F1122">
        <f>SUM(Table6[total_order_amount])*0.8</f>
        <v>141739319.59199998</v>
      </c>
      <c r="G1122">
        <f>SUM($D$2:D1122)</f>
        <v>152037991.82000002</v>
      </c>
      <c r="H1122" t="str">
        <f>IF(Table6[[#This Row],[Cummelutive_sum]]&lt;=Table6[[#This Row],[80_percent]],"Y", "N")</f>
        <v>N</v>
      </c>
    </row>
    <row r="1123" spans="1:8" x14ac:dyDescent="0.3">
      <c r="A1123">
        <v>59372</v>
      </c>
      <c r="B1123">
        <v>82</v>
      </c>
      <c r="C1123">
        <v>4</v>
      </c>
      <c r="D1123">
        <v>27333.200000000001</v>
      </c>
      <c r="E1123">
        <v>4.8780487804000003E-2</v>
      </c>
      <c r="F1123">
        <f>SUM(Table6[total_order_amount])*0.8</f>
        <v>141739319.59199998</v>
      </c>
      <c r="G1123">
        <f>SUM($D$2:D1123)</f>
        <v>152065325.02000001</v>
      </c>
      <c r="H1123" t="str">
        <f>IF(Table6[[#This Row],[Cummelutive_sum]]&lt;=Table6[[#This Row],[80_percent]],"Y", "N")</f>
        <v>N</v>
      </c>
    </row>
    <row r="1124" spans="1:8" x14ac:dyDescent="0.3">
      <c r="A1124">
        <v>82448</v>
      </c>
      <c r="B1124">
        <v>115</v>
      </c>
      <c r="C1124">
        <v>4</v>
      </c>
      <c r="D1124">
        <v>27281.5</v>
      </c>
      <c r="E1124">
        <v>3.4782608695000002E-2</v>
      </c>
      <c r="F1124">
        <f>SUM(Table6[total_order_amount])*0.8</f>
        <v>141739319.59199998</v>
      </c>
      <c r="G1124">
        <f>SUM($D$2:D1124)</f>
        <v>152092606.52000001</v>
      </c>
      <c r="H1124" t="str">
        <f>IF(Table6[[#This Row],[Cummelutive_sum]]&lt;=Table6[[#This Row],[80_percent]],"Y", "N")</f>
        <v>N</v>
      </c>
    </row>
    <row r="1125" spans="1:8" x14ac:dyDescent="0.3">
      <c r="A1125">
        <v>65044</v>
      </c>
      <c r="B1125">
        <v>183</v>
      </c>
      <c r="C1125">
        <v>23</v>
      </c>
      <c r="D1125">
        <v>27278</v>
      </c>
      <c r="E1125">
        <v>0.12568306010899999</v>
      </c>
      <c r="F1125">
        <f>SUM(Table6[total_order_amount])*0.8</f>
        <v>141739319.59199998</v>
      </c>
      <c r="G1125">
        <f>SUM($D$2:D1125)</f>
        <v>152119884.52000001</v>
      </c>
      <c r="H1125" t="str">
        <f>IF(Table6[[#This Row],[Cummelutive_sum]]&lt;=Table6[[#This Row],[80_percent]],"Y", "N")</f>
        <v>N</v>
      </c>
    </row>
    <row r="1126" spans="1:8" x14ac:dyDescent="0.3">
      <c r="A1126">
        <v>113816</v>
      </c>
      <c r="B1126">
        <v>42</v>
      </c>
      <c r="C1126">
        <v>6</v>
      </c>
      <c r="D1126">
        <v>27271</v>
      </c>
      <c r="E1126">
        <v>0.14285714285699999</v>
      </c>
      <c r="F1126">
        <f>SUM(Table6[total_order_amount])*0.8</f>
        <v>141739319.59199998</v>
      </c>
      <c r="G1126">
        <f>SUM($D$2:D1126)</f>
        <v>152147155.52000001</v>
      </c>
      <c r="H1126" t="str">
        <f>IF(Table6[[#This Row],[Cummelutive_sum]]&lt;=Table6[[#This Row],[80_percent]],"Y", "N")</f>
        <v>N</v>
      </c>
    </row>
    <row r="1127" spans="1:8" x14ac:dyDescent="0.3">
      <c r="A1127">
        <v>204656</v>
      </c>
      <c r="B1127">
        <v>9</v>
      </c>
      <c r="C1127">
        <v>1</v>
      </c>
      <c r="D1127">
        <v>27262</v>
      </c>
      <c r="E1127">
        <v>0.111111111111</v>
      </c>
      <c r="F1127">
        <f>SUM(Table6[total_order_amount])*0.8</f>
        <v>141739319.59199998</v>
      </c>
      <c r="G1127">
        <f>SUM($D$2:D1127)</f>
        <v>152174417.52000001</v>
      </c>
      <c r="H1127" t="str">
        <f>IF(Table6[[#This Row],[Cummelutive_sum]]&lt;=Table6[[#This Row],[80_percent]],"Y", "N")</f>
        <v>N</v>
      </c>
    </row>
    <row r="1128" spans="1:8" x14ac:dyDescent="0.3">
      <c r="A1128">
        <v>218704</v>
      </c>
      <c r="B1128">
        <v>278</v>
      </c>
      <c r="C1128">
        <v>7</v>
      </c>
      <c r="D1128">
        <v>27244</v>
      </c>
      <c r="E1128">
        <v>2.5179856115E-2</v>
      </c>
      <c r="F1128">
        <f>SUM(Table6[total_order_amount])*0.8</f>
        <v>141739319.59199998</v>
      </c>
      <c r="G1128">
        <f>SUM($D$2:D1128)</f>
        <v>152201661.52000001</v>
      </c>
      <c r="H1128" t="str">
        <f>IF(Table6[[#This Row],[Cummelutive_sum]]&lt;=Table6[[#This Row],[80_percent]],"Y", "N")</f>
        <v>N</v>
      </c>
    </row>
    <row r="1129" spans="1:8" x14ac:dyDescent="0.3">
      <c r="A1129">
        <v>43412</v>
      </c>
      <c r="B1129">
        <v>376</v>
      </c>
      <c r="C1129">
        <v>19</v>
      </c>
      <c r="D1129">
        <v>27200</v>
      </c>
      <c r="E1129">
        <v>5.0531914892999998E-2</v>
      </c>
      <c r="F1129">
        <f>SUM(Table6[total_order_amount])*0.8</f>
        <v>141739319.59199998</v>
      </c>
      <c r="G1129">
        <f>SUM($D$2:D1129)</f>
        <v>152228861.52000001</v>
      </c>
      <c r="H1129" t="str">
        <f>IF(Table6[[#This Row],[Cummelutive_sum]]&lt;=Table6[[#This Row],[80_percent]],"Y", "N")</f>
        <v>N</v>
      </c>
    </row>
    <row r="1130" spans="1:8" x14ac:dyDescent="0.3">
      <c r="A1130">
        <v>12828</v>
      </c>
      <c r="B1130">
        <v>60</v>
      </c>
      <c r="C1130">
        <v>5</v>
      </c>
      <c r="D1130">
        <v>27126</v>
      </c>
      <c r="E1130">
        <v>8.3333333332999998E-2</v>
      </c>
      <c r="F1130">
        <f>SUM(Table6[total_order_amount])*0.8</f>
        <v>141739319.59199998</v>
      </c>
      <c r="G1130">
        <f>SUM($D$2:D1130)</f>
        <v>152255987.52000001</v>
      </c>
      <c r="H1130" t="str">
        <f>IF(Table6[[#This Row],[Cummelutive_sum]]&lt;=Table6[[#This Row],[80_percent]],"Y", "N")</f>
        <v>N</v>
      </c>
    </row>
    <row r="1131" spans="1:8" x14ac:dyDescent="0.3">
      <c r="A1131">
        <v>26744</v>
      </c>
      <c r="B1131">
        <v>15</v>
      </c>
      <c r="C1131">
        <v>2</v>
      </c>
      <c r="D1131">
        <v>27122</v>
      </c>
      <c r="E1131">
        <v>0.13333333333299999</v>
      </c>
      <c r="F1131">
        <f>SUM(Table6[total_order_amount])*0.8</f>
        <v>141739319.59199998</v>
      </c>
      <c r="G1131">
        <f>SUM($D$2:D1131)</f>
        <v>152283109.52000001</v>
      </c>
      <c r="H1131" t="str">
        <f>IF(Table6[[#This Row],[Cummelutive_sum]]&lt;=Table6[[#This Row],[80_percent]],"Y", "N")</f>
        <v>N</v>
      </c>
    </row>
    <row r="1132" spans="1:8" x14ac:dyDescent="0.3">
      <c r="A1132">
        <v>82308</v>
      </c>
      <c r="B1132">
        <v>119</v>
      </c>
      <c r="C1132">
        <v>7</v>
      </c>
      <c r="D1132">
        <v>27104</v>
      </c>
      <c r="E1132">
        <v>5.8823529410999997E-2</v>
      </c>
      <c r="F1132">
        <f>SUM(Table6[total_order_amount])*0.8</f>
        <v>141739319.59199998</v>
      </c>
      <c r="G1132">
        <f>SUM($D$2:D1132)</f>
        <v>152310213.52000001</v>
      </c>
      <c r="H1132" t="str">
        <f>IF(Table6[[#This Row],[Cummelutive_sum]]&lt;=Table6[[#This Row],[80_percent]],"Y", "N")</f>
        <v>N</v>
      </c>
    </row>
    <row r="1133" spans="1:8" x14ac:dyDescent="0.3">
      <c r="A1133">
        <v>49932</v>
      </c>
      <c r="B1133">
        <v>34</v>
      </c>
      <c r="C1133">
        <v>6</v>
      </c>
      <c r="D1133">
        <v>27076</v>
      </c>
      <c r="E1133">
        <v>0.176470588235</v>
      </c>
      <c r="F1133">
        <f>SUM(Table6[total_order_amount])*0.8</f>
        <v>141739319.59199998</v>
      </c>
      <c r="G1133">
        <f>SUM($D$2:D1133)</f>
        <v>152337289.52000001</v>
      </c>
      <c r="H1133" t="str">
        <f>IF(Table6[[#This Row],[Cummelutive_sum]]&lt;=Table6[[#This Row],[80_percent]],"Y", "N")</f>
        <v>N</v>
      </c>
    </row>
    <row r="1134" spans="1:8" x14ac:dyDescent="0.3">
      <c r="A1134">
        <v>84460</v>
      </c>
      <c r="B1134">
        <v>7</v>
      </c>
      <c r="C1134">
        <v>3</v>
      </c>
      <c r="D1134">
        <v>27064</v>
      </c>
      <c r="E1134">
        <v>0.428571428571</v>
      </c>
      <c r="F1134">
        <f>SUM(Table6[total_order_amount])*0.8</f>
        <v>141739319.59199998</v>
      </c>
      <c r="G1134">
        <f>SUM($D$2:D1134)</f>
        <v>152364353.52000001</v>
      </c>
      <c r="H1134" t="str">
        <f>IF(Table6[[#This Row],[Cummelutive_sum]]&lt;=Table6[[#This Row],[80_percent]],"Y", "N")</f>
        <v>N</v>
      </c>
    </row>
    <row r="1135" spans="1:8" x14ac:dyDescent="0.3">
      <c r="A1135">
        <v>142224</v>
      </c>
      <c r="B1135">
        <v>67</v>
      </c>
      <c r="C1135">
        <v>4</v>
      </c>
      <c r="D1135">
        <v>27064</v>
      </c>
      <c r="E1135">
        <v>5.9701492537000002E-2</v>
      </c>
      <c r="F1135">
        <f>SUM(Table6[total_order_amount])*0.8</f>
        <v>141739319.59199998</v>
      </c>
      <c r="G1135">
        <f>SUM($D$2:D1135)</f>
        <v>152391417.52000001</v>
      </c>
      <c r="H1135" t="str">
        <f>IF(Table6[[#This Row],[Cummelutive_sum]]&lt;=Table6[[#This Row],[80_percent]],"Y", "N")</f>
        <v>N</v>
      </c>
    </row>
    <row r="1136" spans="1:8" x14ac:dyDescent="0.3">
      <c r="A1136">
        <v>221864</v>
      </c>
      <c r="B1136">
        <v>220</v>
      </c>
      <c r="C1136">
        <v>6</v>
      </c>
      <c r="D1136">
        <v>27032</v>
      </c>
      <c r="E1136">
        <v>2.7272727271999999E-2</v>
      </c>
      <c r="F1136">
        <f>SUM(Table6[total_order_amount])*0.8</f>
        <v>141739319.59199998</v>
      </c>
      <c r="G1136">
        <f>SUM($D$2:D1136)</f>
        <v>152418449.52000001</v>
      </c>
      <c r="H1136" t="str">
        <f>IF(Table6[[#This Row],[Cummelutive_sum]]&lt;=Table6[[#This Row],[80_percent]],"Y", "N")</f>
        <v>N</v>
      </c>
    </row>
    <row r="1137" spans="1:8" x14ac:dyDescent="0.3">
      <c r="A1137">
        <v>74568</v>
      </c>
      <c r="B1137">
        <v>99</v>
      </c>
      <c r="C1137">
        <v>5</v>
      </c>
      <c r="D1137">
        <v>26988.799999999999</v>
      </c>
      <c r="E1137">
        <v>5.0505050505000003E-2</v>
      </c>
      <c r="F1137">
        <f>SUM(Table6[total_order_amount])*0.8</f>
        <v>141739319.59199998</v>
      </c>
      <c r="G1137">
        <f>SUM($D$2:D1137)</f>
        <v>152445438.32000002</v>
      </c>
      <c r="H1137" t="str">
        <f>IF(Table6[[#This Row],[Cummelutive_sum]]&lt;=Table6[[#This Row],[80_percent]],"Y", "N")</f>
        <v>N</v>
      </c>
    </row>
    <row r="1138" spans="1:8" x14ac:dyDescent="0.3">
      <c r="A1138">
        <v>103548</v>
      </c>
      <c r="B1138">
        <v>310</v>
      </c>
      <c r="C1138">
        <v>32</v>
      </c>
      <c r="D1138">
        <v>26963.42</v>
      </c>
      <c r="E1138">
        <v>0.103225806451</v>
      </c>
      <c r="F1138">
        <f>SUM(Table6[total_order_amount])*0.8</f>
        <v>141739319.59199998</v>
      </c>
      <c r="G1138">
        <f>SUM($D$2:D1138)</f>
        <v>152472401.74000001</v>
      </c>
      <c r="H1138" t="str">
        <f>IF(Table6[[#This Row],[Cummelutive_sum]]&lt;=Table6[[#This Row],[80_percent]],"Y", "N")</f>
        <v>N</v>
      </c>
    </row>
    <row r="1139" spans="1:8" x14ac:dyDescent="0.3">
      <c r="A1139">
        <v>179392</v>
      </c>
      <c r="B1139">
        <v>43</v>
      </c>
      <c r="C1139">
        <v>3</v>
      </c>
      <c r="D1139">
        <v>26915.17</v>
      </c>
      <c r="E1139">
        <v>6.9767441860000001E-2</v>
      </c>
      <c r="F1139">
        <f>SUM(Table6[total_order_amount])*0.8</f>
        <v>141739319.59199998</v>
      </c>
      <c r="G1139">
        <f>SUM($D$2:D1139)</f>
        <v>152499316.91</v>
      </c>
      <c r="H1139" t="str">
        <f>IF(Table6[[#This Row],[Cummelutive_sum]]&lt;=Table6[[#This Row],[80_percent]],"Y", "N")</f>
        <v>N</v>
      </c>
    </row>
    <row r="1140" spans="1:8" x14ac:dyDescent="0.3">
      <c r="A1140">
        <v>152880</v>
      </c>
      <c r="B1140">
        <v>73</v>
      </c>
      <c r="C1140">
        <v>2</v>
      </c>
      <c r="D1140">
        <v>26842</v>
      </c>
      <c r="E1140">
        <v>2.7397260273000001E-2</v>
      </c>
      <c r="F1140">
        <f>SUM(Table6[total_order_amount])*0.8</f>
        <v>141739319.59199998</v>
      </c>
      <c r="G1140">
        <f>SUM($D$2:D1140)</f>
        <v>152526158.91</v>
      </c>
      <c r="H1140" t="str">
        <f>IF(Table6[[#This Row],[Cummelutive_sum]]&lt;=Table6[[#This Row],[80_percent]],"Y", "N")</f>
        <v>N</v>
      </c>
    </row>
    <row r="1141" spans="1:8" x14ac:dyDescent="0.3">
      <c r="A1141">
        <v>18612</v>
      </c>
      <c r="B1141">
        <v>77</v>
      </c>
      <c r="C1141">
        <v>2</v>
      </c>
      <c r="D1141">
        <v>26826</v>
      </c>
      <c r="E1141">
        <v>2.5974025974E-2</v>
      </c>
      <c r="F1141">
        <f>SUM(Table6[total_order_amount])*0.8</f>
        <v>141739319.59199998</v>
      </c>
      <c r="G1141">
        <f>SUM($D$2:D1141)</f>
        <v>152552984.91</v>
      </c>
      <c r="H1141" t="str">
        <f>IF(Table6[[#This Row],[Cummelutive_sum]]&lt;=Table6[[#This Row],[80_percent]],"Y", "N")</f>
        <v>N</v>
      </c>
    </row>
    <row r="1142" spans="1:8" x14ac:dyDescent="0.3">
      <c r="A1142">
        <v>98012</v>
      </c>
      <c r="B1142">
        <v>136</v>
      </c>
      <c r="C1142">
        <v>6</v>
      </c>
      <c r="D1142">
        <v>26813</v>
      </c>
      <c r="E1142">
        <v>4.4117647057999997E-2</v>
      </c>
      <c r="F1142">
        <f>SUM(Table6[total_order_amount])*0.8</f>
        <v>141739319.59199998</v>
      </c>
      <c r="G1142">
        <f>SUM($D$2:D1142)</f>
        <v>152579797.91</v>
      </c>
      <c r="H1142" t="str">
        <f>IF(Table6[[#This Row],[Cummelutive_sum]]&lt;=Table6[[#This Row],[80_percent]],"Y", "N")</f>
        <v>N</v>
      </c>
    </row>
    <row r="1143" spans="1:8" x14ac:dyDescent="0.3">
      <c r="A1143">
        <v>83868</v>
      </c>
      <c r="B1143">
        <v>79</v>
      </c>
      <c r="C1143">
        <v>3</v>
      </c>
      <c r="D1143">
        <v>26791.83</v>
      </c>
      <c r="E1143">
        <v>3.7974683544E-2</v>
      </c>
      <c r="F1143">
        <f>SUM(Table6[total_order_amount])*0.8</f>
        <v>141739319.59199998</v>
      </c>
      <c r="G1143">
        <f>SUM($D$2:D1143)</f>
        <v>152606589.74000001</v>
      </c>
      <c r="H1143" t="str">
        <f>IF(Table6[[#This Row],[Cummelutive_sum]]&lt;=Table6[[#This Row],[80_percent]],"Y", "N")</f>
        <v>N</v>
      </c>
    </row>
    <row r="1144" spans="1:8" x14ac:dyDescent="0.3">
      <c r="A1144">
        <v>56716</v>
      </c>
      <c r="B1144">
        <v>65</v>
      </c>
      <c r="C1144">
        <v>2</v>
      </c>
      <c r="D1144">
        <v>26787.599999999999</v>
      </c>
      <c r="E1144">
        <v>3.0769230769000001E-2</v>
      </c>
      <c r="F1144">
        <f>SUM(Table6[total_order_amount])*0.8</f>
        <v>141739319.59199998</v>
      </c>
      <c r="G1144">
        <f>SUM($D$2:D1144)</f>
        <v>152633377.34</v>
      </c>
      <c r="H1144" t="str">
        <f>IF(Table6[[#This Row],[Cummelutive_sum]]&lt;=Table6[[#This Row],[80_percent]],"Y", "N")</f>
        <v>N</v>
      </c>
    </row>
    <row r="1145" spans="1:8" x14ac:dyDescent="0.3">
      <c r="A1145">
        <v>22448</v>
      </c>
      <c r="B1145">
        <v>34</v>
      </c>
      <c r="C1145">
        <v>1</v>
      </c>
      <c r="D1145">
        <v>26785.71</v>
      </c>
      <c r="E1145">
        <v>2.9411764704999999E-2</v>
      </c>
      <c r="F1145">
        <f>SUM(Table6[total_order_amount])*0.8</f>
        <v>141739319.59199998</v>
      </c>
      <c r="G1145">
        <f>SUM($D$2:D1145)</f>
        <v>152660163.05000001</v>
      </c>
      <c r="H1145" t="str">
        <f>IF(Table6[[#This Row],[Cummelutive_sum]]&lt;=Table6[[#This Row],[80_percent]],"Y", "N")</f>
        <v>N</v>
      </c>
    </row>
    <row r="1146" spans="1:8" x14ac:dyDescent="0.3">
      <c r="A1146">
        <v>3484</v>
      </c>
      <c r="B1146">
        <v>130</v>
      </c>
      <c r="C1146">
        <v>2</v>
      </c>
      <c r="D1146">
        <v>26785.71</v>
      </c>
      <c r="E1146">
        <v>1.5384615383999999E-2</v>
      </c>
      <c r="F1146">
        <f>SUM(Table6[total_order_amount])*0.8</f>
        <v>141739319.59199998</v>
      </c>
      <c r="G1146">
        <f>SUM($D$2:D1146)</f>
        <v>152686948.76000002</v>
      </c>
      <c r="H1146" t="str">
        <f>IF(Table6[[#This Row],[Cummelutive_sum]]&lt;=Table6[[#This Row],[80_percent]],"Y", "N")</f>
        <v>N</v>
      </c>
    </row>
    <row r="1147" spans="1:8" x14ac:dyDescent="0.3">
      <c r="A1147">
        <v>57724</v>
      </c>
      <c r="B1147">
        <v>317</v>
      </c>
      <c r="C1147">
        <v>7</v>
      </c>
      <c r="D1147">
        <v>26776.799999999999</v>
      </c>
      <c r="E1147">
        <v>2.2082018926999999E-2</v>
      </c>
      <c r="F1147">
        <f>SUM(Table6[total_order_amount])*0.8</f>
        <v>141739319.59199998</v>
      </c>
      <c r="G1147">
        <f>SUM($D$2:D1147)</f>
        <v>152713725.56000003</v>
      </c>
      <c r="H1147" t="str">
        <f>IF(Table6[[#This Row],[Cummelutive_sum]]&lt;=Table6[[#This Row],[80_percent]],"Y", "N")</f>
        <v>N</v>
      </c>
    </row>
    <row r="1148" spans="1:8" x14ac:dyDescent="0.3">
      <c r="A1148">
        <v>20908</v>
      </c>
      <c r="B1148">
        <v>113</v>
      </c>
      <c r="C1148">
        <v>3</v>
      </c>
      <c r="D1148">
        <v>26776.5</v>
      </c>
      <c r="E1148">
        <v>2.6548672565999999E-2</v>
      </c>
      <c r="F1148">
        <f>SUM(Table6[total_order_amount])*0.8</f>
        <v>141739319.59199998</v>
      </c>
      <c r="G1148">
        <f>SUM($D$2:D1148)</f>
        <v>152740502.06000003</v>
      </c>
      <c r="H1148" t="str">
        <f>IF(Table6[[#This Row],[Cummelutive_sum]]&lt;=Table6[[#This Row],[80_percent]],"Y", "N")</f>
        <v>N</v>
      </c>
    </row>
    <row r="1149" spans="1:8" x14ac:dyDescent="0.3">
      <c r="A1149">
        <v>99300</v>
      </c>
      <c r="B1149">
        <v>33</v>
      </c>
      <c r="C1149">
        <v>6</v>
      </c>
      <c r="D1149">
        <v>26750</v>
      </c>
      <c r="E1149">
        <v>0.181818181818</v>
      </c>
      <c r="F1149">
        <f>SUM(Table6[total_order_amount])*0.8</f>
        <v>141739319.59199998</v>
      </c>
      <c r="G1149">
        <f>SUM($D$2:D1149)</f>
        <v>152767252.06000003</v>
      </c>
      <c r="H1149" t="str">
        <f>IF(Table6[[#This Row],[Cummelutive_sum]]&lt;=Table6[[#This Row],[80_percent]],"Y", "N")</f>
        <v>N</v>
      </c>
    </row>
    <row r="1150" spans="1:8" x14ac:dyDescent="0.3">
      <c r="A1150">
        <v>79516</v>
      </c>
      <c r="B1150">
        <v>54</v>
      </c>
      <c r="C1150">
        <v>5</v>
      </c>
      <c r="D1150">
        <v>26653</v>
      </c>
      <c r="E1150">
        <v>9.2592592592000006E-2</v>
      </c>
      <c r="F1150">
        <f>SUM(Table6[total_order_amount])*0.8</f>
        <v>141739319.59199998</v>
      </c>
      <c r="G1150">
        <f>SUM($D$2:D1150)</f>
        <v>152793905.06000003</v>
      </c>
      <c r="H1150" t="str">
        <f>IF(Table6[[#This Row],[Cummelutive_sum]]&lt;=Table6[[#This Row],[80_percent]],"Y", "N")</f>
        <v>N</v>
      </c>
    </row>
    <row r="1151" spans="1:8" x14ac:dyDescent="0.3">
      <c r="A1151">
        <v>111788</v>
      </c>
      <c r="B1151">
        <v>255</v>
      </c>
      <c r="C1151">
        <v>6</v>
      </c>
      <c r="D1151">
        <v>26652.17</v>
      </c>
      <c r="E1151">
        <v>2.3529411763999999E-2</v>
      </c>
      <c r="F1151">
        <f>SUM(Table6[total_order_amount])*0.8</f>
        <v>141739319.59199998</v>
      </c>
      <c r="G1151">
        <f>SUM($D$2:D1151)</f>
        <v>152820557.23000002</v>
      </c>
      <c r="H1151" t="str">
        <f>IF(Table6[[#This Row],[Cummelutive_sum]]&lt;=Table6[[#This Row],[80_percent]],"Y", "N")</f>
        <v>N</v>
      </c>
    </row>
    <row r="1152" spans="1:8" x14ac:dyDescent="0.3">
      <c r="A1152">
        <v>73468</v>
      </c>
      <c r="B1152">
        <v>89</v>
      </c>
      <c r="C1152">
        <v>4</v>
      </c>
      <c r="D1152">
        <v>26648</v>
      </c>
      <c r="E1152">
        <v>4.4943820224000001E-2</v>
      </c>
      <c r="F1152">
        <f>SUM(Table6[total_order_amount])*0.8</f>
        <v>141739319.59199998</v>
      </c>
      <c r="G1152">
        <f>SUM($D$2:D1152)</f>
        <v>152847205.23000002</v>
      </c>
      <c r="H1152" t="str">
        <f>IF(Table6[[#This Row],[Cummelutive_sum]]&lt;=Table6[[#This Row],[80_percent]],"Y", "N")</f>
        <v>N</v>
      </c>
    </row>
    <row r="1153" spans="1:8" x14ac:dyDescent="0.3">
      <c r="A1153">
        <v>108772</v>
      </c>
      <c r="B1153">
        <v>103</v>
      </c>
      <c r="C1153">
        <v>9</v>
      </c>
      <c r="D1153">
        <v>26596</v>
      </c>
      <c r="E1153">
        <v>8.7378640775999994E-2</v>
      </c>
      <c r="F1153">
        <f>SUM(Table6[total_order_amount])*0.8</f>
        <v>141739319.59199998</v>
      </c>
      <c r="G1153">
        <f>SUM($D$2:D1153)</f>
        <v>152873801.23000002</v>
      </c>
      <c r="H1153" t="str">
        <f>IF(Table6[[#This Row],[Cummelutive_sum]]&lt;=Table6[[#This Row],[80_percent]],"Y", "N")</f>
        <v>N</v>
      </c>
    </row>
    <row r="1154" spans="1:8" x14ac:dyDescent="0.3">
      <c r="A1154">
        <v>128188</v>
      </c>
      <c r="B1154">
        <v>31</v>
      </c>
      <c r="C1154">
        <v>5</v>
      </c>
      <c r="D1154">
        <v>26587</v>
      </c>
      <c r="E1154">
        <v>0.16129032258000001</v>
      </c>
      <c r="F1154">
        <f>SUM(Table6[total_order_amount])*0.8</f>
        <v>141739319.59199998</v>
      </c>
      <c r="G1154">
        <f>SUM($D$2:D1154)</f>
        <v>152900388.23000002</v>
      </c>
      <c r="H1154" t="str">
        <f>IF(Table6[[#This Row],[Cummelutive_sum]]&lt;=Table6[[#This Row],[80_percent]],"Y", "N")</f>
        <v>N</v>
      </c>
    </row>
    <row r="1155" spans="1:8" x14ac:dyDescent="0.3">
      <c r="A1155">
        <v>99596</v>
      </c>
      <c r="B1155">
        <v>99</v>
      </c>
      <c r="C1155">
        <v>7</v>
      </c>
      <c r="D1155">
        <v>26579.5</v>
      </c>
      <c r="E1155">
        <v>7.0707070706999997E-2</v>
      </c>
      <c r="F1155">
        <f>SUM(Table6[total_order_amount])*0.8</f>
        <v>141739319.59199998</v>
      </c>
      <c r="G1155">
        <f>SUM($D$2:D1155)</f>
        <v>152926967.73000002</v>
      </c>
      <c r="H1155" t="str">
        <f>IF(Table6[[#This Row],[Cummelutive_sum]]&lt;=Table6[[#This Row],[80_percent]],"Y", "N")</f>
        <v>N</v>
      </c>
    </row>
    <row r="1156" spans="1:8" x14ac:dyDescent="0.3">
      <c r="A1156">
        <v>63220</v>
      </c>
      <c r="B1156">
        <v>149</v>
      </c>
      <c r="C1156">
        <v>6</v>
      </c>
      <c r="D1156">
        <v>26556</v>
      </c>
      <c r="E1156">
        <v>4.0268456374999997E-2</v>
      </c>
      <c r="F1156">
        <f>SUM(Table6[total_order_amount])*0.8</f>
        <v>141739319.59199998</v>
      </c>
      <c r="G1156">
        <f>SUM($D$2:D1156)</f>
        <v>152953523.73000002</v>
      </c>
      <c r="H1156" t="str">
        <f>IF(Table6[[#This Row],[Cummelutive_sum]]&lt;=Table6[[#This Row],[80_percent]],"Y", "N")</f>
        <v>N</v>
      </c>
    </row>
    <row r="1157" spans="1:8" x14ac:dyDescent="0.3">
      <c r="A1157">
        <v>81848</v>
      </c>
      <c r="B1157">
        <v>24</v>
      </c>
      <c r="C1157">
        <v>4</v>
      </c>
      <c r="D1157">
        <v>26526</v>
      </c>
      <c r="E1157">
        <v>0.166666666666</v>
      </c>
      <c r="F1157">
        <f>SUM(Table6[total_order_amount])*0.8</f>
        <v>141739319.59199998</v>
      </c>
      <c r="G1157">
        <f>SUM($D$2:D1157)</f>
        <v>152980049.73000002</v>
      </c>
      <c r="H1157" t="str">
        <f>IF(Table6[[#This Row],[Cummelutive_sum]]&lt;=Table6[[#This Row],[80_percent]],"Y", "N")</f>
        <v>N</v>
      </c>
    </row>
    <row r="1158" spans="1:8" x14ac:dyDescent="0.3">
      <c r="A1158">
        <v>123076</v>
      </c>
      <c r="B1158">
        <v>123</v>
      </c>
      <c r="C1158">
        <v>5</v>
      </c>
      <c r="D1158">
        <v>26489</v>
      </c>
      <c r="E1158">
        <v>4.0650406504000001E-2</v>
      </c>
      <c r="F1158">
        <f>SUM(Table6[total_order_amount])*0.8</f>
        <v>141739319.59199998</v>
      </c>
      <c r="G1158">
        <f>SUM($D$2:D1158)</f>
        <v>153006538.73000002</v>
      </c>
      <c r="H1158" t="str">
        <f>IF(Table6[[#This Row],[Cummelutive_sum]]&lt;=Table6[[#This Row],[80_percent]],"Y", "N")</f>
        <v>N</v>
      </c>
    </row>
    <row r="1159" spans="1:8" x14ac:dyDescent="0.3">
      <c r="A1159">
        <v>68432</v>
      </c>
      <c r="B1159">
        <v>115</v>
      </c>
      <c r="C1159">
        <v>3</v>
      </c>
      <c r="D1159">
        <v>26465</v>
      </c>
      <c r="E1159">
        <v>2.6086956521000002E-2</v>
      </c>
      <c r="F1159">
        <f>SUM(Table6[total_order_amount])*0.8</f>
        <v>141739319.59199998</v>
      </c>
      <c r="G1159">
        <f>SUM($D$2:D1159)</f>
        <v>153033003.73000002</v>
      </c>
      <c r="H1159" t="str">
        <f>IF(Table6[[#This Row],[Cummelutive_sum]]&lt;=Table6[[#This Row],[80_percent]],"Y", "N")</f>
        <v>N</v>
      </c>
    </row>
    <row r="1160" spans="1:8" x14ac:dyDescent="0.3">
      <c r="A1160">
        <v>59112</v>
      </c>
      <c r="B1160">
        <v>86</v>
      </c>
      <c r="C1160">
        <v>4</v>
      </c>
      <c r="D1160">
        <v>26457</v>
      </c>
      <c r="E1160">
        <v>4.6511627905999997E-2</v>
      </c>
      <c r="F1160">
        <f>SUM(Table6[total_order_amount])*0.8</f>
        <v>141739319.59199998</v>
      </c>
      <c r="G1160">
        <f>SUM($D$2:D1160)</f>
        <v>153059460.73000002</v>
      </c>
      <c r="H1160" t="str">
        <f>IF(Table6[[#This Row],[Cummelutive_sum]]&lt;=Table6[[#This Row],[80_percent]],"Y", "N")</f>
        <v>N</v>
      </c>
    </row>
    <row r="1161" spans="1:8" x14ac:dyDescent="0.3">
      <c r="A1161">
        <v>27220</v>
      </c>
      <c r="B1161">
        <v>228</v>
      </c>
      <c r="C1161">
        <v>5</v>
      </c>
      <c r="D1161">
        <v>26455</v>
      </c>
      <c r="E1161">
        <v>2.1929824561E-2</v>
      </c>
      <c r="F1161">
        <f>SUM(Table6[total_order_amount])*0.8</f>
        <v>141739319.59199998</v>
      </c>
      <c r="G1161">
        <f>SUM($D$2:D1161)</f>
        <v>153085915.73000002</v>
      </c>
      <c r="H1161" t="str">
        <f>IF(Table6[[#This Row],[Cummelutive_sum]]&lt;=Table6[[#This Row],[80_percent]],"Y", "N")</f>
        <v>N</v>
      </c>
    </row>
    <row r="1162" spans="1:8" x14ac:dyDescent="0.3">
      <c r="A1162">
        <v>77916</v>
      </c>
      <c r="B1162">
        <v>651</v>
      </c>
      <c r="C1162">
        <v>11</v>
      </c>
      <c r="D1162">
        <v>26444.82</v>
      </c>
      <c r="E1162">
        <v>1.6897081413E-2</v>
      </c>
      <c r="F1162">
        <f>SUM(Table6[total_order_amount])*0.8</f>
        <v>141739319.59199998</v>
      </c>
      <c r="G1162">
        <f>SUM($D$2:D1162)</f>
        <v>153112360.55000001</v>
      </c>
      <c r="H1162" t="str">
        <f>IF(Table6[[#This Row],[Cummelutive_sum]]&lt;=Table6[[#This Row],[80_percent]],"Y", "N")</f>
        <v>N</v>
      </c>
    </row>
    <row r="1163" spans="1:8" x14ac:dyDescent="0.3">
      <c r="A1163">
        <v>74636</v>
      </c>
      <c r="B1163">
        <v>359</v>
      </c>
      <c r="C1163">
        <v>10</v>
      </c>
      <c r="D1163">
        <v>26420</v>
      </c>
      <c r="E1163">
        <v>2.7855153202999999E-2</v>
      </c>
      <c r="F1163">
        <f>SUM(Table6[total_order_amount])*0.8</f>
        <v>141739319.59199998</v>
      </c>
      <c r="G1163">
        <f>SUM($D$2:D1163)</f>
        <v>153138780.55000001</v>
      </c>
      <c r="H1163" t="str">
        <f>IF(Table6[[#This Row],[Cummelutive_sum]]&lt;=Table6[[#This Row],[80_percent]],"Y", "N")</f>
        <v>N</v>
      </c>
    </row>
    <row r="1164" spans="1:8" x14ac:dyDescent="0.3">
      <c r="A1164">
        <v>42344</v>
      </c>
      <c r="B1164">
        <v>139</v>
      </c>
      <c r="C1164">
        <v>3</v>
      </c>
      <c r="D1164">
        <v>26399.11</v>
      </c>
      <c r="E1164">
        <v>2.1582733811999998E-2</v>
      </c>
      <c r="F1164">
        <f>SUM(Table6[total_order_amount])*0.8</f>
        <v>141739319.59199998</v>
      </c>
      <c r="G1164">
        <f>SUM($D$2:D1164)</f>
        <v>153165179.66000003</v>
      </c>
      <c r="H1164" t="str">
        <f>IF(Table6[[#This Row],[Cummelutive_sum]]&lt;=Table6[[#This Row],[80_percent]],"Y", "N")</f>
        <v>N</v>
      </c>
    </row>
    <row r="1165" spans="1:8" x14ac:dyDescent="0.3">
      <c r="A1165">
        <v>212188</v>
      </c>
      <c r="B1165">
        <v>22</v>
      </c>
      <c r="C1165">
        <v>1</v>
      </c>
      <c r="D1165">
        <v>26375</v>
      </c>
      <c r="E1165">
        <v>4.5454545454000003E-2</v>
      </c>
      <c r="F1165">
        <f>SUM(Table6[total_order_amount])*0.8</f>
        <v>141739319.59199998</v>
      </c>
      <c r="G1165">
        <f>SUM($D$2:D1165)</f>
        <v>153191554.66000003</v>
      </c>
      <c r="H1165" t="str">
        <f>IF(Table6[[#This Row],[Cummelutive_sum]]&lt;=Table6[[#This Row],[80_percent]],"Y", "N")</f>
        <v>N</v>
      </c>
    </row>
    <row r="1166" spans="1:8" x14ac:dyDescent="0.3">
      <c r="A1166">
        <v>199404</v>
      </c>
      <c r="B1166">
        <v>6</v>
      </c>
      <c r="C1166">
        <v>1</v>
      </c>
      <c r="D1166">
        <v>26355</v>
      </c>
      <c r="E1166">
        <v>0.166666666666</v>
      </c>
      <c r="F1166">
        <f>SUM(Table6[total_order_amount])*0.8</f>
        <v>141739319.59199998</v>
      </c>
      <c r="G1166">
        <f>SUM($D$2:D1166)</f>
        <v>153217909.66000003</v>
      </c>
      <c r="H1166" t="str">
        <f>IF(Table6[[#This Row],[Cummelutive_sum]]&lt;=Table6[[#This Row],[80_percent]],"Y", "N")</f>
        <v>N</v>
      </c>
    </row>
    <row r="1167" spans="1:8" x14ac:dyDescent="0.3">
      <c r="A1167">
        <v>74332</v>
      </c>
      <c r="B1167">
        <v>87</v>
      </c>
      <c r="C1167">
        <v>4</v>
      </c>
      <c r="D1167">
        <v>26355</v>
      </c>
      <c r="E1167">
        <v>4.5977011493999999E-2</v>
      </c>
      <c r="F1167">
        <f>SUM(Table6[total_order_amount])*0.8</f>
        <v>141739319.59199998</v>
      </c>
      <c r="G1167">
        <f>SUM($D$2:D1167)</f>
        <v>153244264.66000003</v>
      </c>
      <c r="H1167" t="str">
        <f>IF(Table6[[#This Row],[Cummelutive_sum]]&lt;=Table6[[#This Row],[80_percent]],"Y", "N")</f>
        <v>N</v>
      </c>
    </row>
    <row r="1168" spans="1:8" x14ac:dyDescent="0.3">
      <c r="A1168">
        <v>94284</v>
      </c>
      <c r="B1168">
        <v>10</v>
      </c>
      <c r="C1168">
        <v>1</v>
      </c>
      <c r="D1168">
        <v>26354</v>
      </c>
      <c r="E1168">
        <v>0.1</v>
      </c>
      <c r="F1168">
        <f>SUM(Table6[total_order_amount])*0.8</f>
        <v>141739319.59199998</v>
      </c>
      <c r="G1168">
        <f>SUM($D$2:D1168)</f>
        <v>153270618.66000003</v>
      </c>
      <c r="H1168" t="str">
        <f>IF(Table6[[#This Row],[Cummelutive_sum]]&lt;=Table6[[#This Row],[80_percent]],"Y", "N")</f>
        <v>N</v>
      </c>
    </row>
    <row r="1169" spans="1:8" x14ac:dyDescent="0.3">
      <c r="A1169">
        <v>76624</v>
      </c>
      <c r="B1169">
        <v>47</v>
      </c>
      <c r="C1169">
        <v>12</v>
      </c>
      <c r="D1169">
        <v>26294</v>
      </c>
      <c r="E1169">
        <v>0.255319148936</v>
      </c>
      <c r="F1169">
        <f>SUM(Table6[total_order_amount])*0.8</f>
        <v>141739319.59199998</v>
      </c>
      <c r="G1169">
        <f>SUM($D$2:D1169)</f>
        <v>153296912.66000003</v>
      </c>
      <c r="H1169" t="str">
        <f>IF(Table6[[#This Row],[Cummelutive_sum]]&lt;=Table6[[#This Row],[80_percent]],"Y", "N")</f>
        <v>N</v>
      </c>
    </row>
    <row r="1170" spans="1:8" x14ac:dyDescent="0.3">
      <c r="A1170">
        <v>156896</v>
      </c>
      <c r="B1170">
        <v>134</v>
      </c>
      <c r="C1170">
        <v>14</v>
      </c>
      <c r="D1170">
        <v>26264</v>
      </c>
      <c r="E1170">
        <v>0.10447761194000001</v>
      </c>
      <c r="F1170">
        <f>SUM(Table6[total_order_amount])*0.8</f>
        <v>141739319.59199998</v>
      </c>
      <c r="G1170">
        <f>SUM($D$2:D1170)</f>
        <v>153323176.66000003</v>
      </c>
      <c r="H1170" t="str">
        <f>IF(Table6[[#This Row],[Cummelutive_sum]]&lt;=Table6[[#This Row],[80_percent]],"Y", "N")</f>
        <v>N</v>
      </c>
    </row>
    <row r="1171" spans="1:8" x14ac:dyDescent="0.3">
      <c r="A1171">
        <v>136088</v>
      </c>
      <c r="B1171">
        <v>139</v>
      </c>
      <c r="C1171">
        <v>3</v>
      </c>
      <c r="D1171">
        <v>26241</v>
      </c>
      <c r="E1171">
        <v>2.1582733811999998E-2</v>
      </c>
      <c r="F1171">
        <f>SUM(Table6[total_order_amount])*0.8</f>
        <v>141739319.59199998</v>
      </c>
      <c r="G1171">
        <f>SUM($D$2:D1171)</f>
        <v>153349417.66000003</v>
      </c>
      <c r="H1171" t="str">
        <f>IF(Table6[[#This Row],[Cummelutive_sum]]&lt;=Table6[[#This Row],[80_percent]],"Y", "N")</f>
        <v>N</v>
      </c>
    </row>
    <row r="1172" spans="1:8" x14ac:dyDescent="0.3">
      <c r="A1172">
        <v>109504</v>
      </c>
      <c r="B1172">
        <v>30</v>
      </c>
      <c r="C1172">
        <v>2</v>
      </c>
      <c r="D1172">
        <v>26186.400000000001</v>
      </c>
      <c r="E1172">
        <v>6.6666666666000005E-2</v>
      </c>
      <c r="F1172">
        <f>SUM(Table6[total_order_amount])*0.8</f>
        <v>141739319.59199998</v>
      </c>
      <c r="G1172">
        <f>SUM($D$2:D1172)</f>
        <v>153375604.06000003</v>
      </c>
      <c r="H1172" t="str">
        <f>IF(Table6[[#This Row],[Cummelutive_sum]]&lt;=Table6[[#This Row],[80_percent]],"Y", "N")</f>
        <v>N</v>
      </c>
    </row>
    <row r="1173" spans="1:8" x14ac:dyDescent="0.3">
      <c r="A1173">
        <v>70508</v>
      </c>
      <c r="B1173">
        <v>419</v>
      </c>
      <c r="C1173">
        <v>5</v>
      </c>
      <c r="D1173">
        <v>26172</v>
      </c>
      <c r="E1173">
        <v>1.1933174224E-2</v>
      </c>
      <c r="F1173">
        <f>SUM(Table6[total_order_amount])*0.8</f>
        <v>141739319.59199998</v>
      </c>
      <c r="G1173">
        <f>SUM($D$2:D1173)</f>
        <v>153401776.06000003</v>
      </c>
      <c r="H1173" t="str">
        <f>IF(Table6[[#This Row],[Cummelutive_sum]]&lt;=Table6[[#This Row],[80_percent]],"Y", "N")</f>
        <v>N</v>
      </c>
    </row>
    <row r="1174" spans="1:8" x14ac:dyDescent="0.3">
      <c r="A1174">
        <v>110308</v>
      </c>
      <c r="B1174">
        <v>460</v>
      </c>
      <c r="C1174">
        <v>6</v>
      </c>
      <c r="D1174">
        <v>26154</v>
      </c>
      <c r="E1174">
        <v>1.304347826E-2</v>
      </c>
      <c r="F1174">
        <f>SUM(Table6[total_order_amount])*0.8</f>
        <v>141739319.59199998</v>
      </c>
      <c r="G1174">
        <f>SUM($D$2:D1174)</f>
        <v>153427930.06000003</v>
      </c>
      <c r="H1174" t="str">
        <f>IF(Table6[[#This Row],[Cummelutive_sum]]&lt;=Table6[[#This Row],[80_percent]],"Y", "N")</f>
        <v>N</v>
      </c>
    </row>
    <row r="1175" spans="1:8" x14ac:dyDescent="0.3">
      <c r="A1175">
        <v>28300</v>
      </c>
      <c r="B1175">
        <v>99</v>
      </c>
      <c r="C1175">
        <v>10</v>
      </c>
      <c r="D1175">
        <v>26145</v>
      </c>
      <c r="E1175">
        <v>0.10101010101000001</v>
      </c>
      <c r="F1175">
        <f>SUM(Table6[total_order_amount])*0.8</f>
        <v>141739319.59199998</v>
      </c>
      <c r="G1175">
        <f>SUM($D$2:D1175)</f>
        <v>153454075.06000003</v>
      </c>
      <c r="H1175" t="str">
        <f>IF(Table6[[#This Row],[Cummelutive_sum]]&lt;=Table6[[#This Row],[80_percent]],"Y", "N")</f>
        <v>N</v>
      </c>
    </row>
    <row r="1176" spans="1:8" x14ac:dyDescent="0.3">
      <c r="A1176">
        <v>53188</v>
      </c>
      <c r="B1176">
        <v>72</v>
      </c>
      <c r="C1176">
        <v>1</v>
      </c>
      <c r="D1176">
        <v>26113.200000000001</v>
      </c>
      <c r="E1176">
        <v>1.3888888888E-2</v>
      </c>
      <c r="F1176">
        <f>SUM(Table6[total_order_amount])*0.8</f>
        <v>141739319.59199998</v>
      </c>
      <c r="G1176">
        <f>SUM($D$2:D1176)</f>
        <v>153480188.26000002</v>
      </c>
      <c r="H1176" t="str">
        <f>IF(Table6[[#This Row],[Cummelutive_sum]]&lt;=Table6[[#This Row],[80_percent]],"Y", "N")</f>
        <v>N</v>
      </c>
    </row>
    <row r="1177" spans="1:8" x14ac:dyDescent="0.3">
      <c r="A1177">
        <v>85960</v>
      </c>
      <c r="B1177">
        <v>169</v>
      </c>
      <c r="C1177">
        <v>2</v>
      </c>
      <c r="D1177">
        <v>26091</v>
      </c>
      <c r="E1177">
        <v>1.1834319526E-2</v>
      </c>
      <c r="F1177">
        <f>SUM(Table6[total_order_amount])*0.8</f>
        <v>141739319.59199998</v>
      </c>
      <c r="G1177">
        <f>SUM($D$2:D1177)</f>
        <v>153506279.26000002</v>
      </c>
      <c r="H1177" t="str">
        <f>IF(Table6[[#This Row],[Cummelutive_sum]]&lt;=Table6[[#This Row],[80_percent]],"Y", "N")</f>
        <v>N</v>
      </c>
    </row>
    <row r="1178" spans="1:8" x14ac:dyDescent="0.3">
      <c r="A1178">
        <v>46872</v>
      </c>
      <c r="B1178">
        <v>37</v>
      </c>
      <c r="C1178">
        <v>4</v>
      </c>
      <c r="D1178">
        <v>26008</v>
      </c>
      <c r="E1178">
        <v>0.10810810810800001</v>
      </c>
      <c r="F1178">
        <f>SUM(Table6[total_order_amount])*0.8</f>
        <v>141739319.59199998</v>
      </c>
      <c r="G1178">
        <f>SUM($D$2:D1178)</f>
        <v>153532287.26000002</v>
      </c>
      <c r="H1178" t="str">
        <f>IF(Table6[[#This Row],[Cummelutive_sum]]&lt;=Table6[[#This Row],[80_percent]],"Y", "N")</f>
        <v>N</v>
      </c>
    </row>
    <row r="1179" spans="1:8" x14ac:dyDescent="0.3">
      <c r="A1179">
        <v>55896</v>
      </c>
      <c r="B1179">
        <v>69</v>
      </c>
      <c r="C1179">
        <v>4</v>
      </c>
      <c r="D1179">
        <v>26008</v>
      </c>
      <c r="E1179">
        <v>5.7971014491999998E-2</v>
      </c>
      <c r="F1179">
        <f>SUM(Table6[total_order_amount])*0.8</f>
        <v>141739319.59199998</v>
      </c>
      <c r="G1179">
        <f>SUM($D$2:D1179)</f>
        <v>153558295.26000002</v>
      </c>
      <c r="H1179" t="str">
        <f>IF(Table6[[#This Row],[Cummelutive_sum]]&lt;=Table6[[#This Row],[80_percent]],"Y", "N")</f>
        <v>N</v>
      </c>
    </row>
    <row r="1180" spans="1:8" x14ac:dyDescent="0.3">
      <c r="A1180">
        <v>90016</v>
      </c>
      <c r="B1180">
        <v>48</v>
      </c>
      <c r="C1180">
        <v>2</v>
      </c>
      <c r="D1180">
        <v>25986.400000000001</v>
      </c>
      <c r="E1180">
        <v>4.1666666666000003E-2</v>
      </c>
      <c r="F1180">
        <f>SUM(Table6[total_order_amount])*0.8</f>
        <v>141739319.59199998</v>
      </c>
      <c r="G1180">
        <f>SUM($D$2:D1180)</f>
        <v>153584281.66000003</v>
      </c>
      <c r="H1180" t="str">
        <f>IF(Table6[[#This Row],[Cummelutive_sum]]&lt;=Table6[[#This Row],[80_percent]],"Y", "N")</f>
        <v>N</v>
      </c>
    </row>
    <row r="1181" spans="1:8" x14ac:dyDescent="0.3">
      <c r="A1181">
        <v>216708</v>
      </c>
      <c r="B1181">
        <v>116</v>
      </c>
      <c r="C1181">
        <v>12</v>
      </c>
      <c r="D1181">
        <v>25939</v>
      </c>
      <c r="E1181">
        <v>0.10344827586200001</v>
      </c>
      <c r="F1181">
        <f>SUM(Table6[total_order_amount])*0.8</f>
        <v>141739319.59199998</v>
      </c>
      <c r="G1181">
        <f>SUM($D$2:D1181)</f>
        <v>153610220.66000003</v>
      </c>
      <c r="H1181" t="str">
        <f>IF(Table6[[#This Row],[Cummelutive_sum]]&lt;=Table6[[#This Row],[80_percent]],"Y", "N")</f>
        <v>N</v>
      </c>
    </row>
    <row r="1182" spans="1:8" x14ac:dyDescent="0.3">
      <c r="A1182">
        <v>160072</v>
      </c>
      <c r="B1182">
        <v>86</v>
      </c>
      <c r="C1182">
        <v>1</v>
      </c>
      <c r="D1182">
        <v>25920</v>
      </c>
      <c r="E1182">
        <v>1.1627906976E-2</v>
      </c>
      <c r="F1182">
        <f>SUM(Table6[total_order_amount])*0.8</f>
        <v>141739319.59199998</v>
      </c>
      <c r="G1182">
        <f>SUM($D$2:D1182)</f>
        <v>153636140.66000003</v>
      </c>
      <c r="H1182" t="str">
        <f>IF(Table6[[#This Row],[Cummelutive_sum]]&lt;=Table6[[#This Row],[80_percent]],"Y", "N")</f>
        <v>N</v>
      </c>
    </row>
    <row r="1183" spans="1:8" x14ac:dyDescent="0.3">
      <c r="A1183">
        <v>94968</v>
      </c>
      <c r="B1183">
        <v>331</v>
      </c>
      <c r="C1183">
        <v>22</v>
      </c>
      <c r="D1183">
        <v>25891.54</v>
      </c>
      <c r="E1183">
        <v>6.6465256796999994E-2</v>
      </c>
      <c r="F1183">
        <f>SUM(Table6[total_order_amount])*0.8</f>
        <v>141739319.59199998</v>
      </c>
      <c r="G1183">
        <f>SUM($D$2:D1183)</f>
        <v>153662032.20000002</v>
      </c>
      <c r="H1183" t="str">
        <f>IF(Table6[[#This Row],[Cummelutive_sum]]&lt;=Table6[[#This Row],[80_percent]],"Y", "N")</f>
        <v>N</v>
      </c>
    </row>
    <row r="1184" spans="1:8" x14ac:dyDescent="0.3">
      <c r="A1184">
        <v>84652</v>
      </c>
      <c r="B1184">
        <v>200</v>
      </c>
      <c r="C1184">
        <v>11</v>
      </c>
      <c r="D1184">
        <v>25874</v>
      </c>
      <c r="E1184">
        <v>5.5E-2</v>
      </c>
      <c r="F1184">
        <f>SUM(Table6[total_order_amount])*0.8</f>
        <v>141739319.59199998</v>
      </c>
      <c r="G1184">
        <f>SUM($D$2:D1184)</f>
        <v>153687906.20000002</v>
      </c>
      <c r="H1184" t="str">
        <f>IF(Table6[[#This Row],[Cummelutive_sum]]&lt;=Table6[[#This Row],[80_percent]],"Y", "N")</f>
        <v>N</v>
      </c>
    </row>
    <row r="1185" spans="1:8" x14ac:dyDescent="0.3">
      <c r="A1185">
        <v>42848</v>
      </c>
      <c r="B1185">
        <v>84</v>
      </c>
      <c r="C1185">
        <v>4</v>
      </c>
      <c r="D1185">
        <v>25863.75</v>
      </c>
      <c r="E1185">
        <v>4.7619047619000002E-2</v>
      </c>
      <c r="F1185">
        <f>SUM(Table6[total_order_amount])*0.8</f>
        <v>141739319.59199998</v>
      </c>
      <c r="G1185">
        <f>SUM($D$2:D1185)</f>
        <v>153713769.95000002</v>
      </c>
      <c r="H1185" t="str">
        <f>IF(Table6[[#This Row],[Cummelutive_sum]]&lt;=Table6[[#This Row],[80_percent]],"Y", "N")</f>
        <v>N</v>
      </c>
    </row>
    <row r="1186" spans="1:8" x14ac:dyDescent="0.3">
      <c r="A1186">
        <v>75600</v>
      </c>
      <c r="B1186">
        <v>54</v>
      </c>
      <c r="C1186">
        <v>9</v>
      </c>
      <c r="D1186">
        <v>25863</v>
      </c>
      <c r="E1186">
        <v>0.166666666666</v>
      </c>
      <c r="F1186">
        <f>SUM(Table6[total_order_amount])*0.8</f>
        <v>141739319.59199998</v>
      </c>
      <c r="G1186">
        <f>SUM($D$2:D1186)</f>
        <v>153739632.95000002</v>
      </c>
      <c r="H1186" t="str">
        <f>IF(Table6[[#This Row],[Cummelutive_sum]]&lt;=Table6[[#This Row],[80_percent]],"Y", "N")</f>
        <v>N</v>
      </c>
    </row>
    <row r="1187" spans="1:8" x14ac:dyDescent="0.3">
      <c r="A1187">
        <v>54516</v>
      </c>
      <c r="B1187">
        <v>41</v>
      </c>
      <c r="C1187">
        <v>3</v>
      </c>
      <c r="D1187">
        <v>25831</v>
      </c>
      <c r="E1187">
        <v>7.3170731707000003E-2</v>
      </c>
      <c r="F1187">
        <f>SUM(Table6[total_order_amount])*0.8</f>
        <v>141739319.59199998</v>
      </c>
      <c r="G1187">
        <f>SUM($D$2:D1187)</f>
        <v>153765463.95000002</v>
      </c>
      <c r="H1187" t="str">
        <f>IF(Table6[[#This Row],[Cummelutive_sum]]&lt;=Table6[[#This Row],[80_percent]],"Y", "N")</f>
        <v>N</v>
      </c>
    </row>
    <row r="1188" spans="1:8" x14ac:dyDescent="0.3">
      <c r="A1188">
        <v>17180</v>
      </c>
      <c r="B1188">
        <v>21</v>
      </c>
      <c r="C1188">
        <v>5</v>
      </c>
      <c r="D1188">
        <v>25802</v>
      </c>
      <c r="E1188">
        <v>0.23809523809499999</v>
      </c>
      <c r="F1188">
        <f>SUM(Table6[total_order_amount])*0.8</f>
        <v>141739319.59199998</v>
      </c>
      <c r="G1188">
        <f>SUM($D$2:D1188)</f>
        <v>153791265.95000002</v>
      </c>
      <c r="H1188" t="str">
        <f>IF(Table6[[#This Row],[Cummelutive_sum]]&lt;=Table6[[#This Row],[80_percent]],"Y", "N")</f>
        <v>N</v>
      </c>
    </row>
    <row r="1189" spans="1:8" x14ac:dyDescent="0.3">
      <c r="A1189">
        <v>167952</v>
      </c>
      <c r="B1189">
        <v>15</v>
      </c>
      <c r="C1189">
        <v>3</v>
      </c>
      <c r="D1189">
        <v>25772</v>
      </c>
      <c r="E1189">
        <v>0.2</v>
      </c>
      <c r="F1189">
        <f>SUM(Table6[total_order_amount])*0.8</f>
        <v>141739319.59199998</v>
      </c>
      <c r="G1189">
        <f>SUM($D$2:D1189)</f>
        <v>153817037.95000002</v>
      </c>
      <c r="H1189" t="str">
        <f>IF(Table6[[#This Row],[Cummelutive_sum]]&lt;=Table6[[#This Row],[80_percent]],"Y", "N")</f>
        <v>N</v>
      </c>
    </row>
    <row r="1190" spans="1:8" x14ac:dyDescent="0.3">
      <c r="A1190">
        <v>90864</v>
      </c>
      <c r="B1190">
        <v>61</v>
      </c>
      <c r="C1190">
        <v>1</v>
      </c>
      <c r="D1190">
        <v>25767.599999999999</v>
      </c>
      <c r="E1190">
        <v>1.6393442622000001E-2</v>
      </c>
      <c r="F1190">
        <f>SUM(Table6[total_order_amount])*0.8</f>
        <v>141739319.59199998</v>
      </c>
      <c r="G1190">
        <f>SUM($D$2:D1190)</f>
        <v>153842805.55000001</v>
      </c>
      <c r="H1190" t="str">
        <f>IF(Table6[[#This Row],[Cummelutive_sum]]&lt;=Table6[[#This Row],[80_percent]],"Y", "N")</f>
        <v>N</v>
      </c>
    </row>
    <row r="1191" spans="1:8" x14ac:dyDescent="0.3">
      <c r="A1191">
        <v>140584</v>
      </c>
      <c r="B1191">
        <v>91</v>
      </c>
      <c r="C1191">
        <v>2</v>
      </c>
      <c r="D1191">
        <v>25690</v>
      </c>
      <c r="E1191">
        <v>2.1978021978000001E-2</v>
      </c>
      <c r="F1191">
        <f>SUM(Table6[total_order_amount])*0.8</f>
        <v>141739319.59199998</v>
      </c>
      <c r="G1191">
        <f>SUM($D$2:D1191)</f>
        <v>153868495.55000001</v>
      </c>
      <c r="H1191" t="str">
        <f>IF(Table6[[#This Row],[Cummelutive_sum]]&lt;=Table6[[#This Row],[80_percent]],"Y", "N")</f>
        <v>N</v>
      </c>
    </row>
    <row r="1192" spans="1:8" x14ac:dyDescent="0.3">
      <c r="A1192">
        <v>212960</v>
      </c>
      <c r="B1192">
        <v>132</v>
      </c>
      <c r="C1192">
        <v>6</v>
      </c>
      <c r="D1192">
        <v>25682</v>
      </c>
      <c r="E1192">
        <v>4.5454545454000003E-2</v>
      </c>
      <c r="F1192">
        <f>SUM(Table6[total_order_amount])*0.8</f>
        <v>141739319.59199998</v>
      </c>
      <c r="G1192">
        <f>SUM($D$2:D1192)</f>
        <v>153894177.55000001</v>
      </c>
      <c r="H1192" t="str">
        <f>IF(Table6[[#This Row],[Cummelutive_sum]]&lt;=Table6[[#This Row],[80_percent]],"Y", "N")</f>
        <v>N</v>
      </c>
    </row>
    <row r="1193" spans="1:8" x14ac:dyDescent="0.3">
      <c r="A1193">
        <v>65548</v>
      </c>
      <c r="B1193">
        <v>137</v>
      </c>
      <c r="C1193">
        <v>2</v>
      </c>
      <c r="D1193">
        <v>25590</v>
      </c>
      <c r="E1193">
        <v>1.4598540145E-2</v>
      </c>
      <c r="F1193">
        <f>SUM(Table6[total_order_amount])*0.8</f>
        <v>141739319.59199998</v>
      </c>
      <c r="G1193">
        <f>SUM($D$2:D1193)</f>
        <v>153919767.55000001</v>
      </c>
      <c r="H1193" t="str">
        <f>IF(Table6[[#This Row],[Cummelutive_sum]]&lt;=Table6[[#This Row],[80_percent]],"Y", "N")</f>
        <v>N</v>
      </c>
    </row>
    <row r="1194" spans="1:8" x14ac:dyDescent="0.3">
      <c r="A1194">
        <v>112252</v>
      </c>
      <c r="B1194">
        <v>181</v>
      </c>
      <c r="C1194">
        <v>7</v>
      </c>
      <c r="D1194">
        <v>25574</v>
      </c>
      <c r="E1194">
        <v>3.8674033149000003E-2</v>
      </c>
      <c r="F1194">
        <f>SUM(Table6[total_order_amount])*0.8</f>
        <v>141739319.59199998</v>
      </c>
      <c r="G1194">
        <f>SUM($D$2:D1194)</f>
        <v>153945341.55000001</v>
      </c>
      <c r="H1194" t="str">
        <f>IF(Table6[[#This Row],[Cummelutive_sum]]&lt;=Table6[[#This Row],[80_percent]],"Y", "N")</f>
        <v>N</v>
      </c>
    </row>
    <row r="1195" spans="1:8" x14ac:dyDescent="0.3">
      <c r="A1195">
        <v>44100</v>
      </c>
      <c r="B1195">
        <v>115</v>
      </c>
      <c r="C1195">
        <v>17</v>
      </c>
      <c r="D1195">
        <v>25565.200000000001</v>
      </c>
      <c r="E1195">
        <v>0.147826086956</v>
      </c>
      <c r="F1195">
        <f>SUM(Table6[total_order_amount])*0.8</f>
        <v>141739319.59199998</v>
      </c>
      <c r="G1195">
        <f>SUM($D$2:D1195)</f>
        <v>153970906.75</v>
      </c>
      <c r="H1195" t="str">
        <f>IF(Table6[[#This Row],[Cummelutive_sum]]&lt;=Table6[[#This Row],[80_percent]],"Y", "N")</f>
        <v>N</v>
      </c>
    </row>
    <row r="1196" spans="1:8" x14ac:dyDescent="0.3">
      <c r="A1196">
        <v>105272</v>
      </c>
      <c r="B1196">
        <v>87</v>
      </c>
      <c r="C1196">
        <v>6</v>
      </c>
      <c r="D1196">
        <v>25517.46</v>
      </c>
      <c r="E1196">
        <v>6.8965517241000002E-2</v>
      </c>
      <c r="F1196">
        <f>SUM(Table6[total_order_amount])*0.8</f>
        <v>141739319.59199998</v>
      </c>
      <c r="G1196">
        <f>SUM($D$2:D1196)</f>
        <v>153996424.21000001</v>
      </c>
      <c r="H1196" t="str">
        <f>IF(Table6[[#This Row],[Cummelutive_sum]]&lt;=Table6[[#This Row],[80_percent]],"Y", "N")</f>
        <v>N</v>
      </c>
    </row>
    <row r="1197" spans="1:8" x14ac:dyDescent="0.3">
      <c r="A1197">
        <v>48684</v>
      </c>
      <c r="B1197">
        <v>71</v>
      </c>
      <c r="C1197">
        <v>1</v>
      </c>
      <c r="D1197">
        <v>25480</v>
      </c>
      <c r="E1197">
        <v>1.4084507042E-2</v>
      </c>
      <c r="F1197">
        <f>SUM(Table6[total_order_amount])*0.8</f>
        <v>141739319.59199998</v>
      </c>
      <c r="G1197">
        <f>SUM($D$2:D1197)</f>
        <v>154021904.21000001</v>
      </c>
      <c r="H1197" t="str">
        <f>IF(Table6[[#This Row],[Cummelutive_sum]]&lt;=Table6[[#This Row],[80_percent]],"Y", "N")</f>
        <v>N</v>
      </c>
    </row>
    <row r="1198" spans="1:8" x14ac:dyDescent="0.3">
      <c r="A1198">
        <v>49776</v>
      </c>
      <c r="B1198">
        <v>79</v>
      </c>
      <c r="C1198">
        <v>1</v>
      </c>
      <c r="D1198">
        <v>25480</v>
      </c>
      <c r="E1198">
        <v>1.2658227847999999E-2</v>
      </c>
      <c r="F1198">
        <f>SUM(Table6[total_order_amount])*0.8</f>
        <v>141739319.59199998</v>
      </c>
      <c r="G1198">
        <f>SUM($D$2:D1198)</f>
        <v>154047384.21000001</v>
      </c>
      <c r="H1198" t="str">
        <f>IF(Table6[[#This Row],[Cummelutive_sum]]&lt;=Table6[[#This Row],[80_percent]],"Y", "N")</f>
        <v>N</v>
      </c>
    </row>
    <row r="1199" spans="1:8" x14ac:dyDescent="0.3">
      <c r="A1199">
        <v>84392</v>
      </c>
      <c r="B1199">
        <v>63</v>
      </c>
      <c r="C1199">
        <v>2</v>
      </c>
      <c r="D1199">
        <v>25473.200000000001</v>
      </c>
      <c r="E1199">
        <v>3.1746031745999999E-2</v>
      </c>
      <c r="F1199">
        <f>SUM(Table6[total_order_amount])*0.8</f>
        <v>141739319.59199998</v>
      </c>
      <c r="G1199">
        <f>SUM($D$2:D1199)</f>
        <v>154072857.41</v>
      </c>
      <c r="H1199" t="str">
        <f>IF(Table6[[#This Row],[Cummelutive_sum]]&lt;=Table6[[#This Row],[80_percent]],"Y", "N")</f>
        <v>N</v>
      </c>
    </row>
    <row r="1200" spans="1:8" x14ac:dyDescent="0.3">
      <c r="A1200">
        <v>119312</v>
      </c>
      <c r="B1200">
        <v>121</v>
      </c>
      <c r="C1200">
        <v>3</v>
      </c>
      <c r="D1200">
        <v>25460</v>
      </c>
      <c r="E1200">
        <v>2.4793388429000002E-2</v>
      </c>
      <c r="F1200">
        <f>SUM(Table6[total_order_amount])*0.8</f>
        <v>141739319.59199998</v>
      </c>
      <c r="G1200">
        <f>SUM($D$2:D1200)</f>
        <v>154098317.41</v>
      </c>
      <c r="H1200" t="str">
        <f>IF(Table6[[#This Row],[Cummelutive_sum]]&lt;=Table6[[#This Row],[80_percent]],"Y", "N")</f>
        <v>N</v>
      </c>
    </row>
    <row r="1201" spans="1:8" x14ac:dyDescent="0.3">
      <c r="A1201">
        <v>118276</v>
      </c>
      <c r="B1201">
        <v>33</v>
      </c>
      <c r="C1201">
        <v>5</v>
      </c>
      <c r="D1201">
        <v>25445</v>
      </c>
      <c r="E1201">
        <v>0.151515151515</v>
      </c>
      <c r="F1201">
        <f>SUM(Table6[total_order_amount])*0.8</f>
        <v>141739319.59199998</v>
      </c>
      <c r="G1201">
        <f>SUM($D$2:D1201)</f>
        <v>154123762.41</v>
      </c>
      <c r="H1201" t="str">
        <f>IF(Table6[[#This Row],[Cummelutive_sum]]&lt;=Table6[[#This Row],[80_percent]],"Y", "N")</f>
        <v>N</v>
      </c>
    </row>
    <row r="1202" spans="1:8" x14ac:dyDescent="0.3">
      <c r="A1202">
        <v>75488</v>
      </c>
      <c r="B1202">
        <v>143</v>
      </c>
      <c r="C1202">
        <v>7</v>
      </c>
      <c r="D1202">
        <v>25445</v>
      </c>
      <c r="E1202">
        <v>4.8951048950999998E-2</v>
      </c>
      <c r="F1202">
        <f>SUM(Table6[total_order_amount])*0.8</f>
        <v>141739319.59199998</v>
      </c>
      <c r="G1202">
        <f>SUM($D$2:D1202)</f>
        <v>154149207.41</v>
      </c>
      <c r="H1202" t="str">
        <f>IF(Table6[[#This Row],[Cummelutive_sum]]&lt;=Table6[[#This Row],[80_percent]],"Y", "N")</f>
        <v>N</v>
      </c>
    </row>
    <row r="1203" spans="1:8" x14ac:dyDescent="0.3">
      <c r="A1203">
        <v>84492</v>
      </c>
      <c r="B1203">
        <v>154</v>
      </c>
      <c r="C1203">
        <v>4</v>
      </c>
      <c r="D1203">
        <v>25430.799999999999</v>
      </c>
      <c r="E1203">
        <v>2.5974025974E-2</v>
      </c>
      <c r="F1203">
        <f>SUM(Table6[total_order_amount])*0.8</f>
        <v>141739319.59199998</v>
      </c>
      <c r="G1203">
        <f>SUM($D$2:D1203)</f>
        <v>154174638.21000001</v>
      </c>
      <c r="H1203" t="str">
        <f>IF(Table6[[#This Row],[Cummelutive_sum]]&lt;=Table6[[#This Row],[80_percent]],"Y", "N")</f>
        <v>N</v>
      </c>
    </row>
    <row r="1204" spans="1:8" x14ac:dyDescent="0.3">
      <c r="A1204">
        <v>99536</v>
      </c>
      <c r="B1204">
        <v>129</v>
      </c>
      <c r="C1204">
        <v>2</v>
      </c>
      <c r="D1204">
        <v>25430.799999999999</v>
      </c>
      <c r="E1204">
        <v>1.5503875968E-2</v>
      </c>
      <c r="F1204">
        <f>SUM(Table6[total_order_amount])*0.8</f>
        <v>141739319.59199998</v>
      </c>
      <c r="G1204">
        <f>SUM($D$2:D1204)</f>
        <v>154200069.01000002</v>
      </c>
      <c r="H1204" t="str">
        <f>IF(Table6[[#This Row],[Cummelutive_sum]]&lt;=Table6[[#This Row],[80_percent]],"Y", "N")</f>
        <v>N</v>
      </c>
    </row>
    <row r="1205" spans="1:8" x14ac:dyDescent="0.3">
      <c r="A1205">
        <v>22812</v>
      </c>
      <c r="B1205">
        <v>52</v>
      </c>
      <c r="C1205">
        <v>1</v>
      </c>
      <c r="D1205">
        <v>25408</v>
      </c>
      <c r="E1205">
        <v>1.923076923E-2</v>
      </c>
      <c r="F1205">
        <f>SUM(Table6[total_order_amount])*0.8</f>
        <v>141739319.59199998</v>
      </c>
      <c r="G1205">
        <f>SUM($D$2:D1205)</f>
        <v>154225477.01000002</v>
      </c>
      <c r="H1205" t="str">
        <f>IF(Table6[[#This Row],[Cummelutive_sum]]&lt;=Table6[[#This Row],[80_percent]],"Y", "N")</f>
        <v>N</v>
      </c>
    </row>
    <row r="1206" spans="1:8" x14ac:dyDescent="0.3">
      <c r="A1206">
        <v>75284</v>
      </c>
      <c r="B1206">
        <v>40</v>
      </c>
      <c r="C1206">
        <v>2</v>
      </c>
      <c r="D1206">
        <v>25404.94</v>
      </c>
      <c r="E1206">
        <v>0.05</v>
      </c>
      <c r="F1206">
        <f>SUM(Table6[total_order_amount])*0.8</f>
        <v>141739319.59199998</v>
      </c>
      <c r="G1206">
        <f>SUM($D$2:D1206)</f>
        <v>154250881.95000002</v>
      </c>
      <c r="H1206" t="str">
        <f>IF(Table6[[#This Row],[Cummelutive_sum]]&lt;=Table6[[#This Row],[80_percent]],"Y", "N")</f>
        <v>N</v>
      </c>
    </row>
    <row r="1207" spans="1:8" x14ac:dyDescent="0.3">
      <c r="A1207">
        <v>107300</v>
      </c>
      <c r="B1207">
        <v>48</v>
      </c>
      <c r="C1207">
        <v>3</v>
      </c>
      <c r="D1207">
        <v>25394</v>
      </c>
      <c r="E1207">
        <v>6.25E-2</v>
      </c>
      <c r="F1207">
        <f>SUM(Table6[total_order_amount])*0.8</f>
        <v>141739319.59199998</v>
      </c>
      <c r="G1207">
        <f>SUM($D$2:D1207)</f>
        <v>154276275.95000002</v>
      </c>
      <c r="H1207" t="str">
        <f>IF(Table6[[#This Row],[Cummelutive_sum]]&lt;=Table6[[#This Row],[80_percent]],"Y", "N")</f>
        <v>N</v>
      </c>
    </row>
    <row r="1208" spans="1:8" x14ac:dyDescent="0.3">
      <c r="A1208">
        <v>168832</v>
      </c>
      <c r="B1208">
        <v>73</v>
      </c>
      <c r="C1208">
        <v>4</v>
      </c>
      <c r="D1208">
        <v>25386</v>
      </c>
      <c r="E1208">
        <v>5.4794520547E-2</v>
      </c>
      <c r="F1208">
        <f>SUM(Table6[total_order_amount])*0.8</f>
        <v>141739319.59199998</v>
      </c>
      <c r="G1208">
        <f>SUM($D$2:D1208)</f>
        <v>154301661.95000002</v>
      </c>
      <c r="H1208" t="str">
        <f>IF(Table6[[#This Row],[Cummelutive_sum]]&lt;=Table6[[#This Row],[80_percent]],"Y", "N")</f>
        <v>N</v>
      </c>
    </row>
    <row r="1209" spans="1:8" x14ac:dyDescent="0.3">
      <c r="A1209">
        <v>162996</v>
      </c>
      <c r="B1209">
        <v>197</v>
      </c>
      <c r="C1209">
        <v>9</v>
      </c>
      <c r="D1209">
        <v>25345</v>
      </c>
      <c r="E1209">
        <v>4.5685279187000001E-2</v>
      </c>
      <c r="F1209">
        <f>SUM(Table6[total_order_amount])*0.8</f>
        <v>141739319.59199998</v>
      </c>
      <c r="G1209">
        <f>SUM($D$2:D1209)</f>
        <v>154327006.95000002</v>
      </c>
      <c r="H1209" t="str">
        <f>IF(Table6[[#This Row],[Cummelutive_sum]]&lt;=Table6[[#This Row],[80_percent]],"Y", "N")</f>
        <v>N</v>
      </c>
    </row>
    <row r="1210" spans="1:8" x14ac:dyDescent="0.3">
      <c r="A1210">
        <v>86448</v>
      </c>
      <c r="B1210">
        <v>14</v>
      </c>
      <c r="C1210">
        <v>2</v>
      </c>
      <c r="D1210">
        <v>25340</v>
      </c>
      <c r="E1210">
        <v>0.14285714285699999</v>
      </c>
      <c r="F1210">
        <f>SUM(Table6[total_order_amount])*0.8</f>
        <v>141739319.59199998</v>
      </c>
      <c r="G1210">
        <f>SUM($D$2:D1210)</f>
        <v>154352346.95000002</v>
      </c>
      <c r="H1210" t="str">
        <f>IF(Table6[[#This Row],[Cummelutive_sum]]&lt;=Table6[[#This Row],[80_percent]],"Y", "N")</f>
        <v>N</v>
      </c>
    </row>
    <row r="1211" spans="1:8" x14ac:dyDescent="0.3">
      <c r="A1211">
        <v>162032</v>
      </c>
      <c r="B1211">
        <v>82</v>
      </c>
      <c r="C1211">
        <v>2</v>
      </c>
      <c r="D1211">
        <v>25289</v>
      </c>
      <c r="E1211">
        <v>2.4390243902000001E-2</v>
      </c>
      <c r="F1211">
        <f>SUM(Table6[total_order_amount])*0.8</f>
        <v>141739319.59199998</v>
      </c>
      <c r="G1211">
        <f>SUM($D$2:D1211)</f>
        <v>154377635.95000002</v>
      </c>
      <c r="H1211" t="str">
        <f>IF(Table6[[#This Row],[Cummelutive_sum]]&lt;=Table6[[#This Row],[80_percent]],"Y", "N")</f>
        <v>N</v>
      </c>
    </row>
    <row r="1212" spans="1:8" x14ac:dyDescent="0.3">
      <c r="A1212">
        <v>217456</v>
      </c>
      <c r="B1212">
        <v>75</v>
      </c>
      <c r="C1212">
        <v>1</v>
      </c>
      <c r="D1212">
        <v>25287</v>
      </c>
      <c r="E1212">
        <v>1.3333333333E-2</v>
      </c>
      <c r="F1212">
        <f>SUM(Table6[total_order_amount])*0.8</f>
        <v>141739319.59199998</v>
      </c>
      <c r="G1212">
        <f>SUM($D$2:D1212)</f>
        <v>154402922.95000002</v>
      </c>
      <c r="H1212" t="str">
        <f>IF(Table6[[#This Row],[Cummelutive_sum]]&lt;=Table6[[#This Row],[80_percent]],"Y", "N")</f>
        <v>N</v>
      </c>
    </row>
    <row r="1213" spans="1:8" x14ac:dyDescent="0.3">
      <c r="A1213">
        <v>79100</v>
      </c>
      <c r="B1213">
        <v>7</v>
      </c>
      <c r="C1213">
        <v>2</v>
      </c>
      <c r="D1213">
        <v>25270</v>
      </c>
      <c r="E1213">
        <v>0.28571428571399998</v>
      </c>
      <c r="F1213">
        <f>SUM(Table6[total_order_amount])*0.8</f>
        <v>141739319.59199998</v>
      </c>
      <c r="G1213">
        <f>SUM($D$2:D1213)</f>
        <v>154428192.95000002</v>
      </c>
      <c r="H1213" t="str">
        <f>IF(Table6[[#This Row],[Cummelutive_sum]]&lt;=Table6[[#This Row],[80_percent]],"Y", "N")</f>
        <v>N</v>
      </c>
    </row>
    <row r="1214" spans="1:8" x14ac:dyDescent="0.3">
      <c r="A1214">
        <v>73188</v>
      </c>
      <c r="B1214">
        <v>86</v>
      </c>
      <c r="C1214">
        <v>5</v>
      </c>
      <c r="D1214">
        <v>25264</v>
      </c>
      <c r="E1214">
        <v>5.8139534882999999E-2</v>
      </c>
      <c r="F1214">
        <f>SUM(Table6[total_order_amount])*0.8</f>
        <v>141739319.59199998</v>
      </c>
      <c r="G1214">
        <f>SUM($D$2:D1214)</f>
        <v>154453456.95000002</v>
      </c>
      <c r="H1214" t="str">
        <f>IF(Table6[[#This Row],[Cummelutive_sum]]&lt;=Table6[[#This Row],[80_percent]],"Y", "N")</f>
        <v>N</v>
      </c>
    </row>
    <row r="1215" spans="1:8" x14ac:dyDescent="0.3">
      <c r="A1215">
        <v>20228</v>
      </c>
      <c r="B1215">
        <v>111</v>
      </c>
      <c r="C1215">
        <v>1</v>
      </c>
      <c r="D1215">
        <v>25264</v>
      </c>
      <c r="E1215">
        <v>9.0090090090000005E-3</v>
      </c>
      <c r="F1215">
        <f>SUM(Table6[total_order_amount])*0.8</f>
        <v>141739319.59199998</v>
      </c>
      <c r="G1215">
        <f>SUM($D$2:D1215)</f>
        <v>154478720.95000002</v>
      </c>
      <c r="H1215" t="str">
        <f>IF(Table6[[#This Row],[Cummelutive_sum]]&lt;=Table6[[#This Row],[80_percent]],"Y", "N")</f>
        <v>N</v>
      </c>
    </row>
    <row r="1216" spans="1:8" x14ac:dyDescent="0.3">
      <c r="A1216">
        <v>61368</v>
      </c>
      <c r="B1216">
        <v>87</v>
      </c>
      <c r="C1216">
        <v>11</v>
      </c>
      <c r="D1216">
        <v>25255</v>
      </c>
      <c r="E1216">
        <v>0.12643678160899999</v>
      </c>
      <c r="F1216">
        <f>SUM(Table6[total_order_amount])*0.8</f>
        <v>141739319.59199998</v>
      </c>
      <c r="G1216">
        <f>SUM($D$2:D1216)</f>
        <v>154503975.95000002</v>
      </c>
      <c r="H1216" t="str">
        <f>IF(Table6[[#This Row],[Cummelutive_sum]]&lt;=Table6[[#This Row],[80_percent]],"Y", "N")</f>
        <v>N</v>
      </c>
    </row>
    <row r="1217" spans="1:8" x14ac:dyDescent="0.3">
      <c r="A1217">
        <v>94452</v>
      </c>
      <c r="B1217">
        <v>52</v>
      </c>
      <c r="C1217">
        <v>2</v>
      </c>
      <c r="D1217">
        <v>25210</v>
      </c>
      <c r="E1217">
        <v>3.8461538460999999E-2</v>
      </c>
      <c r="F1217">
        <f>SUM(Table6[total_order_amount])*0.8</f>
        <v>141739319.59199998</v>
      </c>
      <c r="G1217">
        <f>SUM($D$2:D1217)</f>
        <v>154529185.95000002</v>
      </c>
      <c r="H1217" t="str">
        <f>IF(Table6[[#This Row],[Cummelutive_sum]]&lt;=Table6[[#This Row],[80_percent]],"Y", "N")</f>
        <v>N</v>
      </c>
    </row>
    <row r="1218" spans="1:8" x14ac:dyDescent="0.3">
      <c r="A1218">
        <v>12336</v>
      </c>
      <c r="B1218">
        <v>77</v>
      </c>
      <c r="C1218">
        <v>3</v>
      </c>
      <c r="D1218">
        <v>25094</v>
      </c>
      <c r="E1218">
        <v>3.8961038960999998E-2</v>
      </c>
      <c r="F1218">
        <f>SUM(Table6[total_order_amount])*0.8</f>
        <v>141739319.59199998</v>
      </c>
      <c r="G1218">
        <f>SUM($D$2:D1218)</f>
        <v>154554279.95000002</v>
      </c>
      <c r="H1218" t="str">
        <f>IF(Table6[[#This Row],[Cummelutive_sum]]&lt;=Table6[[#This Row],[80_percent]],"Y", "N")</f>
        <v>N</v>
      </c>
    </row>
    <row r="1219" spans="1:8" x14ac:dyDescent="0.3">
      <c r="A1219">
        <v>65708</v>
      </c>
      <c r="B1219">
        <v>24</v>
      </c>
      <c r="C1219">
        <v>1</v>
      </c>
      <c r="D1219">
        <v>25082</v>
      </c>
      <c r="E1219">
        <v>4.1666666666000003E-2</v>
      </c>
      <c r="F1219">
        <f>SUM(Table6[total_order_amount])*0.8</f>
        <v>141739319.59199998</v>
      </c>
      <c r="G1219">
        <f>SUM($D$2:D1219)</f>
        <v>154579361.95000002</v>
      </c>
      <c r="H1219" t="str">
        <f>IF(Table6[[#This Row],[Cummelutive_sum]]&lt;=Table6[[#This Row],[80_percent]],"Y", "N")</f>
        <v>N</v>
      </c>
    </row>
    <row r="1220" spans="1:8" x14ac:dyDescent="0.3">
      <c r="A1220">
        <v>44504</v>
      </c>
      <c r="B1220">
        <v>78</v>
      </c>
      <c r="C1220">
        <v>1</v>
      </c>
      <c r="D1220">
        <v>25064</v>
      </c>
      <c r="E1220">
        <v>1.2820512819999999E-2</v>
      </c>
      <c r="F1220">
        <f>SUM(Table6[total_order_amount])*0.8</f>
        <v>141739319.59199998</v>
      </c>
      <c r="G1220">
        <f>SUM($D$2:D1220)</f>
        <v>154604425.95000002</v>
      </c>
      <c r="H1220" t="str">
        <f>IF(Table6[[#This Row],[Cummelutive_sum]]&lt;=Table6[[#This Row],[80_percent]],"Y", "N")</f>
        <v>N</v>
      </c>
    </row>
    <row r="1221" spans="1:8" x14ac:dyDescent="0.3">
      <c r="A1221">
        <v>140520</v>
      </c>
      <c r="B1221">
        <v>316</v>
      </c>
      <c r="C1221">
        <v>8</v>
      </c>
      <c r="D1221">
        <v>25058</v>
      </c>
      <c r="E1221">
        <v>2.5316455695999999E-2</v>
      </c>
      <c r="F1221">
        <f>SUM(Table6[total_order_amount])*0.8</f>
        <v>141739319.59199998</v>
      </c>
      <c r="G1221">
        <f>SUM($D$2:D1221)</f>
        <v>154629483.95000002</v>
      </c>
      <c r="H1221" t="str">
        <f>IF(Table6[[#This Row],[Cummelutive_sum]]&lt;=Table6[[#This Row],[80_percent]],"Y", "N")</f>
        <v>N</v>
      </c>
    </row>
    <row r="1222" spans="1:8" x14ac:dyDescent="0.3">
      <c r="A1222">
        <v>79652</v>
      </c>
      <c r="B1222">
        <v>688</v>
      </c>
      <c r="C1222">
        <v>99</v>
      </c>
      <c r="D1222">
        <v>25029</v>
      </c>
      <c r="E1222">
        <v>0.143895348837</v>
      </c>
      <c r="F1222">
        <f>SUM(Table6[total_order_amount])*0.8</f>
        <v>141739319.59199998</v>
      </c>
      <c r="G1222">
        <f>SUM($D$2:D1222)</f>
        <v>154654512.95000002</v>
      </c>
      <c r="H1222" t="str">
        <f>IF(Table6[[#This Row],[Cummelutive_sum]]&lt;=Table6[[#This Row],[80_percent]],"Y", "N")</f>
        <v>N</v>
      </c>
    </row>
    <row r="1223" spans="1:8" x14ac:dyDescent="0.3">
      <c r="A1223">
        <v>93540</v>
      </c>
      <c r="B1223">
        <v>114</v>
      </c>
      <c r="C1223">
        <v>7</v>
      </c>
      <c r="D1223">
        <v>25028.86</v>
      </c>
      <c r="E1223">
        <v>6.1403508771000002E-2</v>
      </c>
      <c r="F1223">
        <f>SUM(Table6[total_order_amount])*0.8</f>
        <v>141739319.59199998</v>
      </c>
      <c r="G1223">
        <f>SUM($D$2:D1223)</f>
        <v>154679541.81000003</v>
      </c>
      <c r="H1223" t="str">
        <f>IF(Table6[[#This Row],[Cummelutive_sum]]&lt;=Table6[[#This Row],[80_percent]],"Y", "N")</f>
        <v>N</v>
      </c>
    </row>
    <row r="1224" spans="1:8" x14ac:dyDescent="0.3">
      <c r="A1224">
        <v>86224</v>
      </c>
      <c r="B1224">
        <v>333</v>
      </c>
      <c r="C1224">
        <v>12</v>
      </c>
      <c r="D1224">
        <v>25010.9</v>
      </c>
      <c r="E1224">
        <v>3.6036036036000002E-2</v>
      </c>
      <c r="F1224">
        <f>SUM(Table6[total_order_amount])*0.8</f>
        <v>141739319.59199998</v>
      </c>
      <c r="G1224">
        <f>SUM($D$2:D1224)</f>
        <v>154704552.71000004</v>
      </c>
      <c r="H1224" t="str">
        <f>IF(Table6[[#This Row],[Cummelutive_sum]]&lt;=Table6[[#This Row],[80_percent]],"Y", "N")</f>
        <v>N</v>
      </c>
    </row>
    <row r="1225" spans="1:8" x14ac:dyDescent="0.3">
      <c r="A1225">
        <v>82372</v>
      </c>
      <c r="B1225">
        <v>184</v>
      </c>
      <c r="C1225">
        <v>18</v>
      </c>
      <c r="D1225">
        <v>25008</v>
      </c>
      <c r="E1225">
        <v>9.7826086955999994E-2</v>
      </c>
      <c r="F1225">
        <f>SUM(Table6[total_order_amount])*0.8</f>
        <v>141739319.59199998</v>
      </c>
      <c r="G1225">
        <f>SUM($D$2:D1225)</f>
        <v>154729560.71000004</v>
      </c>
      <c r="H1225" t="str">
        <f>IF(Table6[[#This Row],[Cummelutive_sum]]&lt;=Table6[[#This Row],[80_percent]],"Y", "N")</f>
        <v>N</v>
      </c>
    </row>
    <row r="1226" spans="1:8" x14ac:dyDescent="0.3">
      <c r="A1226">
        <v>220920</v>
      </c>
      <c r="B1226">
        <v>21</v>
      </c>
      <c r="C1226">
        <v>3</v>
      </c>
      <c r="D1226">
        <v>25006</v>
      </c>
      <c r="E1226">
        <v>0.14285714285699999</v>
      </c>
      <c r="F1226">
        <f>SUM(Table6[total_order_amount])*0.8</f>
        <v>141739319.59199998</v>
      </c>
      <c r="G1226">
        <f>SUM($D$2:D1226)</f>
        <v>154754566.71000004</v>
      </c>
      <c r="H1226" t="str">
        <f>IF(Table6[[#This Row],[Cummelutive_sum]]&lt;=Table6[[#This Row],[80_percent]],"Y", "N")</f>
        <v>N</v>
      </c>
    </row>
    <row r="1227" spans="1:8" x14ac:dyDescent="0.3">
      <c r="A1227">
        <v>98868</v>
      </c>
      <c r="B1227">
        <v>18</v>
      </c>
      <c r="C1227">
        <v>1</v>
      </c>
      <c r="D1227">
        <v>24991.5</v>
      </c>
      <c r="E1227">
        <v>5.5555555554999997E-2</v>
      </c>
      <c r="F1227">
        <f>SUM(Table6[total_order_amount])*0.8</f>
        <v>141739319.59199998</v>
      </c>
      <c r="G1227">
        <f>SUM($D$2:D1227)</f>
        <v>154779558.21000004</v>
      </c>
      <c r="H1227" t="str">
        <f>IF(Table6[[#This Row],[Cummelutive_sum]]&lt;=Table6[[#This Row],[80_percent]],"Y", "N")</f>
        <v>N</v>
      </c>
    </row>
    <row r="1228" spans="1:8" x14ac:dyDescent="0.3">
      <c r="A1228">
        <v>82228</v>
      </c>
      <c r="B1228">
        <v>333</v>
      </c>
      <c r="C1228">
        <v>10</v>
      </c>
      <c r="D1228">
        <v>24991</v>
      </c>
      <c r="E1228">
        <v>3.0030030030000002E-2</v>
      </c>
      <c r="F1228">
        <f>SUM(Table6[total_order_amount])*0.8</f>
        <v>141739319.59199998</v>
      </c>
      <c r="G1228">
        <f>SUM($D$2:D1228)</f>
        <v>154804549.21000004</v>
      </c>
      <c r="H1228" t="str">
        <f>IF(Table6[[#This Row],[Cummelutive_sum]]&lt;=Table6[[#This Row],[80_percent]],"Y", "N")</f>
        <v>N</v>
      </c>
    </row>
    <row r="1229" spans="1:8" x14ac:dyDescent="0.3">
      <c r="A1229">
        <v>81016</v>
      </c>
      <c r="B1229">
        <v>17</v>
      </c>
      <c r="C1229">
        <v>2</v>
      </c>
      <c r="D1229">
        <v>24973</v>
      </c>
      <c r="E1229">
        <v>0.117647058823</v>
      </c>
      <c r="F1229">
        <f>SUM(Table6[total_order_amount])*0.8</f>
        <v>141739319.59199998</v>
      </c>
      <c r="G1229">
        <f>SUM($D$2:D1229)</f>
        <v>154829522.21000004</v>
      </c>
      <c r="H1229" t="str">
        <f>IF(Table6[[#This Row],[Cummelutive_sum]]&lt;=Table6[[#This Row],[80_percent]],"Y", "N")</f>
        <v>N</v>
      </c>
    </row>
    <row r="1230" spans="1:8" x14ac:dyDescent="0.3">
      <c r="A1230">
        <v>18528</v>
      </c>
      <c r="B1230">
        <v>10</v>
      </c>
      <c r="C1230">
        <v>1</v>
      </c>
      <c r="D1230">
        <v>24972</v>
      </c>
      <c r="E1230">
        <v>0.1</v>
      </c>
      <c r="F1230">
        <f>SUM(Table6[total_order_amount])*0.8</f>
        <v>141739319.59199998</v>
      </c>
      <c r="G1230">
        <f>SUM($D$2:D1230)</f>
        <v>154854494.21000004</v>
      </c>
      <c r="H1230" t="str">
        <f>IF(Table6[[#This Row],[Cummelutive_sum]]&lt;=Table6[[#This Row],[80_percent]],"Y", "N")</f>
        <v>N</v>
      </c>
    </row>
    <row r="1231" spans="1:8" x14ac:dyDescent="0.3">
      <c r="A1231">
        <v>96496</v>
      </c>
      <c r="B1231">
        <v>208</v>
      </c>
      <c r="C1231">
        <v>5</v>
      </c>
      <c r="D1231">
        <v>24959.66</v>
      </c>
      <c r="E1231">
        <v>2.4038461537999999E-2</v>
      </c>
      <c r="F1231">
        <f>SUM(Table6[total_order_amount])*0.8</f>
        <v>141739319.59199998</v>
      </c>
      <c r="G1231">
        <f>SUM($D$2:D1231)</f>
        <v>154879453.87000003</v>
      </c>
      <c r="H1231" t="str">
        <f>IF(Table6[[#This Row],[Cummelutive_sum]]&lt;=Table6[[#This Row],[80_percent]],"Y", "N")</f>
        <v>N</v>
      </c>
    </row>
    <row r="1232" spans="1:8" x14ac:dyDescent="0.3">
      <c r="A1232">
        <v>7252</v>
      </c>
      <c r="B1232">
        <v>84</v>
      </c>
      <c r="C1232">
        <v>6</v>
      </c>
      <c r="D1232">
        <v>24957</v>
      </c>
      <c r="E1232">
        <v>7.1428571428000007E-2</v>
      </c>
      <c r="F1232">
        <f>SUM(Table6[total_order_amount])*0.8</f>
        <v>141739319.59199998</v>
      </c>
      <c r="G1232">
        <f>SUM($D$2:D1232)</f>
        <v>154904410.87000003</v>
      </c>
      <c r="H1232" t="str">
        <f>IF(Table6[[#This Row],[Cummelutive_sum]]&lt;=Table6[[#This Row],[80_percent]],"Y", "N")</f>
        <v>N</v>
      </c>
    </row>
    <row r="1233" spans="1:8" x14ac:dyDescent="0.3">
      <c r="A1233">
        <v>58588</v>
      </c>
      <c r="B1233">
        <v>35</v>
      </c>
      <c r="C1233">
        <v>3</v>
      </c>
      <c r="D1233">
        <v>24924</v>
      </c>
      <c r="E1233">
        <v>8.5714285713999999E-2</v>
      </c>
      <c r="F1233">
        <f>SUM(Table6[total_order_amount])*0.8</f>
        <v>141739319.59199998</v>
      </c>
      <c r="G1233">
        <f>SUM($D$2:D1233)</f>
        <v>154929334.87000003</v>
      </c>
      <c r="H1233" t="str">
        <f>IF(Table6[[#This Row],[Cummelutive_sum]]&lt;=Table6[[#This Row],[80_percent]],"Y", "N")</f>
        <v>N</v>
      </c>
    </row>
    <row r="1234" spans="1:8" x14ac:dyDescent="0.3">
      <c r="A1234">
        <v>76240</v>
      </c>
      <c r="B1234">
        <v>20</v>
      </c>
      <c r="C1234">
        <v>1</v>
      </c>
      <c r="D1234">
        <v>24916</v>
      </c>
      <c r="E1234">
        <v>0.05</v>
      </c>
      <c r="F1234">
        <f>SUM(Table6[total_order_amount])*0.8</f>
        <v>141739319.59199998</v>
      </c>
      <c r="G1234">
        <f>SUM($D$2:D1234)</f>
        <v>154954250.87000003</v>
      </c>
      <c r="H1234" t="str">
        <f>IF(Table6[[#This Row],[Cummelutive_sum]]&lt;=Table6[[#This Row],[80_percent]],"Y", "N")</f>
        <v>N</v>
      </c>
    </row>
    <row r="1235" spans="1:8" x14ac:dyDescent="0.3">
      <c r="A1235">
        <v>78132</v>
      </c>
      <c r="B1235">
        <v>165</v>
      </c>
      <c r="C1235">
        <v>5</v>
      </c>
      <c r="D1235">
        <v>24902.6</v>
      </c>
      <c r="E1235">
        <v>3.0303030303000002E-2</v>
      </c>
      <c r="F1235">
        <f>SUM(Table6[total_order_amount])*0.8</f>
        <v>141739319.59199998</v>
      </c>
      <c r="G1235">
        <f>SUM($D$2:D1235)</f>
        <v>154979153.47000003</v>
      </c>
      <c r="H1235" t="str">
        <f>IF(Table6[[#This Row],[Cummelutive_sum]]&lt;=Table6[[#This Row],[80_percent]],"Y", "N")</f>
        <v>N</v>
      </c>
    </row>
    <row r="1236" spans="1:8" x14ac:dyDescent="0.3">
      <c r="A1236">
        <v>98600</v>
      </c>
      <c r="B1236">
        <v>80</v>
      </c>
      <c r="C1236">
        <v>8</v>
      </c>
      <c r="D1236">
        <v>24885</v>
      </c>
      <c r="E1236">
        <v>0.1</v>
      </c>
      <c r="F1236">
        <f>SUM(Table6[total_order_amount])*0.8</f>
        <v>141739319.59199998</v>
      </c>
      <c r="G1236">
        <f>SUM($D$2:D1236)</f>
        <v>155004038.47000003</v>
      </c>
      <c r="H1236" t="str">
        <f>IF(Table6[[#This Row],[Cummelutive_sum]]&lt;=Table6[[#This Row],[80_percent]],"Y", "N")</f>
        <v>N</v>
      </c>
    </row>
    <row r="1237" spans="1:8" x14ac:dyDescent="0.3">
      <c r="A1237">
        <v>48888</v>
      </c>
      <c r="B1237">
        <v>70</v>
      </c>
      <c r="C1237">
        <v>1</v>
      </c>
      <c r="D1237">
        <v>24844</v>
      </c>
      <c r="E1237">
        <v>1.4285714285000001E-2</v>
      </c>
      <c r="F1237">
        <f>SUM(Table6[total_order_amount])*0.8</f>
        <v>141739319.59199998</v>
      </c>
      <c r="G1237">
        <f>SUM($D$2:D1237)</f>
        <v>155028882.47000003</v>
      </c>
      <c r="H1237" t="str">
        <f>IF(Table6[[#This Row],[Cummelutive_sum]]&lt;=Table6[[#This Row],[80_percent]],"Y", "N")</f>
        <v>N</v>
      </c>
    </row>
    <row r="1238" spans="1:8" x14ac:dyDescent="0.3">
      <c r="A1238">
        <v>218744</v>
      </c>
      <c r="B1238">
        <v>30</v>
      </c>
      <c r="C1238">
        <v>4</v>
      </c>
      <c r="D1238">
        <v>24830</v>
      </c>
      <c r="E1238">
        <v>0.13333333333299999</v>
      </c>
      <c r="F1238">
        <f>SUM(Table6[total_order_amount])*0.8</f>
        <v>141739319.59199998</v>
      </c>
      <c r="G1238">
        <f>SUM($D$2:D1238)</f>
        <v>155053712.47000003</v>
      </c>
      <c r="H1238" t="str">
        <f>IF(Table6[[#This Row],[Cummelutive_sum]]&lt;=Table6[[#This Row],[80_percent]],"Y", "N")</f>
        <v>N</v>
      </c>
    </row>
    <row r="1239" spans="1:8" x14ac:dyDescent="0.3">
      <c r="A1239">
        <v>102328</v>
      </c>
      <c r="B1239">
        <v>201</v>
      </c>
      <c r="C1239">
        <v>8</v>
      </c>
      <c r="D1239">
        <v>24800</v>
      </c>
      <c r="E1239">
        <v>3.9800995024000002E-2</v>
      </c>
      <c r="F1239">
        <f>SUM(Table6[total_order_amount])*0.8</f>
        <v>141739319.59199998</v>
      </c>
      <c r="G1239">
        <f>SUM($D$2:D1239)</f>
        <v>155078512.47000003</v>
      </c>
      <c r="H1239" t="str">
        <f>IF(Table6[[#This Row],[Cummelutive_sum]]&lt;=Table6[[#This Row],[80_percent]],"Y", "N")</f>
        <v>N</v>
      </c>
    </row>
    <row r="1240" spans="1:8" x14ac:dyDescent="0.3">
      <c r="A1240">
        <v>101476</v>
      </c>
      <c r="B1240">
        <v>16</v>
      </c>
      <c r="C1240">
        <v>2</v>
      </c>
      <c r="D1240">
        <v>24780</v>
      </c>
      <c r="E1240">
        <v>0.125</v>
      </c>
      <c r="F1240">
        <f>SUM(Table6[total_order_amount])*0.8</f>
        <v>141739319.59199998</v>
      </c>
      <c r="G1240">
        <f>SUM($D$2:D1240)</f>
        <v>155103292.47000003</v>
      </c>
      <c r="H1240" t="str">
        <f>IF(Table6[[#This Row],[Cummelutive_sum]]&lt;=Table6[[#This Row],[80_percent]],"Y", "N")</f>
        <v>N</v>
      </c>
    </row>
    <row r="1241" spans="1:8" x14ac:dyDescent="0.3">
      <c r="A1241">
        <v>33128</v>
      </c>
      <c r="B1241">
        <v>142</v>
      </c>
      <c r="C1241">
        <v>2</v>
      </c>
      <c r="D1241">
        <v>24750</v>
      </c>
      <c r="E1241">
        <v>1.4084507042E-2</v>
      </c>
      <c r="F1241">
        <f>SUM(Table6[total_order_amount])*0.8</f>
        <v>141739319.59199998</v>
      </c>
      <c r="G1241">
        <f>SUM($D$2:D1241)</f>
        <v>155128042.47000003</v>
      </c>
      <c r="H1241" t="str">
        <f>IF(Table6[[#This Row],[Cummelutive_sum]]&lt;=Table6[[#This Row],[80_percent]],"Y", "N")</f>
        <v>N</v>
      </c>
    </row>
    <row r="1242" spans="1:8" x14ac:dyDescent="0.3">
      <c r="A1242">
        <v>70128</v>
      </c>
      <c r="B1242">
        <v>53</v>
      </c>
      <c r="C1242">
        <v>2</v>
      </c>
      <c r="D1242">
        <v>24726</v>
      </c>
      <c r="E1242">
        <v>3.7735849055999998E-2</v>
      </c>
      <c r="F1242">
        <f>SUM(Table6[total_order_amount])*0.8</f>
        <v>141739319.59199998</v>
      </c>
      <c r="G1242">
        <f>SUM($D$2:D1242)</f>
        <v>155152768.47000003</v>
      </c>
      <c r="H1242" t="str">
        <f>IF(Table6[[#This Row],[Cummelutive_sum]]&lt;=Table6[[#This Row],[80_percent]],"Y", "N")</f>
        <v>N</v>
      </c>
    </row>
    <row r="1243" spans="1:8" x14ac:dyDescent="0.3">
      <c r="A1243">
        <v>102504</v>
      </c>
      <c r="B1243">
        <v>144</v>
      </c>
      <c r="C1243">
        <v>4</v>
      </c>
      <c r="D1243">
        <v>24702</v>
      </c>
      <c r="E1243">
        <v>2.7777777776999999E-2</v>
      </c>
      <c r="F1243">
        <f>SUM(Table6[total_order_amount])*0.8</f>
        <v>141739319.59199998</v>
      </c>
      <c r="G1243">
        <f>SUM($D$2:D1243)</f>
        <v>155177470.47000003</v>
      </c>
      <c r="H1243" t="str">
        <f>IF(Table6[[#This Row],[Cummelutive_sum]]&lt;=Table6[[#This Row],[80_percent]],"Y", "N")</f>
        <v>N</v>
      </c>
    </row>
    <row r="1244" spans="1:8" x14ac:dyDescent="0.3">
      <c r="A1244">
        <v>115088</v>
      </c>
      <c r="B1244">
        <v>162</v>
      </c>
      <c r="C1244">
        <v>6</v>
      </c>
      <c r="D1244">
        <v>24700</v>
      </c>
      <c r="E1244">
        <v>3.7037037037000002E-2</v>
      </c>
      <c r="F1244">
        <f>SUM(Table6[total_order_amount])*0.8</f>
        <v>141739319.59199998</v>
      </c>
      <c r="G1244">
        <f>SUM($D$2:D1244)</f>
        <v>155202170.47000003</v>
      </c>
      <c r="H1244" t="str">
        <f>IF(Table6[[#This Row],[Cummelutive_sum]]&lt;=Table6[[#This Row],[80_percent]],"Y", "N")</f>
        <v>N</v>
      </c>
    </row>
    <row r="1245" spans="1:8" x14ac:dyDescent="0.3">
      <c r="A1245">
        <v>75988</v>
      </c>
      <c r="B1245">
        <v>23</v>
      </c>
      <c r="C1245">
        <v>1</v>
      </c>
      <c r="D1245">
        <v>24699</v>
      </c>
      <c r="E1245">
        <v>4.3478260869000002E-2</v>
      </c>
      <c r="F1245">
        <f>SUM(Table6[total_order_amount])*0.8</f>
        <v>141739319.59199998</v>
      </c>
      <c r="G1245">
        <f>SUM($D$2:D1245)</f>
        <v>155226869.47000003</v>
      </c>
      <c r="H1245" t="str">
        <f>IF(Table6[[#This Row],[Cummelutive_sum]]&lt;=Table6[[#This Row],[80_percent]],"Y", "N")</f>
        <v>N</v>
      </c>
    </row>
    <row r="1246" spans="1:8" x14ac:dyDescent="0.3">
      <c r="A1246">
        <v>222660</v>
      </c>
      <c r="B1246">
        <v>17</v>
      </c>
      <c r="C1246">
        <v>2</v>
      </c>
      <c r="D1246">
        <v>24673</v>
      </c>
      <c r="E1246">
        <v>0.117647058823</v>
      </c>
      <c r="F1246">
        <f>SUM(Table6[total_order_amount])*0.8</f>
        <v>141739319.59199998</v>
      </c>
      <c r="G1246">
        <f>SUM($D$2:D1246)</f>
        <v>155251542.47000003</v>
      </c>
      <c r="H1246" t="str">
        <f>IF(Table6[[#This Row],[Cummelutive_sum]]&lt;=Table6[[#This Row],[80_percent]],"Y", "N")</f>
        <v>N</v>
      </c>
    </row>
    <row r="1247" spans="1:8" x14ac:dyDescent="0.3">
      <c r="A1247">
        <v>86520</v>
      </c>
      <c r="B1247">
        <v>377</v>
      </c>
      <c r="C1247">
        <v>28</v>
      </c>
      <c r="D1247">
        <v>24579</v>
      </c>
      <c r="E1247">
        <v>7.4270557028999998E-2</v>
      </c>
      <c r="F1247">
        <f>SUM(Table6[total_order_amount])*0.8</f>
        <v>141739319.59199998</v>
      </c>
      <c r="G1247">
        <f>SUM($D$2:D1247)</f>
        <v>155276121.47000003</v>
      </c>
      <c r="H1247" t="str">
        <f>IF(Table6[[#This Row],[Cummelutive_sum]]&lt;=Table6[[#This Row],[80_percent]],"Y", "N")</f>
        <v>N</v>
      </c>
    </row>
    <row r="1248" spans="1:8" x14ac:dyDescent="0.3">
      <c r="A1248">
        <v>47412</v>
      </c>
      <c r="B1248">
        <v>216</v>
      </c>
      <c r="C1248">
        <v>16</v>
      </c>
      <c r="D1248">
        <v>24554.94</v>
      </c>
      <c r="E1248">
        <v>7.4074074074000004E-2</v>
      </c>
      <c r="F1248">
        <f>SUM(Table6[total_order_amount])*0.8</f>
        <v>141739319.59199998</v>
      </c>
      <c r="G1248">
        <f>SUM($D$2:D1248)</f>
        <v>155300676.41000003</v>
      </c>
      <c r="H1248" t="str">
        <f>IF(Table6[[#This Row],[Cummelutive_sum]]&lt;=Table6[[#This Row],[80_percent]],"Y", "N")</f>
        <v>N</v>
      </c>
    </row>
    <row r="1249" spans="1:8" x14ac:dyDescent="0.3">
      <c r="A1249">
        <v>50560</v>
      </c>
      <c r="B1249">
        <v>151</v>
      </c>
      <c r="C1249">
        <v>12</v>
      </c>
      <c r="D1249">
        <v>24534.92</v>
      </c>
      <c r="E1249">
        <v>7.9470198675000006E-2</v>
      </c>
      <c r="F1249">
        <f>SUM(Table6[total_order_amount])*0.8</f>
        <v>141739319.59199998</v>
      </c>
      <c r="G1249">
        <f>SUM($D$2:D1249)</f>
        <v>155325211.33000001</v>
      </c>
      <c r="H1249" t="str">
        <f>IF(Table6[[#This Row],[Cummelutive_sum]]&lt;=Table6[[#This Row],[80_percent]],"Y", "N")</f>
        <v>N</v>
      </c>
    </row>
    <row r="1250" spans="1:8" x14ac:dyDescent="0.3">
      <c r="A1250">
        <v>163600</v>
      </c>
      <c r="B1250">
        <v>65</v>
      </c>
      <c r="C1250">
        <v>1</v>
      </c>
      <c r="D1250">
        <v>24534</v>
      </c>
      <c r="E1250">
        <v>1.5384615383999999E-2</v>
      </c>
      <c r="F1250">
        <f>SUM(Table6[total_order_amount])*0.8</f>
        <v>141739319.59199998</v>
      </c>
      <c r="G1250">
        <f>SUM($D$2:D1250)</f>
        <v>155349745.33000001</v>
      </c>
      <c r="H1250" t="str">
        <f>IF(Table6[[#This Row],[Cummelutive_sum]]&lt;=Table6[[#This Row],[80_percent]],"Y", "N")</f>
        <v>N</v>
      </c>
    </row>
    <row r="1251" spans="1:8" x14ac:dyDescent="0.3">
      <c r="A1251">
        <v>53764</v>
      </c>
      <c r="B1251">
        <v>197</v>
      </c>
      <c r="C1251">
        <v>3</v>
      </c>
      <c r="D1251">
        <v>24484</v>
      </c>
      <c r="E1251">
        <v>1.5228426394999999E-2</v>
      </c>
      <c r="F1251">
        <f>SUM(Table6[total_order_amount])*0.8</f>
        <v>141739319.59199998</v>
      </c>
      <c r="G1251">
        <f>SUM($D$2:D1251)</f>
        <v>155374229.33000001</v>
      </c>
      <c r="H1251" t="str">
        <f>IF(Table6[[#This Row],[Cummelutive_sum]]&lt;=Table6[[#This Row],[80_percent]],"Y", "N")</f>
        <v>N</v>
      </c>
    </row>
    <row r="1252" spans="1:8" x14ac:dyDescent="0.3">
      <c r="A1252">
        <v>92652</v>
      </c>
      <c r="B1252">
        <v>27</v>
      </c>
      <c r="C1252">
        <v>1</v>
      </c>
      <c r="D1252">
        <v>24470</v>
      </c>
      <c r="E1252">
        <v>3.7037037037000002E-2</v>
      </c>
      <c r="F1252">
        <f>SUM(Table6[total_order_amount])*0.8</f>
        <v>141739319.59199998</v>
      </c>
      <c r="G1252">
        <f>SUM($D$2:D1252)</f>
        <v>155398699.33000001</v>
      </c>
      <c r="H1252" t="str">
        <f>IF(Table6[[#This Row],[Cummelutive_sum]]&lt;=Table6[[#This Row],[80_percent]],"Y", "N")</f>
        <v>N</v>
      </c>
    </row>
    <row r="1253" spans="1:8" x14ac:dyDescent="0.3">
      <c r="A1253">
        <v>114012</v>
      </c>
      <c r="B1253">
        <v>216</v>
      </c>
      <c r="C1253">
        <v>6</v>
      </c>
      <c r="D1253">
        <v>24464</v>
      </c>
      <c r="E1253">
        <v>2.7777777776999999E-2</v>
      </c>
      <c r="F1253">
        <f>SUM(Table6[total_order_amount])*0.8</f>
        <v>141739319.59199998</v>
      </c>
      <c r="G1253">
        <f>SUM($D$2:D1253)</f>
        <v>155423163.33000001</v>
      </c>
      <c r="H1253" t="str">
        <f>IF(Table6[[#This Row],[Cummelutive_sum]]&lt;=Table6[[#This Row],[80_percent]],"Y", "N")</f>
        <v>N</v>
      </c>
    </row>
    <row r="1254" spans="1:8" x14ac:dyDescent="0.3">
      <c r="A1254">
        <v>56172</v>
      </c>
      <c r="B1254">
        <v>68</v>
      </c>
      <c r="C1254">
        <v>7</v>
      </c>
      <c r="D1254">
        <v>24370</v>
      </c>
      <c r="E1254">
        <v>0.10294117647000001</v>
      </c>
      <c r="F1254">
        <f>SUM(Table6[total_order_amount])*0.8</f>
        <v>141739319.59199998</v>
      </c>
      <c r="G1254">
        <f>SUM($D$2:D1254)</f>
        <v>155447533.33000001</v>
      </c>
      <c r="H1254" t="str">
        <f>IF(Table6[[#This Row],[Cummelutive_sum]]&lt;=Table6[[#This Row],[80_percent]],"Y", "N")</f>
        <v>N</v>
      </c>
    </row>
    <row r="1255" spans="1:8" x14ac:dyDescent="0.3">
      <c r="A1255">
        <v>83968</v>
      </c>
      <c r="B1255">
        <v>587</v>
      </c>
      <c r="C1255">
        <v>6</v>
      </c>
      <c r="D1255">
        <v>24358</v>
      </c>
      <c r="E1255">
        <v>1.0221465076E-2</v>
      </c>
      <c r="F1255">
        <f>SUM(Table6[total_order_amount])*0.8</f>
        <v>141739319.59199998</v>
      </c>
      <c r="G1255">
        <f>SUM($D$2:D1255)</f>
        <v>155471891.33000001</v>
      </c>
      <c r="H1255" t="str">
        <f>IF(Table6[[#This Row],[Cummelutive_sum]]&lt;=Table6[[#This Row],[80_percent]],"Y", "N")</f>
        <v>N</v>
      </c>
    </row>
    <row r="1256" spans="1:8" x14ac:dyDescent="0.3">
      <c r="A1256">
        <v>213700</v>
      </c>
      <c r="B1256">
        <v>309</v>
      </c>
      <c r="C1256">
        <v>6</v>
      </c>
      <c r="D1256">
        <v>24340</v>
      </c>
      <c r="E1256">
        <v>1.9417475728000001E-2</v>
      </c>
      <c r="F1256">
        <f>SUM(Table6[total_order_amount])*0.8</f>
        <v>141739319.59199998</v>
      </c>
      <c r="G1256">
        <f>SUM($D$2:D1256)</f>
        <v>155496231.33000001</v>
      </c>
      <c r="H1256" t="str">
        <f>IF(Table6[[#This Row],[Cummelutive_sum]]&lt;=Table6[[#This Row],[80_percent]],"Y", "N")</f>
        <v>N</v>
      </c>
    </row>
    <row r="1257" spans="1:8" x14ac:dyDescent="0.3">
      <c r="A1257">
        <v>190520</v>
      </c>
      <c r="B1257">
        <v>113</v>
      </c>
      <c r="C1257">
        <v>7</v>
      </c>
      <c r="D1257">
        <v>24325</v>
      </c>
      <c r="E1257">
        <v>6.1946902653999998E-2</v>
      </c>
      <c r="F1257">
        <f>SUM(Table6[total_order_amount])*0.8</f>
        <v>141739319.59199998</v>
      </c>
      <c r="G1257">
        <f>SUM($D$2:D1257)</f>
        <v>155520556.33000001</v>
      </c>
      <c r="H1257" t="str">
        <f>IF(Table6[[#This Row],[Cummelutive_sum]]&lt;=Table6[[#This Row],[80_percent]],"Y", "N")</f>
        <v>N</v>
      </c>
    </row>
    <row r="1258" spans="1:8" x14ac:dyDescent="0.3">
      <c r="A1258">
        <v>206936</v>
      </c>
      <c r="B1258">
        <v>274</v>
      </c>
      <c r="C1258">
        <v>12</v>
      </c>
      <c r="D1258">
        <v>24325</v>
      </c>
      <c r="E1258">
        <v>4.3795620436999999E-2</v>
      </c>
      <c r="F1258">
        <f>SUM(Table6[total_order_amount])*0.8</f>
        <v>141739319.59199998</v>
      </c>
      <c r="G1258">
        <f>SUM($D$2:D1258)</f>
        <v>155544881.33000001</v>
      </c>
      <c r="H1258" t="str">
        <f>IF(Table6[[#This Row],[Cummelutive_sum]]&lt;=Table6[[#This Row],[80_percent]],"Y", "N")</f>
        <v>N</v>
      </c>
    </row>
    <row r="1259" spans="1:8" x14ac:dyDescent="0.3">
      <c r="A1259">
        <v>105592</v>
      </c>
      <c r="B1259">
        <v>100</v>
      </c>
      <c r="C1259">
        <v>2</v>
      </c>
      <c r="D1259">
        <v>24304</v>
      </c>
      <c r="E1259">
        <v>0.02</v>
      </c>
      <c r="F1259">
        <f>SUM(Table6[total_order_amount])*0.8</f>
        <v>141739319.59199998</v>
      </c>
      <c r="G1259">
        <f>SUM($D$2:D1259)</f>
        <v>155569185.33000001</v>
      </c>
      <c r="H1259" t="str">
        <f>IF(Table6[[#This Row],[Cummelutive_sum]]&lt;=Table6[[#This Row],[80_percent]],"Y", "N")</f>
        <v>N</v>
      </c>
    </row>
    <row r="1260" spans="1:8" x14ac:dyDescent="0.3">
      <c r="A1260">
        <v>122368</v>
      </c>
      <c r="B1260">
        <v>20</v>
      </c>
      <c r="C1260">
        <v>2</v>
      </c>
      <c r="D1260">
        <v>24288</v>
      </c>
      <c r="E1260">
        <v>0.1</v>
      </c>
      <c r="F1260">
        <f>SUM(Table6[total_order_amount])*0.8</f>
        <v>141739319.59199998</v>
      </c>
      <c r="G1260">
        <f>SUM($D$2:D1260)</f>
        <v>155593473.33000001</v>
      </c>
      <c r="H1260" t="str">
        <f>IF(Table6[[#This Row],[Cummelutive_sum]]&lt;=Table6[[#This Row],[80_percent]],"Y", "N")</f>
        <v>N</v>
      </c>
    </row>
    <row r="1261" spans="1:8" x14ac:dyDescent="0.3">
      <c r="A1261">
        <v>6224</v>
      </c>
      <c r="B1261">
        <v>96</v>
      </c>
      <c r="C1261">
        <v>3</v>
      </c>
      <c r="D1261">
        <v>24248</v>
      </c>
      <c r="E1261">
        <v>3.125E-2</v>
      </c>
      <c r="F1261">
        <f>SUM(Table6[total_order_amount])*0.8</f>
        <v>141739319.59199998</v>
      </c>
      <c r="G1261">
        <f>SUM($D$2:D1261)</f>
        <v>155617721.33000001</v>
      </c>
      <c r="H1261" t="str">
        <f>IF(Table6[[#This Row],[Cummelutive_sum]]&lt;=Table6[[#This Row],[80_percent]],"Y", "N")</f>
        <v>N</v>
      </c>
    </row>
    <row r="1262" spans="1:8" x14ac:dyDescent="0.3">
      <c r="A1262">
        <v>41192</v>
      </c>
      <c r="B1262">
        <v>193</v>
      </c>
      <c r="C1262">
        <v>29</v>
      </c>
      <c r="D1262">
        <v>24221</v>
      </c>
      <c r="E1262">
        <v>0.15025906735700001</v>
      </c>
      <c r="F1262">
        <f>SUM(Table6[total_order_amount])*0.8</f>
        <v>141739319.59199998</v>
      </c>
      <c r="G1262">
        <f>SUM($D$2:D1262)</f>
        <v>155641942.33000001</v>
      </c>
      <c r="H1262" t="str">
        <f>IF(Table6[[#This Row],[Cummelutive_sum]]&lt;=Table6[[#This Row],[80_percent]],"Y", "N")</f>
        <v>N</v>
      </c>
    </row>
    <row r="1263" spans="1:8" x14ac:dyDescent="0.3">
      <c r="A1263">
        <v>150552</v>
      </c>
      <c r="B1263">
        <v>17</v>
      </c>
      <c r="C1263">
        <v>2</v>
      </c>
      <c r="D1263">
        <v>24216</v>
      </c>
      <c r="E1263">
        <v>0.117647058823</v>
      </c>
      <c r="F1263">
        <f>SUM(Table6[total_order_amount])*0.8</f>
        <v>141739319.59199998</v>
      </c>
      <c r="G1263">
        <f>SUM($D$2:D1263)</f>
        <v>155666158.33000001</v>
      </c>
      <c r="H1263" t="str">
        <f>IF(Table6[[#This Row],[Cummelutive_sum]]&lt;=Table6[[#This Row],[80_percent]],"Y", "N")</f>
        <v>N</v>
      </c>
    </row>
    <row r="1264" spans="1:8" x14ac:dyDescent="0.3">
      <c r="A1264">
        <v>187692</v>
      </c>
      <c r="B1264">
        <v>171</v>
      </c>
      <c r="C1264">
        <v>5</v>
      </c>
      <c r="D1264">
        <v>24207</v>
      </c>
      <c r="E1264">
        <v>2.9239766080999999E-2</v>
      </c>
      <c r="F1264">
        <f>SUM(Table6[total_order_amount])*0.8</f>
        <v>141739319.59199998</v>
      </c>
      <c r="G1264">
        <f>SUM($D$2:D1264)</f>
        <v>155690365.33000001</v>
      </c>
      <c r="H1264" t="str">
        <f>IF(Table6[[#This Row],[Cummelutive_sum]]&lt;=Table6[[#This Row],[80_percent]],"Y", "N")</f>
        <v>N</v>
      </c>
    </row>
    <row r="1265" spans="1:8" x14ac:dyDescent="0.3">
      <c r="A1265">
        <v>79752</v>
      </c>
      <c r="B1265">
        <v>28</v>
      </c>
      <c r="C1265">
        <v>6</v>
      </c>
      <c r="D1265">
        <v>24192</v>
      </c>
      <c r="E1265">
        <v>0.21428571428500001</v>
      </c>
      <c r="F1265">
        <f>SUM(Table6[total_order_amount])*0.8</f>
        <v>141739319.59199998</v>
      </c>
      <c r="G1265">
        <f>SUM($D$2:D1265)</f>
        <v>155714557.33000001</v>
      </c>
      <c r="H1265" t="str">
        <f>IF(Table6[[#This Row],[Cummelutive_sum]]&lt;=Table6[[#This Row],[80_percent]],"Y", "N")</f>
        <v>N</v>
      </c>
    </row>
    <row r="1266" spans="1:8" x14ac:dyDescent="0.3">
      <c r="A1266">
        <v>38144</v>
      </c>
      <c r="B1266">
        <v>163</v>
      </c>
      <c r="C1266">
        <v>4</v>
      </c>
      <c r="D1266">
        <v>24175.97</v>
      </c>
      <c r="E1266">
        <v>2.4539877299999999E-2</v>
      </c>
      <c r="F1266">
        <f>SUM(Table6[total_order_amount])*0.8</f>
        <v>141739319.59199998</v>
      </c>
      <c r="G1266">
        <f>SUM($D$2:D1266)</f>
        <v>155738733.30000001</v>
      </c>
      <c r="H1266" t="str">
        <f>IF(Table6[[#This Row],[Cummelutive_sum]]&lt;=Table6[[#This Row],[80_percent]],"Y", "N")</f>
        <v>N</v>
      </c>
    </row>
    <row r="1267" spans="1:8" x14ac:dyDescent="0.3">
      <c r="A1267">
        <v>128656</v>
      </c>
      <c r="B1267">
        <v>27</v>
      </c>
      <c r="C1267">
        <v>6</v>
      </c>
      <c r="D1267">
        <v>24172</v>
      </c>
      <c r="E1267">
        <v>0.222222222222</v>
      </c>
      <c r="F1267">
        <f>SUM(Table6[total_order_amount])*0.8</f>
        <v>141739319.59199998</v>
      </c>
      <c r="G1267">
        <f>SUM($D$2:D1267)</f>
        <v>155762905.30000001</v>
      </c>
      <c r="H1267" t="str">
        <f>IF(Table6[[#This Row],[Cummelutive_sum]]&lt;=Table6[[#This Row],[80_percent]],"Y", "N")</f>
        <v>N</v>
      </c>
    </row>
    <row r="1268" spans="1:8" x14ac:dyDescent="0.3">
      <c r="A1268">
        <v>222104</v>
      </c>
      <c r="B1268">
        <v>34</v>
      </c>
      <c r="C1268">
        <v>6</v>
      </c>
      <c r="D1268">
        <v>24164</v>
      </c>
      <c r="E1268">
        <v>0.176470588235</v>
      </c>
      <c r="F1268">
        <f>SUM(Table6[total_order_amount])*0.8</f>
        <v>141739319.59199998</v>
      </c>
      <c r="G1268">
        <f>SUM($D$2:D1268)</f>
        <v>155787069.30000001</v>
      </c>
      <c r="H1268" t="str">
        <f>IF(Table6[[#This Row],[Cummelutive_sum]]&lt;=Table6[[#This Row],[80_percent]],"Y", "N")</f>
        <v>N</v>
      </c>
    </row>
    <row r="1269" spans="1:8" x14ac:dyDescent="0.3">
      <c r="A1269">
        <v>104068</v>
      </c>
      <c r="B1269">
        <v>65</v>
      </c>
      <c r="C1269">
        <v>4</v>
      </c>
      <c r="D1269">
        <v>24164</v>
      </c>
      <c r="E1269">
        <v>6.1538461538000001E-2</v>
      </c>
      <c r="F1269">
        <f>SUM(Table6[total_order_amount])*0.8</f>
        <v>141739319.59199998</v>
      </c>
      <c r="G1269">
        <f>SUM($D$2:D1269)</f>
        <v>155811233.30000001</v>
      </c>
      <c r="H1269" t="str">
        <f>IF(Table6[[#This Row],[Cummelutive_sum]]&lt;=Table6[[#This Row],[80_percent]],"Y", "N")</f>
        <v>N</v>
      </c>
    </row>
    <row r="1270" spans="1:8" x14ac:dyDescent="0.3">
      <c r="A1270">
        <v>88460</v>
      </c>
      <c r="B1270">
        <v>110</v>
      </c>
      <c r="C1270">
        <v>18</v>
      </c>
      <c r="D1270">
        <v>24042</v>
      </c>
      <c r="E1270">
        <v>0.16363636363600001</v>
      </c>
      <c r="F1270">
        <f>SUM(Table6[total_order_amount])*0.8</f>
        <v>141739319.59199998</v>
      </c>
      <c r="G1270">
        <f>SUM($D$2:D1270)</f>
        <v>155835275.30000001</v>
      </c>
      <c r="H1270" t="str">
        <f>IF(Table6[[#This Row],[Cummelutive_sum]]&lt;=Table6[[#This Row],[80_percent]],"Y", "N")</f>
        <v>N</v>
      </c>
    </row>
    <row r="1271" spans="1:8" x14ac:dyDescent="0.3">
      <c r="A1271">
        <v>41708</v>
      </c>
      <c r="B1271">
        <v>46</v>
      </c>
      <c r="C1271">
        <v>5</v>
      </c>
      <c r="D1271">
        <v>24034.2</v>
      </c>
      <c r="E1271">
        <v>0.10869565217300001</v>
      </c>
      <c r="F1271">
        <f>SUM(Table6[total_order_amount])*0.8</f>
        <v>141739319.59199998</v>
      </c>
      <c r="G1271">
        <f>SUM($D$2:D1271)</f>
        <v>155859309.5</v>
      </c>
      <c r="H1271" t="str">
        <f>IF(Table6[[#This Row],[Cummelutive_sum]]&lt;=Table6[[#This Row],[80_percent]],"Y", "N")</f>
        <v>N</v>
      </c>
    </row>
    <row r="1272" spans="1:8" x14ac:dyDescent="0.3">
      <c r="A1272">
        <v>57776</v>
      </c>
      <c r="B1272">
        <v>153</v>
      </c>
      <c r="C1272">
        <v>5</v>
      </c>
      <c r="D1272">
        <v>24014</v>
      </c>
      <c r="E1272">
        <v>3.2679738562000002E-2</v>
      </c>
      <c r="F1272">
        <f>SUM(Table6[total_order_amount])*0.8</f>
        <v>141739319.59199998</v>
      </c>
      <c r="G1272">
        <f>SUM($D$2:D1272)</f>
        <v>155883323.5</v>
      </c>
      <c r="H1272" t="str">
        <f>IF(Table6[[#This Row],[Cummelutive_sum]]&lt;=Table6[[#This Row],[80_percent]],"Y", "N")</f>
        <v>N</v>
      </c>
    </row>
    <row r="1273" spans="1:8" x14ac:dyDescent="0.3">
      <c r="A1273">
        <v>71276</v>
      </c>
      <c r="B1273">
        <v>24</v>
      </c>
      <c r="C1273">
        <v>2</v>
      </c>
      <c r="D1273">
        <v>23948.75</v>
      </c>
      <c r="E1273">
        <v>8.3333333332999998E-2</v>
      </c>
      <c r="F1273">
        <f>SUM(Table6[total_order_amount])*0.8</f>
        <v>141739319.59199998</v>
      </c>
      <c r="G1273">
        <f>SUM($D$2:D1273)</f>
        <v>155907272.25</v>
      </c>
      <c r="H1273" t="str">
        <f>IF(Table6[[#This Row],[Cummelutive_sum]]&lt;=Table6[[#This Row],[80_percent]],"Y", "N")</f>
        <v>N</v>
      </c>
    </row>
    <row r="1274" spans="1:8" x14ac:dyDescent="0.3">
      <c r="A1274">
        <v>142240</v>
      </c>
      <c r="B1274">
        <v>116</v>
      </c>
      <c r="C1274">
        <v>3</v>
      </c>
      <c r="D1274">
        <v>23924</v>
      </c>
      <c r="E1274">
        <v>2.5862068964999999E-2</v>
      </c>
      <c r="F1274">
        <f>SUM(Table6[total_order_amount])*0.8</f>
        <v>141739319.59199998</v>
      </c>
      <c r="G1274">
        <f>SUM($D$2:D1274)</f>
        <v>155931196.25</v>
      </c>
      <c r="H1274" t="str">
        <f>IF(Table6[[#This Row],[Cummelutive_sum]]&lt;=Table6[[#This Row],[80_percent]],"Y", "N")</f>
        <v>N</v>
      </c>
    </row>
    <row r="1275" spans="1:8" x14ac:dyDescent="0.3">
      <c r="A1275">
        <v>62448</v>
      </c>
      <c r="B1275">
        <v>92</v>
      </c>
      <c r="C1275">
        <v>3</v>
      </c>
      <c r="D1275">
        <v>23894</v>
      </c>
      <c r="E1275">
        <v>3.2608695652000003E-2</v>
      </c>
      <c r="F1275">
        <f>SUM(Table6[total_order_amount])*0.8</f>
        <v>141739319.59199998</v>
      </c>
      <c r="G1275">
        <f>SUM($D$2:D1275)</f>
        <v>155955090.25</v>
      </c>
      <c r="H1275" t="str">
        <f>IF(Table6[[#This Row],[Cummelutive_sum]]&lt;=Table6[[#This Row],[80_percent]],"Y", "N")</f>
        <v>N</v>
      </c>
    </row>
    <row r="1276" spans="1:8" x14ac:dyDescent="0.3">
      <c r="A1276">
        <v>65992</v>
      </c>
      <c r="B1276">
        <v>15</v>
      </c>
      <c r="C1276">
        <v>2</v>
      </c>
      <c r="D1276">
        <v>23878</v>
      </c>
      <c r="E1276">
        <v>0.13333333333299999</v>
      </c>
      <c r="F1276">
        <f>SUM(Table6[total_order_amount])*0.8</f>
        <v>141739319.59199998</v>
      </c>
      <c r="G1276">
        <f>SUM($D$2:D1276)</f>
        <v>155978968.25</v>
      </c>
      <c r="H1276" t="str">
        <f>IF(Table6[[#This Row],[Cummelutive_sum]]&lt;=Table6[[#This Row],[80_percent]],"Y", "N")</f>
        <v>N</v>
      </c>
    </row>
    <row r="1277" spans="1:8" x14ac:dyDescent="0.3">
      <c r="A1277">
        <v>36240</v>
      </c>
      <c r="B1277">
        <v>29</v>
      </c>
      <c r="C1277">
        <v>2</v>
      </c>
      <c r="D1277">
        <v>23878</v>
      </c>
      <c r="E1277">
        <v>6.8965517241000002E-2</v>
      </c>
      <c r="F1277">
        <f>SUM(Table6[total_order_amount])*0.8</f>
        <v>141739319.59199998</v>
      </c>
      <c r="G1277">
        <f>SUM($D$2:D1277)</f>
        <v>156002846.25</v>
      </c>
      <c r="H1277" t="str">
        <f>IF(Table6[[#This Row],[Cummelutive_sum]]&lt;=Table6[[#This Row],[80_percent]],"Y", "N")</f>
        <v>N</v>
      </c>
    </row>
    <row r="1278" spans="1:8" x14ac:dyDescent="0.3">
      <c r="A1278">
        <v>68384</v>
      </c>
      <c r="B1278">
        <v>57</v>
      </c>
      <c r="C1278">
        <v>6</v>
      </c>
      <c r="D1278">
        <v>23867</v>
      </c>
      <c r="E1278">
        <v>0.105263157894</v>
      </c>
      <c r="F1278">
        <f>SUM(Table6[total_order_amount])*0.8</f>
        <v>141739319.59199998</v>
      </c>
      <c r="G1278">
        <f>SUM($D$2:D1278)</f>
        <v>156026713.25</v>
      </c>
      <c r="H1278" t="str">
        <f>IF(Table6[[#This Row],[Cummelutive_sum]]&lt;=Table6[[#This Row],[80_percent]],"Y", "N")</f>
        <v>N</v>
      </c>
    </row>
    <row r="1279" spans="1:8" x14ac:dyDescent="0.3">
      <c r="A1279">
        <v>77304</v>
      </c>
      <c r="B1279">
        <v>43</v>
      </c>
      <c r="C1279">
        <v>4</v>
      </c>
      <c r="D1279">
        <v>23866</v>
      </c>
      <c r="E1279">
        <v>9.3023255813E-2</v>
      </c>
      <c r="F1279">
        <f>SUM(Table6[total_order_amount])*0.8</f>
        <v>141739319.59199998</v>
      </c>
      <c r="G1279">
        <f>SUM($D$2:D1279)</f>
        <v>156050579.25</v>
      </c>
      <c r="H1279" t="str">
        <f>IF(Table6[[#This Row],[Cummelutive_sum]]&lt;=Table6[[#This Row],[80_percent]],"Y", "N")</f>
        <v>N</v>
      </c>
    </row>
    <row r="1280" spans="1:8" x14ac:dyDescent="0.3">
      <c r="A1280">
        <v>161572</v>
      </c>
      <c r="B1280">
        <v>25</v>
      </c>
      <c r="C1280">
        <v>5</v>
      </c>
      <c r="D1280">
        <v>23842</v>
      </c>
      <c r="E1280">
        <v>0.2</v>
      </c>
      <c r="F1280">
        <f>SUM(Table6[total_order_amount])*0.8</f>
        <v>141739319.59199998</v>
      </c>
      <c r="G1280">
        <f>SUM($D$2:D1280)</f>
        <v>156074421.25</v>
      </c>
      <c r="H1280" t="str">
        <f>IF(Table6[[#This Row],[Cummelutive_sum]]&lt;=Table6[[#This Row],[80_percent]],"Y", "N")</f>
        <v>N</v>
      </c>
    </row>
    <row r="1281" spans="1:8" x14ac:dyDescent="0.3">
      <c r="A1281">
        <v>193052</v>
      </c>
      <c r="B1281">
        <v>9</v>
      </c>
      <c r="C1281">
        <v>2</v>
      </c>
      <c r="D1281">
        <v>23828</v>
      </c>
      <c r="E1281">
        <v>0.222222222222</v>
      </c>
      <c r="F1281">
        <f>SUM(Table6[total_order_amount])*0.8</f>
        <v>141739319.59199998</v>
      </c>
      <c r="G1281">
        <f>SUM($D$2:D1281)</f>
        <v>156098249.25</v>
      </c>
      <c r="H1281" t="str">
        <f>IF(Table6[[#This Row],[Cummelutive_sum]]&lt;=Table6[[#This Row],[80_percent]],"Y", "N")</f>
        <v>N</v>
      </c>
    </row>
    <row r="1282" spans="1:8" x14ac:dyDescent="0.3">
      <c r="A1282">
        <v>202196</v>
      </c>
      <c r="B1282">
        <v>357</v>
      </c>
      <c r="C1282">
        <v>16</v>
      </c>
      <c r="D1282">
        <v>23814</v>
      </c>
      <c r="E1282">
        <v>4.4817927170000001E-2</v>
      </c>
      <c r="F1282">
        <f>SUM(Table6[total_order_amount])*0.8</f>
        <v>141739319.59199998</v>
      </c>
      <c r="G1282">
        <f>SUM($D$2:D1282)</f>
        <v>156122063.25</v>
      </c>
      <c r="H1282" t="str">
        <f>IF(Table6[[#This Row],[Cummelutive_sum]]&lt;=Table6[[#This Row],[80_percent]],"Y", "N")</f>
        <v>N</v>
      </c>
    </row>
    <row r="1283" spans="1:8" x14ac:dyDescent="0.3">
      <c r="A1283">
        <v>96852</v>
      </c>
      <c r="B1283">
        <v>138</v>
      </c>
      <c r="C1283">
        <v>2</v>
      </c>
      <c r="D1283">
        <v>23805.1</v>
      </c>
      <c r="E1283">
        <v>1.4492753622999999E-2</v>
      </c>
      <c r="F1283">
        <f>SUM(Table6[total_order_amount])*0.8</f>
        <v>141739319.59199998</v>
      </c>
      <c r="G1283">
        <f>SUM($D$2:D1283)</f>
        <v>156145868.34999999</v>
      </c>
      <c r="H1283" t="str">
        <f>IF(Table6[[#This Row],[Cummelutive_sum]]&lt;=Table6[[#This Row],[80_percent]],"Y", "N")</f>
        <v>N</v>
      </c>
    </row>
    <row r="1284" spans="1:8" x14ac:dyDescent="0.3">
      <c r="A1284">
        <v>44764</v>
      </c>
      <c r="B1284">
        <v>136</v>
      </c>
      <c r="C1284">
        <v>4</v>
      </c>
      <c r="D1284">
        <v>23801</v>
      </c>
      <c r="E1284">
        <v>2.9411764704999999E-2</v>
      </c>
      <c r="F1284">
        <f>SUM(Table6[total_order_amount])*0.8</f>
        <v>141739319.59199998</v>
      </c>
      <c r="G1284">
        <f>SUM($D$2:D1284)</f>
        <v>156169669.34999999</v>
      </c>
      <c r="H1284" t="str">
        <f>IF(Table6[[#This Row],[Cummelutive_sum]]&lt;=Table6[[#This Row],[80_percent]],"Y", "N")</f>
        <v>N</v>
      </c>
    </row>
    <row r="1285" spans="1:8" x14ac:dyDescent="0.3">
      <c r="A1285">
        <v>221444</v>
      </c>
      <c r="B1285">
        <v>669</v>
      </c>
      <c r="C1285">
        <v>19</v>
      </c>
      <c r="D1285">
        <v>23781</v>
      </c>
      <c r="E1285">
        <v>2.8400597906999999E-2</v>
      </c>
      <c r="F1285">
        <f>SUM(Table6[total_order_amount])*0.8</f>
        <v>141739319.59199998</v>
      </c>
      <c r="G1285">
        <f>SUM($D$2:D1285)</f>
        <v>156193450.34999999</v>
      </c>
      <c r="H1285" t="str">
        <f>IF(Table6[[#This Row],[Cummelutive_sum]]&lt;=Table6[[#This Row],[80_percent]],"Y", "N")</f>
        <v>N</v>
      </c>
    </row>
    <row r="1286" spans="1:8" x14ac:dyDescent="0.3">
      <c r="A1286">
        <v>56860</v>
      </c>
      <c r="B1286">
        <v>50</v>
      </c>
      <c r="C1286">
        <v>2</v>
      </c>
      <c r="D1286">
        <v>23740</v>
      </c>
      <c r="E1286">
        <v>0.04</v>
      </c>
      <c r="F1286">
        <f>SUM(Table6[total_order_amount])*0.8</f>
        <v>141739319.59199998</v>
      </c>
      <c r="G1286">
        <f>SUM($D$2:D1286)</f>
        <v>156217190.34999999</v>
      </c>
      <c r="H1286" t="str">
        <f>IF(Table6[[#This Row],[Cummelutive_sum]]&lt;=Table6[[#This Row],[80_percent]],"Y", "N")</f>
        <v>N</v>
      </c>
    </row>
    <row r="1287" spans="1:8" x14ac:dyDescent="0.3">
      <c r="A1287">
        <v>222464</v>
      </c>
      <c r="B1287">
        <v>75</v>
      </c>
      <c r="C1287">
        <v>4</v>
      </c>
      <c r="D1287">
        <v>23718</v>
      </c>
      <c r="E1287">
        <v>5.3333333332999999E-2</v>
      </c>
      <c r="F1287">
        <f>SUM(Table6[total_order_amount])*0.8</f>
        <v>141739319.59199998</v>
      </c>
      <c r="G1287">
        <f>SUM($D$2:D1287)</f>
        <v>156240908.34999999</v>
      </c>
      <c r="H1287" t="str">
        <f>IF(Table6[[#This Row],[Cummelutive_sum]]&lt;=Table6[[#This Row],[80_percent]],"Y", "N")</f>
        <v>N</v>
      </c>
    </row>
    <row r="1288" spans="1:8" x14ac:dyDescent="0.3">
      <c r="A1288">
        <v>94312</v>
      </c>
      <c r="B1288">
        <v>25</v>
      </c>
      <c r="C1288">
        <v>4</v>
      </c>
      <c r="D1288">
        <v>23717.86</v>
      </c>
      <c r="E1288">
        <v>0.16</v>
      </c>
      <c r="F1288">
        <f>SUM(Table6[total_order_amount])*0.8</f>
        <v>141739319.59199998</v>
      </c>
      <c r="G1288">
        <f>SUM($D$2:D1288)</f>
        <v>156264626.21000001</v>
      </c>
      <c r="H1288" t="str">
        <f>IF(Table6[[#This Row],[Cummelutive_sum]]&lt;=Table6[[#This Row],[80_percent]],"Y", "N")</f>
        <v>N</v>
      </c>
    </row>
    <row r="1289" spans="1:8" x14ac:dyDescent="0.3">
      <c r="A1289">
        <v>29660</v>
      </c>
      <c r="B1289">
        <v>19</v>
      </c>
      <c r="C1289">
        <v>1</v>
      </c>
      <c r="D1289">
        <v>23670</v>
      </c>
      <c r="E1289">
        <v>5.2631578946999998E-2</v>
      </c>
      <c r="F1289">
        <f>SUM(Table6[total_order_amount])*0.8</f>
        <v>141739319.59199998</v>
      </c>
      <c r="G1289">
        <f>SUM($D$2:D1289)</f>
        <v>156288296.21000001</v>
      </c>
      <c r="H1289" t="str">
        <f>IF(Table6[[#This Row],[Cummelutive_sum]]&lt;=Table6[[#This Row],[80_percent]],"Y", "N")</f>
        <v>N</v>
      </c>
    </row>
    <row r="1290" spans="1:8" x14ac:dyDescent="0.3">
      <c r="A1290">
        <v>162268</v>
      </c>
      <c r="B1290">
        <v>36</v>
      </c>
      <c r="C1290">
        <v>1</v>
      </c>
      <c r="D1290">
        <v>23628</v>
      </c>
      <c r="E1290">
        <v>2.7777777776999999E-2</v>
      </c>
      <c r="F1290">
        <f>SUM(Table6[total_order_amount])*0.8</f>
        <v>141739319.59199998</v>
      </c>
      <c r="G1290">
        <f>SUM($D$2:D1290)</f>
        <v>156311924.21000001</v>
      </c>
      <c r="H1290" t="str">
        <f>IF(Table6[[#This Row],[Cummelutive_sum]]&lt;=Table6[[#This Row],[80_percent]],"Y", "N")</f>
        <v>N</v>
      </c>
    </row>
    <row r="1291" spans="1:8" x14ac:dyDescent="0.3">
      <c r="A1291">
        <v>44336</v>
      </c>
      <c r="B1291">
        <v>66</v>
      </c>
      <c r="C1291">
        <v>7</v>
      </c>
      <c r="D1291">
        <v>23623</v>
      </c>
      <c r="E1291">
        <v>0.10606060606000001</v>
      </c>
      <c r="F1291">
        <f>SUM(Table6[total_order_amount])*0.8</f>
        <v>141739319.59199998</v>
      </c>
      <c r="G1291">
        <f>SUM($D$2:D1291)</f>
        <v>156335547.21000001</v>
      </c>
      <c r="H1291" t="str">
        <f>IF(Table6[[#This Row],[Cummelutive_sum]]&lt;=Table6[[#This Row],[80_percent]],"Y", "N")</f>
        <v>N</v>
      </c>
    </row>
    <row r="1292" spans="1:8" x14ac:dyDescent="0.3">
      <c r="A1292">
        <v>54740</v>
      </c>
      <c r="B1292">
        <v>106</v>
      </c>
      <c r="C1292">
        <v>12</v>
      </c>
      <c r="D1292">
        <v>23612.63</v>
      </c>
      <c r="E1292">
        <v>0.113207547169</v>
      </c>
      <c r="F1292">
        <f>SUM(Table6[total_order_amount])*0.8</f>
        <v>141739319.59199998</v>
      </c>
      <c r="G1292">
        <f>SUM($D$2:D1292)</f>
        <v>156359159.84</v>
      </c>
      <c r="H1292" t="str">
        <f>IF(Table6[[#This Row],[Cummelutive_sum]]&lt;=Table6[[#This Row],[80_percent]],"Y", "N")</f>
        <v>N</v>
      </c>
    </row>
    <row r="1293" spans="1:8" x14ac:dyDescent="0.3">
      <c r="A1293">
        <v>213956</v>
      </c>
      <c r="B1293">
        <v>95</v>
      </c>
      <c r="C1293">
        <v>3</v>
      </c>
      <c r="D1293">
        <v>23563</v>
      </c>
      <c r="E1293">
        <v>3.1578947368000002E-2</v>
      </c>
      <c r="F1293">
        <f>SUM(Table6[total_order_amount])*0.8</f>
        <v>141739319.59199998</v>
      </c>
      <c r="G1293">
        <f>SUM($D$2:D1293)</f>
        <v>156382722.84</v>
      </c>
      <c r="H1293" t="str">
        <f>IF(Table6[[#This Row],[Cummelutive_sum]]&lt;=Table6[[#This Row],[80_percent]],"Y", "N")</f>
        <v>N</v>
      </c>
    </row>
    <row r="1294" spans="1:8" x14ac:dyDescent="0.3">
      <c r="A1294">
        <v>135624</v>
      </c>
      <c r="B1294">
        <v>37</v>
      </c>
      <c r="C1294">
        <v>2</v>
      </c>
      <c r="D1294">
        <v>23537</v>
      </c>
      <c r="E1294">
        <v>5.4054054054000003E-2</v>
      </c>
      <c r="F1294">
        <f>SUM(Table6[total_order_amount])*0.8</f>
        <v>141739319.59199998</v>
      </c>
      <c r="G1294">
        <f>SUM($D$2:D1294)</f>
        <v>156406259.84</v>
      </c>
      <c r="H1294" t="str">
        <f>IF(Table6[[#This Row],[Cummelutive_sum]]&lt;=Table6[[#This Row],[80_percent]],"Y", "N")</f>
        <v>N</v>
      </c>
    </row>
    <row r="1295" spans="1:8" x14ac:dyDescent="0.3">
      <c r="A1295">
        <v>127792</v>
      </c>
      <c r="B1295">
        <v>242</v>
      </c>
      <c r="C1295">
        <v>12</v>
      </c>
      <c r="D1295">
        <v>23521</v>
      </c>
      <c r="E1295">
        <v>4.9586776859000002E-2</v>
      </c>
      <c r="F1295">
        <f>SUM(Table6[total_order_amount])*0.8</f>
        <v>141739319.59199998</v>
      </c>
      <c r="G1295">
        <f>SUM($D$2:D1295)</f>
        <v>156429780.84</v>
      </c>
      <c r="H1295" t="str">
        <f>IF(Table6[[#This Row],[Cummelutive_sum]]&lt;=Table6[[#This Row],[80_percent]],"Y", "N")</f>
        <v>N</v>
      </c>
    </row>
    <row r="1296" spans="1:8" x14ac:dyDescent="0.3">
      <c r="A1296">
        <v>220672</v>
      </c>
      <c r="B1296">
        <v>180</v>
      </c>
      <c r="C1296">
        <v>20</v>
      </c>
      <c r="D1296">
        <v>23473</v>
      </c>
      <c r="E1296">
        <v>0.111111111111</v>
      </c>
      <c r="F1296">
        <f>SUM(Table6[total_order_amount])*0.8</f>
        <v>141739319.59199998</v>
      </c>
      <c r="G1296">
        <f>SUM($D$2:D1296)</f>
        <v>156453253.84</v>
      </c>
      <c r="H1296" t="str">
        <f>IF(Table6[[#This Row],[Cummelutive_sum]]&lt;=Table6[[#This Row],[80_percent]],"Y", "N")</f>
        <v>N</v>
      </c>
    </row>
    <row r="1297" spans="1:8" x14ac:dyDescent="0.3">
      <c r="A1297">
        <v>123428</v>
      </c>
      <c r="B1297">
        <v>28</v>
      </c>
      <c r="C1297">
        <v>8</v>
      </c>
      <c r="D1297">
        <v>23460</v>
      </c>
      <c r="E1297">
        <v>0.28571428571399998</v>
      </c>
      <c r="F1297">
        <f>SUM(Table6[total_order_amount])*0.8</f>
        <v>141739319.59199998</v>
      </c>
      <c r="G1297">
        <f>SUM($D$2:D1297)</f>
        <v>156476713.84</v>
      </c>
      <c r="H1297" t="str">
        <f>IF(Table6[[#This Row],[Cummelutive_sum]]&lt;=Table6[[#This Row],[80_percent]],"Y", "N")</f>
        <v>N</v>
      </c>
    </row>
    <row r="1298" spans="1:8" x14ac:dyDescent="0.3">
      <c r="A1298">
        <v>131352</v>
      </c>
      <c r="B1298">
        <v>117</v>
      </c>
      <c r="C1298">
        <v>5</v>
      </c>
      <c r="D1298">
        <v>23391</v>
      </c>
      <c r="E1298">
        <v>4.2735042734999999E-2</v>
      </c>
      <c r="F1298">
        <f>SUM(Table6[total_order_amount])*0.8</f>
        <v>141739319.59199998</v>
      </c>
      <c r="G1298">
        <f>SUM($D$2:D1298)</f>
        <v>156500104.84</v>
      </c>
      <c r="H1298" t="str">
        <f>IF(Table6[[#This Row],[Cummelutive_sum]]&lt;=Table6[[#This Row],[80_percent]],"Y", "N")</f>
        <v>N</v>
      </c>
    </row>
    <row r="1299" spans="1:8" x14ac:dyDescent="0.3">
      <c r="A1299">
        <v>100940</v>
      </c>
      <c r="B1299">
        <v>210</v>
      </c>
      <c r="C1299">
        <v>11</v>
      </c>
      <c r="D1299">
        <v>23361</v>
      </c>
      <c r="E1299">
        <v>5.2380952379999998E-2</v>
      </c>
      <c r="F1299">
        <f>SUM(Table6[total_order_amount])*0.8</f>
        <v>141739319.59199998</v>
      </c>
      <c r="G1299">
        <f>SUM($D$2:D1299)</f>
        <v>156523465.84</v>
      </c>
      <c r="H1299" t="str">
        <f>IF(Table6[[#This Row],[Cummelutive_sum]]&lt;=Table6[[#This Row],[80_percent]],"Y", "N")</f>
        <v>N</v>
      </c>
    </row>
    <row r="1300" spans="1:8" x14ac:dyDescent="0.3">
      <c r="A1300">
        <v>118072</v>
      </c>
      <c r="B1300">
        <v>46</v>
      </c>
      <c r="C1300">
        <v>5</v>
      </c>
      <c r="D1300">
        <v>23360</v>
      </c>
      <c r="E1300">
        <v>0.10869565217300001</v>
      </c>
      <c r="F1300">
        <f>SUM(Table6[total_order_amount])*0.8</f>
        <v>141739319.59199998</v>
      </c>
      <c r="G1300">
        <f>SUM($D$2:D1300)</f>
        <v>156546825.84</v>
      </c>
      <c r="H1300" t="str">
        <f>IF(Table6[[#This Row],[Cummelutive_sum]]&lt;=Table6[[#This Row],[80_percent]],"Y", "N")</f>
        <v>N</v>
      </c>
    </row>
    <row r="1301" spans="1:8" x14ac:dyDescent="0.3">
      <c r="A1301">
        <v>71136</v>
      </c>
      <c r="B1301">
        <v>112</v>
      </c>
      <c r="C1301">
        <v>16</v>
      </c>
      <c r="D1301">
        <v>23354</v>
      </c>
      <c r="E1301">
        <v>0.14285714285699999</v>
      </c>
      <c r="F1301">
        <f>SUM(Table6[total_order_amount])*0.8</f>
        <v>141739319.59199998</v>
      </c>
      <c r="G1301">
        <f>SUM($D$2:D1301)</f>
        <v>156570179.84</v>
      </c>
      <c r="H1301" t="str">
        <f>IF(Table6[[#This Row],[Cummelutive_sum]]&lt;=Table6[[#This Row],[80_percent]],"Y", "N")</f>
        <v>N</v>
      </c>
    </row>
    <row r="1302" spans="1:8" x14ac:dyDescent="0.3">
      <c r="A1302">
        <v>39348</v>
      </c>
      <c r="B1302">
        <v>328</v>
      </c>
      <c r="C1302">
        <v>7</v>
      </c>
      <c r="D1302">
        <v>23338.86</v>
      </c>
      <c r="E1302">
        <v>2.1341463413999999E-2</v>
      </c>
      <c r="F1302">
        <f>SUM(Table6[total_order_amount])*0.8</f>
        <v>141739319.59199998</v>
      </c>
      <c r="G1302">
        <f>SUM($D$2:D1302)</f>
        <v>156593518.70000002</v>
      </c>
      <c r="H1302" t="str">
        <f>IF(Table6[[#This Row],[Cummelutive_sum]]&lt;=Table6[[#This Row],[80_percent]],"Y", "N")</f>
        <v>N</v>
      </c>
    </row>
    <row r="1303" spans="1:8" x14ac:dyDescent="0.3">
      <c r="A1303">
        <v>97712</v>
      </c>
      <c r="B1303">
        <v>55</v>
      </c>
      <c r="C1303">
        <v>3</v>
      </c>
      <c r="D1303">
        <v>23328</v>
      </c>
      <c r="E1303">
        <v>5.4545454544999997E-2</v>
      </c>
      <c r="F1303">
        <f>SUM(Table6[total_order_amount])*0.8</f>
        <v>141739319.59199998</v>
      </c>
      <c r="G1303">
        <f>SUM($D$2:D1303)</f>
        <v>156616846.70000002</v>
      </c>
      <c r="H1303" t="str">
        <f>IF(Table6[[#This Row],[Cummelutive_sum]]&lt;=Table6[[#This Row],[80_percent]],"Y", "N")</f>
        <v>N</v>
      </c>
    </row>
    <row r="1304" spans="1:8" x14ac:dyDescent="0.3">
      <c r="A1304">
        <v>147744</v>
      </c>
      <c r="B1304">
        <v>29</v>
      </c>
      <c r="C1304">
        <v>2</v>
      </c>
      <c r="D1304">
        <v>23318</v>
      </c>
      <c r="E1304">
        <v>6.8965517241000002E-2</v>
      </c>
      <c r="F1304">
        <f>SUM(Table6[total_order_amount])*0.8</f>
        <v>141739319.59199998</v>
      </c>
      <c r="G1304">
        <f>SUM($D$2:D1304)</f>
        <v>156640164.70000002</v>
      </c>
      <c r="H1304" t="str">
        <f>IF(Table6[[#This Row],[Cummelutive_sum]]&lt;=Table6[[#This Row],[80_percent]],"Y", "N")</f>
        <v>N</v>
      </c>
    </row>
    <row r="1305" spans="1:8" x14ac:dyDescent="0.3">
      <c r="A1305">
        <v>21504</v>
      </c>
      <c r="B1305">
        <v>37</v>
      </c>
      <c r="C1305">
        <v>4</v>
      </c>
      <c r="D1305">
        <v>23310</v>
      </c>
      <c r="E1305">
        <v>0.10810810810800001</v>
      </c>
      <c r="F1305">
        <f>SUM(Table6[total_order_amount])*0.8</f>
        <v>141739319.59199998</v>
      </c>
      <c r="G1305">
        <f>SUM($D$2:D1305)</f>
        <v>156663474.70000002</v>
      </c>
      <c r="H1305" t="str">
        <f>IF(Table6[[#This Row],[Cummelutive_sum]]&lt;=Table6[[#This Row],[80_percent]],"Y", "N")</f>
        <v>N</v>
      </c>
    </row>
    <row r="1306" spans="1:8" x14ac:dyDescent="0.3">
      <c r="A1306">
        <v>49044</v>
      </c>
      <c r="B1306">
        <v>19</v>
      </c>
      <c r="C1306">
        <v>1</v>
      </c>
      <c r="D1306">
        <v>23310</v>
      </c>
      <c r="E1306">
        <v>5.2631578946999998E-2</v>
      </c>
      <c r="F1306">
        <f>SUM(Table6[total_order_amount])*0.8</f>
        <v>141739319.59199998</v>
      </c>
      <c r="G1306">
        <f>SUM($D$2:D1306)</f>
        <v>156686784.70000002</v>
      </c>
      <c r="H1306" t="str">
        <f>IF(Table6[[#This Row],[Cummelutive_sum]]&lt;=Table6[[#This Row],[80_percent]],"Y", "N")</f>
        <v>N</v>
      </c>
    </row>
    <row r="1307" spans="1:8" x14ac:dyDescent="0.3">
      <c r="A1307">
        <v>114704</v>
      </c>
      <c r="B1307">
        <v>23</v>
      </c>
      <c r="C1307">
        <v>1</v>
      </c>
      <c r="D1307">
        <v>23310</v>
      </c>
      <c r="E1307">
        <v>4.3478260869000002E-2</v>
      </c>
      <c r="F1307">
        <f>SUM(Table6[total_order_amount])*0.8</f>
        <v>141739319.59199998</v>
      </c>
      <c r="G1307">
        <f>SUM($D$2:D1307)</f>
        <v>156710094.70000002</v>
      </c>
      <c r="H1307" t="str">
        <f>IF(Table6[[#This Row],[Cummelutive_sum]]&lt;=Table6[[#This Row],[80_percent]],"Y", "N")</f>
        <v>N</v>
      </c>
    </row>
    <row r="1308" spans="1:8" x14ac:dyDescent="0.3">
      <c r="A1308">
        <v>215888</v>
      </c>
      <c r="B1308">
        <v>96</v>
      </c>
      <c r="C1308">
        <v>2</v>
      </c>
      <c r="D1308">
        <v>23238</v>
      </c>
      <c r="E1308">
        <v>2.0833333333000002E-2</v>
      </c>
      <c r="F1308">
        <f>SUM(Table6[total_order_amount])*0.8</f>
        <v>141739319.59199998</v>
      </c>
      <c r="G1308">
        <f>SUM($D$2:D1308)</f>
        <v>156733332.70000002</v>
      </c>
      <c r="H1308" t="str">
        <f>IF(Table6[[#This Row],[Cummelutive_sum]]&lt;=Table6[[#This Row],[80_percent]],"Y", "N")</f>
        <v>N</v>
      </c>
    </row>
    <row r="1309" spans="1:8" x14ac:dyDescent="0.3">
      <c r="A1309">
        <v>21704</v>
      </c>
      <c r="B1309">
        <v>77</v>
      </c>
      <c r="C1309">
        <v>4</v>
      </c>
      <c r="D1309">
        <v>23213</v>
      </c>
      <c r="E1309">
        <v>5.1948051948E-2</v>
      </c>
      <c r="F1309">
        <f>SUM(Table6[total_order_amount])*0.8</f>
        <v>141739319.59199998</v>
      </c>
      <c r="G1309">
        <f>SUM($D$2:D1309)</f>
        <v>156756545.70000002</v>
      </c>
      <c r="H1309" t="str">
        <f>IF(Table6[[#This Row],[Cummelutive_sum]]&lt;=Table6[[#This Row],[80_percent]],"Y", "N")</f>
        <v>N</v>
      </c>
    </row>
    <row r="1310" spans="1:8" x14ac:dyDescent="0.3">
      <c r="A1310">
        <v>133464</v>
      </c>
      <c r="B1310">
        <v>20</v>
      </c>
      <c r="C1310">
        <v>3</v>
      </c>
      <c r="D1310">
        <v>23168</v>
      </c>
      <c r="E1310">
        <v>0.15</v>
      </c>
      <c r="F1310">
        <f>SUM(Table6[total_order_amount])*0.8</f>
        <v>141739319.59199998</v>
      </c>
      <c r="G1310">
        <f>SUM($D$2:D1310)</f>
        <v>156779713.70000002</v>
      </c>
      <c r="H1310" t="str">
        <f>IF(Table6[[#This Row],[Cummelutive_sum]]&lt;=Table6[[#This Row],[80_percent]],"Y", "N")</f>
        <v>N</v>
      </c>
    </row>
    <row r="1311" spans="1:8" x14ac:dyDescent="0.3">
      <c r="A1311">
        <v>221296</v>
      </c>
      <c r="B1311">
        <v>293</v>
      </c>
      <c r="C1311">
        <v>9</v>
      </c>
      <c r="D1311">
        <v>23155.17</v>
      </c>
      <c r="E1311">
        <v>3.0716723549E-2</v>
      </c>
      <c r="F1311">
        <f>SUM(Table6[total_order_amount])*0.8</f>
        <v>141739319.59199998</v>
      </c>
      <c r="G1311">
        <f>SUM($D$2:D1311)</f>
        <v>156802868.87</v>
      </c>
      <c r="H1311" t="str">
        <f>IF(Table6[[#This Row],[Cummelutive_sum]]&lt;=Table6[[#This Row],[80_percent]],"Y", "N")</f>
        <v>N</v>
      </c>
    </row>
    <row r="1312" spans="1:8" x14ac:dyDescent="0.3">
      <c r="A1312">
        <v>59676</v>
      </c>
      <c r="B1312">
        <v>160</v>
      </c>
      <c r="C1312">
        <v>8</v>
      </c>
      <c r="D1312">
        <v>23155</v>
      </c>
      <c r="E1312">
        <v>0.05</v>
      </c>
      <c r="F1312">
        <f>SUM(Table6[total_order_amount])*0.8</f>
        <v>141739319.59199998</v>
      </c>
      <c r="G1312">
        <f>SUM($D$2:D1312)</f>
        <v>156826023.87</v>
      </c>
      <c r="H1312" t="str">
        <f>IF(Table6[[#This Row],[Cummelutive_sum]]&lt;=Table6[[#This Row],[80_percent]],"Y", "N")</f>
        <v>N</v>
      </c>
    </row>
    <row r="1313" spans="1:8" x14ac:dyDescent="0.3">
      <c r="A1313">
        <v>223112</v>
      </c>
      <c r="B1313">
        <v>124</v>
      </c>
      <c r="C1313">
        <v>30</v>
      </c>
      <c r="D1313">
        <v>23144</v>
      </c>
      <c r="E1313">
        <v>0.24193548387</v>
      </c>
      <c r="F1313">
        <f>SUM(Table6[total_order_amount])*0.8</f>
        <v>141739319.59199998</v>
      </c>
      <c r="G1313">
        <f>SUM($D$2:D1313)</f>
        <v>156849167.87</v>
      </c>
      <c r="H1313" t="str">
        <f>IF(Table6[[#This Row],[Cummelutive_sum]]&lt;=Table6[[#This Row],[80_percent]],"Y", "N")</f>
        <v>N</v>
      </c>
    </row>
    <row r="1314" spans="1:8" x14ac:dyDescent="0.3">
      <c r="A1314">
        <v>64620</v>
      </c>
      <c r="B1314">
        <v>74</v>
      </c>
      <c r="C1314">
        <v>2</v>
      </c>
      <c r="D1314">
        <v>23136</v>
      </c>
      <c r="E1314">
        <v>2.7027027027000002E-2</v>
      </c>
      <c r="F1314">
        <f>SUM(Table6[total_order_amount])*0.8</f>
        <v>141739319.59199998</v>
      </c>
      <c r="G1314">
        <f>SUM($D$2:D1314)</f>
        <v>156872303.87</v>
      </c>
      <c r="H1314" t="str">
        <f>IF(Table6[[#This Row],[Cummelutive_sum]]&lt;=Table6[[#This Row],[80_percent]],"Y", "N")</f>
        <v>N</v>
      </c>
    </row>
    <row r="1315" spans="1:8" x14ac:dyDescent="0.3">
      <c r="A1315">
        <v>52376</v>
      </c>
      <c r="B1315">
        <v>17</v>
      </c>
      <c r="C1315">
        <v>2</v>
      </c>
      <c r="D1315">
        <v>23118.9</v>
      </c>
      <c r="E1315">
        <v>0.117647058823</v>
      </c>
      <c r="F1315">
        <f>SUM(Table6[total_order_amount])*0.8</f>
        <v>141739319.59199998</v>
      </c>
      <c r="G1315">
        <f>SUM($D$2:D1315)</f>
        <v>156895422.77000001</v>
      </c>
      <c r="H1315" t="str">
        <f>IF(Table6[[#This Row],[Cummelutive_sum]]&lt;=Table6[[#This Row],[80_percent]],"Y", "N")</f>
        <v>N</v>
      </c>
    </row>
    <row r="1316" spans="1:8" x14ac:dyDescent="0.3">
      <c r="A1316">
        <v>110528</v>
      </c>
      <c r="B1316">
        <v>89</v>
      </c>
      <c r="C1316">
        <v>5</v>
      </c>
      <c r="D1316">
        <v>23100.400000000001</v>
      </c>
      <c r="E1316">
        <v>5.6179775279999997E-2</v>
      </c>
      <c r="F1316">
        <f>SUM(Table6[total_order_amount])*0.8</f>
        <v>141739319.59199998</v>
      </c>
      <c r="G1316">
        <f>SUM($D$2:D1316)</f>
        <v>156918523.17000002</v>
      </c>
      <c r="H1316" t="str">
        <f>IF(Table6[[#This Row],[Cummelutive_sum]]&lt;=Table6[[#This Row],[80_percent]],"Y", "N")</f>
        <v>N</v>
      </c>
    </row>
    <row r="1317" spans="1:8" x14ac:dyDescent="0.3">
      <c r="A1317">
        <v>157020</v>
      </c>
      <c r="B1317">
        <v>16</v>
      </c>
      <c r="C1317">
        <v>3</v>
      </c>
      <c r="D1317">
        <v>23081</v>
      </c>
      <c r="E1317">
        <v>0.1875</v>
      </c>
      <c r="F1317">
        <f>SUM(Table6[total_order_amount])*0.8</f>
        <v>141739319.59199998</v>
      </c>
      <c r="G1317">
        <f>SUM($D$2:D1317)</f>
        <v>156941604.17000002</v>
      </c>
      <c r="H1317" t="str">
        <f>IF(Table6[[#This Row],[Cummelutive_sum]]&lt;=Table6[[#This Row],[80_percent]],"Y", "N")</f>
        <v>N</v>
      </c>
    </row>
    <row r="1318" spans="1:8" x14ac:dyDescent="0.3">
      <c r="A1318">
        <v>118668</v>
      </c>
      <c r="B1318">
        <v>44</v>
      </c>
      <c r="C1318">
        <v>2</v>
      </c>
      <c r="D1318">
        <v>23064</v>
      </c>
      <c r="E1318">
        <v>4.5454545454000003E-2</v>
      </c>
      <c r="F1318">
        <f>SUM(Table6[total_order_amount])*0.8</f>
        <v>141739319.59199998</v>
      </c>
      <c r="G1318">
        <f>SUM($D$2:D1318)</f>
        <v>156964668.17000002</v>
      </c>
      <c r="H1318" t="str">
        <f>IF(Table6[[#This Row],[Cummelutive_sum]]&lt;=Table6[[#This Row],[80_percent]],"Y", "N")</f>
        <v>N</v>
      </c>
    </row>
    <row r="1319" spans="1:8" x14ac:dyDescent="0.3">
      <c r="A1319">
        <v>28596</v>
      </c>
      <c r="B1319">
        <v>146</v>
      </c>
      <c r="C1319">
        <v>2</v>
      </c>
      <c r="D1319">
        <v>23051.1</v>
      </c>
      <c r="E1319">
        <v>1.3698630135999999E-2</v>
      </c>
      <c r="F1319">
        <f>SUM(Table6[total_order_amount])*0.8</f>
        <v>141739319.59199998</v>
      </c>
      <c r="G1319">
        <f>SUM($D$2:D1319)</f>
        <v>156987719.27000001</v>
      </c>
      <c r="H1319" t="str">
        <f>IF(Table6[[#This Row],[Cummelutive_sum]]&lt;=Table6[[#This Row],[80_percent]],"Y", "N")</f>
        <v>N</v>
      </c>
    </row>
    <row r="1320" spans="1:8" x14ac:dyDescent="0.3">
      <c r="A1320">
        <v>182064</v>
      </c>
      <c r="B1320">
        <v>158</v>
      </c>
      <c r="C1320">
        <v>3</v>
      </c>
      <c r="D1320">
        <v>23046</v>
      </c>
      <c r="E1320">
        <v>1.8987341772E-2</v>
      </c>
      <c r="F1320">
        <f>SUM(Table6[total_order_amount])*0.8</f>
        <v>141739319.59199998</v>
      </c>
      <c r="G1320">
        <f>SUM($D$2:D1320)</f>
        <v>157010765.27000001</v>
      </c>
      <c r="H1320" t="str">
        <f>IF(Table6[[#This Row],[Cummelutive_sum]]&lt;=Table6[[#This Row],[80_percent]],"Y", "N")</f>
        <v>N</v>
      </c>
    </row>
    <row r="1321" spans="1:8" x14ac:dyDescent="0.3">
      <c r="A1321">
        <v>66964</v>
      </c>
      <c r="B1321">
        <v>13</v>
      </c>
      <c r="C1321">
        <v>1</v>
      </c>
      <c r="D1321">
        <v>23034</v>
      </c>
      <c r="E1321">
        <v>7.6923076923000003E-2</v>
      </c>
      <c r="F1321">
        <f>SUM(Table6[total_order_amount])*0.8</f>
        <v>141739319.59199998</v>
      </c>
      <c r="G1321">
        <f>SUM($D$2:D1321)</f>
        <v>157033799.27000001</v>
      </c>
      <c r="H1321" t="str">
        <f>IF(Table6[[#This Row],[Cummelutive_sum]]&lt;=Table6[[#This Row],[80_percent]],"Y", "N")</f>
        <v>N</v>
      </c>
    </row>
    <row r="1322" spans="1:8" x14ac:dyDescent="0.3">
      <c r="A1322">
        <v>111340</v>
      </c>
      <c r="B1322">
        <v>156</v>
      </c>
      <c r="C1322">
        <v>10</v>
      </c>
      <c r="D1322">
        <v>23012</v>
      </c>
      <c r="E1322">
        <v>6.4102564102000006E-2</v>
      </c>
      <c r="F1322">
        <f>SUM(Table6[total_order_amount])*0.8</f>
        <v>141739319.59199998</v>
      </c>
      <c r="G1322">
        <f>SUM($D$2:D1322)</f>
        <v>157056811.27000001</v>
      </c>
      <c r="H1322" t="str">
        <f>IF(Table6[[#This Row],[Cummelutive_sum]]&lt;=Table6[[#This Row],[80_percent]],"Y", "N")</f>
        <v>N</v>
      </c>
    </row>
    <row r="1323" spans="1:8" x14ac:dyDescent="0.3">
      <c r="A1323">
        <v>125168</v>
      </c>
      <c r="B1323">
        <v>35</v>
      </c>
      <c r="C1323">
        <v>5</v>
      </c>
      <c r="D1323">
        <v>22996</v>
      </c>
      <c r="E1323">
        <v>0.14285714285699999</v>
      </c>
      <c r="F1323">
        <f>SUM(Table6[total_order_amount])*0.8</f>
        <v>141739319.59199998</v>
      </c>
      <c r="G1323">
        <f>SUM($D$2:D1323)</f>
        <v>157079807.27000001</v>
      </c>
      <c r="H1323" t="str">
        <f>IF(Table6[[#This Row],[Cummelutive_sum]]&lt;=Table6[[#This Row],[80_percent]],"Y", "N")</f>
        <v>N</v>
      </c>
    </row>
    <row r="1324" spans="1:8" x14ac:dyDescent="0.3">
      <c r="A1324">
        <v>79676</v>
      </c>
      <c r="B1324">
        <v>109</v>
      </c>
      <c r="C1324">
        <v>2</v>
      </c>
      <c r="D1324">
        <v>22968</v>
      </c>
      <c r="E1324">
        <v>1.8348623852999998E-2</v>
      </c>
      <c r="F1324">
        <f>SUM(Table6[total_order_amount])*0.8</f>
        <v>141739319.59199998</v>
      </c>
      <c r="G1324">
        <f>SUM($D$2:D1324)</f>
        <v>157102775.27000001</v>
      </c>
      <c r="H1324" t="str">
        <f>IF(Table6[[#This Row],[Cummelutive_sum]]&lt;=Table6[[#This Row],[80_percent]],"Y", "N")</f>
        <v>N</v>
      </c>
    </row>
    <row r="1325" spans="1:8" x14ac:dyDescent="0.3">
      <c r="A1325">
        <v>72980</v>
      </c>
      <c r="B1325">
        <v>158</v>
      </c>
      <c r="C1325">
        <v>4</v>
      </c>
      <c r="D1325">
        <v>22948</v>
      </c>
      <c r="E1325">
        <v>2.5316455695999999E-2</v>
      </c>
      <c r="F1325">
        <f>SUM(Table6[total_order_amount])*0.8</f>
        <v>141739319.59199998</v>
      </c>
      <c r="G1325">
        <f>SUM($D$2:D1325)</f>
        <v>157125723.27000001</v>
      </c>
      <c r="H1325" t="str">
        <f>IF(Table6[[#This Row],[Cummelutive_sum]]&lt;=Table6[[#This Row],[80_percent]],"Y", "N")</f>
        <v>N</v>
      </c>
    </row>
    <row r="1326" spans="1:8" x14ac:dyDescent="0.3">
      <c r="A1326">
        <v>85868</v>
      </c>
      <c r="B1326">
        <v>767</v>
      </c>
      <c r="C1326">
        <v>19</v>
      </c>
      <c r="D1326">
        <v>22921</v>
      </c>
      <c r="E1326">
        <v>2.4771838330999999E-2</v>
      </c>
      <c r="F1326">
        <f>SUM(Table6[total_order_amount])*0.8</f>
        <v>141739319.59199998</v>
      </c>
      <c r="G1326">
        <f>SUM($D$2:D1326)</f>
        <v>157148644.27000001</v>
      </c>
      <c r="H1326" t="str">
        <f>IF(Table6[[#This Row],[Cummelutive_sum]]&lt;=Table6[[#This Row],[80_percent]],"Y", "N")</f>
        <v>N</v>
      </c>
    </row>
    <row r="1327" spans="1:8" x14ac:dyDescent="0.3">
      <c r="A1327">
        <v>180236</v>
      </c>
      <c r="B1327">
        <v>17</v>
      </c>
      <c r="C1327">
        <v>1</v>
      </c>
      <c r="D1327">
        <v>22920</v>
      </c>
      <c r="E1327">
        <v>5.8823529410999997E-2</v>
      </c>
      <c r="F1327">
        <f>SUM(Table6[total_order_amount])*0.8</f>
        <v>141739319.59199998</v>
      </c>
      <c r="G1327">
        <f>SUM($D$2:D1327)</f>
        <v>157171564.27000001</v>
      </c>
      <c r="H1327" t="str">
        <f>IF(Table6[[#This Row],[Cummelutive_sum]]&lt;=Table6[[#This Row],[80_percent]],"Y", "N")</f>
        <v>N</v>
      </c>
    </row>
    <row r="1328" spans="1:8" x14ac:dyDescent="0.3">
      <c r="A1328">
        <v>155356</v>
      </c>
      <c r="B1328">
        <v>49</v>
      </c>
      <c r="C1328">
        <v>1</v>
      </c>
      <c r="D1328">
        <v>22920</v>
      </c>
      <c r="E1328">
        <v>2.0408163265000001E-2</v>
      </c>
      <c r="F1328">
        <f>SUM(Table6[total_order_amount])*0.8</f>
        <v>141739319.59199998</v>
      </c>
      <c r="G1328">
        <f>SUM($D$2:D1328)</f>
        <v>157194484.27000001</v>
      </c>
      <c r="H1328" t="str">
        <f>IF(Table6[[#This Row],[Cummelutive_sum]]&lt;=Table6[[#This Row],[80_percent]],"Y", "N")</f>
        <v>N</v>
      </c>
    </row>
    <row r="1329" spans="1:8" x14ac:dyDescent="0.3">
      <c r="A1329">
        <v>61960</v>
      </c>
      <c r="B1329">
        <v>106</v>
      </c>
      <c r="C1329">
        <v>13</v>
      </c>
      <c r="D1329">
        <v>22881</v>
      </c>
      <c r="E1329">
        <v>0.12264150943300001</v>
      </c>
      <c r="F1329">
        <f>SUM(Table6[total_order_amount])*0.8</f>
        <v>141739319.59199998</v>
      </c>
      <c r="G1329">
        <f>SUM($D$2:D1329)</f>
        <v>157217365.27000001</v>
      </c>
      <c r="H1329" t="str">
        <f>IF(Table6[[#This Row],[Cummelutive_sum]]&lt;=Table6[[#This Row],[80_percent]],"Y", "N")</f>
        <v>N</v>
      </c>
    </row>
    <row r="1330" spans="1:8" x14ac:dyDescent="0.3">
      <c r="A1330">
        <v>188760</v>
      </c>
      <c r="B1330">
        <v>133</v>
      </c>
      <c r="C1330">
        <v>7</v>
      </c>
      <c r="D1330">
        <v>22880</v>
      </c>
      <c r="E1330">
        <v>5.2631578946999998E-2</v>
      </c>
      <c r="F1330">
        <f>SUM(Table6[total_order_amount])*0.8</f>
        <v>141739319.59199998</v>
      </c>
      <c r="G1330">
        <f>SUM($D$2:D1330)</f>
        <v>157240245.27000001</v>
      </c>
      <c r="H1330" t="str">
        <f>IF(Table6[[#This Row],[Cummelutive_sum]]&lt;=Table6[[#This Row],[80_percent]],"Y", "N")</f>
        <v>N</v>
      </c>
    </row>
    <row r="1331" spans="1:8" x14ac:dyDescent="0.3">
      <c r="A1331">
        <v>219036</v>
      </c>
      <c r="B1331">
        <v>45</v>
      </c>
      <c r="C1331">
        <v>4</v>
      </c>
      <c r="D1331">
        <v>22865</v>
      </c>
      <c r="E1331">
        <v>8.8888888888000006E-2</v>
      </c>
      <c r="F1331">
        <f>SUM(Table6[total_order_amount])*0.8</f>
        <v>141739319.59199998</v>
      </c>
      <c r="G1331">
        <f>SUM($D$2:D1331)</f>
        <v>157263110.27000001</v>
      </c>
      <c r="H1331" t="str">
        <f>IF(Table6[[#This Row],[Cummelutive_sum]]&lt;=Table6[[#This Row],[80_percent]],"Y", "N")</f>
        <v>N</v>
      </c>
    </row>
    <row r="1332" spans="1:8" x14ac:dyDescent="0.3">
      <c r="A1332">
        <v>46424</v>
      </c>
      <c r="B1332">
        <v>329</v>
      </c>
      <c r="C1332">
        <v>17</v>
      </c>
      <c r="D1332">
        <v>22851.4</v>
      </c>
      <c r="E1332">
        <v>5.1671732521999997E-2</v>
      </c>
      <c r="F1332">
        <f>SUM(Table6[total_order_amount])*0.8</f>
        <v>141739319.59199998</v>
      </c>
      <c r="G1332">
        <f>SUM($D$2:D1332)</f>
        <v>157285961.67000002</v>
      </c>
      <c r="H1332" t="str">
        <f>IF(Table6[[#This Row],[Cummelutive_sum]]&lt;=Table6[[#This Row],[80_percent]],"Y", "N")</f>
        <v>N</v>
      </c>
    </row>
    <row r="1333" spans="1:8" x14ac:dyDescent="0.3">
      <c r="A1333">
        <v>158416</v>
      </c>
      <c r="B1333">
        <v>49</v>
      </c>
      <c r="C1333">
        <v>4</v>
      </c>
      <c r="D1333">
        <v>22849</v>
      </c>
      <c r="E1333">
        <v>8.1632653060999996E-2</v>
      </c>
      <c r="F1333">
        <f>SUM(Table6[total_order_amount])*0.8</f>
        <v>141739319.59199998</v>
      </c>
      <c r="G1333">
        <f>SUM($D$2:D1333)</f>
        <v>157308810.67000002</v>
      </c>
      <c r="H1333" t="str">
        <f>IF(Table6[[#This Row],[Cummelutive_sum]]&lt;=Table6[[#This Row],[80_percent]],"Y", "N")</f>
        <v>N</v>
      </c>
    </row>
    <row r="1334" spans="1:8" x14ac:dyDescent="0.3">
      <c r="A1334">
        <v>155112</v>
      </c>
      <c r="B1334">
        <v>33</v>
      </c>
      <c r="C1334">
        <v>1</v>
      </c>
      <c r="D1334">
        <v>22849</v>
      </c>
      <c r="E1334">
        <v>3.0303030303000002E-2</v>
      </c>
      <c r="F1334">
        <f>SUM(Table6[total_order_amount])*0.8</f>
        <v>141739319.59199998</v>
      </c>
      <c r="G1334">
        <f>SUM($D$2:D1334)</f>
        <v>157331659.67000002</v>
      </c>
      <c r="H1334" t="str">
        <f>IF(Table6[[#This Row],[Cummelutive_sum]]&lt;=Table6[[#This Row],[80_percent]],"Y", "N")</f>
        <v>N</v>
      </c>
    </row>
    <row r="1335" spans="1:8" x14ac:dyDescent="0.3">
      <c r="A1335">
        <v>161072</v>
      </c>
      <c r="B1335">
        <v>44</v>
      </c>
      <c r="C1335">
        <v>1</v>
      </c>
      <c r="D1335">
        <v>22849</v>
      </c>
      <c r="E1335">
        <v>2.2727272727000002E-2</v>
      </c>
      <c r="F1335">
        <f>SUM(Table6[total_order_amount])*0.8</f>
        <v>141739319.59199998</v>
      </c>
      <c r="G1335">
        <f>SUM($D$2:D1335)</f>
        <v>157354508.67000002</v>
      </c>
      <c r="H1335" t="str">
        <f>IF(Table6[[#This Row],[Cummelutive_sum]]&lt;=Table6[[#This Row],[80_percent]],"Y", "N")</f>
        <v>N</v>
      </c>
    </row>
    <row r="1336" spans="1:8" x14ac:dyDescent="0.3">
      <c r="A1336">
        <v>159640</v>
      </c>
      <c r="B1336">
        <v>45</v>
      </c>
      <c r="C1336">
        <v>1</v>
      </c>
      <c r="D1336">
        <v>22849</v>
      </c>
      <c r="E1336">
        <v>2.2222222222000002E-2</v>
      </c>
      <c r="F1336">
        <f>SUM(Table6[total_order_amount])*0.8</f>
        <v>141739319.59199998</v>
      </c>
      <c r="G1336">
        <f>SUM($D$2:D1336)</f>
        <v>157377357.67000002</v>
      </c>
      <c r="H1336" t="str">
        <f>IF(Table6[[#This Row],[Cummelutive_sum]]&lt;=Table6[[#This Row],[80_percent]],"Y", "N")</f>
        <v>N</v>
      </c>
    </row>
    <row r="1337" spans="1:8" x14ac:dyDescent="0.3">
      <c r="A1337">
        <v>23128</v>
      </c>
      <c r="B1337">
        <v>29</v>
      </c>
      <c r="C1337">
        <v>3</v>
      </c>
      <c r="D1337">
        <v>22839.52</v>
      </c>
      <c r="E1337">
        <v>0.10344827586200001</v>
      </c>
      <c r="F1337">
        <f>SUM(Table6[total_order_amount])*0.8</f>
        <v>141739319.59199998</v>
      </c>
      <c r="G1337">
        <f>SUM($D$2:D1337)</f>
        <v>157400197.19000003</v>
      </c>
      <c r="H1337" t="str">
        <f>IF(Table6[[#This Row],[Cummelutive_sum]]&lt;=Table6[[#This Row],[80_percent]],"Y", "N")</f>
        <v>N</v>
      </c>
    </row>
    <row r="1338" spans="1:8" x14ac:dyDescent="0.3">
      <c r="A1338">
        <v>24412</v>
      </c>
      <c r="B1338">
        <v>12</v>
      </c>
      <c r="C1338">
        <v>5</v>
      </c>
      <c r="D1338">
        <v>22838</v>
      </c>
      <c r="E1338">
        <v>0.416666666666</v>
      </c>
      <c r="F1338">
        <f>SUM(Table6[total_order_amount])*0.8</f>
        <v>141739319.59199998</v>
      </c>
      <c r="G1338">
        <f>SUM($D$2:D1338)</f>
        <v>157423035.19000003</v>
      </c>
      <c r="H1338" t="str">
        <f>IF(Table6[[#This Row],[Cummelutive_sum]]&lt;=Table6[[#This Row],[80_percent]],"Y", "N")</f>
        <v>N</v>
      </c>
    </row>
    <row r="1339" spans="1:8" x14ac:dyDescent="0.3">
      <c r="A1339">
        <v>80416</v>
      </c>
      <c r="B1339">
        <v>234</v>
      </c>
      <c r="C1339">
        <v>6</v>
      </c>
      <c r="D1339">
        <v>22828</v>
      </c>
      <c r="E1339">
        <v>2.5641025641000001E-2</v>
      </c>
      <c r="F1339">
        <f>SUM(Table6[total_order_amount])*0.8</f>
        <v>141739319.59199998</v>
      </c>
      <c r="G1339">
        <f>SUM($D$2:D1339)</f>
        <v>157445863.19000003</v>
      </c>
      <c r="H1339" t="str">
        <f>IF(Table6[[#This Row],[Cummelutive_sum]]&lt;=Table6[[#This Row],[80_percent]],"Y", "N")</f>
        <v>N</v>
      </c>
    </row>
    <row r="1340" spans="1:8" x14ac:dyDescent="0.3">
      <c r="A1340">
        <v>90392</v>
      </c>
      <c r="B1340">
        <v>23</v>
      </c>
      <c r="C1340">
        <v>2</v>
      </c>
      <c r="D1340">
        <v>22823</v>
      </c>
      <c r="E1340">
        <v>8.6956521738999995E-2</v>
      </c>
      <c r="F1340">
        <f>SUM(Table6[total_order_amount])*0.8</f>
        <v>141739319.59199998</v>
      </c>
      <c r="G1340">
        <f>SUM($D$2:D1340)</f>
        <v>157468686.19000003</v>
      </c>
      <c r="H1340" t="str">
        <f>IF(Table6[[#This Row],[Cummelutive_sum]]&lt;=Table6[[#This Row],[80_percent]],"Y", "N")</f>
        <v>N</v>
      </c>
    </row>
    <row r="1341" spans="1:8" x14ac:dyDescent="0.3">
      <c r="A1341">
        <v>112280</v>
      </c>
      <c r="B1341">
        <v>242</v>
      </c>
      <c r="C1341">
        <v>5</v>
      </c>
      <c r="D1341">
        <v>22801</v>
      </c>
      <c r="E1341">
        <v>2.0661157023999999E-2</v>
      </c>
      <c r="F1341">
        <f>SUM(Table6[total_order_amount])*0.8</f>
        <v>141739319.59199998</v>
      </c>
      <c r="G1341">
        <f>SUM($D$2:D1341)</f>
        <v>157491487.19000003</v>
      </c>
      <c r="H1341" t="str">
        <f>IF(Table6[[#This Row],[Cummelutive_sum]]&lt;=Table6[[#This Row],[80_percent]],"Y", "N")</f>
        <v>N</v>
      </c>
    </row>
    <row r="1342" spans="1:8" x14ac:dyDescent="0.3">
      <c r="A1342">
        <v>49384</v>
      </c>
      <c r="B1342">
        <v>34</v>
      </c>
      <c r="C1342">
        <v>3</v>
      </c>
      <c r="D1342">
        <v>22787.119999999999</v>
      </c>
      <c r="E1342">
        <v>8.8235294116999999E-2</v>
      </c>
      <c r="F1342">
        <f>SUM(Table6[total_order_amount])*0.8</f>
        <v>141739319.59199998</v>
      </c>
      <c r="G1342">
        <f>SUM($D$2:D1342)</f>
        <v>157514274.31000003</v>
      </c>
      <c r="H1342" t="str">
        <f>IF(Table6[[#This Row],[Cummelutive_sum]]&lt;=Table6[[#This Row],[80_percent]],"Y", "N")</f>
        <v>N</v>
      </c>
    </row>
    <row r="1343" spans="1:8" x14ac:dyDescent="0.3">
      <c r="A1343">
        <v>41420</v>
      </c>
      <c r="B1343">
        <v>81</v>
      </c>
      <c r="C1343">
        <v>5</v>
      </c>
      <c r="D1343">
        <v>22781</v>
      </c>
      <c r="E1343">
        <v>6.1728395061000002E-2</v>
      </c>
      <c r="F1343">
        <f>SUM(Table6[total_order_amount])*0.8</f>
        <v>141739319.59199998</v>
      </c>
      <c r="G1343">
        <f>SUM($D$2:D1343)</f>
        <v>157537055.31000003</v>
      </c>
      <c r="H1343" t="str">
        <f>IF(Table6[[#This Row],[Cummelutive_sum]]&lt;=Table6[[#This Row],[80_percent]],"Y", "N")</f>
        <v>N</v>
      </c>
    </row>
    <row r="1344" spans="1:8" x14ac:dyDescent="0.3">
      <c r="A1344">
        <v>97920</v>
      </c>
      <c r="B1344">
        <v>203</v>
      </c>
      <c r="C1344">
        <v>25</v>
      </c>
      <c r="D1344">
        <v>22775.9</v>
      </c>
      <c r="E1344">
        <v>0.123152709359</v>
      </c>
      <c r="F1344">
        <f>SUM(Table6[total_order_amount])*0.8</f>
        <v>141739319.59199998</v>
      </c>
      <c r="G1344">
        <f>SUM($D$2:D1344)</f>
        <v>157559831.21000004</v>
      </c>
      <c r="H1344" t="str">
        <f>IF(Table6[[#This Row],[Cummelutive_sum]]&lt;=Table6[[#This Row],[80_percent]],"Y", "N")</f>
        <v>N</v>
      </c>
    </row>
    <row r="1345" spans="1:8" x14ac:dyDescent="0.3">
      <c r="A1345">
        <v>103812</v>
      </c>
      <c r="B1345">
        <v>34</v>
      </c>
      <c r="C1345">
        <v>4</v>
      </c>
      <c r="D1345">
        <v>22722.22</v>
      </c>
      <c r="E1345">
        <v>0.117647058823</v>
      </c>
      <c r="F1345">
        <f>SUM(Table6[total_order_amount])*0.8</f>
        <v>141739319.59199998</v>
      </c>
      <c r="G1345">
        <f>SUM($D$2:D1345)</f>
        <v>157582553.43000004</v>
      </c>
      <c r="H1345" t="str">
        <f>IF(Table6[[#This Row],[Cummelutive_sum]]&lt;=Table6[[#This Row],[80_percent]],"Y", "N")</f>
        <v>N</v>
      </c>
    </row>
    <row r="1346" spans="1:8" x14ac:dyDescent="0.3">
      <c r="A1346">
        <v>54496</v>
      </c>
      <c r="B1346">
        <v>48</v>
      </c>
      <c r="C1346">
        <v>3</v>
      </c>
      <c r="D1346">
        <v>22701.05</v>
      </c>
      <c r="E1346">
        <v>6.25E-2</v>
      </c>
      <c r="F1346">
        <f>SUM(Table6[total_order_amount])*0.8</f>
        <v>141739319.59199998</v>
      </c>
      <c r="G1346">
        <f>SUM($D$2:D1346)</f>
        <v>157605254.48000005</v>
      </c>
      <c r="H1346" t="str">
        <f>IF(Table6[[#This Row],[Cummelutive_sum]]&lt;=Table6[[#This Row],[80_percent]],"Y", "N")</f>
        <v>N</v>
      </c>
    </row>
    <row r="1347" spans="1:8" x14ac:dyDescent="0.3">
      <c r="A1347">
        <v>89240</v>
      </c>
      <c r="B1347">
        <v>192</v>
      </c>
      <c r="C1347">
        <v>15</v>
      </c>
      <c r="D1347">
        <v>22696</v>
      </c>
      <c r="E1347">
        <v>7.8125E-2</v>
      </c>
      <c r="F1347">
        <f>SUM(Table6[total_order_amount])*0.8</f>
        <v>141739319.59199998</v>
      </c>
      <c r="G1347">
        <f>SUM($D$2:D1347)</f>
        <v>157627950.48000005</v>
      </c>
      <c r="H1347" t="str">
        <f>IF(Table6[[#This Row],[Cummelutive_sum]]&lt;=Table6[[#This Row],[80_percent]],"Y", "N")</f>
        <v>N</v>
      </c>
    </row>
    <row r="1348" spans="1:8" x14ac:dyDescent="0.3">
      <c r="A1348">
        <v>216344</v>
      </c>
      <c r="B1348">
        <v>95</v>
      </c>
      <c r="C1348">
        <v>10</v>
      </c>
      <c r="D1348">
        <v>22690</v>
      </c>
      <c r="E1348">
        <v>0.105263157894</v>
      </c>
      <c r="F1348">
        <f>SUM(Table6[total_order_amount])*0.8</f>
        <v>141739319.59199998</v>
      </c>
      <c r="G1348">
        <f>SUM($D$2:D1348)</f>
        <v>157650640.48000005</v>
      </c>
      <c r="H1348" t="str">
        <f>IF(Table6[[#This Row],[Cummelutive_sum]]&lt;=Table6[[#This Row],[80_percent]],"Y", "N")</f>
        <v>N</v>
      </c>
    </row>
    <row r="1349" spans="1:8" x14ac:dyDescent="0.3">
      <c r="A1349">
        <v>89632</v>
      </c>
      <c r="B1349">
        <v>118</v>
      </c>
      <c r="C1349">
        <v>8</v>
      </c>
      <c r="D1349">
        <v>22666</v>
      </c>
      <c r="E1349">
        <v>6.7796610169000002E-2</v>
      </c>
      <c r="F1349">
        <f>SUM(Table6[total_order_amount])*0.8</f>
        <v>141739319.59199998</v>
      </c>
      <c r="G1349">
        <f>SUM($D$2:D1349)</f>
        <v>157673306.48000005</v>
      </c>
      <c r="H1349" t="str">
        <f>IF(Table6[[#This Row],[Cummelutive_sum]]&lt;=Table6[[#This Row],[80_percent]],"Y", "N")</f>
        <v>N</v>
      </c>
    </row>
    <row r="1350" spans="1:8" x14ac:dyDescent="0.3">
      <c r="A1350">
        <v>104748</v>
      </c>
      <c r="B1350">
        <v>84</v>
      </c>
      <c r="C1350">
        <v>5</v>
      </c>
      <c r="D1350">
        <v>22650</v>
      </c>
      <c r="E1350">
        <v>5.9523809523000001E-2</v>
      </c>
      <c r="F1350">
        <f>SUM(Table6[total_order_amount])*0.8</f>
        <v>141739319.59199998</v>
      </c>
      <c r="G1350">
        <f>SUM($D$2:D1350)</f>
        <v>157695956.48000005</v>
      </c>
      <c r="H1350" t="str">
        <f>IF(Table6[[#This Row],[Cummelutive_sum]]&lt;=Table6[[#This Row],[80_percent]],"Y", "N")</f>
        <v>N</v>
      </c>
    </row>
    <row r="1351" spans="1:8" x14ac:dyDescent="0.3">
      <c r="A1351">
        <v>177112</v>
      </c>
      <c r="B1351">
        <v>309</v>
      </c>
      <c r="C1351">
        <v>6</v>
      </c>
      <c r="D1351">
        <v>22629</v>
      </c>
      <c r="E1351">
        <v>1.9417475728000001E-2</v>
      </c>
      <c r="F1351">
        <f>SUM(Table6[total_order_amount])*0.8</f>
        <v>141739319.59199998</v>
      </c>
      <c r="G1351">
        <f>SUM($D$2:D1351)</f>
        <v>157718585.48000005</v>
      </c>
      <c r="H1351" t="str">
        <f>IF(Table6[[#This Row],[Cummelutive_sum]]&lt;=Table6[[#This Row],[80_percent]],"Y", "N")</f>
        <v>N</v>
      </c>
    </row>
    <row r="1352" spans="1:8" x14ac:dyDescent="0.3">
      <c r="A1352">
        <v>174000</v>
      </c>
      <c r="B1352">
        <v>23</v>
      </c>
      <c r="C1352">
        <v>2</v>
      </c>
      <c r="D1352">
        <v>22620</v>
      </c>
      <c r="E1352">
        <v>8.6956521738999995E-2</v>
      </c>
      <c r="F1352">
        <f>SUM(Table6[total_order_amount])*0.8</f>
        <v>141739319.59199998</v>
      </c>
      <c r="G1352">
        <f>SUM($D$2:D1352)</f>
        <v>157741205.48000005</v>
      </c>
      <c r="H1352" t="str">
        <f>IF(Table6[[#This Row],[Cummelutive_sum]]&lt;=Table6[[#This Row],[80_percent]],"Y", "N")</f>
        <v>N</v>
      </c>
    </row>
    <row r="1353" spans="1:8" x14ac:dyDescent="0.3">
      <c r="A1353">
        <v>77420</v>
      </c>
      <c r="B1353">
        <v>102</v>
      </c>
      <c r="C1353">
        <v>8</v>
      </c>
      <c r="D1353">
        <v>22617</v>
      </c>
      <c r="E1353">
        <v>7.8431372548999997E-2</v>
      </c>
      <c r="F1353">
        <f>SUM(Table6[total_order_amount])*0.8</f>
        <v>141739319.59199998</v>
      </c>
      <c r="G1353">
        <f>SUM($D$2:D1353)</f>
        <v>157763822.48000005</v>
      </c>
      <c r="H1353" t="str">
        <f>IF(Table6[[#This Row],[Cummelutive_sum]]&lt;=Table6[[#This Row],[80_percent]],"Y", "N")</f>
        <v>N</v>
      </c>
    </row>
    <row r="1354" spans="1:8" x14ac:dyDescent="0.3">
      <c r="A1354">
        <v>80840</v>
      </c>
      <c r="B1354">
        <v>223</v>
      </c>
      <c r="C1354">
        <v>9</v>
      </c>
      <c r="D1354">
        <v>22614</v>
      </c>
      <c r="E1354">
        <v>4.0358744394000001E-2</v>
      </c>
      <c r="F1354">
        <f>SUM(Table6[total_order_amount])*0.8</f>
        <v>141739319.59199998</v>
      </c>
      <c r="G1354">
        <f>SUM($D$2:D1354)</f>
        <v>157786436.48000005</v>
      </c>
      <c r="H1354" t="str">
        <f>IF(Table6[[#This Row],[Cummelutive_sum]]&lt;=Table6[[#This Row],[80_percent]],"Y", "N")</f>
        <v>N</v>
      </c>
    </row>
    <row r="1355" spans="1:8" x14ac:dyDescent="0.3">
      <c r="A1355">
        <v>83552</v>
      </c>
      <c r="B1355">
        <v>12</v>
      </c>
      <c r="C1355">
        <v>2</v>
      </c>
      <c r="D1355">
        <v>22612.2</v>
      </c>
      <c r="E1355">
        <v>0.166666666666</v>
      </c>
      <c r="F1355">
        <f>SUM(Table6[total_order_amount])*0.8</f>
        <v>141739319.59199998</v>
      </c>
      <c r="G1355">
        <f>SUM($D$2:D1355)</f>
        <v>157809048.68000004</v>
      </c>
      <c r="H1355" t="str">
        <f>IF(Table6[[#This Row],[Cummelutive_sum]]&lt;=Table6[[#This Row],[80_percent]],"Y", "N")</f>
        <v>N</v>
      </c>
    </row>
    <row r="1356" spans="1:8" x14ac:dyDescent="0.3">
      <c r="A1356">
        <v>99164</v>
      </c>
      <c r="B1356">
        <v>109</v>
      </c>
      <c r="C1356">
        <v>2</v>
      </c>
      <c r="D1356">
        <v>22605.48</v>
      </c>
      <c r="E1356">
        <v>1.8348623852999998E-2</v>
      </c>
      <c r="F1356">
        <f>SUM(Table6[total_order_amount])*0.8</f>
        <v>141739319.59199998</v>
      </c>
      <c r="G1356">
        <f>SUM($D$2:D1356)</f>
        <v>157831654.16000003</v>
      </c>
      <c r="H1356" t="str">
        <f>IF(Table6[[#This Row],[Cummelutive_sum]]&lt;=Table6[[#This Row],[80_percent]],"Y", "N")</f>
        <v>N</v>
      </c>
    </row>
    <row r="1357" spans="1:8" x14ac:dyDescent="0.3">
      <c r="A1357">
        <v>50000</v>
      </c>
      <c r="B1357">
        <v>163</v>
      </c>
      <c r="C1357">
        <v>6</v>
      </c>
      <c r="D1357">
        <v>22524.799999999999</v>
      </c>
      <c r="E1357">
        <v>3.6809815949999998E-2</v>
      </c>
      <c r="F1357">
        <f>SUM(Table6[total_order_amount])*0.8</f>
        <v>141739319.59199998</v>
      </c>
      <c r="G1357">
        <f>SUM($D$2:D1357)</f>
        <v>157854178.96000004</v>
      </c>
      <c r="H1357" t="str">
        <f>IF(Table6[[#This Row],[Cummelutive_sum]]&lt;=Table6[[#This Row],[80_percent]],"Y", "N")</f>
        <v>N</v>
      </c>
    </row>
    <row r="1358" spans="1:8" x14ac:dyDescent="0.3">
      <c r="A1358">
        <v>48300</v>
      </c>
      <c r="B1358">
        <v>33</v>
      </c>
      <c r="C1358">
        <v>4</v>
      </c>
      <c r="D1358">
        <v>22518</v>
      </c>
      <c r="E1358">
        <v>0.12121212121200001</v>
      </c>
      <c r="F1358">
        <f>SUM(Table6[total_order_amount])*0.8</f>
        <v>141739319.59199998</v>
      </c>
      <c r="G1358">
        <f>SUM($D$2:D1358)</f>
        <v>157876696.96000004</v>
      </c>
      <c r="H1358" t="str">
        <f>IF(Table6[[#This Row],[Cummelutive_sum]]&lt;=Table6[[#This Row],[80_percent]],"Y", "N")</f>
        <v>N</v>
      </c>
    </row>
    <row r="1359" spans="1:8" x14ac:dyDescent="0.3">
      <c r="A1359">
        <v>57148</v>
      </c>
      <c r="B1359">
        <v>114</v>
      </c>
      <c r="C1359">
        <v>8</v>
      </c>
      <c r="D1359">
        <v>22450.46</v>
      </c>
      <c r="E1359">
        <v>7.0175438596000006E-2</v>
      </c>
      <c r="F1359">
        <f>SUM(Table6[total_order_amount])*0.8</f>
        <v>141739319.59199998</v>
      </c>
      <c r="G1359">
        <f>SUM($D$2:D1359)</f>
        <v>157899147.42000005</v>
      </c>
      <c r="H1359" t="str">
        <f>IF(Table6[[#This Row],[Cummelutive_sum]]&lt;=Table6[[#This Row],[80_percent]],"Y", "N")</f>
        <v>N</v>
      </c>
    </row>
    <row r="1360" spans="1:8" x14ac:dyDescent="0.3">
      <c r="A1360">
        <v>179592</v>
      </c>
      <c r="B1360">
        <v>25</v>
      </c>
      <c r="C1360">
        <v>3</v>
      </c>
      <c r="D1360">
        <v>22434</v>
      </c>
      <c r="E1360">
        <v>0.12</v>
      </c>
      <c r="F1360">
        <f>SUM(Table6[total_order_amount])*0.8</f>
        <v>141739319.59199998</v>
      </c>
      <c r="G1360">
        <f>SUM($D$2:D1360)</f>
        <v>157921581.42000005</v>
      </c>
      <c r="H1360" t="str">
        <f>IF(Table6[[#This Row],[Cummelutive_sum]]&lt;=Table6[[#This Row],[80_percent]],"Y", "N")</f>
        <v>N</v>
      </c>
    </row>
    <row r="1361" spans="1:8" x14ac:dyDescent="0.3">
      <c r="A1361">
        <v>143824</v>
      </c>
      <c r="B1361">
        <v>85</v>
      </c>
      <c r="C1361">
        <v>2</v>
      </c>
      <c r="D1361">
        <v>22356</v>
      </c>
      <c r="E1361">
        <v>2.3529411763999999E-2</v>
      </c>
      <c r="F1361">
        <f>SUM(Table6[total_order_amount])*0.8</f>
        <v>141739319.59199998</v>
      </c>
      <c r="G1361">
        <f>SUM($D$2:D1361)</f>
        <v>157943937.42000005</v>
      </c>
      <c r="H1361" t="str">
        <f>IF(Table6[[#This Row],[Cummelutive_sum]]&lt;=Table6[[#This Row],[80_percent]],"Y", "N")</f>
        <v>N</v>
      </c>
    </row>
    <row r="1362" spans="1:8" x14ac:dyDescent="0.3">
      <c r="A1362">
        <v>87992</v>
      </c>
      <c r="B1362">
        <v>49</v>
      </c>
      <c r="C1362">
        <v>11</v>
      </c>
      <c r="D1362">
        <v>22318.400000000001</v>
      </c>
      <c r="E1362">
        <v>0.224489795918</v>
      </c>
      <c r="F1362">
        <f>SUM(Table6[total_order_amount])*0.8</f>
        <v>141739319.59199998</v>
      </c>
      <c r="G1362">
        <f>SUM($D$2:D1362)</f>
        <v>157966255.82000005</v>
      </c>
      <c r="H1362" t="str">
        <f>IF(Table6[[#This Row],[Cummelutive_sum]]&lt;=Table6[[#This Row],[80_percent]],"Y", "N")</f>
        <v>N</v>
      </c>
    </row>
    <row r="1363" spans="1:8" x14ac:dyDescent="0.3">
      <c r="A1363">
        <v>66644</v>
      </c>
      <c r="B1363">
        <v>481</v>
      </c>
      <c r="C1363">
        <v>4</v>
      </c>
      <c r="D1363">
        <v>22317</v>
      </c>
      <c r="E1363">
        <v>8.3160083160000002E-3</v>
      </c>
      <c r="F1363">
        <f>SUM(Table6[total_order_amount])*0.8</f>
        <v>141739319.59199998</v>
      </c>
      <c r="G1363">
        <f>SUM($D$2:D1363)</f>
        <v>157988572.82000005</v>
      </c>
      <c r="H1363" t="str">
        <f>IF(Table6[[#This Row],[Cummelutive_sum]]&lt;=Table6[[#This Row],[80_percent]],"Y", "N")</f>
        <v>N</v>
      </c>
    </row>
    <row r="1364" spans="1:8" x14ac:dyDescent="0.3">
      <c r="A1364">
        <v>28424</v>
      </c>
      <c r="B1364">
        <v>30</v>
      </c>
      <c r="C1364">
        <v>2</v>
      </c>
      <c r="D1364">
        <v>22314</v>
      </c>
      <c r="E1364">
        <v>6.6666666666000005E-2</v>
      </c>
      <c r="F1364">
        <f>SUM(Table6[total_order_amount])*0.8</f>
        <v>141739319.59199998</v>
      </c>
      <c r="G1364">
        <f>SUM($D$2:D1364)</f>
        <v>158010886.82000005</v>
      </c>
      <c r="H1364" t="str">
        <f>IF(Table6[[#This Row],[Cummelutive_sum]]&lt;=Table6[[#This Row],[80_percent]],"Y", "N")</f>
        <v>N</v>
      </c>
    </row>
    <row r="1365" spans="1:8" x14ac:dyDescent="0.3">
      <c r="A1365">
        <v>59464</v>
      </c>
      <c r="B1365">
        <v>202</v>
      </c>
      <c r="C1365">
        <v>6</v>
      </c>
      <c r="D1365">
        <v>22312</v>
      </c>
      <c r="E1365">
        <v>2.9702970297E-2</v>
      </c>
      <c r="F1365">
        <f>SUM(Table6[total_order_amount])*0.8</f>
        <v>141739319.59199998</v>
      </c>
      <c r="G1365">
        <f>SUM($D$2:D1365)</f>
        <v>158033198.82000005</v>
      </c>
      <c r="H1365" t="str">
        <f>IF(Table6[[#This Row],[Cummelutive_sum]]&lt;=Table6[[#This Row],[80_percent]],"Y", "N")</f>
        <v>N</v>
      </c>
    </row>
    <row r="1366" spans="1:8" x14ac:dyDescent="0.3">
      <c r="A1366">
        <v>216968</v>
      </c>
      <c r="B1366">
        <v>39</v>
      </c>
      <c r="C1366">
        <v>6</v>
      </c>
      <c r="D1366">
        <v>22277</v>
      </c>
      <c r="E1366">
        <v>0.15384615384600001</v>
      </c>
      <c r="F1366">
        <f>SUM(Table6[total_order_amount])*0.8</f>
        <v>141739319.59199998</v>
      </c>
      <c r="G1366">
        <f>SUM($D$2:D1366)</f>
        <v>158055475.82000005</v>
      </c>
      <c r="H1366" t="str">
        <f>IF(Table6[[#This Row],[Cummelutive_sum]]&lt;=Table6[[#This Row],[80_percent]],"Y", "N")</f>
        <v>N</v>
      </c>
    </row>
    <row r="1367" spans="1:8" x14ac:dyDescent="0.3">
      <c r="A1367">
        <v>179824</v>
      </c>
      <c r="B1367">
        <v>181</v>
      </c>
      <c r="C1367">
        <v>6</v>
      </c>
      <c r="D1367">
        <v>22235</v>
      </c>
      <c r="E1367">
        <v>3.314917127E-2</v>
      </c>
      <c r="F1367">
        <f>SUM(Table6[total_order_amount])*0.8</f>
        <v>141739319.59199998</v>
      </c>
      <c r="G1367">
        <f>SUM($D$2:D1367)</f>
        <v>158077710.82000005</v>
      </c>
      <c r="H1367" t="str">
        <f>IF(Table6[[#This Row],[Cummelutive_sum]]&lt;=Table6[[#This Row],[80_percent]],"Y", "N")</f>
        <v>N</v>
      </c>
    </row>
    <row r="1368" spans="1:8" x14ac:dyDescent="0.3">
      <c r="A1368">
        <v>80848</v>
      </c>
      <c r="B1368">
        <v>388</v>
      </c>
      <c r="C1368">
        <v>10</v>
      </c>
      <c r="D1368">
        <v>22235</v>
      </c>
      <c r="E1368">
        <v>2.5773195876E-2</v>
      </c>
      <c r="F1368">
        <f>SUM(Table6[total_order_amount])*0.8</f>
        <v>141739319.59199998</v>
      </c>
      <c r="G1368">
        <f>SUM($D$2:D1368)</f>
        <v>158099945.82000005</v>
      </c>
      <c r="H1368" t="str">
        <f>IF(Table6[[#This Row],[Cummelutive_sum]]&lt;=Table6[[#This Row],[80_percent]],"Y", "N")</f>
        <v>N</v>
      </c>
    </row>
    <row r="1369" spans="1:8" x14ac:dyDescent="0.3">
      <c r="A1369">
        <v>78104</v>
      </c>
      <c r="B1369">
        <v>112</v>
      </c>
      <c r="C1369">
        <v>2</v>
      </c>
      <c r="D1369">
        <v>22212.7</v>
      </c>
      <c r="E1369">
        <v>1.7857142857000002E-2</v>
      </c>
      <c r="F1369">
        <f>SUM(Table6[total_order_amount])*0.8</f>
        <v>141739319.59199998</v>
      </c>
      <c r="G1369">
        <f>SUM($D$2:D1369)</f>
        <v>158122158.52000004</v>
      </c>
      <c r="H1369" t="str">
        <f>IF(Table6[[#This Row],[Cummelutive_sum]]&lt;=Table6[[#This Row],[80_percent]],"Y", "N")</f>
        <v>N</v>
      </c>
    </row>
    <row r="1370" spans="1:8" x14ac:dyDescent="0.3">
      <c r="A1370">
        <v>206588</v>
      </c>
      <c r="B1370">
        <v>62</v>
      </c>
      <c r="C1370">
        <v>7</v>
      </c>
      <c r="D1370">
        <v>22152</v>
      </c>
      <c r="E1370">
        <v>0.112903225806</v>
      </c>
      <c r="F1370">
        <f>SUM(Table6[total_order_amount])*0.8</f>
        <v>141739319.59199998</v>
      </c>
      <c r="G1370">
        <f>SUM($D$2:D1370)</f>
        <v>158144310.52000004</v>
      </c>
      <c r="H1370" t="str">
        <f>IF(Table6[[#This Row],[Cummelutive_sum]]&lt;=Table6[[#This Row],[80_percent]],"Y", "N")</f>
        <v>N</v>
      </c>
    </row>
    <row r="1371" spans="1:8" x14ac:dyDescent="0.3">
      <c r="A1371">
        <v>147028</v>
      </c>
      <c r="B1371">
        <v>119</v>
      </c>
      <c r="C1371">
        <v>5</v>
      </c>
      <c r="D1371">
        <v>22145.62</v>
      </c>
      <c r="E1371">
        <v>4.2016806721999998E-2</v>
      </c>
      <c r="F1371">
        <f>SUM(Table6[total_order_amount])*0.8</f>
        <v>141739319.59199998</v>
      </c>
      <c r="G1371">
        <f>SUM($D$2:D1371)</f>
        <v>158166456.14000005</v>
      </c>
      <c r="H1371" t="str">
        <f>IF(Table6[[#This Row],[Cummelutive_sum]]&lt;=Table6[[#This Row],[80_percent]],"Y", "N")</f>
        <v>N</v>
      </c>
    </row>
    <row r="1372" spans="1:8" x14ac:dyDescent="0.3">
      <c r="A1372">
        <v>214976</v>
      </c>
      <c r="B1372">
        <v>63</v>
      </c>
      <c r="C1372">
        <v>2</v>
      </c>
      <c r="D1372">
        <v>22139</v>
      </c>
      <c r="E1372">
        <v>3.1746031745999999E-2</v>
      </c>
      <c r="F1372">
        <f>SUM(Table6[total_order_amount])*0.8</f>
        <v>141739319.59199998</v>
      </c>
      <c r="G1372">
        <f>SUM($D$2:D1372)</f>
        <v>158188595.14000005</v>
      </c>
      <c r="H1372" t="str">
        <f>IF(Table6[[#This Row],[Cummelutive_sum]]&lt;=Table6[[#This Row],[80_percent]],"Y", "N")</f>
        <v>N</v>
      </c>
    </row>
    <row r="1373" spans="1:8" x14ac:dyDescent="0.3">
      <c r="A1373">
        <v>169384</v>
      </c>
      <c r="B1373">
        <v>149</v>
      </c>
      <c r="C1373">
        <v>7</v>
      </c>
      <c r="D1373">
        <v>22120</v>
      </c>
      <c r="E1373">
        <v>4.6979865771000003E-2</v>
      </c>
      <c r="F1373">
        <f>SUM(Table6[total_order_amount])*0.8</f>
        <v>141739319.59199998</v>
      </c>
      <c r="G1373">
        <f>SUM($D$2:D1373)</f>
        <v>158210715.14000005</v>
      </c>
      <c r="H1373" t="str">
        <f>IF(Table6[[#This Row],[Cummelutive_sum]]&lt;=Table6[[#This Row],[80_percent]],"Y", "N")</f>
        <v>N</v>
      </c>
    </row>
    <row r="1374" spans="1:8" x14ac:dyDescent="0.3">
      <c r="A1374">
        <v>76900</v>
      </c>
      <c r="B1374">
        <v>5</v>
      </c>
      <c r="C1374">
        <v>1</v>
      </c>
      <c r="D1374">
        <v>22108</v>
      </c>
      <c r="E1374">
        <v>0.2</v>
      </c>
      <c r="F1374">
        <f>SUM(Table6[total_order_amount])*0.8</f>
        <v>141739319.59199998</v>
      </c>
      <c r="G1374">
        <f>SUM($D$2:D1374)</f>
        <v>158232823.14000005</v>
      </c>
      <c r="H1374" t="str">
        <f>IF(Table6[[#This Row],[Cummelutive_sum]]&lt;=Table6[[#This Row],[80_percent]],"Y", "N")</f>
        <v>N</v>
      </c>
    </row>
    <row r="1375" spans="1:8" x14ac:dyDescent="0.3">
      <c r="A1375">
        <v>72088</v>
      </c>
      <c r="B1375">
        <v>204</v>
      </c>
      <c r="C1375">
        <v>5</v>
      </c>
      <c r="D1375">
        <v>22104</v>
      </c>
      <c r="E1375">
        <v>2.4509803920999999E-2</v>
      </c>
      <c r="F1375">
        <f>SUM(Table6[total_order_amount])*0.8</f>
        <v>141739319.59199998</v>
      </c>
      <c r="G1375">
        <f>SUM($D$2:D1375)</f>
        <v>158254927.14000005</v>
      </c>
      <c r="H1375" t="str">
        <f>IF(Table6[[#This Row],[Cummelutive_sum]]&lt;=Table6[[#This Row],[80_percent]],"Y", "N")</f>
        <v>N</v>
      </c>
    </row>
    <row r="1376" spans="1:8" x14ac:dyDescent="0.3">
      <c r="A1376">
        <v>30796</v>
      </c>
      <c r="B1376">
        <v>246</v>
      </c>
      <c r="C1376">
        <v>21</v>
      </c>
      <c r="D1376">
        <v>22098</v>
      </c>
      <c r="E1376">
        <v>8.5365853657999993E-2</v>
      </c>
      <c r="F1376">
        <f>SUM(Table6[total_order_amount])*0.8</f>
        <v>141739319.59199998</v>
      </c>
      <c r="G1376">
        <f>SUM($D$2:D1376)</f>
        <v>158277025.14000005</v>
      </c>
      <c r="H1376" t="str">
        <f>IF(Table6[[#This Row],[Cummelutive_sum]]&lt;=Table6[[#This Row],[80_percent]],"Y", "N")</f>
        <v>N</v>
      </c>
    </row>
    <row r="1377" spans="1:8" x14ac:dyDescent="0.3">
      <c r="A1377">
        <v>198704</v>
      </c>
      <c r="B1377">
        <v>30</v>
      </c>
      <c r="C1377">
        <v>2</v>
      </c>
      <c r="D1377">
        <v>22045</v>
      </c>
      <c r="E1377">
        <v>6.6666666666000005E-2</v>
      </c>
      <c r="F1377">
        <f>SUM(Table6[total_order_amount])*0.8</f>
        <v>141739319.59199998</v>
      </c>
      <c r="G1377">
        <f>SUM($D$2:D1377)</f>
        <v>158299070.14000005</v>
      </c>
      <c r="H1377" t="str">
        <f>IF(Table6[[#This Row],[Cummelutive_sum]]&lt;=Table6[[#This Row],[80_percent]],"Y", "N")</f>
        <v>N</v>
      </c>
    </row>
    <row r="1378" spans="1:8" x14ac:dyDescent="0.3">
      <c r="A1378">
        <v>62716</v>
      </c>
      <c r="B1378">
        <v>65</v>
      </c>
      <c r="C1378">
        <v>1</v>
      </c>
      <c r="D1378">
        <v>22045</v>
      </c>
      <c r="E1378">
        <v>1.5384615383999999E-2</v>
      </c>
      <c r="F1378">
        <f>SUM(Table6[total_order_amount])*0.8</f>
        <v>141739319.59199998</v>
      </c>
      <c r="G1378">
        <f>SUM($D$2:D1378)</f>
        <v>158321115.14000005</v>
      </c>
      <c r="H1378" t="str">
        <f>IF(Table6[[#This Row],[Cummelutive_sum]]&lt;=Table6[[#This Row],[80_percent]],"Y", "N")</f>
        <v>N</v>
      </c>
    </row>
    <row r="1379" spans="1:8" x14ac:dyDescent="0.3">
      <c r="A1379">
        <v>222292</v>
      </c>
      <c r="B1379">
        <v>176</v>
      </c>
      <c r="C1379">
        <v>1</v>
      </c>
      <c r="D1379">
        <v>22045</v>
      </c>
      <c r="E1379">
        <v>5.6818181809999996E-3</v>
      </c>
      <c r="F1379">
        <f>SUM(Table6[total_order_amount])*0.8</f>
        <v>141739319.59199998</v>
      </c>
      <c r="G1379">
        <f>SUM($D$2:D1379)</f>
        <v>158343160.14000005</v>
      </c>
      <c r="H1379" t="str">
        <f>IF(Table6[[#This Row],[Cummelutive_sum]]&lt;=Table6[[#This Row],[80_percent]],"Y", "N")</f>
        <v>N</v>
      </c>
    </row>
    <row r="1380" spans="1:8" x14ac:dyDescent="0.3">
      <c r="A1380">
        <v>207248</v>
      </c>
      <c r="B1380">
        <v>206</v>
      </c>
      <c r="C1380">
        <v>1</v>
      </c>
      <c r="D1380">
        <v>22045</v>
      </c>
      <c r="E1380">
        <v>4.8543689320000001E-3</v>
      </c>
      <c r="F1380">
        <f>SUM(Table6[total_order_amount])*0.8</f>
        <v>141739319.59199998</v>
      </c>
      <c r="G1380">
        <f>SUM($D$2:D1380)</f>
        <v>158365205.14000005</v>
      </c>
      <c r="H1380" t="str">
        <f>IF(Table6[[#This Row],[Cummelutive_sum]]&lt;=Table6[[#This Row],[80_percent]],"Y", "N")</f>
        <v>N</v>
      </c>
    </row>
    <row r="1381" spans="1:8" x14ac:dyDescent="0.3">
      <c r="A1381">
        <v>32940</v>
      </c>
      <c r="B1381">
        <v>155</v>
      </c>
      <c r="C1381">
        <v>5</v>
      </c>
      <c r="D1381">
        <v>22018</v>
      </c>
      <c r="E1381">
        <v>3.2258064516000003E-2</v>
      </c>
      <c r="F1381">
        <f>SUM(Table6[total_order_amount])*0.8</f>
        <v>141739319.59199998</v>
      </c>
      <c r="G1381">
        <f>SUM($D$2:D1381)</f>
        <v>158387223.14000005</v>
      </c>
      <c r="H1381" t="str">
        <f>IF(Table6[[#This Row],[Cummelutive_sum]]&lt;=Table6[[#This Row],[80_percent]],"Y", "N")</f>
        <v>N</v>
      </c>
    </row>
    <row r="1382" spans="1:8" x14ac:dyDescent="0.3">
      <c r="A1382">
        <v>217968</v>
      </c>
      <c r="B1382">
        <v>227</v>
      </c>
      <c r="C1382">
        <v>7</v>
      </c>
      <c r="D1382">
        <v>22017</v>
      </c>
      <c r="E1382">
        <v>3.0837004405E-2</v>
      </c>
      <c r="F1382">
        <f>SUM(Table6[total_order_amount])*0.8</f>
        <v>141739319.59199998</v>
      </c>
      <c r="G1382">
        <f>SUM($D$2:D1382)</f>
        <v>158409240.14000005</v>
      </c>
      <c r="H1382" t="str">
        <f>IF(Table6[[#This Row],[Cummelutive_sum]]&lt;=Table6[[#This Row],[80_percent]],"Y", "N")</f>
        <v>N</v>
      </c>
    </row>
    <row r="1383" spans="1:8" x14ac:dyDescent="0.3">
      <c r="A1383">
        <v>112956</v>
      </c>
      <c r="B1383">
        <v>107</v>
      </c>
      <c r="C1383">
        <v>3</v>
      </c>
      <c r="D1383">
        <v>22013</v>
      </c>
      <c r="E1383">
        <v>2.8037383177000001E-2</v>
      </c>
      <c r="F1383">
        <f>SUM(Table6[total_order_amount])*0.8</f>
        <v>141739319.59199998</v>
      </c>
      <c r="G1383">
        <f>SUM($D$2:D1383)</f>
        <v>158431253.14000005</v>
      </c>
      <c r="H1383" t="str">
        <f>IF(Table6[[#This Row],[Cummelutive_sum]]&lt;=Table6[[#This Row],[80_percent]],"Y", "N")</f>
        <v>N</v>
      </c>
    </row>
    <row r="1384" spans="1:8" x14ac:dyDescent="0.3">
      <c r="A1384">
        <v>54072</v>
      </c>
      <c r="B1384">
        <v>74</v>
      </c>
      <c r="C1384">
        <v>2</v>
      </c>
      <c r="D1384">
        <v>22001</v>
      </c>
      <c r="E1384">
        <v>2.7027027027000002E-2</v>
      </c>
      <c r="F1384">
        <f>SUM(Table6[total_order_amount])*0.8</f>
        <v>141739319.59199998</v>
      </c>
      <c r="G1384">
        <f>SUM($D$2:D1384)</f>
        <v>158453254.14000005</v>
      </c>
      <c r="H1384" t="str">
        <f>IF(Table6[[#This Row],[Cummelutive_sum]]&lt;=Table6[[#This Row],[80_percent]],"Y", "N")</f>
        <v>N</v>
      </c>
    </row>
    <row r="1385" spans="1:8" x14ac:dyDescent="0.3">
      <c r="A1385">
        <v>158132</v>
      </c>
      <c r="B1385">
        <v>107</v>
      </c>
      <c r="C1385">
        <v>4</v>
      </c>
      <c r="D1385">
        <v>21987</v>
      </c>
      <c r="E1385">
        <v>3.7383177570000002E-2</v>
      </c>
      <c r="F1385">
        <f>SUM(Table6[total_order_amount])*0.8</f>
        <v>141739319.59199998</v>
      </c>
      <c r="G1385">
        <f>SUM($D$2:D1385)</f>
        <v>158475241.14000005</v>
      </c>
      <c r="H1385" t="str">
        <f>IF(Table6[[#This Row],[Cummelutive_sum]]&lt;=Table6[[#This Row],[80_percent]],"Y", "N")</f>
        <v>N</v>
      </c>
    </row>
    <row r="1386" spans="1:8" x14ac:dyDescent="0.3">
      <c r="A1386">
        <v>74412</v>
      </c>
      <c r="B1386">
        <v>71</v>
      </c>
      <c r="C1386">
        <v>4</v>
      </c>
      <c r="D1386">
        <v>21985</v>
      </c>
      <c r="E1386">
        <v>5.6338028169E-2</v>
      </c>
      <c r="F1386">
        <f>SUM(Table6[total_order_amount])*0.8</f>
        <v>141739319.59199998</v>
      </c>
      <c r="G1386">
        <f>SUM($D$2:D1386)</f>
        <v>158497226.14000005</v>
      </c>
      <c r="H1386" t="str">
        <f>IF(Table6[[#This Row],[Cummelutive_sum]]&lt;=Table6[[#This Row],[80_percent]],"Y", "N")</f>
        <v>N</v>
      </c>
    </row>
    <row r="1387" spans="1:8" x14ac:dyDescent="0.3">
      <c r="A1387">
        <v>136896</v>
      </c>
      <c r="B1387">
        <v>171</v>
      </c>
      <c r="C1387">
        <v>6</v>
      </c>
      <c r="D1387">
        <v>21919</v>
      </c>
      <c r="E1387">
        <v>3.5087719298000003E-2</v>
      </c>
      <c r="F1387">
        <f>SUM(Table6[total_order_amount])*0.8</f>
        <v>141739319.59199998</v>
      </c>
      <c r="G1387">
        <f>SUM($D$2:D1387)</f>
        <v>158519145.14000005</v>
      </c>
      <c r="H1387" t="str">
        <f>IF(Table6[[#This Row],[Cummelutive_sum]]&lt;=Table6[[#This Row],[80_percent]],"Y", "N")</f>
        <v>N</v>
      </c>
    </row>
    <row r="1388" spans="1:8" x14ac:dyDescent="0.3">
      <c r="A1388">
        <v>58352</v>
      </c>
      <c r="B1388">
        <v>129</v>
      </c>
      <c r="C1388">
        <v>22</v>
      </c>
      <c r="D1388">
        <v>21905</v>
      </c>
      <c r="E1388">
        <v>0.17054263565800001</v>
      </c>
      <c r="F1388">
        <f>SUM(Table6[total_order_amount])*0.8</f>
        <v>141739319.59199998</v>
      </c>
      <c r="G1388">
        <f>SUM($D$2:D1388)</f>
        <v>158541050.14000005</v>
      </c>
      <c r="H1388" t="str">
        <f>IF(Table6[[#This Row],[Cummelutive_sum]]&lt;=Table6[[#This Row],[80_percent]],"Y", "N")</f>
        <v>N</v>
      </c>
    </row>
    <row r="1389" spans="1:8" x14ac:dyDescent="0.3">
      <c r="A1389">
        <v>61384</v>
      </c>
      <c r="B1389">
        <v>70</v>
      </c>
      <c r="C1389">
        <v>4</v>
      </c>
      <c r="D1389">
        <v>21873.7</v>
      </c>
      <c r="E1389">
        <v>5.7142857142E-2</v>
      </c>
      <c r="F1389">
        <f>SUM(Table6[total_order_amount])*0.8</f>
        <v>141739319.59199998</v>
      </c>
      <c r="G1389">
        <f>SUM($D$2:D1389)</f>
        <v>158562923.84000003</v>
      </c>
      <c r="H1389" t="str">
        <f>IF(Table6[[#This Row],[Cummelutive_sum]]&lt;=Table6[[#This Row],[80_percent]],"Y", "N")</f>
        <v>N</v>
      </c>
    </row>
    <row r="1390" spans="1:8" x14ac:dyDescent="0.3">
      <c r="A1390">
        <v>210372</v>
      </c>
      <c r="B1390">
        <v>49</v>
      </c>
      <c r="C1390">
        <v>1</v>
      </c>
      <c r="D1390">
        <v>21818</v>
      </c>
      <c r="E1390">
        <v>2.0408163265000001E-2</v>
      </c>
      <c r="F1390">
        <f>SUM(Table6[total_order_amount])*0.8</f>
        <v>141739319.59199998</v>
      </c>
      <c r="G1390">
        <f>SUM($D$2:D1390)</f>
        <v>158584741.84000003</v>
      </c>
      <c r="H1390" t="str">
        <f>IF(Table6[[#This Row],[Cummelutive_sum]]&lt;=Table6[[#This Row],[80_percent]],"Y", "N")</f>
        <v>N</v>
      </c>
    </row>
    <row r="1391" spans="1:8" x14ac:dyDescent="0.3">
      <c r="A1391">
        <v>71772</v>
      </c>
      <c r="B1391">
        <v>327</v>
      </c>
      <c r="C1391">
        <v>11</v>
      </c>
      <c r="D1391">
        <v>21811.200000000001</v>
      </c>
      <c r="E1391">
        <v>3.3639143730000001E-2</v>
      </c>
      <c r="F1391">
        <f>SUM(Table6[total_order_amount])*0.8</f>
        <v>141739319.59199998</v>
      </c>
      <c r="G1391">
        <f>SUM($D$2:D1391)</f>
        <v>158606553.04000002</v>
      </c>
      <c r="H1391" t="str">
        <f>IF(Table6[[#This Row],[Cummelutive_sum]]&lt;=Table6[[#This Row],[80_percent]],"Y", "N")</f>
        <v>N</v>
      </c>
    </row>
    <row r="1392" spans="1:8" x14ac:dyDescent="0.3">
      <c r="A1392">
        <v>100144</v>
      </c>
      <c r="B1392">
        <v>55</v>
      </c>
      <c r="C1392">
        <v>4</v>
      </c>
      <c r="D1392">
        <v>21810</v>
      </c>
      <c r="E1392">
        <v>7.2727272726999997E-2</v>
      </c>
      <c r="F1392">
        <f>SUM(Table6[total_order_amount])*0.8</f>
        <v>141739319.59199998</v>
      </c>
      <c r="G1392">
        <f>SUM($D$2:D1392)</f>
        <v>158628363.04000002</v>
      </c>
      <c r="H1392" t="str">
        <f>IF(Table6[[#This Row],[Cummelutive_sum]]&lt;=Table6[[#This Row],[80_percent]],"Y", "N")</f>
        <v>N</v>
      </c>
    </row>
    <row r="1393" spans="1:8" x14ac:dyDescent="0.3">
      <c r="A1393">
        <v>205224</v>
      </c>
      <c r="B1393">
        <v>70</v>
      </c>
      <c r="C1393">
        <v>4</v>
      </c>
      <c r="D1393">
        <v>21795</v>
      </c>
      <c r="E1393">
        <v>5.7142857142E-2</v>
      </c>
      <c r="F1393">
        <f>SUM(Table6[total_order_amount])*0.8</f>
        <v>141739319.59199998</v>
      </c>
      <c r="G1393">
        <f>SUM($D$2:D1393)</f>
        <v>158650158.04000002</v>
      </c>
      <c r="H1393" t="str">
        <f>IF(Table6[[#This Row],[Cummelutive_sum]]&lt;=Table6[[#This Row],[80_percent]],"Y", "N")</f>
        <v>N</v>
      </c>
    </row>
    <row r="1394" spans="1:8" x14ac:dyDescent="0.3">
      <c r="A1394">
        <v>103996</v>
      </c>
      <c r="B1394">
        <v>48</v>
      </c>
      <c r="C1394">
        <v>3</v>
      </c>
      <c r="D1394">
        <v>21787.5</v>
      </c>
      <c r="E1394">
        <v>6.25E-2</v>
      </c>
      <c r="F1394">
        <f>SUM(Table6[total_order_amount])*0.8</f>
        <v>141739319.59199998</v>
      </c>
      <c r="G1394">
        <f>SUM($D$2:D1394)</f>
        <v>158671945.54000002</v>
      </c>
      <c r="H1394" t="str">
        <f>IF(Table6[[#This Row],[Cummelutive_sum]]&lt;=Table6[[#This Row],[80_percent]],"Y", "N")</f>
        <v>N</v>
      </c>
    </row>
    <row r="1395" spans="1:8" x14ac:dyDescent="0.3">
      <c r="A1395">
        <v>125528</v>
      </c>
      <c r="B1395">
        <v>44</v>
      </c>
      <c r="C1395">
        <v>4</v>
      </c>
      <c r="D1395">
        <v>21784</v>
      </c>
      <c r="E1395">
        <v>9.0909090908999998E-2</v>
      </c>
      <c r="F1395">
        <f>SUM(Table6[total_order_amount])*0.8</f>
        <v>141739319.59199998</v>
      </c>
      <c r="G1395">
        <f>SUM($D$2:D1395)</f>
        <v>158693729.54000002</v>
      </c>
      <c r="H1395" t="str">
        <f>IF(Table6[[#This Row],[Cummelutive_sum]]&lt;=Table6[[#This Row],[80_percent]],"Y", "N")</f>
        <v>N</v>
      </c>
    </row>
    <row r="1396" spans="1:8" x14ac:dyDescent="0.3">
      <c r="A1396">
        <v>36768</v>
      </c>
      <c r="B1396">
        <v>27</v>
      </c>
      <c r="C1396">
        <v>2</v>
      </c>
      <c r="D1396">
        <v>21775</v>
      </c>
      <c r="E1396">
        <v>7.4074074074000004E-2</v>
      </c>
      <c r="F1396">
        <f>SUM(Table6[total_order_amount])*0.8</f>
        <v>141739319.59199998</v>
      </c>
      <c r="G1396">
        <f>SUM($D$2:D1396)</f>
        <v>158715504.54000002</v>
      </c>
      <c r="H1396" t="str">
        <f>IF(Table6[[#This Row],[Cummelutive_sum]]&lt;=Table6[[#This Row],[80_percent]],"Y", "N")</f>
        <v>N</v>
      </c>
    </row>
    <row r="1397" spans="1:8" x14ac:dyDescent="0.3">
      <c r="A1397">
        <v>73888</v>
      </c>
      <c r="B1397">
        <v>113</v>
      </c>
      <c r="C1397">
        <v>5</v>
      </c>
      <c r="D1397">
        <v>21772</v>
      </c>
      <c r="E1397">
        <v>4.4247787609999999E-2</v>
      </c>
      <c r="F1397">
        <f>SUM(Table6[total_order_amount])*0.8</f>
        <v>141739319.59199998</v>
      </c>
      <c r="G1397">
        <f>SUM($D$2:D1397)</f>
        <v>158737276.54000002</v>
      </c>
      <c r="H1397" t="str">
        <f>IF(Table6[[#This Row],[Cummelutive_sum]]&lt;=Table6[[#This Row],[80_percent]],"Y", "N")</f>
        <v>N</v>
      </c>
    </row>
    <row r="1398" spans="1:8" x14ac:dyDescent="0.3">
      <c r="A1398">
        <v>154232</v>
      </c>
      <c r="B1398">
        <v>48</v>
      </c>
      <c r="C1398">
        <v>4</v>
      </c>
      <c r="D1398">
        <v>21766</v>
      </c>
      <c r="E1398">
        <v>8.3333333332999998E-2</v>
      </c>
      <c r="F1398">
        <f>SUM(Table6[total_order_amount])*0.8</f>
        <v>141739319.59199998</v>
      </c>
      <c r="G1398">
        <f>SUM($D$2:D1398)</f>
        <v>158759042.54000002</v>
      </c>
      <c r="H1398" t="str">
        <f>IF(Table6[[#This Row],[Cummelutive_sum]]&lt;=Table6[[#This Row],[80_percent]],"Y", "N")</f>
        <v>N</v>
      </c>
    </row>
    <row r="1399" spans="1:8" x14ac:dyDescent="0.3">
      <c r="A1399">
        <v>57908</v>
      </c>
      <c r="B1399">
        <v>340</v>
      </c>
      <c r="C1399">
        <v>6</v>
      </c>
      <c r="D1399">
        <v>21760.7</v>
      </c>
      <c r="E1399">
        <v>1.7647058823000002E-2</v>
      </c>
      <c r="F1399">
        <f>SUM(Table6[total_order_amount])*0.8</f>
        <v>141739319.59199998</v>
      </c>
      <c r="G1399">
        <f>SUM($D$2:D1399)</f>
        <v>158780803.24000001</v>
      </c>
      <c r="H1399" t="str">
        <f>IF(Table6[[#This Row],[Cummelutive_sum]]&lt;=Table6[[#This Row],[80_percent]],"Y", "N")</f>
        <v>N</v>
      </c>
    </row>
    <row r="1400" spans="1:8" x14ac:dyDescent="0.3">
      <c r="A1400">
        <v>39676</v>
      </c>
      <c r="B1400">
        <v>75</v>
      </c>
      <c r="C1400">
        <v>5</v>
      </c>
      <c r="D1400">
        <v>21753</v>
      </c>
      <c r="E1400">
        <v>6.6666666666000005E-2</v>
      </c>
      <c r="F1400">
        <f>SUM(Table6[total_order_amount])*0.8</f>
        <v>141739319.59199998</v>
      </c>
      <c r="G1400">
        <f>SUM($D$2:D1400)</f>
        <v>158802556.24000001</v>
      </c>
      <c r="H1400" t="str">
        <f>IF(Table6[[#This Row],[Cummelutive_sum]]&lt;=Table6[[#This Row],[80_percent]],"Y", "N")</f>
        <v>N</v>
      </c>
    </row>
    <row r="1401" spans="1:8" x14ac:dyDescent="0.3">
      <c r="A1401">
        <v>93796</v>
      </c>
      <c r="B1401">
        <v>7</v>
      </c>
      <c r="C1401">
        <v>1</v>
      </c>
      <c r="D1401">
        <v>21728</v>
      </c>
      <c r="E1401">
        <v>0.14285714285699999</v>
      </c>
      <c r="F1401">
        <f>SUM(Table6[total_order_amount])*0.8</f>
        <v>141739319.59199998</v>
      </c>
      <c r="G1401">
        <f>SUM($D$2:D1401)</f>
        <v>158824284.24000001</v>
      </c>
      <c r="H1401" t="str">
        <f>IF(Table6[[#This Row],[Cummelutive_sum]]&lt;=Table6[[#This Row],[80_percent]],"Y", "N")</f>
        <v>N</v>
      </c>
    </row>
    <row r="1402" spans="1:8" x14ac:dyDescent="0.3">
      <c r="A1402">
        <v>84272</v>
      </c>
      <c r="B1402">
        <v>61</v>
      </c>
      <c r="C1402">
        <v>2</v>
      </c>
      <c r="D1402">
        <v>21718</v>
      </c>
      <c r="E1402">
        <v>3.2786885245000001E-2</v>
      </c>
      <c r="F1402">
        <f>SUM(Table6[total_order_amount])*0.8</f>
        <v>141739319.59199998</v>
      </c>
      <c r="G1402">
        <f>SUM($D$2:D1402)</f>
        <v>158846002.24000001</v>
      </c>
      <c r="H1402" t="str">
        <f>IF(Table6[[#This Row],[Cummelutive_sum]]&lt;=Table6[[#This Row],[80_percent]],"Y", "N")</f>
        <v>N</v>
      </c>
    </row>
    <row r="1403" spans="1:8" x14ac:dyDescent="0.3">
      <c r="A1403">
        <v>44980</v>
      </c>
      <c r="B1403">
        <v>36</v>
      </c>
      <c r="C1403">
        <v>2</v>
      </c>
      <c r="D1403">
        <v>21676.57</v>
      </c>
      <c r="E1403">
        <v>5.5555555554999997E-2</v>
      </c>
      <c r="F1403">
        <f>SUM(Table6[total_order_amount])*0.8</f>
        <v>141739319.59199998</v>
      </c>
      <c r="G1403">
        <f>SUM($D$2:D1403)</f>
        <v>158867678.81</v>
      </c>
      <c r="H1403" t="str">
        <f>IF(Table6[[#This Row],[Cummelutive_sum]]&lt;=Table6[[#This Row],[80_percent]],"Y", "N")</f>
        <v>N</v>
      </c>
    </row>
    <row r="1404" spans="1:8" x14ac:dyDescent="0.3">
      <c r="A1404">
        <v>46024</v>
      </c>
      <c r="B1404">
        <v>98</v>
      </c>
      <c r="C1404">
        <v>8</v>
      </c>
      <c r="D1404">
        <v>21647</v>
      </c>
      <c r="E1404">
        <v>8.1632653060999996E-2</v>
      </c>
      <c r="F1404">
        <f>SUM(Table6[total_order_amount])*0.8</f>
        <v>141739319.59199998</v>
      </c>
      <c r="G1404">
        <f>SUM($D$2:D1404)</f>
        <v>158889325.81</v>
      </c>
      <c r="H1404" t="str">
        <f>IF(Table6[[#This Row],[Cummelutive_sum]]&lt;=Table6[[#This Row],[80_percent]],"Y", "N")</f>
        <v>N</v>
      </c>
    </row>
    <row r="1405" spans="1:8" x14ac:dyDescent="0.3">
      <c r="A1405">
        <v>105644</v>
      </c>
      <c r="B1405">
        <v>33</v>
      </c>
      <c r="C1405">
        <v>1</v>
      </c>
      <c r="D1405">
        <v>21619</v>
      </c>
      <c r="E1405">
        <v>3.0303030303000002E-2</v>
      </c>
      <c r="F1405">
        <f>SUM(Table6[total_order_amount])*0.8</f>
        <v>141739319.59199998</v>
      </c>
      <c r="G1405">
        <f>SUM($D$2:D1405)</f>
        <v>158910944.81</v>
      </c>
      <c r="H1405" t="str">
        <f>IF(Table6[[#This Row],[Cummelutive_sum]]&lt;=Table6[[#This Row],[80_percent]],"Y", "N")</f>
        <v>N</v>
      </c>
    </row>
    <row r="1406" spans="1:8" x14ac:dyDescent="0.3">
      <c r="A1406">
        <v>95156</v>
      </c>
      <c r="B1406">
        <v>65</v>
      </c>
      <c r="C1406">
        <v>3</v>
      </c>
      <c r="D1406">
        <v>21600</v>
      </c>
      <c r="E1406">
        <v>4.6153846153E-2</v>
      </c>
      <c r="F1406">
        <f>SUM(Table6[total_order_amount])*0.8</f>
        <v>141739319.59199998</v>
      </c>
      <c r="G1406">
        <f>SUM($D$2:D1406)</f>
        <v>158932544.81</v>
      </c>
      <c r="H1406" t="str">
        <f>IF(Table6[[#This Row],[Cummelutive_sum]]&lt;=Table6[[#This Row],[80_percent]],"Y", "N")</f>
        <v>N</v>
      </c>
    </row>
    <row r="1407" spans="1:8" x14ac:dyDescent="0.3">
      <c r="A1407">
        <v>213836</v>
      </c>
      <c r="B1407">
        <v>12</v>
      </c>
      <c r="C1407">
        <v>1</v>
      </c>
      <c r="D1407">
        <v>21594</v>
      </c>
      <c r="E1407">
        <v>8.3333333332999998E-2</v>
      </c>
      <c r="F1407">
        <f>SUM(Table6[total_order_amount])*0.8</f>
        <v>141739319.59199998</v>
      </c>
      <c r="G1407">
        <f>SUM($D$2:D1407)</f>
        <v>158954138.81</v>
      </c>
      <c r="H1407" t="str">
        <f>IF(Table6[[#This Row],[Cummelutive_sum]]&lt;=Table6[[#This Row],[80_percent]],"Y", "N")</f>
        <v>N</v>
      </c>
    </row>
    <row r="1408" spans="1:8" x14ac:dyDescent="0.3">
      <c r="A1408">
        <v>210812</v>
      </c>
      <c r="B1408">
        <v>17</v>
      </c>
      <c r="C1408">
        <v>3</v>
      </c>
      <c r="D1408">
        <v>21571</v>
      </c>
      <c r="E1408">
        <v>0.176470588235</v>
      </c>
      <c r="F1408">
        <f>SUM(Table6[total_order_amount])*0.8</f>
        <v>141739319.59199998</v>
      </c>
      <c r="G1408">
        <f>SUM($D$2:D1408)</f>
        <v>158975709.81</v>
      </c>
      <c r="H1408" t="str">
        <f>IF(Table6[[#This Row],[Cummelutive_sum]]&lt;=Table6[[#This Row],[80_percent]],"Y", "N")</f>
        <v>N</v>
      </c>
    </row>
    <row r="1409" spans="1:8" x14ac:dyDescent="0.3">
      <c r="A1409">
        <v>62328</v>
      </c>
      <c r="B1409">
        <v>102</v>
      </c>
      <c r="C1409">
        <v>8</v>
      </c>
      <c r="D1409">
        <v>21563.38</v>
      </c>
      <c r="E1409">
        <v>7.8431372548999997E-2</v>
      </c>
      <c r="F1409">
        <f>SUM(Table6[total_order_amount])*0.8</f>
        <v>141739319.59199998</v>
      </c>
      <c r="G1409">
        <f>SUM($D$2:D1409)</f>
        <v>158997273.19</v>
      </c>
      <c r="H1409" t="str">
        <f>IF(Table6[[#This Row],[Cummelutive_sum]]&lt;=Table6[[#This Row],[80_percent]],"Y", "N")</f>
        <v>N</v>
      </c>
    </row>
    <row r="1410" spans="1:8" x14ac:dyDescent="0.3">
      <c r="A1410">
        <v>166404</v>
      </c>
      <c r="B1410">
        <v>40</v>
      </c>
      <c r="C1410">
        <v>2</v>
      </c>
      <c r="D1410">
        <v>21538</v>
      </c>
      <c r="E1410">
        <v>0.05</v>
      </c>
      <c r="F1410">
        <f>SUM(Table6[total_order_amount])*0.8</f>
        <v>141739319.59199998</v>
      </c>
      <c r="G1410">
        <f>SUM($D$2:D1410)</f>
        <v>159018811.19</v>
      </c>
      <c r="H1410" t="str">
        <f>IF(Table6[[#This Row],[Cummelutive_sum]]&lt;=Table6[[#This Row],[80_percent]],"Y", "N")</f>
        <v>N</v>
      </c>
    </row>
    <row r="1411" spans="1:8" x14ac:dyDescent="0.3">
      <c r="A1411">
        <v>65740</v>
      </c>
      <c r="B1411">
        <v>117</v>
      </c>
      <c r="C1411">
        <v>3</v>
      </c>
      <c r="D1411">
        <v>21531</v>
      </c>
      <c r="E1411">
        <v>2.5641025641000001E-2</v>
      </c>
      <c r="F1411">
        <f>SUM(Table6[total_order_amount])*0.8</f>
        <v>141739319.59199998</v>
      </c>
      <c r="G1411">
        <f>SUM($D$2:D1411)</f>
        <v>159040342.19</v>
      </c>
      <c r="H1411" t="str">
        <f>IF(Table6[[#This Row],[Cummelutive_sum]]&lt;=Table6[[#This Row],[80_percent]],"Y", "N")</f>
        <v>N</v>
      </c>
    </row>
    <row r="1412" spans="1:8" x14ac:dyDescent="0.3">
      <c r="A1412">
        <v>62236</v>
      </c>
      <c r="B1412">
        <v>12</v>
      </c>
      <c r="C1412">
        <v>1</v>
      </c>
      <c r="D1412">
        <v>21530</v>
      </c>
      <c r="E1412">
        <v>8.3333333332999998E-2</v>
      </c>
      <c r="F1412">
        <f>SUM(Table6[total_order_amount])*0.8</f>
        <v>141739319.59199998</v>
      </c>
      <c r="G1412">
        <f>SUM($D$2:D1412)</f>
        <v>159061872.19</v>
      </c>
      <c r="H1412" t="str">
        <f>IF(Table6[[#This Row],[Cummelutive_sum]]&lt;=Table6[[#This Row],[80_percent]],"Y", "N")</f>
        <v>N</v>
      </c>
    </row>
    <row r="1413" spans="1:8" x14ac:dyDescent="0.3">
      <c r="A1413">
        <v>83064</v>
      </c>
      <c r="B1413">
        <v>55</v>
      </c>
      <c r="C1413">
        <v>2</v>
      </c>
      <c r="D1413">
        <v>21527</v>
      </c>
      <c r="E1413">
        <v>3.6363636363000003E-2</v>
      </c>
      <c r="F1413">
        <f>SUM(Table6[total_order_amount])*0.8</f>
        <v>141739319.59199998</v>
      </c>
      <c r="G1413">
        <f>SUM($D$2:D1413)</f>
        <v>159083399.19</v>
      </c>
      <c r="H1413" t="str">
        <f>IF(Table6[[#This Row],[Cummelutive_sum]]&lt;=Table6[[#This Row],[80_percent]],"Y", "N")</f>
        <v>N</v>
      </c>
    </row>
    <row r="1414" spans="1:8" x14ac:dyDescent="0.3">
      <c r="A1414">
        <v>90784</v>
      </c>
      <c r="B1414">
        <v>43</v>
      </c>
      <c r="C1414">
        <v>3</v>
      </c>
      <c r="D1414">
        <v>21518</v>
      </c>
      <c r="E1414">
        <v>6.9767441860000001E-2</v>
      </c>
      <c r="F1414">
        <f>SUM(Table6[total_order_amount])*0.8</f>
        <v>141739319.59199998</v>
      </c>
      <c r="G1414">
        <f>SUM($D$2:D1414)</f>
        <v>159104917.19</v>
      </c>
      <c r="H1414" t="str">
        <f>IF(Table6[[#This Row],[Cummelutive_sum]]&lt;=Table6[[#This Row],[80_percent]],"Y", "N")</f>
        <v>N</v>
      </c>
    </row>
    <row r="1415" spans="1:8" x14ac:dyDescent="0.3">
      <c r="A1415">
        <v>81684</v>
      </c>
      <c r="B1415">
        <v>151</v>
      </c>
      <c r="C1415">
        <v>7</v>
      </c>
      <c r="D1415">
        <v>21460</v>
      </c>
      <c r="E1415">
        <v>4.6357615893999997E-2</v>
      </c>
      <c r="F1415">
        <f>SUM(Table6[total_order_amount])*0.8</f>
        <v>141739319.59199998</v>
      </c>
      <c r="G1415">
        <f>SUM($D$2:D1415)</f>
        <v>159126377.19</v>
      </c>
      <c r="H1415" t="str">
        <f>IF(Table6[[#This Row],[Cummelutive_sum]]&lt;=Table6[[#This Row],[80_percent]],"Y", "N")</f>
        <v>N</v>
      </c>
    </row>
    <row r="1416" spans="1:8" x14ac:dyDescent="0.3">
      <c r="A1416">
        <v>97168</v>
      </c>
      <c r="B1416">
        <v>70</v>
      </c>
      <c r="C1416">
        <v>2</v>
      </c>
      <c r="D1416">
        <v>21434</v>
      </c>
      <c r="E1416">
        <v>2.8571428571E-2</v>
      </c>
      <c r="F1416">
        <f>SUM(Table6[total_order_amount])*0.8</f>
        <v>141739319.59199998</v>
      </c>
      <c r="G1416">
        <f>SUM($D$2:D1416)</f>
        <v>159147811.19</v>
      </c>
      <c r="H1416" t="str">
        <f>IF(Table6[[#This Row],[Cummelutive_sum]]&lt;=Table6[[#This Row],[80_percent]],"Y", "N")</f>
        <v>N</v>
      </c>
    </row>
    <row r="1417" spans="1:8" x14ac:dyDescent="0.3">
      <c r="A1417">
        <v>208708</v>
      </c>
      <c r="B1417">
        <v>124</v>
      </c>
      <c r="C1417">
        <v>4</v>
      </c>
      <c r="D1417">
        <v>21433</v>
      </c>
      <c r="E1417">
        <v>3.2258064516000003E-2</v>
      </c>
      <c r="F1417">
        <f>SUM(Table6[total_order_amount])*0.8</f>
        <v>141739319.59199998</v>
      </c>
      <c r="G1417">
        <f>SUM($D$2:D1417)</f>
        <v>159169244.19</v>
      </c>
      <c r="H1417" t="str">
        <f>IF(Table6[[#This Row],[Cummelutive_sum]]&lt;=Table6[[#This Row],[80_percent]],"Y", "N")</f>
        <v>N</v>
      </c>
    </row>
    <row r="1418" spans="1:8" x14ac:dyDescent="0.3">
      <c r="A1418">
        <v>111152</v>
      </c>
      <c r="B1418">
        <v>54</v>
      </c>
      <c r="C1418">
        <v>4</v>
      </c>
      <c r="D1418">
        <v>21410</v>
      </c>
      <c r="E1418">
        <v>7.4074074074000004E-2</v>
      </c>
      <c r="F1418">
        <f>SUM(Table6[total_order_amount])*0.8</f>
        <v>141739319.59199998</v>
      </c>
      <c r="G1418">
        <f>SUM($D$2:D1418)</f>
        <v>159190654.19</v>
      </c>
      <c r="H1418" t="str">
        <f>IF(Table6[[#This Row],[Cummelutive_sum]]&lt;=Table6[[#This Row],[80_percent]],"Y", "N")</f>
        <v>N</v>
      </c>
    </row>
    <row r="1419" spans="1:8" x14ac:dyDescent="0.3">
      <c r="A1419">
        <v>36140</v>
      </c>
      <c r="B1419">
        <v>109</v>
      </c>
      <c r="C1419">
        <v>6</v>
      </c>
      <c r="D1419">
        <v>21404.799999999999</v>
      </c>
      <c r="E1419">
        <v>5.5045871559000002E-2</v>
      </c>
      <c r="F1419">
        <f>SUM(Table6[total_order_amount])*0.8</f>
        <v>141739319.59199998</v>
      </c>
      <c r="G1419">
        <f>SUM($D$2:D1419)</f>
        <v>159212058.99000001</v>
      </c>
      <c r="H1419" t="str">
        <f>IF(Table6[[#This Row],[Cummelutive_sum]]&lt;=Table6[[#This Row],[80_percent]],"Y", "N")</f>
        <v>N</v>
      </c>
    </row>
    <row r="1420" spans="1:8" x14ac:dyDescent="0.3">
      <c r="A1420">
        <v>91876</v>
      </c>
      <c r="B1420">
        <v>35</v>
      </c>
      <c r="C1420">
        <v>2</v>
      </c>
      <c r="D1420">
        <v>21402</v>
      </c>
      <c r="E1420">
        <v>5.7142857142E-2</v>
      </c>
      <c r="F1420">
        <f>SUM(Table6[total_order_amount])*0.8</f>
        <v>141739319.59199998</v>
      </c>
      <c r="G1420">
        <f>SUM($D$2:D1420)</f>
        <v>159233460.99000001</v>
      </c>
      <c r="H1420" t="str">
        <f>IF(Table6[[#This Row],[Cummelutive_sum]]&lt;=Table6[[#This Row],[80_percent]],"Y", "N")</f>
        <v>N</v>
      </c>
    </row>
    <row r="1421" spans="1:8" x14ac:dyDescent="0.3">
      <c r="A1421">
        <v>91916</v>
      </c>
      <c r="B1421">
        <v>74</v>
      </c>
      <c r="C1421">
        <v>26</v>
      </c>
      <c r="D1421">
        <v>21400.400000000001</v>
      </c>
      <c r="E1421">
        <v>0.35135135135099999</v>
      </c>
      <c r="F1421">
        <f>SUM(Table6[total_order_amount])*0.8</f>
        <v>141739319.59199998</v>
      </c>
      <c r="G1421">
        <f>SUM($D$2:D1421)</f>
        <v>159254861.39000002</v>
      </c>
      <c r="H1421" t="str">
        <f>IF(Table6[[#This Row],[Cummelutive_sum]]&lt;=Table6[[#This Row],[80_percent]],"Y", "N")</f>
        <v>N</v>
      </c>
    </row>
    <row r="1422" spans="1:8" x14ac:dyDescent="0.3">
      <c r="A1422">
        <v>147112</v>
      </c>
      <c r="B1422">
        <v>205</v>
      </c>
      <c r="C1422">
        <v>6</v>
      </c>
      <c r="D1422">
        <v>21357</v>
      </c>
      <c r="E1422">
        <v>2.9268292681999999E-2</v>
      </c>
      <c r="F1422">
        <f>SUM(Table6[total_order_amount])*0.8</f>
        <v>141739319.59199998</v>
      </c>
      <c r="G1422">
        <f>SUM($D$2:D1422)</f>
        <v>159276218.39000002</v>
      </c>
      <c r="H1422" t="str">
        <f>IF(Table6[[#This Row],[Cummelutive_sum]]&lt;=Table6[[#This Row],[80_percent]],"Y", "N")</f>
        <v>N</v>
      </c>
    </row>
    <row r="1423" spans="1:8" x14ac:dyDescent="0.3">
      <c r="A1423">
        <v>67384</v>
      </c>
      <c r="B1423">
        <v>87</v>
      </c>
      <c r="C1423">
        <v>2</v>
      </c>
      <c r="D1423">
        <v>21340</v>
      </c>
      <c r="E1423">
        <v>2.2988505746999999E-2</v>
      </c>
      <c r="F1423">
        <f>SUM(Table6[total_order_amount])*0.8</f>
        <v>141739319.59199998</v>
      </c>
      <c r="G1423">
        <f>SUM($D$2:D1423)</f>
        <v>159297558.39000002</v>
      </c>
      <c r="H1423" t="str">
        <f>IF(Table6[[#This Row],[Cummelutive_sum]]&lt;=Table6[[#This Row],[80_percent]],"Y", "N")</f>
        <v>N</v>
      </c>
    </row>
    <row r="1424" spans="1:8" x14ac:dyDescent="0.3">
      <c r="A1424">
        <v>112648</v>
      </c>
      <c r="B1424">
        <v>167</v>
      </c>
      <c r="C1424">
        <v>2</v>
      </c>
      <c r="D1424">
        <v>21340</v>
      </c>
      <c r="E1424">
        <v>1.1976047904E-2</v>
      </c>
      <c r="F1424">
        <f>SUM(Table6[total_order_amount])*0.8</f>
        <v>141739319.59199998</v>
      </c>
      <c r="G1424">
        <f>SUM($D$2:D1424)</f>
        <v>159318898.39000002</v>
      </c>
      <c r="H1424" t="str">
        <f>IF(Table6[[#This Row],[Cummelutive_sum]]&lt;=Table6[[#This Row],[80_percent]],"Y", "N")</f>
        <v>N</v>
      </c>
    </row>
    <row r="1425" spans="1:8" x14ac:dyDescent="0.3">
      <c r="A1425">
        <v>156744</v>
      </c>
      <c r="B1425">
        <v>100</v>
      </c>
      <c r="C1425">
        <v>4</v>
      </c>
      <c r="D1425">
        <v>21335</v>
      </c>
      <c r="E1425">
        <v>0.04</v>
      </c>
      <c r="F1425">
        <f>SUM(Table6[total_order_amount])*0.8</f>
        <v>141739319.59199998</v>
      </c>
      <c r="G1425">
        <f>SUM($D$2:D1425)</f>
        <v>159340233.39000002</v>
      </c>
      <c r="H1425" t="str">
        <f>IF(Table6[[#This Row],[Cummelutive_sum]]&lt;=Table6[[#This Row],[80_percent]],"Y", "N")</f>
        <v>N</v>
      </c>
    </row>
    <row r="1426" spans="1:8" x14ac:dyDescent="0.3">
      <c r="A1426">
        <v>197308</v>
      </c>
      <c r="B1426">
        <v>33</v>
      </c>
      <c r="C1426">
        <v>7</v>
      </c>
      <c r="D1426">
        <v>21334</v>
      </c>
      <c r="E1426">
        <v>0.21212121212099999</v>
      </c>
      <c r="F1426">
        <f>SUM(Table6[total_order_amount])*0.8</f>
        <v>141739319.59199998</v>
      </c>
      <c r="G1426">
        <f>SUM($D$2:D1426)</f>
        <v>159361567.39000002</v>
      </c>
      <c r="H1426" t="str">
        <f>IF(Table6[[#This Row],[Cummelutive_sum]]&lt;=Table6[[#This Row],[80_percent]],"Y", "N")</f>
        <v>N</v>
      </c>
    </row>
    <row r="1427" spans="1:8" x14ac:dyDescent="0.3">
      <c r="A1427">
        <v>154804</v>
      </c>
      <c r="B1427">
        <v>52</v>
      </c>
      <c r="C1427">
        <v>2</v>
      </c>
      <c r="D1427">
        <v>21328</v>
      </c>
      <c r="E1427">
        <v>3.8461538460999999E-2</v>
      </c>
      <c r="F1427">
        <f>SUM(Table6[total_order_amount])*0.8</f>
        <v>141739319.59199998</v>
      </c>
      <c r="G1427">
        <f>SUM($D$2:D1427)</f>
        <v>159382895.39000002</v>
      </c>
      <c r="H1427" t="str">
        <f>IF(Table6[[#This Row],[Cummelutive_sum]]&lt;=Table6[[#This Row],[80_percent]],"Y", "N")</f>
        <v>N</v>
      </c>
    </row>
    <row r="1428" spans="1:8" x14ac:dyDescent="0.3">
      <c r="A1428">
        <v>55240</v>
      </c>
      <c r="B1428">
        <v>161</v>
      </c>
      <c r="C1428">
        <v>15</v>
      </c>
      <c r="D1428">
        <v>21301.98</v>
      </c>
      <c r="E1428">
        <v>9.3167701862999996E-2</v>
      </c>
      <c r="F1428">
        <f>SUM(Table6[total_order_amount])*0.8</f>
        <v>141739319.59199998</v>
      </c>
      <c r="G1428">
        <f>SUM($D$2:D1428)</f>
        <v>159404197.37</v>
      </c>
      <c r="H1428" t="str">
        <f>IF(Table6[[#This Row],[Cummelutive_sum]]&lt;=Table6[[#This Row],[80_percent]],"Y", "N")</f>
        <v>N</v>
      </c>
    </row>
    <row r="1429" spans="1:8" x14ac:dyDescent="0.3">
      <c r="A1429">
        <v>79792</v>
      </c>
      <c r="B1429">
        <v>145</v>
      </c>
      <c r="C1429">
        <v>9</v>
      </c>
      <c r="D1429">
        <v>21301</v>
      </c>
      <c r="E1429">
        <v>6.2068965517000002E-2</v>
      </c>
      <c r="F1429">
        <f>SUM(Table6[total_order_amount])*0.8</f>
        <v>141739319.59199998</v>
      </c>
      <c r="G1429">
        <f>SUM($D$2:D1429)</f>
        <v>159425498.37</v>
      </c>
      <c r="H1429" t="str">
        <f>IF(Table6[[#This Row],[Cummelutive_sum]]&lt;=Table6[[#This Row],[80_percent]],"Y", "N")</f>
        <v>N</v>
      </c>
    </row>
    <row r="1430" spans="1:8" x14ac:dyDescent="0.3">
      <c r="A1430">
        <v>56000</v>
      </c>
      <c r="B1430">
        <v>132</v>
      </c>
      <c r="C1430">
        <v>9</v>
      </c>
      <c r="D1430">
        <v>21296</v>
      </c>
      <c r="E1430">
        <v>6.8181818180999998E-2</v>
      </c>
      <c r="F1430">
        <f>SUM(Table6[total_order_amount])*0.8</f>
        <v>141739319.59199998</v>
      </c>
      <c r="G1430">
        <f>SUM($D$2:D1430)</f>
        <v>159446794.37</v>
      </c>
      <c r="H1430" t="str">
        <f>IF(Table6[[#This Row],[Cummelutive_sum]]&lt;=Table6[[#This Row],[80_percent]],"Y", "N")</f>
        <v>N</v>
      </c>
    </row>
    <row r="1431" spans="1:8" x14ac:dyDescent="0.3">
      <c r="A1431">
        <v>205092</v>
      </c>
      <c r="B1431">
        <v>151</v>
      </c>
      <c r="C1431">
        <v>8</v>
      </c>
      <c r="D1431">
        <v>21284</v>
      </c>
      <c r="E1431">
        <v>5.2980132450000002E-2</v>
      </c>
      <c r="F1431">
        <f>SUM(Table6[total_order_amount])*0.8</f>
        <v>141739319.59199998</v>
      </c>
      <c r="G1431">
        <f>SUM($D$2:D1431)</f>
        <v>159468078.37</v>
      </c>
      <c r="H1431" t="str">
        <f>IF(Table6[[#This Row],[Cummelutive_sum]]&lt;=Table6[[#This Row],[80_percent]],"Y", "N")</f>
        <v>N</v>
      </c>
    </row>
    <row r="1432" spans="1:8" x14ac:dyDescent="0.3">
      <c r="A1432">
        <v>27960</v>
      </c>
      <c r="B1432">
        <v>74</v>
      </c>
      <c r="C1432">
        <v>8</v>
      </c>
      <c r="D1432">
        <v>21272</v>
      </c>
      <c r="E1432">
        <v>0.10810810810800001</v>
      </c>
      <c r="F1432">
        <f>SUM(Table6[total_order_amount])*0.8</f>
        <v>141739319.59199998</v>
      </c>
      <c r="G1432">
        <f>SUM($D$2:D1432)</f>
        <v>159489350.37</v>
      </c>
      <c r="H1432" t="str">
        <f>IF(Table6[[#This Row],[Cummelutive_sum]]&lt;=Table6[[#This Row],[80_percent]],"Y", "N")</f>
        <v>N</v>
      </c>
    </row>
    <row r="1433" spans="1:8" x14ac:dyDescent="0.3">
      <c r="A1433">
        <v>29888</v>
      </c>
      <c r="B1433">
        <v>95</v>
      </c>
      <c r="C1433">
        <v>9</v>
      </c>
      <c r="D1433">
        <v>21262</v>
      </c>
      <c r="E1433">
        <v>9.4736842104999996E-2</v>
      </c>
      <c r="F1433">
        <f>SUM(Table6[total_order_amount])*0.8</f>
        <v>141739319.59199998</v>
      </c>
      <c r="G1433">
        <f>SUM($D$2:D1433)</f>
        <v>159510612.37</v>
      </c>
      <c r="H1433" t="str">
        <f>IF(Table6[[#This Row],[Cummelutive_sum]]&lt;=Table6[[#This Row],[80_percent]],"Y", "N")</f>
        <v>N</v>
      </c>
    </row>
    <row r="1434" spans="1:8" x14ac:dyDescent="0.3">
      <c r="A1434">
        <v>214712</v>
      </c>
      <c r="B1434">
        <v>22</v>
      </c>
      <c r="C1434">
        <v>4</v>
      </c>
      <c r="D1434">
        <v>21255</v>
      </c>
      <c r="E1434">
        <v>0.181818181818</v>
      </c>
      <c r="F1434">
        <f>SUM(Table6[total_order_amount])*0.8</f>
        <v>141739319.59199998</v>
      </c>
      <c r="G1434">
        <f>SUM($D$2:D1434)</f>
        <v>159531867.37</v>
      </c>
      <c r="H1434" t="str">
        <f>IF(Table6[[#This Row],[Cummelutive_sum]]&lt;=Table6[[#This Row],[80_percent]],"Y", "N")</f>
        <v>N</v>
      </c>
    </row>
    <row r="1435" spans="1:8" x14ac:dyDescent="0.3">
      <c r="A1435">
        <v>49156</v>
      </c>
      <c r="B1435">
        <v>14</v>
      </c>
      <c r="C1435">
        <v>2</v>
      </c>
      <c r="D1435">
        <v>21225</v>
      </c>
      <c r="E1435">
        <v>0.14285714285699999</v>
      </c>
      <c r="F1435">
        <f>SUM(Table6[total_order_amount])*0.8</f>
        <v>141739319.59199998</v>
      </c>
      <c r="G1435">
        <f>SUM($D$2:D1435)</f>
        <v>159553092.37</v>
      </c>
      <c r="H1435" t="str">
        <f>IF(Table6[[#This Row],[Cummelutive_sum]]&lt;=Table6[[#This Row],[80_percent]],"Y", "N")</f>
        <v>N</v>
      </c>
    </row>
    <row r="1436" spans="1:8" x14ac:dyDescent="0.3">
      <c r="A1436">
        <v>30020</v>
      </c>
      <c r="B1436">
        <v>33</v>
      </c>
      <c r="C1436">
        <v>1</v>
      </c>
      <c r="D1436">
        <v>21225</v>
      </c>
      <c r="E1436">
        <v>3.0303030303000002E-2</v>
      </c>
      <c r="F1436">
        <f>SUM(Table6[total_order_amount])*0.8</f>
        <v>141739319.59199998</v>
      </c>
      <c r="G1436">
        <f>SUM($D$2:D1436)</f>
        <v>159574317.37</v>
      </c>
      <c r="H1436" t="str">
        <f>IF(Table6[[#This Row],[Cummelutive_sum]]&lt;=Table6[[#This Row],[80_percent]],"Y", "N")</f>
        <v>N</v>
      </c>
    </row>
    <row r="1437" spans="1:8" x14ac:dyDescent="0.3">
      <c r="A1437">
        <v>102200</v>
      </c>
      <c r="B1437">
        <v>76</v>
      </c>
      <c r="C1437">
        <v>13</v>
      </c>
      <c r="D1437">
        <v>21220</v>
      </c>
      <c r="E1437">
        <v>0.17105263157799999</v>
      </c>
      <c r="F1437">
        <f>SUM(Table6[total_order_amount])*0.8</f>
        <v>141739319.59199998</v>
      </c>
      <c r="G1437">
        <f>SUM($D$2:D1437)</f>
        <v>159595537.37</v>
      </c>
      <c r="H1437" t="str">
        <f>IF(Table6[[#This Row],[Cummelutive_sum]]&lt;=Table6[[#This Row],[80_percent]],"Y", "N")</f>
        <v>N</v>
      </c>
    </row>
    <row r="1438" spans="1:8" x14ac:dyDescent="0.3">
      <c r="A1438">
        <v>35856</v>
      </c>
      <c r="B1438">
        <v>36</v>
      </c>
      <c r="C1438">
        <v>2</v>
      </c>
      <c r="D1438">
        <v>21216</v>
      </c>
      <c r="E1438">
        <v>5.5555555554999997E-2</v>
      </c>
      <c r="F1438">
        <f>SUM(Table6[total_order_amount])*0.8</f>
        <v>141739319.59199998</v>
      </c>
      <c r="G1438">
        <f>SUM($D$2:D1438)</f>
        <v>159616753.37</v>
      </c>
      <c r="H1438" t="str">
        <f>IF(Table6[[#This Row],[Cummelutive_sum]]&lt;=Table6[[#This Row],[80_percent]],"Y", "N")</f>
        <v>N</v>
      </c>
    </row>
    <row r="1439" spans="1:8" x14ac:dyDescent="0.3">
      <c r="A1439">
        <v>50968</v>
      </c>
      <c r="B1439">
        <v>201</v>
      </c>
      <c r="C1439">
        <v>6</v>
      </c>
      <c r="D1439">
        <v>21200</v>
      </c>
      <c r="E1439">
        <v>2.9850746268000002E-2</v>
      </c>
      <c r="F1439">
        <f>SUM(Table6[total_order_amount])*0.8</f>
        <v>141739319.59199998</v>
      </c>
      <c r="G1439">
        <f>SUM($D$2:D1439)</f>
        <v>159637953.37</v>
      </c>
      <c r="H1439" t="str">
        <f>IF(Table6[[#This Row],[Cummelutive_sum]]&lt;=Table6[[#This Row],[80_percent]],"Y", "N")</f>
        <v>N</v>
      </c>
    </row>
    <row r="1440" spans="1:8" x14ac:dyDescent="0.3">
      <c r="A1440">
        <v>132980</v>
      </c>
      <c r="B1440">
        <v>86</v>
      </c>
      <c r="C1440">
        <v>8</v>
      </c>
      <c r="D1440">
        <v>21198</v>
      </c>
      <c r="E1440">
        <v>9.3023255813E-2</v>
      </c>
      <c r="F1440">
        <f>SUM(Table6[total_order_amount])*0.8</f>
        <v>141739319.59199998</v>
      </c>
      <c r="G1440">
        <f>SUM($D$2:D1440)</f>
        <v>159659151.37</v>
      </c>
      <c r="H1440" t="str">
        <f>IF(Table6[[#This Row],[Cummelutive_sum]]&lt;=Table6[[#This Row],[80_percent]],"Y", "N")</f>
        <v>N</v>
      </c>
    </row>
    <row r="1441" spans="1:8" x14ac:dyDescent="0.3">
      <c r="A1441">
        <v>30960</v>
      </c>
      <c r="B1441">
        <v>182</v>
      </c>
      <c r="C1441">
        <v>9</v>
      </c>
      <c r="D1441">
        <v>21195</v>
      </c>
      <c r="E1441">
        <v>4.9450549449999999E-2</v>
      </c>
      <c r="F1441">
        <f>SUM(Table6[total_order_amount])*0.8</f>
        <v>141739319.59199998</v>
      </c>
      <c r="G1441">
        <f>SUM($D$2:D1441)</f>
        <v>159680346.37</v>
      </c>
      <c r="H1441" t="str">
        <f>IF(Table6[[#This Row],[Cummelutive_sum]]&lt;=Table6[[#This Row],[80_percent]],"Y", "N")</f>
        <v>N</v>
      </c>
    </row>
    <row r="1442" spans="1:8" x14ac:dyDescent="0.3">
      <c r="A1442">
        <v>70888</v>
      </c>
      <c r="B1442">
        <v>225</v>
      </c>
      <c r="C1442">
        <v>2</v>
      </c>
      <c r="D1442">
        <v>21190</v>
      </c>
      <c r="E1442">
        <v>8.8888888879999992E-3</v>
      </c>
      <c r="F1442">
        <f>SUM(Table6[total_order_amount])*0.8</f>
        <v>141739319.59199998</v>
      </c>
      <c r="G1442">
        <f>SUM($D$2:D1442)</f>
        <v>159701536.37</v>
      </c>
      <c r="H1442" t="str">
        <f>IF(Table6[[#This Row],[Cummelutive_sum]]&lt;=Table6[[#This Row],[80_percent]],"Y", "N")</f>
        <v>N</v>
      </c>
    </row>
    <row r="1443" spans="1:8" x14ac:dyDescent="0.3">
      <c r="A1443">
        <v>23060</v>
      </c>
      <c r="B1443">
        <v>71</v>
      </c>
      <c r="C1443">
        <v>4</v>
      </c>
      <c r="D1443">
        <v>21188</v>
      </c>
      <c r="E1443">
        <v>5.6338028169E-2</v>
      </c>
      <c r="F1443">
        <f>SUM(Table6[total_order_amount])*0.8</f>
        <v>141739319.59199998</v>
      </c>
      <c r="G1443">
        <f>SUM($D$2:D1443)</f>
        <v>159722724.37</v>
      </c>
      <c r="H1443" t="str">
        <f>IF(Table6[[#This Row],[Cummelutive_sum]]&lt;=Table6[[#This Row],[80_percent]],"Y", "N")</f>
        <v>N</v>
      </c>
    </row>
    <row r="1444" spans="1:8" x14ac:dyDescent="0.3">
      <c r="A1444">
        <v>80532</v>
      </c>
      <c r="B1444">
        <v>16</v>
      </c>
      <c r="C1444">
        <v>1</v>
      </c>
      <c r="D1444">
        <v>21186.400000000001</v>
      </c>
      <c r="E1444">
        <v>6.25E-2</v>
      </c>
      <c r="F1444">
        <f>SUM(Table6[total_order_amount])*0.8</f>
        <v>141739319.59199998</v>
      </c>
      <c r="G1444">
        <f>SUM($D$2:D1444)</f>
        <v>159743910.77000001</v>
      </c>
      <c r="H1444" t="str">
        <f>IF(Table6[[#This Row],[Cummelutive_sum]]&lt;=Table6[[#This Row],[80_percent]],"Y", "N")</f>
        <v>N</v>
      </c>
    </row>
    <row r="1445" spans="1:8" x14ac:dyDescent="0.3">
      <c r="A1445">
        <v>163632</v>
      </c>
      <c r="B1445">
        <v>110</v>
      </c>
      <c r="C1445">
        <v>5</v>
      </c>
      <c r="D1445">
        <v>21164.57</v>
      </c>
      <c r="E1445">
        <v>4.5454545454000003E-2</v>
      </c>
      <c r="F1445">
        <f>SUM(Table6[total_order_amount])*0.8</f>
        <v>141739319.59199998</v>
      </c>
      <c r="G1445">
        <f>SUM($D$2:D1445)</f>
        <v>159765075.34</v>
      </c>
      <c r="H1445" t="str">
        <f>IF(Table6[[#This Row],[Cummelutive_sum]]&lt;=Table6[[#This Row],[80_percent]],"Y", "N")</f>
        <v>N</v>
      </c>
    </row>
    <row r="1446" spans="1:8" x14ac:dyDescent="0.3">
      <c r="A1446">
        <v>219144</v>
      </c>
      <c r="B1446">
        <v>544</v>
      </c>
      <c r="C1446">
        <v>8</v>
      </c>
      <c r="D1446">
        <v>21109</v>
      </c>
      <c r="E1446">
        <v>1.4705882352E-2</v>
      </c>
      <c r="F1446">
        <f>SUM(Table6[total_order_amount])*0.8</f>
        <v>141739319.59199998</v>
      </c>
      <c r="G1446">
        <f>SUM($D$2:D1446)</f>
        <v>159786184.34</v>
      </c>
      <c r="H1446" t="str">
        <f>IF(Table6[[#This Row],[Cummelutive_sum]]&lt;=Table6[[#This Row],[80_percent]],"Y", "N")</f>
        <v>N</v>
      </c>
    </row>
    <row r="1447" spans="1:8" x14ac:dyDescent="0.3">
      <c r="A1447">
        <v>96340</v>
      </c>
      <c r="B1447">
        <v>77</v>
      </c>
      <c r="C1447">
        <v>3</v>
      </c>
      <c r="D1447">
        <v>21106</v>
      </c>
      <c r="E1447">
        <v>3.8961038960999998E-2</v>
      </c>
      <c r="F1447">
        <f>SUM(Table6[total_order_amount])*0.8</f>
        <v>141739319.59199998</v>
      </c>
      <c r="G1447">
        <f>SUM($D$2:D1447)</f>
        <v>159807290.34</v>
      </c>
      <c r="H1447" t="str">
        <f>IF(Table6[[#This Row],[Cummelutive_sum]]&lt;=Table6[[#This Row],[80_percent]],"Y", "N")</f>
        <v>N</v>
      </c>
    </row>
    <row r="1448" spans="1:8" x14ac:dyDescent="0.3">
      <c r="A1448">
        <v>135512</v>
      </c>
      <c r="B1448">
        <v>65</v>
      </c>
      <c r="C1448">
        <v>4</v>
      </c>
      <c r="D1448">
        <v>21100</v>
      </c>
      <c r="E1448">
        <v>6.1538461538000001E-2</v>
      </c>
      <c r="F1448">
        <f>SUM(Table6[total_order_amount])*0.8</f>
        <v>141739319.59199998</v>
      </c>
      <c r="G1448">
        <f>SUM($D$2:D1448)</f>
        <v>159828390.34</v>
      </c>
      <c r="H1448" t="str">
        <f>IF(Table6[[#This Row],[Cummelutive_sum]]&lt;=Table6[[#This Row],[80_percent]],"Y", "N")</f>
        <v>N</v>
      </c>
    </row>
    <row r="1449" spans="1:8" x14ac:dyDescent="0.3">
      <c r="A1449">
        <v>31260</v>
      </c>
      <c r="B1449">
        <v>58</v>
      </c>
      <c r="C1449">
        <v>1</v>
      </c>
      <c r="D1449">
        <v>21100</v>
      </c>
      <c r="E1449">
        <v>1.7241379309999999E-2</v>
      </c>
      <c r="F1449">
        <f>SUM(Table6[total_order_amount])*0.8</f>
        <v>141739319.59199998</v>
      </c>
      <c r="G1449">
        <f>SUM($D$2:D1449)</f>
        <v>159849490.34</v>
      </c>
      <c r="H1449" t="str">
        <f>IF(Table6[[#This Row],[Cummelutive_sum]]&lt;=Table6[[#This Row],[80_percent]],"Y", "N")</f>
        <v>N</v>
      </c>
    </row>
    <row r="1450" spans="1:8" x14ac:dyDescent="0.3">
      <c r="A1450">
        <v>148004</v>
      </c>
      <c r="B1450">
        <v>34</v>
      </c>
      <c r="C1450">
        <v>2</v>
      </c>
      <c r="D1450">
        <v>21082.880000000001</v>
      </c>
      <c r="E1450">
        <v>5.8823529410999997E-2</v>
      </c>
      <c r="F1450">
        <f>SUM(Table6[total_order_amount])*0.8</f>
        <v>141739319.59199998</v>
      </c>
      <c r="G1450">
        <f>SUM($D$2:D1450)</f>
        <v>159870573.22</v>
      </c>
      <c r="H1450" t="str">
        <f>IF(Table6[[#This Row],[Cummelutive_sum]]&lt;=Table6[[#This Row],[80_percent]],"Y", "N")</f>
        <v>N</v>
      </c>
    </row>
    <row r="1451" spans="1:8" x14ac:dyDescent="0.3">
      <c r="A1451">
        <v>75088</v>
      </c>
      <c r="B1451">
        <v>52</v>
      </c>
      <c r="C1451">
        <v>2</v>
      </c>
      <c r="D1451">
        <v>21027</v>
      </c>
      <c r="E1451">
        <v>3.8461538460999999E-2</v>
      </c>
      <c r="F1451">
        <f>SUM(Table6[total_order_amount])*0.8</f>
        <v>141739319.59199998</v>
      </c>
      <c r="G1451">
        <f>SUM($D$2:D1451)</f>
        <v>159891600.22</v>
      </c>
      <c r="H1451" t="str">
        <f>IF(Table6[[#This Row],[Cummelutive_sum]]&lt;=Table6[[#This Row],[80_percent]],"Y", "N")</f>
        <v>N</v>
      </c>
    </row>
    <row r="1452" spans="1:8" x14ac:dyDescent="0.3">
      <c r="A1452">
        <v>2296</v>
      </c>
      <c r="B1452">
        <v>11</v>
      </c>
      <c r="C1452">
        <v>3</v>
      </c>
      <c r="D1452">
        <v>21018</v>
      </c>
      <c r="E1452">
        <v>0.27272727272699998</v>
      </c>
      <c r="F1452">
        <f>SUM(Table6[total_order_amount])*0.8</f>
        <v>141739319.59199998</v>
      </c>
      <c r="G1452">
        <f>SUM($D$2:D1452)</f>
        <v>159912618.22</v>
      </c>
      <c r="H1452" t="str">
        <f>IF(Table6[[#This Row],[Cummelutive_sum]]&lt;=Table6[[#This Row],[80_percent]],"Y", "N")</f>
        <v>N</v>
      </c>
    </row>
    <row r="1453" spans="1:8" x14ac:dyDescent="0.3">
      <c r="A1453">
        <v>28128</v>
      </c>
      <c r="B1453">
        <v>68</v>
      </c>
      <c r="C1453">
        <v>5</v>
      </c>
      <c r="D1453">
        <v>21018</v>
      </c>
      <c r="E1453">
        <v>7.3529411764000005E-2</v>
      </c>
      <c r="F1453">
        <f>SUM(Table6[total_order_amount])*0.8</f>
        <v>141739319.59199998</v>
      </c>
      <c r="G1453">
        <f>SUM($D$2:D1453)</f>
        <v>159933636.22</v>
      </c>
      <c r="H1453" t="str">
        <f>IF(Table6[[#This Row],[Cummelutive_sum]]&lt;=Table6[[#This Row],[80_percent]],"Y", "N")</f>
        <v>N</v>
      </c>
    </row>
    <row r="1454" spans="1:8" x14ac:dyDescent="0.3">
      <c r="A1454">
        <v>27328</v>
      </c>
      <c r="B1454">
        <v>66</v>
      </c>
      <c r="C1454">
        <v>8</v>
      </c>
      <c r="D1454">
        <v>21017.24</v>
      </c>
      <c r="E1454">
        <v>0.12121212121200001</v>
      </c>
      <c r="F1454">
        <f>SUM(Table6[total_order_amount])*0.8</f>
        <v>141739319.59199998</v>
      </c>
      <c r="G1454">
        <f>SUM($D$2:D1454)</f>
        <v>159954653.46000001</v>
      </c>
      <c r="H1454" t="str">
        <f>IF(Table6[[#This Row],[Cummelutive_sum]]&lt;=Table6[[#This Row],[80_percent]],"Y", "N")</f>
        <v>N</v>
      </c>
    </row>
    <row r="1455" spans="1:8" x14ac:dyDescent="0.3">
      <c r="A1455">
        <v>219392</v>
      </c>
      <c r="B1455">
        <v>276</v>
      </c>
      <c r="C1455">
        <v>10</v>
      </c>
      <c r="D1455">
        <v>21000</v>
      </c>
      <c r="E1455">
        <v>3.6231884057000001E-2</v>
      </c>
      <c r="F1455">
        <f>SUM(Table6[total_order_amount])*0.8</f>
        <v>141739319.59199998</v>
      </c>
      <c r="G1455">
        <f>SUM($D$2:D1455)</f>
        <v>159975653.46000001</v>
      </c>
      <c r="H1455" t="str">
        <f>IF(Table6[[#This Row],[Cummelutive_sum]]&lt;=Table6[[#This Row],[80_percent]],"Y", "N")</f>
        <v>N</v>
      </c>
    </row>
    <row r="1456" spans="1:8" x14ac:dyDescent="0.3">
      <c r="A1456">
        <v>108408</v>
      </c>
      <c r="B1456">
        <v>66</v>
      </c>
      <c r="C1456">
        <v>2</v>
      </c>
      <c r="D1456">
        <v>20994</v>
      </c>
      <c r="E1456">
        <v>3.0303030303000002E-2</v>
      </c>
      <c r="F1456">
        <f>SUM(Table6[total_order_amount])*0.8</f>
        <v>141739319.59199998</v>
      </c>
      <c r="G1456">
        <f>SUM($D$2:D1456)</f>
        <v>159996647.46000001</v>
      </c>
      <c r="H1456" t="str">
        <f>IF(Table6[[#This Row],[Cummelutive_sum]]&lt;=Table6[[#This Row],[80_percent]],"Y", "N")</f>
        <v>N</v>
      </c>
    </row>
    <row r="1457" spans="1:8" x14ac:dyDescent="0.3">
      <c r="A1457">
        <v>105480</v>
      </c>
      <c r="B1457">
        <v>24</v>
      </c>
      <c r="C1457">
        <v>9</v>
      </c>
      <c r="D1457">
        <v>20967</v>
      </c>
      <c r="E1457">
        <v>0.375</v>
      </c>
      <c r="F1457">
        <f>SUM(Table6[total_order_amount])*0.8</f>
        <v>141739319.59199998</v>
      </c>
      <c r="G1457">
        <f>SUM($D$2:D1457)</f>
        <v>160017614.46000001</v>
      </c>
      <c r="H1457" t="str">
        <f>IF(Table6[[#This Row],[Cummelutive_sum]]&lt;=Table6[[#This Row],[80_percent]],"Y", "N")</f>
        <v>N</v>
      </c>
    </row>
    <row r="1458" spans="1:8" x14ac:dyDescent="0.3">
      <c r="A1458">
        <v>142548</v>
      </c>
      <c r="B1458">
        <v>344</v>
      </c>
      <c r="C1458">
        <v>11</v>
      </c>
      <c r="D1458">
        <v>20967</v>
      </c>
      <c r="E1458">
        <v>3.1976744186000002E-2</v>
      </c>
      <c r="F1458">
        <f>SUM(Table6[total_order_amount])*0.8</f>
        <v>141739319.59199998</v>
      </c>
      <c r="G1458">
        <f>SUM($D$2:D1458)</f>
        <v>160038581.46000001</v>
      </c>
      <c r="H1458" t="str">
        <f>IF(Table6[[#This Row],[Cummelutive_sum]]&lt;=Table6[[#This Row],[80_percent]],"Y", "N")</f>
        <v>N</v>
      </c>
    </row>
    <row r="1459" spans="1:8" x14ac:dyDescent="0.3">
      <c r="A1459">
        <v>55528</v>
      </c>
      <c r="B1459">
        <v>129</v>
      </c>
      <c r="C1459">
        <v>5</v>
      </c>
      <c r="D1459">
        <v>20828</v>
      </c>
      <c r="E1459">
        <v>3.8759689921999997E-2</v>
      </c>
      <c r="F1459">
        <f>SUM(Table6[total_order_amount])*0.8</f>
        <v>141739319.59199998</v>
      </c>
      <c r="G1459">
        <f>SUM($D$2:D1459)</f>
        <v>160059409.46000001</v>
      </c>
      <c r="H1459" t="str">
        <f>IF(Table6[[#This Row],[Cummelutive_sum]]&lt;=Table6[[#This Row],[80_percent]],"Y", "N")</f>
        <v>N</v>
      </c>
    </row>
    <row r="1460" spans="1:8" x14ac:dyDescent="0.3">
      <c r="A1460">
        <v>107324</v>
      </c>
      <c r="B1460">
        <v>149</v>
      </c>
      <c r="C1460">
        <v>3</v>
      </c>
      <c r="D1460">
        <v>20825</v>
      </c>
      <c r="E1460">
        <v>2.0134228186999999E-2</v>
      </c>
      <c r="F1460">
        <f>SUM(Table6[total_order_amount])*0.8</f>
        <v>141739319.59199998</v>
      </c>
      <c r="G1460">
        <f>SUM($D$2:D1460)</f>
        <v>160080234.46000001</v>
      </c>
      <c r="H1460" t="str">
        <f>IF(Table6[[#This Row],[Cummelutive_sum]]&lt;=Table6[[#This Row],[80_percent]],"Y", "N")</f>
        <v>N</v>
      </c>
    </row>
    <row r="1461" spans="1:8" x14ac:dyDescent="0.3">
      <c r="A1461">
        <v>167580</v>
      </c>
      <c r="B1461">
        <v>179</v>
      </c>
      <c r="C1461">
        <v>2</v>
      </c>
      <c r="D1461">
        <v>20820</v>
      </c>
      <c r="E1461">
        <v>1.1173184357E-2</v>
      </c>
      <c r="F1461">
        <f>SUM(Table6[total_order_amount])*0.8</f>
        <v>141739319.59199998</v>
      </c>
      <c r="G1461">
        <f>SUM($D$2:D1461)</f>
        <v>160101054.46000001</v>
      </c>
      <c r="H1461" t="str">
        <f>IF(Table6[[#This Row],[Cummelutive_sum]]&lt;=Table6[[#This Row],[80_percent]],"Y", "N")</f>
        <v>N</v>
      </c>
    </row>
    <row r="1462" spans="1:8" x14ac:dyDescent="0.3">
      <c r="A1462">
        <v>62720</v>
      </c>
      <c r="B1462">
        <v>963</v>
      </c>
      <c r="C1462">
        <v>12</v>
      </c>
      <c r="D1462">
        <v>20778</v>
      </c>
      <c r="E1462">
        <v>1.246105919E-2</v>
      </c>
      <c r="F1462">
        <f>SUM(Table6[total_order_amount])*0.8</f>
        <v>141739319.59199998</v>
      </c>
      <c r="G1462">
        <f>SUM($D$2:D1462)</f>
        <v>160121832.46000001</v>
      </c>
      <c r="H1462" t="str">
        <f>IF(Table6[[#This Row],[Cummelutive_sum]]&lt;=Table6[[#This Row],[80_percent]],"Y", "N")</f>
        <v>N</v>
      </c>
    </row>
    <row r="1463" spans="1:8" x14ac:dyDescent="0.3">
      <c r="A1463">
        <v>93872</v>
      </c>
      <c r="B1463">
        <v>66</v>
      </c>
      <c r="C1463">
        <v>2</v>
      </c>
      <c r="D1463">
        <v>20774</v>
      </c>
      <c r="E1463">
        <v>3.0303030303000002E-2</v>
      </c>
      <c r="F1463">
        <f>SUM(Table6[total_order_amount])*0.8</f>
        <v>141739319.59199998</v>
      </c>
      <c r="G1463">
        <f>SUM($D$2:D1463)</f>
        <v>160142606.46000001</v>
      </c>
      <c r="H1463" t="str">
        <f>IF(Table6[[#This Row],[Cummelutive_sum]]&lt;=Table6[[#This Row],[80_percent]],"Y", "N")</f>
        <v>N</v>
      </c>
    </row>
    <row r="1464" spans="1:8" x14ac:dyDescent="0.3">
      <c r="A1464">
        <v>44288</v>
      </c>
      <c r="B1464">
        <v>150</v>
      </c>
      <c r="C1464">
        <v>8</v>
      </c>
      <c r="D1464">
        <v>20767.57</v>
      </c>
      <c r="E1464">
        <v>5.3333333332999999E-2</v>
      </c>
      <c r="F1464">
        <f>SUM(Table6[total_order_amount])*0.8</f>
        <v>141739319.59199998</v>
      </c>
      <c r="G1464">
        <f>SUM($D$2:D1464)</f>
        <v>160163374.03</v>
      </c>
      <c r="H1464" t="str">
        <f>IF(Table6[[#This Row],[Cummelutive_sum]]&lt;=Table6[[#This Row],[80_percent]],"Y", "N")</f>
        <v>N</v>
      </c>
    </row>
    <row r="1465" spans="1:8" x14ac:dyDescent="0.3">
      <c r="A1465">
        <v>19056</v>
      </c>
      <c r="B1465">
        <v>21</v>
      </c>
      <c r="C1465">
        <v>3</v>
      </c>
      <c r="D1465">
        <v>20763.240000000002</v>
      </c>
      <c r="E1465">
        <v>0.14285714285699999</v>
      </c>
      <c r="F1465">
        <f>SUM(Table6[total_order_amount])*0.8</f>
        <v>141739319.59199998</v>
      </c>
      <c r="G1465">
        <f>SUM($D$2:D1465)</f>
        <v>160184137.27000001</v>
      </c>
      <c r="H1465" t="str">
        <f>IF(Table6[[#This Row],[Cummelutive_sum]]&lt;=Table6[[#This Row],[80_percent]],"Y", "N")</f>
        <v>N</v>
      </c>
    </row>
    <row r="1466" spans="1:8" x14ac:dyDescent="0.3">
      <c r="A1466">
        <v>217672</v>
      </c>
      <c r="B1466">
        <v>21</v>
      </c>
      <c r="C1466">
        <v>1</v>
      </c>
      <c r="D1466">
        <v>20756</v>
      </c>
      <c r="E1466">
        <v>4.7619047619000002E-2</v>
      </c>
      <c r="F1466">
        <f>SUM(Table6[total_order_amount])*0.8</f>
        <v>141739319.59199998</v>
      </c>
      <c r="G1466">
        <f>SUM($D$2:D1466)</f>
        <v>160204893.27000001</v>
      </c>
      <c r="H1466" t="str">
        <f>IF(Table6[[#This Row],[Cummelutive_sum]]&lt;=Table6[[#This Row],[80_percent]],"Y", "N")</f>
        <v>N</v>
      </c>
    </row>
    <row r="1467" spans="1:8" x14ac:dyDescent="0.3">
      <c r="A1467">
        <v>109244</v>
      </c>
      <c r="B1467">
        <v>30</v>
      </c>
      <c r="C1467">
        <v>2</v>
      </c>
      <c r="D1467">
        <v>20696</v>
      </c>
      <c r="E1467">
        <v>6.6666666666000005E-2</v>
      </c>
      <c r="F1467">
        <f>SUM(Table6[total_order_amount])*0.8</f>
        <v>141739319.59199998</v>
      </c>
      <c r="G1467">
        <f>SUM($D$2:D1467)</f>
        <v>160225589.27000001</v>
      </c>
      <c r="H1467" t="str">
        <f>IF(Table6[[#This Row],[Cummelutive_sum]]&lt;=Table6[[#This Row],[80_percent]],"Y", "N")</f>
        <v>N</v>
      </c>
    </row>
    <row r="1468" spans="1:8" x14ac:dyDescent="0.3">
      <c r="A1468">
        <v>41372</v>
      </c>
      <c r="B1468">
        <v>11</v>
      </c>
      <c r="C1468">
        <v>2</v>
      </c>
      <c r="D1468">
        <v>20666</v>
      </c>
      <c r="E1468">
        <v>0.181818181818</v>
      </c>
      <c r="F1468">
        <f>SUM(Table6[total_order_amount])*0.8</f>
        <v>141739319.59199998</v>
      </c>
      <c r="G1468">
        <f>SUM($D$2:D1468)</f>
        <v>160246255.27000001</v>
      </c>
      <c r="H1468" t="str">
        <f>IF(Table6[[#This Row],[Cummelutive_sum]]&lt;=Table6[[#This Row],[80_percent]],"Y", "N")</f>
        <v>N</v>
      </c>
    </row>
    <row r="1469" spans="1:8" x14ac:dyDescent="0.3">
      <c r="A1469">
        <v>32288</v>
      </c>
      <c r="B1469">
        <v>26</v>
      </c>
      <c r="C1469">
        <v>2</v>
      </c>
      <c r="D1469">
        <v>20666</v>
      </c>
      <c r="E1469">
        <v>7.6923076923000003E-2</v>
      </c>
      <c r="F1469">
        <f>SUM(Table6[total_order_amount])*0.8</f>
        <v>141739319.59199998</v>
      </c>
      <c r="G1469">
        <f>SUM($D$2:D1469)</f>
        <v>160266921.27000001</v>
      </c>
      <c r="H1469" t="str">
        <f>IF(Table6[[#This Row],[Cummelutive_sum]]&lt;=Table6[[#This Row],[80_percent]],"Y", "N")</f>
        <v>N</v>
      </c>
    </row>
    <row r="1470" spans="1:8" x14ac:dyDescent="0.3">
      <c r="A1470">
        <v>42452</v>
      </c>
      <c r="B1470">
        <v>25</v>
      </c>
      <c r="C1470">
        <v>1</v>
      </c>
      <c r="D1470">
        <v>20666</v>
      </c>
      <c r="E1470">
        <v>0.04</v>
      </c>
      <c r="F1470">
        <f>SUM(Table6[total_order_amount])*0.8</f>
        <v>141739319.59199998</v>
      </c>
      <c r="G1470">
        <f>SUM($D$2:D1470)</f>
        <v>160287587.27000001</v>
      </c>
      <c r="H1470" t="str">
        <f>IF(Table6[[#This Row],[Cummelutive_sum]]&lt;=Table6[[#This Row],[80_percent]],"Y", "N")</f>
        <v>N</v>
      </c>
    </row>
    <row r="1471" spans="1:8" x14ac:dyDescent="0.3">
      <c r="A1471">
        <v>99160</v>
      </c>
      <c r="B1471">
        <v>326</v>
      </c>
      <c r="C1471">
        <v>12</v>
      </c>
      <c r="D1471">
        <v>20663.84</v>
      </c>
      <c r="E1471">
        <v>3.6809815949999998E-2</v>
      </c>
      <c r="F1471">
        <f>SUM(Table6[total_order_amount])*0.8</f>
        <v>141739319.59199998</v>
      </c>
      <c r="G1471">
        <f>SUM($D$2:D1471)</f>
        <v>160308251.11000001</v>
      </c>
      <c r="H1471" t="str">
        <f>IF(Table6[[#This Row],[Cummelutive_sum]]&lt;=Table6[[#This Row],[80_percent]],"Y", "N")</f>
        <v>N</v>
      </c>
    </row>
    <row r="1472" spans="1:8" x14ac:dyDescent="0.3">
      <c r="A1472">
        <v>47484</v>
      </c>
      <c r="B1472">
        <v>39</v>
      </c>
      <c r="C1472">
        <v>7</v>
      </c>
      <c r="D1472">
        <v>20603.45</v>
      </c>
      <c r="E1472">
        <v>0.17948717948699999</v>
      </c>
      <c r="F1472">
        <f>SUM(Table6[total_order_amount])*0.8</f>
        <v>141739319.59199998</v>
      </c>
      <c r="G1472">
        <f>SUM($D$2:D1472)</f>
        <v>160328854.56</v>
      </c>
      <c r="H1472" t="str">
        <f>IF(Table6[[#This Row],[Cummelutive_sum]]&lt;=Table6[[#This Row],[80_percent]],"Y", "N")</f>
        <v>N</v>
      </c>
    </row>
    <row r="1473" spans="1:8" x14ac:dyDescent="0.3">
      <c r="A1473">
        <v>189228</v>
      </c>
      <c r="B1473">
        <v>128</v>
      </c>
      <c r="C1473">
        <v>4</v>
      </c>
      <c r="D1473">
        <v>20598</v>
      </c>
      <c r="E1473">
        <v>3.125E-2</v>
      </c>
      <c r="F1473">
        <f>SUM(Table6[total_order_amount])*0.8</f>
        <v>141739319.59199998</v>
      </c>
      <c r="G1473">
        <f>SUM($D$2:D1473)</f>
        <v>160349452.56</v>
      </c>
      <c r="H1473" t="str">
        <f>IF(Table6[[#This Row],[Cummelutive_sum]]&lt;=Table6[[#This Row],[80_percent]],"Y", "N")</f>
        <v>N</v>
      </c>
    </row>
    <row r="1474" spans="1:8" x14ac:dyDescent="0.3">
      <c r="A1474">
        <v>219052</v>
      </c>
      <c r="B1474">
        <v>76</v>
      </c>
      <c r="C1474">
        <v>6</v>
      </c>
      <c r="D1474">
        <v>20595</v>
      </c>
      <c r="E1474">
        <v>7.8947368421000003E-2</v>
      </c>
      <c r="F1474">
        <f>SUM(Table6[total_order_amount])*0.8</f>
        <v>141739319.59199998</v>
      </c>
      <c r="G1474">
        <f>SUM($D$2:D1474)</f>
        <v>160370047.56</v>
      </c>
      <c r="H1474" t="str">
        <f>IF(Table6[[#This Row],[Cummelutive_sum]]&lt;=Table6[[#This Row],[80_percent]],"Y", "N")</f>
        <v>N</v>
      </c>
    </row>
    <row r="1475" spans="1:8" x14ac:dyDescent="0.3">
      <c r="A1475">
        <v>84992</v>
      </c>
      <c r="B1475">
        <v>175</v>
      </c>
      <c r="C1475">
        <v>20</v>
      </c>
      <c r="D1475">
        <v>20567.09</v>
      </c>
      <c r="E1475">
        <v>0.11428571428500001</v>
      </c>
      <c r="F1475">
        <f>SUM(Table6[total_order_amount])*0.8</f>
        <v>141739319.59199998</v>
      </c>
      <c r="G1475">
        <f>SUM($D$2:D1475)</f>
        <v>160390614.65000001</v>
      </c>
      <c r="H1475" t="str">
        <f>IF(Table6[[#This Row],[Cummelutive_sum]]&lt;=Table6[[#This Row],[80_percent]],"Y", "N")</f>
        <v>N</v>
      </c>
    </row>
    <row r="1476" spans="1:8" x14ac:dyDescent="0.3">
      <c r="A1476">
        <v>99576</v>
      </c>
      <c r="B1476">
        <v>89</v>
      </c>
      <c r="C1476">
        <v>1</v>
      </c>
      <c r="D1476">
        <v>20550</v>
      </c>
      <c r="E1476">
        <v>1.1235955056E-2</v>
      </c>
      <c r="F1476">
        <f>SUM(Table6[total_order_amount])*0.8</f>
        <v>141739319.59199998</v>
      </c>
      <c r="G1476">
        <f>SUM($D$2:D1476)</f>
        <v>160411164.65000001</v>
      </c>
      <c r="H1476" t="str">
        <f>IF(Table6[[#This Row],[Cummelutive_sum]]&lt;=Table6[[#This Row],[80_percent]],"Y", "N")</f>
        <v>N</v>
      </c>
    </row>
    <row r="1477" spans="1:8" x14ac:dyDescent="0.3">
      <c r="A1477">
        <v>98152</v>
      </c>
      <c r="B1477">
        <v>132</v>
      </c>
      <c r="C1477">
        <v>5</v>
      </c>
      <c r="D1477">
        <v>20549</v>
      </c>
      <c r="E1477">
        <v>3.7878787878000003E-2</v>
      </c>
      <c r="F1477">
        <f>SUM(Table6[total_order_amount])*0.8</f>
        <v>141739319.59199998</v>
      </c>
      <c r="G1477">
        <f>SUM($D$2:D1477)</f>
        <v>160431713.65000001</v>
      </c>
      <c r="H1477" t="str">
        <f>IF(Table6[[#This Row],[Cummelutive_sum]]&lt;=Table6[[#This Row],[80_percent]],"Y", "N")</f>
        <v>N</v>
      </c>
    </row>
    <row r="1478" spans="1:8" x14ac:dyDescent="0.3">
      <c r="A1478">
        <v>30580</v>
      </c>
      <c r="B1478">
        <v>49</v>
      </c>
      <c r="C1478">
        <v>7</v>
      </c>
      <c r="D1478">
        <v>20542</v>
      </c>
      <c r="E1478">
        <v>0.14285714285699999</v>
      </c>
      <c r="F1478">
        <f>SUM(Table6[total_order_amount])*0.8</f>
        <v>141739319.59199998</v>
      </c>
      <c r="G1478">
        <f>SUM($D$2:D1478)</f>
        <v>160452255.65000001</v>
      </c>
      <c r="H1478" t="str">
        <f>IF(Table6[[#This Row],[Cummelutive_sum]]&lt;=Table6[[#This Row],[80_percent]],"Y", "N")</f>
        <v>N</v>
      </c>
    </row>
    <row r="1479" spans="1:8" x14ac:dyDescent="0.3">
      <c r="A1479">
        <v>54824</v>
      </c>
      <c r="B1479">
        <v>41</v>
      </c>
      <c r="C1479">
        <v>5</v>
      </c>
      <c r="D1479">
        <v>20534.849999999999</v>
      </c>
      <c r="E1479">
        <v>0.121951219512</v>
      </c>
      <c r="F1479">
        <f>SUM(Table6[total_order_amount])*0.8</f>
        <v>141739319.59199998</v>
      </c>
      <c r="G1479">
        <f>SUM($D$2:D1479)</f>
        <v>160472790.5</v>
      </c>
      <c r="H1479" t="str">
        <f>IF(Table6[[#This Row],[Cummelutive_sum]]&lt;=Table6[[#This Row],[80_percent]],"Y", "N")</f>
        <v>N</v>
      </c>
    </row>
    <row r="1480" spans="1:8" x14ac:dyDescent="0.3">
      <c r="A1480">
        <v>91080</v>
      </c>
      <c r="B1480">
        <v>11</v>
      </c>
      <c r="C1480">
        <v>1</v>
      </c>
      <c r="D1480">
        <v>20534.849999999999</v>
      </c>
      <c r="E1480">
        <v>9.0909090908999998E-2</v>
      </c>
      <c r="F1480">
        <f>SUM(Table6[total_order_amount])*0.8</f>
        <v>141739319.59199998</v>
      </c>
      <c r="G1480">
        <f>SUM($D$2:D1480)</f>
        <v>160493325.34999999</v>
      </c>
      <c r="H1480" t="str">
        <f>IF(Table6[[#This Row],[Cummelutive_sum]]&lt;=Table6[[#This Row],[80_percent]],"Y", "N")</f>
        <v>N</v>
      </c>
    </row>
    <row r="1481" spans="1:8" x14ac:dyDescent="0.3">
      <c r="A1481">
        <v>56116</v>
      </c>
      <c r="B1481">
        <v>127</v>
      </c>
      <c r="C1481">
        <v>9</v>
      </c>
      <c r="D1481">
        <v>20523.39</v>
      </c>
      <c r="E1481">
        <v>7.0866141731999996E-2</v>
      </c>
      <c r="F1481">
        <f>SUM(Table6[total_order_amount])*0.8</f>
        <v>141739319.59199998</v>
      </c>
      <c r="G1481">
        <f>SUM($D$2:D1481)</f>
        <v>160513848.73999998</v>
      </c>
      <c r="H1481" t="str">
        <f>IF(Table6[[#This Row],[Cummelutive_sum]]&lt;=Table6[[#This Row],[80_percent]],"Y", "N")</f>
        <v>N</v>
      </c>
    </row>
    <row r="1482" spans="1:8" x14ac:dyDescent="0.3">
      <c r="A1482">
        <v>35984</v>
      </c>
      <c r="B1482">
        <v>96</v>
      </c>
      <c r="C1482">
        <v>2</v>
      </c>
      <c r="D1482">
        <v>20449</v>
      </c>
      <c r="E1482">
        <v>2.0833333333000002E-2</v>
      </c>
      <c r="F1482">
        <f>SUM(Table6[total_order_amount])*0.8</f>
        <v>141739319.59199998</v>
      </c>
      <c r="G1482">
        <f>SUM($D$2:D1482)</f>
        <v>160534297.73999998</v>
      </c>
      <c r="H1482" t="str">
        <f>IF(Table6[[#This Row],[Cummelutive_sum]]&lt;=Table6[[#This Row],[80_percent]],"Y", "N")</f>
        <v>N</v>
      </c>
    </row>
    <row r="1483" spans="1:8" x14ac:dyDescent="0.3">
      <c r="A1483">
        <v>9856</v>
      </c>
      <c r="B1483">
        <v>40</v>
      </c>
      <c r="C1483">
        <v>3</v>
      </c>
      <c r="D1483">
        <v>20408</v>
      </c>
      <c r="E1483">
        <v>7.4999999999999997E-2</v>
      </c>
      <c r="F1483">
        <f>SUM(Table6[total_order_amount])*0.8</f>
        <v>141739319.59199998</v>
      </c>
      <c r="G1483">
        <f>SUM($D$2:D1483)</f>
        <v>160554705.73999998</v>
      </c>
      <c r="H1483" t="str">
        <f>IF(Table6[[#This Row],[Cummelutive_sum]]&lt;=Table6[[#This Row],[80_percent]],"Y", "N")</f>
        <v>N</v>
      </c>
    </row>
    <row r="1484" spans="1:8" x14ac:dyDescent="0.3">
      <c r="A1484">
        <v>101536</v>
      </c>
      <c r="B1484">
        <v>58</v>
      </c>
      <c r="C1484">
        <v>5</v>
      </c>
      <c r="D1484">
        <v>20389.96</v>
      </c>
      <c r="E1484">
        <v>8.6206896551000001E-2</v>
      </c>
      <c r="F1484">
        <f>SUM(Table6[total_order_amount])*0.8</f>
        <v>141739319.59199998</v>
      </c>
      <c r="G1484">
        <f>SUM($D$2:D1484)</f>
        <v>160575095.69999999</v>
      </c>
      <c r="H1484" t="str">
        <f>IF(Table6[[#This Row],[Cummelutive_sum]]&lt;=Table6[[#This Row],[80_percent]],"Y", "N")</f>
        <v>N</v>
      </c>
    </row>
    <row r="1485" spans="1:8" x14ac:dyDescent="0.3">
      <c r="A1485">
        <v>136272</v>
      </c>
      <c r="B1485">
        <v>43</v>
      </c>
      <c r="C1485">
        <v>2</v>
      </c>
      <c r="D1485">
        <v>20378</v>
      </c>
      <c r="E1485">
        <v>4.6511627905999997E-2</v>
      </c>
      <c r="F1485">
        <f>SUM(Table6[total_order_amount])*0.8</f>
        <v>141739319.59199998</v>
      </c>
      <c r="G1485">
        <f>SUM($D$2:D1485)</f>
        <v>160595473.69999999</v>
      </c>
      <c r="H1485" t="str">
        <f>IF(Table6[[#This Row],[Cummelutive_sum]]&lt;=Table6[[#This Row],[80_percent]],"Y", "N")</f>
        <v>N</v>
      </c>
    </row>
    <row r="1486" spans="1:8" x14ac:dyDescent="0.3">
      <c r="A1486">
        <v>185092</v>
      </c>
      <c r="B1486">
        <v>186</v>
      </c>
      <c r="C1486">
        <v>11</v>
      </c>
      <c r="D1486">
        <v>20360</v>
      </c>
      <c r="E1486">
        <v>5.9139784946000001E-2</v>
      </c>
      <c r="F1486">
        <f>SUM(Table6[total_order_amount])*0.8</f>
        <v>141739319.59199998</v>
      </c>
      <c r="G1486">
        <f>SUM($D$2:D1486)</f>
        <v>160615833.69999999</v>
      </c>
      <c r="H1486" t="str">
        <f>IF(Table6[[#This Row],[Cummelutive_sum]]&lt;=Table6[[#This Row],[80_percent]],"Y", "N")</f>
        <v>N</v>
      </c>
    </row>
    <row r="1487" spans="1:8" x14ac:dyDescent="0.3">
      <c r="A1487">
        <v>72496</v>
      </c>
      <c r="B1487">
        <v>11</v>
      </c>
      <c r="C1487">
        <v>5</v>
      </c>
      <c r="D1487">
        <v>20333</v>
      </c>
      <c r="E1487">
        <v>0.45454545454500001</v>
      </c>
      <c r="F1487">
        <f>SUM(Table6[total_order_amount])*0.8</f>
        <v>141739319.59199998</v>
      </c>
      <c r="G1487">
        <f>SUM($D$2:D1487)</f>
        <v>160636166.69999999</v>
      </c>
      <c r="H1487" t="str">
        <f>IF(Table6[[#This Row],[Cummelutive_sum]]&lt;=Table6[[#This Row],[80_percent]],"Y", "N")</f>
        <v>N</v>
      </c>
    </row>
    <row r="1488" spans="1:8" x14ac:dyDescent="0.3">
      <c r="A1488">
        <v>218572</v>
      </c>
      <c r="B1488">
        <v>102</v>
      </c>
      <c r="C1488">
        <v>6</v>
      </c>
      <c r="D1488">
        <v>20253</v>
      </c>
      <c r="E1488">
        <v>5.8823529410999997E-2</v>
      </c>
      <c r="F1488">
        <f>SUM(Table6[total_order_amount])*0.8</f>
        <v>141739319.59199998</v>
      </c>
      <c r="G1488">
        <f>SUM($D$2:D1488)</f>
        <v>160656419.69999999</v>
      </c>
      <c r="H1488" t="str">
        <f>IF(Table6[[#This Row],[Cummelutive_sum]]&lt;=Table6[[#This Row],[80_percent]],"Y", "N")</f>
        <v>N</v>
      </c>
    </row>
    <row r="1489" spans="1:8" x14ac:dyDescent="0.3">
      <c r="A1489">
        <v>94468</v>
      </c>
      <c r="B1489">
        <v>47</v>
      </c>
      <c r="C1489">
        <v>4</v>
      </c>
      <c r="D1489">
        <v>20216</v>
      </c>
      <c r="E1489">
        <v>8.5106382977999995E-2</v>
      </c>
      <c r="F1489">
        <f>SUM(Table6[total_order_amount])*0.8</f>
        <v>141739319.59199998</v>
      </c>
      <c r="G1489">
        <f>SUM($D$2:D1489)</f>
        <v>160676635.69999999</v>
      </c>
      <c r="H1489" t="str">
        <f>IF(Table6[[#This Row],[Cummelutive_sum]]&lt;=Table6[[#This Row],[80_percent]],"Y", "N")</f>
        <v>N</v>
      </c>
    </row>
    <row r="1490" spans="1:8" x14ac:dyDescent="0.3">
      <c r="A1490">
        <v>163336</v>
      </c>
      <c r="B1490">
        <v>149</v>
      </c>
      <c r="C1490">
        <v>6</v>
      </c>
      <c r="D1490">
        <v>20212</v>
      </c>
      <c r="E1490">
        <v>4.0268456374999997E-2</v>
      </c>
      <c r="F1490">
        <f>SUM(Table6[total_order_amount])*0.8</f>
        <v>141739319.59199998</v>
      </c>
      <c r="G1490">
        <f>SUM($D$2:D1490)</f>
        <v>160696847.69999999</v>
      </c>
      <c r="H1490" t="str">
        <f>IF(Table6[[#This Row],[Cummelutive_sum]]&lt;=Table6[[#This Row],[80_percent]],"Y", "N")</f>
        <v>N</v>
      </c>
    </row>
    <row r="1491" spans="1:8" x14ac:dyDescent="0.3">
      <c r="A1491">
        <v>23780</v>
      </c>
      <c r="B1491">
        <v>19</v>
      </c>
      <c r="C1491">
        <v>1</v>
      </c>
      <c r="D1491">
        <v>20172</v>
      </c>
      <c r="E1491">
        <v>5.2631578946999998E-2</v>
      </c>
      <c r="F1491">
        <f>SUM(Table6[total_order_amount])*0.8</f>
        <v>141739319.59199998</v>
      </c>
      <c r="G1491">
        <f>SUM($D$2:D1491)</f>
        <v>160717019.69999999</v>
      </c>
      <c r="H1491" t="str">
        <f>IF(Table6[[#This Row],[Cummelutive_sum]]&lt;=Table6[[#This Row],[80_percent]],"Y", "N")</f>
        <v>N</v>
      </c>
    </row>
    <row r="1492" spans="1:8" x14ac:dyDescent="0.3">
      <c r="A1492">
        <v>85212</v>
      </c>
      <c r="B1492">
        <v>59</v>
      </c>
      <c r="C1492">
        <v>6</v>
      </c>
      <c r="D1492">
        <v>20168</v>
      </c>
      <c r="E1492">
        <v>0.101694915254</v>
      </c>
      <c r="F1492">
        <f>SUM(Table6[total_order_amount])*0.8</f>
        <v>141739319.59199998</v>
      </c>
      <c r="G1492">
        <f>SUM($D$2:D1492)</f>
        <v>160737187.69999999</v>
      </c>
      <c r="H1492" t="str">
        <f>IF(Table6[[#This Row],[Cummelutive_sum]]&lt;=Table6[[#This Row],[80_percent]],"Y", "N")</f>
        <v>N</v>
      </c>
    </row>
    <row r="1493" spans="1:8" x14ac:dyDescent="0.3">
      <c r="A1493">
        <v>221312</v>
      </c>
      <c r="B1493">
        <v>126</v>
      </c>
      <c r="C1493">
        <v>1</v>
      </c>
      <c r="D1493">
        <v>20165</v>
      </c>
      <c r="E1493">
        <v>7.9365079360000004E-3</v>
      </c>
      <c r="F1493">
        <f>SUM(Table6[total_order_amount])*0.8</f>
        <v>141739319.59199998</v>
      </c>
      <c r="G1493">
        <f>SUM($D$2:D1493)</f>
        <v>160757352.69999999</v>
      </c>
      <c r="H1493" t="str">
        <f>IF(Table6[[#This Row],[Cummelutive_sum]]&lt;=Table6[[#This Row],[80_percent]],"Y", "N")</f>
        <v>N</v>
      </c>
    </row>
    <row r="1494" spans="1:8" x14ac:dyDescent="0.3">
      <c r="A1494">
        <v>130984</v>
      </c>
      <c r="B1494">
        <v>302</v>
      </c>
      <c r="C1494">
        <v>43</v>
      </c>
      <c r="D1494">
        <v>20135</v>
      </c>
      <c r="E1494">
        <v>0.14238410596000001</v>
      </c>
      <c r="F1494">
        <f>SUM(Table6[total_order_amount])*0.8</f>
        <v>141739319.59199998</v>
      </c>
      <c r="G1494">
        <f>SUM($D$2:D1494)</f>
        <v>160777487.69999999</v>
      </c>
      <c r="H1494" t="str">
        <f>IF(Table6[[#This Row],[Cummelutive_sum]]&lt;=Table6[[#This Row],[80_percent]],"Y", "N")</f>
        <v>N</v>
      </c>
    </row>
    <row r="1495" spans="1:8" x14ac:dyDescent="0.3">
      <c r="A1495">
        <v>98056</v>
      </c>
      <c r="B1495">
        <v>107</v>
      </c>
      <c r="C1495">
        <v>2</v>
      </c>
      <c r="D1495">
        <v>20088</v>
      </c>
      <c r="E1495">
        <v>1.8691588785000001E-2</v>
      </c>
      <c r="F1495">
        <f>SUM(Table6[total_order_amount])*0.8</f>
        <v>141739319.59199998</v>
      </c>
      <c r="G1495">
        <f>SUM($D$2:D1495)</f>
        <v>160797575.69999999</v>
      </c>
      <c r="H1495" t="str">
        <f>IF(Table6[[#This Row],[Cummelutive_sum]]&lt;=Table6[[#This Row],[80_percent]],"Y", "N")</f>
        <v>N</v>
      </c>
    </row>
    <row r="1496" spans="1:8" x14ac:dyDescent="0.3">
      <c r="A1496">
        <v>57612</v>
      </c>
      <c r="B1496">
        <v>22</v>
      </c>
      <c r="C1496">
        <v>4</v>
      </c>
      <c r="D1496">
        <v>20085</v>
      </c>
      <c r="E1496">
        <v>0.181818181818</v>
      </c>
      <c r="F1496">
        <f>SUM(Table6[total_order_amount])*0.8</f>
        <v>141739319.59199998</v>
      </c>
      <c r="G1496">
        <f>SUM($D$2:D1496)</f>
        <v>160817660.69999999</v>
      </c>
      <c r="H1496" t="str">
        <f>IF(Table6[[#This Row],[Cummelutive_sum]]&lt;=Table6[[#This Row],[80_percent]],"Y", "N")</f>
        <v>N</v>
      </c>
    </row>
    <row r="1497" spans="1:8" x14ac:dyDescent="0.3">
      <c r="A1497">
        <v>220180</v>
      </c>
      <c r="B1497">
        <v>57</v>
      </c>
      <c r="C1497">
        <v>8</v>
      </c>
      <c r="D1497">
        <v>20027</v>
      </c>
      <c r="E1497">
        <v>0.14035087719200001</v>
      </c>
      <c r="F1497">
        <f>SUM(Table6[total_order_amount])*0.8</f>
        <v>141739319.59199998</v>
      </c>
      <c r="G1497">
        <f>SUM($D$2:D1497)</f>
        <v>160837687.69999999</v>
      </c>
      <c r="H1497" t="str">
        <f>IF(Table6[[#This Row],[Cummelutive_sum]]&lt;=Table6[[#This Row],[80_percent]],"Y", "N")</f>
        <v>N</v>
      </c>
    </row>
    <row r="1498" spans="1:8" x14ac:dyDescent="0.3">
      <c r="A1498">
        <v>60820</v>
      </c>
      <c r="B1498">
        <v>152</v>
      </c>
      <c r="C1498">
        <v>3</v>
      </c>
      <c r="D1498">
        <v>20012</v>
      </c>
      <c r="E1498">
        <v>1.9736842104999999E-2</v>
      </c>
      <c r="F1498">
        <f>SUM(Table6[total_order_amount])*0.8</f>
        <v>141739319.59199998</v>
      </c>
      <c r="G1498">
        <f>SUM($D$2:D1498)</f>
        <v>160857699.69999999</v>
      </c>
      <c r="H1498" t="str">
        <f>IF(Table6[[#This Row],[Cummelutive_sum]]&lt;=Table6[[#This Row],[80_percent]],"Y", "N")</f>
        <v>N</v>
      </c>
    </row>
    <row r="1499" spans="1:8" x14ac:dyDescent="0.3">
      <c r="A1499">
        <v>91056</v>
      </c>
      <c r="B1499">
        <v>77</v>
      </c>
      <c r="C1499">
        <v>3</v>
      </c>
      <c r="D1499">
        <v>20007</v>
      </c>
      <c r="E1499">
        <v>3.8961038960999998E-2</v>
      </c>
      <c r="F1499">
        <f>SUM(Table6[total_order_amount])*0.8</f>
        <v>141739319.59199998</v>
      </c>
      <c r="G1499">
        <f>SUM($D$2:D1499)</f>
        <v>160877706.69999999</v>
      </c>
      <c r="H1499" t="str">
        <f>IF(Table6[[#This Row],[Cummelutive_sum]]&lt;=Table6[[#This Row],[80_percent]],"Y", "N")</f>
        <v>N</v>
      </c>
    </row>
    <row r="1500" spans="1:8" x14ac:dyDescent="0.3">
      <c r="A1500">
        <v>86668</v>
      </c>
      <c r="B1500">
        <v>253</v>
      </c>
      <c r="C1500">
        <v>14</v>
      </c>
      <c r="D1500">
        <v>19998</v>
      </c>
      <c r="E1500">
        <v>5.5335968378999997E-2</v>
      </c>
      <c r="F1500">
        <f>SUM(Table6[total_order_amount])*0.8</f>
        <v>141739319.59199998</v>
      </c>
      <c r="G1500">
        <f>SUM($D$2:D1500)</f>
        <v>160897704.69999999</v>
      </c>
      <c r="H1500" t="str">
        <f>IF(Table6[[#This Row],[Cummelutive_sum]]&lt;=Table6[[#This Row],[80_percent]],"Y", "N")</f>
        <v>N</v>
      </c>
    </row>
    <row r="1501" spans="1:8" x14ac:dyDescent="0.3">
      <c r="A1501">
        <v>166324</v>
      </c>
      <c r="B1501">
        <v>90</v>
      </c>
      <c r="C1501">
        <v>3</v>
      </c>
      <c r="D1501">
        <v>19994</v>
      </c>
      <c r="E1501">
        <v>3.3333333333000002E-2</v>
      </c>
      <c r="F1501">
        <f>SUM(Table6[total_order_amount])*0.8</f>
        <v>141739319.59199998</v>
      </c>
      <c r="G1501">
        <f>SUM($D$2:D1501)</f>
        <v>160917698.69999999</v>
      </c>
      <c r="H1501" t="str">
        <f>IF(Table6[[#This Row],[Cummelutive_sum]]&lt;=Table6[[#This Row],[80_percent]],"Y", "N")</f>
        <v>N</v>
      </c>
    </row>
    <row r="1502" spans="1:8" x14ac:dyDescent="0.3">
      <c r="A1502">
        <v>219456</v>
      </c>
      <c r="B1502">
        <v>37</v>
      </c>
      <c r="C1502">
        <v>3</v>
      </c>
      <c r="D1502">
        <v>19956</v>
      </c>
      <c r="E1502">
        <v>8.1081081080999998E-2</v>
      </c>
      <c r="F1502">
        <f>SUM(Table6[total_order_amount])*0.8</f>
        <v>141739319.59199998</v>
      </c>
      <c r="G1502">
        <f>SUM($D$2:D1502)</f>
        <v>160937654.69999999</v>
      </c>
      <c r="H1502" t="str">
        <f>IF(Table6[[#This Row],[Cummelutive_sum]]&lt;=Table6[[#This Row],[80_percent]],"Y", "N")</f>
        <v>N</v>
      </c>
    </row>
    <row r="1503" spans="1:8" x14ac:dyDescent="0.3">
      <c r="A1503">
        <v>49248</v>
      </c>
      <c r="B1503">
        <v>78</v>
      </c>
      <c r="C1503">
        <v>14</v>
      </c>
      <c r="D1503">
        <v>19936</v>
      </c>
      <c r="E1503">
        <v>0.17948717948699999</v>
      </c>
      <c r="F1503">
        <f>SUM(Table6[total_order_amount])*0.8</f>
        <v>141739319.59199998</v>
      </c>
      <c r="G1503">
        <f>SUM($D$2:D1503)</f>
        <v>160957590.69999999</v>
      </c>
      <c r="H1503" t="str">
        <f>IF(Table6[[#This Row],[Cummelutive_sum]]&lt;=Table6[[#This Row],[80_percent]],"Y", "N")</f>
        <v>N</v>
      </c>
    </row>
    <row r="1504" spans="1:8" x14ac:dyDescent="0.3">
      <c r="A1504">
        <v>91480</v>
      </c>
      <c r="B1504">
        <v>91</v>
      </c>
      <c r="C1504">
        <v>2</v>
      </c>
      <c r="D1504">
        <v>19932.2</v>
      </c>
      <c r="E1504">
        <v>2.1978021978000001E-2</v>
      </c>
      <c r="F1504">
        <f>SUM(Table6[total_order_amount])*0.8</f>
        <v>141739319.59199998</v>
      </c>
      <c r="G1504">
        <f>SUM($D$2:D1504)</f>
        <v>160977522.89999998</v>
      </c>
      <c r="H1504" t="str">
        <f>IF(Table6[[#This Row],[Cummelutive_sum]]&lt;=Table6[[#This Row],[80_percent]],"Y", "N")</f>
        <v>N</v>
      </c>
    </row>
    <row r="1505" spans="1:8" x14ac:dyDescent="0.3">
      <c r="A1505">
        <v>46856</v>
      </c>
      <c r="B1505">
        <v>204</v>
      </c>
      <c r="C1505">
        <v>6</v>
      </c>
      <c r="D1505">
        <v>19923.599999999999</v>
      </c>
      <c r="E1505">
        <v>2.9411764704999999E-2</v>
      </c>
      <c r="F1505">
        <f>SUM(Table6[total_order_amount])*0.8</f>
        <v>141739319.59199998</v>
      </c>
      <c r="G1505">
        <f>SUM($D$2:D1505)</f>
        <v>160997446.49999997</v>
      </c>
      <c r="H1505" t="str">
        <f>IF(Table6[[#This Row],[Cummelutive_sum]]&lt;=Table6[[#This Row],[80_percent]],"Y", "N")</f>
        <v>N</v>
      </c>
    </row>
    <row r="1506" spans="1:8" x14ac:dyDescent="0.3">
      <c r="A1506">
        <v>75464</v>
      </c>
      <c r="B1506">
        <v>7</v>
      </c>
      <c r="C1506">
        <v>1</v>
      </c>
      <c r="D1506">
        <v>19919</v>
      </c>
      <c r="E1506">
        <v>0.14285714285699999</v>
      </c>
      <c r="F1506">
        <f>SUM(Table6[total_order_amount])*0.8</f>
        <v>141739319.59199998</v>
      </c>
      <c r="G1506">
        <f>SUM($D$2:D1506)</f>
        <v>161017365.49999997</v>
      </c>
      <c r="H1506" t="str">
        <f>IF(Table6[[#This Row],[Cummelutive_sum]]&lt;=Table6[[#This Row],[80_percent]],"Y", "N")</f>
        <v>N</v>
      </c>
    </row>
    <row r="1507" spans="1:8" x14ac:dyDescent="0.3">
      <c r="A1507">
        <v>114112</v>
      </c>
      <c r="B1507">
        <v>42</v>
      </c>
      <c r="C1507">
        <v>2</v>
      </c>
      <c r="D1507">
        <v>19908.7</v>
      </c>
      <c r="E1507">
        <v>4.7619047619000002E-2</v>
      </c>
      <c r="F1507">
        <f>SUM(Table6[total_order_amount])*0.8</f>
        <v>141739319.59199998</v>
      </c>
      <c r="G1507">
        <f>SUM($D$2:D1507)</f>
        <v>161037274.19999996</v>
      </c>
      <c r="H1507" t="str">
        <f>IF(Table6[[#This Row],[Cummelutive_sum]]&lt;=Table6[[#This Row],[80_percent]],"Y", "N")</f>
        <v>N</v>
      </c>
    </row>
    <row r="1508" spans="1:8" x14ac:dyDescent="0.3">
      <c r="A1508">
        <v>222176</v>
      </c>
      <c r="B1508">
        <v>169</v>
      </c>
      <c r="C1508">
        <v>6</v>
      </c>
      <c r="D1508">
        <v>19863</v>
      </c>
      <c r="E1508">
        <v>3.5502958579000002E-2</v>
      </c>
      <c r="F1508">
        <f>SUM(Table6[total_order_amount])*0.8</f>
        <v>141739319.59199998</v>
      </c>
      <c r="G1508">
        <f>SUM($D$2:D1508)</f>
        <v>161057137.19999996</v>
      </c>
      <c r="H1508" t="str">
        <f>IF(Table6[[#This Row],[Cummelutive_sum]]&lt;=Table6[[#This Row],[80_percent]],"Y", "N")</f>
        <v>N</v>
      </c>
    </row>
    <row r="1509" spans="1:8" x14ac:dyDescent="0.3">
      <c r="A1509">
        <v>221436</v>
      </c>
      <c r="B1509">
        <v>127</v>
      </c>
      <c r="C1509">
        <v>13</v>
      </c>
      <c r="D1509">
        <v>19856</v>
      </c>
      <c r="E1509">
        <v>0.102362204724</v>
      </c>
      <c r="F1509">
        <f>SUM(Table6[total_order_amount])*0.8</f>
        <v>141739319.59199998</v>
      </c>
      <c r="G1509">
        <f>SUM($D$2:D1509)</f>
        <v>161076993.19999996</v>
      </c>
      <c r="H1509" t="str">
        <f>IF(Table6[[#This Row],[Cummelutive_sum]]&lt;=Table6[[#This Row],[80_percent]],"Y", "N")</f>
        <v>N</v>
      </c>
    </row>
    <row r="1510" spans="1:8" x14ac:dyDescent="0.3">
      <c r="A1510">
        <v>63340</v>
      </c>
      <c r="B1510">
        <v>246</v>
      </c>
      <c r="C1510">
        <v>5</v>
      </c>
      <c r="D1510">
        <v>19842.64</v>
      </c>
      <c r="E1510">
        <v>2.0325203252000001E-2</v>
      </c>
      <c r="F1510">
        <f>SUM(Table6[total_order_amount])*0.8</f>
        <v>141739319.59199998</v>
      </c>
      <c r="G1510">
        <f>SUM($D$2:D1510)</f>
        <v>161096835.83999994</v>
      </c>
      <c r="H1510" t="str">
        <f>IF(Table6[[#This Row],[Cummelutive_sum]]&lt;=Table6[[#This Row],[80_percent]],"Y", "N")</f>
        <v>N</v>
      </c>
    </row>
    <row r="1511" spans="1:8" x14ac:dyDescent="0.3">
      <c r="A1511">
        <v>36016</v>
      </c>
      <c r="B1511">
        <v>71</v>
      </c>
      <c r="C1511">
        <v>3</v>
      </c>
      <c r="D1511">
        <v>19831</v>
      </c>
      <c r="E1511">
        <v>4.2253521125999997E-2</v>
      </c>
      <c r="F1511">
        <f>SUM(Table6[total_order_amount])*0.8</f>
        <v>141739319.59199998</v>
      </c>
      <c r="G1511">
        <f>SUM($D$2:D1511)</f>
        <v>161116666.83999994</v>
      </c>
      <c r="H1511" t="str">
        <f>IF(Table6[[#This Row],[Cummelutive_sum]]&lt;=Table6[[#This Row],[80_percent]],"Y", "N")</f>
        <v>N</v>
      </c>
    </row>
    <row r="1512" spans="1:8" x14ac:dyDescent="0.3">
      <c r="A1512">
        <v>86608</v>
      </c>
      <c r="B1512">
        <v>395</v>
      </c>
      <c r="C1512">
        <v>2</v>
      </c>
      <c r="D1512">
        <v>19793</v>
      </c>
      <c r="E1512">
        <v>5.063291139E-3</v>
      </c>
      <c r="F1512">
        <f>SUM(Table6[total_order_amount])*0.8</f>
        <v>141739319.59199998</v>
      </c>
      <c r="G1512">
        <f>SUM($D$2:D1512)</f>
        <v>161136459.83999994</v>
      </c>
      <c r="H1512" t="str">
        <f>IF(Table6[[#This Row],[Cummelutive_sum]]&lt;=Table6[[#This Row],[80_percent]],"Y", "N")</f>
        <v>N</v>
      </c>
    </row>
    <row r="1513" spans="1:8" x14ac:dyDescent="0.3">
      <c r="A1513">
        <v>44664</v>
      </c>
      <c r="B1513">
        <v>122</v>
      </c>
      <c r="C1513">
        <v>6</v>
      </c>
      <c r="D1513">
        <v>19792.599999999999</v>
      </c>
      <c r="E1513">
        <v>4.9180327868000001E-2</v>
      </c>
      <c r="F1513">
        <f>SUM(Table6[total_order_amount])*0.8</f>
        <v>141739319.59199998</v>
      </c>
      <c r="G1513">
        <f>SUM($D$2:D1513)</f>
        <v>161156252.43999994</v>
      </c>
      <c r="H1513" t="str">
        <f>IF(Table6[[#This Row],[Cummelutive_sum]]&lt;=Table6[[#This Row],[80_percent]],"Y", "N")</f>
        <v>N</v>
      </c>
    </row>
    <row r="1514" spans="1:8" x14ac:dyDescent="0.3">
      <c r="A1514">
        <v>19640</v>
      </c>
      <c r="B1514">
        <v>16</v>
      </c>
      <c r="C1514">
        <v>1</v>
      </c>
      <c r="D1514">
        <v>19732</v>
      </c>
      <c r="E1514">
        <v>6.25E-2</v>
      </c>
      <c r="F1514">
        <f>SUM(Table6[total_order_amount])*0.8</f>
        <v>141739319.59199998</v>
      </c>
      <c r="G1514">
        <f>SUM($D$2:D1514)</f>
        <v>161175984.43999994</v>
      </c>
      <c r="H1514" t="str">
        <f>IF(Table6[[#This Row],[Cummelutive_sum]]&lt;=Table6[[#This Row],[80_percent]],"Y", "N")</f>
        <v>N</v>
      </c>
    </row>
    <row r="1515" spans="1:8" x14ac:dyDescent="0.3">
      <c r="A1515">
        <v>59152</v>
      </c>
      <c r="B1515">
        <v>81</v>
      </c>
      <c r="C1515">
        <v>8</v>
      </c>
      <c r="D1515">
        <v>19703.5</v>
      </c>
      <c r="E1515">
        <v>9.8765432097999997E-2</v>
      </c>
      <c r="F1515">
        <f>SUM(Table6[total_order_amount])*0.8</f>
        <v>141739319.59199998</v>
      </c>
      <c r="G1515">
        <f>SUM($D$2:D1515)</f>
        <v>161195687.93999994</v>
      </c>
      <c r="H1515" t="str">
        <f>IF(Table6[[#This Row],[Cummelutive_sum]]&lt;=Table6[[#This Row],[80_percent]],"Y", "N")</f>
        <v>N</v>
      </c>
    </row>
    <row r="1516" spans="1:8" x14ac:dyDescent="0.3">
      <c r="A1516">
        <v>54376</v>
      </c>
      <c r="B1516">
        <v>85</v>
      </c>
      <c r="C1516">
        <v>6</v>
      </c>
      <c r="D1516">
        <v>19649.47</v>
      </c>
      <c r="E1516">
        <v>7.0588235294000004E-2</v>
      </c>
      <c r="F1516">
        <f>SUM(Table6[total_order_amount])*0.8</f>
        <v>141739319.59199998</v>
      </c>
      <c r="G1516">
        <f>SUM($D$2:D1516)</f>
        <v>161215337.40999994</v>
      </c>
      <c r="H1516" t="str">
        <f>IF(Table6[[#This Row],[Cummelutive_sum]]&lt;=Table6[[#This Row],[80_percent]],"Y", "N")</f>
        <v>N</v>
      </c>
    </row>
    <row r="1517" spans="1:8" x14ac:dyDescent="0.3">
      <c r="A1517">
        <v>223684</v>
      </c>
      <c r="B1517">
        <v>73</v>
      </c>
      <c r="C1517">
        <v>2</v>
      </c>
      <c r="D1517">
        <v>19647</v>
      </c>
      <c r="E1517">
        <v>2.7397260273000001E-2</v>
      </c>
      <c r="F1517">
        <f>SUM(Table6[total_order_amount])*0.8</f>
        <v>141739319.59199998</v>
      </c>
      <c r="G1517">
        <f>SUM($D$2:D1517)</f>
        <v>161234984.40999994</v>
      </c>
      <c r="H1517" t="str">
        <f>IF(Table6[[#This Row],[Cummelutive_sum]]&lt;=Table6[[#This Row],[80_percent]],"Y", "N")</f>
        <v>N</v>
      </c>
    </row>
    <row r="1518" spans="1:8" x14ac:dyDescent="0.3">
      <c r="A1518">
        <v>202368</v>
      </c>
      <c r="B1518">
        <v>151</v>
      </c>
      <c r="C1518">
        <v>3</v>
      </c>
      <c r="D1518">
        <v>19627</v>
      </c>
      <c r="E1518">
        <v>1.9867549668000001E-2</v>
      </c>
      <c r="F1518">
        <f>SUM(Table6[total_order_amount])*0.8</f>
        <v>141739319.59199998</v>
      </c>
      <c r="G1518">
        <f>SUM($D$2:D1518)</f>
        <v>161254611.40999994</v>
      </c>
      <c r="H1518" t="str">
        <f>IF(Table6[[#This Row],[Cummelutive_sum]]&lt;=Table6[[#This Row],[80_percent]],"Y", "N")</f>
        <v>N</v>
      </c>
    </row>
    <row r="1519" spans="1:8" x14ac:dyDescent="0.3">
      <c r="A1519">
        <v>68680</v>
      </c>
      <c r="B1519">
        <v>55</v>
      </c>
      <c r="C1519">
        <v>4</v>
      </c>
      <c r="D1519">
        <v>19620.02</v>
      </c>
      <c r="E1519">
        <v>7.2727272726999997E-2</v>
      </c>
      <c r="F1519">
        <f>SUM(Table6[total_order_amount])*0.8</f>
        <v>141739319.59199998</v>
      </c>
      <c r="G1519">
        <f>SUM($D$2:D1519)</f>
        <v>161274231.42999995</v>
      </c>
      <c r="H1519" t="str">
        <f>IF(Table6[[#This Row],[Cummelutive_sum]]&lt;=Table6[[#This Row],[80_percent]],"Y", "N")</f>
        <v>N</v>
      </c>
    </row>
    <row r="1520" spans="1:8" x14ac:dyDescent="0.3">
      <c r="A1520">
        <v>178632</v>
      </c>
      <c r="B1520">
        <v>64</v>
      </c>
      <c r="C1520">
        <v>1</v>
      </c>
      <c r="D1520">
        <v>19590</v>
      </c>
      <c r="E1520">
        <v>1.5625E-2</v>
      </c>
      <c r="F1520">
        <f>SUM(Table6[total_order_amount])*0.8</f>
        <v>141739319.59199998</v>
      </c>
      <c r="G1520">
        <f>SUM($D$2:D1520)</f>
        <v>161293821.42999995</v>
      </c>
      <c r="H1520" t="str">
        <f>IF(Table6[[#This Row],[Cummelutive_sum]]&lt;=Table6[[#This Row],[80_percent]],"Y", "N")</f>
        <v>N</v>
      </c>
    </row>
    <row r="1521" spans="1:8" x14ac:dyDescent="0.3">
      <c r="A1521">
        <v>78020</v>
      </c>
      <c r="B1521">
        <v>12</v>
      </c>
      <c r="C1521">
        <v>2</v>
      </c>
      <c r="D1521">
        <v>19576</v>
      </c>
      <c r="E1521">
        <v>0.166666666666</v>
      </c>
      <c r="F1521">
        <f>SUM(Table6[total_order_amount])*0.8</f>
        <v>141739319.59199998</v>
      </c>
      <c r="G1521">
        <f>SUM($D$2:D1521)</f>
        <v>161313397.42999995</v>
      </c>
      <c r="H1521" t="str">
        <f>IF(Table6[[#This Row],[Cummelutive_sum]]&lt;=Table6[[#This Row],[80_percent]],"Y", "N")</f>
        <v>N</v>
      </c>
    </row>
    <row r="1522" spans="1:8" x14ac:dyDescent="0.3">
      <c r="A1522">
        <v>134268</v>
      </c>
      <c r="B1522">
        <v>114</v>
      </c>
      <c r="C1522">
        <v>1</v>
      </c>
      <c r="D1522">
        <v>19530</v>
      </c>
      <c r="E1522">
        <v>8.7719298239999997E-3</v>
      </c>
      <c r="F1522">
        <f>SUM(Table6[total_order_amount])*0.8</f>
        <v>141739319.59199998</v>
      </c>
      <c r="G1522">
        <f>SUM($D$2:D1522)</f>
        <v>161332927.42999995</v>
      </c>
      <c r="H1522" t="str">
        <f>IF(Table6[[#This Row],[Cummelutive_sum]]&lt;=Table6[[#This Row],[80_percent]],"Y", "N")</f>
        <v>N</v>
      </c>
    </row>
    <row r="1523" spans="1:8" x14ac:dyDescent="0.3">
      <c r="A1523">
        <v>113748</v>
      </c>
      <c r="B1523">
        <v>70</v>
      </c>
      <c r="C1523">
        <v>9</v>
      </c>
      <c r="D1523">
        <v>19520</v>
      </c>
      <c r="E1523">
        <v>0.12857142857100001</v>
      </c>
      <c r="F1523">
        <f>SUM(Table6[total_order_amount])*0.8</f>
        <v>141739319.59199998</v>
      </c>
      <c r="G1523">
        <f>SUM($D$2:D1523)</f>
        <v>161352447.42999995</v>
      </c>
      <c r="H1523" t="str">
        <f>IF(Table6[[#This Row],[Cummelutive_sum]]&lt;=Table6[[#This Row],[80_percent]],"Y", "N")</f>
        <v>N</v>
      </c>
    </row>
    <row r="1524" spans="1:8" x14ac:dyDescent="0.3">
      <c r="A1524">
        <v>187676</v>
      </c>
      <c r="B1524">
        <v>50</v>
      </c>
      <c r="C1524">
        <v>1</v>
      </c>
      <c r="D1524">
        <v>19448</v>
      </c>
      <c r="E1524">
        <v>0.02</v>
      </c>
      <c r="F1524">
        <f>SUM(Table6[total_order_amount])*0.8</f>
        <v>141739319.59199998</v>
      </c>
      <c r="G1524">
        <f>SUM($D$2:D1524)</f>
        <v>161371895.42999995</v>
      </c>
      <c r="H1524" t="str">
        <f>IF(Table6[[#This Row],[Cummelutive_sum]]&lt;=Table6[[#This Row],[80_percent]],"Y", "N")</f>
        <v>N</v>
      </c>
    </row>
    <row r="1525" spans="1:8" x14ac:dyDescent="0.3">
      <c r="A1525">
        <v>148168</v>
      </c>
      <c r="B1525">
        <v>71</v>
      </c>
      <c r="C1525">
        <v>1</v>
      </c>
      <c r="D1525">
        <v>19448</v>
      </c>
      <c r="E1525">
        <v>1.4084507042E-2</v>
      </c>
      <c r="F1525">
        <f>SUM(Table6[total_order_amount])*0.8</f>
        <v>141739319.59199998</v>
      </c>
      <c r="G1525">
        <f>SUM($D$2:D1525)</f>
        <v>161391343.42999995</v>
      </c>
      <c r="H1525" t="str">
        <f>IF(Table6[[#This Row],[Cummelutive_sum]]&lt;=Table6[[#This Row],[80_percent]],"Y", "N")</f>
        <v>N</v>
      </c>
    </row>
    <row r="1526" spans="1:8" x14ac:dyDescent="0.3">
      <c r="A1526">
        <v>32776</v>
      </c>
      <c r="B1526">
        <v>93</v>
      </c>
      <c r="C1526">
        <v>4</v>
      </c>
      <c r="D1526">
        <v>19435</v>
      </c>
      <c r="E1526">
        <v>4.3010752687999997E-2</v>
      </c>
      <c r="F1526">
        <f>SUM(Table6[total_order_amount])*0.8</f>
        <v>141739319.59199998</v>
      </c>
      <c r="G1526">
        <f>SUM($D$2:D1526)</f>
        <v>161410778.42999995</v>
      </c>
      <c r="H1526" t="str">
        <f>IF(Table6[[#This Row],[Cummelutive_sum]]&lt;=Table6[[#This Row],[80_percent]],"Y", "N")</f>
        <v>N</v>
      </c>
    </row>
    <row r="1527" spans="1:8" x14ac:dyDescent="0.3">
      <c r="A1527">
        <v>126196</v>
      </c>
      <c r="B1527">
        <v>188</v>
      </c>
      <c r="C1527">
        <v>9</v>
      </c>
      <c r="D1527">
        <v>19409</v>
      </c>
      <c r="E1527">
        <v>4.7872340425E-2</v>
      </c>
      <c r="F1527">
        <f>SUM(Table6[total_order_amount])*0.8</f>
        <v>141739319.59199998</v>
      </c>
      <c r="G1527">
        <f>SUM($D$2:D1527)</f>
        <v>161430187.42999995</v>
      </c>
      <c r="H1527" t="str">
        <f>IF(Table6[[#This Row],[Cummelutive_sum]]&lt;=Table6[[#This Row],[80_percent]],"Y", "N")</f>
        <v>N</v>
      </c>
    </row>
    <row r="1528" spans="1:8" x14ac:dyDescent="0.3">
      <c r="A1528">
        <v>44064</v>
      </c>
      <c r="B1528">
        <v>128</v>
      </c>
      <c r="C1528">
        <v>3</v>
      </c>
      <c r="D1528">
        <v>19366</v>
      </c>
      <c r="E1528">
        <v>2.34375E-2</v>
      </c>
      <c r="F1528">
        <f>SUM(Table6[total_order_amount])*0.8</f>
        <v>141739319.59199998</v>
      </c>
      <c r="G1528">
        <f>SUM($D$2:D1528)</f>
        <v>161449553.42999995</v>
      </c>
      <c r="H1528" t="str">
        <f>IF(Table6[[#This Row],[Cummelutive_sum]]&lt;=Table6[[#This Row],[80_percent]],"Y", "N")</f>
        <v>N</v>
      </c>
    </row>
    <row r="1529" spans="1:8" x14ac:dyDescent="0.3">
      <c r="A1529">
        <v>27468</v>
      </c>
      <c r="B1529">
        <v>118</v>
      </c>
      <c r="C1529">
        <v>1</v>
      </c>
      <c r="D1529">
        <v>19366</v>
      </c>
      <c r="E1529">
        <v>8.4745762709999995E-3</v>
      </c>
      <c r="F1529">
        <f>SUM(Table6[total_order_amount])*0.8</f>
        <v>141739319.59199998</v>
      </c>
      <c r="G1529">
        <f>SUM($D$2:D1529)</f>
        <v>161468919.42999995</v>
      </c>
      <c r="H1529" t="str">
        <f>IF(Table6[[#This Row],[Cummelutive_sum]]&lt;=Table6[[#This Row],[80_percent]],"Y", "N")</f>
        <v>N</v>
      </c>
    </row>
    <row r="1530" spans="1:8" x14ac:dyDescent="0.3">
      <c r="A1530">
        <v>96112</v>
      </c>
      <c r="B1530">
        <v>98</v>
      </c>
      <c r="C1530">
        <v>13</v>
      </c>
      <c r="D1530">
        <v>19361.39</v>
      </c>
      <c r="E1530">
        <v>0.132653061224</v>
      </c>
      <c r="F1530">
        <f>SUM(Table6[total_order_amount])*0.8</f>
        <v>141739319.59199998</v>
      </c>
      <c r="G1530">
        <f>SUM($D$2:D1530)</f>
        <v>161488280.81999993</v>
      </c>
      <c r="H1530" t="str">
        <f>IF(Table6[[#This Row],[Cummelutive_sum]]&lt;=Table6[[#This Row],[80_percent]],"Y", "N")</f>
        <v>N</v>
      </c>
    </row>
    <row r="1531" spans="1:8" x14ac:dyDescent="0.3">
      <c r="A1531">
        <v>184900</v>
      </c>
      <c r="B1531">
        <v>37</v>
      </c>
      <c r="C1531">
        <v>3</v>
      </c>
      <c r="D1531">
        <v>19357</v>
      </c>
      <c r="E1531">
        <v>8.1081081080999998E-2</v>
      </c>
      <c r="F1531">
        <f>SUM(Table6[total_order_amount])*0.8</f>
        <v>141739319.59199998</v>
      </c>
      <c r="G1531">
        <f>SUM($D$2:D1531)</f>
        <v>161507637.81999993</v>
      </c>
      <c r="H1531" t="str">
        <f>IF(Table6[[#This Row],[Cummelutive_sum]]&lt;=Table6[[#This Row],[80_percent]],"Y", "N")</f>
        <v>N</v>
      </c>
    </row>
    <row r="1532" spans="1:8" x14ac:dyDescent="0.3">
      <c r="A1532">
        <v>29560</v>
      </c>
      <c r="B1532">
        <v>79</v>
      </c>
      <c r="C1532">
        <v>4</v>
      </c>
      <c r="D1532">
        <v>19347</v>
      </c>
      <c r="E1532">
        <v>5.0632911391999998E-2</v>
      </c>
      <c r="F1532">
        <f>SUM(Table6[total_order_amount])*0.8</f>
        <v>141739319.59199998</v>
      </c>
      <c r="G1532">
        <f>SUM($D$2:D1532)</f>
        <v>161526984.81999993</v>
      </c>
      <c r="H1532" t="str">
        <f>IF(Table6[[#This Row],[Cummelutive_sum]]&lt;=Table6[[#This Row],[80_percent]],"Y", "N")</f>
        <v>N</v>
      </c>
    </row>
    <row r="1533" spans="1:8" x14ac:dyDescent="0.3">
      <c r="A1533">
        <v>143884</v>
      </c>
      <c r="B1533">
        <v>5</v>
      </c>
      <c r="C1533">
        <v>2</v>
      </c>
      <c r="D1533">
        <v>19337</v>
      </c>
      <c r="E1533">
        <v>0.4</v>
      </c>
      <c r="F1533">
        <f>SUM(Table6[total_order_amount])*0.8</f>
        <v>141739319.59199998</v>
      </c>
      <c r="G1533">
        <f>SUM($D$2:D1533)</f>
        <v>161546321.81999993</v>
      </c>
      <c r="H1533" t="str">
        <f>IF(Table6[[#This Row],[Cummelutive_sum]]&lt;=Table6[[#This Row],[80_percent]],"Y", "N")</f>
        <v>N</v>
      </c>
    </row>
    <row r="1534" spans="1:8" x14ac:dyDescent="0.3">
      <c r="A1534">
        <v>224640</v>
      </c>
      <c r="B1534">
        <v>12</v>
      </c>
      <c r="C1534">
        <v>2</v>
      </c>
      <c r="D1534">
        <v>19337</v>
      </c>
      <c r="E1534">
        <v>0.166666666666</v>
      </c>
      <c r="F1534">
        <f>SUM(Table6[total_order_amount])*0.8</f>
        <v>141739319.59199998</v>
      </c>
      <c r="G1534">
        <f>SUM($D$2:D1534)</f>
        <v>161565658.81999993</v>
      </c>
      <c r="H1534" t="str">
        <f>IF(Table6[[#This Row],[Cummelutive_sum]]&lt;=Table6[[#This Row],[80_percent]],"Y", "N")</f>
        <v>N</v>
      </c>
    </row>
    <row r="1535" spans="1:8" x14ac:dyDescent="0.3">
      <c r="A1535">
        <v>201740</v>
      </c>
      <c r="B1535">
        <v>91</v>
      </c>
      <c r="C1535">
        <v>2</v>
      </c>
      <c r="D1535">
        <v>19337</v>
      </c>
      <c r="E1535">
        <v>2.1978021978000001E-2</v>
      </c>
      <c r="F1535">
        <f>SUM(Table6[total_order_amount])*0.8</f>
        <v>141739319.59199998</v>
      </c>
      <c r="G1535">
        <f>SUM($D$2:D1535)</f>
        <v>161584995.81999993</v>
      </c>
      <c r="H1535" t="str">
        <f>IF(Table6[[#This Row],[Cummelutive_sum]]&lt;=Table6[[#This Row],[80_percent]],"Y", "N")</f>
        <v>N</v>
      </c>
    </row>
    <row r="1536" spans="1:8" x14ac:dyDescent="0.3">
      <c r="A1536">
        <v>113812</v>
      </c>
      <c r="B1536">
        <v>86</v>
      </c>
      <c r="C1536">
        <v>3</v>
      </c>
      <c r="D1536">
        <v>19319</v>
      </c>
      <c r="E1536">
        <v>3.4883720930000001E-2</v>
      </c>
      <c r="F1536">
        <f>SUM(Table6[total_order_amount])*0.8</f>
        <v>141739319.59199998</v>
      </c>
      <c r="G1536">
        <f>SUM($D$2:D1536)</f>
        <v>161604314.81999993</v>
      </c>
      <c r="H1536" t="str">
        <f>IF(Table6[[#This Row],[Cummelutive_sum]]&lt;=Table6[[#This Row],[80_percent]],"Y", "N")</f>
        <v>N</v>
      </c>
    </row>
    <row r="1537" spans="1:8" x14ac:dyDescent="0.3">
      <c r="A1537">
        <v>105556</v>
      </c>
      <c r="B1537">
        <v>44</v>
      </c>
      <c r="C1537">
        <v>6</v>
      </c>
      <c r="D1537">
        <v>19315</v>
      </c>
      <c r="E1537">
        <v>0.136363636363</v>
      </c>
      <c r="F1537">
        <f>SUM(Table6[total_order_amount])*0.8</f>
        <v>141739319.59199998</v>
      </c>
      <c r="G1537">
        <f>SUM($D$2:D1537)</f>
        <v>161623629.81999993</v>
      </c>
      <c r="H1537" t="str">
        <f>IF(Table6[[#This Row],[Cummelutive_sum]]&lt;=Table6[[#This Row],[80_percent]],"Y", "N")</f>
        <v>N</v>
      </c>
    </row>
    <row r="1538" spans="1:8" x14ac:dyDescent="0.3">
      <c r="A1538">
        <v>75292</v>
      </c>
      <c r="B1538">
        <v>56</v>
      </c>
      <c r="C1538">
        <v>3</v>
      </c>
      <c r="D1538">
        <v>19266</v>
      </c>
      <c r="E1538">
        <v>5.3571428571000002E-2</v>
      </c>
      <c r="F1538">
        <f>SUM(Table6[total_order_amount])*0.8</f>
        <v>141739319.59199998</v>
      </c>
      <c r="G1538">
        <f>SUM($D$2:D1538)</f>
        <v>161642895.81999993</v>
      </c>
      <c r="H1538" t="str">
        <f>IF(Table6[[#This Row],[Cummelutive_sum]]&lt;=Table6[[#This Row],[80_percent]],"Y", "N")</f>
        <v>N</v>
      </c>
    </row>
    <row r="1539" spans="1:8" x14ac:dyDescent="0.3">
      <c r="A1539">
        <v>193112</v>
      </c>
      <c r="B1539">
        <v>144</v>
      </c>
      <c r="C1539">
        <v>1</v>
      </c>
      <c r="D1539">
        <v>19220</v>
      </c>
      <c r="E1539">
        <v>6.9444444440000001E-3</v>
      </c>
      <c r="F1539">
        <f>SUM(Table6[total_order_amount])*0.8</f>
        <v>141739319.59199998</v>
      </c>
      <c r="G1539">
        <f>SUM($D$2:D1539)</f>
        <v>161662115.81999993</v>
      </c>
      <c r="H1539" t="str">
        <f>IF(Table6[[#This Row],[Cummelutive_sum]]&lt;=Table6[[#This Row],[80_percent]],"Y", "N")</f>
        <v>N</v>
      </c>
    </row>
    <row r="1540" spans="1:8" x14ac:dyDescent="0.3">
      <c r="A1540">
        <v>81600</v>
      </c>
      <c r="B1540">
        <v>223</v>
      </c>
      <c r="C1540">
        <v>3</v>
      </c>
      <c r="D1540">
        <v>19198</v>
      </c>
      <c r="E1540">
        <v>1.3452914797999999E-2</v>
      </c>
      <c r="F1540">
        <f>SUM(Table6[total_order_amount])*0.8</f>
        <v>141739319.59199998</v>
      </c>
      <c r="G1540">
        <f>SUM($D$2:D1540)</f>
        <v>161681313.81999993</v>
      </c>
      <c r="H1540" t="str">
        <f>IF(Table6[[#This Row],[Cummelutive_sum]]&lt;=Table6[[#This Row],[80_percent]],"Y", "N")</f>
        <v>N</v>
      </c>
    </row>
    <row r="1541" spans="1:8" x14ac:dyDescent="0.3">
      <c r="A1541">
        <v>94168</v>
      </c>
      <c r="B1541">
        <v>316</v>
      </c>
      <c r="C1541">
        <v>14</v>
      </c>
      <c r="D1541">
        <v>19190</v>
      </c>
      <c r="E1541">
        <v>4.4303797467999999E-2</v>
      </c>
      <c r="F1541">
        <f>SUM(Table6[total_order_amount])*0.8</f>
        <v>141739319.59199998</v>
      </c>
      <c r="G1541">
        <f>SUM($D$2:D1541)</f>
        <v>161700503.81999993</v>
      </c>
      <c r="H1541" t="str">
        <f>IF(Table6[[#This Row],[Cummelutive_sum]]&lt;=Table6[[#This Row],[80_percent]],"Y", "N")</f>
        <v>N</v>
      </c>
    </row>
    <row r="1542" spans="1:8" x14ac:dyDescent="0.3">
      <c r="A1542">
        <v>12548</v>
      </c>
      <c r="B1542">
        <v>82</v>
      </c>
      <c r="C1542">
        <v>2</v>
      </c>
      <c r="D1542">
        <v>19176</v>
      </c>
      <c r="E1542">
        <v>2.4390243902000001E-2</v>
      </c>
      <c r="F1542">
        <f>SUM(Table6[total_order_amount])*0.8</f>
        <v>141739319.59199998</v>
      </c>
      <c r="G1542">
        <f>SUM($D$2:D1542)</f>
        <v>161719679.81999993</v>
      </c>
      <c r="H1542" t="str">
        <f>IF(Table6[[#This Row],[Cummelutive_sum]]&lt;=Table6[[#This Row],[80_percent]],"Y", "N")</f>
        <v>N</v>
      </c>
    </row>
    <row r="1543" spans="1:8" x14ac:dyDescent="0.3">
      <c r="A1543">
        <v>77684</v>
      </c>
      <c r="B1543">
        <v>32</v>
      </c>
      <c r="C1543">
        <v>3</v>
      </c>
      <c r="D1543">
        <v>19084</v>
      </c>
      <c r="E1543">
        <v>9.375E-2</v>
      </c>
      <c r="F1543">
        <f>SUM(Table6[total_order_amount])*0.8</f>
        <v>141739319.59199998</v>
      </c>
      <c r="G1543">
        <f>SUM($D$2:D1543)</f>
        <v>161738763.81999993</v>
      </c>
      <c r="H1543" t="str">
        <f>IF(Table6[[#This Row],[Cummelutive_sum]]&lt;=Table6[[#This Row],[80_percent]],"Y", "N")</f>
        <v>N</v>
      </c>
    </row>
    <row r="1544" spans="1:8" x14ac:dyDescent="0.3">
      <c r="A1544">
        <v>59012</v>
      </c>
      <c r="B1544">
        <v>20</v>
      </c>
      <c r="C1544">
        <v>1</v>
      </c>
      <c r="D1544">
        <v>19084</v>
      </c>
      <c r="E1544">
        <v>0.05</v>
      </c>
      <c r="F1544">
        <f>SUM(Table6[total_order_amount])*0.8</f>
        <v>141739319.59199998</v>
      </c>
      <c r="G1544">
        <f>SUM($D$2:D1544)</f>
        <v>161757847.81999993</v>
      </c>
      <c r="H1544" t="str">
        <f>IF(Table6[[#This Row],[Cummelutive_sum]]&lt;=Table6[[#This Row],[80_percent]],"Y", "N")</f>
        <v>N</v>
      </c>
    </row>
    <row r="1545" spans="1:8" x14ac:dyDescent="0.3">
      <c r="A1545">
        <v>42032</v>
      </c>
      <c r="B1545">
        <v>71</v>
      </c>
      <c r="C1545">
        <v>4</v>
      </c>
      <c r="D1545">
        <v>19065</v>
      </c>
      <c r="E1545">
        <v>5.6338028169E-2</v>
      </c>
      <c r="F1545">
        <f>SUM(Table6[total_order_amount])*0.8</f>
        <v>141739319.59199998</v>
      </c>
      <c r="G1545">
        <f>SUM($D$2:D1545)</f>
        <v>161776912.81999993</v>
      </c>
      <c r="H1545" t="str">
        <f>IF(Table6[[#This Row],[Cummelutive_sum]]&lt;=Table6[[#This Row],[80_percent]],"Y", "N")</f>
        <v>N</v>
      </c>
    </row>
    <row r="1546" spans="1:8" x14ac:dyDescent="0.3">
      <c r="A1546">
        <v>39416</v>
      </c>
      <c r="B1546">
        <v>61</v>
      </c>
      <c r="C1546">
        <v>2</v>
      </c>
      <c r="D1546">
        <v>19052.3</v>
      </c>
      <c r="E1546">
        <v>3.2786885245000001E-2</v>
      </c>
      <c r="F1546">
        <f>SUM(Table6[total_order_amount])*0.8</f>
        <v>141739319.59199998</v>
      </c>
      <c r="G1546">
        <f>SUM($D$2:D1546)</f>
        <v>161795965.11999995</v>
      </c>
      <c r="H1546" t="str">
        <f>IF(Table6[[#This Row],[Cummelutive_sum]]&lt;=Table6[[#This Row],[80_percent]],"Y", "N")</f>
        <v>N</v>
      </c>
    </row>
    <row r="1547" spans="1:8" x14ac:dyDescent="0.3">
      <c r="A1547">
        <v>52420</v>
      </c>
      <c r="B1547">
        <v>21</v>
      </c>
      <c r="C1547">
        <v>5</v>
      </c>
      <c r="D1547">
        <v>19040.53</v>
      </c>
      <c r="E1547">
        <v>0.23809523809499999</v>
      </c>
      <c r="F1547">
        <f>SUM(Table6[total_order_amount])*0.8</f>
        <v>141739319.59199998</v>
      </c>
      <c r="G1547">
        <f>SUM($D$2:D1547)</f>
        <v>161815005.64999995</v>
      </c>
      <c r="H1547" t="str">
        <f>IF(Table6[[#This Row],[Cummelutive_sum]]&lt;=Table6[[#This Row],[80_percent]],"Y", "N")</f>
        <v>N</v>
      </c>
    </row>
    <row r="1548" spans="1:8" x14ac:dyDescent="0.3">
      <c r="A1548">
        <v>75020</v>
      </c>
      <c r="B1548">
        <v>100</v>
      </c>
      <c r="C1548">
        <v>1</v>
      </c>
      <c r="D1548">
        <v>19029</v>
      </c>
      <c r="E1548">
        <v>0.01</v>
      </c>
      <c r="F1548">
        <f>SUM(Table6[total_order_amount])*0.8</f>
        <v>141739319.59199998</v>
      </c>
      <c r="G1548">
        <f>SUM($D$2:D1548)</f>
        <v>161834034.64999995</v>
      </c>
      <c r="H1548" t="str">
        <f>IF(Table6[[#This Row],[Cummelutive_sum]]&lt;=Table6[[#This Row],[80_percent]],"Y", "N")</f>
        <v>N</v>
      </c>
    </row>
    <row r="1549" spans="1:8" x14ac:dyDescent="0.3">
      <c r="A1549">
        <v>60716</v>
      </c>
      <c r="B1549">
        <v>41</v>
      </c>
      <c r="C1549">
        <v>7</v>
      </c>
      <c r="D1549">
        <v>18915</v>
      </c>
      <c r="E1549">
        <v>0.17073170731699999</v>
      </c>
      <c r="F1549">
        <f>SUM(Table6[total_order_amount])*0.8</f>
        <v>141739319.59199998</v>
      </c>
      <c r="G1549">
        <f>SUM($D$2:D1549)</f>
        <v>161852949.64999995</v>
      </c>
      <c r="H1549" t="str">
        <f>IF(Table6[[#This Row],[Cummelutive_sum]]&lt;=Table6[[#This Row],[80_percent]],"Y", "N")</f>
        <v>N</v>
      </c>
    </row>
    <row r="1550" spans="1:8" x14ac:dyDescent="0.3">
      <c r="A1550">
        <v>73652</v>
      </c>
      <c r="B1550">
        <v>24</v>
      </c>
      <c r="C1550">
        <v>1</v>
      </c>
      <c r="D1550">
        <v>18904</v>
      </c>
      <c r="E1550">
        <v>4.1666666666000003E-2</v>
      </c>
      <c r="F1550">
        <f>SUM(Table6[total_order_amount])*0.8</f>
        <v>141739319.59199998</v>
      </c>
      <c r="G1550">
        <f>SUM($D$2:D1550)</f>
        <v>161871853.64999995</v>
      </c>
      <c r="H1550" t="str">
        <f>IF(Table6[[#This Row],[Cummelutive_sum]]&lt;=Table6[[#This Row],[80_percent]],"Y", "N")</f>
        <v>N</v>
      </c>
    </row>
    <row r="1551" spans="1:8" x14ac:dyDescent="0.3">
      <c r="A1551">
        <v>186708</v>
      </c>
      <c r="B1551">
        <v>327</v>
      </c>
      <c r="C1551">
        <v>7</v>
      </c>
      <c r="D1551">
        <v>18902.939999999999</v>
      </c>
      <c r="E1551">
        <v>2.1406727827999999E-2</v>
      </c>
      <c r="F1551">
        <f>SUM(Table6[total_order_amount])*0.8</f>
        <v>141739319.59199998</v>
      </c>
      <c r="G1551">
        <f>SUM($D$2:D1551)</f>
        <v>161890756.58999994</v>
      </c>
      <c r="H1551" t="str">
        <f>IF(Table6[[#This Row],[Cummelutive_sum]]&lt;=Table6[[#This Row],[80_percent]],"Y", "N")</f>
        <v>N</v>
      </c>
    </row>
    <row r="1552" spans="1:8" x14ac:dyDescent="0.3">
      <c r="A1552">
        <v>154212</v>
      </c>
      <c r="B1552">
        <v>53</v>
      </c>
      <c r="C1552">
        <v>5</v>
      </c>
      <c r="D1552">
        <v>18886</v>
      </c>
      <c r="E1552">
        <v>9.4339622641000001E-2</v>
      </c>
      <c r="F1552">
        <f>SUM(Table6[total_order_amount])*0.8</f>
        <v>141739319.59199998</v>
      </c>
      <c r="G1552">
        <f>SUM($D$2:D1552)</f>
        <v>161909642.58999994</v>
      </c>
      <c r="H1552" t="str">
        <f>IF(Table6[[#This Row],[Cummelutive_sum]]&lt;=Table6[[#This Row],[80_percent]],"Y", "N")</f>
        <v>N</v>
      </c>
    </row>
    <row r="1553" spans="1:8" x14ac:dyDescent="0.3">
      <c r="A1553">
        <v>118816</v>
      </c>
      <c r="B1553">
        <v>299</v>
      </c>
      <c r="C1553">
        <v>11</v>
      </c>
      <c r="D1553">
        <v>18862</v>
      </c>
      <c r="E1553">
        <v>3.6789297658E-2</v>
      </c>
      <c r="F1553">
        <f>SUM(Table6[total_order_amount])*0.8</f>
        <v>141739319.59199998</v>
      </c>
      <c r="G1553">
        <f>SUM($D$2:D1553)</f>
        <v>161928504.58999994</v>
      </c>
      <c r="H1553" t="str">
        <f>IF(Table6[[#This Row],[Cummelutive_sum]]&lt;=Table6[[#This Row],[80_percent]],"Y", "N")</f>
        <v>N</v>
      </c>
    </row>
    <row r="1554" spans="1:8" x14ac:dyDescent="0.3">
      <c r="A1554">
        <v>66216</v>
      </c>
      <c r="B1554">
        <v>137</v>
      </c>
      <c r="C1554">
        <v>7</v>
      </c>
      <c r="D1554">
        <v>18861</v>
      </c>
      <c r="E1554">
        <v>5.1094890509999998E-2</v>
      </c>
      <c r="F1554">
        <f>SUM(Table6[total_order_amount])*0.8</f>
        <v>141739319.59199998</v>
      </c>
      <c r="G1554">
        <f>SUM($D$2:D1554)</f>
        <v>161947365.58999994</v>
      </c>
      <c r="H1554" t="str">
        <f>IF(Table6[[#This Row],[Cummelutive_sum]]&lt;=Table6[[#This Row],[80_percent]],"Y", "N")</f>
        <v>N</v>
      </c>
    </row>
    <row r="1555" spans="1:8" x14ac:dyDescent="0.3">
      <c r="A1555">
        <v>137736</v>
      </c>
      <c r="B1555">
        <v>45</v>
      </c>
      <c r="C1555">
        <v>2</v>
      </c>
      <c r="D1555">
        <v>18810</v>
      </c>
      <c r="E1555">
        <v>4.4444444444000003E-2</v>
      </c>
      <c r="F1555">
        <f>SUM(Table6[total_order_amount])*0.8</f>
        <v>141739319.59199998</v>
      </c>
      <c r="G1555">
        <f>SUM($D$2:D1555)</f>
        <v>161966175.58999994</v>
      </c>
      <c r="H1555" t="str">
        <f>IF(Table6[[#This Row],[Cummelutive_sum]]&lt;=Table6[[#This Row],[80_percent]],"Y", "N")</f>
        <v>N</v>
      </c>
    </row>
    <row r="1556" spans="1:8" x14ac:dyDescent="0.3">
      <c r="A1556">
        <v>21696</v>
      </c>
      <c r="B1556">
        <v>13</v>
      </c>
      <c r="C1556">
        <v>2</v>
      </c>
      <c r="D1556">
        <v>18785</v>
      </c>
      <c r="E1556">
        <v>0.15384615384600001</v>
      </c>
      <c r="F1556">
        <f>SUM(Table6[total_order_amount])*0.8</f>
        <v>141739319.59199998</v>
      </c>
      <c r="G1556">
        <f>SUM($D$2:D1556)</f>
        <v>161984960.58999994</v>
      </c>
      <c r="H1556" t="str">
        <f>IF(Table6[[#This Row],[Cummelutive_sum]]&lt;=Table6[[#This Row],[80_percent]],"Y", "N")</f>
        <v>N</v>
      </c>
    </row>
    <row r="1557" spans="1:8" x14ac:dyDescent="0.3">
      <c r="A1557">
        <v>109536</v>
      </c>
      <c r="B1557">
        <v>480</v>
      </c>
      <c r="C1557">
        <v>16</v>
      </c>
      <c r="D1557">
        <v>18759.66</v>
      </c>
      <c r="E1557">
        <v>3.3333333333000002E-2</v>
      </c>
      <c r="F1557">
        <f>SUM(Table6[total_order_amount])*0.8</f>
        <v>141739319.59199998</v>
      </c>
      <c r="G1557">
        <f>SUM($D$2:D1557)</f>
        <v>162003720.24999994</v>
      </c>
      <c r="H1557" t="str">
        <f>IF(Table6[[#This Row],[Cummelutive_sum]]&lt;=Table6[[#This Row],[80_percent]],"Y", "N")</f>
        <v>N</v>
      </c>
    </row>
    <row r="1558" spans="1:8" x14ac:dyDescent="0.3">
      <c r="A1558">
        <v>84240</v>
      </c>
      <c r="B1558">
        <v>103</v>
      </c>
      <c r="C1558">
        <v>2</v>
      </c>
      <c r="D1558">
        <v>18733</v>
      </c>
      <c r="E1558">
        <v>1.9417475728000001E-2</v>
      </c>
      <c r="F1558">
        <f>SUM(Table6[total_order_amount])*0.8</f>
        <v>141739319.59199998</v>
      </c>
      <c r="G1558">
        <f>SUM($D$2:D1558)</f>
        <v>162022453.24999994</v>
      </c>
      <c r="H1558" t="str">
        <f>IF(Table6[[#This Row],[Cummelutive_sum]]&lt;=Table6[[#This Row],[80_percent]],"Y", "N")</f>
        <v>N</v>
      </c>
    </row>
    <row r="1559" spans="1:8" x14ac:dyDescent="0.3">
      <c r="A1559">
        <v>38740</v>
      </c>
      <c r="B1559">
        <v>221</v>
      </c>
      <c r="C1559">
        <v>1</v>
      </c>
      <c r="D1559">
        <v>18732.900000000001</v>
      </c>
      <c r="E1559">
        <v>4.5248868770000001E-3</v>
      </c>
      <c r="F1559">
        <f>SUM(Table6[total_order_amount])*0.8</f>
        <v>141739319.59199998</v>
      </c>
      <c r="G1559">
        <f>SUM($D$2:D1559)</f>
        <v>162041186.14999995</v>
      </c>
      <c r="H1559" t="str">
        <f>IF(Table6[[#This Row],[Cummelutive_sum]]&lt;=Table6[[#This Row],[80_percent]],"Y", "N")</f>
        <v>N</v>
      </c>
    </row>
    <row r="1560" spans="1:8" x14ac:dyDescent="0.3">
      <c r="A1560">
        <v>103780</v>
      </c>
      <c r="B1560">
        <v>91</v>
      </c>
      <c r="C1560">
        <v>3</v>
      </c>
      <c r="D1560">
        <v>18732</v>
      </c>
      <c r="E1560">
        <v>3.2967032967000001E-2</v>
      </c>
      <c r="F1560">
        <f>SUM(Table6[total_order_amount])*0.8</f>
        <v>141739319.59199998</v>
      </c>
      <c r="G1560">
        <f>SUM($D$2:D1560)</f>
        <v>162059918.14999995</v>
      </c>
      <c r="H1560" t="str">
        <f>IF(Table6[[#This Row],[Cummelutive_sum]]&lt;=Table6[[#This Row],[80_percent]],"Y", "N")</f>
        <v>N</v>
      </c>
    </row>
    <row r="1561" spans="1:8" x14ac:dyDescent="0.3">
      <c r="A1561">
        <v>84712</v>
      </c>
      <c r="B1561">
        <v>11</v>
      </c>
      <c r="C1561">
        <v>3</v>
      </c>
      <c r="D1561">
        <v>18704</v>
      </c>
      <c r="E1561">
        <v>0.27272727272699998</v>
      </c>
      <c r="F1561">
        <f>SUM(Table6[total_order_amount])*0.8</f>
        <v>141739319.59199998</v>
      </c>
      <c r="G1561">
        <f>SUM($D$2:D1561)</f>
        <v>162078622.14999995</v>
      </c>
      <c r="H1561" t="str">
        <f>IF(Table6[[#This Row],[Cummelutive_sum]]&lt;=Table6[[#This Row],[80_percent]],"Y", "N")</f>
        <v>N</v>
      </c>
    </row>
    <row r="1562" spans="1:8" x14ac:dyDescent="0.3">
      <c r="A1562">
        <v>76588</v>
      </c>
      <c r="B1562">
        <v>122</v>
      </c>
      <c r="C1562">
        <v>5</v>
      </c>
      <c r="D1562">
        <v>18700</v>
      </c>
      <c r="E1562">
        <v>4.0983606557E-2</v>
      </c>
      <c r="F1562">
        <f>SUM(Table6[total_order_amount])*0.8</f>
        <v>141739319.59199998</v>
      </c>
      <c r="G1562">
        <f>SUM($D$2:D1562)</f>
        <v>162097322.14999995</v>
      </c>
      <c r="H1562" t="str">
        <f>IF(Table6[[#This Row],[Cummelutive_sum]]&lt;=Table6[[#This Row],[80_percent]],"Y", "N")</f>
        <v>N</v>
      </c>
    </row>
    <row r="1563" spans="1:8" x14ac:dyDescent="0.3">
      <c r="A1563">
        <v>207560</v>
      </c>
      <c r="B1563">
        <v>193</v>
      </c>
      <c r="C1563">
        <v>5</v>
      </c>
      <c r="D1563">
        <v>18660</v>
      </c>
      <c r="E1563">
        <v>2.5906735750999998E-2</v>
      </c>
      <c r="F1563">
        <f>SUM(Table6[total_order_amount])*0.8</f>
        <v>141739319.59199998</v>
      </c>
      <c r="G1563">
        <f>SUM($D$2:D1563)</f>
        <v>162115982.14999995</v>
      </c>
      <c r="H1563" t="str">
        <f>IF(Table6[[#This Row],[Cummelutive_sum]]&lt;=Table6[[#This Row],[80_percent]],"Y", "N")</f>
        <v>N</v>
      </c>
    </row>
    <row r="1564" spans="1:8" x14ac:dyDescent="0.3">
      <c r="A1564">
        <v>138080</v>
      </c>
      <c r="B1564">
        <v>18</v>
      </c>
      <c r="C1564">
        <v>2</v>
      </c>
      <c r="D1564">
        <v>18658</v>
      </c>
      <c r="E1564">
        <v>0.111111111111</v>
      </c>
      <c r="F1564">
        <f>SUM(Table6[total_order_amount])*0.8</f>
        <v>141739319.59199998</v>
      </c>
      <c r="G1564">
        <f>SUM($D$2:D1564)</f>
        <v>162134640.14999995</v>
      </c>
      <c r="H1564" t="str">
        <f>IF(Table6[[#This Row],[Cummelutive_sum]]&lt;=Table6[[#This Row],[80_percent]],"Y", "N")</f>
        <v>N</v>
      </c>
    </row>
    <row r="1565" spans="1:8" x14ac:dyDescent="0.3">
      <c r="A1565">
        <v>153056</v>
      </c>
      <c r="B1565">
        <v>133</v>
      </c>
      <c r="C1565">
        <v>5</v>
      </c>
      <c r="D1565">
        <v>18654</v>
      </c>
      <c r="E1565">
        <v>3.7593984961999997E-2</v>
      </c>
      <c r="F1565">
        <f>SUM(Table6[total_order_amount])*0.8</f>
        <v>141739319.59199998</v>
      </c>
      <c r="G1565">
        <f>SUM($D$2:D1565)</f>
        <v>162153294.14999995</v>
      </c>
      <c r="H1565" t="str">
        <f>IF(Table6[[#This Row],[Cummelutive_sum]]&lt;=Table6[[#This Row],[80_percent]],"Y", "N")</f>
        <v>N</v>
      </c>
    </row>
    <row r="1566" spans="1:8" x14ac:dyDescent="0.3">
      <c r="A1566">
        <v>119828</v>
      </c>
      <c r="B1566">
        <v>41</v>
      </c>
      <c r="C1566">
        <v>1</v>
      </c>
      <c r="D1566">
        <v>18654</v>
      </c>
      <c r="E1566">
        <v>2.4390243902000001E-2</v>
      </c>
      <c r="F1566">
        <f>SUM(Table6[total_order_amount])*0.8</f>
        <v>141739319.59199998</v>
      </c>
      <c r="G1566">
        <f>SUM($D$2:D1566)</f>
        <v>162171948.14999995</v>
      </c>
      <c r="H1566" t="str">
        <f>IF(Table6[[#This Row],[Cummelutive_sum]]&lt;=Table6[[#This Row],[80_percent]],"Y", "N")</f>
        <v>N</v>
      </c>
    </row>
    <row r="1567" spans="1:8" x14ac:dyDescent="0.3">
      <c r="A1567">
        <v>206220</v>
      </c>
      <c r="B1567">
        <v>47</v>
      </c>
      <c r="C1567">
        <v>3</v>
      </c>
      <c r="D1567">
        <v>18648</v>
      </c>
      <c r="E1567">
        <v>6.3829787233999999E-2</v>
      </c>
      <c r="F1567">
        <f>SUM(Table6[total_order_amount])*0.8</f>
        <v>141739319.59199998</v>
      </c>
      <c r="G1567">
        <f>SUM($D$2:D1567)</f>
        <v>162190596.14999995</v>
      </c>
      <c r="H1567" t="str">
        <f>IF(Table6[[#This Row],[Cummelutive_sum]]&lt;=Table6[[#This Row],[80_percent]],"Y", "N")</f>
        <v>N</v>
      </c>
    </row>
    <row r="1568" spans="1:8" x14ac:dyDescent="0.3">
      <c r="A1568">
        <v>145864</v>
      </c>
      <c r="B1568">
        <v>134</v>
      </c>
      <c r="C1568">
        <v>1</v>
      </c>
      <c r="D1568">
        <v>18645</v>
      </c>
      <c r="E1568">
        <v>7.4626865670000004E-3</v>
      </c>
      <c r="F1568">
        <f>SUM(Table6[total_order_amount])*0.8</f>
        <v>141739319.59199998</v>
      </c>
      <c r="G1568">
        <f>SUM($D$2:D1568)</f>
        <v>162209241.14999995</v>
      </c>
      <c r="H1568" t="str">
        <f>IF(Table6[[#This Row],[Cummelutive_sum]]&lt;=Table6[[#This Row],[80_percent]],"Y", "N")</f>
        <v>N</v>
      </c>
    </row>
    <row r="1569" spans="1:8" x14ac:dyDescent="0.3">
      <c r="A1569">
        <v>151184</v>
      </c>
      <c r="B1569">
        <v>89</v>
      </c>
      <c r="C1569">
        <v>6</v>
      </c>
      <c r="D1569">
        <v>18626</v>
      </c>
      <c r="E1569">
        <v>6.7415730337000004E-2</v>
      </c>
      <c r="F1569">
        <f>SUM(Table6[total_order_amount])*0.8</f>
        <v>141739319.59199998</v>
      </c>
      <c r="G1569">
        <f>SUM($D$2:D1569)</f>
        <v>162227867.14999995</v>
      </c>
      <c r="H1569" t="str">
        <f>IF(Table6[[#This Row],[Cummelutive_sum]]&lt;=Table6[[#This Row],[80_percent]],"Y", "N")</f>
        <v>N</v>
      </c>
    </row>
    <row r="1570" spans="1:8" x14ac:dyDescent="0.3">
      <c r="A1570">
        <v>53572</v>
      </c>
      <c r="B1570">
        <v>13</v>
      </c>
      <c r="C1570">
        <v>1</v>
      </c>
      <c r="D1570">
        <v>18602</v>
      </c>
      <c r="E1570">
        <v>7.6923076923000003E-2</v>
      </c>
      <c r="F1570">
        <f>SUM(Table6[total_order_amount])*0.8</f>
        <v>141739319.59199998</v>
      </c>
      <c r="G1570">
        <f>SUM($D$2:D1570)</f>
        <v>162246469.14999995</v>
      </c>
      <c r="H1570" t="str">
        <f>IF(Table6[[#This Row],[Cummelutive_sum]]&lt;=Table6[[#This Row],[80_percent]],"Y", "N")</f>
        <v>N</v>
      </c>
    </row>
    <row r="1571" spans="1:8" x14ac:dyDescent="0.3">
      <c r="A1571">
        <v>176536</v>
      </c>
      <c r="B1571">
        <v>77</v>
      </c>
      <c r="C1571">
        <v>2</v>
      </c>
      <c r="D1571">
        <v>18602</v>
      </c>
      <c r="E1571">
        <v>2.5974025974E-2</v>
      </c>
      <c r="F1571">
        <f>SUM(Table6[total_order_amount])*0.8</f>
        <v>141739319.59199998</v>
      </c>
      <c r="G1571">
        <f>SUM($D$2:D1571)</f>
        <v>162265071.14999995</v>
      </c>
      <c r="H1571" t="str">
        <f>IF(Table6[[#This Row],[Cummelutive_sum]]&lt;=Table6[[#This Row],[80_percent]],"Y", "N")</f>
        <v>N</v>
      </c>
    </row>
    <row r="1572" spans="1:8" x14ac:dyDescent="0.3">
      <c r="A1572">
        <v>128712</v>
      </c>
      <c r="B1572">
        <v>39</v>
      </c>
      <c r="C1572">
        <v>1</v>
      </c>
      <c r="D1572">
        <v>18602</v>
      </c>
      <c r="E1572">
        <v>2.5641025641000001E-2</v>
      </c>
      <c r="F1572">
        <f>SUM(Table6[total_order_amount])*0.8</f>
        <v>141739319.59199998</v>
      </c>
      <c r="G1572">
        <f>SUM($D$2:D1572)</f>
        <v>162283673.14999995</v>
      </c>
      <c r="H1572" t="str">
        <f>IF(Table6[[#This Row],[Cummelutive_sum]]&lt;=Table6[[#This Row],[80_percent]],"Y", "N")</f>
        <v>N</v>
      </c>
    </row>
    <row r="1573" spans="1:8" x14ac:dyDescent="0.3">
      <c r="A1573">
        <v>131892</v>
      </c>
      <c r="B1573">
        <v>67</v>
      </c>
      <c r="C1573">
        <v>1</v>
      </c>
      <c r="D1573">
        <v>18602</v>
      </c>
      <c r="E1573">
        <v>1.4925373134000001E-2</v>
      </c>
      <c r="F1573">
        <f>SUM(Table6[total_order_amount])*0.8</f>
        <v>141739319.59199998</v>
      </c>
      <c r="G1573">
        <f>SUM($D$2:D1573)</f>
        <v>162302275.14999995</v>
      </c>
      <c r="H1573" t="str">
        <f>IF(Table6[[#This Row],[Cummelutive_sum]]&lt;=Table6[[#This Row],[80_percent]],"Y", "N")</f>
        <v>N</v>
      </c>
    </row>
    <row r="1574" spans="1:8" x14ac:dyDescent="0.3">
      <c r="A1574">
        <v>68212</v>
      </c>
      <c r="B1574">
        <v>74</v>
      </c>
      <c r="C1574">
        <v>1</v>
      </c>
      <c r="D1574">
        <v>18602</v>
      </c>
      <c r="E1574">
        <v>1.3513513513E-2</v>
      </c>
      <c r="F1574">
        <f>SUM(Table6[total_order_amount])*0.8</f>
        <v>141739319.59199998</v>
      </c>
      <c r="G1574">
        <f>SUM($D$2:D1574)</f>
        <v>162320877.14999995</v>
      </c>
      <c r="H1574" t="str">
        <f>IF(Table6[[#This Row],[Cummelutive_sum]]&lt;=Table6[[#This Row],[80_percent]],"Y", "N")</f>
        <v>N</v>
      </c>
    </row>
    <row r="1575" spans="1:8" x14ac:dyDescent="0.3">
      <c r="A1575">
        <v>222476</v>
      </c>
      <c r="B1575">
        <v>67</v>
      </c>
      <c r="C1575">
        <v>8</v>
      </c>
      <c r="D1575">
        <v>18594</v>
      </c>
      <c r="E1575">
        <v>0.119402985074</v>
      </c>
      <c r="F1575">
        <f>SUM(Table6[total_order_amount])*0.8</f>
        <v>141739319.59199998</v>
      </c>
      <c r="G1575">
        <f>SUM($D$2:D1575)</f>
        <v>162339471.14999995</v>
      </c>
      <c r="H1575" t="str">
        <f>IF(Table6[[#This Row],[Cummelutive_sum]]&lt;=Table6[[#This Row],[80_percent]],"Y", "N")</f>
        <v>N</v>
      </c>
    </row>
    <row r="1576" spans="1:8" x14ac:dyDescent="0.3">
      <c r="A1576">
        <v>71388</v>
      </c>
      <c r="B1576">
        <v>141</v>
      </c>
      <c r="C1576">
        <v>3</v>
      </c>
      <c r="D1576">
        <v>18582</v>
      </c>
      <c r="E1576">
        <v>2.1276595743999999E-2</v>
      </c>
      <c r="F1576">
        <f>SUM(Table6[total_order_amount])*0.8</f>
        <v>141739319.59199998</v>
      </c>
      <c r="G1576">
        <f>SUM($D$2:D1576)</f>
        <v>162358053.14999995</v>
      </c>
      <c r="H1576" t="str">
        <f>IF(Table6[[#This Row],[Cummelutive_sum]]&lt;=Table6[[#This Row],[80_percent]],"Y", "N")</f>
        <v>N</v>
      </c>
    </row>
    <row r="1577" spans="1:8" x14ac:dyDescent="0.3">
      <c r="A1577">
        <v>203284</v>
      </c>
      <c r="B1577">
        <v>103</v>
      </c>
      <c r="C1577">
        <v>4</v>
      </c>
      <c r="D1577">
        <v>18574</v>
      </c>
      <c r="E1577">
        <v>3.8834951456000001E-2</v>
      </c>
      <c r="F1577">
        <f>SUM(Table6[total_order_amount])*0.8</f>
        <v>141739319.59199998</v>
      </c>
      <c r="G1577">
        <f>SUM($D$2:D1577)</f>
        <v>162376627.14999995</v>
      </c>
      <c r="H1577" t="str">
        <f>IF(Table6[[#This Row],[Cummelutive_sum]]&lt;=Table6[[#This Row],[80_percent]],"Y", "N")</f>
        <v>N</v>
      </c>
    </row>
    <row r="1578" spans="1:8" x14ac:dyDescent="0.3">
      <c r="A1578">
        <v>222576</v>
      </c>
      <c r="B1578">
        <v>68</v>
      </c>
      <c r="C1578">
        <v>3</v>
      </c>
      <c r="D1578">
        <v>18540</v>
      </c>
      <c r="E1578">
        <v>4.4117647057999997E-2</v>
      </c>
      <c r="F1578">
        <f>SUM(Table6[total_order_amount])*0.8</f>
        <v>141739319.59199998</v>
      </c>
      <c r="G1578">
        <f>SUM($D$2:D1578)</f>
        <v>162395167.14999995</v>
      </c>
      <c r="H1578" t="str">
        <f>IF(Table6[[#This Row],[Cummelutive_sum]]&lt;=Table6[[#This Row],[80_percent]],"Y", "N")</f>
        <v>N</v>
      </c>
    </row>
    <row r="1579" spans="1:8" x14ac:dyDescent="0.3">
      <c r="A1579">
        <v>66732</v>
      </c>
      <c r="B1579">
        <v>149</v>
      </c>
      <c r="C1579">
        <v>9</v>
      </c>
      <c r="D1579">
        <v>18520</v>
      </c>
      <c r="E1579">
        <v>6.0402684562999999E-2</v>
      </c>
      <c r="F1579">
        <f>SUM(Table6[total_order_amount])*0.8</f>
        <v>141739319.59199998</v>
      </c>
      <c r="G1579">
        <f>SUM($D$2:D1579)</f>
        <v>162413687.14999995</v>
      </c>
      <c r="H1579" t="str">
        <f>IF(Table6[[#This Row],[Cummelutive_sum]]&lt;=Table6[[#This Row],[80_percent]],"Y", "N")</f>
        <v>N</v>
      </c>
    </row>
    <row r="1580" spans="1:8" x14ac:dyDescent="0.3">
      <c r="A1580">
        <v>117336</v>
      </c>
      <c r="B1580">
        <v>5</v>
      </c>
      <c r="C1580">
        <v>1</v>
      </c>
      <c r="D1580">
        <v>18480</v>
      </c>
      <c r="E1580">
        <v>0.2</v>
      </c>
      <c r="F1580">
        <f>SUM(Table6[total_order_amount])*0.8</f>
        <v>141739319.59199998</v>
      </c>
      <c r="G1580">
        <f>SUM($D$2:D1580)</f>
        <v>162432167.14999995</v>
      </c>
      <c r="H1580" t="str">
        <f>IF(Table6[[#This Row],[Cummelutive_sum]]&lt;=Table6[[#This Row],[80_percent]],"Y", "N")</f>
        <v>N</v>
      </c>
    </row>
    <row r="1581" spans="1:8" x14ac:dyDescent="0.3">
      <c r="A1581">
        <v>216684</v>
      </c>
      <c r="B1581">
        <v>141</v>
      </c>
      <c r="C1581">
        <v>8</v>
      </c>
      <c r="D1581">
        <v>18480</v>
      </c>
      <c r="E1581">
        <v>5.6737588652000001E-2</v>
      </c>
      <c r="F1581">
        <f>SUM(Table6[total_order_amount])*0.8</f>
        <v>141739319.59199998</v>
      </c>
      <c r="G1581">
        <f>SUM($D$2:D1581)</f>
        <v>162450647.14999995</v>
      </c>
      <c r="H1581" t="str">
        <f>IF(Table6[[#This Row],[Cummelutive_sum]]&lt;=Table6[[#This Row],[80_percent]],"Y", "N")</f>
        <v>N</v>
      </c>
    </row>
    <row r="1582" spans="1:8" x14ac:dyDescent="0.3">
      <c r="A1582">
        <v>54956</v>
      </c>
      <c r="B1582">
        <v>117</v>
      </c>
      <c r="C1582">
        <v>3</v>
      </c>
      <c r="D1582">
        <v>18479.3</v>
      </c>
      <c r="E1582">
        <v>2.5641025641000001E-2</v>
      </c>
      <c r="F1582">
        <f>SUM(Table6[total_order_amount])*0.8</f>
        <v>141739319.59199998</v>
      </c>
      <c r="G1582">
        <f>SUM($D$2:D1582)</f>
        <v>162469126.44999996</v>
      </c>
      <c r="H1582" t="str">
        <f>IF(Table6[[#This Row],[Cummelutive_sum]]&lt;=Table6[[#This Row],[80_percent]],"Y", "N")</f>
        <v>N</v>
      </c>
    </row>
    <row r="1583" spans="1:8" x14ac:dyDescent="0.3">
      <c r="A1583">
        <v>77428</v>
      </c>
      <c r="B1583">
        <v>15</v>
      </c>
      <c r="C1583">
        <v>4</v>
      </c>
      <c r="D1583">
        <v>18470</v>
      </c>
      <c r="E1583">
        <v>0.26666666666599997</v>
      </c>
      <c r="F1583">
        <f>SUM(Table6[total_order_amount])*0.8</f>
        <v>141739319.59199998</v>
      </c>
      <c r="G1583">
        <f>SUM($D$2:D1583)</f>
        <v>162487596.44999996</v>
      </c>
      <c r="H1583" t="str">
        <f>IF(Table6[[#This Row],[Cummelutive_sum]]&lt;=Table6[[#This Row],[80_percent]],"Y", "N")</f>
        <v>N</v>
      </c>
    </row>
    <row r="1584" spans="1:8" x14ac:dyDescent="0.3">
      <c r="A1584">
        <v>179984</v>
      </c>
      <c r="B1584">
        <v>78</v>
      </c>
      <c r="C1584">
        <v>6</v>
      </c>
      <c r="D1584">
        <v>18468</v>
      </c>
      <c r="E1584">
        <v>7.6923076923000003E-2</v>
      </c>
      <c r="F1584">
        <f>SUM(Table6[total_order_amount])*0.8</f>
        <v>141739319.59199998</v>
      </c>
      <c r="G1584">
        <f>SUM($D$2:D1584)</f>
        <v>162506064.44999996</v>
      </c>
      <c r="H1584" t="str">
        <f>IF(Table6[[#This Row],[Cummelutive_sum]]&lt;=Table6[[#This Row],[80_percent]],"Y", "N")</f>
        <v>N</v>
      </c>
    </row>
    <row r="1585" spans="1:8" x14ac:dyDescent="0.3">
      <c r="A1585">
        <v>82252</v>
      </c>
      <c r="B1585">
        <v>30</v>
      </c>
      <c r="C1585">
        <v>1</v>
      </c>
      <c r="D1585">
        <v>18450</v>
      </c>
      <c r="E1585">
        <v>3.3333333333000002E-2</v>
      </c>
      <c r="F1585">
        <f>SUM(Table6[total_order_amount])*0.8</f>
        <v>141739319.59199998</v>
      </c>
      <c r="G1585">
        <f>SUM($D$2:D1585)</f>
        <v>162524514.44999996</v>
      </c>
      <c r="H1585" t="str">
        <f>IF(Table6[[#This Row],[Cummelutive_sum]]&lt;=Table6[[#This Row],[80_percent]],"Y", "N")</f>
        <v>N</v>
      </c>
    </row>
    <row r="1586" spans="1:8" x14ac:dyDescent="0.3">
      <c r="A1586">
        <v>222680</v>
      </c>
      <c r="B1586">
        <v>28</v>
      </c>
      <c r="C1586">
        <v>4</v>
      </c>
      <c r="D1586">
        <v>18448</v>
      </c>
      <c r="E1586">
        <v>0.14285714285699999</v>
      </c>
      <c r="F1586">
        <f>SUM(Table6[total_order_amount])*0.8</f>
        <v>141739319.59199998</v>
      </c>
      <c r="G1586">
        <f>SUM($D$2:D1586)</f>
        <v>162542962.44999996</v>
      </c>
      <c r="H1586" t="str">
        <f>IF(Table6[[#This Row],[Cummelutive_sum]]&lt;=Table6[[#This Row],[80_percent]],"Y", "N")</f>
        <v>N</v>
      </c>
    </row>
    <row r="1587" spans="1:8" x14ac:dyDescent="0.3">
      <c r="A1587">
        <v>194388</v>
      </c>
      <c r="B1587">
        <v>75</v>
      </c>
      <c r="C1587">
        <v>2</v>
      </c>
      <c r="D1587">
        <v>18431</v>
      </c>
      <c r="E1587">
        <v>2.6666666666E-2</v>
      </c>
      <c r="F1587">
        <f>SUM(Table6[total_order_amount])*0.8</f>
        <v>141739319.59199998</v>
      </c>
      <c r="G1587">
        <f>SUM($D$2:D1587)</f>
        <v>162561393.44999996</v>
      </c>
      <c r="H1587" t="str">
        <f>IF(Table6[[#This Row],[Cummelutive_sum]]&lt;=Table6[[#This Row],[80_percent]],"Y", "N")</f>
        <v>N</v>
      </c>
    </row>
    <row r="1588" spans="1:8" x14ac:dyDescent="0.3">
      <c r="A1588">
        <v>57412</v>
      </c>
      <c r="B1588">
        <v>44</v>
      </c>
      <c r="C1588">
        <v>1</v>
      </c>
      <c r="D1588">
        <v>18402</v>
      </c>
      <c r="E1588">
        <v>2.2727272727000002E-2</v>
      </c>
      <c r="F1588">
        <f>SUM(Table6[total_order_amount])*0.8</f>
        <v>141739319.59199998</v>
      </c>
      <c r="G1588">
        <f>SUM($D$2:D1588)</f>
        <v>162579795.44999996</v>
      </c>
      <c r="H1588" t="str">
        <f>IF(Table6[[#This Row],[Cummelutive_sum]]&lt;=Table6[[#This Row],[80_percent]],"Y", "N")</f>
        <v>N</v>
      </c>
    </row>
    <row r="1589" spans="1:8" x14ac:dyDescent="0.3">
      <c r="A1589">
        <v>99736</v>
      </c>
      <c r="B1589">
        <v>238</v>
      </c>
      <c r="C1589">
        <v>2</v>
      </c>
      <c r="D1589">
        <v>18402</v>
      </c>
      <c r="E1589">
        <v>8.4033613440000002E-3</v>
      </c>
      <c r="F1589">
        <f>SUM(Table6[total_order_amount])*0.8</f>
        <v>141739319.59199998</v>
      </c>
      <c r="G1589">
        <f>SUM($D$2:D1589)</f>
        <v>162598197.44999996</v>
      </c>
      <c r="H1589" t="str">
        <f>IF(Table6[[#This Row],[Cummelutive_sum]]&lt;=Table6[[#This Row],[80_percent]],"Y", "N")</f>
        <v>N</v>
      </c>
    </row>
    <row r="1590" spans="1:8" x14ac:dyDescent="0.3">
      <c r="A1590">
        <v>71552</v>
      </c>
      <c r="B1590">
        <v>115</v>
      </c>
      <c r="C1590">
        <v>2</v>
      </c>
      <c r="D1590">
        <v>18374</v>
      </c>
      <c r="E1590">
        <v>1.7391304347000001E-2</v>
      </c>
      <c r="F1590">
        <f>SUM(Table6[total_order_amount])*0.8</f>
        <v>141739319.59199998</v>
      </c>
      <c r="G1590">
        <f>SUM($D$2:D1590)</f>
        <v>162616571.44999996</v>
      </c>
      <c r="H1590" t="str">
        <f>IF(Table6[[#This Row],[Cummelutive_sum]]&lt;=Table6[[#This Row],[80_percent]],"Y", "N")</f>
        <v>N</v>
      </c>
    </row>
    <row r="1591" spans="1:8" x14ac:dyDescent="0.3">
      <c r="A1591">
        <v>142976</v>
      </c>
      <c r="B1591">
        <v>46</v>
      </c>
      <c r="C1591">
        <v>1</v>
      </c>
      <c r="D1591">
        <v>18343</v>
      </c>
      <c r="E1591">
        <v>2.1739130434000001E-2</v>
      </c>
      <c r="F1591">
        <f>SUM(Table6[total_order_amount])*0.8</f>
        <v>141739319.59199998</v>
      </c>
      <c r="G1591">
        <f>SUM($D$2:D1591)</f>
        <v>162634914.44999996</v>
      </c>
      <c r="H1591" t="str">
        <f>IF(Table6[[#This Row],[Cummelutive_sum]]&lt;=Table6[[#This Row],[80_percent]],"Y", "N")</f>
        <v>N</v>
      </c>
    </row>
    <row r="1592" spans="1:8" x14ac:dyDescent="0.3">
      <c r="A1592">
        <v>212536</v>
      </c>
      <c r="B1592">
        <v>208</v>
      </c>
      <c r="C1592">
        <v>4</v>
      </c>
      <c r="D1592">
        <v>18312</v>
      </c>
      <c r="E1592">
        <v>1.923076923E-2</v>
      </c>
      <c r="F1592">
        <f>SUM(Table6[total_order_amount])*0.8</f>
        <v>141739319.59199998</v>
      </c>
      <c r="G1592">
        <f>SUM($D$2:D1592)</f>
        <v>162653226.44999996</v>
      </c>
      <c r="H1592" t="str">
        <f>IF(Table6[[#This Row],[Cummelutive_sum]]&lt;=Table6[[#This Row],[80_percent]],"Y", "N")</f>
        <v>N</v>
      </c>
    </row>
    <row r="1593" spans="1:8" x14ac:dyDescent="0.3">
      <c r="A1593">
        <v>54364</v>
      </c>
      <c r="B1593">
        <v>18</v>
      </c>
      <c r="C1593">
        <v>5</v>
      </c>
      <c r="D1593">
        <v>18285.95</v>
      </c>
      <c r="E1593">
        <v>0.27777777777700002</v>
      </c>
      <c r="F1593">
        <f>SUM(Table6[total_order_amount])*0.8</f>
        <v>141739319.59199998</v>
      </c>
      <c r="G1593">
        <f>SUM($D$2:D1593)</f>
        <v>162671512.39999995</v>
      </c>
      <c r="H1593" t="str">
        <f>IF(Table6[[#This Row],[Cummelutive_sum]]&lt;=Table6[[#This Row],[80_percent]],"Y", "N")</f>
        <v>N</v>
      </c>
    </row>
    <row r="1594" spans="1:8" x14ac:dyDescent="0.3">
      <c r="A1594">
        <v>43408</v>
      </c>
      <c r="B1594">
        <v>173</v>
      </c>
      <c r="C1594">
        <v>25</v>
      </c>
      <c r="D1594">
        <v>18267.400000000001</v>
      </c>
      <c r="E1594">
        <v>0.14450867051999999</v>
      </c>
      <c r="F1594">
        <f>SUM(Table6[total_order_amount])*0.8</f>
        <v>141739319.59199998</v>
      </c>
      <c r="G1594">
        <f>SUM($D$2:D1594)</f>
        <v>162689779.79999995</v>
      </c>
      <c r="H1594" t="str">
        <f>IF(Table6[[#This Row],[Cummelutive_sum]]&lt;=Table6[[#This Row],[80_percent]],"Y", "N")</f>
        <v>N</v>
      </c>
    </row>
    <row r="1595" spans="1:8" x14ac:dyDescent="0.3">
      <c r="A1595">
        <v>165132</v>
      </c>
      <c r="B1595">
        <v>152</v>
      </c>
      <c r="C1595">
        <v>1</v>
      </c>
      <c r="D1595">
        <v>18240</v>
      </c>
      <c r="E1595">
        <v>6.5789473680000002E-3</v>
      </c>
      <c r="F1595">
        <f>SUM(Table6[total_order_amount])*0.8</f>
        <v>141739319.59199998</v>
      </c>
      <c r="G1595">
        <f>SUM($D$2:D1595)</f>
        <v>162708019.79999995</v>
      </c>
      <c r="H1595" t="str">
        <f>IF(Table6[[#This Row],[Cummelutive_sum]]&lt;=Table6[[#This Row],[80_percent]],"Y", "N")</f>
        <v>N</v>
      </c>
    </row>
    <row r="1596" spans="1:8" x14ac:dyDescent="0.3">
      <c r="A1596">
        <v>113568</v>
      </c>
      <c r="B1596">
        <v>122</v>
      </c>
      <c r="C1596">
        <v>12</v>
      </c>
      <c r="D1596">
        <v>18216.169999999998</v>
      </c>
      <c r="E1596">
        <v>9.8360655736999994E-2</v>
      </c>
      <c r="F1596">
        <f>SUM(Table6[total_order_amount])*0.8</f>
        <v>141739319.59199998</v>
      </c>
      <c r="G1596">
        <f>SUM($D$2:D1596)</f>
        <v>162726235.96999994</v>
      </c>
      <c r="H1596" t="str">
        <f>IF(Table6[[#This Row],[Cummelutive_sum]]&lt;=Table6[[#This Row],[80_percent]],"Y", "N")</f>
        <v>N</v>
      </c>
    </row>
    <row r="1597" spans="1:8" x14ac:dyDescent="0.3">
      <c r="A1597">
        <v>148028</v>
      </c>
      <c r="B1597">
        <v>75</v>
      </c>
      <c r="C1597">
        <v>3</v>
      </c>
      <c r="D1597">
        <v>18190</v>
      </c>
      <c r="E1597">
        <v>0.04</v>
      </c>
      <c r="F1597">
        <f>SUM(Table6[total_order_amount])*0.8</f>
        <v>141739319.59199998</v>
      </c>
      <c r="G1597">
        <f>SUM($D$2:D1597)</f>
        <v>162744425.96999994</v>
      </c>
      <c r="H1597" t="str">
        <f>IF(Table6[[#This Row],[Cummelutive_sum]]&lt;=Table6[[#This Row],[80_percent]],"Y", "N")</f>
        <v>N</v>
      </c>
    </row>
    <row r="1598" spans="1:8" x14ac:dyDescent="0.3">
      <c r="A1598">
        <v>134272</v>
      </c>
      <c r="B1598">
        <v>68</v>
      </c>
      <c r="C1598">
        <v>3</v>
      </c>
      <c r="D1598">
        <v>18179</v>
      </c>
      <c r="E1598">
        <v>4.4117647057999997E-2</v>
      </c>
      <c r="F1598">
        <f>SUM(Table6[total_order_amount])*0.8</f>
        <v>141739319.59199998</v>
      </c>
      <c r="G1598">
        <f>SUM($D$2:D1598)</f>
        <v>162762604.96999994</v>
      </c>
      <c r="H1598" t="str">
        <f>IF(Table6[[#This Row],[Cummelutive_sum]]&lt;=Table6[[#This Row],[80_percent]],"Y", "N")</f>
        <v>N</v>
      </c>
    </row>
    <row r="1599" spans="1:8" x14ac:dyDescent="0.3">
      <c r="A1599">
        <v>84104</v>
      </c>
      <c r="B1599">
        <v>23</v>
      </c>
      <c r="C1599">
        <v>4</v>
      </c>
      <c r="D1599">
        <v>18129</v>
      </c>
      <c r="E1599">
        <v>0.17391304347799999</v>
      </c>
      <c r="F1599">
        <f>SUM(Table6[total_order_amount])*0.8</f>
        <v>141739319.59199998</v>
      </c>
      <c r="G1599">
        <f>SUM($D$2:D1599)</f>
        <v>162780733.96999994</v>
      </c>
      <c r="H1599" t="str">
        <f>IF(Table6[[#This Row],[Cummelutive_sum]]&lt;=Table6[[#This Row],[80_percent]],"Y", "N")</f>
        <v>N</v>
      </c>
    </row>
    <row r="1600" spans="1:8" x14ac:dyDescent="0.3">
      <c r="A1600">
        <v>161384</v>
      </c>
      <c r="B1600">
        <v>100</v>
      </c>
      <c r="C1600">
        <v>3</v>
      </c>
      <c r="D1600">
        <v>18129</v>
      </c>
      <c r="E1600">
        <v>0.03</v>
      </c>
      <c r="F1600">
        <f>SUM(Table6[total_order_amount])*0.8</f>
        <v>141739319.59199998</v>
      </c>
      <c r="G1600">
        <f>SUM($D$2:D1600)</f>
        <v>162798862.96999994</v>
      </c>
      <c r="H1600" t="str">
        <f>IF(Table6[[#This Row],[Cummelutive_sum]]&lt;=Table6[[#This Row],[80_percent]],"Y", "N")</f>
        <v>N</v>
      </c>
    </row>
    <row r="1601" spans="1:8" x14ac:dyDescent="0.3">
      <c r="A1601">
        <v>54284</v>
      </c>
      <c r="B1601">
        <v>34</v>
      </c>
      <c r="C1601">
        <v>1</v>
      </c>
      <c r="D1601">
        <v>18123</v>
      </c>
      <c r="E1601">
        <v>2.9411764704999999E-2</v>
      </c>
      <c r="F1601">
        <f>SUM(Table6[total_order_amount])*0.8</f>
        <v>141739319.59199998</v>
      </c>
      <c r="G1601">
        <f>SUM($D$2:D1601)</f>
        <v>162816985.96999994</v>
      </c>
      <c r="H1601" t="str">
        <f>IF(Table6[[#This Row],[Cummelutive_sum]]&lt;=Table6[[#This Row],[80_percent]],"Y", "N")</f>
        <v>N</v>
      </c>
    </row>
    <row r="1602" spans="1:8" x14ac:dyDescent="0.3">
      <c r="A1602">
        <v>215828</v>
      </c>
      <c r="B1602">
        <v>205</v>
      </c>
      <c r="C1602">
        <v>8</v>
      </c>
      <c r="D1602">
        <v>18110</v>
      </c>
      <c r="E1602">
        <v>3.9024390243000001E-2</v>
      </c>
      <c r="F1602">
        <f>SUM(Table6[total_order_amount])*0.8</f>
        <v>141739319.59199998</v>
      </c>
      <c r="G1602">
        <f>SUM($D$2:D1602)</f>
        <v>162835095.96999994</v>
      </c>
      <c r="H1602" t="str">
        <f>IF(Table6[[#This Row],[Cummelutive_sum]]&lt;=Table6[[#This Row],[80_percent]],"Y", "N")</f>
        <v>N</v>
      </c>
    </row>
    <row r="1603" spans="1:8" x14ac:dyDescent="0.3">
      <c r="A1603">
        <v>53088</v>
      </c>
      <c r="B1603">
        <v>26</v>
      </c>
      <c r="C1603">
        <v>4</v>
      </c>
      <c r="D1603">
        <v>18019.240000000002</v>
      </c>
      <c r="E1603">
        <v>0.15384615384600001</v>
      </c>
      <c r="F1603">
        <f>SUM(Table6[total_order_amount])*0.8</f>
        <v>141739319.59199998</v>
      </c>
      <c r="G1603">
        <f>SUM($D$2:D1603)</f>
        <v>162853115.20999995</v>
      </c>
      <c r="H1603" t="str">
        <f>IF(Table6[[#This Row],[Cummelutive_sum]]&lt;=Table6[[#This Row],[80_percent]],"Y", "N")</f>
        <v>N</v>
      </c>
    </row>
    <row r="1604" spans="1:8" x14ac:dyDescent="0.3">
      <c r="A1604">
        <v>64696</v>
      </c>
      <c r="B1604">
        <v>21</v>
      </c>
      <c r="C1604">
        <v>2</v>
      </c>
      <c r="D1604">
        <v>17947</v>
      </c>
      <c r="E1604">
        <v>9.5238095238000003E-2</v>
      </c>
      <c r="F1604">
        <f>SUM(Table6[total_order_amount])*0.8</f>
        <v>141739319.59199998</v>
      </c>
      <c r="G1604">
        <f>SUM($D$2:D1604)</f>
        <v>162871062.20999995</v>
      </c>
      <c r="H1604" t="str">
        <f>IF(Table6[[#This Row],[Cummelutive_sum]]&lt;=Table6[[#This Row],[80_percent]],"Y", "N")</f>
        <v>N</v>
      </c>
    </row>
    <row r="1605" spans="1:8" x14ac:dyDescent="0.3">
      <c r="A1605">
        <v>170296</v>
      </c>
      <c r="B1605">
        <v>13</v>
      </c>
      <c r="C1605">
        <v>3</v>
      </c>
      <c r="D1605">
        <v>17855</v>
      </c>
      <c r="E1605">
        <v>0.23076923076899999</v>
      </c>
      <c r="F1605">
        <f>SUM(Table6[total_order_amount])*0.8</f>
        <v>141739319.59199998</v>
      </c>
      <c r="G1605">
        <f>SUM($D$2:D1605)</f>
        <v>162888917.20999995</v>
      </c>
      <c r="H1605" t="str">
        <f>IF(Table6[[#This Row],[Cummelutive_sum]]&lt;=Table6[[#This Row],[80_percent]],"Y", "N")</f>
        <v>N</v>
      </c>
    </row>
    <row r="1606" spans="1:8" x14ac:dyDescent="0.3">
      <c r="A1606">
        <v>57196</v>
      </c>
      <c r="B1606">
        <v>267</v>
      </c>
      <c r="C1606">
        <v>7</v>
      </c>
      <c r="D1606">
        <v>17836.96</v>
      </c>
      <c r="E1606">
        <v>2.6217228464E-2</v>
      </c>
      <c r="F1606">
        <f>SUM(Table6[total_order_amount])*0.8</f>
        <v>141739319.59199998</v>
      </c>
      <c r="G1606">
        <f>SUM($D$2:D1606)</f>
        <v>162906754.16999996</v>
      </c>
      <c r="H1606" t="str">
        <f>IF(Table6[[#This Row],[Cummelutive_sum]]&lt;=Table6[[#This Row],[80_percent]],"Y", "N")</f>
        <v>N</v>
      </c>
    </row>
    <row r="1607" spans="1:8" x14ac:dyDescent="0.3">
      <c r="A1607">
        <v>64088</v>
      </c>
      <c r="B1607">
        <v>215</v>
      </c>
      <c r="C1607">
        <v>4</v>
      </c>
      <c r="D1607">
        <v>17825</v>
      </c>
      <c r="E1607">
        <v>1.8604651162E-2</v>
      </c>
      <c r="F1607">
        <f>SUM(Table6[total_order_amount])*0.8</f>
        <v>141739319.59199998</v>
      </c>
      <c r="G1607">
        <f>SUM($D$2:D1607)</f>
        <v>162924579.16999996</v>
      </c>
      <c r="H1607" t="str">
        <f>IF(Table6[[#This Row],[Cummelutive_sum]]&lt;=Table6[[#This Row],[80_percent]],"Y", "N")</f>
        <v>N</v>
      </c>
    </row>
    <row r="1608" spans="1:8" x14ac:dyDescent="0.3">
      <c r="A1608">
        <v>91620</v>
      </c>
      <c r="B1608">
        <v>81</v>
      </c>
      <c r="C1608">
        <v>1</v>
      </c>
      <c r="D1608">
        <v>17820</v>
      </c>
      <c r="E1608">
        <v>1.2345679012E-2</v>
      </c>
      <c r="F1608">
        <f>SUM(Table6[total_order_amount])*0.8</f>
        <v>141739319.59199998</v>
      </c>
      <c r="G1608">
        <f>SUM($D$2:D1608)</f>
        <v>162942399.16999996</v>
      </c>
      <c r="H1608" t="str">
        <f>IF(Table6[[#This Row],[Cummelutive_sum]]&lt;=Table6[[#This Row],[80_percent]],"Y", "N")</f>
        <v>N</v>
      </c>
    </row>
    <row r="1609" spans="1:8" x14ac:dyDescent="0.3">
      <c r="A1609">
        <v>187496</v>
      </c>
      <c r="B1609">
        <v>48</v>
      </c>
      <c r="C1609">
        <v>2</v>
      </c>
      <c r="D1609">
        <v>17813</v>
      </c>
      <c r="E1609">
        <v>4.1666666666000003E-2</v>
      </c>
      <c r="F1609">
        <f>SUM(Table6[total_order_amount])*0.8</f>
        <v>141739319.59199998</v>
      </c>
      <c r="G1609">
        <f>SUM($D$2:D1609)</f>
        <v>162960212.16999996</v>
      </c>
      <c r="H1609" t="str">
        <f>IF(Table6[[#This Row],[Cummelutive_sum]]&lt;=Table6[[#This Row],[80_percent]],"Y", "N")</f>
        <v>N</v>
      </c>
    </row>
    <row r="1610" spans="1:8" x14ac:dyDescent="0.3">
      <c r="A1610">
        <v>186344</v>
      </c>
      <c r="B1610">
        <v>23</v>
      </c>
      <c r="C1610">
        <v>1</v>
      </c>
      <c r="D1610">
        <v>17786</v>
      </c>
      <c r="E1610">
        <v>4.3478260869000002E-2</v>
      </c>
      <c r="F1610">
        <f>SUM(Table6[total_order_amount])*0.8</f>
        <v>141739319.59199998</v>
      </c>
      <c r="G1610">
        <f>SUM($D$2:D1610)</f>
        <v>162977998.16999996</v>
      </c>
      <c r="H1610" t="str">
        <f>IF(Table6[[#This Row],[Cummelutive_sum]]&lt;=Table6[[#This Row],[80_percent]],"Y", "N")</f>
        <v>N</v>
      </c>
    </row>
    <row r="1611" spans="1:8" x14ac:dyDescent="0.3">
      <c r="A1611">
        <v>83404</v>
      </c>
      <c r="B1611">
        <v>239</v>
      </c>
      <c r="C1611">
        <v>8</v>
      </c>
      <c r="D1611">
        <v>17778.12</v>
      </c>
      <c r="E1611">
        <v>3.3472803347000001E-2</v>
      </c>
      <c r="F1611">
        <f>SUM(Table6[total_order_amount])*0.8</f>
        <v>141739319.59199998</v>
      </c>
      <c r="G1611">
        <f>SUM($D$2:D1611)</f>
        <v>162995776.28999996</v>
      </c>
      <c r="H1611" t="str">
        <f>IF(Table6[[#This Row],[Cummelutive_sum]]&lt;=Table6[[#This Row],[80_percent]],"Y", "N")</f>
        <v>N</v>
      </c>
    </row>
    <row r="1612" spans="1:8" x14ac:dyDescent="0.3">
      <c r="A1612">
        <v>162972</v>
      </c>
      <c r="B1612">
        <v>71</v>
      </c>
      <c r="C1612">
        <v>5</v>
      </c>
      <c r="D1612">
        <v>17728</v>
      </c>
      <c r="E1612">
        <v>7.0422535211000004E-2</v>
      </c>
      <c r="F1612">
        <f>SUM(Table6[total_order_amount])*0.8</f>
        <v>141739319.59199998</v>
      </c>
      <c r="G1612">
        <f>SUM($D$2:D1612)</f>
        <v>163013504.28999996</v>
      </c>
      <c r="H1612" t="str">
        <f>IF(Table6[[#This Row],[Cummelutive_sum]]&lt;=Table6[[#This Row],[80_percent]],"Y", "N")</f>
        <v>N</v>
      </c>
    </row>
    <row r="1613" spans="1:8" x14ac:dyDescent="0.3">
      <c r="A1613">
        <v>107448</v>
      </c>
      <c r="B1613">
        <v>185</v>
      </c>
      <c r="C1613">
        <v>5</v>
      </c>
      <c r="D1613">
        <v>17722</v>
      </c>
      <c r="E1613">
        <v>2.7027027027000002E-2</v>
      </c>
      <c r="F1613">
        <f>SUM(Table6[total_order_amount])*0.8</f>
        <v>141739319.59199998</v>
      </c>
      <c r="G1613">
        <f>SUM($D$2:D1613)</f>
        <v>163031226.28999996</v>
      </c>
      <c r="H1613" t="str">
        <f>IF(Table6[[#This Row],[Cummelutive_sum]]&lt;=Table6[[#This Row],[80_percent]],"Y", "N")</f>
        <v>N</v>
      </c>
    </row>
    <row r="1614" spans="1:8" x14ac:dyDescent="0.3">
      <c r="A1614">
        <v>25684</v>
      </c>
      <c r="B1614">
        <v>98</v>
      </c>
      <c r="C1614">
        <v>3</v>
      </c>
      <c r="D1614">
        <v>17676</v>
      </c>
      <c r="E1614">
        <v>3.0612244896999999E-2</v>
      </c>
      <c r="F1614">
        <f>SUM(Table6[total_order_amount])*0.8</f>
        <v>141739319.59199998</v>
      </c>
      <c r="G1614">
        <f>SUM($D$2:D1614)</f>
        <v>163048902.28999996</v>
      </c>
      <c r="H1614" t="str">
        <f>IF(Table6[[#This Row],[Cummelutive_sum]]&lt;=Table6[[#This Row],[80_percent]],"Y", "N")</f>
        <v>N</v>
      </c>
    </row>
    <row r="1615" spans="1:8" x14ac:dyDescent="0.3">
      <c r="A1615">
        <v>180156</v>
      </c>
      <c r="B1615">
        <v>9</v>
      </c>
      <c r="C1615">
        <v>2</v>
      </c>
      <c r="D1615">
        <v>17660</v>
      </c>
      <c r="E1615">
        <v>0.222222222222</v>
      </c>
      <c r="F1615">
        <f>SUM(Table6[total_order_amount])*0.8</f>
        <v>141739319.59199998</v>
      </c>
      <c r="G1615">
        <f>SUM($D$2:D1615)</f>
        <v>163066562.28999996</v>
      </c>
      <c r="H1615" t="str">
        <f>IF(Table6[[#This Row],[Cummelutive_sum]]&lt;=Table6[[#This Row],[80_percent]],"Y", "N")</f>
        <v>N</v>
      </c>
    </row>
    <row r="1616" spans="1:8" x14ac:dyDescent="0.3">
      <c r="A1616">
        <v>108540</v>
      </c>
      <c r="B1616">
        <v>165</v>
      </c>
      <c r="C1616">
        <v>3</v>
      </c>
      <c r="D1616">
        <v>17633</v>
      </c>
      <c r="E1616">
        <v>1.8181818180999999E-2</v>
      </c>
      <c r="F1616">
        <f>SUM(Table6[total_order_amount])*0.8</f>
        <v>141739319.59199998</v>
      </c>
      <c r="G1616">
        <f>SUM($D$2:D1616)</f>
        <v>163084195.28999996</v>
      </c>
      <c r="H1616" t="str">
        <f>IF(Table6[[#This Row],[Cummelutive_sum]]&lt;=Table6[[#This Row],[80_percent]],"Y", "N")</f>
        <v>N</v>
      </c>
    </row>
    <row r="1617" spans="1:8" x14ac:dyDescent="0.3">
      <c r="A1617">
        <v>172060</v>
      </c>
      <c r="B1617">
        <v>51</v>
      </c>
      <c r="C1617">
        <v>1</v>
      </c>
      <c r="D1617">
        <v>17629.88</v>
      </c>
      <c r="E1617">
        <v>1.9607843137000001E-2</v>
      </c>
      <c r="F1617">
        <f>SUM(Table6[total_order_amount])*0.8</f>
        <v>141739319.59199998</v>
      </c>
      <c r="G1617">
        <f>SUM($D$2:D1617)</f>
        <v>163101825.16999996</v>
      </c>
      <c r="H1617" t="str">
        <f>IF(Table6[[#This Row],[Cummelutive_sum]]&lt;=Table6[[#This Row],[80_percent]],"Y", "N")</f>
        <v>N</v>
      </c>
    </row>
    <row r="1618" spans="1:8" x14ac:dyDescent="0.3">
      <c r="A1618">
        <v>216060</v>
      </c>
      <c r="B1618">
        <v>106</v>
      </c>
      <c r="C1618">
        <v>7</v>
      </c>
      <c r="D1618">
        <v>17625</v>
      </c>
      <c r="E1618">
        <v>6.6037735848999995E-2</v>
      </c>
      <c r="F1618">
        <f>SUM(Table6[total_order_amount])*0.8</f>
        <v>141739319.59199998</v>
      </c>
      <c r="G1618">
        <f>SUM($D$2:D1618)</f>
        <v>163119450.16999996</v>
      </c>
      <c r="H1618" t="str">
        <f>IF(Table6[[#This Row],[Cummelutive_sum]]&lt;=Table6[[#This Row],[80_percent]],"Y", "N")</f>
        <v>N</v>
      </c>
    </row>
    <row r="1619" spans="1:8" x14ac:dyDescent="0.3">
      <c r="A1619">
        <v>74824</v>
      </c>
      <c r="B1619">
        <v>76</v>
      </c>
      <c r="C1619">
        <v>5</v>
      </c>
      <c r="D1619">
        <v>17561</v>
      </c>
      <c r="E1619">
        <v>6.5789473683999997E-2</v>
      </c>
      <c r="F1619">
        <f>SUM(Table6[total_order_amount])*0.8</f>
        <v>141739319.59199998</v>
      </c>
      <c r="G1619">
        <f>SUM($D$2:D1619)</f>
        <v>163137011.16999996</v>
      </c>
      <c r="H1619" t="str">
        <f>IF(Table6[[#This Row],[Cummelutive_sum]]&lt;=Table6[[#This Row],[80_percent]],"Y", "N")</f>
        <v>N</v>
      </c>
    </row>
    <row r="1620" spans="1:8" x14ac:dyDescent="0.3">
      <c r="A1620">
        <v>39388</v>
      </c>
      <c r="B1620">
        <v>40</v>
      </c>
      <c r="C1620">
        <v>4</v>
      </c>
      <c r="D1620">
        <v>17494</v>
      </c>
      <c r="E1620">
        <v>0.1</v>
      </c>
      <c r="F1620">
        <f>SUM(Table6[total_order_amount])*0.8</f>
        <v>141739319.59199998</v>
      </c>
      <c r="G1620">
        <f>SUM($D$2:D1620)</f>
        <v>163154505.16999996</v>
      </c>
      <c r="H1620" t="str">
        <f>IF(Table6[[#This Row],[Cummelutive_sum]]&lt;=Table6[[#This Row],[80_percent]],"Y", "N")</f>
        <v>N</v>
      </c>
    </row>
    <row r="1621" spans="1:8" x14ac:dyDescent="0.3">
      <c r="A1621">
        <v>138656</v>
      </c>
      <c r="B1621">
        <v>156</v>
      </c>
      <c r="C1621">
        <v>2</v>
      </c>
      <c r="D1621">
        <v>17493</v>
      </c>
      <c r="E1621">
        <v>1.2820512819999999E-2</v>
      </c>
      <c r="F1621">
        <f>SUM(Table6[total_order_amount])*0.8</f>
        <v>141739319.59199998</v>
      </c>
      <c r="G1621">
        <f>SUM($D$2:D1621)</f>
        <v>163171998.16999996</v>
      </c>
      <c r="H1621" t="str">
        <f>IF(Table6[[#This Row],[Cummelutive_sum]]&lt;=Table6[[#This Row],[80_percent]],"Y", "N")</f>
        <v>N</v>
      </c>
    </row>
    <row r="1622" spans="1:8" x14ac:dyDescent="0.3">
      <c r="A1622">
        <v>94288</v>
      </c>
      <c r="B1622">
        <v>19</v>
      </c>
      <c r="C1622">
        <v>7</v>
      </c>
      <c r="D1622">
        <v>17461</v>
      </c>
      <c r="E1622">
        <v>0.368421052631</v>
      </c>
      <c r="F1622">
        <f>SUM(Table6[total_order_amount])*0.8</f>
        <v>141739319.59199998</v>
      </c>
      <c r="G1622">
        <f>SUM($D$2:D1622)</f>
        <v>163189459.16999996</v>
      </c>
      <c r="H1622" t="str">
        <f>IF(Table6[[#This Row],[Cummelutive_sum]]&lt;=Table6[[#This Row],[80_percent]],"Y", "N")</f>
        <v>N</v>
      </c>
    </row>
    <row r="1623" spans="1:8" x14ac:dyDescent="0.3">
      <c r="A1623">
        <v>89568</v>
      </c>
      <c r="B1623">
        <v>177</v>
      </c>
      <c r="C1623">
        <v>9</v>
      </c>
      <c r="D1623">
        <v>17436</v>
      </c>
      <c r="E1623">
        <v>5.0847457626999999E-2</v>
      </c>
      <c r="F1623">
        <f>SUM(Table6[total_order_amount])*0.8</f>
        <v>141739319.59199998</v>
      </c>
      <c r="G1623">
        <f>SUM($D$2:D1623)</f>
        <v>163206895.16999996</v>
      </c>
      <c r="H1623" t="str">
        <f>IF(Table6[[#This Row],[Cummelutive_sum]]&lt;=Table6[[#This Row],[80_percent]],"Y", "N")</f>
        <v>N</v>
      </c>
    </row>
    <row r="1624" spans="1:8" x14ac:dyDescent="0.3">
      <c r="A1624">
        <v>1088</v>
      </c>
      <c r="B1624">
        <v>10</v>
      </c>
      <c r="C1624">
        <v>1</v>
      </c>
      <c r="D1624">
        <v>17415</v>
      </c>
      <c r="E1624">
        <v>0.1</v>
      </c>
      <c r="F1624">
        <f>SUM(Table6[total_order_amount])*0.8</f>
        <v>141739319.59199998</v>
      </c>
      <c r="G1624">
        <f>SUM($D$2:D1624)</f>
        <v>163224310.16999996</v>
      </c>
      <c r="H1624" t="str">
        <f>IF(Table6[[#This Row],[Cummelutive_sum]]&lt;=Table6[[#This Row],[80_percent]],"Y", "N")</f>
        <v>N</v>
      </c>
    </row>
    <row r="1625" spans="1:8" x14ac:dyDescent="0.3">
      <c r="A1625">
        <v>19696</v>
      </c>
      <c r="B1625">
        <v>11</v>
      </c>
      <c r="C1625">
        <v>1</v>
      </c>
      <c r="D1625">
        <v>17415</v>
      </c>
      <c r="E1625">
        <v>9.0909090908999998E-2</v>
      </c>
      <c r="F1625">
        <f>SUM(Table6[total_order_amount])*0.8</f>
        <v>141739319.59199998</v>
      </c>
      <c r="G1625">
        <f>SUM($D$2:D1625)</f>
        <v>163241725.16999996</v>
      </c>
      <c r="H1625" t="str">
        <f>IF(Table6[[#This Row],[Cummelutive_sum]]&lt;=Table6[[#This Row],[80_percent]],"Y", "N")</f>
        <v>N</v>
      </c>
    </row>
    <row r="1626" spans="1:8" x14ac:dyDescent="0.3">
      <c r="A1626">
        <v>218276</v>
      </c>
      <c r="B1626">
        <v>427</v>
      </c>
      <c r="C1626">
        <v>6</v>
      </c>
      <c r="D1626">
        <v>17381</v>
      </c>
      <c r="E1626">
        <v>1.4051522247999999E-2</v>
      </c>
      <c r="F1626">
        <f>SUM(Table6[total_order_amount])*0.8</f>
        <v>141739319.59199998</v>
      </c>
      <c r="G1626">
        <f>SUM($D$2:D1626)</f>
        <v>163259106.16999996</v>
      </c>
      <c r="H1626" t="str">
        <f>IF(Table6[[#This Row],[Cummelutive_sum]]&lt;=Table6[[#This Row],[80_percent]],"Y", "N")</f>
        <v>N</v>
      </c>
    </row>
    <row r="1627" spans="1:8" x14ac:dyDescent="0.3">
      <c r="A1627">
        <v>29184</v>
      </c>
      <c r="B1627">
        <v>63</v>
      </c>
      <c r="C1627">
        <v>5</v>
      </c>
      <c r="D1627">
        <v>17346</v>
      </c>
      <c r="E1627">
        <v>7.9365079364999994E-2</v>
      </c>
      <c r="F1627">
        <f>SUM(Table6[total_order_amount])*0.8</f>
        <v>141739319.59199998</v>
      </c>
      <c r="G1627">
        <f>SUM($D$2:D1627)</f>
        <v>163276452.16999996</v>
      </c>
      <c r="H1627" t="str">
        <f>IF(Table6[[#This Row],[Cummelutive_sum]]&lt;=Table6[[#This Row],[80_percent]],"Y", "N")</f>
        <v>N</v>
      </c>
    </row>
    <row r="1628" spans="1:8" x14ac:dyDescent="0.3">
      <c r="A1628">
        <v>202996</v>
      </c>
      <c r="B1628">
        <v>43</v>
      </c>
      <c r="C1628">
        <v>7</v>
      </c>
      <c r="D1628">
        <v>17287</v>
      </c>
      <c r="E1628">
        <v>0.16279069767400001</v>
      </c>
      <c r="F1628">
        <f>SUM(Table6[total_order_amount])*0.8</f>
        <v>141739319.59199998</v>
      </c>
      <c r="G1628">
        <f>SUM($D$2:D1628)</f>
        <v>163293739.16999996</v>
      </c>
      <c r="H1628" t="str">
        <f>IF(Table6[[#This Row],[Cummelutive_sum]]&lt;=Table6[[#This Row],[80_percent]],"Y", "N")</f>
        <v>N</v>
      </c>
    </row>
    <row r="1629" spans="1:8" x14ac:dyDescent="0.3">
      <c r="A1629">
        <v>32884</v>
      </c>
      <c r="B1629">
        <v>146</v>
      </c>
      <c r="C1629">
        <v>11</v>
      </c>
      <c r="D1629">
        <v>17244.54</v>
      </c>
      <c r="E1629">
        <v>7.5342465753000007E-2</v>
      </c>
      <c r="F1629">
        <f>SUM(Table6[total_order_amount])*0.8</f>
        <v>141739319.59199998</v>
      </c>
      <c r="G1629">
        <f>SUM($D$2:D1629)</f>
        <v>163310983.70999995</v>
      </c>
      <c r="H1629" t="str">
        <f>IF(Table6[[#This Row],[Cummelutive_sum]]&lt;=Table6[[#This Row],[80_percent]],"Y", "N")</f>
        <v>N</v>
      </c>
    </row>
    <row r="1630" spans="1:8" x14ac:dyDescent="0.3">
      <c r="A1630">
        <v>54276</v>
      </c>
      <c r="B1630">
        <v>12</v>
      </c>
      <c r="C1630">
        <v>2</v>
      </c>
      <c r="D1630">
        <v>17236</v>
      </c>
      <c r="E1630">
        <v>0.166666666666</v>
      </c>
      <c r="F1630">
        <f>SUM(Table6[total_order_amount])*0.8</f>
        <v>141739319.59199998</v>
      </c>
      <c r="G1630">
        <f>SUM($D$2:D1630)</f>
        <v>163328219.70999995</v>
      </c>
      <c r="H1630" t="str">
        <f>IF(Table6[[#This Row],[Cummelutive_sum]]&lt;=Table6[[#This Row],[80_percent]],"Y", "N")</f>
        <v>N</v>
      </c>
    </row>
    <row r="1631" spans="1:8" x14ac:dyDescent="0.3">
      <c r="A1631">
        <v>79532</v>
      </c>
      <c r="B1631">
        <v>37</v>
      </c>
      <c r="C1631">
        <v>3</v>
      </c>
      <c r="D1631">
        <v>17227</v>
      </c>
      <c r="E1631">
        <v>8.1081081080999998E-2</v>
      </c>
      <c r="F1631">
        <f>SUM(Table6[total_order_amount])*0.8</f>
        <v>141739319.59199998</v>
      </c>
      <c r="G1631">
        <f>SUM($D$2:D1631)</f>
        <v>163345446.70999995</v>
      </c>
      <c r="H1631" t="str">
        <f>IF(Table6[[#This Row],[Cummelutive_sum]]&lt;=Table6[[#This Row],[80_percent]],"Y", "N")</f>
        <v>N</v>
      </c>
    </row>
    <row r="1632" spans="1:8" x14ac:dyDescent="0.3">
      <c r="A1632">
        <v>127724</v>
      </c>
      <c r="B1632">
        <v>23</v>
      </c>
      <c r="C1632">
        <v>3</v>
      </c>
      <c r="D1632">
        <v>17226</v>
      </c>
      <c r="E1632">
        <v>0.13043478260800001</v>
      </c>
      <c r="F1632">
        <f>SUM(Table6[total_order_amount])*0.8</f>
        <v>141739319.59199998</v>
      </c>
      <c r="G1632">
        <f>SUM($D$2:D1632)</f>
        <v>163362672.70999995</v>
      </c>
      <c r="H1632" t="str">
        <f>IF(Table6[[#This Row],[Cummelutive_sum]]&lt;=Table6[[#This Row],[80_percent]],"Y", "N")</f>
        <v>N</v>
      </c>
    </row>
    <row r="1633" spans="1:8" x14ac:dyDescent="0.3">
      <c r="A1633">
        <v>109320</v>
      </c>
      <c r="B1633">
        <v>7</v>
      </c>
      <c r="C1633">
        <v>2</v>
      </c>
      <c r="D1633">
        <v>17225</v>
      </c>
      <c r="E1633">
        <v>0.28571428571399998</v>
      </c>
      <c r="F1633">
        <f>SUM(Table6[total_order_amount])*0.8</f>
        <v>141739319.59199998</v>
      </c>
      <c r="G1633">
        <f>SUM($D$2:D1633)</f>
        <v>163379897.70999995</v>
      </c>
      <c r="H1633" t="str">
        <f>IF(Table6[[#This Row],[Cummelutive_sum]]&lt;=Table6[[#This Row],[80_percent]],"Y", "N")</f>
        <v>N</v>
      </c>
    </row>
    <row r="1634" spans="1:8" x14ac:dyDescent="0.3">
      <c r="A1634">
        <v>45816</v>
      </c>
      <c r="B1634">
        <v>132</v>
      </c>
      <c r="C1634">
        <v>14</v>
      </c>
      <c r="D1634">
        <v>17213.71</v>
      </c>
      <c r="E1634">
        <v>0.10606060606000001</v>
      </c>
      <c r="F1634">
        <f>SUM(Table6[total_order_amount])*0.8</f>
        <v>141739319.59199998</v>
      </c>
      <c r="G1634">
        <f>SUM($D$2:D1634)</f>
        <v>163397111.41999996</v>
      </c>
      <c r="H1634" t="str">
        <f>IF(Table6[[#This Row],[Cummelutive_sum]]&lt;=Table6[[#This Row],[80_percent]],"Y", "N")</f>
        <v>N</v>
      </c>
    </row>
    <row r="1635" spans="1:8" x14ac:dyDescent="0.3">
      <c r="A1635">
        <v>47156</v>
      </c>
      <c r="B1635">
        <v>147</v>
      </c>
      <c r="C1635">
        <v>7</v>
      </c>
      <c r="D1635">
        <v>17200</v>
      </c>
      <c r="E1635">
        <v>4.7619047619000002E-2</v>
      </c>
      <c r="F1635">
        <f>SUM(Table6[total_order_amount])*0.8</f>
        <v>141739319.59199998</v>
      </c>
      <c r="G1635">
        <f>SUM($D$2:D1635)</f>
        <v>163414311.41999996</v>
      </c>
      <c r="H1635" t="str">
        <f>IF(Table6[[#This Row],[Cummelutive_sum]]&lt;=Table6[[#This Row],[80_percent]],"Y", "N")</f>
        <v>N</v>
      </c>
    </row>
    <row r="1636" spans="1:8" x14ac:dyDescent="0.3">
      <c r="A1636">
        <v>51600</v>
      </c>
      <c r="B1636">
        <v>19</v>
      </c>
      <c r="C1636">
        <v>3</v>
      </c>
      <c r="D1636">
        <v>17162</v>
      </c>
      <c r="E1636">
        <v>0.15789473684200001</v>
      </c>
      <c r="F1636">
        <f>SUM(Table6[total_order_amount])*0.8</f>
        <v>141739319.59199998</v>
      </c>
      <c r="G1636">
        <f>SUM($D$2:D1636)</f>
        <v>163431473.41999996</v>
      </c>
      <c r="H1636" t="str">
        <f>IF(Table6[[#This Row],[Cummelutive_sum]]&lt;=Table6[[#This Row],[80_percent]],"Y", "N")</f>
        <v>N</v>
      </c>
    </row>
    <row r="1637" spans="1:8" x14ac:dyDescent="0.3">
      <c r="A1637">
        <v>43532</v>
      </c>
      <c r="B1637">
        <v>56</v>
      </c>
      <c r="C1637">
        <v>2</v>
      </c>
      <c r="D1637">
        <v>17154</v>
      </c>
      <c r="E1637">
        <v>3.5714285714000003E-2</v>
      </c>
      <c r="F1637">
        <f>SUM(Table6[total_order_amount])*0.8</f>
        <v>141739319.59199998</v>
      </c>
      <c r="G1637">
        <f>SUM($D$2:D1637)</f>
        <v>163448627.41999996</v>
      </c>
      <c r="H1637" t="str">
        <f>IF(Table6[[#This Row],[Cummelutive_sum]]&lt;=Table6[[#This Row],[80_percent]],"Y", "N")</f>
        <v>N</v>
      </c>
    </row>
    <row r="1638" spans="1:8" x14ac:dyDescent="0.3">
      <c r="A1638">
        <v>209984</v>
      </c>
      <c r="B1638">
        <v>95</v>
      </c>
      <c r="C1638">
        <v>1</v>
      </c>
      <c r="D1638">
        <v>17145</v>
      </c>
      <c r="E1638">
        <v>1.0526315789E-2</v>
      </c>
      <c r="F1638">
        <f>SUM(Table6[total_order_amount])*0.8</f>
        <v>141739319.59199998</v>
      </c>
      <c r="G1638">
        <f>SUM($D$2:D1638)</f>
        <v>163465772.41999996</v>
      </c>
      <c r="H1638" t="str">
        <f>IF(Table6[[#This Row],[Cummelutive_sum]]&lt;=Table6[[#This Row],[80_percent]],"Y", "N")</f>
        <v>N</v>
      </c>
    </row>
    <row r="1639" spans="1:8" x14ac:dyDescent="0.3">
      <c r="A1639">
        <v>126016</v>
      </c>
      <c r="B1639">
        <v>117</v>
      </c>
      <c r="C1639">
        <v>3</v>
      </c>
      <c r="D1639">
        <v>17140</v>
      </c>
      <c r="E1639">
        <v>2.5641025641000001E-2</v>
      </c>
      <c r="F1639">
        <f>SUM(Table6[total_order_amount])*0.8</f>
        <v>141739319.59199998</v>
      </c>
      <c r="G1639">
        <f>SUM($D$2:D1639)</f>
        <v>163482912.41999996</v>
      </c>
      <c r="H1639" t="str">
        <f>IF(Table6[[#This Row],[Cummelutive_sum]]&lt;=Table6[[#This Row],[80_percent]],"Y", "N")</f>
        <v>N</v>
      </c>
    </row>
    <row r="1640" spans="1:8" x14ac:dyDescent="0.3">
      <c r="A1640">
        <v>24780</v>
      </c>
      <c r="B1640">
        <v>78</v>
      </c>
      <c r="C1640">
        <v>1</v>
      </c>
      <c r="D1640">
        <v>17085.7</v>
      </c>
      <c r="E1640">
        <v>1.2820512819999999E-2</v>
      </c>
      <c r="F1640">
        <f>SUM(Table6[total_order_amount])*0.8</f>
        <v>141739319.59199998</v>
      </c>
      <c r="G1640">
        <f>SUM($D$2:D1640)</f>
        <v>163499998.11999995</v>
      </c>
      <c r="H1640" t="str">
        <f>IF(Table6[[#This Row],[Cummelutive_sum]]&lt;=Table6[[#This Row],[80_percent]],"Y", "N")</f>
        <v>N</v>
      </c>
    </row>
    <row r="1641" spans="1:8" x14ac:dyDescent="0.3">
      <c r="A1641">
        <v>216512</v>
      </c>
      <c r="B1641">
        <v>331</v>
      </c>
      <c r="C1641">
        <v>8</v>
      </c>
      <c r="D1641">
        <v>17070</v>
      </c>
      <c r="E1641">
        <v>2.416918429E-2</v>
      </c>
      <c r="F1641">
        <f>SUM(Table6[total_order_amount])*0.8</f>
        <v>141739319.59199998</v>
      </c>
      <c r="G1641">
        <f>SUM($D$2:D1641)</f>
        <v>163517068.11999995</v>
      </c>
      <c r="H1641" t="str">
        <f>IF(Table6[[#This Row],[Cummelutive_sum]]&lt;=Table6[[#This Row],[80_percent]],"Y", "N")</f>
        <v>N</v>
      </c>
    </row>
    <row r="1642" spans="1:8" x14ac:dyDescent="0.3">
      <c r="A1642">
        <v>76956</v>
      </c>
      <c r="B1642">
        <v>84</v>
      </c>
      <c r="C1642">
        <v>6</v>
      </c>
      <c r="D1642">
        <v>17065</v>
      </c>
      <c r="E1642">
        <v>7.1428571428000007E-2</v>
      </c>
      <c r="F1642">
        <f>SUM(Table6[total_order_amount])*0.8</f>
        <v>141739319.59199998</v>
      </c>
      <c r="G1642">
        <f>SUM($D$2:D1642)</f>
        <v>163534133.11999995</v>
      </c>
      <c r="H1642" t="str">
        <f>IF(Table6[[#This Row],[Cummelutive_sum]]&lt;=Table6[[#This Row],[80_percent]],"Y", "N")</f>
        <v>N</v>
      </c>
    </row>
    <row r="1643" spans="1:8" x14ac:dyDescent="0.3">
      <c r="A1643">
        <v>115052</v>
      </c>
      <c r="B1643">
        <v>66</v>
      </c>
      <c r="C1643">
        <v>8</v>
      </c>
      <c r="D1643">
        <v>17018.599999999999</v>
      </c>
      <c r="E1643">
        <v>0.12121212121200001</v>
      </c>
      <c r="F1643">
        <f>SUM(Table6[total_order_amount])*0.8</f>
        <v>141739319.59199998</v>
      </c>
      <c r="G1643">
        <f>SUM($D$2:D1643)</f>
        <v>163551151.71999994</v>
      </c>
      <c r="H1643" t="str">
        <f>IF(Table6[[#This Row],[Cummelutive_sum]]&lt;=Table6[[#This Row],[80_percent]],"Y", "N")</f>
        <v>N</v>
      </c>
    </row>
    <row r="1644" spans="1:8" x14ac:dyDescent="0.3">
      <c r="A1644">
        <v>32348</v>
      </c>
      <c r="B1644">
        <v>22</v>
      </c>
      <c r="C1644">
        <v>3</v>
      </c>
      <c r="D1644">
        <v>17016.8</v>
      </c>
      <c r="E1644">
        <v>0.136363636363</v>
      </c>
      <c r="F1644">
        <f>SUM(Table6[total_order_amount])*0.8</f>
        <v>141739319.59199998</v>
      </c>
      <c r="G1644">
        <f>SUM($D$2:D1644)</f>
        <v>163568168.51999995</v>
      </c>
      <c r="H1644" t="str">
        <f>IF(Table6[[#This Row],[Cummelutive_sum]]&lt;=Table6[[#This Row],[80_percent]],"Y", "N")</f>
        <v>N</v>
      </c>
    </row>
    <row r="1645" spans="1:8" x14ac:dyDescent="0.3">
      <c r="A1645">
        <v>223488</v>
      </c>
      <c r="B1645">
        <v>146</v>
      </c>
      <c r="C1645">
        <v>9</v>
      </c>
      <c r="D1645">
        <v>17011</v>
      </c>
      <c r="E1645">
        <v>6.1643835616000002E-2</v>
      </c>
      <c r="F1645">
        <f>SUM(Table6[total_order_amount])*0.8</f>
        <v>141739319.59199998</v>
      </c>
      <c r="G1645">
        <f>SUM($D$2:D1645)</f>
        <v>163585179.51999995</v>
      </c>
      <c r="H1645" t="str">
        <f>IF(Table6[[#This Row],[Cummelutive_sum]]&lt;=Table6[[#This Row],[80_percent]],"Y", "N")</f>
        <v>N</v>
      </c>
    </row>
    <row r="1646" spans="1:8" x14ac:dyDescent="0.3">
      <c r="A1646">
        <v>64372</v>
      </c>
      <c r="B1646">
        <v>50</v>
      </c>
      <c r="C1646">
        <v>4</v>
      </c>
      <c r="D1646">
        <v>17000</v>
      </c>
      <c r="E1646">
        <v>0.08</v>
      </c>
      <c r="F1646">
        <f>SUM(Table6[total_order_amount])*0.8</f>
        <v>141739319.59199998</v>
      </c>
      <c r="G1646">
        <f>SUM($D$2:D1646)</f>
        <v>163602179.51999995</v>
      </c>
      <c r="H1646" t="str">
        <f>IF(Table6[[#This Row],[Cummelutive_sum]]&lt;=Table6[[#This Row],[80_percent]],"Y", "N")</f>
        <v>N</v>
      </c>
    </row>
    <row r="1647" spans="1:8" x14ac:dyDescent="0.3">
      <c r="A1647">
        <v>8696</v>
      </c>
      <c r="B1647">
        <v>12</v>
      </c>
      <c r="C1647">
        <v>1</v>
      </c>
      <c r="D1647">
        <v>16976</v>
      </c>
      <c r="E1647">
        <v>8.3333333332999998E-2</v>
      </c>
      <c r="F1647">
        <f>SUM(Table6[total_order_amount])*0.8</f>
        <v>141739319.59199998</v>
      </c>
      <c r="G1647">
        <f>SUM($D$2:D1647)</f>
        <v>163619155.51999995</v>
      </c>
      <c r="H1647" t="str">
        <f>IF(Table6[[#This Row],[Cummelutive_sum]]&lt;=Table6[[#This Row],[80_percent]],"Y", "N")</f>
        <v>N</v>
      </c>
    </row>
    <row r="1648" spans="1:8" x14ac:dyDescent="0.3">
      <c r="A1648">
        <v>111864</v>
      </c>
      <c r="B1648">
        <v>45</v>
      </c>
      <c r="C1648">
        <v>3</v>
      </c>
      <c r="D1648">
        <v>16966.099999999999</v>
      </c>
      <c r="E1648">
        <v>6.6666666666000005E-2</v>
      </c>
      <c r="F1648">
        <f>SUM(Table6[total_order_amount])*0.8</f>
        <v>141739319.59199998</v>
      </c>
      <c r="G1648">
        <f>SUM($D$2:D1648)</f>
        <v>163636121.61999995</v>
      </c>
      <c r="H1648" t="str">
        <f>IF(Table6[[#This Row],[Cummelutive_sum]]&lt;=Table6[[#This Row],[80_percent]],"Y", "N")</f>
        <v>N</v>
      </c>
    </row>
    <row r="1649" spans="1:8" x14ac:dyDescent="0.3">
      <c r="A1649">
        <v>98176</v>
      </c>
      <c r="B1649">
        <v>137</v>
      </c>
      <c r="C1649">
        <v>7</v>
      </c>
      <c r="D1649">
        <v>16887</v>
      </c>
      <c r="E1649">
        <v>5.1094890509999998E-2</v>
      </c>
      <c r="F1649">
        <f>SUM(Table6[total_order_amount])*0.8</f>
        <v>141739319.59199998</v>
      </c>
      <c r="G1649">
        <f>SUM($D$2:D1649)</f>
        <v>163653008.61999995</v>
      </c>
      <c r="H1649" t="str">
        <f>IF(Table6[[#This Row],[Cummelutive_sum]]&lt;=Table6[[#This Row],[80_percent]],"Y", "N")</f>
        <v>N</v>
      </c>
    </row>
    <row r="1650" spans="1:8" x14ac:dyDescent="0.3">
      <c r="A1650">
        <v>215116</v>
      </c>
      <c r="B1650">
        <v>72</v>
      </c>
      <c r="C1650">
        <v>3</v>
      </c>
      <c r="D1650">
        <v>16875</v>
      </c>
      <c r="E1650">
        <v>4.1666666666000003E-2</v>
      </c>
      <c r="F1650">
        <f>SUM(Table6[total_order_amount])*0.8</f>
        <v>141739319.59199998</v>
      </c>
      <c r="G1650">
        <f>SUM($D$2:D1650)</f>
        <v>163669883.61999995</v>
      </c>
      <c r="H1650" t="str">
        <f>IF(Table6[[#This Row],[Cummelutive_sum]]&lt;=Table6[[#This Row],[80_percent]],"Y", "N")</f>
        <v>N</v>
      </c>
    </row>
    <row r="1651" spans="1:8" x14ac:dyDescent="0.3">
      <c r="A1651">
        <v>18936</v>
      </c>
      <c r="B1651">
        <v>37</v>
      </c>
      <c r="C1651">
        <v>2</v>
      </c>
      <c r="D1651">
        <v>16871</v>
      </c>
      <c r="E1651">
        <v>5.4054054054000003E-2</v>
      </c>
      <c r="F1651">
        <f>SUM(Table6[total_order_amount])*0.8</f>
        <v>141739319.59199998</v>
      </c>
      <c r="G1651">
        <f>SUM($D$2:D1651)</f>
        <v>163686754.61999995</v>
      </c>
      <c r="H1651" t="str">
        <f>IF(Table6[[#This Row],[Cummelutive_sum]]&lt;=Table6[[#This Row],[80_percent]],"Y", "N")</f>
        <v>N</v>
      </c>
    </row>
    <row r="1652" spans="1:8" x14ac:dyDescent="0.3">
      <c r="A1652">
        <v>204132</v>
      </c>
      <c r="B1652">
        <v>85</v>
      </c>
      <c r="C1652">
        <v>3</v>
      </c>
      <c r="D1652">
        <v>16860</v>
      </c>
      <c r="E1652">
        <v>3.5294117647000002E-2</v>
      </c>
      <c r="F1652">
        <f>SUM(Table6[total_order_amount])*0.8</f>
        <v>141739319.59199998</v>
      </c>
      <c r="G1652">
        <f>SUM($D$2:D1652)</f>
        <v>163703614.61999995</v>
      </c>
      <c r="H1652" t="str">
        <f>IF(Table6[[#This Row],[Cummelutive_sum]]&lt;=Table6[[#This Row],[80_percent]],"Y", "N")</f>
        <v>N</v>
      </c>
    </row>
    <row r="1653" spans="1:8" x14ac:dyDescent="0.3">
      <c r="A1653">
        <v>18916</v>
      </c>
      <c r="B1653">
        <v>50</v>
      </c>
      <c r="C1653">
        <v>4</v>
      </c>
      <c r="D1653">
        <v>16824</v>
      </c>
      <c r="E1653">
        <v>0.08</v>
      </c>
      <c r="F1653">
        <f>SUM(Table6[total_order_amount])*0.8</f>
        <v>141739319.59199998</v>
      </c>
      <c r="G1653">
        <f>SUM($D$2:D1653)</f>
        <v>163720438.61999995</v>
      </c>
      <c r="H1653" t="str">
        <f>IF(Table6[[#This Row],[Cummelutive_sum]]&lt;=Table6[[#This Row],[80_percent]],"Y", "N")</f>
        <v>N</v>
      </c>
    </row>
    <row r="1654" spans="1:8" x14ac:dyDescent="0.3">
      <c r="A1654">
        <v>109424</v>
      </c>
      <c r="B1654">
        <v>228</v>
      </c>
      <c r="C1654">
        <v>12</v>
      </c>
      <c r="D1654">
        <v>16824</v>
      </c>
      <c r="E1654">
        <v>5.2631578946999998E-2</v>
      </c>
      <c r="F1654">
        <f>SUM(Table6[total_order_amount])*0.8</f>
        <v>141739319.59199998</v>
      </c>
      <c r="G1654">
        <f>SUM($D$2:D1654)</f>
        <v>163737262.61999995</v>
      </c>
      <c r="H1654" t="str">
        <f>IF(Table6[[#This Row],[Cummelutive_sum]]&lt;=Table6[[#This Row],[80_percent]],"Y", "N")</f>
        <v>N</v>
      </c>
    </row>
    <row r="1655" spans="1:8" x14ac:dyDescent="0.3">
      <c r="A1655">
        <v>87028</v>
      </c>
      <c r="B1655">
        <v>21</v>
      </c>
      <c r="C1655">
        <v>2</v>
      </c>
      <c r="D1655">
        <v>16820</v>
      </c>
      <c r="E1655">
        <v>9.5238095238000003E-2</v>
      </c>
      <c r="F1655">
        <f>SUM(Table6[total_order_amount])*0.8</f>
        <v>141739319.59199998</v>
      </c>
      <c r="G1655">
        <f>SUM($D$2:D1655)</f>
        <v>163754082.61999995</v>
      </c>
      <c r="H1655" t="str">
        <f>IF(Table6[[#This Row],[Cummelutive_sum]]&lt;=Table6[[#This Row],[80_percent]],"Y", "N")</f>
        <v>N</v>
      </c>
    </row>
    <row r="1656" spans="1:8" x14ac:dyDescent="0.3">
      <c r="A1656">
        <v>225552</v>
      </c>
      <c r="B1656">
        <v>59</v>
      </c>
      <c r="C1656">
        <v>14</v>
      </c>
      <c r="D1656">
        <v>16819</v>
      </c>
      <c r="E1656">
        <v>0.23728813559299999</v>
      </c>
      <c r="F1656">
        <f>SUM(Table6[total_order_amount])*0.8</f>
        <v>141739319.59199998</v>
      </c>
      <c r="G1656">
        <f>SUM($D$2:D1656)</f>
        <v>163770901.61999995</v>
      </c>
      <c r="H1656" t="str">
        <f>IF(Table6[[#This Row],[Cummelutive_sum]]&lt;=Table6[[#This Row],[80_percent]],"Y", "N")</f>
        <v>N</v>
      </c>
    </row>
    <row r="1657" spans="1:8" x14ac:dyDescent="0.3">
      <c r="A1657">
        <v>77668</v>
      </c>
      <c r="B1657">
        <v>81</v>
      </c>
      <c r="C1657">
        <v>3</v>
      </c>
      <c r="D1657">
        <v>16792</v>
      </c>
      <c r="E1657">
        <v>3.7037037037000002E-2</v>
      </c>
      <c r="F1657">
        <f>SUM(Table6[total_order_amount])*0.8</f>
        <v>141739319.59199998</v>
      </c>
      <c r="G1657">
        <f>SUM($D$2:D1657)</f>
        <v>163787693.61999995</v>
      </c>
      <c r="H1657" t="str">
        <f>IF(Table6[[#This Row],[Cummelutive_sum]]&lt;=Table6[[#This Row],[80_percent]],"Y", "N")</f>
        <v>N</v>
      </c>
    </row>
    <row r="1658" spans="1:8" x14ac:dyDescent="0.3">
      <c r="A1658">
        <v>42100</v>
      </c>
      <c r="B1658">
        <v>48</v>
      </c>
      <c r="C1658">
        <v>2</v>
      </c>
      <c r="D1658">
        <v>16741</v>
      </c>
      <c r="E1658">
        <v>4.1666666666000003E-2</v>
      </c>
      <c r="F1658">
        <f>SUM(Table6[total_order_amount])*0.8</f>
        <v>141739319.59199998</v>
      </c>
      <c r="G1658">
        <f>SUM($D$2:D1658)</f>
        <v>163804434.61999995</v>
      </c>
      <c r="H1658" t="str">
        <f>IF(Table6[[#This Row],[Cummelutive_sum]]&lt;=Table6[[#This Row],[80_percent]],"Y", "N")</f>
        <v>N</v>
      </c>
    </row>
    <row r="1659" spans="1:8" x14ac:dyDescent="0.3">
      <c r="A1659">
        <v>73436</v>
      </c>
      <c r="B1659">
        <v>157</v>
      </c>
      <c r="C1659">
        <v>2</v>
      </c>
      <c r="D1659">
        <v>16720</v>
      </c>
      <c r="E1659">
        <v>1.2738853503000001E-2</v>
      </c>
      <c r="F1659">
        <f>SUM(Table6[total_order_amount])*0.8</f>
        <v>141739319.59199998</v>
      </c>
      <c r="G1659">
        <f>SUM($D$2:D1659)</f>
        <v>163821154.61999995</v>
      </c>
      <c r="H1659" t="str">
        <f>IF(Table6[[#This Row],[Cummelutive_sum]]&lt;=Table6[[#This Row],[80_percent]],"Y", "N")</f>
        <v>N</v>
      </c>
    </row>
    <row r="1660" spans="1:8" x14ac:dyDescent="0.3">
      <c r="A1660">
        <v>24660</v>
      </c>
      <c r="B1660">
        <v>33</v>
      </c>
      <c r="C1660">
        <v>5</v>
      </c>
      <c r="D1660">
        <v>16674</v>
      </c>
      <c r="E1660">
        <v>0.151515151515</v>
      </c>
      <c r="F1660">
        <f>SUM(Table6[total_order_amount])*0.8</f>
        <v>141739319.59199998</v>
      </c>
      <c r="G1660">
        <f>SUM($D$2:D1660)</f>
        <v>163837828.61999995</v>
      </c>
      <c r="H1660" t="str">
        <f>IF(Table6[[#This Row],[Cummelutive_sum]]&lt;=Table6[[#This Row],[80_percent]],"Y", "N")</f>
        <v>N</v>
      </c>
    </row>
    <row r="1661" spans="1:8" x14ac:dyDescent="0.3">
      <c r="A1661">
        <v>78988</v>
      </c>
      <c r="B1661">
        <v>86</v>
      </c>
      <c r="C1661">
        <v>4</v>
      </c>
      <c r="D1661">
        <v>16639</v>
      </c>
      <c r="E1661">
        <v>4.6511627905999997E-2</v>
      </c>
      <c r="F1661">
        <f>SUM(Table6[total_order_amount])*0.8</f>
        <v>141739319.59199998</v>
      </c>
      <c r="G1661">
        <f>SUM($D$2:D1661)</f>
        <v>163854467.61999995</v>
      </c>
      <c r="H1661" t="str">
        <f>IF(Table6[[#This Row],[Cummelutive_sum]]&lt;=Table6[[#This Row],[80_percent]],"Y", "N")</f>
        <v>N</v>
      </c>
    </row>
    <row r="1662" spans="1:8" x14ac:dyDescent="0.3">
      <c r="A1662">
        <v>87076</v>
      </c>
      <c r="B1662">
        <v>117</v>
      </c>
      <c r="C1662">
        <v>6</v>
      </c>
      <c r="D1662">
        <v>16604.849999999999</v>
      </c>
      <c r="E1662">
        <v>5.1282051282000002E-2</v>
      </c>
      <c r="F1662">
        <f>SUM(Table6[total_order_amount])*0.8</f>
        <v>141739319.59199998</v>
      </c>
      <c r="G1662">
        <f>SUM($D$2:D1662)</f>
        <v>163871072.46999994</v>
      </c>
      <c r="H1662" t="str">
        <f>IF(Table6[[#This Row],[Cummelutive_sum]]&lt;=Table6[[#This Row],[80_percent]],"Y", "N")</f>
        <v>N</v>
      </c>
    </row>
    <row r="1663" spans="1:8" x14ac:dyDescent="0.3">
      <c r="A1663">
        <v>24556</v>
      </c>
      <c r="B1663">
        <v>206</v>
      </c>
      <c r="C1663">
        <v>3</v>
      </c>
      <c r="D1663">
        <v>16600</v>
      </c>
      <c r="E1663">
        <v>1.4563106796E-2</v>
      </c>
      <c r="F1663">
        <f>SUM(Table6[total_order_amount])*0.8</f>
        <v>141739319.59199998</v>
      </c>
      <c r="G1663">
        <f>SUM($D$2:D1663)</f>
        <v>163887672.46999994</v>
      </c>
      <c r="H1663" t="str">
        <f>IF(Table6[[#This Row],[Cummelutive_sum]]&lt;=Table6[[#This Row],[80_percent]],"Y", "N")</f>
        <v>N</v>
      </c>
    </row>
    <row r="1664" spans="1:8" x14ac:dyDescent="0.3">
      <c r="A1664">
        <v>191964</v>
      </c>
      <c r="B1664">
        <v>81</v>
      </c>
      <c r="C1664">
        <v>1</v>
      </c>
      <c r="D1664">
        <v>16590</v>
      </c>
      <c r="E1664">
        <v>1.2345679012E-2</v>
      </c>
      <c r="F1664">
        <f>SUM(Table6[total_order_amount])*0.8</f>
        <v>141739319.59199998</v>
      </c>
      <c r="G1664">
        <f>SUM($D$2:D1664)</f>
        <v>163904262.46999994</v>
      </c>
      <c r="H1664" t="str">
        <f>IF(Table6[[#This Row],[Cummelutive_sum]]&lt;=Table6[[#This Row],[80_percent]],"Y", "N")</f>
        <v>N</v>
      </c>
    </row>
    <row r="1665" spans="1:8" x14ac:dyDescent="0.3">
      <c r="A1665">
        <v>61956</v>
      </c>
      <c r="B1665">
        <v>38</v>
      </c>
      <c r="C1665">
        <v>1</v>
      </c>
      <c r="D1665">
        <v>16575</v>
      </c>
      <c r="E1665">
        <v>2.6315789472999999E-2</v>
      </c>
      <c r="F1665">
        <f>SUM(Table6[total_order_amount])*0.8</f>
        <v>141739319.59199998</v>
      </c>
      <c r="G1665">
        <f>SUM($D$2:D1665)</f>
        <v>163920837.46999994</v>
      </c>
      <c r="H1665" t="str">
        <f>IF(Table6[[#This Row],[Cummelutive_sum]]&lt;=Table6[[#This Row],[80_percent]],"Y", "N")</f>
        <v>N</v>
      </c>
    </row>
    <row r="1666" spans="1:8" x14ac:dyDescent="0.3">
      <c r="A1666">
        <v>44560</v>
      </c>
      <c r="B1666">
        <v>99</v>
      </c>
      <c r="C1666">
        <v>3</v>
      </c>
      <c r="D1666">
        <v>16540</v>
      </c>
      <c r="E1666">
        <v>3.0303030303000002E-2</v>
      </c>
      <c r="F1666">
        <f>SUM(Table6[total_order_amount])*0.8</f>
        <v>141739319.59199998</v>
      </c>
      <c r="G1666">
        <f>SUM($D$2:D1666)</f>
        <v>163937377.46999994</v>
      </c>
      <c r="H1666" t="str">
        <f>IF(Table6[[#This Row],[Cummelutive_sum]]&lt;=Table6[[#This Row],[80_percent]],"Y", "N")</f>
        <v>N</v>
      </c>
    </row>
    <row r="1667" spans="1:8" x14ac:dyDescent="0.3">
      <c r="A1667">
        <v>82336</v>
      </c>
      <c r="B1667">
        <v>22</v>
      </c>
      <c r="C1667">
        <v>1</v>
      </c>
      <c r="D1667">
        <v>16530</v>
      </c>
      <c r="E1667">
        <v>4.5454545454000003E-2</v>
      </c>
      <c r="F1667">
        <f>SUM(Table6[total_order_amount])*0.8</f>
        <v>141739319.59199998</v>
      </c>
      <c r="G1667">
        <f>SUM($D$2:D1667)</f>
        <v>163953907.46999994</v>
      </c>
      <c r="H1667" t="str">
        <f>IF(Table6[[#This Row],[Cummelutive_sum]]&lt;=Table6[[#This Row],[80_percent]],"Y", "N")</f>
        <v>N</v>
      </c>
    </row>
    <row r="1668" spans="1:8" x14ac:dyDescent="0.3">
      <c r="A1668">
        <v>95024</v>
      </c>
      <c r="B1668">
        <v>25</v>
      </c>
      <c r="C1668">
        <v>1</v>
      </c>
      <c r="D1668">
        <v>16530</v>
      </c>
      <c r="E1668">
        <v>0.04</v>
      </c>
      <c r="F1668">
        <f>SUM(Table6[total_order_amount])*0.8</f>
        <v>141739319.59199998</v>
      </c>
      <c r="G1668">
        <f>SUM($D$2:D1668)</f>
        <v>163970437.46999994</v>
      </c>
      <c r="H1668" t="str">
        <f>IF(Table6[[#This Row],[Cummelutive_sum]]&lt;=Table6[[#This Row],[80_percent]],"Y", "N")</f>
        <v>N</v>
      </c>
    </row>
    <row r="1669" spans="1:8" x14ac:dyDescent="0.3">
      <c r="A1669">
        <v>91288</v>
      </c>
      <c r="B1669">
        <v>100</v>
      </c>
      <c r="C1669">
        <v>2</v>
      </c>
      <c r="D1669">
        <v>16530</v>
      </c>
      <c r="E1669">
        <v>0.02</v>
      </c>
      <c r="F1669">
        <f>SUM(Table6[total_order_amount])*0.8</f>
        <v>141739319.59199998</v>
      </c>
      <c r="G1669">
        <f>SUM($D$2:D1669)</f>
        <v>163986967.46999994</v>
      </c>
      <c r="H1669" t="str">
        <f>IF(Table6[[#This Row],[Cummelutive_sum]]&lt;=Table6[[#This Row],[80_percent]],"Y", "N")</f>
        <v>N</v>
      </c>
    </row>
    <row r="1670" spans="1:8" x14ac:dyDescent="0.3">
      <c r="A1670">
        <v>208068</v>
      </c>
      <c r="B1670">
        <v>72</v>
      </c>
      <c r="C1670">
        <v>6</v>
      </c>
      <c r="D1670">
        <v>16514</v>
      </c>
      <c r="E1670">
        <v>8.3333333332999998E-2</v>
      </c>
      <c r="F1670">
        <f>SUM(Table6[total_order_amount])*0.8</f>
        <v>141739319.59199998</v>
      </c>
      <c r="G1670">
        <f>SUM($D$2:D1670)</f>
        <v>164003481.46999994</v>
      </c>
      <c r="H1670" t="str">
        <f>IF(Table6[[#This Row],[Cummelutive_sum]]&lt;=Table6[[#This Row],[80_percent]],"Y", "N")</f>
        <v>N</v>
      </c>
    </row>
    <row r="1671" spans="1:8" x14ac:dyDescent="0.3">
      <c r="A1671">
        <v>78788</v>
      </c>
      <c r="B1671">
        <v>57</v>
      </c>
      <c r="C1671">
        <v>2</v>
      </c>
      <c r="D1671">
        <v>16498.18</v>
      </c>
      <c r="E1671">
        <v>3.5087719298000003E-2</v>
      </c>
      <c r="F1671">
        <f>SUM(Table6[total_order_amount])*0.8</f>
        <v>141739319.59199998</v>
      </c>
      <c r="G1671">
        <f>SUM($D$2:D1671)</f>
        <v>164019979.64999995</v>
      </c>
      <c r="H1671" t="str">
        <f>IF(Table6[[#This Row],[Cummelutive_sum]]&lt;=Table6[[#This Row],[80_percent]],"Y", "N")</f>
        <v>N</v>
      </c>
    </row>
    <row r="1672" spans="1:8" x14ac:dyDescent="0.3">
      <c r="A1672">
        <v>188152</v>
      </c>
      <c r="B1672">
        <v>85</v>
      </c>
      <c r="C1672">
        <v>2</v>
      </c>
      <c r="D1672">
        <v>16494</v>
      </c>
      <c r="E1672">
        <v>2.3529411763999999E-2</v>
      </c>
      <c r="F1672">
        <f>SUM(Table6[total_order_amount])*0.8</f>
        <v>141739319.59199998</v>
      </c>
      <c r="G1672">
        <f>SUM($D$2:D1672)</f>
        <v>164036473.64999995</v>
      </c>
      <c r="H1672" t="str">
        <f>IF(Table6[[#This Row],[Cummelutive_sum]]&lt;=Table6[[#This Row],[80_percent]],"Y", "N")</f>
        <v>N</v>
      </c>
    </row>
    <row r="1673" spans="1:8" x14ac:dyDescent="0.3">
      <c r="A1673">
        <v>223080</v>
      </c>
      <c r="B1673">
        <v>38</v>
      </c>
      <c r="C1673">
        <v>4</v>
      </c>
      <c r="D1673">
        <v>16466</v>
      </c>
      <c r="E1673">
        <v>0.105263157894</v>
      </c>
      <c r="F1673">
        <f>SUM(Table6[total_order_amount])*0.8</f>
        <v>141739319.59199998</v>
      </c>
      <c r="G1673">
        <f>SUM($D$2:D1673)</f>
        <v>164052939.64999995</v>
      </c>
      <c r="H1673" t="str">
        <f>IF(Table6[[#This Row],[Cummelutive_sum]]&lt;=Table6[[#This Row],[80_percent]],"Y", "N")</f>
        <v>N</v>
      </c>
    </row>
    <row r="1674" spans="1:8" x14ac:dyDescent="0.3">
      <c r="A1674">
        <v>200540</v>
      </c>
      <c r="B1674">
        <v>63</v>
      </c>
      <c r="C1674">
        <v>3</v>
      </c>
      <c r="D1674">
        <v>16463.939999999999</v>
      </c>
      <c r="E1674">
        <v>4.7619047619000002E-2</v>
      </c>
      <c r="F1674">
        <f>SUM(Table6[total_order_amount])*0.8</f>
        <v>141739319.59199998</v>
      </c>
      <c r="G1674">
        <f>SUM($D$2:D1674)</f>
        <v>164069403.58999994</v>
      </c>
      <c r="H1674" t="str">
        <f>IF(Table6[[#This Row],[Cummelutive_sum]]&lt;=Table6[[#This Row],[80_percent]],"Y", "N")</f>
        <v>N</v>
      </c>
    </row>
    <row r="1675" spans="1:8" x14ac:dyDescent="0.3">
      <c r="A1675">
        <v>44088</v>
      </c>
      <c r="B1675">
        <v>67</v>
      </c>
      <c r="C1675">
        <v>10</v>
      </c>
      <c r="D1675">
        <v>16447.439999999999</v>
      </c>
      <c r="E1675">
        <v>0.14925373134299999</v>
      </c>
      <c r="F1675">
        <f>SUM(Table6[total_order_amount])*0.8</f>
        <v>141739319.59199998</v>
      </c>
      <c r="G1675">
        <f>SUM($D$2:D1675)</f>
        <v>164085851.02999994</v>
      </c>
      <c r="H1675" t="str">
        <f>IF(Table6[[#This Row],[Cummelutive_sum]]&lt;=Table6[[#This Row],[80_percent]],"Y", "N")</f>
        <v>N</v>
      </c>
    </row>
    <row r="1676" spans="1:8" x14ac:dyDescent="0.3">
      <c r="A1676">
        <v>57488</v>
      </c>
      <c r="B1676">
        <v>327</v>
      </c>
      <c r="C1676">
        <v>12</v>
      </c>
      <c r="D1676">
        <v>16442</v>
      </c>
      <c r="E1676">
        <v>3.6697247705999997E-2</v>
      </c>
      <c r="F1676">
        <f>SUM(Table6[total_order_amount])*0.8</f>
        <v>141739319.59199998</v>
      </c>
      <c r="G1676">
        <f>SUM($D$2:D1676)</f>
        <v>164102293.02999994</v>
      </c>
      <c r="H1676" t="str">
        <f>IF(Table6[[#This Row],[Cummelutive_sum]]&lt;=Table6[[#This Row],[80_percent]],"Y", "N")</f>
        <v>N</v>
      </c>
    </row>
    <row r="1677" spans="1:8" x14ac:dyDescent="0.3">
      <c r="A1677">
        <v>67324</v>
      </c>
      <c r="B1677">
        <v>52</v>
      </c>
      <c r="C1677">
        <v>2</v>
      </c>
      <c r="D1677">
        <v>16415</v>
      </c>
      <c r="E1677">
        <v>3.8461538460999999E-2</v>
      </c>
      <c r="F1677">
        <f>SUM(Table6[total_order_amount])*0.8</f>
        <v>141739319.59199998</v>
      </c>
      <c r="G1677">
        <f>SUM($D$2:D1677)</f>
        <v>164118708.02999994</v>
      </c>
      <c r="H1677" t="str">
        <f>IF(Table6[[#This Row],[Cummelutive_sum]]&lt;=Table6[[#This Row],[80_percent]],"Y", "N")</f>
        <v>N</v>
      </c>
    </row>
    <row r="1678" spans="1:8" x14ac:dyDescent="0.3">
      <c r="A1678">
        <v>126420</v>
      </c>
      <c r="B1678">
        <v>11</v>
      </c>
      <c r="C1678">
        <v>1</v>
      </c>
      <c r="D1678">
        <v>16350</v>
      </c>
      <c r="E1678">
        <v>9.0909090908999998E-2</v>
      </c>
      <c r="F1678">
        <f>SUM(Table6[total_order_amount])*0.8</f>
        <v>141739319.59199998</v>
      </c>
      <c r="G1678">
        <f>SUM($D$2:D1678)</f>
        <v>164135058.02999994</v>
      </c>
      <c r="H1678" t="str">
        <f>IF(Table6[[#This Row],[Cummelutive_sum]]&lt;=Table6[[#This Row],[80_percent]],"Y", "N")</f>
        <v>N</v>
      </c>
    </row>
    <row r="1679" spans="1:8" x14ac:dyDescent="0.3">
      <c r="A1679">
        <v>72124</v>
      </c>
      <c r="B1679">
        <v>76</v>
      </c>
      <c r="C1679">
        <v>6</v>
      </c>
      <c r="D1679">
        <v>16350</v>
      </c>
      <c r="E1679">
        <v>7.8947368421000003E-2</v>
      </c>
      <c r="F1679">
        <f>SUM(Table6[total_order_amount])*0.8</f>
        <v>141739319.59199998</v>
      </c>
      <c r="G1679">
        <f>SUM($D$2:D1679)</f>
        <v>164151408.02999994</v>
      </c>
      <c r="H1679" t="str">
        <f>IF(Table6[[#This Row],[Cummelutive_sum]]&lt;=Table6[[#This Row],[80_percent]],"Y", "N")</f>
        <v>N</v>
      </c>
    </row>
    <row r="1680" spans="1:8" x14ac:dyDescent="0.3">
      <c r="A1680">
        <v>92392</v>
      </c>
      <c r="B1680">
        <v>59</v>
      </c>
      <c r="C1680">
        <v>3</v>
      </c>
      <c r="D1680">
        <v>16350</v>
      </c>
      <c r="E1680">
        <v>5.0847457626999999E-2</v>
      </c>
      <c r="F1680">
        <f>SUM(Table6[total_order_amount])*0.8</f>
        <v>141739319.59199998</v>
      </c>
      <c r="G1680">
        <f>SUM($D$2:D1680)</f>
        <v>164167758.02999994</v>
      </c>
      <c r="H1680" t="str">
        <f>IF(Table6[[#This Row],[Cummelutive_sum]]&lt;=Table6[[#This Row],[80_percent]],"Y", "N")</f>
        <v>N</v>
      </c>
    </row>
    <row r="1681" spans="1:8" x14ac:dyDescent="0.3">
      <c r="A1681">
        <v>77396</v>
      </c>
      <c r="B1681">
        <v>162</v>
      </c>
      <c r="C1681">
        <v>8</v>
      </c>
      <c r="D1681">
        <v>16349</v>
      </c>
      <c r="E1681">
        <v>4.9382716048999999E-2</v>
      </c>
      <c r="F1681">
        <f>SUM(Table6[total_order_amount])*0.8</f>
        <v>141739319.59199998</v>
      </c>
      <c r="G1681">
        <f>SUM($D$2:D1681)</f>
        <v>164184107.02999994</v>
      </c>
      <c r="H1681" t="str">
        <f>IF(Table6[[#This Row],[Cummelutive_sum]]&lt;=Table6[[#This Row],[80_percent]],"Y", "N")</f>
        <v>N</v>
      </c>
    </row>
    <row r="1682" spans="1:8" x14ac:dyDescent="0.3">
      <c r="A1682">
        <v>19308</v>
      </c>
      <c r="B1682">
        <v>26</v>
      </c>
      <c r="C1682">
        <v>4</v>
      </c>
      <c r="D1682">
        <v>16314</v>
      </c>
      <c r="E1682">
        <v>0.15384615384600001</v>
      </c>
      <c r="F1682">
        <f>SUM(Table6[total_order_amount])*0.8</f>
        <v>141739319.59199998</v>
      </c>
      <c r="G1682">
        <f>SUM($D$2:D1682)</f>
        <v>164200421.02999994</v>
      </c>
      <c r="H1682" t="str">
        <f>IF(Table6[[#This Row],[Cummelutive_sum]]&lt;=Table6[[#This Row],[80_percent]],"Y", "N")</f>
        <v>N</v>
      </c>
    </row>
    <row r="1683" spans="1:8" x14ac:dyDescent="0.3">
      <c r="A1683">
        <v>146520</v>
      </c>
      <c r="B1683">
        <v>28</v>
      </c>
      <c r="C1683">
        <v>2</v>
      </c>
      <c r="D1683">
        <v>16311</v>
      </c>
      <c r="E1683">
        <v>7.1428571428000007E-2</v>
      </c>
      <c r="F1683">
        <f>SUM(Table6[total_order_amount])*0.8</f>
        <v>141739319.59199998</v>
      </c>
      <c r="G1683">
        <f>SUM($D$2:D1683)</f>
        <v>164216732.02999994</v>
      </c>
      <c r="H1683" t="str">
        <f>IF(Table6[[#This Row],[Cummelutive_sum]]&lt;=Table6[[#This Row],[80_percent]],"Y", "N")</f>
        <v>N</v>
      </c>
    </row>
    <row r="1684" spans="1:8" x14ac:dyDescent="0.3">
      <c r="A1684">
        <v>44320</v>
      </c>
      <c r="B1684">
        <v>88</v>
      </c>
      <c r="C1684">
        <v>1</v>
      </c>
      <c r="D1684">
        <v>16298.65</v>
      </c>
      <c r="E1684">
        <v>1.1363636363E-2</v>
      </c>
      <c r="F1684">
        <f>SUM(Table6[total_order_amount])*0.8</f>
        <v>141739319.59199998</v>
      </c>
      <c r="G1684">
        <f>SUM($D$2:D1684)</f>
        <v>164233030.67999995</v>
      </c>
      <c r="H1684" t="str">
        <f>IF(Table6[[#This Row],[Cummelutive_sum]]&lt;=Table6[[#This Row],[80_percent]],"Y", "N")</f>
        <v>N</v>
      </c>
    </row>
    <row r="1685" spans="1:8" x14ac:dyDescent="0.3">
      <c r="A1685">
        <v>148264</v>
      </c>
      <c r="B1685">
        <v>103</v>
      </c>
      <c r="C1685">
        <v>7</v>
      </c>
      <c r="D1685">
        <v>16241</v>
      </c>
      <c r="E1685">
        <v>6.7961165047999997E-2</v>
      </c>
      <c r="F1685">
        <f>SUM(Table6[total_order_amount])*0.8</f>
        <v>141739319.59199998</v>
      </c>
      <c r="G1685">
        <f>SUM($D$2:D1685)</f>
        <v>164249271.67999995</v>
      </c>
      <c r="H1685" t="str">
        <f>IF(Table6[[#This Row],[Cummelutive_sum]]&lt;=Table6[[#This Row],[80_percent]],"Y", "N")</f>
        <v>N</v>
      </c>
    </row>
    <row r="1686" spans="1:8" x14ac:dyDescent="0.3">
      <c r="A1686">
        <v>172252</v>
      </c>
      <c r="B1686">
        <v>257</v>
      </c>
      <c r="C1686">
        <v>11</v>
      </c>
      <c r="D1686">
        <v>16240</v>
      </c>
      <c r="E1686">
        <v>4.2801556419999998E-2</v>
      </c>
      <c r="F1686">
        <f>SUM(Table6[total_order_amount])*0.8</f>
        <v>141739319.59199998</v>
      </c>
      <c r="G1686">
        <f>SUM($D$2:D1686)</f>
        <v>164265511.67999995</v>
      </c>
      <c r="H1686" t="str">
        <f>IF(Table6[[#This Row],[Cummelutive_sum]]&lt;=Table6[[#This Row],[80_percent]],"Y", "N")</f>
        <v>N</v>
      </c>
    </row>
    <row r="1687" spans="1:8" x14ac:dyDescent="0.3">
      <c r="A1687">
        <v>169088</v>
      </c>
      <c r="B1687">
        <v>103</v>
      </c>
      <c r="C1687">
        <v>5</v>
      </c>
      <c r="D1687">
        <v>16221</v>
      </c>
      <c r="E1687">
        <v>4.854368932E-2</v>
      </c>
      <c r="F1687">
        <f>SUM(Table6[total_order_amount])*0.8</f>
        <v>141739319.59199998</v>
      </c>
      <c r="G1687">
        <f>SUM($D$2:D1687)</f>
        <v>164281732.67999995</v>
      </c>
      <c r="H1687" t="str">
        <f>IF(Table6[[#This Row],[Cummelutive_sum]]&lt;=Table6[[#This Row],[80_percent]],"Y", "N")</f>
        <v>N</v>
      </c>
    </row>
    <row r="1688" spans="1:8" x14ac:dyDescent="0.3">
      <c r="A1688">
        <v>62696</v>
      </c>
      <c r="B1688">
        <v>70</v>
      </c>
      <c r="C1688">
        <v>3</v>
      </c>
      <c r="D1688">
        <v>16217</v>
      </c>
      <c r="E1688">
        <v>4.2857142857E-2</v>
      </c>
      <c r="F1688">
        <f>SUM(Table6[total_order_amount])*0.8</f>
        <v>141739319.59199998</v>
      </c>
      <c r="G1688">
        <f>SUM($D$2:D1688)</f>
        <v>164297949.67999995</v>
      </c>
      <c r="H1688" t="str">
        <f>IF(Table6[[#This Row],[Cummelutive_sum]]&lt;=Table6[[#This Row],[80_percent]],"Y", "N")</f>
        <v>N</v>
      </c>
    </row>
    <row r="1689" spans="1:8" x14ac:dyDescent="0.3">
      <c r="A1689">
        <v>48840</v>
      </c>
      <c r="B1689">
        <v>115</v>
      </c>
      <c r="C1689">
        <v>6</v>
      </c>
      <c r="D1689">
        <v>16203</v>
      </c>
      <c r="E1689">
        <v>5.2173913043000002E-2</v>
      </c>
      <c r="F1689">
        <f>SUM(Table6[total_order_amount])*0.8</f>
        <v>141739319.59199998</v>
      </c>
      <c r="G1689">
        <f>SUM($D$2:D1689)</f>
        <v>164314152.67999995</v>
      </c>
      <c r="H1689" t="str">
        <f>IF(Table6[[#This Row],[Cummelutive_sum]]&lt;=Table6[[#This Row],[80_percent]],"Y", "N")</f>
        <v>N</v>
      </c>
    </row>
    <row r="1690" spans="1:8" x14ac:dyDescent="0.3">
      <c r="A1690">
        <v>47444</v>
      </c>
      <c r="B1690">
        <v>112</v>
      </c>
      <c r="C1690">
        <v>10</v>
      </c>
      <c r="D1690">
        <v>16193.49</v>
      </c>
      <c r="E1690">
        <v>8.9285714284999998E-2</v>
      </c>
      <c r="F1690">
        <f>SUM(Table6[total_order_amount])*0.8</f>
        <v>141739319.59199998</v>
      </c>
      <c r="G1690">
        <f>SUM($D$2:D1690)</f>
        <v>164330346.16999996</v>
      </c>
      <c r="H1690" t="str">
        <f>IF(Table6[[#This Row],[Cummelutive_sum]]&lt;=Table6[[#This Row],[80_percent]],"Y", "N")</f>
        <v>N</v>
      </c>
    </row>
    <row r="1691" spans="1:8" x14ac:dyDescent="0.3">
      <c r="A1691">
        <v>197424</v>
      </c>
      <c r="B1691">
        <v>14</v>
      </c>
      <c r="C1691">
        <v>2</v>
      </c>
      <c r="D1691">
        <v>16145</v>
      </c>
      <c r="E1691">
        <v>0.14285714285699999</v>
      </c>
      <c r="F1691">
        <f>SUM(Table6[total_order_amount])*0.8</f>
        <v>141739319.59199998</v>
      </c>
      <c r="G1691">
        <f>SUM($D$2:D1691)</f>
        <v>164346491.16999996</v>
      </c>
      <c r="H1691" t="str">
        <f>IF(Table6[[#This Row],[Cummelutive_sum]]&lt;=Table6[[#This Row],[80_percent]],"Y", "N")</f>
        <v>N</v>
      </c>
    </row>
    <row r="1692" spans="1:8" x14ac:dyDescent="0.3">
      <c r="A1692">
        <v>59696</v>
      </c>
      <c r="B1692">
        <v>35</v>
      </c>
      <c r="C1692">
        <v>4</v>
      </c>
      <c r="D1692">
        <v>16124.5</v>
      </c>
      <c r="E1692">
        <v>0.11428571428500001</v>
      </c>
      <c r="F1692">
        <f>SUM(Table6[total_order_amount])*0.8</f>
        <v>141739319.59199998</v>
      </c>
      <c r="G1692">
        <f>SUM($D$2:D1692)</f>
        <v>164362615.66999996</v>
      </c>
      <c r="H1692" t="str">
        <f>IF(Table6[[#This Row],[Cummelutive_sum]]&lt;=Table6[[#This Row],[80_percent]],"Y", "N")</f>
        <v>N</v>
      </c>
    </row>
    <row r="1693" spans="1:8" x14ac:dyDescent="0.3">
      <c r="A1693">
        <v>24968</v>
      </c>
      <c r="B1693">
        <v>10</v>
      </c>
      <c r="C1693">
        <v>2</v>
      </c>
      <c r="D1693">
        <v>16120</v>
      </c>
      <c r="E1693">
        <v>0.2</v>
      </c>
      <c r="F1693">
        <f>SUM(Table6[total_order_amount])*0.8</f>
        <v>141739319.59199998</v>
      </c>
      <c r="G1693">
        <f>SUM($D$2:D1693)</f>
        <v>164378735.66999996</v>
      </c>
      <c r="H1693" t="str">
        <f>IF(Table6[[#This Row],[Cummelutive_sum]]&lt;=Table6[[#This Row],[80_percent]],"Y", "N")</f>
        <v>N</v>
      </c>
    </row>
    <row r="1694" spans="1:8" x14ac:dyDescent="0.3">
      <c r="A1694">
        <v>94500</v>
      </c>
      <c r="B1694">
        <v>15</v>
      </c>
      <c r="C1694">
        <v>1</v>
      </c>
      <c r="D1694">
        <v>16101.68</v>
      </c>
      <c r="E1694">
        <v>6.6666666666000005E-2</v>
      </c>
      <c r="F1694">
        <f>SUM(Table6[total_order_amount])*0.8</f>
        <v>141739319.59199998</v>
      </c>
      <c r="G1694">
        <f>SUM($D$2:D1694)</f>
        <v>164394837.34999996</v>
      </c>
      <c r="H1694" t="str">
        <f>IF(Table6[[#This Row],[Cummelutive_sum]]&lt;=Table6[[#This Row],[80_percent]],"Y", "N")</f>
        <v>N</v>
      </c>
    </row>
    <row r="1695" spans="1:8" x14ac:dyDescent="0.3">
      <c r="A1695">
        <v>89060</v>
      </c>
      <c r="B1695">
        <v>138</v>
      </c>
      <c r="C1695">
        <v>1</v>
      </c>
      <c r="D1695">
        <v>16101.68</v>
      </c>
      <c r="E1695">
        <v>7.2463768110000003E-3</v>
      </c>
      <c r="F1695">
        <f>SUM(Table6[total_order_amount])*0.8</f>
        <v>141739319.59199998</v>
      </c>
      <c r="G1695">
        <f>SUM($D$2:D1695)</f>
        <v>164410939.02999997</v>
      </c>
      <c r="H1695" t="str">
        <f>IF(Table6[[#This Row],[Cummelutive_sum]]&lt;=Table6[[#This Row],[80_percent]],"Y", "N")</f>
        <v>N</v>
      </c>
    </row>
    <row r="1696" spans="1:8" x14ac:dyDescent="0.3">
      <c r="A1696">
        <v>94040</v>
      </c>
      <c r="B1696">
        <v>173</v>
      </c>
      <c r="C1696">
        <v>1</v>
      </c>
      <c r="D1696">
        <v>16096</v>
      </c>
      <c r="E1696">
        <v>5.7803468199999998E-3</v>
      </c>
      <c r="F1696">
        <f>SUM(Table6[total_order_amount])*0.8</f>
        <v>141739319.59199998</v>
      </c>
      <c r="G1696">
        <f>SUM($D$2:D1696)</f>
        <v>164427035.02999997</v>
      </c>
      <c r="H1696" t="str">
        <f>IF(Table6[[#This Row],[Cummelutive_sum]]&lt;=Table6[[#This Row],[80_percent]],"Y", "N")</f>
        <v>N</v>
      </c>
    </row>
    <row r="1697" spans="1:8" x14ac:dyDescent="0.3">
      <c r="A1697">
        <v>81940</v>
      </c>
      <c r="B1697">
        <v>37</v>
      </c>
      <c r="C1697">
        <v>5</v>
      </c>
      <c r="D1697">
        <v>16084</v>
      </c>
      <c r="E1697">
        <v>0.135135135135</v>
      </c>
      <c r="F1697">
        <f>SUM(Table6[total_order_amount])*0.8</f>
        <v>141739319.59199998</v>
      </c>
      <c r="G1697">
        <f>SUM($D$2:D1697)</f>
        <v>164443119.02999997</v>
      </c>
      <c r="H1697" t="str">
        <f>IF(Table6[[#This Row],[Cummelutive_sum]]&lt;=Table6[[#This Row],[80_percent]],"Y", "N")</f>
        <v>N</v>
      </c>
    </row>
    <row r="1698" spans="1:8" x14ac:dyDescent="0.3">
      <c r="A1698">
        <v>196944</v>
      </c>
      <c r="B1698">
        <v>142</v>
      </c>
      <c r="C1698">
        <v>1</v>
      </c>
      <c r="D1698">
        <v>16084</v>
      </c>
      <c r="E1698">
        <v>7.0422535210000001E-3</v>
      </c>
      <c r="F1698">
        <f>SUM(Table6[total_order_amount])*0.8</f>
        <v>141739319.59199998</v>
      </c>
      <c r="G1698">
        <f>SUM($D$2:D1698)</f>
        <v>164459203.02999997</v>
      </c>
      <c r="H1698" t="str">
        <f>IF(Table6[[#This Row],[Cummelutive_sum]]&lt;=Table6[[#This Row],[80_percent]],"Y", "N")</f>
        <v>N</v>
      </c>
    </row>
    <row r="1699" spans="1:8" x14ac:dyDescent="0.3">
      <c r="A1699">
        <v>22632</v>
      </c>
      <c r="B1699">
        <v>88</v>
      </c>
      <c r="C1699">
        <v>3</v>
      </c>
      <c r="D1699">
        <v>16048</v>
      </c>
      <c r="E1699">
        <v>3.4090909090000003E-2</v>
      </c>
      <c r="F1699">
        <f>SUM(Table6[total_order_amount])*0.8</f>
        <v>141739319.59199998</v>
      </c>
      <c r="G1699">
        <f>SUM($D$2:D1699)</f>
        <v>164475251.02999997</v>
      </c>
      <c r="H1699" t="str">
        <f>IF(Table6[[#This Row],[Cummelutive_sum]]&lt;=Table6[[#This Row],[80_percent]],"Y", "N")</f>
        <v>N</v>
      </c>
    </row>
    <row r="1700" spans="1:8" x14ac:dyDescent="0.3">
      <c r="A1700">
        <v>73140</v>
      </c>
      <c r="B1700">
        <v>517</v>
      </c>
      <c r="C1700">
        <v>1</v>
      </c>
      <c r="D1700">
        <v>16028</v>
      </c>
      <c r="E1700">
        <v>1.9342359760000001E-3</v>
      </c>
      <c r="F1700">
        <f>SUM(Table6[total_order_amount])*0.8</f>
        <v>141739319.59199998</v>
      </c>
      <c r="G1700">
        <f>SUM($D$2:D1700)</f>
        <v>164491279.02999997</v>
      </c>
      <c r="H1700" t="str">
        <f>IF(Table6[[#This Row],[Cummelutive_sum]]&lt;=Table6[[#This Row],[80_percent]],"Y", "N")</f>
        <v>N</v>
      </c>
    </row>
    <row r="1701" spans="1:8" x14ac:dyDescent="0.3">
      <c r="A1701">
        <v>225528</v>
      </c>
      <c r="B1701">
        <v>21</v>
      </c>
      <c r="C1701">
        <v>2</v>
      </c>
      <c r="D1701">
        <v>16012</v>
      </c>
      <c r="E1701">
        <v>9.5238095238000003E-2</v>
      </c>
      <c r="F1701">
        <f>SUM(Table6[total_order_amount])*0.8</f>
        <v>141739319.59199998</v>
      </c>
      <c r="G1701">
        <f>SUM($D$2:D1701)</f>
        <v>164507291.02999997</v>
      </c>
      <c r="H1701" t="str">
        <f>IF(Table6[[#This Row],[Cummelutive_sum]]&lt;=Table6[[#This Row],[80_percent]],"Y", "N")</f>
        <v>N</v>
      </c>
    </row>
    <row r="1702" spans="1:8" x14ac:dyDescent="0.3">
      <c r="A1702">
        <v>221360</v>
      </c>
      <c r="B1702">
        <v>128</v>
      </c>
      <c r="C1702">
        <v>4</v>
      </c>
      <c r="D1702">
        <v>16012</v>
      </c>
      <c r="E1702">
        <v>3.125E-2</v>
      </c>
      <c r="F1702">
        <f>SUM(Table6[total_order_amount])*0.8</f>
        <v>141739319.59199998</v>
      </c>
      <c r="G1702">
        <f>SUM($D$2:D1702)</f>
        <v>164523303.02999997</v>
      </c>
      <c r="H1702" t="str">
        <f>IF(Table6[[#This Row],[Cummelutive_sum]]&lt;=Table6[[#This Row],[80_percent]],"Y", "N")</f>
        <v>N</v>
      </c>
    </row>
    <row r="1703" spans="1:8" x14ac:dyDescent="0.3">
      <c r="A1703">
        <v>130560</v>
      </c>
      <c r="B1703">
        <v>16</v>
      </c>
      <c r="C1703">
        <v>1</v>
      </c>
      <c r="D1703">
        <v>15994</v>
      </c>
      <c r="E1703">
        <v>6.25E-2</v>
      </c>
      <c r="F1703">
        <f>SUM(Table6[total_order_amount])*0.8</f>
        <v>141739319.59199998</v>
      </c>
      <c r="G1703">
        <f>SUM($D$2:D1703)</f>
        <v>164539297.02999997</v>
      </c>
      <c r="H1703" t="str">
        <f>IF(Table6[[#This Row],[Cummelutive_sum]]&lt;=Table6[[#This Row],[80_percent]],"Y", "N")</f>
        <v>N</v>
      </c>
    </row>
    <row r="1704" spans="1:8" x14ac:dyDescent="0.3">
      <c r="A1704">
        <v>151284</v>
      </c>
      <c r="B1704">
        <v>22</v>
      </c>
      <c r="C1704">
        <v>1</v>
      </c>
      <c r="D1704">
        <v>15994</v>
      </c>
      <c r="E1704">
        <v>4.5454545454000003E-2</v>
      </c>
      <c r="F1704">
        <f>SUM(Table6[total_order_amount])*0.8</f>
        <v>141739319.59199998</v>
      </c>
      <c r="G1704">
        <f>SUM($D$2:D1704)</f>
        <v>164555291.02999997</v>
      </c>
      <c r="H1704" t="str">
        <f>IF(Table6[[#This Row],[Cummelutive_sum]]&lt;=Table6[[#This Row],[80_percent]],"Y", "N")</f>
        <v>N</v>
      </c>
    </row>
    <row r="1705" spans="1:8" x14ac:dyDescent="0.3">
      <c r="A1705">
        <v>88944</v>
      </c>
      <c r="B1705">
        <v>89</v>
      </c>
      <c r="C1705">
        <v>2</v>
      </c>
      <c r="D1705">
        <v>15994</v>
      </c>
      <c r="E1705">
        <v>2.2471910112000001E-2</v>
      </c>
      <c r="F1705">
        <f>SUM(Table6[total_order_amount])*0.8</f>
        <v>141739319.59199998</v>
      </c>
      <c r="G1705">
        <f>SUM($D$2:D1705)</f>
        <v>164571285.02999997</v>
      </c>
      <c r="H1705" t="str">
        <f>IF(Table6[[#This Row],[Cummelutive_sum]]&lt;=Table6[[#This Row],[80_percent]],"Y", "N")</f>
        <v>N</v>
      </c>
    </row>
    <row r="1706" spans="1:8" x14ac:dyDescent="0.3">
      <c r="A1706">
        <v>91932</v>
      </c>
      <c r="B1706">
        <v>134</v>
      </c>
      <c r="C1706">
        <v>3</v>
      </c>
      <c r="D1706">
        <v>15994</v>
      </c>
      <c r="E1706">
        <v>2.2388059700999999E-2</v>
      </c>
      <c r="F1706">
        <f>SUM(Table6[total_order_amount])*0.8</f>
        <v>141739319.59199998</v>
      </c>
      <c r="G1706">
        <f>SUM($D$2:D1706)</f>
        <v>164587279.02999997</v>
      </c>
      <c r="H1706" t="str">
        <f>IF(Table6[[#This Row],[Cummelutive_sum]]&lt;=Table6[[#This Row],[80_percent]],"Y", "N")</f>
        <v>N</v>
      </c>
    </row>
    <row r="1707" spans="1:8" x14ac:dyDescent="0.3">
      <c r="A1707">
        <v>108904</v>
      </c>
      <c r="B1707">
        <v>298</v>
      </c>
      <c r="C1707">
        <v>7</v>
      </c>
      <c r="D1707">
        <v>15982.3</v>
      </c>
      <c r="E1707">
        <v>2.3489932884999998E-2</v>
      </c>
      <c r="F1707">
        <f>SUM(Table6[total_order_amount])*0.8</f>
        <v>141739319.59199998</v>
      </c>
      <c r="G1707">
        <f>SUM($D$2:D1707)</f>
        <v>164603261.32999998</v>
      </c>
      <c r="H1707" t="str">
        <f>IF(Table6[[#This Row],[Cummelutive_sum]]&lt;=Table6[[#This Row],[80_percent]],"Y", "N")</f>
        <v>N</v>
      </c>
    </row>
    <row r="1708" spans="1:8" x14ac:dyDescent="0.3">
      <c r="A1708">
        <v>35676</v>
      </c>
      <c r="B1708">
        <v>286</v>
      </c>
      <c r="C1708">
        <v>12</v>
      </c>
      <c r="D1708">
        <v>15913</v>
      </c>
      <c r="E1708">
        <v>4.1958041958E-2</v>
      </c>
      <c r="F1708">
        <f>SUM(Table6[total_order_amount])*0.8</f>
        <v>141739319.59199998</v>
      </c>
      <c r="G1708">
        <f>SUM($D$2:D1708)</f>
        <v>164619174.32999998</v>
      </c>
      <c r="H1708" t="str">
        <f>IF(Table6[[#This Row],[Cummelutive_sum]]&lt;=Table6[[#This Row],[80_percent]],"Y", "N")</f>
        <v>N</v>
      </c>
    </row>
    <row r="1709" spans="1:8" x14ac:dyDescent="0.3">
      <c r="A1709">
        <v>55236</v>
      </c>
      <c r="B1709">
        <v>238</v>
      </c>
      <c r="C1709">
        <v>4</v>
      </c>
      <c r="D1709">
        <v>15902</v>
      </c>
      <c r="E1709">
        <v>1.6806722688999999E-2</v>
      </c>
      <c r="F1709">
        <f>SUM(Table6[total_order_amount])*0.8</f>
        <v>141739319.59199998</v>
      </c>
      <c r="G1709">
        <f>SUM($D$2:D1709)</f>
        <v>164635076.32999998</v>
      </c>
      <c r="H1709" t="str">
        <f>IF(Table6[[#This Row],[Cummelutive_sum]]&lt;=Table6[[#This Row],[80_percent]],"Y", "N")</f>
        <v>N</v>
      </c>
    </row>
    <row r="1710" spans="1:8" x14ac:dyDescent="0.3">
      <c r="A1710">
        <v>20436</v>
      </c>
      <c r="B1710">
        <v>49</v>
      </c>
      <c r="C1710">
        <v>7</v>
      </c>
      <c r="D1710">
        <v>15890.12</v>
      </c>
      <c r="E1710">
        <v>0.14285714285699999</v>
      </c>
      <c r="F1710">
        <f>SUM(Table6[total_order_amount])*0.8</f>
        <v>141739319.59199998</v>
      </c>
      <c r="G1710">
        <f>SUM($D$2:D1710)</f>
        <v>164650966.44999999</v>
      </c>
      <c r="H1710" t="str">
        <f>IF(Table6[[#This Row],[Cummelutive_sum]]&lt;=Table6[[#This Row],[80_percent]],"Y", "N")</f>
        <v>N</v>
      </c>
    </row>
    <row r="1711" spans="1:8" x14ac:dyDescent="0.3">
      <c r="A1711">
        <v>75204</v>
      </c>
      <c r="B1711">
        <v>159</v>
      </c>
      <c r="C1711">
        <v>14</v>
      </c>
      <c r="D1711">
        <v>15882</v>
      </c>
      <c r="E1711">
        <v>8.8050314465000001E-2</v>
      </c>
      <c r="F1711">
        <f>SUM(Table6[total_order_amount])*0.8</f>
        <v>141739319.59199998</v>
      </c>
      <c r="G1711">
        <f>SUM($D$2:D1711)</f>
        <v>164666848.44999999</v>
      </c>
      <c r="H1711" t="str">
        <f>IF(Table6[[#This Row],[Cummelutive_sum]]&lt;=Table6[[#This Row],[80_percent]],"Y", "N")</f>
        <v>N</v>
      </c>
    </row>
    <row r="1712" spans="1:8" x14ac:dyDescent="0.3">
      <c r="A1712">
        <v>217096</v>
      </c>
      <c r="B1712">
        <v>62</v>
      </c>
      <c r="C1712">
        <v>6</v>
      </c>
      <c r="D1712">
        <v>15841</v>
      </c>
      <c r="E1712">
        <v>9.6774193548000001E-2</v>
      </c>
      <c r="F1712">
        <f>SUM(Table6[total_order_amount])*0.8</f>
        <v>141739319.59199998</v>
      </c>
      <c r="G1712">
        <f>SUM($D$2:D1712)</f>
        <v>164682689.44999999</v>
      </c>
      <c r="H1712" t="str">
        <f>IF(Table6[[#This Row],[Cummelutive_sum]]&lt;=Table6[[#This Row],[80_percent]],"Y", "N")</f>
        <v>N</v>
      </c>
    </row>
    <row r="1713" spans="1:8" x14ac:dyDescent="0.3">
      <c r="A1713">
        <v>90376</v>
      </c>
      <c r="B1713">
        <v>64</v>
      </c>
      <c r="C1713">
        <v>1</v>
      </c>
      <c r="D1713">
        <v>15830</v>
      </c>
      <c r="E1713">
        <v>1.5625E-2</v>
      </c>
      <c r="F1713">
        <f>SUM(Table6[total_order_amount])*0.8</f>
        <v>141739319.59199998</v>
      </c>
      <c r="G1713">
        <f>SUM($D$2:D1713)</f>
        <v>164698519.44999999</v>
      </c>
      <c r="H1713" t="str">
        <f>IF(Table6[[#This Row],[Cummelutive_sum]]&lt;=Table6[[#This Row],[80_percent]],"Y", "N")</f>
        <v>N</v>
      </c>
    </row>
    <row r="1714" spans="1:8" x14ac:dyDescent="0.3">
      <c r="A1714">
        <v>217860</v>
      </c>
      <c r="B1714">
        <v>38</v>
      </c>
      <c r="C1714">
        <v>3</v>
      </c>
      <c r="D1714">
        <v>15825</v>
      </c>
      <c r="E1714">
        <v>7.8947368421000003E-2</v>
      </c>
      <c r="F1714">
        <f>SUM(Table6[total_order_amount])*0.8</f>
        <v>141739319.59199998</v>
      </c>
      <c r="G1714">
        <f>SUM($D$2:D1714)</f>
        <v>164714344.44999999</v>
      </c>
      <c r="H1714" t="str">
        <f>IF(Table6[[#This Row],[Cummelutive_sum]]&lt;=Table6[[#This Row],[80_percent]],"Y", "N")</f>
        <v>N</v>
      </c>
    </row>
    <row r="1715" spans="1:8" x14ac:dyDescent="0.3">
      <c r="A1715">
        <v>33784</v>
      </c>
      <c r="B1715">
        <v>66</v>
      </c>
      <c r="C1715">
        <v>4</v>
      </c>
      <c r="D1715">
        <v>15820.44</v>
      </c>
      <c r="E1715">
        <v>6.0606060606000003E-2</v>
      </c>
      <c r="F1715">
        <f>SUM(Table6[total_order_amount])*0.8</f>
        <v>141739319.59199998</v>
      </c>
      <c r="G1715">
        <f>SUM($D$2:D1715)</f>
        <v>164730164.88999999</v>
      </c>
      <c r="H1715" t="str">
        <f>IF(Table6[[#This Row],[Cummelutive_sum]]&lt;=Table6[[#This Row],[80_percent]],"Y", "N")</f>
        <v>N</v>
      </c>
    </row>
    <row r="1716" spans="1:8" x14ac:dyDescent="0.3">
      <c r="A1716">
        <v>221372</v>
      </c>
      <c r="B1716">
        <v>61</v>
      </c>
      <c r="C1716">
        <v>1</v>
      </c>
      <c r="D1716">
        <v>15813</v>
      </c>
      <c r="E1716">
        <v>1.6393442622000001E-2</v>
      </c>
      <c r="F1716">
        <f>SUM(Table6[total_order_amount])*0.8</f>
        <v>141739319.59199998</v>
      </c>
      <c r="G1716">
        <f>SUM($D$2:D1716)</f>
        <v>164745977.88999999</v>
      </c>
      <c r="H1716" t="str">
        <f>IF(Table6[[#This Row],[Cummelutive_sum]]&lt;=Table6[[#This Row],[80_percent]],"Y", "N")</f>
        <v>N</v>
      </c>
    </row>
    <row r="1717" spans="1:8" x14ac:dyDescent="0.3">
      <c r="A1717">
        <v>166932</v>
      </c>
      <c r="B1717">
        <v>11</v>
      </c>
      <c r="C1717">
        <v>1</v>
      </c>
      <c r="D1717">
        <v>15752</v>
      </c>
      <c r="E1717">
        <v>9.0909090908999998E-2</v>
      </c>
      <c r="F1717">
        <f>SUM(Table6[total_order_amount])*0.8</f>
        <v>141739319.59199998</v>
      </c>
      <c r="G1717">
        <f>SUM($D$2:D1717)</f>
        <v>164761729.88999999</v>
      </c>
      <c r="H1717" t="str">
        <f>IF(Table6[[#This Row],[Cummelutive_sum]]&lt;=Table6[[#This Row],[80_percent]],"Y", "N")</f>
        <v>N</v>
      </c>
    </row>
    <row r="1718" spans="1:8" x14ac:dyDescent="0.3">
      <c r="A1718">
        <v>224288</v>
      </c>
      <c r="B1718">
        <v>107</v>
      </c>
      <c r="C1718">
        <v>2</v>
      </c>
      <c r="D1718">
        <v>15729</v>
      </c>
      <c r="E1718">
        <v>1.8691588785000001E-2</v>
      </c>
      <c r="F1718">
        <f>SUM(Table6[total_order_amount])*0.8</f>
        <v>141739319.59199998</v>
      </c>
      <c r="G1718">
        <f>SUM($D$2:D1718)</f>
        <v>164777458.88999999</v>
      </c>
      <c r="H1718" t="str">
        <f>IF(Table6[[#This Row],[Cummelutive_sum]]&lt;=Table6[[#This Row],[80_percent]],"Y", "N")</f>
        <v>N</v>
      </c>
    </row>
    <row r="1719" spans="1:8" x14ac:dyDescent="0.3">
      <c r="A1719">
        <v>47844</v>
      </c>
      <c r="B1719">
        <v>924</v>
      </c>
      <c r="C1719">
        <v>2</v>
      </c>
      <c r="D1719">
        <v>15729</v>
      </c>
      <c r="E1719">
        <v>2.1645021639999998E-3</v>
      </c>
      <c r="F1719">
        <f>SUM(Table6[total_order_amount])*0.8</f>
        <v>141739319.59199998</v>
      </c>
      <c r="G1719">
        <f>SUM($D$2:D1719)</f>
        <v>164793187.88999999</v>
      </c>
      <c r="H1719" t="str">
        <f>IF(Table6[[#This Row],[Cummelutive_sum]]&lt;=Table6[[#This Row],[80_percent]],"Y", "N")</f>
        <v>N</v>
      </c>
    </row>
    <row r="1720" spans="1:8" x14ac:dyDescent="0.3">
      <c r="A1720">
        <v>67580</v>
      </c>
      <c r="B1720">
        <v>172</v>
      </c>
      <c r="C1720">
        <v>4</v>
      </c>
      <c r="D1720">
        <v>15720</v>
      </c>
      <c r="E1720">
        <v>2.3255813952999999E-2</v>
      </c>
      <c r="F1720">
        <f>SUM(Table6[total_order_amount])*0.8</f>
        <v>141739319.59199998</v>
      </c>
      <c r="G1720">
        <f>SUM($D$2:D1720)</f>
        <v>164808907.88999999</v>
      </c>
      <c r="H1720" t="str">
        <f>IF(Table6[[#This Row],[Cummelutive_sum]]&lt;=Table6[[#This Row],[80_percent]],"Y", "N")</f>
        <v>N</v>
      </c>
    </row>
    <row r="1721" spans="1:8" x14ac:dyDescent="0.3">
      <c r="A1721">
        <v>47804</v>
      </c>
      <c r="B1721">
        <v>38</v>
      </c>
      <c r="C1721">
        <v>3</v>
      </c>
      <c r="D1721">
        <v>15719</v>
      </c>
      <c r="E1721">
        <v>7.8947368421000003E-2</v>
      </c>
      <c r="F1721">
        <f>SUM(Table6[total_order_amount])*0.8</f>
        <v>141739319.59199998</v>
      </c>
      <c r="G1721">
        <f>SUM($D$2:D1721)</f>
        <v>164824626.88999999</v>
      </c>
      <c r="H1721" t="str">
        <f>IF(Table6[[#This Row],[Cummelutive_sum]]&lt;=Table6[[#This Row],[80_percent]],"Y", "N")</f>
        <v>N</v>
      </c>
    </row>
    <row r="1722" spans="1:8" x14ac:dyDescent="0.3">
      <c r="A1722">
        <v>19228</v>
      </c>
      <c r="B1722">
        <v>159</v>
      </c>
      <c r="C1722">
        <v>3</v>
      </c>
      <c r="D1722">
        <v>15694</v>
      </c>
      <c r="E1722">
        <v>1.8867924527999999E-2</v>
      </c>
      <c r="F1722">
        <f>SUM(Table6[total_order_amount])*0.8</f>
        <v>141739319.59199998</v>
      </c>
      <c r="G1722">
        <f>SUM($D$2:D1722)</f>
        <v>164840320.88999999</v>
      </c>
      <c r="H1722" t="str">
        <f>IF(Table6[[#This Row],[Cummelutive_sum]]&lt;=Table6[[#This Row],[80_percent]],"Y", "N")</f>
        <v>N</v>
      </c>
    </row>
    <row r="1723" spans="1:8" x14ac:dyDescent="0.3">
      <c r="A1723">
        <v>24384</v>
      </c>
      <c r="B1723">
        <v>51</v>
      </c>
      <c r="C1723">
        <v>4</v>
      </c>
      <c r="D1723">
        <v>15666</v>
      </c>
      <c r="E1723">
        <v>7.8431372548999997E-2</v>
      </c>
      <c r="F1723">
        <f>SUM(Table6[total_order_amount])*0.8</f>
        <v>141739319.59199998</v>
      </c>
      <c r="G1723">
        <f>SUM($D$2:D1723)</f>
        <v>164855986.88999999</v>
      </c>
      <c r="H1723" t="str">
        <f>IF(Table6[[#This Row],[Cummelutive_sum]]&lt;=Table6[[#This Row],[80_percent]],"Y", "N")</f>
        <v>N</v>
      </c>
    </row>
    <row r="1724" spans="1:8" x14ac:dyDescent="0.3">
      <c r="A1724">
        <v>217464</v>
      </c>
      <c r="B1724">
        <v>60</v>
      </c>
      <c r="C1724">
        <v>3</v>
      </c>
      <c r="D1724">
        <v>15664</v>
      </c>
      <c r="E1724">
        <v>0.05</v>
      </c>
      <c r="F1724">
        <f>SUM(Table6[total_order_amount])*0.8</f>
        <v>141739319.59199998</v>
      </c>
      <c r="G1724">
        <f>SUM($D$2:D1724)</f>
        <v>164871650.88999999</v>
      </c>
      <c r="H1724" t="str">
        <f>IF(Table6[[#This Row],[Cummelutive_sum]]&lt;=Table6[[#This Row],[80_percent]],"Y", "N")</f>
        <v>N</v>
      </c>
    </row>
    <row r="1725" spans="1:8" x14ac:dyDescent="0.3">
      <c r="A1725">
        <v>89800</v>
      </c>
      <c r="B1725">
        <v>73</v>
      </c>
      <c r="C1725">
        <v>4</v>
      </c>
      <c r="D1725">
        <v>15648.16</v>
      </c>
      <c r="E1725">
        <v>5.4794520547E-2</v>
      </c>
      <c r="F1725">
        <f>SUM(Table6[total_order_amount])*0.8</f>
        <v>141739319.59199998</v>
      </c>
      <c r="G1725">
        <f>SUM($D$2:D1725)</f>
        <v>164887299.04999998</v>
      </c>
      <c r="H1725" t="str">
        <f>IF(Table6[[#This Row],[Cummelutive_sum]]&lt;=Table6[[#This Row],[80_percent]],"Y", "N")</f>
        <v>N</v>
      </c>
    </row>
    <row r="1726" spans="1:8" x14ac:dyDescent="0.3">
      <c r="A1726">
        <v>138984</v>
      </c>
      <c r="B1726">
        <v>25</v>
      </c>
      <c r="C1726">
        <v>3</v>
      </c>
      <c r="D1726">
        <v>15608</v>
      </c>
      <c r="E1726">
        <v>0.12</v>
      </c>
      <c r="F1726">
        <f>SUM(Table6[total_order_amount])*0.8</f>
        <v>141739319.59199998</v>
      </c>
      <c r="G1726">
        <f>SUM($D$2:D1726)</f>
        <v>164902907.04999998</v>
      </c>
      <c r="H1726" t="str">
        <f>IF(Table6[[#This Row],[Cummelutive_sum]]&lt;=Table6[[#This Row],[80_percent]],"Y", "N")</f>
        <v>N</v>
      </c>
    </row>
    <row r="1727" spans="1:8" x14ac:dyDescent="0.3">
      <c r="A1727">
        <v>71544</v>
      </c>
      <c r="B1727">
        <v>94</v>
      </c>
      <c r="C1727">
        <v>10</v>
      </c>
      <c r="D1727">
        <v>15595.36</v>
      </c>
      <c r="E1727">
        <v>0.106382978723</v>
      </c>
      <c r="F1727">
        <f>SUM(Table6[total_order_amount])*0.8</f>
        <v>141739319.59199998</v>
      </c>
      <c r="G1727">
        <f>SUM($D$2:D1727)</f>
        <v>164918502.41</v>
      </c>
      <c r="H1727" t="str">
        <f>IF(Table6[[#This Row],[Cummelutive_sum]]&lt;=Table6[[#This Row],[80_percent]],"Y", "N")</f>
        <v>N</v>
      </c>
    </row>
    <row r="1728" spans="1:8" x14ac:dyDescent="0.3">
      <c r="A1728">
        <v>89340</v>
      </c>
      <c r="B1728">
        <v>38</v>
      </c>
      <c r="C1728">
        <v>6</v>
      </c>
      <c r="D1728">
        <v>15570</v>
      </c>
      <c r="E1728">
        <v>0.15789473684200001</v>
      </c>
      <c r="F1728">
        <f>SUM(Table6[total_order_amount])*0.8</f>
        <v>141739319.59199998</v>
      </c>
      <c r="G1728">
        <f>SUM($D$2:D1728)</f>
        <v>164934072.41</v>
      </c>
      <c r="H1728" t="str">
        <f>IF(Table6[[#This Row],[Cummelutive_sum]]&lt;=Table6[[#This Row],[80_percent]],"Y", "N")</f>
        <v>N</v>
      </c>
    </row>
    <row r="1729" spans="1:8" x14ac:dyDescent="0.3">
      <c r="A1729">
        <v>112012</v>
      </c>
      <c r="B1729">
        <v>13</v>
      </c>
      <c r="C1729">
        <v>6</v>
      </c>
      <c r="D1729">
        <v>15566</v>
      </c>
      <c r="E1729">
        <v>0.46153846153799999</v>
      </c>
      <c r="F1729">
        <f>SUM(Table6[total_order_amount])*0.8</f>
        <v>141739319.59199998</v>
      </c>
      <c r="G1729">
        <f>SUM($D$2:D1729)</f>
        <v>164949638.41</v>
      </c>
      <c r="H1729" t="str">
        <f>IF(Table6[[#This Row],[Cummelutive_sum]]&lt;=Table6[[#This Row],[80_percent]],"Y", "N")</f>
        <v>N</v>
      </c>
    </row>
    <row r="1730" spans="1:8" x14ac:dyDescent="0.3">
      <c r="A1730">
        <v>26224</v>
      </c>
      <c r="B1730">
        <v>15</v>
      </c>
      <c r="C1730">
        <v>2</v>
      </c>
      <c r="D1730">
        <v>15540</v>
      </c>
      <c r="E1730">
        <v>0.13333333333299999</v>
      </c>
      <c r="F1730">
        <f>SUM(Table6[total_order_amount])*0.8</f>
        <v>141739319.59199998</v>
      </c>
      <c r="G1730">
        <f>SUM($D$2:D1730)</f>
        <v>164965178.41</v>
      </c>
      <c r="H1730" t="str">
        <f>IF(Table6[[#This Row],[Cummelutive_sum]]&lt;=Table6[[#This Row],[80_percent]],"Y", "N")</f>
        <v>N</v>
      </c>
    </row>
    <row r="1731" spans="1:8" x14ac:dyDescent="0.3">
      <c r="A1731">
        <v>89888</v>
      </c>
      <c r="B1731">
        <v>55</v>
      </c>
      <c r="C1731">
        <v>5</v>
      </c>
      <c r="D1731">
        <v>15540</v>
      </c>
      <c r="E1731">
        <v>9.0909090908999998E-2</v>
      </c>
      <c r="F1731">
        <f>SUM(Table6[total_order_amount])*0.8</f>
        <v>141739319.59199998</v>
      </c>
      <c r="G1731">
        <f>SUM($D$2:D1731)</f>
        <v>164980718.41</v>
      </c>
      <c r="H1731" t="str">
        <f>IF(Table6[[#This Row],[Cummelutive_sum]]&lt;=Table6[[#This Row],[80_percent]],"Y", "N")</f>
        <v>N</v>
      </c>
    </row>
    <row r="1732" spans="1:8" x14ac:dyDescent="0.3">
      <c r="A1732">
        <v>55716</v>
      </c>
      <c r="B1732">
        <v>275</v>
      </c>
      <c r="C1732">
        <v>4</v>
      </c>
      <c r="D1732">
        <v>15536.93</v>
      </c>
      <c r="E1732">
        <v>1.4545454544999999E-2</v>
      </c>
      <c r="F1732">
        <f>SUM(Table6[total_order_amount])*0.8</f>
        <v>141739319.59199998</v>
      </c>
      <c r="G1732">
        <f>SUM($D$2:D1732)</f>
        <v>164996255.34</v>
      </c>
      <c r="H1732" t="str">
        <f>IF(Table6[[#This Row],[Cummelutive_sum]]&lt;=Table6[[#This Row],[80_percent]],"Y", "N")</f>
        <v>N</v>
      </c>
    </row>
    <row r="1733" spans="1:8" x14ac:dyDescent="0.3">
      <c r="A1733">
        <v>29396</v>
      </c>
      <c r="B1733">
        <v>34</v>
      </c>
      <c r="C1733">
        <v>1</v>
      </c>
      <c r="D1733">
        <v>15492</v>
      </c>
      <c r="E1733">
        <v>2.9411764704999999E-2</v>
      </c>
      <c r="F1733">
        <f>SUM(Table6[total_order_amount])*0.8</f>
        <v>141739319.59199998</v>
      </c>
      <c r="G1733">
        <f>SUM($D$2:D1733)</f>
        <v>165011747.34</v>
      </c>
      <c r="H1733" t="str">
        <f>IF(Table6[[#This Row],[Cummelutive_sum]]&lt;=Table6[[#This Row],[80_percent]],"Y", "N")</f>
        <v>N</v>
      </c>
    </row>
    <row r="1734" spans="1:8" x14ac:dyDescent="0.3">
      <c r="A1734">
        <v>21484</v>
      </c>
      <c r="B1734">
        <v>13</v>
      </c>
      <c r="C1734">
        <v>3</v>
      </c>
      <c r="D1734">
        <v>15471</v>
      </c>
      <c r="E1734">
        <v>0.23076923076899999</v>
      </c>
      <c r="F1734">
        <f>SUM(Table6[total_order_amount])*0.8</f>
        <v>141739319.59199998</v>
      </c>
      <c r="G1734">
        <f>SUM($D$2:D1734)</f>
        <v>165027218.34</v>
      </c>
      <c r="H1734" t="str">
        <f>IF(Table6[[#This Row],[Cummelutive_sum]]&lt;=Table6[[#This Row],[80_percent]],"Y", "N")</f>
        <v>N</v>
      </c>
    </row>
    <row r="1735" spans="1:8" x14ac:dyDescent="0.3">
      <c r="A1735">
        <v>114508</v>
      </c>
      <c r="B1735">
        <v>131</v>
      </c>
      <c r="C1735">
        <v>3</v>
      </c>
      <c r="D1735">
        <v>15455</v>
      </c>
      <c r="E1735">
        <v>2.2900763357999999E-2</v>
      </c>
      <c r="F1735">
        <f>SUM(Table6[total_order_amount])*0.8</f>
        <v>141739319.59199998</v>
      </c>
      <c r="G1735">
        <f>SUM($D$2:D1735)</f>
        <v>165042673.34</v>
      </c>
      <c r="H1735" t="str">
        <f>IF(Table6[[#This Row],[Cummelutive_sum]]&lt;=Table6[[#This Row],[80_percent]],"Y", "N")</f>
        <v>N</v>
      </c>
    </row>
    <row r="1736" spans="1:8" x14ac:dyDescent="0.3">
      <c r="A1736">
        <v>58420</v>
      </c>
      <c r="B1736">
        <v>80</v>
      </c>
      <c r="C1736">
        <v>5</v>
      </c>
      <c r="D1736">
        <v>15430</v>
      </c>
      <c r="E1736">
        <v>6.25E-2</v>
      </c>
      <c r="F1736">
        <f>SUM(Table6[total_order_amount])*0.8</f>
        <v>141739319.59199998</v>
      </c>
      <c r="G1736">
        <f>SUM($D$2:D1736)</f>
        <v>165058103.34</v>
      </c>
      <c r="H1736" t="str">
        <f>IF(Table6[[#This Row],[Cummelutive_sum]]&lt;=Table6[[#This Row],[80_percent]],"Y", "N")</f>
        <v>N</v>
      </c>
    </row>
    <row r="1737" spans="1:8" x14ac:dyDescent="0.3">
      <c r="A1737">
        <v>108864</v>
      </c>
      <c r="B1737">
        <v>27</v>
      </c>
      <c r="C1737">
        <v>2</v>
      </c>
      <c r="D1737">
        <v>15400</v>
      </c>
      <c r="E1737">
        <v>7.4074074074000004E-2</v>
      </c>
      <c r="F1737">
        <f>SUM(Table6[total_order_amount])*0.8</f>
        <v>141739319.59199998</v>
      </c>
      <c r="G1737">
        <f>SUM($D$2:D1737)</f>
        <v>165073503.34</v>
      </c>
      <c r="H1737" t="str">
        <f>IF(Table6[[#This Row],[Cummelutive_sum]]&lt;=Table6[[#This Row],[80_percent]],"Y", "N")</f>
        <v>N</v>
      </c>
    </row>
    <row r="1738" spans="1:8" x14ac:dyDescent="0.3">
      <c r="A1738">
        <v>86236</v>
      </c>
      <c r="B1738">
        <v>92</v>
      </c>
      <c r="C1738">
        <v>6</v>
      </c>
      <c r="D1738">
        <v>15400</v>
      </c>
      <c r="E1738">
        <v>6.5217391304000005E-2</v>
      </c>
      <c r="F1738">
        <f>SUM(Table6[total_order_amount])*0.8</f>
        <v>141739319.59199998</v>
      </c>
      <c r="G1738">
        <f>SUM($D$2:D1738)</f>
        <v>165088903.34</v>
      </c>
      <c r="H1738" t="str">
        <f>IF(Table6[[#This Row],[Cummelutive_sum]]&lt;=Table6[[#This Row],[80_percent]],"Y", "N")</f>
        <v>N</v>
      </c>
    </row>
    <row r="1739" spans="1:8" x14ac:dyDescent="0.3">
      <c r="A1739">
        <v>72196</v>
      </c>
      <c r="B1739">
        <v>38</v>
      </c>
      <c r="C1739">
        <v>2</v>
      </c>
      <c r="D1739">
        <v>15400</v>
      </c>
      <c r="E1739">
        <v>5.2631578946999998E-2</v>
      </c>
      <c r="F1739">
        <f>SUM(Table6[total_order_amount])*0.8</f>
        <v>141739319.59199998</v>
      </c>
      <c r="G1739">
        <f>SUM($D$2:D1739)</f>
        <v>165104303.34</v>
      </c>
      <c r="H1739" t="str">
        <f>IF(Table6[[#This Row],[Cummelutive_sum]]&lt;=Table6[[#This Row],[80_percent]],"Y", "N")</f>
        <v>N</v>
      </c>
    </row>
    <row r="1740" spans="1:8" x14ac:dyDescent="0.3">
      <c r="A1740">
        <v>105888</v>
      </c>
      <c r="B1740">
        <v>63</v>
      </c>
      <c r="C1740">
        <v>3</v>
      </c>
      <c r="D1740">
        <v>15400</v>
      </c>
      <c r="E1740">
        <v>4.7619047619000002E-2</v>
      </c>
      <c r="F1740">
        <f>SUM(Table6[total_order_amount])*0.8</f>
        <v>141739319.59199998</v>
      </c>
      <c r="G1740">
        <f>SUM($D$2:D1740)</f>
        <v>165119703.34</v>
      </c>
      <c r="H1740" t="str">
        <f>IF(Table6[[#This Row],[Cummelutive_sum]]&lt;=Table6[[#This Row],[80_percent]],"Y", "N")</f>
        <v>N</v>
      </c>
    </row>
    <row r="1741" spans="1:8" x14ac:dyDescent="0.3">
      <c r="A1741">
        <v>26480</v>
      </c>
      <c r="B1741">
        <v>6</v>
      </c>
      <c r="C1741">
        <v>1</v>
      </c>
      <c r="D1741">
        <v>15381.36</v>
      </c>
      <c r="E1741">
        <v>0.166666666666</v>
      </c>
      <c r="F1741">
        <f>SUM(Table6[total_order_amount])*0.8</f>
        <v>141739319.59199998</v>
      </c>
      <c r="G1741">
        <f>SUM($D$2:D1741)</f>
        <v>165135084.70000002</v>
      </c>
      <c r="H1741" t="str">
        <f>IF(Table6[[#This Row],[Cummelutive_sum]]&lt;=Table6[[#This Row],[80_percent]],"Y", "N")</f>
        <v>N</v>
      </c>
    </row>
    <row r="1742" spans="1:8" x14ac:dyDescent="0.3">
      <c r="A1742">
        <v>115960</v>
      </c>
      <c r="B1742">
        <v>25</v>
      </c>
      <c r="C1742">
        <v>3</v>
      </c>
      <c r="D1742">
        <v>15376</v>
      </c>
      <c r="E1742">
        <v>0.12</v>
      </c>
      <c r="F1742">
        <f>SUM(Table6[total_order_amount])*0.8</f>
        <v>141739319.59199998</v>
      </c>
      <c r="G1742">
        <f>SUM($D$2:D1742)</f>
        <v>165150460.70000002</v>
      </c>
      <c r="H1742" t="str">
        <f>IF(Table6[[#This Row],[Cummelutive_sum]]&lt;=Table6[[#This Row],[80_percent]],"Y", "N")</f>
        <v>N</v>
      </c>
    </row>
    <row r="1743" spans="1:8" x14ac:dyDescent="0.3">
      <c r="A1743">
        <v>7960</v>
      </c>
      <c r="B1743">
        <v>73</v>
      </c>
      <c r="C1743">
        <v>2</v>
      </c>
      <c r="D1743">
        <v>15368</v>
      </c>
      <c r="E1743">
        <v>2.7397260273000001E-2</v>
      </c>
      <c r="F1743">
        <f>SUM(Table6[total_order_amount])*0.8</f>
        <v>141739319.59199998</v>
      </c>
      <c r="G1743">
        <f>SUM($D$2:D1743)</f>
        <v>165165828.70000002</v>
      </c>
      <c r="H1743" t="str">
        <f>IF(Table6[[#This Row],[Cummelutive_sum]]&lt;=Table6[[#This Row],[80_percent]],"Y", "N")</f>
        <v>N</v>
      </c>
    </row>
    <row r="1744" spans="1:8" x14ac:dyDescent="0.3">
      <c r="A1744">
        <v>24980</v>
      </c>
      <c r="B1744">
        <v>855</v>
      </c>
      <c r="C1744">
        <v>7</v>
      </c>
      <c r="D1744">
        <v>15324</v>
      </c>
      <c r="E1744">
        <v>8.1871345019999993E-3</v>
      </c>
      <c r="F1744">
        <f>SUM(Table6[total_order_amount])*0.8</f>
        <v>141739319.59199998</v>
      </c>
      <c r="G1744">
        <f>SUM($D$2:D1744)</f>
        <v>165181152.70000002</v>
      </c>
      <c r="H1744" t="str">
        <f>IF(Table6[[#This Row],[Cummelutive_sum]]&lt;=Table6[[#This Row],[80_percent]],"Y", "N")</f>
        <v>N</v>
      </c>
    </row>
    <row r="1745" spans="1:8" x14ac:dyDescent="0.3">
      <c r="A1745">
        <v>170756</v>
      </c>
      <c r="B1745">
        <v>107</v>
      </c>
      <c r="C1745">
        <v>5</v>
      </c>
      <c r="D1745">
        <v>15292</v>
      </c>
      <c r="E1745">
        <v>4.6728971962000002E-2</v>
      </c>
      <c r="F1745">
        <f>SUM(Table6[total_order_amount])*0.8</f>
        <v>141739319.59199998</v>
      </c>
      <c r="G1745">
        <f>SUM($D$2:D1745)</f>
        <v>165196444.70000002</v>
      </c>
      <c r="H1745" t="str">
        <f>IF(Table6[[#This Row],[Cummelutive_sum]]&lt;=Table6[[#This Row],[80_percent]],"Y", "N")</f>
        <v>N</v>
      </c>
    </row>
    <row r="1746" spans="1:8" x14ac:dyDescent="0.3">
      <c r="A1746">
        <v>137536</v>
      </c>
      <c r="B1746">
        <v>340</v>
      </c>
      <c r="C1746">
        <v>13</v>
      </c>
      <c r="D1746">
        <v>15287</v>
      </c>
      <c r="E1746">
        <v>3.8235294117000003E-2</v>
      </c>
      <c r="F1746">
        <f>SUM(Table6[total_order_amount])*0.8</f>
        <v>141739319.59199998</v>
      </c>
      <c r="G1746">
        <f>SUM($D$2:D1746)</f>
        <v>165211731.70000002</v>
      </c>
      <c r="H1746" t="str">
        <f>IF(Table6[[#This Row],[Cummelutive_sum]]&lt;=Table6[[#This Row],[80_percent]],"Y", "N")</f>
        <v>N</v>
      </c>
    </row>
    <row r="1747" spans="1:8" x14ac:dyDescent="0.3">
      <c r="A1747">
        <v>167600</v>
      </c>
      <c r="B1747">
        <v>40</v>
      </c>
      <c r="C1747">
        <v>3</v>
      </c>
      <c r="D1747">
        <v>15283</v>
      </c>
      <c r="E1747">
        <v>7.4999999999999997E-2</v>
      </c>
      <c r="F1747">
        <f>SUM(Table6[total_order_amount])*0.8</f>
        <v>141739319.59199998</v>
      </c>
      <c r="G1747">
        <f>SUM($D$2:D1747)</f>
        <v>165227014.70000002</v>
      </c>
      <c r="H1747" t="str">
        <f>IF(Table6[[#This Row],[Cummelutive_sum]]&lt;=Table6[[#This Row],[80_percent]],"Y", "N")</f>
        <v>N</v>
      </c>
    </row>
    <row r="1748" spans="1:8" x14ac:dyDescent="0.3">
      <c r="A1748">
        <v>122752</v>
      </c>
      <c r="B1748">
        <v>73</v>
      </c>
      <c r="C1748">
        <v>16</v>
      </c>
      <c r="D1748">
        <v>15226</v>
      </c>
      <c r="E1748">
        <v>0.21917808219099999</v>
      </c>
      <c r="F1748">
        <f>SUM(Table6[total_order_amount])*0.8</f>
        <v>141739319.59199998</v>
      </c>
      <c r="G1748">
        <f>SUM($D$2:D1748)</f>
        <v>165242240.70000002</v>
      </c>
      <c r="H1748" t="str">
        <f>IF(Table6[[#This Row],[Cummelutive_sum]]&lt;=Table6[[#This Row],[80_percent]],"Y", "N")</f>
        <v>N</v>
      </c>
    </row>
    <row r="1749" spans="1:8" x14ac:dyDescent="0.3">
      <c r="A1749">
        <v>61252</v>
      </c>
      <c r="B1749">
        <v>70</v>
      </c>
      <c r="C1749">
        <v>2</v>
      </c>
      <c r="D1749">
        <v>15220</v>
      </c>
      <c r="E1749">
        <v>2.8571428571E-2</v>
      </c>
      <c r="F1749">
        <f>SUM(Table6[total_order_amount])*0.8</f>
        <v>141739319.59199998</v>
      </c>
      <c r="G1749">
        <f>SUM($D$2:D1749)</f>
        <v>165257460.70000002</v>
      </c>
      <c r="H1749" t="str">
        <f>IF(Table6[[#This Row],[Cummelutive_sum]]&lt;=Table6[[#This Row],[80_percent]],"Y", "N")</f>
        <v>N</v>
      </c>
    </row>
    <row r="1750" spans="1:8" x14ac:dyDescent="0.3">
      <c r="A1750">
        <v>22292</v>
      </c>
      <c r="B1750">
        <v>145</v>
      </c>
      <c r="C1750">
        <v>4</v>
      </c>
      <c r="D1750">
        <v>15206.25</v>
      </c>
      <c r="E1750">
        <v>2.7586206895999998E-2</v>
      </c>
      <c r="F1750">
        <f>SUM(Table6[total_order_amount])*0.8</f>
        <v>141739319.59199998</v>
      </c>
      <c r="G1750">
        <f>SUM($D$2:D1750)</f>
        <v>165272666.95000002</v>
      </c>
      <c r="H1750" t="str">
        <f>IF(Table6[[#This Row],[Cummelutive_sum]]&lt;=Table6[[#This Row],[80_percent]],"Y", "N")</f>
        <v>N</v>
      </c>
    </row>
    <row r="1751" spans="1:8" x14ac:dyDescent="0.3">
      <c r="A1751">
        <v>79576</v>
      </c>
      <c r="B1751">
        <v>10</v>
      </c>
      <c r="C1751">
        <v>1</v>
      </c>
      <c r="D1751">
        <v>15190</v>
      </c>
      <c r="E1751">
        <v>0.1</v>
      </c>
      <c r="F1751">
        <f>SUM(Table6[total_order_amount])*0.8</f>
        <v>141739319.59199998</v>
      </c>
      <c r="G1751">
        <f>SUM($D$2:D1751)</f>
        <v>165287856.95000002</v>
      </c>
      <c r="H1751" t="str">
        <f>IF(Table6[[#This Row],[Cummelutive_sum]]&lt;=Table6[[#This Row],[80_percent]],"Y", "N")</f>
        <v>N</v>
      </c>
    </row>
    <row r="1752" spans="1:8" x14ac:dyDescent="0.3">
      <c r="A1752">
        <v>30088</v>
      </c>
      <c r="B1752">
        <v>33</v>
      </c>
      <c r="C1752">
        <v>2</v>
      </c>
      <c r="D1752">
        <v>15190</v>
      </c>
      <c r="E1752">
        <v>6.0606060606000003E-2</v>
      </c>
      <c r="F1752">
        <f>SUM(Table6[total_order_amount])*0.8</f>
        <v>141739319.59199998</v>
      </c>
      <c r="G1752">
        <f>SUM($D$2:D1752)</f>
        <v>165303046.95000002</v>
      </c>
      <c r="H1752" t="str">
        <f>IF(Table6[[#This Row],[Cummelutive_sum]]&lt;=Table6[[#This Row],[80_percent]],"Y", "N")</f>
        <v>N</v>
      </c>
    </row>
    <row r="1753" spans="1:8" x14ac:dyDescent="0.3">
      <c r="A1753">
        <v>28532</v>
      </c>
      <c r="B1753">
        <v>25</v>
      </c>
      <c r="C1753">
        <v>1</v>
      </c>
      <c r="D1753">
        <v>15190</v>
      </c>
      <c r="E1753">
        <v>0.04</v>
      </c>
      <c r="F1753">
        <f>SUM(Table6[total_order_amount])*0.8</f>
        <v>141739319.59199998</v>
      </c>
      <c r="G1753">
        <f>SUM($D$2:D1753)</f>
        <v>165318236.95000002</v>
      </c>
      <c r="H1753" t="str">
        <f>IF(Table6[[#This Row],[Cummelutive_sum]]&lt;=Table6[[#This Row],[80_percent]],"Y", "N")</f>
        <v>N</v>
      </c>
    </row>
    <row r="1754" spans="1:8" x14ac:dyDescent="0.3">
      <c r="A1754">
        <v>78776</v>
      </c>
      <c r="B1754">
        <v>57</v>
      </c>
      <c r="C1754">
        <v>2</v>
      </c>
      <c r="D1754">
        <v>15190</v>
      </c>
      <c r="E1754">
        <v>3.5087719298000003E-2</v>
      </c>
      <c r="F1754">
        <f>SUM(Table6[total_order_amount])*0.8</f>
        <v>141739319.59199998</v>
      </c>
      <c r="G1754">
        <f>SUM($D$2:D1754)</f>
        <v>165333426.95000002</v>
      </c>
      <c r="H1754" t="str">
        <f>IF(Table6[[#This Row],[Cummelutive_sum]]&lt;=Table6[[#This Row],[80_percent]],"Y", "N")</f>
        <v>N</v>
      </c>
    </row>
    <row r="1755" spans="1:8" x14ac:dyDescent="0.3">
      <c r="A1755">
        <v>54784</v>
      </c>
      <c r="B1755">
        <v>30</v>
      </c>
      <c r="C1755">
        <v>1</v>
      </c>
      <c r="D1755">
        <v>15184</v>
      </c>
      <c r="E1755">
        <v>3.3333333333000002E-2</v>
      </c>
      <c r="F1755">
        <f>SUM(Table6[total_order_amount])*0.8</f>
        <v>141739319.59199998</v>
      </c>
      <c r="G1755">
        <f>SUM($D$2:D1755)</f>
        <v>165348610.95000002</v>
      </c>
      <c r="H1755" t="str">
        <f>IF(Table6[[#This Row],[Cummelutive_sum]]&lt;=Table6[[#This Row],[80_percent]],"Y", "N")</f>
        <v>N</v>
      </c>
    </row>
    <row r="1756" spans="1:8" x14ac:dyDescent="0.3">
      <c r="A1756">
        <v>99656</v>
      </c>
      <c r="B1756">
        <v>49</v>
      </c>
      <c r="C1756">
        <v>3</v>
      </c>
      <c r="D1756">
        <v>15180</v>
      </c>
      <c r="E1756">
        <v>6.1224489795000003E-2</v>
      </c>
      <c r="F1756">
        <f>SUM(Table6[total_order_amount])*0.8</f>
        <v>141739319.59199998</v>
      </c>
      <c r="G1756">
        <f>SUM($D$2:D1756)</f>
        <v>165363790.95000002</v>
      </c>
      <c r="H1756" t="str">
        <f>IF(Table6[[#This Row],[Cummelutive_sum]]&lt;=Table6[[#This Row],[80_percent]],"Y", "N")</f>
        <v>N</v>
      </c>
    </row>
    <row r="1757" spans="1:8" x14ac:dyDescent="0.3">
      <c r="A1757">
        <v>137816</v>
      </c>
      <c r="B1757">
        <v>418</v>
      </c>
      <c r="C1757">
        <v>4</v>
      </c>
      <c r="D1757">
        <v>15176</v>
      </c>
      <c r="E1757">
        <v>9.5693779900000008E-3</v>
      </c>
      <c r="F1757">
        <f>SUM(Table6[total_order_amount])*0.8</f>
        <v>141739319.59199998</v>
      </c>
      <c r="G1757">
        <f>SUM($D$2:D1757)</f>
        <v>165378966.95000002</v>
      </c>
      <c r="H1757" t="str">
        <f>IF(Table6[[#This Row],[Cummelutive_sum]]&lt;=Table6[[#This Row],[80_percent]],"Y", "N")</f>
        <v>N</v>
      </c>
    </row>
    <row r="1758" spans="1:8" x14ac:dyDescent="0.3">
      <c r="A1758">
        <v>96684</v>
      </c>
      <c r="B1758">
        <v>53</v>
      </c>
      <c r="C1758">
        <v>7</v>
      </c>
      <c r="D1758">
        <v>15128</v>
      </c>
      <c r="E1758">
        <v>0.13207547169799999</v>
      </c>
      <c r="F1758">
        <f>SUM(Table6[total_order_amount])*0.8</f>
        <v>141739319.59199998</v>
      </c>
      <c r="G1758">
        <f>SUM($D$2:D1758)</f>
        <v>165394094.95000002</v>
      </c>
      <c r="H1758" t="str">
        <f>IF(Table6[[#This Row],[Cummelutive_sum]]&lt;=Table6[[#This Row],[80_percent]],"Y", "N")</f>
        <v>N</v>
      </c>
    </row>
    <row r="1759" spans="1:8" x14ac:dyDescent="0.3">
      <c r="A1759">
        <v>78032</v>
      </c>
      <c r="B1759">
        <v>133</v>
      </c>
      <c r="C1759">
        <v>8</v>
      </c>
      <c r="D1759">
        <v>15122</v>
      </c>
      <c r="E1759">
        <v>6.0150375939000002E-2</v>
      </c>
      <c r="F1759">
        <f>SUM(Table6[total_order_amount])*0.8</f>
        <v>141739319.59199998</v>
      </c>
      <c r="G1759">
        <f>SUM($D$2:D1759)</f>
        <v>165409216.95000002</v>
      </c>
      <c r="H1759" t="str">
        <f>IF(Table6[[#This Row],[Cummelutive_sum]]&lt;=Table6[[#This Row],[80_percent]],"Y", "N")</f>
        <v>N</v>
      </c>
    </row>
    <row r="1760" spans="1:8" x14ac:dyDescent="0.3">
      <c r="A1760">
        <v>23616</v>
      </c>
      <c r="B1760">
        <v>40</v>
      </c>
      <c r="C1760">
        <v>2</v>
      </c>
      <c r="D1760">
        <v>15080</v>
      </c>
      <c r="E1760">
        <v>0.05</v>
      </c>
      <c r="F1760">
        <f>SUM(Table6[total_order_amount])*0.8</f>
        <v>141739319.59199998</v>
      </c>
      <c r="G1760">
        <f>SUM($D$2:D1760)</f>
        <v>165424296.95000002</v>
      </c>
      <c r="H1760" t="str">
        <f>IF(Table6[[#This Row],[Cummelutive_sum]]&lt;=Table6[[#This Row],[80_percent]],"Y", "N")</f>
        <v>N</v>
      </c>
    </row>
    <row r="1761" spans="1:8" x14ac:dyDescent="0.3">
      <c r="A1761">
        <v>165060</v>
      </c>
      <c r="B1761">
        <v>307</v>
      </c>
      <c r="C1761">
        <v>4</v>
      </c>
      <c r="D1761">
        <v>15080</v>
      </c>
      <c r="E1761">
        <v>1.3029315959999999E-2</v>
      </c>
      <c r="F1761">
        <f>SUM(Table6[total_order_amount])*0.8</f>
        <v>141739319.59199998</v>
      </c>
      <c r="G1761">
        <f>SUM($D$2:D1761)</f>
        <v>165439376.95000002</v>
      </c>
      <c r="H1761" t="str">
        <f>IF(Table6[[#This Row],[Cummelutive_sum]]&lt;=Table6[[#This Row],[80_percent]],"Y", "N")</f>
        <v>N</v>
      </c>
    </row>
    <row r="1762" spans="1:8" x14ac:dyDescent="0.3">
      <c r="A1762">
        <v>116580</v>
      </c>
      <c r="B1762">
        <v>55</v>
      </c>
      <c r="C1762">
        <v>3</v>
      </c>
      <c r="D1762">
        <v>15067</v>
      </c>
      <c r="E1762">
        <v>5.4545454544999997E-2</v>
      </c>
      <c r="F1762">
        <f>SUM(Table6[total_order_amount])*0.8</f>
        <v>141739319.59199998</v>
      </c>
      <c r="G1762">
        <f>SUM($D$2:D1762)</f>
        <v>165454443.95000002</v>
      </c>
      <c r="H1762" t="str">
        <f>IF(Table6[[#This Row],[Cummelutive_sum]]&lt;=Table6[[#This Row],[80_percent]],"Y", "N")</f>
        <v>N</v>
      </c>
    </row>
    <row r="1763" spans="1:8" x14ac:dyDescent="0.3">
      <c r="A1763">
        <v>82368</v>
      </c>
      <c r="B1763">
        <v>67</v>
      </c>
      <c r="C1763">
        <v>1</v>
      </c>
      <c r="D1763">
        <v>15040</v>
      </c>
      <c r="E1763">
        <v>1.4925373134000001E-2</v>
      </c>
      <c r="F1763">
        <f>SUM(Table6[total_order_amount])*0.8</f>
        <v>141739319.59199998</v>
      </c>
      <c r="G1763">
        <f>SUM($D$2:D1763)</f>
        <v>165469483.95000002</v>
      </c>
      <c r="H1763" t="str">
        <f>IF(Table6[[#This Row],[Cummelutive_sum]]&lt;=Table6[[#This Row],[80_percent]],"Y", "N")</f>
        <v>N</v>
      </c>
    </row>
    <row r="1764" spans="1:8" x14ac:dyDescent="0.3">
      <c r="A1764">
        <v>93696</v>
      </c>
      <c r="B1764">
        <v>170</v>
      </c>
      <c r="C1764">
        <v>10</v>
      </c>
      <c r="D1764">
        <v>15017</v>
      </c>
      <c r="E1764">
        <v>5.8823529410999997E-2</v>
      </c>
      <c r="F1764">
        <f>SUM(Table6[total_order_amount])*0.8</f>
        <v>141739319.59199998</v>
      </c>
      <c r="G1764">
        <f>SUM($D$2:D1764)</f>
        <v>165484500.95000002</v>
      </c>
      <c r="H1764" t="str">
        <f>IF(Table6[[#This Row],[Cummelutive_sum]]&lt;=Table6[[#This Row],[80_percent]],"Y", "N")</f>
        <v>N</v>
      </c>
    </row>
    <row r="1765" spans="1:8" x14ac:dyDescent="0.3">
      <c r="A1765">
        <v>92624</v>
      </c>
      <c r="B1765">
        <v>61</v>
      </c>
      <c r="C1765">
        <v>3</v>
      </c>
      <c r="D1765">
        <v>15006.44</v>
      </c>
      <c r="E1765">
        <v>4.9180327868000001E-2</v>
      </c>
      <c r="F1765">
        <f>SUM(Table6[total_order_amount])*0.8</f>
        <v>141739319.59199998</v>
      </c>
      <c r="G1765">
        <f>SUM($D$2:D1765)</f>
        <v>165499507.39000002</v>
      </c>
      <c r="H1765" t="str">
        <f>IF(Table6[[#This Row],[Cummelutive_sum]]&lt;=Table6[[#This Row],[80_percent]],"Y", "N")</f>
        <v>N</v>
      </c>
    </row>
    <row r="1766" spans="1:8" x14ac:dyDescent="0.3">
      <c r="A1766">
        <v>48416</v>
      </c>
      <c r="B1766">
        <v>81</v>
      </c>
      <c r="C1766">
        <v>3</v>
      </c>
      <c r="D1766">
        <v>15002.59</v>
      </c>
      <c r="E1766">
        <v>3.7037037037000002E-2</v>
      </c>
      <c r="F1766">
        <f>SUM(Table6[total_order_amount])*0.8</f>
        <v>141739319.59199998</v>
      </c>
      <c r="G1766">
        <f>SUM($D$2:D1766)</f>
        <v>165514509.98000002</v>
      </c>
      <c r="H1766" t="str">
        <f>IF(Table6[[#This Row],[Cummelutive_sum]]&lt;=Table6[[#This Row],[80_percent]],"Y", "N")</f>
        <v>N</v>
      </c>
    </row>
    <row r="1767" spans="1:8" x14ac:dyDescent="0.3">
      <c r="A1767">
        <v>48660</v>
      </c>
      <c r="B1767">
        <v>36</v>
      </c>
      <c r="C1767">
        <v>1</v>
      </c>
      <c r="D1767">
        <v>14994</v>
      </c>
      <c r="E1767">
        <v>2.7777777776999999E-2</v>
      </c>
      <c r="F1767">
        <f>SUM(Table6[total_order_amount])*0.8</f>
        <v>141739319.59199998</v>
      </c>
      <c r="G1767">
        <f>SUM($D$2:D1767)</f>
        <v>165529503.98000002</v>
      </c>
      <c r="H1767" t="str">
        <f>IF(Table6[[#This Row],[Cummelutive_sum]]&lt;=Table6[[#This Row],[80_percent]],"Y", "N")</f>
        <v>N</v>
      </c>
    </row>
    <row r="1768" spans="1:8" x14ac:dyDescent="0.3">
      <c r="A1768">
        <v>217692</v>
      </c>
      <c r="B1768">
        <v>137</v>
      </c>
      <c r="C1768">
        <v>2</v>
      </c>
      <c r="D1768">
        <v>14994</v>
      </c>
      <c r="E1768">
        <v>1.4598540145E-2</v>
      </c>
      <c r="F1768">
        <f>SUM(Table6[total_order_amount])*0.8</f>
        <v>141739319.59199998</v>
      </c>
      <c r="G1768">
        <f>SUM($D$2:D1768)</f>
        <v>165544497.98000002</v>
      </c>
      <c r="H1768" t="str">
        <f>IF(Table6[[#This Row],[Cummelutive_sum]]&lt;=Table6[[#This Row],[80_percent]],"Y", "N")</f>
        <v>N</v>
      </c>
    </row>
    <row r="1769" spans="1:8" x14ac:dyDescent="0.3">
      <c r="A1769">
        <v>64392</v>
      </c>
      <c r="B1769">
        <v>69</v>
      </c>
      <c r="C1769">
        <v>3</v>
      </c>
      <c r="D1769">
        <v>14945</v>
      </c>
      <c r="E1769">
        <v>4.3478260869000002E-2</v>
      </c>
      <c r="F1769">
        <f>SUM(Table6[total_order_amount])*0.8</f>
        <v>141739319.59199998</v>
      </c>
      <c r="G1769">
        <f>SUM($D$2:D1769)</f>
        <v>165559442.98000002</v>
      </c>
      <c r="H1769" t="str">
        <f>IF(Table6[[#This Row],[Cummelutive_sum]]&lt;=Table6[[#This Row],[80_percent]],"Y", "N")</f>
        <v>N</v>
      </c>
    </row>
    <row r="1770" spans="1:8" x14ac:dyDescent="0.3">
      <c r="A1770">
        <v>18944</v>
      </c>
      <c r="B1770">
        <v>55</v>
      </c>
      <c r="C1770">
        <v>3</v>
      </c>
      <c r="D1770">
        <v>14934</v>
      </c>
      <c r="E1770">
        <v>5.4545454544999997E-2</v>
      </c>
      <c r="F1770">
        <f>SUM(Table6[total_order_amount])*0.8</f>
        <v>141739319.59199998</v>
      </c>
      <c r="G1770">
        <f>SUM($D$2:D1770)</f>
        <v>165574376.98000002</v>
      </c>
      <c r="H1770" t="str">
        <f>IF(Table6[[#This Row],[Cummelutive_sum]]&lt;=Table6[[#This Row],[80_percent]],"Y", "N")</f>
        <v>N</v>
      </c>
    </row>
    <row r="1771" spans="1:8" x14ac:dyDescent="0.3">
      <c r="A1771">
        <v>210600</v>
      </c>
      <c r="B1771">
        <v>36</v>
      </c>
      <c r="C1771">
        <v>1</v>
      </c>
      <c r="D1771">
        <v>14934</v>
      </c>
      <c r="E1771">
        <v>2.7777777776999999E-2</v>
      </c>
      <c r="F1771">
        <f>SUM(Table6[total_order_amount])*0.8</f>
        <v>141739319.59199998</v>
      </c>
      <c r="G1771">
        <f>SUM($D$2:D1771)</f>
        <v>165589310.98000002</v>
      </c>
      <c r="H1771" t="str">
        <f>IF(Table6[[#This Row],[Cummelutive_sum]]&lt;=Table6[[#This Row],[80_percent]],"Y", "N")</f>
        <v>N</v>
      </c>
    </row>
    <row r="1772" spans="1:8" x14ac:dyDescent="0.3">
      <c r="A1772">
        <v>181768</v>
      </c>
      <c r="B1772">
        <v>279</v>
      </c>
      <c r="C1772">
        <v>1</v>
      </c>
      <c r="D1772">
        <v>14934</v>
      </c>
      <c r="E1772">
        <v>3.5842293900000002E-3</v>
      </c>
      <c r="F1772">
        <f>SUM(Table6[total_order_amount])*0.8</f>
        <v>141739319.59199998</v>
      </c>
      <c r="G1772">
        <f>SUM($D$2:D1772)</f>
        <v>165604244.98000002</v>
      </c>
      <c r="H1772" t="str">
        <f>IF(Table6[[#This Row],[Cummelutive_sum]]&lt;=Table6[[#This Row],[80_percent]],"Y", "N")</f>
        <v>N</v>
      </c>
    </row>
    <row r="1773" spans="1:8" x14ac:dyDescent="0.3">
      <c r="A1773">
        <v>52264</v>
      </c>
      <c r="B1773">
        <v>368</v>
      </c>
      <c r="C1773">
        <v>9</v>
      </c>
      <c r="D1773">
        <v>14924.01</v>
      </c>
      <c r="E1773">
        <v>2.4456521738999999E-2</v>
      </c>
      <c r="F1773">
        <f>SUM(Table6[total_order_amount])*0.8</f>
        <v>141739319.59199998</v>
      </c>
      <c r="G1773">
        <f>SUM($D$2:D1773)</f>
        <v>165619168.99000001</v>
      </c>
      <c r="H1773" t="str">
        <f>IF(Table6[[#This Row],[Cummelutive_sum]]&lt;=Table6[[#This Row],[80_percent]],"Y", "N")</f>
        <v>N</v>
      </c>
    </row>
    <row r="1774" spans="1:8" x14ac:dyDescent="0.3">
      <c r="A1774">
        <v>100848</v>
      </c>
      <c r="B1774">
        <v>86</v>
      </c>
      <c r="C1774">
        <v>3</v>
      </c>
      <c r="D1774">
        <v>14901</v>
      </c>
      <c r="E1774">
        <v>3.4883720930000001E-2</v>
      </c>
      <c r="F1774">
        <f>SUM(Table6[total_order_amount])*0.8</f>
        <v>141739319.59199998</v>
      </c>
      <c r="G1774">
        <f>SUM($D$2:D1774)</f>
        <v>165634069.99000001</v>
      </c>
      <c r="H1774" t="str">
        <f>IF(Table6[[#This Row],[Cummelutive_sum]]&lt;=Table6[[#This Row],[80_percent]],"Y", "N")</f>
        <v>N</v>
      </c>
    </row>
    <row r="1775" spans="1:8" x14ac:dyDescent="0.3">
      <c r="A1775">
        <v>78660</v>
      </c>
      <c r="B1775">
        <v>53</v>
      </c>
      <c r="C1775">
        <v>2</v>
      </c>
      <c r="D1775">
        <v>14879</v>
      </c>
      <c r="E1775">
        <v>3.7735849055999998E-2</v>
      </c>
      <c r="F1775">
        <f>SUM(Table6[total_order_amount])*0.8</f>
        <v>141739319.59199998</v>
      </c>
      <c r="G1775">
        <f>SUM($D$2:D1775)</f>
        <v>165648948.99000001</v>
      </c>
      <c r="H1775" t="str">
        <f>IF(Table6[[#This Row],[Cummelutive_sum]]&lt;=Table6[[#This Row],[80_percent]],"Y", "N")</f>
        <v>N</v>
      </c>
    </row>
    <row r="1776" spans="1:8" x14ac:dyDescent="0.3">
      <c r="A1776">
        <v>73488</v>
      </c>
      <c r="B1776">
        <v>38</v>
      </c>
      <c r="C1776">
        <v>2</v>
      </c>
      <c r="D1776">
        <v>14868</v>
      </c>
      <c r="E1776">
        <v>5.2631578946999998E-2</v>
      </c>
      <c r="F1776">
        <f>SUM(Table6[total_order_amount])*0.8</f>
        <v>141739319.59199998</v>
      </c>
      <c r="G1776">
        <f>SUM($D$2:D1776)</f>
        <v>165663816.99000001</v>
      </c>
      <c r="H1776" t="str">
        <f>IF(Table6[[#This Row],[Cummelutive_sum]]&lt;=Table6[[#This Row],[80_percent]],"Y", "N")</f>
        <v>N</v>
      </c>
    </row>
    <row r="1777" spans="1:8" x14ac:dyDescent="0.3">
      <c r="A1777">
        <v>83388</v>
      </c>
      <c r="B1777">
        <v>93</v>
      </c>
      <c r="C1777">
        <v>4</v>
      </c>
      <c r="D1777">
        <v>14864</v>
      </c>
      <c r="E1777">
        <v>4.3010752687999997E-2</v>
      </c>
      <c r="F1777">
        <f>SUM(Table6[total_order_amount])*0.8</f>
        <v>141739319.59199998</v>
      </c>
      <c r="G1777">
        <f>SUM($D$2:D1777)</f>
        <v>165678680.99000001</v>
      </c>
      <c r="H1777" t="str">
        <f>IF(Table6[[#This Row],[Cummelutive_sum]]&lt;=Table6[[#This Row],[80_percent]],"Y", "N")</f>
        <v>N</v>
      </c>
    </row>
    <row r="1778" spans="1:8" x14ac:dyDescent="0.3">
      <c r="A1778">
        <v>64628</v>
      </c>
      <c r="B1778">
        <v>187</v>
      </c>
      <c r="C1778">
        <v>2</v>
      </c>
      <c r="D1778">
        <v>14849</v>
      </c>
      <c r="E1778">
        <v>1.0695187165E-2</v>
      </c>
      <c r="F1778">
        <f>SUM(Table6[total_order_amount])*0.8</f>
        <v>141739319.59199998</v>
      </c>
      <c r="G1778">
        <f>SUM($D$2:D1778)</f>
        <v>165693529.99000001</v>
      </c>
      <c r="H1778" t="str">
        <f>IF(Table6[[#This Row],[Cummelutive_sum]]&lt;=Table6[[#This Row],[80_percent]],"Y", "N")</f>
        <v>N</v>
      </c>
    </row>
    <row r="1779" spans="1:8" x14ac:dyDescent="0.3">
      <c r="A1779">
        <v>216000</v>
      </c>
      <c r="B1779">
        <v>208</v>
      </c>
      <c r="C1779">
        <v>9</v>
      </c>
      <c r="D1779">
        <v>14835</v>
      </c>
      <c r="E1779">
        <v>4.3269230769000001E-2</v>
      </c>
      <c r="F1779">
        <f>SUM(Table6[total_order_amount])*0.8</f>
        <v>141739319.59199998</v>
      </c>
      <c r="G1779">
        <f>SUM($D$2:D1779)</f>
        <v>165708364.99000001</v>
      </c>
      <c r="H1779" t="str">
        <f>IF(Table6[[#This Row],[Cummelutive_sum]]&lt;=Table6[[#This Row],[80_percent]],"Y", "N")</f>
        <v>N</v>
      </c>
    </row>
    <row r="1780" spans="1:8" x14ac:dyDescent="0.3">
      <c r="A1780">
        <v>85968</v>
      </c>
      <c r="B1780">
        <v>126</v>
      </c>
      <c r="C1780">
        <v>4</v>
      </c>
      <c r="D1780">
        <v>14824</v>
      </c>
      <c r="E1780">
        <v>3.1746031745999999E-2</v>
      </c>
      <c r="F1780">
        <f>SUM(Table6[total_order_amount])*0.8</f>
        <v>141739319.59199998</v>
      </c>
      <c r="G1780">
        <f>SUM($D$2:D1780)</f>
        <v>165723188.99000001</v>
      </c>
      <c r="H1780" t="str">
        <f>IF(Table6[[#This Row],[Cummelutive_sum]]&lt;=Table6[[#This Row],[80_percent]],"Y", "N")</f>
        <v>N</v>
      </c>
    </row>
    <row r="1781" spans="1:8" x14ac:dyDescent="0.3">
      <c r="A1781">
        <v>158972</v>
      </c>
      <c r="B1781">
        <v>32</v>
      </c>
      <c r="C1781">
        <v>3</v>
      </c>
      <c r="D1781">
        <v>14780</v>
      </c>
      <c r="E1781">
        <v>9.375E-2</v>
      </c>
      <c r="F1781">
        <f>SUM(Table6[total_order_amount])*0.8</f>
        <v>141739319.59199998</v>
      </c>
      <c r="G1781">
        <f>SUM($D$2:D1781)</f>
        <v>165737968.99000001</v>
      </c>
      <c r="H1781" t="str">
        <f>IF(Table6[[#This Row],[Cummelutive_sum]]&lt;=Table6[[#This Row],[80_percent]],"Y", "N")</f>
        <v>N</v>
      </c>
    </row>
    <row r="1782" spans="1:8" x14ac:dyDescent="0.3">
      <c r="A1782">
        <v>56656</v>
      </c>
      <c r="B1782">
        <v>29</v>
      </c>
      <c r="C1782">
        <v>5</v>
      </c>
      <c r="D1782">
        <v>14754.71</v>
      </c>
      <c r="E1782">
        <v>0.17241379310300001</v>
      </c>
      <c r="F1782">
        <f>SUM(Table6[total_order_amount])*0.8</f>
        <v>141739319.59199998</v>
      </c>
      <c r="G1782">
        <f>SUM($D$2:D1782)</f>
        <v>165752723.70000002</v>
      </c>
      <c r="H1782" t="str">
        <f>IF(Table6[[#This Row],[Cummelutive_sum]]&lt;=Table6[[#This Row],[80_percent]],"Y", "N")</f>
        <v>N</v>
      </c>
    </row>
    <row r="1783" spans="1:8" x14ac:dyDescent="0.3">
      <c r="A1783">
        <v>28864</v>
      </c>
      <c r="B1783">
        <v>229</v>
      </c>
      <c r="C1783">
        <v>8</v>
      </c>
      <c r="D1783">
        <v>14742</v>
      </c>
      <c r="E1783">
        <v>3.4934497815999999E-2</v>
      </c>
      <c r="F1783">
        <f>SUM(Table6[total_order_amount])*0.8</f>
        <v>141739319.59199998</v>
      </c>
      <c r="G1783">
        <f>SUM($D$2:D1783)</f>
        <v>165767465.70000002</v>
      </c>
      <c r="H1783" t="str">
        <f>IF(Table6[[#This Row],[Cummelutive_sum]]&lt;=Table6[[#This Row],[80_percent]],"Y", "N")</f>
        <v>N</v>
      </c>
    </row>
    <row r="1784" spans="1:8" x14ac:dyDescent="0.3">
      <c r="A1784">
        <v>25440</v>
      </c>
      <c r="B1784">
        <v>43</v>
      </c>
      <c r="C1784">
        <v>1</v>
      </c>
      <c r="D1784">
        <v>14720</v>
      </c>
      <c r="E1784">
        <v>2.3255813952999999E-2</v>
      </c>
      <c r="F1784">
        <f>SUM(Table6[total_order_amount])*0.8</f>
        <v>141739319.59199998</v>
      </c>
      <c r="G1784">
        <f>SUM($D$2:D1784)</f>
        <v>165782185.70000002</v>
      </c>
      <c r="H1784" t="str">
        <f>IF(Table6[[#This Row],[Cummelutive_sum]]&lt;=Table6[[#This Row],[80_percent]],"Y", "N")</f>
        <v>N</v>
      </c>
    </row>
    <row r="1785" spans="1:8" x14ac:dyDescent="0.3">
      <c r="A1785">
        <v>2840</v>
      </c>
      <c r="B1785">
        <v>16</v>
      </c>
      <c r="C1785">
        <v>1</v>
      </c>
      <c r="D1785">
        <v>14695</v>
      </c>
      <c r="E1785">
        <v>6.25E-2</v>
      </c>
      <c r="F1785">
        <f>SUM(Table6[total_order_amount])*0.8</f>
        <v>141739319.59199998</v>
      </c>
      <c r="G1785">
        <f>SUM($D$2:D1785)</f>
        <v>165796880.70000002</v>
      </c>
      <c r="H1785" t="str">
        <f>IF(Table6[[#This Row],[Cummelutive_sum]]&lt;=Table6[[#This Row],[80_percent]],"Y", "N")</f>
        <v>N</v>
      </c>
    </row>
    <row r="1786" spans="1:8" x14ac:dyDescent="0.3">
      <c r="A1786">
        <v>24340</v>
      </c>
      <c r="B1786">
        <v>6</v>
      </c>
      <c r="C1786">
        <v>3</v>
      </c>
      <c r="D1786">
        <v>14679</v>
      </c>
      <c r="E1786">
        <v>0.5</v>
      </c>
      <c r="F1786">
        <f>SUM(Table6[total_order_amount])*0.8</f>
        <v>141739319.59199998</v>
      </c>
      <c r="G1786">
        <f>SUM($D$2:D1786)</f>
        <v>165811559.70000002</v>
      </c>
      <c r="H1786" t="str">
        <f>IF(Table6[[#This Row],[Cummelutive_sum]]&lt;=Table6[[#This Row],[80_percent]],"Y", "N")</f>
        <v>N</v>
      </c>
    </row>
    <row r="1787" spans="1:8" x14ac:dyDescent="0.3">
      <c r="A1787">
        <v>2492</v>
      </c>
      <c r="B1787">
        <v>5</v>
      </c>
      <c r="C1787">
        <v>1</v>
      </c>
      <c r="D1787">
        <v>14679</v>
      </c>
      <c r="E1787">
        <v>0.2</v>
      </c>
      <c r="F1787">
        <f>SUM(Table6[total_order_amount])*0.8</f>
        <v>141739319.59199998</v>
      </c>
      <c r="G1787">
        <f>SUM($D$2:D1787)</f>
        <v>165826238.70000002</v>
      </c>
      <c r="H1787" t="str">
        <f>IF(Table6[[#This Row],[Cummelutive_sum]]&lt;=Table6[[#This Row],[80_percent]],"Y", "N")</f>
        <v>N</v>
      </c>
    </row>
    <row r="1788" spans="1:8" x14ac:dyDescent="0.3">
      <c r="A1788">
        <v>48668</v>
      </c>
      <c r="B1788">
        <v>14</v>
      </c>
      <c r="C1788">
        <v>1</v>
      </c>
      <c r="D1788">
        <v>14679</v>
      </c>
      <c r="E1788">
        <v>7.1428571428000007E-2</v>
      </c>
      <c r="F1788">
        <f>SUM(Table6[total_order_amount])*0.8</f>
        <v>141739319.59199998</v>
      </c>
      <c r="G1788">
        <f>SUM($D$2:D1788)</f>
        <v>165840917.70000002</v>
      </c>
      <c r="H1788" t="str">
        <f>IF(Table6[[#This Row],[Cummelutive_sum]]&lt;=Table6[[#This Row],[80_percent]],"Y", "N")</f>
        <v>N</v>
      </c>
    </row>
    <row r="1789" spans="1:8" x14ac:dyDescent="0.3">
      <c r="A1789">
        <v>38276</v>
      </c>
      <c r="B1789">
        <v>55</v>
      </c>
      <c r="C1789">
        <v>1</v>
      </c>
      <c r="D1789">
        <v>14679</v>
      </c>
      <c r="E1789">
        <v>1.8181818180999999E-2</v>
      </c>
      <c r="F1789">
        <f>SUM(Table6[total_order_amount])*0.8</f>
        <v>141739319.59199998</v>
      </c>
      <c r="G1789">
        <f>SUM($D$2:D1789)</f>
        <v>165855596.70000002</v>
      </c>
      <c r="H1789" t="str">
        <f>IF(Table6[[#This Row],[Cummelutive_sum]]&lt;=Table6[[#This Row],[80_percent]],"Y", "N")</f>
        <v>N</v>
      </c>
    </row>
    <row r="1790" spans="1:8" x14ac:dyDescent="0.3">
      <c r="A1790">
        <v>61428</v>
      </c>
      <c r="B1790">
        <v>176</v>
      </c>
      <c r="C1790">
        <v>6</v>
      </c>
      <c r="D1790">
        <v>14677</v>
      </c>
      <c r="E1790">
        <v>3.4090909090000003E-2</v>
      </c>
      <c r="F1790">
        <f>SUM(Table6[total_order_amount])*0.8</f>
        <v>141739319.59199998</v>
      </c>
      <c r="G1790">
        <f>SUM($D$2:D1790)</f>
        <v>165870273.70000002</v>
      </c>
      <c r="H1790" t="str">
        <f>IF(Table6[[#This Row],[Cummelutive_sum]]&lt;=Table6[[#This Row],[80_percent]],"Y", "N")</f>
        <v>N</v>
      </c>
    </row>
    <row r="1791" spans="1:8" x14ac:dyDescent="0.3">
      <c r="A1791">
        <v>107124</v>
      </c>
      <c r="B1791">
        <v>116</v>
      </c>
      <c r="C1791">
        <v>11</v>
      </c>
      <c r="D1791">
        <v>14668.6</v>
      </c>
      <c r="E1791">
        <v>9.4827586206E-2</v>
      </c>
      <c r="F1791">
        <f>SUM(Table6[total_order_amount])*0.8</f>
        <v>141739319.59199998</v>
      </c>
      <c r="G1791">
        <f>SUM($D$2:D1791)</f>
        <v>165884942.30000001</v>
      </c>
      <c r="H1791" t="str">
        <f>IF(Table6[[#This Row],[Cummelutive_sum]]&lt;=Table6[[#This Row],[80_percent]],"Y", "N")</f>
        <v>N</v>
      </c>
    </row>
    <row r="1792" spans="1:8" x14ac:dyDescent="0.3">
      <c r="A1792">
        <v>41728</v>
      </c>
      <c r="B1792">
        <v>234</v>
      </c>
      <c r="C1792">
        <v>9</v>
      </c>
      <c r="D1792">
        <v>14620.52</v>
      </c>
      <c r="E1792">
        <v>3.8461538460999999E-2</v>
      </c>
      <c r="F1792">
        <f>SUM(Table6[total_order_amount])*0.8</f>
        <v>141739319.59199998</v>
      </c>
      <c r="G1792">
        <f>SUM($D$2:D1792)</f>
        <v>165899562.82000002</v>
      </c>
      <c r="H1792" t="str">
        <f>IF(Table6[[#This Row],[Cummelutive_sum]]&lt;=Table6[[#This Row],[80_percent]],"Y", "N")</f>
        <v>N</v>
      </c>
    </row>
    <row r="1793" spans="1:8" x14ac:dyDescent="0.3">
      <c r="A1793">
        <v>41696</v>
      </c>
      <c r="B1793">
        <v>20</v>
      </c>
      <c r="C1793">
        <v>1</v>
      </c>
      <c r="D1793">
        <v>14600</v>
      </c>
      <c r="E1793">
        <v>0.05</v>
      </c>
      <c r="F1793">
        <f>SUM(Table6[total_order_amount])*0.8</f>
        <v>141739319.59199998</v>
      </c>
      <c r="G1793">
        <f>SUM($D$2:D1793)</f>
        <v>165914162.82000002</v>
      </c>
      <c r="H1793" t="str">
        <f>IF(Table6[[#This Row],[Cummelutive_sum]]&lt;=Table6[[#This Row],[80_percent]],"Y", "N")</f>
        <v>N</v>
      </c>
    </row>
    <row r="1794" spans="1:8" x14ac:dyDescent="0.3">
      <c r="A1794">
        <v>113844</v>
      </c>
      <c r="B1794">
        <v>64</v>
      </c>
      <c r="C1794">
        <v>3</v>
      </c>
      <c r="D1794">
        <v>14584.56</v>
      </c>
      <c r="E1794">
        <v>4.6875E-2</v>
      </c>
      <c r="F1794">
        <f>SUM(Table6[total_order_amount])*0.8</f>
        <v>141739319.59199998</v>
      </c>
      <c r="G1794">
        <f>SUM($D$2:D1794)</f>
        <v>165928747.38000003</v>
      </c>
      <c r="H1794" t="str">
        <f>IF(Table6[[#This Row],[Cummelutive_sum]]&lt;=Table6[[#This Row],[80_percent]],"Y", "N")</f>
        <v>N</v>
      </c>
    </row>
    <row r="1795" spans="1:8" x14ac:dyDescent="0.3">
      <c r="A1795">
        <v>33084</v>
      </c>
      <c r="B1795">
        <v>126</v>
      </c>
      <c r="C1795">
        <v>3</v>
      </c>
      <c r="D1795">
        <v>14568</v>
      </c>
      <c r="E1795">
        <v>2.3809523809000002E-2</v>
      </c>
      <c r="F1795">
        <f>SUM(Table6[total_order_amount])*0.8</f>
        <v>141739319.59199998</v>
      </c>
      <c r="G1795">
        <f>SUM($D$2:D1795)</f>
        <v>165943315.38000003</v>
      </c>
      <c r="H1795" t="str">
        <f>IF(Table6[[#This Row],[Cummelutive_sum]]&lt;=Table6[[#This Row],[80_percent]],"Y", "N")</f>
        <v>N</v>
      </c>
    </row>
    <row r="1796" spans="1:8" x14ac:dyDescent="0.3">
      <c r="A1796">
        <v>66616</v>
      </c>
      <c r="B1796">
        <v>81</v>
      </c>
      <c r="C1796">
        <v>2</v>
      </c>
      <c r="D1796">
        <v>14541</v>
      </c>
      <c r="E1796">
        <v>2.4691358024E-2</v>
      </c>
      <c r="F1796">
        <f>SUM(Table6[total_order_amount])*0.8</f>
        <v>141739319.59199998</v>
      </c>
      <c r="G1796">
        <f>SUM($D$2:D1796)</f>
        <v>165957856.38000003</v>
      </c>
      <c r="H1796" t="str">
        <f>IF(Table6[[#This Row],[Cummelutive_sum]]&lt;=Table6[[#This Row],[80_percent]],"Y", "N")</f>
        <v>N</v>
      </c>
    </row>
    <row r="1797" spans="1:8" x14ac:dyDescent="0.3">
      <c r="A1797">
        <v>163724</v>
      </c>
      <c r="B1797">
        <v>24</v>
      </c>
      <c r="C1797">
        <v>2</v>
      </c>
      <c r="D1797">
        <v>14513</v>
      </c>
      <c r="E1797">
        <v>8.3333333332999998E-2</v>
      </c>
      <c r="F1797">
        <f>SUM(Table6[total_order_amount])*0.8</f>
        <v>141739319.59199998</v>
      </c>
      <c r="G1797">
        <f>SUM($D$2:D1797)</f>
        <v>165972369.38000003</v>
      </c>
      <c r="H1797" t="str">
        <f>IF(Table6[[#This Row],[Cummelutive_sum]]&lt;=Table6[[#This Row],[80_percent]],"Y", "N")</f>
        <v>N</v>
      </c>
    </row>
    <row r="1798" spans="1:8" x14ac:dyDescent="0.3">
      <c r="A1798">
        <v>137016</v>
      </c>
      <c r="B1798">
        <v>11</v>
      </c>
      <c r="C1798">
        <v>1</v>
      </c>
      <c r="D1798">
        <v>14449</v>
      </c>
      <c r="E1798">
        <v>9.0909090908999998E-2</v>
      </c>
      <c r="F1798">
        <f>SUM(Table6[total_order_amount])*0.8</f>
        <v>141739319.59199998</v>
      </c>
      <c r="G1798">
        <f>SUM($D$2:D1798)</f>
        <v>165986818.38000003</v>
      </c>
      <c r="H1798" t="str">
        <f>IF(Table6[[#This Row],[Cummelutive_sum]]&lt;=Table6[[#This Row],[80_percent]],"Y", "N")</f>
        <v>N</v>
      </c>
    </row>
    <row r="1799" spans="1:8" x14ac:dyDescent="0.3">
      <c r="A1799">
        <v>168860</v>
      </c>
      <c r="B1799">
        <v>11</v>
      </c>
      <c r="C1799">
        <v>1</v>
      </c>
      <c r="D1799">
        <v>14449</v>
      </c>
      <c r="E1799">
        <v>9.0909090908999998E-2</v>
      </c>
      <c r="F1799">
        <f>SUM(Table6[total_order_amount])*0.8</f>
        <v>141739319.59199998</v>
      </c>
      <c r="G1799">
        <f>SUM($D$2:D1799)</f>
        <v>166001267.38000003</v>
      </c>
      <c r="H1799" t="str">
        <f>IF(Table6[[#This Row],[Cummelutive_sum]]&lt;=Table6[[#This Row],[80_percent]],"Y", "N")</f>
        <v>N</v>
      </c>
    </row>
    <row r="1800" spans="1:8" x14ac:dyDescent="0.3">
      <c r="A1800">
        <v>184356</v>
      </c>
      <c r="B1800">
        <v>61</v>
      </c>
      <c r="C1800">
        <v>3</v>
      </c>
      <c r="D1800">
        <v>14448</v>
      </c>
      <c r="E1800">
        <v>4.9180327868000001E-2</v>
      </c>
      <c r="F1800">
        <f>SUM(Table6[total_order_amount])*0.8</f>
        <v>141739319.59199998</v>
      </c>
      <c r="G1800">
        <f>SUM($D$2:D1800)</f>
        <v>166015715.38000003</v>
      </c>
      <c r="H1800" t="str">
        <f>IF(Table6[[#This Row],[Cummelutive_sum]]&lt;=Table6[[#This Row],[80_percent]],"Y", "N")</f>
        <v>N</v>
      </c>
    </row>
    <row r="1801" spans="1:8" x14ac:dyDescent="0.3">
      <c r="A1801">
        <v>81524</v>
      </c>
      <c r="B1801">
        <v>158</v>
      </c>
      <c r="C1801">
        <v>5</v>
      </c>
      <c r="D1801">
        <v>14404</v>
      </c>
      <c r="E1801">
        <v>3.1645569620000001E-2</v>
      </c>
      <c r="F1801">
        <f>SUM(Table6[total_order_amount])*0.8</f>
        <v>141739319.59199998</v>
      </c>
      <c r="G1801">
        <f>SUM($D$2:D1801)</f>
        <v>166030119.38000003</v>
      </c>
      <c r="H1801" t="str">
        <f>IF(Table6[[#This Row],[Cummelutive_sum]]&lt;=Table6[[#This Row],[80_percent]],"Y", "N")</f>
        <v>N</v>
      </c>
    </row>
    <row r="1802" spans="1:8" x14ac:dyDescent="0.3">
      <c r="A1802">
        <v>154440</v>
      </c>
      <c r="B1802">
        <v>51</v>
      </c>
      <c r="C1802">
        <v>3</v>
      </c>
      <c r="D1802">
        <v>14396</v>
      </c>
      <c r="E1802">
        <v>5.8823529410999997E-2</v>
      </c>
      <c r="F1802">
        <f>SUM(Table6[total_order_amount])*0.8</f>
        <v>141739319.59199998</v>
      </c>
      <c r="G1802">
        <f>SUM($D$2:D1802)</f>
        <v>166044515.38000003</v>
      </c>
      <c r="H1802" t="str">
        <f>IF(Table6[[#This Row],[Cummelutive_sum]]&lt;=Table6[[#This Row],[80_percent]],"Y", "N")</f>
        <v>N</v>
      </c>
    </row>
    <row r="1803" spans="1:8" x14ac:dyDescent="0.3">
      <c r="A1803">
        <v>80608</v>
      </c>
      <c r="B1803">
        <v>158</v>
      </c>
      <c r="C1803">
        <v>7</v>
      </c>
      <c r="D1803">
        <v>14377</v>
      </c>
      <c r="E1803">
        <v>4.4303797467999999E-2</v>
      </c>
      <c r="F1803">
        <f>SUM(Table6[total_order_amount])*0.8</f>
        <v>141739319.59199998</v>
      </c>
      <c r="G1803">
        <f>SUM($D$2:D1803)</f>
        <v>166058892.38000003</v>
      </c>
      <c r="H1803" t="str">
        <f>IF(Table6[[#This Row],[Cummelutive_sum]]&lt;=Table6[[#This Row],[80_percent]],"Y", "N")</f>
        <v>N</v>
      </c>
    </row>
    <row r="1804" spans="1:8" x14ac:dyDescent="0.3">
      <c r="A1804">
        <v>46212</v>
      </c>
      <c r="B1804">
        <v>123</v>
      </c>
      <c r="C1804">
        <v>4</v>
      </c>
      <c r="D1804">
        <v>14366</v>
      </c>
      <c r="E1804">
        <v>3.2520325203000001E-2</v>
      </c>
      <c r="F1804">
        <f>SUM(Table6[total_order_amount])*0.8</f>
        <v>141739319.59199998</v>
      </c>
      <c r="G1804">
        <f>SUM($D$2:D1804)</f>
        <v>166073258.38000003</v>
      </c>
      <c r="H1804" t="str">
        <f>IF(Table6[[#This Row],[Cummelutive_sum]]&lt;=Table6[[#This Row],[80_percent]],"Y", "N")</f>
        <v>N</v>
      </c>
    </row>
    <row r="1805" spans="1:8" x14ac:dyDescent="0.3">
      <c r="A1805">
        <v>79580</v>
      </c>
      <c r="B1805">
        <v>89</v>
      </c>
      <c r="C1805">
        <v>3</v>
      </c>
      <c r="D1805">
        <v>14349</v>
      </c>
      <c r="E1805">
        <v>3.3707865167999999E-2</v>
      </c>
      <c r="F1805">
        <f>SUM(Table6[total_order_amount])*0.8</f>
        <v>141739319.59199998</v>
      </c>
      <c r="G1805">
        <f>SUM($D$2:D1805)</f>
        <v>166087607.38000003</v>
      </c>
      <c r="H1805" t="str">
        <f>IF(Table6[[#This Row],[Cummelutive_sum]]&lt;=Table6[[#This Row],[80_percent]],"Y", "N")</f>
        <v>N</v>
      </c>
    </row>
    <row r="1806" spans="1:8" x14ac:dyDescent="0.3">
      <c r="A1806">
        <v>193024</v>
      </c>
      <c r="B1806">
        <v>26</v>
      </c>
      <c r="C1806">
        <v>4</v>
      </c>
      <c r="D1806">
        <v>14333</v>
      </c>
      <c r="E1806">
        <v>0.15384615384600001</v>
      </c>
      <c r="F1806">
        <f>SUM(Table6[total_order_amount])*0.8</f>
        <v>141739319.59199998</v>
      </c>
      <c r="G1806">
        <f>SUM($D$2:D1806)</f>
        <v>166101940.38000003</v>
      </c>
      <c r="H1806" t="str">
        <f>IF(Table6[[#This Row],[Cummelutive_sum]]&lt;=Table6[[#This Row],[80_percent]],"Y", "N")</f>
        <v>N</v>
      </c>
    </row>
    <row r="1807" spans="1:8" x14ac:dyDescent="0.3">
      <c r="A1807">
        <v>122528</v>
      </c>
      <c r="B1807">
        <v>27</v>
      </c>
      <c r="C1807">
        <v>2</v>
      </c>
      <c r="D1807">
        <v>14320</v>
      </c>
      <c r="E1807">
        <v>7.4074074074000004E-2</v>
      </c>
      <c r="F1807">
        <f>SUM(Table6[total_order_amount])*0.8</f>
        <v>141739319.59199998</v>
      </c>
      <c r="G1807">
        <f>SUM($D$2:D1807)</f>
        <v>166116260.38000003</v>
      </c>
      <c r="H1807" t="str">
        <f>IF(Table6[[#This Row],[Cummelutive_sum]]&lt;=Table6[[#This Row],[80_percent]],"Y", "N")</f>
        <v>N</v>
      </c>
    </row>
    <row r="1808" spans="1:8" x14ac:dyDescent="0.3">
      <c r="A1808">
        <v>37948</v>
      </c>
      <c r="B1808">
        <v>33</v>
      </c>
      <c r="C1808">
        <v>3</v>
      </c>
      <c r="D1808">
        <v>14267</v>
      </c>
      <c r="E1808">
        <v>9.0909090908999998E-2</v>
      </c>
      <c r="F1808">
        <f>SUM(Table6[total_order_amount])*0.8</f>
        <v>141739319.59199998</v>
      </c>
      <c r="G1808">
        <f>SUM($D$2:D1808)</f>
        <v>166130527.38000003</v>
      </c>
      <c r="H1808" t="str">
        <f>IF(Table6[[#This Row],[Cummelutive_sum]]&lt;=Table6[[#This Row],[80_percent]],"Y", "N")</f>
        <v>N</v>
      </c>
    </row>
    <row r="1809" spans="1:8" x14ac:dyDescent="0.3">
      <c r="A1809">
        <v>98620</v>
      </c>
      <c r="B1809">
        <v>84</v>
      </c>
      <c r="C1809">
        <v>3</v>
      </c>
      <c r="D1809">
        <v>14238</v>
      </c>
      <c r="E1809">
        <v>3.5714285714000003E-2</v>
      </c>
      <c r="F1809">
        <f>SUM(Table6[total_order_amount])*0.8</f>
        <v>141739319.59199998</v>
      </c>
      <c r="G1809">
        <f>SUM($D$2:D1809)</f>
        <v>166144765.38000003</v>
      </c>
      <c r="H1809" t="str">
        <f>IF(Table6[[#This Row],[Cummelutive_sum]]&lt;=Table6[[#This Row],[80_percent]],"Y", "N")</f>
        <v>N</v>
      </c>
    </row>
    <row r="1810" spans="1:8" x14ac:dyDescent="0.3">
      <c r="A1810">
        <v>173268</v>
      </c>
      <c r="B1810">
        <v>141</v>
      </c>
      <c r="C1810">
        <v>4</v>
      </c>
      <c r="D1810">
        <v>14235</v>
      </c>
      <c r="E1810">
        <v>2.8368794326000001E-2</v>
      </c>
      <c r="F1810">
        <f>SUM(Table6[total_order_amount])*0.8</f>
        <v>141739319.59199998</v>
      </c>
      <c r="G1810">
        <f>SUM($D$2:D1810)</f>
        <v>166159000.38000003</v>
      </c>
      <c r="H1810" t="str">
        <f>IF(Table6[[#This Row],[Cummelutive_sum]]&lt;=Table6[[#This Row],[80_percent]],"Y", "N")</f>
        <v>N</v>
      </c>
    </row>
    <row r="1811" spans="1:8" x14ac:dyDescent="0.3">
      <c r="A1811">
        <v>168144</v>
      </c>
      <c r="B1811">
        <v>120</v>
      </c>
      <c r="C1811">
        <v>2</v>
      </c>
      <c r="D1811">
        <v>14211</v>
      </c>
      <c r="E1811">
        <v>1.6666666665999998E-2</v>
      </c>
      <c r="F1811">
        <f>SUM(Table6[total_order_amount])*0.8</f>
        <v>141739319.59199998</v>
      </c>
      <c r="G1811">
        <f>SUM($D$2:D1811)</f>
        <v>166173211.38000003</v>
      </c>
      <c r="H1811" t="str">
        <f>IF(Table6[[#This Row],[Cummelutive_sum]]&lt;=Table6[[#This Row],[80_percent]],"Y", "N")</f>
        <v>N</v>
      </c>
    </row>
    <row r="1812" spans="1:8" x14ac:dyDescent="0.3">
      <c r="A1812">
        <v>87776</v>
      </c>
      <c r="B1812">
        <v>248</v>
      </c>
      <c r="C1812">
        <v>13</v>
      </c>
      <c r="D1812">
        <v>14204</v>
      </c>
      <c r="E1812">
        <v>5.2419354837999997E-2</v>
      </c>
      <c r="F1812">
        <f>SUM(Table6[total_order_amount])*0.8</f>
        <v>141739319.59199998</v>
      </c>
      <c r="G1812">
        <f>SUM($D$2:D1812)</f>
        <v>166187415.38000003</v>
      </c>
      <c r="H1812" t="str">
        <f>IF(Table6[[#This Row],[Cummelutive_sum]]&lt;=Table6[[#This Row],[80_percent]],"Y", "N")</f>
        <v>N</v>
      </c>
    </row>
    <row r="1813" spans="1:8" x14ac:dyDescent="0.3">
      <c r="A1813">
        <v>113348</v>
      </c>
      <c r="B1813">
        <v>70</v>
      </c>
      <c r="C1813">
        <v>4</v>
      </c>
      <c r="D1813">
        <v>14193.94</v>
      </c>
      <c r="E1813">
        <v>5.7142857142E-2</v>
      </c>
      <c r="F1813">
        <f>SUM(Table6[total_order_amount])*0.8</f>
        <v>141739319.59199998</v>
      </c>
      <c r="G1813">
        <f>SUM($D$2:D1813)</f>
        <v>166201609.32000002</v>
      </c>
      <c r="H1813" t="str">
        <f>IF(Table6[[#This Row],[Cummelutive_sum]]&lt;=Table6[[#This Row],[80_percent]],"Y", "N")</f>
        <v>N</v>
      </c>
    </row>
    <row r="1814" spans="1:8" x14ac:dyDescent="0.3">
      <c r="A1814">
        <v>88800</v>
      </c>
      <c r="B1814">
        <v>60</v>
      </c>
      <c r="C1814">
        <v>3</v>
      </c>
      <c r="D1814">
        <v>14158</v>
      </c>
      <c r="E1814">
        <v>0.05</v>
      </c>
      <c r="F1814">
        <f>SUM(Table6[total_order_amount])*0.8</f>
        <v>141739319.59199998</v>
      </c>
      <c r="G1814">
        <f>SUM($D$2:D1814)</f>
        <v>166215767.32000002</v>
      </c>
      <c r="H1814" t="str">
        <f>IF(Table6[[#This Row],[Cummelutive_sum]]&lt;=Table6[[#This Row],[80_percent]],"Y", "N")</f>
        <v>N</v>
      </c>
    </row>
    <row r="1815" spans="1:8" x14ac:dyDescent="0.3">
      <c r="A1815">
        <v>93188</v>
      </c>
      <c r="B1815">
        <v>61</v>
      </c>
      <c r="C1815">
        <v>2</v>
      </c>
      <c r="D1815">
        <v>14130</v>
      </c>
      <c r="E1815">
        <v>3.2786885245000001E-2</v>
      </c>
      <c r="F1815">
        <f>SUM(Table6[total_order_amount])*0.8</f>
        <v>141739319.59199998</v>
      </c>
      <c r="G1815">
        <f>SUM($D$2:D1815)</f>
        <v>166229897.32000002</v>
      </c>
      <c r="H1815" t="str">
        <f>IF(Table6[[#This Row],[Cummelutive_sum]]&lt;=Table6[[#This Row],[80_percent]],"Y", "N")</f>
        <v>N</v>
      </c>
    </row>
    <row r="1816" spans="1:8" x14ac:dyDescent="0.3">
      <c r="A1816">
        <v>147072</v>
      </c>
      <c r="B1816">
        <v>151</v>
      </c>
      <c r="C1816">
        <v>5</v>
      </c>
      <c r="D1816">
        <v>14098</v>
      </c>
      <c r="E1816">
        <v>3.3112582781000002E-2</v>
      </c>
      <c r="F1816">
        <f>SUM(Table6[total_order_amount])*0.8</f>
        <v>141739319.59199998</v>
      </c>
      <c r="G1816">
        <f>SUM($D$2:D1816)</f>
        <v>166243995.32000002</v>
      </c>
      <c r="H1816" t="str">
        <f>IF(Table6[[#This Row],[Cummelutive_sum]]&lt;=Table6[[#This Row],[80_percent]],"Y", "N")</f>
        <v>N</v>
      </c>
    </row>
    <row r="1817" spans="1:8" x14ac:dyDescent="0.3">
      <c r="A1817">
        <v>47072</v>
      </c>
      <c r="B1817">
        <v>26</v>
      </c>
      <c r="C1817">
        <v>1</v>
      </c>
      <c r="D1817">
        <v>14088.8</v>
      </c>
      <c r="E1817">
        <v>3.8461538460999999E-2</v>
      </c>
      <c r="F1817">
        <f>SUM(Table6[total_order_amount])*0.8</f>
        <v>141739319.59199998</v>
      </c>
      <c r="G1817">
        <f>SUM($D$2:D1817)</f>
        <v>166258084.12000003</v>
      </c>
      <c r="H1817" t="str">
        <f>IF(Table6[[#This Row],[Cummelutive_sum]]&lt;=Table6[[#This Row],[80_percent]],"Y", "N")</f>
        <v>N</v>
      </c>
    </row>
    <row r="1818" spans="1:8" x14ac:dyDescent="0.3">
      <c r="A1818">
        <v>136292</v>
      </c>
      <c r="B1818">
        <v>53</v>
      </c>
      <c r="C1818">
        <v>4</v>
      </c>
      <c r="D1818">
        <v>14086</v>
      </c>
      <c r="E1818">
        <v>7.5471698113000002E-2</v>
      </c>
      <c r="F1818">
        <f>SUM(Table6[total_order_amount])*0.8</f>
        <v>141739319.59199998</v>
      </c>
      <c r="G1818">
        <f>SUM($D$2:D1818)</f>
        <v>166272170.12000003</v>
      </c>
      <c r="H1818" t="str">
        <f>IF(Table6[[#This Row],[Cummelutive_sum]]&lt;=Table6[[#This Row],[80_percent]],"Y", "N")</f>
        <v>N</v>
      </c>
    </row>
    <row r="1819" spans="1:8" x14ac:dyDescent="0.3">
      <c r="A1819">
        <v>53340</v>
      </c>
      <c r="B1819">
        <v>38</v>
      </c>
      <c r="C1819">
        <v>2</v>
      </c>
      <c r="D1819">
        <v>14068</v>
      </c>
      <c r="E1819">
        <v>5.2631578946999998E-2</v>
      </c>
      <c r="F1819">
        <f>SUM(Table6[total_order_amount])*0.8</f>
        <v>141739319.59199998</v>
      </c>
      <c r="G1819">
        <f>SUM($D$2:D1819)</f>
        <v>166286238.12000003</v>
      </c>
      <c r="H1819" t="str">
        <f>IF(Table6[[#This Row],[Cummelutive_sum]]&lt;=Table6[[#This Row],[80_percent]],"Y", "N")</f>
        <v>N</v>
      </c>
    </row>
    <row r="1820" spans="1:8" x14ac:dyDescent="0.3">
      <c r="A1820">
        <v>75744</v>
      </c>
      <c r="B1820">
        <v>21</v>
      </c>
      <c r="C1820">
        <v>4</v>
      </c>
      <c r="D1820">
        <v>14058</v>
      </c>
      <c r="E1820">
        <v>0.19047619047600001</v>
      </c>
      <c r="F1820">
        <f>SUM(Table6[total_order_amount])*0.8</f>
        <v>141739319.59199998</v>
      </c>
      <c r="G1820">
        <f>SUM($D$2:D1820)</f>
        <v>166300296.12000003</v>
      </c>
      <c r="H1820" t="str">
        <f>IF(Table6[[#This Row],[Cummelutive_sum]]&lt;=Table6[[#This Row],[80_percent]],"Y", "N")</f>
        <v>N</v>
      </c>
    </row>
    <row r="1821" spans="1:8" x14ac:dyDescent="0.3">
      <c r="A1821">
        <v>163620</v>
      </c>
      <c r="B1821">
        <v>32</v>
      </c>
      <c r="C1821">
        <v>3</v>
      </c>
      <c r="D1821">
        <v>14050</v>
      </c>
      <c r="E1821">
        <v>9.375E-2</v>
      </c>
      <c r="F1821">
        <f>SUM(Table6[total_order_amount])*0.8</f>
        <v>141739319.59199998</v>
      </c>
      <c r="G1821">
        <f>SUM($D$2:D1821)</f>
        <v>166314346.12000003</v>
      </c>
      <c r="H1821" t="str">
        <f>IF(Table6[[#This Row],[Cummelutive_sum]]&lt;=Table6[[#This Row],[80_percent]],"Y", "N")</f>
        <v>N</v>
      </c>
    </row>
    <row r="1822" spans="1:8" x14ac:dyDescent="0.3">
      <c r="A1822">
        <v>91076</v>
      </c>
      <c r="B1822">
        <v>70</v>
      </c>
      <c r="C1822">
        <v>1</v>
      </c>
      <c r="D1822">
        <v>14035</v>
      </c>
      <c r="E1822">
        <v>1.4285714285000001E-2</v>
      </c>
      <c r="F1822">
        <f>SUM(Table6[total_order_amount])*0.8</f>
        <v>141739319.59199998</v>
      </c>
      <c r="G1822">
        <f>SUM($D$2:D1822)</f>
        <v>166328381.12000003</v>
      </c>
      <c r="H1822" t="str">
        <f>IF(Table6[[#This Row],[Cummelutive_sum]]&lt;=Table6[[#This Row],[80_percent]],"Y", "N")</f>
        <v>N</v>
      </c>
    </row>
    <row r="1823" spans="1:8" x14ac:dyDescent="0.3">
      <c r="A1823">
        <v>74056</v>
      </c>
      <c r="B1823">
        <v>59</v>
      </c>
      <c r="C1823">
        <v>4</v>
      </c>
      <c r="D1823">
        <v>13994</v>
      </c>
      <c r="E1823">
        <v>6.7796610169000002E-2</v>
      </c>
      <c r="F1823">
        <f>SUM(Table6[total_order_amount])*0.8</f>
        <v>141739319.59199998</v>
      </c>
      <c r="G1823">
        <f>SUM($D$2:D1823)</f>
        <v>166342375.12000003</v>
      </c>
      <c r="H1823" t="str">
        <f>IF(Table6[[#This Row],[Cummelutive_sum]]&lt;=Table6[[#This Row],[80_percent]],"Y", "N")</f>
        <v>N</v>
      </c>
    </row>
    <row r="1824" spans="1:8" x14ac:dyDescent="0.3">
      <c r="A1824">
        <v>105688</v>
      </c>
      <c r="B1824">
        <v>169</v>
      </c>
      <c r="C1824">
        <v>19</v>
      </c>
      <c r="D1824">
        <v>13992.47</v>
      </c>
      <c r="E1824">
        <v>0.112426035502</v>
      </c>
      <c r="F1824">
        <f>SUM(Table6[total_order_amount])*0.8</f>
        <v>141739319.59199998</v>
      </c>
      <c r="G1824">
        <f>SUM($D$2:D1824)</f>
        <v>166356367.59000003</v>
      </c>
      <c r="H1824" t="str">
        <f>IF(Table6[[#This Row],[Cummelutive_sum]]&lt;=Table6[[#This Row],[80_percent]],"Y", "N")</f>
        <v>N</v>
      </c>
    </row>
    <row r="1825" spans="1:8" x14ac:dyDescent="0.3">
      <c r="A1825">
        <v>53892</v>
      </c>
      <c r="B1825">
        <v>9</v>
      </c>
      <c r="C1825">
        <v>1</v>
      </c>
      <c r="D1825">
        <v>13965</v>
      </c>
      <c r="E1825">
        <v>0.111111111111</v>
      </c>
      <c r="F1825">
        <f>SUM(Table6[total_order_amount])*0.8</f>
        <v>141739319.59199998</v>
      </c>
      <c r="G1825">
        <f>SUM($D$2:D1825)</f>
        <v>166370332.59000003</v>
      </c>
      <c r="H1825" t="str">
        <f>IF(Table6[[#This Row],[Cummelutive_sum]]&lt;=Table6[[#This Row],[80_percent]],"Y", "N")</f>
        <v>N</v>
      </c>
    </row>
    <row r="1826" spans="1:8" x14ac:dyDescent="0.3">
      <c r="A1826">
        <v>60684</v>
      </c>
      <c r="B1826">
        <v>26</v>
      </c>
      <c r="C1826">
        <v>1</v>
      </c>
      <c r="D1826">
        <v>13965</v>
      </c>
      <c r="E1826">
        <v>3.8461538460999999E-2</v>
      </c>
      <c r="F1826">
        <f>SUM(Table6[total_order_amount])*0.8</f>
        <v>141739319.59199998</v>
      </c>
      <c r="G1826">
        <f>SUM($D$2:D1826)</f>
        <v>166384297.59000003</v>
      </c>
      <c r="H1826" t="str">
        <f>IF(Table6[[#This Row],[Cummelutive_sum]]&lt;=Table6[[#This Row],[80_percent]],"Y", "N")</f>
        <v>N</v>
      </c>
    </row>
    <row r="1827" spans="1:8" x14ac:dyDescent="0.3">
      <c r="A1827">
        <v>112500</v>
      </c>
      <c r="B1827">
        <v>23</v>
      </c>
      <c r="C1827">
        <v>3</v>
      </c>
      <c r="D1827">
        <v>13960</v>
      </c>
      <c r="E1827">
        <v>0.13043478260800001</v>
      </c>
      <c r="F1827">
        <f>SUM(Table6[total_order_amount])*0.8</f>
        <v>141739319.59199998</v>
      </c>
      <c r="G1827">
        <f>SUM($D$2:D1827)</f>
        <v>166398257.59000003</v>
      </c>
      <c r="H1827" t="str">
        <f>IF(Table6[[#This Row],[Cummelutive_sum]]&lt;=Table6[[#This Row],[80_percent]],"Y", "N")</f>
        <v>N</v>
      </c>
    </row>
    <row r="1828" spans="1:8" x14ac:dyDescent="0.3">
      <c r="A1828">
        <v>59404</v>
      </c>
      <c r="B1828">
        <v>16</v>
      </c>
      <c r="C1828">
        <v>1</v>
      </c>
      <c r="D1828">
        <v>13920</v>
      </c>
      <c r="E1828">
        <v>6.25E-2</v>
      </c>
      <c r="F1828">
        <f>SUM(Table6[total_order_amount])*0.8</f>
        <v>141739319.59199998</v>
      </c>
      <c r="G1828">
        <f>SUM($D$2:D1828)</f>
        <v>166412177.59000003</v>
      </c>
      <c r="H1828" t="str">
        <f>IF(Table6[[#This Row],[Cummelutive_sum]]&lt;=Table6[[#This Row],[80_percent]],"Y", "N")</f>
        <v>N</v>
      </c>
    </row>
    <row r="1829" spans="1:8" x14ac:dyDescent="0.3">
      <c r="A1829">
        <v>205284</v>
      </c>
      <c r="B1829">
        <v>149</v>
      </c>
      <c r="C1829">
        <v>5</v>
      </c>
      <c r="D1829">
        <v>13901</v>
      </c>
      <c r="E1829">
        <v>3.3557046978999999E-2</v>
      </c>
      <c r="F1829">
        <f>SUM(Table6[total_order_amount])*0.8</f>
        <v>141739319.59199998</v>
      </c>
      <c r="G1829">
        <f>SUM($D$2:D1829)</f>
        <v>166426078.59000003</v>
      </c>
      <c r="H1829" t="str">
        <f>IF(Table6[[#This Row],[Cummelutive_sum]]&lt;=Table6[[#This Row],[80_percent]],"Y", "N")</f>
        <v>N</v>
      </c>
    </row>
    <row r="1830" spans="1:8" x14ac:dyDescent="0.3">
      <c r="A1830">
        <v>59064</v>
      </c>
      <c r="B1830">
        <v>17</v>
      </c>
      <c r="C1830">
        <v>7</v>
      </c>
      <c r="D1830">
        <v>13886</v>
      </c>
      <c r="E1830">
        <v>0.41176470588199998</v>
      </c>
      <c r="F1830">
        <f>SUM(Table6[total_order_amount])*0.8</f>
        <v>141739319.59199998</v>
      </c>
      <c r="G1830">
        <f>SUM($D$2:D1830)</f>
        <v>166439964.59000003</v>
      </c>
      <c r="H1830" t="str">
        <f>IF(Table6[[#This Row],[Cummelutive_sum]]&lt;=Table6[[#This Row],[80_percent]],"Y", "N")</f>
        <v>N</v>
      </c>
    </row>
    <row r="1831" spans="1:8" x14ac:dyDescent="0.3">
      <c r="A1831">
        <v>28444</v>
      </c>
      <c r="B1831">
        <v>50</v>
      </c>
      <c r="C1831">
        <v>3</v>
      </c>
      <c r="D1831">
        <v>13886</v>
      </c>
      <c r="E1831">
        <v>0.06</v>
      </c>
      <c r="F1831">
        <f>SUM(Table6[total_order_amount])*0.8</f>
        <v>141739319.59199998</v>
      </c>
      <c r="G1831">
        <f>SUM($D$2:D1831)</f>
        <v>166453850.59000003</v>
      </c>
      <c r="H1831" t="str">
        <f>IF(Table6[[#This Row],[Cummelutive_sum]]&lt;=Table6[[#This Row],[80_percent]],"Y", "N")</f>
        <v>N</v>
      </c>
    </row>
    <row r="1832" spans="1:8" x14ac:dyDescent="0.3">
      <c r="A1832">
        <v>28384</v>
      </c>
      <c r="B1832">
        <v>89</v>
      </c>
      <c r="C1832">
        <v>3</v>
      </c>
      <c r="D1832">
        <v>13886</v>
      </c>
      <c r="E1832">
        <v>3.3707865167999999E-2</v>
      </c>
      <c r="F1832">
        <f>SUM(Table6[total_order_amount])*0.8</f>
        <v>141739319.59199998</v>
      </c>
      <c r="G1832">
        <f>SUM($D$2:D1832)</f>
        <v>166467736.59000003</v>
      </c>
      <c r="H1832" t="str">
        <f>IF(Table6[[#This Row],[Cummelutive_sum]]&lt;=Table6[[#This Row],[80_percent]],"Y", "N")</f>
        <v>N</v>
      </c>
    </row>
    <row r="1833" spans="1:8" x14ac:dyDescent="0.3">
      <c r="A1833">
        <v>24016</v>
      </c>
      <c r="B1833">
        <v>4</v>
      </c>
      <c r="C1833">
        <v>1</v>
      </c>
      <c r="D1833">
        <v>13881.4</v>
      </c>
      <c r="E1833">
        <v>0.25</v>
      </c>
      <c r="F1833">
        <f>SUM(Table6[total_order_amount])*0.8</f>
        <v>141739319.59199998</v>
      </c>
      <c r="G1833">
        <f>SUM($D$2:D1833)</f>
        <v>166481617.99000004</v>
      </c>
      <c r="H1833" t="str">
        <f>IF(Table6[[#This Row],[Cummelutive_sum]]&lt;=Table6[[#This Row],[80_percent]],"Y", "N")</f>
        <v>N</v>
      </c>
    </row>
    <row r="1834" spans="1:8" x14ac:dyDescent="0.3">
      <c r="A1834">
        <v>188276</v>
      </c>
      <c r="B1834">
        <v>57</v>
      </c>
      <c r="C1834">
        <v>9</v>
      </c>
      <c r="D1834">
        <v>13877</v>
      </c>
      <c r="E1834">
        <v>0.15789473684200001</v>
      </c>
      <c r="F1834">
        <f>SUM(Table6[total_order_amount])*0.8</f>
        <v>141739319.59199998</v>
      </c>
      <c r="G1834">
        <f>SUM($D$2:D1834)</f>
        <v>166495494.99000004</v>
      </c>
      <c r="H1834" t="str">
        <f>IF(Table6[[#This Row],[Cummelutive_sum]]&lt;=Table6[[#This Row],[80_percent]],"Y", "N")</f>
        <v>N</v>
      </c>
    </row>
    <row r="1835" spans="1:8" x14ac:dyDescent="0.3">
      <c r="A1835">
        <v>177640</v>
      </c>
      <c r="B1835">
        <v>69</v>
      </c>
      <c r="C1835">
        <v>2</v>
      </c>
      <c r="D1835">
        <v>13875</v>
      </c>
      <c r="E1835">
        <v>2.8985507245999999E-2</v>
      </c>
      <c r="F1835">
        <f>SUM(Table6[total_order_amount])*0.8</f>
        <v>141739319.59199998</v>
      </c>
      <c r="G1835">
        <f>SUM($D$2:D1835)</f>
        <v>166509369.99000004</v>
      </c>
      <c r="H1835" t="str">
        <f>IF(Table6[[#This Row],[Cummelutive_sum]]&lt;=Table6[[#This Row],[80_percent]],"Y", "N")</f>
        <v>N</v>
      </c>
    </row>
    <row r="1836" spans="1:8" x14ac:dyDescent="0.3">
      <c r="A1836">
        <v>80068</v>
      </c>
      <c r="B1836">
        <v>78</v>
      </c>
      <c r="C1836">
        <v>6</v>
      </c>
      <c r="D1836">
        <v>13860</v>
      </c>
      <c r="E1836">
        <v>7.6923076923000003E-2</v>
      </c>
      <c r="F1836">
        <f>SUM(Table6[total_order_amount])*0.8</f>
        <v>141739319.59199998</v>
      </c>
      <c r="G1836">
        <f>SUM($D$2:D1836)</f>
        <v>166523229.99000004</v>
      </c>
      <c r="H1836" t="str">
        <f>IF(Table6[[#This Row],[Cummelutive_sum]]&lt;=Table6[[#This Row],[80_percent]],"Y", "N")</f>
        <v>N</v>
      </c>
    </row>
    <row r="1837" spans="1:8" x14ac:dyDescent="0.3">
      <c r="A1837">
        <v>94800</v>
      </c>
      <c r="B1837">
        <v>27</v>
      </c>
      <c r="C1837">
        <v>1</v>
      </c>
      <c r="D1837">
        <v>13860</v>
      </c>
      <c r="E1837">
        <v>3.7037037037000002E-2</v>
      </c>
      <c r="F1837">
        <f>SUM(Table6[total_order_amount])*0.8</f>
        <v>141739319.59199998</v>
      </c>
      <c r="G1837">
        <f>SUM($D$2:D1837)</f>
        <v>166537089.99000004</v>
      </c>
      <c r="H1837" t="str">
        <f>IF(Table6[[#This Row],[Cummelutive_sum]]&lt;=Table6[[#This Row],[80_percent]],"Y", "N")</f>
        <v>N</v>
      </c>
    </row>
    <row r="1838" spans="1:8" x14ac:dyDescent="0.3">
      <c r="A1838">
        <v>40408</v>
      </c>
      <c r="B1838">
        <v>15</v>
      </c>
      <c r="C1838">
        <v>2</v>
      </c>
      <c r="D1838">
        <v>13855.4</v>
      </c>
      <c r="E1838">
        <v>0.13333333333299999</v>
      </c>
      <c r="F1838">
        <f>SUM(Table6[total_order_amount])*0.8</f>
        <v>141739319.59199998</v>
      </c>
      <c r="G1838">
        <f>SUM($D$2:D1838)</f>
        <v>166550945.39000005</v>
      </c>
      <c r="H1838" t="str">
        <f>IF(Table6[[#This Row],[Cummelutive_sum]]&lt;=Table6[[#This Row],[80_percent]],"Y", "N")</f>
        <v>N</v>
      </c>
    </row>
    <row r="1839" spans="1:8" x14ac:dyDescent="0.3">
      <c r="A1839">
        <v>23280</v>
      </c>
      <c r="B1839">
        <v>17</v>
      </c>
      <c r="C1839">
        <v>4</v>
      </c>
      <c r="D1839">
        <v>13853</v>
      </c>
      <c r="E1839">
        <v>0.23529411764700001</v>
      </c>
      <c r="F1839">
        <f>SUM(Table6[total_order_amount])*0.8</f>
        <v>141739319.59199998</v>
      </c>
      <c r="G1839">
        <f>SUM($D$2:D1839)</f>
        <v>166564798.39000005</v>
      </c>
      <c r="H1839" t="str">
        <f>IF(Table6[[#This Row],[Cummelutive_sum]]&lt;=Table6[[#This Row],[80_percent]],"Y", "N")</f>
        <v>N</v>
      </c>
    </row>
    <row r="1840" spans="1:8" x14ac:dyDescent="0.3">
      <c r="A1840">
        <v>81304</v>
      </c>
      <c r="B1840">
        <v>15</v>
      </c>
      <c r="C1840">
        <v>4</v>
      </c>
      <c r="D1840">
        <v>13842</v>
      </c>
      <c r="E1840">
        <v>0.26666666666599997</v>
      </c>
      <c r="F1840">
        <f>SUM(Table6[total_order_amount])*0.8</f>
        <v>141739319.59199998</v>
      </c>
      <c r="G1840">
        <f>SUM($D$2:D1840)</f>
        <v>166578640.39000005</v>
      </c>
      <c r="H1840" t="str">
        <f>IF(Table6[[#This Row],[Cummelutive_sum]]&lt;=Table6[[#This Row],[80_percent]],"Y", "N")</f>
        <v>N</v>
      </c>
    </row>
    <row r="1841" spans="1:8" x14ac:dyDescent="0.3">
      <c r="A1841">
        <v>85588</v>
      </c>
      <c r="B1841">
        <v>71</v>
      </c>
      <c r="C1841">
        <v>3</v>
      </c>
      <c r="D1841">
        <v>13842</v>
      </c>
      <c r="E1841">
        <v>4.2253521125999997E-2</v>
      </c>
      <c r="F1841">
        <f>SUM(Table6[total_order_amount])*0.8</f>
        <v>141739319.59199998</v>
      </c>
      <c r="G1841">
        <f>SUM($D$2:D1841)</f>
        <v>166592482.39000005</v>
      </c>
      <c r="H1841" t="str">
        <f>IF(Table6[[#This Row],[Cummelutive_sum]]&lt;=Table6[[#This Row],[80_percent]],"Y", "N")</f>
        <v>N</v>
      </c>
    </row>
    <row r="1842" spans="1:8" x14ac:dyDescent="0.3">
      <c r="A1842">
        <v>62628</v>
      </c>
      <c r="B1842">
        <v>55</v>
      </c>
      <c r="C1842">
        <v>2</v>
      </c>
      <c r="D1842">
        <v>13842</v>
      </c>
      <c r="E1842">
        <v>3.6363636363000003E-2</v>
      </c>
      <c r="F1842">
        <f>SUM(Table6[total_order_amount])*0.8</f>
        <v>141739319.59199998</v>
      </c>
      <c r="G1842">
        <f>SUM($D$2:D1842)</f>
        <v>166606324.39000005</v>
      </c>
      <c r="H1842" t="str">
        <f>IF(Table6[[#This Row],[Cummelutive_sum]]&lt;=Table6[[#This Row],[80_percent]],"Y", "N")</f>
        <v>N</v>
      </c>
    </row>
    <row r="1843" spans="1:8" x14ac:dyDescent="0.3">
      <c r="A1843">
        <v>74932</v>
      </c>
      <c r="B1843">
        <v>28</v>
      </c>
      <c r="C1843">
        <v>3</v>
      </c>
      <c r="D1843">
        <v>13807</v>
      </c>
      <c r="E1843">
        <v>0.107142857142</v>
      </c>
      <c r="F1843">
        <f>SUM(Table6[total_order_amount])*0.8</f>
        <v>141739319.59199998</v>
      </c>
      <c r="G1843">
        <f>SUM($D$2:D1843)</f>
        <v>166620131.39000005</v>
      </c>
      <c r="H1843" t="str">
        <f>IF(Table6[[#This Row],[Cummelutive_sum]]&lt;=Table6[[#This Row],[80_percent]],"Y", "N")</f>
        <v>N</v>
      </c>
    </row>
    <row r="1844" spans="1:8" x14ac:dyDescent="0.3">
      <c r="A1844">
        <v>194272</v>
      </c>
      <c r="B1844">
        <v>15</v>
      </c>
      <c r="C1844">
        <v>2</v>
      </c>
      <c r="D1844">
        <v>13782</v>
      </c>
      <c r="E1844">
        <v>0.13333333333299999</v>
      </c>
      <c r="F1844">
        <f>SUM(Table6[total_order_amount])*0.8</f>
        <v>141739319.59199998</v>
      </c>
      <c r="G1844">
        <f>SUM($D$2:D1844)</f>
        <v>166633913.39000005</v>
      </c>
      <c r="H1844" t="str">
        <f>IF(Table6[[#This Row],[Cummelutive_sum]]&lt;=Table6[[#This Row],[80_percent]],"Y", "N")</f>
        <v>N</v>
      </c>
    </row>
    <row r="1845" spans="1:8" x14ac:dyDescent="0.3">
      <c r="A1845">
        <v>217140</v>
      </c>
      <c r="B1845">
        <v>77</v>
      </c>
      <c r="C1845">
        <v>5</v>
      </c>
      <c r="D1845">
        <v>13782</v>
      </c>
      <c r="E1845">
        <v>6.4935064934999995E-2</v>
      </c>
      <c r="F1845">
        <f>SUM(Table6[total_order_amount])*0.8</f>
        <v>141739319.59199998</v>
      </c>
      <c r="G1845">
        <f>SUM($D$2:D1845)</f>
        <v>166647695.39000005</v>
      </c>
      <c r="H1845" t="str">
        <f>IF(Table6[[#This Row],[Cummelutive_sum]]&lt;=Table6[[#This Row],[80_percent]],"Y", "N")</f>
        <v>N</v>
      </c>
    </row>
    <row r="1846" spans="1:8" x14ac:dyDescent="0.3">
      <c r="A1846">
        <v>133612</v>
      </c>
      <c r="B1846">
        <v>120</v>
      </c>
      <c r="C1846">
        <v>6</v>
      </c>
      <c r="D1846">
        <v>13782</v>
      </c>
      <c r="E1846">
        <v>0.05</v>
      </c>
      <c r="F1846">
        <f>SUM(Table6[total_order_amount])*0.8</f>
        <v>141739319.59199998</v>
      </c>
      <c r="G1846">
        <f>SUM($D$2:D1846)</f>
        <v>166661477.39000005</v>
      </c>
      <c r="H1846" t="str">
        <f>IF(Table6[[#This Row],[Cummelutive_sum]]&lt;=Table6[[#This Row],[80_percent]],"Y", "N")</f>
        <v>N</v>
      </c>
    </row>
    <row r="1847" spans="1:8" x14ac:dyDescent="0.3">
      <c r="A1847">
        <v>192996</v>
      </c>
      <c r="B1847">
        <v>116</v>
      </c>
      <c r="C1847">
        <v>4</v>
      </c>
      <c r="D1847">
        <v>13782</v>
      </c>
      <c r="E1847">
        <v>3.4482758619999998E-2</v>
      </c>
      <c r="F1847">
        <f>SUM(Table6[total_order_amount])*0.8</f>
        <v>141739319.59199998</v>
      </c>
      <c r="G1847">
        <f>SUM($D$2:D1847)</f>
        <v>166675259.39000005</v>
      </c>
      <c r="H1847" t="str">
        <f>IF(Table6[[#This Row],[Cummelutive_sum]]&lt;=Table6[[#This Row],[80_percent]],"Y", "N")</f>
        <v>N</v>
      </c>
    </row>
    <row r="1848" spans="1:8" x14ac:dyDescent="0.3">
      <c r="A1848">
        <v>212248</v>
      </c>
      <c r="B1848">
        <v>84</v>
      </c>
      <c r="C1848">
        <v>2</v>
      </c>
      <c r="D1848">
        <v>13782</v>
      </c>
      <c r="E1848">
        <v>2.3809523809000002E-2</v>
      </c>
      <c r="F1848">
        <f>SUM(Table6[total_order_amount])*0.8</f>
        <v>141739319.59199998</v>
      </c>
      <c r="G1848">
        <f>SUM($D$2:D1848)</f>
        <v>166689041.39000005</v>
      </c>
      <c r="H1848" t="str">
        <f>IF(Table6[[#This Row],[Cummelutive_sum]]&lt;=Table6[[#This Row],[80_percent]],"Y", "N")</f>
        <v>N</v>
      </c>
    </row>
    <row r="1849" spans="1:8" x14ac:dyDescent="0.3">
      <c r="A1849">
        <v>180120</v>
      </c>
      <c r="B1849">
        <v>357</v>
      </c>
      <c r="C1849">
        <v>8</v>
      </c>
      <c r="D1849">
        <v>13777</v>
      </c>
      <c r="E1849">
        <v>2.2408963585E-2</v>
      </c>
      <c r="F1849">
        <f>SUM(Table6[total_order_amount])*0.8</f>
        <v>141739319.59199998</v>
      </c>
      <c r="G1849">
        <f>SUM($D$2:D1849)</f>
        <v>166702818.39000005</v>
      </c>
      <c r="H1849" t="str">
        <f>IF(Table6[[#This Row],[Cummelutive_sum]]&lt;=Table6[[#This Row],[80_percent]],"Y", "N")</f>
        <v>N</v>
      </c>
    </row>
    <row r="1850" spans="1:8" x14ac:dyDescent="0.3">
      <c r="A1850">
        <v>47336</v>
      </c>
      <c r="B1850">
        <v>352</v>
      </c>
      <c r="C1850">
        <v>13</v>
      </c>
      <c r="D1850">
        <v>13764</v>
      </c>
      <c r="E1850">
        <v>3.6931818180999998E-2</v>
      </c>
      <c r="F1850">
        <f>SUM(Table6[total_order_amount])*0.8</f>
        <v>141739319.59199998</v>
      </c>
      <c r="G1850">
        <f>SUM($D$2:D1850)</f>
        <v>166716582.39000005</v>
      </c>
      <c r="H1850" t="str">
        <f>IF(Table6[[#This Row],[Cummelutive_sum]]&lt;=Table6[[#This Row],[80_percent]],"Y", "N")</f>
        <v>N</v>
      </c>
    </row>
    <row r="1851" spans="1:8" x14ac:dyDescent="0.3">
      <c r="A1851">
        <v>147428</v>
      </c>
      <c r="B1851">
        <v>50</v>
      </c>
      <c r="C1851">
        <v>1</v>
      </c>
      <c r="D1851">
        <v>13751</v>
      </c>
      <c r="E1851">
        <v>0.02</v>
      </c>
      <c r="F1851">
        <f>SUM(Table6[total_order_amount])*0.8</f>
        <v>141739319.59199998</v>
      </c>
      <c r="G1851">
        <f>SUM($D$2:D1851)</f>
        <v>166730333.39000005</v>
      </c>
      <c r="H1851" t="str">
        <f>IF(Table6[[#This Row],[Cummelutive_sum]]&lt;=Table6[[#This Row],[80_percent]],"Y", "N")</f>
        <v>N</v>
      </c>
    </row>
    <row r="1852" spans="1:8" x14ac:dyDescent="0.3">
      <c r="A1852">
        <v>61376</v>
      </c>
      <c r="B1852">
        <v>252</v>
      </c>
      <c r="C1852">
        <v>10</v>
      </c>
      <c r="D1852">
        <v>13742</v>
      </c>
      <c r="E1852">
        <v>3.9682539682000001E-2</v>
      </c>
      <c r="F1852">
        <f>SUM(Table6[total_order_amount])*0.8</f>
        <v>141739319.59199998</v>
      </c>
      <c r="G1852">
        <f>SUM($D$2:D1852)</f>
        <v>166744075.39000005</v>
      </c>
      <c r="H1852" t="str">
        <f>IF(Table6[[#This Row],[Cummelutive_sum]]&lt;=Table6[[#This Row],[80_percent]],"Y", "N")</f>
        <v>N</v>
      </c>
    </row>
    <row r="1853" spans="1:8" x14ac:dyDescent="0.3">
      <c r="A1853">
        <v>72932</v>
      </c>
      <c r="B1853">
        <v>95</v>
      </c>
      <c r="C1853">
        <v>8</v>
      </c>
      <c r="D1853">
        <v>13740</v>
      </c>
      <c r="E1853">
        <v>8.4210526315000006E-2</v>
      </c>
      <c r="F1853">
        <f>SUM(Table6[total_order_amount])*0.8</f>
        <v>141739319.59199998</v>
      </c>
      <c r="G1853">
        <f>SUM($D$2:D1853)</f>
        <v>166757815.39000005</v>
      </c>
      <c r="H1853" t="str">
        <f>IF(Table6[[#This Row],[Cummelutive_sum]]&lt;=Table6[[#This Row],[80_percent]],"Y", "N")</f>
        <v>N</v>
      </c>
    </row>
    <row r="1854" spans="1:8" x14ac:dyDescent="0.3">
      <c r="A1854">
        <v>224428</v>
      </c>
      <c r="B1854">
        <v>17</v>
      </c>
      <c r="C1854">
        <v>1</v>
      </c>
      <c r="D1854">
        <v>13740</v>
      </c>
      <c r="E1854">
        <v>5.8823529410999997E-2</v>
      </c>
      <c r="F1854">
        <f>SUM(Table6[total_order_amount])*0.8</f>
        <v>141739319.59199998</v>
      </c>
      <c r="G1854">
        <f>SUM($D$2:D1854)</f>
        <v>166771555.39000005</v>
      </c>
      <c r="H1854" t="str">
        <f>IF(Table6[[#This Row],[Cummelutive_sum]]&lt;=Table6[[#This Row],[80_percent]],"Y", "N")</f>
        <v>N</v>
      </c>
    </row>
    <row r="1855" spans="1:8" x14ac:dyDescent="0.3">
      <c r="A1855">
        <v>75512</v>
      </c>
      <c r="B1855">
        <v>18</v>
      </c>
      <c r="C1855">
        <v>1</v>
      </c>
      <c r="D1855">
        <v>13722</v>
      </c>
      <c r="E1855">
        <v>5.5555555554999997E-2</v>
      </c>
      <c r="F1855">
        <f>SUM(Table6[total_order_amount])*0.8</f>
        <v>141739319.59199998</v>
      </c>
      <c r="G1855">
        <f>SUM($D$2:D1855)</f>
        <v>166785277.39000005</v>
      </c>
      <c r="H1855" t="str">
        <f>IF(Table6[[#This Row],[Cummelutive_sum]]&lt;=Table6[[#This Row],[80_percent]],"Y", "N")</f>
        <v>N</v>
      </c>
    </row>
    <row r="1856" spans="1:8" x14ac:dyDescent="0.3">
      <c r="A1856">
        <v>221932</v>
      </c>
      <c r="B1856">
        <v>22</v>
      </c>
      <c r="C1856">
        <v>3</v>
      </c>
      <c r="D1856">
        <v>13678</v>
      </c>
      <c r="E1856">
        <v>0.136363636363</v>
      </c>
      <c r="F1856">
        <f>SUM(Table6[total_order_amount])*0.8</f>
        <v>141739319.59199998</v>
      </c>
      <c r="G1856">
        <f>SUM($D$2:D1856)</f>
        <v>166798955.39000005</v>
      </c>
      <c r="H1856" t="str">
        <f>IF(Table6[[#This Row],[Cummelutive_sum]]&lt;=Table6[[#This Row],[80_percent]],"Y", "N")</f>
        <v>N</v>
      </c>
    </row>
    <row r="1857" spans="1:8" x14ac:dyDescent="0.3">
      <c r="A1857">
        <v>30700</v>
      </c>
      <c r="B1857">
        <v>101</v>
      </c>
      <c r="C1857">
        <v>4</v>
      </c>
      <c r="D1857">
        <v>13642.3</v>
      </c>
      <c r="E1857">
        <v>3.9603960395999997E-2</v>
      </c>
      <c r="F1857">
        <f>SUM(Table6[total_order_amount])*0.8</f>
        <v>141739319.59199998</v>
      </c>
      <c r="G1857">
        <f>SUM($D$2:D1857)</f>
        <v>166812597.69000006</v>
      </c>
      <c r="H1857" t="str">
        <f>IF(Table6[[#This Row],[Cummelutive_sum]]&lt;=Table6[[#This Row],[80_percent]],"Y", "N")</f>
        <v>N</v>
      </c>
    </row>
    <row r="1858" spans="1:8" x14ac:dyDescent="0.3">
      <c r="A1858">
        <v>116700</v>
      </c>
      <c r="B1858">
        <v>69</v>
      </c>
      <c r="C1858">
        <v>12</v>
      </c>
      <c r="D1858">
        <v>13637.36</v>
      </c>
      <c r="E1858">
        <v>0.17391304347799999</v>
      </c>
      <c r="F1858">
        <f>SUM(Table6[total_order_amount])*0.8</f>
        <v>141739319.59199998</v>
      </c>
      <c r="G1858">
        <f>SUM($D$2:D1858)</f>
        <v>166826235.05000007</v>
      </c>
      <c r="H1858" t="str">
        <f>IF(Table6[[#This Row],[Cummelutive_sum]]&lt;=Table6[[#This Row],[80_percent]],"Y", "N")</f>
        <v>N</v>
      </c>
    </row>
    <row r="1859" spans="1:8" x14ac:dyDescent="0.3">
      <c r="A1859">
        <v>92636</v>
      </c>
      <c r="B1859">
        <v>212</v>
      </c>
      <c r="C1859">
        <v>2</v>
      </c>
      <c r="D1859">
        <v>13637.36</v>
      </c>
      <c r="E1859">
        <v>9.4339622639999995E-3</v>
      </c>
      <c r="F1859">
        <f>SUM(Table6[total_order_amount])*0.8</f>
        <v>141739319.59199998</v>
      </c>
      <c r="G1859">
        <f>SUM($D$2:D1859)</f>
        <v>166839872.41000009</v>
      </c>
      <c r="H1859" t="str">
        <f>IF(Table6[[#This Row],[Cummelutive_sum]]&lt;=Table6[[#This Row],[80_percent]],"Y", "N")</f>
        <v>N</v>
      </c>
    </row>
    <row r="1860" spans="1:8" x14ac:dyDescent="0.3">
      <c r="A1860">
        <v>212100</v>
      </c>
      <c r="B1860">
        <v>33</v>
      </c>
      <c r="C1860">
        <v>3</v>
      </c>
      <c r="D1860">
        <v>13631</v>
      </c>
      <c r="E1860">
        <v>9.0909090908999998E-2</v>
      </c>
      <c r="F1860">
        <f>SUM(Table6[total_order_amount])*0.8</f>
        <v>141739319.59199998</v>
      </c>
      <c r="G1860">
        <f>SUM($D$2:D1860)</f>
        <v>166853503.41000009</v>
      </c>
      <c r="H1860" t="str">
        <f>IF(Table6[[#This Row],[Cummelutive_sum]]&lt;=Table6[[#This Row],[80_percent]],"Y", "N")</f>
        <v>N</v>
      </c>
    </row>
    <row r="1861" spans="1:8" x14ac:dyDescent="0.3">
      <c r="A1861">
        <v>223680</v>
      </c>
      <c r="B1861">
        <v>15</v>
      </c>
      <c r="C1861">
        <v>1</v>
      </c>
      <c r="D1861">
        <v>13631</v>
      </c>
      <c r="E1861">
        <v>6.6666666666000005E-2</v>
      </c>
      <c r="F1861">
        <f>SUM(Table6[total_order_amount])*0.8</f>
        <v>141739319.59199998</v>
      </c>
      <c r="G1861">
        <f>SUM($D$2:D1861)</f>
        <v>166867134.41000009</v>
      </c>
      <c r="H1861" t="str">
        <f>IF(Table6[[#This Row],[Cummelutive_sum]]&lt;=Table6[[#This Row],[80_percent]],"Y", "N")</f>
        <v>N</v>
      </c>
    </row>
    <row r="1862" spans="1:8" x14ac:dyDescent="0.3">
      <c r="A1862">
        <v>170504</v>
      </c>
      <c r="B1862">
        <v>19</v>
      </c>
      <c r="C1862">
        <v>1</v>
      </c>
      <c r="D1862">
        <v>13631</v>
      </c>
      <c r="E1862">
        <v>5.2631578946999998E-2</v>
      </c>
      <c r="F1862">
        <f>SUM(Table6[total_order_amount])*0.8</f>
        <v>141739319.59199998</v>
      </c>
      <c r="G1862">
        <f>SUM($D$2:D1862)</f>
        <v>166880765.41000009</v>
      </c>
      <c r="H1862" t="str">
        <f>IF(Table6[[#This Row],[Cummelutive_sum]]&lt;=Table6[[#This Row],[80_percent]],"Y", "N")</f>
        <v>N</v>
      </c>
    </row>
    <row r="1863" spans="1:8" x14ac:dyDescent="0.3">
      <c r="A1863">
        <v>128664</v>
      </c>
      <c r="B1863">
        <v>63</v>
      </c>
      <c r="C1863">
        <v>1</v>
      </c>
      <c r="D1863">
        <v>13631</v>
      </c>
      <c r="E1863">
        <v>1.5873015872999999E-2</v>
      </c>
      <c r="F1863">
        <f>SUM(Table6[total_order_amount])*0.8</f>
        <v>141739319.59199998</v>
      </c>
      <c r="G1863">
        <f>SUM($D$2:D1863)</f>
        <v>166894396.41000009</v>
      </c>
      <c r="H1863" t="str">
        <f>IF(Table6[[#This Row],[Cummelutive_sum]]&lt;=Table6[[#This Row],[80_percent]],"Y", "N")</f>
        <v>N</v>
      </c>
    </row>
    <row r="1864" spans="1:8" x14ac:dyDescent="0.3">
      <c r="A1864">
        <v>18588</v>
      </c>
      <c r="B1864">
        <v>78</v>
      </c>
      <c r="C1864">
        <v>1</v>
      </c>
      <c r="D1864">
        <v>13631</v>
      </c>
      <c r="E1864">
        <v>1.2820512819999999E-2</v>
      </c>
      <c r="F1864">
        <f>SUM(Table6[total_order_amount])*0.8</f>
        <v>141739319.59199998</v>
      </c>
      <c r="G1864">
        <f>SUM($D$2:D1864)</f>
        <v>166908027.41000009</v>
      </c>
      <c r="H1864" t="str">
        <f>IF(Table6[[#This Row],[Cummelutive_sum]]&lt;=Table6[[#This Row],[80_percent]],"Y", "N")</f>
        <v>N</v>
      </c>
    </row>
    <row r="1865" spans="1:8" x14ac:dyDescent="0.3">
      <c r="A1865">
        <v>222316</v>
      </c>
      <c r="B1865">
        <v>81</v>
      </c>
      <c r="C1865">
        <v>1</v>
      </c>
      <c r="D1865">
        <v>13631</v>
      </c>
      <c r="E1865">
        <v>1.2345679012E-2</v>
      </c>
      <c r="F1865">
        <f>SUM(Table6[total_order_amount])*0.8</f>
        <v>141739319.59199998</v>
      </c>
      <c r="G1865">
        <f>SUM($D$2:D1865)</f>
        <v>166921658.41000009</v>
      </c>
      <c r="H1865" t="str">
        <f>IF(Table6[[#This Row],[Cummelutive_sum]]&lt;=Table6[[#This Row],[80_percent]],"Y", "N")</f>
        <v>N</v>
      </c>
    </row>
    <row r="1866" spans="1:8" x14ac:dyDescent="0.3">
      <c r="A1866">
        <v>116436</v>
      </c>
      <c r="B1866">
        <v>62</v>
      </c>
      <c r="C1866">
        <v>4</v>
      </c>
      <c r="D1866">
        <v>13610</v>
      </c>
      <c r="E1866">
        <v>6.4516129032000005E-2</v>
      </c>
      <c r="F1866">
        <f>SUM(Table6[total_order_amount])*0.8</f>
        <v>141739319.59199998</v>
      </c>
      <c r="G1866">
        <f>SUM($D$2:D1866)</f>
        <v>166935268.41000009</v>
      </c>
      <c r="H1866" t="str">
        <f>IF(Table6[[#This Row],[Cummelutive_sum]]&lt;=Table6[[#This Row],[80_percent]],"Y", "N")</f>
        <v>N</v>
      </c>
    </row>
    <row r="1867" spans="1:8" x14ac:dyDescent="0.3">
      <c r="A1867">
        <v>90920</v>
      </c>
      <c r="B1867">
        <v>123</v>
      </c>
      <c r="C1867">
        <v>4</v>
      </c>
      <c r="D1867">
        <v>13602</v>
      </c>
      <c r="E1867">
        <v>3.2520325203000001E-2</v>
      </c>
      <c r="F1867">
        <f>SUM(Table6[total_order_amount])*0.8</f>
        <v>141739319.59199998</v>
      </c>
      <c r="G1867">
        <f>SUM($D$2:D1867)</f>
        <v>166948870.41000009</v>
      </c>
      <c r="H1867" t="str">
        <f>IF(Table6[[#This Row],[Cummelutive_sum]]&lt;=Table6[[#This Row],[80_percent]],"Y", "N")</f>
        <v>N</v>
      </c>
    </row>
    <row r="1868" spans="1:8" x14ac:dyDescent="0.3">
      <c r="A1868">
        <v>68976</v>
      </c>
      <c r="B1868">
        <v>22</v>
      </c>
      <c r="C1868">
        <v>2</v>
      </c>
      <c r="D1868">
        <v>13599.5</v>
      </c>
      <c r="E1868">
        <v>9.0909090908999998E-2</v>
      </c>
      <c r="F1868">
        <f>SUM(Table6[total_order_amount])*0.8</f>
        <v>141739319.59199998</v>
      </c>
      <c r="G1868">
        <f>SUM($D$2:D1868)</f>
        <v>166962469.91000009</v>
      </c>
      <c r="H1868" t="str">
        <f>IF(Table6[[#This Row],[Cummelutive_sum]]&lt;=Table6[[#This Row],[80_percent]],"Y", "N")</f>
        <v>N</v>
      </c>
    </row>
    <row r="1869" spans="1:8" x14ac:dyDescent="0.3">
      <c r="A1869">
        <v>69440</v>
      </c>
      <c r="B1869">
        <v>22</v>
      </c>
      <c r="C1869">
        <v>2</v>
      </c>
      <c r="D1869">
        <v>13579</v>
      </c>
      <c r="E1869">
        <v>9.0909090908999998E-2</v>
      </c>
      <c r="F1869">
        <f>SUM(Table6[total_order_amount])*0.8</f>
        <v>141739319.59199998</v>
      </c>
      <c r="G1869">
        <f>SUM($D$2:D1869)</f>
        <v>166976048.91000009</v>
      </c>
      <c r="H1869" t="str">
        <f>IF(Table6[[#This Row],[Cummelutive_sum]]&lt;=Table6[[#This Row],[80_percent]],"Y", "N")</f>
        <v>N</v>
      </c>
    </row>
    <row r="1870" spans="1:8" x14ac:dyDescent="0.3">
      <c r="A1870">
        <v>63020</v>
      </c>
      <c r="B1870">
        <v>28</v>
      </c>
      <c r="C1870">
        <v>1</v>
      </c>
      <c r="D1870">
        <v>13572.88</v>
      </c>
      <c r="E1870">
        <v>3.5714285714000003E-2</v>
      </c>
      <c r="F1870">
        <f>SUM(Table6[total_order_amount])*0.8</f>
        <v>141739319.59199998</v>
      </c>
      <c r="G1870">
        <f>SUM($D$2:D1870)</f>
        <v>166989621.79000008</v>
      </c>
      <c r="H1870" t="str">
        <f>IF(Table6[[#This Row],[Cummelutive_sum]]&lt;=Table6[[#This Row],[80_percent]],"Y", "N")</f>
        <v>N</v>
      </c>
    </row>
    <row r="1871" spans="1:8" x14ac:dyDescent="0.3">
      <c r="A1871">
        <v>30384</v>
      </c>
      <c r="B1871">
        <v>76</v>
      </c>
      <c r="C1871">
        <v>3</v>
      </c>
      <c r="D1871">
        <v>13541</v>
      </c>
      <c r="E1871">
        <v>3.9473684209999998E-2</v>
      </c>
      <c r="F1871">
        <f>SUM(Table6[total_order_amount])*0.8</f>
        <v>141739319.59199998</v>
      </c>
      <c r="G1871">
        <f>SUM($D$2:D1871)</f>
        <v>167003162.79000008</v>
      </c>
      <c r="H1871" t="str">
        <f>IF(Table6[[#This Row],[Cummelutive_sum]]&lt;=Table6[[#This Row],[80_percent]],"Y", "N")</f>
        <v>N</v>
      </c>
    </row>
    <row r="1872" spans="1:8" x14ac:dyDescent="0.3">
      <c r="A1872">
        <v>185432</v>
      </c>
      <c r="B1872">
        <v>25</v>
      </c>
      <c r="C1872">
        <v>1</v>
      </c>
      <c r="D1872">
        <v>13524</v>
      </c>
      <c r="E1872">
        <v>0.04</v>
      </c>
      <c r="F1872">
        <f>SUM(Table6[total_order_amount])*0.8</f>
        <v>141739319.59199998</v>
      </c>
      <c r="G1872">
        <f>SUM($D$2:D1872)</f>
        <v>167016686.79000008</v>
      </c>
      <c r="H1872" t="str">
        <f>IF(Table6[[#This Row],[Cummelutive_sum]]&lt;=Table6[[#This Row],[80_percent]],"Y", "N")</f>
        <v>N</v>
      </c>
    </row>
    <row r="1873" spans="1:8" x14ac:dyDescent="0.3">
      <c r="A1873">
        <v>57068</v>
      </c>
      <c r="B1873">
        <v>65</v>
      </c>
      <c r="C1873">
        <v>9</v>
      </c>
      <c r="D1873">
        <v>13522.32</v>
      </c>
      <c r="E1873">
        <v>0.13846153846100001</v>
      </c>
      <c r="F1873">
        <f>SUM(Table6[total_order_amount])*0.8</f>
        <v>141739319.59199998</v>
      </c>
      <c r="G1873">
        <f>SUM($D$2:D1873)</f>
        <v>167030209.11000007</v>
      </c>
      <c r="H1873" t="str">
        <f>IF(Table6[[#This Row],[Cummelutive_sum]]&lt;=Table6[[#This Row],[80_percent]],"Y", "N")</f>
        <v>N</v>
      </c>
    </row>
    <row r="1874" spans="1:8" x14ac:dyDescent="0.3">
      <c r="A1874">
        <v>68624</v>
      </c>
      <c r="B1874">
        <v>175</v>
      </c>
      <c r="C1874">
        <v>1</v>
      </c>
      <c r="D1874">
        <v>13490</v>
      </c>
      <c r="E1874">
        <v>5.7142857140000001E-3</v>
      </c>
      <c r="F1874">
        <f>SUM(Table6[total_order_amount])*0.8</f>
        <v>141739319.59199998</v>
      </c>
      <c r="G1874">
        <f>SUM($D$2:D1874)</f>
        <v>167043699.11000007</v>
      </c>
      <c r="H1874" t="str">
        <f>IF(Table6[[#This Row],[Cummelutive_sum]]&lt;=Table6[[#This Row],[80_percent]],"Y", "N")</f>
        <v>N</v>
      </c>
    </row>
    <row r="1875" spans="1:8" x14ac:dyDescent="0.3">
      <c r="A1875">
        <v>20648</v>
      </c>
      <c r="B1875">
        <v>18</v>
      </c>
      <c r="C1875">
        <v>1</v>
      </c>
      <c r="D1875">
        <v>13488.3</v>
      </c>
      <c r="E1875">
        <v>5.5555555554999997E-2</v>
      </c>
      <c r="F1875">
        <f>SUM(Table6[total_order_amount])*0.8</f>
        <v>141739319.59199998</v>
      </c>
      <c r="G1875">
        <f>SUM($D$2:D1875)</f>
        <v>167057187.41000009</v>
      </c>
      <c r="H1875" t="str">
        <f>IF(Table6[[#This Row],[Cummelutive_sum]]&lt;=Table6[[#This Row],[80_percent]],"Y", "N")</f>
        <v>N</v>
      </c>
    </row>
    <row r="1876" spans="1:8" x14ac:dyDescent="0.3">
      <c r="A1876">
        <v>181084</v>
      </c>
      <c r="B1876">
        <v>21</v>
      </c>
      <c r="C1876">
        <v>1</v>
      </c>
      <c r="D1876">
        <v>13488</v>
      </c>
      <c r="E1876">
        <v>4.7619047619000002E-2</v>
      </c>
      <c r="F1876">
        <f>SUM(Table6[total_order_amount])*0.8</f>
        <v>141739319.59199998</v>
      </c>
      <c r="G1876">
        <f>SUM($D$2:D1876)</f>
        <v>167070675.41000009</v>
      </c>
      <c r="H1876" t="str">
        <f>IF(Table6[[#This Row],[Cummelutive_sum]]&lt;=Table6[[#This Row],[80_percent]],"Y", "N")</f>
        <v>N</v>
      </c>
    </row>
    <row r="1877" spans="1:8" x14ac:dyDescent="0.3">
      <c r="A1877">
        <v>178812</v>
      </c>
      <c r="B1877">
        <v>83</v>
      </c>
      <c r="C1877">
        <v>1</v>
      </c>
      <c r="D1877">
        <v>13488</v>
      </c>
      <c r="E1877">
        <v>1.2048192770999999E-2</v>
      </c>
      <c r="F1877">
        <f>SUM(Table6[total_order_amount])*0.8</f>
        <v>141739319.59199998</v>
      </c>
      <c r="G1877">
        <f>SUM($D$2:D1877)</f>
        <v>167084163.41000009</v>
      </c>
      <c r="H1877" t="str">
        <f>IF(Table6[[#This Row],[Cummelutive_sum]]&lt;=Table6[[#This Row],[80_percent]],"Y", "N")</f>
        <v>N</v>
      </c>
    </row>
    <row r="1878" spans="1:8" x14ac:dyDescent="0.3">
      <c r="A1878">
        <v>95968</v>
      </c>
      <c r="B1878">
        <v>190</v>
      </c>
      <c r="C1878">
        <v>2</v>
      </c>
      <c r="D1878">
        <v>13475.93</v>
      </c>
      <c r="E1878">
        <v>1.0526315789E-2</v>
      </c>
      <c r="F1878">
        <f>SUM(Table6[total_order_amount])*0.8</f>
        <v>141739319.59199998</v>
      </c>
      <c r="G1878">
        <f>SUM($D$2:D1878)</f>
        <v>167097639.34000009</v>
      </c>
      <c r="H1878" t="str">
        <f>IF(Table6[[#This Row],[Cummelutive_sum]]&lt;=Table6[[#This Row],[80_percent]],"Y", "N")</f>
        <v>N</v>
      </c>
    </row>
    <row r="1879" spans="1:8" x14ac:dyDescent="0.3">
      <c r="A1879">
        <v>115044</v>
      </c>
      <c r="B1879">
        <v>18</v>
      </c>
      <c r="C1879">
        <v>2</v>
      </c>
      <c r="D1879">
        <v>13474.5</v>
      </c>
      <c r="E1879">
        <v>0.111111111111</v>
      </c>
      <c r="F1879">
        <f>SUM(Table6[total_order_amount])*0.8</f>
        <v>141739319.59199998</v>
      </c>
      <c r="G1879">
        <f>SUM($D$2:D1879)</f>
        <v>167111113.84000009</v>
      </c>
      <c r="H1879" t="str">
        <f>IF(Table6[[#This Row],[Cummelutive_sum]]&lt;=Table6[[#This Row],[80_percent]],"Y", "N")</f>
        <v>N</v>
      </c>
    </row>
    <row r="1880" spans="1:8" x14ac:dyDescent="0.3">
      <c r="A1880">
        <v>86656</v>
      </c>
      <c r="B1880">
        <v>37</v>
      </c>
      <c r="C1880">
        <v>3</v>
      </c>
      <c r="D1880">
        <v>13474.5</v>
      </c>
      <c r="E1880">
        <v>8.1081081080999998E-2</v>
      </c>
      <c r="F1880">
        <f>SUM(Table6[total_order_amount])*0.8</f>
        <v>141739319.59199998</v>
      </c>
      <c r="G1880">
        <f>SUM($D$2:D1880)</f>
        <v>167124588.34000009</v>
      </c>
      <c r="H1880" t="str">
        <f>IF(Table6[[#This Row],[Cummelutive_sum]]&lt;=Table6[[#This Row],[80_percent]],"Y", "N")</f>
        <v>N</v>
      </c>
    </row>
    <row r="1881" spans="1:8" x14ac:dyDescent="0.3">
      <c r="A1881">
        <v>97732</v>
      </c>
      <c r="B1881">
        <v>52</v>
      </c>
      <c r="C1881">
        <v>4</v>
      </c>
      <c r="D1881">
        <v>13467.45</v>
      </c>
      <c r="E1881">
        <v>7.6923076923000003E-2</v>
      </c>
      <c r="F1881">
        <f>SUM(Table6[total_order_amount])*0.8</f>
        <v>141739319.59199998</v>
      </c>
      <c r="G1881">
        <f>SUM($D$2:D1881)</f>
        <v>167138055.79000008</v>
      </c>
      <c r="H1881" t="str">
        <f>IF(Table6[[#This Row],[Cummelutive_sum]]&lt;=Table6[[#This Row],[80_percent]],"Y", "N")</f>
        <v>N</v>
      </c>
    </row>
    <row r="1882" spans="1:8" x14ac:dyDescent="0.3">
      <c r="A1882">
        <v>60712</v>
      </c>
      <c r="B1882">
        <v>29</v>
      </c>
      <c r="C1882">
        <v>2</v>
      </c>
      <c r="D1882">
        <v>13467.45</v>
      </c>
      <c r="E1882">
        <v>6.8965517241000002E-2</v>
      </c>
      <c r="F1882">
        <f>SUM(Table6[total_order_amount])*0.8</f>
        <v>141739319.59199998</v>
      </c>
      <c r="G1882">
        <f>SUM($D$2:D1882)</f>
        <v>167151523.24000007</v>
      </c>
      <c r="H1882" t="str">
        <f>IF(Table6[[#This Row],[Cummelutive_sum]]&lt;=Table6[[#This Row],[80_percent]],"Y", "N")</f>
        <v>N</v>
      </c>
    </row>
    <row r="1883" spans="1:8" x14ac:dyDescent="0.3">
      <c r="A1883">
        <v>55320</v>
      </c>
      <c r="B1883">
        <v>34</v>
      </c>
      <c r="C1883">
        <v>2</v>
      </c>
      <c r="D1883">
        <v>13467.45</v>
      </c>
      <c r="E1883">
        <v>5.8823529410999997E-2</v>
      </c>
      <c r="F1883">
        <f>SUM(Table6[total_order_amount])*0.8</f>
        <v>141739319.59199998</v>
      </c>
      <c r="G1883">
        <f>SUM($D$2:D1883)</f>
        <v>167164990.69000006</v>
      </c>
      <c r="H1883" t="str">
        <f>IF(Table6[[#This Row],[Cummelutive_sum]]&lt;=Table6[[#This Row],[80_percent]],"Y", "N")</f>
        <v>N</v>
      </c>
    </row>
    <row r="1884" spans="1:8" x14ac:dyDescent="0.3">
      <c r="A1884">
        <v>50136</v>
      </c>
      <c r="B1884">
        <v>1</v>
      </c>
      <c r="C1884">
        <v>1</v>
      </c>
      <c r="D1884">
        <v>13448</v>
      </c>
      <c r="E1884">
        <v>1</v>
      </c>
      <c r="F1884">
        <f>SUM(Table6[total_order_amount])*0.8</f>
        <v>141739319.59199998</v>
      </c>
      <c r="G1884">
        <f>SUM($D$2:D1884)</f>
        <v>167178438.69000006</v>
      </c>
      <c r="H1884" t="str">
        <f>IF(Table6[[#This Row],[Cummelutive_sum]]&lt;=Table6[[#This Row],[80_percent]],"Y", "N")</f>
        <v>N</v>
      </c>
    </row>
    <row r="1885" spans="1:8" x14ac:dyDescent="0.3">
      <c r="A1885">
        <v>224592</v>
      </c>
      <c r="B1885">
        <v>89</v>
      </c>
      <c r="C1885">
        <v>8</v>
      </c>
      <c r="D1885">
        <v>13432</v>
      </c>
      <c r="E1885">
        <v>8.9887640448999995E-2</v>
      </c>
      <c r="F1885">
        <f>SUM(Table6[total_order_amount])*0.8</f>
        <v>141739319.59199998</v>
      </c>
      <c r="G1885">
        <f>SUM($D$2:D1885)</f>
        <v>167191870.69000006</v>
      </c>
      <c r="H1885" t="str">
        <f>IF(Table6[[#This Row],[Cummelutive_sum]]&lt;=Table6[[#This Row],[80_percent]],"Y", "N")</f>
        <v>N</v>
      </c>
    </row>
    <row r="1886" spans="1:8" x14ac:dyDescent="0.3">
      <c r="A1886">
        <v>32756</v>
      </c>
      <c r="B1886">
        <v>112</v>
      </c>
      <c r="C1886">
        <v>2</v>
      </c>
      <c r="D1886">
        <v>13428</v>
      </c>
      <c r="E1886">
        <v>1.7857142857000002E-2</v>
      </c>
      <c r="F1886">
        <f>SUM(Table6[total_order_amount])*0.8</f>
        <v>141739319.59199998</v>
      </c>
      <c r="G1886">
        <f>SUM($D$2:D1886)</f>
        <v>167205298.69000006</v>
      </c>
      <c r="H1886" t="str">
        <f>IF(Table6[[#This Row],[Cummelutive_sum]]&lt;=Table6[[#This Row],[80_percent]],"Y", "N")</f>
        <v>N</v>
      </c>
    </row>
    <row r="1887" spans="1:8" x14ac:dyDescent="0.3">
      <c r="A1887">
        <v>94104</v>
      </c>
      <c r="B1887">
        <v>48</v>
      </c>
      <c r="C1887">
        <v>7</v>
      </c>
      <c r="D1887">
        <v>13417</v>
      </c>
      <c r="E1887">
        <v>0.145833333333</v>
      </c>
      <c r="F1887">
        <f>SUM(Table6[total_order_amount])*0.8</f>
        <v>141739319.59199998</v>
      </c>
      <c r="G1887">
        <f>SUM($D$2:D1887)</f>
        <v>167218715.69000006</v>
      </c>
      <c r="H1887" t="str">
        <f>IF(Table6[[#This Row],[Cummelutive_sum]]&lt;=Table6[[#This Row],[80_percent]],"Y", "N")</f>
        <v>N</v>
      </c>
    </row>
    <row r="1888" spans="1:8" x14ac:dyDescent="0.3">
      <c r="A1888">
        <v>219840</v>
      </c>
      <c r="B1888">
        <v>44</v>
      </c>
      <c r="C1888">
        <v>1</v>
      </c>
      <c r="D1888">
        <v>13410</v>
      </c>
      <c r="E1888">
        <v>2.2727272727000002E-2</v>
      </c>
      <c r="F1888">
        <f>SUM(Table6[total_order_amount])*0.8</f>
        <v>141739319.59199998</v>
      </c>
      <c r="G1888">
        <f>SUM($D$2:D1888)</f>
        <v>167232125.69000006</v>
      </c>
      <c r="H1888" t="str">
        <f>IF(Table6[[#This Row],[Cummelutive_sum]]&lt;=Table6[[#This Row],[80_percent]],"Y", "N")</f>
        <v>N</v>
      </c>
    </row>
    <row r="1889" spans="1:8" x14ac:dyDescent="0.3">
      <c r="A1889">
        <v>101276</v>
      </c>
      <c r="B1889">
        <v>43</v>
      </c>
      <c r="C1889">
        <v>1</v>
      </c>
      <c r="D1889">
        <v>13393</v>
      </c>
      <c r="E1889">
        <v>2.3255813952999999E-2</v>
      </c>
      <c r="F1889">
        <f>SUM(Table6[total_order_amount])*0.8</f>
        <v>141739319.59199998</v>
      </c>
      <c r="G1889">
        <f>SUM($D$2:D1889)</f>
        <v>167245518.69000006</v>
      </c>
      <c r="H1889" t="str">
        <f>IF(Table6[[#This Row],[Cummelutive_sum]]&lt;=Table6[[#This Row],[80_percent]],"Y", "N")</f>
        <v>N</v>
      </c>
    </row>
    <row r="1890" spans="1:8" x14ac:dyDescent="0.3">
      <c r="A1890">
        <v>51788</v>
      </c>
      <c r="B1890">
        <v>143</v>
      </c>
      <c r="C1890">
        <v>2</v>
      </c>
      <c r="D1890">
        <v>13384.7</v>
      </c>
      <c r="E1890">
        <v>1.3986013986000001E-2</v>
      </c>
      <c r="F1890">
        <f>SUM(Table6[total_order_amount])*0.8</f>
        <v>141739319.59199998</v>
      </c>
      <c r="G1890">
        <f>SUM($D$2:D1890)</f>
        <v>167258903.39000005</v>
      </c>
      <c r="H1890" t="str">
        <f>IF(Table6[[#This Row],[Cummelutive_sum]]&lt;=Table6[[#This Row],[80_percent]],"Y", "N")</f>
        <v>N</v>
      </c>
    </row>
    <row r="1891" spans="1:8" x14ac:dyDescent="0.3">
      <c r="A1891">
        <v>117572</v>
      </c>
      <c r="B1891">
        <v>41</v>
      </c>
      <c r="C1891">
        <v>1</v>
      </c>
      <c r="D1891">
        <v>13381</v>
      </c>
      <c r="E1891">
        <v>2.4390243902000001E-2</v>
      </c>
      <c r="F1891">
        <f>SUM(Table6[total_order_amount])*0.8</f>
        <v>141739319.59199998</v>
      </c>
      <c r="G1891">
        <f>SUM($D$2:D1891)</f>
        <v>167272284.39000005</v>
      </c>
      <c r="H1891" t="str">
        <f>IF(Table6[[#This Row],[Cummelutive_sum]]&lt;=Table6[[#This Row],[80_percent]],"Y", "N")</f>
        <v>N</v>
      </c>
    </row>
    <row r="1892" spans="1:8" x14ac:dyDescent="0.3">
      <c r="A1892">
        <v>56604</v>
      </c>
      <c r="B1892">
        <v>87</v>
      </c>
      <c r="C1892">
        <v>7</v>
      </c>
      <c r="D1892">
        <v>13355.9</v>
      </c>
      <c r="E1892">
        <v>8.0459770114000004E-2</v>
      </c>
      <c r="F1892">
        <f>SUM(Table6[total_order_amount])*0.8</f>
        <v>141739319.59199998</v>
      </c>
      <c r="G1892">
        <f>SUM($D$2:D1892)</f>
        <v>167285640.29000005</v>
      </c>
      <c r="H1892" t="str">
        <f>IF(Table6[[#This Row],[Cummelutive_sum]]&lt;=Table6[[#This Row],[80_percent]],"Y", "N")</f>
        <v>N</v>
      </c>
    </row>
    <row r="1893" spans="1:8" x14ac:dyDescent="0.3">
      <c r="A1893">
        <v>34972</v>
      </c>
      <c r="B1893">
        <v>89</v>
      </c>
      <c r="C1893">
        <v>2</v>
      </c>
      <c r="D1893">
        <v>13343</v>
      </c>
      <c r="E1893">
        <v>2.2471910112000001E-2</v>
      </c>
      <c r="F1893">
        <f>SUM(Table6[total_order_amount])*0.8</f>
        <v>141739319.59199998</v>
      </c>
      <c r="G1893">
        <f>SUM($D$2:D1893)</f>
        <v>167298983.29000005</v>
      </c>
      <c r="H1893" t="str">
        <f>IF(Table6[[#This Row],[Cummelutive_sum]]&lt;=Table6[[#This Row],[80_percent]],"Y", "N")</f>
        <v>N</v>
      </c>
    </row>
    <row r="1894" spans="1:8" x14ac:dyDescent="0.3">
      <c r="A1894">
        <v>80888</v>
      </c>
      <c r="B1894">
        <v>123</v>
      </c>
      <c r="C1894">
        <v>8</v>
      </c>
      <c r="D1894">
        <v>13322</v>
      </c>
      <c r="E1894">
        <v>6.5040650406000003E-2</v>
      </c>
      <c r="F1894">
        <f>SUM(Table6[total_order_amount])*0.8</f>
        <v>141739319.59199998</v>
      </c>
      <c r="G1894">
        <f>SUM($D$2:D1894)</f>
        <v>167312305.29000005</v>
      </c>
      <c r="H1894" t="str">
        <f>IF(Table6[[#This Row],[Cummelutive_sum]]&lt;=Table6[[#This Row],[80_percent]],"Y", "N")</f>
        <v>N</v>
      </c>
    </row>
    <row r="1895" spans="1:8" x14ac:dyDescent="0.3">
      <c r="A1895">
        <v>184228</v>
      </c>
      <c r="B1895">
        <v>145</v>
      </c>
      <c r="C1895">
        <v>6</v>
      </c>
      <c r="D1895">
        <v>13308</v>
      </c>
      <c r="E1895">
        <v>4.1379310343999998E-2</v>
      </c>
      <c r="F1895">
        <f>SUM(Table6[total_order_amount])*0.8</f>
        <v>141739319.59199998</v>
      </c>
      <c r="G1895">
        <f>SUM($D$2:D1895)</f>
        <v>167325613.29000005</v>
      </c>
      <c r="H1895" t="str">
        <f>IF(Table6[[#This Row],[Cummelutive_sum]]&lt;=Table6[[#This Row],[80_percent]],"Y", "N")</f>
        <v>N</v>
      </c>
    </row>
    <row r="1896" spans="1:8" x14ac:dyDescent="0.3">
      <c r="A1896">
        <v>71788</v>
      </c>
      <c r="B1896">
        <v>34</v>
      </c>
      <c r="C1896">
        <v>2</v>
      </c>
      <c r="D1896">
        <v>13304</v>
      </c>
      <c r="E1896">
        <v>5.8823529410999997E-2</v>
      </c>
      <c r="F1896">
        <f>SUM(Table6[total_order_amount])*0.8</f>
        <v>141739319.59199998</v>
      </c>
      <c r="G1896">
        <f>SUM($D$2:D1896)</f>
        <v>167338917.29000005</v>
      </c>
      <c r="H1896" t="str">
        <f>IF(Table6[[#This Row],[Cummelutive_sum]]&lt;=Table6[[#This Row],[80_percent]],"Y", "N")</f>
        <v>N</v>
      </c>
    </row>
    <row r="1897" spans="1:8" x14ac:dyDescent="0.3">
      <c r="A1897">
        <v>103584</v>
      </c>
      <c r="B1897">
        <v>178</v>
      </c>
      <c r="C1897">
        <v>4</v>
      </c>
      <c r="D1897">
        <v>13302.1</v>
      </c>
      <c r="E1897">
        <v>2.2471910112000001E-2</v>
      </c>
      <c r="F1897">
        <f>SUM(Table6[total_order_amount])*0.8</f>
        <v>141739319.59199998</v>
      </c>
      <c r="G1897">
        <f>SUM($D$2:D1897)</f>
        <v>167352219.39000005</v>
      </c>
      <c r="H1897" t="str">
        <f>IF(Table6[[#This Row],[Cummelutive_sum]]&lt;=Table6[[#This Row],[80_percent]],"Y", "N")</f>
        <v>N</v>
      </c>
    </row>
    <row r="1898" spans="1:8" x14ac:dyDescent="0.3">
      <c r="A1898">
        <v>113804</v>
      </c>
      <c r="B1898">
        <v>99</v>
      </c>
      <c r="C1898">
        <v>3</v>
      </c>
      <c r="D1898">
        <v>13295</v>
      </c>
      <c r="E1898">
        <v>3.0303030303000002E-2</v>
      </c>
      <c r="F1898">
        <f>SUM(Table6[total_order_amount])*0.8</f>
        <v>141739319.59199998</v>
      </c>
      <c r="G1898">
        <f>SUM($D$2:D1898)</f>
        <v>167365514.39000005</v>
      </c>
      <c r="H1898" t="str">
        <f>IF(Table6[[#This Row],[Cummelutive_sum]]&lt;=Table6[[#This Row],[80_percent]],"Y", "N")</f>
        <v>N</v>
      </c>
    </row>
    <row r="1899" spans="1:8" x14ac:dyDescent="0.3">
      <c r="A1899">
        <v>18940</v>
      </c>
      <c r="B1899">
        <v>45</v>
      </c>
      <c r="C1899">
        <v>5</v>
      </c>
      <c r="D1899">
        <v>13288.2</v>
      </c>
      <c r="E1899">
        <v>0.111111111111</v>
      </c>
      <c r="F1899">
        <f>SUM(Table6[total_order_amount])*0.8</f>
        <v>141739319.59199998</v>
      </c>
      <c r="G1899">
        <f>SUM($D$2:D1899)</f>
        <v>167378802.59000003</v>
      </c>
      <c r="H1899" t="str">
        <f>IF(Table6[[#This Row],[Cummelutive_sum]]&lt;=Table6[[#This Row],[80_percent]],"Y", "N")</f>
        <v>N</v>
      </c>
    </row>
    <row r="1900" spans="1:8" x14ac:dyDescent="0.3">
      <c r="A1900">
        <v>75956</v>
      </c>
      <c r="B1900">
        <v>21</v>
      </c>
      <c r="C1900">
        <v>1</v>
      </c>
      <c r="D1900">
        <v>13288.2</v>
      </c>
      <c r="E1900">
        <v>4.7619047619000002E-2</v>
      </c>
      <c r="F1900">
        <f>SUM(Table6[total_order_amount])*0.8</f>
        <v>141739319.59199998</v>
      </c>
      <c r="G1900">
        <f>SUM($D$2:D1900)</f>
        <v>167392090.79000002</v>
      </c>
      <c r="H1900" t="str">
        <f>IF(Table6[[#This Row],[Cummelutive_sum]]&lt;=Table6[[#This Row],[80_percent]],"Y", "N")</f>
        <v>N</v>
      </c>
    </row>
    <row r="1901" spans="1:8" x14ac:dyDescent="0.3">
      <c r="A1901">
        <v>30236</v>
      </c>
      <c r="B1901">
        <v>31</v>
      </c>
      <c r="C1901">
        <v>1</v>
      </c>
      <c r="D1901">
        <v>13288.2</v>
      </c>
      <c r="E1901">
        <v>3.2258064516000003E-2</v>
      </c>
      <c r="F1901">
        <f>SUM(Table6[total_order_amount])*0.8</f>
        <v>141739319.59199998</v>
      </c>
      <c r="G1901">
        <f>SUM($D$2:D1901)</f>
        <v>167405378.99000001</v>
      </c>
      <c r="H1901" t="str">
        <f>IF(Table6[[#This Row],[Cummelutive_sum]]&lt;=Table6[[#This Row],[80_percent]],"Y", "N")</f>
        <v>N</v>
      </c>
    </row>
    <row r="1902" spans="1:8" x14ac:dyDescent="0.3">
      <c r="A1902">
        <v>60944</v>
      </c>
      <c r="B1902">
        <v>31</v>
      </c>
      <c r="C1902">
        <v>1</v>
      </c>
      <c r="D1902">
        <v>13288</v>
      </c>
      <c r="E1902">
        <v>3.2258064516000003E-2</v>
      </c>
      <c r="F1902">
        <f>SUM(Table6[total_order_amount])*0.8</f>
        <v>141739319.59199998</v>
      </c>
      <c r="G1902">
        <f>SUM($D$2:D1902)</f>
        <v>167418666.99000001</v>
      </c>
      <c r="H1902" t="str">
        <f>IF(Table6[[#This Row],[Cummelutive_sum]]&lt;=Table6[[#This Row],[80_percent]],"Y", "N")</f>
        <v>N</v>
      </c>
    </row>
    <row r="1903" spans="1:8" x14ac:dyDescent="0.3">
      <c r="A1903">
        <v>203156</v>
      </c>
      <c r="B1903">
        <v>149</v>
      </c>
      <c r="C1903">
        <v>2</v>
      </c>
      <c r="D1903">
        <v>13275</v>
      </c>
      <c r="E1903">
        <v>1.3422818790999999E-2</v>
      </c>
      <c r="F1903">
        <f>SUM(Table6[total_order_amount])*0.8</f>
        <v>141739319.59199998</v>
      </c>
      <c r="G1903">
        <f>SUM($D$2:D1903)</f>
        <v>167431941.99000001</v>
      </c>
      <c r="H1903" t="str">
        <f>IF(Table6[[#This Row],[Cummelutive_sum]]&lt;=Table6[[#This Row],[80_percent]],"Y", "N")</f>
        <v>N</v>
      </c>
    </row>
    <row r="1904" spans="1:8" x14ac:dyDescent="0.3">
      <c r="A1904">
        <v>112920</v>
      </c>
      <c r="B1904">
        <v>166</v>
      </c>
      <c r="C1904">
        <v>6</v>
      </c>
      <c r="D1904">
        <v>13270.31</v>
      </c>
      <c r="E1904">
        <v>3.6144578312999998E-2</v>
      </c>
      <c r="F1904">
        <f>SUM(Table6[total_order_amount])*0.8</f>
        <v>141739319.59199998</v>
      </c>
      <c r="G1904">
        <f>SUM($D$2:D1904)</f>
        <v>167445212.30000001</v>
      </c>
      <c r="H1904" t="str">
        <f>IF(Table6[[#This Row],[Cummelutive_sum]]&lt;=Table6[[#This Row],[80_percent]],"Y", "N")</f>
        <v>N</v>
      </c>
    </row>
    <row r="1905" spans="1:8" x14ac:dyDescent="0.3">
      <c r="A1905">
        <v>68916</v>
      </c>
      <c r="B1905">
        <v>94</v>
      </c>
      <c r="C1905">
        <v>6</v>
      </c>
      <c r="D1905">
        <v>13268</v>
      </c>
      <c r="E1905">
        <v>6.3829787233999999E-2</v>
      </c>
      <c r="F1905">
        <f>SUM(Table6[total_order_amount])*0.8</f>
        <v>141739319.59199998</v>
      </c>
      <c r="G1905">
        <f>SUM($D$2:D1905)</f>
        <v>167458480.30000001</v>
      </c>
      <c r="H1905" t="str">
        <f>IF(Table6[[#This Row],[Cummelutive_sum]]&lt;=Table6[[#This Row],[80_percent]],"Y", "N")</f>
        <v>N</v>
      </c>
    </row>
    <row r="1906" spans="1:8" x14ac:dyDescent="0.3">
      <c r="A1906">
        <v>158848</v>
      </c>
      <c r="B1906">
        <v>152</v>
      </c>
      <c r="C1906">
        <v>2</v>
      </c>
      <c r="D1906">
        <v>13268</v>
      </c>
      <c r="E1906">
        <v>1.3157894736E-2</v>
      </c>
      <c r="F1906">
        <f>SUM(Table6[total_order_amount])*0.8</f>
        <v>141739319.59199998</v>
      </c>
      <c r="G1906">
        <f>SUM($D$2:D1906)</f>
        <v>167471748.30000001</v>
      </c>
      <c r="H1906" t="str">
        <f>IF(Table6[[#This Row],[Cummelutive_sum]]&lt;=Table6[[#This Row],[80_percent]],"Y", "N")</f>
        <v>N</v>
      </c>
    </row>
    <row r="1907" spans="1:8" x14ac:dyDescent="0.3">
      <c r="A1907">
        <v>167084</v>
      </c>
      <c r="B1907">
        <v>86</v>
      </c>
      <c r="C1907">
        <v>2</v>
      </c>
      <c r="D1907">
        <v>13260</v>
      </c>
      <c r="E1907">
        <v>2.3255813952999999E-2</v>
      </c>
      <c r="F1907">
        <f>SUM(Table6[total_order_amount])*0.8</f>
        <v>141739319.59199998</v>
      </c>
      <c r="G1907">
        <f>SUM($D$2:D1907)</f>
        <v>167485008.30000001</v>
      </c>
      <c r="H1907" t="str">
        <f>IF(Table6[[#This Row],[Cummelutive_sum]]&lt;=Table6[[#This Row],[80_percent]],"Y", "N")</f>
        <v>N</v>
      </c>
    </row>
    <row r="1908" spans="1:8" x14ac:dyDescent="0.3">
      <c r="A1908">
        <v>117872</v>
      </c>
      <c r="B1908">
        <v>13</v>
      </c>
      <c r="C1908">
        <v>3</v>
      </c>
      <c r="D1908">
        <v>13250.2</v>
      </c>
      <c r="E1908">
        <v>0.23076923076899999</v>
      </c>
      <c r="F1908">
        <f>SUM(Table6[total_order_amount])*0.8</f>
        <v>141739319.59199998</v>
      </c>
      <c r="G1908">
        <f>SUM($D$2:D1908)</f>
        <v>167498258.5</v>
      </c>
      <c r="H1908" t="str">
        <f>IF(Table6[[#This Row],[Cummelutive_sum]]&lt;=Table6[[#This Row],[80_percent]],"Y", "N")</f>
        <v>N</v>
      </c>
    </row>
    <row r="1909" spans="1:8" x14ac:dyDescent="0.3">
      <c r="A1909">
        <v>49832</v>
      </c>
      <c r="B1909">
        <v>32</v>
      </c>
      <c r="C1909">
        <v>1</v>
      </c>
      <c r="D1909">
        <v>13250</v>
      </c>
      <c r="E1909">
        <v>3.125E-2</v>
      </c>
      <c r="F1909">
        <f>SUM(Table6[total_order_amount])*0.8</f>
        <v>141739319.59199998</v>
      </c>
      <c r="G1909">
        <f>SUM($D$2:D1909)</f>
        <v>167511508.5</v>
      </c>
      <c r="H1909" t="str">
        <f>IF(Table6[[#This Row],[Cummelutive_sum]]&lt;=Table6[[#This Row],[80_percent]],"Y", "N")</f>
        <v>N</v>
      </c>
    </row>
    <row r="1910" spans="1:8" x14ac:dyDescent="0.3">
      <c r="A1910">
        <v>39936</v>
      </c>
      <c r="B1910">
        <v>37</v>
      </c>
      <c r="C1910">
        <v>3</v>
      </c>
      <c r="D1910">
        <v>13230</v>
      </c>
      <c r="E1910">
        <v>8.1081081080999998E-2</v>
      </c>
      <c r="F1910">
        <f>SUM(Table6[total_order_amount])*0.8</f>
        <v>141739319.59199998</v>
      </c>
      <c r="G1910">
        <f>SUM($D$2:D1910)</f>
        <v>167524738.5</v>
      </c>
      <c r="H1910" t="str">
        <f>IF(Table6[[#This Row],[Cummelutive_sum]]&lt;=Table6[[#This Row],[80_percent]],"Y", "N")</f>
        <v>N</v>
      </c>
    </row>
    <row r="1911" spans="1:8" x14ac:dyDescent="0.3">
      <c r="A1911">
        <v>70412</v>
      </c>
      <c r="B1911">
        <v>140</v>
      </c>
      <c r="C1911">
        <v>5</v>
      </c>
      <c r="D1911">
        <v>13229</v>
      </c>
      <c r="E1911">
        <v>3.5714285714000003E-2</v>
      </c>
      <c r="F1911">
        <f>SUM(Table6[total_order_amount])*0.8</f>
        <v>141739319.59199998</v>
      </c>
      <c r="G1911">
        <f>SUM($D$2:D1911)</f>
        <v>167537967.5</v>
      </c>
      <c r="H1911" t="str">
        <f>IF(Table6[[#This Row],[Cummelutive_sum]]&lt;=Table6[[#This Row],[80_percent]],"Y", "N")</f>
        <v>N</v>
      </c>
    </row>
    <row r="1912" spans="1:8" x14ac:dyDescent="0.3">
      <c r="A1912">
        <v>109840</v>
      </c>
      <c r="B1912">
        <v>65</v>
      </c>
      <c r="C1912">
        <v>2</v>
      </c>
      <c r="D1912">
        <v>13224</v>
      </c>
      <c r="E1912">
        <v>3.0769230769000001E-2</v>
      </c>
      <c r="F1912">
        <f>SUM(Table6[total_order_amount])*0.8</f>
        <v>141739319.59199998</v>
      </c>
      <c r="G1912">
        <f>SUM($D$2:D1912)</f>
        <v>167551191.5</v>
      </c>
      <c r="H1912" t="str">
        <f>IF(Table6[[#This Row],[Cummelutive_sum]]&lt;=Table6[[#This Row],[80_percent]],"Y", "N")</f>
        <v>N</v>
      </c>
    </row>
    <row r="1913" spans="1:8" x14ac:dyDescent="0.3">
      <c r="A1913">
        <v>64712</v>
      </c>
      <c r="B1913">
        <v>56</v>
      </c>
      <c r="C1913">
        <v>5</v>
      </c>
      <c r="D1913">
        <v>13221</v>
      </c>
      <c r="E1913">
        <v>8.9285714284999998E-2</v>
      </c>
      <c r="F1913">
        <f>SUM(Table6[total_order_amount])*0.8</f>
        <v>141739319.59199998</v>
      </c>
      <c r="G1913">
        <f>SUM($D$2:D1913)</f>
        <v>167564412.5</v>
      </c>
      <c r="H1913" t="str">
        <f>IF(Table6[[#This Row],[Cummelutive_sum]]&lt;=Table6[[#This Row],[80_percent]],"Y", "N")</f>
        <v>N</v>
      </c>
    </row>
    <row r="1914" spans="1:8" x14ac:dyDescent="0.3">
      <c r="A1914">
        <v>187044</v>
      </c>
      <c r="B1914">
        <v>34</v>
      </c>
      <c r="C1914">
        <v>4</v>
      </c>
      <c r="D1914">
        <v>13200</v>
      </c>
      <c r="E1914">
        <v>0.117647058823</v>
      </c>
      <c r="F1914">
        <f>SUM(Table6[total_order_amount])*0.8</f>
        <v>141739319.59199998</v>
      </c>
      <c r="G1914">
        <f>SUM($D$2:D1914)</f>
        <v>167577612.5</v>
      </c>
      <c r="H1914" t="str">
        <f>IF(Table6[[#This Row],[Cummelutive_sum]]&lt;=Table6[[#This Row],[80_percent]],"Y", "N")</f>
        <v>N</v>
      </c>
    </row>
    <row r="1915" spans="1:8" x14ac:dyDescent="0.3">
      <c r="A1915">
        <v>74812</v>
      </c>
      <c r="B1915">
        <v>62</v>
      </c>
      <c r="C1915">
        <v>3</v>
      </c>
      <c r="D1915">
        <v>13177</v>
      </c>
      <c r="E1915">
        <v>4.8387096774E-2</v>
      </c>
      <c r="F1915">
        <f>SUM(Table6[total_order_amount])*0.8</f>
        <v>141739319.59199998</v>
      </c>
      <c r="G1915">
        <f>SUM($D$2:D1915)</f>
        <v>167590789.5</v>
      </c>
      <c r="H1915" t="str">
        <f>IF(Table6[[#This Row],[Cummelutive_sum]]&lt;=Table6[[#This Row],[80_percent]],"Y", "N")</f>
        <v>N</v>
      </c>
    </row>
    <row r="1916" spans="1:8" x14ac:dyDescent="0.3">
      <c r="A1916">
        <v>223888</v>
      </c>
      <c r="B1916">
        <v>47</v>
      </c>
      <c r="C1916">
        <v>1</v>
      </c>
      <c r="D1916">
        <v>13177</v>
      </c>
      <c r="E1916">
        <v>2.1276595743999999E-2</v>
      </c>
      <c r="F1916">
        <f>SUM(Table6[total_order_amount])*0.8</f>
        <v>141739319.59199998</v>
      </c>
      <c r="G1916">
        <f>SUM($D$2:D1916)</f>
        <v>167603966.5</v>
      </c>
      <c r="H1916" t="str">
        <f>IF(Table6[[#This Row],[Cummelutive_sum]]&lt;=Table6[[#This Row],[80_percent]],"Y", "N")</f>
        <v>N</v>
      </c>
    </row>
    <row r="1917" spans="1:8" x14ac:dyDescent="0.3">
      <c r="A1917">
        <v>76336</v>
      </c>
      <c r="B1917">
        <v>61</v>
      </c>
      <c r="C1917">
        <v>2</v>
      </c>
      <c r="D1917">
        <v>13165</v>
      </c>
      <c r="E1917">
        <v>3.2786885245000001E-2</v>
      </c>
      <c r="F1917">
        <f>SUM(Table6[total_order_amount])*0.8</f>
        <v>141739319.59199998</v>
      </c>
      <c r="G1917">
        <f>SUM($D$2:D1917)</f>
        <v>167617131.5</v>
      </c>
      <c r="H1917" t="str">
        <f>IF(Table6[[#This Row],[Cummelutive_sum]]&lt;=Table6[[#This Row],[80_percent]],"Y", "N")</f>
        <v>N</v>
      </c>
    </row>
    <row r="1918" spans="1:8" x14ac:dyDescent="0.3">
      <c r="A1918">
        <v>152912</v>
      </c>
      <c r="B1918">
        <v>183</v>
      </c>
      <c r="C1918">
        <v>1</v>
      </c>
      <c r="D1918">
        <v>13165</v>
      </c>
      <c r="E1918">
        <v>5.4644808739999998E-3</v>
      </c>
      <c r="F1918">
        <f>SUM(Table6[total_order_amount])*0.8</f>
        <v>141739319.59199998</v>
      </c>
      <c r="G1918">
        <f>SUM($D$2:D1918)</f>
        <v>167630296.5</v>
      </c>
      <c r="H1918" t="str">
        <f>IF(Table6[[#This Row],[Cummelutive_sum]]&lt;=Table6[[#This Row],[80_percent]],"Y", "N")</f>
        <v>N</v>
      </c>
    </row>
    <row r="1919" spans="1:8" x14ac:dyDescent="0.3">
      <c r="A1919">
        <v>223924</v>
      </c>
      <c r="B1919">
        <v>615</v>
      </c>
      <c r="C1919">
        <v>16</v>
      </c>
      <c r="D1919">
        <v>13162</v>
      </c>
      <c r="E1919">
        <v>2.6016260162E-2</v>
      </c>
      <c r="F1919">
        <f>SUM(Table6[total_order_amount])*0.8</f>
        <v>141739319.59199998</v>
      </c>
      <c r="G1919">
        <f>SUM($D$2:D1919)</f>
        <v>167643458.5</v>
      </c>
      <c r="H1919" t="str">
        <f>IF(Table6[[#This Row],[Cummelutive_sum]]&lt;=Table6[[#This Row],[80_percent]],"Y", "N")</f>
        <v>N</v>
      </c>
    </row>
    <row r="1920" spans="1:8" x14ac:dyDescent="0.3">
      <c r="A1920">
        <v>91752</v>
      </c>
      <c r="B1920">
        <v>32</v>
      </c>
      <c r="C1920">
        <v>2</v>
      </c>
      <c r="D1920">
        <v>13135.5</v>
      </c>
      <c r="E1920">
        <v>6.25E-2</v>
      </c>
      <c r="F1920">
        <f>SUM(Table6[total_order_amount])*0.8</f>
        <v>141739319.59199998</v>
      </c>
      <c r="G1920">
        <f>SUM($D$2:D1920)</f>
        <v>167656594</v>
      </c>
      <c r="H1920" t="str">
        <f>IF(Table6[[#This Row],[Cummelutive_sum]]&lt;=Table6[[#This Row],[80_percent]],"Y", "N")</f>
        <v>N</v>
      </c>
    </row>
    <row r="1921" spans="1:8" x14ac:dyDescent="0.3">
      <c r="A1921">
        <v>82088</v>
      </c>
      <c r="B1921">
        <v>320</v>
      </c>
      <c r="C1921">
        <v>9</v>
      </c>
      <c r="D1921">
        <v>13126</v>
      </c>
      <c r="E1921">
        <v>2.8125000000000001E-2</v>
      </c>
      <c r="F1921">
        <f>SUM(Table6[total_order_amount])*0.8</f>
        <v>141739319.59199998</v>
      </c>
      <c r="G1921">
        <f>SUM($D$2:D1921)</f>
        <v>167669720</v>
      </c>
      <c r="H1921" t="str">
        <f>IF(Table6[[#This Row],[Cummelutive_sum]]&lt;=Table6[[#This Row],[80_percent]],"Y", "N")</f>
        <v>N</v>
      </c>
    </row>
    <row r="1922" spans="1:8" x14ac:dyDescent="0.3">
      <c r="A1922">
        <v>59460</v>
      </c>
      <c r="B1922">
        <v>50</v>
      </c>
      <c r="C1922">
        <v>1</v>
      </c>
      <c r="D1922">
        <v>13095</v>
      </c>
      <c r="E1922">
        <v>0.02</v>
      </c>
      <c r="F1922">
        <f>SUM(Table6[total_order_amount])*0.8</f>
        <v>141739319.59199998</v>
      </c>
      <c r="G1922">
        <f>SUM($D$2:D1922)</f>
        <v>167682815</v>
      </c>
      <c r="H1922" t="str">
        <f>IF(Table6[[#This Row],[Cummelutive_sum]]&lt;=Table6[[#This Row],[80_percent]],"Y", "N")</f>
        <v>N</v>
      </c>
    </row>
    <row r="1923" spans="1:8" x14ac:dyDescent="0.3">
      <c r="A1923">
        <v>42120</v>
      </c>
      <c r="B1923">
        <v>99</v>
      </c>
      <c r="C1923">
        <v>35</v>
      </c>
      <c r="D1923">
        <v>13088</v>
      </c>
      <c r="E1923">
        <v>0.35353535353499999</v>
      </c>
      <c r="F1923">
        <f>SUM(Table6[total_order_amount])*0.8</f>
        <v>141739319.59199998</v>
      </c>
      <c r="G1923">
        <f>SUM($D$2:D1923)</f>
        <v>167695903</v>
      </c>
      <c r="H1923" t="str">
        <f>IF(Table6[[#This Row],[Cummelutive_sum]]&lt;=Table6[[#This Row],[80_percent]],"Y", "N")</f>
        <v>N</v>
      </c>
    </row>
    <row r="1924" spans="1:8" x14ac:dyDescent="0.3">
      <c r="A1924">
        <v>65412</v>
      </c>
      <c r="B1924">
        <v>16</v>
      </c>
      <c r="C1924">
        <v>2</v>
      </c>
      <c r="D1924">
        <v>13074.96</v>
      </c>
      <c r="E1924">
        <v>0.125</v>
      </c>
      <c r="F1924">
        <f>SUM(Table6[total_order_amount])*0.8</f>
        <v>141739319.59199998</v>
      </c>
      <c r="G1924">
        <f>SUM($D$2:D1924)</f>
        <v>167708977.96000001</v>
      </c>
      <c r="H1924" t="str">
        <f>IF(Table6[[#This Row],[Cummelutive_sum]]&lt;=Table6[[#This Row],[80_percent]],"Y", "N")</f>
        <v>N</v>
      </c>
    </row>
    <row r="1925" spans="1:8" x14ac:dyDescent="0.3">
      <c r="A1925">
        <v>55968</v>
      </c>
      <c r="B1925">
        <v>130</v>
      </c>
      <c r="C1925">
        <v>4</v>
      </c>
      <c r="D1925">
        <v>13059</v>
      </c>
      <c r="E1925">
        <v>3.0769230769000001E-2</v>
      </c>
      <c r="F1925">
        <f>SUM(Table6[total_order_amount])*0.8</f>
        <v>141739319.59199998</v>
      </c>
      <c r="G1925">
        <f>SUM($D$2:D1925)</f>
        <v>167722036.96000001</v>
      </c>
      <c r="H1925" t="str">
        <f>IF(Table6[[#This Row],[Cummelutive_sum]]&lt;=Table6[[#This Row],[80_percent]],"Y", "N")</f>
        <v>N</v>
      </c>
    </row>
    <row r="1926" spans="1:8" x14ac:dyDescent="0.3">
      <c r="A1926">
        <v>221928</v>
      </c>
      <c r="B1926">
        <v>67</v>
      </c>
      <c r="C1926">
        <v>4</v>
      </c>
      <c r="D1926">
        <v>13038</v>
      </c>
      <c r="E1926">
        <v>5.9701492537000002E-2</v>
      </c>
      <c r="F1926">
        <f>SUM(Table6[total_order_amount])*0.8</f>
        <v>141739319.59199998</v>
      </c>
      <c r="G1926">
        <f>SUM($D$2:D1926)</f>
        <v>167735074.96000001</v>
      </c>
      <c r="H1926" t="str">
        <f>IF(Table6[[#This Row],[Cummelutive_sum]]&lt;=Table6[[#This Row],[80_percent]],"Y", "N")</f>
        <v>N</v>
      </c>
    </row>
    <row r="1927" spans="1:8" x14ac:dyDescent="0.3">
      <c r="A1927">
        <v>210180</v>
      </c>
      <c r="B1927">
        <v>52</v>
      </c>
      <c r="C1927">
        <v>2</v>
      </c>
      <c r="D1927">
        <v>13031</v>
      </c>
      <c r="E1927">
        <v>3.8461538460999999E-2</v>
      </c>
      <c r="F1927">
        <f>SUM(Table6[total_order_amount])*0.8</f>
        <v>141739319.59199998</v>
      </c>
      <c r="G1927">
        <f>SUM($D$2:D1927)</f>
        <v>167748105.96000001</v>
      </c>
      <c r="H1927" t="str">
        <f>IF(Table6[[#This Row],[Cummelutive_sum]]&lt;=Table6[[#This Row],[80_percent]],"Y", "N")</f>
        <v>N</v>
      </c>
    </row>
    <row r="1928" spans="1:8" x14ac:dyDescent="0.3">
      <c r="A1928">
        <v>79548</v>
      </c>
      <c r="B1928">
        <v>33</v>
      </c>
      <c r="C1928">
        <v>1</v>
      </c>
      <c r="D1928">
        <v>13025</v>
      </c>
      <c r="E1928">
        <v>3.0303030303000002E-2</v>
      </c>
      <c r="F1928">
        <f>SUM(Table6[total_order_amount])*0.8</f>
        <v>141739319.59199998</v>
      </c>
      <c r="G1928">
        <f>SUM($D$2:D1928)</f>
        <v>167761130.96000001</v>
      </c>
      <c r="H1928" t="str">
        <f>IF(Table6[[#This Row],[Cummelutive_sum]]&lt;=Table6[[#This Row],[80_percent]],"Y", "N")</f>
        <v>N</v>
      </c>
    </row>
    <row r="1929" spans="1:8" x14ac:dyDescent="0.3">
      <c r="A1929">
        <v>99336</v>
      </c>
      <c r="B1929">
        <v>82</v>
      </c>
      <c r="C1929">
        <v>4</v>
      </c>
      <c r="D1929">
        <v>13022</v>
      </c>
      <c r="E1929">
        <v>4.8780487804000003E-2</v>
      </c>
      <c r="F1929">
        <f>SUM(Table6[total_order_amount])*0.8</f>
        <v>141739319.59199998</v>
      </c>
      <c r="G1929">
        <f>SUM($D$2:D1929)</f>
        <v>167774152.96000001</v>
      </c>
      <c r="H1929" t="str">
        <f>IF(Table6[[#This Row],[Cummelutive_sum]]&lt;=Table6[[#This Row],[80_percent]],"Y", "N")</f>
        <v>N</v>
      </c>
    </row>
    <row r="1930" spans="1:8" x14ac:dyDescent="0.3">
      <c r="A1930">
        <v>46896</v>
      </c>
      <c r="B1930">
        <v>62</v>
      </c>
      <c r="C1930">
        <v>2</v>
      </c>
      <c r="D1930">
        <v>13020</v>
      </c>
      <c r="E1930">
        <v>3.2258064516000003E-2</v>
      </c>
      <c r="F1930">
        <f>SUM(Table6[total_order_amount])*0.8</f>
        <v>141739319.59199998</v>
      </c>
      <c r="G1930">
        <f>SUM($D$2:D1930)</f>
        <v>167787172.96000001</v>
      </c>
      <c r="H1930" t="str">
        <f>IF(Table6[[#This Row],[Cummelutive_sum]]&lt;=Table6[[#This Row],[80_percent]],"Y", "N")</f>
        <v>N</v>
      </c>
    </row>
    <row r="1931" spans="1:8" x14ac:dyDescent="0.3">
      <c r="A1931">
        <v>41968</v>
      </c>
      <c r="B1931">
        <v>46</v>
      </c>
      <c r="C1931">
        <v>1</v>
      </c>
      <c r="D1931">
        <v>13020</v>
      </c>
      <c r="E1931">
        <v>2.1739130434000001E-2</v>
      </c>
      <c r="F1931">
        <f>SUM(Table6[total_order_amount])*0.8</f>
        <v>141739319.59199998</v>
      </c>
      <c r="G1931">
        <f>SUM($D$2:D1931)</f>
        <v>167800192.96000001</v>
      </c>
      <c r="H1931" t="str">
        <f>IF(Table6[[#This Row],[Cummelutive_sum]]&lt;=Table6[[#This Row],[80_percent]],"Y", "N")</f>
        <v>N</v>
      </c>
    </row>
    <row r="1932" spans="1:8" x14ac:dyDescent="0.3">
      <c r="A1932">
        <v>40788</v>
      </c>
      <c r="B1932">
        <v>90</v>
      </c>
      <c r="C1932">
        <v>3</v>
      </c>
      <c r="D1932">
        <v>13017</v>
      </c>
      <c r="E1932">
        <v>3.3333333333000002E-2</v>
      </c>
      <c r="F1932">
        <f>SUM(Table6[total_order_amount])*0.8</f>
        <v>141739319.59199998</v>
      </c>
      <c r="G1932">
        <f>SUM($D$2:D1932)</f>
        <v>167813209.96000001</v>
      </c>
      <c r="H1932" t="str">
        <f>IF(Table6[[#This Row],[Cummelutive_sum]]&lt;=Table6[[#This Row],[80_percent]],"Y", "N")</f>
        <v>N</v>
      </c>
    </row>
    <row r="1933" spans="1:8" x14ac:dyDescent="0.3">
      <c r="A1933">
        <v>222452</v>
      </c>
      <c r="B1933">
        <v>268</v>
      </c>
      <c r="C1933">
        <v>10</v>
      </c>
      <c r="D1933">
        <v>13015</v>
      </c>
      <c r="E1933">
        <v>3.7313432835E-2</v>
      </c>
      <c r="F1933">
        <f>SUM(Table6[total_order_amount])*0.8</f>
        <v>141739319.59199998</v>
      </c>
      <c r="G1933">
        <f>SUM($D$2:D1933)</f>
        <v>167826224.96000001</v>
      </c>
      <c r="H1933" t="str">
        <f>IF(Table6[[#This Row],[Cummelutive_sum]]&lt;=Table6[[#This Row],[80_percent]],"Y", "N")</f>
        <v>N</v>
      </c>
    </row>
    <row r="1934" spans="1:8" x14ac:dyDescent="0.3">
      <c r="A1934">
        <v>117988</v>
      </c>
      <c r="B1934">
        <v>33</v>
      </c>
      <c r="C1934">
        <v>2</v>
      </c>
      <c r="D1934">
        <v>13008</v>
      </c>
      <c r="E1934">
        <v>6.0606060606000003E-2</v>
      </c>
      <c r="F1934">
        <f>SUM(Table6[total_order_amount])*0.8</f>
        <v>141739319.59199998</v>
      </c>
      <c r="G1934">
        <f>SUM($D$2:D1934)</f>
        <v>167839232.96000001</v>
      </c>
      <c r="H1934" t="str">
        <f>IF(Table6[[#This Row],[Cummelutive_sum]]&lt;=Table6[[#This Row],[80_percent]],"Y", "N")</f>
        <v>N</v>
      </c>
    </row>
    <row r="1935" spans="1:8" x14ac:dyDescent="0.3">
      <c r="A1935">
        <v>89740</v>
      </c>
      <c r="B1935">
        <v>6</v>
      </c>
      <c r="C1935">
        <v>1</v>
      </c>
      <c r="D1935">
        <v>13007</v>
      </c>
      <c r="E1935">
        <v>0.166666666666</v>
      </c>
      <c r="F1935">
        <f>SUM(Table6[total_order_amount])*0.8</f>
        <v>141739319.59199998</v>
      </c>
      <c r="G1935">
        <f>SUM($D$2:D1935)</f>
        <v>167852239.96000001</v>
      </c>
      <c r="H1935" t="str">
        <f>IF(Table6[[#This Row],[Cummelutive_sum]]&lt;=Table6[[#This Row],[80_percent]],"Y", "N")</f>
        <v>N</v>
      </c>
    </row>
    <row r="1936" spans="1:8" x14ac:dyDescent="0.3">
      <c r="A1936">
        <v>114320</v>
      </c>
      <c r="B1936">
        <v>42</v>
      </c>
      <c r="C1936">
        <v>4</v>
      </c>
      <c r="D1936">
        <v>13007</v>
      </c>
      <c r="E1936">
        <v>9.5238095238000003E-2</v>
      </c>
      <c r="F1936">
        <f>SUM(Table6[total_order_amount])*0.8</f>
        <v>141739319.59199998</v>
      </c>
      <c r="G1936">
        <f>SUM($D$2:D1936)</f>
        <v>167865246.96000001</v>
      </c>
      <c r="H1936" t="str">
        <f>IF(Table6[[#This Row],[Cummelutive_sum]]&lt;=Table6[[#This Row],[80_percent]],"Y", "N")</f>
        <v>N</v>
      </c>
    </row>
    <row r="1937" spans="1:8" x14ac:dyDescent="0.3">
      <c r="A1937">
        <v>92036</v>
      </c>
      <c r="B1937">
        <v>38</v>
      </c>
      <c r="C1937">
        <v>3</v>
      </c>
      <c r="D1937">
        <v>13007</v>
      </c>
      <c r="E1937">
        <v>7.8947368421000003E-2</v>
      </c>
      <c r="F1937">
        <f>SUM(Table6[total_order_amount])*0.8</f>
        <v>141739319.59199998</v>
      </c>
      <c r="G1937">
        <f>SUM($D$2:D1937)</f>
        <v>167878253.96000001</v>
      </c>
      <c r="H1937" t="str">
        <f>IF(Table6[[#This Row],[Cummelutive_sum]]&lt;=Table6[[#This Row],[80_percent]],"Y", "N")</f>
        <v>N</v>
      </c>
    </row>
    <row r="1938" spans="1:8" x14ac:dyDescent="0.3">
      <c r="A1938">
        <v>54668</v>
      </c>
      <c r="B1938">
        <v>52</v>
      </c>
      <c r="C1938">
        <v>3</v>
      </c>
      <c r="D1938">
        <v>13007</v>
      </c>
      <c r="E1938">
        <v>5.7692307691999997E-2</v>
      </c>
      <c r="F1938">
        <f>SUM(Table6[total_order_amount])*0.8</f>
        <v>141739319.59199998</v>
      </c>
      <c r="G1938">
        <f>SUM($D$2:D1938)</f>
        <v>167891260.96000001</v>
      </c>
      <c r="H1938" t="str">
        <f>IF(Table6[[#This Row],[Cummelutive_sum]]&lt;=Table6[[#This Row],[80_percent]],"Y", "N")</f>
        <v>N</v>
      </c>
    </row>
    <row r="1939" spans="1:8" x14ac:dyDescent="0.3">
      <c r="A1939">
        <v>52424</v>
      </c>
      <c r="B1939">
        <v>26</v>
      </c>
      <c r="C1939">
        <v>1</v>
      </c>
      <c r="D1939">
        <v>13007</v>
      </c>
      <c r="E1939">
        <v>3.8461538460999999E-2</v>
      </c>
      <c r="F1939">
        <f>SUM(Table6[total_order_amount])*0.8</f>
        <v>141739319.59199998</v>
      </c>
      <c r="G1939">
        <f>SUM($D$2:D1939)</f>
        <v>167904267.96000001</v>
      </c>
      <c r="H1939" t="str">
        <f>IF(Table6[[#This Row],[Cummelutive_sum]]&lt;=Table6[[#This Row],[80_percent]],"Y", "N")</f>
        <v>N</v>
      </c>
    </row>
    <row r="1940" spans="1:8" x14ac:dyDescent="0.3">
      <c r="A1940">
        <v>45688</v>
      </c>
      <c r="B1940">
        <v>131</v>
      </c>
      <c r="C1940">
        <v>4</v>
      </c>
      <c r="D1940">
        <v>13007</v>
      </c>
      <c r="E1940">
        <v>3.0534351144999999E-2</v>
      </c>
      <c r="F1940">
        <f>SUM(Table6[total_order_amount])*0.8</f>
        <v>141739319.59199998</v>
      </c>
      <c r="G1940">
        <f>SUM($D$2:D1940)</f>
        <v>167917274.96000001</v>
      </c>
      <c r="H1940" t="str">
        <f>IF(Table6[[#This Row],[Cummelutive_sum]]&lt;=Table6[[#This Row],[80_percent]],"Y", "N")</f>
        <v>N</v>
      </c>
    </row>
    <row r="1941" spans="1:8" x14ac:dyDescent="0.3">
      <c r="A1941">
        <v>76976</v>
      </c>
      <c r="B1941">
        <v>75</v>
      </c>
      <c r="C1941">
        <v>1</v>
      </c>
      <c r="D1941">
        <v>13007</v>
      </c>
      <c r="E1941">
        <v>1.3333333333E-2</v>
      </c>
      <c r="F1941">
        <f>SUM(Table6[total_order_amount])*0.8</f>
        <v>141739319.59199998</v>
      </c>
      <c r="G1941">
        <f>SUM($D$2:D1941)</f>
        <v>167930281.96000001</v>
      </c>
      <c r="H1941" t="str">
        <f>IF(Table6[[#This Row],[Cummelutive_sum]]&lt;=Table6[[#This Row],[80_percent]],"Y", "N")</f>
        <v>N</v>
      </c>
    </row>
    <row r="1942" spans="1:8" x14ac:dyDescent="0.3">
      <c r="A1942">
        <v>67612</v>
      </c>
      <c r="B1942">
        <v>44</v>
      </c>
      <c r="C1942">
        <v>1</v>
      </c>
      <c r="D1942">
        <v>13004</v>
      </c>
      <c r="E1942">
        <v>2.2727272727000002E-2</v>
      </c>
      <c r="F1942">
        <f>SUM(Table6[total_order_amount])*0.8</f>
        <v>141739319.59199998</v>
      </c>
      <c r="G1942">
        <f>SUM($D$2:D1942)</f>
        <v>167943285.96000001</v>
      </c>
      <c r="H1942" t="str">
        <f>IF(Table6[[#This Row],[Cummelutive_sum]]&lt;=Table6[[#This Row],[80_percent]],"Y", "N")</f>
        <v>N</v>
      </c>
    </row>
    <row r="1943" spans="1:8" x14ac:dyDescent="0.3">
      <c r="A1943">
        <v>110588</v>
      </c>
      <c r="B1943">
        <v>86</v>
      </c>
      <c r="C1943">
        <v>4</v>
      </c>
      <c r="D1943">
        <v>13003</v>
      </c>
      <c r="E1943">
        <v>4.6511627905999997E-2</v>
      </c>
      <c r="F1943">
        <f>SUM(Table6[total_order_amount])*0.8</f>
        <v>141739319.59199998</v>
      </c>
      <c r="G1943">
        <f>SUM($D$2:D1943)</f>
        <v>167956288.96000001</v>
      </c>
      <c r="H1943" t="str">
        <f>IF(Table6[[#This Row],[Cummelutive_sum]]&lt;=Table6[[#This Row],[80_percent]],"Y", "N")</f>
        <v>N</v>
      </c>
    </row>
    <row r="1944" spans="1:8" x14ac:dyDescent="0.3">
      <c r="A1944">
        <v>92472</v>
      </c>
      <c r="B1944">
        <v>31</v>
      </c>
      <c r="C1944">
        <v>2</v>
      </c>
      <c r="D1944">
        <v>12999</v>
      </c>
      <c r="E1944">
        <v>6.4516129032000005E-2</v>
      </c>
      <c r="F1944">
        <f>SUM(Table6[total_order_amount])*0.8</f>
        <v>141739319.59199998</v>
      </c>
      <c r="G1944">
        <f>SUM($D$2:D1944)</f>
        <v>167969287.96000001</v>
      </c>
      <c r="H1944" t="str">
        <f>IF(Table6[[#This Row],[Cummelutive_sum]]&lt;=Table6[[#This Row],[80_percent]],"Y", "N")</f>
        <v>N</v>
      </c>
    </row>
    <row r="1945" spans="1:8" x14ac:dyDescent="0.3">
      <c r="A1945">
        <v>59868</v>
      </c>
      <c r="B1945">
        <v>47</v>
      </c>
      <c r="C1945">
        <v>4</v>
      </c>
      <c r="D1945">
        <v>12996</v>
      </c>
      <c r="E1945">
        <v>8.5106382977999995E-2</v>
      </c>
      <c r="F1945">
        <f>SUM(Table6[total_order_amount])*0.8</f>
        <v>141739319.59199998</v>
      </c>
      <c r="G1945">
        <f>SUM($D$2:D1945)</f>
        <v>167982283.96000001</v>
      </c>
      <c r="H1945" t="str">
        <f>IF(Table6[[#This Row],[Cummelutive_sum]]&lt;=Table6[[#This Row],[80_percent]],"Y", "N")</f>
        <v>N</v>
      </c>
    </row>
    <row r="1946" spans="1:8" x14ac:dyDescent="0.3">
      <c r="A1946">
        <v>52800</v>
      </c>
      <c r="B1946">
        <v>55</v>
      </c>
      <c r="C1946">
        <v>2</v>
      </c>
      <c r="D1946">
        <v>12993</v>
      </c>
      <c r="E1946">
        <v>3.6363636363000003E-2</v>
      </c>
      <c r="F1946">
        <f>SUM(Table6[total_order_amount])*0.8</f>
        <v>141739319.59199998</v>
      </c>
      <c r="G1946">
        <f>SUM($D$2:D1946)</f>
        <v>167995276.96000001</v>
      </c>
      <c r="H1946" t="str">
        <f>IF(Table6[[#This Row],[Cummelutive_sum]]&lt;=Table6[[#This Row],[80_percent]],"Y", "N")</f>
        <v>N</v>
      </c>
    </row>
    <row r="1947" spans="1:8" x14ac:dyDescent="0.3">
      <c r="A1947">
        <v>222164</v>
      </c>
      <c r="B1947">
        <v>141</v>
      </c>
      <c r="C1947">
        <v>2</v>
      </c>
      <c r="D1947">
        <v>12993</v>
      </c>
      <c r="E1947">
        <v>1.4184397163E-2</v>
      </c>
      <c r="F1947">
        <f>SUM(Table6[total_order_amount])*0.8</f>
        <v>141739319.59199998</v>
      </c>
      <c r="G1947">
        <f>SUM($D$2:D1947)</f>
        <v>168008269.96000001</v>
      </c>
      <c r="H1947" t="str">
        <f>IF(Table6[[#This Row],[Cummelutive_sum]]&lt;=Table6[[#This Row],[80_percent]],"Y", "N")</f>
        <v>N</v>
      </c>
    </row>
    <row r="1948" spans="1:8" x14ac:dyDescent="0.3">
      <c r="A1948">
        <v>116500</v>
      </c>
      <c r="B1948">
        <v>64</v>
      </c>
      <c r="C1948">
        <v>5</v>
      </c>
      <c r="D1948">
        <v>12992</v>
      </c>
      <c r="E1948">
        <v>7.8125E-2</v>
      </c>
      <c r="F1948">
        <f>SUM(Table6[total_order_amount])*0.8</f>
        <v>141739319.59199998</v>
      </c>
      <c r="G1948">
        <f>SUM($D$2:D1948)</f>
        <v>168021261.96000001</v>
      </c>
      <c r="H1948" t="str">
        <f>IF(Table6[[#This Row],[Cummelutive_sum]]&lt;=Table6[[#This Row],[80_percent]],"Y", "N")</f>
        <v>N</v>
      </c>
    </row>
    <row r="1949" spans="1:8" x14ac:dyDescent="0.3">
      <c r="A1949">
        <v>112448</v>
      </c>
      <c r="B1949">
        <v>38</v>
      </c>
      <c r="C1949">
        <v>3</v>
      </c>
      <c r="D1949">
        <v>12990</v>
      </c>
      <c r="E1949">
        <v>7.8947368421000003E-2</v>
      </c>
      <c r="F1949">
        <f>SUM(Table6[total_order_amount])*0.8</f>
        <v>141739319.59199998</v>
      </c>
      <c r="G1949">
        <f>SUM($D$2:D1949)</f>
        <v>168034251.96000001</v>
      </c>
      <c r="H1949" t="str">
        <f>IF(Table6[[#This Row],[Cummelutive_sum]]&lt;=Table6[[#This Row],[80_percent]],"Y", "N")</f>
        <v>N</v>
      </c>
    </row>
    <row r="1950" spans="1:8" x14ac:dyDescent="0.3">
      <c r="A1950">
        <v>120156</v>
      </c>
      <c r="B1950">
        <v>139</v>
      </c>
      <c r="C1950">
        <v>2</v>
      </c>
      <c r="D1950">
        <v>12975</v>
      </c>
      <c r="E1950">
        <v>1.4388489208E-2</v>
      </c>
      <c r="F1950">
        <f>SUM(Table6[total_order_amount])*0.8</f>
        <v>141739319.59199998</v>
      </c>
      <c r="G1950">
        <f>SUM($D$2:D1950)</f>
        <v>168047226.96000001</v>
      </c>
      <c r="H1950" t="str">
        <f>IF(Table6[[#This Row],[Cummelutive_sum]]&lt;=Table6[[#This Row],[80_percent]],"Y", "N")</f>
        <v>N</v>
      </c>
    </row>
    <row r="1951" spans="1:8" x14ac:dyDescent="0.3">
      <c r="A1951">
        <v>61600</v>
      </c>
      <c r="B1951">
        <v>30</v>
      </c>
      <c r="C1951">
        <v>3</v>
      </c>
      <c r="D1951">
        <v>12974</v>
      </c>
      <c r="E1951">
        <v>0.1</v>
      </c>
      <c r="F1951">
        <f>SUM(Table6[total_order_amount])*0.8</f>
        <v>141739319.59199998</v>
      </c>
      <c r="G1951">
        <f>SUM($D$2:D1951)</f>
        <v>168060200.96000001</v>
      </c>
      <c r="H1951" t="str">
        <f>IF(Table6[[#This Row],[Cummelutive_sum]]&lt;=Table6[[#This Row],[80_percent]],"Y", "N")</f>
        <v>N</v>
      </c>
    </row>
    <row r="1952" spans="1:8" x14ac:dyDescent="0.3">
      <c r="A1952">
        <v>104520</v>
      </c>
      <c r="B1952">
        <v>122</v>
      </c>
      <c r="C1952">
        <v>7</v>
      </c>
      <c r="D1952">
        <v>12974</v>
      </c>
      <c r="E1952">
        <v>5.737704918E-2</v>
      </c>
      <c r="F1952">
        <f>SUM(Table6[total_order_amount])*0.8</f>
        <v>141739319.59199998</v>
      </c>
      <c r="G1952">
        <f>SUM($D$2:D1952)</f>
        <v>168073174.96000001</v>
      </c>
      <c r="H1952" t="str">
        <f>IF(Table6[[#This Row],[Cummelutive_sum]]&lt;=Table6[[#This Row],[80_percent]],"Y", "N")</f>
        <v>N</v>
      </c>
    </row>
    <row r="1953" spans="1:8" x14ac:dyDescent="0.3">
      <c r="A1953">
        <v>102712</v>
      </c>
      <c r="B1953">
        <v>79</v>
      </c>
      <c r="C1953">
        <v>2</v>
      </c>
      <c r="D1953">
        <v>12968</v>
      </c>
      <c r="E1953">
        <v>2.5316455695999999E-2</v>
      </c>
      <c r="F1953">
        <f>SUM(Table6[total_order_amount])*0.8</f>
        <v>141739319.59199998</v>
      </c>
      <c r="G1953">
        <f>SUM($D$2:D1953)</f>
        <v>168086142.96000001</v>
      </c>
      <c r="H1953" t="str">
        <f>IF(Table6[[#This Row],[Cummelutive_sum]]&lt;=Table6[[#This Row],[80_percent]],"Y", "N")</f>
        <v>N</v>
      </c>
    </row>
    <row r="1954" spans="1:8" x14ac:dyDescent="0.3">
      <c r="A1954">
        <v>112816</v>
      </c>
      <c r="B1954">
        <v>30</v>
      </c>
      <c r="C1954">
        <v>3</v>
      </c>
      <c r="D1954">
        <v>12963</v>
      </c>
      <c r="E1954">
        <v>0.1</v>
      </c>
      <c r="F1954">
        <f>SUM(Table6[total_order_amount])*0.8</f>
        <v>141739319.59199998</v>
      </c>
      <c r="G1954">
        <f>SUM($D$2:D1954)</f>
        <v>168099105.96000001</v>
      </c>
      <c r="H1954" t="str">
        <f>IF(Table6[[#This Row],[Cummelutive_sum]]&lt;=Table6[[#This Row],[80_percent]],"Y", "N")</f>
        <v>N</v>
      </c>
    </row>
    <row r="1955" spans="1:8" x14ac:dyDescent="0.3">
      <c r="A1955">
        <v>186200</v>
      </c>
      <c r="B1955">
        <v>28</v>
      </c>
      <c r="C1955">
        <v>2</v>
      </c>
      <c r="D1955">
        <v>12963</v>
      </c>
      <c r="E1955">
        <v>7.1428571428000007E-2</v>
      </c>
      <c r="F1955">
        <f>SUM(Table6[total_order_amount])*0.8</f>
        <v>141739319.59199998</v>
      </c>
      <c r="G1955">
        <f>SUM($D$2:D1955)</f>
        <v>168112068.96000001</v>
      </c>
      <c r="H1955" t="str">
        <f>IF(Table6[[#This Row],[Cummelutive_sum]]&lt;=Table6[[#This Row],[80_percent]],"Y", "N")</f>
        <v>N</v>
      </c>
    </row>
    <row r="1956" spans="1:8" x14ac:dyDescent="0.3">
      <c r="A1956">
        <v>35016</v>
      </c>
      <c r="B1956">
        <v>50</v>
      </c>
      <c r="C1956">
        <v>2</v>
      </c>
      <c r="D1956">
        <v>12951</v>
      </c>
      <c r="E1956">
        <v>0.04</v>
      </c>
      <c r="F1956">
        <f>SUM(Table6[total_order_amount])*0.8</f>
        <v>141739319.59199998</v>
      </c>
      <c r="G1956">
        <f>SUM($D$2:D1956)</f>
        <v>168125019.96000001</v>
      </c>
      <c r="H1956" t="str">
        <f>IF(Table6[[#This Row],[Cummelutive_sum]]&lt;=Table6[[#This Row],[80_percent]],"Y", "N")</f>
        <v>N</v>
      </c>
    </row>
    <row r="1957" spans="1:8" x14ac:dyDescent="0.3">
      <c r="A1957">
        <v>67876</v>
      </c>
      <c r="B1957">
        <v>167</v>
      </c>
      <c r="C1957">
        <v>4</v>
      </c>
      <c r="D1957">
        <v>12915.2</v>
      </c>
      <c r="E1957">
        <v>2.3952095808E-2</v>
      </c>
      <c r="F1957">
        <f>SUM(Table6[total_order_amount])*0.8</f>
        <v>141739319.59199998</v>
      </c>
      <c r="G1957">
        <f>SUM($D$2:D1957)</f>
        <v>168137935.16</v>
      </c>
      <c r="H1957" t="str">
        <f>IF(Table6[[#This Row],[Cummelutive_sum]]&lt;=Table6[[#This Row],[80_percent]],"Y", "N")</f>
        <v>N</v>
      </c>
    </row>
    <row r="1958" spans="1:8" x14ac:dyDescent="0.3">
      <c r="A1958">
        <v>196904</v>
      </c>
      <c r="B1958">
        <v>5</v>
      </c>
      <c r="C1958">
        <v>2</v>
      </c>
      <c r="D1958">
        <v>12895</v>
      </c>
      <c r="E1958">
        <v>0.4</v>
      </c>
      <c r="F1958">
        <f>SUM(Table6[total_order_amount])*0.8</f>
        <v>141739319.59199998</v>
      </c>
      <c r="G1958">
        <f>SUM($D$2:D1958)</f>
        <v>168150830.16</v>
      </c>
      <c r="H1958" t="str">
        <f>IF(Table6[[#This Row],[Cummelutive_sum]]&lt;=Table6[[#This Row],[80_percent]],"Y", "N")</f>
        <v>N</v>
      </c>
    </row>
    <row r="1959" spans="1:8" x14ac:dyDescent="0.3">
      <c r="A1959">
        <v>56776</v>
      </c>
      <c r="B1959">
        <v>5</v>
      </c>
      <c r="C1959">
        <v>4</v>
      </c>
      <c r="D1959">
        <v>12881.98</v>
      </c>
      <c r="E1959">
        <v>0.8</v>
      </c>
      <c r="F1959">
        <f>SUM(Table6[total_order_amount])*0.8</f>
        <v>141739319.59199998</v>
      </c>
      <c r="G1959">
        <f>SUM($D$2:D1959)</f>
        <v>168163712.13999999</v>
      </c>
      <c r="H1959" t="str">
        <f>IF(Table6[[#This Row],[Cummelutive_sum]]&lt;=Table6[[#This Row],[80_percent]],"Y", "N")</f>
        <v>N</v>
      </c>
    </row>
    <row r="1960" spans="1:8" x14ac:dyDescent="0.3">
      <c r="A1960">
        <v>42144</v>
      </c>
      <c r="B1960">
        <v>11</v>
      </c>
      <c r="C1960">
        <v>4</v>
      </c>
      <c r="D1960">
        <v>12869.6</v>
      </c>
      <c r="E1960">
        <v>0.36363636363599999</v>
      </c>
      <c r="F1960">
        <f>SUM(Table6[total_order_amount])*0.8</f>
        <v>141739319.59199998</v>
      </c>
      <c r="G1960">
        <f>SUM($D$2:D1960)</f>
        <v>168176581.73999998</v>
      </c>
      <c r="H1960" t="str">
        <f>IF(Table6[[#This Row],[Cummelutive_sum]]&lt;=Table6[[#This Row],[80_percent]],"Y", "N")</f>
        <v>N</v>
      </c>
    </row>
    <row r="1961" spans="1:8" x14ac:dyDescent="0.3">
      <c r="A1961">
        <v>88764</v>
      </c>
      <c r="B1961">
        <v>42</v>
      </c>
      <c r="C1961">
        <v>1</v>
      </c>
      <c r="D1961">
        <v>12868</v>
      </c>
      <c r="E1961">
        <v>2.3809523809000002E-2</v>
      </c>
      <c r="F1961">
        <f>SUM(Table6[total_order_amount])*0.8</f>
        <v>141739319.59199998</v>
      </c>
      <c r="G1961">
        <f>SUM($D$2:D1961)</f>
        <v>168189449.73999998</v>
      </c>
      <c r="H1961" t="str">
        <f>IF(Table6[[#This Row],[Cummelutive_sum]]&lt;=Table6[[#This Row],[80_percent]],"Y", "N")</f>
        <v>N</v>
      </c>
    </row>
    <row r="1962" spans="1:8" x14ac:dyDescent="0.3">
      <c r="A1962">
        <v>154784</v>
      </c>
      <c r="B1962">
        <v>58</v>
      </c>
      <c r="C1962">
        <v>1</v>
      </c>
      <c r="D1962">
        <v>12868</v>
      </c>
      <c r="E1962">
        <v>1.7241379309999999E-2</v>
      </c>
      <c r="F1962">
        <f>SUM(Table6[total_order_amount])*0.8</f>
        <v>141739319.59199998</v>
      </c>
      <c r="G1962">
        <f>SUM($D$2:D1962)</f>
        <v>168202317.73999998</v>
      </c>
      <c r="H1962" t="str">
        <f>IF(Table6[[#This Row],[Cummelutive_sum]]&lt;=Table6[[#This Row],[80_percent]],"Y", "N")</f>
        <v>N</v>
      </c>
    </row>
    <row r="1963" spans="1:8" x14ac:dyDescent="0.3">
      <c r="A1963">
        <v>87212</v>
      </c>
      <c r="B1963">
        <v>347</v>
      </c>
      <c r="C1963">
        <v>7</v>
      </c>
      <c r="D1963">
        <v>12855.34</v>
      </c>
      <c r="E1963">
        <v>2.0172910661999999E-2</v>
      </c>
      <c r="F1963">
        <f>SUM(Table6[total_order_amount])*0.8</f>
        <v>141739319.59199998</v>
      </c>
      <c r="G1963">
        <f>SUM($D$2:D1963)</f>
        <v>168215173.07999998</v>
      </c>
      <c r="H1963" t="str">
        <f>IF(Table6[[#This Row],[Cummelutive_sum]]&lt;=Table6[[#This Row],[80_percent]],"Y", "N")</f>
        <v>N</v>
      </c>
    </row>
    <row r="1964" spans="1:8" x14ac:dyDescent="0.3">
      <c r="A1964">
        <v>41720</v>
      </c>
      <c r="B1964">
        <v>13</v>
      </c>
      <c r="C1964">
        <v>3</v>
      </c>
      <c r="D1964">
        <v>12852</v>
      </c>
      <c r="E1964">
        <v>0.23076923076899999</v>
      </c>
      <c r="F1964">
        <f>SUM(Table6[total_order_amount])*0.8</f>
        <v>141739319.59199998</v>
      </c>
      <c r="G1964">
        <f>SUM($D$2:D1964)</f>
        <v>168228025.07999998</v>
      </c>
      <c r="H1964" t="str">
        <f>IF(Table6[[#This Row],[Cummelutive_sum]]&lt;=Table6[[#This Row],[80_percent]],"Y", "N")</f>
        <v>N</v>
      </c>
    </row>
    <row r="1965" spans="1:8" x14ac:dyDescent="0.3">
      <c r="A1965">
        <v>75240</v>
      </c>
      <c r="B1965">
        <v>25</v>
      </c>
      <c r="C1965">
        <v>1</v>
      </c>
      <c r="D1965">
        <v>12852</v>
      </c>
      <c r="E1965">
        <v>0.04</v>
      </c>
      <c r="F1965">
        <f>SUM(Table6[total_order_amount])*0.8</f>
        <v>141739319.59199998</v>
      </c>
      <c r="G1965">
        <f>SUM($D$2:D1965)</f>
        <v>168240877.07999998</v>
      </c>
      <c r="H1965" t="str">
        <f>IF(Table6[[#This Row],[Cummelutive_sum]]&lt;=Table6[[#This Row],[80_percent]],"Y", "N")</f>
        <v>N</v>
      </c>
    </row>
    <row r="1966" spans="1:8" x14ac:dyDescent="0.3">
      <c r="A1966">
        <v>113732</v>
      </c>
      <c r="B1966">
        <v>13</v>
      </c>
      <c r="C1966">
        <v>2</v>
      </c>
      <c r="D1966">
        <v>12849.55</v>
      </c>
      <c r="E1966">
        <v>0.15384615384600001</v>
      </c>
      <c r="F1966">
        <f>SUM(Table6[total_order_amount])*0.8</f>
        <v>141739319.59199998</v>
      </c>
      <c r="G1966">
        <f>SUM($D$2:D1966)</f>
        <v>168253726.63</v>
      </c>
      <c r="H1966" t="str">
        <f>IF(Table6[[#This Row],[Cummelutive_sum]]&lt;=Table6[[#This Row],[80_percent]],"Y", "N")</f>
        <v>N</v>
      </c>
    </row>
    <row r="1967" spans="1:8" x14ac:dyDescent="0.3">
      <c r="A1967">
        <v>203272</v>
      </c>
      <c r="B1967">
        <v>607</v>
      </c>
      <c r="C1967">
        <v>10</v>
      </c>
      <c r="D1967">
        <v>12846</v>
      </c>
      <c r="E1967">
        <v>1.6474464578999998E-2</v>
      </c>
      <c r="F1967">
        <f>SUM(Table6[total_order_amount])*0.8</f>
        <v>141739319.59199998</v>
      </c>
      <c r="G1967">
        <f>SUM($D$2:D1967)</f>
        <v>168266572.63</v>
      </c>
      <c r="H1967" t="str">
        <f>IF(Table6[[#This Row],[Cummelutive_sum]]&lt;=Table6[[#This Row],[80_percent]],"Y", "N")</f>
        <v>N</v>
      </c>
    </row>
    <row r="1968" spans="1:8" x14ac:dyDescent="0.3">
      <c r="A1968">
        <v>55092</v>
      </c>
      <c r="B1968">
        <v>131</v>
      </c>
      <c r="C1968">
        <v>4</v>
      </c>
      <c r="D1968">
        <v>12828</v>
      </c>
      <c r="E1968">
        <v>3.0534351144999999E-2</v>
      </c>
      <c r="F1968">
        <f>SUM(Table6[total_order_amount])*0.8</f>
        <v>141739319.59199998</v>
      </c>
      <c r="G1968">
        <f>SUM($D$2:D1968)</f>
        <v>168279400.63</v>
      </c>
      <c r="H1968" t="str">
        <f>IF(Table6[[#This Row],[Cummelutive_sum]]&lt;=Table6[[#This Row],[80_percent]],"Y", "N")</f>
        <v>N</v>
      </c>
    </row>
    <row r="1969" spans="1:8" x14ac:dyDescent="0.3">
      <c r="A1969">
        <v>104224</v>
      </c>
      <c r="B1969">
        <v>70</v>
      </c>
      <c r="C1969">
        <v>13</v>
      </c>
      <c r="D1969">
        <v>12813</v>
      </c>
      <c r="E1969">
        <v>0.185714285714</v>
      </c>
      <c r="F1969">
        <f>SUM(Table6[total_order_amount])*0.8</f>
        <v>141739319.59199998</v>
      </c>
      <c r="G1969">
        <f>SUM($D$2:D1969)</f>
        <v>168292213.63</v>
      </c>
      <c r="H1969" t="str">
        <f>IF(Table6[[#This Row],[Cummelutive_sum]]&lt;=Table6[[#This Row],[80_percent]],"Y", "N")</f>
        <v>N</v>
      </c>
    </row>
    <row r="1970" spans="1:8" x14ac:dyDescent="0.3">
      <c r="A1970">
        <v>51032</v>
      </c>
      <c r="B1970">
        <v>50</v>
      </c>
      <c r="C1970">
        <v>4</v>
      </c>
      <c r="D1970">
        <v>12804</v>
      </c>
      <c r="E1970">
        <v>0.08</v>
      </c>
      <c r="F1970">
        <f>SUM(Table6[total_order_amount])*0.8</f>
        <v>141739319.59199998</v>
      </c>
      <c r="G1970">
        <f>SUM($D$2:D1970)</f>
        <v>168305017.63</v>
      </c>
      <c r="H1970" t="str">
        <f>IF(Table6[[#This Row],[Cummelutive_sum]]&lt;=Table6[[#This Row],[80_percent]],"Y", "N")</f>
        <v>N</v>
      </c>
    </row>
    <row r="1971" spans="1:8" x14ac:dyDescent="0.3">
      <c r="A1971">
        <v>56816</v>
      </c>
      <c r="B1971">
        <v>67</v>
      </c>
      <c r="C1971">
        <v>4</v>
      </c>
      <c r="D1971">
        <v>12800.05</v>
      </c>
      <c r="E1971">
        <v>5.9701492537000002E-2</v>
      </c>
      <c r="F1971">
        <f>SUM(Table6[total_order_amount])*0.8</f>
        <v>141739319.59199998</v>
      </c>
      <c r="G1971">
        <f>SUM($D$2:D1971)</f>
        <v>168317817.68000001</v>
      </c>
      <c r="H1971" t="str">
        <f>IF(Table6[[#This Row],[Cummelutive_sum]]&lt;=Table6[[#This Row],[80_percent]],"Y", "N")</f>
        <v>N</v>
      </c>
    </row>
    <row r="1972" spans="1:8" x14ac:dyDescent="0.3">
      <c r="A1972">
        <v>60052</v>
      </c>
      <c r="B1972">
        <v>32</v>
      </c>
      <c r="C1972">
        <v>2</v>
      </c>
      <c r="D1972">
        <v>12796.61</v>
      </c>
      <c r="E1972">
        <v>6.25E-2</v>
      </c>
      <c r="F1972">
        <f>SUM(Table6[total_order_amount])*0.8</f>
        <v>141739319.59199998</v>
      </c>
      <c r="G1972">
        <f>SUM($D$2:D1972)</f>
        <v>168330614.29000002</v>
      </c>
      <c r="H1972" t="str">
        <f>IF(Table6[[#This Row],[Cummelutive_sum]]&lt;=Table6[[#This Row],[80_percent]],"Y", "N")</f>
        <v>N</v>
      </c>
    </row>
    <row r="1973" spans="1:8" x14ac:dyDescent="0.3">
      <c r="A1973">
        <v>95256</v>
      </c>
      <c r="B1973">
        <v>22</v>
      </c>
      <c r="C1973">
        <v>2</v>
      </c>
      <c r="D1973">
        <v>12788</v>
      </c>
      <c r="E1973">
        <v>9.0909090908999998E-2</v>
      </c>
      <c r="F1973">
        <f>SUM(Table6[total_order_amount])*0.8</f>
        <v>141739319.59199998</v>
      </c>
      <c r="G1973">
        <f>SUM($D$2:D1973)</f>
        <v>168343402.29000002</v>
      </c>
      <c r="H1973" t="str">
        <f>IF(Table6[[#This Row],[Cummelutive_sum]]&lt;=Table6[[#This Row],[80_percent]],"Y", "N")</f>
        <v>N</v>
      </c>
    </row>
    <row r="1974" spans="1:8" x14ac:dyDescent="0.3">
      <c r="A1974">
        <v>58912</v>
      </c>
      <c r="B1974">
        <v>31</v>
      </c>
      <c r="C1974">
        <v>2</v>
      </c>
      <c r="D1974">
        <v>12788</v>
      </c>
      <c r="E1974">
        <v>6.4516129032000005E-2</v>
      </c>
      <c r="F1974">
        <f>SUM(Table6[total_order_amount])*0.8</f>
        <v>141739319.59199998</v>
      </c>
      <c r="G1974">
        <f>SUM($D$2:D1974)</f>
        <v>168356190.29000002</v>
      </c>
      <c r="H1974" t="str">
        <f>IF(Table6[[#This Row],[Cummelutive_sum]]&lt;=Table6[[#This Row],[80_percent]],"Y", "N")</f>
        <v>N</v>
      </c>
    </row>
    <row r="1975" spans="1:8" x14ac:dyDescent="0.3">
      <c r="A1975">
        <v>115048</v>
      </c>
      <c r="B1975">
        <v>48</v>
      </c>
      <c r="C1975">
        <v>1</v>
      </c>
      <c r="D1975">
        <v>12788</v>
      </c>
      <c r="E1975">
        <v>2.0833333333000002E-2</v>
      </c>
      <c r="F1975">
        <f>SUM(Table6[total_order_amount])*0.8</f>
        <v>141739319.59199998</v>
      </c>
      <c r="G1975">
        <f>SUM($D$2:D1975)</f>
        <v>168368978.29000002</v>
      </c>
      <c r="H1975" t="str">
        <f>IF(Table6[[#This Row],[Cummelutive_sum]]&lt;=Table6[[#This Row],[80_percent]],"Y", "N")</f>
        <v>N</v>
      </c>
    </row>
    <row r="1976" spans="1:8" x14ac:dyDescent="0.3">
      <c r="A1976">
        <v>46756</v>
      </c>
      <c r="B1976">
        <v>10</v>
      </c>
      <c r="C1976">
        <v>1</v>
      </c>
      <c r="D1976">
        <v>12780</v>
      </c>
      <c r="E1976">
        <v>0.1</v>
      </c>
      <c r="F1976">
        <f>SUM(Table6[total_order_amount])*0.8</f>
        <v>141739319.59199998</v>
      </c>
      <c r="G1976">
        <f>SUM($D$2:D1976)</f>
        <v>168381758.29000002</v>
      </c>
      <c r="H1976" t="str">
        <f>IF(Table6[[#This Row],[Cummelutive_sum]]&lt;=Table6[[#This Row],[80_percent]],"Y", "N")</f>
        <v>N</v>
      </c>
    </row>
    <row r="1977" spans="1:8" x14ac:dyDescent="0.3">
      <c r="A1977">
        <v>113452</v>
      </c>
      <c r="B1977">
        <v>25</v>
      </c>
      <c r="C1977">
        <v>2</v>
      </c>
      <c r="D1977">
        <v>12780</v>
      </c>
      <c r="E1977">
        <v>0.08</v>
      </c>
      <c r="F1977">
        <f>SUM(Table6[total_order_amount])*0.8</f>
        <v>141739319.59199998</v>
      </c>
      <c r="G1977">
        <f>SUM($D$2:D1977)</f>
        <v>168394538.29000002</v>
      </c>
      <c r="H1977" t="str">
        <f>IF(Table6[[#This Row],[Cummelutive_sum]]&lt;=Table6[[#This Row],[80_percent]],"Y", "N")</f>
        <v>N</v>
      </c>
    </row>
    <row r="1978" spans="1:8" x14ac:dyDescent="0.3">
      <c r="A1978">
        <v>32344</v>
      </c>
      <c r="B1978">
        <v>25</v>
      </c>
      <c r="C1978">
        <v>12</v>
      </c>
      <c r="D1978">
        <v>12779.7</v>
      </c>
      <c r="E1978">
        <v>0.48</v>
      </c>
      <c r="F1978">
        <f>SUM(Table6[total_order_amount])*0.8</f>
        <v>141739319.59199998</v>
      </c>
      <c r="G1978">
        <f>SUM($D$2:D1978)</f>
        <v>168407317.99000001</v>
      </c>
      <c r="H1978" t="str">
        <f>IF(Table6[[#This Row],[Cummelutive_sum]]&lt;=Table6[[#This Row],[80_percent]],"Y", "N")</f>
        <v>N</v>
      </c>
    </row>
    <row r="1979" spans="1:8" x14ac:dyDescent="0.3">
      <c r="A1979">
        <v>43220</v>
      </c>
      <c r="B1979">
        <v>24</v>
      </c>
      <c r="C1979">
        <v>1</v>
      </c>
      <c r="D1979">
        <v>12779.7</v>
      </c>
      <c r="E1979">
        <v>4.1666666666000003E-2</v>
      </c>
      <c r="F1979">
        <f>SUM(Table6[total_order_amount])*0.8</f>
        <v>141739319.59199998</v>
      </c>
      <c r="G1979">
        <f>SUM($D$2:D1979)</f>
        <v>168420097.69</v>
      </c>
      <c r="H1979" t="str">
        <f>IF(Table6[[#This Row],[Cummelutive_sum]]&lt;=Table6[[#This Row],[80_percent]],"Y", "N")</f>
        <v>N</v>
      </c>
    </row>
    <row r="1980" spans="1:8" x14ac:dyDescent="0.3">
      <c r="A1980">
        <v>141684</v>
      </c>
      <c r="B1980">
        <v>71</v>
      </c>
      <c r="C1980">
        <v>4</v>
      </c>
      <c r="D1980">
        <v>12768</v>
      </c>
      <c r="E1980">
        <v>5.6338028169E-2</v>
      </c>
      <c r="F1980">
        <f>SUM(Table6[total_order_amount])*0.8</f>
        <v>141739319.59199998</v>
      </c>
      <c r="G1980">
        <f>SUM($D$2:D1980)</f>
        <v>168432865.69</v>
      </c>
      <c r="H1980" t="str">
        <f>IF(Table6[[#This Row],[Cummelutive_sum]]&lt;=Table6[[#This Row],[80_percent]],"Y", "N")</f>
        <v>N</v>
      </c>
    </row>
    <row r="1981" spans="1:8" x14ac:dyDescent="0.3">
      <c r="A1981">
        <v>201244</v>
      </c>
      <c r="B1981">
        <v>128</v>
      </c>
      <c r="C1981">
        <v>5</v>
      </c>
      <c r="D1981">
        <v>12768</v>
      </c>
      <c r="E1981">
        <v>3.90625E-2</v>
      </c>
      <c r="F1981">
        <f>SUM(Table6[total_order_amount])*0.8</f>
        <v>141739319.59199998</v>
      </c>
      <c r="G1981">
        <f>SUM($D$2:D1981)</f>
        <v>168445633.69</v>
      </c>
      <c r="H1981" t="str">
        <f>IF(Table6[[#This Row],[Cummelutive_sum]]&lt;=Table6[[#This Row],[80_percent]],"Y", "N")</f>
        <v>N</v>
      </c>
    </row>
    <row r="1982" spans="1:8" x14ac:dyDescent="0.3">
      <c r="A1982">
        <v>151868</v>
      </c>
      <c r="B1982">
        <v>36</v>
      </c>
      <c r="C1982">
        <v>1</v>
      </c>
      <c r="D1982">
        <v>12768</v>
      </c>
      <c r="E1982">
        <v>2.7777777776999999E-2</v>
      </c>
      <c r="F1982">
        <f>SUM(Table6[total_order_amount])*0.8</f>
        <v>141739319.59199998</v>
      </c>
      <c r="G1982">
        <f>SUM($D$2:D1982)</f>
        <v>168458401.69</v>
      </c>
      <c r="H1982" t="str">
        <f>IF(Table6[[#This Row],[Cummelutive_sum]]&lt;=Table6[[#This Row],[80_percent]],"Y", "N")</f>
        <v>N</v>
      </c>
    </row>
    <row r="1983" spans="1:8" x14ac:dyDescent="0.3">
      <c r="A1983">
        <v>215160</v>
      </c>
      <c r="B1983">
        <v>41</v>
      </c>
      <c r="C1983">
        <v>1</v>
      </c>
      <c r="D1983">
        <v>12768</v>
      </c>
      <c r="E1983">
        <v>2.4390243902000001E-2</v>
      </c>
      <c r="F1983">
        <f>SUM(Table6[total_order_amount])*0.8</f>
        <v>141739319.59199998</v>
      </c>
      <c r="G1983">
        <f>SUM($D$2:D1983)</f>
        <v>168471169.69</v>
      </c>
      <c r="H1983" t="str">
        <f>IF(Table6[[#This Row],[Cummelutive_sum]]&lt;=Table6[[#This Row],[80_percent]],"Y", "N")</f>
        <v>N</v>
      </c>
    </row>
    <row r="1984" spans="1:8" x14ac:dyDescent="0.3">
      <c r="A1984">
        <v>212560</v>
      </c>
      <c r="B1984">
        <v>45</v>
      </c>
      <c r="C1984">
        <v>1</v>
      </c>
      <c r="D1984">
        <v>12768</v>
      </c>
      <c r="E1984">
        <v>2.2222222222000002E-2</v>
      </c>
      <c r="F1984">
        <f>SUM(Table6[total_order_amount])*0.8</f>
        <v>141739319.59199998</v>
      </c>
      <c r="G1984">
        <f>SUM($D$2:D1984)</f>
        <v>168483937.69</v>
      </c>
      <c r="H1984" t="str">
        <f>IF(Table6[[#This Row],[Cummelutive_sum]]&lt;=Table6[[#This Row],[80_percent]],"Y", "N")</f>
        <v>N</v>
      </c>
    </row>
    <row r="1985" spans="1:8" x14ac:dyDescent="0.3">
      <c r="A1985">
        <v>213772</v>
      </c>
      <c r="B1985">
        <v>50</v>
      </c>
      <c r="C1985">
        <v>1</v>
      </c>
      <c r="D1985">
        <v>12768</v>
      </c>
      <c r="E1985">
        <v>0.02</v>
      </c>
      <c r="F1985">
        <f>SUM(Table6[total_order_amount])*0.8</f>
        <v>141739319.59199998</v>
      </c>
      <c r="G1985">
        <f>SUM($D$2:D1985)</f>
        <v>168496705.69</v>
      </c>
      <c r="H1985" t="str">
        <f>IF(Table6[[#This Row],[Cummelutive_sum]]&lt;=Table6[[#This Row],[80_percent]],"Y", "N")</f>
        <v>N</v>
      </c>
    </row>
    <row r="1986" spans="1:8" x14ac:dyDescent="0.3">
      <c r="A1986">
        <v>153832</v>
      </c>
      <c r="B1986">
        <v>292</v>
      </c>
      <c r="C1986">
        <v>2</v>
      </c>
      <c r="D1986">
        <v>12768</v>
      </c>
      <c r="E1986">
        <v>6.8493150679999996E-3</v>
      </c>
      <c r="F1986">
        <f>SUM(Table6[total_order_amount])*0.8</f>
        <v>141739319.59199998</v>
      </c>
      <c r="G1986">
        <f>SUM($D$2:D1986)</f>
        <v>168509473.69</v>
      </c>
      <c r="H1986" t="str">
        <f>IF(Table6[[#This Row],[Cummelutive_sum]]&lt;=Table6[[#This Row],[80_percent]],"Y", "N")</f>
        <v>N</v>
      </c>
    </row>
    <row r="1987" spans="1:8" x14ac:dyDescent="0.3">
      <c r="A1987">
        <v>76608</v>
      </c>
      <c r="B1987">
        <v>37</v>
      </c>
      <c r="C1987">
        <v>2</v>
      </c>
      <c r="D1987">
        <v>12756</v>
      </c>
      <c r="E1987">
        <v>5.4054054054000003E-2</v>
      </c>
      <c r="F1987">
        <f>SUM(Table6[total_order_amount])*0.8</f>
        <v>141739319.59199998</v>
      </c>
      <c r="G1987">
        <f>SUM($D$2:D1987)</f>
        <v>168522229.69</v>
      </c>
      <c r="H1987" t="str">
        <f>IF(Table6[[#This Row],[Cummelutive_sum]]&lt;=Table6[[#This Row],[80_percent]],"Y", "N")</f>
        <v>N</v>
      </c>
    </row>
    <row r="1988" spans="1:8" x14ac:dyDescent="0.3">
      <c r="A1988">
        <v>179644</v>
      </c>
      <c r="B1988">
        <v>47</v>
      </c>
      <c r="C1988">
        <v>2</v>
      </c>
      <c r="D1988">
        <v>12748</v>
      </c>
      <c r="E1988">
        <v>4.2553191488999997E-2</v>
      </c>
      <c r="F1988">
        <f>SUM(Table6[total_order_amount])*0.8</f>
        <v>141739319.59199998</v>
      </c>
      <c r="G1988">
        <f>SUM($D$2:D1988)</f>
        <v>168534977.69</v>
      </c>
      <c r="H1988" t="str">
        <f>IF(Table6[[#This Row],[Cummelutive_sum]]&lt;=Table6[[#This Row],[80_percent]],"Y", "N")</f>
        <v>N</v>
      </c>
    </row>
    <row r="1989" spans="1:8" x14ac:dyDescent="0.3">
      <c r="A1989">
        <v>113188</v>
      </c>
      <c r="B1989">
        <v>82</v>
      </c>
      <c r="C1989">
        <v>8</v>
      </c>
      <c r="D1989">
        <v>12733.2</v>
      </c>
      <c r="E1989">
        <v>9.7560975608999997E-2</v>
      </c>
      <c r="F1989">
        <f>SUM(Table6[total_order_amount])*0.8</f>
        <v>141739319.59199998</v>
      </c>
      <c r="G1989">
        <f>SUM($D$2:D1989)</f>
        <v>168547710.88999999</v>
      </c>
      <c r="H1989" t="str">
        <f>IF(Table6[[#This Row],[Cummelutive_sum]]&lt;=Table6[[#This Row],[80_percent]],"Y", "N")</f>
        <v>N</v>
      </c>
    </row>
    <row r="1990" spans="1:8" x14ac:dyDescent="0.3">
      <c r="A1990">
        <v>96268</v>
      </c>
      <c r="B1990">
        <v>100</v>
      </c>
      <c r="C1990">
        <v>2</v>
      </c>
      <c r="D1990">
        <v>12720</v>
      </c>
      <c r="E1990">
        <v>0.02</v>
      </c>
      <c r="F1990">
        <f>SUM(Table6[total_order_amount])*0.8</f>
        <v>141739319.59199998</v>
      </c>
      <c r="G1990">
        <f>SUM($D$2:D1990)</f>
        <v>168560430.88999999</v>
      </c>
      <c r="H1990" t="str">
        <f>IF(Table6[[#This Row],[Cummelutive_sum]]&lt;=Table6[[#This Row],[80_percent]],"Y", "N")</f>
        <v>N</v>
      </c>
    </row>
    <row r="1991" spans="1:8" x14ac:dyDescent="0.3">
      <c r="A1991">
        <v>218864</v>
      </c>
      <c r="B1991">
        <v>15</v>
      </c>
      <c r="C1991">
        <v>2</v>
      </c>
      <c r="D1991">
        <v>12704</v>
      </c>
      <c r="E1991">
        <v>0.13333333333299999</v>
      </c>
      <c r="F1991">
        <f>SUM(Table6[total_order_amount])*0.8</f>
        <v>141739319.59199998</v>
      </c>
      <c r="G1991">
        <f>SUM($D$2:D1991)</f>
        <v>168573134.88999999</v>
      </c>
      <c r="H1991" t="str">
        <f>IF(Table6[[#This Row],[Cummelutive_sum]]&lt;=Table6[[#This Row],[80_percent]],"Y", "N")</f>
        <v>N</v>
      </c>
    </row>
    <row r="1992" spans="1:8" x14ac:dyDescent="0.3">
      <c r="A1992">
        <v>22332</v>
      </c>
      <c r="B1992">
        <v>27</v>
      </c>
      <c r="C1992">
        <v>3</v>
      </c>
      <c r="D1992">
        <v>12704</v>
      </c>
      <c r="E1992">
        <v>0.111111111111</v>
      </c>
      <c r="F1992">
        <f>SUM(Table6[total_order_amount])*0.8</f>
        <v>141739319.59199998</v>
      </c>
      <c r="G1992">
        <f>SUM($D$2:D1992)</f>
        <v>168585838.88999999</v>
      </c>
      <c r="H1992" t="str">
        <f>IF(Table6[[#This Row],[Cummelutive_sum]]&lt;=Table6[[#This Row],[80_percent]],"Y", "N")</f>
        <v>N</v>
      </c>
    </row>
    <row r="1993" spans="1:8" x14ac:dyDescent="0.3">
      <c r="A1993">
        <v>215508</v>
      </c>
      <c r="B1993">
        <v>15</v>
      </c>
      <c r="C1993">
        <v>1</v>
      </c>
      <c r="D1993">
        <v>12704</v>
      </c>
      <c r="E1993">
        <v>6.6666666666000005E-2</v>
      </c>
      <c r="F1993">
        <f>SUM(Table6[total_order_amount])*0.8</f>
        <v>141739319.59199998</v>
      </c>
      <c r="G1993">
        <f>SUM($D$2:D1993)</f>
        <v>168598542.88999999</v>
      </c>
      <c r="H1993" t="str">
        <f>IF(Table6[[#This Row],[Cummelutive_sum]]&lt;=Table6[[#This Row],[80_percent]],"Y", "N")</f>
        <v>N</v>
      </c>
    </row>
    <row r="1994" spans="1:8" x14ac:dyDescent="0.3">
      <c r="A1994">
        <v>139280</v>
      </c>
      <c r="B1994">
        <v>189</v>
      </c>
      <c r="C1994">
        <v>5</v>
      </c>
      <c r="D1994">
        <v>12696</v>
      </c>
      <c r="E1994">
        <v>2.6455026454999999E-2</v>
      </c>
      <c r="F1994">
        <f>SUM(Table6[total_order_amount])*0.8</f>
        <v>141739319.59199998</v>
      </c>
      <c r="G1994">
        <f>SUM($D$2:D1994)</f>
        <v>168611238.88999999</v>
      </c>
      <c r="H1994" t="str">
        <f>IF(Table6[[#This Row],[Cummelutive_sum]]&lt;=Table6[[#This Row],[80_percent]],"Y", "N")</f>
        <v>N</v>
      </c>
    </row>
    <row r="1995" spans="1:8" x14ac:dyDescent="0.3">
      <c r="A1995">
        <v>152044</v>
      </c>
      <c r="B1995">
        <v>28</v>
      </c>
      <c r="C1995">
        <v>1</v>
      </c>
      <c r="D1995">
        <v>12686</v>
      </c>
      <c r="E1995">
        <v>3.5714285714000003E-2</v>
      </c>
      <c r="F1995">
        <f>SUM(Table6[total_order_amount])*0.8</f>
        <v>141739319.59199998</v>
      </c>
      <c r="G1995">
        <f>SUM($D$2:D1995)</f>
        <v>168623924.88999999</v>
      </c>
      <c r="H1995" t="str">
        <f>IF(Table6[[#This Row],[Cummelutive_sum]]&lt;=Table6[[#This Row],[80_percent]],"Y", "N")</f>
        <v>N</v>
      </c>
    </row>
    <row r="1996" spans="1:8" x14ac:dyDescent="0.3">
      <c r="A1996">
        <v>45496</v>
      </c>
      <c r="B1996">
        <v>6</v>
      </c>
      <c r="C1996">
        <v>1</v>
      </c>
      <c r="D1996">
        <v>12680</v>
      </c>
      <c r="E1996">
        <v>0.166666666666</v>
      </c>
      <c r="F1996">
        <f>SUM(Table6[total_order_amount])*0.8</f>
        <v>141739319.59199998</v>
      </c>
      <c r="G1996">
        <f>SUM($D$2:D1996)</f>
        <v>168636604.88999999</v>
      </c>
      <c r="H1996" t="str">
        <f>IF(Table6[[#This Row],[Cummelutive_sum]]&lt;=Table6[[#This Row],[80_percent]],"Y", "N")</f>
        <v>N</v>
      </c>
    </row>
    <row r="1997" spans="1:8" x14ac:dyDescent="0.3">
      <c r="A1997">
        <v>45916</v>
      </c>
      <c r="B1997">
        <v>7</v>
      </c>
      <c r="C1997">
        <v>1</v>
      </c>
      <c r="D1997">
        <v>12680</v>
      </c>
      <c r="E1997">
        <v>0.14285714285699999</v>
      </c>
      <c r="F1997">
        <f>SUM(Table6[total_order_amount])*0.8</f>
        <v>141739319.59199998</v>
      </c>
      <c r="G1997">
        <f>SUM($D$2:D1997)</f>
        <v>168649284.88999999</v>
      </c>
      <c r="H1997" t="str">
        <f>IF(Table6[[#This Row],[Cummelutive_sum]]&lt;=Table6[[#This Row],[80_percent]],"Y", "N")</f>
        <v>N</v>
      </c>
    </row>
    <row r="1998" spans="1:8" x14ac:dyDescent="0.3">
      <c r="A1998">
        <v>100708</v>
      </c>
      <c r="B1998">
        <v>77</v>
      </c>
      <c r="C1998">
        <v>3</v>
      </c>
      <c r="D1998">
        <v>12680</v>
      </c>
      <c r="E1998">
        <v>3.8961038960999998E-2</v>
      </c>
      <c r="F1998">
        <f>SUM(Table6[total_order_amount])*0.8</f>
        <v>141739319.59199998</v>
      </c>
      <c r="G1998">
        <f>SUM($D$2:D1998)</f>
        <v>168661964.88999999</v>
      </c>
      <c r="H1998" t="str">
        <f>IF(Table6[[#This Row],[Cummelutive_sum]]&lt;=Table6[[#This Row],[80_percent]],"Y", "N")</f>
        <v>N</v>
      </c>
    </row>
    <row r="1999" spans="1:8" x14ac:dyDescent="0.3">
      <c r="A1999">
        <v>95288</v>
      </c>
      <c r="B1999">
        <v>62</v>
      </c>
      <c r="C1999">
        <v>2</v>
      </c>
      <c r="D1999">
        <v>12680</v>
      </c>
      <c r="E1999">
        <v>3.2258064516000003E-2</v>
      </c>
      <c r="F1999">
        <f>SUM(Table6[total_order_amount])*0.8</f>
        <v>141739319.59199998</v>
      </c>
      <c r="G1999">
        <f>SUM($D$2:D1999)</f>
        <v>168674644.88999999</v>
      </c>
      <c r="H1999" t="str">
        <f>IF(Table6[[#This Row],[Cummelutive_sum]]&lt;=Table6[[#This Row],[80_percent]],"Y", "N")</f>
        <v>N</v>
      </c>
    </row>
    <row r="2000" spans="1:8" x14ac:dyDescent="0.3">
      <c r="A2000">
        <v>67284</v>
      </c>
      <c r="B2000">
        <v>17</v>
      </c>
      <c r="C2000">
        <v>1</v>
      </c>
      <c r="D2000">
        <v>12679</v>
      </c>
      <c r="E2000">
        <v>5.8823529410999997E-2</v>
      </c>
      <c r="F2000">
        <f>SUM(Table6[total_order_amount])*0.8</f>
        <v>141739319.59199998</v>
      </c>
      <c r="G2000">
        <f>SUM($D$2:D2000)</f>
        <v>168687323.88999999</v>
      </c>
      <c r="H2000" t="str">
        <f>IF(Table6[[#This Row],[Cummelutive_sum]]&lt;=Table6[[#This Row],[80_percent]],"Y", "N")</f>
        <v>N</v>
      </c>
    </row>
    <row r="2001" spans="1:8" x14ac:dyDescent="0.3">
      <c r="A2001">
        <v>74192</v>
      </c>
      <c r="B2001">
        <v>21</v>
      </c>
      <c r="C2001">
        <v>3</v>
      </c>
      <c r="D2001">
        <v>12670</v>
      </c>
      <c r="E2001">
        <v>0.14285714285699999</v>
      </c>
      <c r="F2001">
        <f>SUM(Table6[total_order_amount])*0.8</f>
        <v>141739319.59199998</v>
      </c>
      <c r="G2001">
        <f>SUM($D$2:D2001)</f>
        <v>168699993.88999999</v>
      </c>
      <c r="H2001" t="str">
        <f>IF(Table6[[#This Row],[Cummelutive_sum]]&lt;=Table6[[#This Row],[80_percent]],"Y", "N")</f>
        <v>N</v>
      </c>
    </row>
    <row r="2002" spans="1:8" x14ac:dyDescent="0.3">
      <c r="A2002">
        <v>80524</v>
      </c>
      <c r="B2002">
        <v>45</v>
      </c>
      <c r="C2002">
        <v>5</v>
      </c>
      <c r="D2002">
        <v>12670</v>
      </c>
      <c r="E2002">
        <v>0.111111111111</v>
      </c>
      <c r="F2002">
        <f>SUM(Table6[total_order_amount])*0.8</f>
        <v>141739319.59199998</v>
      </c>
      <c r="G2002">
        <f>SUM($D$2:D2002)</f>
        <v>168712663.88999999</v>
      </c>
      <c r="H2002" t="str">
        <f>IF(Table6[[#This Row],[Cummelutive_sum]]&lt;=Table6[[#This Row],[80_percent]],"Y", "N")</f>
        <v>N</v>
      </c>
    </row>
    <row r="2003" spans="1:8" x14ac:dyDescent="0.3">
      <c r="A2003">
        <v>117660</v>
      </c>
      <c r="B2003">
        <v>39</v>
      </c>
      <c r="C2003">
        <v>3</v>
      </c>
      <c r="D2003">
        <v>12670</v>
      </c>
      <c r="E2003">
        <v>7.6923076923000003E-2</v>
      </c>
      <c r="F2003">
        <f>SUM(Table6[total_order_amount])*0.8</f>
        <v>141739319.59199998</v>
      </c>
      <c r="G2003">
        <f>SUM($D$2:D2003)</f>
        <v>168725333.88999999</v>
      </c>
      <c r="H2003" t="str">
        <f>IF(Table6[[#This Row],[Cummelutive_sum]]&lt;=Table6[[#This Row],[80_percent]],"Y", "N")</f>
        <v>N</v>
      </c>
    </row>
    <row r="2004" spans="1:8" x14ac:dyDescent="0.3">
      <c r="A2004">
        <v>117420</v>
      </c>
      <c r="B2004">
        <v>29</v>
      </c>
      <c r="C2004">
        <v>2</v>
      </c>
      <c r="D2004">
        <v>12670</v>
      </c>
      <c r="E2004">
        <v>6.8965517241000002E-2</v>
      </c>
      <c r="F2004">
        <f>SUM(Table6[total_order_amount])*0.8</f>
        <v>141739319.59199998</v>
      </c>
      <c r="G2004">
        <f>SUM($D$2:D2004)</f>
        <v>168738003.88999999</v>
      </c>
      <c r="H2004" t="str">
        <f>IF(Table6[[#This Row],[Cummelutive_sum]]&lt;=Table6[[#This Row],[80_percent]],"Y", "N")</f>
        <v>N</v>
      </c>
    </row>
    <row r="2005" spans="1:8" x14ac:dyDescent="0.3">
      <c r="A2005">
        <v>77592</v>
      </c>
      <c r="B2005">
        <v>38</v>
      </c>
      <c r="C2005">
        <v>2</v>
      </c>
      <c r="D2005">
        <v>12670</v>
      </c>
      <c r="E2005">
        <v>5.2631578946999998E-2</v>
      </c>
      <c r="F2005">
        <f>SUM(Table6[total_order_amount])*0.8</f>
        <v>141739319.59199998</v>
      </c>
      <c r="G2005">
        <f>SUM($D$2:D2005)</f>
        <v>168750673.88999999</v>
      </c>
      <c r="H2005" t="str">
        <f>IF(Table6[[#This Row],[Cummelutive_sum]]&lt;=Table6[[#This Row],[80_percent]],"Y", "N")</f>
        <v>N</v>
      </c>
    </row>
    <row r="2006" spans="1:8" x14ac:dyDescent="0.3">
      <c r="A2006">
        <v>96628</v>
      </c>
      <c r="B2006">
        <v>161</v>
      </c>
      <c r="C2006">
        <v>2</v>
      </c>
      <c r="D2006">
        <v>12670</v>
      </c>
      <c r="E2006">
        <v>1.2422360247999999E-2</v>
      </c>
      <c r="F2006">
        <f>SUM(Table6[total_order_amount])*0.8</f>
        <v>141739319.59199998</v>
      </c>
      <c r="G2006">
        <f>SUM($D$2:D2006)</f>
        <v>168763343.88999999</v>
      </c>
      <c r="H2006" t="str">
        <f>IF(Table6[[#This Row],[Cummelutive_sum]]&lt;=Table6[[#This Row],[80_percent]],"Y", "N")</f>
        <v>N</v>
      </c>
    </row>
    <row r="2007" spans="1:8" x14ac:dyDescent="0.3">
      <c r="A2007">
        <v>29292</v>
      </c>
      <c r="B2007">
        <v>834</v>
      </c>
      <c r="C2007">
        <v>4</v>
      </c>
      <c r="D2007">
        <v>12668.5</v>
      </c>
      <c r="E2007">
        <v>4.7961630690000001E-3</v>
      </c>
      <c r="F2007">
        <f>SUM(Table6[total_order_amount])*0.8</f>
        <v>141739319.59199998</v>
      </c>
      <c r="G2007">
        <f>SUM($D$2:D2007)</f>
        <v>168776012.38999999</v>
      </c>
      <c r="H2007" t="str">
        <f>IF(Table6[[#This Row],[Cummelutive_sum]]&lt;=Table6[[#This Row],[80_percent]],"Y", "N")</f>
        <v>N</v>
      </c>
    </row>
    <row r="2008" spans="1:8" x14ac:dyDescent="0.3">
      <c r="A2008">
        <v>116996</v>
      </c>
      <c r="B2008">
        <v>24</v>
      </c>
      <c r="C2008">
        <v>1</v>
      </c>
      <c r="D2008">
        <v>12665</v>
      </c>
      <c r="E2008">
        <v>4.1666666666000003E-2</v>
      </c>
      <c r="F2008">
        <f>SUM(Table6[total_order_amount])*0.8</f>
        <v>141739319.59199998</v>
      </c>
      <c r="G2008">
        <f>SUM($D$2:D2008)</f>
        <v>168788677.38999999</v>
      </c>
      <c r="H2008" t="str">
        <f>IF(Table6[[#This Row],[Cummelutive_sum]]&lt;=Table6[[#This Row],[80_percent]],"Y", "N")</f>
        <v>N</v>
      </c>
    </row>
    <row r="2009" spans="1:8" x14ac:dyDescent="0.3">
      <c r="A2009">
        <v>24580</v>
      </c>
      <c r="B2009">
        <v>6</v>
      </c>
      <c r="C2009">
        <v>1</v>
      </c>
      <c r="D2009">
        <v>12664</v>
      </c>
      <c r="E2009">
        <v>0.166666666666</v>
      </c>
      <c r="F2009">
        <f>SUM(Table6[total_order_amount])*0.8</f>
        <v>141739319.59199998</v>
      </c>
      <c r="G2009">
        <f>SUM($D$2:D2009)</f>
        <v>168801341.38999999</v>
      </c>
      <c r="H2009" t="str">
        <f>IF(Table6[[#This Row],[Cummelutive_sum]]&lt;=Table6[[#This Row],[80_percent]],"Y", "N")</f>
        <v>N</v>
      </c>
    </row>
    <row r="2010" spans="1:8" x14ac:dyDescent="0.3">
      <c r="A2010">
        <v>48572</v>
      </c>
      <c r="B2010">
        <v>63</v>
      </c>
      <c r="C2010">
        <v>6</v>
      </c>
      <c r="D2010">
        <v>12663.6</v>
      </c>
      <c r="E2010">
        <v>9.5238095238000003E-2</v>
      </c>
      <c r="F2010">
        <f>SUM(Table6[total_order_amount])*0.8</f>
        <v>141739319.59199998</v>
      </c>
      <c r="G2010">
        <f>SUM($D$2:D2010)</f>
        <v>168814004.98999998</v>
      </c>
      <c r="H2010" t="str">
        <f>IF(Table6[[#This Row],[Cummelutive_sum]]&lt;=Table6[[#This Row],[80_percent]],"Y", "N")</f>
        <v>N</v>
      </c>
    </row>
    <row r="2011" spans="1:8" x14ac:dyDescent="0.3">
      <c r="A2011">
        <v>147912</v>
      </c>
      <c r="B2011">
        <v>188</v>
      </c>
      <c r="C2011">
        <v>3</v>
      </c>
      <c r="D2011">
        <v>12662</v>
      </c>
      <c r="E2011">
        <v>1.5957446808E-2</v>
      </c>
      <c r="F2011">
        <f>SUM(Table6[total_order_amount])*0.8</f>
        <v>141739319.59199998</v>
      </c>
      <c r="G2011">
        <f>SUM($D$2:D2011)</f>
        <v>168826666.98999998</v>
      </c>
      <c r="H2011" t="str">
        <f>IF(Table6[[#This Row],[Cummelutive_sum]]&lt;=Table6[[#This Row],[80_percent]],"Y", "N")</f>
        <v>N</v>
      </c>
    </row>
    <row r="2012" spans="1:8" x14ac:dyDescent="0.3">
      <c r="A2012">
        <v>82640</v>
      </c>
      <c r="B2012">
        <v>35</v>
      </c>
      <c r="C2012">
        <v>5</v>
      </c>
      <c r="D2012">
        <v>12660</v>
      </c>
      <c r="E2012">
        <v>0.14285714285699999</v>
      </c>
      <c r="F2012">
        <f>SUM(Table6[total_order_amount])*0.8</f>
        <v>141739319.59199998</v>
      </c>
      <c r="G2012">
        <f>SUM($D$2:D2012)</f>
        <v>168839326.98999998</v>
      </c>
      <c r="H2012" t="str">
        <f>IF(Table6[[#This Row],[Cummelutive_sum]]&lt;=Table6[[#This Row],[80_percent]],"Y", "N")</f>
        <v>N</v>
      </c>
    </row>
    <row r="2013" spans="1:8" x14ac:dyDescent="0.3">
      <c r="A2013">
        <v>159800</v>
      </c>
      <c r="B2013">
        <v>7</v>
      </c>
      <c r="C2013">
        <v>1</v>
      </c>
      <c r="D2013">
        <v>12651</v>
      </c>
      <c r="E2013">
        <v>0.14285714285699999</v>
      </c>
      <c r="F2013">
        <f>SUM(Table6[total_order_amount])*0.8</f>
        <v>141739319.59199998</v>
      </c>
      <c r="G2013">
        <f>SUM($D$2:D2013)</f>
        <v>168851977.98999998</v>
      </c>
      <c r="H2013" t="str">
        <f>IF(Table6[[#This Row],[Cummelutive_sum]]&lt;=Table6[[#This Row],[80_percent]],"Y", "N")</f>
        <v>N</v>
      </c>
    </row>
    <row r="2014" spans="1:8" x14ac:dyDescent="0.3">
      <c r="A2014">
        <v>181052</v>
      </c>
      <c r="B2014">
        <v>142</v>
      </c>
      <c r="C2014">
        <v>1</v>
      </c>
      <c r="D2014">
        <v>12650</v>
      </c>
      <c r="E2014">
        <v>7.0422535210000001E-3</v>
      </c>
      <c r="F2014">
        <f>SUM(Table6[total_order_amount])*0.8</f>
        <v>141739319.59199998</v>
      </c>
      <c r="G2014">
        <f>SUM($D$2:D2014)</f>
        <v>168864627.98999998</v>
      </c>
      <c r="H2014" t="str">
        <f>IF(Table6[[#This Row],[Cummelutive_sum]]&lt;=Table6[[#This Row],[80_percent]],"Y", "N")</f>
        <v>N</v>
      </c>
    </row>
    <row r="2015" spans="1:8" x14ac:dyDescent="0.3">
      <c r="A2015">
        <v>113084</v>
      </c>
      <c r="B2015">
        <v>7</v>
      </c>
      <c r="C2015">
        <v>3</v>
      </c>
      <c r="D2015">
        <v>12625.57</v>
      </c>
      <c r="E2015">
        <v>0.428571428571</v>
      </c>
      <c r="F2015">
        <f>SUM(Table6[total_order_amount])*0.8</f>
        <v>141739319.59199998</v>
      </c>
      <c r="G2015">
        <f>SUM($D$2:D2015)</f>
        <v>168877253.55999997</v>
      </c>
      <c r="H2015" t="str">
        <f>IF(Table6[[#This Row],[Cummelutive_sum]]&lt;=Table6[[#This Row],[80_percent]],"Y", "N")</f>
        <v>N</v>
      </c>
    </row>
    <row r="2016" spans="1:8" x14ac:dyDescent="0.3">
      <c r="A2016">
        <v>73672</v>
      </c>
      <c r="B2016">
        <v>34</v>
      </c>
      <c r="C2016">
        <v>2</v>
      </c>
      <c r="D2016">
        <v>12621</v>
      </c>
      <c r="E2016">
        <v>5.8823529410999997E-2</v>
      </c>
      <c r="F2016">
        <f>SUM(Table6[total_order_amount])*0.8</f>
        <v>141739319.59199998</v>
      </c>
      <c r="G2016">
        <f>SUM($D$2:D2016)</f>
        <v>168889874.55999997</v>
      </c>
      <c r="H2016" t="str">
        <f>IF(Table6[[#This Row],[Cummelutive_sum]]&lt;=Table6[[#This Row],[80_percent]],"Y", "N")</f>
        <v>N</v>
      </c>
    </row>
    <row r="2017" spans="1:8" x14ac:dyDescent="0.3">
      <c r="A2017">
        <v>90940</v>
      </c>
      <c r="B2017">
        <v>52</v>
      </c>
      <c r="C2017">
        <v>3</v>
      </c>
      <c r="D2017">
        <v>12621</v>
      </c>
      <c r="E2017">
        <v>5.7692307691999997E-2</v>
      </c>
      <c r="F2017">
        <f>SUM(Table6[total_order_amount])*0.8</f>
        <v>141739319.59199998</v>
      </c>
      <c r="G2017">
        <f>SUM($D$2:D2017)</f>
        <v>168902495.55999997</v>
      </c>
      <c r="H2017" t="str">
        <f>IF(Table6[[#This Row],[Cummelutive_sum]]&lt;=Table6[[#This Row],[80_percent]],"Y", "N")</f>
        <v>N</v>
      </c>
    </row>
    <row r="2018" spans="1:8" x14ac:dyDescent="0.3">
      <c r="A2018">
        <v>110568</v>
      </c>
      <c r="B2018">
        <v>5</v>
      </c>
      <c r="C2018">
        <v>1</v>
      </c>
      <c r="D2018">
        <v>12605</v>
      </c>
      <c r="E2018">
        <v>0.2</v>
      </c>
      <c r="F2018">
        <f>SUM(Table6[total_order_amount])*0.8</f>
        <v>141739319.59199998</v>
      </c>
      <c r="G2018">
        <f>SUM($D$2:D2018)</f>
        <v>168915100.55999997</v>
      </c>
      <c r="H2018" t="str">
        <f>IF(Table6[[#This Row],[Cummelutive_sum]]&lt;=Table6[[#This Row],[80_percent]],"Y", "N")</f>
        <v>N</v>
      </c>
    </row>
    <row r="2019" spans="1:8" x14ac:dyDescent="0.3">
      <c r="A2019">
        <v>75132</v>
      </c>
      <c r="B2019">
        <v>24</v>
      </c>
      <c r="C2019">
        <v>1</v>
      </c>
      <c r="D2019">
        <v>12605</v>
      </c>
      <c r="E2019">
        <v>4.1666666666000003E-2</v>
      </c>
      <c r="F2019">
        <f>SUM(Table6[total_order_amount])*0.8</f>
        <v>141739319.59199998</v>
      </c>
      <c r="G2019">
        <f>SUM($D$2:D2019)</f>
        <v>168927705.55999997</v>
      </c>
      <c r="H2019" t="str">
        <f>IF(Table6[[#This Row],[Cummelutive_sum]]&lt;=Table6[[#This Row],[80_percent]],"Y", "N")</f>
        <v>N</v>
      </c>
    </row>
    <row r="2020" spans="1:8" x14ac:dyDescent="0.3">
      <c r="A2020">
        <v>113884</v>
      </c>
      <c r="B2020">
        <v>27</v>
      </c>
      <c r="C2020">
        <v>1</v>
      </c>
      <c r="D2020">
        <v>12605</v>
      </c>
      <c r="E2020">
        <v>3.7037037037000002E-2</v>
      </c>
      <c r="F2020">
        <f>SUM(Table6[total_order_amount])*0.8</f>
        <v>141739319.59199998</v>
      </c>
      <c r="G2020">
        <f>SUM($D$2:D2020)</f>
        <v>168940310.55999997</v>
      </c>
      <c r="H2020" t="str">
        <f>IF(Table6[[#This Row],[Cummelutive_sum]]&lt;=Table6[[#This Row],[80_percent]],"Y", "N")</f>
        <v>N</v>
      </c>
    </row>
    <row r="2021" spans="1:8" x14ac:dyDescent="0.3">
      <c r="A2021">
        <v>79304</v>
      </c>
      <c r="B2021">
        <v>69</v>
      </c>
      <c r="C2021">
        <v>2</v>
      </c>
      <c r="D2021">
        <v>12605</v>
      </c>
      <c r="E2021">
        <v>2.8985507245999999E-2</v>
      </c>
      <c r="F2021">
        <f>SUM(Table6[total_order_amount])*0.8</f>
        <v>141739319.59199998</v>
      </c>
      <c r="G2021">
        <f>SUM($D$2:D2021)</f>
        <v>168952915.55999997</v>
      </c>
      <c r="H2021" t="str">
        <f>IF(Table6[[#This Row],[Cummelutive_sum]]&lt;=Table6[[#This Row],[80_percent]],"Y", "N")</f>
        <v>N</v>
      </c>
    </row>
    <row r="2022" spans="1:8" x14ac:dyDescent="0.3">
      <c r="A2022">
        <v>221364</v>
      </c>
      <c r="B2022">
        <v>67</v>
      </c>
      <c r="C2022">
        <v>18</v>
      </c>
      <c r="D2022">
        <v>12584</v>
      </c>
      <c r="E2022">
        <v>0.26865671641700001</v>
      </c>
      <c r="F2022">
        <f>SUM(Table6[total_order_amount])*0.8</f>
        <v>141739319.59199998</v>
      </c>
      <c r="G2022">
        <f>SUM($D$2:D2022)</f>
        <v>168965499.55999997</v>
      </c>
      <c r="H2022" t="str">
        <f>IF(Table6[[#This Row],[Cummelutive_sum]]&lt;=Table6[[#This Row],[80_percent]],"Y", "N")</f>
        <v>N</v>
      </c>
    </row>
    <row r="2023" spans="1:8" x14ac:dyDescent="0.3">
      <c r="A2023">
        <v>97744</v>
      </c>
      <c r="B2023">
        <v>411</v>
      </c>
      <c r="C2023">
        <v>1</v>
      </c>
      <c r="D2023">
        <v>12576</v>
      </c>
      <c r="E2023">
        <v>2.4330900240000001E-3</v>
      </c>
      <c r="F2023">
        <f>SUM(Table6[total_order_amount])*0.8</f>
        <v>141739319.59199998</v>
      </c>
      <c r="G2023">
        <f>SUM($D$2:D2023)</f>
        <v>168978075.55999997</v>
      </c>
      <c r="H2023" t="str">
        <f>IF(Table6[[#This Row],[Cummelutive_sum]]&lt;=Table6[[#This Row],[80_percent]],"Y", "N")</f>
        <v>N</v>
      </c>
    </row>
    <row r="2024" spans="1:8" x14ac:dyDescent="0.3">
      <c r="A2024">
        <v>147144</v>
      </c>
      <c r="B2024">
        <v>21</v>
      </c>
      <c r="C2024">
        <v>2</v>
      </c>
      <c r="D2024">
        <v>12559</v>
      </c>
      <c r="E2024">
        <v>9.5238095238000003E-2</v>
      </c>
      <c r="F2024">
        <f>SUM(Table6[total_order_amount])*0.8</f>
        <v>141739319.59199998</v>
      </c>
      <c r="G2024">
        <f>SUM($D$2:D2024)</f>
        <v>168990634.55999997</v>
      </c>
      <c r="H2024" t="str">
        <f>IF(Table6[[#This Row],[Cummelutive_sum]]&lt;=Table6[[#This Row],[80_percent]],"Y", "N")</f>
        <v>N</v>
      </c>
    </row>
    <row r="2025" spans="1:8" x14ac:dyDescent="0.3">
      <c r="A2025">
        <v>86692</v>
      </c>
      <c r="B2025">
        <v>108</v>
      </c>
      <c r="C2025">
        <v>5</v>
      </c>
      <c r="D2025">
        <v>12554</v>
      </c>
      <c r="E2025">
        <v>4.6296296296000003E-2</v>
      </c>
      <c r="F2025">
        <f>SUM(Table6[total_order_amount])*0.8</f>
        <v>141739319.59199998</v>
      </c>
      <c r="G2025">
        <f>SUM($D$2:D2025)</f>
        <v>169003188.55999997</v>
      </c>
      <c r="H2025" t="str">
        <f>IF(Table6[[#This Row],[Cummelutive_sum]]&lt;=Table6[[#This Row],[80_percent]],"Y", "N")</f>
        <v>N</v>
      </c>
    </row>
    <row r="2026" spans="1:8" x14ac:dyDescent="0.3">
      <c r="A2026">
        <v>113484</v>
      </c>
      <c r="B2026">
        <v>38</v>
      </c>
      <c r="C2026">
        <v>3</v>
      </c>
      <c r="D2026">
        <v>12546</v>
      </c>
      <c r="E2026">
        <v>7.8947368421000003E-2</v>
      </c>
      <c r="F2026">
        <f>SUM(Table6[total_order_amount])*0.8</f>
        <v>141739319.59199998</v>
      </c>
      <c r="G2026">
        <f>SUM($D$2:D2026)</f>
        <v>169015734.55999997</v>
      </c>
      <c r="H2026" t="str">
        <f>IF(Table6[[#This Row],[Cummelutive_sum]]&lt;=Table6[[#This Row],[80_percent]],"Y", "N")</f>
        <v>N</v>
      </c>
    </row>
    <row r="2027" spans="1:8" x14ac:dyDescent="0.3">
      <c r="A2027">
        <v>156340</v>
      </c>
      <c r="B2027">
        <v>26</v>
      </c>
      <c r="C2027">
        <v>7</v>
      </c>
      <c r="D2027">
        <v>12541</v>
      </c>
      <c r="E2027">
        <v>0.26923076923</v>
      </c>
      <c r="F2027">
        <f>SUM(Table6[total_order_amount])*0.8</f>
        <v>141739319.59199998</v>
      </c>
      <c r="G2027">
        <f>SUM($D$2:D2027)</f>
        <v>169028275.55999997</v>
      </c>
      <c r="H2027" t="str">
        <f>IF(Table6[[#This Row],[Cummelutive_sum]]&lt;=Table6[[#This Row],[80_percent]],"Y", "N")</f>
        <v>N</v>
      </c>
    </row>
    <row r="2028" spans="1:8" x14ac:dyDescent="0.3">
      <c r="A2028">
        <v>212932</v>
      </c>
      <c r="B2028">
        <v>4</v>
      </c>
      <c r="C2028">
        <v>1</v>
      </c>
      <c r="D2028">
        <v>12541</v>
      </c>
      <c r="E2028">
        <v>0.25</v>
      </c>
      <c r="F2028">
        <f>SUM(Table6[total_order_amount])*0.8</f>
        <v>141739319.59199998</v>
      </c>
      <c r="G2028">
        <f>SUM($D$2:D2028)</f>
        <v>169040816.55999997</v>
      </c>
      <c r="H2028" t="str">
        <f>IF(Table6[[#This Row],[Cummelutive_sum]]&lt;=Table6[[#This Row],[80_percent]],"Y", "N")</f>
        <v>N</v>
      </c>
    </row>
    <row r="2029" spans="1:8" x14ac:dyDescent="0.3">
      <c r="A2029">
        <v>179468</v>
      </c>
      <c r="B2029">
        <v>18</v>
      </c>
      <c r="C2029">
        <v>1</v>
      </c>
      <c r="D2029">
        <v>12541</v>
      </c>
      <c r="E2029">
        <v>5.5555555554999997E-2</v>
      </c>
      <c r="F2029">
        <f>SUM(Table6[total_order_amount])*0.8</f>
        <v>141739319.59199998</v>
      </c>
      <c r="G2029">
        <f>SUM($D$2:D2029)</f>
        <v>169053357.55999997</v>
      </c>
      <c r="H2029" t="str">
        <f>IF(Table6[[#This Row],[Cummelutive_sum]]&lt;=Table6[[#This Row],[80_percent]],"Y", "N")</f>
        <v>N</v>
      </c>
    </row>
    <row r="2030" spans="1:8" x14ac:dyDescent="0.3">
      <c r="A2030">
        <v>222700</v>
      </c>
      <c r="B2030">
        <v>18</v>
      </c>
      <c r="C2030">
        <v>1</v>
      </c>
      <c r="D2030">
        <v>12541</v>
      </c>
      <c r="E2030">
        <v>5.5555555554999997E-2</v>
      </c>
      <c r="F2030">
        <f>SUM(Table6[total_order_amount])*0.8</f>
        <v>141739319.59199998</v>
      </c>
      <c r="G2030">
        <f>SUM($D$2:D2030)</f>
        <v>169065898.55999997</v>
      </c>
      <c r="H2030" t="str">
        <f>IF(Table6[[#This Row],[Cummelutive_sum]]&lt;=Table6[[#This Row],[80_percent]],"Y", "N")</f>
        <v>N</v>
      </c>
    </row>
    <row r="2031" spans="1:8" x14ac:dyDescent="0.3">
      <c r="A2031">
        <v>182232</v>
      </c>
      <c r="B2031">
        <v>23</v>
      </c>
      <c r="C2031">
        <v>1</v>
      </c>
      <c r="D2031">
        <v>12541</v>
      </c>
      <c r="E2031">
        <v>4.3478260869000002E-2</v>
      </c>
      <c r="F2031">
        <f>SUM(Table6[total_order_amount])*0.8</f>
        <v>141739319.59199998</v>
      </c>
      <c r="G2031">
        <f>SUM($D$2:D2031)</f>
        <v>169078439.55999997</v>
      </c>
      <c r="H2031" t="str">
        <f>IF(Table6[[#This Row],[Cummelutive_sum]]&lt;=Table6[[#This Row],[80_percent]],"Y", "N")</f>
        <v>N</v>
      </c>
    </row>
    <row r="2032" spans="1:8" x14ac:dyDescent="0.3">
      <c r="A2032">
        <v>179424</v>
      </c>
      <c r="B2032">
        <v>62</v>
      </c>
      <c r="C2032">
        <v>2</v>
      </c>
      <c r="D2032">
        <v>12541</v>
      </c>
      <c r="E2032">
        <v>3.2258064516000003E-2</v>
      </c>
      <c r="F2032">
        <f>SUM(Table6[total_order_amount])*0.8</f>
        <v>141739319.59199998</v>
      </c>
      <c r="G2032">
        <f>SUM($D$2:D2032)</f>
        <v>169090980.55999997</v>
      </c>
      <c r="H2032" t="str">
        <f>IF(Table6[[#This Row],[Cummelutive_sum]]&lt;=Table6[[#This Row],[80_percent]],"Y", "N")</f>
        <v>N</v>
      </c>
    </row>
    <row r="2033" spans="1:8" x14ac:dyDescent="0.3">
      <c r="A2033">
        <v>147368</v>
      </c>
      <c r="B2033">
        <v>80</v>
      </c>
      <c r="C2033">
        <v>2</v>
      </c>
      <c r="D2033">
        <v>12541</v>
      </c>
      <c r="E2033">
        <v>2.5000000000000001E-2</v>
      </c>
      <c r="F2033">
        <f>SUM(Table6[total_order_amount])*0.8</f>
        <v>141739319.59199998</v>
      </c>
      <c r="G2033">
        <f>SUM($D$2:D2033)</f>
        <v>169103521.55999997</v>
      </c>
      <c r="H2033" t="str">
        <f>IF(Table6[[#This Row],[Cummelutive_sum]]&lt;=Table6[[#This Row],[80_percent]],"Y", "N")</f>
        <v>N</v>
      </c>
    </row>
    <row r="2034" spans="1:8" x14ac:dyDescent="0.3">
      <c r="A2034">
        <v>186588</v>
      </c>
      <c r="B2034">
        <v>103</v>
      </c>
      <c r="C2034">
        <v>2</v>
      </c>
      <c r="D2034">
        <v>12541</v>
      </c>
      <c r="E2034">
        <v>1.9417475728000001E-2</v>
      </c>
      <c r="F2034">
        <f>SUM(Table6[total_order_amount])*0.8</f>
        <v>141739319.59199998</v>
      </c>
      <c r="G2034">
        <f>SUM($D$2:D2034)</f>
        <v>169116062.55999997</v>
      </c>
      <c r="H2034" t="str">
        <f>IF(Table6[[#This Row],[Cummelutive_sum]]&lt;=Table6[[#This Row],[80_percent]],"Y", "N")</f>
        <v>N</v>
      </c>
    </row>
    <row r="2035" spans="1:8" x14ac:dyDescent="0.3">
      <c r="A2035">
        <v>216304</v>
      </c>
      <c r="B2035">
        <v>15</v>
      </c>
      <c r="C2035">
        <v>1</v>
      </c>
      <c r="D2035">
        <v>12540</v>
      </c>
      <c r="E2035">
        <v>6.6666666666000005E-2</v>
      </c>
      <c r="F2035">
        <f>SUM(Table6[total_order_amount])*0.8</f>
        <v>141739319.59199998</v>
      </c>
      <c r="G2035">
        <f>SUM($D$2:D2035)</f>
        <v>169128602.55999997</v>
      </c>
      <c r="H2035" t="str">
        <f>IF(Table6[[#This Row],[Cummelutive_sum]]&lt;=Table6[[#This Row],[80_percent]],"Y", "N")</f>
        <v>N</v>
      </c>
    </row>
    <row r="2036" spans="1:8" x14ac:dyDescent="0.3">
      <c r="A2036">
        <v>75776</v>
      </c>
      <c r="B2036">
        <v>45</v>
      </c>
      <c r="C2036">
        <v>2</v>
      </c>
      <c r="D2036">
        <v>12540</v>
      </c>
      <c r="E2036">
        <v>4.4444444444000003E-2</v>
      </c>
      <c r="F2036">
        <f>SUM(Table6[total_order_amount])*0.8</f>
        <v>141739319.59199998</v>
      </c>
      <c r="G2036">
        <f>SUM($D$2:D2036)</f>
        <v>169141142.55999997</v>
      </c>
      <c r="H2036" t="str">
        <f>IF(Table6[[#This Row],[Cummelutive_sum]]&lt;=Table6[[#This Row],[80_percent]],"Y", "N")</f>
        <v>N</v>
      </c>
    </row>
    <row r="2037" spans="1:8" x14ac:dyDescent="0.3">
      <c r="A2037">
        <v>100480</v>
      </c>
      <c r="B2037">
        <v>69</v>
      </c>
      <c r="C2037">
        <v>15</v>
      </c>
      <c r="D2037">
        <v>12538</v>
      </c>
      <c r="E2037">
        <v>0.21739130434699999</v>
      </c>
      <c r="F2037">
        <f>SUM(Table6[total_order_amount])*0.8</f>
        <v>141739319.59199998</v>
      </c>
      <c r="G2037">
        <f>SUM($D$2:D2037)</f>
        <v>169153680.55999997</v>
      </c>
      <c r="H2037" t="str">
        <f>IF(Table6[[#This Row],[Cummelutive_sum]]&lt;=Table6[[#This Row],[80_percent]],"Y", "N")</f>
        <v>N</v>
      </c>
    </row>
    <row r="2038" spans="1:8" x14ac:dyDescent="0.3">
      <c r="A2038">
        <v>113968</v>
      </c>
      <c r="B2038">
        <v>16</v>
      </c>
      <c r="C2038">
        <v>2</v>
      </c>
      <c r="D2038">
        <v>12532</v>
      </c>
      <c r="E2038">
        <v>0.125</v>
      </c>
      <c r="F2038">
        <f>SUM(Table6[total_order_amount])*0.8</f>
        <v>141739319.59199998</v>
      </c>
      <c r="G2038">
        <f>SUM($D$2:D2038)</f>
        <v>169166212.55999997</v>
      </c>
      <c r="H2038" t="str">
        <f>IF(Table6[[#This Row],[Cummelutive_sum]]&lt;=Table6[[#This Row],[80_percent]],"Y", "N")</f>
        <v>N</v>
      </c>
    </row>
    <row r="2039" spans="1:8" x14ac:dyDescent="0.3">
      <c r="A2039">
        <v>93648</v>
      </c>
      <c r="B2039">
        <v>20</v>
      </c>
      <c r="C2039">
        <v>4</v>
      </c>
      <c r="D2039">
        <v>12531</v>
      </c>
      <c r="E2039">
        <v>0.2</v>
      </c>
      <c r="F2039">
        <f>SUM(Table6[total_order_amount])*0.8</f>
        <v>141739319.59199998</v>
      </c>
      <c r="G2039">
        <f>SUM($D$2:D2039)</f>
        <v>169178743.55999997</v>
      </c>
      <c r="H2039" t="str">
        <f>IF(Table6[[#This Row],[Cummelutive_sum]]&lt;=Table6[[#This Row],[80_percent]],"Y", "N")</f>
        <v>N</v>
      </c>
    </row>
    <row r="2040" spans="1:8" x14ac:dyDescent="0.3">
      <c r="A2040">
        <v>51520</v>
      </c>
      <c r="B2040">
        <v>92</v>
      </c>
      <c r="C2040">
        <v>6</v>
      </c>
      <c r="D2040">
        <v>12526</v>
      </c>
      <c r="E2040">
        <v>6.5217391304000005E-2</v>
      </c>
      <c r="F2040">
        <f>SUM(Table6[total_order_amount])*0.8</f>
        <v>141739319.59199998</v>
      </c>
      <c r="G2040">
        <f>SUM($D$2:D2040)</f>
        <v>169191269.55999997</v>
      </c>
      <c r="H2040" t="str">
        <f>IF(Table6[[#This Row],[Cummelutive_sum]]&lt;=Table6[[#This Row],[80_percent]],"Y", "N")</f>
        <v>N</v>
      </c>
    </row>
    <row r="2041" spans="1:8" x14ac:dyDescent="0.3">
      <c r="A2041">
        <v>54256</v>
      </c>
      <c r="B2041">
        <v>138</v>
      </c>
      <c r="C2041">
        <v>2</v>
      </c>
      <c r="D2041">
        <v>12524</v>
      </c>
      <c r="E2041">
        <v>1.4492753622999999E-2</v>
      </c>
      <c r="F2041">
        <f>SUM(Table6[total_order_amount])*0.8</f>
        <v>141739319.59199998</v>
      </c>
      <c r="G2041">
        <f>SUM($D$2:D2041)</f>
        <v>169203793.55999997</v>
      </c>
      <c r="H2041" t="str">
        <f>IF(Table6[[#This Row],[Cummelutive_sum]]&lt;=Table6[[#This Row],[80_percent]],"Y", "N")</f>
        <v>N</v>
      </c>
    </row>
    <row r="2042" spans="1:8" x14ac:dyDescent="0.3">
      <c r="A2042">
        <v>220872</v>
      </c>
      <c r="B2042">
        <v>180</v>
      </c>
      <c r="C2042">
        <v>5</v>
      </c>
      <c r="D2042">
        <v>12512</v>
      </c>
      <c r="E2042">
        <v>2.7777777776999999E-2</v>
      </c>
      <c r="F2042">
        <f>SUM(Table6[total_order_amount])*0.8</f>
        <v>141739319.59199998</v>
      </c>
      <c r="G2042">
        <f>SUM($D$2:D2042)</f>
        <v>169216305.55999997</v>
      </c>
      <c r="H2042" t="str">
        <f>IF(Table6[[#This Row],[Cummelutive_sum]]&lt;=Table6[[#This Row],[80_percent]],"Y", "N")</f>
        <v>N</v>
      </c>
    </row>
    <row r="2043" spans="1:8" x14ac:dyDescent="0.3">
      <c r="A2043">
        <v>108668</v>
      </c>
      <c r="B2043">
        <v>65</v>
      </c>
      <c r="C2043">
        <v>1</v>
      </c>
      <c r="D2043">
        <v>12506</v>
      </c>
      <c r="E2043">
        <v>1.5384615383999999E-2</v>
      </c>
      <c r="F2043">
        <f>SUM(Table6[total_order_amount])*0.8</f>
        <v>141739319.59199998</v>
      </c>
      <c r="G2043">
        <f>SUM($D$2:D2043)</f>
        <v>169228811.55999997</v>
      </c>
      <c r="H2043" t="str">
        <f>IF(Table6[[#This Row],[Cummelutive_sum]]&lt;=Table6[[#This Row],[80_percent]],"Y", "N")</f>
        <v>N</v>
      </c>
    </row>
    <row r="2044" spans="1:8" x14ac:dyDescent="0.3">
      <c r="A2044">
        <v>190260</v>
      </c>
      <c r="B2044">
        <v>84</v>
      </c>
      <c r="C2044">
        <v>5</v>
      </c>
      <c r="D2044">
        <v>12498</v>
      </c>
      <c r="E2044">
        <v>5.9523809523000001E-2</v>
      </c>
      <c r="F2044">
        <f>SUM(Table6[total_order_amount])*0.8</f>
        <v>141739319.59199998</v>
      </c>
      <c r="G2044">
        <f>SUM($D$2:D2044)</f>
        <v>169241309.55999997</v>
      </c>
      <c r="H2044" t="str">
        <f>IF(Table6[[#This Row],[Cummelutive_sum]]&lt;=Table6[[#This Row],[80_percent]],"Y", "N")</f>
        <v>N</v>
      </c>
    </row>
    <row r="2045" spans="1:8" x14ac:dyDescent="0.3">
      <c r="A2045">
        <v>56304</v>
      </c>
      <c r="B2045">
        <v>84</v>
      </c>
      <c r="C2045">
        <v>4</v>
      </c>
      <c r="D2045">
        <v>12465.98</v>
      </c>
      <c r="E2045">
        <v>4.7619047619000002E-2</v>
      </c>
      <c r="F2045">
        <f>SUM(Table6[total_order_amount])*0.8</f>
        <v>141739319.59199998</v>
      </c>
      <c r="G2045">
        <f>SUM($D$2:D2045)</f>
        <v>169253775.53999996</v>
      </c>
      <c r="H2045" t="str">
        <f>IF(Table6[[#This Row],[Cummelutive_sum]]&lt;=Table6[[#This Row],[80_percent]],"Y", "N")</f>
        <v>N</v>
      </c>
    </row>
    <row r="2046" spans="1:8" x14ac:dyDescent="0.3">
      <c r="A2046">
        <v>176276</v>
      </c>
      <c r="B2046">
        <v>55</v>
      </c>
      <c r="C2046">
        <v>5</v>
      </c>
      <c r="D2046">
        <v>12458</v>
      </c>
      <c r="E2046">
        <v>9.0909090908999998E-2</v>
      </c>
      <c r="F2046">
        <f>SUM(Table6[total_order_amount])*0.8</f>
        <v>141739319.59199998</v>
      </c>
      <c r="G2046">
        <f>SUM($D$2:D2046)</f>
        <v>169266233.53999996</v>
      </c>
      <c r="H2046" t="str">
        <f>IF(Table6[[#This Row],[Cummelutive_sum]]&lt;=Table6[[#This Row],[80_percent]],"Y", "N")</f>
        <v>N</v>
      </c>
    </row>
    <row r="2047" spans="1:8" x14ac:dyDescent="0.3">
      <c r="A2047">
        <v>111872</v>
      </c>
      <c r="B2047">
        <v>90</v>
      </c>
      <c r="C2047">
        <v>6</v>
      </c>
      <c r="D2047">
        <v>12458</v>
      </c>
      <c r="E2047">
        <v>6.6666666666000005E-2</v>
      </c>
      <c r="F2047">
        <f>SUM(Table6[total_order_amount])*0.8</f>
        <v>141739319.59199998</v>
      </c>
      <c r="G2047">
        <f>SUM($D$2:D2047)</f>
        <v>169278691.53999996</v>
      </c>
      <c r="H2047" t="str">
        <f>IF(Table6[[#This Row],[Cummelutive_sum]]&lt;=Table6[[#This Row],[80_percent]],"Y", "N")</f>
        <v>N</v>
      </c>
    </row>
    <row r="2048" spans="1:8" x14ac:dyDescent="0.3">
      <c r="A2048">
        <v>214016</v>
      </c>
      <c r="B2048">
        <v>150</v>
      </c>
      <c r="C2048">
        <v>8</v>
      </c>
      <c r="D2048">
        <v>12452</v>
      </c>
      <c r="E2048">
        <v>5.3333333332999999E-2</v>
      </c>
      <c r="F2048">
        <f>SUM(Table6[total_order_amount])*0.8</f>
        <v>141739319.59199998</v>
      </c>
      <c r="G2048">
        <f>SUM($D$2:D2048)</f>
        <v>169291143.53999996</v>
      </c>
      <c r="H2048" t="str">
        <f>IF(Table6[[#This Row],[Cummelutive_sum]]&lt;=Table6[[#This Row],[80_percent]],"Y", "N")</f>
        <v>N</v>
      </c>
    </row>
    <row r="2049" spans="1:8" x14ac:dyDescent="0.3">
      <c r="A2049">
        <v>179748</v>
      </c>
      <c r="B2049">
        <v>68</v>
      </c>
      <c r="C2049">
        <v>4</v>
      </c>
      <c r="D2049">
        <v>12451</v>
      </c>
      <c r="E2049">
        <v>5.8823529410999997E-2</v>
      </c>
      <c r="F2049">
        <f>SUM(Table6[total_order_amount])*0.8</f>
        <v>141739319.59199998</v>
      </c>
      <c r="G2049">
        <f>SUM($D$2:D2049)</f>
        <v>169303594.53999996</v>
      </c>
      <c r="H2049" t="str">
        <f>IF(Table6[[#This Row],[Cummelutive_sum]]&lt;=Table6[[#This Row],[80_percent]],"Y", "N")</f>
        <v>N</v>
      </c>
    </row>
    <row r="2050" spans="1:8" x14ac:dyDescent="0.3">
      <c r="A2050">
        <v>115108</v>
      </c>
      <c r="B2050">
        <v>116</v>
      </c>
      <c r="C2050">
        <v>7</v>
      </c>
      <c r="D2050">
        <v>12449</v>
      </c>
      <c r="E2050">
        <v>6.0344827586000002E-2</v>
      </c>
      <c r="F2050">
        <f>SUM(Table6[total_order_amount])*0.8</f>
        <v>141739319.59199998</v>
      </c>
      <c r="G2050">
        <f>SUM($D$2:D2050)</f>
        <v>169316043.53999996</v>
      </c>
      <c r="H2050" t="str">
        <f>IF(Table6[[#This Row],[Cummelutive_sum]]&lt;=Table6[[#This Row],[80_percent]],"Y", "N")</f>
        <v>N</v>
      </c>
    </row>
    <row r="2051" spans="1:8" x14ac:dyDescent="0.3">
      <c r="A2051">
        <v>94628</v>
      </c>
      <c r="B2051">
        <v>79</v>
      </c>
      <c r="C2051">
        <v>1</v>
      </c>
      <c r="D2051">
        <v>12443</v>
      </c>
      <c r="E2051">
        <v>1.2658227847999999E-2</v>
      </c>
      <c r="F2051">
        <f>SUM(Table6[total_order_amount])*0.8</f>
        <v>141739319.59199998</v>
      </c>
      <c r="G2051">
        <f>SUM($D$2:D2051)</f>
        <v>169328486.53999996</v>
      </c>
      <c r="H2051" t="str">
        <f>IF(Table6[[#This Row],[Cummelutive_sum]]&lt;=Table6[[#This Row],[80_percent]],"Y", "N")</f>
        <v>N</v>
      </c>
    </row>
    <row r="2052" spans="1:8" x14ac:dyDescent="0.3">
      <c r="A2052">
        <v>111124</v>
      </c>
      <c r="B2052">
        <v>9</v>
      </c>
      <c r="C2052">
        <v>2</v>
      </c>
      <c r="D2052">
        <v>12430</v>
      </c>
      <c r="E2052">
        <v>0.222222222222</v>
      </c>
      <c r="F2052">
        <f>SUM(Table6[total_order_amount])*0.8</f>
        <v>141739319.59199998</v>
      </c>
      <c r="G2052">
        <f>SUM($D$2:D2052)</f>
        <v>169340916.53999996</v>
      </c>
      <c r="H2052" t="str">
        <f>IF(Table6[[#This Row],[Cummelutive_sum]]&lt;=Table6[[#This Row],[80_percent]],"Y", "N")</f>
        <v>N</v>
      </c>
    </row>
    <row r="2053" spans="1:8" x14ac:dyDescent="0.3">
      <c r="A2053">
        <v>55652</v>
      </c>
      <c r="B2053">
        <v>34</v>
      </c>
      <c r="C2053">
        <v>6</v>
      </c>
      <c r="D2053">
        <v>12430</v>
      </c>
      <c r="E2053">
        <v>0.176470588235</v>
      </c>
      <c r="F2053">
        <f>SUM(Table6[total_order_amount])*0.8</f>
        <v>141739319.59199998</v>
      </c>
      <c r="G2053">
        <f>SUM($D$2:D2053)</f>
        <v>169353346.53999996</v>
      </c>
      <c r="H2053" t="str">
        <f>IF(Table6[[#This Row],[Cummelutive_sum]]&lt;=Table6[[#This Row],[80_percent]],"Y", "N")</f>
        <v>N</v>
      </c>
    </row>
    <row r="2054" spans="1:8" x14ac:dyDescent="0.3">
      <c r="A2054">
        <v>48072</v>
      </c>
      <c r="B2054">
        <v>37</v>
      </c>
      <c r="C2054">
        <v>2</v>
      </c>
      <c r="D2054">
        <v>12406</v>
      </c>
      <c r="E2054">
        <v>5.4054054054000003E-2</v>
      </c>
      <c r="F2054">
        <f>SUM(Table6[total_order_amount])*0.8</f>
        <v>141739319.59199998</v>
      </c>
      <c r="G2054">
        <f>SUM($D$2:D2054)</f>
        <v>169365752.53999996</v>
      </c>
      <c r="H2054" t="str">
        <f>IF(Table6[[#This Row],[Cummelutive_sum]]&lt;=Table6[[#This Row],[80_percent]],"Y", "N")</f>
        <v>N</v>
      </c>
    </row>
    <row r="2055" spans="1:8" x14ac:dyDescent="0.3">
      <c r="A2055">
        <v>86976</v>
      </c>
      <c r="B2055">
        <v>232</v>
      </c>
      <c r="C2055">
        <v>11</v>
      </c>
      <c r="D2055">
        <v>12405</v>
      </c>
      <c r="E2055">
        <v>4.7413793103E-2</v>
      </c>
      <c r="F2055">
        <f>SUM(Table6[total_order_amount])*0.8</f>
        <v>141739319.59199998</v>
      </c>
      <c r="G2055">
        <f>SUM($D$2:D2055)</f>
        <v>169378157.53999996</v>
      </c>
      <c r="H2055" t="str">
        <f>IF(Table6[[#This Row],[Cummelutive_sum]]&lt;=Table6[[#This Row],[80_percent]],"Y", "N")</f>
        <v>N</v>
      </c>
    </row>
    <row r="2056" spans="1:8" x14ac:dyDescent="0.3">
      <c r="A2056">
        <v>114444</v>
      </c>
      <c r="B2056">
        <v>268</v>
      </c>
      <c r="C2056">
        <v>2</v>
      </c>
      <c r="D2056">
        <v>12405</v>
      </c>
      <c r="E2056">
        <v>7.4626865670000004E-3</v>
      </c>
      <c r="F2056">
        <f>SUM(Table6[total_order_amount])*0.8</f>
        <v>141739319.59199998</v>
      </c>
      <c r="G2056">
        <f>SUM($D$2:D2056)</f>
        <v>169390562.53999996</v>
      </c>
      <c r="H2056" t="str">
        <f>IF(Table6[[#This Row],[Cummelutive_sum]]&lt;=Table6[[#This Row],[80_percent]],"Y", "N")</f>
        <v>N</v>
      </c>
    </row>
    <row r="2057" spans="1:8" x14ac:dyDescent="0.3">
      <c r="A2057">
        <v>45792</v>
      </c>
      <c r="B2057">
        <v>39</v>
      </c>
      <c r="C2057">
        <v>1</v>
      </c>
      <c r="D2057">
        <v>12404</v>
      </c>
      <c r="E2057">
        <v>2.5641025641000001E-2</v>
      </c>
      <c r="F2057">
        <f>SUM(Table6[total_order_amount])*0.8</f>
        <v>141739319.59199998</v>
      </c>
      <c r="G2057">
        <f>SUM($D$2:D2057)</f>
        <v>169402966.53999996</v>
      </c>
      <c r="H2057" t="str">
        <f>IF(Table6[[#This Row],[Cummelutive_sum]]&lt;=Table6[[#This Row],[80_percent]],"Y", "N")</f>
        <v>N</v>
      </c>
    </row>
    <row r="2058" spans="1:8" x14ac:dyDescent="0.3">
      <c r="A2058">
        <v>110172</v>
      </c>
      <c r="B2058">
        <v>96</v>
      </c>
      <c r="C2058">
        <v>2</v>
      </c>
      <c r="D2058">
        <v>12397.1</v>
      </c>
      <c r="E2058">
        <v>2.0833333333000002E-2</v>
      </c>
      <c r="F2058">
        <f>SUM(Table6[total_order_amount])*0.8</f>
        <v>141739319.59199998</v>
      </c>
      <c r="G2058">
        <f>SUM($D$2:D2058)</f>
        <v>169415363.63999996</v>
      </c>
      <c r="H2058" t="str">
        <f>IF(Table6[[#This Row],[Cummelutive_sum]]&lt;=Table6[[#This Row],[80_percent]],"Y", "N")</f>
        <v>N</v>
      </c>
    </row>
    <row r="2059" spans="1:8" x14ac:dyDescent="0.3">
      <c r="A2059">
        <v>108692</v>
      </c>
      <c r="B2059">
        <v>23</v>
      </c>
      <c r="C2059">
        <v>1</v>
      </c>
      <c r="D2059">
        <v>12396.5</v>
      </c>
      <c r="E2059">
        <v>4.3478260869000002E-2</v>
      </c>
      <c r="F2059">
        <f>SUM(Table6[total_order_amount])*0.8</f>
        <v>141739319.59199998</v>
      </c>
      <c r="G2059">
        <f>SUM($D$2:D2059)</f>
        <v>169427760.13999996</v>
      </c>
      <c r="H2059" t="str">
        <f>IF(Table6[[#This Row],[Cummelutive_sum]]&lt;=Table6[[#This Row],[80_percent]],"Y", "N")</f>
        <v>N</v>
      </c>
    </row>
    <row r="2060" spans="1:8" x14ac:dyDescent="0.3">
      <c r="A2060">
        <v>42588</v>
      </c>
      <c r="B2060">
        <v>51</v>
      </c>
      <c r="C2060">
        <v>2</v>
      </c>
      <c r="D2060">
        <v>12396.5</v>
      </c>
      <c r="E2060">
        <v>3.9215686274000003E-2</v>
      </c>
      <c r="F2060">
        <f>SUM(Table6[total_order_amount])*0.8</f>
        <v>141739319.59199998</v>
      </c>
      <c r="G2060">
        <f>SUM($D$2:D2060)</f>
        <v>169440156.63999996</v>
      </c>
      <c r="H2060" t="str">
        <f>IF(Table6[[#This Row],[Cummelutive_sum]]&lt;=Table6[[#This Row],[80_percent]],"Y", "N")</f>
        <v>N</v>
      </c>
    </row>
    <row r="2061" spans="1:8" x14ac:dyDescent="0.3">
      <c r="A2061">
        <v>74180</v>
      </c>
      <c r="B2061">
        <v>260</v>
      </c>
      <c r="C2061">
        <v>8</v>
      </c>
      <c r="D2061">
        <v>12396.5</v>
      </c>
      <c r="E2061">
        <v>3.0769230769000001E-2</v>
      </c>
      <c r="F2061">
        <f>SUM(Table6[total_order_amount])*0.8</f>
        <v>141739319.59199998</v>
      </c>
      <c r="G2061">
        <f>SUM($D$2:D2061)</f>
        <v>169452553.13999996</v>
      </c>
      <c r="H2061" t="str">
        <f>IF(Table6[[#This Row],[Cummelutive_sum]]&lt;=Table6[[#This Row],[80_percent]],"Y", "N")</f>
        <v>N</v>
      </c>
    </row>
    <row r="2062" spans="1:8" x14ac:dyDescent="0.3">
      <c r="A2062">
        <v>106560</v>
      </c>
      <c r="B2062">
        <v>46</v>
      </c>
      <c r="C2062">
        <v>1</v>
      </c>
      <c r="D2062">
        <v>12396.5</v>
      </c>
      <c r="E2062">
        <v>2.1739130434000001E-2</v>
      </c>
      <c r="F2062">
        <f>SUM(Table6[total_order_amount])*0.8</f>
        <v>141739319.59199998</v>
      </c>
      <c r="G2062">
        <f>SUM($D$2:D2062)</f>
        <v>169464949.63999996</v>
      </c>
      <c r="H2062" t="str">
        <f>IF(Table6[[#This Row],[Cummelutive_sum]]&lt;=Table6[[#This Row],[80_percent]],"Y", "N")</f>
        <v>N</v>
      </c>
    </row>
    <row r="2063" spans="1:8" x14ac:dyDescent="0.3">
      <c r="A2063">
        <v>67552</v>
      </c>
      <c r="B2063">
        <v>46</v>
      </c>
      <c r="C2063">
        <v>3</v>
      </c>
      <c r="D2063">
        <v>12390</v>
      </c>
      <c r="E2063">
        <v>6.5217391304000005E-2</v>
      </c>
      <c r="F2063">
        <f>SUM(Table6[total_order_amount])*0.8</f>
        <v>141739319.59199998</v>
      </c>
      <c r="G2063">
        <f>SUM($D$2:D2063)</f>
        <v>169477339.63999996</v>
      </c>
      <c r="H2063" t="str">
        <f>IF(Table6[[#This Row],[Cummelutive_sum]]&lt;=Table6[[#This Row],[80_percent]],"Y", "N")</f>
        <v>N</v>
      </c>
    </row>
    <row r="2064" spans="1:8" x14ac:dyDescent="0.3">
      <c r="A2064">
        <v>113472</v>
      </c>
      <c r="B2064">
        <v>31</v>
      </c>
      <c r="C2064">
        <v>1</v>
      </c>
      <c r="D2064">
        <v>12390</v>
      </c>
      <c r="E2064">
        <v>3.2258064516000003E-2</v>
      </c>
      <c r="F2064">
        <f>SUM(Table6[total_order_amount])*0.8</f>
        <v>141739319.59199998</v>
      </c>
      <c r="G2064">
        <f>SUM($D$2:D2064)</f>
        <v>169489729.63999996</v>
      </c>
      <c r="H2064" t="str">
        <f>IF(Table6[[#This Row],[Cummelutive_sum]]&lt;=Table6[[#This Row],[80_percent]],"Y", "N")</f>
        <v>N</v>
      </c>
    </row>
    <row r="2065" spans="1:8" x14ac:dyDescent="0.3">
      <c r="A2065">
        <v>146544</v>
      </c>
      <c r="B2065">
        <v>40</v>
      </c>
      <c r="C2065">
        <v>2</v>
      </c>
      <c r="D2065">
        <v>12388</v>
      </c>
      <c r="E2065">
        <v>0.05</v>
      </c>
      <c r="F2065">
        <f>SUM(Table6[total_order_amount])*0.8</f>
        <v>141739319.59199998</v>
      </c>
      <c r="G2065">
        <f>SUM($D$2:D2065)</f>
        <v>169502117.63999996</v>
      </c>
      <c r="H2065" t="str">
        <f>IF(Table6[[#This Row],[Cummelutive_sum]]&lt;=Table6[[#This Row],[80_percent]],"Y", "N")</f>
        <v>N</v>
      </c>
    </row>
    <row r="2066" spans="1:8" x14ac:dyDescent="0.3">
      <c r="A2066">
        <v>118032</v>
      </c>
      <c r="B2066">
        <v>3</v>
      </c>
      <c r="C2066">
        <v>1</v>
      </c>
      <c r="D2066">
        <v>12373</v>
      </c>
      <c r="E2066">
        <v>0.33333333333300003</v>
      </c>
      <c r="F2066">
        <f>SUM(Table6[total_order_amount])*0.8</f>
        <v>141739319.59199998</v>
      </c>
      <c r="G2066">
        <f>SUM($D$2:D2066)</f>
        <v>169514490.63999996</v>
      </c>
      <c r="H2066" t="str">
        <f>IF(Table6[[#This Row],[Cummelutive_sum]]&lt;=Table6[[#This Row],[80_percent]],"Y", "N")</f>
        <v>N</v>
      </c>
    </row>
    <row r="2067" spans="1:8" x14ac:dyDescent="0.3">
      <c r="A2067">
        <v>117372</v>
      </c>
      <c r="B2067">
        <v>40</v>
      </c>
      <c r="C2067">
        <v>5</v>
      </c>
      <c r="D2067">
        <v>12373</v>
      </c>
      <c r="E2067">
        <v>0.125</v>
      </c>
      <c r="F2067">
        <f>SUM(Table6[total_order_amount])*0.8</f>
        <v>141739319.59199998</v>
      </c>
      <c r="G2067">
        <f>SUM($D$2:D2067)</f>
        <v>169526863.63999996</v>
      </c>
      <c r="H2067" t="str">
        <f>IF(Table6[[#This Row],[Cummelutive_sum]]&lt;=Table6[[#This Row],[80_percent]],"Y", "N")</f>
        <v>N</v>
      </c>
    </row>
    <row r="2068" spans="1:8" x14ac:dyDescent="0.3">
      <c r="A2068">
        <v>115168</v>
      </c>
      <c r="B2068">
        <v>40</v>
      </c>
      <c r="C2068">
        <v>4</v>
      </c>
      <c r="D2068">
        <v>12373</v>
      </c>
      <c r="E2068">
        <v>0.1</v>
      </c>
      <c r="F2068">
        <f>SUM(Table6[total_order_amount])*0.8</f>
        <v>141739319.59199998</v>
      </c>
      <c r="G2068">
        <f>SUM($D$2:D2068)</f>
        <v>169539236.63999996</v>
      </c>
      <c r="H2068" t="str">
        <f>IF(Table6[[#This Row],[Cummelutive_sum]]&lt;=Table6[[#This Row],[80_percent]],"Y", "N")</f>
        <v>N</v>
      </c>
    </row>
    <row r="2069" spans="1:8" x14ac:dyDescent="0.3">
      <c r="A2069">
        <v>115064</v>
      </c>
      <c r="B2069">
        <v>56</v>
      </c>
      <c r="C2069">
        <v>3</v>
      </c>
      <c r="D2069">
        <v>12373</v>
      </c>
      <c r="E2069">
        <v>5.3571428571000002E-2</v>
      </c>
      <c r="F2069">
        <f>SUM(Table6[total_order_amount])*0.8</f>
        <v>141739319.59199998</v>
      </c>
      <c r="G2069">
        <f>SUM($D$2:D2069)</f>
        <v>169551609.63999996</v>
      </c>
      <c r="H2069" t="str">
        <f>IF(Table6[[#This Row],[Cummelutive_sum]]&lt;=Table6[[#This Row],[80_percent]],"Y", "N")</f>
        <v>N</v>
      </c>
    </row>
    <row r="2070" spans="1:8" x14ac:dyDescent="0.3">
      <c r="A2070">
        <v>115192</v>
      </c>
      <c r="B2070">
        <v>33</v>
      </c>
      <c r="C2070">
        <v>1</v>
      </c>
      <c r="D2070">
        <v>12373</v>
      </c>
      <c r="E2070">
        <v>3.0303030303000002E-2</v>
      </c>
      <c r="F2070">
        <f>SUM(Table6[total_order_amount])*0.8</f>
        <v>141739319.59199998</v>
      </c>
      <c r="G2070">
        <f>SUM($D$2:D2070)</f>
        <v>169563982.63999996</v>
      </c>
      <c r="H2070" t="str">
        <f>IF(Table6[[#This Row],[Cummelutive_sum]]&lt;=Table6[[#This Row],[80_percent]],"Y", "N")</f>
        <v>N</v>
      </c>
    </row>
    <row r="2071" spans="1:8" x14ac:dyDescent="0.3">
      <c r="A2071">
        <v>117248</v>
      </c>
      <c r="B2071">
        <v>47</v>
      </c>
      <c r="C2071">
        <v>1</v>
      </c>
      <c r="D2071">
        <v>12373</v>
      </c>
      <c r="E2071">
        <v>2.1276595743999999E-2</v>
      </c>
      <c r="F2071">
        <f>SUM(Table6[total_order_amount])*0.8</f>
        <v>141739319.59199998</v>
      </c>
      <c r="G2071">
        <f>SUM($D$2:D2071)</f>
        <v>169576355.63999996</v>
      </c>
      <c r="H2071" t="str">
        <f>IF(Table6[[#This Row],[Cummelutive_sum]]&lt;=Table6[[#This Row],[80_percent]],"Y", "N")</f>
        <v>N</v>
      </c>
    </row>
    <row r="2072" spans="1:8" x14ac:dyDescent="0.3">
      <c r="A2072">
        <v>45844</v>
      </c>
      <c r="B2072">
        <v>84</v>
      </c>
      <c r="C2072">
        <v>1</v>
      </c>
      <c r="D2072">
        <v>12373</v>
      </c>
      <c r="E2072">
        <v>1.1904761904E-2</v>
      </c>
      <c r="F2072">
        <f>SUM(Table6[total_order_amount])*0.8</f>
        <v>141739319.59199998</v>
      </c>
      <c r="G2072">
        <f>SUM($D$2:D2072)</f>
        <v>169588728.63999996</v>
      </c>
      <c r="H2072" t="str">
        <f>IF(Table6[[#This Row],[Cummelutive_sum]]&lt;=Table6[[#This Row],[80_percent]],"Y", "N")</f>
        <v>N</v>
      </c>
    </row>
    <row r="2073" spans="1:8" x14ac:dyDescent="0.3">
      <c r="A2073">
        <v>88028</v>
      </c>
      <c r="B2073">
        <v>60</v>
      </c>
      <c r="C2073">
        <v>1</v>
      </c>
      <c r="D2073">
        <v>12364</v>
      </c>
      <c r="E2073">
        <v>1.6666666665999998E-2</v>
      </c>
      <c r="F2073">
        <f>SUM(Table6[total_order_amount])*0.8</f>
        <v>141739319.59199998</v>
      </c>
      <c r="G2073">
        <f>SUM($D$2:D2073)</f>
        <v>169601092.63999996</v>
      </c>
      <c r="H2073" t="str">
        <f>IF(Table6[[#This Row],[Cummelutive_sum]]&lt;=Table6[[#This Row],[80_percent]],"Y", "N")</f>
        <v>N</v>
      </c>
    </row>
    <row r="2074" spans="1:8" x14ac:dyDescent="0.3">
      <c r="A2074">
        <v>74088</v>
      </c>
      <c r="B2074">
        <v>37</v>
      </c>
      <c r="C2074">
        <v>27</v>
      </c>
      <c r="D2074">
        <v>12360</v>
      </c>
      <c r="E2074">
        <v>0.72972972972899997</v>
      </c>
      <c r="F2074">
        <f>SUM(Table6[total_order_amount])*0.8</f>
        <v>141739319.59199998</v>
      </c>
      <c r="G2074">
        <f>SUM($D$2:D2074)</f>
        <v>169613452.63999996</v>
      </c>
      <c r="H2074" t="str">
        <f>IF(Table6[[#This Row],[Cummelutive_sum]]&lt;=Table6[[#This Row],[80_percent]],"Y", "N")</f>
        <v>N</v>
      </c>
    </row>
    <row r="2075" spans="1:8" x14ac:dyDescent="0.3">
      <c r="A2075">
        <v>213048</v>
      </c>
      <c r="B2075">
        <v>66</v>
      </c>
      <c r="C2075">
        <v>3</v>
      </c>
      <c r="D2075">
        <v>12360</v>
      </c>
      <c r="E2075">
        <v>4.5454545454000003E-2</v>
      </c>
      <c r="F2075">
        <f>SUM(Table6[total_order_amount])*0.8</f>
        <v>141739319.59199998</v>
      </c>
      <c r="G2075">
        <f>SUM($D$2:D2075)</f>
        <v>169625812.63999996</v>
      </c>
      <c r="H2075" t="str">
        <f>IF(Table6[[#This Row],[Cummelutive_sum]]&lt;=Table6[[#This Row],[80_percent]],"Y", "N")</f>
        <v>N</v>
      </c>
    </row>
    <row r="2076" spans="1:8" x14ac:dyDescent="0.3">
      <c r="A2076">
        <v>113528</v>
      </c>
      <c r="B2076">
        <v>133</v>
      </c>
      <c r="C2076">
        <v>5</v>
      </c>
      <c r="D2076">
        <v>12344</v>
      </c>
      <c r="E2076">
        <v>3.7593984961999997E-2</v>
      </c>
      <c r="F2076">
        <f>SUM(Table6[total_order_amount])*0.8</f>
        <v>141739319.59199998</v>
      </c>
      <c r="G2076">
        <f>SUM($D$2:D2076)</f>
        <v>169638156.63999996</v>
      </c>
      <c r="H2076" t="str">
        <f>IF(Table6[[#This Row],[Cummelutive_sum]]&lt;=Table6[[#This Row],[80_percent]],"Y", "N")</f>
        <v>N</v>
      </c>
    </row>
    <row r="2077" spans="1:8" x14ac:dyDescent="0.3">
      <c r="A2077">
        <v>149576</v>
      </c>
      <c r="B2077">
        <v>30</v>
      </c>
      <c r="C2077">
        <v>1</v>
      </c>
      <c r="D2077">
        <v>12332</v>
      </c>
      <c r="E2077">
        <v>3.3333333333000002E-2</v>
      </c>
      <c r="F2077">
        <f>SUM(Table6[total_order_amount])*0.8</f>
        <v>141739319.59199998</v>
      </c>
      <c r="G2077">
        <f>SUM($D$2:D2077)</f>
        <v>169650488.63999996</v>
      </c>
      <c r="H2077" t="str">
        <f>IF(Table6[[#This Row],[Cummelutive_sum]]&lt;=Table6[[#This Row],[80_percent]],"Y", "N")</f>
        <v>N</v>
      </c>
    </row>
    <row r="2078" spans="1:8" x14ac:dyDescent="0.3">
      <c r="A2078">
        <v>107908</v>
      </c>
      <c r="B2078">
        <v>14</v>
      </c>
      <c r="C2078">
        <v>3</v>
      </c>
      <c r="D2078">
        <v>12330</v>
      </c>
      <c r="E2078">
        <v>0.21428571428500001</v>
      </c>
      <c r="F2078">
        <f>SUM(Table6[total_order_amount])*0.8</f>
        <v>141739319.59199998</v>
      </c>
      <c r="G2078">
        <f>SUM($D$2:D2078)</f>
        <v>169662818.63999996</v>
      </c>
      <c r="H2078" t="str">
        <f>IF(Table6[[#This Row],[Cummelutive_sum]]&lt;=Table6[[#This Row],[80_percent]],"Y", "N")</f>
        <v>N</v>
      </c>
    </row>
    <row r="2079" spans="1:8" x14ac:dyDescent="0.3">
      <c r="A2079">
        <v>56840</v>
      </c>
      <c r="B2079">
        <v>60</v>
      </c>
      <c r="C2079">
        <v>1</v>
      </c>
      <c r="D2079">
        <v>12330</v>
      </c>
      <c r="E2079">
        <v>1.6666666665999998E-2</v>
      </c>
      <c r="F2079">
        <f>SUM(Table6[total_order_amount])*0.8</f>
        <v>141739319.59199998</v>
      </c>
      <c r="G2079">
        <f>SUM($D$2:D2079)</f>
        <v>169675148.63999996</v>
      </c>
      <c r="H2079" t="str">
        <f>IF(Table6[[#This Row],[Cummelutive_sum]]&lt;=Table6[[#This Row],[80_percent]],"Y", "N")</f>
        <v>N</v>
      </c>
    </row>
    <row r="2080" spans="1:8" x14ac:dyDescent="0.3">
      <c r="A2080">
        <v>99560</v>
      </c>
      <c r="B2080">
        <v>44</v>
      </c>
      <c r="C2080">
        <v>2</v>
      </c>
      <c r="D2080">
        <v>12327</v>
      </c>
      <c r="E2080">
        <v>4.5454545454000003E-2</v>
      </c>
      <c r="F2080">
        <f>SUM(Table6[total_order_amount])*0.8</f>
        <v>141739319.59199998</v>
      </c>
      <c r="G2080">
        <f>SUM($D$2:D2080)</f>
        <v>169687475.63999996</v>
      </c>
      <c r="H2080" t="str">
        <f>IF(Table6[[#This Row],[Cummelutive_sum]]&lt;=Table6[[#This Row],[80_percent]],"Y", "N")</f>
        <v>N</v>
      </c>
    </row>
    <row r="2081" spans="1:8" x14ac:dyDescent="0.3">
      <c r="A2081">
        <v>76776</v>
      </c>
      <c r="B2081">
        <v>202</v>
      </c>
      <c r="C2081">
        <v>4</v>
      </c>
      <c r="D2081">
        <v>12326.98</v>
      </c>
      <c r="E2081">
        <v>1.9801980197999999E-2</v>
      </c>
      <c r="F2081">
        <f>SUM(Table6[total_order_amount])*0.8</f>
        <v>141739319.59199998</v>
      </c>
      <c r="G2081">
        <f>SUM($D$2:D2081)</f>
        <v>169699802.61999995</v>
      </c>
      <c r="H2081" t="str">
        <f>IF(Table6[[#This Row],[Cummelutive_sum]]&lt;=Table6[[#This Row],[80_percent]],"Y", "N")</f>
        <v>N</v>
      </c>
    </row>
    <row r="2082" spans="1:8" x14ac:dyDescent="0.3">
      <c r="A2082">
        <v>112204</v>
      </c>
      <c r="B2082">
        <v>25</v>
      </c>
      <c r="C2082">
        <v>1</v>
      </c>
      <c r="D2082">
        <v>12320.91</v>
      </c>
      <c r="E2082">
        <v>0.04</v>
      </c>
      <c r="F2082">
        <f>SUM(Table6[total_order_amount])*0.8</f>
        <v>141739319.59199998</v>
      </c>
      <c r="G2082">
        <f>SUM($D$2:D2082)</f>
        <v>169712123.52999994</v>
      </c>
      <c r="H2082" t="str">
        <f>IF(Table6[[#This Row],[Cummelutive_sum]]&lt;=Table6[[#This Row],[80_percent]],"Y", "N")</f>
        <v>N</v>
      </c>
    </row>
    <row r="2083" spans="1:8" x14ac:dyDescent="0.3">
      <c r="A2083">
        <v>83628</v>
      </c>
      <c r="B2083">
        <v>40</v>
      </c>
      <c r="C2083">
        <v>1</v>
      </c>
      <c r="D2083">
        <v>12320</v>
      </c>
      <c r="E2083">
        <v>2.5000000000000001E-2</v>
      </c>
      <c r="F2083">
        <f>SUM(Table6[total_order_amount])*0.8</f>
        <v>141739319.59199998</v>
      </c>
      <c r="G2083">
        <f>SUM($D$2:D2083)</f>
        <v>169724443.52999994</v>
      </c>
      <c r="H2083" t="str">
        <f>IF(Table6[[#This Row],[Cummelutive_sum]]&lt;=Table6[[#This Row],[80_percent]],"Y", "N")</f>
        <v>N</v>
      </c>
    </row>
    <row r="2084" spans="1:8" x14ac:dyDescent="0.3">
      <c r="A2084">
        <v>85148</v>
      </c>
      <c r="B2084">
        <v>72</v>
      </c>
      <c r="C2084">
        <v>1</v>
      </c>
      <c r="D2084">
        <v>12316</v>
      </c>
      <c r="E2084">
        <v>1.3888888888E-2</v>
      </c>
      <c r="F2084">
        <f>SUM(Table6[total_order_amount])*0.8</f>
        <v>141739319.59199998</v>
      </c>
      <c r="G2084">
        <f>SUM($D$2:D2084)</f>
        <v>169736759.52999994</v>
      </c>
      <c r="H2084" t="str">
        <f>IF(Table6[[#This Row],[Cummelutive_sum]]&lt;=Table6[[#This Row],[80_percent]],"Y", "N")</f>
        <v>N</v>
      </c>
    </row>
    <row r="2085" spans="1:8" x14ac:dyDescent="0.3">
      <c r="A2085">
        <v>109600</v>
      </c>
      <c r="B2085">
        <v>28</v>
      </c>
      <c r="C2085">
        <v>8</v>
      </c>
      <c r="D2085">
        <v>12305</v>
      </c>
      <c r="E2085">
        <v>0.28571428571399998</v>
      </c>
      <c r="F2085">
        <f>SUM(Table6[total_order_amount])*0.8</f>
        <v>141739319.59199998</v>
      </c>
      <c r="G2085">
        <f>SUM($D$2:D2085)</f>
        <v>169749064.52999994</v>
      </c>
      <c r="H2085" t="str">
        <f>IF(Table6[[#This Row],[Cummelutive_sum]]&lt;=Table6[[#This Row],[80_percent]],"Y", "N")</f>
        <v>N</v>
      </c>
    </row>
    <row r="2086" spans="1:8" x14ac:dyDescent="0.3">
      <c r="A2086">
        <v>191132</v>
      </c>
      <c r="B2086">
        <v>80</v>
      </c>
      <c r="C2086">
        <v>4</v>
      </c>
      <c r="D2086">
        <v>12304</v>
      </c>
      <c r="E2086">
        <v>0.05</v>
      </c>
      <c r="F2086">
        <f>SUM(Table6[total_order_amount])*0.8</f>
        <v>141739319.59199998</v>
      </c>
      <c r="G2086">
        <f>SUM($D$2:D2086)</f>
        <v>169761368.52999994</v>
      </c>
      <c r="H2086" t="str">
        <f>IF(Table6[[#This Row],[Cummelutive_sum]]&lt;=Table6[[#This Row],[80_percent]],"Y", "N")</f>
        <v>N</v>
      </c>
    </row>
    <row r="2087" spans="1:8" x14ac:dyDescent="0.3">
      <c r="A2087">
        <v>180324</v>
      </c>
      <c r="B2087">
        <v>210</v>
      </c>
      <c r="C2087">
        <v>2</v>
      </c>
      <c r="D2087">
        <v>12303</v>
      </c>
      <c r="E2087">
        <v>9.5238095230000003E-3</v>
      </c>
      <c r="F2087">
        <f>SUM(Table6[total_order_amount])*0.8</f>
        <v>141739319.59199998</v>
      </c>
      <c r="G2087">
        <f>SUM($D$2:D2087)</f>
        <v>169773671.52999994</v>
      </c>
      <c r="H2087" t="str">
        <f>IF(Table6[[#This Row],[Cummelutive_sum]]&lt;=Table6[[#This Row],[80_percent]],"Y", "N")</f>
        <v>N</v>
      </c>
    </row>
    <row r="2088" spans="1:8" x14ac:dyDescent="0.3">
      <c r="A2088">
        <v>117448</v>
      </c>
      <c r="B2088">
        <v>75</v>
      </c>
      <c r="C2088">
        <v>5</v>
      </c>
      <c r="D2088">
        <v>12299</v>
      </c>
      <c r="E2088">
        <v>6.6666666666000005E-2</v>
      </c>
      <c r="F2088">
        <f>SUM(Table6[total_order_amount])*0.8</f>
        <v>141739319.59199998</v>
      </c>
      <c r="G2088">
        <f>SUM($D$2:D2088)</f>
        <v>169785970.52999994</v>
      </c>
      <c r="H2088" t="str">
        <f>IF(Table6[[#This Row],[Cummelutive_sum]]&lt;=Table6[[#This Row],[80_percent]],"Y", "N")</f>
        <v>N</v>
      </c>
    </row>
    <row r="2089" spans="1:8" x14ac:dyDescent="0.3">
      <c r="A2089">
        <v>54356</v>
      </c>
      <c r="B2089">
        <v>172</v>
      </c>
      <c r="C2089">
        <v>12</v>
      </c>
      <c r="D2089">
        <v>12296.01</v>
      </c>
      <c r="E2089">
        <v>6.9767441860000001E-2</v>
      </c>
      <c r="F2089">
        <f>SUM(Table6[total_order_amount])*0.8</f>
        <v>141739319.59199998</v>
      </c>
      <c r="G2089">
        <f>SUM($D$2:D2089)</f>
        <v>169798266.53999993</v>
      </c>
      <c r="H2089" t="str">
        <f>IF(Table6[[#This Row],[Cummelutive_sum]]&lt;=Table6[[#This Row],[80_percent]],"Y", "N")</f>
        <v>N</v>
      </c>
    </row>
    <row r="2090" spans="1:8" x14ac:dyDescent="0.3">
      <c r="A2090">
        <v>54684</v>
      </c>
      <c r="B2090">
        <v>56</v>
      </c>
      <c r="C2090">
        <v>6</v>
      </c>
      <c r="D2090">
        <v>12294.93</v>
      </c>
      <c r="E2090">
        <v>0.107142857142</v>
      </c>
      <c r="F2090">
        <f>SUM(Table6[total_order_amount])*0.8</f>
        <v>141739319.59199998</v>
      </c>
      <c r="G2090">
        <f>SUM($D$2:D2090)</f>
        <v>169810561.46999994</v>
      </c>
      <c r="H2090" t="str">
        <f>IF(Table6[[#This Row],[Cummelutive_sum]]&lt;=Table6[[#This Row],[80_percent]],"Y", "N")</f>
        <v>N</v>
      </c>
    </row>
    <row r="2091" spans="1:8" x14ac:dyDescent="0.3">
      <c r="A2091">
        <v>50588</v>
      </c>
      <c r="B2091">
        <v>63</v>
      </c>
      <c r="C2091">
        <v>2</v>
      </c>
      <c r="D2091">
        <v>12286</v>
      </c>
      <c r="E2091">
        <v>3.1746031745999999E-2</v>
      </c>
      <c r="F2091">
        <f>SUM(Table6[total_order_amount])*0.8</f>
        <v>141739319.59199998</v>
      </c>
      <c r="G2091">
        <f>SUM($D$2:D2091)</f>
        <v>169822847.46999994</v>
      </c>
      <c r="H2091" t="str">
        <f>IF(Table6[[#This Row],[Cummelutive_sum]]&lt;=Table6[[#This Row],[80_percent]],"Y", "N")</f>
        <v>N</v>
      </c>
    </row>
    <row r="2092" spans="1:8" x14ac:dyDescent="0.3">
      <c r="A2092">
        <v>92476</v>
      </c>
      <c r="B2092">
        <v>14</v>
      </c>
      <c r="C2092">
        <v>1</v>
      </c>
      <c r="D2092">
        <v>12268</v>
      </c>
      <c r="E2092">
        <v>7.1428571428000007E-2</v>
      </c>
      <c r="F2092">
        <f>SUM(Table6[total_order_amount])*0.8</f>
        <v>141739319.59199998</v>
      </c>
      <c r="G2092">
        <f>SUM($D$2:D2092)</f>
        <v>169835115.46999994</v>
      </c>
      <c r="H2092" t="str">
        <f>IF(Table6[[#This Row],[Cummelutive_sum]]&lt;=Table6[[#This Row],[80_percent]],"Y", "N")</f>
        <v>N</v>
      </c>
    </row>
    <row r="2093" spans="1:8" x14ac:dyDescent="0.3">
      <c r="A2093">
        <v>199856</v>
      </c>
      <c r="B2093">
        <v>36</v>
      </c>
      <c r="C2093">
        <v>2</v>
      </c>
      <c r="D2093">
        <v>12268</v>
      </c>
      <c r="E2093">
        <v>5.5555555554999997E-2</v>
      </c>
      <c r="F2093">
        <f>SUM(Table6[total_order_amount])*0.8</f>
        <v>141739319.59199998</v>
      </c>
      <c r="G2093">
        <f>SUM($D$2:D2093)</f>
        <v>169847383.46999994</v>
      </c>
      <c r="H2093" t="str">
        <f>IF(Table6[[#This Row],[Cummelutive_sum]]&lt;=Table6[[#This Row],[80_percent]],"Y", "N")</f>
        <v>N</v>
      </c>
    </row>
    <row r="2094" spans="1:8" x14ac:dyDescent="0.3">
      <c r="A2094">
        <v>219644</v>
      </c>
      <c r="B2094">
        <v>41</v>
      </c>
      <c r="C2094">
        <v>1</v>
      </c>
      <c r="D2094">
        <v>12268</v>
      </c>
      <c r="E2094">
        <v>2.4390243902000001E-2</v>
      </c>
      <c r="F2094">
        <f>SUM(Table6[total_order_amount])*0.8</f>
        <v>141739319.59199998</v>
      </c>
      <c r="G2094">
        <f>SUM($D$2:D2094)</f>
        <v>169859651.46999994</v>
      </c>
      <c r="H2094" t="str">
        <f>IF(Table6[[#This Row],[Cummelutive_sum]]&lt;=Table6[[#This Row],[80_percent]],"Y", "N")</f>
        <v>N</v>
      </c>
    </row>
    <row r="2095" spans="1:8" x14ac:dyDescent="0.3">
      <c r="A2095">
        <v>143652</v>
      </c>
      <c r="B2095">
        <v>147</v>
      </c>
      <c r="C2095">
        <v>2</v>
      </c>
      <c r="D2095">
        <v>12268</v>
      </c>
      <c r="E2095">
        <v>1.3605442176E-2</v>
      </c>
      <c r="F2095">
        <f>SUM(Table6[total_order_amount])*0.8</f>
        <v>141739319.59199998</v>
      </c>
      <c r="G2095">
        <f>SUM($D$2:D2095)</f>
        <v>169871919.46999994</v>
      </c>
      <c r="H2095" t="str">
        <f>IF(Table6[[#This Row],[Cummelutive_sum]]&lt;=Table6[[#This Row],[80_percent]],"Y", "N")</f>
        <v>N</v>
      </c>
    </row>
    <row r="2096" spans="1:8" x14ac:dyDescent="0.3">
      <c r="A2096">
        <v>98560</v>
      </c>
      <c r="B2096">
        <v>79</v>
      </c>
      <c r="C2096">
        <v>3</v>
      </c>
      <c r="D2096">
        <v>12267.46</v>
      </c>
      <c r="E2096">
        <v>3.7974683544E-2</v>
      </c>
      <c r="F2096">
        <f>SUM(Table6[total_order_amount])*0.8</f>
        <v>141739319.59199998</v>
      </c>
      <c r="G2096">
        <f>SUM($D$2:D2096)</f>
        <v>169884186.92999995</v>
      </c>
      <c r="H2096" t="str">
        <f>IF(Table6[[#This Row],[Cummelutive_sum]]&lt;=Table6[[#This Row],[80_percent]],"Y", "N")</f>
        <v>N</v>
      </c>
    </row>
    <row r="2097" spans="1:8" x14ac:dyDescent="0.3">
      <c r="A2097">
        <v>112484</v>
      </c>
      <c r="B2097">
        <v>284</v>
      </c>
      <c r="C2097">
        <v>2</v>
      </c>
      <c r="D2097">
        <v>12267.46</v>
      </c>
      <c r="E2097">
        <v>7.0422535210000001E-3</v>
      </c>
      <c r="F2097">
        <f>SUM(Table6[total_order_amount])*0.8</f>
        <v>141739319.59199998</v>
      </c>
      <c r="G2097">
        <f>SUM($D$2:D2097)</f>
        <v>169896454.38999996</v>
      </c>
      <c r="H2097" t="str">
        <f>IF(Table6[[#This Row],[Cummelutive_sum]]&lt;=Table6[[#This Row],[80_percent]],"Y", "N")</f>
        <v>N</v>
      </c>
    </row>
    <row r="2098" spans="1:8" x14ac:dyDescent="0.3">
      <c r="A2098">
        <v>25784</v>
      </c>
      <c r="B2098">
        <v>44</v>
      </c>
      <c r="C2098">
        <v>5</v>
      </c>
      <c r="D2098">
        <v>12250</v>
      </c>
      <c r="E2098">
        <v>0.11363636363600001</v>
      </c>
      <c r="F2098">
        <f>SUM(Table6[total_order_amount])*0.8</f>
        <v>141739319.59199998</v>
      </c>
      <c r="G2098">
        <f>SUM($D$2:D2098)</f>
        <v>169908704.38999996</v>
      </c>
      <c r="H2098" t="str">
        <f>IF(Table6[[#This Row],[Cummelutive_sum]]&lt;=Table6[[#This Row],[80_percent]],"Y", "N")</f>
        <v>N</v>
      </c>
    </row>
    <row r="2099" spans="1:8" x14ac:dyDescent="0.3">
      <c r="A2099">
        <v>85712</v>
      </c>
      <c r="B2099">
        <v>64</v>
      </c>
      <c r="C2099">
        <v>9</v>
      </c>
      <c r="D2099">
        <v>12235.2</v>
      </c>
      <c r="E2099">
        <v>0.140625</v>
      </c>
      <c r="F2099">
        <f>SUM(Table6[total_order_amount])*0.8</f>
        <v>141739319.59199998</v>
      </c>
      <c r="G2099">
        <f>SUM($D$2:D2099)</f>
        <v>169920939.58999994</v>
      </c>
      <c r="H2099" t="str">
        <f>IF(Table6[[#This Row],[Cummelutive_sum]]&lt;=Table6[[#This Row],[80_percent]],"Y", "N")</f>
        <v>N</v>
      </c>
    </row>
    <row r="2100" spans="1:8" x14ac:dyDescent="0.3">
      <c r="A2100">
        <v>35756</v>
      </c>
      <c r="B2100">
        <v>31</v>
      </c>
      <c r="C2100">
        <v>1</v>
      </c>
      <c r="D2100">
        <v>12235.2</v>
      </c>
      <c r="E2100">
        <v>3.2258064516000003E-2</v>
      </c>
      <c r="F2100">
        <f>SUM(Table6[total_order_amount])*0.8</f>
        <v>141739319.59199998</v>
      </c>
      <c r="G2100">
        <f>SUM($D$2:D2100)</f>
        <v>169933174.78999993</v>
      </c>
      <c r="H2100" t="str">
        <f>IF(Table6[[#This Row],[Cummelutive_sum]]&lt;=Table6[[#This Row],[80_percent]],"Y", "N")</f>
        <v>N</v>
      </c>
    </row>
    <row r="2101" spans="1:8" x14ac:dyDescent="0.3">
      <c r="A2101">
        <v>112216</v>
      </c>
      <c r="B2101">
        <v>39</v>
      </c>
      <c r="C2101">
        <v>1</v>
      </c>
      <c r="D2101">
        <v>12235</v>
      </c>
      <c r="E2101">
        <v>2.5641025641000001E-2</v>
      </c>
      <c r="F2101">
        <f>SUM(Table6[total_order_amount])*0.8</f>
        <v>141739319.59199998</v>
      </c>
      <c r="G2101">
        <f>SUM($D$2:D2101)</f>
        <v>169945409.78999993</v>
      </c>
      <c r="H2101" t="str">
        <f>IF(Table6[[#This Row],[Cummelutive_sum]]&lt;=Table6[[#This Row],[80_percent]],"Y", "N")</f>
        <v>N</v>
      </c>
    </row>
    <row r="2102" spans="1:8" x14ac:dyDescent="0.3">
      <c r="A2102">
        <v>3436</v>
      </c>
      <c r="B2102">
        <v>16</v>
      </c>
      <c r="C2102">
        <v>1</v>
      </c>
      <c r="D2102">
        <v>12216</v>
      </c>
      <c r="E2102">
        <v>6.25E-2</v>
      </c>
      <c r="F2102">
        <f>SUM(Table6[total_order_amount])*0.8</f>
        <v>141739319.59199998</v>
      </c>
      <c r="G2102">
        <f>SUM($D$2:D2102)</f>
        <v>169957625.78999993</v>
      </c>
      <c r="H2102" t="str">
        <f>IF(Table6[[#This Row],[Cummelutive_sum]]&lt;=Table6[[#This Row],[80_percent]],"Y", "N")</f>
        <v>N</v>
      </c>
    </row>
    <row r="2103" spans="1:8" x14ac:dyDescent="0.3">
      <c r="A2103">
        <v>185096</v>
      </c>
      <c r="B2103">
        <v>6</v>
      </c>
      <c r="C2103">
        <v>1</v>
      </c>
      <c r="D2103">
        <v>12214</v>
      </c>
      <c r="E2103">
        <v>0.166666666666</v>
      </c>
      <c r="F2103">
        <f>SUM(Table6[total_order_amount])*0.8</f>
        <v>141739319.59199998</v>
      </c>
      <c r="G2103">
        <f>SUM($D$2:D2103)</f>
        <v>169969839.78999993</v>
      </c>
      <c r="H2103" t="str">
        <f>IF(Table6[[#This Row],[Cummelutive_sum]]&lt;=Table6[[#This Row],[80_percent]],"Y", "N")</f>
        <v>N</v>
      </c>
    </row>
    <row r="2104" spans="1:8" x14ac:dyDescent="0.3">
      <c r="A2104">
        <v>145644</v>
      </c>
      <c r="B2104">
        <v>14</v>
      </c>
      <c r="C2104">
        <v>1</v>
      </c>
      <c r="D2104">
        <v>12214</v>
      </c>
      <c r="E2104">
        <v>7.1428571428000007E-2</v>
      </c>
      <c r="F2104">
        <f>SUM(Table6[total_order_amount])*0.8</f>
        <v>141739319.59199998</v>
      </c>
      <c r="G2104">
        <f>SUM($D$2:D2104)</f>
        <v>169982053.78999993</v>
      </c>
      <c r="H2104" t="str">
        <f>IF(Table6[[#This Row],[Cummelutive_sum]]&lt;=Table6[[#This Row],[80_percent]],"Y", "N")</f>
        <v>N</v>
      </c>
    </row>
    <row r="2105" spans="1:8" x14ac:dyDescent="0.3">
      <c r="A2105">
        <v>106172</v>
      </c>
      <c r="B2105">
        <v>55</v>
      </c>
      <c r="C2105">
        <v>10</v>
      </c>
      <c r="D2105">
        <v>12191</v>
      </c>
      <c r="E2105">
        <v>0.181818181818</v>
      </c>
      <c r="F2105">
        <f>SUM(Table6[total_order_amount])*0.8</f>
        <v>141739319.59199998</v>
      </c>
      <c r="G2105">
        <f>SUM($D$2:D2105)</f>
        <v>169994244.78999993</v>
      </c>
      <c r="H2105" t="str">
        <f>IF(Table6[[#This Row],[Cummelutive_sum]]&lt;=Table6[[#This Row],[80_percent]],"Y", "N")</f>
        <v>N</v>
      </c>
    </row>
    <row r="2106" spans="1:8" x14ac:dyDescent="0.3">
      <c r="A2106">
        <v>112780</v>
      </c>
      <c r="B2106">
        <v>71</v>
      </c>
      <c r="C2106">
        <v>15</v>
      </c>
      <c r="D2106">
        <v>12190.73</v>
      </c>
      <c r="E2106">
        <v>0.21126760563300001</v>
      </c>
      <c r="F2106">
        <f>SUM(Table6[total_order_amount])*0.8</f>
        <v>141739319.59199998</v>
      </c>
      <c r="G2106">
        <f>SUM($D$2:D2106)</f>
        <v>170006435.51999992</v>
      </c>
      <c r="H2106" t="str">
        <f>IF(Table6[[#This Row],[Cummelutive_sum]]&lt;=Table6[[#This Row],[80_percent]],"Y", "N")</f>
        <v>N</v>
      </c>
    </row>
    <row r="2107" spans="1:8" x14ac:dyDescent="0.3">
      <c r="A2107">
        <v>143700</v>
      </c>
      <c r="B2107">
        <v>34</v>
      </c>
      <c r="C2107">
        <v>6</v>
      </c>
      <c r="D2107">
        <v>12186</v>
      </c>
      <c r="E2107">
        <v>0.176470588235</v>
      </c>
      <c r="F2107">
        <f>SUM(Table6[total_order_amount])*0.8</f>
        <v>141739319.59199998</v>
      </c>
      <c r="G2107">
        <f>SUM($D$2:D2107)</f>
        <v>170018621.51999992</v>
      </c>
      <c r="H2107" t="str">
        <f>IF(Table6[[#This Row],[Cummelutive_sum]]&lt;=Table6[[#This Row],[80_percent]],"Y", "N")</f>
        <v>N</v>
      </c>
    </row>
    <row r="2108" spans="1:8" x14ac:dyDescent="0.3">
      <c r="A2108">
        <v>59880</v>
      </c>
      <c r="B2108">
        <v>209</v>
      </c>
      <c r="C2108">
        <v>8</v>
      </c>
      <c r="D2108">
        <v>12180</v>
      </c>
      <c r="E2108">
        <v>3.8277511961000002E-2</v>
      </c>
      <c r="F2108">
        <f>SUM(Table6[total_order_amount])*0.8</f>
        <v>141739319.59199998</v>
      </c>
      <c r="G2108">
        <f>SUM($D$2:D2108)</f>
        <v>170030801.51999992</v>
      </c>
      <c r="H2108" t="str">
        <f>IF(Table6[[#This Row],[Cummelutive_sum]]&lt;=Table6[[#This Row],[80_percent]],"Y", "N")</f>
        <v>N</v>
      </c>
    </row>
    <row r="2109" spans="1:8" x14ac:dyDescent="0.3">
      <c r="A2109">
        <v>86624</v>
      </c>
      <c r="B2109">
        <v>26</v>
      </c>
      <c r="C2109">
        <v>2</v>
      </c>
      <c r="D2109">
        <v>12172.1</v>
      </c>
      <c r="E2109">
        <v>7.6923076923000003E-2</v>
      </c>
      <c r="F2109">
        <f>SUM(Table6[total_order_amount])*0.8</f>
        <v>141739319.59199998</v>
      </c>
      <c r="G2109">
        <f>SUM($D$2:D2109)</f>
        <v>170042973.61999992</v>
      </c>
      <c r="H2109" t="str">
        <f>IF(Table6[[#This Row],[Cummelutive_sum]]&lt;=Table6[[#This Row],[80_percent]],"Y", "N")</f>
        <v>N</v>
      </c>
    </row>
    <row r="2110" spans="1:8" x14ac:dyDescent="0.3">
      <c r="A2110">
        <v>52752</v>
      </c>
      <c r="B2110">
        <v>181</v>
      </c>
      <c r="C2110">
        <v>6</v>
      </c>
      <c r="D2110">
        <v>12164</v>
      </c>
      <c r="E2110">
        <v>3.314917127E-2</v>
      </c>
      <c r="F2110">
        <f>SUM(Table6[total_order_amount])*0.8</f>
        <v>141739319.59199998</v>
      </c>
      <c r="G2110">
        <f>SUM($D$2:D2110)</f>
        <v>170055137.61999992</v>
      </c>
      <c r="H2110" t="str">
        <f>IF(Table6[[#This Row],[Cummelutive_sum]]&lt;=Table6[[#This Row],[80_percent]],"Y", "N")</f>
        <v>N</v>
      </c>
    </row>
    <row r="2111" spans="1:8" x14ac:dyDescent="0.3">
      <c r="A2111">
        <v>61060</v>
      </c>
      <c r="B2111">
        <v>50</v>
      </c>
      <c r="C2111">
        <v>3</v>
      </c>
      <c r="D2111">
        <v>12156</v>
      </c>
      <c r="E2111">
        <v>0.06</v>
      </c>
      <c r="F2111">
        <f>SUM(Table6[total_order_amount])*0.8</f>
        <v>141739319.59199998</v>
      </c>
      <c r="G2111">
        <f>SUM($D$2:D2111)</f>
        <v>170067293.61999992</v>
      </c>
      <c r="H2111" t="str">
        <f>IF(Table6[[#This Row],[Cummelutive_sum]]&lt;=Table6[[#This Row],[80_percent]],"Y", "N")</f>
        <v>N</v>
      </c>
    </row>
    <row r="2112" spans="1:8" x14ac:dyDescent="0.3">
      <c r="A2112">
        <v>91920</v>
      </c>
      <c r="B2112">
        <v>8</v>
      </c>
      <c r="C2112">
        <v>2</v>
      </c>
      <c r="D2112">
        <v>12152</v>
      </c>
      <c r="E2112">
        <v>0.25</v>
      </c>
      <c r="F2112">
        <f>SUM(Table6[total_order_amount])*0.8</f>
        <v>141739319.59199998</v>
      </c>
      <c r="G2112">
        <f>SUM($D$2:D2112)</f>
        <v>170079445.61999992</v>
      </c>
      <c r="H2112" t="str">
        <f>IF(Table6[[#This Row],[Cummelutive_sum]]&lt;=Table6[[#This Row],[80_percent]],"Y", "N")</f>
        <v>N</v>
      </c>
    </row>
    <row r="2113" spans="1:8" x14ac:dyDescent="0.3">
      <c r="A2113">
        <v>87692</v>
      </c>
      <c r="B2113">
        <v>25</v>
      </c>
      <c r="C2113">
        <v>4</v>
      </c>
      <c r="D2113">
        <v>12152</v>
      </c>
      <c r="E2113">
        <v>0.16</v>
      </c>
      <c r="F2113">
        <f>SUM(Table6[total_order_amount])*0.8</f>
        <v>141739319.59199998</v>
      </c>
      <c r="G2113">
        <f>SUM($D$2:D2113)</f>
        <v>170091597.61999992</v>
      </c>
      <c r="H2113" t="str">
        <f>IF(Table6[[#This Row],[Cummelutive_sum]]&lt;=Table6[[#This Row],[80_percent]],"Y", "N")</f>
        <v>N</v>
      </c>
    </row>
    <row r="2114" spans="1:8" x14ac:dyDescent="0.3">
      <c r="A2114">
        <v>90876</v>
      </c>
      <c r="B2114">
        <v>20</v>
      </c>
      <c r="C2114">
        <v>3</v>
      </c>
      <c r="D2114">
        <v>12152</v>
      </c>
      <c r="E2114">
        <v>0.15</v>
      </c>
      <c r="F2114">
        <f>SUM(Table6[total_order_amount])*0.8</f>
        <v>141739319.59199998</v>
      </c>
      <c r="G2114">
        <f>SUM($D$2:D2114)</f>
        <v>170103749.61999992</v>
      </c>
      <c r="H2114" t="str">
        <f>IF(Table6[[#This Row],[Cummelutive_sum]]&lt;=Table6[[#This Row],[80_percent]],"Y", "N")</f>
        <v>N</v>
      </c>
    </row>
    <row r="2115" spans="1:8" x14ac:dyDescent="0.3">
      <c r="A2115">
        <v>94972</v>
      </c>
      <c r="B2115">
        <v>30</v>
      </c>
      <c r="C2115">
        <v>3</v>
      </c>
      <c r="D2115">
        <v>12152</v>
      </c>
      <c r="E2115">
        <v>0.1</v>
      </c>
      <c r="F2115">
        <f>SUM(Table6[total_order_amount])*0.8</f>
        <v>141739319.59199998</v>
      </c>
      <c r="G2115">
        <f>SUM($D$2:D2115)</f>
        <v>170115901.61999992</v>
      </c>
      <c r="H2115" t="str">
        <f>IF(Table6[[#This Row],[Cummelutive_sum]]&lt;=Table6[[#This Row],[80_percent]],"Y", "N")</f>
        <v>N</v>
      </c>
    </row>
    <row r="2116" spans="1:8" x14ac:dyDescent="0.3">
      <c r="A2116">
        <v>42536</v>
      </c>
      <c r="B2116">
        <v>13</v>
      </c>
      <c r="C2116">
        <v>1</v>
      </c>
      <c r="D2116">
        <v>12152</v>
      </c>
      <c r="E2116">
        <v>7.6923076923000003E-2</v>
      </c>
      <c r="F2116">
        <f>SUM(Table6[total_order_amount])*0.8</f>
        <v>141739319.59199998</v>
      </c>
      <c r="G2116">
        <f>SUM($D$2:D2116)</f>
        <v>170128053.61999992</v>
      </c>
      <c r="H2116" t="str">
        <f>IF(Table6[[#This Row],[Cummelutive_sum]]&lt;=Table6[[#This Row],[80_percent]],"Y", "N")</f>
        <v>N</v>
      </c>
    </row>
    <row r="2117" spans="1:8" x14ac:dyDescent="0.3">
      <c r="A2117">
        <v>116492</v>
      </c>
      <c r="B2117">
        <v>67</v>
      </c>
      <c r="C2117">
        <v>4</v>
      </c>
      <c r="D2117">
        <v>12152</v>
      </c>
      <c r="E2117">
        <v>5.9701492537000002E-2</v>
      </c>
      <c r="F2117">
        <f>SUM(Table6[total_order_amount])*0.8</f>
        <v>141739319.59199998</v>
      </c>
      <c r="G2117">
        <f>SUM($D$2:D2117)</f>
        <v>170140205.61999992</v>
      </c>
      <c r="H2117" t="str">
        <f>IF(Table6[[#This Row],[Cummelutive_sum]]&lt;=Table6[[#This Row],[80_percent]],"Y", "N")</f>
        <v>N</v>
      </c>
    </row>
    <row r="2118" spans="1:8" x14ac:dyDescent="0.3">
      <c r="A2118">
        <v>57720</v>
      </c>
      <c r="B2118">
        <v>17</v>
      </c>
      <c r="C2118">
        <v>1</v>
      </c>
      <c r="D2118">
        <v>12152</v>
      </c>
      <c r="E2118">
        <v>5.8823529410999997E-2</v>
      </c>
      <c r="F2118">
        <f>SUM(Table6[total_order_amount])*0.8</f>
        <v>141739319.59199998</v>
      </c>
      <c r="G2118">
        <f>SUM($D$2:D2118)</f>
        <v>170152357.61999992</v>
      </c>
      <c r="H2118" t="str">
        <f>IF(Table6[[#This Row],[Cummelutive_sum]]&lt;=Table6[[#This Row],[80_percent]],"Y", "N")</f>
        <v>N</v>
      </c>
    </row>
    <row r="2119" spans="1:8" x14ac:dyDescent="0.3">
      <c r="A2119">
        <v>75924</v>
      </c>
      <c r="B2119">
        <v>25</v>
      </c>
      <c r="C2119">
        <v>1</v>
      </c>
      <c r="D2119">
        <v>12152</v>
      </c>
      <c r="E2119">
        <v>0.04</v>
      </c>
      <c r="F2119">
        <f>SUM(Table6[total_order_amount])*0.8</f>
        <v>141739319.59199998</v>
      </c>
      <c r="G2119">
        <f>SUM($D$2:D2119)</f>
        <v>170164509.61999992</v>
      </c>
      <c r="H2119" t="str">
        <f>IF(Table6[[#This Row],[Cummelutive_sum]]&lt;=Table6[[#This Row],[80_percent]],"Y", "N")</f>
        <v>N</v>
      </c>
    </row>
    <row r="2120" spans="1:8" x14ac:dyDescent="0.3">
      <c r="A2120">
        <v>95132</v>
      </c>
      <c r="B2120">
        <v>44</v>
      </c>
      <c r="C2120">
        <v>1</v>
      </c>
      <c r="D2120">
        <v>12152</v>
      </c>
      <c r="E2120">
        <v>2.2727272727000002E-2</v>
      </c>
      <c r="F2120">
        <f>SUM(Table6[total_order_amount])*0.8</f>
        <v>141739319.59199998</v>
      </c>
      <c r="G2120">
        <f>SUM($D$2:D2120)</f>
        <v>170176661.61999992</v>
      </c>
      <c r="H2120" t="str">
        <f>IF(Table6[[#This Row],[Cummelutive_sum]]&lt;=Table6[[#This Row],[80_percent]],"Y", "N")</f>
        <v>N</v>
      </c>
    </row>
    <row r="2121" spans="1:8" x14ac:dyDescent="0.3">
      <c r="A2121">
        <v>66172</v>
      </c>
      <c r="B2121">
        <v>153</v>
      </c>
      <c r="C2121">
        <v>3</v>
      </c>
      <c r="D2121">
        <v>12152</v>
      </c>
      <c r="E2121">
        <v>1.9607843137000001E-2</v>
      </c>
      <c r="F2121">
        <f>SUM(Table6[total_order_amount])*0.8</f>
        <v>141739319.59199998</v>
      </c>
      <c r="G2121">
        <f>SUM($D$2:D2121)</f>
        <v>170188813.61999992</v>
      </c>
      <c r="H2121" t="str">
        <f>IF(Table6[[#This Row],[Cummelutive_sum]]&lt;=Table6[[#This Row],[80_percent]],"Y", "N")</f>
        <v>N</v>
      </c>
    </row>
    <row r="2122" spans="1:8" x14ac:dyDescent="0.3">
      <c r="A2122">
        <v>116828</v>
      </c>
      <c r="B2122">
        <v>60</v>
      </c>
      <c r="C2122">
        <v>1</v>
      </c>
      <c r="D2122">
        <v>12152</v>
      </c>
      <c r="E2122">
        <v>1.6666666665999998E-2</v>
      </c>
      <c r="F2122">
        <f>SUM(Table6[total_order_amount])*0.8</f>
        <v>141739319.59199998</v>
      </c>
      <c r="G2122">
        <f>SUM($D$2:D2122)</f>
        <v>170200965.61999992</v>
      </c>
      <c r="H2122" t="str">
        <f>IF(Table6[[#This Row],[Cummelutive_sum]]&lt;=Table6[[#This Row],[80_percent]],"Y", "N")</f>
        <v>N</v>
      </c>
    </row>
    <row r="2123" spans="1:8" x14ac:dyDescent="0.3">
      <c r="A2123">
        <v>65336</v>
      </c>
      <c r="B2123">
        <v>73</v>
      </c>
      <c r="C2123">
        <v>1</v>
      </c>
      <c r="D2123">
        <v>12152</v>
      </c>
      <c r="E2123">
        <v>1.3698630135999999E-2</v>
      </c>
      <c r="F2123">
        <f>SUM(Table6[total_order_amount])*0.8</f>
        <v>141739319.59199998</v>
      </c>
      <c r="G2123">
        <f>SUM($D$2:D2123)</f>
        <v>170213117.61999992</v>
      </c>
      <c r="H2123" t="str">
        <f>IF(Table6[[#This Row],[Cummelutive_sum]]&lt;=Table6[[#This Row],[80_percent]],"Y", "N")</f>
        <v>N</v>
      </c>
    </row>
    <row r="2124" spans="1:8" x14ac:dyDescent="0.3">
      <c r="A2124">
        <v>58072</v>
      </c>
      <c r="B2124">
        <v>175</v>
      </c>
      <c r="C2124">
        <v>1</v>
      </c>
      <c r="D2124">
        <v>12152</v>
      </c>
      <c r="E2124">
        <v>5.7142857140000001E-3</v>
      </c>
      <c r="F2124">
        <f>SUM(Table6[total_order_amount])*0.8</f>
        <v>141739319.59199998</v>
      </c>
      <c r="G2124">
        <f>SUM($D$2:D2124)</f>
        <v>170225269.61999992</v>
      </c>
      <c r="H2124" t="str">
        <f>IF(Table6[[#This Row],[Cummelutive_sum]]&lt;=Table6[[#This Row],[80_percent]],"Y", "N")</f>
        <v>N</v>
      </c>
    </row>
    <row r="2125" spans="1:8" x14ac:dyDescent="0.3">
      <c r="A2125">
        <v>93448</v>
      </c>
      <c r="B2125">
        <v>63</v>
      </c>
      <c r="C2125">
        <v>2</v>
      </c>
      <c r="D2125">
        <v>12149.5</v>
      </c>
      <c r="E2125">
        <v>3.1746031745999999E-2</v>
      </c>
      <c r="F2125">
        <f>SUM(Table6[total_order_amount])*0.8</f>
        <v>141739319.59199998</v>
      </c>
      <c r="G2125">
        <f>SUM($D$2:D2125)</f>
        <v>170237419.11999992</v>
      </c>
      <c r="H2125" t="str">
        <f>IF(Table6[[#This Row],[Cummelutive_sum]]&lt;=Table6[[#This Row],[80_percent]],"Y", "N")</f>
        <v>N</v>
      </c>
    </row>
    <row r="2126" spans="1:8" x14ac:dyDescent="0.3">
      <c r="A2126">
        <v>69472</v>
      </c>
      <c r="B2126">
        <v>21</v>
      </c>
      <c r="C2126">
        <v>2</v>
      </c>
      <c r="D2126">
        <v>12143</v>
      </c>
      <c r="E2126">
        <v>9.5238095238000003E-2</v>
      </c>
      <c r="F2126">
        <f>SUM(Table6[total_order_amount])*0.8</f>
        <v>141739319.59199998</v>
      </c>
      <c r="G2126">
        <f>SUM($D$2:D2126)</f>
        <v>170249562.11999992</v>
      </c>
      <c r="H2126" t="str">
        <f>IF(Table6[[#This Row],[Cummelutive_sum]]&lt;=Table6[[#This Row],[80_percent]],"Y", "N")</f>
        <v>N</v>
      </c>
    </row>
    <row r="2127" spans="1:8" x14ac:dyDescent="0.3">
      <c r="A2127">
        <v>116652</v>
      </c>
      <c r="B2127">
        <v>98</v>
      </c>
      <c r="C2127">
        <v>6</v>
      </c>
      <c r="D2127">
        <v>12143</v>
      </c>
      <c r="E2127">
        <v>6.1224489795000003E-2</v>
      </c>
      <c r="F2127">
        <f>SUM(Table6[total_order_amount])*0.8</f>
        <v>141739319.59199998</v>
      </c>
      <c r="G2127">
        <f>SUM($D$2:D2127)</f>
        <v>170261705.11999992</v>
      </c>
      <c r="H2127" t="str">
        <f>IF(Table6[[#This Row],[Cummelutive_sum]]&lt;=Table6[[#This Row],[80_percent]],"Y", "N")</f>
        <v>N</v>
      </c>
    </row>
    <row r="2128" spans="1:8" x14ac:dyDescent="0.3">
      <c r="A2128">
        <v>76556</v>
      </c>
      <c r="B2128">
        <v>41</v>
      </c>
      <c r="C2128">
        <v>2</v>
      </c>
      <c r="D2128">
        <v>12142.95</v>
      </c>
      <c r="E2128">
        <v>4.8780487804000003E-2</v>
      </c>
      <c r="F2128">
        <f>SUM(Table6[total_order_amount])*0.8</f>
        <v>141739319.59199998</v>
      </c>
      <c r="G2128">
        <f>SUM($D$2:D2128)</f>
        <v>170273848.0699999</v>
      </c>
      <c r="H2128" t="str">
        <f>IF(Table6[[#This Row],[Cummelutive_sum]]&lt;=Table6[[#This Row],[80_percent]],"Y", "N")</f>
        <v>N</v>
      </c>
    </row>
    <row r="2129" spans="1:8" x14ac:dyDescent="0.3">
      <c r="A2129">
        <v>175140</v>
      </c>
      <c r="B2129">
        <v>110</v>
      </c>
      <c r="C2129">
        <v>2</v>
      </c>
      <c r="D2129">
        <v>12132.94</v>
      </c>
      <c r="E2129">
        <v>1.8181818180999999E-2</v>
      </c>
      <c r="F2129">
        <f>SUM(Table6[total_order_amount])*0.8</f>
        <v>141739319.59199998</v>
      </c>
      <c r="G2129">
        <f>SUM($D$2:D2129)</f>
        <v>170285981.0099999</v>
      </c>
      <c r="H2129" t="str">
        <f>IF(Table6[[#This Row],[Cummelutive_sum]]&lt;=Table6[[#This Row],[80_percent]],"Y", "N")</f>
        <v>N</v>
      </c>
    </row>
    <row r="2130" spans="1:8" x14ac:dyDescent="0.3">
      <c r="A2130">
        <v>46312</v>
      </c>
      <c r="B2130">
        <v>169</v>
      </c>
      <c r="C2130">
        <v>4</v>
      </c>
      <c r="D2130">
        <v>12129</v>
      </c>
      <c r="E2130">
        <v>2.3668639052999998E-2</v>
      </c>
      <c r="F2130">
        <f>SUM(Table6[total_order_amount])*0.8</f>
        <v>141739319.59199998</v>
      </c>
      <c r="G2130">
        <f>SUM($D$2:D2130)</f>
        <v>170298110.0099999</v>
      </c>
      <c r="H2130" t="str">
        <f>IF(Table6[[#This Row],[Cummelutive_sum]]&lt;=Table6[[#This Row],[80_percent]],"Y", "N")</f>
        <v>N</v>
      </c>
    </row>
    <row r="2131" spans="1:8" x14ac:dyDescent="0.3">
      <c r="A2131">
        <v>57372</v>
      </c>
      <c r="B2131">
        <v>24</v>
      </c>
      <c r="C2131">
        <v>3</v>
      </c>
      <c r="D2131">
        <v>12128.8</v>
      </c>
      <c r="E2131">
        <v>0.125</v>
      </c>
      <c r="F2131">
        <f>SUM(Table6[total_order_amount])*0.8</f>
        <v>141739319.59199998</v>
      </c>
      <c r="G2131">
        <f>SUM($D$2:D2131)</f>
        <v>170310238.80999991</v>
      </c>
      <c r="H2131" t="str">
        <f>IF(Table6[[#This Row],[Cummelutive_sum]]&lt;=Table6[[#This Row],[80_percent]],"Y", "N")</f>
        <v>N</v>
      </c>
    </row>
    <row r="2132" spans="1:8" x14ac:dyDescent="0.3">
      <c r="A2132">
        <v>85804</v>
      </c>
      <c r="B2132">
        <v>123</v>
      </c>
      <c r="C2132">
        <v>5</v>
      </c>
      <c r="D2132">
        <v>12112</v>
      </c>
      <c r="E2132">
        <v>4.0650406504000001E-2</v>
      </c>
      <c r="F2132">
        <f>SUM(Table6[total_order_amount])*0.8</f>
        <v>141739319.59199998</v>
      </c>
      <c r="G2132">
        <f>SUM($D$2:D2132)</f>
        <v>170322350.80999991</v>
      </c>
      <c r="H2132" t="str">
        <f>IF(Table6[[#This Row],[Cummelutive_sum]]&lt;=Table6[[#This Row],[80_percent]],"Y", "N")</f>
        <v>N</v>
      </c>
    </row>
    <row r="2133" spans="1:8" x14ac:dyDescent="0.3">
      <c r="A2133">
        <v>31800</v>
      </c>
      <c r="B2133">
        <v>44</v>
      </c>
      <c r="C2133">
        <v>3</v>
      </c>
      <c r="D2133">
        <v>12105</v>
      </c>
      <c r="E2133">
        <v>6.8181818180999998E-2</v>
      </c>
      <c r="F2133">
        <f>SUM(Table6[total_order_amount])*0.8</f>
        <v>141739319.59199998</v>
      </c>
      <c r="G2133">
        <f>SUM($D$2:D2133)</f>
        <v>170334455.80999991</v>
      </c>
      <c r="H2133" t="str">
        <f>IF(Table6[[#This Row],[Cummelutive_sum]]&lt;=Table6[[#This Row],[80_percent]],"Y", "N")</f>
        <v>N</v>
      </c>
    </row>
    <row r="2134" spans="1:8" x14ac:dyDescent="0.3">
      <c r="A2134">
        <v>90560</v>
      </c>
      <c r="B2134">
        <v>9</v>
      </c>
      <c r="C2134">
        <v>3</v>
      </c>
      <c r="D2134">
        <v>12100.5</v>
      </c>
      <c r="E2134">
        <v>0.33333333333300003</v>
      </c>
      <c r="F2134">
        <f>SUM(Table6[total_order_amount])*0.8</f>
        <v>141739319.59199998</v>
      </c>
      <c r="G2134">
        <f>SUM($D$2:D2134)</f>
        <v>170346556.30999991</v>
      </c>
      <c r="H2134" t="str">
        <f>IF(Table6[[#This Row],[Cummelutive_sum]]&lt;=Table6[[#This Row],[80_percent]],"Y", "N")</f>
        <v>N</v>
      </c>
    </row>
    <row r="2135" spans="1:8" x14ac:dyDescent="0.3">
      <c r="A2135">
        <v>84044</v>
      </c>
      <c r="B2135">
        <v>7</v>
      </c>
      <c r="C2135">
        <v>2</v>
      </c>
      <c r="D2135">
        <v>12098.46</v>
      </c>
      <c r="E2135">
        <v>0.28571428571399998</v>
      </c>
      <c r="F2135">
        <f>SUM(Table6[total_order_amount])*0.8</f>
        <v>141739319.59199998</v>
      </c>
      <c r="G2135">
        <f>SUM($D$2:D2135)</f>
        <v>170358654.76999992</v>
      </c>
      <c r="H2135" t="str">
        <f>IF(Table6[[#This Row],[Cummelutive_sum]]&lt;=Table6[[#This Row],[80_percent]],"Y", "N")</f>
        <v>N</v>
      </c>
    </row>
    <row r="2136" spans="1:8" x14ac:dyDescent="0.3">
      <c r="A2136">
        <v>53096</v>
      </c>
      <c r="B2136">
        <v>162</v>
      </c>
      <c r="C2136">
        <v>16</v>
      </c>
      <c r="D2136">
        <v>12091.72</v>
      </c>
      <c r="E2136">
        <v>9.8765432097999997E-2</v>
      </c>
      <c r="F2136">
        <f>SUM(Table6[total_order_amount])*0.8</f>
        <v>141739319.59199998</v>
      </c>
      <c r="G2136">
        <f>SUM($D$2:D2136)</f>
        <v>170370746.48999992</v>
      </c>
      <c r="H2136" t="str">
        <f>IF(Table6[[#This Row],[Cummelutive_sum]]&lt;=Table6[[#This Row],[80_percent]],"Y", "N")</f>
        <v>N</v>
      </c>
    </row>
    <row r="2137" spans="1:8" x14ac:dyDescent="0.3">
      <c r="A2137">
        <v>152276</v>
      </c>
      <c r="B2137">
        <v>10</v>
      </c>
      <c r="C2137">
        <v>2</v>
      </c>
      <c r="D2137">
        <v>12086</v>
      </c>
      <c r="E2137">
        <v>0.2</v>
      </c>
      <c r="F2137">
        <f>SUM(Table6[total_order_amount])*0.8</f>
        <v>141739319.59199998</v>
      </c>
      <c r="G2137">
        <f>SUM($D$2:D2137)</f>
        <v>170382832.48999992</v>
      </c>
      <c r="H2137" t="str">
        <f>IF(Table6[[#This Row],[Cummelutive_sum]]&lt;=Table6[[#This Row],[80_percent]],"Y", "N")</f>
        <v>N</v>
      </c>
    </row>
    <row r="2138" spans="1:8" x14ac:dyDescent="0.3">
      <c r="A2138">
        <v>223140</v>
      </c>
      <c r="B2138">
        <v>356</v>
      </c>
      <c r="C2138">
        <v>6</v>
      </c>
      <c r="D2138">
        <v>12086</v>
      </c>
      <c r="E2138">
        <v>1.6853932584E-2</v>
      </c>
      <c r="F2138">
        <f>SUM(Table6[total_order_amount])*0.8</f>
        <v>141739319.59199998</v>
      </c>
      <c r="G2138">
        <f>SUM($D$2:D2138)</f>
        <v>170394918.48999992</v>
      </c>
      <c r="H2138" t="str">
        <f>IF(Table6[[#This Row],[Cummelutive_sum]]&lt;=Table6[[#This Row],[80_percent]],"Y", "N")</f>
        <v>N</v>
      </c>
    </row>
    <row r="2139" spans="1:8" x14ac:dyDescent="0.3">
      <c r="A2139">
        <v>142924</v>
      </c>
      <c r="B2139">
        <v>47</v>
      </c>
      <c r="C2139">
        <v>2</v>
      </c>
      <c r="D2139">
        <v>12082</v>
      </c>
      <c r="E2139">
        <v>4.2553191488999997E-2</v>
      </c>
      <c r="F2139">
        <f>SUM(Table6[total_order_amount])*0.8</f>
        <v>141739319.59199998</v>
      </c>
      <c r="G2139">
        <f>SUM($D$2:D2139)</f>
        <v>170407000.48999992</v>
      </c>
      <c r="H2139" t="str">
        <f>IF(Table6[[#This Row],[Cummelutive_sum]]&lt;=Table6[[#This Row],[80_percent]],"Y", "N")</f>
        <v>N</v>
      </c>
    </row>
    <row r="2140" spans="1:8" x14ac:dyDescent="0.3">
      <c r="A2140">
        <v>164852</v>
      </c>
      <c r="B2140">
        <v>185</v>
      </c>
      <c r="C2140">
        <v>7</v>
      </c>
      <c r="D2140">
        <v>12082</v>
      </c>
      <c r="E2140">
        <v>3.7837837837000003E-2</v>
      </c>
      <c r="F2140">
        <f>SUM(Table6[total_order_amount])*0.8</f>
        <v>141739319.59199998</v>
      </c>
      <c r="G2140">
        <f>SUM($D$2:D2140)</f>
        <v>170419082.48999992</v>
      </c>
      <c r="H2140" t="str">
        <f>IF(Table6[[#This Row],[Cummelutive_sum]]&lt;=Table6[[#This Row],[80_percent]],"Y", "N")</f>
        <v>N</v>
      </c>
    </row>
    <row r="2141" spans="1:8" x14ac:dyDescent="0.3">
      <c r="A2141">
        <v>214836</v>
      </c>
      <c r="B2141">
        <v>54</v>
      </c>
      <c r="C2141">
        <v>1</v>
      </c>
      <c r="D2141">
        <v>12082</v>
      </c>
      <c r="E2141">
        <v>1.8518518518000002E-2</v>
      </c>
      <c r="F2141">
        <f>SUM(Table6[total_order_amount])*0.8</f>
        <v>141739319.59199998</v>
      </c>
      <c r="G2141">
        <f>SUM($D$2:D2141)</f>
        <v>170431164.48999992</v>
      </c>
      <c r="H2141" t="str">
        <f>IF(Table6[[#This Row],[Cummelutive_sum]]&lt;=Table6[[#This Row],[80_percent]],"Y", "N")</f>
        <v>N</v>
      </c>
    </row>
    <row r="2142" spans="1:8" x14ac:dyDescent="0.3">
      <c r="A2142">
        <v>94224</v>
      </c>
      <c r="B2142">
        <v>64</v>
      </c>
      <c r="C2142">
        <v>2</v>
      </c>
      <c r="D2142">
        <v>12076.26</v>
      </c>
      <c r="E2142">
        <v>3.125E-2</v>
      </c>
      <c r="F2142">
        <f>SUM(Table6[total_order_amount])*0.8</f>
        <v>141739319.59199998</v>
      </c>
      <c r="G2142">
        <f>SUM($D$2:D2142)</f>
        <v>170443240.74999991</v>
      </c>
      <c r="H2142" t="str">
        <f>IF(Table6[[#This Row],[Cummelutive_sum]]&lt;=Table6[[#This Row],[80_percent]],"Y", "N")</f>
        <v>N</v>
      </c>
    </row>
    <row r="2143" spans="1:8" x14ac:dyDescent="0.3">
      <c r="A2143">
        <v>109896</v>
      </c>
      <c r="B2143">
        <v>29</v>
      </c>
      <c r="C2143">
        <v>5</v>
      </c>
      <c r="D2143">
        <v>12075.8</v>
      </c>
      <c r="E2143">
        <v>0.17241379310300001</v>
      </c>
      <c r="F2143">
        <f>SUM(Table6[total_order_amount])*0.8</f>
        <v>141739319.59199998</v>
      </c>
      <c r="G2143">
        <f>SUM($D$2:D2143)</f>
        <v>170455316.54999992</v>
      </c>
      <c r="H2143" t="str">
        <f>IF(Table6[[#This Row],[Cummelutive_sum]]&lt;=Table6[[#This Row],[80_percent]],"Y", "N")</f>
        <v>N</v>
      </c>
    </row>
    <row r="2144" spans="1:8" x14ac:dyDescent="0.3">
      <c r="A2144">
        <v>117256</v>
      </c>
      <c r="B2144">
        <v>5</v>
      </c>
      <c r="C2144">
        <v>2</v>
      </c>
      <c r="D2144">
        <v>12066</v>
      </c>
      <c r="E2144">
        <v>0.4</v>
      </c>
      <c r="F2144">
        <f>SUM(Table6[total_order_amount])*0.8</f>
        <v>141739319.59199998</v>
      </c>
      <c r="G2144">
        <f>SUM($D$2:D2144)</f>
        <v>170467382.54999992</v>
      </c>
      <c r="H2144" t="str">
        <f>IF(Table6[[#This Row],[Cummelutive_sum]]&lt;=Table6[[#This Row],[80_percent]],"Y", "N")</f>
        <v>N</v>
      </c>
    </row>
    <row r="2145" spans="1:8" x14ac:dyDescent="0.3">
      <c r="A2145">
        <v>54880</v>
      </c>
      <c r="B2145">
        <v>88</v>
      </c>
      <c r="C2145">
        <v>3</v>
      </c>
      <c r="D2145">
        <v>12053.97</v>
      </c>
      <c r="E2145">
        <v>3.4090909090000003E-2</v>
      </c>
      <c r="F2145">
        <f>SUM(Table6[total_order_amount])*0.8</f>
        <v>141739319.59199998</v>
      </c>
      <c r="G2145">
        <f>SUM($D$2:D2145)</f>
        <v>170479436.51999992</v>
      </c>
      <c r="H2145" t="str">
        <f>IF(Table6[[#This Row],[Cummelutive_sum]]&lt;=Table6[[#This Row],[80_percent]],"Y", "N")</f>
        <v>N</v>
      </c>
    </row>
    <row r="2146" spans="1:8" x14ac:dyDescent="0.3">
      <c r="A2146">
        <v>85836</v>
      </c>
      <c r="B2146">
        <v>60</v>
      </c>
      <c r="C2146">
        <v>2</v>
      </c>
      <c r="D2146">
        <v>12053.97</v>
      </c>
      <c r="E2146">
        <v>3.3333333333000002E-2</v>
      </c>
      <c r="F2146">
        <f>SUM(Table6[total_order_amount])*0.8</f>
        <v>141739319.59199998</v>
      </c>
      <c r="G2146">
        <f>SUM($D$2:D2146)</f>
        <v>170491490.48999992</v>
      </c>
      <c r="H2146" t="str">
        <f>IF(Table6[[#This Row],[Cummelutive_sum]]&lt;=Table6[[#This Row],[80_percent]],"Y", "N")</f>
        <v>N</v>
      </c>
    </row>
    <row r="2147" spans="1:8" x14ac:dyDescent="0.3">
      <c r="A2147">
        <v>86156</v>
      </c>
      <c r="B2147">
        <v>70</v>
      </c>
      <c r="C2147">
        <v>2</v>
      </c>
      <c r="D2147">
        <v>12048</v>
      </c>
      <c r="E2147">
        <v>2.8571428571E-2</v>
      </c>
      <c r="F2147">
        <f>SUM(Table6[total_order_amount])*0.8</f>
        <v>141739319.59199998</v>
      </c>
      <c r="G2147">
        <f>SUM($D$2:D2147)</f>
        <v>170503538.48999992</v>
      </c>
      <c r="H2147" t="str">
        <f>IF(Table6[[#This Row],[Cummelutive_sum]]&lt;=Table6[[#This Row],[80_percent]],"Y", "N")</f>
        <v>N</v>
      </c>
    </row>
    <row r="2148" spans="1:8" x14ac:dyDescent="0.3">
      <c r="A2148">
        <v>68092</v>
      </c>
      <c r="B2148">
        <v>23</v>
      </c>
      <c r="C2148">
        <v>2</v>
      </c>
      <c r="D2148">
        <v>12033</v>
      </c>
      <c r="E2148">
        <v>8.6956521738999995E-2</v>
      </c>
      <c r="F2148">
        <f>SUM(Table6[total_order_amount])*0.8</f>
        <v>141739319.59199998</v>
      </c>
      <c r="G2148">
        <f>SUM($D$2:D2148)</f>
        <v>170515571.48999992</v>
      </c>
      <c r="H2148" t="str">
        <f>IF(Table6[[#This Row],[Cummelutive_sum]]&lt;=Table6[[#This Row],[80_percent]],"Y", "N")</f>
        <v>N</v>
      </c>
    </row>
    <row r="2149" spans="1:8" x14ac:dyDescent="0.3">
      <c r="A2149">
        <v>83928</v>
      </c>
      <c r="B2149">
        <v>79</v>
      </c>
      <c r="C2149">
        <v>2</v>
      </c>
      <c r="D2149">
        <v>12014.8</v>
      </c>
      <c r="E2149">
        <v>2.5316455695999999E-2</v>
      </c>
      <c r="F2149">
        <f>SUM(Table6[total_order_amount])*0.8</f>
        <v>141739319.59199998</v>
      </c>
      <c r="G2149">
        <f>SUM($D$2:D2149)</f>
        <v>170527586.28999993</v>
      </c>
      <c r="H2149" t="str">
        <f>IF(Table6[[#This Row],[Cummelutive_sum]]&lt;=Table6[[#This Row],[80_percent]],"Y", "N")</f>
        <v>N</v>
      </c>
    </row>
    <row r="2150" spans="1:8" x14ac:dyDescent="0.3">
      <c r="A2150">
        <v>70660</v>
      </c>
      <c r="B2150">
        <v>24</v>
      </c>
      <c r="C2150">
        <v>3</v>
      </c>
      <c r="D2150">
        <v>12012</v>
      </c>
      <c r="E2150">
        <v>0.125</v>
      </c>
      <c r="F2150">
        <f>SUM(Table6[total_order_amount])*0.8</f>
        <v>141739319.59199998</v>
      </c>
      <c r="G2150">
        <f>SUM($D$2:D2150)</f>
        <v>170539598.28999993</v>
      </c>
      <c r="H2150" t="str">
        <f>IF(Table6[[#This Row],[Cummelutive_sum]]&lt;=Table6[[#This Row],[80_percent]],"Y", "N")</f>
        <v>N</v>
      </c>
    </row>
    <row r="2151" spans="1:8" x14ac:dyDescent="0.3">
      <c r="A2151">
        <v>66676</v>
      </c>
      <c r="B2151">
        <v>46</v>
      </c>
      <c r="C2151">
        <v>4</v>
      </c>
      <c r="D2151">
        <v>12012</v>
      </c>
      <c r="E2151">
        <v>8.6956521738999995E-2</v>
      </c>
      <c r="F2151">
        <f>SUM(Table6[total_order_amount])*0.8</f>
        <v>141739319.59199998</v>
      </c>
      <c r="G2151">
        <f>SUM($D$2:D2151)</f>
        <v>170551610.28999993</v>
      </c>
      <c r="H2151" t="str">
        <f>IF(Table6[[#This Row],[Cummelutive_sum]]&lt;=Table6[[#This Row],[80_percent]],"Y", "N")</f>
        <v>N</v>
      </c>
    </row>
    <row r="2152" spans="1:8" x14ac:dyDescent="0.3">
      <c r="A2152">
        <v>109520</v>
      </c>
      <c r="B2152">
        <v>41</v>
      </c>
      <c r="C2152">
        <v>2</v>
      </c>
      <c r="D2152">
        <v>12008</v>
      </c>
      <c r="E2152">
        <v>4.8780487804000003E-2</v>
      </c>
      <c r="F2152">
        <f>SUM(Table6[total_order_amount])*0.8</f>
        <v>141739319.59199998</v>
      </c>
      <c r="G2152">
        <f>SUM($D$2:D2152)</f>
        <v>170563618.28999993</v>
      </c>
      <c r="H2152" t="str">
        <f>IF(Table6[[#This Row],[Cummelutive_sum]]&lt;=Table6[[#This Row],[80_percent]],"Y", "N")</f>
        <v>N</v>
      </c>
    </row>
    <row r="2153" spans="1:8" x14ac:dyDescent="0.3">
      <c r="A2153">
        <v>86440</v>
      </c>
      <c r="B2153">
        <v>261</v>
      </c>
      <c r="C2153">
        <v>3</v>
      </c>
      <c r="D2153">
        <v>12002</v>
      </c>
      <c r="E2153">
        <v>1.1494252873E-2</v>
      </c>
      <c r="F2153">
        <f>SUM(Table6[total_order_amount])*0.8</f>
        <v>141739319.59199998</v>
      </c>
      <c r="G2153">
        <f>SUM($D$2:D2153)</f>
        <v>170575620.28999993</v>
      </c>
      <c r="H2153" t="str">
        <f>IF(Table6[[#This Row],[Cummelutive_sum]]&lt;=Table6[[#This Row],[80_percent]],"Y", "N")</f>
        <v>N</v>
      </c>
    </row>
    <row r="2154" spans="1:8" x14ac:dyDescent="0.3">
      <c r="A2154">
        <v>91960</v>
      </c>
      <c r="B2154">
        <v>65</v>
      </c>
      <c r="C2154">
        <v>2</v>
      </c>
      <c r="D2154">
        <v>12000</v>
      </c>
      <c r="E2154">
        <v>3.0769230769000001E-2</v>
      </c>
      <c r="F2154">
        <f>SUM(Table6[total_order_amount])*0.8</f>
        <v>141739319.59199998</v>
      </c>
      <c r="G2154">
        <f>SUM($D$2:D2154)</f>
        <v>170587620.28999993</v>
      </c>
      <c r="H2154" t="str">
        <f>IF(Table6[[#This Row],[Cummelutive_sum]]&lt;=Table6[[#This Row],[80_percent]],"Y", "N")</f>
        <v>N</v>
      </c>
    </row>
    <row r="2155" spans="1:8" x14ac:dyDescent="0.3">
      <c r="A2155">
        <v>77560</v>
      </c>
      <c r="B2155">
        <v>96</v>
      </c>
      <c r="C2155">
        <v>2</v>
      </c>
      <c r="D2155">
        <v>12000</v>
      </c>
      <c r="E2155">
        <v>2.0833333333000002E-2</v>
      </c>
      <c r="F2155">
        <f>SUM(Table6[total_order_amount])*0.8</f>
        <v>141739319.59199998</v>
      </c>
      <c r="G2155">
        <f>SUM($D$2:D2155)</f>
        <v>170599620.28999993</v>
      </c>
      <c r="H2155" t="str">
        <f>IF(Table6[[#This Row],[Cummelutive_sum]]&lt;=Table6[[#This Row],[80_percent]],"Y", "N")</f>
        <v>N</v>
      </c>
    </row>
    <row r="2156" spans="1:8" x14ac:dyDescent="0.3">
      <c r="A2156">
        <v>109272</v>
      </c>
      <c r="B2156">
        <v>30</v>
      </c>
      <c r="C2156">
        <v>4</v>
      </c>
      <c r="D2156">
        <v>11992.1</v>
      </c>
      <c r="E2156">
        <v>0.13333333333299999</v>
      </c>
      <c r="F2156">
        <f>SUM(Table6[total_order_amount])*0.8</f>
        <v>141739319.59199998</v>
      </c>
      <c r="G2156">
        <f>SUM($D$2:D2156)</f>
        <v>170611612.38999993</v>
      </c>
      <c r="H2156" t="str">
        <f>IF(Table6[[#This Row],[Cummelutive_sum]]&lt;=Table6[[#This Row],[80_percent]],"Y", "N")</f>
        <v>N</v>
      </c>
    </row>
    <row r="2157" spans="1:8" x14ac:dyDescent="0.3">
      <c r="A2157">
        <v>24832</v>
      </c>
      <c r="B2157">
        <v>167</v>
      </c>
      <c r="C2157">
        <v>2</v>
      </c>
      <c r="D2157">
        <v>11974</v>
      </c>
      <c r="E2157">
        <v>1.1976047904E-2</v>
      </c>
      <c r="F2157">
        <f>SUM(Table6[total_order_amount])*0.8</f>
        <v>141739319.59199998</v>
      </c>
      <c r="G2157">
        <f>SUM($D$2:D2157)</f>
        <v>170623586.38999993</v>
      </c>
      <c r="H2157" t="str">
        <f>IF(Table6[[#This Row],[Cummelutive_sum]]&lt;=Table6[[#This Row],[80_percent]],"Y", "N")</f>
        <v>N</v>
      </c>
    </row>
    <row r="2158" spans="1:8" x14ac:dyDescent="0.3">
      <c r="A2158">
        <v>34044</v>
      </c>
      <c r="B2158">
        <v>43</v>
      </c>
      <c r="C2158">
        <v>2</v>
      </c>
      <c r="D2158">
        <v>11939</v>
      </c>
      <c r="E2158">
        <v>4.6511627905999997E-2</v>
      </c>
      <c r="F2158">
        <f>SUM(Table6[total_order_amount])*0.8</f>
        <v>141739319.59199998</v>
      </c>
      <c r="G2158">
        <f>SUM($D$2:D2158)</f>
        <v>170635525.38999993</v>
      </c>
      <c r="H2158" t="str">
        <f>IF(Table6[[#This Row],[Cummelutive_sum]]&lt;=Table6[[#This Row],[80_percent]],"Y", "N")</f>
        <v>N</v>
      </c>
    </row>
    <row r="2159" spans="1:8" x14ac:dyDescent="0.3">
      <c r="A2159">
        <v>28140</v>
      </c>
      <c r="B2159">
        <v>59</v>
      </c>
      <c r="C2159">
        <v>1</v>
      </c>
      <c r="D2159">
        <v>11939</v>
      </c>
      <c r="E2159">
        <v>1.6949152541999999E-2</v>
      </c>
      <c r="F2159">
        <f>SUM(Table6[total_order_amount])*0.8</f>
        <v>141739319.59199998</v>
      </c>
      <c r="G2159">
        <f>SUM($D$2:D2159)</f>
        <v>170647464.38999993</v>
      </c>
      <c r="H2159" t="str">
        <f>IF(Table6[[#This Row],[Cummelutive_sum]]&lt;=Table6[[#This Row],[80_percent]],"Y", "N")</f>
        <v>N</v>
      </c>
    </row>
    <row r="2160" spans="1:8" x14ac:dyDescent="0.3">
      <c r="A2160">
        <v>42516</v>
      </c>
      <c r="B2160">
        <v>68</v>
      </c>
      <c r="C2160">
        <v>6</v>
      </c>
      <c r="D2160">
        <v>11874</v>
      </c>
      <c r="E2160">
        <v>8.8235294116999999E-2</v>
      </c>
      <c r="F2160">
        <f>SUM(Table6[total_order_amount])*0.8</f>
        <v>141739319.59199998</v>
      </c>
      <c r="G2160">
        <f>SUM($D$2:D2160)</f>
        <v>170659338.38999993</v>
      </c>
      <c r="H2160" t="str">
        <f>IF(Table6[[#This Row],[Cummelutive_sum]]&lt;=Table6[[#This Row],[80_percent]],"Y", "N")</f>
        <v>N</v>
      </c>
    </row>
    <row r="2161" spans="1:8" x14ac:dyDescent="0.3">
      <c r="A2161">
        <v>116772</v>
      </c>
      <c r="B2161">
        <v>70</v>
      </c>
      <c r="C2161">
        <v>3</v>
      </c>
      <c r="D2161">
        <v>11869</v>
      </c>
      <c r="E2161">
        <v>4.2857142857E-2</v>
      </c>
      <c r="F2161">
        <f>SUM(Table6[total_order_amount])*0.8</f>
        <v>141739319.59199998</v>
      </c>
      <c r="G2161">
        <f>SUM($D$2:D2161)</f>
        <v>170671207.38999993</v>
      </c>
      <c r="H2161" t="str">
        <f>IF(Table6[[#This Row],[Cummelutive_sum]]&lt;=Table6[[#This Row],[80_percent]],"Y", "N")</f>
        <v>N</v>
      </c>
    </row>
    <row r="2162" spans="1:8" x14ac:dyDescent="0.3">
      <c r="A2162">
        <v>45172</v>
      </c>
      <c r="B2162">
        <v>17</v>
      </c>
      <c r="C2162">
        <v>1</v>
      </c>
      <c r="D2162">
        <v>11864.4</v>
      </c>
      <c r="E2162">
        <v>5.8823529410999997E-2</v>
      </c>
      <c r="F2162">
        <f>SUM(Table6[total_order_amount])*0.8</f>
        <v>141739319.59199998</v>
      </c>
      <c r="G2162">
        <f>SUM($D$2:D2162)</f>
        <v>170683071.78999993</v>
      </c>
      <c r="H2162" t="str">
        <f>IF(Table6[[#This Row],[Cummelutive_sum]]&lt;=Table6[[#This Row],[80_percent]],"Y", "N")</f>
        <v>N</v>
      </c>
    </row>
    <row r="2163" spans="1:8" x14ac:dyDescent="0.3">
      <c r="A2163">
        <v>96404</v>
      </c>
      <c r="B2163">
        <v>27</v>
      </c>
      <c r="C2163">
        <v>4</v>
      </c>
      <c r="D2163">
        <v>11857</v>
      </c>
      <c r="E2163">
        <v>0.14814814814800001</v>
      </c>
      <c r="F2163">
        <f>SUM(Table6[total_order_amount])*0.8</f>
        <v>141739319.59199998</v>
      </c>
      <c r="G2163">
        <f>SUM($D$2:D2163)</f>
        <v>170694928.78999993</v>
      </c>
      <c r="H2163" t="str">
        <f>IF(Table6[[#This Row],[Cummelutive_sum]]&lt;=Table6[[#This Row],[80_percent]],"Y", "N")</f>
        <v>N</v>
      </c>
    </row>
    <row r="2164" spans="1:8" x14ac:dyDescent="0.3">
      <c r="A2164">
        <v>54780</v>
      </c>
      <c r="B2164">
        <v>24</v>
      </c>
      <c r="C2164">
        <v>1</v>
      </c>
      <c r="D2164">
        <v>11857</v>
      </c>
      <c r="E2164">
        <v>4.1666666666000003E-2</v>
      </c>
      <c r="F2164">
        <f>SUM(Table6[total_order_amount])*0.8</f>
        <v>141739319.59199998</v>
      </c>
      <c r="G2164">
        <f>SUM($D$2:D2164)</f>
        <v>170706785.78999993</v>
      </c>
      <c r="H2164" t="str">
        <f>IF(Table6[[#This Row],[Cummelutive_sum]]&lt;=Table6[[#This Row],[80_percent]],"Y", "N")</f>
        <v>N</v>
      </c>
    </row>
    <row r="2165" spans="1:8" x14ac:dyDescent="0.3">
      <c r="A2165">
        <v>139888</v>
      </c>
      <c r="B2165">
        <v>38</v>
      </c>
      <c r="C2165">
        <v>3</v>
      </c>
      <c r="D2165">
        <v>11815</v>
      </c>
      <c r="E2165">
        <v>7.8947368421000003E-2</v>
      </c>
      <c r="F2165">
        <f>SUM(Table6[total_order_amount])*0.8</f>
        <v>141739319.59199998</v>
      </c>
      <c r="G2165">
        <f>SUM($D$2:D2165)</f>
        <v>170718600.78999993</v>
      </c>
      <c r="H2165" t="str">
        <f>IF(Table6[[#This Row],[Cummelutive_sum]]&lt;=Table6[[#This Row],[80_percent]],"Y", "N")</f>
        <v>N</v>
      </c>
    </row>
    <row r="2166" spans="1:8" x14ac:dyDescent="0.3">
      <c r="A2166">
        <v>68240</v>
      </c>
      <c r="B2166">
        <v>57</v>
      </c>
      <c r="C2166">
        <v>3</v>
      </c>
      <c r="D2166">
        <v>11815</v>
      </c>
      <c r="E2166">
        <v>5.2631578946999998E-2</v>
      </c>
      <c r="F2166">
        <f>SUM(Table6[total_order_amount])*0.8</f>
        <v>141739319.59199998</v>
      </c>
      <c r="G2166">
        <f>SUM($D$2:D2166)</f>
        <v>170730415.78999993</v>
      </c>
      <c r="H2166" t="str">
        <f>IF(Table6[[#This Row],[Cummelutive_sum]]&lt;=Table6[[#This Row],[80_percent]],"Y", "N")</f>
        <v>N</v>
      </c>
    </row>
    <row r="2167" spans="1:8" x14ac:dyDescent="0.3">
      <c r="A2167">
        <v>194128</v>
      </c>
      <c r="B2167">
        <v>132</v>
      </c>
      <c r="C2167">
        <v>3</v>
      </c>
      <c r="D2167">
        <v>11815</v>
      </c>
      <c r="E2167">
        <v>2.2727272727000002E-2</v>
      </c>
      <c r="F2167">
        <f>SUM(Table6[total_order_amount])*0.8</f>
        <v>141739319.59199998</v>
      </c>
      <c r="G2167">
        <f>SUM($D$2:D2167)</f>
        <v>170742230.78999993</v>
      </c>
      <c r="H2167" t="str">
        <f>IF(Table6[[#This Row],[Cummelutive_sum]]&lt;=Table6[[#This Row],[80_percent]],"Y", "N")</f>
        <v>N</v>
      </c>
    </row>
    <row r="2168" spans="1:8" x14ac:dyDescent="0.3">
      <c r="A2168">
        <v>189992</v>
      </c>
      <c r="B2168">
        <v>30</v>
      </c>
      <c r="C2168">
        <v>2</v>
      </c>
      <c r="D2168">
        <v>11814</v>
      </c>
      <c r="E2168">
        <v>6.6666666666000005E-2</v>
      </c>
      <c r="F2168">
        <f>SUM(Table6[total_order_amount])*0.8</f>
        <v>141739319.59199998</v>
      </c>
      <c r="G2168">
        <f>SUM($D$2:D2168)</f>
        <v>170754044.78999993</v>
      </c>
      <c r="H2168" t="str">
        <f>IF(Table6[[#This Row],[Cummelutive_sum]]&lt;=Table6[[#This Row],[80_percent]],"Y", "N")</f>
        <v>N</v>
      </c>
    </row>
    <row r="2169" spans="1:8" x14ac:dyDescent="0.3">
      <c r="A2169">
        <v>209012</v>
      </c>
      <c r="B2169">
        <v>41</v>
      </c>
      <c r="C2169">
        <v>1</v>
      </c>
      <c r="D2169">
        <v>11814</v>
      </c>
      <c r="E2169">
        <v>2.4390243902000001E-2</v>
      </c>
      <c r="F2169">
        <f>SUM(Table6[total_order_amount])*0.8</f>
        <v>141739319.59199998</v>
      </c>
      <c r="G2169">
        <f>SUM($D$2:D2169)</f>
        <v>170765858.78999993</v>
      </c>
      <c r="H2169" t="str">
        <f>IF(Table6[[#This Row],[Cummelutive_sum]]&lt;=Table6[[#This Row],[80_percent]],"Y", "N")</f>
        <v>N</v>
      </c>
    </row>
    <row r="2170" spans="1:8" x14ac:dyDescent="0.3">
      <c r="A2170">
        <v>96940</v>
      </c>
      <c r="B2170">
        <v>73</v>
      </c>
      <c r="C2170">
        <v>1</v>
      </c>
      <c r="D2170">
        <v>11814</v>
      </c>
      <c r="E2170">
        <v>1.3698630135999999E-2</v>
      </c>
      <c r="F2170">
        <f>SUM(Table6[total_order_amount])*0.8</f>
        <v>141739319.59199998</v>
      </c>
      <c r="G2170">
        <f>SUM($D$2:D2170)</f>
        <v>170777672.78999993</v>
      </c>
      <c r="H2170" t="str">
        <f>IF(Table6[[#This Row],[Cummelutive_sum]]&lt;=Table6[[#This Row],[80_percent]],"Y", "N")</f>
        <v>N</v>
      </c>
    </row>
    <row r="2171" spans="1:8" x14ac:dyDescent="0.3">
      <c r="A2171">
        <v>51420</v>
      </c>
      <c r="B2171">
        <v>78</v>
      </c>
      <c r="C2171">
        <v>2</v>
      </c>
      <c r="D2171">
        <v>11807</v>
      </c>
      <c r="E2171">
        <v>2.5641025641000001E-2</v>
      </c>
      <c r="F2171">
        <f>SUM(Table6[total_order_amount])*0.8</f>
        <v>141739319.59199998</v>
      </c>
      <c r="G2171">
        <f>SUM($D$2:D2171)</f>
        <v>170789479.78999993</v>
      </c>
      <c r="H2171" t="str">
        <f>IF(Table6[[#This Row],[Cummelutive_sum]]&lt;=Table6[[#This Row],[80_percent]],"Y", "N")</f>
        <v>N</v>
      </c>
    </row>
    <row r="2172" spans="1:8" x14ac:dyDescent="0.3">
      <c r="A2172">
        <v>59884</v>
      </c>
      <c r="B2172">
        <v>52</v>
      </c>
      <c r="C2172">
        <v>5</v>
      </c>
      <c r="D2172">
        <v>11802</v>
      </c>
      <c r="E2172">
        <v>9.6153846153000003E-2</v>
      </c>
      <c r="F2172">
        <f>SUM(Table6[total_order_amount])*0.8</f>
        <v>141739319.59199998</v>
      </c>
      <c r="G2172">
        <f>SUM($D$2:D2172)</f>
        <v>170801281.78999993</v>
      </c>
      <c r="H2172" t="str">
        <f>IF(Table6[[#This Row],[Cummelutive_sum]]&lt;=Table6[[#This Row],[80_percent]],"Y", "N")</f>
        <v>N</v>
      </c>
    </row>
    <row r="2173" spans="1:8" x14ac:dyDescent="0.3">
      <c r="A2173">
        <v>54492</v>
      </c>
      <c r="B2173">
        <v>31</v>
      </c>
      <c r="C2173">
        <v>7</v>
      </c>
      <c r="D2173">
        <v>11796.75</v>
      </c>
      <c r="E2173">
        <v>0.225806451612</v>
      </c>
      <c r="F2173">
        <f>SUM(Table6[total_order_amount])*0.8</f>
        <v>141739319.59199998</v>
      </c>
      <c r="G2173">
        <f>SUM($D$2:D2173)</f>
        <v>170813078.53999993</v>
      </c>
      <c r="H2173" t="str">
        <f>IF(Table6[[#This Row],[Cummelutive_sum]]&lt;=Table6[[#This Row],[80_percent]],"Y", "N")</f>
        <v>N</v>
      </c>
    </row>
    <row r="2174" spans="1:8" x14ac:dyDescent="0.3">
      <c r="A2174">
        <v>39608</v>
      </c>
      <c r="B2174">
        <v>22</v>
      </c>
      <c r="C2174">
        <v>1</v>
      </c>
      <c r="D2174">
        <v>11796.75</v>
      </c>
      <c r="E2174">
        <v>4.5454545454000003E-2</v>
      </c>
      <c r="F2174">
        <f>SUM(Table6[total_order_amount])*0.8</f>
        <v>141739319.59199998</v>
      </c>
      <c r="G2174">
        <f>SUM($D$2:D2174)</f>
        <v>170824875.28999993</v>
      </c>
      <c r="H2174" t="str">
        <f>IF(Table6[[#This Row],[Cummelutive_sum]]&lt;=Table6[[#This Row],[80_percent]],"Y", "N")</f>
        <v>N</v>
      </c>
    </row>
    <row r="2175" spans="1:8" x14ac:dyDescent="0.3">
      <c r="A2175">
        <v>70220</v>
      </c>
      <c r="B2175">
        <v>35</v>
      </c>
      <c r="C2175">
        <v>1</v>
      </c>
      <c r="D2175">
        <v>11796.6</v>
      </c>
      <c r="E2175">
        <v>2.8571428571E-2</v>
      </c>
      <c r="F2175">
        <f>SUM(Table6[total_order_amount])*0.8</f>
        <v>141739319.59199998</v>
      </c>
      <c r="G2175">
        <f>SUM($D$2:D2175)</f>
        <v>170836671.88999993</v>
      </c>
      <c r="H2175" t="str">
        <f>IF(Table6[[#This Row],[Cummelutive_sum]]&lt;=Table6[[#This Row],[80_percent]],"Y", "N")</f>
        <v>N</v>
      </c>
    </row>
    <row r="2176" spans="1:8" x14ac:dyDescent="0.3">
      <c r="A2176">
        <v>37480</v>
      </c>
      <c r="B2176">
        <v>47</v>
      </c>
      <c r="C2176">
        <v>1</v>
      </c>
      <c r="D2176">
        <v>11796.6</v>
      </c>
      <c r="E2176">
        <v>2.1276595743999999E-2</v>
      </c>
      <c r="F2176">
        <f>SUM(Table6[total_order_amount])*0.8</f>
        <v>141739319.59199998</v>
      </c>
      <c r="G2176">
        <f>SUM($D$2:D2176)</f>
        <v>170848468.48999992</v>
      </c>
      <c r="H2176" t="str">
        <f>IF(Table6[[#This Row],[Cummelutive_sum]]&lt;=Table6[[#This Row],[80_percent]],"Y", "N")</f>
        <v>N</v>
      </c>
    </row>
    <row r="2177" spans="1:8" x14ac:dyDescent="0.3">
      <c r="A2177">
        <v>30956</v>
      </c>
      <c r="B2177">
        <v>17</v>
      </c>
      <c r="C2177">
        <v>3</v>
      </c>
      <c r="D2177">
        <v>11771</v>
      </c>
      <c r="E2177">
        <v>0.176470588235</v>
      </c>
      <c r="F2177">
        <f>SUM(Table6[total_order_amount])*0.8</f>
        <v>141739319.59199998</v>
      </c>
      <c r="G2177">
        <f>SUM($D$2:D2177)</f>
        <v>170860239.48999992</v>
      </c>
      <c r="H2177" t="str">
        <f>IF(Table6[[#This Row],[Cummelutive_sum]]&lt;=Table6[[#This Row],[80_percent]],"Y", "N")</f>
        <v>N</v>
      </c>
    </row>
    <row r="2178" spans="1:8" x14ac:dyDescent="0.3">
      <c r="A2178">
        <v>61064</v>
      </c>
      <c r="B2178">
        <v>307</v>
      </c>
      <c r="C2178">
        <v>5</v>
      </c>
      <c r="D2178">
        <v>11762.31</v>
      </c>
      <c r="E2178">
        <v>1.6286644951E-2</v>
      </c>
      <c r="F2178">
        <f>SUM(Table6[total_order_amount])*0.8</f>
        <v>141739319.59199998</v>
      </c>
      <c r="G2178">
        <f>SUM($D$2:D2178)</f>
        <v>170872001.79999992</v>
      </c>
      <c r="H2178" t="str">
        <f>IF(Table6[[#This Row],[Cummelutive_sum]]&lt;=Table6[[#This Row],[80_percent]],"Y", "N")</f>
        <v>N</v>
      </c>
    </row>
    <row r="2179" spans="1:8" x14ac:dyDescent="0.3">
      <c r="A2179">
        <v>218324</v>
      </c>
      <c r="B2179">
        <v>124</v>
      </c>
      <c r="C2179">
        <v>9</v>
      </c>
      <c r="D2179">
        <v>11714.17</v>
      </c>
      <c r="E2179">
        <v>7.2580645161000004E-2</v>
      </c>
      <c r="F2179">
        <f>SUM(Table6[total_order_amount])*0.8</f>
        <v>141739319.59199998</v>
      </c>
      <c r="G2179">
        <f>SUM($D$2:D2179)</f>
        <v>170883715.96999991</v>
      </c>
      <c r="H2179" t="str">
        <f>IF(Table6[[#This Row],[Cummelutive_sum]]&lt;=Table6[[#This Row],[80_percent]],"Y", "N")</f>
        <v>N</v>
      </c>
    </row>
    <row r="2180" spans="1:8" x14ac:dyDescent="0.3">
      <c r="A2180">
        <v>52248</v>
      </c>
      <c r="B2180">
        <v>132</v>
      </c>
      <c r="C2180">
        <v>3</v>
      </c>
      <c r="D2180">
        <v>11712</v>
      </c>
      <c r="E2180">
        <v>2.2727272727000002E-2</v>
      </c>
      <c r="F2180">
        <f>SUM(Table6[total_order_amount])*0.8</f>
        <v>141739319.59199998</v>
      </c>
      <c r="G2180">
        <f>SUM($D$2:D2180)</f>
        <v>170895427.96999991</v>
      </c>
      <c r="H2180" t="str">
        <f>IF(Table6[[#This Row],[Cummelutive_sum]]&lt;=Table6[[#This Row],[80_percent]],"Y", "N")</f>
        <v>N</v>
      </c>
    </row>
    <row r="2181" spans="1:8" x14ac:dyDescent="0.3">
      <c r="A2181">
        <v>146596</v>
      </c>
      <c r="B2181">
        <v>50</v>
      </c>
      <c r="C2181">
        <v>2</v>
      </c>
      <c r="D2181">
        <v>11708</v>
      </c>
      <c r="E2181">
        <v>0.04</v>
      </c>
      <c r="F2181">
        <f>SUM(Table6[total_order_amount])*0.8</f>
        <v>141739319.59199998</v>
      </c>
      <c r="G2181">
        <f>SUM($D$2:D2181)</f>
        <v>170907135.96999991</v>
      </c>
      <c r="H2181" t="str">
        <f>IF(Table6[[#This Row],[Cummelutive_sum]]&lt;=Table6[[#This Row],[80_percent]],"Y", "N")</f>
        <v>N</v>
      </c>
    </row>
    <row r="2182" spans="1:8" x14ac:dyDescent="0.3">
      <c r="A2182">
        <v>108764</v>
      </c>
      <c r="B2182">
        <v>27</v>
      </c>
      <c r="C2182">
        <v>7</v>
      </c>
      <c r="D2182">
        <v>11677.8</v>
      </c>
      <c r="E2182">
        <v>0.25925925925900001</v>
      </c>
      <c r="F2182">
        <f>SUM(Table6[total_order_amount])*0.8</f>
        <v>141739319.59199998</v>
      </c>
      <c r="G2182">
        <f>SUM($D$2:D2182)</f>
        <v>170918813.76999992</v>
      </c>
      <c r="H2182" t="str">
        <f>IF(Table6[[#This Row],[Cummelutive_sum]]&lt;=Table6[[#This Row],[80_percent]],"Y", "N")</f>
        <v>N</v>
      </c>
    </row>
    <row r="2183" spans="1:8" x14ac:dyDescent="0.3">
      <c r="A2183">
        <v>156104</v>
      </c>
      <c r="B2183">
        <v>126</v>
      </c>
      <c r="C2183">
        <v>2</v>
      </c>
      <c r="D2183">
        <v>11667</v>
      </c>
      <c r="E2183">
        <v>1.5873015872999999E-2</v>
      </c>
      <c r="F2183">
        <f>SUM(Table6[total_order_amount])*0.8</f>
        <v>141739319.59199998</v>
      </c>
      <c r="G2183">
        <f>SUM($D$2:D2183)</f>
        <v>170930480.76999992</v>
      </c>
      <c r="H2183" t="str">
        <f>IF(Table6[[#This Row],[Cummelutive_sum]]&lt;=Table6[[#This Row],[80_percent]],"Y", "N")</f>
        <v>N</v>
      </c>
    </row>
    <row r="2184" spans="1:8" x14ac:dyDescent="0.3">
      <c r="A2184">
        <v>103964</v>
      </c>
      <c r="B2184">
        <v>50</v>
      </c>
      <c r="C2184">
        <v>9</v>
      </c>
      <c r="D2184">
        <v>11657</v>
      </c>
      <c r="E2184">
        <v>0.18</v>
      </c>
      <c r="F2184">
        <f>SUM(Table6[total_order_amount])*0.8</f>
        <v>141739319.59199998</v>
      </c>
      <c r="G2184">
        <f>SUM($D$2:D2184)</f>
        <v>170942137.76999992</v>
      </c>
      <c r="H2184" t="str">
        <f>IF(Table6[[#This Row],[Cummelutive_sum]]&lt;=Table6[[#This Row],[80_percent]],"Y", "N")</f>
        <v>N</v>
      </c>
    </row>
    <row r="2185" spans="1:8" x14ac:dyDescent="0.3">
      <c r="A2185">
        <v>109340</v>
      </c>
      <c r="B2185">
        <v>19</v>
      </c>
      <c r="C2185">
        <v>1</v>
      </c>
      <c r="D2185">
        <v>11652</v>
      </c>
      <c r="E2185">
        <v>5.2631578946999998E-2</v>
      </c>
      <c r="F2185">
        <f>SUM(Table6[total_order_amount])*0.8</f>
        <v>141739319.59199998</v>
      </c>
      <c r="G2185">
        <f>SUM($D$2:D2185)</f>
        <v>170953789.76999992</v>
      </c>
      <c r="H2185" t="str">
        <f>IF(Table6[[#This Row],[Cummelutive_sum]]&lt;=Table6[[#This Row],[80_percent]],"Y", "N")</f>
        <v>N</v>
      </c>
    </row>
    <row r="2186" spans="1:8" x14ac:dyDescent="0.3">
      <c r="A2186">
        <v>88632</v>
      </c>
      <c r="B2186">
        <v>174</v>
      </c>
      <c r="C2186">
        <v>6</v>
      </c>
      <c r="D2186">
        <v>11634</v>
      </c>
      <c r="E2186">
        <v>3.4482758619999998E-2</v>
      </c>
      <c r="F2186">
        <f>SUM(Table6[total_order_amount])*0.8</f>
        <v>141739319.59199998</v>
      </c>
      <c r="G2186">
        <f>SUM($D$2:D2186)</f>
        <v>170965423.76999992</v>
      </c>
      <c r="H2186" t="str">
        <f>IF(Table6[[#This Row],[Cummelutive_sum]]&lt;=Table6[[#This Row],[80_percent]],"Y", "N")</f>
        <v>N</v>
      </c>
    </row>
    <row r="2187" spans="1:8" x14ac:dyDescent="0.3">
      <c r="A2187">
        <v>56880</v>
      </c>
      <c r="B2187">
        <v>17</v>
      </c>
      <c r="C2187">
        <v>1</v>
      </c>
      <c r="D2187">
        <v>11600</v>
      </c>
      <c r="E2187">
        <v>5.8823529410999997E-2</v>
      </c>
      <c r="F2187">
        <f>SUM(Table6[total_order_amount])*0.8</f>
        <v>141739319.59199998</v>
      </c>
      <c r="G2187">
        <f>SUM($D$2:D2187)</f>
        <v>170977023.76999992</v>
      </c>
      <c r="H2187" t="str">
        <f>IF(Table6[[#This Row],[Cummelutive_sum]]&lt;=Table6[[#This Row],[80_percent]],"Y", "N")</f>
        <v>N</v>
      </c>
    </row>
    <row r="2188" spans="1:8" x14ac:dyDescent="0.3">
      <c r="A2188">
        <v>41552</v>
      </c>
      <c r="B2188">
        <v>21</v>
      </c>
      <c r="C2188">
        <v>1</v>
      </c>
      <c r="D2188">
        <v>11600</v>
      </c>
      <c r="E2188">
        <v>4.7619047619000002E-2</v>
      </c>
      <c r="F2188">
        <f>SUM(Table6[total_order_amount])*0.8</f>
        <v>141739319.59199998</v>
      </c>
      <c r="G2188">
        <f>SUM($D$2:D2188)</f>
        <v>170988623.76999992</v>
      </c>
      <c r="H2188" t="str">
        <f>IF(Table6[[#This Row],[Cummelutive_sum]]&lt;=Table6[[#This Row],[80_percent]],"Y", "N")</f>
        <v>N</v>
      </c>
    </row>
    <row r="2189" spans="1:8" x14ac:dyDescent="0.3">
      <c r="A2189">
        <v>83820</v>
      </c>
      <c r="B2189">
        <v>99</v>
      </c>
      <c r="C2189">
        <v>3</v>
      </c>
      <c r="D2189">
        <v>11592</v>
      </c>
      <c r="E2189">
        <v>3.0303030303000002E-2</v>
      </c>
      <c r="F2189">
        <f>SUM(Table6[total_order_amount])*0.8</f>
        <v>141739319.59199998</v>
      </c>
      <c r="G2189">
        <f>SUM($D$2:D2189)</f>
        <v>171000215.76999992</v>
      </c>
      <c r="H2189" t="str">
        <f>IF(Table6[[#This Row],[Cummelutive_sum]]&lt;=Table6[[#This Row],[80_percent]],"Y", "N")</f>
        <v>N</v>
      </c>
    </row>
    <row r="2190" spans="1:8" x14ac:dyDescent="0.3">
      <c r="A2190">
        <v>114312</v>
      </c>
      <c r="B2190">
        <v>24</v>
      </c>
      <c r="C2190">
        <v>4</v>
      </c>
      <c r="D2190">
        <v>11568</v>
      </c>
      <c r="E2190">
        <v>0.166666666666</v>
      </c>
      <c r="F2190">
        <f>SUM(Table6[total_order_amount])*0.8</f>
        <v>141739319.59199998</v>
      </c>
      <c r="G2190">
        <f>SUM($D$2:D2190)</f>
        <v>171011783.76999992</v>
      </c>
      <c r="H2190" t="str">
        <f>IF(Table6[[#This Row],[Cummelutive_sum]]&lt;=Table6[[#This Row],[80_percent]],"Y", "N")</f>
        <v>N</v>
      </c>
    </row>
    <row r="2191" spans="1:8" x14ac:dyDescent="0.3">
      <c r="A2191">
        <v>191360</v>
      </c>
      <c r="B2191">
        <v>193</v>
      </c>
      <c r="C2191">
        <v>4</v>
      </c>
      <c r="D2191">
        <v>11559</v>
      </c>
      <c r="E2191">
        <v>2.0725388601000001E-2</v>
      </c>
      <c r="F2191">
        <f>SUM(Table6[total_order_amount])*0.8</f>
        <v>141739319.59199998</v>
      </c>
      <c r="G2191">
        <f>SUM($D$2:D2191)</f>
        <v>171023342.76999992</v>
      </c>
      <c r="H2191" t="str">
        <f>IF(Table6[[#This Row],[Cummelutive_sum]]&lt;=Table6[[#This Row],[80_percent]],"Y", "N")</f>
        <v>N</v>
      </c>
    </row>
    <row r="2192" spans="1:8" x14ac:dyDescent="0.3">
      <c r="A2192">
        <v>51556</v>
      </c>
      <c r="B2192">
        <v>228</v>
      </c>
      <c r="C2192">
        <v>7</v>
      </c>
      <c r="D2192">
        <v>11552</v>
      </c>
      <c r="E2192">
        <v>3.0701754384999998E-2</v>
      </c>
      <c r="F2192">
        <f>SUM(Table6[total_order_amount])*0.8</f>
        <v>141739319.59199998</v>
      </c>
      <c r="G2192">
        <f>SUM($D$2:D2192)</f>
        <v>171034894.76999992</v>
      </c>
      <c r="H2192" t="str">
        <f>IF(Table6[[#This Row],[Cummelutive_sum]]&lt;=Table6[[#This Row],[80_percent]],"Y", "N")</f>
        <v>N</v>
      </c>
    </row>
    <row r="2193" spans="1:8" x14ac:dyDescent="0.3">
      <c r="A2193">
        <v>76232</v>
      </c>
      <c r="B2193">
        <v>30</v>
      </c>
      <c r="C2193">
        <v>8</v>
      </c>
      <c r="D2193">
        <v>11551</v>
      </c>
      <c r="E2193">
        <v>0.26666666666599997</v>
      </c>
      <c r="F2193">
        <f>SUM(Table6[total_order_amount])*0.8</f>
        <v>141739319.59199998</v>
      </c>
      <c r="G2193">
        <f>SUM($D$2:D2193)</f>
        <v>171046445.76999992</v>
      </c>
      <c r="H2193" t="str">
        <f>IF(Table6[[#This Row],[Cummelutive_sum]]&lt;=Table6[[#This Row],[80_percent]],"Y", "N")</f>
        <v>N</v>
      </c>
    </row>
    <row r="2194" spans="1:8" x14ac:dyDescent="0.3">
      <c r="A2194">
        <v>9580</v>
      </c>
      <c r="B2194">
        <v>77</v>
      </c>
      <c r="C2194">
        <v>4</v>
      </c>
      <c r="D2194">
        <v>11542</v>
      </c>
      <c r="E2194">
        <v>5.1948051948E-2</v>
      </c>
      <c r="F2194">
        <f>SUM(Table6[total_order_amount])*0.8</f>
        <v>141739319.59199998</v>
      </c>
      <c r="G2194">
        <f>SUM($D$2:D2194)</f>
        <v>171057987.76999992</v>
      </c>
      <c r="H2194" t="str">
        <f>IF(Table6[[#This Row],[Cummelutive_sum]]&lt;=Table6[[#This Row],[80_percent]],"Y", "N")</f>
        <v>N</v>
      </c>
    </row>
    <row r="2195" spans="1:8" x14ac:dyDescent="0.3">
      <c r="A2195">
        <v>216352</v>
      </c>
      <c r="B2195">
        <v>96</v>
      </c>
      <c r="C2195">
        <v>1</v>
      </c>
      <c r="D2195">
        <v>11536</v>
      </c>
      <c r="E2195">
        <v>1.0416666666E-2</v>
      </c>
      <c r="F2195">
        <f>SUM(Table6[total_order_amount])*0.8</f>
        <v>141739319.59199998</v>
      </c>
      <c r="G2195">
        <f>SUM($D$2:D2195)</f>
        <v>171069523.76999992</v>
      </c>
      <c r="H2195" t="str">
        <f>IF(Table6[[#This Row],[Cummelutive_sum]]&lt;=Table6[[#This Row],[80_percent]],"Y", "N")</f>
        <v>N</v>
      </c>
    </row>
    <row r="2196" spans="1:8" x14ac:dyDescent="0.3">
      <c r="A2196">
        <v>225508</v>
      </c>
      <c r="B2196">
        <v>15</v>
      </c>
      <c r="C2196">
        <v>1</v>
      </c>
      <c r="D2196">
        <v>11532</v>
      </c>
      <c r="E2196">
        <v>6.6666666666000005E-2</v>
      </c>
      <c r="F2196">
        <f>SUM(Table6[total_order_amount])*0.8</f>
        <v>141739319.59199998</v>
      </c>
      <c r="G2196">
        <f>SUM($D$2:D2196)</f>
        <v>171081055.76999992</v>
      </c>
      <c r="H2196" t="str">
        <f>IF(Table6[[#This Row],[Cummelutive_sum]]&lt;=Table6[[#This Row],[80_percent]],"Y", "N")</f>
        <v>N</v>
      </c>
    </row>
    <row r="2197" spans="1:8" x14ac:dyDescent="0.3">
      <c r="A2197">
        <v>49328</v>
      </c>
      <c r="B2197">
        <v>55</v>
      </c>
      <c r="C2197">
        <v>1</v>
      </c>
      <c r="D2197">
        <v>11526</v>
      </c>
      <c r="E2197">
        <v>1.8181818180999999E-2</v>
      </c>
      <c r="F2197">
        <f>SUM(Table6[total_order_amount])*0.8</f>
        <v>141739319.59199998</v>
      </c>
      <c r="G2197">
        <f>SUM($D$2:D2197)</f>
        <v>171092581.76999992</v>
      </c>
      <c r="H2197" t="str">
        <f>IF(Table6[[#This Row],[Cummelutive_sum]]&lt;=Table6[[#This Row],[80_percent]],"Y", "N")</f>
        <v>N</v>
      </c>
    </row>
    <row r="2198" spans="1:8" x14ac:dyDescent="0.3">
      <c r="A2198">
        <v>112236</v>
      </c>
      <c r="B2198">
        <v>17</v>
      </c>
      <c r="C2198">
        <v>1</v>
      </c>
      <c r="D2198">
        <v>11524</v>
      </c>
      <c r="E2198">
        <v>5.8823529410999997E-2</v>
      </c>
      <c r="F2198">
        <f>SUM(Table6[total_order_amount])*0.8</f>
        <v>141739319.59199998</v>
      </c>
      <c r="G2198">
        <f>SUM($D$2:D2198)</f>
        <v>171104105.76999992</v>
      </c>
      <c r="H2198" t="str">
        <f>IF(Table6[[#This Row],[Cummelutive_sum]]&lt;=Table6[[#This Row],[80_percent]],"Y", "N")</f>
        <v>N</v>
      </c>
    </row>
    <row r="2199" spans="1:8" x14ac:dyDescent="0.3">
      <c r="A2199">
        <v>71464</v>
      </c>
      <c r="B2199">
        <v>58</v>
      </c>
      <c r="C2199">
        <v>1</v>
      </c>
      <c r="D2199">
        <v>11524</v>
      </c>
      <c r="E2199">
        <v>1.7241379309999999E-2</v>
      </c>
      <c r="F2199">
        <f>SUM(Table6[total_order_amount])*0.8</f>
        <v>141739319.59199998</v>
      </c>
      <c r="G2199">
        <f>SUM($D$2:D2199)</f>
        <v>171115629.76999992</v>
      </c>
      <c r="H2199" t="str">
        <f>IF(Table6[[#This Row],[Cummelutive_sum]]&lt;=Table6[[#This Row],[80_percent]],"Y", "N")</f>
        <v>N</v>
      </c>
    </row>
    <row r="2200" spans="1:8" x14ac:dyDescent="0.3">
      <c r="A2200">
        <v>47168</v>
      </c>
      <c r="B2200">
        <v>81</v>
      </c>
      <c r="C2200">
        <v>3</v>
      </c>
      <c r="D2200">
        <v>11510</v>
      </c>
      <c r="E2200">
        <v>3.7037037037000002E-2</v>
      </c>
      <c r="F2200">
        <f>SUM(Table6[total_order_amount])*0.8</f>
        <v>141739319.59199998</v>
      </c>
      <c r="G2200">
        <f>SUM($D$2:D2200)</f>
        <v>171127139.76999992</v>
      </c>
      <c r="H2200" t="str">
        <f>IF(Table6[[#This Row],[Cummelutive_sum]]&lt;=Table6[[#This Row],[80_percent]],"Y", "N")</f>
        <v>N</v>
      </c>
    </row>
    <row r="2201" spans="1:8" x14ac:dyDescent="0.3">
      <c r="A2201">
        <v>93356</v>
      </c>
      <c r="B2201">
        <v>198</v>
      </c>
      <c r="C2201">
        <v>12</v>
      </c>
      <c r="D2201">
        <v>11487</v>
      </c>
      <c r="E2201">
        <v>6.0606060606000003E-2</v>
      </c>
      <c r="F2201">
        <f>SUM(Table6[total_order_amount])*0.8</f>
        <v>141739319.59199998</v>
      </c>
      <c r="G2201">
        <f>SUM($D$2:D2201)</f>
        <v>171138626.76999992</v>
      </c>
      <c r="H2201" t="str">
        <f>IF(Table6[[#This Row],[Cummelutive_sum]]&lt;=Table6[[#This Row],[80_percent]],"Y", "N")</f>
        <v>N</v>
      </c>
    </row>
    <row r="2202" spans="1:8" x14ac:dyDescent="0.3">
      <c r="A2202">
        <v>142896</v>
      </c>
      <c r="B2202">
        <v>116</v>
      </c>
      <c r="C2202">
        <v>3</v>
      </c>
      <c r="D2202">
        <v>11478</v>
      </c>
      <c r="E2202">
        <v>2.5862068964999999E-2</v>
      </c>
      <c r="F2202">
        <f>SUM(Table6[total_order_amount])*0.8</f>
        <v>141739319.59199998</v>
      </c>
      <c r="G2202">
        <f>SUM($D$2:D2202)</f>
        <v>171150104.76999992</v>
      </c>
      <c r="H2202" t="str">
        <f>IF(Table6[[#This Row],[Cummelutive_sum]]&lt;=Table6[[#This Row],[80_percent]],"Y", "N")</f>
        <v>N</v>
      </c>
    </row>
    <row r="2203" spans="1:8" x14ac:dyDescent="0.3">
      <c r="A2203">
        <v>61036</v>
      </c>
      <c r="B2203">
        <v>49</v>
      </c>
      <c r="C2203">
        <v>3</v>
      </c>
      <c r="D2203">
        <v>11461</v>
      </c>
      <c r="E2203">
        <v>6.1224489795000003E-2</v>
      </c>
      <c r="F2203">
        <f>SUM(Table6[total_order_amount])*0.8</f>
        <v>141739319.59199998</v>
      </c>
      <c r="G2203">
        <f>SUM($D$2:D2203)</f>
        <v>171161565.76999992</v>
      </c>
      <c r="H2203" t="str">
        <f>IF(Table6[[#This Row],[Cummelutive_sum]]&lt;=Table6[[#This Row],[80_percent]],"Y", "N")</f>
        <v>N</v>
      </c>
    </row>
    <row r="2204" spans="1:8" x14ac:dyDescent="0.3">
      <c r="A2204">
        <v>64276</v>
      </c>
      <c r="B2204">
        <v>67</v>
      </c>
      <c r="C2204">
        <v>12</v>
      </c>
      <c r="D2204">
        <v>11460</v>
      </c>
      <c r="E2204">
        <v>0.17910447761100001</v>
      </c>
      <c r="F2204">
        <f>SUM(Table6[total_order_amount])*0.8</f>
        <v>141739319.59199998</v>
      </c>
      <c r="G2204">
        <f>SUM($D$2:D2204)</f>
        <v>171173025.76999992</v>
      </c>
      <c r="H2204" t="str">
        <f>IF(Table6[[#This Row],[Cummelutive_sum]]&lt;=Table6[[#This Row],[80_percent]],"Y", "N")</f>
        <v>N</v>
      </c>
    </row>
    <row r="2205" spans="1:8" x14ac:dyDescent="0.3">
      <c r="A2205">
        <v>179868</v>
      </c>
      <c r="B2205">
        <v>99</v>
      </c>
      <c r="C2205">
        <v>8</v>
      </c>
      <c r="D2205">
        <v>11460</v>
      </c>
      <c r="E2205">
        <v>8.0808080808000005E-2</v>
      </c>
      <c r="F2205">
        <f>SUM(Table6[total_order_amount])*0.8</f>
        <v>141739319.59199998</v>
      </c>
      <c r="G2205">
        <f>SUM($D$2:D2205)</f>
        <v>171184485.76999992</v>
      </c>
      <c r="H2205" t="str">
        <f>IF(Table6[[#This Row],[Cummelutive_sum]]&lt;=Table6[[#This Row],[80_percent]],"Y", "N")</f>
        <v>N</v>
      </c>
    </row>
    <row r="2206" spans="1:8" x14ac:dyDescent="0.3">
      <c r="A2206">
        <v>155200</v>
      </c>
      <c r="B2206">
        <v>19</v>
      </c>
      <c r="C2206">
        <v>1</v>
      </c>
      <c r="D2206">
        <v>11460</v>
      </c>
      <c r="E2206">
        <v>5.2631578946999998E-2</v>
      </c>
      <c r="F2206">
        <f>SUM(Table6[total_order_amount])*0.8</f>
        <v>141739319.59199998</v>
      </c>
      <c r="G2206">
        <f>SUM($D$2:D2206)</f>
        <v>171195945.76999992</v>
      </c>
      <c r="H2206" t="str">
        <f>IF(Table6[[#This Row],[Cummelutive_sum]]&lt;=Table6[[#This Row],[80_percent]],"Y", "N")</f>
        <v>N</v>
      </c>
    </row>
    <row r="2207" spans="1:8" x14ac:dyDescent="0.3">
      <c r="A2207">
        <v>205512</v>
      </c>
      <c r="B2207">
        <v>19</v>
      </c>
      <c r="C2207">
        <v>2</v>
      </c>
      <c r="D2207">
        <v>11456.8</v>
      </c>
      <c r="E2207">
        <v>0.105263157894</v>
      </c>
      <c r="F2207">
        <f>SUM(Table6[total_order_amount])*0.8</f>
        <v>141739319.59199998</v>
      </c>
      <c r="G2207">
        <f>SUM($D$2:D2207)</f>
        <v>171207402.56999993</v>
      </c>
      <c r="H2207" t="str">
        <f>IF(Table6[[#This Row],[Cummelutive_sum]]&lt;=Table6[[#This Row],[80_percent]],"Y", "N")</f>
        <v>N</v>
      </c>
    </row>
    <row r="2208" spans="1:8" x14ac:dyDescent="0.3">
      <c r="A2208">
        <v>74524</v>
      </c>
      <c r="B2208">
        <v>9</v>
      </c>
      <c r="C2208">
        <v>2</v>
      </c>
      <c r="D2208">
        <v>11452</v>
      </c>
      <c r="E2208">
        <v>0.222222222222</v>
      </c>
      <c r="F2208">
        <f>SUM(Table6[total_order_amount])*0.8</f>
        <v>141739319.59199998</v>
      </c>
      <c r="G2208">
        <f>SUM($D$2:D2208)</f>
        <v>171218854.56999993</v>
      </c>
      <c r="H2208" t="str">
        <f>IF(Table6[[#This Row],[Cummelutive_sum]]&lt;=Table6[[#This Row],[80_percent]],"Y", "N")</f>
        <v>N</v>
      </c>
    </row>
    <row r="2209" spans="1:8" x14ac:dyDescent="0.3">
      <c r="A2209">
        <v>92552</v>
      </c>
      <c r="B2209">
        <v>85</v>
      </c>
      <c r="C2209">
        <v>2</v>
      </c>
      <c r="D2209">
        <v>11452</v>
      </c>
      <c r="E2209">
        <v>2.3529411763999999E-2</v>
      </c>
      <c r="F2209">
        <f>SUM(Table6[total_order_amount])*0.8</f>
        <v>141739319.59199998</v>
      </c>
      <c r="G2209">
        <f>SUM($D$2:D2209)</f>
        <v>171230306.56999993</v>
      </c>
      <c r="H2209" t="str">
        <f>IF(Table6[[#This Row],[Cummelutive_sum]]&lt;=Table6[[#This Row],[80_percent]],"Y", "N")</f>
        <v>N</v>
      </c>
    </row>
    <row r="2210" spans="1:8" x14ac:dyDescent="0.3">
      <c r="A2210">
        <v>134528</v>
      </c>
      <c r="B2210">
        <v>97</v>
      </c>
      <c r="C2210">
        <v>2</v>
      </c>
      <c r="D2210">
        <v>11452</v>
      </c>
      <c r="E2210">
        <v>2.0618556701000001E-2</v>
      </c>
      <c r="F2210">
        <f>SUM(Table6[total_order_amount])*0.8</f>
        <v>141739319.59199998</v>
      </c>
      <c r="G2210">
        <f>SUM($D$2:D2210)</f>
        <v>171241758.56999993</v>
      </c>
      <c r="H2210" t="str">
        <f>IF(Table6[[#This Row],[Cummelutive_sum]]&lt;=Table6[[#This Row],[80_percent]],"Y", "N")</f>
        <v>N</v>
      </c>
    </row>
    <row r="2211" spans="1:8" x14ac:dyDescent="0.3">
      <c r="A2211">
        <v>213524</v>
      </c>
      <c r="B2211">
        <v>65</v>
      </c>
      <c r="C2211">
        <v>1</v>
      </c>
      <c r="D2211">
        <v>11452</v>
      </c>
      <c r="E2211">
        <v>1.5384615383999999E-2</v>
      </c>
      <c r="F2211">
        <f>SUM(Table6[total_order_amount])*0.8</f>
        <v>141739319.59199998</v>
      </c>
      <c r="G2211">
        <f>SUM($D$2:D2211)</f>
        <v>171253210.56999993</v>
      </c>
      <c r="H2211" t="str">
        <f>IF(Table6[[#This Row],[Cummelutive_sum]]&lt;=Table6[[#This Row],[80_percent]],"Y", "N")</f>
        <v>N</v>
      </c>
    </row>
    <row r="2212" spans="1:8" x14ac:dyDescent="0.3">
      <c r="A2212">
        <v>208628</v>
      </c>
      <c r="B2212">
        <v>85</v>
      </c>
      <c r="C2212">
        <v>1</v>
      </c>
      <c r="D2212">
        <v>11452</v>
      </c>
      <c r="E2212">
        <v>1.1764705881999999E-2</v>
      </c>
      <c r="F2212">
        <f>SUM(Table6[total_order_amount])*0.8</f>
        <v>141739319.59199998</v>
      </c>
      <c r="G2212">
        <f>SUM($D$2:D2212)</f>
        <v>171264662.56999993</v>
      </c>
      <c r="H2212" t="str">
        <f>IF(Table6[[#This Row],[Cummelutive_sum]]&lt;=Table6[[#This Row],[80_percent]],"Y", "N")</f>
        <v>N</v>
      </c>
    </row>
    <row r="2213" spans="1:8" x14ac:dyDescent="0.3">
      <c r="A2213">
        <v>122552</v>
      </c>
      <c r="B2213">
        <v>25</v>
      </c>
      <c r="C2213">
        <v>2</v>
      </c>
      <c r="D2213">
        <v>11450</v>
      </c>
      <c r="E2213">
        <v>0.08</v>
      </c>
      <c r="F2213">
        <f>SUM(Table6[total_order_amount])*0.8</f>
        <v>141739319.59199998</v>
      </c>
      <c r="G2213">
        <f>SUM($D$2:D2213)</f>
        <v>171276112.56999993</v>
      </c>
      <c r="H2213" t="str">
        <f>IF(Table6[[#This Row],[Cummelutive_sum]]&lt;=Table6[[#This Row],[80_percent]],"Y", "N")</f>
        <v>N</v>
      </c>
    </row>
    <row r="2214" spans="1:8" x14ac:dyDescent="0.3">
      <c r="A2214">
        <v>203560</v>
      </c>
      <c r="B2214">
        <v>28</v>
      </c>
      <c r="C2214">
        <v>2</v>
      </c>
      <c r="D2214">
        <v>11450</v>
      </c>
      <c r="E2214">
        <v>7.1428571428000007E-2</v>
      </c>
      <c r="F2214">
        <f>SUM(Table6[total_order_amount])*0.8</f>
        <v>141739319.59199998</v>
      </c>
      <c r="G2214">
        <f>SUM($D$2:D2214)</f>
        <v>171287562.56999993</v>
      </c>
      <c r="H2214" t="str">
        <f>IF(Table6[[#This Row],[Cummelutive_sum]]&lt;=Table6[[#This Row],[80_percent]],"Y", "N")</f>
        <v>N</v>
      </c>
    </row>
    <row r="2215" spans="1:8" x14ac:dyDescent="0.3">
      <c r="A2215">
        <v>209900</v>
      </c>
      <c r="B2215">
        <v>32</v>
      </c>
      <c r="C2215">
        <v>1</v>
      </c>
      <c r="D2215">
        <v>11450</v>
      </c>
      <c r="E2215">
        <v>3.125E-2</v>
      </c>
      <c r="F2215">
        <f>SUM(Table6[total_order_amount])*0.8</f>
        <v>141739319.59199998</v>
      </c>
      <c r="G2215">
        <f>SUM($D$2:D2215)</f>
        <v>171299012.56999993</v>
      </c>
      <c r="H2215" t="str">
        <f>IF(Table6[[#This Row],[Cummelutive_sum]]&lt;=Table6[[#This Row],[80_percent]],"Y", "N")</f>
        <v>N</v>
      </c>
    </row>
    <row r="2216" spans="1:8" x14ac:dyDescent="0.3">
      <c r="A2216">
        <v>156176</v>
      </c>
      <c r="B2216">
        <v>35</v>
      </c>
      <c r="C2216">
        <v>1</v>
      </c>
      <c r="D2216">
        <v>11450</v>
      </c>
      <c r="E2216">
        <v>2.8571428571E-2</v>
      </c>
      <c r="F2216">
        <f>SUM(Table6[total_order_amount])*0.8</f>
        <v>141739319.59199998</v>
      </c>
      <c r="G2216">
        <f>SUM($D$2:D2216)</f>
        <v>171310462.56999993</v>
      </c>
      <c r="H2216" t="str">
        <f>IF(Table6[[#This Row],[Cummelutive_sum]]&lt;=Table6[[#This Row],[80_percent]],"Y", "N")</f>
        <v>N</v>
      </c>
    </row>
    <row r="2217" spans="1:8" x14ac:dyDescent="0.3">
      <c r="A2217">
        <v>189844</v>
      </c>
      <c r="B2217">
        <v>86</v>
      </c>
      <c r="C2217">
        <v>1</v>
      </c>
      <c r="D2217">
        <v>11450</v>
      </c>
      <c r="E2217">
        <v>1.1627906976E-2</v>
      </c>
      <c r="F2217">
        <f>SUM(Table6[total_order_amount])*0.8</f>
        <v>141739319.59199998</v>
      </c>
      <c r="G2217">
        <f>SUM($D$2:D2217)</f>
        <v>171321912.56999993</v>
      </c>
      <c r="H2217" t="str">
        <f>IF(Table6[[#This Row],[Cummelutive_sum]]&lt;=Table6[[#This Row],[80_percent]],"Y", "N")</f>
        <v>N</v>
      </c>
    </row>
    <row r="2218" spans="1:8" x14ac:dyDescent="0.3">
      <c r="A2218">
        <v>159932</v>
      </c>
      <c r="B2218">
        <v>129</v>
      </c>
      <c r="C2218">
        <v>1</v>
      </c>
      <c r="D2218">
        <v>11450</v>
      </c>
      <c r="E2218">
        <v>7.7519379839999999E-3</v>
      </c>
      <c r="F2218">
        <f>SUM(Table6[total_order_amount])*0.8</f>
        <v>141739319.59199998</v>
      </c>
      <c r="G2218">
        <f>SUM($D$2:D2218)</f>
        <v>171333362.56999993</v>
      </c>
      <c r="H2218" t="str">
        <f>IF(Table6[[#This Row],[Cummelutive_sum]]&lt;=Table6[[#This Row],[80_percent]],"Y", "N")</f>
        <v>N</v>
      </c>
    </row>
    <row r="2219" spans="1:8" x14ac:dyDescent="0.3">
      <c r="A2219">
        <v>49164</v>
      </c>
      <c r="B2219">
        <v>77</v>
      </c>
      <c r="C2219">
        <v>4</v>
      </c>
      <c r="D2219">
        <v>11441</v>
      </c>
      <c r="E2219">
        <v>5.1948051948E-2</v>
      </c>
      <c r="F2219">
        <f>SUM(Table6[total_order_amount])*0.8</f>
        <v>141739319.59199998</v>
      </c>
      <c r="G2219">
        <f>SUM($D$2:D2219)</f>
        <v>171344803.56999993</v>
      </c>
      <c r="H2219" t="str">
        <f>IF(Table6[[#This Row],[Cummelutive_sum]]&lt;=Table6[[#This Row],[80_percent]],"Y", "N")</f>
        <v>N</v>
      </c>
    </row>
    <row r="2220" spans="1:8" x14ac:dyDescent="0.3">
      <c r="A2220">
        <v>78352</v>
      </c>
      <c r="B2220">
        <v>63</v>
      </c>
      <c r="C2220">
        <v>3</v>
      </c>
      <c r="D2220">
        <v>11436</v>
      </c>
      <c r="E2220">
        <v>4.7619047619000002E-2</v>
      </c>
      <c r="F2220">
        <f>SUM(Table6[total_order_amount])*0.8</f>
        <v>141739319.59199998</v>
      </c>
      <c r="G2220">
        <f>SUM($D$2:D2220)</f>
        <v>171356239.56999993</v>
      </c>
      <c r="H2220" t="str">
        <f>IF(Table6[[#This Row],[Cummelutive_sum]]&lt;=Table6[[#This Row],[80_percent]],"Y", "N")</f>
        <v>N</v>
      </c>
    </row>
    <row r="2221" spans="1:8" x14ac:dyDescent="0.3">
      <c r="A2221">
        <v>100696</v>
      </c>
      <c r="B2221">
        <v>61</v>
      </c>
      <c r="C2221">
        <v>1</v>
      </c>
      <c r="D2221">
        <v>11410</v>
      </c>
      <c r="E2221">
        <v>1.6393442622000001E-2</v>
      </c>
      <c r="F2221">
        <f>SUM(Table6[total_order_amount])*0.8</f>
        <v>141739319.59199998</v>
      </c>
      <c r="G2221">
        <f>SUM($D$2:D2221)</f>
        <v>171367649.56999993</v>
      </c>
      <c r="H2221" t="str">
        <f>IF(Table6[[#This Row],[Cummelutive_sum]]&lt;=Table6[[#This Row],[80_percent]],"Y", "N")</f>
        <v>N</v>
      </c>
    </row>
    <row r="2222" spans="1:8" x14ac:dyDescent="0.3">
      <c r="A2222">
        <v>90204</v>
      </c>
      <c r="B2222">
        <v>262</v>
      </c>
      <c r="C2222">
        <v>9</v>
      </c>
      <c r="D2222">
        <v>11404</v>
      </c>
      <c r="E2222">
        <v>3.4351145037999999E-2</v>
      </c>
      <c r="F2222">
        <f>SUM(Table6[total_order_amount])*0.8</f>
        <v>141739319.59199998</v>
      </c>
      <c r="G2222">
        <f>SUM($D$2:D2222)</f>
        <v>171379053.56999993</v>
      </c>
      <c r="H2222" t="str">
        <f>IF(Table6[[#This Row],[Cummelutive_sum]]&lt;=Table6[[#This Row],[80_percent]],"Y", "N")</f>
        <v>N</v>
      </c>
    </row>
    <row r="2223" spans="1:8" x14ac:dyDescent="0.3">
      <c r="A2223">
        <v>169312</v>
      </c>
      <c r="B2223">
        <v>104</v>
      </c>
      <c r="C2223">
        <v>5</v>
      </c>
      <c r="D2223">
        <v>11396</v>
      </c>
      <c r="E2223">
        <v>4.8076923075999999E-2</v>
      </c>
      <c r="F2223">
        <f>SUM(Table6[total_order_amount])*0.8</f>
        <v>141739319.59199998</v>
      </c>
      <c r="G2223">
        <f>SUM($D$2:D2223)</f>
        <v>171390449.56999993</v>
      </c>
      <c r="H2223" t="str">
        <f>IF(Table6[[#This Row],[Cummelutive_sum]]&lt;=Table6[[#This Row],[80_percent]],"Y", "N")</f>
        <v>N</v>
      </c>
    </row>
    <row r="2224" spans="1:8" x14ac:dyDescent="0.3">
      <c r="A2224">
        <v>73736</v>
      </c>
      <c r="B2224">
        <v>30</v>
      </c>
      <c r="C2224">
        <v>4</v>
      </c>
      <c r="D2224">
        <v>11390</v>
      </c>
      <c r="E2224">
        <v>0.13333333333299999</v>
      </c>
      <c r="F2224">
        <f>SUM(Table6[total_order_amount])*0.8</f>
        <v>141739319.59199998</v>
      </c>
      <c r="G2224">
        <f>SUM($D$2:D2224)</f>
        <v>171401839.56999993</v>
      </c>
      <c r="H2224" t="str">
        <f>IF(Table6[[#This Row],[Cummelutive_sum]]&lt;=Table6[[#This Row],[80_percent]],"Y", "N")</f>
        <v>N</v>
      </c>
    </row>
    <row r="2225" spans="1:8" x14ac:dyDescent="0.3">
      <c r="A2225">
        <v>65780</v>
      </c>
      <c r="B2225">
        <v>107</v>
      </c>
      <c r="C2225">
        <v>3</v>
      </c>
      <c r="D2225">
        <v>11370</v>
      </c>
      <c r="E2225">
        <v>2.8037383177000001E-2</v>
      </c>
      <c r="F2225">
        <f>SUM(Table6[total_order_amount])*0.8</f>
        <v>141739319.59199998</v>
      </c>
      <c r="G2225">
        <f>SUM($D$2:D2225)</f>
        <v>171413209.56999993</v>
      </c>
      <c r="H2225" t="str">
        <f>IF(Table6[[#This Row],[Cummelutive_sum]]&lt;=Table6[[#This Row],[80_percent]],"Y", "N")</f>
        <v>N</v>
      </c>
    </row>
    <row r="2226" spans="1:8" x14ac:dyDescent="0.3">
      <c r="A2226">
        <v>191852</v>
      </c>
      <c r="B2226">
        <v>111</v>
      </c>
      <c r="C2226">
        <v>9</v>
      </c>
      <c r="D2226">
        <v>11361</v>
      </c>
      <c r="E2226">
        <v>8.1081081080999998E-2</v>
      </c>
      <c r="F2226">
        <f>SUM(Table6[total_order_amount])*0.8</f>
        <v>141739319.59199998</v>
      </c>
      <c r="G2226">
        <f>SUM($D$2:D2226)</f>
        <v>171424570.56999993</v>
      </c>
      <c r="H2226" t="str">
        <f>IF(Table6[[#This Row],[Cummelutive_sum]]&lt;=Table6[[#This Row],[80_percent]],"Y", "N")</f>
        <v>N</v>
      </c>
    </row>
    <row r="2227" spans="1:8" x14ac:dyDescent="0.3">
      <c r="A2227">
        <v>177460</v>
      </c>
      <c r="B2227">
        <v>51</v>
      </c>
      <c r="C2227">
        <v>1</v>
      </c>
      <c r="D2227">
        <v>11360</v>
      </c>
      <c r="E2227">
        <v>1.9607843137000001E-2</v>
      </c>
      <c r="F2227">
        <f>SUM(Table6[total_order_amount])*0.8</f>
        <v>141739319.59199998</v>
      </c>
      <c r="G2227">
        <f>SUM($D$2:D2227)</f>
        <v>171435930.56999993</v>
      </c>
      <c r="H2227" t="str">
        <f>IF(Table6[[#This Row],[Cummelutive_sum]]&lt;=Table6[[#This Row],[80_percent]],"Y", "N")</f>
        <v>N</v>
      </c>
    </row>
    <row r="2228" spans="1:8" x14ac:dyDescent="0.3">
      <c r="A2228">
        <v>64320</v>
      </c>
      <c r="B2228">
        <v>65</v>
      </c>
      <c r="C2228">
        <v>1</v>
      </c>
      <c r="D2228">
        <v>11360</v>
      </c>
      <c r="E2228">
        <v>1.5384615383999999E-2</v>
      </c>
      <c r="F2228">
        <f>SUM(Table6[total_order_amount])*0.8</f>
        <v>141739319.59199998</v>
      </c>
      <c r="G2228">
        <f>SUM($D$2:D2228)</f>
        <v>171447290.56999993</v>
      </c>
      <c r="H2228" t="str">
        <f>IF(Table6[[#This Row],[Cummelutive_sum]]&lt;=Table6[[#This Row],[80_percent]],"Y", "N")</f>
        <v>N</v>
      </c>
    </row>
    <row r="2229" spans="1:8" x14ac:dyDescent="0.3">
      <c r="A2229">
        <v>58580</v>
      </c>
      <c r="B2229">
        <v>13</v>
      </c>
      <c r="C2229">
        <v>2</v>
      </c>
      <c r="D2229">
        <v>11354</v>
      </c>
      <c r="E2229">
        <v>0.15384615384600001</v>
      </c>
      <c r="F2229">
        <f>SUM(Table6[total_order_amount])*0.8</f>
        <v>141739319.59199998</v>
      </c>
      <c r="G2229">
        <f>SUM($D$2:D2229)</f>
        <v>171458644.56999993</v>
      </c>
      <c r="H2229" t="str">
        <f>IF(Table6[[#This Row],[Cummelutive_sum]]&lt;=Table6[[#This Row],[80_percent]],"Y", "N")</f>
        <v>N</v>
      </c>
    </row>
    <row r="2230" spans="1:8" x14ac:dyDescent="0.3">
      <c r="A2230">
        <v>129664</v>
      </c>
      <c r="B2230">
        <v>129</v>
      </c>
      <c r="C2230">
        <v>1</v>
      </c>
      <c r="D2230">
        <v>11310</v>
      </c>
      <c r="E2230">
        <v>7.7519379839999999E-3</v>
      </c>
      <c r="F2230">
        <f>SUM(Table6[total_order_amount])*0.8</f>
        <v>141739319.59199998</v>
      </c>
      <c r="G2230">
        <f>SUM($D$2:D2230)</f>
        <v>171469954.56999993</v>
      </c>
      <c r="H2230" t="str">
        <f>IF(Table6[[#This Row],[Cummelutive_sum]]&lt;=Table6[[#This Row],[80_percent]],"Y", "N")</f>
        <v>N</v>
      </c>
    </row>
    <row r="2231" spans="1:8" x14ac:dyDescent="0.3">
      <c r="A2231">
        <v>50680</v>
      </c>
      <c r="B2231">
        <v>102</v>
      </c>
      <c r="C2231">
        <v>2</v>
      </c>
      <c r="D2231">
        <v>11273</v>
      </c>
      <c r="E2231">
        <v>1.9607843137000001E-2</v>
      </c>
      <c r="F2231">
        <f>SUM(Table6[total_order_amount])*0.8</f>
        <v>141739319.59199998</v>
      </c>
      <c r="G2231">
        <f>SUM($D$2:D2231)</f>
        <v>171481227.56999993</v>
      </c>
      <c r="H2231" t="str">
        <f>IF(Table6[[#This Row],[Cummelutive_sum]]&lt;=Table6[[#This Row],[80_percent]],"Y", "N")</f>
        <v>N</v>
      </c>
    </row>
    <row r="2232" spans="1:8" x14ac:dyDescent="0.3">
      <c r="A2232">
        <v>58796</v>
      </c>
      <c r="B2232">
        <v>9</v>
      </c>
      <c r="C2232">
        <v>1</v>
      </c>
      <c r="D2232">
        <v>11271</v>
      </c>
      <c r="E2232">
        <v>0.111111111111</v>
      </c>
      <c r="F2232">
        <f>SUM(Table6[total_order_amount])*0.8</f>
        <v>141739319.59199998</v>
      </c>
      <c r="G2232">
        <f>SUM($D$2:D2232)</f>
        <v>171492498.56999993</v>
      </c>
      <c r="H2232" t="str">
        <f>IF(Table6[[#This Row],[Cummelutive_sum]]&lt;=Table6[[#This Row],[80_percent]],"Y", "N")</f>
        <v>N</v>
      </c>
    </row>
    <row r="2233" spans="1:8" x14ac:dyDescent="0.3">
      <c r="A2233">
        <v>26552</v>
      </c>
      <c r="B2233">
        <v>27</v>
      </c>
      <c r="C2233">
        <v>2</v>
      </c>
      <c r="D2233">
        <v>11271</v>
      </c>
      <c r="E2233">
        <v>7.4074074074000004E-2</v>
      </c>
      <c r="F2233">
        <f>SUM(Table6[total_order_amount])*0.8</f>
        <v>141739319.59199998</v>
      </c>
      <c r="G2233">
        <f>SUM($D$2:D2233)</f>
        <v>171503769.56999993</v>
      </c>
      <c r="H2233" t="str">
        <f>IF(Table6[[#This Row],[Cummelutive_sum]]&lt;=Table6[[#This Row],[80_percent]],"Y", "N")</f>
        <v>N</v>
      </c>
    </row>
    <row r="2234" spans="1:8" x14ac:dyDescent="0.3">
      <c r="A2234">
        <v>28316</v>
      </c>
      <c r="B2234">
        <v>28</v>
      </c>
      <c r="C2234">
        <v>1</v>
      </c>
      <c r="D2234">
        <v>11271</v>
      </c>
      <c r="E2234">
        <v>3.5714285714000003E-2</v>
      </c>
      <c r="F2234">
        <f>SUM(Table6[total_order_amount])*0.8</f>
        <v>141739319.59199998</v>
      </c>
      <c r="G2234">
        <f>SUM($D$2:D2234)</f>
        <v>171515040.56999993</v>
      </c>
      <c r="H2234" t="str">
        <f>IF(Table6[[#This Row],[Cummelutive_sum]]&lt;=Table6[[#This Row],[80_percent]],"Y", "N")</f>
        <v>N</v>
      </c>
    </row>
    <row r="2235" spans="1:8" x14ac:dyDescent="0.3">
      <c r="A2235">
        <v>53744</v>
      </c>
      <c r="B2235">
        <v>48</v>
      </c>
      <c r="C2235">
        <v>1</v>
      </c>
      <c r="D2235">
        <v>11271</v>
      </c>
      <c r="E2235">
        <v>2.0833333333000002E-2</v>
      </c>
      <c r="F2235">
        <f>SUM(Table6[total_order_amount])*0.8</f>
        <v>141739319.59199998</v>
      </c>
      <c r="G2235">
        <f>SUM($D$2:D2235)</f>
        <v>171526311.56999993</v>
      </c>
      <c r="H2235" t="str">
        <f>IF(Table6[[#This Row],[Cummelutive_sum]]&lt;=Table6[[#This Row],[80_percent]],"Y", "N")</f>
        <v>N</v>
      </c>
    </row>
    <row r="2236" spans="1:8" x14ac:dyDescent="0.3">
      <c r="A2236">
        <v>87168</v>
      </c>
      <c r="B2236">
        <v>9</v>
      </c>
      <c r="C2236">
        <v>1</v>
      </c>
      <c r="D2236">
        <v>11258</v>
      </c>
      <c r="E2236">
        <v>0.111111111111</v>
      </c>
      <c r="F2236">
        <f>SUM(Table6[total_order_amount])*0.8</f>
        <v>141739319.59199998</v>
      </c>
      <c r="G2236">
        <f>SUM($D$2:D2236)</f>
        <v>171537569.56999993</v>
      </c>
      <c r="H2236" t="str">
        <f>IF(Table6[[#This Row],[Cummelutive_sum]]&lt;=Table6[[#This Row],[80_percent]],"Y", "N")</f>
        <v>N</v>
      </c>
    </row>
    <row r="2237" spans="1:8" x14ac:dyDescent="0.3">
      <c r="A2237">
        <v>91332</v>
      </c>
      <c r="B2237">
        <v>55</v>
      </c>
      <c r="C2237">
        <v>1</v>
      </c>
      <c r="D2237">
        <v>11258</v>
      </c>
      <c r="E2237">
        <v>1.8181818180999999E-2</v>
      </c>
      <c r="F2237">
        <f>SUM(Table6[total_order_amount])*0.8</f>
        <v>141739319.59199998</v>
      </c>
      <c r="G2237">
        <f>SUM($D$2:D2237)</f>
        <v>171548827.56999993</v>
      </c>
      <c r="H2237" t="str">
        <f>IF(Table6[[#This Row],[Cummelutive_sum]]&lt;=Table6[[#This Row],[80_percent]],"Y", "N")</f>
        <v>N</v>
      </c>
    </row>
    <row r="2238" spans="1:8" x14ac:dyDescent="0.3">
      <c r="A2238">
        <v>99356</v>
      </c>
      <c r="B2238">
        <v>104</v>
      </c>
      <c r="C2238">
        <v>10</v>
      </c>
      <c r="D2238">
        <v>11241</v>
      </c>
      <c r="E2238">
        <v>9.6153846153000003E-2</v>
      </c>
      <c r="F2238">
        <f>SUM(Table6[total_order_amount])*0.8</f>
        <v>141739319.59199998</v>
      </c>
      <c r="G2238">
        <f>SUM($D$2:D2238)</f>
        <v>171560068.56999993</v>
      </c>
      <c r="H2238" t="str">
        <f>IF(Table6[[#This Row],[Cummelutive_sum]]&lt;=Table6[[#This Row],[80_percent]],"Y", "N")</f>
        <v>N</v>
      </c>
    </row>
    <row r="2239" spans="1:8" x14ac:dyDescent="0.3">
      <c r="A2239">
        <v>211548</v>
      </c>
      <c r="B2239">
        <v>68</v>
      </c>
      <c r="C2239">
        <v>2</v>
      </c>
      <c r="D2239">
        <v>11228</v>
      </c>
      <c r="E2239">
        <v>2.9411764704999999E-2</v>
      </c>
      <c r="F2239">
        <f>SUM(Table6[total_order_amount])*0.8</f>
        <v>141739319.59199998</v>
      </c>
      <c r="G2239">
        <f>SUM($D$2:D2239)</f>
        <v>171571296.56999993</v>
      </c>
      <c r="H2239" t="str">
        <f>IF(Table6[[#This Row],[Cummelutive_sum]]&lt;=Table6[[#This Row],[80_percent]],"Y", "N")</f>
        <v>N</v>
      </c>
    </row>
    <row r="2240" spans="1:8" x14ac:dyDescent="0.3">
      <c r="A2240">
        <v>100924</v>
      </c>
      <c r="B2240">
        <v>71</v>
      </c>
      <c r="C2240">
        <v>10</v>
      </c>
      <c r="D2240">
        <v>11225</v>
      </c>
      <c r="E2240">
        <v>0.14084507042200001</v>
      </c>
      <c r="F2240">
        <f>SUM(Table6[total_order_amount])*0.8</f>
        <v>141739319.59199998</v>
      </c>
      <c r="G2240">
        <f>SUM($D$2:D2240)</f>
        <v>171582521.56999993</v>
      </c>
      <c r="H2240" t="str">
        <f>IF(Table6[[#This Row],[Cummelutive_sum]]&lt;=Table6[[#This Row],[80_percent]],"Y", "N")</f>
        <v>N</v>
      </c>
    </row>
    <row r="2241" spans="1:8" x14ac:dyDescent="0.3">
      <c r="A2241">
        <v>90444</v>
      </c>
      <c r="B2241">
        <v>224</v>
      </c>
      <c r="C2241">
        <v>12</v>
      </c>
      <c r="D2241">
        <v>11204</v>
      </c>
      <c r="E2241">
        <v>5.3571428571000002E-2</v>
      </c>
      <c r="F2241">
        <f>SUM(Table6[total_order_amount])*0.8</f>
        <v>141739319.59199998</v>
      </c>
      <c r="G2241">
        <f>SUM($D$2:D2241)</f>
        <v>171593725.56999993</v>
      </c>
      <c r="H2241" t="str">
        <f>IF(Table6[[#This Row],[Cummelutive_sum]]&lt;=Table6[[#This Row],[80_percent]],"Y", "N")</f>
        <v>N</v>
      </c>
    </row>
    <row r="2242" spans="1:8" x14ac:dyDescent="0.3">
      <c r="A2242">
        <v>52348</v>
      </c>
      <c r="B2242">
        <v>147</v>
      </c>
      <c r="C2242">
        <v>4</v>
      </c>
      <c r="D2242">
        <v>11192</v>
      </c>
      <c r="E2242">
        <v>2.7210884352999998E-2</v>
      </c>
      <c r="F2242">
        <f>SUM(Table6[total_order_amount])*0.8</f>
        <v>141739319.59199998</v>
      </c>
      <c r="G2242">
        <f>SUM($D$2:D2242)</f>
        <v>171604917.56999993</v>
      </c>
      <c r="H2242" t="str">
        <f>IF(Table6[[#This Row],[Cummelutive_sum]]&lt;=Table6[[#This Row],[80_percent]],"Y", "N")</f>
        <v>N</v>
      </c>
    </row>
    <row r="2243" spans="1:8" x14ac:dyDescent="0.3">
      <c r="A2243">
        <v>57040</v>
      </c>
      <c r="B2243">
        <v>35</v>
      </c>
      <c r="C2243">
        <v>6</v>
      </c>
      <c r="D2243">
        <v>11183.9</v>
      </c>
      <c r="E2243">
        <v>0.171428571428</v>
      </c>
      <c r="F2243">
        <f>SUM(Table6[total_order_amount])*0.8</f>
        <v>141739319.59199998</v>
      </c>
      <c r="G2243">
        <f>SUM($D$2:D2243)</f>
        <v>171616101.46999994</v>
      </c>
      <c r="H2243" t="str">
        <f>IF(Table6[[#This Row],[Cummelutive_sum]]&lt;=Table6[[#This Row],[80_percent]],"Y", "N")</f>
        <v>N</v>
      </c>
    </row>
    <row r="2244" spans="1:8" x14ac:dyDescent="0.3">
      <c r="A2244">
        <v>72580</v>
      </c>
      <c r="B2244">
        <v>31</v>
      </c>
      <c r="C2244">
        <v>7</v>
      </c>
      <c r="D2244">
        <v>11183</v>
      </c>
      <c r="E2244">
        <v>0.225806451612</v>
      </c>
      <c r="F2244">
        <f>SUM(Table6[total_order_amount])*0.8</f>
        <v>141739319.59199998</v>
      </c>
      <c r="G2244">
        <f>SUM($D$2:D2244)</f>
        <v>171627284.46999994</v>
      </c>
      <c r="H2244" t="str">
        <f>IF(Table6[[#This Row],[Cummelutive_sum]]&lt;=Table6[[#This Row],[80_percent]],"Y", "N")</f>
        <v>N</v>
      </c>
    </row>
    <row r="2245" spans="1:8" x14ac:dyDescent="0.3">
      <c r="A2245">
        <v>47428</v>
      </c>
      <c r="B2245">
        <v>22</v>
      </c>
      <c r="C2245">
        <v>2</v>
      </c>
      <c r="D2245">
        <v>11180</v>
      </c>
      <c r="E2245">
        <v>9.0909090908999998E-2</v>
      </c>
      <c r="F2245">
        <f>SUM(Table6[total_order_amount])*0.8</f>
        <v>141739319.59199998</v>
      </c>
      <c r="G2245">
        <f>SUM($D$2:D2245)</f>
        <v>171638464.46999994</v>
      </c>
      <c r="H2245" t="str">
        <f>IF(Table6[[#This Row],[Cummelutive_sum]]&lt;=Table6[[#This Row],[80_percent]],"Y", "N")</f>
        <v>N</v>
      </c>
    </row>
    <row r="2246" spans="1:8" x14ac:dyDescent="0.3">
      <c r="A2246">
        <v>224816</v>
      </c>
      <c r="B2246">
        <v>27</v>
      </c>
      <c r="C2246">
        <v>1</v>
      </c>
      <c r="D2246">
        <v>11178</v>
      </c>
      <c r="E2246">
        <v>3.7037037037000002E-2</v>
      </c>
      <c r="F2246">
        <f>SUM(Table6[total_order_amount])*0.8</f>
        <v>141739319.59199998</v>
      </c>
      <c r="G2246">
        <f>SUM($D$2:D2246)</f>
        <v>171649642.46999994</v>
      </c>
      <c r="H2246" t="str">
        <f>IF(Table6[[#This Row],[Cummelutive_sum]]&lt;=Table6[[#This Row],[80_percent]],"Y", "N")</f>
        <v>N</v>
      </c>
    </row>
    <row r="2247" spans="1:8" x14ac:dyDescent="0.3">
      <c r="A2247">
        <v>205112</v>
      </c>
      <c r="B2247">
        <v>71</v>
      </c>
      <c r="C2247">
        <v>1</v>
      </c>
      <c r="D2247">
        <v>11178</v>
      </c>
      <c r="E2247">
        <v>1.4084507042E-2</v>
      </c>
      <c r="F2247">
        <f>SUM(Table6[total_order_amount])*0.8</f>
        <v>141739319.59199998</v>
      </c>
      <c r="G2247">
        <f>SUM($D$2:D2247)</f>
        <v>171660820.46999994</v>
      </c>
      <c r="H2247" t="str">
        <f>IF(Table6[[#This Row],[Cummelutive_sum]]&lt;=Table6[[#This Row],[80_percent]],"Y", "N")</f>
        <v>N</v>
      </c>
    </row>
    <row r="2248" spans="1:8" x14ac:dyDescent="0.3">
      <c r="A2248">
        <v>104772</v>
      </c>
      <c r="B2248">
        <v>79</v>
      </c>
      <c r="C2248">
        <v>3</v>
      </c>
      <c r="D2248">
        <v>11160</v>
      </c>
      <c r="E2248">
        <v>3.7974683544E-2</v>
      </c>
      <c r="F2248">
        <f>SUM(Table6[total_order_amount])*0.8</f>
        <v>141739319.59199998</v>
      </c>
      <c r="G2248">
        <f>SUM($D$2:D2248)</f>
        <v>171671980.46999994</v>
      </c>
      <c r="H2248" t="str">
        <f>IF(Table6[[#This Row],[Cummelutive_sum]]&lt;=Table6[[#This Row],[80_percent]],"Y", "N")</f>
        <v>N</v>
      </c>
    </row>
    <row r="2249" spans="1:8" x14ac:dyDescent="0.3">
      <c r="A2249">
        <v>115092</v>
      </c>
      <c r="B2249">
        <v>40</v>
      </c>
      <c r="C2249">
        <v>1</v>
      </c>
      <c r="D2249">
        <v>11133</v>
      </c>
      <c r="E2249">
        <v>2.5000000000000001E-2</v>
      </c>
      <c r="F2249">
        <f>SUM(Table6[total_order_amount])*0.8</f>
        <v>141739319.59199998</v>
      </c>
      <c r="G2249">
        <f>SUM($D$2:D2249)</f>
        <v>171683113.46999994</v>
      </c>
      <c r="H2249" t="str">
        <f>IF(Table6[[#This Row],[Cummelutive_sum]]&lt;=Table6[[#This Row],[80_percent]],"Y", "N")</f>
        <v>N</v>
      </c>
    </row>
    <row r="2250" spans="1:8" x14ac:dyDescent="0.3">
      <c r="A2250">
        <v>107044</v>
      </c>
      <c r="B2250">
        <v>104</v>
      </c>
      <c r="C2250">
        <v>3</v>
      </c>
      <c r="D2250">
        <v>11114</v>
      </c>
      <c r="E2250">
        <v>2.8846153845999999E-2</v>
      </c>
      <c r="F2250">
        <f>SUM(Table6[total_order_amount])*0.8</f>
        <v>141739319.59199998</v>
      </c>
      <c r="G2250">
        <f>SUM($D$2:D2250)</f>
        <v>171694227.46999994</v>
      </c>
      <c r="H2250" t="str">
        <f>IF(Table6[[#This Row],[Cummelutive_sum]]&lt;=Table6[[#This Row],[80_percent]],"Y", "N")</f>
        <v>N</v>
      </c>
    </row>
    <row r="2251" spans="1:8" x14ac:dyDescent="0.3">
      <c r="A2251">
        <v>148112</v>
      </c>
      <c r="B2251">
        <v>98</v>
      </c>
      <c r="C2251">
        <v>6</v>
      </c>
      <c r="D2251">
        <v>11087</v>
      </c>
      <c r="E2251">
        <v>6.1224489795000003E-2</v>
      </c>
      <c r="F2251">
        <f>SUM(Table6[total_order_amount])*0.8</f>
        <v>141739319.59199998</v>
      </c>
      <c r="G2251">
        <f>SUM($D$2:D2251)</f>
        <v>171705314.46999994</v>
      </c>
      <c r="H2251" t="str">
        <f>IF(Table6[[#This Row],[Cummelutive_sum]]&lt;=Table6[[#This Row],[80_percent]],"Y", "N")</f>
        <v>N</v>
      </c>
    </row>
    <row r="2252" spans="1:8" x14ac:dyDescent="0.3">
      <c r="A2252">
        <v>203504</v>
      </c>
      <c r="B2252">
        <v>67</v>
      </c>
      <c r="C2252">
        <v>1</v>
      </c>
      <c r="D2252">
        <v>11087</v>
      </c>
      <c r="E2252">
        <v>1.4925373134000001E-2</v>
      </c>
      <c r="F2252">
        <f>SUM(Table6[total_order_amount])*0.8</f>
        <v>141739319.59199998</v>
      </c>
      <c r="G2252">
        <f>SUM($D$2:D2252)</f>
        <v>171716401.46999994</v>
      </c>
      <c r="H2252" t="str">
        <f>IF(Table6[[#This Row],[Cummelutive_sum]]&lt;=Table6[[#This Row],[80_percent]],"Y", "N")</f>
        <v>N</v>
      </c>
    </row>
    <row r="2253" spans="1:8" x14ac:dyDescent="0.3">
      <c r="A2253">
        <v>167412</v>
      </c>
      <c r="B2253">
        <v>620</v>
      </c>
      <c r="C2253">
        <v>5</v>
      </c>
      <c r="D2253">
        <v>11087</v>
      </c>
      <c r="E2253">
        <v>8.0645161290000007E-3</v>
      </c>
      <c r="F2253">
        <f>SUM(Table6[total_order_amount])*0.8</f>
        <v>141739319.59199998</v>
      </c>
      <c r="G2253">
        <f>SUM($D$2:D2253)</f>
        <v>171727488.46999994</v>
      </c>
      <c r="H2253" t="str">
        <f>IF(Table6[[#This Row],[Cummelutive_sum]]&lt;=Table6[[#This Row],[80_percent]],"Y", "N")</f>
        <v>N</v>
      </c>
    </row>
    <row r="2254" spans="1:8" x14ac:dyDescent="0.3">
      <c r="A2254">
        <v>42332</v>
      </c>
      <c r="B2254">
        <v>246</v>
      </c>
      <c r="C2254">
        <v>4</v>
      </c>
      <c r="D2254">
        <v>11078</v>
      </c>
      <c r="E2254">
        <v>1.6260162601000001E-2</v>
      </c>
      <c r="F2254">
        <f>SUM(Table6[total_order_amount])*0.8</f>
        <v>141739319.59199998</v>
      </c>
      <c r="G2254">
        <f>SUM($D$2:D2254)</f>
        <v>171738566.46999994</v>
      </c>
      <c r="H2254" t="str">
        <f>IF(Table6[[#This Row],[Cummelutive_sum]]&lt;=Table6[[#This Row],[80_percent]],"Y", "N")</f>
        <v>N</v>
      </c>
    </row>
    <row r="2255" spans="1:8" x14ac:dyDescent="0.3">
      <c r="A2255">
        <v>220744</v>
      </c>
      <c r="B2255">
        <v>149</v>
      </c>
      <c r="C2255">
        <v>7</v>
      </c>
      <c r="D2255">
        <v>11065</v>
      </c>
      <c r="E2255">
        <v>4.6979865771000003E-2</v>
      </c>
      <c r="F2255">
        <f>SUM(Table6[total_order_amount])*0.8</f>
        <v>141739319.59199998</v>
      </c>
      <c r="G2255">
        <f>SUM($D$2:D2255)</f>
        <v>171749631.46999994</v>
      </c>
      <c r="H2255" t="str">
        <f>IF(Table6[[#This Row],[Cummelutive_sum]]&lt;=Table6[[#This Row],[80_percent]],"Y", "N")</f>
        <v>N</v>
      </c>
    </row>
    <row r="2256" spans="1:8" x14ac:dyDescent="0.3">
      <c r="A2256">
        <v>98504</v>
      </c>
      <c r="B2256">
        <v>133</v>
      </c>
      <c r="C2256">
        <v>8</v>
      </c>
      <c r="D2256">
        <v>11052</v>
      </c>
      <c r="E2256">
        <v>6.0150375939000002E-2</v>
      </c>
      <c r="F2256">
        <f>SUM(Table6[total_order_amount])*0.8</f>
        <v>141739319.59199998</v>
      </c>
      <c r="G2256">
        <f>SUM($D$2:D2256)</f>
        <v>171760683.46999994</v>
      </c>
      <c r="H2256" t="str">
        <f>IF(Table6[[#This Row],[Cummelutive_sum]]&lt;=Table6[[#This Row],[80_percent]],"Y", "N")</f>
        <v>N</v>
      </c>
    </row>
    <row r="2257" spans="1:8" x14ac:dyDescent="0.3">
      <c r="A2257">
        <v>66016</v>
      </c>
      <c r="B2257">
        <v>410</v>
      </c>
      <c r="C2257">
        <v>11</v>
      </c>
      <c r="D2257">
        <v>11032</v>
      </c>
      <c r="E2257">
        <v>2.6829268292E-2</v>
      </c>
      <c r="F2257">
        <f>SUM(Table6[total_order_amount])*0.8</f>
        <v>141739319.59199998</v>
      </c>
      <c r="G2257">
        <f>SUM($D$2:D2257)</f>
        <v>171771715.46999994</v>
      </c>
      <c r="H2257" t="str">
        <f>IF(Table6[[#This Row],[Cummelutive_sum]]&lt;=Table6[[#This Row],[80_percent]],"Y", "N")</f>
        <v>N</v>
      </c>
    </row>
    <row r="2258" spans="1:8" x14ac:dyDescent="0.3">
      <c r="A2258">
        <v>52252</v>
      </c>
      <c r="B2258">
        <v>95</v>
      </c>
      <c r="C2258">
        <v>3</v>
      </c>
      <c r="D2258">
        <v>11006.88</v>
      </c>
      <c r="E2258">
        <v>3.1578947368000002E-2</v>
      </c>
      <c r="F2258">
        <f>SUM(Table6[total_order_amount])*0.8</f>
        <v>141739319.59199998</v>
      </c>
      <c r="G2258">
        <f>SUM($D$2:D2258)</f>
        <v>171782722.34999993</v>
      </c>
      <c r="H2258" t="str">
        <f>IF(Table6[[#This Row],[Cummelutive_sum]]&lt;=Table6[[#This Row],[80_percent]],"Y", "N")</f>
        <v>N</v>
      </c>
    </row>
    <row r="2259" spans="1:8" x14ac:dyDescent="0.3">
      <c r="A2259">
        <v>186656</v>
      </c>
      <c r="B2259">
        <v>77</v>
      </c>
      <c r="C2259">
        <v>3</v>
      </c>
      <c r="D2259">
        <v>10992</v>
      </c>
      <c r="E2259">
        <v>3.8961038960999998E-2</v>
      </c>
      <c r="F2259">
        <f>SUM(Table6[total_order_amount])*0.8</f>
        <v>141739319.59199998</v>
      </c>
      <c r="G2259">
        <f>SUM($D$2:D2259)</f>
        <v>171793714.34999993</v>
      </c>
      <c r="H2259" t="str">
        <f>IF(Table6[[#This Row],[Cummelutive_sum]]&lt;=Table6[[#This Row],[80_percent]],"Y", "N")</f>
        <v>N</v>
      </c>
    </row>
    <row r="2260" spans="1:8" x14ac:dyDescent="0.3">
      <c r="A2260">
        <v>63284</v>
      </c>
      <c r="B2260">
        <v>125</v>
      </c>
      <c r="C2260">
        <v>9</v>
      </c>
      <c r="D2260">
        <v>10956</v>
      </c>
      <c r="E2260">
        <v>7.1999999999999995E-2</v>
      </c>
      <c r="F2260">
        <f>SUM(Table6[total_order_amount])*0.8</f>
        <v>141739319.59199998</v>
      </c>
      <c r="G2260">
        <f>SUM($D$2:D2260)</f>
        <v>171804670.34999993</v>
      </c>
      <c r="H2260" t="str">
        <f>IF(Table6[[#This Row],[Cummelutive_sum]]&lt;=Table6[[#This Row],[80_percent]],"Y", "N")</f>
        <v>N</v>
      </c>
    </row>
    <row r="2261" spans="1:8" x14ac:dyDescent="0.3">
      <c r="A2261">
        <v>72176</v>
      </c>
      <c r="B2261">
        <v>65</v>
      </c>
      <c r="C2261">
        <v>1</v>
      </c>
      <c r="D2261">
        <v>10950</v>
      </c>
      <c r="E2261">
        <v>1.5384615383999999E-2</v>
      </c>
      <c r="F2261">
        <f>SUM(Table6[total_order_amount])*0.8</f>
        <v>141739319.59199998</v>
      </c>
      <c r="G2261">
        <f>SUM($D$2:D2261)</f>
        <v>171815620.34999993</v>
      </c>
      <c r="H2261" t="str">
        <f>IF(Table6[[#This Row],[Cummelutive_sum]]&lt;=Table6[[#This Row],[80_percent]],"Y", "N")</f>
        <v>N</v>
      </c>
    </row>
    <row r="2262" spans="1:8" x14ac:dyDescent="0.3">
      <c r="A2262">
        <v>19076</v>
      </c>
      <c r="B2262">
        <v>16</v>
      </c>
      <c r="C2262">
        <v>1</v>
      </c>
      <c r="D2262">
        <v>10933</v>
      </c>
      <c r="E2262">
        <v>6.25E-2</v>
      </c>
      <c r="F2262">
        <f>SUM(Table6[total_order_amount])*0.8</f>
        <v>141739319.59199998</v>
      </c>
      <c r="G2262">
        <f>SUM($D$2:D2262)</f>
        <v>171826553.34999993</v>
      </c>
      <c r="H2262" t="str">
        <f>IF(Table6[[#This Row],[Cummelutive_sum]]&lt;=Table6[[#This Row],[80_percent]],"Y", "N")</f>
        <v>N</v>
      </c>
    </row>
    <row r="2263" spans="1:8" x14ac:dyDescent="0.3">
      <c r="A2263">
        <v>84540</v>
      </c>
      <c r="B2263">
        <v>37</v>
      </c>
      <c r="C2263">
        <v>2</v>
      </c>
      <c r="D2263">
        <v>10933</v>
      </c>
      <c r="E2263">
        <v>5.4054054054000003E-2</v>
      </c>
      <c r="F2263">
        <f>SUM(Table6[total_order_amount])*0.8</f>
        <v>141739319.59199998</v>
      </c>
      <c r="G2263">
        <f>SUM($D$2:D2263)</f>
        <v>171837486.34999993</v>
      </c>
      <c r="H2263" t="str">
        <f>IF(Table6[[#This Row],[Cummelutive_sum]]&lt;=Table6[[#This Row],[80_percent]],"Y", "N")</f>
        <v>N</v>
      </c>
    </row>
    <row r="2264" spans="1:8" x14ac:dyDescent="0.3">
      <c r="A2264">
        <v>66368</v>
      </c>
      <c r="B2264">
        <v>73</v>
      </c>
      <c r="C2264">
        <v>2</v>
      </c>
      <c r="D2264">
        <v>10927</v>
      </c>
      <c r="E2264">
        <v>2.7397260273000001E-2</v>
      </c>
      <c r="F2264">
        <f>SUM(Table6[total_order_amount])*0.8</f>
        <v>141739319.59199998</v>
      </c>
      <c r="G2264">
        <f>SUM($D$2:D2264)</f>
        <v>171848413.34999993</v>
      </c>
      <c r="H2264" t="str">
        <f>IF(Table6[[#This Row],[Cummelutive_sum]]&lt;=Table6[[#This Row],[80_percent]],"Y", "N")</f>
        <v>N</v>
      </c>
    </row>
    <row r="2265" spans="1:8" x14ac:dyDescent="0.3">
      <c r="A2265">
        <v>67212</v>
      </c>
      <c r="B2265">
        <v>58</v>
      </c>
      <c r="C2265">
        <v>4</v>
      </c>
      <c r="D2265">
        <v>10922</v>
      </c>
      <c r="E2265">
        <v>6.8965517241000002E-2</v>
      </c>
      <c r="F2265">
        <f>SUM(Table6[total_order_amount])*0.8</f>
        <v>141739319.59199998</v>
      </c>
      <c r="G2265">
        <f>SUM($D$2:D2265)</f>
        <v>171859335.34999993</v>
      </c>
      <c r="H2265" t="str">
        <f>IF(Table6[[#This Row],[Cummelutive_sum]]&lt;=Table6[[#This Row],[80_percent]],"Y", "N")</f>
        <v>N</v>
      </c>
    </row>
    <row r="2266" spans="1:8" x14ac:dyDescent="0.3">
      <c r="A2266">
        <v>80516</v>
      </c>
      <c r="B2266">
        <v>42</v>
      </c>
      <c r="C2266">
        <v>12</v>
      </c>
      <c r="D2266">
        <v>10892</v>
      </c>
      <c r="E2266">
        <v>0.28571428571399998</v>
      </c>
      <c r="F2266">
        <f>SUM(Table6[total_order_amount])*0.8</f>
        <v>141739319.59199998</v>
      </c>
      <c r="G2266">
        <f>SUM($D$2:D2266)</f>
        <v>171870227.34999993</v>
      </c>
      <c r="H2266" t="str">
        <f>IF(Table6[[#This Row],[Cummelutive_sum]]&lt;=Table6[[#This Row],[80_percent]],"Y", "N")</f>
        <v>N</v>
      </c>
    </row>
    <row r="2267" spans="1:8" x14ac:dyDescent="0.3">
      <c r="A2267">
        <v>134640</v>
      </c>
      <c r="B2267">
        <v>31</v>
      </c>
      <c r="C2267">
        <v>2</v>
      </c>
      <c r="D2267">
        <v>10886</v>
      </c>
      <c r="E2267">
        <v>6.4516129032000005E-2</v>
      </c>
      <c r="F2267">
        <f>SUM(Table6[total_order_amount])*0.8</f>
        <v>141739319.59199998</v>
      </c>
      <c r="G2267">
        <f>SUM($D$2:D2267)</f>
        <v>171881113.34999993</v>
      </c>
      <c r="H2267" t="str">
        <f>IF(Table6[[#This Row],[Cummelutive_sum]]&lt;=Table6[[#This Row],[80_percent]],"Y", "N")</f>
        <v>N</v>
      </c>
    </row>
    <row r="2268" spans="1:8" x14ac:dyDescent="0.3">
      <c r="A2268">
        <v>20664</v>
      </c>
      <c r="B2268">
        <v>30</v>
      </c>
      <c r="C2268">
        <v>4</v>
      </c>
      <c r="D2268">
        <v>10870.89</v>
      </c>
      <c r="E2268">
        <v>0.13333333333299999</v>
      </c>
      <c r="F2268">
        <f>SUM(Table6[total_order_amount])*0.8</f>
        <v>141739319.59199998</v>
      </c>
      <c r="G2268">
        <f>SUM($D$2:D2268)</f>
        <v>171891984.23999992</v>
      </c>
      <c r="H2268" t="str">
        <f>IF(Table6[[#This Row],[Cummelutive_sum]]&lt;=Table6[[#This Row],[80_percent]],"Y", "N")</f>
        <v>N</v>
      </c>
    </row>
    <row r="2269" spans="1:8" x14ac:dyDescent="0.3">
      <c r="A2269">
        <v>9588</v>
      </c>
      <c r="B2269">
        <v>62</v>
      </c>
      <c r="C2269">
        <v>15</v>
      </c>
      <c r="D2269">
        <v>10869</v>
      </c>
      <c r="E2269">
        <v>0.24193548387</v>
      </c>
      <c r="F2269">
        <f>SUM(Table6[total_order_amount])*0.8</f>
        <v>141739319.59199998</v>
      </c>
      <c r="G2269">
        <f>SUM($D$2:D2269)</f>
        <v>171902853.23999992</v>
      </c>
      <c r="H2269" t="str">
        <f>IF(Table6[[#This Row],[Cummelutive_sum]]&lt;=Table6[[#This Row],[80_percent]],"Y", "N")</f>
        <v>N</v>
      </c>
    </row>
    <row r="2270" spans="1:8" x14ac:dyDescent="0.3">
      <c r="A2270">
        <v>206852</v>
      </c>
      <c r="B2270">
        <v>113</v>
      </c>
      <c r="C2270">
        <v>4</v>
      </c>
      <c r="D2270">
        <v>10862</v>
      </c>
      <c r="E2270">
        <v>3.5398230087999999E-2</v>
      </c>
      <c r="F2270">
        <f>SUM(Table6[total_order_amount])*0.8</f>
        <v>141739319.59199998</v>
      </c>
      <c r="G2270">
        <f>SUM($D$2:D2270)</f>
        <v>171913715.23999992</v>
      </c>
      <c r="H2270" t="str">
        <f>IF(Table6[[#This Row],[Cummelutive_sum]]&lt;=Table6[[#This Row],[80_percent]],"Y", "N")</f>
        <v>N</v>
      </c>
    </row>
    <row r="2271" spans="1:8" x14ac:dyDescent="0.3">
      <c r="A2271">
        <v>90240</v>
      </c>
      <c r="B2271">
        <v>15</v>
      </c>
      <c r="C2271">
        <v>3</v>
      </c>
      <c r="D2271">
        <v>10858</v>
      </c>
      <c r="E2271">
        <v>0.2</v>
      </c>
      <c r="F2271">
        <f>SUM(Table6[total_order_amount])*0.8</f>
        <v>141739319.59199998</v>
      </c>
      <c r="G2271">
        <f>SUM($D$2:D2271)</f>
        <v>171924573.23999992</v>
      </c>
      <c r="H2271" t="str">
        <f>IF(Table6[[#This Row],[Cummelutive_sum]]&lt;=Table6[[#This Row],[80_percent]],"Y", "N")</f>
        <v>N</v>
      </c>
    </row>
    <row r="2272" spans="1:8" x14ac:dyDescent="0.3">
      <c r="A2272">
        <v>74564</v>
      </c>
      <c r="B2272">
        <v>30</v>
      </c>
      <c r="C2272">
        <v>2</v>
      </c>
      <c r="D2272">
        <v>10858</v>
      </c>
      <c r="E2272">
        <v>6.6666666666000005E-2</v>
      </c>
      <c r="F2272">
        <f>SUM(Table6[total_order_amount])*0.8</f>
        <v>141739319.59199998</v>
      </c>
      <c r="G2272">
        <f>SUM($D$2:D2272)</f>
        <v>171935431.23999992</v>
      </c>
      <c r="H2272" t="str">
        <f>IF(Table6[[#This Row],[Cummelutive_sum]]&lt;=Table6[[#This Row],[80_percent]],"Y", "N")</f>
        <v>N</v>
      </c>
    </row>
    <row r="2273" spans="1:8" x14ac:dyDescent="0.3">
      <c r="A2273">
        <v>85932</v>
      </c>
      <c r="B2273">
        <v>101</v>
      </c>
      <c r="C2273">
        <v>1</v>
      </c>
      <c r="D2273">
        <v>10851</v>
      </c>
      <c r="E2273">
        <v>9.9009900989999993E-3</v>
      </c>
      <c r="F2273">
        <f>SUM(Table6[total_order_amount])*0.8</f>
        <v>141739319.59199998</v>
      </c>
      <c r="G2273">
        <f>SUM($D$2:D2273)</f>
        <v>171946282.23999992</v>
      </c>
      <c r="H2273" t="str">
        <f>IF(Table6[[#This Row],[Cummelutive_sum]]&lt;=Table6[[#This Row],[80_percent]],"Y", "N")</f>
        <v>N</v>
      </c>
    </row>
    <row r="2274" spans="1:8" x14ac:dyDescent="0.3">
      <c r="A2274">
        <v>109516</v>
      </c>
      <c r="B2274">
        <v>36</v>
      </c>
      <c r="C2274">
        <v>2</v>
      </c>
      <c r="D2274">
        <v>10824.5</v>
      </c>
      <c r="E2274">
        <v>5.5555555554999997E-2</v>
      </c>
      <c r="F2274">
        <f>SUM(Table6[total_order_amount])*0.8</f>
        <v>141739319.59199998</v>
      </c>
      <c r="G2274">
        <f>SUM($D$2:D2274)</f>
        <v>171957106.73999992</v>
      </c>
      <c r="H2274" t="str">
        <f>IF(Table6[[#This Row],[Cummelutive_sum]]&lt;=Table6[[#This Row],[80_percent]],"Y", "N")</f>
        <v>N</v>
      </c>
    </row>
    <row r="2275" spans="1:8" x14ac:dyDescent="0.3">
      <c r="A2275">
        <v>170056</v>
      </c>
      <c r="B2275">
        <v>80</v>
      </c>
      <c r="C2275">
        <v>3</v>
      </c>
      <c r="D2275">
        <v>10816</v>
      </c>
      <c r="E2275">
        <v>3.7499999999999999E-2</v>
      </c>
      <c r="F2275">
        <f>SUM(Table6[total_order_amount])*0.8</f>
        <v>141739319.59199998</v>
      </c>
      <c r="G2275">
        <f>SUM($D$2:D2275)</f>
        <v>171967922.73999992</v>
      </c>
      <c r="H2275" t="str">
        <f>IF(Table6[[#This Row],[Cummelutive_sum]]&lt;=Table6[[#This Row],[80_percent]],"Y", "N")</f>
        <v>N</v>
      </c>
    </row>
    <row r="2276" spans="1:8" x14ac:dyDescent="0.3">
      <c r="A2276">
        <v>107840</v>
      </c>
      <c r="B2276">
        <v>27</v>
      </c>
      <c r="C2276">
        <v>2</v>
      </c>
      <c r="D2276">
        <v>10814.5</v>
      </c>
      <c r="E2276">
        <v>7.4074074074000004E-2</v>
      </c>
      <c r="F2276">
        <f>SUM(Table6[total_order_amount])*0.8</f>
        <v>141739319.59199998</v>
      </c>
      <c r="G2276">
        <f>SUM($D$2:D2276)</f>
        <v>171978737.23999992</v>
      </c>
      <c r="H2276" t="str">
        <f>IF(Table6[[#This Row],[Cummelutive_sum]]&lt;=Table6[[#This Row],[80_percent]],"Y", "N")</f>
        <v>N</v>
      </c>
    </row>
    <row r="2277" spans="1:8" x14ac:dyDescent="0.3">
      <c r="A2277">
        <v>84428</v>
      </c>
      <c r="B2277">
        <v>42</v>
      </c>
      <c r="C2277">
        <v>4</v>
      </c>
      <c r="D2277">
        <v>10791</v>
      </c>
      <c r="E2277">
        <v>9.5238095238000003E-2</v>
      </c>
      <c r="F2277">
        <f>SUM(Table6[total_order_amount])*0.8</f>
        <v>141739319.59199998</v>
      </c>
      <c r="G2277">
        <f>SUM($D$2:D2277)</f>
        <v>171989528.23999992</v>
      </c>
      <c r="H2277" t="str">
        <f>IF(Table6[[#This Row],[Cummelutive_sum]]&lt;=Table6[[#This Row],[80_percent]],"Y", "N")</f>
        <v>N</v>
      </c>
    </row>
    <row r="2278" spans="1:8" x14ac:dyDescent="0.3">
      <c r="A2278">
        <v>57032</v>
      </c>
      <c r="B2278">
        <v>199</v>
      </c>
      <c r="C2278">
        <v>5</v>
      </c>
      <c r="D2278">
        <v>10791</v>
      </c>
      <c r="E2278">
        <v>2.5125628140000002E-2</v>
      </c>
      <c r="F2278">
        <f>SUM(Table6[total_order_amount])*0.8</f>
        <v>141739319.59199998</v>
      </c>
      <c r="G2278">
        <f>SUM($D$2:D2278)</f>
        <v>172000319.23999992</v>
      </c>
      <c r="H2278" t="str">
        <f>IF(Table6[[#This Row],[Cummelutive_sum]]&lt;=Table6[[#This Row],[80_percent]],"Y", "N")</f>
        <v>N</v>
      </c>
    </row>
    <row r="2279" spans="1:8" x14ac:dyDescent="0.3">
      <c r="A2279">
        <v>89600</v>
      </c>
      <c r="B2279">
        <v>94</v>
      </c>
      <c r="C2279">
        <v>4</v>
      </c>
      <c r="D2279">
        <v>10779.6</v>
      </c>
      <c r="E2279">
        <v>4.2553191488999997E-2</v>
      </c>
      <c r="F2279">
        <f>SUM(Table6[total_order_amount])*0.8</f>
        <v>141739319.59199998</v>
      </c>
      <c r="G2279">
        <f>SUM($D$2:D2279)</f>
        <v>172011098.83999991</v>
      </c>
      <c r="H2279" t="str">
        <f>IF(Table6[[#This Row],[Cummelutive_sum]]&lt;=Table6[[#This Row],[80_percent]],"Y", "N")</f>
        <v>N</v>
      </c>
    </row>
    <row r="2280" spans="1:8" x14ac:dyDescent="0.3">
      <c r="A2280">
        <v>94304</v>
      </c>
      <c r="B2280">
        <v>33</v>
      </c>
      <c r="C2280">
        <v>4</v>
      </c>
      <c r="D2280">
        <v>10776</v>
      </c>
      <c r="E2280">
        <v>0.12121212121200001</v>
      </c>
      <c r="F2280">
        <f>SUM(Table6[total_order_amount])*0.8</f>
        <v>141739319.59199998</v>
      </c>
      <c r="G2280">
        <f>SUM($D$2:D2280)</f>
        <v>172021874.83999991</v>
      </c>
      <c r="H2280" t="str">
        <f>IF(Table6[[#This Row],[Cummelutive_sum]]&lt;=Table6[[#This Row],[80_percent]],"Y", "N")</f>
        <v>N</v>
      </c>
    </row>
    <row r="2281" spans="1:8" x14ac:dyDescent="0.3">
      <c r="A2281">
        <v>49908</v>
      </c>
      <c r="B2281">
        <v>34</v>
      </c>
      <c r="C2281">
        <v>2</v>
      </c>
      <c r="D2281">
        <v>10773.96</v>
      </c>
      <c r="E2281">
        <v>5.8823529410999997E-2</v>
      </c>
      <c r="F2281">
        <f>SUM(Table6[total_order_amount])*0.8</f>
        <v>141739319.59199998</v>
      </c>
      <c r="G2281">
        <f>SUM($D$2:D2281)</f>
        <v>172032648.79999992</v>
      </c>
      <c r="H2281" t="str">
        <f>IF(Table6[[#This Row],[Cummelutive_sum]]&lt;=Table6[[#This Row],[80_percent]],"Y", "N")</f>
        <v>N</v>
      </c>
    </row>
    <row r="2282" spans="1:8" x14ac:dyDescent="0.3">
      <c r="A2282">
        <v>37504</v>
      </c>
      <c r="B2282">
        <v>59</v>
      </c>
      <c r="C2282">
        <v>5</v>
      </c>
      <c r="D2282">
        <v>10758</v>
      </c>
      <c r="E2282">
        <v>8.4745762710999997E-2</v>
      </c>
      <c r="F2282">
        <f>SUM(Table6[total_order_amount])*0.8</f>
        <v>141739319.59199998</v>
      </c>
      <c r="G2282">
        <f>SUM($D$2:D2282)</f>
        <v>172043406.79999992</v>
      </c>
      <c r="H2282" t="str">
        <f>IF(Table6[[#This Row],[Cummelutive_sum]]&lt;=Table6[[#This Row],[80_percent]],"Y", "N")</f>
        <v>N</v>
      </c>
    </row>
    <row r="2283" spans="1:8" x14ac:dyDescent="0.3">
      <c r="A2283">
        <v>47648</v>
      </c>
      <c r="B2283">
        <v>49</v>
      </c>
      <c r="C2283">
        <v>7</v>
      </c>
      <c r="D2283">
        <v>10750</v>
      </c>
      <c r="E2283">
        <v>0.14285714285699999</v>
      </c>
      <c r="F2283">
        <f>SUM(Table6[total_order_amount])*0.8</f>
        <v>141739319.59199998</v>
      </c>
      <c r="G2283">
        <f>SUM($D$2:D2283)</f>
        <v>172054156.79999992</v>
      </c>
      <c r="H2283" t="str">
        <f>IF(Table6[[#This Row],[Cummelutive_sum]]&lt;=Table6[[#This Row],[80_percent]],"Y", "N")</f>
        <v>N</v>
      </c>
    </row>
    <row r="2284" spans="1:8" x14ac:dyDescent="0.3">
      <c r="A2284">
        <v>44388</v>
      </c>
      <c r="B2284">
        <v>128</v>
      </c>
      <c r="C2284">
        <v>9</v>
      </c>
      <c r="D2284">
        <v>10729.46</v>
      </c>
      <c r="E2284">
        <v>7.03125E-2</v>
      </c>
      <c r="F2284">
        <f>SUM(Table6[total_order_amount])*0.8</f>
        <v>141739319.59199998</v>
      </c>
      <c r="G2284">
        <f>SUM($D$2:D2284)</f>
        <v>172064886.25999993</v>
      </c>
      <c r="H2284" t="str">
        <f>IF(Table6[[#This Row],[Cummelutive_sum]]&lt;=Table6[[#This Row],[80_percent]],"Y", "N")</f>
        <v>N</v>
      </c>
    </row>
    <row r="2285" spans="1:8" x14ac:dyDescent="0.3">
      <c r="A2285">
        <v>82504</v>
      </c>
      <c r="B2285">
        <v>57</v>
      </c>
      <c r="C2285">
        <v>12</v>
      </c>
      <c r="D2285">
        <v>10727</v>
      </c>
      <c r="E2285">
        <v>0.210526315789</v>
      </c>
      <c r="F2285">
        <f>SUM(Table6[total_order_amount])*0.8</f>
        <v>141739319.59199998</v>
      </c>
      <c r="G2285">
        <f>SUM($D$2:D2285)</f>
        <v>172075613.25999993</v>
      </c>
      <c r="H2285" t="str">
        <f>IF(Table6[[#This Row],[Cummelutive_sum]]&lt;=Table6[[#This Row],[80_percent]],"Y", "N")</f>
        <v>N</v>
      </c>
    </row>
    <row r="2286" spans="1:8" x14ac:dyDescent="0.3">
      <c r="A2286">
        <v>184868</v>
      </c>
      <c r="B2286">
        <v>38</v>
      </c>
      <c r="C2286">
        <v>3</v>
      </c>
      <c r="D2286">
        <v>10721</v>
      </c>
      <c r="E2286">
        <v>7.8947368421000003E-2</v>
      </c>
      <c r="F2286">
        <f>SUM(Table6[total_order_amount])*0.8</f>
        <v>141739319.59199998</v>
      </c>
      <c r="G2286">
        <f>SUM($D$2:D2286)</f>
        <v>172086334.25999993</v>
      </c>
      <c r="H2286" t="str">
        <f>IF(Table6[[#This Row],[Cummelutive_sum]]&lt;=Table6[[#This Row],[80_percent]],"Y", "N")</f>
        <v>N</v>
      </c>
    </row>
    <row r="2287" spans="1:8" x14ac:dyDescent="0.3">
      <c r="A2287">
        <v>47588</v>
      </c>
      <c r="B2287">
        <v>120</v>
      </c>
      <c r="C2287">
        <v>5</v>
      </c>
      <c r="D2287">
        <v>10713.96</v>
      </c>
      <c r="E2287">
        <v>4.1666666666000003E-2</v>
      </c>
      <c r="F2287">
        <f>SUM(Table6[total_order_amount])*0.8</f>
        <v>141739319.59199998</v>
      </c>
      <c r="G2287">
        <f>SUM($D$2:D2287)</f>
        <v>172097048.21999994</v>
      </c>
      <c r="H2287" t="str">
        <f>IF(Table6[[#This Row],[Cummelutive_sum]]&lt;=Table6[[#This Row],[80_percent]],"Y", "N")</f>
        <v>N</v>
      </c>
    </row>
    <row r="2288" spans="1:8" x14ac:dyDescent="0.3">
      <c r="A2288">
        <v>154932</v>
      </c>
      <c r="B2288">
        <v>26</v>
      </c>
      <c r="C2288">
        <v>2</v>
      </c>
      <c r="D2288">
        <v>10710</v>
      </c>
      <c r="E2288">
        <v>7.6923076923000003E-2</v>
      </c>
      <c r="F2288">
        <f>SUM(Table6[total_order_amount])*0.8</f>
        <v>141739319.59199998</v>
      </c>
      <c r="G2288">
        <f>SUM($D$2:D2288)</f>
        <v>172107758.21999994</v>
      </c>
      <c r="H2288" t="str">
        <f>IF(Table6[[#This Row],[Cummelutive_sum]]&lt;=Table6[[#This Row],[80_percent]],"Y", "N")</f>
        <v>N</v>
      </c>
    </row>
    <row r="2289" spans="1:8" x14ac:dyDescent="0.3">
      <c r="A2289">
        <v>148768</v>
      </c>
      <c r="B2289">
        <v>115</v>
      </c>
      <c r="C2289">
        <v>2</v>
      </c>
      <c r="D2289">
        <v>10710</v>
      </c>
      <c r="E2289">
        <v>1.7391304347000001E-2</v>
      </c>
      <c r="F2289">
        <f>SUM(Table6[total_order_amount])*0.8</f>
        <v>141739319.59199998</v>
      </c>
      <c r="G2289">
        <f>SUM($D$2:D2289)</f>
        <v>172118468.21999994</v>
      </c>
      <c r="H2289" t="str">
        <f>IF(Table6[[#This Row],[Cummelutive_sum]]&lt;=Table6[[#This Row],[80_percent]],"Y", "N")</f>
        <v>N</v>
      </c>
    </row>
    <row r="2290" spans="1:8" x14ac:dyDescent="0.3">
      <c r="A2290">
        <v>52256</v>
      </c>
      <c r="B2290">
        <v>138</v>
      </c>
      <c r="C2290">
        <v>3</v>
      </c>
      <c r="D2290">
        <v>10703</v>
      </c>
      <c r="E2290">
        <v>2.1739130434000001E-2</v>
      </c>
      <c r="F2290">
        <f>SUM(Table6[total_order_amount])*0.8</f>
        <v>141739319.59199998</v>
      </c>
      <c r="G2290">
        <f>SUM($D$2:D2290)</f>
        <v>172129171.21999994</v>
      </c>
      <c r="H2290" t="str">
        <f>IF(Table6[[#This Row],[Cummelutive_sum]]&lt;=Table6[[#This Row],[80_percent]],"Y", "N")</f>
        <v>N</v>
      </c>
    </row>
    <row r="2291" spans="1:8" x14ac:dyDescent="0.3">
      <c r="A2291">
        <v>87952</v>
      </c>
      <c r="B2291">
        <v>24</v>
      </c>
      <c r="C2291">
        <v>6</v>
      </c>
      <c r="D2291">
        <v>10684.06</v>
      </c>
      <c r="E2291">
        <v>0.25</v>
      </c>
      <c r="F2291">
        <f>SUM(Table6[total_order_amount])*0.8</f>
        <v>141739319.59199998</v>
      </c>
      <c r="G2291">
        <f>SUM($D$2:D2291)</f>
        <v>172139855.27999994</v>
      </c>
      <c r="H2291" t="str">
        <f>IF(Table6[[#This Row],[Cummelutive_sum]]&lt;=Table6[[#This Row],[80_percent]],"Y", "N")</f>
        <v>N</v>
      </c>
    </row>
    <row r="2292" spans="1:8" x14ac:dyDescent="0.3">
      <c r="A2292">
        <v>114524</v>
      </c>
      <c r="B2292">
        <v>30</v>
      </c>
      <c r="C2292">
        <v>6</v>
      </c>
      <c r="D2292">
        <v>10664</v>
      </c>
      <c r="E2292">
        <v>0.2</v>
      </c>
      <c r="F2292">
        <f>SUM(Table6[total_order_amount])*0.8</f>
        <v>141739319.59199998</v>
      </c>
      <c r="G2292">
        <f>SUM($D$2:D2292)</f>
        <v>172150519.27999994</v>
      </c>
      <c r="H2292" t="str">
        <f>IF(Table6[[#This Row],[Cummelutive_sum]]&lt;=Table6[[#This Row],[80_percent]],"Y", "N")</f>
        <v>N</v>
      </c>
    </row>
    <row r="2293" spans="1:8" x14ac:dyDescent="0.3">
      <c r="A2293">
        <v>44512</v>
      </c>
      <c r="B2293">
        <v>36</v>
      </c>
      <c r="C2293">
        <v>5</v>
      </c>
      <c r="D2293">
        <v>10663.9</v>
      </c>
      <c r="E2293">
        <v>0.13888888888799999</v>
      </c>
      <c r="F2293">
        <f>SUM(Table6[total_order_amount])*0.8</f>
        <v>141739319.59199998</v>
      </c>
      <c r="G2293">
        <f>SUM($D$2:D2293)</f>
        <v>172161183.17999995</v>
      </c>
      <c r="H2293" t="str">
        <f>IF(Table6[[#This Row],[Cummelutive_sum]]&lt;=Table6[[#This Row],[80_percent]],"Y", "N")</f>
        <v>N</v>
      </c>
    </row>
    <row r="2294" spans="1:8" x14ac:dyDescent="0.3">
      <c r="A2294">
        <v>99428</v>
      </c>
      <c r="B2294">
        <v>91</v>
      </c>
      <c r="C2294">
        <v>3</v>
      </c>
      <c r="D2294">
        <v>10663.9</v>
      </c>
      <c r="E2294">
        <v>3.2967032967000001E-2</v>
      </c>
      <c r="F2294">
        <f>SUM(Table6[total_order_amount])*0.8</f>
        <v>141739319.59199998</v>
      </c>
      <c r="G2294">
        <f>SUM($D$2:D2294)</f>
        <v>172171847.07999995</v>
      </c>
      <c r="H2294" t="str">
        <f>IF(Table6[[#This Row],[Cummelutive_sum]]&lt;=Table6[[#This Row],[80_percent]],"Y", "N")</f>
        <v>N</v>
      </c>
    </row>
    <row r="2295" spans="1:8" x14ac:dyDescent="0.3">
      <c r="A2295">
        <v>105112</v>
      </c>
      <c r="B2295">
        <v>175</v>
      </c>
      <c r="C2295">
        <v>4</v>
      </c>
      <c r="D2295">
        <v>10663.9</v>
      </c>
      <c r="E2295">
        <v>2.2857142856999999E-2</v>
      </c>
      <c r="F2295">
        <f>SUM(Table6[total_order_amount])*0.8</f>
        <v>141739319.59199998</v>
      </c>
      <c r="G2295">
        <f>SUM($D$2:D2295)</f>
        <v>172182510.97999996</v>
      </c>
      <c r="H2295" t="str">
        <f>IF(Table6[[#This Row],[Cummelutive_sum]]&lt;=Table6[[#This Row],[80_percent]],"Y", "N")</f>
        <v>N</v>
      </c>
    </row>
    <row r="2296" spans="1:8" x14ac:dyDescent="0.3">
      <c r="A2296">
        <v>128084</v>
      </c>
      <c r="B2296">
        <v>147</v>
      </c>
      <c r="C2296">
        <v>7</v>
      </c>
      <c r="D2296">
        <v>10656</v>
      </c>
      <c r="E2296">
        <v>4.7619047619000002E-2</v>
      </c>
      <c r="F2296">
        <f>SUM(Table6[total_order_amount])*0.8</f>
        <v>141739319.59199998</v>
      </c>
      <c r="G2296">
        <f>SUM($D$2:D2296)</f>
        <v>172193166.97999996</v>
      </c>
      <c r="H2296" t="str">
        <f>IF(Table6[[#This Row],[Cummelutive_sum]]&lt;=Table6[[#This Row],[80_percent]],"Y", "N")</f>
        <v>N</v>
      </c>
    </row>
    <row r="2297" spans="1:8" x14ac:dyDescent="0.3">
      <c r="A2297">
        <v>119496</v>
      </c>
      <c r="B2297">
        <v>17</v>
      </c>
      <c r="C2297">
        <v>4</v>
      </c>
      <c r="D2297">
        <v>10650</v>
      </c>
      <c r="E2297">
        <v>0.23529411764700001</v>
      </c>
      <c r="F2297">
        <f>SUM(Table6[total_order_amount])*0.8</f>
        <v>141739319.59199998</v>
      </c>
      <c r="G2297">
        <f>SUM($D$2:D2297)</f>
        <v>172203816.97999996</v>
      </c>
      <c r="H2297" t="str">
        <f>IF(Table6[[#This Row],[Cummelutive_sum]]&lt;=Table6[[#This Row],[80_percent]],"Y", "N")</f>
        <v>N</v>
      </c>
    </row>
    <row r="2298" spans="1:8" x14ac:dyDescent="0.3">
      <c r="A2298">
        <v>53748</v>
      </c>
      <c r="B2298">
        <v>35</v>
      </c>
      <c r="C2298">
        <v>2</v>
      </c>
      <c r="D2298">
        <v>10644</v>
      </c>
      <c r="E2298">
        <v>5.7142857142E-2</v>
      </c>
      <c r="F2298">
        <f>SUM(Table6[total_order_amount])*0.8</f>
        <v>141739319.59199998</v>
      </c>
      <c r="G2298">
        <f>SUM($D$2:D2298)</f>
        <v>172214460.97999996</v>
      </c>
      <c r="H2298" t="str">
        <f>IF(Table6[[#This Row],[Cummelutive_sum]]&lt;=Table6[[#This Row],[80_percent]],"Y", "N")</f>
        <v>N</v>
      </c>
    </row>
    <row r="2299" spans="1:8" x14ac:dyDescent="0.3">
      <c r="A2299">
        <v>72276</v>
      </c>
      <c r="B2299">
        <v>66</v>
      </c>
      <c r="C2299">
        <v>1</v>
      </c>
      <c r="D2299">
        <v>10642.4</v>
      </c>
      <c r="E2299">
        <v>1.5151515151E-2</v>
      </c>
      <c r="F2299">
        <f>SUM(Table6[total_order_amount])*0.8</f>
        <v>141739319.59199998</v>
      </c>
      <c r="G2299">
        <f>SUM($D$2:D2299)</f>
        <v>172225103.37999997</v>
      </c>
      <c r="H2299" t="str">
        <f>IF(Table6[[#This Row],[Cummelutive_sum]]&lt;=Table6[[#This Row],[80_percent]],"Y", "N")</f>
        <v>N</v>
      </c>
    </row>
    <row r="2300" spans="1:8" x14ac:dyDescent="0.3">
      <c r="A2300">
        <v>51672</v>
      </c>
      <c r="B2300">
        <v>211</v>
      </c>
      <c r="C2300">
        <v>9</v>
      </c>
      <c r="D2300">
        <v>10640</v>
      </c>
      <c r="E2300">
        <v>4.2654028435999997E-2</v>
      </c>
      <c r="F2300">
        <f>SUM(Table6[total_order_amount])*0.8</f>
        <v>141739319.59199998</v>
      </c>
      <c r="G2300">
        <f>SUM($D$2:D2300)</f>
        <v>172235743.37999997</v>
      </c>
      <c r="H2300" t="str">
        <f>IF(Table6[[#This Row],[Cummelutive_sum]]&lt;=Table6[[#This Row],[80_percent]],"Y", "N")</f>
        <v>N</v>
      </c>
    </row>
    <row r="2301" spans="1:8" x14ac:dyDescent="0.3">
      <c r="A2301">
        <v>82280</v>
      </c>
      <c r="B2301">
        <v>33</v>
      </c>
      <c r="C2301">
        <v>4</v>
      </c>
      <c r="D2301">
        <v>10638.17</v>
      </c>
      <c r="E2301">
        <v>0.12121212121200001</v>
      </c>
      <c r="F2301">
        <f>SUM(Table6[total_order_amount])*0.8</f>
        <v>141739319.59199998</v>
      </c>
      <c r="G2301">
        <f>SUM($D$2:D2301)</f>
        <v>172246381.54999995</v>
      </c>
      <c r="H2301" t="str">
        <f>IF(Table6[[#This Row],[Cummelutive_sum]]&lt;=Table6[[#This Row],[80_percent]],"Y", "N")</f>
        <v>N</v>
      </c>
    </row>
    <row r="2302" spans="1:8" x14ac:dyDescent="0.3">
      <c r="A2302">
        <v>47256</v>
      </c>
      <c r="B2302">
        <v>87</v>
      </c>
      <c r="C2302">
        <v>7</v>
      </c>
      <c r="D2302">
        <v>10631</v>
      </c>
      <c r="E2302">
        <v>8.0459770114000004E-2</v>
      </c>
      <c r="F2302">
        <f>SUM(Table6[total_order_amount])*0.8</f>
        <v>141739319.59199998</v>
      </c>
      <c r="G2302">
        <f>SUM($D$2:D2302)</f>
        <v>172257012.54999995</v>
      </c>
      <c r="H2302" t="str">
        <f>IF(Table6[[#This Row],[Cummelutive_sum]]&lt;=Table6[[#This Row],[80_percent]],"Y", "N")</f>
        <v>N</v>
      </c>
    </row>
    <row r="2303" spans="1:8" x14ac:dyDescent="0.3">
      <c r="A2303">
        <v>38588</v>
      </c>
      <c r="B2303">
        <v>16</v>
      </c>
      <c r="C2303">
        <v>2</v>
      </c>
      <c r="D2303">
        <v>10594</v>
      </c>
      <c r="E2303">
        <v>0.125</v>
      </c>
      <c r="F2303">
        <f>SUM(Table6[total_order_amount])*0.8</f>
        <v>141739319.59199998</v>
      </c>
      <c r="G2303">
        <f>SUM($D$2:D2303)</f>
        <v>172267606.54999995</v>
      </c>
      <c r="H2303" t="str">
        <f>IF(Table6[[#This Row],[Cummelutive_sum]]&lt;=Table6[[#This Row],[80_percent]],"Y", "N")</f>
        <v>N</v>
      </c>
    </row>
    <row r="2304" spans="1:8" x14ac:dyDescent="0.3">
      <c r="A2304">
        <v>20956</v>
      </c>
      <c r="B2304">
        <v>14</v>
      </c>
      <c r="C2304">
        <v>1</v>
      </c>
      <c r="D2304">
        <v>10594</v>
      </c>
      <c r="E2304">
        <v>7.1428571428000007E-2</v>
      </c>
      <c r="F2304">
        <f>SUM(Table6[total_order_amount])*0.8</f>
        <v>141739319.59199998</v>
      </c>
      <c r="G2304">
        <f>SUM($D$2:D2304)</f>
        <v>172278200.54999995</v>
      </c>
      <c r="H2304" t="str">
        <f>IF(Table6[[#This Row],[Cummelutive_sum]]&lt;=Table6[[#This Row],[80_percent]],"Y", "N")</f>
        <v>N</v>
      </c>
    </row>
    <row r="2305" spans="1:8" x14ac:dyDescent="0.3">
      <c r="A2305">
        <v>104752</v>
      </c>
      <c r="B2305">
        <v>49</v>
      </c>
      <c r="C2305">
        <v>2</v>
      </c>
      <c r="D2305">
        <v>10571.42</v>
      </c>
      <c r="E2305">
        <v>4.0816326530000002E-2</v>
      </c>
      <c r="F2305">
        <f>SUM(Table6[total_order_amount])*0.8</f>
        <v>141739319.59199998</v>
      </c>
      <c r="G2305">
        <f>SUM($D$2:D2305)</f>
        <v>172288771.96999994</v>
      </c>
      <c r="H2305" t="str">
        <f>IF(Table6[[#This Row],[Cummelutive_sum]]&lt;=Table6[[#This Row],[80_percent]],"Y", "N")</f>
        <v>N</v>
      </c>
    </row>
    <row r="2306" spans="1:8" x14ac:dyDescent="0.3">
      <c r="A2306">
        <v>222956</v>
      </c>
      <c r="B2306">
        <v>171</v>
      </c>
      <c r="C2306">
        <v>3</v>
      </c>
      <c r="D2306">
        <v>10570</v>
      </c>
      <c r="E2306">
        <v>1.7543859649000001E-2</v>
      </c>
      <c r="F2306">
        <f>SUM(Table6[total_order_amount])*0.8</f>
        <v>141739319.59199998</v>
      </c>
      <c r="G2306">
        <f>SUM($D$2:D2306)</f>
        <v>172299341.96999994</v>
      </c>
      <c r="H2306" t="str">
        <f>IF(Table6[[#This Row],[Cummelutive_sum]]&lt;=Table6[[#This Row],[80_percent]],"Y", "N")</f>
        <v>N</v>
      </c>
    </row>
    <row r="2307" spans="1:8" x14ac:dyDescent="0.3">
      <c r="A2307">
        <v>178192</v>
      </c>
      <c r="B2307">
        <v>39</v>
      </c>
      <c r="C2307">
        <v>1</v>
      </c>
      <c r="D2307">
        <v>10550</v>
      </c>
      <c r="E2307">
        <v>2.5641025641000001E-2</v>
      </c>
      <c r="F2307">
        <f>SUM(Table6[total_order_amount])*0.8</f>
        <v>141739319.59199998</v>
      </c>
      <c r="G2307">
        <f>SUM($D$2:D2307)</f>
        <v>172309891.96999994</v>
      </c>
      <c r="H2307" t="str">
        <f>IF(Table6[[#This Row],[Cummelutive_sum]]&lt;=Table6[[#This Row],[80_percent]],"Y", "N")</f>
        <v>N</v>
      </c>
    </row>
    <row r="2308" spans="1:8" x14ac:dyDescent="0.3">
      <c r="A2308">
        <v>81472</v>
      </c>
      <c r="B2308">
        <v>67</v>
      </c>
      <c r="C2308">
        <v>1</v>
      </c>
      <c r="D2308">
        <v>10550</v>
      </c>
      <c r="E2308">
        <v>1.4925373134000001E-2</v>
      </c>
      <c r="F2308">
        <f>SUM(Table6[total_order_amount])*0.8</f>
        <v>141739319.59199998</v>
      </c>
      <c r="G2308">
        <f>SUM($D$2:D2308)</f>
        <v>172320441.96999994</v>
      </c>
      <c r="H2308" t="str">
        <f>IF(Table6[[#This Row],[Cummelutive_sum]]&lt;=Table6[[#This Row],[80_percent]],"Y", "N")</f>
        <v>N</v>
      </c>
    </row>
    <row r="2309" spans="1:8" x14ac:dyDescent="0.3">
      <c r="A2309">
        <v>76820</v>
      </c>
      <c r="B2309">
        <v>89</v>
      </c>
      <c r="C2309">
        <v>1</v>
      </c>
      <c r="D2309">
        <v>10550</v>
      </c>
      <c r="E2309">
        <v>1.1235955056E-2</v>
      </c>
      <c r="F2309">
        <f>SUM(Table6[total_order_amount])*0.8</f>
        <v>141739319.59199998</v>
      </c>
      <c r="G2309">
        <f>SUM($D$2:D2309)</f>
        <v>172330991.96999994</v>
      </c>
      <c r="H2309" t="str">
        <f>IF(Table6[[#This Row],[Cummelutive_sum]]&lt;=Table6[[#This Row],[80_percent]],"Y", "N")</f>
        <v>N</v>
      </c>
    </row>
    <row r="2310" spans="1:8" x14ac:dyDescent="0.3">
      <c r="A2310">
        <v>75412</v>
      </c>
      <c r="B2310">
        <v>52</v>
      </c>
      <c r="C2310">
        <v>1</v>
      </c>
      <c r="D2310">
        <v>10542</v>
      </c>
      <c r="E2310">
        <v>1.923076923E-2</v>
      </c>
      <c r="F2310">
        <f>SUM(Table6[total_order_amount])*0.8</f>
        <v>141739319.59199998</v>
      </c>
      <c r="G2310">
        <f>SUM($D$2:D2310)</f>
        <v>172341533.96999994</v>
      </c>
      <c r="H2310" t="str">
        <f>IF(Table6[[#This Row],[Cummelutive_sum]]&lt;=Table6[[#This Row],[80_percent]],"Y", "N")</f>
        <v>N</v>
      </c>
    </row>
    <row r="2311" spans="1:8" x14ac:dyDescent="0.3">
      <c r="A2311">
        <v>202416</v>
      </c>
      <c r="B2311">
        <v>65</v>
      </c>
      <c r="C2311">
        <v>1</v>
      </c>
      <c r="D2311">
        <v>10542</v>
      </c>
      <c r="E2311">
        <v>1.5384615383999999E-2</v>
      </c>
      <c r="F2311">
        <f>SUM(Table6[total_order_amount])*0.8</f>
        <v>141739319.59199998</v>
      </c>
      <c r="G2311">
        <f>SUM($D$2:D2311)</f>
        <v>172352075.96999994</v>
      </c>
      <c r="H2311" t="str">
        <f>IF(Table6[[#This Row],[Cummelutive_sum]]&lt;=Table6[[#This Row],[80_percent]],"Y", "N")</f>
        <v>N</v>
      </c>
    </row>
    <row r="2312" spans="1:8" x14ac:dyDescent="0.3">
      <c r="A2312">
        <v>86196</v>
      </c>
      <c r="B2312">
        <v>6</v>
      </c>
      <c r="C2312">
        <v>1</v>
      </c>
      <c r="D2312">
        <v>10533</v>
      </c>
      <c r="E2312">
        <v>0.166666666666</v>
      </c>
      <c r="F2312">
        <f>SUM(Table6[total_order_amount])*0.8</f>
        <v>141739319.59199998</v>
      </c>
      <c r="G2312">
        <f>SUM($D$2:D2312)</f>
        <v>172362608.96999994</v>
      </c>
      <c r="H2312" t="str">
        <f>IF(Table6[[#This Row],[Cummelutive_sum]]&lt;=Table6[[#This Row],[80_percent]],"Y", "N")</f>
        <v>N</v>
      </c>
    </row>
    <row r="2313" spans="1:8" x14ac:dyDescent="0.3">
      <c r="A2313">
        <v>55072</v>
      </c>
      <c r="B2313">
        <v>27</v>
      </c>
      <c r="C2313">
        <v>2</v>
      </c>
      <c r="D2313">
        <v>10533</v>
      </c>
      <c r="E2313">
        <v>7.4074074074000004E-2</v>
      </c>
      <c r="F2313">
        <f>SUM(Table6[total_order_amount])*0.8</f>
        <v>141739319.59199998</v>
      </c>
      <c r="G2313">
        <f>SUM($D$2:D2313)</f>
        <v>172373141.96999994</v>
      </c>
      <c r="H2313" t="str">
        <f>IF(Table6[[#This Row],[Cummelutive_sum]]&lt;=Table6[[#This Row],[80_percent]],"Y", "N")</f>
        <v>N</v>
      </c>
    </row>
    <row r="2314" spans="1:8" x14ac:dyDescent="0.3">
      <c r="A2314">
        <v>35384</v>
      </c>
      <c r="B2314">
        <v>66</v>
      </c>
      <c r="C2314">
        <v>2</v>
      </c>
      <c r="D2314">
        <v>10533</v>
      </c>
      <c r="E2314">
        <v>3.0303030303000002E-2</v>
      </c>
      <c r="F2314">
        <f>SUM(Table6[total_order_amount])*0.8</f>
        <v>141739319.59199998</v>
      </c>
      <c r="G2314">
        <f>SUM($D$2:D2314)</f>
        <v>172383674.96999994</v>
      </c>
      <c r="H2314" t="str">
        <f>IF(Table6[[#This Row],[Cummelutive_sum]]&lt;=Table6[[#This Row],[80_percent]],"Y", "N")</f>
        <v>N</v>
      </c>
    </row>
    <row r="2315" spans="1:8" x14ac:dyDescent="0.3">
      <c r="A2315">
        <v>52396</v>
      </c>
      <c r="B2315">
        <v>46</v>
      </c>
      <c r="C2315">
        <v>1</v>
      </c>
      <c r="D2315">
        <v>10533</v>
      </c>
      <c r="E2315">
        <v>2.1739130434000001E-2</v>
      </c>
      <c r="F2315">
        <f>SUM(Table6[total_order_amount])*0.8</f>
        <v>141739319.59199998</v>
      </c>
      <c r="G2315">
        <f>SUM($D$2:D2315)</f>
        <v>172394207.96999994</v>
      </c>
      <c r="H2315" t="str">
        <f>IF(Table6[[#This Row],[Cummelutive_sum]]&lt;=Table6[[#This Row],[80_percent]],"Y", "N")</f>
        <v>N</v>
      </c>
    </row>
    <row r="2316" spans="1:8" x14ac:dyDescent="0.3">
      <c r="A2316">
        <v>13156</v>
      </c>
      <c r="B2316">
        <v>171</v>
      </c>
      <c r="C2316">
        <v>3</v>
      </c>
      <c r="D2316">
        <v>10533</v>
      </c>
      <c r="E2316">
        <v>1.7543859649000001E-2</v>
      </c>
      <c r="F2316">
        <f>SUM(Table6[total_order_amount])*0.8</f>
        <v>141739319.59199998</v>
      </c>
      <c r="G2316">
        <f>SUM($D$2:D2316)</f>
        <v>172404740.96999994</v>
      </c>
      <c r="H2316" t="str">
        <f>IF(Table6[[#This Row],[Cummelutive_sum]]&lt;=Table6[[#This Row],[80_percent]],"Y", "N")</f>
        <v>N</v>
      </c>
    </row>
    <row r="2317" spans="1:8" x14ac:dyDescent="0.3">
      <c r="A2317">
        <v>112244</v>
      </c>
      <c r="B2317">
        <v>77</v>
      </c>
      <c r="C2317">
        <v>2</v>
      </c>
      <c r="D2317">
        <v>10531</v>
      </c>
      <c r="E2317">
        <v>2.5974025974E-2</v>
      </c>
      <c r="F2317">
        <f>SUM(Table6[total_order_amount])*0.8</f>
        <v>141739319.59199998</v>
      </c>
      <c r="G2317">
        <f>SUM($D$2:D2317)</f>
        <v>172415271.96999994</v>
      </c>
      <c r="H2317" t="str">
        <f>IF(Table6[[#This Row],[Cummelutive_sum]]&lt;=Table6[[#This Row],[80_percent]],"Y", "N")</f>
        <v>N</v>
      </c>
    </row>
    <row r="2318" spans="1:8" x14ac:dyDescent="0.3">
      <c r="A2318">
        <v>32000</v>
      </c>
      <c r="B2318">
        <v>45</v>
      </c>
      <c r="C2318">
        <v>1</v>
      </c>
      <c r="D2318">
        <v>10529.7</v>
      </c>
      <c r="E2318">
        <v>2.2222222222000002E-2</v>
      </c>
      <c r="F2318">
        <f>SUM(Table6[total_order_amount])*0.8</f>
        <v>141739319.59199998</v>
      </c>
      <c r="G2318">
        <f>SUM($D$2:D2318)</f>
        <v>172425801.66999993</v>
      </c>
      <c r="H2318" t="str">
        <f>IF(Table6[[#This Row],[Cummelutive_sum]]&lt;=Table6[[#This Row],[80_percent]],"Y", "N")</f>
        <v>N</v>
      </c>
    </row>
    <row r="2319" spans="1:8" x14ac:dyDescent="0.3">
      <c r="A2319">
        <v>6884</v>
      </c>
      <c r="B2319">
        <v>11</v>
      </c>
      <c r="C2319">
        <v>4</v>
      </c>
      <c r="D2319">
        <v>10509</v>
      </c>
      <c r="E2319">
        <v>0.36363636363599999</v>
      </c>
      <c r="F2319">
        <f>SUM(Table6[total_order_amount])*0.8</f>
        <v>141739319.59199998</v>
      </c>
      <c r="G2319">
        <f>SUM($D$2:D2319)</f>
        <v>172436310.66999993</v>
      </c>
      <c r="H2319" t="str">
        <f>IF(Table6[[#This Row],[Cummelutive_sum]]&lt;=Table6[[#This Row],[80_percent]],"Y", "N")</f>
        <v>N</v>
      </c>
    </row>
    <row r="2320" spans="1:8" x14ac:dyDescent="0.3">
      <c r="A2320">
        <v>27432</v>
      </c>
      <c r="B2320">
        <v>4</v>
      </c>
      <c r="C2320">
        <v>1</v>
      </c>
      <c r="D2320">
        <v>10509</v>
      </c>
      <c r="E2320">
        <v>0.25</v>
      </c>
      <c r="F2320">
        <f>SUM(Table6[total_order_amount])*0.8</f>
        <v>141739319.59199998</v>
      </c>
      <c r="G2320">
        <f>SUM($D$2:D2320)</f>
        <v>172446819.66999993</v>
      </c>
      <c r="H2320" t="str">
        <f>IF(Table6[[#This Row],[Cummelutive_sum]]&lt;=Table6[[#This Row],[80_percent]],"Y", "N")</f>
        <v>N</v>
      </c>
    </row>
    <row r="2321" spans="1:8" x14ac:dyDescent="0.3">
      <c r="A2321">
        <v>20672</v>
      </c>
      <c r="B2321">
        <v>9</v>
      </c>
      <c r="C2321">
        <v>2</v>
      </c>
      <c r="D2321">
        <v>10509</v>
      </c>
      <c r="E2321">
        <v>0.222222222222</v>
      </c>
      <c r="F2321">
        <f>SUM(Table6[total_order_amount])*0.8</f>
        <v>141739319.59199998</v>
      </c>
      <c r="G2321">
        <f>SUM($D$2:D2321)</f>
        <v>172457328.66999993</v>
      </c>
      <c r="H2321" t="str">
        <f>IF(Table6[[#This Row],[Cummelutive_sum]]&lt;=Table6[[#This Row],[80_percent]],"Y", "N")</f>
        <v>N</v>
      </c>
    </row>
    <row r="2322" spans="1:8" x14ac:dyDescent="0.3">
      <c r="A2322">
        <v>26116</v>
      </c>
      <c r="B2322">
        <v>19</v>
      </c>
      <c r="C2322">
        <v>3</v>
      </c>
      <c r="D2322">
        <v>10509</v>
      </c>
      <c r="E2322">
        <v>0.15789473684200001</v>
      </c>
      <c r="F2322">
        <f>SUM(Table6[total_order_amount])*0.8</f>
        <v>141739319.59199998</v>
      </c>
      <c r="G2322">
        <f>SUM($D$2:D2322)</f>
        <v>172467837.66999993</v>
      </c>
      <c r="H2322" t="str">
        <f>IF(Table6[[#This Row],[Cummelutive_sum]]&lt;=Table6[[#This Row],[80_percent]],"Y", "N")</f>
        <v>N</v>
      </c>
    </row>
    <row r="2323" spans="1:8" x14ac:dyDescent="0.3">
      <c r="A2323">
        <v>28948</v>
      </c>
      <c r="B2323">
        <v>10</v>
      </c>
      <c r="C2323">
        <v>1</v>
      </c>
      <c r="D2323">
        <v>10509</v>
      </c>
      <c r="E2323">
        <v>0.1</v>
      </c>
      <c r="F2323">
        <f>SUM(Table6[total_order_amount])*0.8</f>
        <v>141739319.59199998</v>
      </c>
      <c r="G2323">
        <f>SUM($D$2:D2323)</f>
        <v>172478346.66999993</v>
      </c>
      <c r="H2323" t="str">
        <f>IF(Table6[[#This Row],[Cummelutive_sum]]&lt;=Table6[[#This Row],[80_percent]],"Y", "N")</f>
        <v>N</v>
      </c>
    </row>
    <row r="2324" spans="1:8" x14ac:dyDescent="0.3">
      <c r="A2324">
        <v>76064</v>
      </c>
      <c r="B2324">
        <v>11</v>
      </c>
      <c r="C2324">
        <v>1</v>
      </c>
      <c r="D2324">
        <v>10509</v>
      </c>
      <c r="E2324">
        <v>9.0909090908999998E-2</v>
      </c>
      <c r="F2324">
        <f>SUM(Table6[total_order_amount])*0.8</f>
        <v>141739319.59199998</v>
      </c>
      <c r="G2324">
        <f>SUM($D$2:D2324)</f>
        <v>172488855.66999993</v>
      </c>
      <c r="H2324" t="str">
        <f>IF(Table6[[#This Row],[Cummelutive_sum]]&lt;=Table6[[#This Row],[80_percent]],"Y", "N")</f>
        <v>N</v>
      </c>
    </row>
    <row r="2325" spans="1:8" x14ac:dyDescent="0.3">
      <c r="A2325">
        <v>22200</v>
      </c>
      <c r="B2325">
        <v>68</v>
      </c>
      <c r="C2325">
        <v>3</v>
      </c>
      <c r="D2325">
        <v>10509</v>
      </c>
      <c r="E2325">
        <v>4.4117647057999997E-2</v>
      </c>
      <c r="F2325">
        <f>SUM(Table6[total_order_amount])*0.8</f>
        <v>141739319.59199998</v>
      </c>
      <c r="G2325">
        <f>SUM($D$2:D2325)</f>
        <v>172499364.66999993</v>
      </c>
      <c r="H2325" t="str">
        <f>IF(Table6[[#This Row],[Cummelutive_sum]]&lt;=Table6[[#This Row],[80_percent]],"Y", "N")</f>
        <v>N</v>
      </c>
    </row>
    <row r="2326" spans="1:8" x14ac:dyDescent="0.3">
      <c r="A2326">
        <v>3428</v>
      </c>
      <c r="B2326">
        <v>25</v>
      </c>
      <c r="C2326">
        <v>1</v>
      </c>
      <c r="D2326">
        <v>10509</v>
      </c>
      <c r="E2326">
        <v>0.04</v>
      </c>
      <c r="F2326">
        <f>SUM(Table6[total_order_amount])*0.8</f>
        <v>141739319.59199998</v>
      </c>
      <c r="G2326">
        <f>SUM($D$2:D2326)</f>
        <v>172509873.66999993</v>
      </c>
      <c r="H2326" t="str">
        <f>IF(Table6[[#This Row],[Cummelutive_sum]]&lt;=Table6[[#This Row],[80_percent]],"Y", "N")</f>
        <v>N</v>
      </c>
    </row>
    <row r="2327" spans="1:8" x14ac:dyDescent="0.3">
      <c r="A2327">
        <v>30300</v>
      </c>
      <c r="B2327">
        <v>31</v>
      </c>
      <c r="C2327">
        <v>1</v>
      </c>
      <c r="D2327">
        <v>10509</v>
      </c>
      <c r="E2327">
        <v>3.2258064516000003E-2</v>
      </c>
      <c r="F2327">
        <f>SUM(Table6[total_order_amount])*0.8</f>
        <v>141739319.59199998</v>
      </c>
      <c r="G2327">
        <f>SUM($D$2:D2327)</f>
        <v>172520382.66999993</v>
      </c>
      <c r="H2327" t="str">
        <f>IF(Table6[[#This Row],[Cummelutive_sum]]&lt;=Table6[[#This Row],[80_percent]],"Y", "N")</f>
        <v>N</v>
      </c>
    </row>
    <row r="2328" spans="1:8" x14ac:dyDescent="0.3">
      <c r="A2328">
        <v>24768</v>
      </c>
      <c r="B2328">
        <v>34</v>
      </c>
      <c r="C2328">
        <v>1</v>
      </c>
      <c r="D2328">
        <v>10509</v>
      </c>
      <c r="E2328">
        <v>2.9411764704999999E-2</v>
      </c>
      <c r="F2328">
        <f>SUM(Table6[total_order_amount])*0.8</f>
        <v>141739319.59199998</v>
      </c>
      <c r="G2328">
        <f>SUM($D$2:D2328)</f>
        <v>172530891.66999993</v>
      </c>
      <c r="H2328" t="str">
        <f>IF(Table6[[#This Row],[Cummelutive_sum]]&lt;=Table6[[#This Row],[80_percent]],"Y", "N")</f>
        <v>N</v>
      </c>
    </row>
    <row r="2329" spans="1:8" x14ac:dyDescent="0.3">
      <c r="A2329">
        <v>76092</v>
      </c>
      <c r="B2329">
        <v>492</v>
      </c>
      <c r="C2329">
        <v>11</v>
      </c>
      <c r="D2329">
        <v>10497</v>
      </c>
      <c r="E2329">
        <v>2.2357723576999999E-2</v>
      </c>
      <c r="F2329">
        <f>SUM(Table6[total_order_amount])*0.8</f>
        <v>141739319.59199998</v>
      </c>
      <c r="G2329">
        <f>SUM($D$2:D2329)</f>
        <v>172541388.66999993</v>
      </c>
      <c r="H2329" t="str">
        <f>IF(Table6[[#This Row],[Cummelutive_sum]]&lt;=Table6[[#This Row],[80_percent]],"Y", "N")</f>
        <v>N</v>
      </c>
    </row>
    <row r="2330" spans="1:8" x14ac:dyDescent="0.3">
      <c r="A2330">
        <v>43180</v>
      </c>
      <c r="B2330">
        <v>1286</v>
      </c>
      <c r="C2330">
        <v>4</v>
      </c>
      <c r="D2330">
        <v>10491</v>
      </c>
      <c r="E2330">
        <v>3.110419906E-3</v>
      </c>
      <c r="F2330">
        <f>SUM(Table6[total_order_amount])*0.8</f>
        <v>141739319.59199998</v>
      </c>
      <c r="G2330">
        <f>SUM($D$2:D2330)</f>
        <v>172551879.66999993</v>
      </c>
      <c r="H2330" t="str">
        <f>IF(Table6[[#This Row],[Cummelutive_sum]]&lt;=Table6[[#This Row],[80_percent]],"Y", "N")</f>
        <v>N</v>
      </c>
    </row>
    <row r="2331" spans="1:8" x14ac:dyDescent="0.3">
      <c r="A2331">
        <v>47036</v>
      </c>
      <c r="B2331">
        <v>84</v>
      </c>
      <c r="C2331">
        <v>4</v>
      </c>
      <c r="D2331">
        <v>10488</v>
      </c>
      <c r="E2331">
        <v>4.7619047619000002E-2</v>
      </c>
      <c r="F2331">
        <f>SUM(Table6[total_order_amount])*0.8</f>
        <v>141739319.59199998</v>
      </c>
      <c r="G2331">
        <f>SUM($D$2:D2331)</f>
        <v>172562367.66999993</v>
      </c>
      <c r="H2331" t="str">
        <f>IF(Table6[[#This Row],[Cummelutive_sum]]&lt;=Table6[[#This Row],[80_percent]],"Y", "N")</f>
        <v>N</v>
      </c>
    </row>
    <row r="2332" spans="1:8" x14ac:dyDescent="0.3">
      <c r="A2332">
        <v>101728</v>
      </c>
      <c r="B2332">
        <v>308</v>
      </c>
      <c r="C2332">
        <v>13</v>
      </c>
      <c r="D2332">
        <v>10488</v>
      </c>
      <c r="E2332">
        <v>4.2207792207000001E-2</v>
      </c>
      <c r="F2332">
        <f>SUM(Table6[total_order_amount])*0.8</f>
        <v>141739319.59199998</v>
      </c>
      <c r="G2332">
        <f>SUM($D$2:D2332)</f>
        <v>172572855.66999993</v>
      </c>
      <c r="H2332" t="str">
        <f>IF(Table6[[#This Row],[Cummelutive_sum]]&lt;=Table6[[#This Row],[80_percent]],"Y", "N")</f>
        <v>N</v>
      </c>
    </row>
    <row r="2333" spans="1:8" x14ac:dyDescent="0.3">
      <c r="A2333">
        <v>116732</v>
      </c>
      <c r="B2333">
        <v>27</v>
      </c>
      <c r="C2333">
        <v>4</v>
      </c>
      <c r="D2333">
        <v>10466</v>
      </c>
      <c r="E2333">
        <v>0.14814814814800001</v>
      </c>
      <c r="F2333">
        <f>SUM(Table6[total_order_amount])*0.8</f>
        <v>141739319.59199998</v>
      </c>
      <c r="G2333">
        <f>SUM($D$2:D2333)</f>
        <v>172583321.66999993</v>
      </c>
      <c r="H2333" t="str">
        <f>IF(Table6[[#This Row],[Cummelutive_sum]]&lt;=Table6[[#This Row],[80_percent]],"Y", "N")</f>
        <v>N</v>
      </c>
    </row>
    <row r="2334" spans="1:8" x14ac:dyDescent="0.3">
      <c r="A2334">
        <v>89164</v>
      </c>
      <c r="B2334">
        <v>109</v>
      </c>
      <c r="C2334">
        <v>3</v>
      </c>
      <c r="D2334">
        <v>10464</v>
      </c>
      <c r="E2334">
        <v>2.7522935778999998E-2</v>
      </c>
      <c r="F2334">
        <f>SUM(Table6[total_order_amount])*0.8</f>
        <v>141739319.59199998</v>
      </c>
      <c r="G2334">
        <f>SUM($D$2:D2334)</f>
        <v>172593785.66999993</v>
      </c>
      <c r="H2334" t="str">
        <f>IF(Table6[[#This Row],[Cummelutive_sum]]&lt;=Table6[[#This Row],[80_percent]],"Y", "N")</f>
        <v>N</v>
      </c>
    </row>
    <row r="2335" spans="1:8" x14ac:dyDescent="0.3">
      <c r="A2335">
        <v>83784</v>
      </c>
      <c r="B2335">
        <v>59</v>
      </c>
      <c r="C2335">
        <v>9</v>
      </c>
      <c r="D2335">
        <v>10459.26</v>
      </c>
      <c r="E2335">
        <v>0.152542372881</v>
      </c>
      <c r="F2335">
        <f>SUM(Table6[total_order_amount])*0.8</f>
        <v>141739319.59199998</v>
      </c>
      <c r="G2335">
        <f>SUM($D$2:D2335)</f>
        <v>172604244.92999992</v>
      </c>
      <c r="H2335" t="str">
        <f>IF(Table6[[#This Row],[Cummelutive_sum]]&lt;=Table6[[#This Row],[80_percent]],"Y", "N")</f>
        <v>N</v>
      </c>
    </row>
    <row r="2336" spans="1:8" x14ac:dyDescent="0.3">
      <c r="A2336">
        <v>54132</v>
      </c>
      <c r="B2336">
        <v>308</v>
      </c>
      <c r="C2336">
        <v>1</v>
      </c>
      <c r="D2336">
        <v>10459.26</v>
      </c>
      <c r="E2336">
        <v>3.2467532460000001E-3</v>
      </c>
      <c r="F2336">
        <f>SUM(Table6[total_order_amount])*0.8</f>
        <v>141739319.59199998</v>
      </c>
      <c r="G2336">
        <f>SUM($D$2:D2336)</f>
        <v>172614704.18999991</v>
      </c>
      <c r="H2336" t="str">
        <f>IF(Table6[[#This Row],[Cummelutive_sum]]&lt;=Table6[[#This Row],[80_percent]],"Y", "N")</f>
        <v>N</v>
      </c>
    </row>
    <row r="2337" spans="1:8" x14ac:dyDescent="0.3">
      <c r="A2337">
        <v>51048</v>
      </c>
      <c r="B2337">
        <v>79</v>
      </c>
      <c r="C2337">
        <v>16</v>
      </c>
      <c r="D2337">
        <v>10437.4</v>
      </c>
      <c r="E2337">
        <v>0.202531645569</v>
      </c>
      <c r="F2337">
        <f>SUM(Table6[total_order_amount])*0.8</f>
        <v>141739319.59199998</v>
      </c>
      <c r="G2337">
        <f>SUM($D$2:D2337)</f>
        <v>172625141.58999991</v>
      </c>
      <c r="H2337" t="str">
        <f>IF(Table6[[#This Row],[Cummelutive_sum]]&lt;=Table6[[#This Row],[80_percent]],"Y", "N")</f>
        <v>N</v>
      </c>
    </row>
    <row r="2338" spans="1:8" x14ac:dyDescent="0.3">
      <c r="A2338">
        <v>84052</v>
      </c>
      <c r="B2338">
        <v>180</v>
      </c>
      <c r="C2338">
        <v>4</v>
      </c>
      <c r="D2338">
        <v>10437</v>
      </c>
      <c r="E2338">
        <v>2.2222222222000002E-2</v>
      </c>
      <c r="F2338">
        <f>SUM(Table6[total_order_amount])*0.8</f>
        <v>141739319.59199998</v>
      </c>
      <c r="G2338">
        <f>SUM($D$2:D2338)</f>
        <v>172635578.58999991</v>
      </c>
      <c r="H2338" t="str">
        <f>IF(Table6[[#This Row],[Cummelutive_sum]]&lt;=Table6[[#This Row],[80_percent]],"Y", "N")</f>
        <v>N</v>
      </c>
    </row>
    <row r="2339" spans="1:8" x14ac:dyDescent="0.3">
      <c r="A2339">
        <v>185072</v>
      </c>
      <c r="B2339">
        <v>161</v>
      </c>
      <c r="C2339">
        <v>7</v>
      </c>
      <c r="D2339">
        <v>10417</v>
      </c>
      <c r="E2339">
        <v>4.3478260869000002E-2</v>
      </c>
      <c r="F2339">
        <f>SUM(Table6[total_order_amount])*0.8</f>
        <v>141739319.59199998</v>
      </c>
      <c r="G2339">
        <f>SUM($D$2:D2339)</f>
        <v>172645995.58999991</v>
      </c>
      <c r="H2339" t="str">
        <f>IF(Table6[[#This Row],[Cummelutive_sum]]&lt;=Table6[[#This Row],[80_percent]],"Y", "N")</f>
        <v>N</v>
      </c>
    </row>
    <row r="2340" spans="1:8" x14ac:dyDescent="0.3">
      <c r="A2340">
        <v>86176</v>
      </c>
      <c r="B2340">
        <v>27</v>
      </c>
      <c r="C2340">
        <v>1</v>
      </c>
      <c r="D2340">
        <v>10416</v>
      </c>
      <c r="E2340">
        <v>3.7037037037000002E-2</v>
      </c>
      <c r="F2340">
        <f>SUM(Table6[total_order_amount])*0.8</f>
        <v>141739319.59199998</v>
      </c>
      <c r="G2340">
        <f>SUM($D$2:D2340)</f>
        <v>172656411.58999991</v>
      </c>
      <c r="H2340" t="str">
        <f>IF(Table6[[#This Row],[Cummelutive_sum]]&lt;=Table6[[#This Row],[80_percent]],"Y", "N")</f>
        <v>N</v>
      </c>
    </row>
    <row r="2341" spans="1:8" x14ac:dyDescent="0.3">
      <c r="A2341">
        <v>106860</v>
      </c>
      <c r="B2341">
        <v>61</v>
      </c>
      <c r="C2341">
        <v>4</v>
      </c>
      <c r="D2341">
        <v>10410</v>
      </c>
      <c r="E2341">
        <v>6.5573770490999994E-2</v>
      </c>
      <c r="F2341">
        <f>SUM(Table6[total_order_amount])*0.8</f>
        <v>141739319.59199998</v>
      </c>
      <c r="G2341">
        <f>SUM($D$2:D2341)</f>
        <v>172666821.58999991</v>
      </c>
      <c r="H2341" t="str">
        <f>IF(Table6[[#This Row],[Cummelutive_sum]]&lt;=Table6[[#This Row],[80_percent]],"Y", "N")</f>
        <v>N</v>
      </c>
    </row>
    <row r="2342" spans="1:8" x14ac:dyDescent="0.3">
      <c r="A2342">
        <v>94740</v>
      </c>
      <c r="B2342">
        <v>18</v>
      </c>
      <c r="C2342">
        <v>7</v>
      </c>
      <c r="D2342">
        <v>10405</v>
      </c>
      <c r="E2342">
        <v>0.38888888888799999</v>
      </c>
      <c r="F2342">
        <f>SUM(Table6[total_order_amount])*0.8</f>
        <v>141739319.59199998</v>
      </c>
      <c r="G2342">
        <f>SUM($D$2:D2342)</f>
        <v>172677226.58999991</v>
      </c>
      <c r="H2342" t="str">
        <f>IF(Table6[[#This Row],[Cummelutive_sum]]&lt;=Table6[[#This Row],[80_percent]],"Y", "N")</f>
        <v>N</v>
      </c>
    </row>
    <row r="2343" spans="1:8" x14ac:dyDescent="0.3">
      <c r="A2343">
        <v>63084</v>
      </c>
      <c r="B2343">
        <v>6</v>
      </c>
      <c r="C2343">
        <v>1</v>
      </c>
      <c r="D2343">
        <v>10378</v>
      </c>
      <c r="E2343">
        <v>0.166666666666</v>
      </c>
      <c r="F2343">
        <f>SUM(Table6[total_order_amount])*0.8</f>
        <v>141739319.59199998</v>
      </c>
      <c r="G2343">
        <f>SUM($D$2:D2343)</f>
        <v>172687604.58999991</v>
      </c>
      <c r="H2343" t="str">
        <f>IF(Table6[[#This Row],[Cummelutive_sum]]&lt;=Table6[[#This Row],[80_percent]],"Y", "N")</f>
        <v>N</v>
      </c>
    </row>
    <row r="2344" spans="1:8" x14ac:dyDescent="0.3">
      <c r="A2344">
        <v>149708</v>
      </c>
      <c r="B2344">
        <v>34</v>
      </c>
      <c r="C2344">
        <v>1</v>
      </c>
      <c r="D2344">
        <v>10378</v>
      </c>
      <c r="E2344">
        <v>2.9411764704999999E-2</v>
      </c>
      <c r="F2344">
        <f>SUM(Table6[total_order_amount])*0.8</f>
        <v>141739319.59199998</v>
      </c>
      <c r="G2344">
        <f>SUM($D$2:D2344)</f>
        <v>172697982.58999991</v>
      </c>
      <c r="H2344" t="str">
        <f>IF(Table6[[#This Row],[Cummelutive_sum]]&lt;=Table6[[#This Row],[80_percent]],"Y", "N")</f>
        <v>N</v>
      </c>
    </row>
    <row r="2345" spans="1:8" x14ac:dyDescent="0.3">
      <c r="A2345">
        <v>76024</v>
      </c>
      <c r="B2345">
        <v>22</v>
      </c>
      <c r="C2345">
        <v>1</v>
      </c>
      <c r="D2345">
        <v>10360</v>
      </c>
      <c r="E2345">
        <v>4.5454545454000003E-2</v>
      </c>
      <c r="F2345">
        <f>SUM(Table6[total_order_amount])*0.8</f>
        <v>141739319.59199998</v>
      </c>
      <c r="G2345">
        <f>SUM($D$2:D2345)</f>
        <v>172708342.58999991</v>
      </c>
      <c r="H2345" t="str">
        <f>IF(Table6[[#This Row],[Cummelutive_sum]]&lt;=Table6[[#This Row],[80_percent]],"Y", "N")</f>
        <v>N</v>
      </c>
    </row>
    <row r="2346" spans="1:8" x14ac:dyDescent="0.3">
      <c r="A2346">
        <v>184524</v>
      </c>
      <c r="B2346">
        <v>192</v>
      </c>
      <c r="C2346">
        <v>2</v>
      </c>
      <c r="D2346">
        <v>10350</v>
      </c>
      <c r="E2346">
        <v>1.0416666666E-2</v>
      </c>
      <c r="F2346">
        <f>SUM(Table6[total_order_amount])*0.8</f>
        <v>141739319.59199998</v>
      </c>
      <c r="G2346">
        <f>SUM($D$2:D2346)</f>
        <v>172718692.58999991</v>
      </c>
      <c r="H2346" t="str">
        <f>IF(Table6[[#This Row],[Cummelutive_sum]]&lt;=Table6[[#This Row],[80_percent]],"Y", "N")</f>
        <v>N</v>
      </c>
    </row>
    <row r="2347" spans="1:8" x14ac:dyDescent="0.3">
      <c r="A2347">
        <v>65016</v>
      </c>
      <c r="B2347">
        <v>120</v>
      </c>
      <c r="C2347">
        <v>4</v>
      </c>
      <c r="D2347">
        <v>10331.799999999999</v>
      </c>
      <c r="E2347">
        <v>3.3333333333000002E-2</v>
      </c>
      <c r="F2347">
        <f>SUM(Table6[total_order_amount])*0.8</f>
        <v>141739319.59199998</v>
      </c>
      <c r="G2347">
        <f>SUM($D$2:D2347)</f>
        <v>172729024.38999993</v>
      </c>
      <c r="H2347" t="str">
        <f>IF(Table6[[#This Row],[Cummelutive_sum]]&lt;=Table6[[#This Row],[80_percent]],"Y", "N")</f>
        <v>N</v>
      </c>
    </row>
    <row r="2348" spans="1:8" x14ac:dyDescent="0.3">
      <c r="A2348">
        <v>96272</v>
      </c>
      <c r="B2348">
        <v>10</v>
      </c>
      <c r="C2348">
        <v>2</v>
      </c>
      <c r="D2348">
        <v>10324</v>
      </c>
      <c r="E2348">
        <v>0.2</v>
      </c>
      <c r="F2348">
        <f>SUM(Table6[total_order_amount])*0.8</f>
        <v>141739319.59199998</v>
      </c>
      <c r="G2348">
        <f>SUM($D$2:D2348)</f>
        <v>172739348.38999993</v>
      </c>
      <c r="H2348" t="str">
        <f>IF(Table6[[#This Row],[Cummelutive_sum]]&lt;=Table6[[#This Row],[80_percent]],"Y", "N")</f>
        <v>N</v>
      </c>
    </row>
    <row r="2349" spans="1:8" x14ac:dyDescent="0.3">
      <c r="A2349">
        <v>54812</v>
      </c>
      <c r="B2349">
        <v>83</v>
      </c>
      <c r="C2349">
        <v>10</v>
      </c>
      <c r="D2349">
        <v>10304</v>
      </c>
      <c r="E2349">
        <v>0.12048192771000001</v>
      </c>
      <c r="F2349">
        <f>SUM(Table6[total_order_amount])*0.8</f>
        <v>141739319.59199998</v>
      </c>
      <c r="G2349">
        <f>SUM($D$2:D2349)</f>
        <v>172749652.38999993</v>
      </c>
      <c r="H2349" t="str">
        <f>IF(Table6[[#This Row],[Cummelutive_sum]]&lt;=Table6[[#This Row],[80_percent]],"Y", "N")</f>
        <v>N</v>
      </c>
    </row>
    <row r="2350" spans="1:8" x14ac:dyDescent="0.3">
      <c r="A2350">
        <v>93688</v>
      </c>
      <c r="B2350">
        <v>99</v>
      </c>
      <c r="C2350">
        <v>7</v>
      </c>
      <c r="D2350">
        <v>10296</v>
      </c>
      <c r="E2350">
        <v>7.0707070706999997E-2</v>
      </c>
      <c r="F2350">
        <f>SUM(Table6[total_order_amount])*0.8</f>
        <v>141739319.59199998</v>
      </c>
      <c r="G2350">
        <f>SUM($D$2:D2350)</f>
        <v>172759948.38999993</v>
      </c>
      <c r="H2350" t="str">
        <f>IF(Table6[[#This Row],[Cummelutive_sum]]&lt;=Table6[[#This Row],[80_percent]],"Y", "N")</f>
        <v>N</v>
      </c>
    </row>
    <row r="2351" spans="1:8" x14ac:dyDescent="0.3">
      <c r="A2351">
        <v>61944</v>
      </c>
      <c r="B2351">
        <v>46</v>
      </c>
      <c r="C2351">
        <v>3</v>
      </c>
      <c r="D2351">
        <v>10290</v>
      </c>
      <c r="E2351">
        <v>6.5217391304000005E-2</v>
      </c>
      <c r="F2351">
        <f>SUM(Table6[total_order_amount])*0.8</f>
        <v>141739319.59199998</v>
      </c>
      <c r="G2351">
        <f>SUM($D$2:D2351)</f>
        <v>172770238.38999993</v>
      </c>
      <c r="H2351" t="str">
        <f>IF(Table6[[#This Row],[Cummelutive_sum]]&lt;=Table6[[#This Row],[80_percent]],"Y", "N")</f>
        <v>N</v>
      </c>
    </row>
    <row r="2352" spans="1:8" x14ac:dyDescent="0.3">
      <c r="A2352">
        <v>209352</v>
      </c>
      <c r="B2352">
        <v>200</v>
      </c>
      <c r="C2352">
        <v>5</v>
      </c>
      <c r="D2352">
        <v>10273</v>
      </c>
      <c r="E2352">
        <v>2.5000000000000001E-2</v>
      </c>
      <c r="F2352">
        <f>SUM(Table6[total_order_amount])*0.8</f>
        <v>141739319.59199998</v>
      </c>
      <c r="G2352">
        <f>SUM($D$2:D2352)</f>
        <v>172780511.38999993</v>
      </c>
      <c r="H2352" t="str">
        <f>IF(Table6[[#This Row],[Cummelutive_sum]]&lt;=Table6[[#This Row],[80_percent]],"Y", "N")</f>
        <v>N</v>
      </c>
    </row>
    <row r="2353" spans="1:8" x14ac:dyDescent="0.3">
      <c r="A2353">
        <v>112592</v>
      </c>
      <c r="B2353">
        <v>20</v>
      </c>
      <c r="C2353">
        <v>2</v>
      </c>
      <c r="D2353">
        <v>10254.24</v>
      </c>
      <c r="E2353">
        <v>0.1</v>
      </c>
      <c r="F2353">
        <f>SUM(Table6[total_order_amount])*0.8</f>
        <v>141739319.59199998</v>
      </c>
      <c r="G2353">
        <f>SUM($D$2:D2353)</f>
        <v>172790765.62999994</v>
      </c>
      <c r="H2353" t="str">
        <f>IF(Table6[[#This Row],[Cummelutive_sum]]&lt;=Table6[[#This Row],[80_percent]],"Y", "N")</f>
        <v>N</v>
      </c>
    </row>
    <row r="2354" spans="1:8" x14ac:dyDescent="0.3">
      <c r="A2354">
        <v>21164</v>
      </c>
      <c r="B2354">
        <v>88</v>
      </c>
      <c r="C2354">
        <v>8</v>
      </c>
      <c r="D2354">
        <v>10254.24</v>
      </c>
      <c r="E2354">
        <v>9.0909090908999998E-2</v>
      </c>
      <c r="F2354">
        <f>SUM(Table6[total_order_amount])*0.8</f>
        <v>141739319.59199998</v>
      </c>
      <c r="G2354">
        <f>SUM($D$2:D2354)</f>
        <v>172801019.86999995</v>
      </c>
      <c r="H2354" t="str">
        <f>IF(Table6[[#This Row],[Cummelutive_sum]]&lt;=Table6[[#This Row],[80_percent]],"Y", "N")</f>
        <v>N</v>
      </c>
    </row>
    <row r="2355" spans="1:8" x14ac:dyDescent="0.3">
      <c r="A2355">
        <v>61964</v>
      </c>
      <c r="B2355">
        <v>167</v>
      </c>
      <c r="C2355">
        <v>1</v>
      </c>
      <c r="D2355">
        <v>10254.24</v>
      </c>
      <c r="E2355">
        <v>5.988023952E-3</v>
      </c>
      <c r="F2355">
        <f>SUM(Table6[total_order_amount])*0.8</f>
        <v>141739319.59199998</v>
      </c>
      <c r="G2355">
        <f>SUM($D$2:D2355)</f>
        <v>172811274.10999995</v>
      </c>
      <c r="H2355" t="str">
        <f>IF(Table6[[#This Row],[Cummelutive_sum]]&lt;=Table6[[#This Row],[80_percent]],"Y", "N")</f>
        <v>N</v>
      </c>
    </row>
    <row r="2356" spans="1:8" x14ac:dyDescent="0.3">
      <c r="A2356">
        <v>28392</v>
      </c>
      <c r="B2356">
        <v>9</v>
      </c>
      <c r="C2356">
        <v>1</v>
      </c>
      <c r="D2356">
        <v>10254.219999999999</v>
      </c>
      <c r="E2356">
        <v>0.111111111111</v>
      </c>
      <c r="F2356">
        <f>SUM(Table6[total_order_amount])*0.8</f>
        <v>141739319.59199998</v>
      </c>
      <c r="G2356">
        <f>SUM($D$2:D2356)</f>
        <v>172821528.32999995</v>
      </c>
      <c r="H2356" t="str">
        <f>IF(Table6[[#This Row],[Cummelutive_sum]]&lt;=Table6[[#This Row],[80_percent]],"Y", "N")</f>
        <v>N</v>
      </c>
    </row>
    <row r="2357" spans="1:8" x14ac:dyDescent="0.3">
      <c r="A2357">
        <v>76784</v>
      </c>
      <c r="B2357">
        <v>30</v>
      </c>
      <c r="C2357">
        <v>11</v>
      </c>
      <c r="D2357">
        <v>10246</v>
      </c>
      <c r="E2357">
        <v>0.36666666666600001</v>
      </c>
      <c r="F2357">
        <f>SUM(Table6[total_order_amount])*0.8</f>
        <v>141739319.59199998</v>
      </c>
      <c r="G2357">
        <f>SUM($D$2:D2357)</f>
        <v>172831774.32999995</v>
      </c>
      <c r="H2357" t="str">
        <f>IF(Table6[[#This Row],[Cummelutive_sum]]&lt;=Table6[[#This Row],[80_percent]],"Y", "N")</f>
        <v>N</v>
      </c>
    </row>
    <row r="2358" spans="1:8" x14ac:dyDescent="0.3">
      <c r="A2358">
        <v>60300</v>
      </c>
      <c r="B2358">
        <v>36</v>
      </c>
      <c r="C2358">
        <v>4</v>
      </c>
      <c r="D2358">
        <v>10243</v>
      </c>
      <c r="E2358">
        <v>0.111111111111</v>
      </c>
      <c r="F2358">
        <f>SUM(Table6[total_order_amount])*0.8</f>
        <v>141739319.59199998</v>
      </c>
      <c r="G2358">
        <f>SUM($D$2:D2358)</f>
        <v>172842017.32999995</v>
      </c>
      <c r="H2358" t="str">
        <f>IF(Table6[[#This Row],[Cummelutive_sum]]&lt;=Table6[[#This Row],[80_percent]],"Y", "N")</f>
        <v>N</v>
      </c>
    </row>
    <row r="2359" spans="1:8" x14ac:dyDescent="0.3">
      <c r="A2359">
        <v>43960</v>
      </c>
      <c r="B2359">
        <v>88</v>
      </c>
      <c r="C2359">
        <v>4</v>
      </c>
      <c r="D2359">
        <v>10241</v>
      </c>
      <c r="E2359">
        <v>4.5454545454000003E-2</v>
      </c>
      <c r="F2359">
        <f>SUM(Table6[total_order_amount])*0.8</f>
        <v>141739319.59199998</v>
      </c>
      <c r="G2359">
        <f>SUM($D$2:D2359)</f>
        <v>172852258.32999995</v>
      </c>
      <c r="H2359" t="str">
        <f>IF(Table6[[#This Row],[Cummelutive_sum]]&lt;=Table6[[#This Row],[80_percent]],"Y", "N")</f>
        <v>N</v>
      </c>
    </row>
    <row r="2360" spans="1:8" x14ac:dyDescent="0.3">
      <c r="A2360">
        <v>110800</v>
      </c>
      <c r="B2360">
        <v>79</v>
      </c>
      <c r="C2360">
        <v>3</v>
      </c>
      <c r="D2360">
        <v>10240.700000000001</v>
      </c>
      <c r="E2360">
        <v>3.7974683544E-2</v>
      </c>
      <c r="F2360">
        <f>SUM(Table6[total_order_amount])*0.8</f>
        <v>141739319.59199998</v>
      </c>
      <c r="G2360">
        <f>SUM($D$2:D2360)</f>
        <v>172862499.02999994</v>
      </c>
      <c r="H2360" t="str">
        <f>IF(Table6[[#This Row],[Cummelutive_sum]]&lt;=Table6[[#This Row],[80_percent]],"Y", "N")</f>
        <v>N</v>
      </c>
    </row>
    <row r="2361" spans="1:8" x14ac:dyDescent="0.3">
      <c r="A2361">
        <v>86344</v>
      </c>
      <c r="B2361">
        <v>54</v>
      </c>
      <c r="C2361">
        <v>6</v>
      </c>
      <c r="D2361">
        <v>10222</v>
      </c>
      <c r="E2361">
        <v>0.111111111111</v>
      </c>
      <c r="F2361">
        <f>SUM(Table6[total_order_amount])*0.8</f>
        <v>141739319.59199998</v>
      </c>
      <c r="G2361">
        <f>SUM($D$2:D2361)</f>
        <v>172872721.02999994</v>
      </c>
      <c r="H2361" t="str">
        <f>IF(Table6[[#This Row],[Cummelutive_sum]]&lt;=Table6[[#This Row],[80_percent]],"Y", "N")</f>
        <v>N</v>
      </c>
    </row>
    <row r="2362" spans="1:8" x14ac:dyDescent="0.3">
      <c r="A2362">
        <v>23972</v>
      </c>
      <c r="B2362">
        <v>210</v>
      </c>
      <c r="C2362">
        <v>7</v>
      </c>
      <c r="D2362">
        <v>10214</v>
      </c>
      <c r="E2362">
        <v>3.3333333333000002E-2</v>
      </c>
      <c r="F2362">
        <f>SUM(Table6[total_order_amount])*0.8</f>
        <v>141739319.59199998</v>
      </c>
      <c r="G2362">
        <f>SUM($D$2:D2362)</f>
        <v>172882935.02999994</v>
      </c>
      <c r="H2362" t="str">
        <f>IF(Table6[[#This Row],[Cummelutive_sum]]&lt;=Table6[[#This Row],[80_percent]],"Y", "N")</f>
        <v>N</v>
      </c>
    </row>
    <row r="2363" spans="1:8" x14ac:dyDescent="0.3">
      <c r="A2363">
        <v>101484</v>
      </c>
      <c r="B2363">
        <v>71</v>
      </c>
      <c r="C2363">
        <v>5</v>
      </c>
      <c r="D2363">
        <v>10182</v>
      </c>
      <c r="E2363">
        <v>7.0422535211000004E-2</v>
      </c>
      <c r="F2363">
        <f>SUM(Table6[total_order_amount])*0.8</f>
        <v>141739319.59199998</v>
      </c>
      <c r="G2363">
        <f>SUM($D$2:D2363)</f>
        <v>172893117.02999994</v>
      </c>
      <c r="H2363" t="str">
        <f>IF(Table6[[#This Row],[Cummelutive_sum]]&lt;=Table6[[#This Row],[80_percent]],"Y", "N")</f>
        <v>N</v>
      </c>
    </row>
    <row r="2364" spans="1:8" x14ac:dyDescent="0.3">
      <c r="A2364">
        <v>56672</v>
      </c>
      <c r="B2364">
        <v>8</v>
      </c>
      <c r="C2364">
        <v>2</v>
      </c>
      <c r="D2364">
        <v>10172.530000000001</v>
      </c>
      <c r="E2364">
        <v>0.25</v>
      </c>
      <c r="F2364">
        <f>SUM(Table6[total_order_amount])*0.8</f>
        <v>141739319.59199998</v>
      </c>
      <c r="G2364">
        <f>SUM($D$2:D2364)</f>
        <v>172903289.55999994</v>
      </c>
      <c r="H2364" t="str">
        <f>IF(Table6[[#This Row],[Cummelutive_sum]]&lt;=Table6[[#This Row],[80_percent]],"Y", "N")</f>
        <v>N</v>
      </c>
    </row>
    <row r="2365" spans="1:8" x14ac:dyDescent="0.3">
      <c r="A2365">
        <v>49952</v>
      </c>
      <c r="B2365">
        <v>63</v>
      </c>
      <c r="C2365">
        <v>5</v>
      </c>
      <c r="D2365">
        <v>10122</v>
      </c>
      <c r="E2365">
        <v>7.9365079364999994E-2</v>
      </c>
      <c r="F2365">
        <f>SUM(Table6[total_order_amount])*0.8</f>
        <v>141739319.59199998</v>
      </c>
      <c r="G2365">
        <f>SUM($D$2:D2365)</f>
        <v>172913411.55999994</v>
      </c>
      <c r="H2365" t="str">
        <f>IF(Table6[[#This Row],[Cummelutive_sum]]&lt;=Table6[[#This Row],[80_percent]],"Y", "N")</f>
        <v>N</v>
      </c>
    </row>
    <row r="2366" spans="1:8" x14ac:dyDescent="0.3">
      <c r="A2366">
        <v>85132</v>
      </c>
      <c r="B2366">
        <v>327</v>
      </c>
      <c r="C2366">
        <v>5</v>
      </c>
      <c r="D2366">
        <v>10111</v>
      </c>
      <c r="E2366">
        <v>1.5290519876999999E-2</v>
      </c>
      <c r="F2366">
        <f>SUM(Table6[total_order_amount])*0.8</f>
        <v>141739319.59199998</v>
      </c>
      <c r="G2366">
        <f>SUM($D$2:D2366)</f>
        <v>172923522.55999994</v>
      </c>
      <c r="H2366" t="str">
        <f>IF(Table6[[#This Row],[Cummelutive_sum]]&lt;=Table6[[#This Row],[80_percent]],"Y", "N")</f>
        <v>N</v>
      </c>
    </row>
    <row r="2367" spans="1:8" x14ac:dyDescent="0.3">
      <c r="A2367">
        <v>191592</v>
      </c>
      <c r="B2367">
        <v>227</v>
      </c>
      <c r="C2367">
        <v>14</v>
      </c>
      <c r="D2367">
        <v>10107</v>
      </c>
      <c r="E2367">
        <v>6.167400881E-2</v>
      </c>
      <c r="F2367">
        <f>SUM(Table6[total_order_amount])*0.8</f>
        <v>141739319.59199998</v>
      </c>
      <c r="G2367">
        <f>SUM($D$2:D2367)</f>
        <v>172933629.55999994</v>
      </c>
      <c r="H2367" t="str">
        <f>IF(Table6[[#This Row],[Cummelutive_sum]]&lt;=Table6[[#This Row],[80_percent]],"Y", "N")</f>
        <v>N</v>
      </c>
    </row>
    <row r="2368" spans="1:8" x14ac:dyDescent="0.3">
      <c r="A2368">
        <v>65768</v>
      </c>
      <c r="B2368">
        <v>11</v>
      </c>
      <c r="C2368">
        <v>1</v>
      </c>
      <c r="D2368">
        <v>10092</v>
      </c>
      <c r="E2368">
        <v>9.0909090908999998E-2</v>
      </c>
      <c r="F2368">
        <f>SUM(Table6[total_order_amount])*0.8</f>
        <v>141739319.59199998</v>
      </c>
      <c r="G2368">
        <f>SUM($D$2:D2368)</f>
        <v>172943721.55999994</v>
      </c>
      <c r="H2368" t="str">
        <f>IF(Table6[[#This Row],[Cummelutive_sum]]&lt;=Table6[[#This Row],[80_percent]],"Y", "N")</f>
        <v>N</v>
      </c>
    </row>
    <row r="2369" spans="1:8" x14ac:dyDescent="0.3">
      <c r="A2369">
        <v>47796</v>
      </c>
      <c r="B2369">
        <v>93</v>
      </c>
      <c r="C2369">
        <v>6</v>
      </c>
      <c r="D2369">
        <v>10075</v>
      </c>
      <c r="E2369">
        <v>6.4516129032000005E-2</v>
      </c>
      <c r="F2369">
        <f>SUM(Table6[total_order_amount])*0.8</f>
        <v>141739319.59199998</v>
      </c>
      <c r="G2369">
        <f>SUM($D$2:D2369)</f>
        <v>172953796.55999994</v>
      </c>
      <c r="H2369" t="str">
        <f>IF(Table6[[#This Row],[Cummelutive_sum]]&lt;=Table6[[#This Row],[80_percent]],"Y", "N")</f>
        <v>N</v>
      </c>
    </row>
    <row r="2370" spans="1:8" x14ac:dyDescent="0.3">
      <c r="A2370">
        <v>138320</v>
      </c>
      <c r="B2370">
        <v>33</v>
      </c>
      <c r="C2370">
        <v>2</v>
      </c>
      <c r="D2370">
        <v>10058</v>
      </c>
      <c r="E2370">
        <v>6.0606060606000003E-2</v>
      </c>
      <c r="F2370">
        <f>SUM(Table6[total_order_amount])*0.8</f>
        <v>141739319.59199998</v>
      </c>
      <c r="G2370">
        <f>SUM($D$2:D2370)</f>
        <v>172963854.55999994</v>
      </c>
      <c r="H2370" t="str">
        <f>IF(Table6[[#This Row],[Cummelutive_sum]]&lt;=Table6[[#This Row],[80_percent]],"Y", "N")</f>
        <v>N</v>
      </c>
    </row>
    <row r="2371" spans="1:8" x14ac:dyDescent="0.3">
      <c r="A2371">
        <v>78208</v>
      </c>
      <c r="B2371">
        <v>10</v>
      </c>
      <c r="C2371">
        <v>4</v>
      </c>
      <c r="D2371">
        <v>10046</v>
      </c>
      <c r="E2371">
        <v>0.4</v>
      </c>
      <c r="F2371">
        <f>SUM(Table6[total_order_amount])*0.8</f>
        <v>141739319.59199998</v>
      </c>
      <c r="G2371">
        <f>SUM($D$2:D2371)</f>
        <v>172973900.55999994</v>
      </c>
      <c r="H2371" t="str">
        <f>IF(Table6[[#This Row],[Cummelutive_sum]]&lt;=Table6[[#This Row],[80_percent]],"Y", "N")</f>
        <v>N</v>
      </c>
    </row>
    <row r="2372" spans="1:8" x14ac:dyDescent="0.3">
      <c r="A2372">
        <v>222900</v>
      </c>
      <c r="B2372">
        <v>13</v>
      </c>
      <c r="C2372">
        <v>2</v>
      </c>
      <c r="D2372">
        <v>10044</v>
      </c>
      <c r="E2372">
        <v>0.15384615384600001</v>
      </c>
      <c r="F2372">
        <f>SUM(Table6[total_order_amount])*0.8</f>
        <v>141739319.59199998</v>
      </c>
      <c r="G2372">
        <f>SUM($D$2:D2372)</f>
        <v>172983944.55999994</v>
      </c>
      <c r="H2372" t="str">
        <f>IF(Table6[[#This Row],[Cummelutive_sum]]&lt;=Table6[[#This Row],[80_percent]],"Y", "N")</f>
        <v>N</v>
      </c>
    </row>
    <row r="2373" spans="1:8" x14ac:dyDescent="0.3">
      <c r="A2373">
        <v>160404</v>
      </c>
      <c r="B2373">
        <v>60</v>
      </c>
      <c r="C2373">
        <v>4</v>
      </c>
      <c r="D2373">
        <v>10044</v>
      </c>
      <c r="E2373">
        <v>6.6666666666000005E-2</v>
      </c>
      <c r="F2373">
        <f>SUM(Table6[total_order_amount])*0.8</f>
        <v>141739319.59199998</v>
      </c>
      <c r="G2373">
        <f>SUM($D$2:D2373)</f>
        <v>172993988.55999994</v>
      </c>
      <c r="H2373" t="str">
        <f>IF(Table6[[#This Row],[Cummelutive_sum]]&lt;=Table6[[#This Row],[80_percent]],"Y", "N")</f>
        <v>N</v>
      </c>
    </row>
    <row r="2374" spans="1:8" x14ac:dyDescent="0.3">
      <c r="A2374">
        <v>101656</v>
      </c>
      <c r="B2374">
        <v>31</v>
      </c>
      <c r="C2374">
        <v>2</v>
      </c>
      <c r="D2374">
        <v>10040</v>
      </c>
      <c r="E2374">
        <v>6.4516129032000005E-2</v>
      </c>
      <c r="F2374">
        <f>SUM(Table6[total_order_amount])*0.8</f>
        <v>141739319.59199998</v>
      </c>
      <c r="G2374">
        <f>SUM($D$2:D2374)</f>
        <v>173004028.55999994</v>
      </c>
      <c r="H2374" t="str">
        <f>IF(Table6[[#This Row],[Cummelutive_sum]]&lt;=Table6[[#This Row],[80_percent]],"Y", "N")</f>
        <v>N</v>
      </c>
    </row>
    <row r="2375" spans="1:8" x14ac:dyDescent="0.3">
      <c r="A2375">
        <v>104128</v>
      </c>
      <c r="B2375">
        <v>90</v>
      </c>
      <c r="C2375">
        <v>5</v>
      </c>
      <c r="D2375">
        <v>10028</v>
      </c>
      <c r="E2375">
        <v>5.5555555554999997E-2</v>
      </c>
      <c r="F2375">
        <f>SUM(Table6[total_order_amount])*0.8</f>
        <v>141739319.59199998</v>
      </c>
      <c r="G2375">
        <f>SUM($D$2:D2375)</f>
        <v>173014056.55999994</v>
      </c>
      <c r="H2375" t="str">
        <f>IF(Table6[[#This Row],[Cummelutive_sum]]&lt;=Table6[[#This Row],[80_percent]],"Y", "N")</f>
        <v>N</v>
      </c>
    </row>
    <row r="2376" spans="1:8" x14ac:dyDescent="0.3">
      <c r="A2376">
        <v>64016</v>
      </c>
      <c r="B2376">
        <v>20</v>
      </c>
      <c r="C2376">
        <v>1</v>
      </c>
      <c r="D2376">
        <v>10025</v>
      </c>
      <c r="E2376">
        <v>0.05</v>
      </c>
      <c r="F2376">
        <f>SUM(Table6[total_order_amount])*0.8</f>
        <v>141739319.59199998</v>
      </c>
      <c r="G2376">
        <f>SUM($D$2:D2376)</f>
        <v>173024081.55999994</v>
      </c>
      <c r="H2376" t="str">
        <f>IF(Table6[[#This Row],[Cummelutive_sum]]&lt;=Table6[[#This Row],[80_percent]],"Y", "N")</f>
        <v>N</v>
      </c>
    </row>
    <row r="2377" spans="1:8" x14ac:dyDescent="0.3">
      <c r="A2377">
        <v>29788</v>
      </c>
      <c r="B2377">
        <v>328</v>
      </c>
      <c r="C2377">
        <v>12</v>
      </c>
      <c r="D2377">
        <v>10012.5</v>
      </c>
      <c r="E2377">
        <v>3.6585365852999999E-2</v>
      </c>
      <c r="F2377">
        <f>SUM(Table6[total_order_amount])*0.8</f>
        <v>141739319.59199998</v>
      </c>
      <c r="G2377">
        <f>SUM($D$2:D2377)</f>
        <v>173034094.05999994</v>
      </c>
      <c r="H2377" t="str">
        <f>IF(Table6[[#This Row],[Cummelutive_sum]]&lt;=Table6[[#This Row],[80_percent]],"Y", "N")</f>
        <v>N</v>
      </c>
    </row>
    <row r="2378" spans="1:8" x14ac:dyDescent="0.3">
      <c r="A2378">
        <v>75948</v>
      </c>
      <c r="B2378">
        <v>8</v>
      </c>
      <c r="C2378">
        <v>1</v>
      </c>
      <c r="D2378">
        <v>9999.99</v>
      </c>
      <c r="E2378">
        <v>0.125</v>
      </c>
      <c r="F2378">
        <f>SUM(Table6[total_order_amount])*0.8</f>
        <v>141739319.59199998</v>
      </c>
      <c r="G2378">
        <f>SUM($D$2:D2378)</f>
        <v>173044094.04999995</v>
      </c>
      <c r="H2378" t="str">
        <f>IF(Table6[[#This Row],[Cummelutive_sum]]&lt;=Table6[[#This Row],[80_percent]],"Y", "N")</f>
        <v>N</v>
      </c>
    </row>
    <row r="2379" spans="1:8" x14ac:dyDescent="0.3">
      <c r="A2379">
        <v>203964</v>
      </c>
      <c r="B2379">
        <v>40</v>
      </c>
      <c r="C2379">
        <v>1</v>
      </c>
      <c r="D2379">
        <v>9996</v>
      </c>
      <c r="E2379">
        <v>2.5000000000000001E-2</v>
      </c>
      <c r="F2379">
        <f>SUM(Table6[total_order_amount])*0.8</f>
        <v>141739319.59199998</v>
      </c>
      <c r="G2379">
        <f>SUM($D$2:D2379)</f>
        <v>173054090.04999995</v>
      </c>
      <c r="H2379" t="str">
        <f>IF(Table6[[#This Row],[Cummelutive_sum]]&lt;=Table6[[#This Row],[80_percent]],"Y", "N")</f>
        <v>N</v>
      </c>
    </row>
    <row r="2380" spans="1:8" x14ac:dyDescent="0.3">
      <c r="A2380">
        <v>114036</v>
      </c>
      <c r="B2380">
        <v>212</v>
      </c>
      <c r="C2380">
        <v>1</v>
      </c>
      <c r="D2380">
        <v>9996</v>
      </c>
      <c r="E2380">
        <v>4.7169811319999998E-3</v>
      </c>
      <c r="F2380">
        <f>SUM(Table6[total_order_amount])*0.8</f>
        <v>141739319.59199998</v>
      </c>
      <c r="G2380">
        <f>SUM($D$2:D2380)</f>
        <v>173064086.04999995</v>
      </c>
      <c r="H2380" t="str">
        <f>IF(Table6[[#This Row],[Cummelutive_sum]]&lt;=Table6[[#This Row],[80_percent]],"Y", "N")</f>
        <v>N</v>
      </c>
    </row>
    <row r="2381" spans="1:8" x14ac:dyDescent="0.3">
      <c r="A2381">
        <v>101624</v>
      </c>
      <c r="B2381">
        <v>96</v>
      </c>
      <c r="C2381">
        <v>2</v>
      </c>
      <c r="D2381">
        <v>9973.9</v>
      </c>
      <c r="E2381">
        <v>2.0833333333000002E-2</v>
      </c>
      <c r="F2381">
        <f>SUM(Table6[total_order_amount])*0.8</f>
        <v>141739319.59199998</v>
      </c>
      <c r="G2381">
        <f>SUM($D$2:D2381)</f>
        <v>173074059.94999996</v>
      </c>
      <c r="H2381" t="str">
        <f>IF(Table6[[#This Row],[Cummelutive_sum]]&lt;=Table6[[#This Row],[80_percent]],"Y", "N")</f>
        <v>N</v>
      </c>
    </row>
    <row r="2382" spans="1:8" x14ac:dyDescent="0.3">
      <c r="A2382">
        <v>150060</v>
      </c>
      <c r="B2382">
        <v>73</v>
      </c>
      <c r="C2382">
        <v>1</v>
      </c>
      <c r="D2382">
        <v>9954</v>
      </c>
      <c r="E2382">
        <v>1.3698630135999999E-2</v>
      </c>
      <c r="F2382">
        <f>SUM(Table6[total_order_amount])*0.8</f>
        <v>141739319.59199998</v>
      </c>
      <c r="G2382">
        <f>SUM($D$2:D2382)</f>
        <v>173084013.94999996</v>
      </c>
      <c r="H2382" t="str">
        <f>IF(Table6[[#This Row],[Cummelutive_sum]]&lt;=Table6[[#This Row],[80_percent]],"Y", "N")</f>
        <v>N</v>
      </c>
    </row>
    <row r="2383" spans="1:8" x14ac:dyDescent="0.3">
      <c r="A2383">
        <v>53424</v>
      </c>
      <c r="B2383">
        <v>45</v>
      </c>
      <c r="C2383">
        <v>2</v>
      </c>
      <c r="D2383">
        <v>9952</v>
      </c>
      <c r="E2383">
        <v>4.4444444444000003E-2</v>
      </c>
      <c r="F2383">
        <f>SUM(Table6[total_order_amount])*0.8</f>
        <v>141739319.59199998</v>
      </c>
      <c r="G2383">
        <f>SUM($D$2:D2383)</f>
        <v>173093965.94999996</v>
      </c>
      <c r="H2383" t="str">
        <f>IF(Table6[[#This Row],[Cummelutive_sum]]&lt;=Table6[[#This Row],[80_percent]],"Y", "N")</f>
        <v>N</v>
      </c>
    </row>
    <row r="2384" spans="1:8" x14ac:dyDescent="0.3">
      <c r="A2384">
        <v>83964</v>
      </c>
      <c r="B2384">
        <v>88</v>
      </c>
      <c r="C2384">
        <v>26</v>
      </c>
      <c r="D2384">
        <v>9925</v>
      </c>
      <c r="E2384">
        <v>0.29545454545400002</v>
      </c>
      <c r="F2384">
        <f>SUM(Table6[total_order_amount])*0.8</f>
        <v>141739319.59199998</v>
      </c>
      <c r="G2384">
        <f>SUM($D$2:D2384)</f>
        <v>173103890.94999996</v>
      </c>
      <c r="H2384" t="str">
        <f>IF(Table6[[#This Row],[Cummelutive_sum]]&lt;=Table6[[#This Row],[80_percent]],"Y", "N")</f>
        <v>N</v>
      </c>
    </row>
    <row r="2385" spans="1:8" x14ac:dyDescent="0.3">
      <c r="A2385">
        <v>87616</v>
      </c>
      <c r="B2385">
        <v>27</v>
      </c>
      <c r="C2385">
        <v>3</v>
      </c>
      <c r="D2385">
        <v>9921</v>
      </c>
      <c r="E2385">
        <v>0.111111111111</v>
      </c>
      <c r="F2385">
        <f>SUM(Table6[total_order_amount])*0.8</f>
        <v>141739319.59199998</v>
      </c>
      <c r="G2385">
        <f>SUM($D$2:D2385)</f>
        <v>173113811.94999996</v>
      </c>
      <c r="H2385" t="str">
        <f>IF(Table6[[#This Row],[Cummelutive_sum]]&lt;=Table6[[#This Row],[80_percent]],"Y", "N")</f>
        <v>N</v>
      </c>
    </row>
    <row r="2386" spans="1:8" x14ac:dyDescent="0.3">
      <c r="A2386">
        <v>152448</v>
      </c>
      <c r="B2386">
        <v>121</v>
      </c>
      <c r="C2386">
        <v>2</v>
      </c>
      <c r="D2386">
        <v>9916</v>
      </c>
      <c r="E2386">
        <v>1.6528925619E-2</v>
      </c>
      <c r="F2386">
        <f>SUM(Table6[total_order_amount])*0.8</f>
        <v>141739319.59199998</v>
      </c>
      <c r="G2386">
        <f>SUM($D$2:D2386)</f>
        <v>173123727.94999996</v>
      </c>
      <c r="H2386" t="str">
        <f>IF(Table6[[#This Row],[Cummelutive_sum]]&lt;=Table6[[#This Row],[80_percent]],"Y", "N")</f>
        <v>N</v>
      </c>
    </row>
    <row r="2387" spans="1:8" x14ac:dyDescent="0.3">
      <c r="A2387">
        <v>199172</v>
      </c>
      <c r="B2387">
        <v>6</v>
      </c>
      <c r="C2387">
        <v>2</v>
      </c>
      <c r="D2387">
        <v>9878</v>
      </c>
      <c r="E2387">
        <v>0.33333333333300003</v>
      </c>
      <c r="F2387">
        <f>SUM(Table6[total_order_amount])*0.8</f>
        <v>141739319.59199998</v>
      </c>
      <c r="G2387">
        <f>SUM($D$2:D2387)</f>
        <v>173133605.94999996</v>
      </c>
      <c r="H2387" t="str">
        <f>IF(Table6[[#This Row],[Cummelutive_sum]]&lt;=Table6[[#This Row],[80_percent]],"Y", "N")</f>
        <v>N</v>
      </c>
    </row>
    <row r="2388" spans="1:8" x14ac:dyDescent="0.3">
      <c r="A2388">
        <v>44544</v>
      </c>
      <c r="B2388">
        <v>19</v>
      </c>
      <c r="C2388">
        <v>2</v>
      </c>
      <c r="D2388">
        <v>9874</v>
      </c>
      <c r="E2388">
        <v>0.105263157894</v>
      </c>
      <c r="F2388">
        <f>SUM(Table6[total_order_amount])*0.8</f>
        <v>141739319.59199998</v>
      </c>
      <c r="G2388">
        <f>SUM($D$2:D2388)</f>
        <v>173143479.94999996</v>
      </c>
      <c r="H2388" t="str">
        <f>IF(Table6[[#This Row],[Cummelutive_sum]]&lt;=Table6[[#This Row],[80_percent]],"Y", "N")</f>
        <v>N</v>
      </c>
    </row>
    <row r="2389" spans="1:8" x14ac:dyDescent="0.3">
      <c r="A2389">
        <v>219024</v>
      </c>
      <c r="B2389">
        <v>61</v>
      </c>
      <c r="C2389">
        <v>2</v>
      </c>
      <c r="D2389">
        <v>9866</v>
      </c>
      <c r="E2389">
        <v>3.2786885245000001E-2</v>
      </c>
      <c r="F2389">
        <f>SUM(Table6[total_order_amount])*0.8</f>
        <v>141739319.59199998</v>
      </c>
      <c r="G2389">
        <f>SUM($D$2:D2389)</f>
        <v>173153345.94999996</v>
      </c>
      <c r="H2389" t="str">
        <f>IF(Table6[[#This Row],[Cummelutive_sum]]&lt;=Table6[[#This Row],[80_percent]],"Y", "N")</f>
        <v>N</v>
      </c>
    </row>
    <row r="2390" spans="1:8" x14ac:dyDescent="0.3">
      <c r="A2390">
        <v>24504</v>
      </c>
      <c r="B2390">
        <v>71</v>
      </c>
      <c r="C2390">
        <v>3</v>
      </c>
      <c r="D2390">
        <v>9852</v>
      </c>
      <c r="E2390">
        <v>4.2253521125999997E-2</v>
      </c>
      <c r="F2390">
        <f>SUM(Table6[total_order_amount])*0.8</f>
        <v>141739319.59199998</v>
      </c>
      <c r="G2390">
        <f>SUM($D$2:D2390)</f>
        <v>173163197.94999996</v>
      </c>
      <c r="H2390" t="str">
        <f>IF(Table6[[#This Row],[Cummelutive_sum]]&lt;=Table6[[#This Row],[80_percent]],"Y", "N")</f>
        <v>N</v>
      </c>
    </row>
    <row r="2391" spans="1:8" x14ac:dyDescent="0.3">
      <c r="A2391">
        <v>136844</v>
      </c>
      <c r="B2391">
        <v>54</v>
      </c>
      <c r="C2391">
        <v>3</v>
      </c>
      <c r="D2391">
        <v>9848</v>
      </c>
      <c r="E2391">
        <v>5.5555555554999997E-2</v>
      </c>
      <c r="F2391">
        <f>SUM(Table6[total_order_amount])*0.8</f>
        <v>141739319.59199998</v>
      </c>
      <c r="G2391">
        <f>SUM($D$2:D2391)</f>
        <v>173173045.94999996</v>
      </c>
      <c r="H2391" t="str">
        <f>IF(Table6[[#This Row],[Cummelutive_sum]]&lt;=Table6[[#This Row],[80_percent]],"Y", "N")</f>
        <v>N</v>
      </c>
    </row>
    <row r="2392" spans="1:8" x14ac:dyDescent="0.3">
      <c r="A2392">
        <v>109928</v>
      </c>
      <c r="B2392">
        <v>18</v>
      </c>
      <c r="C2392">
        <v>3</v>
      </c>
      <c r="D2392">
        <v>9830</v>
      </c>
      <c r="E2392">
        <v>0.166666666666</v>
      </c>
      <c r="F2392">
        <f>SUM(Table6[total_order_amount])*0.8</f>
        <v>141739319.59199998</v>
      </c>
      <c r="G2392">
        <f>SUM($D$2:D2392)</f>
        <v>173182875.94999996</v>
      </c>
      <c r="H2392" t="str">
        <f>IF(Table6[[#This Row],[Cummelutive_sum]]&lt;=Table6[[#This Row],[80_percent]],"Y", "N")</f>
        <v>N</v>
      </c>
    </row>
    <row r="2393" spans="1:8" x14ac:dyDescent="0.3">
      <c r="A2393">
        <v>46760</v>
      </c>
      <c r="B2393">
        <v>102</v>
      </c>
      <c r="C2393">
        <v>4</v>
      </c>
      <c r="D2393">
        <v>9816</v>
      </c>
      <c r="E2393">
        <v>3.9215686274000003E-2</v>
      </c>
      <c r="F2393">
        <f>SUM(Table6[total_order_amount])*0.8</f>
        <v>141739319.59199998</v>
      </c>
      <c r="G2393">
        <f>SUM($D$2:D2393)</f>
        <v>173192691.94999996</v>
      </c>
      <c r="H2393" t="str">
        <f>IF(Table6[[#This Row],[Cummelutive_sum]]&lt;=Table6[[#This Row],[80_percent]],"Y", "N")</f>
        <v>N</v>
      </c>
    </row>
    <row r="2394" spans="1:8" x14ac:dyDescent="0.3">
      <c r="A2394">
        <v>222860</v>
      </c>
      <c r="B2394">
        <v>75</v>
      </c>
      <c r="C2394">
        <v>12</v>
      </c>
      <c r="D2394">
        <v>9791</v>
      </c>
      <c r="E2394">
        <v>0.16</v>
      </c>
      <c r="F2394">
        <f>SUM(Table6[total_order_amount])*0.8</f>
        <v>141739319.59199998</v>
      </c>
      <c r="G2394">
        <f>SUM($D$2:D2394)</f>
        <v>173202482.94999996</v>
      </c>
      <c r="H2394" t="str">
        <f>IF(Table6[[#This Row],[Cummelutive_sum]]&lt;=Table6[[#This Row],[80_percent]],"Y", "N")</f>
        <v>N</v>
      </c>
    </row>
    <row r="2395" spans="1:8" x14ac:dyDescent="0.3">
      <c r="A2395">
        <v>124548</v>
      </c>
      <c r="B2395">
        <v>40</v>
      </c>
      <c r="C2395">
        <v>3</v>
      </c>
      <c r="D2395">
        <v>9788</v>
      </c>
      <c r="E2395">
        <v>7.4999999999999997E-2</v>
      </c>
      <c r="F2395">
        <f>SUM(Table6[total_order_amount])*0.8</f>
        <v>141739319.59199998</v>
      </c>
      <c r="G2395">
        <f>SUM($D$2:D2395)</f>
        <v>173212270.94999996</v>
      </c>
      <c r="H2395" t="str">
        <f>IF(Table6[[#This Row],[Cummelutive_sum]]&lt;=Table6[[#This Row],[80_percent]],"Y", "N")</f>
        <v>N</v>
      </c>
    </row>
    <row r="2396" spans="1:8" x14ac:dyDescent="0.3">
      <c r="A2396">
        <v>133544</v>
      </c>
      <c r="B2396">
        <v>67</v>
      </c>
      <c r="C2396">
        <v>2</v>
      </c>
      <c r="D2396">
        <v>9788</v>
      </c>
      <c r="E2396">
        <v>2.9850746268000002E-2</v>
      </c>
      <c r="F2396">
        <f>SUM(Table6[total_order_amount])*0.8</f>
        <v>141739319.59199998</v>
      </c>
      <c r="G2396">
        <f>SUM($D$2:D2396)</f>
        <v>173222058.94999996</v>
      </c>
      <c r="H2396" t="str">
        <f>IF(Table6[[#This Row],[Cummelutive_sum]]&lt;=Table6[[#This Row],[80_percent]],"Y", "N")</f>
        <v>N</v>
      </c>
    </row>
    <row r="2397" spans="1:8" x14ac:dyDescent="0.3">
      <c r="A2397">
        <v>68716</v>
      </c>
      <c r="B2397">
        <v>132</v>
      </c>
      <c r="C2397">
        <v>2</v>
      </c>
      <c r="D2397">
        <v>9788</v>
      </c>
      <c r="E2397">
        <v>1.5151515151E-2</v>
      </c>
      <c r="F2397">
        <f>SUM(Table6[total_order_amount])*0.8</f>
        <v>141739319.59199998</v>
      </c>
      <c r="G2397">
        <f>SUM($D$2:D2397)</f>
        <v>173231846.94999996</v>
      </c>
      <c r="H2397" t="str">
        <f>IF(Table6[[#This Row],[Cummelutive_sum]]&lt;=Table6[[#This Row],[80_percent]],"Y", "N")</f>
        <v>N</v>
      </c>
    </row>
    <row r="2398" spans="1:8" x14ac:dyDescent="0.3">
      <c r="A2398">
        <v>52408</v>
      </c>
      <c r="B2398">
        <v>112</v>
      </c>
      <c r="C2398">
        <v>5</v>
      </c>
      <c r="D2398">
        <v>9785.1200000000008</v>
      </c>
      <c r="E2398">
        <v>4.4642857142000003E-2</v>
      </c>
      <c r="F2398">
        <f>SUM(Table6[total_order_amount])*0.8</f>
        <v>141739319.59199998</v>
      </c>
      <c r="G2398">
        <f>SUM($D$2:D2398)</f>
        <v>173241632.06999996</v>
      </c>
      <c r="H2398" t="str">
        <f>IF(Table6[[#This Row],[Cummelutive_sum]]&lt;=Table6[[#This Row],[80_percent]],"Y", "N")</f>
        <v>N</v>
      </c>
    </row>
    <row r="2399" spans="1:8" x14ac:dyDescent="0.3">
      <c r="A2399">
        <v>114564</v>
      </c>
      <c r="B2399">
        <v>14</v>
      </c>
      <c r="C2399">
        <v>2</v>
      </c>
      <c r="D2399">
        <v>9756</v>
      </c>
      <c r="E2399">
        <v>0.14285714285699999</v>
      </c>
      <c r="F2399">
        <f>SUM(Table6[total_order_amount])*0.8</f>
        <v>141739319.59199998</v>
      </c>
      <c r="G2399">
        <f>SUM($D$2:D2399)</f>
        <v>173251388.06999996</v>
      </c>
      <c r="H2399" t="str">
        <f>IF(Table6[[#This Row],[Cummelutive_sum]]&lt;=Table6[[#This Row],[80_percent]],"Y", "N")</f>
        <v>N</v>
      </c>
    </row>
    <row r="2400" spans="1:8" x14ac:dyDescent="0.3">
      <c r="A2400">
        <v>73648</v>
      </c>
      <c r="B2400">
        <v>36</v>
      </c>
      <c r="C2400">
        <v>5</v>
      </c>
      <c r="D2400">
        <v>9756</v>
      </c>
      <c r="E2400">
        <v>0.13888888888799999</v>
      </c>
      <c r="F2400">
        <f>SUM(Table6[total_order_amount])*0.8</f>
        <v>141739319.59199998</v>
      </c>
      <c r="G2400">
        <f>SUM($D$2:D2400)</f>
        <v>173261144.06999996</v>
      </c>
      <c r="H2400" t="str">
        <f>IF(Table6[[#This Row],[Cummelutive_sum]]&lt;=Table6[[#This Row],[80_percent]],"Y", "N")</f>
        <v>N</v>
      </c>
    </row>
    <row r="2401" spans="1:8" x14ac:dyDescent="0.3">
      <c r="A2401">
        <v>103896</v>
      </c>
      <c r="B2401">
        <v>33</v>
      </c>
      <c r="C2401">
        <v>3</v>
      </c>
      <c r="D2401">
        <v>9756</v>
      </c>
      <c r="E2401">
        <v>9.0909090908999998E-2</v>
      </c>
      <c r="F2401">
        <f>SUM(Table6[total_order_amount])*0.8</f>
        <v>141739319.59199998</v>
      </c>
      <c r="G2401">
        <f>SUM($D$2:D2401)</f>
        <v>173270900.06999996</v>
      </c>
      <c r="H2401" t="str">
        <f>IF(Table6[[#This Row],[Cummelutive_sum]]&lt;=Table6[[#This Row],[80_percent]],"Y", "N")</f>
        <v>N</v>
      </c>
    </row>
    <row r="2402" spans="1:8" x14ac:dyDescent="0.3">
      <c r="A2402">
        <v>63952</v>
      </c>
      <c r="B2402">
        <v>43</v>
      </c>
      <c r="C2402">
        <v>2</v>
      </c>
      <c r="D2402">
        <v>9756</v>
      </c>
      <c r="E2402">
        <v>4.6511627905999997E-2</v>
      </c>
      <c r="F2402">
        <f>SUM(Table6[total_order_amount])*0.8</f>
        <v>141739319.59199998</v>
      </c>
      <c r="G2402">
        <f>SUM($D$2:D2402)</f>
        <v>173280656.06999996</v>
      </c>
      <c r="H2402" t="str">
        <f>IF(Table6[[#This Row],[Cummelutive_sum]]&lt;=Table6[[#This Row],[80_percent]],"Y", "N")</f>
        <v>N</v>
      </c>
    </row>
    <row r="2403" spans="1:8" x14ac:dyDescent="0.3">
      <c r="A2403">
        <v>69048</v>
      </c>
      <c r="B2403">
        <v>29</v>
      </c>
      <c r="C2403">
        <v>1</v>
      </c>
      <c r="D2403">
        <v>9756</v>
      </c>
      <c r="E2403">
        <v>3.4482758619999998E-2</v>
      </c>
      <c r="F2403">
        <f>SUM(Table6[total_order_amount])*0.8</f>
        <v>141739319.59199998</v>
      </c>
      <c r="G2403">
        <f>SUM($D$2:D2403)</f>
        <v>173290412.06999996</v>
      </c>
      <c r="H2403" t="str">
        <f>IF(Table6[[#This Row],[Cummelutive_sum]]&lt;=Table6[[#This Row],[80_percent]],"Y", "N")</f>
        <v>N</v>
      </c>
    </row>
    <row r="2404" spans="1:8" x14ac:dyDescent="0.3">
      <c r="A2404">
        <v>218220</v>
      </c>
      <c r="B2404">
        <v>37</v>
      </c>
      <c r="C2404">
        <v>3</v>
      </c>
      <c r="D2404">
        <v>9724</v>
      </c>
      <c r="E2404">
        <v>8.1081081080999998E-2</v>
      </c>
      <c r="F2404">
        <f>SUM(Table6[total_order_amount])*0.8</f>
        <v>141739319.59199998</v>
      </c>
      <c r="G2404">
        <f>SUM($D$2:D2404)</f>
        <v>173300136.06999996</v>
      </c>
      <c r="H2404" t="str">
        <f>IF(Table6[[#This Row],[Cummelutive_sum]]&lt;=Table6[[#This Row],[80_percent]],"Y", "N")</f>
        <v>N</v>
      </c>
    </row>
    <row r="2405" spans="1:8" x14ac:dyDescent="0.3">
      <c r="A2405">
        <v>104936</v>
      </c>
      <c r="B2405">
        <v>186</v>
      </c>
      <c r="C2405">
        <v>7</v>
      </c>
      <c r="D2405">
        <v>9688.27</v>
      </c>
      <c r="E2405">
        <v>3.7634408602E-2</v>
      </c>
      <c r="F2405">
        <f>SUM(Table6[total_order_amount])*0.8</f>
        <v>141739319.59199998</v>
      </c>
      <c r="G2405">
        <f>SUM($D$2:D2405)</f>
        <v>173309824.33999997</v>
      </c>
      <c r="H2405" t="str">
        <f>IF(Table6[[#This Row],[Cummelutive_sum]]&lt;=Table6[[#This Row],[80_percent]],"Y", "N")</f>
        <v>N</v>
      </c>
    </row>
    <row r="2406" spans="1:8" x14ac:dyDescent="0.3">
      <c r="A2406">
        <v>190244</v>
      </c>
      <c r="B2406">
        <v>61</v>
      </c>
      <c r="C2406">
        <v>3</v>
      </c>
      <c r="D2406">
        <v>9668</v>
      </c>
      <c r="E2406">
        <v>4.9180327868000001E-2</v>
      </c>
      <c r="F2406">
        <f>SUM(Table6[total_order_amount])*0.8</f>
        <v>141739319.59199998</v>
      </c>
      <c r="G2406">
        <f>SUM($D$2:D2406)</f>
        <v>173319492.33999997</v>
      </c>
      <c r="H2406" t="str">
        <f>IF(Table6[[#This Row],[Cummelutive_sum]]&lt;=Table6[[#This Row],[80_percent]],"Y", "N")</f>
        <v>N</v>
      </c>
    </row>
    <row r="2407" spans="1:8" x14ac:dyDescent="0.3">
      <c r="A2407">
        <v>64364</v>
      </c>
      <c r="B2407">
        <v>25</v>
      </c>
      <c r="C2407">
        <v>7</v>
      </c>
      <c r="D2407">
        <v>9642</v>
      </c>
      <c r="E2407">
        <v>0.28000000000000003</v>
      </c>
      <c r="F2407">
        <f>SUM(Table6[total_order_amount])*0.8</f>
        <v>141739319.59199998</v>
      </c>
      <c r="G2407">
        <f>SUM($D$2:D2407)</f>
        <v>173329134.33999997</v>
      </c>
      <c r="H2407" t="str">
        <f>IF(Table6[[#This Row],[Cummelutive_sum]]&lt;=Table6[[#This Row],[80_percent]],"Y", "N")</f>
        <v>N</v>
      </c>
    </row>
    <row r="2408" spans="1:8" x14ac:dyDescent="0.3">
      <c r="A2408">
        <v>63464</v>
      </c>
      <c r="B2408">
        <v>81</v>
      </c>
      <c r="C2408">
        <v>1</v>
      </c>
      <c r="D2408">
        <v>9639</v>
      </c>
      <c r="E2408">
        <v>1.2345679012E-2</v>
      </c>
      <c r="F2408">
        <f>SUM(Table6[total_order_amount])*0.8</f>
        <v>141739319.59199998</v>
      </c>
      <c r="G2408">
        <f>SUM($D$2:D2408)</f>
        <v>173338773.33999997</v>
      </c>
      <c r="H2408" t="str">
        <f>IF(Table6[[#This Row],[Cummelutive_sum]]&lt;=Table6[[#This Row],[80_percent]],"Y", "N")</f>
        <v>N</v>
      </c>
    </row>
    <row r="2409" spans="1:8" x14ac:dyDescent="0.3">
      <c r="A2409">
        <v>24872</v>
      </c>
      <c r="B2409">
        <v>42</v>
      </c>
      <c r="C2409">
        <v>2</v>
      </c>
      <c r="D2409">
        <v>9608</v>
      </c>
      <c r="E2409">
        <v>4.7619047619000002E-2</v>
      </c>
      <c r="F2409">
        <f>SUM(Table6[total_order_amount])*0.8</f>
        <v>141739319.59199998</v>
      </c>
      <c r="G2409">
        <f>SUM($D$2:D2409)</f>
        <v>173348381.33999997</v>
      </c>
      <c r="H2409" t="str">
        <f>IF(Table6[[#This Row],[Cummelutive_sum]]&lt;=Table6[[#This Row],[80_percent]],"Y", "N")</f>
        <v>N</v>
      </c>
    </row>
    <row r="2410" spans="1:8" x14ac:dyDescent="0.3">
      <c r="A2410">
        <v>46780</v>
      </c>
      <c r="B2410">
        <v>24</v>
      </c>
      <c r="C2410">
        <v>1</v>
      </c>
      <c r="D2410">
        <v>9600</v>
      </c>
      <c r="E2410">
        <v>4.1666666666000003E-2</v>
      </c>
      <c r="F2410">
        <f>SUM(Table6[total_order_amount])*0.8</f>
        <v>141739319.59199998</v>
      </c>
      <c r="G2410">
        <f>SUM($D$2:D2410)</f>
        <v>173357981.33999997</v>
      </c>
      <c r="H2410" t="str">
        <f>IF(Table6[[#This Row],[Cummelutive_sum]]&lt;=Table6[[#This Row],[80_percent]],"Y", "N")</f>
        <v>N</v>
      </c>
    </row>
    <row r="2411" spans="1:8" x14ac:dyDescent="0.3">
      <c r="A2411">
        <v>124220</v>
      </c>
      <c r="B2411">
        <v>144</v>
      </c>
      <c r="C2411">
        <v>4</v>
      </c>
      <c r="D2411">
        <v>9592</v>
      </c>
      <c r="E2411">
        <v>2.7777777776999999E-2</v>
      </c>
      <c r="F2411">
        <f>SUM(Table6[total_order_amount])*0.8</f>
        <v>141739319.59199998</v>
      </c>
      <c r="G2411">
        <f>SUM($D$2:D2411)</f>
        <v>173367573.33999997</v>
      </c>
      <c r="H2411" t="str">
        <f>IF(Table6[[#This Row],[Cummelutive_sum]]&lt;=Table6[[#This Row],[80_percent]],"Y", "N")</f>
        <v>N</v>
      </c>
    </row>
    <row r="2412" spans="1:8" x14ac:dyDescent="0.3">
      <c r="A2412">
        <v>48908</v>
      </c>
      <c r="B2412">
        <v>95</v>
      </c>
      <c r="C2412">
        <v>8</v>
      </c>
      <c r="D2412">
        <v>9567.68</v>
      </c>
      <c r="E2412">
        <v>8.4210526315000006E-2</v>
      </c>
      <c r="F2412">
        <f>SUM(Table6[total_order_amount])*0.8</f>
        <v>141739319.59199998</v>
      </c>
      <c r="G2412">
        <f>SUM($D$2:D2412)</f>
        <v>173377141.01999998</v>
      </c>
      <c r="H2412" t="str">
        <f>IF(Table6[[#This Row],[Cummelutive_sum]]&lt;=Table6[[#This Row],[80_percent]],"Y", "N")</f>
        <v>N</v>
      </c>
    </row>
    <row r="2413" spans="1:8" x14ac:dyDescent="0.3">
      <c r="A2413">
        <v>65652</v>
      </c>
      <c r="B2413">
        <v>26</v>
      </c>
      <c r="C2413">
        <v>3</v>
      </c>
      <c r="D2413">
        <v>9553</v>
      </c>
      <c r="E2413">
        <v>0.11538461538399999</v>
      </c>
      <c r="F2413">
        <f>SUM(Table6[total_order_amount])*0.8</f>
        <v>141739319.59199998</v>
      </c>
      <c r="G2413">
        <f>SUM($D$2:D2413)</f>
        <v>173386694.01999998</v>
      </c>
      <c r="H2413" t="str">
        <f>IF(Table6[[#This Row],[Cummelutive_sum]]&lt;=Table6[[#This Row],[80_percent]],"Y", "N")</f>
        <v>N</v>
      </c>
    </row>
    <row r="2414" spans="1:8" x14ac:dyDescent="0.3">
      <c r="A2414">
        <v>44436</v>
      </c>
      <c r="B2414">
        <v>387</v>
      </c>
      <c r="C2414">
        <v>4</v>
      </c>
      <c r="D2414">
        <v>9552.98</v>
      </c>
      <c r="E2414">
        <v>1.0335917312000001E-2</v>
      </c>
      <c r="F2414">
        <f>SUM(Table6[total_order_amount])*0.8</f>
        <v>141739319.59199998</v>
      </c>
      <c r="G2414">
        <f>SUM($D$2:D2414)</f>
        <v>173396246.99999997</v>
      </c>
      <c r="H2414" t="str">
        <f>IF(Table6[[#This Row],[Cummelutive_sum]]&lt;=Table6[[#This Row],[80_percent]],"Y", "N")</f>
        <v>N</v>
      </c>
    </row>
    <row r="2415" spans="1:8" x14ac:dyDescent="0.3">
      <c r="A2415">
        <v>201736</v>
      </c>
      <c r="B2415">
        <v>19</v>
      </c>
      <c r="C2415">
        <v>2</v>
      </c>
      <c r="D2415">
        <v>9545</v>
      </c>
      <c r="E2415">
        <v>0.105263157894</v>
      </c>
      <c r="F2415">
        <f>SUM(Table6[total_order_amount])*0.8</f>
        <v>141739319.59199998</v>
      </c>
      <c r="G2415">
        <f>SUM($D$2:D2415)</f>
        <v>173405791.99999997</v>
      </c>
      <c r="H2415" t="str">
        <f>IF(Table6[[#This Row],[Cummelutive_sum]]&lt;=Table6[[#This Row],[80_percent]],"Y", "N")</f>
        <v>N</v>
      </c>
    </row>
    <row r="2416" spans="1:8" x14ac:dyDescent="0.3">
      <c r="A2416">
        <v>42676</v>
      </c>
      <c r="B2416">
        <v>77</v>
      </c>
      <c r="C2416">
        <v>5</v>
      </c>
      <c r="D2416">
        <v>9522.9699999999993</v>
      </c>
      <c r="E2416">
        <v>6.4935064934999995E-2</v>
      </c>
      <c r="F2416">
        <f>SUM(Table6[total_order_amount])*0.8</f>
        <v>141739319.59199998</v>
      </c>
      <c r="G2416">
        <f>SUM($D$2:D2416)</f>
        <v>173415314.96999997</v>
      </c>
      <c r="H2416" t="str">
        <f>IF(Table6[[#This Row],[Cummelutive_sum]]&lt;=Table6[[#This Row],[80_percent]],"Y", "N")</f>
        <v>N</v>
      </c>
    </row>
    <row r="2417" spans="1:8" x14ac:dyDescent="0.3">
      <c r="A2417">
        <v>112420</v>
      </c>
      <c r="B2417">
        <v>31</v>
      </c>
      <c r="C2417">
        <v>2</v>
      </c>
      <c r="D2417">
        <v>9510</v>
      </c>
      <c r="E2417">
        <v>6.4516129032000005E-2</v>
      </c>
      <c r="F2417">
        <f>SUM(Table6[total_order_amount])*0.8</f>
        <v>141739319.59199998</v>
      </c>
      <c r="G2417">
        <f>SUM($D$2:D2417)</f>
        <v>173424824.96999997</v>
      </c>
      <c r="H2417" t="str">
        <f>IF(Table6[[#This Row],[Cummelutive_sum]]&lt;=Table6[[#This Row],[80_percent]],"Y", "N")</f>
        <v>N</v>
      </c>
    </row>
    <row r="2418" spans="1:8" x14ac:dyDescent="0.3">
      <c r="A2418">
        <v>74880</v>
      </c>
      <c r="B2418">
        <v>18</v>
      </c>
      <c r="C2418">
        <v>1</v>
      </c>
      <c r="D2418">
        <v>9501</v>
      </c>
      <c r="E2418">
        <v>5.5555555554999997E-2</v>
      </c>
      <c r="F2418">
        <f>SUM(Table6[total_order_amount])*0.8</f>
        <v>141739319.59199998</v>
      </c>
      <c r="G2418">
        <f>SUM($D$2:D2418)</f>
        <v>173434325.96999997</v>
      </c>
      <c r="H2418" t="str">
        <f>IF(Table6[[#This Row],[Cummelutive_sum]]&lt;=Table6[[#This Row],[80_percent]],"Y", "N")</f>
        <v>N</v>
      </c>
    </row>
    <row r="2419" spans="1:8" x14ac:dyDescent="0.3">
      <c r="A2419">
        <v>75176</v>
      </c>
      <c r="B2419">
        <v>71</v>
      </c>
      <c r="C2419">
        <v>2</v>
      </c>
      <c r="D2419">
        <v>9492</v>
      </c>
      <c r="E2419">
        <v>2.8169014084000001E-2</v>
      </c>
      <c r="F2419">
        <f>SUM(Table6[total_order_amount])*0.8</f>
        <v>141739319.59199998</v>
      </c>
      <c r="G2419">
        <f>SUM($D$2:D2419)</f>
        <v>173443817.96999997</v>
      </c>
      <c r="H2419" t="str">
        <f>IF(Table6[[#This Row],[Cummelutive_sum]]&lt;=Table6[[#This Row],[80_percent]],"Y", "N")</f>
        <v>N</v>
      </c>
    </row>
    <row r="2420" spans="1:8" x14ac:dyDescent="0.3">
      <c r="A2420">
        <v>67936</v>
      </c>
      <c r="B2420">
        <v>113</v>
      </c>
      <c r="C2420">
        <v>2</v>
      </c>
      <c r="D2420">
        <v>9483</v>
      </c>
      <c r="E2420">
        <v>1.7699115043999999E-2</v>
      </c>
      <c r="F2420">
        <f>SUM(Table6[total_order_amount])*0.8</f>
        <v>141739319.59199998</v>
      </c>
      <c r="G2420">
        <f>SUM($D$2:D2420)</f>
        <v>173453300.96999997</v>
      </c>
      <c r="H2420" t="str">
        <f>IF(Table6[[#This Row],[Cummelutive_sum]]&lt;=Table6[[#This Row],[80_percent]],"Y", "N")</f>
        <v>N</v>
      </c>
    </row>
    <row r="2421" spans="1:8" x14ac:dyDescent="0.3">
      <c r="A2421">
        <v>100012</v>
      </c>
      <c r="B2421">
        <v>31</v>
      </c>
      <c r="C2421">
        <v>1</v>
      </c>
      <c r="D2421">
        <v>9460</v>
      </c>
      <c r="E2421">
        <v>3.2258064516000003E-2</v>
      </c>
      <c r="F2421">
        <f>SUM(Table6[total_order_amount])*0.8</f>
        <v>141739319.59199998</v>
      </c>
      <c r="G2421">
        <f>SUM($D$2:D2421)</f>
        <v>173462760.96999997</v>
      </c>
      <c r="H2421" t="str">
        <f>IF(Table6[[#This Row],[Cummelutive_sum]]&lt;=Table6[[#This Row],[80_percent]],"Y", "N")</f>
        <v>N</v>
      </c>
    </row>
    <row r="2422" spans="1:8" x14ac:dyDescent="0.3">
      <c r="A2422">
        <v>58836</v>
      </c>
      <c r="B2422">
        <v>43</v>
      </c>
      <c r="C2422">
        <v>5</v>
      </c>
      <c r="D2422">
        <v>9458</v>
      </c>
      <c r="E2422">
        <v>0.116279069767</v>
      </c>
      <c r="F2422">
        <f>SUM(Table6[total_order_amount])*0.8</f>
        <v>141739319.59199998</v>
      </c>
      <c r="G2422">
        <f>SUM($D$2:D2422)</f>
        <v>173472218.96999997</v>
      </c>
      <c r="H2422" t="str">
        <f>IF(Table6[[#This Row],[Cummelutive_sum]]&lt;=Table6[[#This Row],[80_percent]],"Y", "N")</f>
        <v>N</v>
      </c>
    </row>
    <row r="2423" spans="1:8" x14ac:dyDescent="0.3">
      <c r="A2423">
        <v>87252</v>
      </c>
      <c r="B2423">
        <v>16</v>
      </c>
      <c r="C2423">
        <v>1</v>
      </c>
      <c r="D2423">
        <v>9452</v>
      </c>
      <c r="E2423">
        <v>6.25E-2</v>
      </c>
      <c r="F2423">
        <f>SUM(Table6[total_order_amount])*0.8</f>
        <v>141739319.59199998</v>
      </c>
      <c r="G2423">
        <f>SUM($D$2:D2423)</f>
        <v>173481670.96999997</v>
      </c>
      <c r="H2423" t="str">
        <f>IF(Table6[[#This Row],[Cummelutive_sum]]&lt;=Table6[[#This Row],[80_percent]],"Y", "N")</f>
        <v>N</v>
      </c>
    </row>
    <row r="2424" spans="1:8" x14ac:dyDescent="0.3">
      <c r="A2424">
        <v>188764</v>
      </c>
      <c r="B2424">
        <v>31</v>
      </c>
      <c r="C2424">
        <v>8</v>
      </c>
      <c r="D2424">
        <v>9451</v>
      </c>
      <c r="E2424">
        <v>0.258064516129</v>
      </c>
      <c r="F2424">
        <f>SUM(Table6[total_order_amount])*0.8</f>
        <v>141739319.59199998</v>
      </c>
      <c r="G2424">
        <f>SUM($D$2:D2424)</f>
        <v>173491121.96999997</v>
      </c>
      <c r="H2424" t="str">
        <f>IF(Table6[[#This Row],[Cummelutive_sum]]&lt;=Table6[[#This Row],[80_percent]],"Y", "N")</f>
        <v>N</v>
      </c>
    </row>
    <row r="2425" spans="1:8" x14ac:dyDescent="0.3">
      <c r="A2425">
        <v>83720</v>
      </c>
      <c r="B2425">
        <v>997</v>
      </c>
      <c r="C2425">
        <v>6</v>
      </c>
      <c r="D2425">
        <v>9450</v>
      </c>
      <c r="E2425">
        <v>6.0180541620000003E-3</v>
      </c>
      <c r="F2425">
        <f>SUM(Table6[total_order_amount])*0.8</f>
        <v>141739319.59199998</v>
      </c>
      <c r="G2425">
        <f>SUM($D$2:D2425)</f>
        <v>173500571.96999997</v>
      </c>
      <c r="H2425" t="str">
        <f>IF(Table6[[#This Row],[Cummelutive_sum]]&lt;=Table6[[#This Row],[80_percent]],"Y", "N")</f>
        <v>N</v>
      </c>
    </row>
    <row r="2426" spans="1:8" x14ac:dyDescent="0.3">
      <c r="A2426">
        <v>182376</v>
      </c>
      <c r="B2426">
        <v>48</v>
      </c>
      <c r="C2426">
        <v>2</v>
      </c>
      <c r="D2426">
        <v>9438</v>
      </c>
      <c r="E2426">
        <v>4.1666666666000003E-2</v>
      </c>
      <c r="F2426">
        <f>SUM(Table6[total_order_amount])*0.8</f>
        <v>141739319.59199998</v>
      </c>
      <c r="G2426">
        <f>SUM($D$2:D2426)</f>
        <v>173510009.96999997</v>
      </c>
      <c r="H2426" t="str">
        <f>IF(Table6[[#This Row],[Cummelutive_sum]]&lt;=Table6[[#This Row],[80_percent]],"Y", "N")</f>
        <v>N</v>
      </c>
    </row>
    <row r="2427" spans="1:8" x14ac:dyDescent="0.3">
      <c r="A2427">
        <v>75048</v>
      </c>
      <c r="B2427">
        <v>66</v>
      </c>
      <c r="C2427">
        <v>5</v>
      </c>
      <c r="D2427">
        <v>9418</v>
      </c>
      <c r="E2427">
        <v>7.5757575756999998E-2</v>
      </c>
      <c r="F2427">
        <f>SUM(Table6[total_order_amount])*0.8</f>
        <v>141739319.59199998</v>
      </c>
      <c r="G2427">
        <f>SUM($D$2:D2427)</f>
        <v>173519427.96999997</v>
      </c>
      <c r="H2427" t="str">
        <f>IF(Table6[[#This Row],[Cummelutive_sum]]&lt;=Table6[[#This Row],[80_percent]],"Y", "N")</f>
        <v>N</v>
      </c>
    </row>
    <row r="2428" spans="1:8" x14ac:dyDescent="0.3">
      <c r="A2428">
        <v>94716</v>
      </c>
      <c r="B2428">
        <v>98</v>
      </c>
      <c r="C2428">
        <v>4</v>
      </c>
      <c r="D2428">
        <v>9418</v>
      </c>
      <c r="E2428">
        <v>4.0816326530000002E-2</v>
      </c>
      <c r="F2428">
        <f>SUM(Table6[total_order_amount])*0.8</f>
        <v>141739319.59199998</v>
      </c>
      <c r="G2428">
        <f>SUM($D$2:D2428)</f>
        <v>173528845.96999997</v>
      </c>
      <c r="H2428" t="str">
        <f>IF(Table6[[#This Row],[Cummelutive_sum]]&lt;=Table6[[#This Row],[80_percent]],"Y", "N")</f>
        <v>N</v>
      </c>
    </row>
    <row r="2429" spans="1:8" x14ac:dyDescent="0.3">
      <c r="A2429">
        <v>80192</v>
      </c>
      <c r="B2429">
        <v>705</v>
      </c>
      <c r="C2429">
        <v>11</v>
      </c>
      <c r="D2429">
        <v>9418</v>
      </c>
      <c r="E2429">
        <v>1.5602836879E-2</v>
      </c>
      <c r="F2429">
        <f>SUM(Table6[total_order_amount])*0.8</f>
        <v>141739319.59199998</v>
      </c>
      <c r="G2429">
        <f>SUM($D$2:D2429)</f>
        <v>173538263.96999997</v>
      </c>
      <c r="H2429" t="str">
        <f>IF(Table6[[#This Row],[Cummelutive_sum]]&lt;=Table6[[#This Row],[80_percent]],"Y", "N")</f>
        <v>N</v>
      </c>
    </row>
    <row r="2430" spans="1:8" x14ac:dyDescent="0.3">
      <c r="A2430">
        <v>87152</v>
      </c>
      <c r="B2430">
        <v>206</v>
      </c>
      <c r="C2430">
        <v>4</v>
      </c>
      <c r="D2430">
        <v>9404</v>
      </c>
      <c r="E2430">
        <v>1.9417475728000001E-2</v>
      </c>
      <c r="F2430">
        <f>SUM(Table6[total_order_amount])*0.8</f>
        <v>141739319.59199998</v>
      </c>
      <c r="G2430">
        <f>SUM($D$2:D2430)</f>
        <v>173547667.96999997</v>
      </c>
      <c r="H2430" t="str">
        <f>IF(Table6[[#This Row],[Cummelutive_sum]]&lt;=Table6[[#This Row],[80_percent]],"Y", "N")</f>
        <v>N</v>
      </c>
    </row>
    <row r="2431" spans="1:8" x14ac:dyDescent="0.3">
      <c r="A2431">
        <v>27580</v>
      </c>
      <c r="B2431">
        <v>81</v>
      </c>
      <c r="C2431">
        <v>6</v>
      </c>
      <c r="D2431">
        <v>9395</v>
      </c>
      <c r="E2431">
        <v>7.4074074074000004E-2</v>
      </c>
      <c r="F2431">
        <f>SUM(Table6[total_order_amount])*0.8</f>
        <v>141739319.59199998</v>
      </c>
      <c r="G2431">
        <f>SUM($D$2:D2431)</f>
        <v>173557062.96999997</v>
      </c>
      <c r="H2431" t="str">
        <f>IF(Table6[[#This Row],[Cummelutive_sum]]&lt;=Table6[[#This Row],[80_percent]],"Y", "N")</f>
        <v>N</v>
      </c>
    </row>
    <row r="2432" spans="1:8" x14ac:dyDescent="0.3">
      <c r="A2432">
        <v>154900</v>
      </c>
      <c r="B2432">
        <v>51</v>
      </c>
      <c r="C2432">
        <v>2</v>
      </c>
      <c r="D2432">
        <v>9389</v>
      </c>
      <c r="E2432">
        <v>3.9215686274000003E-2</v>
      </c>
      <c r="F2432">
        <f>SUM(Table6[total_order_amount])*0.8</f>
        <v>141739319.59199998</v>
      </c>
      <c r="G2432">
        <f>SUM($D$2:D2432)</f>
        <v>173566451.96999997</v>
      </c>
      <c r="H2432" t="str">
        <f>IF(Table6[[#This Row],[Cummelutive_sum]]&lt;=Table6[[#This Row],[80_percent]],"Y", "N")</f>
        <v>N</v>
      </c>
    </row>
    <row r="2433" spans="1:8" x14ac:dyDescent="0.3">
      <c r="A2433">
        <v>159128</v>
      </c>
      <c r="B2433">
        <v>113</v>
      </c>
      <c r="C2433">
        <v>4</v>
      </c>
      <c r="D2433">
        <v>9387</v>
      </c>
      <c r="E2433">
        <v>3.5398230087999999E-2</v>
      </c>
      <c r="F2433">
        <f>SUM(Table6[total_order_amount])*0.8</f>
        <v>141739319.59199998</v>
      </c>
      <c r="G2433">
        <f>SUM($D$2:D2433)</f>
        <v>173575838.96999997</v>
      </c>
      <c r="H2433" t="str">
        <f>IF(Table6[[#This Row],[Cummelutive_sum]]&lt;=Table6[[#This Row],[80_percent]],"Y", "N")</f>
        <v>N</v>
      </c>
    </row>
    <row r="2434" spans="1:8" x14ac:dyDescent="0.3">
      <c r="A2434">
        <v>147088</v>
      </c>
      <c r="B2434">
        <v>43</v>
      </c>
      <c r="C2434">
        <v>1</v>
      </c>
      <c r="D2434">
        <v>9380</v>
      </c>
      <c r="E2434">
        <v>2.3255813952999999E-2</v>
      </c>
      <c r="F2434">
        <f>SUM(Table6[total_order_amount])*0.8</f>
        <v>141739319.59199998</v>
      </c>
      <c r="G2434">
        <f>SUM($D$2:D2434)</f>
        <v>173585218.96999997</v>
      </c>
      <c r="H2434" t="str">
        <f>IF(Table6[[#This Row],[Cummelutive_sum]]&lt;=Table6[[#This Row],[80_percent]],"Y", "N")</f>
        <v>N</v>
      </c>
    </row>
    <row r="2435" spans="1:8" x14ac:dyDescent="0.3">
      <c r="A2435">
        <v>70716</v>
      </c>
      <c r="B2435">
        <v>33</v>
      </c>
      <c r="C2435">
        <v>3</v>
      </c>
      <c r="D2435">
        <v>9379</v>
      </c>
      <c r="E2435">
        <v>9.0909090908999998E-2</v>
      </c>
      <c r="F2435">
        <f>SUM(Table6[total_order_amount])*0.8</f>
        <v>141739319.59199998</v>
      </c>
      <c r="G2435">
        <f>SUM($D$2:D2435)</f>
        <v>173594597.96999997</v>
      </c>
      <c r="H2435" t="str">
        <f>IF(Table6[[#This Row],[Cummelutive_sum]]&lt;=Table6[[#This Row],[80_percent]],"Y", "N")</f>
        <v>N</v>
      </c>
    </row>
    <row r="2436" spans="1:8" x14ac:dyDescent="0.3">
      <c r="A2436">
        <v>107940</v>
      </c>
      <c r="B2436">
        <v>23</v>
      </c>
      <c r="C2436">
        <v>2</v>
      </c>
      <c r="D2436">
        <v>9364.7999999999993</v>
      </c>
      <c r="E2436">
        <v>8.6956521738999995E-2</v>
      </c>
      <c r="F2436">
        <f>SUM(Table6[total_order_amount])*0.8</f>
        <v>141739319.59199998</v>
      </c>
      <c r="G2436">
        <f>SUM($D$2:D2436)</f>
        <v>173603962.76999998</v>
      </c>
      <c r="H2436" t="str">
        <f>IF(Table6[[#This Row],[Cummelutive_sum]]&lt;=Table6[[#This Row],[80_percent]],"Y", "N")</f>
        <v>N</v>
      </c>
    </row>
    <row r="2437" spans="1:8" x14ac:dyDescent="0.3">
      <c r="A2437">
        <v>189840</v>
      </c>
      <c r="B2437">
        <v>70</v>
      </c>
      <c r="C2437">
        <v>10</v>
      </c>
      <c r="D2437">
        <v>9357</v>
      </c>
      <c r="E2437">
        <v>0.14285714285699999</v>
      </c>
      <c r="F2437">
        <f>SUM(Table6[total_order_amount])*0.8</f>
        <v>141739319.59199998</v>
      </c>
      <c r="G2437">
        <f>SUM($D$2:D2437)</f>
        <v>173613319.76999998</v>
      </c>
      <c r="H2437" t="str">
        <f>IF(Table6[[#This Row],[Cummelutive_sum]]&lt;=Table6[[#This Row],[80_percent]],"Y", "N")</f>
        <v>N</v>
      </c>
    </row>
    <row r="2438" spans="1:8" x14ac:dyDescent="0.3">
      <c r="A2438">
        <v>136484</v>
      </c>
      <c r="B2438">
        <v>82</v>
      </c>
      <c r="C2438">
        <v>3</v>
      </c>
      <c r="D2438">
        <v>9320</v>
      </c>
      <c r="E2438">
        <v>3.6585365852999999E-2</v>
      </c>
      <c r="F2438">
        <f>SUM(Table6[total_order_amount])*0.8</f>
        <v>141739319.59199998</v>
      </c>
      <c r="G2438">
        <f>SUM($D$2:D2438)</f>
        <v>173622639.76999998</v>
      </c>
      <c r="H2438" t="str">
        <f>IF(Table6[[#This Row],[Cummelutive_sum]]&lt;=Table6[[#This Row],[80_percent]],"Y", "N")</f>
        <v>N</v>
      </c>
    </row>
    <row r="2439" spans="1:8" x14ac:dyDescent="0.3">
      <c r="A2439">
        <v>32340</v>
      </c>
      <c r="B2439">
        <v>55</v>
      </c>
      <c r="C2439">
        <v>3</v>
      </c>
      <c r="D2439">
        <v>9296</v>
      </c>
      <c r="E2439">
        <v>5.4545454544999997E-2</v>
      </c>
      <c r="F2439">
        <f>SUM(Table6[total_order_amount])*0.8</f>
        <v>141739319.59199998</v>
      </c>
      <c r="G2439">
        <f>SUM($D$2:D2439)</f>
        <v>173631935.76999998</v>
      </c>
      <c r="H2439" t="str">
        <f>IF(Table6[[#This Row],[Cummelutive_sum]]&lt;=Table6[[#This Row],[80_percent]],"Y", "N")</f>
        <v>N</v>
      </c>
    </row>
    <row r="2440" spans="1:8" x14ac:dyDescent="0.3">
      <c r="A2440">
        <v>47520</v>
      </c>
      <c r="B2440">
        <v>33</v>
      </c>
      <c r="C2440">
        <v>1</v>
      </c>
      <c r="D2440">
        <v>9280</v>
      </c>
      <c r="E2440">
        <v>3.0303030303000002E-2</v>
      </c>
      <c r="F2440">
        <f>SUM(Table6[total_order_amount])*0.8</f>
        <v>141739319.59199998</v>
      </c>
      <c r="G2440">
        <f>SUM($D$2:D2440)</f>
        <v>173641215.76999998</v>
      </c>
      <c r="H2440" t="str">
        <f>IF(Table6[[#This Row],[Cummelutive_sum]]&lt;=Table6[[#This Row],[80_percent]],"Y", "N")</f>
        <v>N</v>
      </c>
    </row>
    <row r="2441" spans="1:8" x14ac:dyDescent="0.3">
      <c r="A2441">
        <v>33112</v>
      </c>
      <c r="B2441">
        <v>123</v>
      </c>
      <c r="C2441">
        <v>7</v>
      </c>
      <c r="D2441">
        <v>9277.25</v>
      </c>
      <c r="E2441">
        <v>5.6910569105000003E-2</v>
      </c>
      <c r="F2441">
        <f>SUM(Table6[total_order_amount])*0.8</f>
        <v>141739319.59199998</v>
      </c>
      <c r="G2441">
        <f>SUM($D$2:D2441)</f>
        <v>173650493.01999998</v>
      </c>
      <c r="H2441" t="str">
        <f>IF(Table6[[#This Row],[Cummelutive_sum]]&lt;=Table6[[#This Row],[80_percent]],"Y", "N")</f>
        <v>N</v>
      </c>
    </row>
    <row r="2442" spans="1:8" x14ac:dyDescent="0.3">
      <c r="A2442">
        <v>49076</v>
      </c>
      <c r="B2442">
        <v>14</v>
      </c>
      <c r="C2442">
        <v>3</v>
      </c>
      <c r="D2442">
        <v>9273</v>
      </c>
      <c r="E2442">
        <v>0.21428571428500001</v>
      </c>
      <c r="F2442">
        <f>SUM(Table6[total_order_amount])*0.8</f>
        <v>141739319.59199998</v>
      </c>
      <c r="G2442">
        <f>SUM($D$2:D2442)</f>
        <v>173659766.01999998</v>
      </c>
      <c r="H2442" t="str">
        <f>IF(Table6[[#This Row],[Cummelutive_sum]]&lt;=Table6[[#This Row],[80_percent]],"Y", "N")</f>
        <v>N</v>
      </c>
    </row>
    <row r="2443" spans="1:8" x14ac:dyDescent="0.3">
      <c r="A2443">
        <v>49816</v>
      </c>
      <c r="B2443">
        <v>69</v>
      </c>
      <c r="C2443">
        <v>4</v>
      </c>
      <c r="D2443">
        <v>9271.5</v>
      </c>
      <c r="E2443">
        <v>5.7971014491999998E-2</v>
      </c>
      <c r="F2443">
        <f>SUM(Table6[total_order_amount])*0.8</f>
        <v>141739319.59199998</v>
      </c>
      <c r="G2443">
        <f>SUM($D$2:D2443)</f>
        <v>173669037.51999998</v>
      </c>
      <c r="H2443" t="str">
        <f>IF(Table6[[#This Row],[Cummelutive_sum]]&lt;=Table6[[#This Row],[80_percent]],"Y", "N")</f>
        <v>N</v>
      </c>
    </row>
    <row r="2444" spans="1:8" x14ac:dyDescent="0.3">
      <c r="A2444">
        <v>207584</v>
      </c>
      <c r="B2444">
        <v>150</v>
      </c>
      <c r="C2444">
        <v>2</v>
      </c>
      <c r="D2444">
        <v>9270</v>
      </c>
      <c r="E2444">
        <v>1.3333333333E-2</v>
      </c>
      <c r="F2444">
        <f>SUM(Table6[total_order_amount])*0.8</f>
        <v>141739319.59199998</v>
      </c>
      <c r="G2444">
        <f>SUM($D$2:D2444)</f>
        <v>173678307.51999998</v>
      </c>
      <c r="H2444" t="str">
        <f>IF(Table6[[#This Row],[Cummelutive_sum]]&lt;=Table6[[#This Row],[80_percent]],"Y", "N")</f>
        <v>N</v>
      </c>
    </row>
    <row r="2445" spans="1:8" x14ac:dyDescent="0.3">
      <c r="A2445">
        <v>50804</v>
      </c>
      <c r="B2445">
        <v>168</v>
      </c>
      <c r="C2445">
        <v>4</v>
      </c>
      <c r="D2445">
        <v>9234</v>
      </c>
      <c r="E2445">
        <v>2.3809523809000002E-2</v>
      </c>
      <c r="F2445">
        <f>SUM(Table6[total_order_amount])*0.8</f>
        <v>141739319.59199998</v>
      </c>
      <c r="G2445">
        <f>SUM($D$2:D2445)</f>
        <v>173687541.51999998</v>
      </c>
      <c r="H2445" t="str">
        <f>IF(Table6[[#This Row],[Cummelutive_sum]]&lt;=Table6[[#This Row],[80_percent]],"Y", "N")</f>
        <v>N</v>
      </c>
    </row>
    <row r="2446" spans="1:8" x14ac:dyDescent="0.3">
      <c r="A2446">
        <v>153700</v>
      </c>
      <c r="B2446">
        <v>44</v>
      </c>
      <c r="C2446">
        <v>5</v>
      </c>
      <c r="D2446">
        <v>9210</v>
      </c>
      <c r="E2446">
        <v>0.11363636363600001</v>
      </c>
      <c r="F2446">
        <f>SUM(Table6[total_order_amount])*0.8</f>
        <v>141739319.59199998</v>
      </c>
      <c r="G2446">
        <f>SUM($D$2:D2446)</f>
        <v>173696751.51999998</v>
      </c>
      <c r="H2446" t="str">
        <f>IF(Table6[[#This Row],[Cummelutive_sum]]&lt;=Table6[[#This Row],[80_percent]],"Y", "N")</f>
        <v>N</v>
      </c>
    </row>
    <row r="2447" spans="1:8" x14ac:dyDescent="0.3">
      <c r="A2447">
        <v>76468</v>
      </c>
      <c r="B2447">
        <v>63</v>
      </c>
      <c r="C2447">
        <v>4</v>
      </c>
      <c r="D2447">
        <v>9210</v>
      </c>
      <c r="E2447">
        <v>6.3492063491999998E-2</v>
      </c>
      <c r="F2447">
        <f>SUM(Table6[total_order_amount])*0.8</f>
        <v>141739319.59199998</v>
      </c>
      <c r="G2447">
        <f>SUM($D$2:D2447)</f>
        <v>173705961.51999998</v>
      </c>
      <c r="H2447" t="str">
        <f>IF(Table6[[#This Row],[Cummelutive_sum]]&lt;=Table6[[#This Row],[80_percent]],"Y", "N")</f>
        <v>N</v>
      </c>
    </row>
    <row r="2448" spans="1:8" x14ac:dyDescent="0.3">
      <c r="A2448">
        <v>218748</v>
      </c>
      <c r="B2448">
        <v>112</v>
      </c>
      <c r="C2448">
        <v>2</v>
      </c>
      <c r="D2448">
        <v>9210</v>
      </c>
      <c r="E2448">
        <v>1.7857142857000002E-2</v>
      </c>
      <c r="F2448">
        <f>SUM(Table6[total_order_amount])*0.8</f>
        <v>141739319.59199998</v>
      </c>
      <c r="G2448">
        <f>SUM($D$2:D2448)</f>
        <v>173715171.51999998</v>
      </c>
      <c r="H2448" t="str">
        <f>IF(Table6[[#This Row],[Cummelutive_sum]]&lt;=Table6[[#This Row],[80_percent]],"Y", "N")</f>
        <v>N</v>
      </c>
    </row>
    <row r="2449" spans="1:8" x14ac:dyDescent="0.3">
      <c r="A2449">
        <v>186388</v>
      </c>
      <c r="B2449">
        <v>239</v>
      </c>
      <c r="C2449">
        <v>4</v>
      </c>
      <c r="D2449">
        <v>9196</v>
      </c>
      <c r="E2449">
        <v>1.6736401673000001E-2</v>
      </c>
      <c r="F2449">
        <f>SUM(Table6[total_order_amount])*0.8</f>
        <v>141739319.59199998</v>
      </c>
      <c r="G2449">
        <f>SUM($D$2:D2449)</f>
        <v>173724367.51999998</v>
      </c>
      <c r="H2449" t="str">
        <f>IF(Table6[[#This Row],[Cummelutive_sum]]&lt;=Table6[[#This Row],[80_percent]],"Y", "N")</f>
        <v>N</v>
      </c>
    </row>
    <row r="2450" spans="1:8" x14ac:dyDescent="0.3">
      <c r="A2450">
        <v>217764</v>
      </c>
      <c r="B2450">
        <v>168</v>
      </c>
      <c r="C2450">
        <v>20</v>
      </c>
      <c r="D2450">
        <v>9192</v>
      </c>
      <c r="E2450">
        <v>0.11904761904699999</v>
      </c>
      <c r="F2450">
        <f>SUM(Table6[total_order_amount])*0.8</f>
        <v>141739319.59199998</v>
      </c>
      <c r="G2450">
        <f>SUM($D$2:D2450)</f>
        <v>173733559.51999998</v>
      </c>
      <c r="H2450" t="str">
        <f>IF(Table6[[#This Row],[Cummelutive_sum]]&lt;=Table6[[#This Row],[80_percent]],"Y", "N")</f>
        <v>N</v>
      </c>
    </row>
    <row r="2451" spans="1:8" x14ac:dyDescent="0.3">
      <c r="A2451">
        <v>95116</v>
      </c>
      <c r="B2451">
        <v>7</v>
      </c>
      <c r="C2451">
        <v>2</v>
      </c>
      <c r="D2451">
        <v>9180</v>
      </c>
      <c r="E2451">
        <v>0.28571428571399998</v>
      </c>
      <c r="F2451">
        <f>SUM(Table6[total_order_amount])*0.8</f>
        <v>141739319.59199998</v>
      </c>
      <c r="G2451">
        <f>SUM($D$2:D2451)</f>
        <v>173742739.51999998</v>
      </c>
      <c r="H2451" t="str">
        <f>IF(Table6[[#This Row],[Cummelutive_sum]]&lt;=Table6[[#This Row],[80_percent]],"Y", "N")</f>
        <v>N</v>
      </c>
    </row>
    <row r="2452" spans="1:8" x14ac:dyDescent="0.3">
      <c r="A2452">
        <v>81092</v>
      </c>
      <c r="B2452">
        <v>102</v>
      </c>
      <c r="C2452">
        <v>4</v>
      </c>
      <c r="D2452">
        <v>9131</v>
      </c>
      <c r="E2452">
        <v>3.9215686274000003E-2</v>
      </c>
      <c r="F2452">
        <f>SUM(Table6[total_order_amount])*0.8</f>
        <v>141739319.59199998</v>
      </c>
      <c r="G2452">
        <f>SUM($D$2:D2452)</f>
        <v>173751870.51999998</v>
      </c>
      <c r="H2452" t="str">
        <f>IF(Table6[[#This Row],[Cummelutive_sum]]&lt;=Table6[[#This Row],[80_percent]],"Y", "N")</f>
        <v>N</v>
      </c>
    </row>
    <row r="2453" spans="1:8" x14ac:dyDescent="0.3">
      <c r="A2453">
        <v>100588</v>
      </c>
      <c r="B2453">
        <v>272</v>
      </c>
      <c r="C2453">
        <v>5</v>
      </c>
      <c r="D2453">
        <v>9119</v>
      </c>
      <c r="E2453">
        <v>1.8382352941000001E-2</v>
      </c>
      <c r="F2453">
        <f>SUM(Table6[total_order_amount])*0.8</f>
        <v>141739319.59199998</v>
      </c>
      <c r="G2453">
        <f>SUM($D$2:D2453)</f>
        <v>173760989.51999998</v>
      </c>
      <c r="H2453" t="str">
        <f>IF(Table6[[#This Row],[Cummelutive_sum]]&lt;=Table6[[#This Row],[80_percent]],"Y", "N")</f>
        <v>N</v>
      </c>
    </row>
    <row r="2454" spans="1:8" x14ac:dyDescent="0.3">
      <c r="A2454">
        <v>34652</v>
      </c>
      <c r="B2454">
        <v>23</v>
      </c>
      <c r="C2454">
        <v>2</v>
      </c>
      <c r="D2454">
        <v>9114</v>
      </c>
      <c r="E2454">
        <v>8.6956521738999995E-2</v>
      </c>
      <c r="F2454">
        <f>SUM(Table6[total_order_amount])*0.8</f>
        <v>141739319.59199998</v>
      </c>
      <c r="G2454">
        <f>SUM($D$2:D2454)</f>
        <v>173770103.51999998</v>
      </c>
      <c r="H2454" t="str">
        <f>IF(Table6[[#This Row],[Cummelutive_sum]]&lt;=Table6[[#This Row],[80_percent]],"Y", "N")</f>
        <v>N</v>
      </c>
    </row>
    <row r="2455" spans="1:8" x14ac:dyDescent="0.3">
      <c r="A2455">
        <v>29576</v>
      </c>
      <c r="B2455">
        <v>76</v>
      </c>
      <c r="C2455">
        <v>4</v>
      </c>
      <c r="D2455">
        <v>9114</v>
      </c>
      <c r="E2455">
        <v>5.2631578946999998E-2</v>
      </c>
      <c r="F2455">
        <f>SUM(Table6[total_order_amount])*0.8</f>
        <v>141739319.59199998</v>
      </c>
      <c r="G2455">
        <f>SUM($D$2:D2455)</f>
        <v>173779217.51999998</v>
      </c>
      <c r="H2455" t="str">
        <f>IF(Table6[[#This Row],[Cummelutive_sum]]&lt;=Table6[[#This Row],[80_percent]],"Y", "N")</f>
        <v>N</v>
      </c>
    </row>
    <row r="2456" spans="1:8" x14ac:dyDescent="0.3">
      <c r="A2456">
        <v>104660</v>
      </c>
      <c r="B2456">
        <v>25</v>
      </c>
      <c r="C2456">
        <v>1</v>
      </c>
      <c r="D2456">
        <v>9114</v>
      </c>
      <c r="E2456">
        <v>0.04</v>
      </c>
      <c r="F2456">
        <f>SUM(Table6[total_order_amount])*0.8</f>
        <v>141739319.59199998</v>
      </c>
      <c r="G2456">
        <f>SUM($D$2:D2456)</f>
        <v>173788331.51999998</v>
      </c>
      <c r="H2456" t="str">
        <f>IF(Table6[[#This Row],[Cummelutive_sum]]&lt;=Table6[[#This Row],[80_percent]],"Y", "N")</f>
        <v>N</v>
      </c>
    </row>
    <row r="2457" spans="1:8" x14ac:dyDescent="0.3">
      <c r="A2457">
        <v>90196</v>
      </c>
      <c r="B2457">
        <v>35</v>
      </c>
      <c r="C2457">
        <v>7</v>
      </c>
      <c r="D2457">
        <v>9111</v>
      </c>
      <c r="E2457">
        <v>0.2</v>
      </c>
      <c r="F2457">
        <f>SUM(Table6[total_order_amount])*0.8</f>
        <v>141739319.59199998</v>
      </c>
      <c r="G2457">
        <f>SUM($D$2:D2457)</f>
        <v>173797442.51999998</v>
      </c>
      <c r="H2457" t="str">
        <f>IF(Table6[[#This Row],[Cummelutive_sum]]&lt;=Table6[[#This Row],[80_percent]],"Y", "N")</f>
        <v>N</v>
      </c>
    </row>
    <row r="2458" spans="1:8" x14ac:dyDescent="0.3">
      <c r="A2458">
        <v>116560</v>
      </c>
      <c r="B2458">
        <v>56</v>
      </c>
      <c r="C2458">
        <v>2</v>
      </c>
      <c r="D2458">
        <v>9103</v>
      </c>
      <c r="E2458">
        <v>3.5714285714000003E-2</v>
      </c>
      <c r="F2458">
        <f>SUM(Table6[total_order_amount])*0.8</f>
        <v>141739319.59199998</v>
      </c>
      <c r="G2458">
        <f>SUM($D$2:D2458)</f>
        <v>173806545.51999998</v>
      </c>
      <c r="H2458" t="str">
        <f>IF(Table6[[#This Row],[Cummelutive_sum]]&lt;=Table6[[#This Row],[80_percent]],"Y", "N")</f>
        <v>N</v>
      </c>
    </row>
    <row r="2459" spans="1:8" x14ac:dyDescent="0.3">
      <c r="A2459">
        <v>60964</v>
      </c>
      <c r="B2459">
        <v>41</v>
      </c>
      <c r="C2459">
        <v>3</v>
      </c>
      <c r="D2459">
        <v>9101.7999999999993</v>
      </c>
      <c r="E2459">
        <v>7.3170731707000003E-2</v>
      </c>
      <c r="F2459">
        <f>SUM(Table6[total_order_amount])*0.8</f>
        <v>141739319.59199998</v>
      </c>
      <c r="G2459">
        <f>SUM($D$2:D2459)</f>
        <v>173815647.31999999</v>
      </c>
      <c r="H2459" t="str">
        <f>IF(Table6[[#This Row],[Cummelutive_sum]]&lt;=Table6[[#This Row],[80_percent]],"Y", "N")</f>
        <v>N</v>
      </c>
    </row>
    <row r="2460" spans="1:8" x14ac:dyDescent="0.3">
      <c r="A2460">
        <v>82844</v>
      </c>
      <c r="B2460">
        <v>78</v>
      </c>
      <c r="C2460">
        <v>5</v>
      </c>
      <c r="D2460">
        <v>9092.32</v>
      </c>
      <c r="E2460">
        <v>6.4102564102000006E-2</v>
      </c>
      <c r="F2460">
        <f>SUM(Table6[total_order_amount])*0.8</f>
        <v>141739319.59199998</v>
      </c>
      <c r="G2460">
        <f>SUM($D$2:D2460)</f>
        <v>173824739.63999999</v>
      </c>
      <c r="H2460" t="str">
        <f>IF(Table6[[#This Row],[Cummelutive_sum]]&lt;=Table6[[#This Row],[80_percent]],"Y", "N")</f>
        <v>N</v>
      </c>
    </row>
    <row r="2461" spans="1:8" x14ac:dyDescent="0.3">
      <c r="A2461">
        <v>28240</v>
      </c>
      <c r="B2461">
        <v>203</v>
      </c>
      <c r="C2461">
        <v>4</v>
      </c>
      <c r="D2461">
        <v>9088</v>
      </c>
      <c r="E2461">
        <v>1.9704433497000001E-2</v>
      </c>
      <c r="F2461">
        <f>SUM(Table6[total_order_amount])*0.8</f>
        <v>141739319.59199998</v>
      </c>
      <c r="G2461">
        <f>SUM($D$2:D2461)</f>
        <v>173833827.63999999</v>
      </c>
      <c r="H2461" t="str">
        <f>IF(Table6[[#This Row],[Cummelutive_sum]]&lt;=Table6[[#This Row],[80_percent]],"Y", "N")</f>
        <v>N</v>
      </c>
    </row>
    <row r="2462" spans="1:8" x14ac:dyDescent="0.3">
      <c r="A2462">
        <v>82340</v>
      </c>
      <c r="B2462">
        <v>40</v>
      </c>
      <c r="C2462">
        <v>8</v>
      </c>
      <c r="D2462">
        <v>9044</v>
      </c>
      <c r="E2462">
        <v>0.2</v>
      </c>
      <c r="F2462">
        <f>SUM(Table6[total_order_amount])*0.8</f>
        <v>141739319.59199998</v>
      </c>
      <c r="G2462">
        <f>SUM($D$2:D2462)</f>
        <v>173842871.63999999</v>
      </c>
      <c r="H2462" t="str">
        <f>IF(Table6[[#This Row],[Cummelutive_sum]]&lt;=Table6[[#This Row],[80_percent]],"Y", "N")</f>
        <v>N</v>
      </c>
    </row>
    <row r="2463" spans="1:8" x14ac:dyDescent="0.3">
      <c r="A2463">
        <v>152632</v>
      </c>
      <c r="B2463">
        <v>20</v>
      </c>
      <c r="C2463">
        <v>1</v>
      </c>
      <c r="D2463">
        <v>9006</v>
      </c>
      <c r="E2463">
        <v>0.05</v>
      </c>
      <c r="F2463">
        <f>SUM(Table6[total_order_amount])*0.8</f>
        <v>141739319.59199998</v>
      </c>
      <c r="G2463">
        <f>SUM($D$2:D2463)</f>
        <v>173851877.63999999</v>
      </c>
      <c r="H2463" t="str">
        <f>IF(Table6[[#This Row],[Cummelutive_sum]]&lt;=Table6[[#This Row],[80_percent]],"Y", "N")</f>
        <v>N</v>
      </c>
    </row>
    <row r="2464" spans="1:8" x14ac:dyDescent="0.3">
      <c r="A2464">
        <v>125324</v>
      </c>
      <c r="B2464">
        <v>144</v>
      </c>
      <c r="C2464">
        <v>4</v>
      </c>
      <c r="D2464">
        <v>8965</v>
      </c>
      <c r="E2464">
        <v>2.7777777776999999E-2</v>
      </c>
      <c r="F2464">
        <f>SUM(Table6[total_order_amount])*0.8</f>
        <v>141739319.59199998</v>
      </c>
      <c r="G2464">
        <f>SUM($D$2:D2464)</f>
        <v>173860842.63999999</v>
      </c>
      <c r="H2464" t="str">
        <f>IF(Table6[[#This Row],[Cummelutive_sum]]&lt;=Table6[[#This Row],[80_percent]],"Y", "N")</f>
        <v>N</v>
      </c>
    </row>
    <row r="2465" spans="1:8" x14ac:dyDescent="0.3">
      <c r="A2465">
        <v>116912</v>
      </c>
      <c r="B2465">
        <v>21</v>
      </c>
      <c r="C2465">
        <v>1</v>
      </c>
      <c r="D2465">
        <v>8948</v>
      </c>
      <c r="E2465">
        <v>4.7619047619000002E-2</v>
      </c>
      <c r="F2465">
        <f>SUM(Table6[total_order_amount])*0.8</f>
        <v>141739319.59199998</v>
      </c>
      <c r="G2465">
        <f>SUM($D$2:D2465)</f>
        <v>173869790.63999999</v>
      </c>
      <c r="H2465" t="str">
        <f>IF(Table6[[#This Row],[Cummelutive_sum]]&lt;=Table6[[#This Row],[80_percent]],"Y", "N")</f>
        <v>N</v>
      </c>
    </row>
    <row r="2466" spans="1:8" x14ac:dyDescent="0.3">
      <c r="A2466">
        <v>103788</v>
      </c>
      <c r="B2466">
        <v>40</v>
      </c>
      <c r="C2466">
        <v>1</v>
      </c>
      <c r="D2466">
        <v>8928.57</v>
      </c>
      <c r="E2466">
        <v>2.5000000000000001E-2</v>
      </c>
      <c r="F2466">
        <f>SUM(Table6[total_order_amount])*0.8</f>
        <v>141739319.59199998</v>
      </c>
      <c r="G2466">
        <f>SUM($D$2:D2466)</f>
        <v>173878719.20999998</v>
      </c>
      <c r="H2466" t="str">
        <f>IF(Table6[[#This Row],[Cummelutive_sum]]&lt;=Table6[[#This Row],[80_percent]],"Y", "N")</f>
        <v>N</v>
      </c>
    </row>
    <row r="2467" spans="1:8" x14ac:dyDescent="0.3">
      <c r="A2467">
        <v>51920</v>
      </c>
      <c r="B2467">
        <v>101</v>
      </c>
      <c r="C2467">
        <v>26</v>
      </c>
      <c r="D2467">
        <v>8925</v>
      </c>
      <c r="E2467">
        <v>0.25742574257400003</v>
      </c>
      <c r="F2467">
        <f>SUM(Table6[total_order_amount])*0.8</f>
        <v>141739319.59199998</v>
      </c>
      <c r="G2467">
        <f>SUM($D$2:D2467)</f>
        <v>173887644.20999998</v>
      </c>
      <c r="H2467" t="str">
        <f>IF(Table6[[#This Row],[Cummelutive_sum]]&lt;=Table6[[#This Row],[80_percent]],"Y", "N")</f>
        <v>N</v>
      </c>
    </row>
    <row r="2468" spans="1:8" x14ac:dyDescent="0.3">
      <c r="A2468">
        <v>61720</v>
      </c>
      <c r="B2468">
        <v>13</v>
      </c>
      <c r="C2468">
        <v>2</v>
      </c>
      <c r="D2468">
        <v>8914</v>
      </c>
      <c r="E2468">
        <v>0.15384615384600001</v>
      </c>
      <c r="F2468">
        <f>SUM(Table6[total_order_amount])*0.8</f>
        <v>141739319.59199998</v>
      </c>
      <c r="G2468">
        <f>SUM($D$2:D2468)</f>
        <v>173896558.20999998</v>
      </c>
      <c r="H2468" t="str">
        <f>IF(Table6[[#This Row],[Cummelutive_sum]]&lt;=Table6[[#This Row],[80_percent]],"Y", "N")</f>
        <v>N</v>
      </c>
    </row>
    <row r="2469" spans="1:8" x14ac:dyDescent="0.3">
      <c r="A2469">
        <v>89864</v>
      </c>
      <c r="B2469">
        <v>171</v>
      </c>
      <c r="C2469">
        <v>5</v>
      </c>
      <c r="D2469">
        <v>8914</v>
      </c>
      <c r="E2469">
        <v>2.9239766080999999E-2</v>
      </c>
      <c r="F2469">
        <f>SUM(Table6[total_order_amount])*0.8</f>
        <v>141739319.59199998</v>
      </c>
      <c r="G2469">
        <f>SUM($D$2:D2469)</f>
        <v>173905472.20999998</v>
      </c>
      <c r="H2469" t="str">
        <f>IF(Table6[[#This Row],[Cummelutive_sum]]&lt;=Table6[[#This Row],[80_percent]],"Y", "N")</f>
        <v>N</v>
      </c>
    </row>
    <row r="2470" spans="1:8" x14ac:dyDescent="0.3">
      <c r="A2470">
        <v>34740</v>
      </c>
      <c r="B2470">
        <v>75</v>
      </c>
      <c r="C2470">
        <v>1</v>
      </c>
      <c r="D2470">
        <v>8906</v>
      </c>
      <c r="E2470">
        <v>1.3333333333E-2</v>
      </c>
      <c r="F2470">
        <f>SUM(Table6[total_order_amount])*0.8</f>
        <v>141739319.59199998</v>
      </c>
      <c r="G2470">
        <f>SUM($D$2:D2470)</f>
        <v>173914378.20999998</v>
      </c>
      <c r="H2470" t="str">
        <f>IF(Table6[[#This Row],[Cummelutive_sum]]&lt;=Table6[[#This Row],[80_percent]],"Y", "N")</f>
        <v>N</v>
      </c>
    </row>
    <row r="2471" spans="1:8" x14ac:dyDescent="0.3">
      <c r="A2471">
        <v>138900</v>
      </c>
      <c r="B2471">
        <v>158</v>
      </c>
      <c r="C2471">
        <v>6</v>
      </c>
      <c r="D2471">
        <v>8898.31</v>
      </c>
      <c r="E2471">
        <v>3.7974683544E-2</v>
      </c>
      <c r="F2471">
        <f>SUM(Table6[total_order_amount])*0.8</f>
        <v>141739319.59199998</v>
      </c>
      <c r="G2471">
        <f>SUM($D$2:D2471)</f>
        <v>173923276.51999998</v>
      </c>
      <c r="H2471" t="str">
        <f>IF(Table6[[#This Row],[Cummelutive_sum]]&lt;=Table6[[#This Row],[80_percent]],"Y", "N")</f>
        <v>N</v>
      </c>
    </row>
    <row r="2472" spans="1:8" x14ac:dyDescent="0.3">
      <c r="A2472">
        <v>91512</v>
      </c>
      <c r="B2472">
        <v>23</v>
      </c>
      <c r="C2472">
        <v>1</v>
      </c>
      <c r="D2472">
        <v>8898.2999999999993</v>
      </c>
      <c r="E2472">
        <v>4.3478260869000002E-2</v>
      </c>
      <c r="F2472">
        <f>SUM(Table6[total_order_amount])*0.8</f>
        <v>141739319.59199998</v>
      </c>
      <c r="G2472">
        <f>SUM($D$2:D2472)</f>
        <v>173932174.81999999</v>
      </c>
      <c r="H2472" t="str">
        <f>IF(Table6[[#This Row],[Cummelutive_sum]]&lt;=Table6[[#This Row],[80_percent]],"Y", "N")</f>
        <v>N</v>
      </c>
    </row>
    <row r="2473" spans="1:8" x14ac:dyDescent="0.3">
      <c r="A2473">
        <v>35516</v>
      </c>
      <c r="B2473">
        <v>184</v>
      </c>
      <c r="C2473">
        <v>4</v>
      </c>
      <c r="D2473">
        <v>8818</v>
      </c>
      <c r="E2473">
        <v>2.1739130434000001E-2</v>
      </c>
      <c r="F2473">
        <f>SUM(Table6[total_order_amount])*0.8</f>
        <v>141739319.59199998</v>
      </c>
      <c r="G2473">
        <f>SUM($D$2:D2473)</f>
        <v>173940992.81999999</v>
      </c>
      <c r="H2473" t="str">
        <f>IF(Table6[[#This Row],[Cummelutive_sum]]&lt;=Table6[[#This Row],[80_percent]],"Y", "N")</f>
        <v>N</v>
      </c>
    </row>
    <row r="2474" spans="1:8" x14ac:dyDescent="0.3">
      <c r="A2474">
        <v>187224</v>
      </c>
      <c r="B2474">
        <v>35</v>
      </c>
      <c r="C2474">
        <v>2</v>
      </c>
      <c r="D2474">
        <v>8814.94</v>
      </c>
      <c r="E2474">
        <v>5.7142857142E-2</v>
      </c>
      <c r="F2474">
        <f>SUM(Table6[total_order_amount])*0.8</f>
        <v>141739319.59199998</v>
      </c>
      <c r="G2474">
        <f>SUM($D$2:D2474)</f>
        <v>173949807.75999999</v>
      </c>
      <c r="H2474" t="str">
        <f>IF(Table6[[#This Row],[Cummelutive_sum]]&lt;=Table6[[#This Row],[80_percent]],"Y", "N")</f>
        <v>N</v>
      </c>
    </row>
    <row r="2475" spans="1:8" x14ac:dyDescent="0.3">
      <c r="A2475">
        <v>88556</v>
      </c>
      <c r="B2475">
        <v>45</v>
      </c>
      <c r="C2475">
        <v>2</v>
      </c>
      <c r="D2475">
        <v>8814.94</v>
      </c>
      <c r="E2475">
        <v>4.4444444444000003E-2</v>
      </c>
      <c r="F2475">
        <f>SUM(Table6[total_order_amount])*0.8</f>
        <v>141739319.59199998</v>
      </c>
      <c r="G2475">
        <f>SUM($D$2:D2475)</f>
        <v>173958622.69999999</v>
      </c>
      <c r="H2475" t="str">
        <f>IF(Table6[[#This Row],[Cummelutive_sum]]&lt;=Table6[[#This Row],[80_percent]],"Y", "N")</f>
        <v>N</v>
      </c>
    </row>
    <row r="2476" spans="1:8" x14ac:dyDescent="0.3">
      <c r="A2476">
        <v>82096</v>
      </c>
      <c r="B2476">
        <v>86</v>
      </c>
      <c r="C2476">
        <v>3</v>
      </c>
      <c r="D2476">
        <v>8814.94</v>
      </c>
      <c r="E2476">
        <v>3.4883720930000001E-2</v>
      </c>
      <c r="F2476">
        <f>SUM(Table6[total_order_amount])*0.8</f>
        <v>141739319.59199998</v>
      </c>
      <c r="G2476">
        <f>SUM($D$2:D2476)</f>
        <v>173967437.63999999</v>
      </c>
      <c r="H2476" t="str">
        <f>IF(Table6[[#This Row],[Cummelutive_sum]]&lt;=Table6[[#This Row],[80_percent]],"Y", "N")</f>
        <v>N</v>
      </c>
    </row>
    <row r="2477" spans="1:8" x14ac:dyDescent="0.3">
      <c r="A2477">
        <v>67476</v>
      </c>
      <c r="B2477">
        <v>50</v>
      </c>
      <c r="C2477">
        <v>1</v>
      </c>
      <c r="D2477">
        <v>8814.94</v>
      </c>
      <c r="E2477">
        <v>0.02</v>
      </c>
      <c r="F2477">
        <f>SUM(Table6[total_order_amount])*0.8</f>
        <v>141739319.59199998</v>
      </c>
      <c r="G2477">
        <f>SUM($D$2:D2477)</f>
        <v>173976252.57999998</v>
      </c>
      <c r="H2477" t="str">
        <f>IF(Table6[[#This Row],[Cummelutive_sum]]&lt;=Table6[[#This Row],[80_percent]],"Y", "N")</f>
        <v>N</v>
      </c>
    </row>
    <row r="2478" spans="1:8" x14ac:dyDescent="0.3">
      <c r="A2478">
        <v>94556</v>
      </c>
      <c r="B2478">
        <v>54</v>
      </c>
      <c r="C2478">
        <v>1</v>
      </c>
      <c r="D2478">
        <v>8814.94</v>
      </c>
      <c r="E2478">
        <v>1.8518518518000002E-2</v>
      </c>
      <c r="F2478">
        <f>SUM(Table6[total_order_amount])*0.8</f>
        <v>141739319.59199998</v>
      </c>
      <c r="G2478">
        <f>SUM($D$2:D2478)</f>
        <v>173985067.51999998</v>
      </c>
      <c r="H2478" t="str">
        <f>IF(Table6[[#This Row],[Cummelutive_sum]]&lt;=Table6[[#This Row],[80_percent]],"Y", "N")</f>
        <v>N</v>
      </c>
    </row>
    <row r="2479" spans="1:8" x14ac:dyDescent="0.3">
      <c r="A2479">
        <v>219692</v>
      </c>
      <c r="B2479">
        <v>71</v>
      </c>
      <c r="C2479">
        <v>1</v>
      </c>
      <c r="D2479">
        <v>8814.94</v>
      </c>
      <c r="E2479">
        <v>1.4084507042E-2</v>
      </c>
      <c r="F2479">
        <f>SUM(Table6[total_order_amount])*0.8</f>
        <v>141739319.59199998</v>
      </c>
      <c r="G2479">
        <f>SUM($D$2:D2479)</f>
        <v>173993882.45999998</v>
      </c>
      <c r="H2479" t="str">
        <f>IF(Table6[[#This Row],[Cummelutive_sum]]&lt;=Table6[[#This Row],[80_percent]],"Y", "N")</f>
        <v>N</v>
      </c>
    </row>
    <row r="2480" spans="1:8" x14ac:dyDescent="0.3">
      <c r="A2480">
        <v>156964</v>
      </c>
      <c r="B2480">
        <v>92</v>
      </c>
      <c r="C2480">
        <v>3</v>
      </c>
      <c r="D2480">
        <v>8762</v>
      </c>
      <c r="E2480">
        <v>3.2608695652000003E-2</v>
      </c>
      <c r="F2480">
        <f>SUM(Table6[total_order_amount])*0.8</f>
        <v>141739319.59199998</v>
      </c>
      <c r="G2480">
        <f>SUM($D$2:D2480)</f>
        <v>174002644.45999998</v>
      </c>
      <c r="H2480" t="str">
        <f>IF(Table6[[#This Row],[Cummelutive_sum]]&lt;=Table6[[#This Row],[80_percent]],"Y", "N")</f>
        <v>N</v>
      </c>
    </row>
    <row r="2481" spans="1:8" x14ac:dyDescent="0.3">
      <c r="A2481">
        <v>147592</v>
      </c>
      <c r="B2481">
        <v>264</v>
      </c>
      <c r="C2481">
        <v>24</v>
      </c>
      <c r="D2481">
        <v>8760</v>
      </c>
      <c r="E2481">
        <v>9.0909090908999998E-2</v>
      </c>
      <c r="F2481">
        <f>SUM(Table6[total_order_amount])*0.8</f>
        <v>141739319.59199998</v>
      </c>
      <c r="G2481">
        <f>SUM($D$2:D2481)</f>
        <v>174011404.45999998</v>
      </c>
      <c r="H2481" t="str">
        <f>IF(Table6[[#This Row],[Cummelutive_sum]]&lt;=Table6[[#This Row],[80_percent]],"Y", "N")</f>
        <v>N</v>
      </c>
    </row>
    <row r="2482" spans="1:8" x14ac:dyDescent="0.3">
      <c r="A2482">
        <v>52292</v>
      </c>
      <c r="B2482">
        <v>132</v>
      </c>
      <c r="C2482">
        <v>4</v>
      </c>
      <c r="D2482">
        <v>8753</v>
      </c>
      <c r="E2482">
        <v>3.0303030303000002E-2</v>
      </c>
      <c r="F2482">
        <f>SUM(Table6[total_order_amount])*0.8</f>
        <v>141739319.59199998</v>
      </c>
      <c r="G2482">
        <f>SUM($D$2:D2482)</f>
        <v>174020157.45999998</v>
      </c>
      <c r="H2482" t="str">
        <f>IF(Table6[[#This Row],[Cummelutive_sum]]&lt;=Table6[[#This Row],[80_percent]],"Y", "N")</f>
        <v>N</v>
      </c>
    </row>
    <row r="2483" spans="1:8" x14ac:dyDescent="0.3">
      <c r="A2483">
        <v>35800</v>
      </c>
      <c r="B2483">
        <v>97</v>
      </c>
      <c r="C2483">
        <v>10</v>
      </c>
      <c r="D2483">
        <v>8747</v>
      </c>
      <c r="E2483">
        <v>0.10309278350499999</v>
      </c>
      <c r="F2483">
        <f>SUM(Table6[total_order_amount])*0.8</f>
        <v>141739319.59199998</v>
      </c>
      <c r="G2483">
        <f>SUM($D$2:D2483)</f>
        <v>174028904.45999998</v>
      </c>
      <c r="H2483" t="str">
        <f>IF(Table6[[#This Row],[Cummelutive_sum]]&lt;=Table6[[#This Row],[80_percent]],"Y", "N")</f>
        <v>N</v>
      </c>
    </row>
    <row r="2484" spans="1:8" x14ac:dyDescent="0.3">
      <c r="A2484">
        <v>66856</v>
      </c>
      <c r="B2484">
        <v>65</v>
      </c>
      <c r="C2484">
        <v>2</v>
      </c>
      <c r="D2484">
        <v>8747</v>
      </c>
      <c r="E2484">
        <v>3.0769230769000001E-2</v>
      </c>
      <c r="F2484">
        <f>SUM(Table6[total_order_amount])*0.8</f>
        <v>141739319.59199998</v>
      </c>
      <c r="G2484">
        <f>SUM($D$2:D2484)</f>
        <v>174037651.45999998</v>
      </c>
      <c r="H2484" t="str">
        <f>IF(Table6[[#This Row],[Cummelutive_sum]]&lt;=Table6[[#This Row],[80_percent]],"Y", "N")</f>
        <v>N</v>
      </c>
    </row>
    <row r="2485" spans="1:8" x14ac:dyDescent="0.3">
      <c r="A2485">
        <v>173240</v>
      </c>
      <c r="B2485">
        <v>186</v>
      </c>
      <c r="C2485">
        <v>12</v>
      </c>
      <c r="D2485">
        <v>8744.14</v>
      </c>
      <c r="E2485">
        <v>6.4516129032000005E-2</v>
      </c>
      <c r="F2485">
        <f>SUM(Table6[total_order_amount])*0.8</f>
        <v>141739319.59199998</v>
      </c>
      <c r="G2485">
        <f>SUM($D$2:D2485)</f>
        <v>174046395.59999996</v>
      </c>
      <c r="H2485" t="str">
        <f>IF(Table6[[#This Row],[Cummelutive_sum]]&lt;=Table6[[#This Row],[80_percent]],"Y", "N")</f>
        <v>N</v>
      </c>
    </row>
    <row r="2486" spans="1:8" x14ac:dyDescent="0.3">
      <c r="A2486">
        <v>38440</v>
      </c>
      <c r="B2486">
        <v>69</v>
      </c>
      <c r="C2486">
        <v>7</v>
      </c>
      <c r="D2486">
        <v>8744</v>
      </c>
      <c r="E2486">
        <v>0.101449275362</v>
      </c>
      <c r="F2486">
        <f>SUM(Table6[total_order_amount])*0.8</f>
        <v>141739319.59199998</v>
      </c>
      <c r="G2486">
        <f>SUM($D$2:D2486)</f>
        <v>174055139.59999996</v>
      </c>
      <c r="H2486" t="str">
        <f>IF(Table6[[#This Row],[Cummelutive_sum]]&lt;=Table6[[#This Row],[80_percent]],"Y", "N")</f>
        <v>N</v>
      </c>
    </row>
    <row r="2487" spans="1:8" x14ac:dyDescent="0.3">
      <c r="A2487">
        <v>185972</v>
      </c>
      <c r="B2487">
        <v>44</v>
      </c>
      <c r="C2487">
        <v>1</v>
      </c>
      <c r="D2487">
        <v>8724</v>
      </c>
      <c r="E2487">
        <v>2.2727272727000002E-2</v>
      </c>
      <c r="F2487">
        <f>SUM(Table6[total_order_amount])*0.8</f>
        <v>141739319.59199998</v>
      </c>
      <c r="G2487">
        <f>SUM($D$2:D2487)</f>
        <v>174063863.59999996</v>
      </c>
      <c r="H2487" t="str">
        <f>IF(Table6[[#This Row],[Cummelutive_sum]]&lt;=Table6[[#This Row],[80_percent]],"Y", "N")</f>
        <v>N</v>
      </c>
    </row>
    <row r="2488" spans="1:8" x14ac:dyDescent="0.3">
      <c r="A2488">
        <v>215608</v>
      </c>
      <c r="B2488">
        <v>85</v>
      </c>
      <c r="C2488">
        <v>2</v>
      </c>
      <c r="D2488">
        <v>8709.17</v>
      </c>
      <c r="E2488">
        <v>2.3529411763999999E-2</v>
      </c>
      <c r="F2488">
        <f>SUM(Table6[total_order_amount])*0.8</f>
        <v>141739319.59199998</v>
      </c>
      <c r="G2488">
        <f>SUM($D$2:D2488)</f>
        <v>174072572.76999995</v>
      </c>
      <c r="H2488" t="str">
        <f>IF(Table6[[#This Row],[Cummelutive_sum]]&lt;=Table6[[#This Row],[80_percent]],"Y", "N")</f>
        <v>N</v>
      </c>
    </row>
    <row r="2489" spans="1:8" x14ac:dyDescent="0.3">
      <c r="A2489">
        <v>106452</v>
      </c>
      <c r="B2489">
        <v>42</v>
      </c>
      <c r="C2489">
        <v>3</v>
      </c>
      <c r="D2489">
        <v>8687</v>
      </c>
      <c r="E2489">
        <v>7.1428571428000007E-2</v>
      </c>
      <c r="F2489">
        <f>SUM(Table6[total_order_amount])*0.8</f>
        <v>141739319.59199998</v>
      </c>
      <c r="G2489">
        <f>SUM($D$2:D2489)</f>
        <v>174081259.76999995</v>
      </c>
      <c r="H2489" t="str">
        <f>IF(Table6[[#This Row],[Cummelutive_sum]]&lt;=Table6[[#This Row],[80_percent]],"Y", "N")</f>
        <v>N</v>
      </c>
    </row>
    <row r="2490" spans="1:8" x14ac:dyDescent="0.3">
      <c r="A2490">
        <v>40024</v>
      </c>
      <c r="B2490">
        <v>76</v>
      </c>
      <c r="C2490">
        <v>2</v>
      </c>
      <c r="D2490">
        <v>8663</v>
      </c>
      <c r="E2490">
        <v>2.6315789472999999E-2</v>
      </c>
      <c r="F2490">
        <f>SUM(Table6[total_order_amount])*0.8</f>
        <v>141739319.59199998</v>
      </c>
      <c r="G2490">
        <f>SUM($D$2:D2490)</f>
        <v>174089922.76999995</v>
      </c>
      <c r="H2490" t="str">
        <f>IF(Table6[[#This Row],[Cummelutive_sum]]&lt;=Table6[[#This Row],[80_percent]],"Y", "N")</f>
        <v>N</v>
      </c>
    </row>
    <row r="2491" spans="1:8" x14ac:dyDescent="0.3">
      <c r="A2491">
        <v>26748</v>
      </c>
      <c r="B2491">
        <v>68</v>
      </c>
      <c r="C2491">
        <v>4</v>
      </c>
      <c r="D2491">
        <v>8654</v>
      </c>
      <c r="E2491">
        <v>5.8823529410999997E-2</v>
      </c>
      <c r="F2491">
        <f>SUM(Table6[total_order_amount])*0.8</f>
        <v>141739319.59199998</v>
      </c>
      <c r="G2491">
        <f>SUM($D$2:D2491)</f>
        <v>174098576.76999995</v>
      </c>
      <c r="H2491" t="str">
        <f>IF(Table6[[#This Row],[Cummelutive_sum]]&lt;=Table6[[#This Row],[80_percent]],"Y", "N")</f>
        <v>N</v>
      </c>
    </row>
    <row r="2492" spans="1:8" x14ac:dyDescent="0.3">
      <c r="A2492">
        <v>91828</v>
      </c>
      <c r="B2492">
        <v>11</v>
      </c>
      <c r="C2492">
        <v>1</v>
      </c>
      <c r="D2492">
        <v>8650</v>
      </c>
      <c r="E2492">
        <v>9.0909090908999998E-2</v>
      </c>
      <c r="F2492">
        <f>SUM(Table6[total_order_amount])*0.8</f>
        <v>141739319.59199998</v>
      </c>
      <c r="G2492">
        <f>SUM($D$2:D2492)</f>
        <v>174107226.76999995</v>
      </c>
      <c r="H2492" t="str">
        <f>IF(Table6[[#This Row],[Cummelutive_sum]]&lt;=Table6[[#This Row],[80_percent]],"Y", "N")</f>
        <v>N</v>
      </c>
    </row>
    <row r="2493" spans="1:8" x14ac:dyDescent="0.3">
      <c r="A2493">
        <v>30504</v>
      </c>
      <c r="B2493">
        <v>43</v>
      </c>
      <c r="C2493">
        <v>1</v>
      </c>
      <c r="D2493">
        <v>8616</v>
      </c>
      <c r="E2493">
        <v>2.3255813952999999E-2</v>
      </c>
      <c r="F2493">
        <f>SUM(Table6[total_order_amount])*0.8</f>
        <v>141739319.59199998</v>
      </c>
      <c r="G2493">
        <f>SUM($D$2:D2493)</f>
        <v>174115842.76999995</v>
      </c>
      <c r="H2493" t="str">
        <f>IF(Table6[[#This Row],[Cummelutive_sum]]&lt;=Table6[[#This Row],[80_percent]],"Y", "N")</f>
        <v>N</v>
      </c>
    </row>
    <row r="2494" spans="1:8" x14ac:dyDescent="0.3">
      <c r="A2494">
        <v>144644</v>
      </c>
      <c r="B2494">
        <v>19</v>
      </c>
      <c r="C2494">
        <v>3</v>
      </c>
      <c r="D2494">
        <v>8615</v>
      </c>
      <c r="E2494">
        <v>0.15789473684200001</v>
      </c>
      <c r="F2494">
        <f>SUM(Table6[total_order_amount])*0.8</f>
        <v>141739319.59199998</v>
      </c>
      <c r="G2494">
        <f>SUM($D$2:D2494)</f>
        <v>174124457.76999995</v>
      </c>
      <c r="H2494" t="str">
        <f>IF(Table6[[#This Row],[Cummelutive_sum]]&lt;=Table6[[#This Row],[80_percent]],"Y", "N")</f>
        <v>N</v>
      </c>
    </row>
    <row r="2495" spans="1:8" x14ac:dyDescent="0.3">
      <c r="A2495">
        <v>89488</v>
      </c>
      <c r="B2495">
        <v>207</v>
      </c>
      <c r="C2495">
        <v>4</v>
      </c>
      <c r="D2495">
        <v>8601</v>
      </c>
      <c r="E2495">
        <v>1.9323671497000001E-2</v>
      </c>
      <c r="F2495">
        <f>SUM(Table6[total_order_amount])*0.8</f>
        <v>141739319.59199998</v>
      </c>
      <c r="G2495">
        <f>SUM($D$2:D2495)</f>
        <v>174133058.76999995</v>
      </c>
      <c r="H2495" t="str">
        <f>IF(Table6[[#This Row],[Cummelutive_sum]]&lt;=Table6[[#This Row],[80_percent]],"Y", "N")</f>
        <v>N</v>
      </c>
    </row>
    <row r="2496" spans="1:8" x14ac:dyDescent="0.3">
      <c r="A2496">
        <v>43824</v>
      </c>
      <c r="B2496">
        <v>32</v>
      </c>
      <c r="C2496">
        <v>5</v>
      </c>
      <c r="D2496">
        <v>8592</v>
      </c>
      <c r="E2496">
        <v>0.15625</v>
      </c>
      <c r="F2496">
        <f>SUM(Table6[total_order_amount])*0.8</f>
        <v>141739319.59199998</v>
      </c>
      <c r="G2496">
        <f>SUM($D$2:D2496)</f>
        <v>174141650.76999995</v>
      </c>
      <c r="H2496" t="str">
        <f>IF(Table6[[#This Row],[Cummelutive_sum]]&lt;=Table6[[#This Row],[80_percent]],"Y", "N")</f>
        <v>N</v>
      </c>
    </row>
    <row r="2497" spans="1:8" x14ac:dyDescent="0.3">
      <c r="A2497">
        <v>100632</v>
      </c>
      <c r="B2497">
        <v>204</v>
      </c>
      <c r="C2497">
        <v>25</v>
      </c>
      <c r="D2497">
        <v>8527</v>
      </c>
      <c r="E2497">
        <v>0.122549019607</v>
      </c>
      <c r="F2497">
        <f>SUM(Table6[total_order_amount])*0.8</f>
        <v>141739319.59199998</v>
      </c>
      <c r="G2497">
        <f>SUM($D$2:D2497)</f>
        <v>174150177.76999995</v>
      </c>
      <c r="H2497" t="str">
        <f>IF(Table6[[#This Row],[Cummelutive_sum]]&lt;=Table6[[#This Row],[80_percent]],"Y", "N")</f>
        <v>N</v>
      </c>
    </row>
    <row r="2498" spans="1:8" x14ac:dyDescent="0.3">
      <c r="A2498">
        <v>94944</v>
      </c>
      <c r="B2498">
        <v>55</v>
      </c>
      <c r="C2498">
        <v>3</v>
      </c>
      <c r="D2498">
        <v>8523.81</v>
      </c>
      <c r="E2498">
        <v>5.4545454544999997E-2</v>
      </c>
      <c r="F2498">
        <f>SUM(Table6[total_order_amount])*0.8</f>
        <v>141739319.59199998</v>
      </c>
      <c r="G2498">
        <f>SUM($D$2:D2498)</f>
        <v>174158701.57999995</v>
      </c>
      <c r="H2498" t="str">
        <f>IF(Table6[[#This Row],[Cummelutive_sum]]&lt;=Table6[[#This Row],[80_percent]],"Y", "N")</f>
        <v>N</v>
      </c>
    </row>
    <row r="2499" spans="1:8" x14ac:dyDescent="0.3">
      <c r="A2499">
        <v>157236</v>
      </c>
      <c r="B2499">
        <v>44</v>
      </c>
      <c r="C2499">
        <v>5</v>
      </c>
      <c r="D2499">
        <v>8509</v>
      </c>
      <c r="E2499">
        <v>0.11363636363600001</v>
      </c>
      <c r="F2499">
        <f>SUM(Table6[total_order_amount])*0.8</f>
        <v>141739319.59199998</v>
      </c>
      <c r="G2499">
        <f>SUM($D$2:D2499)</f>
        <v>174167210.57999995</v>
      </c>
      <c r="H2499" t="str">
        <f>IF(Table6[[#This Row],[Cummelutive_sum]]&lt;=Table6[[#This Row],[80_percent]],"Y", "N")</f>
        <v>N</v>
      </c>
    </row>
    <row r="2500" spans="1:8" x14ac:dyDescent="0.3">
      <c r="A2500">
        <v>87812</v>
      </c>
      <c r="B2500">
        <v>292</v>
      </c>
      <c r="C2500">
        <v>11</v>
      </c>
      <c r="D2500">
        <v>8494</v>
      </c>
      <c r="E2500">
        <v>3.7671232876000001E-2</v>
      </c>
      <c r="F2500">
        <f>SUM(Table6[total_order_amount])*0.8</f>
        <v>141739319.59199998</v>
      </c>
      <c r="G2500">
        <f>SUM($D$2:D2500)</f>
        <v>174175704.57999995</v>
      </c>
      <c r="H2500" t="str">
        <f>IF(Table6[[#This Row],[Cummelutive_sum]]&lt;=Table6[[#This Row],[80_percent]],"Y", "N")</f>
        <v>N</v>
      </c>
    </row>
    <row r="2501" spans="1:8" x14ac:dyDescent="0.3">
      <c r="A2501">
        <v>112100</v>
      </c>
      <c r="B2501">
        <v>27</v>
      </c>
      <c r="C2501">
        <v>4</v>
      </c>
      <c r="D2501">
        <v>8480</v>
      </c>
      <c r="E2501">
        <v>0.14814814814800001</v>
      </c>
      <c r="F2501">
        <f>SUM(Table6[total_order_amount])*0.8</f>
        <v>141739319.59199998</v>
      </c>
      <c r="G2501">
        <f>SUM($D$2:D2501)</f>
        <v>174184184.57999995</v>
      </c>
      <c r="H2501" t="str">
        <f>IF(Table6[[#This Row],[Cummelutive_sum]]&lt;=Table6[[#This Row],[80_percent]],"Y", "N")</f>
        <v>N</v>
      </c>
    </row>
    <row r="2502" spans="1:8" x14ac:dyDescent="0.3">
      <c r="A2502">
        <v>50380</v>
      </c>
      <c r="B2502">
        <v>25</v>
      </c>
      <c r="C2502">
        <v>2</v>
      </c>
      <c r="D2502">
        <v>8476</v>
      </c>
      <c r="E2502">
        <v>0.08</v>
      </c>
      <c r="F2502">
        <f>SUM(Table6[total_order_amount])*0.8</f>
        <v>141739319.59199998</v>
      </c>
      <c r="G2502">
        <f>SUM($D$2:D2502)</f>
        <v>174192660.57999995</v>
      </c>
      <c r="H2502" t="str">
        <f>IF(Table6[[#This Row],[Cummelutive_sum]]&lt;=Table6[[#This Row],[80_percent]],"Y", "N")</f>
        <v>N</v>
      </c>
    </row>
    <row r="2503" spans="1:8" x14ac:dyDescent="0.3">
      <c r="A2503">
        <v>133672</v>
      </c>
      <c r="B2503">
        <v>25</v>
      </c>
      <c r="C2503">
        <v>3</v>
      </c>
      <c r="D2503">
        <v>8451</v>
      </c>
      <c r="E2503">
        <v>0.12</v>
      </c>
      <c r="F2503">
        <f>SUM(Table6[total_order_amount])*0.8</f>
        <v>141739319.59199998</v>
      </c>
      <c r="G2503">
        <f>SUM($D$2:D2503)</f>
        <v>174201111.57999995</v>
      </c>
      <c r="H2503" t="str">
        <f>IF(Table6[[#This Row],[Cummelutive_sum]]&lt;=Table6[[#This Row],[80_percent]],"Y", "N")</f>
        <v>N</v>
      </c>
    </row>
    <row r="2504" spans="1:8" x14ac:dyDescent="0.3">
      <c r="A2504">
        <v>136532</v>
      </c>
      <c r="B2504">
        <v>134</v>
      </c>
      <c r="C2504">
        <v>1</v>
      </c>
      <c r="D2504">
        <v>8440</v>
      </c>
      <c r="E2504">
        <v>7.4626865670000004E-3</v>
      </c>
      <c r="F2504">
        <f>SUM(Table6[total_order_amount])*0.8</f>
        <v>141739319.59199998</v>
      </c>
      <c r="G2504">
        <f>SUM($D$2:D2504)</f>
        <v>174209551.57999995</v>
      </c>
      <c r="H2504" t="str">
        <f>IF(Table6[[#This Row],[Cummelutive_sum]]&lt;=Table6[[#This Row],[80_percent]],"Y", "N")</f>
        <v>N</v>
      </c>
    </row>
    <row r="2505" spans="1:8" x14ac:dyDescent="0.3">
      <c r="A2505">
        <v>152736</v>
      </c>
      <c r="B2505">
        <v>29</v>
      </c>
      <c r="C2505">
        <v>1</v>
      </c>
      <c r="D2505">
        <v>8434</v>
      </c>
      <c r="E2505">
        <v>3.4482758619999998E-2</v>
      </c>
      <c r="F2505">
        <f>SUM(Table6[total_order_amount])*0.8</f>
        <v>141739319.59199998</v>
      </c>
      <c r="G2505">
        <f>SUM($D$2:D2505)</f>
        <v>174217985.57999995</v>
      </c>
      <c r="H2505" t="str">
        <f>IF(Table6[[#This Row],[Cummelutive_sum]]&lt;=Table6[[#This Row],[80_percent]],"Y", "N")</f>
        <v>N</v>
      </c>
    </row>
    <row r="2506" spans="1:8" x14ac:dyDescent="0.3">
      <c r="A2506">
        <v>181940</v>
      </c>
      <c r="B2506">
        <v>54</v>
      </c>
      <c r="C2506">
        <v>1</v>
      </c>
      <c r="D2506">
        <v>8434</v>
      </c>
      <c r="E2506">
        <v>1.8518518518000002E-2</v>
      </c>
      <c r="F2506">
        <f>SUM(Table6[total_order_amount])*0.8</f>
        <v>141739319.59199998</v>
      </c>
      <c r="G2506">
        <f>SUM($D$2:D2506)</f>
        <v>174226419.57999995</v>
      </c>
      <c r="H2506" t="str">
        <f>IF(Table6[[#This Row],[Cummelutive_sum]]&lt;=Table6[[#This Row],[80_percent]],"Y", "N")</f>
        <v>N</v>
      </c>
    </row>
    <row r="2507" spans="1:8" x14ac:dyDescent="0.3">
      <c r="A2507">
        <v>41396</v>
      </c>
      <c r="B2507">
        <v>111</v>
      </c>
      <c r="C2507">
        <v>2</v>
      </c>
      <c r="D2507">
        <v>8432</v>
      </c>
      <c r="E2507">
        <v>1.8018018018000001E-2</v>
      </c>
      <c r="F2507">
        <f>SUM(Table6[total_order_amount])*0.8</f>
        <v>141739319.59199998</v>
      </c>
      <c r="G2507">
        <f>SUM($D$2:D2507)</f>
        <v>174234851.57999995</v>
      </c>
      <c r="H2507" t="str">
        <f>IF(Table6[[#This Row],[Cummelutive_sum]]&lt;=Table6[[#This Row],[80_percent]],"Y", "N")</f>
        <v>N</v>
      </c>
    </row>
    <row r="2508" spans="1:8" x14ac:dyDescent="0.3">
      <c r="A2508">
        <v>72272</v>
      </c>
      <c r="B2508">
        <v>247</v>
      </c>
      <c r="C2508">
        <v>10</v>
      </c>
      <c r="D2508">
        <v>8429.9</v>
      </c>
      <c r="E2508">
        <v>4.0485829958999998E-2</v>
      </c>
      <c r="F2508">
        <f>SUM(Table6[total_order_amount])*0.8</f>
        <v>141739319.59199998</v>
      </c>
      <c r="G2508">
        <f>SUM($D$2:D2508)</f>
        <v>174243281.47999996</v>
      </c>
      <c r="H2508" t="str">
        <f>IF(Table6[[#This Row],[Cummelutive_sum]]&lt;=Table6[[#This Row],[80_percent]],"Y", "N")</f>
        <v>N</v>
      </c>
    </row>
    <row r="2509" spans="1:8" x14ac:dyDescent="0.3">
      <c r="A2509">
        <v>173644</v>
      </c>
      <c r="B2509">
        <v>152</v>
      </c>
      <c r="C2509">
        <v>2</v>
      </c>
      <c r="D2509">
        <v>8406</v>
      </c>
      <c r="E2509">
        <v>1.3157894736E-2</v>
      </c>
      <c r="F2509">
        <f>SUM(Table6[total_order_amount])*0.8</f>
        <v>141739319.59199998</v>
      </c>
      <c r="G2509">
        <f>SUM($D$2:D2509)</f>
        <v>174251687.47999996</v>
      </c>
      <c r="H2509" t="str">
        <f>IF(Table6[[#This Row],[Cummelutive_sum]]&lt;=Table6[[#This Row],[80_percent]],"Y", "N")</f>
        <v>N</v>
      </c>
    </row>
    <row r="2510" spans="1:8" x14ac:dyDescent="0.3">
      <c r="A2510">
        <v>108816</v>
      </c>
      <c r="B2510">
        <v>90</v>
      </c>
      <c r="C2510">
        <v>8</v>
      </c>
      <c r="D2510">
        <v>8389.83</v>
      </c>
      <c r="E2510">
        <v>8.8888888888000006E-2</v>
      </c>
      <c r="F2510">
        <f>SUM(Table6[total_order_amount])*0.8</f>
        <v>141739319.59199998</v>
      </c>
      <c r="G2510">
        <f>SUM($D$2:D2510)</f>
        <v>174260077.30999997</v>
      </c>
      <c r="H2510" t="str">
        <f>IF(Table6[[#This Row],[Cummelutive_sum]]&lt;=Table6[[#This Row],[80_percent]],"Y", "N")</f>
        <v>N</v>
      </c>
    </row>
    <row r="2511" spans="1:8" x14ac:dyDescent="0.3">
      <c r="A2511">
        <v>75080</v>
      </c>
      <c r="B2511">
        <v>27</v>
      </c>
      <c r="C2511">
        <v>3</v>
      </c>
      <c r="D2511">
        <v>8323</v>
      </c>
      <c r="E2511">
        <v>0.111111111111</v>
      </c>
      <c r="F2511">
        <f>SUM(Table6[total_order_amount])*0.8</f>
        <v>141739319.59199998</v>
      </c>
      <c r="G2511">
        <f>SUM($D$2:D2511)</f>
        <v>174268400.30999997</v>
      </c>
      <c r="H2511" t="str">
        <f>IF(Table6[[#This Row],[Cummelutive_sum]]&lt;=Table6[[#This Row],[80_percent]],"Y", "N")</f>
        <v>N</v>
      </c>
    </row>
    <row r="2512" spans="1:8" x14ac:dyDescent="0.3">
      <c r="A2512">
        <v>91236</v>
      </c>
      <c r="B2512">
        <v>130</v>
      </c>
      <c r="C2512">
        <v>2</v>
      </c>
      <c r="D2512">
        <v>8310</v>
      </c>
      <c r="E2512">
        <v>1.5384615383999999E-2</v>
      </c>
      <c r="F2512">
        <f>SUM(Table6[total_order_amount])*0.8</f>
        <v>141739319.59199998</v>
      </c>
      <c r="G2512">
        <f>SUM($D$2:D2512)</f>
        <v>174276710.30999997</v>
      </c>
      <c r="H2512" t="str">
        <f>IF(Table6[[#This Row],[Cummelutive_sum]]&lt;=Table6[[#This Row],[80_percent]],"Y", "N")</f>
        <v>N</v>
      </c>
    </row>
    <row r="2513" spans="1:8" x14ac:dyDescent="0.3">
      <c r="A2513">
        <v>117252</v>
      </c>
      <c r="B2513">
        <v>156</v>
      </c>
      <c r="C2513">
        <v>2</v>
      </c>
      <c r="D2513">
        <v>8291</v>
      </c>
      <c r="E2513">
        <v>1.2820512819999999E-2</v>
      </c>
      <c r="F2513">
        <f>SUM(Table6[total_order_amount])*0.8</f>
        <v>141739319.59199998</v>
      </c>
      <c r="G2513">
        <f>SUM($D$2:D2513)</f>
        <v>174285001.30999997</v>
      </c>
      <c r="H2513" t="str">
        <f>IF(Table6[[#This Row],[Cummelutive_sum]]&lt;=Table6[[#This Row],[80_percent]],"Y", "N")</f>
        <v>N</v>
      </c>
    </row>
    <row r="2514" spans="1:8" x14ac:dyDescent="0.3">
      <c r="A2514">
        <v>120276</v>
      </c>
      <c r="B2514">
        <v>61</v>
      </c>
      <c r="C2514">
        <v>2</v>
      </c>
      <c r="D2514">
        <v>8270</v>
      </c>
      <c r="E2514">
        <v>3.2786885245000001E-2</v>
      </c>
      <c r="F2514">
        <f>SUM(Table6[total_order_amount])*0.8</f>
        <v>141739319.59199998</v>
      </c>
      <c r="G2514">
        <f>SUM($D$2:D2514)</f>
        <v>174293271.30999997</v>
      </c>
      <c r="H2514" t="str">
        <f>IF(Table6[[#This Row],[Cummelutive_sum]]&lt;=Table6[[#This Row],[80_percent]],"Y", "N")</f>
        <v>N</v>
      </c>
    </row>
    <row r="2515" spans="1:8" x14ac:dyDescent="0.3">
      <c r="A2515">
        <v>116356</v>
      </c>
      <c r="B2515">
        <v>150</v>
      </c>
      <c r="C2515">
        <v>1</v>
      </c>
      <c r="D2515">
        <v>8270</v>
      </c>
      <c r="E2515">
        <v>6.6666666659999999E-3</v>
      </c>
      <c r="F2515">
        <f>SUM(Table6[total_order_amount])*0.8</f>
        <v>141739319.59199998</v>
      </c>
      <c r="G2515">
        <f>SUM($D$2:D2515)</f>
        <v>174301541.30999997</v>
      </c>
      <c r="H2515" t="str">
        <f>IF(Table6[[#This Row],[Cummelutive_sum]]&lt;=Table6[[#This Row],[80_percent]],"Y", "N")</f>
        <v>N</v>
      </c>
    </row>
    <row r="2516" spans="1:8" x14ac:dyDescent="0.3">
      <c r="A2516">
        <v>111444</v>
      </c>
      <c r="B2516">
        <v>93</v>
      </c>
      <c r="C2516">
        <v>3</v>
      </c>
      <c r="D2516">
        <v>8242.2000000000007</v>
      </c>
      <c r="E2516">
        <v>3.2258064516000003E-2</v>
      </c>
      <c r="F2516">
        <f>SUM(Table6[total_order_amount])*0.8</f>
        <v>141739319.59199998</v>
      </c>
      <c r="G2516">
        <f>SUM($D$2:D2516)</f>
        <v>174309783.50999996</v>
      </c>
      <c r="H2516" t="str">
        <f>IF(Table6[[#This Row],[Cummelutive_sum]]&lt;=Table6[[#This Row],[80_percent]],"Y", "N")</f>
        <v>N</v>
      </c>
    </row>
    <row r="2517" spans="1:8" x14ac:dyDescent="0.3">
      <c r="A2517">
        <v>73832</v>
      </c>
      <c r="B2517">
        <v>181</v>
      </c>
      <c r="C2517">
        <v>8</v>
      </c>
      <c r="D2517">
        <v>8233.9</v>
      </c>
      <c r="E2517">
        <v>4.4198895027000001E-2</v>
      </c>
      <c r="F2517">
        <f>SUM(Table6[total_order_amount])*0.8</f>
        <v>141739319.59199998</v>
      </c>
      <c r="G2517">
        <f>SUM($D$2:D2517)</f>
        <v>174318017.40999997</v>
      </c>
      <c r="H2517" t="str">
        <f>IF(Table6[[#This Row],[Cummelutive_sum]]&lt;=Table6[[#This Row],[80_percent]],"Y", "N")</f>
        <v>N</v>
      </c>
    </row>
    <row r="2518" spans="1:8" x14ac:dyDescent="0.3">
      <c r="A2518">
        <v>223180</v>
      </c>
      <c r="B2518">
        <v>59</v>
      </c>
      <c r="C2518">
        <v>2</v>
      </c>
      <c r="D2518">
        <v>8233</v>
      </c>
      <c r="E2518">
        <v>3.3898305083999998E-2</v>
      </c>
      <c r="F2518">
        <f>SUM(Table6[total_order_amount])*0.8</f>
        <v>141739319.59199998</v>
      </c>
      <c r="G2518">
        <f>SUM($D$2:D2518)</f>
        <v>174326250.40999997</v>
      </c>
      <c r="H2518" t="str">
        <f>IF(Table6[[#This Row],[Cummelutive_sum]]&lt;=Table6[[#This Row],[80_percent]],"Y", "N")</f>
        <v>N</v>
      </c>
    </row>
    <row r="2519" spans="1:8" x14ac:dyDescent="0.3">
      <c r="A2519">
        <v>141764</v>
      </c>
      <c r="B2519">
        <v>40</v>
      </c>
      <c r="C2519">
        <v>1</v>
      </c>
      <c r="D2519">
        <v>8233</v>
      </c>
      <c r="E2519">
        <v>2.5000000000000001E-2</v>
      </c>
      <c r="F2519">
        <f>SUM(Table6[total_order_amount])*0.8</f>
        <v>141739319.59199998</v>
      </c>
      <c r="G2519">
        <f>SUM($D$2:D2519)</f>
        <v>174334483.40999997</v>
      </c>
      <c r="H2519" t="str">
        <f>IF(Table6[[#This Row],[Cummelutive_sum]]&lt;=Table6[[#This Row],[80_percent]],"Y", "N")</f>
        <v>N</v>
      </c>
    </row>
    <row r="2520" spans="1:8" x14ac:dyDescent="0.3">
      <c r="A2520">
        <v>49000</v>
      </c>
      <c r="B2520">
        <v>30</v>
      </c>
      <c r="C2520">
        <v>2</v>
      </c>
      <c r="D2520">
        <v>8220</v>
      </c>
      <c r="E2520">
        <v>6.6666666666000005E-2</v>
      </c>
      <c r="F2520">
        <f>SUM(Table6[total_order_amount])*0.8</f>
        <v>141739319.59199998</v>
      </c>
      <c r="G2520">
        <f>SUM($D$2:D2520)</f>
        <v>174342703.40999997</v>
      </c>
      <c r="H2520" t="str">
        <f>IF(Table6[[#This Row],[Cummelutive_sum]]&lt;=Table6[[#This Row],[80_percent]],"Y", "N")</f>
        <v>N</v>
      </c>
    </row>
    <row r="2521" spans="1:8" x14ac:dyDescent="0.3">
      <c r="A2521">
        <v>50696</v>
      </c>
      <c r="B2521">
        <v>41</v>
      </c>
      <c r="C2521">
        <v>2</v>
      </c>
      <c r="D2521">
        <v>8213.94</v>
      </c>
      <c r="E2521">
        <v>4.8780487804000003E-2</v>
      </c>
      <c r="F2521">
        <f>SUM(Table6[total_order_amount])*0.8</f>
        <v>141739319.59199998</v>
      </c>
      <c r="G2521">
        <f>SUM($D$2:D2521)</f>
        <v>174350917.34999996</v>
      </c>
      <c r="H2521" t="str">
        <f>IF(Table6[[#This Row],[Cummelutive_sum]]&lt;=Table6[[#This Row],[80_percent]],"Y", "N")</f>
        <v>N</v>
      </c>
    </row>
    <row r="2522" spans="1:8" x14ac:dyDescent="0.3">
      <c r="A2522">
        <v>199056</v>
      </c>
      <c r="B2522">
        <v>36</v>
      </c>
      <c r="C2522">
        <v>1</v>
      </c>
      <c r="D2522">
        <v>8194</v>
      </c>
      <c r="E2522">
        <v>2.7777777776999999E-2</v>
      </c>
      <c r="F2522">
        <f>SUM(Table6[total_order_amount])*0.8</f>
        <v>141739319.59199998</v>
      </c>
      <c r="G2522">
        <f>SUM($D$2:D2522)</f>
        <v>174359111.34999996</v>
      </c>
      <c r="H2522" t="str">
        <f>IF(Table6[[#This Row],[Cummelutive_sum]]&lt;=Table6[[#This Row],[80_percent]],"Y", "N")</f>
        <v>N</v>
      </c>
    </row>
    <row r="2523" spans="1:8" x14ac:dyDescent="0.3">
      <c r="A2523">
        <v>172128</v>
      </c>
      <c r="B2523">
        <v>365</v>
      </c>
      <c r="C2523">
        <v>5</v>
      </c>
      <c r="D2523">
        <v>8183</v>
      </c>
      <c r="E2523">
        <v>1.3698630135999999E-2</v>
      </c>
      <c r="F2523">
        <f>SUM(Table6[total_order_amount])*0.8</f>
        <v>141739319.59199998</v>
      </c>
      <c r="G2523">
        <f>SUM($D$2:D2523)</f>
        <v>174367294.34999996</v>
      </c>
      <c r="H2523" t="str">
        <f>IF(Table6[[#This Row],[Cummelutive_sum]]&lt;=Table6[[#This Row],[80_percent]],"Y", "N")</f>
        <v>N</v>
      </c>
    </row>
    <row r="2524" spans="1:8" x14ac:dyDescent="0.3">
      <c r="A2524">
        <v>183716</v>
      </c>
      <c r="B2524">
        <v>70</v>
      </c>
      <c r="C2524">
        <v>3</v>
      </c>
      <c r="D2524">
        <v>8179</v>
      </c>
      <c r="E2524">
        <v>4.2857142857E-2</v>
      </c>
      <c r="F2524">
        <f>SUM(Table6[total_order_amount])*0.8</f>
        <v>141739319.59199998</v>
      </c>
      <c r="G2524">
        <f>SUM($D$2:D2524)</f>
        <v>174375473.34999996</v>
      </c>
      <c r="H2524" t="str">
        <f>IF(Table6[[#This Row],[Cummelutive_sum]]&lt;=Table6[[#This Row],[80_percent]],"Y", "N")</f>
        <v>N</v>
      </c>
    </row>
    <row r="2525" spans="1:8" x14ac:dyDescent="0.3">
      <c r="A2525">
        <v>46216</v>
      </c>
      <c r="B2525">
        <v>29</v>
      </c>
      <c r="C2525">
        <v>4</v>
      </c>
      <c r="D2525">
        <v>8175</v>
      </c>
      <c r="E2525">
        <v>0.137931034482</v>
      </c>
      <c r="F2525">
        <f>SUM(Table6[total_order_amount])*0.8</f>
        <v>141739319.59199998</v>
      </c>
      <c r="G2525">
        <f>SUM($D$2:D2525)</f>
        <v>174383648.34999996</v>
      </c>
      <c r="H2525" t="str">
        <f>IF(Table6[[#This Row],[Cummelutive_sum]]&lt;=Table6[[#This Row],[80_percent]],"Y", "N")</f>
        <v>N</v>
      </c>
    </row>
    <row r="2526" spans="1:8" x14ac:dyDescent="0.3">
      <c r="A2526">
        <v>155544</v>
      </c>
      <c r="B2526">
        <v>325</v>
      </c>
      <c r="C2526">
        <v>12</v>
      </c>
      <c r="D2526">
        <v>8175</v>
      </c>
      <c r="E2526">
        <v>3.6923076923000002E-2</v>
      </c>
      <c r="F2526">
        <f>SUM(Table6[total_order_amount])*0.8</f>
        <v>141739319.59199998</v>
      </c>
      <c r="G2526">
        <f>SUM($D$2:D2526)</f>
        <v>174391823.34999996</v>
      </c>
      <c r="H2526" t="str">
        <f>IF(Table6[[#This Row],[Cummelutive_sum]]&lt;=Table6[[#This Row],[80_percent]],"Y", "N")</f>
        <v>N</v>
      </c>
    </row>
    <row r="2527" spans="1:8" x14ac:dyDescent="0.3">
      <c r="A2527">
        <v>60176</v>
      </c>
      <c r="B2527">
        <v>244</v>
      </c>
      <c r="C2527">
        <v>5</v>
      </c>
      <c r="D2527">
        <v>8174.5</v>
      </c>
      <c r="E2527">
        <v>2.0491803278000001E-2</v>
      </c>
      <c r="F2527">
        <f>SUM(Table6[total_order_amount])*0.8</f>
        <v>141739319.59199998</v>
      </c>
      <c r="G2527">
        <f>SUM($D$2:D2527)</f>
        <v>174399997.84999996</v>
      </c>
      <c r="H2527" t="str">
        <f>IF(Table6[[#This Row],[Cummelutive_sum]]&lt;=Table6[[#This Row],[80_percent]],"Y", "N")</f>
        <v>N</v>
      </c>
    </row>
    <row r="2528" spans="1:8" x14ac:dyDescent="0.3">
      <c r="A2528">
        <v>41280</v>
      </c>
      <c r="B2528">
        <v>549</v>
      </c>
      <c r="C2528">
        <v>17</v>
      </c>
      <c r="D2528">
        <v>8166</v>
      </c>
      <c r="E2528">
        <v>3.0965391621E-2</v>
      </c>
      <c r="F2528">
        <f>SUM(Table6[total_order_amount])*0.8</f>
        <v>141739319.59199998</v>
      </c>
      <c r="G2528">
        <f>SUM($D$2:D2528)</f>
        <v>174408163.84999996</v>
      </c>
      <c r="H2528" t="str">
        <f>IF(Table6[[#This Row],[Cummelutive_sum]]&lt;=Table6[[#This Row],[80_percent]],"Y", "N")</f>
        <v>N</v>
      </c>
    </row>
    <row r="2529" spans="1:8" x14ac:dyDescent="0.3">
      <c r="A2529">
        <v>104624</v>
      </c>
      <c r="B2529">
        <v>35</v>
      </c>
      <c r="C2529">
        <v>10</v>
      </c>
      <c r="D2529">
        <v>8160</v>
      </c>
      <c r="E2529">
        <v>0.28571428571399998</v>
      </c>
      <c r="F2529">
        <f>SUM(Table6[total_order_amount])*0.8</f>
        <v>141739319.59199998</v>
      </c>
      <c r="G2529">
        <f>SUM($D$2:D2529)</f>
        <v>174416323.84999996</v>
      </c>
      <c r="H2529" t="str">
        <f>IF(Table6[[#This Row],[Cummelutive_sum]]&lt;=Table6[[#This Row],[80_percent]],"Y", "N")</f>
        <v>N</v>
      </c>
    </row>
    <row r="2530" spans="1:8" x14ac:dyDescent="0.3">
      <c r="A2530">
        <v>217236</v>
      </c>
      <c r="B2530">
        <v>93</v>
      </c>
      <c r="C2530">
        <v>2</v>
      </c>
      <c r="D2530">
        <v>8143</v>
      </c>
      <c r="E2530">
        <v>2.1505376343999998E-2</v>
      </c>
      <c r="F2530">
        <f>SUM(Table6[total_order_amount])*0.8</f>
        <v>141739319.59199998</v>
      </c>
      <c r="G2530">
        <f>SUM($D$2:D2530)</f>
        <v>174424466.84999996</v>
      </c>
      <c r="H2530" t="str">
        <f>IF(Table6[[#This Row],[Cummelutive_sum]]&lt;=Table6[[#This Row],[80_percent]],"Y", "N")</f>
        <v>N</v>
      </c>
    </row>
    <row r="2531" spans="1:8" x14ac:dyDescent="0.3">
      <c r="A2531">
        <v>64236</v>
      </c>
      <c r="B2531">
        <v>30</v>
      </c>
      <c r="C2531">
        <v>11</v>
      </c>
      <c r="D2531">
        <v>8132.75</v>
      </c>
      <c r="E2531">
        <v>0.36666666666600001</v>
      </c>
      <c r="F2531">
        <f>SUM(Table6[total_order_amount])*0.8</f>
        <v>141739319.59199998</v>
      </c>
      <c r="G2531">
        <f>SUM($D$2:D2531)</f>
        <v>174432599.59999996</v>
      </c>
      <c r="H2531" t="str">
        <f>IF(Table6[[#This Row],[Cummelutive_sum]]&lt;=Table6[[#This Row],[80_percent]],"Y", "N")</f>
        <v>N</v>
      </c>
    </row>
    <row r="2532" spans="1:8" x14ac:dyDescent="0.3">
      <c r="A2532">
        <v>75356</v>
      </c>
      <c r="B2532">
        <v>53</v>
      </c>
      <c r="C2532">
        <v>4</v>
      </c>
      <c r="D2532">
        <v>8131</v>
      </c>
      <c r="E2532">
        <v>7.5471698113000002E-2</v>
      </c>
      <c r="F2532">
        <f>SUM(Table6[total_order_amount])*0.8</f>
        <v>141739319.59199998</v>
      </c>
      <c r="G2532">
        <f>SUM($D$2:D2532)</f>
        <v>174440730.59999996</v>
      </c>
      <c r="H2532" t="str">
        <f>IF(Table6[[#This Row],[Cummelutive_sum]]&lt;=Table6[[#This Row],[80_percent]],"Y", "N")</f>
        <v>N</v>
      </c>
    </row>
    <row r="2533" spans="1:8" x14ac:dyDescent="0.3">
      <c r="A2533">
        <v>130528</v>
      </c>
      <c r="B2533">
        <v>84</v>
      </c>
      <c r="C2533">
        <v>5</v>
      </c>
      <c r="D2533">
        <v>8117</v>
      </c>
      <c r="E2533">
        <v>5.9523809523000001E-2</v>
      </c>
      <c r="F2533">
        <f>SUM(Table6[total_order_amount])*0.8</f>
        <v>141739319.59199998</v>
      </c>
      <c r="G2533">
        <f>SUM($D$2:D2533)</f>
        <v>174448847.59999996</v>
      </c>
      <c r="H2533" t="str">
        <f>IF(Table6[[#This Row],[Cummelutive_sum]]&lt;=Table6[[#This Row],[80_percent]],"Y", "N")</f>
        <v>N</v>
      </c>
    </row>
    <row r="2534" spans="1:8" x14ac:dyDescent="0.3">
      <c r="A2534">
        <v>85772</v>
      </c>
      <c r="B2534">
        <v>18</v>
      </c>
      <c r="C2534">
        <v>1</v>
      </c>
      <c r="D2534">
        <v>8117</v>
      </c>
      <c r="E2534">
        <v>5.5555555554999997E-2</v>
      </c>
      <c r="F2534">
        <f>SUM(Table6[total_order_amount])*0.8</f>
        <v>141739319.59199998</v>
      </c>
      <c r="G2534">
        <f>SUM($D$2:D2534)</f>
        <v>174456964.59999996</v>
      </c>
      <c r="H2534" t="str">
        <f>IF(Table6[[#This Row],[Cummelutive_sum]]&lt;=Table6[[#This Row],[80_percent]],"Y", "N")</f>
        <v>N</v>
      </c>
    </row>
    <row r="2535" spans="1:8" x14ac:dyDescent="0.3">
      <c r="A2535">
        <v>114920</v>
      </c>
      <c r="B2535">
        <v>69</v>
      </c>
      <c r="C2535">
        <v>2</v>
      </c>
      <c r="D2535">
        <v>8117</v>
      </c>
      <c r="E2535">
        <v>2.8985507245999999E-2</v>
      </c>
      <c r="F2535">
        <f>SUM(Table6[total_order_amount])*0.8</f>
        <v>141739319.59199998</v>
      </c>
      <c r="G2535">
        <f>SUM($D$2:D2535)</f>
        <v>174465081.59999996</v>
      </c>
      <c r="H2535" t="str">
        <f>IF(Table6[[#This Row],[Cummelutive_sum]]&lt;=Table6[[#This Row],[80_percent]],"Y", "N")</f>
        <v>N</v>
      </c>
    </row>
    <row r="2536" spans="1:8" x14ac:dyDescent="0.3">
      <c r="A2536">
        <v>78636</v>
      </c>
      <c r="B2536">
        <v>37</v>
      </c>
      <c r="C2536">
        <v>3</v>
      </c>
      <c r="D2536">
        <v>8113</v>
      </c>
      <c r="E2536">
        <v>8.1081081080999998E-2</v>
      </c>
      <c r="F2536">
        <f>SUM(Table6[total_order_amount])*0.8</f>
        <v>141739319.59199998</v>
      </c>
      <c r="G2536">
        <f>SUM($D$2:D2536)</f>
        <v>174473194.59999996</v>
      </c>
      <c r="H2536" t="str">
        <f>IF(Table6[[#This Row],[Cummelutive_sum]]&lt;=Table6[[#This Row],[80_percent]],"Y", "N")</f>
        <v>N</v>
      </c>
    </row>
    <row r="2537" spans="1:8" x14ac:dyDescent="0.3">
      <c r="A2537">
        <v>183148</v>
      </c>
      <c r="B2537">
        <v>83</v>
      </c>
      <c r="C2537">
        <v>3</v>
      </c>
      <c r="D2537">
        <v>8110</v>
      </c>
      <c r="E2537">
        <v>3.6144578312999998E-2</v>
      </c>
      <c r="F2537">
        <f>SUM(Table6[total_order_amount])*0.8</f>
        <v>141739319.59199998</v>
      </c>
      <c r="G2537">
        <f>SUM($D$2:D2537)</f>
        <v>174481304.59999996</v>
      </c>
      <c r="H2537" t="str">
        <f>IF(Table6[[#This Row],[Cummelutive_sum]]&lt;=Table6[[#This Row],[80_percent]],"Y", "N")</f>
        <v>N</v>
      </c>
    </row>
    <row r="2538" spans="1:8" x14ac:dyDescent="0.3">
      <c r="A2538">
        <v>188116</v>
      </c>
      <c r="B2538">
        <v>51</v>
      </c>
      <c r="C2538">
        <v>4</v>
      </c>
      <c r="D2538">
        <v>8075</v>
      </c>
      <c r="E2538">
        <v>7.8431372548999997E-2</v>
      </c>
      <c r="F2538">
        <f>SUM(Table6[total_order_amount])*0.8</f>
        <v>141739319.59199998</v>
      </c>
      <c r="G2538">
        <f>SUM($D$2:D2538)</f>
        <v>174489379.59999996</v>
      </c>
      <c r="H2538" t="str">
        <f>IF(Table6[[#This Row],[Cummelutive_sum]]&lt;=Table6[[#This Row],[80_percent]],"Y", "N")</f>
        <v>N</v>
      </c>
    </row>
    <row r="2539" spans="1:8" x14ac:dyDescent="0.3">
      <c r="A2539">
        <v>67708</v>
      </c>
      <c r="B2539">
        <v>34</v>
      </c>
      <c r="C2539">
        <v>5</v>
      </c>
      <c r="D2539">
        <v>8054</v>
      </c>
      <c r="E2539">
        <v>0.14705882352899999</v>
      </c>
      <c r="F2539">
        <f>SUM(Table6[total_order_amount])*0.8</f>
        <v>141739319.59199998</v>
      </c>
      <c r="G2539">
        <f>SUM($D$2:D2539)</f>
        <v>174497433.59999996</v>
      </c>
      <c r="H2539" t="str">
        <f>IF(Table6[[#This Row],[Cummelutive_sum]]&lt;=Table6[[#This Row],[80_percent]],"Y", "N")</f>
        <v>N</v>
      </c>
    </row>
    <row r="2540" spans="1:8" x14ac:dyDescent="0.3">
      <c r="A2540">
        <v>58108</v>
      </c>
      <c r="B2540">
        <v>195</v>
      </c>
      <c r="C2540">
        <v>3</v>
      </c>
      <c r="D2540">
        <v>8054</v>
      </c>
      <c r="E2540">
        <v>1.5384615383999999E-2</v>
      </c>
      <c r="F2540">
        <f>SUM(Table6[total_order_amount])*0.8</f>
        <v>141739319.59199998</v>
      </c>
      <c r="G2540">
        <f>SUM($D$2:D2540)</f>
        <v>174505487.59999996</v>
      </c>
      <c r="H2540" t="str">
        <f>IF(Table6[[#This Row],[Cummelutive_sum]]&lt;=Table6[[#This Row],[80_percent]],"Y", "N")</f>
        <v>N</v>
      </c>
    </row>
    <row r="2541" spans="1:8" x14ac:dyDescent="0.3">
      <c r="A2541">
        <v>223700</v>
      </c>
      <c r="B2541">
        <v>60</v>
      </c>
      <c r="C2541">
        <v>1</v>
      </c>
      <c r="D2541">
        <v>8052</v>
      </c>
      <c r="E2541">
        <v>1.6666666665999998E-2</v>
      </c>
      <c r="F2541">
        <f>SUM(Table6[total_order_amount])*0.8</f>
        <v>141739319.59199998</v>
      </c>
      <c r="G2541">
        <f>SUM($D$2:D2541)</f>
        <v>174513539.59999996</v>
      </c>
      <c r="H2541" t="str">
        <f>IF(Table6[[#This Row],[Cummelutive_sum]]&lt;=Table6[[#This Row],[80_percent]],"Y", "N")</f>
        <v>N</v>
      </c>
    </row>
    <row r="2542" spans="1:8" x14ac:dyDescent="0.3">
      <c r="A2542">
        <v>89124</v>
      </c>
      <c r="B2542">
        <v>60</v>
      </c>
      <c r="C2542">
        <v>5</v>
      </c>
      <c r="D2542">
        <v>8048</v>
      </c>
      <c r="E2542">
        <v>8.3333333332999998E-2</v>
      </c>
      <c r="F2542">
        <f>SUM(Table6[total_order_amount])*0.8</f>
        <v>141739319.59199998</v>
      </c>
      <c r="G2542">
        <f>SUM($D$2:D2542)</f>
        <v>174521587.59999996</v>
      </c>
      <c r="H2542" t="str">
        <f>IF(Table6[[#This Row],[Cummelutive_sum]]&lt;=Table6[[#This Row],[80_percent]],"Y", "N")</f>
        <v>N</v>
      </c>
    </row>
    <row r="2543" spans="1:8" x14ac:dyDescent="0.3">
      <c r="A2543">
        <v>163448</v>
      </c>
      <c r="B2543">
        <v>37</v>
      </c>
      <c r="C2543">
        <v>1</v>
      </c>
      <c r="D2543">
        <v>8048</v>
      </c>
      <c r="E2543">
        <v>2.7027027027000002E-2</v>
      </c>
      <c r="F2543">
        <f>SUM(Table6[total_order_amount])*0.8</f>
        <v>141739319.59199998</v>
      </c>
      <c r="G2543">
        <f>SUM($D$2:D2543)</f>
        <v>174529635.59999996</v>
      </c>
      <c r="H2543" t="str">
        <f>IF(Table6[[#This Row],[Cummelutive_sum]]&lt;=Table6[[#This Row],[80_percent]],"Y", "N")</f>
        <v>N</v>
      </c>
    </row>
    <row r="2544" spans="1:8" x14ac:dyDescent="0.3">
      <c r="A2544">
        <v>209376</v>
      </c>
      <c r="B2544">
        <v>68</v>
      </c>
      <c r="C2544">
        <v>1</v>
      </c>
      <c r="D2544">
        <v>8048</v>
      </c>
      <c r="E2544">
        <v>1.4705882352E-2</v>
      </c>
      <c r="F2544">
        <f>SUM(Table6[total_order_amount])*0.8</f>
        <v>141739319.59199998</v>
      </c>
      <c r="G2544">
        <f>SUM($D$2:D2544)</f>
        <v>174537683.59999996</v>
      </c>
      <c r="H2544" t="str">
        <f>IF(Table6[[#This Row],[Cummelutive_sum]]&lt;=Table6[[#This Row],[80_percent]],"Y", "N")</f>
        <v>N</v>
      </c>
    </row>
    <row r="2545" spans="1:8" x14ac:dyDescent="0.3">
      <c r="A2545">
        <v>210608</v>
      </c>
      <c r="B2545">
        <v>11</v>
      </c>
      <c r="C2545">
        <v>1</v>
      </c>
      <c r="D2545">
        <v>8042</v>
      </c>
      <c r="E2545">
        <v>9.0909090908999998E-2</v>
      </c>
      <c r="F2545">
        <f>SUM(Table6[total_order_amount])*0.8</f>
        <v>141739319.59199998</v>
      </c>
      <c r="G2545">
        <f>SUM($D$2:D2545)</f>
        <v>174545725.59999996</v>
      </c>
      <c r="H2545" t="str">
        <f>IF(Table6[[#This Row],[Cummelutive_sum]]&lt;=Table6[[#This Row],[80_percent]],"Y", "N")</f>
        <v>N</v>
      </c>
    </row>
    <row r="2546" spans="1:8" x14ac:dyDescent="0.3">
      <c r="A2546">
        <v>38536</v>
      </c>
      <c r="B2546">
        <v>74</v>
      </c>
      <c r="C2546">
        <v>3</v>
      </c>
      <c r="D2546">
        <v>8042</v>
      </c>
      <c r="E2546">
        <v>4.0540540540000003E-2</v>
      </c>
      <c r="F2546">
        <f>SUM(Table6[total_order_amount])*0.8</f>
        <v>141739319.59199998</v>
      </c>
      <c r="G2546">
        <f>SUM($D$2:D2546)</f>
        <v>174553767.59999996</v>
      </c>
      <c r="H2546" t="str">
        <f>IF(Table6[[#This Row],[Cummelutive_sum]]&lt;=Table6[[#This Row],[80_percent]],"Y", "N")</f>
        <v>N</v>
      </c>
    </row>
    <row r="2547" spans="1:8" x14ac:dyDescent="0.3">
      <c r="A2547">
        <v>69872</v>
      </c>
      <c r="B2547">
        <v>154</v>
      </c>
      <c r="C2547">
        <v>7</v>
      </c>
      <c r="D2547">
        <v>8036</v>
      </c>
      <c r="E2547">
        <v>4.5454545454000003E-2</v>
      </c>
      <c r="F2547">
        <f>SUM(Table6[total_order_amount])*0.8</f>
        <v>141739319.59199998</v>
      </c>
      <c r="G2547">
        <f>SUM($D$2:D2547)</f>
        <v>174561803.59999996</v>
      </c>
      <c r="H2547" t="str">
        <f>IF(Table6[[#This Row],[Cummelutive_sum]]&lt;=Table6[[#This Row],[80_percent]],"Y", "N")</f>
        <v>N</v>
      </c>
    </row>
    <row r="2548" spans="1:8" x14ac:dyDescent="0.3">
      <c r="A2548">
        <v>51160</v>
      </c>
      <c r="B2548">
        <v>29</v>
      </c>
      <c r="C2548">
        <v>4</v>
      </c>
      <c r="D2548">
        <v>8035</v>
      </c>
      <c r="E2548">
        <v>0.137931034482</v>
      </c>
      <c r="F2548">
        <f>SUM(Table6[total_order_amount])*0.8</f>
        <v>141739319.59199998</v>
      </c>
      <c r="G2548">
        <f>SUM($D$2:D2548)</f>
        <v>174569838.59999996</v>
      </c>
      <c r="H2548" t="str">
        <f>IF(Table6[[#This Row],[Cummelutive_sum]]&lt;=Table6[[#This Row],[80_percent]],"Y", "N")</f>
        <v>N</v>
      </c>
    </row>
    <row r="2549" spans="1:8" x14ac:dyDescent="0.3">
      <c r="A2549">
        <v>34012</v>
      </c>
      <c r="B2549">
        <v>22</v>
      </c>
      <c r="C2549">
        <v>2</v>
      </c>
      <c r="D2549">
        <v>8030</v>
      </c>
      <c r="E2549">
        <v>9.0909090908999998E-2</v>
      </c>
      <c r="F2549">
        <f>SUM(Table6[total_order_amount])*0.8</f>
        <v>141739319.59199998</v>
      </c>
      <c r="G2549">
        <f>SUM($D$2:D2549)</f>
        <v>174577868.59999996</v>
      </c>
      <c r="H2549" t="str">
        <f>IF(Table6[[#This Row],[Cummelutive_sum]]&lt;=Table6[[#This Row],[80_percent]],"Y", "N")</f>
        <v>N</v>
      </c>
    </row>
    <row r="2550" spans="1:8" x14ac:dyDescent="0.3">
      <c r="A2550">
        <v>46480</v>
      </c>
      <c r="B2550">
        <v>67</v>
      </c>
      <c r="C2550">
        <v>2</v>
      </c>
      <c r="D2550">
        <v>8023</v>
      </c>
      <c r="E2550">
        <v>2.9850746268000002E-2</v>
      </c>
      <c r="F2550">
        <f>SUM(Table6[total_order_amount])*0.8</f>
        <v>141739319.59199998</v>
      </c>
      <c r="G2550">
        <f>SUM($D$2:D2550)</f>
        <v>174585891.59999996</v>
      </c>
      <c r="H2550" t="str">
        <f>IF(Table6[[#This Row],[Cummelutive_sum]]&lt;=Table6[[#This Row],[80_percent]],"Y", "N")</f>
        <v>N</v>
      </c>
    </row>
    <row r="2551" spans="1:8" x14ac:dyDescent="0.3">
      <c r="A2551">
        <v>56496</v>
      </c>
      <c r="B2551">
        <v>6</v>
      </c>
      <c r="C2551">
        <v>2</v>
      </c>
      <c r="D2551">
        <v>8008.96</v>
      </c>
      <c r="E2551">
        <v>0.33333333333300003</v>
      </c>
      <c r="F2551">
        <f>SUM(Table6[total_order_amount])*0.8</f>
        <v>141739319.59199998</v>
      </c>
      <c r="G2551">
        <f>SUM($D$2:D2551)</f>
        <v>174593900.55999997</v>
      </c>
      <c r="H2551" t="str">
        <f>IF(Table6[[#This Row],[Cummelutive_sum]]&lt;=Table6[[#This Row],[80_percent]],"Y", "N")</f>
        <v>N</v>
      </c>
    </row>
    <row r="2552" spans="1:8" x14ac:dyDescent="0.3">
      <c r="A2552">
        <v>24216</v>
      </c>
      <c r="B2552">
        <v>6</v>
      </c>
      <c r="C2552">
        <v>1</v>
      </c>
      <c r="D2552">
        <v>8000</v>
      </c>
      <c r="E2552">
        <v>0.166666666666</v>
      </c>
      <c r="F2552">
        <f>SUM(Table6[total_order_amount])*0.8</f>
        <v>141739319.59199998</v>
      </c>
      <c r="G2552">
        <f>SUM($D$2:D2552)</f>
        <v>174601900.55999997</v>
      </c>
      <c r="H2552" t="str">
        <f>IF(Table6[[#This Row],[Cummelutive_sum]]&lt;=Table6[[#This Row],[80_percent]],"Y", "N")</f>
        <v>N</v>
      </c>
    </row>
    <row r="2553" spans="1:8" x14ac:dyDescent="0.3">
      <c r="A2553">
        <v>214900</v>
      </c>
      <c r="B2553">
        <v>124</v>
      </c>
      <c r="C2553">
        <v>5</v>
      </c>
      <c r="D2553">
        <v>7995</v>
      </c>
      <c r="E2553">
        <v>4.0322580645000002E-2</v>
      </c>
      <c r="F2553">
        <f>SUM(Table6[total_order_amount])*0.8</f>
        <v>141739319.59199998</v>
      </c>
      <c r="G2553">
        <f>SUM($D$2:D2553)</f>
        <v>174609895.55999997</v>
      </c>
      <c r="H2553" t="str">
        <f>IF(Table6[[#This Row],[Cummelutive_sum]]&lt;=Table6[[#This Row],[80_percent]],"Y", "N")</f>
        <v>N</v>
      </c>
    </row>
    <row r="2554" spans="1:8" x14ac:dyDescent="0.3">
      <c r="A2554">
        <v>43224</v>
      </c>
      <c r="B2554">
        <v>101</v>
      </c>
      <c r="C2554">
        <v>7</v>
      </c>
      <c r="D2554">
        <v>7984</v>
      </c>
      <c r="E2554">
        <v>6.9306930692999993E-2</v>
      </c>
      <c r="F2554">
        <f>SUM(Table6[total_order_amount])*0.8</f>
        <v>141739319.59199998</v>
      </c>
      <c r="G2554">
        <f>SUM($D$2:D2554)</f>
        <v>174617879.55999997</v>
      </c>
      <c r="H2554" t="str">
        <f>IF(Table6[[#This Row],[Cummelutive_sum]]&lt;=Table6[[#This Row],[80_percent]],"Y", "N")</f>
        <v>N</v>
      </c>
    </row>
    <row r="2555" spans="1:8" x14ac:dyDescent="0.3">
      <c r="A2555">
        <v>84852</v>
      </c>
      <c r="B2555">
        <v>85</v>
      </c>
      <c r="C2555">
        <v>7</v>
      </c>
      <c r="D2555">
        <v>7964</v>
      </c>
      <c r="E2555">
        <v>8.2352941176000005E-2</v>
      </c>
      <c r="F2555">
        <f>SUM(Table6[total_order_amount])*0.8</f>
        <v>141739319.59199998</v>
      </c>
      <c r="G2555">
        <f>SUM($D$2:D2555)</f>
        <v>174625843.55999997</v>
      </c>
      <c r="H2555" t="str">
        <f>IF(Table6[[#This Row],[Cummelutive_sum]]&lt;=Table6[[#This Row],[80_percent]],"Y", "N")</f>
        <v>N</v>
      </c>
    </row>
    <row r="2556" spans="1:8" x14ac:dyDescent="0.3">
      <c r="A2556">
        <v>90216</v>
      </c>
      <c r="B2556">
        <v>94</v>
      </c>
      <c r="C2556">
        <v>4</v>
      </c>
      <c r="D2556">
        <v>7957</v>
      </c>
      <c r="E2556">
        <v>4.2553191488999997E-2</v>
      </c>
      <c r="F2556">
        <f>SUM(Table6[total_order_amount])*0.8</f>
        <v>141739319.59199998</v>
      </c>
      <c r="G2556">
        <f>SUM($D$2:D2556)</f>
        <v>174633800.55999997</v>
      </c>
      <c r="H2556" t="str">
        <f>IF(Table6[[#This Row],[Cummelutive_sum]]&lt;=Table6[[#This Row],[80_percent]],"Y", "N")</f>
        <v>N</v>
      </c>
    </row>
    <row r="2557" spans="1:8" x14ac:dyDescent="0.3">
      <c r="A2557">
        <v>161184</v>
      </c>
      <c r="B2557">
        <v>46</v>
      </c>
      <c r="C2557">
        <v>1</v>
      </c>
      <c r="D2557">
        <v>7956</v>
      </c>
      <c r="E2557">
        <v>2.1739130434000001E-2</v>
      </c>
      <c r="F2557">
        <f>SUM(Table6[total_order_amount])*0.8</f>
        <v>141739319.59199998</v>
      </c>
      <c r="G2557">
        <f>SUM($D$2:D2557)</f>
        <v>174641756.55999997</v>
      </c>
      <c r="H2557" t="str">
        <f>IF(Table6[[#This Row],[Cummelutive_sum]]&lt;=Table6[[#This Row],[80_percent]],"Y", "N")</f>
        <v>N</v>
      </c>
    </row>
    <row r="2558" spans="1:8" x14ac:dyDescent="0.3">
      <c r="A2558">
        <v>170040</v>
      </c>
      <c r="B2558">
        <v>53</v>
      </c>
      <c r="C2558">
        <v>1</v>
      </c>
      <c r="D2558">
        <v>7956</v>
      </c>
      <c r="E2558">
        <v>1.8867924527999999E-2</v>
      </c>
      <c r="F2558">
        <f>SUM(Table6[total_order_amount])*0.8</f>
        <v>141739319.59199998</v>
      </c>
      <c r="G2558">
        <f>SUM($D$2:D2558)</f>
        <v>174649712.55999997</v>
      </c>
      <c r="H2558" t="str">
        <f>IF(Table6[[#This Row],[Cummelutive_sum]]&lt;=Table6[[#This Row],[80_percent]],"Y", "N")</f>
        <v>N</v>
      </c>
    </row>
    <row r="2559" spans="1:8" x14ac:dyDescent="0.3">
      <c r="A2559">
        <v>183832</v>
      </c>
      <c r="B2559">
        <v>61</v>
      </c>
      <c r="C2559">
        <v>1</v>
      </c>
      <c r="D2559">
        <v>7956</v>
      </c>
      <c r="E2559">
        <v>1.6393442622000001E-2</v>
      </c>
      <c r="F2559">
        <f>SUM(Table6[total_order_amount])*0.8</f>
        <v>141739319.59199998</v>
      </c>
      <c r="G2559">
        <f>SUM($D$2:D2559)</f>
        <v>174657668.55999997</v>
      </c>
      <c r="H2559" t="str">
        <f>IF(Table6[[#This Row],[Cummelutive_sum]]&lt;=Table6[[#This Row],[80_percent]],"Y", "N")</f>
        <v>N</v>
      </c>
    </row>
    <row r="2560" spans="1:8" x14ac:dyDescent="0.3">
      <c r="A2560">
        <v>36128</v>
      </c>
      <c r="B2560">
        <v>204</v>
      </c>
      <c r="C2560">
        <v>12</v>
      </c>
      <c r="D2560">
        <v>7951</v>
      </c>
      <c r="E2560">
        <v>5.8823529410999997E-2</v>
      </c>
      <c r="F2560">
        <f>SUM(Table6[total_order_amount])*0.8</f>
        <v>141739319.59199998</v>
      </c>
      <c r="G2560">
        <f>SUM($D$2:D2560)</f>
        <v>174665619.55999997</v>
      </c>
      <c r="H2560" t="str">
        <f>IF(Table6[[#This Row],[Cummelutive_sum]]&lt;=Table6[[#This Row],[80_percent]],"Y", "N")</f>
        <v>N</v>
      </c>
    </row>
    <row r="2561" spans="1:8" x14ac:dyDescent="0.3">
      <c r="A2561">
        <v>134600</v>
      </c>
      <c r="B2561">
        <v>430</v>
      </c>
      <c r="C2561">
        <v>4</v>
      </c>
      <c r="D2561">
        <v>7936</v>
      </c>
      <c r="E2561">
        <v>9.302325581E-3</v>
      </c>
      <c r="F2561">
        <f>SUM(Table6[total_order_amount])*0.8</f>
        <v>141739319.59199998</v>
      </c>
      <c r="G2561">
        <f>SUM($D$2:D2561)</f>
        <v>174673555.55999997</v>
      </c>
      <c r="H2561" t="str">
        <f>IF(Table6[[#This Row],[Cummelutive_sum]]&lt;=Table6[[#This Row],[80_percent]],"Y", "N")</f>
        <v>N</v>
      </c>
    </row>
    <row r="2562" spans="1:8" x14ac:dyDescent="0.3">
      <c r="A2562">
        <v>66032</v>
      </c>
      <c r="B2562">
        <v>130</v>
      </c>
      <c r="C2562">
        <v>2</v>
      </c>
      <c r="D2562">
        <v>7931</v>
      </c>
      <c r="E2562">
        <v>1.5384615383999999E-2</v>
      </c>
      <c r="F2562">
        <f>SUM(Table6[total_order_amount])*0.8</f>
        <v>141739319.59199998</v>
      </c>
      <c r="G2562">
        <f>SUM($D$2:D2562)</f>
        <v>174681486.55999997</v>
      </c>
      <c r="H2562" t="str">
        <f>IF(Table6[[#This Row],[Cummelutive_sum]]&lt;=Table6[[#This Row],[80_percent]],"Y", "N")</f>
        <v>N</v>
      </c>
    </row>
    <row r="2563" spans="1:8" x14ac:dyDescent="0.3">
      <c r="A2563">
        <v>103568</v>
      </c>
      <c r="B2563">
        <v>18</v>
      </c>
      <c r="C2563">
        <v>2</v>
      </c>
      <c r="D2563">
        <v>7926</v>
      </c>
      <c r="E2563">
        <v>0.111111111111</v>
      </c>
      <c r="F2563">
        <f>SUM(Table6[total_order_amount])*0.8</f>
        <v>141739319.59199998</v>
      </c>
      <c r="G2563">
        <f>SUM($D$2:D2563)</f>
        <v>174689412.55999997</v>
      </c>
      <c r="H2563" t="str">
        <f>IF(Table6[[#This Row],[Cummelutive_sum]]&lt;=Table6[[#This Row],[80_percent]],"Y", "N")</f>
        <v>N</v>
      </c>
    </row>
    <row r="2564" spans="1:8" x14ac:dyDescent="0.3">
      <c r="A2564">
        <v>40004</v>
      </c>
      <c r="B2564">
        <v>16</v>
      </c>
      <c r="C2564">
        <v>1</v>
      </c>
      <c r="D2564">
        <v>7924</v>
      </c>
      <c r="E2564">
        <v>6.25E-2</v>
      </c>
      <c r="F2564">
        <f>SUM(Table6[total_order_amount])*0.8</f>
        <v>141739319.59199998</v>
      </c>
      <c r="G2564">
        <f>SUM($D$2:D2564)</f>
        <v>174697336.55999997</v>
      </c>
      <c r="H2564" t="str">
        <f>IF(Table6[[#This Row],[Cummelutive_sum]]&lt;=Table6[[#This Row],[80_percent]],"Y", "N")</f>
        <v>N</v>
      </c>
    </row>
    <row r="2565" spans="1:8" x14ac:dyDescent="0.3">
      <c r="A2565">
        <v>29444</v>
      </c>
      <c r="B2565">
        <v>17</v>
      </c>
      <c r="C2565">
        <v>1</v>
      </c>
      <c r="D2565">
        <v>7924</v>
      </c>
      <c r="E2565">
        <v>5.8823529410999997E-2</v>
      </c>
      <c r="F2565">
        <f>SUM(Table6[total_order_amount])*0.8</f>
        <v>141739319.59199998</v>
      </c>
      <c r="G2565">
        <f>SUM($D$2:D2565)</f>
        <v>174705260.55999997</v>
      </c>
      <c r="H2565" t="str">
        <f>IF(Table6[[#This Row],[Cummelutive_sum]]&lt;=Table6[[#This Row],[80_percent]],"Y", "N")</f>
        <v>N</v>
      </c>
    </row>
    <row r="2566" spans="1:8" x14ac:dyDescent="0.3">
      <c r="A2566">
        <v>136356</v>
      </c>
      <c r="B2566">
        <v>73</v>
      </c>
      <c r="C2566">
        <v>1</v>
      </c>
      <c r="D2566">
        <v>7899</v>
      </c>
      <c r="E2566">
        <v>1.3698630135999999E-2</v>
      </c>
      <c r="F2566">
        <f>SUM(Table6[total_order_amount])*0.8</f>
        <v>141739319.59199998</v>
      </c>
      <c r="G2566">
        <f>SUM($D$2:D2566)</f>
        <v>174713159.55999997</v>
      </c>
      <c r="H2566" t="str">
        <f>IF(Table6[[#This Row],[Cummelutive_sum]]&lt;=Table6[[#This Row],[80_percent]],"Y", "N")</f>
        <v>N</v>
      </c>
    </row>
    <row r="2567" spans="1:8" x14ac:dyDescent="0.3">
      <c r="A2567">
        <v>73020</v>
      </c>
      <c r="B2567">
        <v>74</v>
      </c>
      <c r="C2567">
        <v>1</v>
      </c>
      <c r="D2567">
        <v>7899</v>
      </c>
      <c r="E2567">
        <v>1.3513513513E-2</v>
      </c>
      <c r="F2567">
        <f>SUM(Table6[total_order_amount])*0.8</f>
        <v>141739319.59199998</v>
      </c>
      <c r="G2567">
        <f>SUM($D$2:D2567)</f>
        <v>174721058.55999997</v>
      </c>
      <c r="H2567" t="str">
        <f>IF(Table6[[#This Row],[Cummelutive_sum]]&lt;=Table6[[#This Row],[80_percent]],"Y", "N")</f>
        <v>N</v>
      </c>
    </row>
    <row r="2568" spans="1:8" x14ac:dyDescent="0.3">
      <c r="A2568">
        <v>34648</v>
      </c>
      <c r="B2568">
        <v>60</v>
      </c>
      <c r="C2568">
        <v>5</v>
      </c>
      <c r="D2568">
        <v>7864.5</v>
      </c>
      <c r="E2568">
        <v>8.3333333332999998E-2</v>
      </c>
      <c r="F2568">
        <f>SUM(Table6[total_order_amount])*0.8</f>
        <v>141739319.59199998</v>
      </c>
      <c r="G2568">
        <f>SUM($D$2:D2568)</f>
        <v>174728923.05999997</v>
      </c>
      <c r="H2568" t="str">
        <f>IF(Table6[[#This Row],[Cummelutive_sum]]&lt;=Table6[[#This Row],[80_percent]],"Y", "N")</f>
        <v>N</v>
      </c>
    </row>
    <row r="2569" spans="1:8" x14ac:dyDescent="0.3">
      <c r="A2569">
        <v>61164</v>
      </c>
      <c r="B2569">
        <v>36</v>
      </c>
      <c r="C2569">
        <v>1</v>
      </c>
      <c r="D2569">
        <v>7864.5</v>
      </c>
      <c r="E2569">
        <v>2.7777777776999999E-2</v>
      </c>
      <c r="F2569">
        <f>SUM(Table6[total_order_amount])*0.8</f>
        <v>141739319.59199998</v>
      </c>
      <c r="G2569">
        <f>SUM($D$2:D2569)</f>
        <v>174736787.55999997</v>
      </c>
      <c r="H2569" t="str">
        <f>IF(Table6[[#This Row],[Cummelutive_sum]]&lt;=Table6[[#This Row],[80_percent]],"Y", "N")</f>
        <v>N</v>
      </c>
    </row>
    <row r="2570" spans="1:8" x14ac:dyDescent="0.3">
      <c r="A2570">
        <v>90340</v>
      </c>
      <c r="B2570">
        <v>45</v>
      </c>
      <c r="C2570">
        <v>13</v>
      </c>
      <c r="D2570">
        <v>7837</v>
      </c>
      <c r="E2570">
        <v>0.28888888888800002</v>
      </c>
      <c r="F2570">
        <f>SUM(Table6[total_order_amount])*0.8</f>
        <v>141739319.59199998</v>
      </c>
      <c r="G2570">
        <f>SUM($D$2:D2570)</f>
        <v>174744624.55999997</v>
      </c>
      <c r="H2570" t="str">
        <f>IF(Table6[[#This Row],[Cummelutive_sum]]&lt;=Table6[[#This Row],[80_percent]],"Y", "N")</f>
        <v>N</v>
      </c>
    </row>
    <row r="2571" spans="1:8" x14ac:dyDescent="0.3">
      <c r="A2571">
        <v>24824</v>
      </c>
      <c r="B2571">
        <v>60</v>
      </c>
      <c r="C2571">
        <v>1</v>
      </c>
      <c r="D2571">
        <v>7791</v>
      </c>
      <c r="E2571">
        <v>1.6666666665999998E-2</v>
      </c>
      <c r="F2571">
        <f>SUM(Table6[total_order_amount])*0.8</f>
        <v>141739319.59199998</v>
      </c>
      <c r="G2571">
        <f>SUM($D$2:D2571)</f>
        <v>174752415.55999997</v>
      </c>
      <c r="H2571" t="str">
        <f>IF(Table6[[#This Row],[Cummelutive_sum]]&lt;=Table6[[#This Row],[80_percent]],"Y", "N")</f>
        <v>N</v>
      </c>
    </row>
    <row r="2572" spans="1:8" x14ac:dyDescent="0.3">
      <c r="A2572">
        <v>62644</v>
      </c>
      <c r="B2572">
        <v>13</v>
      </c>
      <c r="C2572">
        <v>2</v>
      </c>
      <c r="D2572">
        <v>7775.97</v>
      </c>
      <c r="E2572">
        <v>0.15384615384600001</v>
      </c>
      <c r="F2572">
        <f>SUM(Table6[total_order_amount])*0.8</f>
        <v>141739319.59199998</v>
      </c>
      <c r="G2572">
        <f>SUM($D$2:D2572)</f>
        <v>174760191.52999997</v>
      </c>
      <c r="H2572" t="str">
        <f>IF(Table6[[#This Row],[Cummelutive_sum]]&lt;=Table6[[#This Row],[80_percent]],"Y", "N")</f>
        <v>N</v>
      </c>
    </row>
    <row r="2573" spans="1:8" x14ac:dyDescent="0.3">
      <c r="A2573">
        <v>79116</v>
      </c>
      <c r="B2573">
        <v>246</v>
      </c>
      <c r="C2573">
        <v>6</v>
      </c>
      <c r="D2573">
        <v>7770.5</v>
      </c>
      <c r="E2573">
        <v>2.4390243902000001E-2</v>
      </c>
      <c r="F2573">
        <f>SUM(Table6[total_order_amount])*0.8</f>
        <v>141739319.59199998</v>
      </c>
      <c r="G2573">
        <f>SUM($D$2:D2573)</f>
        <v>174767962.02999997</v>
      </c>
      <c r="H2573" t="str">
        <f>IF(Table6[[#This Row],[Cummelutive_sum]]&lt;=Table6[[#This Row],[80_percent]],"Y", "N")</f>
        <v>N</v>
      </c>
    </row>
    <row r="2574" spans="1:8" x14ac:dyDescent="0.3">
      <c r="A2574">
        <v>25304</v>
      </c>
      <c r="B2574">
        <v>45</v>
      </c>
      <c r="C2574">
        <v>1</v>
      </c>
      <c r="D2574">
        <v>7770</v>
      </c>
      <c r="E2574">
        <v>2.2222222222000002E-2</v>
      </c>
      <c r="F2574">
        <f>SUM(Table6[total_order_amount])*0.8</f>
        <v>141739319.59199998</v>
      </c>
      <c r="G2574">
        <f>SUM($D$2:D2574)</f>
        <v>174775732.02999997</v>
      </c>
      <c r="H2574" t="str">
        <f>IF(Table6[[#This Row],[Cummelutive_sum]]&lt;=Table6[[#This Row],[80_percent]],"Y", "N")</f>
        <v>N</v>
      </c>
    </row>
    <row r="2575" spans="1:8" x14ac:dyDescent="0.3">
      <c r="A2575">
        <v>1572</v>
      </c>
      <c r="B2575">
        <v>66</v>
      </c>
      <c r="C2575">
        <v>1</v>
      </c>
      <c r="D2575">
        <v>7770</v>
      </c>
      <c r="E2575">
        <v>1.5151515151E-2</v>
      </c>
      <c r="F2575">
        <f>SUM(Table6[total_order_amount])*0.8</f>
        <v>141739319.59199998</v>
      </c>
      <c r="G2575">
        <f>SUM($D$2:D2575)</f>
        <v>174783502.02999997</v>
      </c>
      <c r="H2575" t="str">
        <f>IF(Table6[[#This Row],[Cummelutive_sum]]&lt;=Table6[[#This Row],[80_percent]],"Y", "N")</f>
        <v>N</v>
      </c>
    </row>
    <row r="2576" spans="1:8" x14ac:dyDescent="0.3">
      <c r="A2576">
        <v>221280</v>
      </c>
      <c r="B2576">
        <v>111</v>
      </c>
      <c r="C2576">
        <v>6</v>
      </c>
      <c r="D2576">
        <v>7759</v>
      </c>
      <c r="E2576">
        <v>5.4054054054000003E-2</v>
      </c>
      <c r="F2576">
        <f>SUM(Table6[total_order_amount])*0.8</f>
        <v>141739319.59199998</v>
      </c>
      <c r="G2576">
        <f>SUM($D$2:D2576)</f>
        <v>174791261.02999997</v>
      </c>
      <c r="H2576" t="str">
        <f>IF(Table6[[#This Row],[Cummelutive_sum]]&lt;=Table6[[#This Row],[80_percent]],"Y", "N")</f>
        <v>N</v>
      </c>
    </row>
    <row r="2577" spans="1:8" x14ac:dyDescent="0.3">
      <c r="A2577">
        <v>187352</v>
      </c>
      <c r="B2577">
        <v>36</v>
      </c>
      <c r="C2577">
        <v>9</v>
      </c>
      <c r="D2577">
        <v>7746</v>
      </c>
      <c r="E2577">
        <v>0.25</v>
      </c>
      <c r="F2577">
        <f>SUM(Table6[total_order_amount])*0.8</f>
        <v>141739319.59199998</v>
      </c>
      <c r="G2577">
        <f>SUM($D$2:D2577)</f>
        <v>174799007.02999997</v>
      </c>
      <c r="H2577" t="str">
        <f>IF(Table6[[#This Row],[Cummelutive_sum]]&lt;=Table6[[#This Row],[80_percent]],"Y", "N")</f>
        <v>N</v>
      </c>
    </row>
    <row r="2578" spans="1:8" x14ac:dyDescent="0.3">
      <c r="A2578">
        <v>63720</v>
      </c>
      <c r="B2578">
        <v>59</v>
      </c>
      <c r="C2578">
        <v>2</v>
      </c>
      <c r="D2578">
        <v>7746</v>
      </c>
      <c r="E2578">
        <v>3.3898305083999998E-2</v>
      </c>
      <c r="F2578">
        <f>SUM(Table6[total_order_amount])*0.8</f>
        <v>141739319.59199998</v>
      </c>
      <c r="G2578">
        <f>SUM($D$2:D2578)</f>
        <v>174806753.02999997</v>
      </c>
      <c r="H2578" t="str">
        <f>IF(Table6[[#This Row],[Cummelutive_sum]]&lt;=Table6[[#This Row],[80_percent]],"Y", "N")</f>
        <v>N</v>
      </c>
    </row>
    <row r="2579" spans="1:8" x14ac:dyDescent="0.3">
      <c r="A2579">
        <v>207712</v>
      </c>
      <c r="B2579">
        <v>32</v>
      </c>
      <c r="C2579">
        <v>1</v>
      </c>
      <c r="D2579">
        <v>7746</v>
      </c>
      <c r="E2579">
        <v>3.125E-2</v>
      </c>
      <c r="F2579">
        <f>SUM(Table6[total_order_amount])*0.8</f>
        <v>141739319.59199998</v>
      </c>
      <c r="G2579">
        <f>SUM($D$2:D2579)</f>
        <v>174814499.02999997</v>
      </c>
      <c r="H2579" t="str">
        <f>IF(Table6[[#This Row],[Cummelutive_sum]]&lt;=Table6[[#This Row],[80_percent]],"Y", "N")</f>
        <v>N</v>
      </c>
    </row>
    <row r="2580" spans="1:8" x14ac:dyDescent="0.3">
      <c r="A2580">
        <v>69820</v>
      </c>
      <c r="B2580">
        <v>77</v>
      </c>
      <c r="C2580">
        <v>2</v>
      </c>
      <c r="D2580">
        <v>7746</v>
      </c>
      <c r="E2580">
        <v>2.5974025974E-2</v>
      </c>
      <c r="F2580">
        <f>SUM(Table6[total_order_amount])*0.8</f>
        <v>141739319.59199998</v>
      </c>
      <c r="G2580">
        <f>SUM($D$2:D2580)</f>
        <v>174822245.02999997</v>
      </c>
      <c r="H2580" t="str">
        <f>IF(Table6[[#This Row],[Cummelutive_sum]]&lt;=Table6[[#This Row],[80_percent]],"Y", "N")</f>
        <v>N</v>
      </c>
    </row>
    <row r="2581" spans="1:8" x14ac:dyDescent="0.3">
      <c r="A2581">
        <v>213548</v>
      </c>
      <c r="B2581">
        <v>99</v>
      </c>
      <c r="C2581">
        <v>2</v>
      </c>
      <c r="D2581">
        <v>7746</v>
      </c>
      <c r="E2581">
        <v>2.0202020202000001E-2</v>
      </c>
      <c r="F2581">
        <f>SUM(Table6[total_order_amount])*0.8</f>
        <v>141739319.59199998</v>
      </c>
      <c r="G2581">
        <f>SUM($D$2:D2581)</f>
        <v>174829991.02999997</v>
      </c>
      <c r="H2581" t="str">
        <f>IF(Table6[[#This Row],[Cummelutive_sum]]&lt;=Table6[[#This Row],[80_percent]],"Y", "N")</f>
        <v>N</v>
      </c>
    </row>
    <row r="2582" spans="1:8" x14ac:dyDescent="0.3">
      <c r="A2582">
        <v>93708</v>
      </c>
      <c r="B2582">
        <v>77</v>
      </c>
      <c r="C2582">
        <v>1</v>
      </c>
      <c r="D2582">
        <v>7746</v>
      </c>
      <c r="E2582">
        <v>1.2987012987E-2</v>
      </c>
      <c r="F2582">
        <f>SUM(Table6[total_order_amount])*0.8</f>
        <v>141739319.59199998</v>
      </c>
      <c r="G2582">
        <f>SUM($D$2:D2582)</f>
        <v>174837737.02999997</v>
      </c>
      <c r="H2582" t="str">
        <f>IF(Table6[[#This Row],[Cummelutive_sum]]&lt;=Table6[[#This Row],[80_percent]],"Y", "N")</f>
        <v>N</v>
      </c>
    </row>
    <row r="2583" spans="1:8" x14ac:dyDescent="0.3">
      <c r="A2583">
        <v>145708</v>
      </c>
      <c r="B2583">
        <v>218</v>
      </c>
      <c r="C2583">
        <v>1</v>
      </c>
      <c r="D2583">
        <v>7746</v>
      </c>
      <c r="E2583">
        <v>4.5871559629999999E-3</v>
      </c>
      <c r="F2583">
        <f>SUM(Table6[total_order_amount])*0.8</f>
        <v>141739319.59199998</v>
      </c>
      <c r="G2583">
        <f>SUM($D$2:D2583)</f>
        <v>174845483.02999997</v>
      </c>
      <c r="H2583" t="str">
        <f>IF(Table6[[#This Row],[Cummelutive_sum]]&lt;=Table6[[#This Row],[80_percent]],"Y", "N")</f>
        <v>N</v>
      </c>
    </row>
    <row r="2584" spans="1:8" x14ac:dyDescent="0.3">
      <c r="A2584">
        <v>108644</v>
      </c>
      <c r="B2584">
        <v>59</v>
      </c>
      <c r="C2584">
        <v>9</v>
      </c>
      <c r="D2584">
        <v>7736</v>
      </c>
      <c r="E2584">
        <v>0.152542372881</v>
      </c>
      <c r="F2584">
        <f>SUM(Table6[total_order_amount])*0.8</f>
        <v>141739319.59199998</v>
      </c>
      <c r="G2584">
        <f>SUM($D$2:D2584)</f>
        <v>174853219.02999997</v>
      </c>
      <c r="H2584" t="str">
        <f>IF(Table6[[#This Row],[Cummelutive_sum]]&lt;=Table6[[#This Row],[80_percent]],"Y", "N")</f>
        <v>N</v>
      </c>
    </row>
    <row r="2585" spans="1:8" x14ac:dyDescent="0.3">
      <c r="A2585">
        <v>109588</v>
      </c>
      <c r="B2585">
        <v>94</v>
      </c>
      <c r="C2585">
        <v>3</v>
      </c>
      <c r="D2585">
        <v>7708</v>
      </c>
      <c r="E2585">
        <v>3.1914893616999999E-2</v>
      </c>
      <c r="F2585">
        <f>SUM(Table6[total_order_amount])*0.8</f>
        <v>141739319.59199998</v>
      </c>
      <c r="G2585">
        <f>SUM($D$2:D2585)</f>
        <v>174860927.02999997</v>
      </c>
      <c r="H2585" t="str">
        <f>IF(Table6[[#This Row],[Cummelutive_sum]]&lt;=Table6[[#This Row],[80_percent]],"Y", "N")</f>
        <v>N</v>
      </c>
    </row>
    <row r="2586" spans="1:8" x14ac:dyDescent="0.3">
      <c r="A2586">
        <v>97088</v>
      </c>
      <c r="B2586">
        <v>12</v>
      </c>
      <c r="C2586">
        <v>2</v>
      </c>
      <c r="D2586">
        <v>7700</v>
      </c>
      <c r="E2586">
        <v>0.166666666666</v>
      </c>
      <c r="F2586">
        <f>SUM(Table6[total_order_amount])*0.8</f>
        <v>141739319.59199998</v>
      </c>
      <c r="G2586">
        <f>SUM($D$2:D2586)</f>
        <v>174868627.02999997</v>
      </c>
      <c r="H2586" t="str">
        <f>IF(Table6[[#This Row],[Cummelutive_sum]]&lt;=Table6[[#This Row],[80_percent]],"Y", "N")</f>
        <v>N</v>
      </c>
    </row>
    <row r="2587" spans="1:8" x14ac:dyDescent="0.3">
      <c r="A2587">
        <v>47912</v>
      </c>
      <c r="B2587">
        <v>39</v>
      </c>
      <c r="C2587">
        <v>5</v>
      </c>
      <c r="D2587">
        <v>7688</v>
      </c>
      <c r="E2587">
        <v>0.12820512820499999</v>
      </c>
      <c r="F2587">
        <f>SUM(Table6[total_order_amount])*0.8</f>
        <v>141739319.59199998</v>
      </c>
      <c r="G2587">
        <f>SUM($D$2:D2587)</f>
        <v>174876315.02999997</v>
      </c>
      <c r="H2587" t="str">
        <f>IF(Table6[[#This Row],[Cummelutive_sum]]&lt;=Table6[[#This Row],[80_percent]],"Y", "N")</f>
        <v>N</v>
      </c>
    </row>
    <row r="2588" spans="1:8" x14ac:dyDescent="0.3">
      <c r="A2588">
        <v>129908</v>
      </c>
      <c r="B2588">
        <v>172</v>
      </c>
      <c r="C2588">
        <v>2</v>
      </c>
      <c r="D2588">
        <v>7688</v>
      </c>
      <c r="E2588">
        <v>1.1627906976E-2</v>
      </c>
      <c r="F2588">
        <f>SUM(Table6[total_order_amount])*0.8</f>
        <v>141739319.59199998</v>
      </c>
      <c r="G2588">
        <f>SUM($D$2:D2588)</f>
        <v>174884003.02999997</v>
      </c>
      <c r="H2588" t="str">
        <f>IF(Table6[[#This Row],[Cummelutive_sum]]&lt;=Table6[[#This Row],[80_percent]],"Y", "N")</f>
        <v>N</v>
      </c>
    </row>
    <row r="2589" spans="1:8" x14ac:dyDescent="0.3">
      <c r="A2589">
        <v>48964</v>
      </c>
      <c r="B2589">
        <v>29</v>
      </c>
      <c r="C2589">
        <v>9</v>
      </c>
      <c r="D2589">
        <v>7680</v>
      </c>
      <c r="E2589">
        <v>0.31034482758600002</v>
      </c>
      <c r="F2589">
        <f>SUM(Table6[total_order_amount])*0.8</f>
        <v>141739319.59199998</v>
      </c>
      <c r="G2589">
        <f>SUM($D$2:D2589)</f>
        <v>174891683.02999997</v>
      </c>
      <c r="H2589" t="str">
        <f>IF(Table6[[#This Row],[Cummelutive_sum]]&lt;=Table6[[#This Row],[80_percent]],"Y", "N")</f>
        <v>N</v>
      </c>
    </row>
    <row r="2590" spans="1:8" x14ac:dyDescent="0.3">
      <c r="A2590">
        <v>37092</v>
      </c>
      <c r="B2590">
        <v>44</v>
      </c>
      <c r="C2590">
        <v>2</v>
      </c>
      <c r="D2590">
        <v>7677</v>
      </c>
      <c r="E2590">
        <v>4.5454545454000003E-2</v>
      </c>
      <c r="F2590">
        <f>SUM(Table6[total_order_amount])*0.8</f>
        <v>141739319.59199998</v>
      </c>
      <c r="G2590">
        <f>SUM($D$2:D2590)</f>
        <v>174899360.02999997</v>
      </c>
      <c r="H2590" t="str">
        <f>IF(Table6[[#This Row],[Cummelutive_sum]]&lt;=Table6[[#This Row],[80_percent]],"Y", "N")</f>
        <v>N</v>
      </c>
    </row>
    <row r="2591" spans="1:8" x14ac:dyDescent="0.3">
      <c r="A2591">
        <v>221588</v>
      </c>
      <c r="B2591">
        <v>68</v>
      </c>
      <c r="C2591">
        <v>3</v>
      </c>
      <c r="D2591">
        <v>7640</v>
      </c>
      <c r="E2591">
        <v>4.4117647057999997E-2</v>
      </c>
      <c r="F2591">
        <f>SUM(Table6[total_order_amount])*0.8</f>
        <v>141739319.59199998</v>
      </c>
      <c r="G2591">
        <f>SUM($D$2:D2591)</f>
        <v>174907000.02999997</v>
      </c>
      <c r="H2591" t="str">
        <f>IF(Table6[[#This Row],[Cummelutive_sum]]&lt;=Table6[[#This Row],[80_percent]],"Y", "N")</f>
        <v>N</v>
      </c>
    </row>
    <row r="2592" spans="1:8" x14ac:dyDescent="0.3">
      <c r="A2592">
        <v>71780</v>
      </c>
      <c r="B2592">
        <v>15</v>
      </c>
      <c r="C2592">
        <v>1</v>
      </c>
      <c r="D2592">
        <v>7607</v>
      </c>
      <c r="E2592">
        <v>6.6666666666000005E-2</v>
      </c>
      <c r="F2592">
        <f>SUM(Table6[total_order_amount])*0.8</f>
        <v>141739319.59199998</v>
      </c>
      <c r="G2592">
        <f>SUM($D$2:D2592)</f>
        <v>174914607.02999997</v>
      </c>
      <c r="H2592" t="str">
        <f>IF(Table6[[#This Row],[Cummelutive_sum]]&lt;=Table6[[#This Row],[80_percent]],"Y", "N")</f>
        <v>N</v>
      </c>
    </row>
    <row r="2593" spans="1:8" x14ac:dyDescent="0.3">
      <c r="A2593">
        <v>63316</v>
      </c>
      <c r="B2593">
        <v>27</v>
      </c>
      <c r="C2593">
        <v>1</v>
      </c>
      <c r="D2593">
        <v>7607</v>
      </c>
      <c r="E2593">
        <v>3.7037037037000002E-2</v>
      </c>
      <c r="F2593">
        <f>SUM(Table6[total_order_amount])*0.8</f>
        <v>141739319.59199998</v>
      </c>
      <c r="G2593">
        <f>SUM($D$2:D2593)</f>
        <v>174922214.02999997</v>
      </c>
      <c r="H2593" t="str">
        <f>IF(Table6[[#This Row],[Cummelutive_sum]]&lt;=Table6[[#This Row],[80_percent]],"Y", "N")</f>
        <v>N</v>
      </c>
    </row>
    <row r="2594" spans="1:8" x14ac:dyDescent="0.3">
      <c r="A2594">
        <v>84096</v>
      </c>
      <c r="B2594">
        <v>62</v>
      </c>
      <c r="C2594">
        <v>1</v>
      </c>
      <c r="D2594">
        <v>7607</v>
      </c>
      <c r="E2594">
        <v>1.6129032258000001E-2</v>
      </c>
      <c r="F2594">
        <f>SUM(Table6[total_order_amount])*0.8</f>
        <v>141739319.59199998</v>
      </c>
      <c r="G2594">
        <f>SUM($D$2:D2594)</f>
        <v>174929821.02999997</v>
      </c>
      <c r="H2594" t="str">
        <f>IF(Table6[[#This Row],[Cummelutive_sum]]&lt;=Table6[[#This Row],[80_percent]],"Y", "N")</f>
        <v>N</v>
      </c>
    </row>
    <row r="2595" spans="1:8" x14ac:dyDescent="0.3">
      <c r="A2595">
        <v>75908</v>
      </c>
      <c r="B2595">
        <v>66</v>
      </c>
      <c r="C2595">
        <v>1</v>
      </c>
      <c r="D2595">
        <v>7607</v>
      </c>
      <c r="E2595">
        <v>1.5151515151E-2</v>
      </c>
      <c r="F2595">
        <f>SUM(Table6[total_order_amount])*0.8</f>
        <v>141739319.59199998</v>
      </c>
      <c r="G2595">
        <f>SUM($D$2:D2595)</f>
        <v>174937428.02999997</v>
      </c>
      <c r="H2595" t="str">
        <f>IF(Table6[[#This Row],[Cummelutive_sum]]&lt;=Table6[[#This Row],[80_percent]],"Y", "N")</f>
        <v>N</v>
      </c>
    </row>
    <row r="2596" spans="1:8" x14ac:dyDescent="0.3">
      <c r="A2596">
        <v>108472</v>
      </c>
      <c r="B2596">
        <v>121</v>
      </c>
      <c r="C2596">
        <v>1</v>
      </c>
      <c r="D2596">
        <v>7607</v>
      </c>
      <c r="E2596">
        <v>8.2644628089999991E-3</v>
      </c>
      <c r="F2596">
        <f>SUM(Table6[total_order_amount])*0.8</f>
        <v>141739319.59199998</v>
      </c>
      <c r="G2596">
        <f>SUM($D$2:D2596)</f>
        <v>174945035.02999997</v>
      </c>
      <c r="H2596" t="str">
        <f>IF(Table6[[#This Row],[Cummelutive_sum]]&lt;=Table6[[#This Row],[80_percent]],"Y", "N")</f>
        <v>N</v>
      </c>
    </row>
    <row r="2597" spans="1:8" x14ac:dyDescent="0.3">
      <c r="A2597">
        <v>85780</v>
      </c>
      <c r="B2597">
        <v>690</v>
      </c>
      <c r="C2597">
        <v>7</v>
      </c>
      <c r="D2597">
        <v>7596</v>
      </c>
      <c r="E2597">
        <v>1.0144927535999999E-2</v>
      </c>
      <c r="F2597">
        <f>SUM(Table6[total_order_amount])*0.8</f>
        <v>141739319.59199998</v>
      </c>
      <c r="G2597">
        <f>SUM($D$2:D2597)</f>
        <v>174952631.02999997</v>
      </c>
      <c r="H2597" t="str">
        <f>IF(Table6[[#This Row],[Cummelutive_sum]]&lt;=Table6[[#This Row],[80_percent]],"Y", "N")</f>
        <v>N</v>
      </c>
    </row>
    <row r="2598" spans="1:8" x14ac:dyDescent="0.3">
      <c r="A2598">
        <v>41988</v>
      </c>
      <c r="B2598">
        <v>145</v>
      </c>
      <c r="C2598">
        <v>5</v>
      </c>
      <c r="D2598">
        <v>7591.05</v>
      </c>
      <c r="E2598">
        <v>3.4482758619999998E-2</v>
      </c>
      <c r="F2598">
        <f>SUM(Table6[total_order_amount])*0.8</f>
        <v>141739319.59199998</v>
      </c>
      <c r="G2598">
        <f>SUM($D$2:D2598)</f>
        <v>174960222.07999998</v>
      </c>
      <c r="H2598" t="str">
        <f>IF(Table6[[#This Row],[Cummelutive_sum]]&lt;=Table6[[#This Row],[80_percent]],"Y", "N")</f>
        <v>N</v>
      </c>
    </row>
    <row r="2599" spans="1:8" x14ac:dyDescent="0.3">
      <c r="A2599">
        <v>95092</v>
      </c>
      <c r="B2599">
        <v>378</v>
      </c>
      <c r="C2599">
        <v>13</v>
      </c>
      <c r="D2599">
        <v>7563.56</v>
      </c>
      <c r="E2599">
        <v>3.4391534390999998E-2</v>
      </c>
      <c r="F2599">
        <f>SUM(Table6[total_order_amount])*0.8</f>
        <v>141739319.59199998</v>
      </c>
      <c r="G2599">
        <f>SUM($D$2:D2599)</f>
        <v>174967785.63999999</v>
      </c>
      <c r="H2599" t="str">
        <f>IF(Table6[[#This Row],[Cummelutive_sum]]&lt;=Table6[[#This Row],[80_percent]],"Y", "N")</f>
        <v>N</v>
      </c>
    </row>
    <row r="2600" spans="1:8" x14ac:dyDescent="0.3">
      <c r="A2600">
        <v>96716</v>
      </c>
      <c r="B2600">
        <v>121</v>
      </c>
      <c r="C2600">
        <v>2</v>
      </c>
      <c r="D2600">
        <v>7563.56</v>
      </c>
      <c r="E2600">
        <v>1.6528925619E-2</v>
      </c>
      <c r="F2600">
        <f>SUM(Table6[total_order_amount])*0.8</f>
        <v>141739319.59199998</v>
      </c>
      <c r="G2600">
        <f>SUM($D$2:D2600)</f>
        <v>174975349.19999999</v>
      </c>
      <c r="H2600" t="str">
        <f>IF(Table6[[#This Row],[Cummelutive_sum]]&lt;=Table6[[#This Row],[80_percent]],"Y", "N")</f>
        <v>N</v>
      </c>
    </row>
    <row r="2601" spans="1:8" x14ac:dyDescent="0.3">
      <c r="A2601">
        <v>88860</v>
      </c>
      <c r="B2601">
        <v>28</v>
      </c>
      <c r="C2601">
        <v>1</v>
      </c>
      <c r="D2601">
        <v>7524</v>
      </c>
      <c r="E2601">
        <v>3.5714285714000003E-2</v>
      </c>
      <c r="F2601">
        <f>SUM(Table6[total_order_amount])*0.8</f>
        <v>141739319.59199998</v>
      </c>
      <c r="G2601">
        <f>SUM($D$2:D2601)</f>
        <v>174982873.19999999</v>
      </c>
      <c r="H2601" t="str">
        <f>IF(Table6[[#This Row],[Cummelutive_sum]]&lt;=Table6[[#This Row],[80_percent]],"Y", "N")</f>
        <v>N</v>
      </c>
    </row>
    <row r="2602" spans="1:8" x14ac:dyDescent="0.3">
      <c r="A2602">
        <v>204808</v>
      </c>
      <c r="B2602">
        <v>74</v>
      </c>
      <c r="C2602">
        <v>3</v>
      </c>
      <c r="D2602">
        <v>7517.5</v>
      </c>
      <c r="E2602">
        <v>4.0540540540000003E-2</v>
      </c>
      <c r="F2602">
        <f>SUM(Table6[total_order_amount])*0.8</f>
        <v>141739319.59199998</v>
      </c>
      <c r="G2602">
        <f>SUM($D$2:D2602)</f>
        <v>174990390.69999999</v>
      </c>
      <c r="H2602" t="str">
        <f>IF(Table6[[#This Row],[Cummelutive_sum]]&lt;=Table6[[#This Row],[80_percent]],"Y", "N")</f>
        <v>N</v>
      </c>
    </row>
    <row r="2603" spans="1:8" x14ac:dyDescent="0.3">
      <c r="A2603">
        <v>215732</v>
      </c>
      <c r="B2603">
        <v>67</v>
      </c>
      <c r="C2603">
        <v>2</v>
      </c>
      <c r="D2603">
        <v>7504</v>
      </c>
      <c r="E2603">
        <v>2.9850746268000002E-2</v>
      </c>
      <c r="F2603">
        <f>SUM(Table6[total_order_amount])*0.8</f>
        <v>141739319.59199998</v>
      </c>
      <c r="G2603">
        <f>SUM($D$2:D2603)</f>
        <v>174997894.69999999</v>
      </c>
      <c r="H2603" t="str">
        <f>IF(Table6[[#This Row],[Cummelutive_sum]]&lt;=Table6[[#This Row],[80_percent]],"Y", "N")</f>
        <v>N</v>
      </c>
    </row>
    <row r="2604" spans="1:8" x14ac:dyDescent="0.3">
      <c r="A2604">
        <v>66328</v>
      </c>
      <c r="B2604">
        <v>286</v>
      </c>
      <c r="C2604">
        <v>8</v>
      </c>
      <c r="D2604">
        <v>7482</v>
      </c>
      <c r="E2604">
        <v>2.7972027972000001E-2</v>
      </c>
      <c r="F2604">
        <f>SUM(Table6[total_order_amount])*0.8</f>
        <v>141739319.59199998</v>
      </c>
      <c r="G2604">
        <f>SUM($D$2:D2604)</f>
        <v>175005376.69999999</v>
      </c>
      <c r="H2604" t="str">
        <f>IF(Table6[[#This Row],[Cummelutive_sum]]&lt;=Table6[[#This Row],[80_percent]],"Y", "N")</f>
        <v>N</v>
      </c>
    </row>
    <row r="2605" spans="1:8" x14ac:dyDescent="0.3">
      <c r="A2605">
        <v>66852</v>
      </c>
      <c r="B2605">
        <v>46</v>
      </c>
      <c r="C2605">
        <v>2</v>
      </c>
      <c r="D2605">
        <v>7481</v>
      </c>
      <c r="E2605">
        <v>4.3478260869000002E-2</v>
      </c>
      <c r="F2605">
        <f>SUM(Table6[total_order_amount])*0.8</f>
        <v>141739319.59199998</v>
      </c>
      <c r="G2605">
        <f>SUM($D$2:D2605)</f>
        <v>175012857.69999999</v>
      </c>
      <c r="H2605" t="str">
        <f>IF(Table6[[#This Row],[Cummelutive_sum]]&lt;=Table6[[#This Row],[80_percent]],"Y", "N")</f>
        <v>N</v>
      </c>
    </row>
    <row r="2606" spans="1:8" x14ac:dyDescent="0.3">
      <c r="A2606">
        <v>210764</v>
      </c>
      <c r="B2606">
        <v>96</v>
      </c>
      <c r="C2606">
        <v>1</v>
      </c>
      <c r="D2606">
        <v>7466</v>
      </c>
      <c r="E2606">
        <v>1.0416666666E-2</v>
      </c>
      <c r="F2606">
        <f>SUM(Table6[total_order_amount])*0.8</f>
        <v>141739319.59199998</v>
      </c>
      <c r="G2606">
        <f>SUM($D$2:D2606)</f>
        <v>175020323.69999999</v>
      </c>
      <c r="H2606" t="str">
        <f>IF(Table6[[#This Row],[Cummelutive_sum]]&lt;=Table6[[#This Row],[80_percent]],"Y", "N")</f>
        <v>N</v>
      </c>
    </row>
    <row r="2607" spans="1:8" x14ac:dyDescent="0.3">
      <c r="A2607">
        <v>165468</v>
      </c>
      <c r="B2607">
        <v>111</v>
      </c>
      <c r="C2607">
        <v>3</v>
      </c>
      <c r="D2607">
        <v>7452</v>
      </c>
      <c r="E2607">
        <v>2.7027027027000002E-2</v>
      </c>
      <c r="F2607">
        <f>SUM(Table6[total_order_amount])*0.8</f>
        <v>141739319.59199998</v>
      </c>
      <c r="G2607">
        <f>SUM($D$2:D2607)</f>
        <v>175027775.69999999</v>
      </c>
      <c r="H2607" t="str">
        <f>IF(Table6[[#This Row],[Cummelutive_sum]]&lt;=Table6[[#This Row],[80_percent]],"Y", "N")</f>
        <v>N</v>
      </c>
    </row>
    <row r="2608" spans="1:8" x14ac:dyDescent="0.3">
      <c r="A2608">
        <v>144328</v>
      </c>
      <c r="B2608">
        <v>41</v>
      </c>
      <c r="C2608">
        <v>1</v>
      </c>
      <c r="D2608">
        <v>7444</v>
      </c>
      <c r="E2608">
        <v>2.4390243902000001E-2</v>
      </c>
      <c r="F2608">
        <f>SUM(Table6[total_order_amount])*0.8</f>
        <v>141739319.59199998</v>
      </c>
      <c r="G2608">
        <f>SUM($D$2:D2608)</f>
        <v>175035219.69999999</v>
      </c>
      <c r="H2608" t="str">
        <f>IF(Table6[[#This Row],[Cummelutive_sum]]&lt;=Table6[[#This Row],[80_percent]],"Y", "N")</f>
        <v>N</v>
      </c>
    </row>
    <row r="2609" spans="1:8" x14ac:dyDescent="0.3">
      <c r="A2609">
        <v>59860</v>
      </c>
      <c r="B2609">
        <v>32</v>
      </c>
      <c r="C2609">
        <v>1</v>
      </c>
      <c r="D2609">
        <v>7434</v>
      </c>
      <c r="E2609">
        <v>3.125E-2</v>
      </c>
      <c r="F2609">
        <f>SUM(Table6[total_order_amount])*0.8</f>
        <v>141739319.59199998</v>
      </c>
      <c r="G2609">
        <f>SUM($D$2:D2609)</f>
        <v>175042653.69999999</v>
      </c>
      <c r="H2609" t="str">
        <f>IF(Table6[[#This Row],[Cummelutive_sum]]&lt;=Table6[[#This Row],[80_percent]],"Y", "N")</f>
        <v>N</v>
      </c>
    </row>
    <row r="2610" spans="1:8" x14ac:dyDescent="0.3">
      <c r="A2610">
        <v>81908</v>
      </c>
      <c r="B2610">
        <v>71</v>
      </c>
      <c r="C2610">
        <v>2</v>
      </c>
      <c r="D2610">
        <v>7434</v>
      </c>
      <c r="E2610">
        <v>2.8169014084000001E-2</v>
      </c>
      <c r="F2610">
        <f>SUM(Table6[total_order_amount])*0.8</f>
        <v>141739319.59199998</v>
      </c>
      <c r="G2610">
        <f>SUM($D$2:D2610)</f>
        <v>175050087.69999999</v>
      </c>
      <c r="H2610" t="str">
        <f>IF(Table6[[#This Row],[Cummelutive_sum]]&lt;=Table6[[#This Row],[80_percent]],"Y", "N")</f>
        <v>N</v>
      </c>
    </row>
    <row r="2611" spans="1:8" x14ac:dyDescent="0.3">
      <c r="A2611">
        <v>53108</v>
      </c>
      <c r="B2611">
        <v>58</v>
      </c>
      <c r="C2611">
        <v>6</v>
      </c>
      <c r="D2611">
        <v>7413</v>
      </c>
      <c r="E2611">
        <v>0.10344827586200001</v>
      </c>
      <c r="F2611">
        <f>SUM(Table6[total_order_amount])*0.8</f>
        <v>141739319.59199998</v>
      </c>
      <c r="G2611">
        <f>SUM($D$2:D2611)</f>
        <v>175057500.69999999</v>
      </c>
      <c r="H2611" t="str">
        <f>IF(Table6[[#This Row],[Cummelutive_sum]]&lt;=Table6[[#This Row],[80_percent]],"Y", "N")</f>
        <v>N</v>
      </c>
    </row>
    <row r="2612" spans="1:8" x14ac:dyDescent="0.3">
      <c r="A2612">
        <v>99376</v>
      </c>
      <c r="B2612">
        <v>37</v>
      </c>
      <c r="C2612">
        <v>1</v>
      </c>
      <c r="D2612">
        <v>7380</v>
      </c>
      <c r="E2612">
        <v>2.7027027027000002E-2</v>
      </c>
      <c r="F2612">
        <f>SUM(Table6[total_order_amount])*0.8</f>
        <v>141739319.59199998</v>
      </c>
      <c r="G2612">
        <f>SUM($D$2:D2612)</f>
        <v>175064880.69999999</v>
      </c>
      <c r="H2612" t="str">
        <f>IF(Table6[[#This Row],[Cummelutive_sum]]&lt;=Table6[[#This Row],[80_percent]],"Y", "N")</f>
        <v>N</v>
      </c>
    </row>
    <row r="2613" spans="1:8" x14ac:dyDescent="0.3">
      <c r="A2613">
        <v>218048</v>
      </c>
      <c r="B2613">
        <v>137</v>
      </c>
      <c r="C2613">
        <v>3</v>
      </c>
      <c r="D2613">
        <v>7367</v>
      </c>
      <c r="E2613">
        <v>2.1897810218E-2</v>
      </c>
      <c r="F2613">
        <f>SUM(Table6[total_order_amount])*0.8</f>
        <v>141739319.59199998</v>
      </c>
      <c r="G2613">
        <f>SUM($D$2:D2613)</f>
        <v>175072247.69999999</v>
      </c>
      <c r="H2613" t="str">
        <f>IF(Table6[[#This Row],[Cummelutive_sum]]&lt;=Table6[[#This Row],[80_percent]],"Y", "N")</f>
        <v>N</v>
      </c>
    </row>
    <row r="2614" spans="1:8" x14ac:dyDescent="0.3">
      <c r="A2614">
        <v>41196</v>
      </c>
      <c r="B2614">
        <v>102</v>
      </c>
      <c r="C2614">
        <v>4</v>
      </c>
      <c r="D2614">
        <v>7338</v>
      </c>
      <c r="E2614">
        <v>3.9215686274000003E-2</v>
      </c>
      <c r="F2614">
        <f>SUM(Table6[total_order_amount])*0.8</f>
        <v>141739319.59199998</v>
      </c>
      <c r="G2614">
        <f>SUM($D$2:D2614)</f>
        <v>175079585.69999999</v>
      </c>
      <c r="H2614" t="str">
        <f>IF(Table6[[#This Row],[Cummelutive_sum]]&lt;=Table6[[#This Row],[80_percent]],"Y", "N")</f>
        <v>N</v>
      </c>
    </row>
    <row r="2615" spans="1:8" x14ac:dyDescent="0.3">
      <c r="A2615">
        <v>180228</v>
      </c>
      <c r="B2615">
        <v>31</v>
      </c>
      <c r="C2615">
        <v>2</v>
      </c>
      <c r="D2615">
        <v>7336</v>
      </c>
      <c r="E2615">
        <v>6.4516129032000005E-2</v>
      </c>
      <c r="F2615">
        <f>SUM(Table6[total_order_amount])*0.8</f>
        <v>141739319.59199998</v>
      </c>
      <c r="G2615">
        <f>SUM($D$2:D2615)</f>
        <v>175086921.69999999</v>
      </c>
      <c r="H2615" t="str">
        <f>IF(Table6[[#This Row],[Cummelutive_sum]]&lt;=Table6[[#This Row],[80_percent]],"Y", "N")</f>
        <v>N</v>
      </c>
    </row>
    <row r="2616" spans="1:8" x14ac:dyDescent="0.3">
      <c r="A2616">
        <v>81676</v>
      </c>
      <c r="B2616">
        <v>30</v>
      </c>
      <c r="C2616">
        <v>2</v>
      </c>
      <c r="D2616">
        <v>7324</v>
      </c>
      <c r="E2616">
        <v>6.6666666666000005E-2</v>
      </c>
      <c r="F2616">
        <f>SUM(Table6[total_order_amount])*0.8</f>
        <v>141739319.59199998</v>
      </c>
      <c r="G2616">
        <f>SUM($D$2:D2616)</f>
        <v>175094245.69999999</v>
      </c>
      <c r="H2616" t="str">
        <f>IF(Table6[[#This Row],[Cummelutive_sum]]&lt;=Table6[[#This Row],[80_percent]],"Y", "N")</f>
        <v>N</v>
      </c>
    </row>
    <row r="2617" spans="1:8" x14ac:dyDescent="0.3">
      <c r="A2617">
        <v>182072</v>
      </c>
      <c r="B2617">
        <v>32</v>
      </c>
      <c r="C2617">
        <v>1</v>
      </c>
      <c r="D2617">
        <v>7300.08</v>
      </c>
      <c r="E2617">
        <v>3.125E-2</v>
      </c>
      <c r="F2617">
        <f>SUM(Table6[total_order_amount])*0.8</f>
        <v>141739319.59199998</v>
      </c>
      <c r="G2617">
        <f>SUM($D$2:D2617)</f>
        <v>175101545.78</v>
      </c>
      <c r="H2617" t="str">
        <f>IF(Table6[[#This Row],[Cummelutive_sum]]&lt;=Table6[[#This Row],[80_percent]],"Y", "N")</f>
        <v>N</v>
      </c>
    </row>
    <row r="2618" spans="1:8" x14ac:dyDescent="0.3">
      <c r="A2618">
        <v>181880</v>
      </c>
      <c r="B2618">
        <v>121</v>
      </c>
      <c r="C2618">
        <v>5</v>
      </c>
      <c r="D2618">
        <v>7300</v>
      </c>
      <c r="E2618">
        <v>4.1322314048999997E-2</v>
      </c>
      <c r="F2618">
        <f>SUM(Table6[total_order_amount])*0.8</f>
        <v>141739319.59199998</v>
      </c>
      <c r="G2618">
        <f>SUM($D$2:D2618)</f>
        <v>175108845.78</v>
      </c>
      <c r="H2618" t="str">
        <f>IF(Table6[[#This Row],[Cummelutive_sum]]&lt;=Table6[[#This Row],[80_percent]],"Y", "N")</f>
        <v>N</v>
      </c>
    </row>
    <row r="2619" spans="1:8" x14ac:dyDescent="0.3">
      <c r="A2619">
        <v>143768</v>
      </c>
      <c r="B2619">
        <v>60</v>
      </c>
      <c r="C2619">
        <v>3</v>
      </c>
      <c r="D2619">
        <v>7270</v>
      </c>
      <c r="E2619">
        <v>0.05</v>
      </c>
      <c r="F2619">
        <f>SUM(Table6[total_order_amount])*0.8</f>
        <v>141739319.59199998</v>
      </c>
      <c r="G2619">
        <f>SUM($D$2:D2619)</f>
        <v>175116115.78</v>
      </c>
      <c r="H2619" t="str">
        <f>IF(Table6[[#This Row],[Cummelutive_sum]]&lt;=Table6[[#This Row],[80_percent]],"Y", "N")</f>
        <v>N</v>
      </c>
    </row>
    <row r="2620" spans="1:8" x14ac:dyDescent="0.3">
      <c r="A2620">
        <v>223600</v>
      </c>
      <c r="B2620">
        <v>84</v>
      </c>
      <c r="C2620">
        <v>4</v>
      </c>
      <c r="D2620">
        <v>7246</v>
      </c>
      <c r="E2620">
        <v>4.7619047619000002E-2</v>
      </c>
      <c r="F2620">
        <f>SUM(Table6[total_order_amount])*0.8</f>
        <v>141739319.59199998</v>
      </c>
      <c r="G2620">
        <f>SUM($D$2:D2620)</f>
        <v>175123361.78</v>
      </c>
      <c r="H2620" t="str">
        <f>IF(Table6[[#This Row],[Cummelutive_sum]]&lt;=Table6[[#This Row],[80_percent]],"Y", "N")</f>
        <v>N</v>
      </c>
    </row>
    <row r="2621" spans="1:8" x14ac:dyDescent="0.3">
      <c r="A2621">
        <v>21508</v>
      </c>
      <c r="B2621">
        <v>76</v>
      </c>
      <c r="C2621">
        <v>2</v>
      </c>
      <c r="D2621">
        <v>7244</v>
      </c>
      <c r="E2621">
        <v>2.6315789472999999E-2</v>
      </c>
      <c r="F2621">
        <f>SUM(Table6[total_order_amount])*0.8</f>
        <v>141739319.59199998</v>
      </c>
      <c r="G2621">
        <f>SUM($D$2:D2621)</f>
        <v>175130605.78</v>
      </c>
      <c r="H2621" t="str">
        <f>IF(Table6[[#This Row],[Cummelutive_sum]]&lt;=Table6[[#This Row],[80_percent]],"Y", "N")</f>
        <v>N</v>
      </c>
    </row>
    <row r="2622" spans="1:8" x14ac:dyDescent="0.3">
      <c r="A2622">
        <v>98908</v>
      </c>
      <c r="B2622">
        <v>91</v>
      </c>
      <c r="C2622">
        <v>4</v>
      </c>
      <c r="D2622">
        <v>7207</v>
      </c>
      <c r="E2622">
        <v>4.3956043956000002E-2</v>
      </c>
      <c r="F2622">
        <f>SUM(Table6[total_order_amount])*0.8</f>
        <v>141739319.59199998</v>
      </c>
      <c r="G2622">
        <f>SUM($D$2:D2622)</f>
        <v>175137812.78</v>
      </c>
      <c r="H2622" t="str">
        <f>IF(Table6[[#This Row],[Cummelutive_sum]]&lt;=Table6[[#This Row],[80_percent]],"Y", "N")</f>
        <v>N</v>
      </c>
    </row>
    <row r="2623" spans="1:8" x14ac:dyDescent="0.3">
      <c r="A2623">
        <v>33252</v>
      </c>
      <c r="B2623">
        <v>95</v>
      </c>
      <c r="C2623">
        <v>2</v>
      </c>
      <c r="D2623">
        <v>7203.4</v>
      </c>
      <c r="E2623">
        <v>2.1052631578000001E-2</v>
      </c>
      <c r="F2623">
        <f>SUM(Table6[total_order_amount])*0.8</f>
        <v>141739319.59199998</v>
      </c>
      <c r="G2623">
        <f>SUM($D$2:D2623)</f>
        <v>175145016.18000001</v>
      </c>
      <c r="H2623" t="str">
        <f>IF(Table6[[#This Row],[Cummelutive_sum]]&lt;=Table6[[#This Row],[80_percent]],"Y", "N")</f>
        <v>N</v>
      </c>
    </row>
    <row r="2624" spans="1:8" x14ac:dyDescent="0.3">
      <c r="A2624">
        <v>68280</v>
      </c>
      <c r="B2624">
        <v>104</v>
      </c>
      <c r="C2624">
        <v>1</v>
      </c>
      <c r="D2624">
        <v>7203.4</v>
      </c>
      <c r="E2624">
        <v>9.615384615E-3</v>
      </c>
      <c r="F2624">
        <f>SUM(Table6[total_order_amount])*0.8</f>
        <v>141739319.59199998</v>
      </c>
      <c r="G2624">
        <f>SUM($D$2:D2624)</f>
        <v>175152219.58000001</v>
      </c>
      <c r="H2624" t="str">
        <f>IF(Table6[[#This Row],[Cummelutive_sum]]&lt;=Table6[[#This Row],[80_percent]],"Y", "N")</f>
        <v>N</v>
      </c>
    </row>
    <row r="2625" spans="1:8" x14ac:dyDescent="0.3">
      <c r="A2625">
        <v>112136</v>
      </c>
      <c r="B2625">
        <v>48</v>
      </c>
      <c r="C2625">
        <v>2</v>
      </c>
      <c r="D2625">
        <v>7186.4</v>
      </c>
      <c r="E2625">
        <v>4.1666666666000003E-2</v>
      </c>
      <c r="F2625">
        <f>SUM(Table6[total_order_amount])*0.8</f>
        <v>141739319.59199998</v>
      </c>
      <c r="G2625">
        <f>SUM($D$2:D2625)</f>
        <v>175159405.98000002</v>
      </c>
      <c r="H2625" t="str">
        <f>IF(Table6[[#This Row],[Cummelutive_sum]]&lt;=Table6[[#This Row],[80_percent]],"Y", "N")</f>
        <v>N</v>
      </c>
    </row>
    <row r="2626" spans="1:8" x14ac:dyDescent="0.3">
      <c r="A2626">
        <v>111936</v>
      </c>
      <c r="B2626">
        <v>45</v>
      </c>
      <c r="C2626">
        <v>4</v>
      </c>
      <c r="D2626">
        <v>7178</v>
      </c>
      <c r="E2626">
        <v>8.8888888888000006E-2</v>
      </c>
      <c r="F2626">
        <f>SUM(Table6[total_order_amount])*0.8</f>
        <v>141739319.59199998</v>
      </c>
      <c r="G2626">
        <f>SUM($D$2:D2626)</f>
        <v>175166583.98000002</v>
      </c>
      <c r="H2626" t="str">
        <f>IF(Table6[[#This Row],[Cummelutive_sum]]&lt;=Table6[[#This Row],[80_percent]],"Y", "N")</f>
        <v>N</v>
      </c>
    </row>
    <row r="2627" spans="1:8" x14ac:dyDescent="0.3">
      <c r="A2627">
        <v>131124</v>
      </c>
      <c r="B2627">
        <v>93</v>
      </c>
      <c r="C2627">
        <v>1</v>
      </c>
      <c r="D2627">
        <v>7160</v>
      </c>
      <c r="E2627">
        <v>1.0752688171999999E-2</v>
      </c>
      <c r="F2627">
        <f>SUM(Table6[total_order_amount])*0.8</f>
        <v>141739319.59199998</v>
      </c>
      <c r="G2627">
        <f>SUM($D$2:D2627)</f>
        <v>175173743.98000002</v>
      </c>
      <c r="H2627" t="str">
        <f>IF(Table6[[#This Row],[Cummelutive_sum]]&lt;=Table6[[#This Row],[80_percent]],"Y", "N")</f>
        <v>N</v>
      </c>
    </row>
    <row r="2628" spans="1:8" x14ac:dyDescent="0.3">
      <c r="A2628">
        <v>74704</v>
      </c>
      <c r="B2628">
        <v>119</v>
      </c>
      <c r="C2628">
        <v>5</v>
      </c>
      <c r="D2628">
        <v>7140</v>
      </c>
      <c r="E2628">
        <v>4.2016806721999998E-2</v>
      </c>
      <c r="F2628">
        <f>SUM(Table6[total_order_amount])*0.8</f>
        <v>141739319.59199998</v>
      </c>
      <c r="G2628">
        <f>SUM($D$2:D2628)</f>
        <v>175180883.98000002</v>
      </c>
      <c r="H2628" t="str">
        <f>IF(Table6[[#This Row],[Cummelutive_sum]]&lt;=Table6[[#This Row],[80_percent]],"Y", "N")</f>
        <v>N</v>
      </c>
    </row>
    <row r="2629" spans="1:8" x14ac:dyDescent="0.3">
      <c r="A2629">
        <v>72000</v>
      </c>
      <c r="B2629">
        <v>65</v>
      </c>
      <c r="C2629">
        <v>2</v>
      </c>
      <c r="D2629">
        <v>7118.64</v>
      </c>
      <c r="E2629">
        <v>3.0769230769000001E-2</v>
      </c>
      <c r="F2629">
        <f>SUM(Table6[total_order_amount])*0.8</f>
        <v>141739319.59199998</v>
      </c>
      <c r="G2629">
        <f>SUM($D$2:D2629)</f>
        <v>175188002.62</v>
      </c>
      <c r="H2629" t="str">
        <f>IF(Table6[[#This Row],[Cummelutive_sum]]&lt;=Table6[[#This Row],[80_percent]],"Y", "N")</f>
        <v>N</v>
      </c>
    </row>
    <row r="2630" spans="1:8" x14ac:dyDescent="0.3">
      <c r="A2630">
        <v>127500</v>
      </c>
      <c r="B2630">
        <v>34</v>
      </c>
      <c r="C2630">
        <v>2</v>
      </c>
      <c r="D2630">
        <v>7115</v>
      </c>
      <c r="E2630">
        <v>5.8823529410999997E-2</v>
      </c>
      <c r="F2630">
        <f>SUM(Table6[total_order_amount])*0.8</f>
        <v>141739319.59199998</v>
      </c>
      <c r="G2630">
        <f>SUM($D$2:D2630)</f>
        <v>175195117.62</v>
      </c>
      <c r="H2630" t="str">
        <f>IF(Table6[[#This Row],[Cummelutive_sum]]&lt;=Table6[[#This Row],[80_percent]],"Y", "N")</f>
        <v>N</v>
      </c>
    </row>
    <row r="2631" spans="1:8" x14ac:dyDescent="0.3">
      <c r="A2631">
        <v>60592</v>
      </c>
      <c r="B2631">
        <v>16</v>
      </c>
      <c r="C2631">
        <v>2</v>
      </c>
      <c r="D2631">
        <v>7062</v>
      </c>
      <c r="E2631">
        <v>0.125</v>
      </c>
      <c r="F2631">
        <f>SUM(Table6[total_order_amount])*0.8</f>
        <v>141739319.59199998</v>
      </c>
      <c r="G2631">
        <f>SUM($D$2:D2631)</f>
        <v>175202179.62</v>
      </c>
      <c r="H2631" t="str">
        <f>IF(Table6[[#This Row],[Cummelutive_sum]]&lt;=Table6[[#This Row],[80_percent]],"Y", "N")</f>
        <v>N</v>
      </c>
    </row>
    <row r="2632" spans="1:8" x14ac:dyDescent="0.3">
      <c r="A2632">
        <v>210884</v>
      </c>
      <c r="B2632">
        <v>420</v>
      </c>
      <c r="C2632">
        <v>10</v>
      </c>
      <c r="D2632">
        <v>7018</v>
      </c>
      <c r="E2632">
        <v>2.3809523809000002E-2</v>
      </c>
      <c r="F2632">
        <f>SUM(Table6[total_order_amount])*0.8</f>
        <v>141739319.59199998</v>
      </c>
      <c r="G2632">
        <f>SUM($D$2:D2632)</f>
        <v>175209197.62</v>
      </c>
      <c r="H2632" t="str">
        <f>IF(Table6[[#This Row],[Cummelutive_sum]]&lt;=Table6[[#This Row],[80_percent]],"Y", "N")</f>
        <v>N</v>
      </c>
    </row>
    <row r="2633" spans="1:8" x14ac:dyDescent="0.3">
      <c r="A2633">
        <v>58808</v>
      </c>
      <c r="B2633">
        <v>121</v>
      </c>
      <c r="C2633">
        <v>2</v>
      </c>
      <c r="D2633">
        <v>7007</v>
      </c>
      <c r="E2633">
        <v>1.6528925619E-2</v>
      </c>
      <c r="F2633">
        <f>SUM(Table6[total_order_amount])*0.8</f>
        <v>141739319.59199998</v>
      </c>
      <c r="G2633">
        <f>SUM($D$2:D2633)</f>
        <v>175216204.62</v>
      </c>
      <c r="H2633" t="str">
        <f>IF(Table6[[#This Row],[Cummelutive_sum]]&lt;=Table6[[#This Row],[80_percent]],"Y", "N")</f>
        <v>N</v>
      </c>
    </row>
    <row r="2634" spans="1:8" x14ac:dyDescent="0.3">
      <c r="A2634">
        <v>64476</v>
      </c>
      <c r="B2634">
        <v>65</v>
      </c>
      <c r="C2634">
        <v>1</v>
      </c>
      <c r="D2634">
        <v>6980</v>
      </c>
      <c r="E2634">
        <v>1.5384615383999999E-2</v>
      </c>
      <c r="F2634">
        <f>SUM(Table6[total_order_amount])*0.8</f>
        <v>141739319.59199998</v>
      </c>
      <c r="G2634">
        <f>SUM($D$2:D2634)</f>
        <v>175223184.62</v>
      </c>
      <c r="H2634" t="str">
        <f>IF(Table6[[#This Row],[Cummelutive_sum]]&lt;=Table6[[#This Row],[80_percent]],"Y", "N")</f>
        <v>N</v>
      </c>
    </row>
    <row r="2635" spans="1:8" x14ac:dyDescent="0.3">
      <c r="A2635">
        <v>41920</v>
      </c>
      <c r="B2635">
        <v>455</v>
      </c>
      <c r="C2635">
        <v>4</v>
      </c>
      <c r="D2635">
        <v>6977</v>
      </c>
      <c r="E2635">
        <v>8.7912087909999999E-3</v>
      </c>
      <c r="F2635">
        <f>SUM(Table6[total_order_amount])*0.8</f>
        <v>141739319.59199998</v>
      </c>
      <c r="G2635">
        <f>SUM($D$2:D2635)</f>
        <v>175230161.62</v>
      </c>
      <c r="H2635" t="str">
        <f>IF(Table6[[#This Row],[Cummelutive_sum]]&lt;=Table6[[#This Row],[80_percent]],"Y", "N")</f>
        <v>N</v>
      </c>
    </row>
    <row r="2636" spans="1:8" x14ac:dyDescent="0.3">
      <c r="A2636">
        <v>43888</v>
      </c>
      <c r="B2636">
        <v>90</v>
      </c>
      <c r="C2636">
        <v>7</v>
      </c>
      <c r="D2636">
        <v>6964</v>
      </c>
      <c r="E2636">
        <v>7.7777777776999998E-2</v>
      </c>
      <c r="F2636">
        <f>SUM(Table6[total_order_amount])*0.8</f>
        <v>141739319.59199998</v>
      </c>
      <c r="G2636">
        <f>SUM($D$2:D2636)</f>
        <v>175237125.62</v>
      </c>
      <c r="H2636" t="str">
        <f>IF(Table6[[#This Row],[Cummelutive_sum]]&lt;=Table6[[#This Row],[80_percent]],"Y", "N")</f>
        <v>N</v>
      </c>
    </row>
    <row r="2637" spans="1:8" x14ac:dyDescent="0.3">
      <c r="A2637">
        <v>88044</v>
      </c>
      <c r="B2637">
        <v>67</v>
      </c>
      <c r="C2637">
        <v>12</v>
      </c>
      <c r="D2637">
        <v>6955</v>
      </c>
      <c r="E2637">
        <v>0.17910447761100001</v>
      </c>
      <c r="F2637">
        <f>SUM(Table6[total_order_amount])*0.8</f>
        <v>141739319.59199998</v>
      </c>
      <c r="G2637">
        <f>SUM($D$2:D2637)</f>
        <v>175244080.62</v>
      </c>
      <c r="H2637" t="str">
        <f>IF(Table6[[#This Row],[Cummelutive_sum]]&lt;=Table6[[#This Row],[80_percent]],"Y", "N")</f>
        <v>N</v>
      </c>
    </row>
    <row r="2638" spans="1:8" x14ac:dyDescent="0.3">
      <c r="A2638">
        <v>109200</v>
      </c>
      <c r="B2638">
        <v>119</v>
      </c>
      <c r="C2638">
        <v>5</v>
      </c>
      <c r="D2638">
        <v>6954.6</v>
      </c>
      <c r="E2638">
        <v>4.2016806721999998E-2</v>
      </c>
      <c r="F2638">
        <f>SUM(Table6[total_order_amount])*0.8</f>
        <v>141739319.59199998</v>
      </c>
      <c r="G2638">
        <f>SUM($D$2:D2638)</f>
        <v>175251035.22</v>
      </c>
      <c r="H2638" t="str">
        <f>IF(Table6[[#This Row],[Cummelutive_sum]]&lt;=Table6[[#This Row],[80_percent]],"Y", "N")</f>
        <v>N</v>
      </c>
    </row>
    <row r="2639" spans="1:8" x14ac:dyDescent="0.3">
      <c r="A2639">
        <v>114412</v>
      </c>
      <c r="B2639">
        <v>6</v>
      </c>
      <c r="C2639">
        <v>2</v>
      </c>
      <c r="D2639">
        <v>6953</v>
      </c>
      <c r="E2639">
        <v>0.33333333333300003</v>
      </c>
      <c r="F2639">
        <f>SUM(Table6[total_order_amount])*0.8</f>
        <v>141739319.59199998</v>
      </c>
      <c r="G2639">
        <f>SUM($D$2:D2639)</f>
        <v>175257988.22</v>
      </c>
      <c r="H2639" t="str">
        <f>IF(Table6[[#This Row],[Cummelutive_sum]]&lt;=Table6[[#This Row],[80_percent]],"Y", "N")</f>
        <v>N</v>
      </c>
    </row>
    <row r="2640" spans="1:8" x14ac:dyDescent="0.3">
      <c r="A2640">
        <v>225112</v>
      </c>
      <c r="B2640">
        <v>93</v>
      </c>
      <c r="C2640">
        <v>6</v>
      </c>
      <c r="D2640">
        <v>6941</v>
      </c>
      <c r="E2640">
        <v>6.4516129032000005E-2</v>
      </c>
      <c r="F2640">
        <f>SUM(Table6[total_order_amount])*0.8</f>
        <v>141739319.59199998</v>
      </c>
      <c r="G2640">
        <f>SUM($D$2:D2640)</f>
        <v>175264929.22</v>
      </c>
      <c r="H2640" t="str">
        <f>IF(Table6[[#This Row],[Cummelutive_sum]]&lt;=Table6[[#This Row],[80_percent]],"Y", "N")</f>
        <v>N</v>
      </c>
    </row>
    <row r="2641" spans="1:8" x14ac:dyDescent="0.3">
      <c r="A2641">
        <v>2076</v>
      </c>
      <c r="B2641">
        <v>49</v>
      </c>
      <c r="C2641">
        <v>1</v>
      </c>
      <c r="D2641">
        <v>6940.7</v>
      </c>
      <c r="E2641">
        <v>2.0408163265000001E-2</v>
      </c>
      <c r="F2641">
        <f>SUM(Table6[total_order_amount])*0.8</f>
        <v>141739319.59199998</v>
      </c>
      <c r="G2641">
        <f>SUM($D$2:D2641)</f>
        <v>175271869.91999999</v>
      </c>
      <c r="H2641" t="str">
        <f>IF(Table6[[#This Row],[Cummelutive_sum]]&lt;=Table6[[#This Row],[80_percent]],"Y", "N")</f>
        <v>N</v>
      </c>
    </row>
    <row r="2642" spans="1:8" x14ac:dyDescent="0.3">
      <c r="A2642">
        <v>35144</v>
      </c>
      <c r="B2642">
        <v>117</v>
      </c>
      <c r="C2642">
        <v>2</v>
      </c>
      <c r="D2642">
        <v>6940.66</v>
      </c>
      <c r="E2642">
        <v>1.7094017093999998E-2</v>
      </c>
      <c r="F2642">
        <f>SUM(Table6[total_order_amount])*0.8</f>
        <v>141739319.59199998</v>
      </c>
      <c r="G2642">
        <f>SUM($D$2:D2642)</f>
        <v>175278810.57999998</v>
      </c>
      <c r="H2642" t="str">
        <f>IF(Table6[[#This Row],[Cummelutive_sum]]&lt;=Table6[[#This Row],[80_percent]],"Y", "N")</f>
        <v>N</v>
      </c>
    </row>
    <row r="2643" spans="1:8" x14ac:dyDescent="0.3">
      <c r="A2643">
        <v>42248</v>
      </c>
      <c r="B2643">
        <v>520</v>
      </c>
      <c r="C2643">
        <v>18</v>
      </c>
      <c r="D2643">
        <v>6919.29</v>
      </c>
      <c r="E2643">
        <v>3.4615384615000001E-2</v>
      </c>
      <c r="F2643">
        <f>SUM(Table6[total_order_amount])*0.8</f>
        <v>141739319.59199998</v>
      </c>
      <c r="G2643">
        <f>SUM($D$2:D2643)</f>
        <v>175285729.86999997</v>
      </c>
      <c r="H2643" t="str">
        <f>IF(Table6[[#This Row],[Cummelutive_sum]]&lt;=Table6[[#This Row],[80_percent]],"Y", "N")</f>
        <v>N</v>
      </c>
    </row>
    <row r="2644" spans="1:8" x14ac:dyDescent="0.3">
      <c r="A2644">
        <v>160512</v>
      </c>
      <c r="B2644">
        <v>54</v>
      </c>
      <c r="C2644">
        <v>1</v>
      </c>
      <c r="D2644">
        <v>6911</v>
      </c>
      <c r="E2644">
        <v>1.8518518518000002E-2</v>
      </c>
      <c r="F2644">
        <f>SUM(Table6[total_order_amount])*0.8</f>
        <v>141739319.59199998</v>
      </c>
      <c r="G2644">
        <f>SUM($D$2:D2644)</f>
        <v>175292640.86999997</v>
      </c>
      <c r="H2644" t="str">
        <f>IF(Table6[[#This Row],[Cummelutive_sum]]&lt;=Table6[[#This Row],[80_percent]],"Y", "N")</f>
        <v>N</v>
      </c>
    </row>
    <row r="2645" spans="1:8" x14ac:dyDescent="0.3">
      <c r="A2645">
        <v>185244</v>
      </c>
      <c r="B2645">
        <v>59</v>
      </c>
      <c r="C2645">
        <v>1</v>
      </c>
      <c r="D2645">
        <v>6892</v>
      </c>
      <c r="E2645">
        <v>1.6949152541999999E-2</v>
      </c>
      <c r="F2645">
        <f>SUM(Table6[total_order_amount])*0.8</f>
        <v>141739319.59199998</v>
      </c>
      <c r="G2645">
        <f>SUM($D$2:D2645)</f>
        <v>175299532.86999997</v>
      </c>
      <c r="H2645" t="str">
        <f>IF(Table6[[#This Row],[Cummelutive_sum]]&lt;=Table6[[#This Row],[80_percent]],"Y", "N")</f>
        <v>N</v>
      </c>
    </row>
    <row r="2646" spans="1:8" x14ac:dyDescent="0.3">
      <c r="A2646">
        <v>58664</v>
      </c>
      <c r="B2646">
        <v>57</v>
      </c>
      <c r="C2646">
        <v>8</v>
      </c>
      <c r="D2646">
        <v>6880</v>
      </c>
      <c r="E2646">
        <v>0.14035087719200001</v>
      </c>
      <c r="F2646">
        <f>SUM(Table6[total_order_amount])*0.8</f>
        <v>141739319.59199998</v>
      </c>
      <c r="G2646">
        <f>SUM($D$2:D2646)</f>
        <v>175306412.86999997</v>
      </c>
      <c r="H2646" t="str">
        <f>IF(Table6[[#This Row],[Cummelutive_sum]]&lt;=Table6[[#This Row],[80_percent]],"Y", "N")</f>
        <v>N</v>
      </c>
    </row>
    <row r="2647" spans="1:8" x14ac:dyDescent="0.3">
      <c r="A2647">
        <v>192124</v>
      </c>
      <c r="B2647">
        <v>170</v>
      </c>
      <c r="C2647">
        <v>2</v>
      </c>
      <c r="D2647">
        <v>6880</v>
      </c>
      <c r="E2647">
        <v>1.1764705881999999E-2</v>
      </c>
      <c r="F2647">
        <f>SUM(Table6[total_order_amount])*0.8</f>
        <v>141739319.59199998</v>
      </c>
      <c r="G2647">
        <f>SUM($D$2:D2647)</f>
        <v>175313292.86999997</v>
      </c>
      <c r="H2647" t="str">
        <f>IF(Table6[[#This Row],[Cummelutive_sum]]&lt;=Table6[[#This Row],[80_percent]],"Y", "N")</f>
        <v>N</v>
      </c>
    </row>
    <row r="2648" spans="1:8" x14ac:dyDescent="0.3">
      <c r="A2648">
        <v>96040</v>
      </c>
      <c r="B2648">
        <v>118</v>
      </c>
      <c r="C2648">
        <v>2</v>
      </c>
      <c r="D2648">
        <v>6872</v>
      </c>
      <c r="E2648">
        <v>1.6949152541999999E-2</v>
      </c>
      <c r="F2648">
        <f>SUM(Table6[total_order_amount])*0.8</f>
        <v>141739319.59199998</v>
      </c>
      <c r="G2648">
        <f>SUM($D$2:D2648)</f>
        <v>175320164.86999997</v>
      </c>
      <c r="H2648" t="str">
        <f>IF(Table6[[#This Row],[Cummelutive_sum]]&lt;=Table6[[#This Row],[80_percent]],"Y", "N")</f>
        <v>N</v>
      </c>
    </row>
    <row r="2649" spans="1:8" x14ac:dyDescent="0.3">
      <c r="A2649">
        <v>223916</v>
      </c>
      <c r="B2649">
        <v>60</v>
      </c>
      <c r="C2649">
        <v>2</v>
      </c>
      <c r="D2649">
        <v>6868</v>
      </c>
      <c r="E2649">
        <v>3.3333333333000002E-2</v>
      </c>
      <c r="F2649">
        <f>SUM(Table6[total_order_amount])*0.8</f>
        <v>141739319.59199998</v>
      </c>
      <c r="G2649">
        <f>SUM($D$2:D2649)</f>
        <v>175327032.86999997</v>
      </c>
      <c r="H2649" t="str">
        <f>IF(Table6[[#This Row],[Cummelutive_sum]]&lt;=Table6[[#This Row],[80_percent]],"Y", "N")</f>
        <v>N</v>
      </c>
    </row>
    <row r="2650" spans="1:8" x14ac:dyDescent="0.3">
      <c r="A2650">
        <v>68784</v>
      </c>
      <c r="B2650">
        <v>29</v>
      </c>
      <c r="C2650">
        <v>2</v>
      </c>
      <c r="D2650">
        <v>6867</v>
      </c>
      <c r="E2650">
        <v>6.8965517241000002E-2</v>
      </c>
      <c r="F2650">
        <f>SUM(Table6[total_order_amount])*0.8</f>
        <v>141739319.59199998</v>
      </c>
      <c r="G2650">
        <f>SUM($D$2:D2650)</f>
        <v>175333899.86999997</v>
      </c>
      <c r="H2650" t="str">
        <f>IF(Table6[[#This Row],[Cummelutive_sum]]&lt;=Table6[[#This Row],[80_percent]],"Y", "N")</f>
        <v>N</v>
      </c>
    </row>
    <row r="2651" spans="1:8" x14ac:dyDescent="0.3">
      <c r="A2651">
        <v>93036</v>
      </c>
      <c r="B2651">
        <v>43</v>
      </c>
      <c r="C2651">
        <v>1</v>
      </c>
      <c r="D2651">
        <v>6864.6</v>
      </c>
      <c r="E2651">
        <v>2.3255813952999999E-2</v>
      </c>
      <c r="F2651">
        <f>SUM(Table6[total_order_amount])*0.8</f>
        <v>141739319.59199998</v>
      </c>
      <c r="G2651">
        <f>SUM($D$2:D2651)</f>
        <v>175340764.46999997</v>
      </c>
      <c r="H2651" t="str">
        <f>IF(Table6[[#This Row],[Cummelutive_sum]]&lt;=Table6[[#This Row],[80_percent]],"Y", "N")</f>
        <v>N</v>
      </c>
    </row>
    <row r="2652" spans="1:8" x14ac:dyDescent="0.3">
      <c r="A2652">
        <v>59936</v>
      </c>
      <c r="B2652">
        <v>107</v>
      </c>
      <c r="C2652">
        <v>3</v>
      </c>
      <c r="D2652">
        <v>6849.5</v>
      </c>
      <c r="E2652">
        <v>2.8037383177000001E-2</v>
      </c>
      <c r="F2652">
        <f>SUM(Table6[total_order_amount])*0.8</f>
        <v>141739319.59199998</v>
      </c>
      <c r="G2652">
        <f>SUM($D$2:D2652)</f>
        <v>175347613.96999997</v>
      </c>
      <c r="H2652" t="str">
        <f>IF(Table6[[#This Row],[Cummelutive_sum]]&lt;=Table6[[#This Row],[80_percent]],"Y", "N")</f>
        <v>N</v>
      </c>
    </row>
    <row r="2653" spans="1:8" x14ac:dyDescent="0.3">
      <c r="A2653">
        <v>108756</v>
      </c>
      <c r="B2653">
        <v>138</v>
      </c>
      <c r="C2653">
        <v>4</v>
      </c>
      <c r="D2653">
        <v>6846</v>
      </c>
      <c r="E2653">
        <v>2.8985507245999999E-2</v>
      </c>
      <c r="F2653">
        <f>SUM(Table6[total_order_amount])*0.8</f>
        <v>141739319.59199998</v>
      </c>
      <c r="G2653">
        <f>SUM($D$2:D2653)</f>
        <v>175354459.96999997</v>
      </c>
      <c r="H2653" t="str">
        <f>IF(Table6[[#This Row],[Cummelutive_sum]]&lt;=Table6[[#This Row],[80_percent]],"Y", "N")</f>
        <v>N</v>
      </c>
    </row>
    <row r="2654" spans="1:8" x14ac:dyDescent="0.3">
      <c r="A2654">
        <v>96744</v>
      </c>
      <c r="B2654">
        <v>27</v>
      </c>
      <c r="C2654">
        <v>1</v>
      </c>
      <c r="D2654">
        <v>6844.95</v>
      </c>
      <c r="E2654">
        <v>3.7037037037000002E-2</v>
      </c>
      <c r="F2654">
        <f>SUM(Table6[total_order_amount])*0.8</f>
        <v>141739319.59199998</v>
      </c>
      <c r="G2654">
        <f>SUM($D$2:D2654)</f>
        <v>175361304.91999996</v>
      </c>
      <c r="H2654" t="str">
        <f>IF(Table6[[#This Row],[Cummelutive_sum]]&lt;=Table6[[#This Row],[80_percent]],"Y", "N")</f>
        <v>N</v>
      </c>
    </row>
    <row r="2655" spans="1:8" x14ac:dyDescent="0.3">
      <c r="A2655">
        <v>74196</v>
      </c>
      <c r="B2655">
        <v>52</v>
      </c>
      <c r="C2655">
        <v>2</v>
      </c>
      <c r="D2655">
        <v>6830</v>
      </c>
      <c r="E2655">
        <v>3.8461538460999999E-2</v>
      </c>
      <c r="F2655">
        <f>SUM(Table6[total_order_amount])*0.8</f>
        <v>141739319.59199998</v>
      </c>
      <c r="G2655">
        <f>SUM($D$2:D2655)</f>
        <v>175368134.91999996</v>
      </c>
      <c r="H2655" t="str">
        <f>IF(Table6[[#This Row],[Cummelutive_sum]]&lt;=Table6[[#This Row],[80_percent]],"Y", "N")</f>
        <v>N</v>
      </c>
    </row>
    <row r="2656" spans="1:8" x14ac:dyDescent="0.3">
      <c r="A2656">
        <v>195648</v>
      </c>
      <c r="B2656">
        <v>305</v>
      </c>
      <c r="C2656">
        <v>1</v>
      </c>
      <c r="D2656">
        <v>6793</v>
      </c>
      <c r="E2656">
        <v>3.2786885240000002E-3</v>
      </c>
      <c r="F2656">
        <f>SUM(Table6[total_order_amount])*0.8</f>
        <v>141739319.59199998</v>
      </c>
      <c r="G2656">
        <f>SUM($D$2:D2656)</f>
        <v>175374927.91999996</v>
      </c>
      <c r="H2656" t="str">
        <f>IF(Table6[[#This Row],[Cummelutive_sum]]&lt;=Table6[[#This Row],[80_percent]],"Y", "N")</f>
        <v>N</v>
      </c>
    </row>
    <row r="2657" spans="1:8" x14ac:dyDescent="0.3">
      <c r="A2657">
        <v>27672</v>
      </c>
      <c r="B2657">
        <v>29</v>
      </c>
      <c r="C2657">
        <v>5</v>
      </c>
      <c r="D2657">
        <v>6791</v>
      </c>
      <c r="E2657">
        <v>0.17241379310300001</v>
      </c>
      <c r="F2657">
        <f>SUM(Table6[total_order_amount])*0.8</f>
        <v>141739319.59199998</v>
      </c>
      <c r="G2657">
        <f>SUM($D$2:D2657)</f>
        <v>175381718.91999996</v>
      </c>
      <c r="H2657" t="str">
        <f>IF(Table6[[#This Row],[Cummelutive_sum]]&lt;=Table6[[#This Row],[80_percent]],"Y", "N")</f>
        <v>N</v>
      </c>
    </row>
    <row r="2658" spans="1:8" x14ac:dyDescent="0.3">
      <c r="A2658">
        <v>115772</v>
      </c>
      <c r="B2658">
        <v>90</v>
      </c>
      <c r="C2658">
        <v>2</v>
      </c>
      <c r="D2658">
        <v>6744</v>
      </c>
      <c r="E2658">
        <v>2.2222222222000002E-2</v>
      </c>
      <c r="F2658">
        <f>SUM(Table6[total_order_amount])*0.8</f>
        <v>141739319.59199998</v>
      </c>
      <c r="G2658">
        <f>SUM($D$2:D2658)</f>
        <v>175388462.91999996</v>
      </c>
      <c r="H2658" t="str">
        <f>IF(Table6[[#This Row],[Cummelutive_sum]]&lt;=Table6[[#This Row],[80_percent]],"Y", "N")</f>
        <v>N</v>
      </c>
    </row>
    <row r="2659" spans="1:8" x14ac:dyDescent="0.3">
      <c r="A2659">
        <v>52080</v>
      </c>
      <c r="B2659">
        <v>99</v>
      </c>
      <c r="C2659">
        <v>7</v>
      </c>
      <c r="D2659">
        <v>6738.04</v>
      </c>
      <c r="E2659">
        <v>7.0707070706999997E-2</v>
      </c>
      <c r="F2659">
        <f>SUM(Table6[total_order_amount])*0.8</f>
        <v>141739319.59199998</v>
      </c>
      <c r="G2659">
        <f>SUM($D$2:D2659)</f>
        <v>175395200.95999995</v>
      </c>
      <c r="H2659" t="str">
        <f>IF(Table6[[#This Row],[Cummelutive_sum]]&lt;=Table6[[#This Row],[80_percent]],"Y", "N")</f>
        <v>N</v>
      </c>
    </row>
    <row r="2660" spans="1:8" x14ac:dyDescent="0.3">
      <c r="A2660">
        <v>41216</v>
      </c>
      <c r="B2660">
        <v>64</v>
      </c>
      <c r="C2660">
        <v>7</v>
      </c>
      <c r="D2660">
        <v>6711.48</v>
      </c>
      <c r="E2660">
        <v>0.109375</v>
      </c>
      <c r="F2660">
        <f>SUM(Table6[total_order_amount])*0.8</f>
        <v>141739319.59199998</v>
      </c>
      <c r="G2660">
        <f>SUM($D$2:D2660)</f>
        <v>175401912.43999994</v>
      </c>
      <c r="H2660" t="str">
        <f>IF(Table6[[#This Row],[Cummelutive_sum]]&lt;=Table6[[#This Row],[80_percent]],"Y", "N")</f>
        <v>N</v>
      </c>
    </row>
    <row r="2661" spans="1:8" x14ac:dyDescent="0.3">
      <c r="A2661">
        <v>44924</v>
      </c>
      <c r="B2661">
        <v>9</v>
      </c>
      <c r="C2661">
        <v>1</v>
      </c>
      <c r="D2661">
        <v>6699</v>
      </c>
      <c r="E2661">
        <v>0.111111111111</v>
      </c>
      <c r="F2661">
        <f>SUM(Table6[total_order_amount])*0.8</f>
        <v>141739319.59199998</v>
      </c>
      <c r="G2661">
        <f>SUM($D$2:D2661)</f>
        <v>175408611.43999994</v>
      </c>
      <c r="H2661" t="str">
        <f>IF(Table6[[#This Row],[Cummelutive_sum]]&lt;=Table6[[#This Row],[80_percent]],"Y", "N")</f>
        <v>N</v>
      </c>
    </row>
    <row r="2662" spans="1:8" x14ac:dyDescent="0.3">
      <c r="A2662">
        <v>104080</v>
      </c>
      <c r="B2662">
        <v>15</v>
      </c>
      <c r="C2662">
        <v>5</v>
      </c>
      <c r="D2662">
        <v>6694</v>
      </c>
      <c r="E2662">
        <v>0.33333333333300003</v>
      </c>
      <c r="F2662">
        <f>SUM(Table6[total_order_amount])*0.8</f>
        <v>141739319.59199998</v>
      </c>
      <c r="G2662">
        <f>SUM($D$2:D2662)</f>
        <v>175415305.43999994</v>
      </c>
      <c r="H2662" t="str">
        <f>IF(Table6[[#This Row],[Cummelutive_sum]]&lt;=Table6[[#This Row],[80_percent]],"Y", "N")</f>
        <v>N</v>
      </c>
    </row>
    <row r="2663" spans="1:8" x14ac:dyDescent="0.3">
      <c r="A2663">
        <v>89920</v>
      </c>
      <c r="B2663">
        <v>18</v>
      </c>
      <c r="C2663">
        <v>2</v>
      </c>
      <c r="D2663">
        <v>6694</v>
      </c>
      <c r="E2663">
        <v>0.111111111111</v>
      </c>
      <c r="F2663">
        <f>SUM(Table6[total_order_amount])*0.8</f>
        <v>141739319.59199998</v>
      </c>
      <c r="G2663">
        <f>SUM($D$2:D2663)</f>
        <v>175421999.43999994</v>
      </c>
      <c r="H2663" t="str">
        <f>IF(Table6[[#This Row],[Cummelutive_sum]]&lt;=Table6[[#This Row],[80_percent]],"Y", "N")</f>
        <v>N</v>
      </c>
    </row>
    <row r="2664" spans="1:8" x14ac:dyDescent="0.3">
      <c r="A2664">
        <v>69988</v>
      </c>
      <c r="B2664">
        <v>21</v>
      </c>
      <c r="C2664">
        <v>1</v>
      </c>
      <c r="D2664">
        <v>6683</v>
      </c>
      <c r="E2664">
        <v>4.7619047619000002E-2</v>
      </c>
      <c r="F2664">
        <f>SUM(Table6[total_order_amount])*0.8</f>
        <v>141739319.59199998</v>
      </c>
      <c r="G2664">
        <f>SUM($D$2:D2664)</f>
        <v>175428682.43999994</v>
      </c>
      <c r="H2664" t="str">
        <f>IF(Table6[[#This Row],[Cummelutive_sum]]&lt;=Table6[[#This Row],[80_percent]],"Y", "N")</f>
        <v>N</v>
      </c>
    </row>
    <row r="2665" spans="1:8" x14ac:dyDescent="0.3">
      <c r="A2665">
        <v>61748</v>
      </c>
      <c r="B2665">
        <v>137</v>
      </c>
      <c r="C2665">
        <v>7</v>
      </c>
      <c r="D2665">
        <v>6666.99</v>
      </c>
      <c r="E2665">
        <v>5.1094890509999998E-2</v>
      </c>
      <c r="F2665">
        <f>SUM(Table6[total_order_amount])*0.8</f>
        <v>141739319.59199998</v>
      </c>
      <c r="G2665">
        <f>SUM($D$2:D2665)</f>
        <v>175435349.42999995</v>
      </c>
      <c r="H2665" t="str">
        <f>IF(Table6[[#This Row],[Cummelutive_sum]]&lt;=Table6[[#This Row],[80_percent]],"Y", "N")</f>
        <v>N</v>
      </c>
    </row>
    <row r="2666" spans="1:8" x14ac:dyDescent="0.3">
      <c r="A2666">
        <v>48696</v>
      </c>
      <c r="B2666">
        <v>39</v>
      </c>
      <c r="C2666">
        <v>9</v>
      </c>
      <c r="D2666">
        <v>6666.98</v>
      </c>
      <c r="E2666">
        <v>0.23076923076899999</v>
      </c>
      <c r="F2666">
        <f>SUM(Table6[total_order_amount])*0.8</f>
        <v>141739319.59199998</v>
      </c>
      <c r="G2666">
        <f>SUM($D$2:D2666)</f>
        <v>175442016.40999994</v>
      </c>
      <c r="H2666" t="str">
        <f>IF(Table6[[#This Row],[Cummelutive_sum]]&lt;=Table6[[#This Row],[80_percent]],"Y", "N")</f>
        <v>N</v>
      </c>
    </row>
    <row r="2667" spans="1:8" x14ac:dyDescent="0.3">
      <c r="A2667">
        <v>205720</v>
      </c>
      <c r="B2667">
        <v>73</v>
      </c>
      <c r="C2667">
        <v>4</v>
      </c>
      <c r="D2667">
        <v>6652</v>
      </c>
      <c r="E2667">
        <v>5.4794520547E-2</v>
      </c>
      <c r="F2667">
        <f>SUM(Table6[total_order_amount])*0.8</f>
        <v>141739319.59199998</v>
      </c>
      <c r="G2667">
        <f>SUM($D$2:D2667)</f>
        <v>175448668.40999994</v>
      </c>
      <c r="H2667" t="str">
        <f>IF(Table6[[#This Row],[Cummelutive_sum]]&lt;=Table6[[#This Row],[80_percent]],"Y", "N")</f>
        <v>N</v>
      </c>
    </row>
    <row r="2668" spans="1:8" x14ac:dyDescent="0.3">
      <c r="A2668">
        <v>23952</v>
      </c>
      <c r="B2668">
        <v>137</v>
      </c>
      <c r="C2668">
        <v>1</v>
      </c>
      <c r="D2668">
        <v>6644</v>
      </c>
      <c r="E2668">
        <v>7.2992700719999998E-3</v>
      </c>
      <c r="F2668">
        <f>SUM(Table6[total_order_amount])*0.8</f>
        <v>141739319.59199998</v>
      </c>
      <c r="G2668">
        <f>SUM($D$2:D2668)</f>
        <v>175455312.40999994</v>
      </c>
      <c r="H2668" t="str">
        <f>IF(Table6[[#This Row],[Cummelutive_sum]]&lt;=Table6[[#This Row],[80_percent]],"Y", "N")</f>
        <v>N</v>
      </c>
    </row>
    <row r="2669" spans="1:8" x14ac:dyDescent="0.3">
      <c r="A2669">
        <v>205488</v>
      </c>
      <c r="B2669">
        <v>43</v>
      </c>
      <c r="C2669">
        <v>1</v>
      </c>
      <c r="D2669">
        <v>6634</v>
      </c>
      <c r="E2669">
        <v>2.3255813952999999E-2</v>
      </c>
      <c r="F2669">
        <f>SUM(Table6[total_order_amount])*0.8</f>
        <v>141739319.59199998</v>
      </c>
      <c r="G2669">
        <f>SUM($D$2:D2669)</f>
        <v>175461946.40999994</v>
      </c>
      <c r="H2669" t="str">
        <f>IF(Table6[[#This Row],[Cummelutive_sum]]&lt;=Table6[[#This Row],[80_percent]],"Y", "N")</f>
        <v>N</v>
      </c>
    </row>
    <row r="2670" spans="1:8" x14ac:dyDescent="0.3">
      <c r="A2670">
        <v>32876</v>
      </c>
      <c r="B2670">
        <v>58</v>
      </c>
      <c r="C2670">
        <v>1</v>
      </c>
      <c r="D2670">
        <v>6634</v>
      </c>
      <c r="E2670">
        <v>1.7241379309999999E-2</v>
      </c>
      <c r="F2670">
        <f>SUM(Table6[total_order_amount])*0.8</f>
        <v>141739319.59199998</v>
      </c>
      <c r="G2670">
        <f>SUM($D$2:D2670)</f>
        <v>175468580.40999994</v>
      </c>
      <c r="H2670" t="str">
        <f>IF(Table6[[#This Row],[Cummelutive_sum]]&lt;=Table6[[#This Row],[80_percent]],"Y", "N")</f>
        <v>N</v>
      </c>
    </row>
    <row r="2671" spans="1:8" x14ac:dyDescent="0.3">
      <c r="A2671">
        <v>79808</v>
      </c>
      <c r="B2671">
        <v>263</v>
      </c>
      <c r="C2671">
        <v>3</v>
      </c>
      <c r="D2671">
        <v>6634</v>
      </c>
      <c r="E2671">
        <v>1.1406844106E-2</v>
      </c>
      <c r="F2671">
        <f>SUM(Table6[total_order_amount])*0.8</f>
        <v>141739319.59199998</v>
      </c>
      <c r="G2671">
        <f>SUM($D$2:D2671)</f>
        <v>175475214.40999994</v>
      </c>
      <c r="H2671" t="str">
        <f>IF(Table6[[#This Row],[Cummelutive_sum]]&lt;=Table6[[#This Row],[80_percent]],"Y", "N")</f>
        <v>N</v>
      </c>
    </row>
    <row r="2672" spans="1:8" x14ac:dyDescent="0.3">
      <c r="A2672">
        <v>52368</v>
      </c>
      <c r="B2672">
        <v>61</v>
      </c>
      <c r="C2672">
        <v>1</v>
      </c>
      <c r="D2672">
        <v>6625</v>
      </c>
      <c r="E2672">
        <v>1.6393442622000001E-2</v>
      </c>
      <c r="F2672">
        <f>SUM(Table6[total_order_amount])*0.8</f>
        <v>141739319.59199998</v>
      </c>
      <c r="G2672">
        <f>SUM($D$2:D2672)</f>
        <v>175481839.40999994</v>
      </c>
      <c r="H2672" t="str">
        <f>IF(Table6[[#This Row],[Cummelutive_sum]]&lt;=Table6[[#This Row],[80_percent]],"Y", "N")</f>
        <v>N</v>
      </c>
    </row>
    <row r="2673" spans="1:8" x14ac:dyDescent="0.3">
      <c r="A2673">
        <v>85344</v>
      </c>
      <c r="B2673">
        <v>46</v>
      </c>
      <c r="C2673">
        <v>2</v>
      </c>
      <c r="D2673">
        <v>6622.5</v>
      </c>
      <c r="E2673">
        <v>4.3478260869000002E-2</v>
      </c>
      <c r="F2673">
        <f>SUM(Table6[total_order_amount])*0.8</f>
        <v>141739319.59199998</v>
      </c>
      <c r="G2673">
        <f>SUM($D$2:D2673)</f>
        <v>175488461.90999994</v>
      </c>
      <c r="H2673" t="str">
        <f>IF(Table6[[#This Row],[Cummelutive_sum]]&lt;=Table6[[#This Row],[80_percent]],"Y", "N")</f>
        <v>N</v>
      </c>
    </row>
    <row r="2674" spans="1:8" x14ac:dyDescent="0.3">
      <c r="A2674">
        <v>22880</v>
      </c>
      <c r="B2674">
        <v>99</v>
      </c>
      <c r="C2674">
        <v>5</v>
      </c>
      <c r="D2674">
        <v>6620.25</v>
      </c>
      <c r="E2674">
        <v>5.0505050505000003E-2</v>
      </c>
      <c r="F2674">
        <f>SUM(Table6[total_order_amount])*0.8</f>
        <v>141739319.59199998</v>
      </c>
      <c r="G2674">
        <f>SUM($D$2:D2674)</f>
        <v>175495082.15999994</v>
      </c>
      <c r="H2674" t="str">
        <f>IF(Table6[[#This Row],[Cummelutive_sum]]&lt;=Table6[[#This Row],[80_percent]],"Y", "N")</f>
        <v>N</v>
      </c>
    </row>
    <row r="2675" spans="1:8" x14ac:dyDescent="0.3">
      <c r="A2675">
        <v>107836</v>
      </c>
      <c r="B2675">
        <v>28</v>
      </c>
      <c r="C2675">
        <v>5</v>
      </c>
      <c r="D2675">
        <v>6613</v>
      </c>
      <c r="E2675">
        <v>0.178571428571</v>
      </c>
      <c r="F2675">
        <f>SUM(Table6[total_order_amount])*0.8</f>
        <v>141739319.59199998</v>
      </c>
      <c r="G2675">
        <f>SUM($D$2:D2675)</f>
        <v>175501695.15999994</v>
      </c>
      <c r="H2675" t="str">
        <f>IF(Table6[[#This Row],[Cummelutive_sum]]&lt;=Table6[[#This Row],[80_percent]],"Y", "N")</f>
        <v>N</v>
      </c>
    </row>
    <row r="2676" spans="1:8" x14ac:dyDescent="0.3">
      <c r="A2676">
        <v>108468</v>
      </c>
      <c r="B2676">
        <v>291</v>
      </c>
      <c r="C2676">
        <v>17</v>
      </c>
      <c r="D2676">
        <v>6590.5</v>
      </c>
      <c r="E2676">
        <v>5.8419243986E-2</v>
      </c>
      <c r="F2676">
        <f>SUM(Table6[total_order_amount])*0.8</f>
        <v>141739319.59199998</v>
      </c>
      <c r="G2676">
        <f>SUM($D$2:D2676)</f>
        <v>175508285.65999994</v>
      </c>
      <c r="H2676" t="str">
        <f>IF(Table6[[#This Row],[Cummelutive_sum]]&lt;=Table6[[#This Row],[80_percent]],"Y", "N")</f>
        <v>N</v>
      </c>
    </row>
    <row r="2677" spans="1:8" x14ac:dyDescent="0.3">
      <c r="A2677">
        <v>162624</v>
      </c>
      <c r="B2677">
        <v>56</v>
      </c>
      <c r="C2677">
        <v>4</v>
      </c>
      <c r="D2677">
        <v>6589</v>
      </c>
      <c r="E2677">
        <v>7.1428571428000007E-2</v>
      </c>
      <c r="F2677">
        <f>SUM(Table6[total_order_amount])*0.8</f>
        <v>141739319.59199998</v>
      </c>
      <c r="G2677">
        <f>SUM($D$2:D2677)</f>
        <v>175514874.65999994</v>
      </c>
      <c r="H2677" t="str">
        <f>IF(Table6[[#This Row],[Cummelutive_sum]]&lt;=Table6[[#This Row],[80_percent]],"Y", "N")</f>
        <v>N</v>
      </c>
    </row>
    <row r="2678" spans="1:8" x14ac:dyDescent="0.3">
      <c r="A2678">
        <v>43204</v>
      </c>
      <c r="B2678">
        <v>59</v>
      </c>
      <c r="C2678">
        <v>3</v>
      </c>
      <c r="D2678">
        <v>6589</v>
      </c>
      <c r="E2678">
        <v>5.0847457626999999E-2</v>
      </c>
      <c r="F2678">
        <f>SUM(Table6[total_order_amount])*0.8</f>
        <v>141739319.59199998</v>
      </c>
      <c r="G2678">
        <f>SUM($D$2:D2678)</f>
        <v>175521463.65999994</v>
      </c>
      <c r="H2678" t="str">
        <f>IF(Table6[[#This Row],[Cummelutive_sum]]&lt;=Table6[[#This Row],[80_percent]],"Y", "N")</f>
        <v>N</v>
      </c>
    </row>
    <row r="2679" spans="1:8" x14ac:dyDescent="0.3">
      <c r="A2679">
        <v>161688</v>
      </c>
      <c r="B2679">
        <v>89</v>
      </c>
      <c r="C2679">
        <v>3</v>
      </c>
      <c r="D2679">
        <v>6589</v>
      </c>
      <c r="E2679">
        <v>3.3707865167999999E-2</v>
      </c>
      <c r="F2679">
        <f>SUM(Table6[total_order_amount])*0.8</f>
        <v>141739319.59199998</v>
      </c>
      <c r="G2679">
        <f>SUM($D$2:D2679)</f>
        <v>175528052.65999994</v>
      </c>
      <c r="H2679" t="str">
        <f>IF(Table6[[#This Row],[Cummelutive_sum]]&lt;=Table6[[#This Row],[80_percent]],"Y", "N")</f>
        <v>N</v>
      </c>
    </row>
    <row r="2680" spans="1:8" x14ac:dyDescent="0.3">
      <c r="A2680">
        <v>27664</v>
      </c>
      <c r="B2680">
        <v>498</v>
      </c>
      <c r="C2680">
        <v>2</v>
      </c>
      <c r="D2680">
        <v>6569.57</v>
      </c>
      <c r="E2680">
        <v>4.016064257E-3</v>
      </c>
      <c r="F2680">
        <f>SUM(Table6[total_order_amount])*0.8</f>
        <v>141739319.59199998</v>
      </c>
      <c r="G2680">
        <f>SUM($D$2:D2680)</f>
        <v>175534622.22999993</v>
      </c>
      <c r="H2680" t="str">
        <f>IF(Table6[[#This Row],[Cummelutive_sum]]&lt;=Table6[[#This Row],[80_percent]],"Y", "N")</f>
        <v>N</v>
      </c>
    </row>
    <row r="2681" spans="1:8" x14ac:dyDescent="0.3">
      <c r="A2681">
        <v>81960</v>
      </c>
      <c r="B2681">
        <v>110</v>
      </c>
      <c r="C2681">
        <v>3</v>
      </c>
      <c r="D2681">
        <v>6558</v>
      </c>
      <c r="E2681">
        <v>2.7272727271999999E-2</v>
      </c>
      <c r="F2681">
        <f>SUM(Table6[total_order_amount])*0.8</f>
        <v>141739319.59199998</v>
      </c>
      <c r="G2681">
        <f>SUM($D$2:D2681)</f>
        <v>175541180.22999993</v>
      </c>
      <c r="H2681" t="str">
        <f>IF(Table6[[#This Row],[Cummelutive_sum]]&lt;=Table6[[#This Row],[80_percent]],"Y", "N")</f>
        <v>N</v>
      </c>
    </row>
    <row r="2682" spans="1:8" x14ac:dyDescent="0.3">
      <c r="A2682">
        <v>89924</v>
      </c>
      <c r="B2682">
        <v>182</v>
      </c>
      <c r="C2682">
        <v>1</v>
      </c>
      <c r="D2682">
        <v>6557</v>
      </c>
      <c r="E2682">
        <v>5.494505494E-3</v>
      </c>
      <c r="F2682">
        <f>SUM(Table6[total_order_amount])*0.8</f>
        <v>141739319.59199998</v>
      </c>
      <c r="G2682">
        <f>SUM($D$2:D2682)</f>
        <v>175547737.22999993</v>
      </c>
      <c r="H2682" t="str">
        <f>IF(Table6[[#This Row],[Cummelutive_sum]]&lt;=Table6[[#This Row],[80_percent]],"Y", "N")</f>
        <v>N</v>
      </c>
    </row>
    <row r="2683" spans="1:8" x14ac:dyDescent="0.3">
      <c r="A2683">
        <v>103908</v>
      </c>
      <c r="B2683">
        <v>87</v>
      </c>
      <c r="C2683">
        <v>2</v>
      </c>
      <c r="D2683">
        <v>6543.6</v>
      </c>
      <c r="E2683">
        <v>2.2988505746999999E-2</v>
      </c>
      <c r="F2683">
        <f>SUM(Table6[total_order_amount])*0.8</f>
        <v>141739319.59199998</v>
      </c>
      <c r="G2683">
        <f>SUM($D$2:D2683)</f>
        <v>175554280.82999992</v>
      </c>
      <c r="H2683" t="str">
        <f>IF(Table6[[#This Row],[Cummelutive_sum]]&lt;=Table6[[#This Row],[80_percent]],"Y", "N")</f>
        <v>N</v>
      </c>
    </row>
    <row r="2684" spans="1:8" x14ac:dyDescent="0.3">
      <c r="A2684">
        <v>225532</v>
      </c>
      <c r="B2684">
        <v>20</v>
      </c>
      <c r="C2684">
        <v>2</v>
      </c>
      <c r="D2684">
        <v>6510</v>
      </c>
      <c r="E2684">
        <v>0.1</v>
      </c>
      <c r="F2684">
        <f>SUM(Table6[total_order_amount])*0.8</f>
        <v>141739319.59199998</v>
      </c>
      <c r="G2684">
        <f>SUM($D$2:D2684)</f>
        <v>175560790.82999992</v>
      </c>
      <c r="H2684" t="str">
        <f>IF(Table6[[#This Row],[Cummelutive_sum]]&lt;=Table6[[#This Row],[80_percent]],"Y", "N")</f>
        <v>N</v>
      </c>
    </row>
    <row r="2685" spans="1:8" x14ac:dyDescent="0.3">
      <c r="A2685">
        <v>92292</v>
      </c>
      <c r="B2685">
        <v>131</v>
      </c>
      <c r="C2685">
        <v>4</v>
      </c>
      <c r="D2685">
        <v>6510</v>
      </c>
      <c r="E2685">
        <v>3.0534351144999999E-2</v>
      </c>
      <c r="F2685">
        <f>SUM(Table6[total_order_amount])*0.8</f>
        <v>141739319.59199998</v>
      </c>
      <c r="G2685">
        <f>SUM($D$2:D2685)</f>
        <v>175567300.82999992</v>
      </c>
      <c r="H2685" t="str">
        <f>IF(Table6[[#This Row],[Cummelutive_sum]]&lt;=Table6[[#This Row],[80_percent]],"Y", "N")</f>
        <v>N</v>
      </c>
    </row>
    <row r="2686" spans="1:8" x14ac:dyDescent="0.3">
      <c r="A2686">
        <v>212592</v>
      </c>
      <c r="B2686">
        <v>174</v>
      </c>
      <c r="C2686">
        <v>2</v>
      </c>
      <c r="D2686">
        <v>6510</v>
      </c>
      <c r="E2686">
        <v>1.1494252873E-2</v>
      </c>
      <c r="F2686">
        <f>SUM(Table6[total_order_amount])*0.8</f>
        <v>141739319.59199998</v>
      </c>
      <c r="G2686">
        <f>SUM($D$2:D2686)</f>
        <v>175573810.82999992</v>
      </c>
      <c r="H2686" t="str">
        <f>IF(Table6[[#This Row],[Cummelutive_sum]]&lt;=Table6[[#This Row],[80_percent]],"Y", "N")</f>
        <v>N</v>
      </c>
    </row>
    <row r="2687" spans="1:8" x14ac:dyDescent="0.3">
      <c r="A2687">
        <v>78912</v>
      </c>
      <c r="B2687">
        <v>127</v>
      </c>
      <c r="C2687">
        <v>6</v>
      </c>
      <c r="D2687">
        <v>6472</v>
      </c>
      <c r="E2687">
        <v>4.7244094488000002E-2</v>
      </c>
      <c r="F2687">
        <f>SUM(Table6[total_order_amount])*0.8</f>
        <v>141739319.59199998</v>
      </c>
      <c r="G2687">
        <f>SUM($D$2:D2687)</f>
        <v>175580282.82999992</v>
      </c>
      <c r="H2687" t="str">
        <f>IF(Table6[[#This Row],[Cummelutive_sum]]&lt;=Table6[[#This Row],[80_percent]],"Y", "N")</f>
        <v>N</v>
      </c>
    </row>
    <row r="2688" spans="1:8" x14ac:dyDescent="0.3">
      <c r="A2688">
        <v>225664</v>
      </c>
      <c r="B2688">
        <v>24</v>
      </c>
      <c r="C2688">
        <v>3</v>
      </c>
      <c r="D2688">
        <v>6470</v>
      </c>
      <c r="E2688">
        <v>0.125</v>
      </c>
      <c r="F2688">
        <f>SUM(Table6[total_order_amount])*0.8</f>
        <v>141739319.59199998</v>
      </c>
      <c r="G2688">
        <f>SUM($D$2:D2688)</f>
        <v>175586752.82999992</v>
      </c>
      <c r="H2688" t="str">
        <f>IF(Table6[[#This Row],[Cummelutive_sum]]&lt;=Table6[[#This Row],[80_percent]],"Y", "N")</f>
        <v>N</v>
      </c>
    </row>
    <row r="2689" spans="1:8" x14ac:dyDescent="0.3">
      <c r="A2689">
        <v>210488</v>
      </c>
      <c r="B2689">
        <v>22</v>
      </c>
      <c r="C2689">
        <v>1</v>
      </c>
      <c r="D2689">
        <v>6470</v>
      </c>
      <c r="E2689">
        <v>4.5454545454000003E-2</v>
      </c>
      <c r="F2689">
        <f>SUM(Table6[total_order_amount])*0.8</f>
        <v>141739319.59199998</v>
      </c>
      <c r="G2689">
        <f>SUM($D$2:D2689)</f>
        <v>175593222.82999992</v>
      </c>
      <c r="H2689" t="str">
        <f>IF(Table6[[#This Row],[Cummelutive_sum]]&lt;=Table6[[#This Row],[80_percent]],"Y", "N")</f>
        <v>N</v>
      </c>
    </row>
    <row r="2690" spans="1:8" x14ac:dyDescent="0.3">
      <c r="A2690">
        <v>109332</v>
      </c>
      <c r="B2690">
        <v>77</v>
      </c>
      <c r="C2690">
        <v>2</v>
      </c>
      <c r="D2690">
        <v>6426</v>
      </c>
      <c r="E2690">
        <v>2.5974025974E-2</v>
      </c>
      <c r="F2690">
        <f>SUM(Table6[total_order_amount])*0.8</f>
        <v>141739319.59199998</v>
      </c>
      <c r="G2690">
        <f>SUM($D$2:D2690)</f>
        <v>175599648.82999992</v>
      </c>
      <c r="H2690" t="str">
        <f>IF(Table6[[#This Row],[Cummelutive_sum]]&lt;=Table6[[#This Row],[80_percent]],"Y", "N")</f>
        <v>N</v>
      </c>
    </row>
    <row r="2691" spans="1:8" x14ac:dyDescent="0.3">
      <c r="A2691">
        <v>215700</v>
      </c>
      <c r="B2691">
        <v>59</v>
      </c>
      <c r="C2691">
        <v>7</v>
      </c>
      <c r="D2691">
        <v>6420</v>
      </c>
      <c r="E2691">
        <v>0.11864406779599999</v>
      </c>
      <c r="F2691">
        <f>SUM(Table6[total_order_amount])*0.8</f>
        <v>141739319.59199998</v>
      </c>
      <c r="G2691">
        <f>SUM($D$2:D2691)</f>
        <v>175606068.82999992</v>
      </c>
      <c r="H2691" t="str">
        <f>IF(Table6[[#This Row],[Cummelutive_sum]]&lt;=Table6[[#This Row],[80_percent]],"Y", "N")</f>
        <v>N</v>
      </c>
    </row>
    <row r="2692" spans="1:8" x14ac:dyDescent="0.3">
      <c r="A2692">
        <v>171080</v>
      </c>
      <c r="B2692">
        <v>24</v>
      </c>
      <c r="C2692">
        <v>1</v>
      </c>
      <c r="D2692">
        <v>6402</v>
      </c>
      <c r="E2692">
        <v>4.1666666666000003E-2</v>
      </c>
      <c r="F2692">
        <f>SUM(Table6[total_order_amount])*0.8</f>
        <v>141739319.59199998</v>
      </c>
      <c r="G2692">
        <f>SUM($D$2:D2692)</f>
        <v>175612470.82999992</v>
      </c>
      <c r="H2692" t="str">
        <f>IF(Table6[[#This Row],[Cummelutive_sum]]&lt;=Table6[[#This Row],[80_percent]],"Y", "N")</f>
        <v>N</v>
      </c>
    </row>
    <row r="2693" spans="1:8" x14ac:dyDescent="0.3">
      <c r="A2693">
        <v>145980</v>
      </c>
      <c r="B2693">
        <v>27</v>
      </c>
      <c r="C2693">
        <v>4</v>
      </c>
      <c r="D2693">
        <v>6374</v>
      </c>
      <c r="E2693">
        <v>0.14814814814800001</v>
      </c>
      <c r="F2693">
        <f>SUM(Table6[total_order_amount])*0.8</f>
        <v>141739319.59199998</v>
      </c>
      <c r="G2693">
        <f>SUM($D$2:D2693)</f>
        <v>175618844.82999992</v>
      </c>
      <c r="H2693" t="str">
        <f>IF(Table6[[#This Row],[Cummelutive_sum]]&lt;=Table6[[#This Row],[80_percent]],"Y", "N")</f>
        <v>N</v>
      </c>
    </row>
    <row r="2694" spans="1:8" x14ac:dyDescent="0.3">
      <c r="A2694">
        <v>164404</v>
      </c>
      <c r="B2694">
        <v>37</v>
      </c>
      <c r="C2694">
        <v>1</v>
      </c>
      <c r="D2694">
        <v>6374</v>
      </c>
      <c r="E2694">
        <v>2.7027027027000002E-2</v>
      </c>
      <c r="F2694">
        <f>SUM(Table6[total_order_amount])*0.8</f>
        <v>141739319.59199998</v>
      </c>
      <c r="G2694">
        <f>SUM($D$2:D2694)</f>
        <v>175625218.82999992</v>
      </c>
      <c r="H2694" t="str">
        <f>IF(Table6[[#This Row],[Cummelutive_sum]]&lt;=Table6[[#This Row],[80_percent]],"Y", "N")</f>
        <v>N</v>
      </c>
    </row>
    <row r="2695" spans="1:8" x14ac:dyDescent="0.3">
      <c r="A2695">
        <v>211252</v>
      </c>
      <c r="B2695">
        <v>71</v>
      </c>
      <c r="C2695">
        <v>2</v>
      </c>
      <c r="D2695">
        <v>6370</v>
      </c>
      <c r="E2695">
        <v>2.8169014084000001E-2</v>
      </c>
      <c r="F2695">
        <f>SUM(Table6[total_order_amount])*0.8</f>
        <v>141739319.59199998</v>
      </c>
      <c r="G2695">
        <f>SUM($D$2:D2695)</f>
        <v>175631588.82999992</v>
      </c>
      <c r="H2695" t="str">
        <f>IF(Table6[[#This Row],[Cummelutive_sum]]&lt;=Table6[[#This Row],[80_percent]],"Y", "N")</f>
        <v>N</v>
      </c>
    </row>
    <row r="2696" spans="1:8" x14ac:dyDescent="0.3">
      <c r="A2696">
        <v>203408</v>
      </c>
      <c r="B2696">
        <v>33</v>
      </c>
      <c r="C2696">
        <v>4</v>
      </c>
      <c r="D2696">
        <v>6349</v>
      </c>
      <c r="E2696">
        <v>0.12121212121200001</v>
      </c>
      <c r="F2696">
        <f>SUM(Table6[total_order_amount])*0.8</f>
        <v>141739319.59199998</v>
      </c>
      <c r="G2696">
        <f>SUM($D$2:D2696)</f>
        <v>175637937.82999992</v>
      </c>
      <c r="H2696" t="str">
        <f>IF(Table6[[#This Row],[Cummelutive_sum]]&lt;=Table6[[#This Row],[80_percent]],"Y", "N")</f>
        <v>N</v>
      </c>
    </row>
    <row r="2697" spans="1:8" x14ac:dyDescent="0.3">
      <c r="A2697">
        <v>150728</v>
      </c>
      <c r="B2697">
        <v>13</v>
      </c>
      <c r="C2697">
        <v>1</v>
      </c>
      <c r="D2697">
        <v>6343</v>
      </c>
      <c r="E2697">
        <v>7.6923076923000003E-2</v>
      </c>
      <c r="F2697">
        <f>SUM(Table6[total_order_amount])*0.8</f>
        <v>141739319.59199998</v>
      </c>
      <c r="G2697">
        <f>SUM($D$2:D2697)</f>
        <v>175644280.82999992</v>
      </c>
      <c r="H2697" t="str">
        <f>IF(Table6[[#This Row],[Cummelutive_sum]]&lt;=Table6[[#This Row],[80_percent]],"Y", "N")</f>
        <v>N</v>
      </c>
    </row>
    <row r="2698" spans="1:8" x14ac:dyDescent="0.3">
      <c r="A2698">
        <v>160576</v>
      </c>
      <c r="B2698">
        <v>29</v>
      </c>
      <c r="C2698">
        <v>2</v>
      </c>
      <c r="D2698">
        <v>6343</v>
      </c>
      <c r="E2698">
        <v>6.8965517241000002E-2</v>
      </c>
      <c r="F2698">
        <f>SUM(Table6[total_order_amount])*0.8</f>
        <v>141739319.59199998</v>
      </c>
      <c r="G2698">
        <f>SUM($D$2:D2698)</f>
        <v>175650623.82999992</v>
      </c>
      <c r="H2698" t="str">
        <f>IF(Table6[[#This Row],[Cummelutive_sum]]&lt;=Table6[[#This Row],[80_percent]],"Y", "N")</f>
        <v>N</v>
      </c>
    </row>
    <row r="2699" spans="1:8" x14ac:dyDescent="0.3">
      <c r="A2699">
        <v>48136</v>
      </c>
      <c r="B2699">
        <v>9</v>
      </c>
      <c r="C2699">
        <v>1</v>
      </c>
      <c r="D2699">
        <v>6340</v>
      </c>
      <c r="E2699">
        <v>0.111111111111</v>
      </c>
      <c r="F2699">
        <f>SUM(Table6[total_order_amount])*0.8</f>
        <v>141739319.59199998</v>
      </c>
      <c r="G2699">
        <f>SUM($D$2:D2699)</f>
        <v>175656963.82999992</v>
      </c>
      <c r="H2699" t="str">
        <f>IF(Table6[[#This Row],[Cummelutive_sum]]&lt;=Table6[[#This Row],[80_percent]],"Y", "N")</f>
        <v>N</v>
      </c>
    </row>
    <row r="2700" spans="1:8" x14ac:dyDescent="0.3">
      <c r="A2700">
        <v>24572</v>
      </c>
      <c r="B2700">
        <v>28</v>
      </c>
      <c r="C2700">
        <v>1</v>
      </c>
      <c r="D2700">
        <v>6332</v>
      </c>
      <c r="E2700">
        <v>3.5714285714000003E-2</v>
      </c>
      <c r="F2700">
        <f>SUM(Table6[total_order_amount])*0.8</f>
        <v>141739319.59199998</v>
      </c>
      <c r="G2700">
        <f>SUM($D$2:D2700)</f>
        <v>175663295.82999992</v>
      </c>
      <c r="H2700" t="str">
        <f>IF(Table6[[#This Row],[Cummelutive_sum]]&lt;=Table6[[#This Row],[80_percent]],"Y", "N")</f>
        <v>N</v>
      </c>
    </row>
    <row r="2701" spans="1:8" x14ac:dyDescent="0.3">
      <c r="A2701">
        <v>50484</v>
      </c>
      <c r="B2701">
        <v>246</v>
      </c>
      <c r="C2701">
        <v>4</v>
      </c>
      <c r="D2701">
        <v>6320</v>
      </c>
      <c r="E2701">
        <v>1.6260162601000001E-2</v>
      </c>
      <c r="F2701">
        <f>SUM(Table6[total_order_amount])*0.8</f>
        <v>141739319.59199998</v>
      </c>
      <c r="G2701">
        <f>SUM($D$2:D2701)</f>
        <v>175669615.82999992</v>
      </c>
      <c r="H2701" t="str">
        <f>IF(Table6[[#This Row],[Cummelutive_sum]]&lt;=Table6[[#This Row],[80_percent]],"Y", "N")</f>
        <v>N</v>
      </c>
    </row>
    <row r="2702" spans="1:8" x14ac:dyDescent="0.3">
      <c r="A2702">
        <v>30096</v>
      </c>
      <c r="B2702">
        <v>20</v>
      </c>
      <c r="C2702">
        <v>2</v>
      </c>
      <c r="D2702">
        <v>6300</v>
      </c>
      <c r="E2702">
        <v>0.1</v>
      </c>
      <c r="F2702">
        <f>SUM(Table6[total_order_amount])*0.8</f>
        <v>141739319.59199998</v>
      </c>
      <c r="G2702">
        <f>SUM($D$2:D2702)</f>
        <v>175675915.82999992</v>
      </c>
      <c r="H2702" t="str">
        <f>IF(Table6[[#This Row],[Cummelutive_sum]]&lt;=Table6[[#This Row],[80_percent]],"Y", "N")</f>
        <v>N</v>
      </c>
    </row>
    <row r="2703" spans="1:8" x14ac:dyDescent="0.3">
      <c r="A2703">
        <v>116952</v>
      </c>
      <c r="B2703">
        <v>61</v>
      </c>
      <c r="C2703">
        <v>2</v>
      </c>
      <c r="D2703">
        <v>6300</v>
      </c>
      <c r="E2703">
        <v>3.2786885245000001E-2</v>
      </c>
      <c r="F2703">
        <f>SUM(Table6[total_order_amount])*0.8</f>
        <v>141739319.59199998</v>
      </c>
      <c r="G2703">
        <f>SUM($D$2:D2703)</f>
        <v>175682215.82999992</v>
      </c>
      <c r="H2703" t="str">
        <f>IF(Table6[[#This Row],[Cummelutive_sum]]&lt;=Table6[[#This Row],[80_percent]],"Y", "N")</f>
        <v>N</v>
      </c>
    </row>
    <row r="2704" spans="1:8" x14ac:dyDescent="0.3">
      <c r="A2704">
        <v>88864</v>
      </c>
      <c r="B2704">
        <v>127</v>
      </c>
      <c r="C2704">
        <v>3</v>
      </c>
      <c r="D2704">
        <v>6268.8</v>
      </c>
      <c r="E2704">
        <v>2.3622047244000001E-2</v>
      </c>
      <c r="F2704">
        <f>SUM(Table6[total_order_amount])*0.8</f>
        <v>141739319.59199998</v>
      </c>
      <c r="G2704">
        <f>SUM($D$2:D2704)</f>
        <v>175688484.62999994</v>
      </c>
      <c r="H2704" t="str">
        <f>IF(Table6[[#This Row],[Cummelutive_sum]]&lt;=Table6[[#This Row],[80_percent]],"Y", "N")</f>
        <v>N</v>
      </c>
    </row>
    <row r="2705" spans="1:8" x14ac:dyDescent="0.3">
      <c r="A2705">
        <v>153904</v>
      </c>
      <c r="B2705">
        <v>96</v>
      </c>
      <c r="C2705">
        <v>1</v>
      </c>
      <c r="D2705">
        <v>6224</v>
      </c>
      <c r="E2705">
        <v>1.0416666666E-2</v>
      </c>
      <c r="F2705">
        <f>SUM(Table6[total_order_amount])*0.8</f>
        <v>141739319.59199998</v>
      </c>
      <c r="G2705">
        <f>SUM($D$2:D2705)</f>
        <v>175694708.62999994</v>
      </c>
      <c r="H2705" t="str">
        <f>IF(Table6[[#This Row],[Cummelutive_sum]]&lt;=Table6[[#This Row],[80_percent]],"Y", "N")</f>
        <v>N</v>
      </c>
    </row>
    <row r="2706" spans="1:8" x14ac:dyDescent="0.3">
      <c r="A2706">
        <v>32760</v>
      </c>
      <c r="B2706">
        <v>156</v>
      </c>
      <c r="C2706">
        <v>2</v>
      </c>
      <c r="D2706">
        <v>6205</v>
      </c>
      <c r="E2706">
        <v>1.2820512819999999E-2</v>
      </c>
      <c r="F2706">
        <f>SUM(Table6[total_order_amount])*0.8</f>
        <v>141739319.59199998</v>
      </c>
      <c r="G2706">
        <f>SUM($D$2:D2706)</f>
        <v>175700913.62999994</v>
      </c>
      <c r="H2706" t="str">
        <f>IF(Table6[[#This Row],[Cummelutive_sum]]&lt;=Table6[[#This Row],[80_percent]],"Y", "N")</f>
        <v>N</v>
      </c>
    </row>
    <row r="2707" spans="1:8" x14ac:dyDescent="0.3">
      <c r="A2707">
        <v>45764</v>
      </c>
      <c r="B2707">
        <v>4</v>
      </c>
      <c r="C2707">
        <v>2</v>
      </c>
      <c r="D2707">
        <v>6198</v>
      </c>
      <c r="E2707">
        <v>0.5</v>
      </c>
      <c r="F2707">
        <f>SUM(Table6[total_order_amount])*0.8</f>
        <v>141739319.59199998</v>
      </c>
      <c r="G2707">
        <f>SUM($D$2:D2707)</f>
        <v>175707111.62999994</v>
      </c>
      <c r="H2707" t="str">
        <f>IF(Table6[[#This Row],[Cummelutive_sum]]&lt;=Table6[[#This Row],[80_percent]],"Y", "N")</f>
        <v>N</v>
      </c>
    </row>
    <row r="2708" spans="1:8" x14ac:dyDescent="0.3">
      <c r="A2708">
        <v>64932</v>
      </c>
      <c r="B2708">
        <v>38</v>
      </c>
      <c r="C2708">
        <v>1</v>
      </c>
      <c r="D2708">
        <v>6197</v>
      </c>
      <c r="E2708">
        <v>2.6315789472999999E-2</v>
      </c>
      <c r="F2708">
        <f>SUM(Table6[total_order_amount])*0.8</f>
        <v>141739319.59199998</v>
      </c>
      <c r="G2708">
        <f>SUM($D$2:D2708)</f>
        <v>175713308.62999994</v>
      </c>
      <c r="H2708" t="str">
        <f>IF(Table6[[#This Row],[Cummelutive_sum]]&lt;=Table6[[#This Row],[80_percent]],"Y", "N")</f>
        <v>N</v>
      </c>
    </row>
    <row r="2709" spans="1:8" x14ac:dyDescent="0.3">
      <c r="A2709">
        <v>154088</v>
      </c>
      <c r="B2709">
        <v>27</v>
      </c>
      <c r="C2709">
        <v>1</v>
      </c>
      <c r="D2709">
        <v>6182</v>
      </c>
      <c r="E2709">
        <v>3.7037037037000002E-2</v>
      </c>
      <c r="F2709">
        <f>SUM(Table6[total_order_amount])*0.8</f>
        <v>141739319.59199998</v>
      </c>
      <c r="G2709">
        <f>SUM($D$2:D2709)</f>
        <v>175719490.62999994</v>
      </c>
      <c r="H2709" t="str">
        <f>IF(Table6[[#This Row],[Cummelutive_sum]]&lt;=Table6[[#This Row],[80_percent]],"Y", "N")</f>
        <v>N</v>
      </c>
    </row>
    <row r="2710" spans="1:8" x14ac:dyDescent="0.3">
      <c r="A2710">
        <v>196032</v>
      </c>
      <c r="B2710">
        <v>49</v>
      </c>
      <c r="C2710">
        <v>2</v>
      </c>
      <c r="D2710">
        <v>6180</v>
      </c>
      <c r="E2710">
        <v>4.0816326530000002E-2</v>
      </c>
      <c r="F2710">
        <f>SUM(Table6[total_order_amount])*0.8</f>
        <v>141739319.59199998</v>
      </c>
      <c r="G2710">
        <f>SUM($D$2:D2710)</f>
        <v>175725670.62999994</v>
      </c>
      <c r="H2710" t="str">
        <f>IF(Table6[[#This Row],[Cummelutive_sum]]&lt;=Table6[[#This Row],[80_percent]],"Y", "N")</f>
        <v>N</v>
      </c>
    </row>
    <row r="2711" spans="1:8" x14ac:dyDescent="0.3">
      <c r="A2711">
        <v>145116</v>
      </c>
      <c r="B2711">
        <v>45</v>
      </c>
      <c r="C2711">
        <v>1</v>
      </c>
      <c r="D2711">
        <v>6180</v>
      </c>
      <c r="E2711">
        <v>2.2222222222000002E-2</v>
      </c>
      <c r="F2711">
        <f>SUM(Table6[total_order_amount])*0.8</f>
        <v>141739319.59199998</v>
      </c>
      <c r="G2711">
        <f>SUM($D$2:D2711)</f>
        <v>175731850.62999994</v>
      </c>
      <c r="H2711" t="str">
        <f>IF(Table6[[#This Row],[Cummelutive_sum]]&lt;=Table6[[#This Row],[80_percent]],"Y", "N")</f>
        <v>N</v>
      </c>
    </row>
    <row r="2712" spans="1:8" x14ac:dyDescent="0.3">
      <c r="A2712">
        <v>88920</v>
      </c>
      <c r="B2712">
        <v>30</v>
      </c>
      <c r="C2712">
        <v>4</v>
      </c>
      <c r="D2712">
        <v>6166</v>
      </c>
      <c r="E2712">
        <v>0.13333333333299999</v>
      </c>
      <c r="F2712">
        <f>SUM(Table6[total_order_amount])*0.8</f>
        <v>141739319.59199998</v>
      </c>
      <c r="G2712">
        <f>SUM($D$2:D2712)</f>
        <v>175738016.62999994</v>
      </c>
      <c r="H2712" t="str">
        <f>IF(Table6[[#This Row],[Cummelutive_sum]]&lt;=Table6[[#This Row],[80_percent]],"Y", "N")</f>
        <v>N</v>
      </c>
    </row>
    <row r="2713" spans="1:8" x14ac:dyDescent="0.3">
      <c r="A2713">
        <v>30888</v>
      </c>
      <c r="B2713">
        <v>82</v>
      </c>
      <c r="C2713">
        <v>2</v>
      </c>
      <c r="D2713">
        <v>6165</v>
      </c>
      <c r="E2713">
        <v>2.4390243902000001E-2</v>
      </c>
      <c r="F2713">
        <f>SUM(Table6[total_order_amount])*0.8</f>
        <v>141739319.59199998</v>
      </c>
      <c r="G2713">
        <f>SUM($D$2:D2713)</f>
        <v>175744181.62999994</v>
      </c>
      <c r="H2713" t="str">
        <f>IF(Table6[[#This Row],[Cummelutive_sum]]&lt;=Table6[[#This Row],[80_percent]],"Y", "N")</f>
        <v>N</v>
      </c>
    </row>
    <row r="2714" spans="1:8" x14ac:dyDescent="0.3">
      <c r="A2714">
        <v>36556</v>
      </c>
      <c r="B2714">
        <v>19</v>
      </c>
      <c r="C2714">
        <v>1</v>
      </c>
      <c r="D2714">
        <v>6132</v>
      </c>
      <c r="E2714">
        <v>5.2631578946999998E-2</v>
      </c>
      <c r="F2714">
        <f>SUM(Table6[total_order_amount])*0.8</f>
        <v>141739319.59199998</v>
      </c>
      <c r="G2714">
        <f>SUM($D$2:D2714)</f>
        <v>175750313.62999994</v>
      </c>
      <c r="H2714" t="str">
        <f>IF(Table6[[#This Row],[Cummelutive_sum]]&lt;=Table6[[#This Row],[80_percent]],"Y", "N")</f>
        <v>N</v>
      </c>
    </row>
    <row r="2715" spans="1:8" x14ac:dyDescent="0.3">
      <c r="A2715">
        <v>65896</v>
      </c>
      <c r="B2715">
        <v>69</v>
      </c>
      <c r="C2715">
        <v>4</v>
      </c>
      <c r="D2715">
        <v>6094</v>
      </c>
      <c r="E2715">
        <v>5.7971014491999998E-2</v>
      </c>
      <c r="F2715">
        <f>SUM(Table6[total_order_amount])*0.8</f>
        <v>141739319.59199998</v>
      </c>
      <c r="G2715">
        <f>SUM($D$2:D2715)</f>
        <v>175756407.62999994</v>
      </c>
      <c r="H2715" t="str">
        <f>IF(Table6[[#This Row],[Cummelutive_sum]]&lt;=Table6[[#This Row],[80_percent]],"Y", "N")</f>
        <v>N</v>
      </c>
    </row>
    <row r="2716" spans="1:8" x14ac:dyDescent="0.3">
      <c r="A2716">
        <v>20636</v>
      </c>
      <c r="B2716">
        <v>106</v>
      </c>
      <c r="C2716">
        <v>3</v>
      </c>
      <c r="D2716">
        <v>6080</v>
      </c>
      <c r="E2716">
        <v>2.8301886791999999E-2</v>
      </c>
      <c r="F2716">
        <f>SUM(Table6[total_order_amount])*0.8</f>
        <v>141739319.59199998</v>
      </c>
      <c r="G2716">
        <f>SUM($D$2:D2716)</f>
        <v>175762487.62999994</v>
      </c>
      <c r="H2716" t="str">
        <f>IF(Table6[[#This Row],[Cummelutive_sum]]&lt;=Table6[[#This Row],[80_percent]],"Y", "N")</f>
        <v>N</v>
      </c>
    </row>
    <row r="2717" spans="1:8" x14ac:dyDescent="0.3">
      <c r="A2717">
        <v>79396</v>
      </c>
      <c r="B2717">
        <v>37</v>
      </c>
      <c r="C2717">
        <v>3</v>
      </c>
      <c r="D2717">
        <v>6076</v>
      </c>
      <c r="E2717">
        <v>8.1081081080999998E-2</v>
      </c>
      <c r="F2717">
        <f>SUM(Table6[total_order_amount])*0.8</f>
        <v>141739319.59199998</v>
      </c>
      <c r="G2717">
        <f>SUM($D$2:D2717)</f>
        <v>175768563.62999994</v>
      </c>
      <c r="H2717" t="str">
        <f>IF(Table6[[#This Row],[Cummelutive_sum]]&lt;=Table6[[#This Row],[80_percent]],"Y", "N")</f>
        <v>N</v>
      </c>
    </row>
    <row r="2718" spans="1:8" x14ac:dyDescent="0.3">
      <c r="A2718">
        <v>74724</v>
      </c>
      <c r="B2718">
        <v>16</v>
      </c>
      <c r="C2718">
        <v>1</v>
      </c>
      <c r="D2718">
        <v>6076</v>
      </c>
      <c r="E2718">
        <v>6.25E-2</v>
      </c>
      <c r="F2718">
        <f>SUM(Table6[total_order_amount])*0.8</f>
        <v>141739319.59199998</v>
      </c>
      <c r="G2718">
        <f>SUM($D$2:D2718)</f>
        <v>175774639.62999994</v>
      </c>
      <c r="H2718" t="str">
        <f>IF(Table6[[#This Row],[Cummelutive_sum]]&lt;=Table6[[#This Row],[80_percent]],"Y", "N")</f>
        <v>N</v>
      </c>
    </row>
    <row r="2719" spans="1:8" x14ac:dyDescent="0.3">
      <c r="A2719">
        <v>76168</v>
      </c>
      <c r="B2719">
        <v>21</v>
      </c>
      <c r="C2719">
        <v>1</v>
      </c>
      <c r="D2719">
        <v>6076</v>
      </c>
      <c r="E2719">
        <v>4.7619047619000002E-2</v>
      </c>
      <c r="F2719">
        <f>SUM(Table6[total_order_amount])*0.8</f>
        <v>141739319.59199998</v>
      </c>
      <c r="G2719">
        <f>SUM($D$2:D2719)</f>
        <v>175780715.62999994</v>
      </c>
      <c r="H2719" t="str">
        <f>IF(Table6[[#This Row],[Cummelutive_sum]]&lt;=Table6[[#This Row],[80_percent]],"Y", "N")</f>
        <v>N</v>
      </c>
    </row>
    <row r="2720" spans="1:8" x14ac:dyDescent="0.3">
      <c r="A2720">
        <v>79636</v>
      </c>
      <c r="B2720">
        <v>43</v>
      </c>
      <c r="C2720">
        <v>1</v>
      </c>
      <c r="D2720">
        <v>6076</v>
      </c>
      <c r="E2720">
        <v>2.3255813952999999E-2</v>
      </c>
      <c r="F2720">
        <f>SUM(Table6[total_order_amount])*0.8</f>
        <v>141739319.59199998</v>
      </c>
      <c r="G2720">
        <f>SUM($D$2:D2720)</f>
        <v>175786791.62999994</v>
      </c>
      <c r="H2720" t="str">
        <f>IF(Table6[[#This Row],[Cummelutive_sum]]&lt;=Table6[[#This Row],[80_percent]],"Y", "N")</f>
        <v>N</v>
      </c>
    </row>
    <row r="2721" spans="1:8" x14ac:dyDescent="0.3">
      <c r="A2721">
        <v>96412</v>
      </c>
      <c r="B2721">
        <v>245</v>
      </c>
      <c r="C2721">
        <v>1</v>
      </c>
      <c r="D2721">
        <v>6076</v>
      </c>
      <c r="E2721">
        <v>4.0816326530000004E-3</v>
      </c>
      <c r="F2721">
        <f>SUM(Table6[total_order_amount])*0.8</f>
        <v>141739319.59199998</v>
      </c>
      <c r="G2721">
        <f>SUM($D$2:D2721)</f>
        <v>175792867.62999994</v>
      </c>
      <c r="H2721" t="str">
        <f>IF(Table6[[#This Row],[Cummelutive_sum]]&lt;=Table6[[#This Row],[80_percent]],"Y", "N")</f>
        <v>N</v>
      </c>
    </row>
    <row r="2722" spans="1:8" x14ac:dyDescent="0.3">
      <c r="A2722">
        <v>105540</v>
      </c>
      <c r="B2722">
        <v>37</v>
      </c>
      <c r="C2722">
        <v>6</v>
      </c>
      <c r="D2722">
        <v>6044.85</v>
      </c>
      <c r="E2722">
        <v>0.162162162162</v>
      </c>
      <c r="F2722">
        <f>SUM(Table6[total_order_amount])*0.8</f>
        <v>141739319.59199998</v>
      </c>
      <c r="G2722">
        <f>SUM($D$2:D2722)</f>
        <v>175798912.47999993</v>
      </c>
      <c r="H2722" t="str">
        <f>IF(Table6[[#This Row],[Cummelutive_sum]]&lt;=Table6[[#This Row],[80_percent]],"Y", "N")</f>
        <v>N</v>
      </c>
    </row>
    <row r="2723" spans="1:8" x14ac:dyDescent="0.3">
      <c r="A2723">
        <v>112776</v>
      </c>
      <c r="B2723">
        <v>53</v>
      </c>
      <c r="C2723">
        <v>5</v>
      </c>
      <c r="D2723">
        <v>6043</v>
      </c>
      <c r="E2723">
        <v>9.4339622641000001E-2</v>
      </c>
      <c r="F2723">
        <f>SUM(Table6[total_order_amount])*0.8</f>
        <v>141739319.59199998</v>
      </c>
      <c r="G2723">
        <f>SUM($D$2:D2723)</f>
        <v>175804955.47999993</v>
      </c>
      <c r="H2723" t="str">
        <f>IF(Table6[[#This Row],[Cummelutive_sum]]&lt;=Table6[[#This Row],[80_percent]],"Y", "N")</f>
        <v>N</v>
      </c>
    </row>
    <row r="2724" spans="1:8" x14ac:dyDescent="0.3">
      <c r="A2724">
        <v>201644</v>
      </c>
      <c r="B2724">
        <v>90</v>
      </c>
      <c r="C2724">
        <v>2</v>
      </c>
      <c r="D2724">
        <v>6043</v>
      </c>
      <c r="E2724">
        <v>2.2222222222000002E-2</v>
      </c>
      <c r="F2724">
        <f>SUM(Table6[total_order_amount])*0.8</f>
        <v>141739319.59199998</v>
      </c>
      <c r="G2724">
        <f>SUM($D$2:D2724)</f>
        <v>175810998.47999993</v>
      </c>
      <c r="H2724" t="str">
        <f>IF(Table6[[#This Row],[Cummelutive_sum]]&lt;=Table6[[#This Row],[80_percent]],"Y", "N")</f>
        <v>N</v>
      </c>
    </row>
    <row r="2725" spans="1:8" x14ac:dyDescent="0.3">
      <c r="A2725">
        <v>217408</v>
      </c>
      <c r="B2725">
        <v>118</v>
      </c>
      <c r="C2725">
        <v>4</v>
      </c>
      <c r="D2725">
        <v>6041</v>
      </c>
      <c r="E2725">
        <v>3.3898305083999998E-2</v>
      </c>
      <c r="F2725">
        <f>SUM(Table6[total_order_amount])*0.8</f>
        <v>141739319.59199998</v>
      </c>
      <c r="G2725">
        <f>SUM($D$2:D2725)</f>
        <v>175817039.47999993</v>
      </c>
      <c r="H2725" t="str">
        <f>IF(Table6[[#This Row],[Cummelutive_sum]]&lt;=Table6[[#This Row],[80_percent]],"Y", "N")</f>
        <v>N</v>
      </c>
    </row>
    <row r="2726" spans="1:8" x14ac:dyDescent="0.3">
      <c r="A2726">
        <v>148536</v>
      </c>
      <c r="B2726">
        <v>78</v>
      </c>
      <c r="C2726">
        <v>1</v>
      </c>
      <c r="D2726">
        <v>6041</v>
      </c>
      <c r="E2726">
        <v>1.2820512819999999E-2</v>
      </c>
      <c r="F2726">
        <f>SUM(Table6[total_order_amount])*0.8</f>
        <v>141739319.59199998</v>
      </c>
      <c r="G2726">
        <f>SUM($D$2:D2726)</f>
        <v>175823080.47999993</v>
      </c>
      <c r="H2726" t="str">
        <f>IF(Table6[[#This Row],[Cummelutive_sum]]&lt;=Table6[[#This Row],[80_percent]],"Y", "N")</f>
        <v>N</v>
      </c>
    </row>
    <row r="2727" spans="1:8" x14ac:dyDescent="0.3">
      <c r="A2727">
        <v>58192</v>
      </c>
      <c r="B2727">
        <v>306</v>
      </c>
      <c r="C2727">
        <v>7</v>
      </c>
      <c r="D2727">
        <v>6035</v>
      </c>
      <c r="E2727">
        <v>2.2875816992999998E-2</v>
      </c>
      <c r="F2727">
        <f>SUM(Table6[total_order_amount])*0.8</f>
        <v>141739319.59199998</v>
      </c>
      <c r="G2727">
        <f>SUM($D$2:D2727)</f>
        <v>175829115.47999993</v>
      </c>
      <c r="H2727" t="str">
        <f>IF(Table6[[#This Row],[Cummelutive_sum]]&lt;=Table6[[#This Row],[80_percent]],"Y", "N")</f>
        <v>N</v>
      </c>
    </row>
    <row r="2728" spans="1:8" x14ac:dyDescent="0.3">
      <c r="A2728">
        <v>32400</v>
      </c>
      <c r="B2728">
        <v>15</v>
      </c>
      <c r="C2728">
        <v>1</v>
      </c>
      <c r="D2728">
        <v>6030</v>
      </c>
      <c r="E2728">
        <v>6.6666666666000005E-2</v>
      </c>
      <c r="F2728">
        <f>SUM(Table6[total_order_amount])*0.8</f>
        <v>141739319.59199998</v>
      </c>
      <c r="G2728">
        <f>SUM($D$2:D2728)</f>
        <v>175835145.47999993</v>
      </c>
      <c r="H2728" t="str">
        <f>IF(Table6[[#This Row],[Cummelutive_sum]]&lt;=Table6[[#This Row],[80_percent]],"Y", "N")</f>
        <v>N</v>
      </c>
    </row>
    <row r="2729" spans="1:8" x14ac:dyDescent="0.3">
      <c r="A2729">
        <v>67700</v>
      </c>
      <c r="B2729">
        <v>14</v>
      </c>
      <c r="C2729">
        <v>1</v>
      </c>
      <c r="D2729">
        <v>5915</v>
      </c>
      <c r="E2729">
        <v>7.1428571428000007E-2</v>
      </c>
      <c r="F2729">
        <f>SUM(Table6[total_order_amount])*0.8</f>
        <v>141739319.59199998</v>
      </c>
      <c r="G2729">
        <f>SUM($D$2:D2729)</f>
        <v>175841060.47999993</v>
      </c>
      <c r="H2729" t="str">
        <f>IF(Table6[[#This Row],[Cummelutive_sum]]&lt;=Table6[[#This Row],[80_percent]],"Y", "N")</f>
        <v>N</v>
      </c>
    </row>
    <row r="2730" spans="1:8" x14ac:dyDescent="0.3">
      <c r="A2730">
        <v>42108</v>
      </c>
      <c r="B2730">
        <v>15</v>
      </c>
      <c r="C2730">
        <v>2</v>
      </c>
      <c r="D2730">
        <v>5901</v>
      </c>
      <c r="E2730">
        <v>0.13333333333299999</v>
      </c>
      <c r="F2730">
        <f>SUM(Table6[total_order_amount])*0.8</f>
        <v>141739319.59199998</v>
      </c>
      <c r="G2730">
        <f>SUM($D$2:D2730)</f>
        <v>175846961.47999993</v>
      </c>
      <c r="H2730" t="str">
        <f>IF(Table6[[#This Row],[Cummelutive_sum]]&lt;=Table6[[#This Row],[80_percent]],"Y", "N")</f>
        <v>N</v>
      </c>
    </row>
    <row r="2731" spans="1:8" x14ac:dyDescent="0.3">
      <c r="A2731">
        <v>150076</v>
      </c>
      <c r="B2731">
        <v>50</v>
      </c>
      <c r="C2731">
        <v>1</v>
      </c>
      <c r="D2731">
        <v>5896</v>
      </c>
      <c r="E2731">
        <v>0.02</v>
      </c>
      <c r="F2731">
        <f>SUM(Table6[total_order_amount])*0.8</f>
        <v>141739319.59199998</v>
      </c>
      <c r="G2731">
        <f>SUM($D$2:D2731)</f>
        <v>175852857.47999993</v>
      </c>
      <c r="H2731" t="str">
        <f>IF(Table6[[#This Row],[Cummelutive_sum]]&lt;=Table6[[#This Row],[80_percent]],"Y", "N")</f>
        <v>N</v>
      </c>
    </row>
    <row r="2732" spans="1:8" x14ac:dyDescent="0.3">
      <c r="A2732">
        <v>76408</v>
      </c>
      <c r="B2732">
        <v>69</v>
      </c>
      <c r="C2732">
        <v>13</v>
      </c>
      <c r="D2732">
        <v>5895</v>
      </c>
      <c r="E2732">
        <v>0.188405797101</v>
      </c>
      <c r="F2732">
        <f>SUM(Table6[total_order_amount])*0.8</f>
        <v>141739319.59199998</v>
      </c>
      <c r="G2732">
        <f>SUM($D$2:D2732)</f>
        <v>175858752.47999993</v>
      </c>
      <c r="H2732" t="str">
        <f>IF(Table6[[#This Row],[Cummelutive_sum]]&lt;=Table6[[#This Row],[80_percent]],"Y", "N")</f>
        <v>N</v>
      </c>
    </row>
    <row r="2733" spans="1:8" x14ac:dyDescent="0.3">
      <c r="A2733">
        <v>57464</v>
      </c>
      <c r="B2733">
        <v>84</v>
      </c>
      <c r="C2733">
        <v>8</v>
      </c>
      <c r="D2733">
        <v>5893</v>
      </c>
      <c r="E2733">
        <v>9.5238095238000003E-2</v>
      </c>
      <c r="F2733">
        <f>SUM(Table6[total_order_amount])*0.8</f>
        <v>141739319.59199998</v>
      </c>
      <c r="G2733">
        <f>SUM($D$2:D2733)</f>
        <v>175864645.47999993</v>
      </c>
      <c r="H2733" t="str">
        <f>IF(Table6[[#This Row],[Cummelutive_sum]]&lt;=Table6[[#This Row],[80_percent]],"Y", "N")</f>
        <v>N</v>
      </c>
    </row>
    <row r="2734" spans="1:8" x14ac:dyDescent="0.3">
      <c r="A2734">
        <v>80152</v>
      </c>
      <c r="B2734">
        <v>237</v>
      </c>
      <c r="C2734">
        <v>14</v>
      </c>
      <c r="D2734">
        <v>5893</v>
      </c>
      <c r="E2734">
        <v>5.9071729957000003E-2</v>
      </c>
      <c r="F2734">
        <f>SUM(Table6[total_order_amount])*0.8</f>
        <v>141739319.59199998</v>
      </c>
      <c r="G2734">
        <f>SUM($D$2:D2734)</f>
        <v>175870538.47999993</v>
      </c>
      <c r="H2734" t="str">
        <f>IF(Table6[[#This Row],[Cummelutive_sum]]&lt;=Table6[[#This Row],[80_percent]],"Y", "N")</f>
        <v>N</v>
      </c>
    </row>
    <row r="2735" spans="1:8" x14ac:dyDescent="0.3">
      <c r="A2735">
        <v>48836</v>
      </c>
      <c r="B2735">
        <v>20</v>
      </c>
      <c r="C2735">
        <v>1</v>
      </c>
      <c r="D2735">
        <v>5893</v>
      </c>
      <c r="E2735">
        <v>0.05</v>
      </c>
      <c r="F2735">
        <f>SUM(Table6[total_order_amount])*0.8</f>
        <v>141739319.59199998</v>
      </c>
      <c r="G2735">
        <f>SUM($D$2:D2735)</f>
        <v>175876431.47999993</v>
      </c>
      <c r="H2735" t="str">
        <f>IF(Table6[[#This Row],[Cummelutive_sum]]&lt;=Table6[[#This Row],[80_percent]],"Y", "N")</f>
        <v>N</v>
      </c>
    </row>
    <row r="2736" spans="1:8" x14ac:dyDescent="0.3">
      <c r="A2736">
        <v>217864</v>
      </c>
      <c r="B2736">
        <v>155</v>
      </c>
      <c r="C2736">
        <v>4</v>
      </c>
      <c r="D2736">
        <v>5893</v>
      </c>
      <c r="E2736">
        <v>2.5806451612E-2</v>
      </c>
      <c r="F2736">
        <f>SUM(Table6[total_order_amount])*0.8</f>
        <v>141739319.59199998</v>
      </c>
      <c r="G2736">
        <f>SUM($D$2:D2736)</f>
        <v>175882324.47999993</v>
      </c>
      <c r="H2736" t="str">
        <f>IF(Table6[[#This Row],[Cummelutive_sum]]&lt;=Table6[[#This Row],[80_percent]],"Y", "N")</f>
        <v>N</v>
      </c>
    </row>
    <row r="2737" spans="1:8" x14ac:dyDescent="0.3">
      <c r="A2737">
        <v>114664</v>
      </c>
      <c r="B2737">
        <v>73</v>
      </c>
      <c r="C2737">
        <v>1</v>
      </c>
      <c r="D2737">
        <v>5893</v>
      </c>
      <c r="E2737">
        <v>1.3698630135999999E-2</v>
      </c>
      <c r="F2737">
        <f>SUM(Table6[total_order_amount])*0.8</f>
        <v>141739319.59199998</v>
      </c>
      <c r="G2737">
        <f>SUM($D$2:D2737)</f>
        <v>175888217.47999993</v>
      </c>
      <c r="H2737" t="str">
        <f>IF(Table6[[#This Row],[Cummelutive_sum]]&lt;=Table6[[#This Row],[80_percent]],"Y", "N")</f>
        <v>N</v>
      </c>
    </row>
    <row r="2738" spans="1:8" x14ac:dyDescent="0.3">
      <c r="A2738">
        <v>155768</v>
      </c>
      <c r="B2738">
        <v>115</v>
      </c>
      <c r="C2738">
        <v>1</v>
      </c>
      <c r="D2738">
        <v>5884</v>
      </c>
      <c r="E2738">
        <v>8.6956521729999996E-3</v>
      </c>
      <c r="F2738">
        <f>SUM(Table6[total_order_amount])*0.8</f>
        <v>141739319.59199998</v>
      </c>
      <c r="G2738">
        <f>SUM($D$2:D2738)</f>
        <v>175894101.47999993</v>
      </c>
      <c r="H2738" t="str">
        <f>IF(Table6[[#This Row],[Cummelutive_sum]]&lt;=Table6[[#This Row],[80_percent]],"Y", "N")</f>
        <v>N</v>
      </c>
    </row>
    <row r="2739" spans="1:8" x14ac:dyDescent="0.3">
      <c r="A2739">
        <v>221744</v>
      </c>
      <c r="B2739">
        <v>40</v>
      </c>
      <c r="C2739">
        <v>1</v>
      </c>
      <c r="D2739">
        <v>5875</v>
      </c>
      <c r="E2739">
        <v>2.5000000000000001E-2</v>
      </c>
      <c r="F2739">
        <f>SUM(Table6[total_order_amount])*0.8</f>
        <v>141739319.59199998</v>
      </c>
      <c r="G2739">
        <f>SUM($D$2:D2739)</f>
        <v>175899976.47999993</v>
      </c>
      <c r="H2739" t="str">
        <f>IF(Table6[[#This Row],[Cummelutive_sum]]&lt;=Table6[[#This Row],[80_percent]],"Y", "N")</f>
        <v>N</v>
      </c>
    </row>
    <row r="2740" spans="1:8" x14ac:dyDescent="0.3">
      <c r="A2740">
        <v>168156</v>
      </c>
      <c r="B2740">
        <v>23</v>
      </c>
      <c r="C2740">
        <v>1</v>
      </c>
      <c r="D2740">
        <v>5861</v>
      </c>
      <c r="E2740">
        <v>4.3478260869000002E-2</v>
      </c>
      <c r="F2740">
        <f>SUM(Table6[total_order_amount])*0.8</f>
        <v>141739319.59199998</v>
      </c>
      <c r="G2740">
        <f>SUM($D$2:D2740)</f>
        <v>175905837.47999993</v>
      </c>
      <c r="H2740" t="str">
        <f>IF(Table6[[#This Row],[Cummelutive_sum]]&lt;=Table6[[#This Row],[80_percent]],"Y", "N")</f>
        <v>N</v>
      </c>
    </row>
    <row r="2741" spans="1:8" x14ac:dyDescent="0.3">
      <c r="A2741">
        <v>62240</v>
      </c>
      <c r="B2741">
        <v>46</v>
      </c>
      <c r="C2741">
        <v>3</v>
      </c>
      <c r="D2741">
        <v>5854</v>
      </c>
      <c r="E2741">
        <v>6.5217391304000005E-2</v>
      </c>
      <c r="F2741">
        <f>SUM(Table6[total_order_amount])*0.8</f>
        <v>141739319.59199998</v>
      </c>
      <c r="G2741">
        <f>SUM($D$2:D2741)</f>
        <v>175911691.47999993</v>
      </c>
      <c r="H2741" t="str">
        <f>IF(Table6[[#This Row],[Cummelutive_sum]]&lt;=Table6[[#This Row],[80_percent]],"Y", "N")</f>
        <v>N</v>
      </c>
    </row>
    <row r="2742" spans="1:8" x14ac:dyDescent="0.3">
      <c r="A2742">
        <v>128856</v>
      </c>
      <c r="B2742">
        <v>44</v>
      </c>
      <c r="C2742">
        <v>1</v>
      </c>
      <c r="D2742">
        <v>5854</v>
      </c>
      <c r="E2742">
        <v>2.2727272727000002E-2</v>
      </c>
      <c r="F2742">
        <f>SUM(Table6[total_order_amount])*0.8</f>
        <v>141739319.59199998</v>
      </c>
      <c r="G2742">
        <f>SUM($D$2:D2742)</f>
        <v>175917545.47999993</v>
      </c>
      <c r="H2742" t="str">
        <f>IF(Table6[[#This Row],[Cummelutive_sum]]&lt;=Table6[[#This Row],[80_percent]],"Y", "N")</f>
        <v>N</v>
      </c>
    </row>
    <row r="2743" spans="1:8" x14ac:dyDescent="0.3">
      <c r="A2743">
        <v>58744</v>
      </c>
      <c r="B2743">
        <v>11</v>
      </c>
      <c r="C2743">
        <v>1</v>
      </c>
      <c r="D2743">
        <v>5838</v>
      </c>
      <c r="E2743">
        <v>9.0909090908999998E-2</v>
      </c>
      <c r="F2743">
        <f>SUM(Table6[total_order_amount])*0.8</f>
        <v>141739319.59199998</v>
      </c>
      <c r="G2743">
        <f>SUM($D$2:D2743)</f>
        <v>175923383.47999993</v>
      </c>
      <c r="H2743" t="str">
        <f>IF(Table6[[#This Row],[Cummelutive_sum]]&lt;=Table6[[#This Row],[80_percent]],"Y", "N")</f>
        <v>N</v>
      </c>
    </row>
    <row r="2744" spans="1:8" x14ac:dyDescent="0.3">
      <c r="A2744">
        <v>222800</v>
      </c>
      <c r="B2744">
        <v>14</v>
      </c>
      <c r="C2744">
        <v>1</v>
      </c>
      <c r="D2744">
        <v>5838</v>
      </c>
      <c r="E2744">
        <v>7.1428571428000007E-2</v>
      </c>
      <c r="F2744">
        <f>SUM(Table6[total_order_amount])*0.8</f>
        <v>141739319.59199998</v>
      </c>
      <c r="G2744">
        <f>SUM($D$2:D2744)</f>
        <v>175929221.47999993</v>
      </c>
      <c r="H2744" t="str">
        <f>IF(Table6[[#This Row],[Cummelutive_sum]]&lt;=Table6[[#This Row],[80_percent]],"Y", "N")</f>
        <v>N</v>
      </c>
    </row>
    <row r="2745" spans="1:8" x14ac:dyDescent="0.3">
      <c r="A2745">
        <v>111944</v>
      </c>
      <c r="B2745">
        <v>42</v>
      </c>
      <c r="C2745">
        <v>3</v>
      </c>
      <c r="D2745">
        <v>5837</v>
      </c>
      <c r="E2745">
        <v>7.1428571428000007E-2</v>
      </c>
      <c r="F2745">
        <f>SUM(Table6[total_order_amount])*0.8</f>
        <v>141739319.59199998</v>
      </c>
      <c r="G2745">
        <f>SUM($D$2:D2745)</f>
        <v>175935058.47999993</v>
      </c>
      <c r="H2745" t="str">
        <f>IF(Table6[[#This Row],[Cummelutive_sum]]&lt;=Table6[[#This Row],[80_percent]],"Y", "N")</f>
        <v>N</v>
      </c>
    </row>
    <row r="2746" spans="1:8" x14ac:dyDescent="0.3">
      <c r="A2746">
        <v>60728</v>
      </c>
      <c r="B2746">
        <v>99</v>
      </c>
      <c r="C2746">
        <v>1</v>
      </c>
      <c r="D2746">
        <v>5837</v>
      </c>
      <c r="E2746">
        <v>1.0101010101000001E-2</v>
      </c>
      <c r="F2746">
        <f>SUM(Table6[total_order_amount])*0.8</f>
        <v>141739319.59199998</v>
      </c>
      <c r="G2746">
        <f>SUM($D$2:D2746)</f>
        <v>175940895.47999993</v>
      </c>
      <c r="H2746" t="str">
        <f>IF(Table6[[#This Row],[Cummelutive_sum]]&lt;=Table6[[#This Row],[80_percent]],"Y", "N")</f>
        <v>N</v>
      </c>
    </row>
    <row r="2747" spans="1:8" x14ac:dyDescent="0.3">
      <c r="A2747">
        <v>218652</v>
      </c>
      <c r="B2747">
        <v>65</v>
      </c>
      <c r="C2747">
        <v>2</v>
      </c>
      <c r="D2747">
        <v>5816</v>
      </c>
      <c r="E2747">
        <v>3.0769230769000001E-2</v>
      </c>
      <c r="F2747">
        <f>SUM(Table6[total_order_amount])*0.8</f>
        <v>141739319.59199998</v>
      </c>
      <c r="G2747">
        <f>SUM($D$2:D2747)</f>
        <v>175946711.47999993</v>
      </c>
      <c r="H2747" t="str">
        <f>IF(Table6[[#This Row],[Cummelutive_sum]]&lt;=Table6[[#This Row],[80_percent]],"Y", "N")</f>
        <v>N</v>
      </c>
    </row>
    <row r="2748" spans="1:8" x14ac:dyDescent="0.3">
      <c r="A2748">
        <v>225504</v>
      </c>
      <c r="B2748">
        <v>37</v>
      </c>
      <c r="C2748">
        <v>1</v>
      </c>
      <c r="D2748">
        <v>5816</v>
      </c>
      <c r="E2748">
        <v>2.7027027027000002E-2</v>
      </c>
      <c r="F2748">
        <f>SUM(Table6[total_order_amount])*0.8</f>
        <v>141739319.59199998</v>
      </c>
      <c r="G2748">
        <f>SUM($D$2:D2748)</f>
        <v>175952527.47999993</v>
      </c>
      <c r="H2748" t="str">
        <f>IF(Table6[[#This Row],[Cummelutive_sum]]&lt;=Table6[[#This Row],[80_percent]],"Y", "N")</f>
        <v>N</v>
      </c>
    </row>
    <row r="2749" spans="1:8" x14ac:dyDescent="0.3">
      <c r="A2749">
        <v>215088</v>
      </c>
      <c r="B2749">
        <v>12</v>
      </c>
      <c r="C2749">
        <v>1</v>
      </c>
      <c r="D2749">
        <v>5813</v>
      </c>
      <c r="E2749">
        <v>8.3333333332999998E-2</v>
      </c>
      <c r="F2749">
        <f>SUM(Table6[total_order_amount])*0.8</f>
        <v>141739319.59199998</v>
      </c>
      <c r="G2749">
        <f>SUM($D$2:D2749)</f>
        <v>175958340.47999993</v>
      </c>
      <c r="H2749" t="str">
        <f>IF(Table6[[#This Row],[Cummelutive_sum]]&lt;=Table6[[#This Row],[80_percent]],"Y", "N")</f>
        <v>N</v>
      </c>
    </row>
    <row r="2750" spans="1:8" x14ac:dyDescent="0.3">
      <c r="A2750">
        <v>135896</v>
      </c>
      <c r="B2750">
        <v>17</v>
      </c>
      <c r="C2750">
        <v>1</v>
      </c>
      <c r="D2750">
        <v>5813</v>
      </c>
      <c r="E2750">
        <v>5.8823529410999997E-2</v>
      </c>
      <c r="F2750">
        <f>SUM(Table6[total_order_amount])*0.8</f>
        <v>141739319.59199998</v>
      </c>
      <c r="G2750">
        <f>SUM($D$2:D2750)</f>
        <v>175964153.47999993</v>
      </c>
      <c r="H2750" t="str">
        <f>IF(Table6[[#This Row],[Cummelutive_sum]]&lt;=Table6[[#This Row],[80_percent]],"Y", "N")</f>
        <v>N</v>
      </c>
    </row>
    <row r="2751" spans="1:8" x14ac:dyDescent="0.3">
      <c r="A2751">
        <v>153048</v>
      </c>
      <c r="B2751">
        <v>14</v>
      </c>
      <c r="C2751">
        <v>1</v>
      </c>
      <c r="D2751">
        <v>5771</v>
      </c>
      <c r="E2751">
        <v>7.1428571428000007E-2</v>
      </c>
      <c r="F2751">
        <f>SUM(Table6[total_order_amount])*0.8</f>
        <v>141739319.59199998</v>
      </c>
      <c r="G2751">
        <f>SUM($D$2:D2751)</f>
        <v>175969924.47999993</v>
      </c>
      <c r="H2751" t="str">
        <f>IF(Table6[[#This Row],[Cummelutive_sum]]&lt;=Table6[[#This Row],[80_percent]],"Y", "N")</f>
        <v>N</v>
      </c>
    </row>
    <row r="2752" spans="1:8" x14ac:dyDescent="0.3">
      <c r="A2752">
        <v>223492</v>
      </c>
      <c r="B2752">
        <v>93</v>
      </c>
      <c r="C2752">
        <v>1</v>
      </c>
      <c r="D2752">
        <v>5771</v>
      </c>
      <c r="E2752">
        <v>1.0752688171999999E-2</v>
      </c>
      <c r="F2752">
        <f>SUM(Table6[total_order_amount])*0.8</f>
        <v>141739319.59199998</v>
      </c>
      <c r="G2752">
        <f>SUM($D$2:D2752)</f>
        <v>175975695.47999993</v>
      </c>
      <c r="H2752" t="str">
        <f>IF(Table6[[#This Row],[Cummelutive_sum]]&lt;=Table6[[#This Row],[80_percent]],"Y", "N")</f>
        <v>N</v>
      </c>
    </row>
    <row r="2753" spans="1:8" x14ac:dyDescent="0.3">
      <c r="A2753">
        <v>37132</v>
      </c>
      <c r="B2753">
        <v>84</v>
      </c>
      <c r="C2753">
        <v>6</v>
      </c>
      <c r="D2753">
        <v>5760</v>
      </c>
      <c r="E2753">
        <v>7.1428571428000007E-2</v>
      </c>
      <c r="F2753">
        <f>SUM(Table6[total_order_amount])*0.8</f>
        <v>141739319.59199998</v>
      </c>
      <c r="G2753">
        <f>SUM($D$2:D2753)</f>
        <v>175981455.47999993</v>
      </c>
      <c r="H2753" t="str">
        <f>IF(Table6[[#This Row],[Cummelutive_sum]]&lt;=Table6[[#This Row],[80_percent]],"Y", "N")</f>
        <v>N</v>
      </c>
    </row>
    <row r="2754" spans="1:8" x14ac:dyDescent="0.3">
      <c r="A2754">
        <v>99624</v>
      </c>
      <c r="B2754">
        <v>79</v>
      </c>
      <c r="C2754">
        <v>1</v>
      </c>
      <c r="D2754">
        <v>5730</v>
      </c>
      <c r="E2754">
        <v>1.2658227847999999E-2</v>
      </c>
      <c r="F2754">
        <f>SUM(Table6[total_order_amount])*0.8</f>
        <v>141739319.59199998</v>
      </c>
      <c r="G2754">
        <f>SUM($D$2:D2754)</f>
        <v>175987185.47999993</v>
      </c>
      <c r="H2754" t="str">
        <f>IF(Table6[[#This Row],[Cummelutive_sum]]&lt;=Table6[[#This Row],[80_percent]],"Y", "N")</f>
        <v>N</v>
      </c>
    </row>
    <row r="2755" spans="1:8" x14ac:dyDescent="0.3">
      <c r="A2755">
        <v>204652</v>
      </c>
      <c r="B2755">
        <v>124</v>
      </c>
      <c r="C2755">
        <v>9</v>
      </c>
      <c r="D2755">
        <v>5729</v>
      </c>
      <c r="E2755">
        <v>7.2580645161000004E-2</v>
      </c>
      <c r="F2755">
        <f>SUM(Table6[total_order_amount])*0.8</f>
        <v>141739319.59199998</v>
      </c>
      <c r="G2755">
        <f>SUM($D$2:D2755)</f>
        <v>175992914.47999993</v>
      </c>
      <c r="H2755" t="str">
        <f>IF(Table6[[#This Row],[Cummelutive_sum]]&lt;=Table6[[#This Row],[80_percent]],"Y", "N")</f>
        <v>N</v>
      </c>
    </row>
    <row r="2756" spans="1:8" x14ac:dyDescent="0.3">
      <c r="A2756">
        <v>220480</v>
      </c>
      <c r="B2756">
        <v>128</v>
      </c>
      <c r="C2756">
        <v>5</v>
      </c>
      <c r="D2756">
        <v>5729</v>
      </c>
      <c r="E2756">
        <v>3.90625E-2</v>
      </c>
      <c r="F2756">
        <f>SUM(Table6[total_order_amount])*0.8</f>
        <v>141739319.59199998</v>
      </c>
      <c r="G2756">
        <f>SUM($D$2:D2756)</f>
        <v>175998643.47999993</v>
      </c>
      <c r="H2756" t="str">
        <f>IF(Table6[[#This Row],[Cummelutive_sum]]&lt;=Table6[[#This Row],[80_percent]],"Y", "N")</f>
        <v>N</v>
      </c>
    </row>
    <row r="2757" spans="1:8" x14ac:dyDescent="0.3">
      <c r="A2757">
        <v>180216</v>
      </c>
      <c r="B2757">
        <v>59</v>
      </c>
      <c r="C2757">
        <v>6</v>
      </c>
      <c r="D2757">
        <v>5726</v>
      </c>
      <c r="E2757">
        <v>0.101694915254</v>
      </c>
      <c r="F2757">
        <f>SUM(Table6[total_order_amount])*0.8</f>
        <v>141739319.59199998</v>
      </c>
      <c r="G2757">
        <f>SUM($D$2:D2757)</f>
        <v>176004369.47999993</v>
      </c>
      <c r="H2757" t="str">
        <f>IF(Table6[[#This Row],[Cummelutive_sum]]&lt;=Table6[[#This Row],[80_percent]],"Y", "N")</f>
        <v>N</v>
      </c>
    </row>
    <row r="2758" spans="1:8" x14ac:dyDescent="0.3">
      <c r="A2758">
        <v>63860</v>
      </c>
      <c r="B2758">
        <v>23</v>
      </c>
      <c r="C2758">
        <v>2</v>
      </c>
      <c r="D2758">
        <v>5726</v>
      </c>
      <c r="E2758">
        <v>8.6956521738999995E-2</v>
      </c>
      <c r="F2758">
        <f>SUM(Table6[total_order_amount])*0.8</f>
        <v>141739319.59199998</v>
      </c>
      <c r="G2758">
        <f>SUM($D$2:D2758)</f>
        <v>176010095.47999993</v>
      </c>
      <c r="H2758" t="str">
        <f>IF(Table6[[#This Row],[Cummelutive_sum]]&lt;=Table6[[#This Row],[80_percent]],"Y", "N")</f>
        <v>N</v>
      </c>
    </row>
    <row r="2759" spans="1:8" x14ac:dyDescent="0.3">
      <c r="A2759">
        <v>185616</v>
      </c>
      <c r="B2759">
        <v>35</v>
      </c>
      <c r="C2759">
        <v>2</v>
      </c>
      <c r="D2759">
        <v>5726</v>
      </c>
      <c r="E2759">
        <v>5.7142857142E-2</v>
      </c>
      <c r="F2759">
        <f>SUM(Table6[total_order_amount])*0.8</f>
        <v>141739319.59199998</v>
      </c>
      <c r="G2759">
        <f>SUM($D$2:D2759)</f>
        <v>176015821.47999993</v>
      </c>
      <c r="H2759" t="str">
        <f>IF(Table6[[#This Row],[Cummelutive_sum]]&lt;=Table6[[#This Row],[80_percent]],"Y", "N")</f>
        <v>N</v>
      </c>
    </row>
    <row r="2760" spans="1:8" x14ac:dyDescent="0.3">
      <c r="A2760">
        <v>185204</v>
      </c>
      <c r="B2760">
        <v>128</v>
      </c>
      <c r="C2760">
        <v>1</v>
      </c>
      <c r="D2760">
        <v>5726</v>
      </c>
      <c r="E2760">
        <v>7.8125E-3</v>
      </c>
      <c r="F2760">
        <f>SUM(Table6[total_order_amount])*0.8</f>
        <v>141739319.59199998</v>
      </c>
      <c r="G2760">
        <f>SUM($D$2:D2760)</f>
        <v>176021547.47999993</v>
      </c>
      <c r="H2760" t="str">
        <f>IF(Table6[[#This Row],[Cummelutive_sum]]&lt;=Table6[[#This Row],[80_percent]],"Y", "N")</f>
        <v>N</v>
      </c>
    </row>
    <row r="2761" spans="1:8" x14ac:dyDescent="0.3">
      <c r="A2761">
        <v>169120</v>
      </c>
      <c r="B2761">
        <v>167</v>
      </c>
      <c r="C2761">
        <v>17</v>
      </c>
      <c r="D2761">
        <v>5725</v>
      </c>
      <c r="E2761">
        <v>0.10179640718500001</v>
      </c>
      <c r="F2761">
        <f>SUM(Table6[total_order_amount])*0.8</f>
        <v>141739319.59199998</v>
      </c>
      <c r="G2761">
        <f>SUM($D$2:D2761)</f>
        <v>176027272.47999993</v>
      </c>
      <c r="H2761" t="str">
        <f>IF(Table6[[#This Row],[Cummelutive_sum]]&lt;=Table6[[#This Row],[80_percent]],"Y", "N")</f>
        <v>N</v>
      </c>
    </row>
    <row r="2762" spans="1:8" x14ac:dyDescent="0.3">
      <c r="A2762">
        <v>216548</v>
      </c>
      <c r="B2762">
        <v>346</v>
      </c>
      <c r="C2762">
        <v>2</v>
      </c>
      <c r="D2762">
        <v>5682</v>
      </c>
      <c r="E2762">
        <v>5.7803468199999998E-3</v>
      </c>
      <c r="F2762">
        <f>SUM(Table6[total_order_amount])*0.8</f>
        <v>141739319.59199998</v>
      </c>
      <c r="G2762">
        <f>SUM($D$2:D2762)</f>
        <v>176032954.47999993</v>
      </c>
      <c r="H2762" t="str">
        <f>IF(Table6[[#This Row],[Cummelutive_sum]]&lt;=Table6[[#This Row],[80_percent]],"Y", "N")</f>
        <v>N</v>
      </c>
    </row>
    <row r="2763" spans="1:8" x14ac:dyDescent="0.3">
      <c r="A2763">
        <v>116396</v>
      </c>
      <c r="B2763">
        <v>27</v>
      </c>
      <c r="C2763">
        <v>1</v>
      </c>
      <c r="D2763">
        <v>5680</v>
      </c>
      <c r="E2763">
        <v>3.7037037037000002E-2</v>
      </c>
      <c r="F2763">
        <f>SUM(Table6[total_order_amount])*0.8</f>
        <v>141739319.59199998</v>
      </c>
      <c r="G2763">
        <f>SUM($D$2:D2763)</f>
        <v>176038634.47999993</v>
      </c>
      <c r="H2763" t="str">
        <f>IF(Table6[[#This Row],[Cummelutive_sum]]&lt;=Table6[[#This Row],[80_percent]],"Y", "N")</f>
        <v>N</v>
      </c>
    </row>
    <row r="2764" spans="1:8" x14ac:dyDescent="0.3">
      <c r="A2764">
        <v>55952</v>
      </c>
      <c r="B2764">
        <v>13</v>
      </c>
      <c r="C2764">
        <v>2</v>
      </c>
      <c r="D2764">
        <v>5658</v>
      </c>
      <c r="E2764">
        <v>0.15384615384600001</v>
      </c>
      <c r="F2764">
        <f>SUM(Table6[total_order_amount])*0.8</f>
        <v>141739319.59199998</v>
      </c>
      <c r="G2764">
        <f>SUM($D$2:D2764)</f>
        <v>176044292.47999993</v>
      </c>
      <c r="H2764" t="str">
        <f>IF(Table6[[#This Row],[Cummelutive_sum]]&lt;=Table6[[#This Row],[80_percent]],"Y", "N")</f>
        <v>N</v>
      </c>
    </row>
    <row r="2765" spans="1:8" x14ac:dyDescent="0.3">
      <c r="A2765">
        <v>97316</v>
      </c>
      <c r="B2765">
        <v>17</v>
      </c>
      <c r="C2765">
        <v>2</v>
      </c>
      <c r="D2765">
        <v>5643</v>
      </c>
      <c r="E2765">
        <v>0.117647058823</v>
      </c>
      <c r="F2765">
        <f>SUM(Table6[total_order_amount])*0.8</f>
        <v>141739319.59199998</v>
      </c>
      <c r="G2765">
        <f>SUM($D$2:D2765)</f>
        <v>176049935.47999993</v>
      </c>
      <c r="H2765" t="str">
        <f>IF(Table6[[#This Row],[Cummelutive_sum]]&lt;=Table6[[#This Row],[80_percent]],"Y", "N")</f>
        <v>N</v>
      </c>
    </row>
    <row r="2766" spans="1:8" x14ac:dyDescent="0.3">
      <c r="A2766">
        <v>76400</v>
      </c>
      <c r="B2766">
        <v>30</v>
      </c>
      <c r="C2766">
        <v>2</v>
      </c>
      <c r="D2766">
        <v>5636</v>
      </c>
      <c r="E2766">
        <v>6.6666666666000005E-2</v>
      </c>
      <c r="F2766">
        <f>SUM(Table6[total_order_amount])*0.8</f>
        <v>141739319.59199998</v>
      </c>
      <c r="G2766">
        <f>SUM($D$2:D2766)</f>
        <v>176055571.47999993</v>
      </c>
      <c r="H2766" t="str">
        <f>IF(Table6[[#This Row],[Cummelutive_sum]]&lt;=Table6[[#This Row],[80_percent]],"Y", "N")</f>
        <v>N</v>
      </c>
    </row>
    <row r="2767" spans="1:8" x14ac:dyDescent="0.3">
      <c r="A2767">
        <v>111160</v>
      </c>
      <c r="B2767">
        <v>41</v>
      </c>
      <c r="C2767">
        <v>2</v>
      </c>
      <c r="D2767">
        <v>5636</v>
      </c>
      <c r="E2767">
        <v>4.8780487804000003E-2</v>
      </c>
      <c r="F2767">
        <f>SUM(Table6[total_order_amount])*0.8</f>
        <v>141739319.59199998</v>
      </c>
      <c r="G2767">
        <f>SUM($D$2:D2767)</f>
        <v>176061207.47999993</v>
      </c>
      <c r="H2767" t="str">
        <f>IF(Table6[[#This Row],[Cummelutive_sum]]&lt;=Table6[[#This Row],[80_percent]],"Y", "N")</f>
        <v>N</v>
      </c>
    </row>
    <row r="2768" spans="1:8" x14ac:dyDescent="0.3">
      <c r="A2768">
        <v>118652</v>
      </c>
      <c r="B2768">
        <v>131</v>
      </c>
      <c r="C2768">
        <v>5</v>
      </c>
      <c r="D2768">
        <v>5636</v>
      </c>
      <c r="E2768">
        <v>3.8167938930999998E-2</v>
      </c>
      <c r="F2768">
        <f>SUM(Table6[total_order_amount])*0.8</f>
        <v>141739319.59199998</v>
      </c>
      <c r="G2768">
        <f>SUM($D$2:D2768)</f>
        <v>176066843.47999993</v>
      </c>
      <c r="H2768" t="str">
        <f>IF(Table6[[#This Row],[Cummelutive_sum]]&lt;=Table6[[#This Row],[80_percent]],"Y", "N")</f>
        <v>N</v>
      </c>
    </row>
    <row r="2769" spans="1:8" x14ac:dyDescent="0.3">
      <c r="A2769">
        <v>154696</v>
      </c>
      <c r="B2769">
        <v>86</v>
      </c>
      <c r="C2769">
        <v>2</v>
      </c>
      <c r="D2769">
        <v>5632</v>
      </c>
      <c r="E2769">
        <v>2.3255813952999999E-2</v>
      </c>
      <c r="F2769">
        <f>SUM(Table6[total_order_amount])*0.8</f>
        <v>141739319.59199998</v>
      </c>
      <c r="G2769">
        <f>SUM($D$2:D2769)</f>
        <v>176072475.47999993</v>
      </c>
      <c r="H2769" t="str">
        <f>IF(Table6[[#This Row],[Cummelutive_sum]]&lt;=Table6[[#This Row],[80_percent]],"Y", "N")</f>
        <v>N</v>
      </c>
    </row>
    <row r="2770" spans="1:8" x14ac:dyDescent="0.3">
      <c r="A2770">
        <v>185252</v>
      </c>
      <c r="B2770">
        <v>25</v>
      </c>
      <c r="C2770">
        <v>1</v>
      </c>
      <c r="D2770">
        <v>5620</v>
      </c>
      <c r="E2770">
        <v>0.04</v>
      </c>
      <c r="F2770">
        <f>SUM(Table6[total_order_amount])*0.8</f>
        <v>141739319.59199998</v>
      </c>
      <c r="G2770">
        <f>SUM($D$2:D2770)</f>
        <v>176078095.47999993</v>
      </c>
      <c r="H2770" t="str">
        <f>IF(Table6[[#This Row],[Cummelutive_sum]]&lt;=Table6[[#This Row],[80_percent]],"Y", "N")</f>
        <v>N</v>
      </c>
    </row>
    <row r="2771" spans="1:8" x14ac:dyDescent="0.3">
      <c r="A2771">
        <v>210204</v>
      </c>
      <c r="B2771">
        <v>72</v>
      </c>
      <c r="C2771">
        <v>2</v>
      </c>
      <c r="D2771">
        <v>5620</v>
      </c>
      <c r="E2771">
        <v>2.7777777776999999E-2</v>
      </c>
      <c r="F2771">
        <f>SUM(Table6[total_order_amount])*0.8</f>
        <v>141739319.59199998</v>
      </c>
      <c r="G2771">
        <f>SUM($D$2:D2771)</f>
        <v>176083715.47999993</v>
      </c>
      <c r="H2771" t="str">
        <f>IF(Table6[[#This Row],[Cummelutive_sum]]&lt;=Table6[[#This Row],[80_percent]],"Y", "N")</f>
        <v>N</v>
      </c>
    </row>
    <row r="2772" spans="1:8" x14ac:dyDescent="0.3">
      <c r="A2772">
        <v>10348</v>
      </c>
      <c r="B2772">
        <v>131</v>
      </c>
      <c r="C2772">
        <v>1</v>
      </c>
      <c r="D2772">
        <v>5578</v>
      </c>
      <c r="E2772">
        <v>7.6335877860000002E-3</v>
      </c>
      <c r="F2772">
        <f>SUM(Table6[total_order_amount])*0.8</f>
        <v>141739319.59199998</v>
      </c>
      <c r="G2772">
        <f>SUM($D$2:D2772)</f>
        <v>176089293.47999993</v>
      </c>
      <c r="H2772" t="str">
        <f>IF(Table6[[#This Row],[Cummelutive_sum]]&lt;=Table6[[#This Row],[80_percent]],"Y", "N")</f>
        <v>N</v>
      </c>
    </row>
    <row r="2773" spans="1:8" x14ac:dyDescent="0.3">
      <c r="A2773">
        <v>139608</v>
      </c>
      <c r="B2773">
        <v>56</v>
      </c>
      <c r="C2773">
        <v>2</v>
      </c>
      <c r="D2773">
        <v>5574</v>
      </c>
      <c r="E2773">
        <v>3.5714285714000003E-2</v>
      </c>
      <c r="F2773">
        <f>SUM(Table6[total_order_amount])*0.8</f>
        <v>141739319.59199998</v>
      </c>
      <c r="G2773">
        <f>SUM($D$2:D2773)</f>
        <v>176094867.47999993</v>
      </c>
      <c r="H2773" t="str">
        <f>IF(Table6[[#This Row],[Cummelutive_sum]]&lt;=Table6[[#This Row],[80_percent]],"Y", "N")</f>
        <v>N</v>
      </c>
    </row>
    <row r="2774" spans="1:8" x14ac:dyDescent="0.3">
      <c r="A2774">
        <v>70620</v>
      </c>
      <c r="B2774">
        <v>70</v>
      </c>
      <c r="C2774">
        <v>3</v>
      </c>
      <c r="D2774">
        <v>5558</v>
      </c>
      <c r="E2774">
        <v>4.2857142857E-2</v>
      </c>
      <c r="F2774">
        <f>SUM(Table6[total_order_amount])*0.8</f>
        <v>141739319.59199998</v>
      </c>
      <c r="G2774">
        <f>SUM($D$2:D2774)</f>
        <v>176100425.47999993</v>
      </c>
      <c r="H2774" t="str">
        <f>IF(Table6[[#This Row],[Cummelutive_sum]]&lt;=Table6[[#This Row],[80_percent]],"Y", "N")</f>
        <v>N</v>
      </c>
    </row>
    <row r="2775" spans="1:8" x14ac:dyDescent="0.3">
      <c r="A2775">
        <v>37760</v>
      </c>
      <c r="B2775">
        <v>18</v>
      </c>
      <c r="C2775">
        <v>6</v>
      </c>
      <c r="D2775">
        <v>5523.81</v>
      </c>
      <c r="E2775">
        <v>0.33333333333300003</v>
      </c>
      <c r="F2775">
        <f>SUM(Table6[total_order_amount])*0.8</f>
        <v>141739319.59199998</v>
      </c>
      <c r="G2775">
        <f>SUM($D$2:D2775)</f>
        <v>176105949.28999993</v>
      </c>
      <c r="H2775" t="str">
        <f>IF(Table6[[#This Row],[Cummelutive_sum]]&lt;=Table6[[#This Row],[80_percent]],"Y", "N")</f>
        <v>N</v>
      </c>
    </row>
    <row r="2776" spans="1:8" x14ac:dyDescent="0.3">
      <c r="A2776">
        <v>209300</v>
      </c>
      <c r="B2776">
        <v>109</v>
      </c>
      <c r="C2776">
        <v>7</v>
      </c>
      <c r="D2776">
        <v>5496</v>
      </c>
      <c r="E2776">
        <v>6.4220183486000004E-2</v>
      </c>
      <c r="F2776">
        <f>SUM(Table6[total_order_amount])*0.8</f>
        <v>141739319.59199998</v>
      </c>
      <c r="G2776">
        <f>SUM($D$2:D2776)</f>
        <v>176111445.28999993</v>
      </c>
      <c r="H2776" t="str">
        <f>IF(Table6[[#This Row],[Cummelutive_sum]]&lt;=Table6[[#This Row],[80_percent]],"Y", "N")</f>
        <v>N</v>
      </c>
    </row>
    <row r="2777" spans="1:8" x14ac:dyDescent="0.3">
      <c r="A2777">
        <v>68884</v>
      </c>
      <c r="B2777">
        <v>158</v>
      </c>
      <c r="C2777">
        <v>13</v>
      </c>
      <c r="D2777">
        <v>5475.96</v>
      </c>
      <c r="E2777">
        <v>8.2278481011999999E-2</v>
      </c>
      <c r="F2777">
        <f>SUM(Table6[total_order_amount])*0.8</f>
        <v>141739319.59199998</v>
      </c>
      <c r="G2777">
        <f>SUM($D$2:D2777)</f>
        <v>176116921.24999994</v>
      </c>
      <c r="H2777" t="str">
        <f>IF(Table6[[#This Row],[Cummelutive_sum]]&lt;=Table6[[#This Row],[80_percent]],"Y", "N")</f>
        <v>N</v>
      </c>
    </row>
    <row r="2778" spans="1:8" x14ac:dyDescent="0.3">
      <c r="A2778">
        <v>189960</v>
      </c>
      <c r="B2778">
        <v>243</v>
      </c>
      <c r="C2778">
        <v>14</v>
      </c>
      <c r="D2778">
        <v>5462</v>
      </c>
      <c r="E2778">
        <v>5.7613168723999998E-2</v>
      </c>
      <c r="F2778">
        <f>SUM(Table6[total_order_amount])*0.8</f>
        <v>141739319.59199998</v>
      </c>
      <c r="G2778">
        <f>SUM($D$2:D2778)</f>
        <v>176122383.24999994</v>
      </c>
      <c r="H2778" t="str">
        <f>IF(Table6[[#This Row],[Cummelutive_sum]]&lt;=Table6[[#This Row],[80_percent]],"Y", "N")</f>
        <v>N</v>
      </c>
    </row>
    <row r="2779" spans="1:8" x14ac:dyDescent="0.3">
      <c r="A2779">
        <v>217040</v>
      </c>
      <c r="B2779">
        <v>172</v>
      </c>
      <c r="C2779">
        <v>2</v>
      </c>
      <c r="D2779">
        <v>5453</v>
      </c>
      <c r="E2779">
        <v>1.1627906976E-2</v>
      </c>
      <c r="F2779">
        <f>SUM(Table6[total_order_amount])*0.8</f>
        <v>141739319.59199998</v>
      </c>
      <c r="G2779">
        <f>SUM($D$2:D2779)</f>
        <v>176127836.24999994</v>
      </c>
      <c r="H2779" t="str">
        <f>IF(Table6[[#This Row],[Cummelutive_sum]]&lt;=Table6[[#This Row],[80_percent]],"Y", "N")</f>
        <v>N</v>
      </c>
    </row>
    <row r="2780" spans="1:8" x14ac:dyDescent="0.3">
      <c r="A2780">
        <v>44176</v>
      </c>
      <c r="B2780">
        <v>27</v>
      </c>
      <c r="C2780">
        <v>2</v>
      </c>
      <c r="D2780">
        <v>5444</v>
      </c>
      <c r="E2780">
        <v>7.4074074074000004E-2</v>
      </c>
      <c r="F2780">
        <f>SUM(Table6[total_order_amount])*0.8</f>
        <v>141739319.59199998</v>
      </c>
      <c r="G2780">
        <f>SUM($D$2:D2780)</f>
        <v>176133280.24999994</v>
      </c>
      <c r="H2780" t="str">
        <f>IF(Table6[[#This Row],[Cummelutive_sum]]&lt;=Table6[[#This Row],[80_percent]],"Y", "N")</f>
        <v>N</v>
      </c>
    </row>
    <row r="2781" spans="1:8" x14ac:dyDescent="0.3">
      <c r="A2781">
        <v>41584</v>
      </c>
      <c r="B2781">
        <v>128</v>
      </c>
      <c r="C2781">
        <v>2</v>
      </c>
      <c r="D2781">
        <v>5444</v>
      </c>
      <c r="E2781">
        <v>1.5625E-2</v>
      </c>
      <c r="F2781">
        <f>SUM(Table6[total_order_amount])*0.8</f>
        <v>141739319.59199998</v>
      </c>
      <c r="G2781">
        <f>SUM($D$2:D2781)</f>
        <v>176138724.24999994</v>
      </c>
      <c r="H2781" t="str">
        <f>IF(Table6[[#This Row],[Cummelutive_sum]]&lt;=Table6[[#This Row],[80_percent]],"Y", "N")</f>
        <v>N</v>
      </c>
    </row>
    <row r="2782" spans="1:8" x14ac:dyDescent="0.3">
      <c r="A2782">
        <v>145792</v>
      </c>
      <c r="B2782">
        <v>36</v>
      </c>
      <c r="C2782">
        <v>1</v>
      </c>
      <c r="D2782">
        <v>5431</v>
      </c>
      <c r="E2782">
        <v>2.7777777776999999E-2</v>
      </c>
      <c r="F2782">
        <f>SUM(Table6[total_order_amount])*0.8</f>
        <v>141739319.59199998</v>
      </c>
      <c r="G2782">
        <f>SUM($D$2:D2782)</f>
        <v>176144155.24999994</v>
      </c>
      <c r="H2782" t="str">
        <f>IF(Table6[[#This Row],[Cummelutive_sum]]&lt;=Table6[[#This Row],[80_percent]],"Y", "N")</f>
        <v>N</v>
      </c>
    </row>
    <row r="2783" spans="1:8" x14ac:dyDescent="0.3">
      <c r="A2783">
        <v>83736</v>
      </c>
      <c r="B2783">
        <v>57</v>
      </c>
      <c r="C2783">
        <v>2</v>
      </c>
      <c r="D2783">
        <v>5426.98</v>
      </c>
      <c r="E2783">
        <v>3.5087719298000003E-2</v>
      </c>
      <c r="F2783">
        <f>SUM(Table6[total_order_amount])*0.8</f>
        <v>141739319.59199998</v>
      </c>
      <c r="G2783">
        <f>SUM($D$2:D2783)</f>
        <v>176149582.22999993</v>
      </c>
      <c r="H2783" t="str">
        <f>IF(Table6[[#This Row],[Cummelutive_sum]]&lt;=Table6[[#This Row],[80_percent]],"Y", "N")</f>
        <v>N</v>
      </c>
    </row>
    <row r="2784" spans="1:8" x14ac:dyDescent="0.3">
      <c r="A2784">
        <v>149668</v>
      </c>
      <c r="B2784">
        <v>49</v>
      </c>
      <c r="C2784">
        <v>1</v>
      </c>
      <c r="D2784">
        <v>5425</v>
      </c>
      <c r="E2784">
        <v>2.0408163265000001E-2</v>
      </c>
      <c r="F2784">
        <f>SUM(Table6[total_order_amount])*0.8</f>
        <v>141739319.59199998</v>
      </c>
      <c r="G2784">
        <f>SUM($D$2:D2784)</f>
        <v>176155007.22999993</v>
      </c>
      <c r="H2784" t="str">
        <f>IF(Table6[[#This Row],[Cummelutive_sum]]&lt;=Table6[[#This Row],[80_percent]],"Y", "N")</f>
        <v>N</v>
      </c>
    </row>
    <row r="2785" spans="1:8" x14ac:dyDescent="0.3">
      <c r="A2785">
        <v>96260</v>
      </c>
      <c r="B2785">
        <v>91</v>
      </c>
      <c r="C2785">
        <v>2</v>
      </c>
      <c r="D2785">
        <v>5419.98</v>
      </c>
      <c r="E2785">
        <v>2.1978021978000001E-2</v>
      </c>
      <c r="F2785">
        <f>SUM(Table6[total_order_amount])*0.8</f>
        <v>141739319.59199998</v>
      </c>
      <c r="G2785">
        <f>SUM($D$2:D2785)</f>
        <v>176160427.20999992</v>
      </c>
      <c r="H2785" t="str">
        <f>IF(Table6[[#This Row],[Cummelutive_sum]]&lt;=Table6[[#This Row],[80_percent]],"Y", "N")</f>
        <v>N</v>
      </c>
    </row>
    <row r="2786" spans="1:8" x14ac:dyDescent="0.3">
      <c r="A2786">
        <v>60388</v>
      </c>
      <c r="B2786">
        <v>67</v>
      </c>
      <c r="C2786">
        <v>10</v>
      </c>
      <c r="D2786">
        <v>5416</v>
      </c>
      <c r="E2786">
        <v>0.14925373134299999</v>
      </c>
      <c r="F2786">
        <f>SUM(Table6[total_order_amount])*0.8</f>
        <v>141739319.59199998</v>
      </c>
      <c r="G2786">
        <f>SUM($D$2:D2786)</f>
        <v>176165843.20999992</v>
      </c>
      <c r="H2786" t="str">
        <f>IF(Table6[[#This Row],[Cummelutive_sum]]&lt;=Table6[[#This Row],[80_percent]],"Y", "N")</f>
        <v>N</v>
      </c>
    </row>
    <row r="2787" spans="1:8" x14ac:dyDescent="0.3">
      <c r="A2787">
        <v>57664</v>
      </c>
      <c r="B2787">
        <v>53</v>
      </c>
      <c r="C2787">
        <v>3</v>
      </c>
      <c r="D2787">
        <v>5386.98</v>
      </c>
      <c r="E2787">
        <v>5.6603773583999997E-2</v>
      </c>
      <c r="F2787">
        <f>SUM(Table6[total_order_amount])*0.8</f>
        <v>141739319.59199998</v>
      </c>
      <c r="G2787">
        <f>SUM($D$2:D2787)</f>
        <v>176171230.18999991</v>
      </c>
      <c r="H2787" t="str">
        <f>IF(Table6[[#This Row],[Cummelutive_sum]]&lt;=Table6[[#This Row],[80_percent]],"Y", "N")</f>
        <v>N</v>
      </c>
    </row>
    <row r="2788" spans="1:8" x14ac:dyDescent="0.3">
      <c r="A2788">
        <v>85440</v>
      </c>
      <c r="B2788">
        <v>31</v>
      </c>
      <c r="C2788">
        <v>1</v>
      </c>
      <c r="D2788">
        <v>5363</v>
      </c>
      <c r="E2788">
        <v>3.2258064516000003E-2</v>
      </c>
      <c r="F2788">
        <f>SUM(Table6[total_order_amount])*0.8</f>
        <v>141739319.59199998</v>
      </c>
      <c r="G2788">
        <f>SUM($D$2:D2788)</f>
        <v>176176593.18999991</v>
      </c>
      <c r="H2788" t="str">
        <f>IF(Table6[[#This Row],[Cummelutive_sum]]&lt;=Table6[[#This Row],[80_percent]],"Y", "N")</f>
        <v>N</v>
      </c>
    </row>
    <row r="2789" spans="1:8" x14ac:dyDescent="0.3">
      <c r="A2789">
        <v>28920</v>
      </c>
      <c r="B2789">
        <v>7</v>
      </c>
      <c r="C2789">
        <v>1</v>
      </c>
      <c r="D2789">
        <v>5320</v>
      </c>
      <c r="E2789">
        <v>0.14285714285699999</v>
      </c>
      <c r="F2789">
        <f>SUM(Table6[total_order_amount])*0.8</f>
        <v>141739319.59199998</v>
      </c>
      <c r="G2789">
        <f>SUM($D$2:D2789)</f>
        <v>176181913.18999991</v>
      </c>
      <c r="H2789" t="str">
        <f>IF(Table6[[#This Row],[Cummelutive_sum]]&lt;=Table6[[#This Row],[80_percent]],"Y", "N")</f>
        <v>N</v>
      </c>
    </row>
    <row r="2790" spans="1:8" x14ac:dyDescent="0.3">
      <c r="A2790">
        <v>111556</v>
      </c>
      <c r="B2790">
        <v>32</v>
      </c>
      <c r="C2790">
        <v>1</v>
      </c>
      <c r="D2790">
        <v>5320</v>
      </c>
      <c r="E2790">
        <v>3.125E-2</v>
      </c>
      <c r="F2790">
        <f>SUM(Table6[total_order_amount])*0.8</f>
        <v>141739319.59199998</v>
      </c>
      <c r="G2790">
        <f>SUM($D$2:D2790)</f>
        <v>176187233.18999991</v>
      </c>
      <c r="H2790" t="str">
        <f>IF(Table6[[#This Row],[Cummelutive_sum]]&lt;=Table6[[#This Row],[80_percent]],"Y", "N")</f>
        <v>N</v>
      </c>
    </row>
    <row r="2791" spans="1:8" x14ac:dyDescent="0.3">
      <c r="A2791">
        <v>12440</v>
      </c>
      <c r="B2791">
        <v>20</v>
      </c>
      <c r="C2791">
        <v>2</v>
      </c>
      <c r="D2791">
        <v>5319.99</v>
      </c>
      <c r="E2791">
        <v>0.1</v>
      </c>
      <c r="F2791">
        <f>SUM(Table6[total_order_amount])*0.8</f>
        <v>141739319.59199998</v>
      </c>
      <c r="G2791">
        <f>SUM($D$2:D2791)</f>
        <v>176192553.17999992</v>
      </c>
      <c r="H2791" t="str">
        <f>IF(Table6[[#This Row],[Cummelutive_sum]]&lt;=Table6[[#This Row],[80_percent]],"Y", "N")</f>
        <v>N</v>
      </c>
    </row>
    <row r="2792" spans="1:8" x14ac:dyDescent="0.3">
      <c r="A2792">
        <v>111348</v>
      </c>
      <c r="B2792">
        <v>209</v>
      </c>
      <c r="C2792">
        <v>11</v>
      </c>
      <c r="D2792">
        <v>5300</v>
      </c>
      <c r="E2792">
        <v>5.2631578946999998E-2</v>
      </c>
      <c r="F2792">
        <f>SUM(Table6[total_order_amount])*0.8</f>
        <v>141739319.59199998</v>
      </c>
      <c r="G2792">
        <f>SUM($D$2:D2792)</f>
        <v>176197853.17999992</v>
      </c>
      <c r="H2792" t="str">
        <f>IF(Table6[[#This Row],[Cummelutive_sum]]&lt;=Table6[[#This Row],[80_percent]],"Y", "N")</f>
        <v>N</v>
      </c>
    </row>
    <row r="2793" spans="1:8" x14ac:dyDescent="0.3">
      <c r="A2793">
        <v>36048</v>
      </c>
      <c r="B2793">
        <v>12</v>
      </c>
      <c r="C2793">
        <v>1</v>
      </c>
      <c r="D2793">
        <v>5297</v>
      </c>
      <c r="E2793">
        <v>8.3333333332999998E-2</v>
      </c>
      <c r="F2793">
        <f>SUM(Table6[total_order_amount])*0.8</f>
        <v>141739319.59199998</v>
      </c>
      <c r="G2793">
        <f>SUM($D$2:D2793)</f>
        <v>176203150.17999992</v>
      </c>
      <c r="H2793" t="str">
        <f>IF(Table6[[#This Row],[Cummelutive_sum]]&lt;=Table6[[#This Row],[80_percent]],"Y", "N")</f>
        <v>N</v>
      </c>
    </row>
    <row r="2794" spans="1:8" x14ac:dyDescent="0.3">
      <c r="A2794">
        <v>102376</v>
      </c>
      <c r="B2794">
        <v>30</v>
      </c>
      <c r="C2794">
        <v>2</v>
      </c>
      <c r="D2794">
        <v>5297</v>
      </c>
      <c r="E2794">
        <v>6.6666666666000005E-2</v>
      </c>
      <c r="F2794">
        <f>SUM(Table6[total_order_amount])*0.8</f>
        <v>141739319.59199998</v>
      </c>
      <c r="G2794">
        <f>SUM($D$2:D2794)</f>
        <v>176208447.17999992</v>
      </c>
      <c r="H2794" t="str">
        <f>IF(Table6[[#This Row],[Cummelutive_sum]]&lt;=Table6[[#This Row],[80_percent]],"Y", "N")</f>
        <v>N</v>
      </c>
    </row>
    <row r="2795" spans="1:8" x14ac:dyDescent="0.3">
      <c r="A2795">
        <v>49132</v>
      </c>
      <c r="B2795">
        <v>59</v>
      </c>
      <c r="C2795">
        <v>3</v>
      </c>
      <c r="D2795">
        <v>5297</v>
      </c>
      <c r="E2795">
        <v>5.0847457626999999E-2</v>
      </c>
      <c r="F2795">
        <f>SUM(Table6[total_order_amount])*0.8</f>
        <v>141739319.59199998</v>
      </c>
      <c r="G2795">
        <f>SUM($D$2:D2795)</f>
        <v>176213744.17999992</v>
      </c>
      <c r="H2795" t="str">
        <f>IF(Table6[[#This Row],[Cummelutive_sum]]&lt;=Table6[[#This Row],[80_percent]],"Y", "N")</f>
        <v>N</v>
      </c>
    </row>
    <row r="2796" spans="1:8" x14ac:dyDescent="0.3">
      <c r="A2796">
        <v>113052</v>
      </c>
      <c r="B2796">
        <v>110</v>
      </c>
      <c r="C2796">
        <v>1</v>
      </c>
      <c r="D2796">
        <v>5289</v>
      </c>
      <c r="E2796">
        <v>9.09090909E-3</v>
      </c>
      <c r="F2796">
        <f>SUM(Table6[total_order_amount])*0.8</f>
        <v>141739319.59199998</v>
      </c>
      <c r="G2796">
        <f>SUM($D$2:D2796)</f>
        <v>176219033.17999992</v>
      </c>
      <c r="H2796" t="str">
        <f>IF(Table6[[#This Row],[Cummelutive_sum]]&lt;=Table6[[#This Row],[80_percent]],"Y", "N")</f>
        <v>N</v>
      </c>
    </row>
    <row r="2797" spans="1:8" x14ac:dyDescent="0.3">
      <c r="A2797">
        <v>79328</v>
      </c>
      <c r="B2797">
        <v>40</v>
      </c>
      <c r="C2797">
        <v>2</v>
      </c>
      <c r="D2797">
        <v>5275</v>
      </c>
      <c r="E2797">
        <v>0.05</v>
      </c>
      <c r="F2797">
        <f>SUM(Table6[total_order_amount])*0.8</f>
        <v>141739319.59199998</v>
      </c>
      <c r="G2797">
        <f>SUM($D$2:D2797)</f>
        <v>176224308.17999992</v>
      </c>
      <c r="H2797" t="str">
        <f>IF(Table6[[#This Row],[Cummelutive_sum]]&lt;=Table6[[#This Row],[80_percent]],"Y", "N")</f>
        <v>N</v>
      </c>
    </row>
    <row r="2798" spans="1:8" x14ac:dyDescent="0.3">
      <c r="A2798">
        <v>220752</v>
      </c>
      <c r="B2798">
        <v>96</v>
      </c>
      <c r="C2798">
        <v>2</v>
      </c>
      <c r="D2798">
        <v>5275</v>
      </c>
      <c r="E2798">
        <v>2.0833333333000002E-2</v>
      </c>
      <c r="F2798">
        <f>SUM(Table6[total_order_amount])*0.8</f>
        <v>141739319.59199998</v>
      </c>
      <c r="G2798">
        <f>SUM($D$2:D2798)</f>
        <v>176229583.17999992</v>
      </c>
      <c r="H2798" t="str">
        <f>IF(Table6[[#This Row],[Cummelutive_sum]]&lt;=Table6[[#This Row],[80_percent]],"Y", "N")</f>
        <v>N</v>
      </c>
    </row>
    <row r="2799" spans="1:8" x14ac:dyDescent="0.3">
      <c r="A2799">
        <v>156160</v>
      </c>
      <c r="B2799">
        <v>30</v>
      </c>
      <c r="C2799">
        <v>1</v>
      </c>
      <c r="D2799">
        <v>5266</v>
      </c>
      <c r="E2799">
        <v>3.3333333333000002E-2</v>
      </c>
      <c r="F2799">
        <f>SUM(Table6[total_order_amount])*0.8</f>
        <v>141739319.59199998</v>
      </c>
      <c r="G2799">
        <f>SUM($D$2:D2799)</f>
        <v>176234849.17999992</v>
      </c>
      <c r="H2799" t="str">
        <f>IF(Table6[[#This Row],[Cummelutive_sum]]&lt;=Table6[[#This Row],[80_percent]],"Y", "N")</f>
        <v>N</v>
      </c>
    </row>
    <row r="2800" spans="1:8" x14ac:dyDescent="0.3">
      <c r="A2800">
        <v>48752</v>
      </c>
      <c r="B2800">
        <v>92</v>
      </c>
      <c r="C2800">
        <v>4</v>
      </c>
      <c r="D2800">
        <v>5255</v>
      </c>
      <c r="E2800">
        <v>4.3478260869000002E-2</v>
      </c>
      <c r="F2800">
        <f>SUM(Table6[total_order_amount])*0.8</f>
        <v>141739319.59199998</v>
      </c>
      <c r="G2800">
        <f>SUM($D$2:D2800)</f>
        <v>176240104.17999992</v>
      </c>
      <c r="H2800" t="str">
        <f>IF(Table6[[#This Row],[Cummelutive_sum]]&lt;=Table6[[#This Row],[80_percent]],"Y", "N")</f>
        <v>N</v>
      </c>
    </row>
    <row r="2801" spans="1:8" x14ac:dyDescent="0.3">
      <c r="A2801">
        <v>74092</v>
      </c>
      <c r="B2801">
        <v>178</v>
      </c>
      <c r="C2801">
        <v>14</v>
      </c>
      <c r="D2801">
        <v>5250</v>
      </c>
      <c r="E2801">
        <v>7.8651685393000006E-2</v>
      </c>
      <c r="F2801">
        <f>SUM(Table6[total_order_amount])*0.8</f>
        <v>141739319.59199998</v>
      </c>
      <c r="G2801">
        <f>SUM($D$2:D2801)</f>
        <v>176245354.17999992</v>
      </c>
      <c r="H2801" t="str">
        <f>IF(Table6[[#This Row],[Cummelutive_sum]]&lt;=Table6[[#This Row],[80_percent]],"Y", "N")</f>
        <v>N</v>
      </c>
    </row>
    <row r="2802" spans="1:8" x14ac:dyDescent="0.3">
      <c r="A2802">
        <v>20900</v>
      </c>
      <c r="B2802">
        <v>11</v>
      </c>
      <c r="C2802">
        <v>1</v>
      </c>
      <c r="D2802">
        <v>5239.2</v>
      </c>
      <c r="E2802">
        <v>9.0909090908999998E-2</v>
      </c>
      <c r="F2802">
        <f>SUM(Table6[total_order_amount])*0.8</f>
        <v>141739319.59199998</v>
      </c>
      <c r="G2802">
        <f>SUM($D$2:D2802)</f>
        <v>176250593.37999991</v>
      </c>
      <c r="H2802" t="str">
        <f>IF(Table6[[#This Row],[Cummelutive_sum]]&lt;=Table6[[#This Row],[80_percent]],"Y", "N")</f>
        <v>N</v>
      </c>
    </row>
    <row r="2803" spans="1:8" x14ac:dyDescent="0.3">
      <c r="A2803">
        <v>52064</v>
      </c>
      <c r="B2803">
        <v>39</v>
      </c>
      <c r="C2803">
        <v>6</v>
      </c>
      <c r="D2803">
        <v>5238</v>
      </c>
      <c r="E2803">
        <v>0.15384615384600001</v>
      </c>
      <c r="F2803">
        <f>SUM(Table6[total_order_amount])*0.8</f>
        <v>141739319.59199998</v>
      </c>
      <c r="G2803">
        <f>SUM($D$2:D2803)</f>
        <v>176255831.37999991</v>
      </c>
      <c r="H2803" t="str">
        <f>IF(Table6[[#This Row],[Cummelutive_sum]]&lt;=Table6[[#This Row],[80_percent]],"Y", "N")</f>
        <v>N</v>
      </c>
    </row>
    <row r="2804" spans="1:8" x14ac:dyDescent="0.3">
      <c r="A2804">
        <v>50632</v>
      </c>
      <c r="B2804">
        <v>85</v>
      </c>
      <c r="C2804">
        <v>3</v>
      </c>
      <c r="D2804">
        <v>5238</v>
      </c>
      <c r="E2804">
        <v>3.5294117647000002E-2</v>
      </c>
      <c r="F2804">
        <f>SUM(Table6[total_order_amount])*0.8</f>
        <v>141739319.59199998</v>
      </c>
      <c r="G2804">
        <f>SUM($D$2:D2804)</f>
        <v>176261069.37999991</v>
      </c>
      <c r="H2804" t="str">
        <f>IF(Table6[[#This Row],[Cummelutive_sum]]&lt;=Table6[[#This Row],[80_percent]],"Y", "N")</f>
        <v>N</v>
      </c>
    </row>
    <row r="2805" spans="1:8" x14ac:dyDescent="0.3">
      <c r="A2805">
        <v>185368</v>
      </c>
      <c r="B2805">
        <v>52</v>
      </c>
      <c r="C2805">
        <v>8</v>
      </c>
      <c r="D2805">
        <v>5198</v>
      </c>
      <c r="E2805">
        <v>0.15384615384600001</v>
      </c>
      <c r="F2805">
        <f>SUM(Table6[total_order_amount])*0.8</f>
        <v>141739319.59199998</v>
      </c>
      <c r="G2805">
        <f>SUM($D$2:D2805)</f>
        <v>176266267.37999991</v>
      </c>
      <c r="H2805" t="str">
        <f>IF(Table6[[#This Row],[Cummelutive_sum]]&lt;=Table6[[#This Row],[80_percent]],"Y", "N")</f>
        <v>N</v>
      </c>
    </row>
    <row r="2806" spans="1:8" x14ac:dyDescent="0.3">
      <c r="A2806">
        <v>160048</v>
      </c>
      <c r="B2806">
        <v>16</v>
      </c>
      <c r="C2806">
        <v>2</v>
      </c>
      <c r="D2806">
        <v>5198</v>
      </c>
      <c r="E2806">
        <v>0.125</v>
      </c>
      <c r="F2806">
        <f>SUM(Table6[total_order_amount])*0.8</f>
        <v>141739319.59199998</v>
      </c>
      <c r="G2806">
        <f>SUM($D$2:D2806)</f>
        <v>176271465.37999991</v>
      </c>
      <c r="H2806" t="str">
        <f>IF(Table6[[#This Row],[Cummelutive_sum]]&lt;=Table6[[#This Row],[80_percent]],"Y", "N")</f>
        <v>N</v>
      </c>
    </row>
    <row r="2807" spans="1:8" x14ac:dyDescent="0.3">
      <c r="A2807">
        <v>182372</v>
      </c>
      <c r="B2807">
        <v>21</v>
      </c>
      <c r="C2807">
        <v>2</v>
      </c>
      <c r="D2807">
        <v>5182</v>
      </c>
      <c r="E2807">
        <v>9.5238095238000003E-2</v>
      </c>
      <c r="F2807">
        <f>SUM(Table6[total_order_amount])*0.8</f>
        <v>141739319.59199998</v>
      </c>
      <c r="G2807">
        <f>SUM($D$2:D2807)</f>
        <v>176276647.37999991</v>
      </c>
      <c r="H2807" t="str">
        <f>IF(Table6[[#This Row],[Cummelutive_sum]]&lt;=Table6[[#This Row],[80_percent]],"Y", "N")</f>
        <v>N</v>
      </c>
    </row>
    <row r="2808" spans="1:8" x14ac:dyDescent="0.3">
      <c r="A2808">
        <v>97064</v>
      </c>
      <c r="B2808">
        <v>28</v>
      </c>
      <c r="C2808">
        <v>2</v>
      </c>
      <c r="D2808">
        <v>5166</v>
      </c>
      <c r="E2808">
        <v>7.1428571428000007E-2</v>
      </c>
      <c r="F2808">
        <f>SUM(Table6[total_order_amount])*0.8</f>
        <v>141739319.59199998</v>
      </c>
      <c r="G2808">
        <f>SUM($D$2:D2808)</f>
        <v>176281813.37999991</v>
      </c>
      <c r="H2808" t="str">
        <f>IF(Table6[[#This Row],[Cummelutive_sum]]&lt;=Table6[[#This Row],[80_percent]],"Y", "N")</f>
        <v>N</v>
      </c>
    </row>
    <row r="2809" spans="1:8" x14ac:dyDescent="0.3">
      <c r="A2809">
        <v>45048</v>
      </c>
      <c r="B2809">
        <v>13</v>
      </c>
      <c r="C2809">
        <v>1</v>
      </c>
      <c r="D2809">
        <v>5145</v>
      </c>
      <c r="E2809">
        <v>7.6923076923000003E-2</v>
      </c>
      <c r="F2809">
        <f>SUM(Table6[total_order_amount])*0.8</f>
        <v>141739319.59199998</v>
      </c>
      <c r="G2809">
        <f>SUM($D$2:D2809)</f>
        <v>176286958.37999991</v>
      </c>
      <c r="H2809" t="str">
        <f>IF(Table6[[#This Row],[Cummelutive_sum]]&lt;=Table6[[#This Row],[80_percent]],"Y", "N")</f>
        <v>N</v>
      </c>
    </row>
    <row r="2810" spans="1:8" x14ac:dyDescent="0.3">
      <c r="A2810">
        <v>18816</v>
      </c>
      <c r="B2810">
        <v>19</v>
      </c>
      <c r="C2810">
        <v>1</v>
      </c>
      <c r="D2810">
        <v>5127.12</v>
      </c>
      <c r="E2810">
        <v>5.2631578946999998E-2</v>
      </c>
      <c r="F2810">
        <f>SUM(Table6[total_order_amount])*0.8</f>
        <v>141739319.59199998</v>
      </c>
      <c r="G2810">
        <f>SUM($D$2:D2810)</f>
        <v>176292085.49999991</v>
      </c>
      <c r="H2810" t="str">
        <f>IF(Table6[[#This Row],[Cummelutive_sum]]&lt;=Table6[[#This Row],[80_percent]],"Y", "N")</f>
        <v>N</v>
      </c>
    </row>
    <row r="2811" spans="1:8" x14ac:dyDescent="0.3">
      <c r="A2811">
        <v>119320</v>
      </c>
      <c r="B2811">
        <v>124</v>
      </c>
      <c r="C2811">
        <v>3</v>
      </c>
      <c r="D2811">
        <v>5118</v>
      </c>
      <c r="E2811">
        <v>2.4193548387E-2</v>
      </c>
      <c r="F2811">
        <f>SUM(Table6[total_order_amount])*0.8</f>
        <v>141739319.59199998</v>
      </c>
      <c r="G2811">
        <f>SUM($D$2:D2811)</f>
        <v>176297203.49999991</v>
      </c>
      <c r="H2811" t="str">
        <f>IF(Table6[[#This Row],[Cummelutive_sum]]&lt;=Table6[[#This Row],[80_percent]],"Y", "N")</f>
        <v>N</v>
      </c>
    </row>
    <row r="2812" spans="1:8" x14ac:dyDescent="0.3">
      <c r="A2812">
        <v>155136</v>
      </c>
      <c r="B2812">
        <v>10</v>
      </c>
      <c r="C2812">
        <v>1</v>
      </c>
      <c r="D2812">
        <v>5090</v>
      </c>
      <c r="E2812">
        <v>0.1</v>
      </c>
      <c r="F2812">
        <f>SUM(Table6[total_order_amount])*0.8</f>
        <v>141739319.59199998</v>
      </c>
      <c r="G2812">
        <f>SUM($D$2:D2812)</f>
        <v>176302293.49999991</v>
      </c>
      <c r="H2812" t="str">
        <f>IF(Table6[[#This Row],[Cummelutive_sum]]&lt;=Table6[[#This Row],[80_percent]],"Y", "N")</f>
        <v>N</v>
      </c>
    </row>
    <row r="2813" spans="1:8" x14ac:dyDescent="0.3">
      <c r="A2813">
        <v>212108</v>
      </c>
      <c r="B2813">
        <v>25</v>
      </c>
      <c r="C2813">
        <v>2</v>
      </c>
      <c r="D2813">
        <v>5089</v>
      </c>
      <c r="E2813">
        <v>0.08</v>
      </c>
      <c r="F2813">
        <f>SUM(Table6[total_order_amount])*0.8</f>
        <v>141739319.59199998</v>
      </c>
      <c r="G2813">
        <f>SUM($D$2:D2813)</f>
        <v>176307382.49999991</v>
      </c>
      <c r="H2813" t="str">
        <f>IF(Table6[[#This Row],[Cummelutive_sum]]&lt;=Table6[[#This Row],[80_percent]],"Y", "N")</f>
        <v>N</v>
      </c>
    </row>
    <row r="2814" spans="1:8" x14ac:dyDescent="0.3">
      <c r="A2814">
        <v>181376</v>
      </c>
      <c r="B2814">
        <v>22</v>
      </c>
      <c r="C2814">
        <v>1</v>
      </c>
      <c r="D2814">
        <v>5089</v>
      </c>
      <c r="E2814">
        <v>4.5454545454000003E-2</v>
      </c>
      <c r="F2814">
        <f>SUM(Table6[total_order_amount])*0.8</f>
        <v>141739319.59199998</v>
      </c>
      <c r="G2814">
        <f>SUM($D$2:D2814)</f>
        <v>176312471.49999991</v>
      </c>
      <c r="H2814" t="str">
        <f>IF(Table6[[#This Row],[Cummelutive_sum]]&lt;=Table6[[#This Row],[80_percent]],"Y", "N")</f>
        <v>N</v>
      </c>
    </row>
    <row r="2815" spans="1:8" x14ac:dyDescent="0.3">
      <c r="A2815">
        <v>33804</v>
      </c>
      <c r="B2815">
        <v>64</v>
      </c>
      <c r="C2815">
        <v>3</v>
      </c>
      <c r="D2815">
        <v>5084</v>
      </c>
      <c r="E2815">
        <v>4.6875E-2</v>
      </c>
      <c r="F2815">
        <f>SUM(Table6[total_order_amount])*0.8</f>
        <v>141739319.59199998</v>
      </c>
      <c r="G2815">
        <f>SUM($D$2:D2815)</f>
        <v>176317555.49999991</v>
      </c>
      <c r="H2815" t="str">
        <f>IF(Table6[[#This Row],[Cummelutive_sum]]&lt;=Table6[[#This Row],[80_percent]],"Y", "N")</f>
        <v>N</v>
      </c>
    </row>
    <row r="2816" spans="1:8" x14ac:dyDescent="0.3">
      <c r="A2816">
        <v>53856</v>
      </c>
      <c r="B2816">
        <v>26</v>
      </c>
      <c r="C2816">
        <v>1</v>
      </c>
      <c r="D2816">
        <v>5084</v>
      </c>
      <c r="E2816">
        <v>3.8461538460999999E-2</v>
      </c>
      <c r="F2816">
        <f>SUM(Table6[total_order_amount])*0.8</f>
        <v>141739319.59199998</v>
      </c>
      <c r="G2816">
        <f>SUM($D$2:D2816)</f>
        <v>176322639.49999991</v>
      </c>
      <c r="H2816" t="str">
        <f>IF(Table6[[#This Row],[Cummelutive_sum]]&lt;=Table6[[#This Row],[80_percent]],"Y", "N")</f>
        <v>N</v>
      </c>
    </row>
    <row r="2817" spans="1:8" x14ac:dyDescent="0.3">
      <c r="A2817">
        <v>106700</v>
      </c>
      <c r="B2817">
        <v>57</v>
      </c>
      <c r="C2817">
        <v>1</v>
      </c>
      <c r="D2817">
        <v>5081</v>
      </c>
      <c r="E2817">
        <v>1.7543859649000001E-2</v>
      </c>
      <c r="F2817">
        <f>SUM(Table6[total_order_amount])*0.8</f>
        <v>141739319.59199998</v>
      </c>
      <c r="G2817">
        <f>SUM($D$2:D2817)</f>
        <v>176327720.49999991</v>
      </c>
      <c r="H2817" t="str">
        <f>IF(Table6[[#This Row],[Cummelutive_sum]]&lt;=Table6[[#This Row],[80_percent]],"Y", "N")</f>
        <v>N</v>
      </c>
    </row>
    <row r="2818" spans="1:8" x14ac:dyDescent="0.3">
      <c r="A2818">
        <v>71448</v>
      </c>
      <c r="B2818">
        <v>285</v>
      </c>
      <c r="C2818">
        <v>3</v>
      </c>
      <c r="D2818">
        <v>5064</v>
      </c>
      <c r="E2818">
        <v>1.0526315789E-2</v>
      </c>
      <c r="F2818">
        <f>SUM(Table6[total_order_amount])*0.8</f>
        <v>141739319.59199998</v>
      </c>
      <c r="G2818">
        <f>SUM($D$2:D2818)</f>
        <v>176332784.49999991</v>
      </c>
      <c r="H2818" t="str">
        <f>IF(Table6[[#This Row],[Cummelutive_sum]]&lt;=Table6[[#This Row],[80_percent]],"Y", "N")</f>
        <v>N</v>
      </c>
    </row>
    <row r="2819" spans="1:8" x14ac:dyDescent="0.3">
      <c r="A2819">
        <v>143252</v>
      </c>
      <c r="B2819">
        <v>22</v>
      </c>
      <c r="C2819">
        <v>2</v>
      </c>
      <c r="D2819">
        <v>5007</v>
      </c>
      <c r="E2819">
        <v>9.0909090908999998E-2</v>
      </c>
      <c r="F2819">
        <f>SUM(Table6[total_order_amount])*0.8</f>
        <v>141739319.59199998</v>
      </c>
      <c r="G2819">
        <f>SUM($D$2:D2819)</f>
        <v>176337791.49999991</v>
      </c>
      <c r="H2819" t="str">
        <f>IF(Table6[[#This Row],[Cummelutive_sum]]&lt;=Table6[[#This Row],[80_percent]],"Y", "N")</f>
        <v>N</v>
      </c>
    </row>
    <row r="2820" spans="1:8" x14ac:dyDescent="0.3">
      <c r="A2820">
        <v>200104</v>
      </c>
      <c r="B2820">
        <v>29</v>
      </c>
      <c r="C2820">
        <v>1</v>
      </c>
      <c r="D2820">
        <v>5007</v>
      </c>
      <c r="E2820">
        <v>3.4482758619999998E-2</v>
      </c>
      <c r="F2820">
        <f>SUM(Table6[total_order_amount])*0.8</f>
        <v>141739319.59199998</v>
      </c>
      <c r="G2820">
        <f>SUM($D$2:D2820)</f>
        <v>176342798.49999991</v>
      </c>
      <c r="H2820" t="str">
        <f>IF(Table6[[#This Row],[Cummelutive_sum]]&lt;=Table6[[#This Row],[80_percent]],"Y", "N")</f>
        <v>N</v>
      </c>
    </row>
    <row r="2821" spans="1:8" x14ac:dyDescent="0.3">
      <c r="A2821">
        <v>179800</v>
      </c>
      <c r="B2821">
        <v>61</v>
      </c>
      <c r="C2821">
        <v>2</v>
      </c>
      <c r="D2821">
        <v>4998</v>
      </c>
      <c r="E2821">
        <v>3.2786885245000001E-2</v>
      </c>
      <c r="F2821">
        <f>SUM(Table6[total_order_amount])*0.8</f>
        <v>141739319.59199998</v>
      </c>
      <c r="G2821">
        <f>SUM($D$2:D2821)</f>
        <v>176347796.49999991</v>
      </c>
      <c r="H2821" t="str">
        <f>IF(Table6[[#This Row],[Cummelutive_sum]]&lt;=Table6[[#This Row],[80_percent]],"Y", "N")</f>
        <v>N</v>
      </c>
    </row>
    <row r="2822" spans="1:8" x14ac:dyDescent="0.3">
      <c r="A2822">
        <v>51016</v>
      </c>
      <c r="B2822">
        <v>130</v>
      </c>
      <c r="C2822">
        <v>1</v>
      </c>
      <c r="D2822">
        <v>4998</v>
      </c>
      <c r="E2822">
        <v>7.6923076919999996E-3</v>
      </c>
      <c r="F2822">
        <f>SUM(Table6[total_order_amount])*0.8</f>
        <v>141739319.59199998</v>
      </c>
      <c r="G2822">
        <f>SUM($D$2:D2822)</f>
        <v>176352794.49999991</v>
      </c>
      <c r="H2822" t="str">
        <f>IF(Table6[[#This Row],[Cummelutive_sum]]&lt;=Table6[[#This Row],[80_percent]],"Y", "N")</f>
        <v>N</v>
      </c>
    </row>
    <row r="2823" spans="1:8" x14ac:dyDescent="0.3">
      <c r="A2823">
        <v>78552</v>
      </c>
      <c r="B2823">
        <v>47</v>
      </c>
      <c r="C2823">
        <v>1</v>
      </c>
      <c r="D2823">
        <v>4956</v>
      </c>
      <c r="E2823">
        <v>2.1276595743999999E-2</v>
      </c>
      <c r="F2823">
        <f>SUM(Table6[total_order_amount])*0.8</f>
        <v>141739319.59199998</v>
      </c>
      <c r="G2823">
        <f>SUM($D$2:D2823)</f>
        <v>176357750.49999991</v>
      </c>
      <c r="H2823" t="str">
        <f>IF(Table6[[#This Row],[Cummelutive_sum]]&lt;=Table6[[#This Row],[80_percent]],"Y", "N")</f>
        <v>N</v>
      </c>
    </row>
    <row r="2824" spans="1:8" x14ac:dyDescent="0.3">
      <c r="A2824">
        <v>73688</v>
      </c>
      <c r="B2824">
        <v>15</v>
      </c>
      <c r="C2824">
        <v>1</v>
      </c>
      <c r="D2824">
        <v>4894</v>
      </c>
      <c r="E2824">
        <v>6.6666666666000005E-2</v>
      </c>
      <c r="F2824">
        <f>SUM(Table6[total_order_amount])*0.8</f>
        <v>141739319.59199998</v>
      </c>
      <c r="G2824">
        <f>SUM($D$2:D2824)</f>
        <v>176362644.49999991</v>
      </c>
      <c r="H2824" t="str">
        <f>IF(Table6[[#This Row],[Cummelutive_sum]]&lt;=Table6[[#This Row],[80_percent]],"Y", "N")</f>
        <v>N</v>
      </c>
    </row>
    <row r="2825" spans="1:8" x14ac:dyDescent="0.3">
      <c r="A2825">
        <v>100116</v>
      </c>
      <c r="B2825">
        <v>32</v>
      </c>
      <c r="C2825">
        <v>2</v>
      </c>
      <c r="D2825">
        <v>4882</v>
      </c>
      <c r="E2825">
        <v>6.25E-2</v>
      </c>
      <c r="F2825">
        <f>SUM(Table6[total_order_amount])*0.8</f>
        <v>141739319.59199998</v>
      </c>
      <c r="G2825">
        <f>SUM($D$2:D2825)</f>
        <v>176367526.49999991</v>
      </c>
      <c r="H2825" t="str">
        <f>IF(Table6[[#This Row],[Cummelutive_sum]]&lt;=Table6[[#This Row],[80_percent]],"Y", "N")</f>
        <v>N</v>
      </c>
    </row>
    <row r="2826" spans="1:8" x14ac:dyDescent="0.3">
      <c r="A2826">
        <v>101280</v>
      </c>
      <c r="B2826">
        <v>36</v>
      </c>
      <c r="C2826">
        <v>1</v>
      </c>
      <c r="D2826">
        <v>4882</v>
      </c>
      <c r="E2826">
        <v>2.7777777776999999E-2</v>
      </c>
      <c r="F2826">
        <f>SUM(Table6[total_order_amount])*0.8</f>
        <v>141739319.59199998</v>
      </c>
      <c r="G2826">
        <f>SUM($D$2:D2826)</f>
        <v>176372408.49999991</v>
      </c>
      <c r="H2826" t="str">
        <f>IF(Table6[[#This Row],[Cummelutive_sum]]&lt;=Table6[[#This Row],[80_percent]],"Y", "N")</f>
        <v>N</v>
      </c>
    </row>
    <row r="2827" spans="1:8" x14ac:dyDescent="0.3">
      <c r="A2827">
        <v>86720</v>
      </c>
      <c r="B2827">
        <v>38</v>
      </c>
      <c r="C2827">
        <v>1</v>
      </c>
      <c r="D2827">
        <v>4882</v>
      </c>
      <c r="E2827">
        <v>2.6315789472999999E-2</v>
      </c>
      <c r="F2827">
        <f>SUM(Table6[total_order_amount])*0.8</f>
        <v>141739319.59199998</v>
      </c>
      <c r="G2827">
        <f>SUM($D$2:D2827)</f>
        <v>176377290.49999991</v>
      </c>
      <c r="H2827" t="str">
        <f>IF(Table6[[#This Row],[Cummelutive_sum]]&lt;=Table6[[#This Row],[80_percent]],"Y", "N")</f>
        <v>N</v>
      </c>
    </row>
    <row r="2828" spans="1:8" x14ac:dyDescent="0.3">
      <c r="A2828">
        <v>211596</v>
      </c>
      <c r="B2828">
        <v>78</v>
      </c>
      <c r="C2828">
        <v>15</v>
      </c>
      <c r="D2828">
        <v>4862</v>
      </c>
      <c r="E2828">
        <v>0.19230769230700001</v>
      </c>
      <c r="F2828">
        <f>SUM(Table6[total_order_amount])*0.8</f>
        <v>141739319.59199998</v>
      </c>
      <c r="G2828">
        <f>SUM($D$2:D2828)</f>
        <v>176382152.49999991</v>
      </c>
      <c r="H2828" t="str">
        <f>IF(Table6[[#This Row],[Cummelutive_sum]]&lt;=Table6[[#This Row],[80_percent]],"Y", "N")</f>
        <v>N</v>
      </c>
    </row>
    <row r="2829" spans="1:8" x14ac:dyDescent="0.3">
      <c r="A2829">
        <v>175996</v>
      </c>
      <c r="B2829">
        <v>38</v>
      </c>
      <c r="C2829">
        <v>1</v>
      </c>
      <c r="D2829">
        <v>4862</v>
      </c>
      <c r="E2829">
        <v>2.6315789472999999E-2</v>
      </c>
      <c r="F2829">
        <f>SUM(Table6[total_order_amount])*0.8</f>
        <v>141739319.59199998</v>
      </c>
      <c r="G2829">
        <f>SUM($D$2:D2829)</f>
        <v>176387014.49999991</v>
      </c>
      <c r="H2829" t="str">
        <f>IF(Table6[[#This Row],[Cummelutive_sum]]&lt;=Table6[[#This Row],[80_percent]],"Y", "N")</f>
        <v>N</v>
      </c>
    </row>
    <row r="2830" spans="1:8" x14ac:dyDescent="0.3">
      <c r="A2830">
        <v>60148</v>
      </c>
      <c r="B2830">
        <v>63</v>
      </c>
      <c r="C2830">
        <v>7</v>
      </c>
      <c r="D2830">
        <v>4855</v>
      </c>
      <c r="E2830">
        <v>0.111111111111</v>
      </c>
      <c r="F2830">
        <f>SUM(Table6[total_order_amount])*0.8</f>
        <v>141739319.59199998</v>
      </c>
      <c r="G2830">
        <f>SUM($D$2:D2830)</f>
        <v>176391869.49999991</v>
      </c>
      <c r="H2830" t="str">
        <f>IF(Table6[[#This Row],[Cummelutive_sum]]&lt;=Table6[[#This Row],[80_percent]],"Y", "N")</f>
        <v>N</v>
      </c>
    </row>
    <row r="2831" spans="1:8" x14ac:dyDescent="0.3">
      <c r="A2831">
        <v>48600</v>
      </c>
      <c r="B2831">
        <v>16</v>
      </c>
      <c r="C2831">
        <v>2</v>
      </c>
      <c r="D2831">
        <v>4800</v>
      </c>
      <c r="E2831">
        <v>0.125</v>
      </c>
      <c r="F2831">
        <f>SUM(Table6[total_order_amount])*0.8</f>
        <v>141739319.59199998</v>
      </c>
      <c r="G2831">
        <f>SUM($D$2:D2831)</f>
        <v>176396669.49999991</v>
      </c>
      <c r="H2831" t="str">
        <f>IF(Table6[[#This Row],[Cummelutive_sum]]&lt;=Table6[[#This Row],[80_percent]],"Y", "N")</f>
        <v>N</v>
      </c>
    </row>
    <row r="2832" spans="1:8" x14ac:dyDescent="0.3">
      <c r="A2832">
        <v>39068</v>
      </c>
      <c r="B2832">
        <v>22</v>
      </c>
      <c r="C2832">
        <v>1</v>
      </c>
      <c r="D2832">
        <v>4800</v>
      </c>
      <c r="E2832">
        <v>4.5454545454000003E-2</v>
      </c>
      <c r="F2832">
        <f>SUM(Table6[total_order_amount])*0.8</f>
        <v>141739319.59199998</v>
      </c>
      <c r="G2832">
        <f>SUM($D$2:D2832)</f>
        <v>176401469.49999991</v>
      </c>
      <c r="H2832" t="str">
        <f>IF(Table6[[#This Row],[Cummelutive_sum]]&lt;=Table6[[#This Row],[80_percent]],"Y", "N")</f>
        <v>N</v>
      </c>
    </row>
    <row r="2833" spans="1:8" x14ac:dyDescent="0.3">
      <c r="A2833">
        <v>60928</v>
      </c>
      <c r="B2833">
        <v>36</v>
      </c>
      <c r="C2833">
        <v>1</v>
      </c>
      <c r="D2833">
        <v>4800</v>
      </c>
      <c r="E2833">
        <v>2.7777777776999999E-2</v>
      </c>
      <c r="F2833">
        <f>SUM(Table6[total_order_amount])*0.8</f>
        <v>141739319.59199998</v>
      </c>
      <c r="G2833">
        <f>SUM($D$2:D2833)</f>
        <v>176406269.49999991</v>
      </c>
      <c r="H2833" t="str">
        <f>IF(Table6[[#This Row],[Cummelutive_sum]]&lt;=Table6[[#This Row],[80_percent]],"Y", "N")</f>
        <v>N</v>
      </c>
    </row>
    <row r="2834" spans="1:8" x14ac:dyDescent="0.3">
      <c r="A2834">
        <v>24452</v>
      </c>
      <c r="B2834">
        <v>58</v>
      </c>
      <c r="C2834">
        <v>1</v>
      </c>
      <c r="D2834">
        <v>4800</v>
      </c>
      <c r="E2834">
        <v>1.7241379309999999E-2</v>
      </c>
      <c r="F2834">
        <f>SUM(Table6[total_order_amount])*0.8</f>
        <v>141739319.59199998</v>
      </c>
      <c r="G2834">
        <f>SUM($D$2:D2834)</f>
        <v>176411069.49999991</v>
      </c>
      <c r="H2834" t="str">
        <f>IF(Table6[[#This Row],[Cummelutive_sum]]&lt;=Table6[[#This Row],[80_percent]],"Y", "N")</f>
        <v>N</v>
      </c>
    </row>
    <row r="2835" spans="1:8" x14ac:dyDescent="0.3">
      <c r="A2835">
        <v>182504</v>
      </c>
      <c r="B2835">
        <v>33</v>
      </c>
      <c r="C2835">
        <v>5</v>
      </c>
      <c r="D2835">
        <v>4790</v>
      </c>
      <c r="E2835">
        <v>0.151515151515</v>
      </c>
      <c r="F2835">
        <f>SUM(Table6[total_order_amount])*0.8</f>
        <v>141739319.59199998</v>
      </c>
      <c r="G2835">
        <f>SUM($D$2:D2835)</f>
        <v>176415859.49999991</v>
      </c>
      <c r="H2835" t="str">
        <f>IF(Table6[[#This Row],[Cummelutive_sum]]&lt;=Table6[[#This Row],[80_percent]],"Y", "N")</f>
        <v>N</v>
      </c>
    </row>
    <row r="2836" spans="1:8" x14ac:dyDescent="0.3">
      <c r="A2836">
        <v>131492</v>
      </c>
      <c r="B2836">
        <v>14</v>
      </c>
      <c r="C2836">
        <v>1</v>
      </c>
      <c r="D2836">
        <v>4790</v>
      </c>
      <c r="E2836">
        <v>7.1428571428000007E-2</v>
      </c>
      <c r="F2836">
        <f>SUM(Table6[total_order_amount])*0.8</f>
        <v>141739319.59199998</v>
      </c>
      <c r="G2836">
        <f>SUM($D$2:D2836)</f>
        <v>176420649.49999991</v>
      </c>
      <c r="H2836" t="str">
        <f>IF(Table6[[#This Row],[Cummelutive_sum]]&lt;=Table6[[#This Row],[80_percent]],"Y", "N")</f>
        <v>N</v>
      </c>
    </row>
    <row r="2837" spans="1:8" x14ac:dyDescent="0.3">
      <c r="A2837">
        <v>38600</v>
      </c>
      <c r="B2837">
        <v>41</v>
      </c>
      <c r="C2837">
        <v>1</v>
      </c>
      <c r="D2837">
        <v>4790</v>
      </c>
      <c r="E2837">
        <v>2.4390243902000001E-2</v>
      </c>
      <c r="F2837">
        <f>SUM(Table6[total_order_amount])*0.8</f>
        <v>141739319.59199998</v>
      </c>
      <c r="G2837">
        <f>SUM($D$2:D2837)</f>
        <v>176425439.49999991</v>
      </c>
      <c r="H2837" t="str">
        <f>IF(Table6[[#This Row],[Cummelutive_sum]]&lt;=Table6[[#This Row],[80_percent]],"Y", "N")</f>
        <v>N</v>
      </c>
    </row>
    <row r="2838" spans="1:8" x14ac:dyDescent="0.3">
      <c r="A2838">
        <v>154372</v>
      </c>
      <c r="B2838">
        <v>272</v>
      </c>
      <c r="C2838">
        <v>1</v>
      </c>
      <c r="D2838">
        <v>4790</v>
      </c>
      <c r="E2838">
        <v>3.6764705880000001E-3</v>
      </c>
      <c r="F2838">
        <f>SUM(Table6[total_order_amount])*0.8</f>
        <v>141739319.59199998</v>
      </c>
      <c r="G2838">
        <f>SUM($D$2:D2838)</f>
        <v>176430229.49999991</v>
      </c>
      <c r="H2838" t="str">
        <f>IF(Table6[[#This Row],[Cummelutive_sum]]&lt;=Table6[[#This Row],[80_percent]],"Y", "N")</f>
        <v>N</v>
      </c>
    </row>
    <row r="2839" spans="1:8" x14ac:dyDescent="0.3">
      <c r="A2839">
        <v>114432</v>
      </c>
      <c r="B2839">
        <v>33</v>
      </c>
      <c r="C2839">
        <v>2</v>
      </c>
      <c r="D2839">
        <v>4725</v>
      </c>
      <c r="E2839">
        <v>6.0606060606000003E-2</v>
      </c>
      <c r="F2839">
        <f>SUM(Table6[total_order_amount])*0.8</f>
        <v>141739319.59199998</v>
      </c>
      <c r="G2839">
        <f>SUM($D$2:D2839)</f>
        <v>176434954.49999991</v>
      </c>
      <c r="H2839" t="str">
        <f>IF(Table6[[#This Row],[Cummelutive_sum]]&lt;=Table6[[#This Row],[80_percent]],"Y", "N")</f>
        <v>N</v>
      </c>
    </row>
    <row r="2840" spans="1:8" x14ac:dyDescent="0.3">
      <c r="A2840">
        <v>114416</v>
      </c>
      <c r="B2840">
        <v>240</v>
      </c>
      <c r="C2840">
        <v>2</v>
      </c>
      <c r="D2840">
        <v>4725</v>
      </c>
      <c r="E2840">
        <v>8.3333333329999992E-3</v>
      </c>
      <c r="F2840">
        <f>SUM(Table6[total_order_amount])*0.8</f>
        <v>141739319.59199998</v>
      </c>
      <c r="G2840">
        <f>SUM($D$2:D2840)</f>
        <v>176439679.49999991</v>
      </c>
      <c r="H2840" t="str">
        <f>IF(Table6[[#This Row],[Cummelutive_sum]]&lt;=Table6[[#This Row],[80_percent]],"Y", "N")</f>
        <v>N</v>
      </c>
    </row>
    <row r="2841" spans="1:8" x14ac:dyDescent="0.3">
      <c r="A2841">
        <v>30848</v>
      </c>
      <c r="B2841">
        <v>30</v>
      </c>
      <c r="C2841">
        <v>3</v>
      </c>
      <c r="D2841">
        <v>4693</v>
      </c>
      <c r="E2841">
        <v>0.1</v>
      </c>
      <c r="F2841">
        <f>SUM(Table6[total_order_amount])*0.8</f>
        <v>141739319.59199998</v>
      </c>
      <c r="G2841">
        <f>SUM($D$2:D2841)</f>
        <v>176444372.49999991</v>
      </c>
      <c r="H2841" t="str">
        <f>IF(Table6[[#This Row],[Cummelutive_sum]]&lt;=Table6[[#This Row],[80_percent]],"Y", "N")</f>
        <v>N</v>
      </c>
    </row>
    <row r="2842" spans="1:8" x14ac:dyDescent="0.3">
      <c r="A2842">
        <v>80344</v>
      </c>
      <c r="B2842">
        <v>37</v>
      </c>
      <c r="C2842">
        <v>2</v>
      </c>
      <c r="D2842">
        <v>4693</v>
      </c>
      <c r="E2842">
        <v>5.4054054054000003E-2</v>
      </c>
      <c r="F2842">
        <f>SUM(Table6[total_order_amount])*0.8</f>
        <v>141739319.59199998</v>
      </c>
      <c r="G2842">
        <f>SUM($D$2:D2842)</f>
        <v>176449065.49999991</v>
      </c>
      <c r="H2842" t="str">
        <f>IF(Table6[[#This Row],[Cummelutive_sum]]&lt;=Table6[[#This Row],[80_percent]],"Y", "N")</f>
        <v>N</v>
      </c>
    </row>
    <row r="2843" spans="1:8" x14ac:dyDescent="0.3">
      <c r="A2843">
        <v>222896</v>
      </c>
      <c r="B2843">
        <v>49</v>
      </c>
      <c r="C2843">
        <v>2</v>
      </c>
      <c r="D2843">
        <v>4619</v>
      </c>
      <c r="E2843">
        <v>4.0816326530000002E-2</v>
      </c>
      <c r="F2843">
        <f>SUM(Table6[total_order_amount])*0.8</f>
        <v>141739319.59199998</v>
      </c>
      <c r="G2843">
        <f>SUM($D$2:D2843)</f>
        <v>176453684.49999991</v>
      </c>
      <c r="H2843" t="str">
        <f>IF(Table6[[#This Row],[Cummelutive_sum]]&lt;=Table6[[#This Row],[80_percent]],"Y", "N")</f>
        <v>N</v>
      </c>
    </row>
    <row r="2844" spans="1:8" x14ac:dyDescent="0.3">
      <c r="A2844">
        <v>82780</v>
      </c>
      <c r="B2844">
        <v>55</v>
      </c>
      <c r="C2844">
        <v>3</v>
      </c>
      <c r="D2844">
        <v>4596</v>
      </c>
      <c r="E2844">
        <v>5.4545454544999997E-2</v>
      </c>
      <c r="F2844">
        <f>SUM(Table6[total_order_amount])*0.8</f>
        <v>141739319.59199998</v>
      </c>
      <c r="G2844">
        <f>SUM($D$2:D2844)</f>
        <v>176458280.49999991</v>
      </c>
      <c r="H2844" t="str">
        <f>IF(Table6[[#This Row],[Cummelutive_sum]]&lt;=Table6[[#This Row],[80_percent]],"Y", "N")</f>
        <v>N</v>
      </c>
    </row>
    <row r="2845" spans="1:8" x14ac:dyDescent="0.3">
      <c r="A2845">
        <v>62640</v>
      </c>
      <c r="B2845">
        <v>119</v>
      </c>
      <c r="C2845">
        <v>8</v>
      </c>
      <c r="D2845">
        <v>4576.3999999999996</v>
      </c>
      <c r="E2845">
        <v>6.7226890755999996E-2</v>
      </c>
      <c r="F2845">
        <f>SUM(Table6[total_order_amount])*0.8</f>
        <v>141739319.59199998</v>
      </c>
      <c r="G2845">
        <f>SUM($D$2:D2845)</f>
        <v>176462856.89999992</v>
      </c>
      <c r="H2845" t="str">
        <f>IF(Table6[[#This Row],[Cummelutive_sum]]&lt;=Table6[[#This Row],[80_percent]],"Y", "N")</f>
        <v>N</v>
      </c>
    </row>
    <row r="2846" spans="1:8" x14ac:dyDescent="0.3">
      <c r="A2846">
        <v>56136</v>
      </c>
      <c r="B2846">
        <v>23</v>
      </c>
      <c r="C2846">
        <v>1</v>
      </c>
      <c r="D2846">
        <v>4576.3999999999996</v>
      </c>
      <c r="E2846">
        <v>4.3478260869000002E-2</v>
      </c>
      <c r="F2846">
        <f>SUM(Table6[total_order_amount])*0.8</f>
        <v>141739319.59199998</v>
      </c>
      <c r="G2846">
        <f>SUM($D$2:D2846)</f>
        <v>176467433.29999992</v>
      </c>
      <c r="H2846" t="str">
        <f>IF(Table6[[#This Row],[Cummelutive_sum]]&lt;=Table6[[#This Row],[80_percent]],"Y", "N")</f>
        <v>N</v>
      </c>
    </row>
    <row r="2847" spans="1:8" x14ac:dyDescent="0.3">
      <c r="A2847">
        <v>59568</v>
      </c>
      <c r="B2847">
        <v>424</v>
      </c>
      <c r="C2847">
        <v>1</v>
      </c>
      <c r="D2847">
        <v>4547</v>
      </c>
      <c r="E2847">
        <v>2.3584905659999999E-3</v>
      </c>
      <c r="F2847">
        <f>SUM(Table6[total_order_amount])*0.8</f>
        <v>141739319.59199998</v>
      </c>
      <c r="G2847">
        <f>SUM($D$2:D2847)</f>
        <v>176471980.29999992</v>
      </c>
      <c r="H2847" t="str">
        <f>IF(Table6[[#This Row],[Cummelutive_sum]]&lt;=Table6[[#This Row],[80_percent]],"Y", "N")</f>
        <v>N</v>
      </c>
    </row>
    <row r="2848" spans="1:8" x14ac:dyDescent="0.3">
      <c r="A2848">
        <v>62444</v>
      </c>
      <c r="B2848">
        <v>8</v>
      </c>
      <c r="C2848">
        <v>1</v>
      </c>
      <c r="D2848">
        <v>4528</v>
      </c>
      <c r="E2848">
        <v>0.125</v>
      </c>
      <c r="F2848">
        <f>SUM(Table6[total_order_amount])*0.8</f>
        <v>141739319.59199998</v>
      </c>
      <c r="G2848">
        <f>SUM($D$2:D2848)</f>
        <v>176476508.29999992</v>
      </c>
      <c r="H2848" t="str">
        <f>IF(Table6[[#This Row],[Cummelutive_sum]]&lt;=Table6[[#This Row],[80_percent]],"Y", "N")</f>
        <v>N</v>
      </c>
    </row>
    <row r="2849" spans="1:8" x14ac:dyDescent="0.3">
      <c r="A2849">
        <v>35628</v>
      </c>
      <c r="B2849">
        <v>80</v>
      </c>
      <c r="C2849">
        <v>6</v>
      </c>
      <c r="D2849">
        <v>4527</v>
      </c>
      <c r="E2849">
        <v>7.4999999999999997E-2</v>
      </c>
      <c r="F2849">
        <f>SUM(Table6[total_order_amount])*0.8</f>
        <v>141739319.59199998</v>
      </c>
      <c r="G2849">
        <f>SUM($D$2:D2849)</f>
        <v>176481035.29999992</v>
      </c>
      <c r="H2849" t="str">
        <f>IF(Table6[[#This Row],[Cummelutive_sum]]&lt;=Table6[[#This Row],[80_percent]],"Y", "N")</f>
        <v>N</v>
      </c>
    </row>
    <row r="2850" spans="1:8" x14ac:dyDescent="0.3">
      <c r="A2850">
        <v>162484</v>
      </c>
      <c r="B2850">
        <v>136</v>
      </c>
      <c r="C2850">
        <v>6</v>
      </c>
      <c r="D2850">
        <v>4514</v>
      </c>
      <c r="E2850">
        <v>4.4117647057999997E-2</v>
      </c>
      <c r="F2850">
        <f>SUM(Table6[total_order_amount])*0.8</f>
        <v>141739319.59199998</v>
      </c>
      <c r="G2850">
        <f>SUM($D$2:D2850)</f>
        <v>176485549.29999992</v>
      </c>
      <c r="H2850" t="str">
        <f>IF(Table6[[#This Row],[Cummelutive_sum]]&lt;=Table6[[#This Row],[80_percent]],"Y", "N")</f>
        <v>N</v>
      </c>
    </row>
    <row r="2851" spans="1:8" x14ac:dyDescent="0.3">
      <c r="A2851">
        <v>32452</v>
      </c>
      <c r="B2851">
        <v>26</v>
      </c>
      <c r="C2851">
        <v>1</v>
      </c>
      <c r="D2851">
        <v>4500</v>
      </c>
      <c r="E2851">
        <v>3.8461538460999999E-2</v>
      </c>
      <c r="F2851">
        <f>SUM(Table6[total_order_amount])*0.8</f>
        <v>141739319.59199998</v>
      </c>
      <c r="G2851">
        <f>SUM($D$2:D2851)</f>
        <v>176490049.29999992</v>
      </c>
      <c r="H2851" t="str">
        <f>IF(Table6[[#This Row],[Cummelutive_sum]]&lt;=Table6[[#This Row],[80_percent]],"Y", "N")</f>
        <v>N</v>
      </c>
    </row>
    <row r="2852" spans="1:8" x14ac:dyDescent="0.3">
      <c r="A2852">
        <v>135580</v>
      </c>
      <c r="B2852">
        <v>33</v>
      </c>
      <c r="C2852">
        <v>1</v>
      </c>
      <c r="D2852">
        <v>4500</v>
      </c>
      <c r="E2852">
        <v>3.0303030303000002E-2</v>
      </c>
      <c r="F2852">
        <f>SUM(Table6[total_order_amount])*0.8</f>
        <v>141739319.59199998</v>
      </c>
      <c r="G2852">
        <f>SUM($D$2:D2852)</f>
        <v>176494549.29999992</v>
      </c>
      <c r="H2852" t="str">
        <f>IF(Table6[[#This Row],[Cummelutive_sum]]&lt;=Table6[[#This Row],[80_percent]],"Y", "N")</f>
        <v>N</v>
      </c>
    </row>
    <row r="2853" spans="1:8" x14ac:dyDescent="0.3">
      <c r="A2853">
        <v>25868</v>
      </c>
      <c r="B2853">
        <v>53</v>
      </c>
      <c r="C2853">
        <v>1</v>
      </c>
      <c r="D2853">
        <v>4500</v>
      </c>
      <c r="E2853">
        <v>1.8867924527999999E-2</v>
      </c>
      <c r="F2853">
        <f>SUM(Table6[total_order_amount])*0.8</f>
        <v>141739319.59199998</v>
      </c>
      <c r="G2853">
        <f>SUM($D$2:D2853)</f>
        <v>176499049.29999992</v>
      </c>
      <c r="H2853" t="str">
        <f>IF(Table6[[#This Row],[Cummelutive_sum]]&lt;=Table6[[#This Row],[80_percent]],"Y", "N")</f>
        <v>N</v>
      </c>
    </row>
    <row r="2854" spans="1:8" x14ac:dyDescent="0.3">
      <c r="A2854">
        <v>224312</v>
      </c>
      <c r="B2854">
        <v>27</v>
      </c>
      <c r="C2854">
        <v>3</v>
      </c>
      <c r="D2854">
        <v>4441</v>
      </c>
      <c r="E2854">
        <v>0.111111111111</v>
      </c>
      <c r="F2854">
        <f>SUM(Table6[total_order_amount])*0.8</f>
        <v>141739319.59199998</v>
      </c>
      <c r="G2854">
        <f>SUM($D$2:D2854)</f>
        <v>176503490.29999992</v>
      </c>
      <c r="H2854" t="str">
        <f>IF(Table6[[#This Row],[Cummelutive_sum]]&lt;=Table6[[#This Row],[80_percent]],"Y", "N")</f>
        <v>N</v>
      </c>
    </row>
    <row r="2855" spans="1:8" x14ac:dyDescent="0.3">
      <c r="A2855">
        <v>225304</v>
      </c>
      <c r="B2855">
        <v>30</v>
      </c>
      <c r="C2855">
        <v>2</v>
      </c>
      <c r="D2855">
        <v>4434</v>
      </c>
      <c r="E2855">
        <v>6.6666666666000005E-2</v>
      </c>
      <c r="F2855">
        <f>SUM(Table6[total_order_amount])*0.8</f>
        <v>141739319.59199998</v>
      </c>
      <c r="G2855">
        <f>SUM($D$2:D2855)</f>
        <v>176507924.29999992</v>
      </c>
      <c r="H2855" t="str">
        <f>IF(Table6[[#This Row],[Cummelutive_sum]]&lt;=Table6[[#This Row],[80_percent]],"Y", "N")</f>
        <v>N</v>
      </c>
    </row>
    <row r="2856" spans="1:8" x14ac:dyDescent="0.3">
      <c r="A2856">
        <v>43280</v>
      </c>
      <c r="B2856">
        <v>5</v>
      </c>
      <c r="C2856">
        <v>1</v>
      </c>
      <c r="D2856">
        <v>4430</v>
      </c>
      <c r="E2856">
        <v>0.2</v>
      </c>
      <c r="F2856">
        <f>SUM(Table6[total_order_amount])*0.8</f>
        <v>141739319.59199998</v>
      </c>
      <c r="G2856">
        <f>SUM($D$2:D2856)</f>
        <v>176512354.29999992</v>
      </c>
      <c r="H2856" t="str">
        <f>IF(Table6[[#This Row],[Cummelutive_sum]]&lt;=Table6[[#This Row],[80_percent]],"Y", "N")</f>
        <v>N</v>
      </c>
    </row>
    <row r="2857" spans="1:8" x14ac:dyDescent="0.3">
      <c r="A2857">
        <v>74980</v>
      </c>
      <c r="B2857">
        <v>85</v>
      </c>
      <c r="C2857">
        <v>5</v>
      </c>
      <c r="D2857">
        <v>4423</v>
      </c>
      <c r="E2857">
        <v>5.8823529410999997E-2</v>
      </c>
      <c r="F2857">
        <f>SUM(Table6[total_order_amount])*0.8</f>
        <v>141739319.59199998</v>
      </c>
      <c r="G2857">
        <f>SUM($D$2:D2857)</f>
        <v>176516777.29999992</v>
      </c>
      <c r="H2857" t="str">
        <f>IF(Table6[[#This Row],[Cummelutive_sum]]&lt;=Table6[[#This Row],[80_percent]],"Y", "N")</f>
        <v>N</v>
      </c>
    </row>
    <row r="2858" spans="1:8" x14ac:dyDescent="0.3">
      <c r="A2858">
        <v>70524</v>
      </c>
      <c r="B2858">
        <v>123</v>
      </c>
      <c r="C2858">
        <v>4</v>
      </c>
      <c r="D2858">
        <v>4407</v>
      </c>
      <c r="E2858">
        <v>3.2520325203000001E-2</v>
      </c>
      <c r="F2858">
        <f>SUM(Table6[total_order_amount])*0.8</f>
        <v>141739319.59199998</v>
      </c>
      <c r="G2858">
        <f>SUM($D$2:D2858)</f>
        <v>176521184.29999992</v>
      </c>
      <c r="H2858" t="str">
        <f>IF(Table6[[#This Row],[Cummelutive_sum]]&lt;=Table6[[#This Row],[80_percent]],"Y", "N")</f>
        <v>N</v>
      </c>
    </row>
    <row r="2859" spans="1:8" x14ac:dyDescent="0.3">
      <c r="A2859">
        <v>109492</v>
      </c>
      <c r="B2859">
        <v>82</v>
      </c>
      <c r="C2859">
        <v>5</v>
      </c>
      <c r="D2859">
        <v>4406.78</v>
      </c>
      <c r="E2859">
        <v>6.0975609755999999E-2</v>
      </c>
      <c r="F2859">
        <f>SUM(Table6[total_order_amount])*0.8</f>
        <v>141739319.59199998</v>
      </c>
      <c r="G2859">
        <f>SUM($D$2:D2859)</f>
        <v>176525591.07999992</v>
      </c>
      <c r="H2859" t="str">
        <f>IF(Table6[[#This Row],[Cummelutive_sum]]&lt;=Table6[[#This Row],[80_percent]],"Y", "N")</f>
        <v>N</v>
      </c>
    </row>
    <row r="2860" spans="1:8" x14ac:dyDescent="0.3">
      <c r="A2860">
        <v>58528</v>
      </c>
      <c r="B2860">
        <v>88</v>
      </c>
      <c r="C2860">
        <v>2</v>
      </c>
      <c r="D2860">
        <v>4388</v>
      </c>
      <c r="E2860">
        <v>2.2727272727000002E-2</v>
      </c>
      <c r="F2860">
        <f>SUM(Table6[total_order_amount])*0.8</f>
        <v>141739319.59199998</v>
      </c>
      <c r="G2860">
        <f>SUM($D$2:D2860)</f>
        <v>176529979.07999992</v>
      </c>
      <c r="H2860" t="str">
        <f>IF(Table6[[#This Row],[Cummelutive_sum]]&lt;=Table6[[#This Row],[80_percent]],"Y", "N")</f>
        <v>N</v>
      </c>
    </row>
    <row r="2861" spans="1:8" x14ac:dyDescent="0.3">
      <c r="A2861">
        <v>107060</v>
      </c>
      <c r="B2861">
        <v>56</v>
      </c>
      <c r="C2861">
        <v>3</v>
      </c>
      <c r="D2861">
        <v>4357</v>
      </c>
      <c r="E2861">
        <v>5.3571428571000002E-2</v>
      </c>
      <c r="F2861">
        <f>SUM(Table6[total_order_amount])*0.8</f>
        <v>141739319.59199998</v>
      </c>
      <c r="G2861">
        <f>SUM($D$2:D2861)</f>
        <v>176534336.07999992</v>
      </c>
      <c r="H2861" t="str">
        <f>IF(Table6[[#This Row],[Cummelutive_sum]]&lt;=Table6[[#This Row],[80_percent]],"Y", "N")</f>
        <v>N</v>
      </c>
    </row>
    <row r="2862" spans="1:8" x14ac:dyDescent="0.3">
      <c r="A2862">
        <v>202092</v>
      </c>
      <c r="B2862">
        <v>66</v>
      </c>
      <c r="C2862">
        <v>5</v>
      </c>
      <c r="D2862">
        <v>4341</v>
      </c>
      <c r="E2862">
        <v>7.5757575756999998E-2</v>
      </c>
      <c r="F2862">
        <f>SUM(Table6[total_order_amount])*0.8</f>
        <v>141739319.59199998</v>
      </c>
      <c r="G2862">
        <f>SUM($D$2:D2862)</f>
        <v>176538677.07999992</v>
      </c>
      <c r="H2862" t="str">
        <f>IF(Table6[[#This Row],[Cummelutive_sum]]&lt;=Table6[[#This Row],[80_percent]],"Y", "N")</f>
        <v>N</v>
      </c>
    </row>
    <row r="2863" spans="1:8" x14ac:dyDescent="0.3">
      <c r="A2863">
        <v>137392</v>
      </c>
      <c r="B2863">
        <v>11</v>
      </c>
      <c r="C2863">
        <v>3</v>
      </c>
      <c r="D2863">
        <v>4338</v>
      </c>
      <c r="E2863">
        <v>0.27272727272699998</v>
      </c>
      <c r="F2863">
        <f>SUM(Table6[total_order_amount])*0.8</f>
        <v>141739319.59199998</v>
      </c>
      <c r="G2863">
        <f>SUM($D$2:D2863)</f>
        <v>176543015.07999992</v>
      </c>
      <c r="H2863" t="str">
        <f>IF(Table6[[#This Row],[Cummelutive_sum]]&lt;=Table6[[#This Row],[80_percent]],"Y", "N")</f>
        <v>N</v>
      </c>
    </row>
    <row r="2864" spans="1:8" x14ac:dyDescent="0.3">
      <c r="A2864">
        <v>45100</v>
      </c>
      <c r="B2864">
        <v>262</v>
      </c>
      <c r="C2864">
        <v>8</v>
      </c>
      <c r="D2864">
        <v>4317</v>
      </c>
      <c r="E2864">
        <v>3.0534351144999999E-2</v>
      </c>
      <c r="F2864">
        <f>SUM(Table6[total_order_amount])*0.8</f>
        <v>141739319.59199998</v>
      </c>
      <c r="G2864">
        <f>SUM($D$2:D2864)</f>
        <v>176547332.07999992</v>
      </c>
      <c r="H2864" t="str">
        <f>IF(Table6[[#This Row],[Cummelutive_sum]]&lt;=Table6[[#This Row],[80_percent]],"Y", "N")</f>
        <v>N</v>
      </c>
    </row>
    <row r="2865" spans="1:8" x14ac:dyDescent="0.3">
      <c r="A2865">
        <v>25300</v>
      </c>
      <c r="B2865">
        <v>16</v>
      </c>
      <c r="C2865">
        <v>1</v>
      </c>
      <c r="D2865">
        <v>4285.72</v>
      </c>
      <c r="E2865">
        <v>6.25E-2</v>
      </c>
      <c r="F2865">
        <f>SUM(Table6[total_order_amount])*0.8</f>
        <v>141739319.59199998</v>
      </c>
      <c r="G2865">
        <f>SUM($D$2:D2865)</f>
        <v>176551617.79999992</v>
      </c>
      <c r="H2865" t="str">
        <f>IF(Table6[[#This Row],[Cummelutive_sum]]&lt;=Table6[[#This Row],[80_percent]],"Y", "N")</f>
        <v>N</v>
      </c>
    </row>
    <row r="2866" spans="1:8" x14ac:dyDescent="0.3">
      <c r="A2866">
        <v>165212</v>
      </c>
      <c r="B2866">
        <v>47</v>
      </c>
      <c r="C2866">
        <v>2</v>
      </c>
      <c r="D2866">
        <v>4268</v>
      </c>
      <c r="E2866">
        <v>4.2553191488999997E-2</v>
      </c>
      <c r="F2866">
        <f>SUM(Table6[total_order_amount])*0.8</f>
        <v>141739319.59199998</v>
      </c>
      <c r="G2866">
        <f>SUM($D$2:D2866)</f>
        <v>176555885.79999992</v>
      </c>
      <c r="H2866" t="str">
        <f>IF(Table6[[#This Row],[Cummelutive_sum]]&lt;=Table6[[#This Row],[80_percent]],"Y", "N")</f>
        <v>N</v>
      </c>
    </row>
    <row r="2867" spans="1:8" x14ac:dyDescent="0.3">
      <c r="A2867">
        <v>75524</v>
      </c>
      <c r="B2867">
        <v>262</v>
      </c>
      <c r="C2867">
        <v>6</v>
      </c>
      <c r="D2867">
        <v>4267</v>
      </c>
      <c r="E2867">
        <v>2.2900763357999999E-2</v>
      </c>
      <c r="F2867">
        <f>SUM(Table6[total_order_amount])*0.8</f>
        <v>141739319.59199998</v>
      </c>
      <c r="G2867">
        <f>SUM($D$2:D2867)</f>
        <v>176560152.79999992</v>
      </c>
      <c r="H2867" t="str">
        <f>IF(Table6[[#This Row],[Cummelutive_sum]]&lt;=Table6[[#This Row],[80_percent]],"Y", "N")</f>
        <v>N</v>
      </c>
    </row>
    <row r="2868" spans="1:8" x14ac:dyDescent="0.3">
      <c r="A2868">
        <v>44844</v>
      </c>
      <c r="B2868">
        <v>14</v>
      </c>
      <c r="C2868">
        <v>2</v>
      </c>
      <c r="D2868">
        <v>4240</v>
      </c>
      <c r="E2868">
        <v>0.14285714285699999</v>
      </c>
      <c r="F2868">
        <f>SUM(Table6[total_order_amount])*0.8</f>
        <v>141739319.59199998</v>
      </c>
      <c r="G2868">
        <f>SUM($D$2:D2868)</f>
        <v>176564392.79999992</v>
      </c>
      <c r="H2868" t="str">
        <f>IF(Table6[[#This Row],[Cummelutive_sum]]&lt;=Table6[[#This Row],[80_percent]],"Y", "N")</f>
        <v>N</v>
      </c>
    </row>
    <row r="2869" spans="1:8" x14ac:dyDescent="0.3">
      <c r="A2869">
        <v>50524</v>
      </c>
      <c r="B2869">
        <v>72</v>
      </c>
      <c r="C2869">
        <v>5</v>
      </c>
      <c r="D2869">
        <v>4240</v>
      </c>
      <c r="E2869">
        <v>6.9444444443999997E-2</v>
      </c>
      <c r="F2869">
        <f>SUM(Table6[total_order_amount])*0.8</f>
        <v>141739319.59199998</v>
      </c>
      <c r="G2869">
        <f>SUM($D$2:D2869)</f>
        <v>176568632.79999992</v>
      </c>
      <c r="H2869" t="str">
        <f>IF(Table6[[#This Row],[Cummelutive_sum]]&lt;=Table6[[#This Row],[80_percent]],"Y", "N")</f>
        <v>N</v>
      </c>
    </row>
    <row r="2870" spans="1:8" x14ac:dyDescent="0.3">
      <c r="A2870">
        <v>44572</v>
      </c>
      <c r="B2870">
        <v>51</v>
      </c>
      <c r="C2870">
        <v>3</v>
      </c>
      <c r="D2870">
        <v>4240</v>
      </c>
      <c r="E2870">
        <v>5.8823529410999997E-2</v>
      </c>
      <c r="F2870">
        <f>SUM(Table6[total_order_amount])*0.8</f>
        <v>141739319.59199998</v>
      </c>
      <c r="G2870">
        <f>SUM($D$2:D2870)</f>
        <v>176572872.79999992</v>
      </c>
      <c r="H2870" t="str">
        <f>IF(Table6[[#This Row],[Cummelutive_sum]]&lt;=Table6[[#This Row],[80_percent]],"Y", "N")</f>
        <v>N</v>
      </c>
    </row>
    <row r="2871" spans="1:8" x14ac:dyDescent="0.3">
      <c r="A2871">
        <v>71032</v>
      </c>
      <c r="B2871">
        <v>133</v>
      </c>
      <c r="C2871">
        <v>2</v>
      </c>
      <c r="D2871">
        <v>4240</v>
      </c>
      <c r="E2871">
        <v>1.5037593984E-2</v>
      </c>
      <c r="F2871">
        <f>SUM(Table6[total_order_amount])*0.8</f>
        <v>141739319.59199998</v>
      </c>
      <c r="G2871">
        <f>SUM($D$2:D2871)</f>
        <v>176577112.79999992</v>
      </c>
      <c r="H2871" t="str">
        <f>IF(Table6[[#This Row],[Cummelutive_sum]]&lt;=Table6[[#This Row],[80_percent]],"Y", "N")</f>
        <v>N</v>
      </c>
    </row>
    <row r="2872" spans="1:8" x14ac:dyDescent="0.3">
      <c r="A2872">
        <v>110860</v>
      </c>
      <c r="B2872">
        <v>182</v>
      </c>
      <c r="C2872">
        <v>3</v>
      </c>
      <c r="D2872">
        <v>4210</v>
      </c>
      <c r="E2872">
        <v>1.6483516483000001E-2</v>
      </c>
      <c r="F2872">
        <f>SUM(Table6[total_order_amount])*0.8</f>
        <v>141739319.59199998</v>
      </c>
      <c r="G2872">
        <f>SUM($D$2:D2872)</f>
        <v>176581322.79999992</v>
      </c>
      <c r="H2872" t="str">
        <f>IF(Table6[[#This Row],[Cummelutive_sum]]&lt;=Table6[[#This Row],[80_percent]],"Y", "N")</f>
        <v>N</v>
      </c>
    </row>
    <row r="2873" spans="1:8" x14ac:dyDescent="0.3">
      <c r="A2873">
        <v>175940</v>
      </c>
      <c r="B2873">
        <v>21</v>
      </c>
      <c r="C2873">
        <v>4</v>
      </c>
      <c r="D2873">
        <v>4206</v>
      </c>
      <c r="E2873">
        <v>0.19047619047600001</v>
      </c>
      <c r="F2873">
        <f>SUM(Table6[total_order_amount])*0.8</f>
        <v>141739319.59199998</v>
      </c>
      <c r="G2873">
        <f>SUM($D$2:D2873)</f>
        <v>176585528.79999992</v>
      </c>
      <c r="H2873" t="str">
        <f>IF(Table6[[#This Row],[Cummelutive_sum]]&lt;=Table6[[#This Row],[80_percent]],"Y", "N")</f>
        <v>N</v>
      </c>
    </row>
    <row r="2874" spans="1:8" x14ac:dyDescent="0.3">
      <c r="A2874">
        <v>28044</v>
      </c>
      <c r="B2874">
        <v>19</v>
      </c>
      <c r="C2874">
        <v>1</v>
      </c>
      <c r="D2874">
        <v>4204</v>
      </c>
      <c r="E2874">
        <v>5.2631578946999998E-2</v>
      </c>
      <c r="F2874">
        <f>SUM(Table6[total_order_amount])*0.8</f>
        <v>141739319.59199998</v>
      </c>
      <c r="G2874">
        <f>SUM($D$2:D2874)</f>
        <v>176589732.79999992</v>
      </c>
      <c r="H2874" t="str">
        <f>IF(Table6[[#This Row],[Cummelutive_sum]]&lt;=Table6[[#This Row],[80_percent]],"Y", "N")</f>
        <v>N</v>
      </c>
    </row>
    <row r="2875" spans="1:8" x14ac:dyDescent="0.3">
      <c r="A2875">
        <v>22048</v>
      </c>
      <c r="B2875">
        <v>23</v>
      </c>
      <c r="C2875">
        <v>2</v>
      </c>
      <c r="D2875">
        <v>4200</v>
      </c>
      <c r="E2875">
        <v>8.6956521738999995E-2</v>
      </c>
      <c r="F2875">
        <f>SUM(Table6[total_order_amount])*0.8</f>
        <v>141739319.59199998</v>
      </c>
      <c r="G2875">
        <f>SUM($D$2:D2875)</f>
        <v>176593932.79999992</v>
      </c>
      <c r="H2875" t="str">
        <f>IF(Table6[[#This Row],[Cummelutive_sum]]&lt;=Table6[[#This Row],[80_percent]],"Y", "N")</f>
        <v>N</v>
      </c>
    </row>
    <row r="2876" spans="1:8" x14ac:dyDescent="0.3">
      <c r="A2876">
        <v>21172</v>
      </c>
      <c r="B2876">
        <v>12</v>
      </c>
      <c r="C2876">
        <v>1</v>
      </c>
      <c r="D2876">
        <v>4200</v>
      </c>
      <c r="E2876">
        <v>8.3333333332999998E-2</v>
      </c>
      <c r="F2876">
        <f>SUM(Table6[total_order_amount])*0.8</f>
        <v>141739319.59199998</v>
      </c>
      <c r="G2876">
        <f>SUM($D$2:D2876)</f>
        <v>176598132.79999992</v>
      </c>
      <c r="H2876" t="str">
        <f>IF(Table6[[#This Row],[Cummelutive_sum]]&lt;=Table6[[#This Row],[80_percent]],"Y", "N")</f>
        <v>N</v>
      </c>
    </row>
    <row r="2877" spans="1:8" x14ac:dyDescent="0.3">
      <c r="A2877">
        <v>35808</v>
      </c>
      <c r="B2877">
        <v>102</v>
      </c>
      <c r="C2877">
        <v>3</v>
      </c>
      <c r="D2877">
        <v>4200</v>
      </c>
      <c r="E2877">
        <v>2.9411764704999999E-2</v>
      </c>
      <c r="F2877">
        <f>SUM(Table6[total_order_amount])*0.8</f>
        <v>141739319.59199998</v>
      </c>
      <c r="G2877">
        <f>SUM($D$2:D2877)</f>
        <v>176602332.79999992</v>
      </c>
      <c r="H2877" t="str">
        <f>IF(Table6[[#This Row],[Cummelutive_sum]]&lt;=Table6[[#This Row],[80_percent]],"Y", "N")</f>
        <v>N</v>
      </c>
    </row>
    <row r="2878" spans="1:8" x14ac:dyDescent="0.3">
      <c r="A2878">
        <v>50940</v>
      </c>
      <c r="B2878">
        <v>92</v>
      </c>
      <c r="C2878">
        <v>1</v>
      </c>
      <c r="D2878">
        <v>4200</v>
      </c>
      <c r="E2878">
        <v>1.0869565217000001E-2</v>
      </c>
      <c r="F2878">
        <f>SUM(Table6[total_order_amount])*0.8</f>
        <v>141739319.59199998</v>
      </c>
      <c r="G2878">
        <f>SUM($D$2:D2878)</f>
        <v>176606532.79999992</v>
      </c>
      <c r="H2878" t="str">
        <f>IF(Table6[[#This Row],[Cummelutive_sum]]&lt;=Table6[[#This Row],[80_percent]],"Y", "N")</f>
        <v>N</v>
      </c>
    </row>
    <row r="2879" spans="1:8" x14ac:dyDescent="0.3">
      <c r="A2879">
        <v>91520</v>
      </c>
      <c r="B2879">
        <v>75</v>
      </c>
      <c r="C2879">
        <v>3</v>
      </c>
      <c r="D2879">
        <v>4199.2</v>
      </c>
      <c r="E2879">
        <v>0.04</v>
      </c>
      <c r="F2879">
        <f>SUM(Table6[total_order_amount])*0.8</f>
        <v>141739319.59199998</v>
      </c>
      <c r="G2879">
        <f>SUM($D$2:D2879)</f>
        <v>176610731.99999991</v>
      </c>
      <c r="H2879" t="str">
        <f>IF(Table6[[#This Row],[Cummelutive_sum]]&lt;=Table6[[#This Row],[80_percent]],"Y", "N")</f>
        <v>N</v>
      </c>
    </row>
    <row r="2880" spans="1:8" x14ac:dyDescent="0.3">
      <c r="A2880">
        <v>120200</v>
      </c>
      <c r="B2880">
        <v>61</v>
      </c>
      <c r="C2880">
        <v>1</v>
      </c>
      <c r="D2880">
        <v>4188</v>
      </c>
      <c r="E2880">
        <v>1.6393442622000001E-2</v>
      </c>
      <c r="F2880">
        <f>SUM(Table6[total_order_amount])*0.8</f>
        <v>141739319.59199998</v>
      </c>
      <c r="G2880">
        <f>SUM($D$2:D2880)</f>
        <v>176614919.99999991</v>
      </c>
      <c r="H2880" t="str">
        <f>IF(Table6[[#This Row],[Cummelutive_sum]]&lt;=Table6[[#This Row],[80_percent]],"Y", "N")</f>
        <v>N</v>
      </c>
    </row>
    <row r="2881" spans="1:8" x14ac:dyDescent="0.3">
      <c r="A2881">
        <v>113948</v>
      </c>
      <c r="B2881">
        <v>92</v>
      </c>
      <c r="C2881">
        <v>2</v>
      </c>
      <c r="D2881">
        <v>4186.4399999999996</v>
      </c>
      <c r="E2881">
        <v>2.1739130434000001E-2</v>
      </c>
      <c r="F2881">
        <f>SUM(Table6[total_order_amount])*0.8</f>
        <v>141739319.59199998</v>
      </c>
      <c r="G2881">
        <f>SUM($D$2:D2881)</f>
        <v>176619106.43999991</v>
      </c>
      <c r="H2881" t="str">
        <f>IF(Table6[[#This Row],[Cummelutive_sum]]&lt;=Table6[[#This Row],[80_percent]],"Y", "N")</f>
        <v>N</v>
      </c>
    </row>
    <row r="2882" spans="1:8" x14ac:dyDescent="0.3">
      <c r="A2882">
        <v>63092</v>
      </c>
      <c r="B2882">
        <v>92</v>
      </c>
      <c r="C2882">
        <v>2</v>
      </c>
      <c r="D2882">
        <v>4155</v>
      </c>
      <c r="E2882">
        <v>2.1739130434000001E-2</v>
      </c>
      <c r="F2882">
        <f>SUM(Table6[total_order_amount])*0.8</f>
        <v>141739319.59199998</v>
      </c>
      <c r="G2882">
        <f>SUM($D$2:D2882)</f>
        <v>176623261.43999991</v>
      </c>
      <c r="H2882" t="str">
        <f>IF(Table6[[#This Row],[Cummelutive_sum]]&lt;=Table6[[#This Row],[80_percent]],"Y", "N")</f>
        <v>N</v>
      </c>
    </row>
    <row r="2883" spans="1:8" x14ac:dyDescent="0.3">
      <c r="A2883">
        <v>32472</v>
      </c>
      <c r="B2883">
        <v>4</v>
      </c>
      <c r="C2883">
        <v>1</v>
      </c>
      <c r="D2883">
        <v>4148</v>
      </c>
      <c r="E2883">
        <v>0.25</v>
      </c>
      <c r="F2883">
        <f>SUM(Table6[total_order_amount])*0.8</f>
        <v>141739319.59199998</v>
      </c>
      <c r="G2883">
        <f>SUM($D$2:D2883)</f>
        <v>176627409.43999991</v>
      </c>
      <c r="H2883" t="str">
        <f>IF(Table6[[#This Row],[Cummelutive_sum]]&lt;=Table6[[#This Row],[80_percent]],"Y", "N")</f>
        <v>N</v>
      </c>
    </row>
    <row r="2884" spans="1:8" x14ac:dyDescent="0.3">
      <c r="A2884">
        <v>78200</v>
      </c>
      <c r="B2884">
        <v>190</v>
      </c>
      <c r="C2884">
        <v>3</v>
      </c>
      <c r="D2884">
        <v>4129.21</v>
      </c>
      <c r="E2884">
        <v>1.5789473684000001E-2</v>
      </c>
      <c r="F2884">
        <f>SUM(Table6[total_order_amount])*0.8</f>
        <v>141739319.59199998</v>
      </c>
      <c r="G2884">
        <f>SUM($D$2:D2884)</f>
        <v>176631538.64999992</v>
      </c>
      <c r="H2884" t="str">
        <f>IF(Table6[[#This Row],[Cummelutive_sum]]&lt;=Table6[[#This Row],[80_percent]],"Y", "N")</f>
        <v>N</v>
      </c>
    </row>
    <row r="2885" spans="1:8" x14ac:dyDescent="0.3">
      <c r="A2885">
        <v>204460</v>
      </c>
      <c r="B2885">
        <v>131</v>
      </c>
      <c r="C2885">
        <v>7</v>
      </c>
      <c r="D2885">
        <v>4114</v>
      </c>
      <c r="E2885">
        <v>5.3435114503000002E-2</v>
      </c>
      <c r="F2885">
        <f>SUM(Table6[total_order_amount])*0.8</f>
        <v>141739319.59199998</v>
      </c>
      <c r="G2885">
        <f>SUM($D$2:D2885)</f>
        <v>176635652.64999992</v>
      </c>
      <c r="H2885" t="str">
        <f>IF(Table6[[#This Row],[Cummelutive_sum]]&lt;=Table6[[#This Row],[80_percent]],"Y", "N")</f>
        <v>N</v>
      </c>
    </row>
    <row r="2886" spans="1:8" x14ac:dyDescent="0.3">
      <c r="A2886">
        <v>81164</v>
      </c>
      <c r="B2886">
        <v>35</v>
      </c>
      <c r="C2886">
        <v>1</v>
      </c>
      <c r="D2886">
        <v>4106</v>
      </c>
      <c r="E2886">
        <v>2.8571428571E-2</v>
      </c>
      <c r="F2886">
        <f>SUM(Table6[total_order_amount])*0.8</f>
        <v>141739319.59199998</v>
      </c>
      <c r="G2886">
        <f>SUM($D$2:D2886)</f>
        <v>176639758.64999992</v>
      </c>
      <c r="H2886" t="str">
        <f>IF(Table6[[#This Row],[Cummelutive_sum]]&lt;=Table6[[#This Row],[80_percent]],"Y", "N")</f>
        <v>N</v>
      </c>
    </row>
    <row r="2887" spans="1:8" x14ac:dyDescent="0.3">
      <c r="A2887">
        <v>194504</v>
      </c>
      <c r="B2887">
        <v>56</v>
      </c>
      <c r="C2887">
        <v>3</v>
      </c>
      <c r="D2887">
        <v>4085</v>
      </c>
      <c r="E2887">
        <v>5.3571428571000002E-2</v>
      </c>
      <c r="F2887">
        <f>SUM(Table6[total_order_amount])*0.8</f>
        <v>141739319.59199998</v>
      </c>
      <c r="G2887">
        <f>SUM($D$2:D2887)</f>
        <v>176643843.64999992</v>
      </c>
      <c r="H2887" t="str">
        <f>IF(Table6[[#This Row],[Cummelutive_sum]]&lt;=Table6[[#This Row],[80_percent]],"Y", "N")</f>
        <v>N</v>
      </c>
    </row>
    <row r="2888" spans="1:8" x14ac:dyDescent="0.3">
      <c r="A2888">
        <v>58680</v>
      </c>
      <c r="B2888">
        <v>4</v>
      </c>
      <c r="C2888">
        <v>3</v>
      </c>
      <c r="D2888">
        <v>4040.23</v>
      </c>
      <c r="E2888">
        <v>0.75</v>
      </c>
      <c r="F2888">
        <f>SUM(Table6[total_order_amount])*0.8</f>
        <v>141739319.59199998</v>
      </c>
      <c r="G2888">
        <f>SUM($D$2:D2888)</f>
        <v>176647883.87999991</v>
      </c>
      <c r="H2888" t="str">
        <f>IF(Table6[[#This Row],[Cummelutive_sum]]&lt;=Table6[[#This Row],[80_percent]],"Y", "N")</f>
        <v>N</v>
      </c>
    </row>
    <row r="2889" spans="1:8" x14ac:dyDescent="0.3">
      <c r="A2889">
        <v>78492</v>
      </c>
      <c r="B2889">
        <v>68</v>
      </c>
      <c r="C2889">
        <v>2</v>
      </c>
      <c r="D2889">
        <v>4033.5</v>
      </c>
      <c r="E2889">
        <v>2.9411764704999999E-2</v>
      </c>
      <c r="F2889">
        <f>SUM(Table6[total_order_amount])*0.8</f>
        <v>141739319.59199998</v>
      </c>
      <c r="G2889">
        <f>SUM($D$2:D2889)</f>
        <v>176651917.37999991</v>
      </c>
      <c r="H2889" t="str">
        <f>IF(Table6[[#This Row],[Cummelutive_sum]]&lt;=Table6[[#This Row],[80_percent]],"Y", "N")</f>
        <v>N</v>
      </c>
    </row>
    <row r="2890" spans="1:8" x14ac:dyDescent="0.3">
      <c r="A2890">
        <v>162412</v>
      </c>
      <c r="B2890">
        <v>21</v>
      </c>
      <c r="C2890">
        <v>2</v>
      </c>
      <c r="D2890">
        <v>4033</v>
      </c>
      <c r="E2890">
        <v>9.5238095238000003E-2</v>
      </c>
      <c r="F2890">
        <f>SUM(Table6[total_order_amount])*0.8</f>
        <v>141739319.59199998</v>
      </c>
      <c r="G2890">
        <f>SUM($D$2:D2890)</f>
        <v>176655950.37999991</v>
      </c>
      <c r="H2890" t="str">
        <f>IF(Table6[[#This Row],[Cummelutive_sum]]&lt;=Table6[[#This Row],[80_percent]],"Y", "N")</f>
        <v>N</v>
      </c>
    </row>
    <row r="2891" spans="1:8" x14ac:dyDescent="0.3">
      <c r="A2891">
        <v>59608</v>
      </c>
      <c r="B2891">
        <v>30</v>
      </c>
      <c r="C2891">
        <v>4</v>
      </c>
      <c r="D2891">
        <v>4027.25</v>
      </c>
      <c r="E2891">
        <v>0.13333333333299999</v>
      </c>
      <c r="F2891">
        <f>SUM(Table6[total_order_amount])*0.8</f>
        <v>141739319.59199998</v>
      </c>
      <c r="G2891">
        <f>SUM($D$2:D2891)</f>
        <v>176659977.62999991</v>
      </c>
      <c r="H2891" t="str">
        <f>IF(Table6[[#This Row],[Cummelutive_sum]]&lt;=Table6[[#This Row],[80_percent]],"Y", "N")</f>
        <v>N</v>
      </c>
    </row>
    <row r="2892" spans="1:8" x14ac:dyDescent="0.3">
      <c r="A2892">
        <v>48104</v>
      </c>
      <c r="B2892">
        <v>56</v>
      </c>
      <c r="C2892">
        <v>3</v>
      </c>
      <c r="D2892">
        <v>4027.25</v>
      </c>
      <c r="E2892">
        <v>5.3571428571000002E-2</v>
      </c>
      <c r="F2892">
        <f>SUM(Table6[total_order_amount])*0.8</f>
        <v>141739319.59199998</v>
      </c>
      <c r="G2892">
        <f>SUM($D$2:D2892)</f>
        <v>176664004.87999991</v>
      </c>
      <c r="H2892" t="str">
        <f>IF(Table6[[#This Row],[Cummelutive_sum]]&lt;=Table6[[#This Row],[80_percent]],"Y", "N")</f>
        <v>N</v>
      </c>
    </row>
    <row r="2893" spans="1:8" x14ac:dyDescent="0.3">
      <c r="A2893">
        <v>25692</v>
      </c>
      <c r="B2893">
        <v>16</v>
      </c>
      <c r="C2893">
        <v>1</v>
      </c>
      <c r="D2893">
        <v>4025.43</v>
      </c>
      <c r="E2893">
        <v>6.25E-2</v>
      </c>
      <c r="F2893">
        <f>SUM(Table6[total_order_amount])*0.8</f>
        <v>141739319.59199998</v>
      </c>
      <c r="G2893">
        <f>SUM($D$2:D2893)</f>
        <v>176668030.30999991</v>
      </c>
      <c r="H2893" t="str">
        <f>IF(Table6[[#This Row],[Cummelutive_sum]]&lt;=Table6[[#This Row],[80_percent]],"Y", "N")</f>
        <v>N</v>
      </c>
    </row>
    <row r="2894" spans="1:8" x14ac:dyDescent="0.3">
      <c r="A2894">
        <v>80428</v>
      </c>
      <c r="B2894">
        <v>171</v>
      </c>
      <c r="C2894">
        <v>4</v>
      </c>
      <c r="D2894">
        <v>4025.43</v>
      </c>
      <c r="E2894">
        <v>2.3391812865E-2</v>
      </c>
      <c r="F2894">
        <f>SUM(Table6[total_order_amount])*0.8</f>
        <v>141739319.59199998</v>
      </c>
      <c r="G2894">
        <f>SUM($D$2:D2894)</f>
        <v>176672055.73999992</v>
      </c>
      <c r="H2894" t="str">
        <f>IF(Table6[[#This Row],[Cummelutive_sum]]&lt;=Table6[[#This Row],[80_percent]],"Y", "N")</f>
        <v>N</v>
      </c>
    </row>
    <row r="2895" spans="1:8" x14ac:dyDescent="0.3">
      <c r="A2895">
        <v>51596</v>
      </c>
      <c r="B2895">
        <v>53</v>
      </c>
      <c r="C2895">
        <v>5</v>
      </c>
      <c r="D2895">
        <v>4025</v>
      </c>
      <c r="E2895">
        <v>9.4339622641000001E-2</v>
      </c>
      <c r="F2895">
        <f>SUM(Table6[total_order_amount])*0.8</f>
        <v>141739319.59199998</v>
      </c>
      <c r="G2895">
        <f>SUM($D$2:D2895)</f>
        <v>176676080.73999992</v>
      </c>
      <c r="H2895" t="str">
        <f>IF(Table6[[#This Row],[Cummelutive_sum]]&lt;=Table6[[#This Row],[80_percent]],"Y", "N")</f>
        <v>N</v>
      </c>
    </row>
    <row r="2896" spans="1:8" x14ac:dyDescent="0.3">
      <c r="A2896">
        <v>213172</v>
      </c>
      <c r="B2896">
        <v>126</v>
      </c>
      <c r="C2896">
        <v>5</v>
      </c>
      <c r="D2896">
        <v>4024</v>
      </c>
      <c r="E2896">
        <v>3.9682539682000001E-2</v>
      </c>
      <c r="F2896">
        <f>SUM(Table6[total_order_amount])*0.8</f>
        <v>141739319.59199998</v>
      </c>
      <c r="G2896">
        <f>SUM($D$2:D2896)</f>
        <v>176680104.73999992</v>
      </c>
      <c r="H2896" t="str">
        <f>IF(Table6[[#This Row],[Cummelutive_sum]]&lt;=Table6[[#This Row],[80_percent]],"Y", "N")</f>
        <v>N</v>
      </c>
    </row>
    <row r="2897" spans="1:8" x14ac:dyDescent="0.3">
      <c r="A2897">
        <v>114904</v>
      </c>
      <c r="B2897">
        <v>34</v>
      </c>
      <c r="C2897">
        <v>1</v>
      </c>
      <c r="D2897">
        <v>4024</v>
      </c>
      <c r="E2897">
        <v>2.9411764704999999E-2</v>
      </c>
      <c r="F2897">
        <f>SUM(Table6[total_order_amount])*0.8</f>
        <v>141739319.59199998</v>
      </c>
      <c r="G2897">
        <f>SUM($D$2:D2897)</f>
        <v>176684128.73999992</v>
      </c>
      <c r="H2897" t="str">
        <f>IF(Table6[[#This Row],[Cummelutive_sum]]&lt;=Table6[[#This Row],[80_percent]],"Y", "N")</f>
        <v>N</v>
      </c>
    </row>
    <row r="2898" spans="1:8" x14ac:dyDescent="0.3">
      <c r="A2898">
        <v>123944</v>
      </c>
      <c r="B2898">
        <v>44</v>
      </c>
      <c r="C2898">
        <v>1</v>
      </c>
      <c r="D2898">
        <v>4017</v>
      </c>
      <c r="E2898">
        <v>2.2727272727000002E-2</v>
      </c>
      <c r="F2898">
        <f>SUM(Table6[total_order_amount])*0.8</f>
        <v>141739319.59199998</v>
      </c>
      <c r="G2898">
        <f>SUM($D$2:D2898)</f>
        <v>176688145.73999992</v>
      </c>
      <c r="H2898" t="str">
        <f>IF(Table6[[#This Row],[Cummelutive_sum]]&lt;=Table6[[#This Row],[80_percent]],"Y", "N")</f>
        <v>N</v>
      </c>
    </row>
    <row r="2899" spans="1:8" x14ac:dyDescent="0.3">
      <c r="A2899">
        <v>52520</v>
      </c>
      <c r="B2899">
        <v>40</v>
      </c>
      <c r="C2899">
        <v>4</v>
      </c>
      <c r="D2899">
        <v>4000</v>
      </c>
      <c r="E2899">
        <v>0.1</v>
      </c>
      <c r="F2899">
        <f>SUM(Table6[total_order_amount])*0.8</f>
        <v>141739319.59199998</v>
      </c>
      <c r="G2899">
        <f>SUM($D$2:D2899)</f>
        <v>176692145.73999992</v>
      </c>
      <c r="H2899" t="str">
        <f>IF(Table6[[#This Row],[Cummelutive_sum]]&lt;=Table6[[#This Row],[80_percent]],"Y", "N")</f>
        <v>N</v>
      </c>
    </row>
    <row r="2900" spans="1:8" x14ac:dyDescent="0.3">
      <c r="A2900">
        <v>89040</v>
      </c>
      <c r="B2900">
        <v>29</v>
      </c>
      <c r="C2900">
        <v>2</v>
      </c>
      <c r="D2900">
        <v>3977</v>
      </c>
      <c r="E2900">
        <v>6.8965517241000002E-2</v>
      </c>
      <c r="F2900">
        <f>SUM(Table6[total_order_amount])*0.8</f>
        <v>141739319.59199998</v>
      </c>
      <c r="G2900">
        <f>SUM($D$2:D2900)</f>
        <v>176696122.73999992</v>
      </c>
      <c r="H2900" t="str">
        <f>IF(Table6[[#This Row],[Cummelutive_sum]]&lt;=Table6[[#This Row],[80_percent]],"Y", "N")</f>
        <v>N</v>
      </c>
    </row>
    <row r="2901" spans="1:8" x14ac:dyDescent="0.3">
      <c r="A2901">
        <v>191164</v>
      </c>
      <c r="B2901">
        <v>127</v>
      </c>
      <c r="C2901">
        <v>1</v>
      </c>
      <c r="D2901">
        <v>3962</v>
      </c>
      <c r="E2901">
        <v>7.8740157480000003E-3</v>
      </c>
      <c r="F2901">
        <f>SUM(Table6[total_order_amount])*0.8</f>
        <v>141739319.59199998</v>
      </c>
      <c r="G2901">
        <f>SUM($D$2:D2901)</f>
        <v>176700084.73999992</v>
      </c>
      <c r="H2901" t="str">
        <f>IF(Table6[[#This Row],[Cummelutive_sum]]&lt;=Table6[[#This Row],[80_percent]],"Y", "N")</f>
        <v>N</v>
      </c>
    </row>
    <row r="2902" spans="1:8" x14ac:dyDescent="0.3">
      <c r="A2902">
        <v>220036</v>
      </c>
      <c r="B2902">
        <v>311</v>
      </c>
      <c r="C2902">
        <v>4</v>
      </c>
      <c r="D2902">
        <v>3959</v>
      </c>
      <c r="E2902">
        <v>1.2861736334E-2</v>
      </c>
      <c r="F2902">
        <f>SUM(Table6[total_order_amount])*0.8</f>
        <v>141739319.59199998</v>
      </c>
      <c r="G2902">
        <f>SUM($D$2:D2902)</f>
        <v>176704043.73999992</v>
      </c>
      <c r="H2902" t="str">
        <f>IF(Table6[[#This Row],[Cummelutive_sum]]&lt;=Table6[[#This Row],[80_percent]],"Y", "N")</f>
        <v>N</v>
      </c>
    </row>
    <row r="2903" spans="1:8" x14ac:dyDescent="0.3">
      <c r="A2903">
        <v>33656</v>
      </c>
      <c r="B2903">
        <v>9</v>
      </c>
      <c r="C2903">
        <v>2</v>
      </c>
      <c r="D2903">
        <v>3932.25</v>
      </c>
      <c r="E2903">
        <v>0.222222222222</v>
      </c>
      <c r="F2903">
        <f>SUM(Table6[total_order_amount])*0.8</f>
        <v>141739319.59199998</v>
      </c>
      <c r="G2903">
        <f>SUM($D$2:D2903)</f>
        <v>176707975.98999992</v>
      </c>
      <c r="H2903" t="str">
        <f>IF(Table6[[#This Row],[Cummelutive_sum]]&lt;=Table6[[#This Row],[80_percent]],"Y", "N")</f>
        <v>N</v>
      </c>
    </row>
    <row r="2904" spans="1:8" x14ac:dyDescent="0.3">
      <c r="A2904">
        <v>96140</v>
      </c>
      <c r="B2904">
        <v>97</v>
      </c>
      <c r="C2904">
        <v>12</v>
      </c>
      <c r="D2904">
        <v>3932.25</v>
      </c>
      <c r="E2904">
        <v>0.123711340206</v>
      </c>
      <c r="F2904">
        <f>SUM(Table6[total_order_amount])*0.8</f>
        <v>141739319.59199998</v>
      </c>
      <c r="G2904">
        <f>SUM($D$2:D2904)</f>
        <v>176711908.23999992</v>
      </c>
      <c r="H2904" t="str">
        <f>IF(Table6[[#This Row],[Cummelutive_sum]]&lt;=Table6[[#This Row],[80_percent]],"Y", "N")</f>
        <v>N</v>
      </c>
    </row>
    <row r="2905" spans="1:8" x14ac:dyDescent="0.3">
      <c r="A2905">
        <v>18748</v>
      </c>
      <c r="B2905">
        <v>21</v>
      </c>
      <c r="C2905">
        <v>2</v>
      </c>
      <c r="D2905">
        <v>3932.25</v>
      </c>
      <c r="E2905">
        <v>9.5238095238000003E-2</v>
      </c>
      <c r="F2905">
        <f>SUM(Table6[total_order_amount])*0.8</f>
        <v>141739319.59199998</v>
      </c>
      <c r="G2905">
        <f>SUM($D$2:D2905)</f>
        <v>176715840.48999992</v>
      </c>
      <c r="H2905" t="str">
        <f>IF(Table6[[#This Row],[Cummelutive_sum]]&lt;=Table6[[#This Row],[80_percent]],"Y", "N")</f>
        <v>N</v>
      </c>
    </row>
    <row r="2906" spans="1:8" x14ac:dyDescent="0.3">
      <c r="A2906">
        <v>47128</v>
      </c>
      <c r="B2906">
        <v>72</v>
      </c>
      <c r="C2906">
        <v>4</v>
      </c>
      <c r="D2906">
        <v>3932.25</v>
      </c>
      <c r="E2906">
        <v>5.5555555554999997E-2</v>
      </c>
      <c r="F2906">
        <f>SUM(Table6[total_order_amount])*0.8</f>
        <v>141739319.59199998</v>
      </c>
      <c r="G2906">
        <f>SUM($D$2:D2906)</f>
        <v>176719772.73999992</v>
      </c>
      <c r="H2906" t="str">
        <f>IF(Table6[[#This Row],[Cummelutive_sum]]&lt;=Table6[[#This Row],[80_percent]],"Y", "N")</f>
        <v>N</v>
      </c>
    </row>
    <row r="2907" spans="1:8" x14ac:dyDescent="0.3">
      <c r="A2907">
        <v>47296</v>
      </c>
      <c r="B2907">
        <v>21</v>
      </c>
      <c r="C2907">
        <v>1</v>
      </c>
      <c r="D2907">
        <v>3932.25</v>
      </c>
      <c r="E2907">
        <v>4.7619047619000002E-2</v>
      </c>
      <c r="F2907">
        <f>SUM(Table6[total_order_amount])*0.8</f>
        <v>141739319.59199998</v>
      </c>
      <c r="G2907">
        <f>SUM($D$2:D2907)</f>
        <v>176723704.98999992</v>
      </c>
      <c r="H2907" t="str">
        <f>IF(Table6[[#This Row],[Cummelutive_sum]]&lt;=Table6[[#This Row],[80_percent]],"Y", "N")</f>
        <v>N</v>
      </c>
    </row>
    <row r="2908" spans="1:8" x14ac:dyDescent="0.3">
      <c r="A2908">
        <v>71744</v>
      </c>
      <c r="B2908">
        <v>30</v>
      </c>
      <c r="C2908">
        <v>1</v>
      </c>
      <c r="D2908">
        <v>3932.25</v>
      </c>
      <c r="E2908">
        <v>3.3333333333000002E-2</v>
      </c>
      <c r="F2908">
        <f>SUM(Table6[total_order_amount])*0.8</f>
        <v>141739319.59199998</v>
      </c>
      <c r="G2908">
        <f>SUM($D$2:D2908)</f>
        <v>176727637.23999992</v>
      </c>
      <c r="H2908" t="str">
        <f>IF(Table6[[#This Row],[Cummelutive_sum]]&lt;=Table6[[#This Row],[80_percent]],"Y", "N")</f>
        <v>N</v>
      </c>
    </row>
    <row r="2909" spans="1:8" x14ac:dyDescent="0.3">
      <c r="A2909">
        <v>39432</v>
      </c>
      <c r="B2909">
        <v>38</v>
      </c>
      <c r="C2909">
        <v>1</v>
      </c>
      <c r="D2909">
        <v>3932.25</v>
      </c>
      <c r="E2909">
        <v>2.6315789472999999E-2</v>
      </c>
      <c r="F2909">
        <f>SUM(Table6[total_order_amount])*0.8</f>
        <v>141739319.59199998</v>
      </c>
      <c r="G2909">
        <f>SUM($D$2:D2909)</f>
        <v>176731569.48999992</v>
      </c>
      <c r="H2909" t="str">
        <f>IF(Table6[[#This Row],[Cummelutive_sum]]&lt;=Table6[[#This Row],[80_percent]],"Y", "N")</f>
        <v>N</v>
      </c>
    </row>
    <row r="2910" spans="1:8" x14ac:dyDescent="0.3">
      <c r="A2910">
        <v>25992</v>
      </c>
      <c r="B2910">
        <v>39</v>
      </c>
      <c r="C2910">
        <v>1</v>
      </c>
      <c r="D2910">
        <v>3932.25</v>
      </c>
      <c r="E2910">
        <v>2.5641025641000001E-2</v>
      </c>
      <c r="F2910">
        <f>SUM(Table6[total_order_amount])*0.8</f>
        <v>141739319.59199998</v>
      </c>
      <c r="G2910">
        <f>SUM($D$2:D2910)</f>
        <v>176735501.73999992</v>
      </c>
      <c r="H2910" t="str">
        <f>IF(Table6[[#This Row],[Cummelutive_sum]]&lt;=Table6[[#This Row],[80_percent]],"Y", "N")</f>
        <v>N</v>
      </c>
    </row>
    <row r="2911" spans="1:8" x14ac:dyDescent="0.3">
      <c r="A2911">
        <v>70488</v>
      </c>
      <c r="B2911">
        <v>146</v>
      </c>
      <c r="C2911">
        <v>3</v>
      </c>
      <c r="D2911">
        <v>3932.25</v>
      </c>
      <c r="E2911">
        <v>2.0547945205000001E-2</v>
      </c>
      <c r="F2911">
        <f>SUM(Table6[total_order_amount])*0.8</f>
        <v>141739319.59199998</v>
      </c>
      <c r="G2911">
        <f>SUM($D$2:D2911)</f>
        <v>176739433.98999992</v>
      </c>
      <c r="H2911" t="str">
        <f>IF(Table6[[#This Row],[Cummelutive_sum]]&lt;=Table6[[#This Row],[80_percent]],"Y", "N")</f>
        <v>N</v>
      </c>
    </row>
    <row r="2912" spans="1:8" x14ac:dyDescent="0.3">
      <c r="A2912">
        <v>51896</v>
      </c>
      <c r="B2912">
        <v>53</v>
      </c>
      <c r="C2912">
        <v>7</v>
      </c>
      <c r="D2912">
        <v>3907.5</v>
      </c>
      <c r="E2912">
        <v>0.13207547169799999</v>
      </c>
      <c r="F2912">
        <f>SUM(Table6[total_order_amount])*0.8</f>
        <v>141739319.59199998</v>
      </c>
      <c r="G2912">
        <f>SUM($D$2:D2912)</f>
        <v>176743341.48999992</v>
      </c>
      <c r="H2912" t="str">
        <f>IF(Table6[[#This Row],[Cummelutive_sum]]&lt;=Table6[[#This Row],[80_percent]],"Y", "N")</f>
        <v>N</v>
      </c>
    </row>
    <row r="2913" spans="1:8" x14ac:dyDescent="0.3">
      <c r="A2913">
        <v>25268</v>
      </c>
      <c r="B2913">
        <v>61</v>
      </c>
      <c r="C2913">
        <v>2</v>
      </c>
      <c r="D2913">
        <v>3900</v>
      </c>
      <c r="E2913">
        <v>3.2786885245000001E-2</v>
      </c>
      <c r="F2913">
        <f>SUM(Table6[total_order_amount])*0.8</f>
        <v>141739319.59199998</v>
      </c>
      <c r="G2913">
        <f>SUM($D$2:D2913)</f>
        <v>176747241.48999992</v>
      </c>
      <c r="H2913" t="str">
        <f>IF(Table6[[#This Row],[Cummelutive_sum]]&lt;=Table6[[#This Row],[80_percent]],"Y", "N")</f>
        <v>N</v>
      </c>
    </row>
    <row r="2914" spans="1:8" x14ac:dyDescent="0.3">
      <c r="A2914">
        <v>44152</v>
      </c>
      <c r="B2914">
        <v>14</v>
      </c>
      <c r="C2914">
        <v>1</v>
      </c>
      <c r="D2914">
        <v>3884</v>
      </c>
      <c r="E2914">
        <v>7.1428571428000007E-2</v>
      </c>
      <c r="F2914">
        <f>SUM(Table6[total_order_amount])*0.8</f>
        <v>141739319.59199998</v>
      </c>
      <c r="G2914">
        <f>SUM($D$2:D2914)</f>
        <v>176751125.48999992</v>
      </c>
      <c r="H2914" t="str">
        <f>IF(Table6[[#This Row],[Cummelutive_sum]]&lt;=Table6[[#This Row],[80_percent]],"Y", "N")</f>
        <v>N</v>
      </c>
    </row>
    <row r="2915" spans="1:8" x14ac:dyDescent="0.3">
      <c r="A2915">
        <v>98372</v>
      </c>
      <c r="B2915">
        <v>34</v>
      </c>
      <c r="C2915">
        <v>1</v>
      </c>
      <c r="D2915">
        <v>3867</v>
      </c>
      <c r="E2915">
        <v>2.9411764704999999E-2</v>
      </c>
      <c r="F2915">
        <f>SUM(Table6[total_order_amount])*0.8</f>
        <v>141739319.59199998</v>
      </c>
      <c r="G2915">
        <f>SUM($D$2:D2915)</f>
        <v>176754992.48999992</v>
      </c>
      <c r="H2915" t="str">
        <f>IF(Table6[[#This Row],[Cummelutive_sum]]&lt;=Table6[[#This Row],[80_percent]],"Y", "N")</f>
        <v>N</v>
      </c>
    </row>
    <row r="2916" spans="1:8" x14ac:dyDescent="0.3">
      <c r="A2916">
        <v>63272</v>
      </c>
      <c r="B2916">
        <v>254</v>
      </c>
      <c r="C2916">
        <v>5</v>
      </c>
      <c r="D2916">
        <v>3844</v>
      </c>
      <c r="E2916">
        <v>1.9685039370000001E-2</v>
      </c>
      <c r="F2916">
        <f>SUM(Table6[total_order_amount])*0.8</f>
        <v>141739319.59199998</v>
      </c>
      <c r="G2916">
        <f>SUM($D$2:D2916)</f>
        <v>176758836.48999992</v>
      </c>
      <c r="H2916" t="str">
        <f>IF(Table6[[#This Row],[Cummelutive_sum]]&lt;=Table6[[#This Row],[80_percent]],"Y", "N")</f>
        <v>N</v>
      </c>
    </row>
    <row r="2917" spans="1:8" x14ac:dyDescent="0.3">
      <c r="A2917">
        <v>160596</v>
      </c>
      <c r="B2917">
        <v>80</v>
      </c>
      <c r="C2917">
        <v>7</v>
      </c>
      <c r="D2917">
        <v>3820</v>
      </c>
      <c r="E2917">
        <v>8.7499999999999994E-2</v>
      </c>
      <c r="F2917">
        <f>SUM(Table6[total_order_amount])*0.8</f>
        <v>141739319.59199998</v>
      </c>
      <c r="G2917">
        <f>SUM($D$2:D2917)</f>
        <v>176762656.48999992</v>
      </c>
      <c r="H2917" t="str">
        <f>IF(Table6[[#This Row],[Cummelutive_sum]]&lt;=Table6[[#This Row],[80_percent]],"Y", "N")</f>
        <v>N</v>
      </c>
    </row>
    <row r="2918" spans="1:8" x14ac:dyDescent="0.3">
      <c r="A2918">
        <v>205156</v>
      </c>
      <c r="B2918">
        <v>70</v>
      </c>
      <c r="C2918">
        <v>1</v>
      </c>
      <c r="D2918">
        <v>3820</v>
      </c>
      <c r="E2918">
        <v>1.4285714285000001E-2</v>
      </c>
      <c r="F2918">
        <f>SUM(Table6[total_order_amount])*0.8</f>
        <v>141739319.59199998</v>
      </c>
      <c r="G2918">
        <f>SUM($D$2:D2918)</f>
        <v>176766476.48999992</v>
      </c>
      <c r="H2918" t="str">
        <f>IF(Table6[[#This Row],[Cummelutive_sum]]&lt;=Table6[[#This Row],[80_percent]],"Y", "N")</f>
        <v>N</v>
      </c>
    </row>
    <row r="2919" spans="1:8" x14ac:dyDescent="0.3">
      <c r="A2919">
        <v>165404</v>
      </c>
      <c r="B2919">
        <v>54</v>
      </c>
      <c r="C2919">
        <v>6</v>
      </c>
      <c r="D2919">
        <v>3798</v>
      </c>
      <c r="E2919">
        <v>0.111111111111</v>
      </c>
      <c r="F2919">
        <f>SUM(Table6[total_order_amount])*0.8</f>
        <v>141739319.59199998</v>
      </c>
      <c r="G2919">
        <f>SUM($D$2:D2919)</f>
        <v>176770274.48999992</v>
      </c>
      <c r="H2919" t="str">
        <f>IF(Table6[[#This Row],[Cummelutive_sum]]&lt;=Table6[[#This Row],[80_percent]],"Y", "N")</f>
        <v>N</v>
      </c>
    </row>
    <row r="2920" spans="1:8" x14ac:dyDescent="0.3">
      <c r="A2920">
        <v>96400</v>
      </c>
      <c r="B2920">
        <v>22</v>
      </c>
      <c r="C2920">
        <v>2</v>
      </c>
      <c r="D2920">
        <v>3782</v>
      </c>
      <c r="E2920">
        <v>9.0909090908999998E-2</v>
      </c>
      <c r="F2920">
        <f>SUM(Table6[total_order_amount])*0.8</f>
        <v>141739319.59199998</v>
      </c>
      <c r="G2920">
        <f>SUM($D$2:D2920)</f>
        <v>176774056.48999992</v>
      </c>
      <c r="H2920" t="str">
        <f>IF(Table6[[#This Row],[Cummelutive_sum]]&lt;=Table6[[#This Row],[80_percent]],"Y", "N")</f>
        <v>N</v>
      </c>
    </row>
    <row r="2921" spans="1:8" x14ac:dyDescent="0.3">
      <c r="A2921">
        <v>96976</v>
      </c>
      <c r="B2921">
        <v>107</v>
      </c>
      <c r="C2921">
        <v>1</v>
      </c>
      <c r="D2921">
        <v>3782</v>
      </c>
      <c r="E2921">
        <v>9.3457943919999995E-3</v>
      </c>
      <c r="F2921">
        <f>SUM(Table6[total_order_amount])*0.8</f>
        <v>141739319.59199998</v>
      </c>
      <c r="G2921">
        <f>SUM($D$2:D2921)</f>
        <v>176777838.48999992</v>
      </c>
      <c r="H2921" t="str">
        <f>IF(Table6[[#This Row],[Cummelutive_sum]]&lt;=Table6[[#This Row],[80_percent]],"Y", "N")</f>
        <v>N</v>
      </c>
    </row>
    <row r="2922" spans="1:8" x14ac:dyDescent="0.3">
      <c r="A2922">
        <v>48096</v>
      </c>
      <c r="B2922">
        <v>162</v>
      </c>
      <c r="C2922">
        <v>14</v>
      </c>
      <c r="D2922">
        <v>3770</v>
      </c>
      <c r="E2922">
        <v>8.6419753086000001E-2</v>
      </c>
      <c r="F2922">
        <f>SUM(Table6[total_order_amount])*0.8</f>
        <v>141739319.59199998</v>
      </c>
      <c r="G2922">
        <f>SUM($D$2:D2922)</f>
        <v>176781608.48999992</v>
      </c>
      <c r="H2922" t="str">
        <f>IF(Table6[[#This Row],[Cummelutive_sum]]&lt;=Table6[[#This Row],[80_percent]],"Y", "N")</f>
        <v>N</v>
      </c>
    </row>
    <row r="2923" spans="1:8" x14ac:dyDescent="0.3">
      <c r="A2923">
        <v>123972</v>
      </c>
      <c r="B2923">
        <v>74</v>
      </c>
      <c r="C2923">
        <v>2</v>
      </c>
      <c r="D2923">
        <v>3762</v>
      </c>
      <c r="E2923">
        <v>2.7027027027000002E-2</v>
      </c>
      <c r="F2923">
        <f>SUM(Table6[total_order_amount])*0.8</f>
        <v>141739319.59199998</v>
      </c>
      <c r="G2923">
        <f>SUM($D$2:D2923)</f>
        <v>176785370.48999992</v>
      </c>
      <c r="H2923" t="str">
        <f>IF(Table6[[#This Row],[Cummelutive_sum]]&lt;=Table6[[#This Row],[80_percent]],"Y", "N")</f>
        <v>N</v>
      </c>
    </row>
    <row r="2924" spans="1:8" x14ac:dyDescent="0.3">
      <c r="A2924">
        <v>125212</v>
      </c>
      <c r="B2924">
        <v>66</v>
      </c>
      <c r="C2924">
        <v>1</v>
      </c>
      <c r="D2924">
        <v>3752</v>
      </c>
      <c r="E2924">
        <v>1.5151515151E-2</v>
      </c>
      <c r="F2924">
        <f>SUM(Table6[total_order_amount])*0.8</f>
        <v>141739319.59199998</v>
      </c>
      <c r="G2924">
        <f>SUM($D$2:D2924)</f>
        <v>176789122.48999992</v>
      </c>
      <c r="H2924" t="str">
        <f>IF(Table6[[#This Row],[Cummelutive_sum]]&lt;=Table6[[#This Row],[80_percent]],"Y", "N")</f>
        <v>N</v>
      </c>
    </row>
    <row r="2925" spans="1:8" x14ac:dyDescent="0.3">
      <c r="A2925">
        <v>52760</v>
      </c>
      <c r="B2925">
        <v>36</v>
      </c>
      <c r="C2925">
        <v>2</v>
      </c>
      <c r="D2925">
        <v>3669</v>
      </c>
      <c r="E2925">
        <v>5.5555555554999997E-2</v>
      </c>
      <c r="F2925">
        <f>SUM(Table6[total_order_amount])*0.8</f>
        <v>141739319.59199998</v>
      </c>
      <c r="G2925">
        <f>SUM($D$2:D2925)</f>
        <v>176792791.48999992</v>
      </c>
      <c r="H2925" t="str">
        <f>IF(Table6[[#This Row],[Cummelutive_sum]]&lt;=Table6[[#This Row],[80_percent]],"Y", "N")</f>
        <v>N</v>
      </c>
    </row>
    <row r="2926" spans="1:8" x14ac:dyDescent="0.3">
      <c r="A2926">
        <v>114596</v>
      </c>
      <c r="B2926">
        <v>56</v>
      </c>
      <c r="C2926">
        <v>2</v>
      </c>
      <c r="D2926">
        <v>3669</v>
      </c>
      <c r="E2926">
        <v>3.5714285714000003E-2</v>
      </c>
      <c r="F2926">
        <f>SUM(Table6[total_order_amount])*0.8</f>
        <v>141739319.59199998</v>
      </c>
      <c r="G2926">
        <f>SUM($D$2:D2926)</f>
        <v>176796460.48999992</v>
      </c>
      <c r="H2926" t="str">
        <f>IF(Table6[[#This Row],[Cummelutive_sum]]&lt;=Table6[[#This Row],[80_percent]],"Y", "N")</f>
        <v>N</v>
      </c>
    </row>
    <row r="2927" spans="1:8" x14ac:dyDescent="0.3">
      <c r="A2927">
        <v>98648</v>
      </c>
      <c r="B2927">
        <v>137</v>
      </c>
      <c r="C2927">
        <v>2</v>
      </c>
      <c r="D2927">
        <v>3667</v>
      </c>
      <c r="E2927">
        <v>1.4598540145E-2</v>
      </c>
      <c r="F2927">
        <f>SUM(Table6[total_order_amount])*0.8</f>
        <v>141739319.59199998</v>
      </c>
      <c r="G2927">
        <f>SUM($D$2:D2927)</f>
        <v>176800127.48999992</v>
      </c>
      <c r="H2927" t="str">
        <f>IF(Table6[[#This Row],[Cummelutive_sum]]&lt;=Table6[[#This Row],[80_percent]],"Y", "N")</f>
        <v>N</v>
      </c>
    </row>
    <row r="2928" spans="1:8" x14ac:dyDescent="0.3">
      <c r="A2928">
        <v>76516</v>
      </c>
      <c r="B2928">
        <v>192</v>
      </c>
      <c r="C2928">
        <v>11</v>
      </c>
      <c r="D2928">
        <v>3666</v>
      </c>
      <c r="E2928">
        <v>5.7291666666000003E-2</v>
      </c>
      <c r="F2928">
        <f>SUM(Table6[total_order_amount])*0.8</f>
        <v>141739319.59199998</v>
      </c>
      <c r="G2928">
        <f>SUM($D$2:D2928)</f>
        <v>176803793.48999992</v>
      </c>
      <c r="H2928" t="str">
        <f>IF(Table6[[#This Row],[Cummelutive_sum]]&lt;=Table6[[#This Row],[80_percent]],"Y", "N")</f>
        <v>N</v>
      </c>
    </row>
    <row r="2929" spans="1:8" x14ac:dyDescent="0.3">
      <c r="A2929">
        <v>66832</v>
      </c>
      <c r="B2929">
        <v>110</v>
      </c>
      <c r="C2929">
        <v>6</v>
      </c>
      <c r="D2929">
        <v>3666</v>
      </c>
      <c r="E2929">
        <v>5.4545454544999997E-2</v>
      </c>
      <c r="F2929">
        <f>SUM(Table6[total_order_amount])*0.8</f>
        <v>141739319.59199998</v>
      </c>
      <c r="G2929">
        <f>SUM($D$2:D2929)</f>
        <v>176807459.48999992</v>
      </c>
      <c r="H2929" t="str">
        <f>IF(Table6[[#This Row],[Cummelutive_sum]]&lt;=Table6[[#This Row],[80_percent]],"Y", "N")</f>
        <v>N</v>
      </c>
    </row>
    <row r="2930" spans="1:8" x14ac:dyDescent="0.3">
      <c r="A2930">
        <v>219544</v>
      </c>
      <c r="B2930">
        <v>177</v>
      </c>
      <c r="C2930">
        <v>3</v>
      </c>
      <c r="D2930">
        <v>3664</v>
      </c>
      <c r="E2930">
        <v>1.6949152541999999E-2</v>
      </c>
      <c r="F2930">
        <f>SUM(Table6[total_order_amount])*0.8</f>
        <v>141739319.59199998</v>
      </c>
      <c r="G2930">
        <f>SUM($D$2:D2930)</f>
        <v>176811123.48999992</v>
      </c>
      <c r="H2930" t="str">
        <f>IF(Table6[[#This Row],[Cummelutive_sum]]&lt;=Table6[[#This Row],[80_percent]],"Y", "N")</f>
        <v>N</v>
      </c>
    </row>
    <row r="2931" spans="1:8" x14ac:dyDescent="0.3">
      <c r="A2931">
        <v>142592</v>
      </c>
      <c r="B2931">
        <v>58</v>
      </c>
      <c r="C2931">
        <v>2</v>
      </c>
      <c r="D2931">
        <v>3650</v>
      </c>
      <c r="E2931">
        <v>3.4482758619999998E-2</v>
      </c>
      <c r="F2931">
        <f>SUM(Table6[total_order_amount])*0.8</f>
        <v>141739319.59199998</v>
      </c>
      <c r="G2931">
        <f>SUM($D$2:D2931)</f>
        <v>176814773.48999992</v>
      </c>
      <c r="H2931" t="str">
        <f>IF(Table6[[#This Row],[Cummelutive_sum]]&lt;=Table6[[#This Row],[80_percent]],"Y", "N")</f>
        <v>N</v>
      </c>
    </row>
    <row r="2932" spans="1:8" x14ac:dyDescent="0.3">
      <c r="A2932">
        <v>93988</v>
      </c>
      <c r="B2932">
        <v>116</v>
      </c>
      <c r="C2932">
        <v>2</v>
      </c>
      <c r="D2932">
        <v>3650</v>
      </c>
      <c r="E2932">
        <v>1.7241379309999999E-2</v>
      </c>
      <c r="F2932">
        <f>SUM(Table6[total_order_amount])*0.8</f>
        <v>141739319.59199998</v>
      </c>
      <c r="G2932">
        <f>SUM($D$2:D2932)</f>
        <v>176818423.48999992</v>
      </c>
      <c r="H2932" t="str">
        <f>IF(Table6[[#This Row],[Cummelutive_sum]]&lt;=Table6[[#This Row],[80_percent]],"Y", "N")</f>
        <v>N</v>
      </c>
    </row>
    <row r="2933" spans="1:8" x14ac:dyDescent="0.3">
      <c r="A2933">
        <v>21784</v>
      </c>
      <c r="B2933">
        <v>75</v>
      </c>
      <c r="C2933">
        <v>2</v>
      </c>
      <c r="D2933">
        <v>3649</v>
      </c>
      <c r="E2933">
        <v>2.6666666666E-2</v>
      </c>
      <c r="F2933">
        <f>SUM(Table6[total_order_amount])*0.8</f>
        <v>141739319.59199998</v>
      </c>
      <c r="G2933">
        <f>SUM($D$2:D2933)</f>
        <v>176822072.48999992</v>
      </c>
      <c r="H2933" t="str">
        <f>IF(Table6[[#This Row],[Cummelutive_sum]]&lt;=Table6[[#This Row],[80_percent]],"Y", "N")</f>
        <v>N</v>
      </c>
    </row>
    <row r="2934" spans="1:8" x14ac:dyDescent="0.3">
      <c r="A2934">
        <v>222612</v>
      </c>
      <c r="B2934">
        <v>170</v>
      </c>
      <c r="C2934">
        <v>3</v>
      </c>
      <c r="D2934">
        <v>3617</v>
      </c>
      <c r="E2934">
        <v>1.7647058823000002E-2</v>
      </c>
      <c r="F2934">
        <f>SUM(Table6[total_order_amount])*0.8</f>
        <v>141739319.59199998</v>
      </c>
      <c r="G2934">
        <f>SUM($D$2:D2934)</f>
        <v>176825689.48999992</v>
      </c>
      <c r="H2934" t="str">
        <f>IF(Table6[[#This Row],[Cummelutive_sum]]&lt;=Table6[[#This Row],[80_percent]],"Y", "N")</f>
        <v>N</v>
      </c>
    </row>
    <row r="2935" spans="1:8" x14ac:dyDescent="0.3">
      <c r="A2935">
        <v>144364</v>
      </c>
      <c r="B2935">
        <v>70</v>
      </c>
      <c r="C2935">
        <v>1</v>
      </c>
      <c r="D2935">
        <v>3617</v>
      </c>
      <c r="E2935">
        <v>1.4285714285000001E-2</v>
      </c>
      <c r="F2935">
        <f>SUM(Table6[total_order_amount])*0.8</f>
        <v>141739319.59199998</v>
      </c>
      <c r="G2935">
        <f>SUM($D$2:D2935)</f>
        <v>176829306.48999992</v>
      </c>
      <c r="H2935" t="str">
        <f>IF(Table6[[#This Row],[Cummelutive_sum]]&lt;=Table6[[#This Row],[80_percent]],"Y", "N")</f>
        <v>N</v>
      </c>
    </row>
    <row r="2936" spans="1:8" x14ac:dyDescent="0.3">
      <c r="A2936">
        <v>116960</v>
      </c>
      <c r="B2936">
        <v>80</v>
      </c>
      <c r="C2936">
        <v>1</v>
      </c>
      <c r="D2936">
        <v>3617</v>
      </c>
      <c r="E2936">
        <v>1.2500000000000001E-2</v>
      </c>
      <c r="F2936">
        <f>SUM(Table6[total_order_amount])*0.8</f>
        <v>141739319.59199998</v>
      </c>
      <c r="G2936">
        <f>SUM($D$2:D2936)</f>
        <v>176832923.48999992</v>
      </c>
      <c r="H2936" t="str">
        <f>IF(Table6[[#This Row],[Cummelutive_sum]]&lt;=Table6[[#This Row],[80_percent]],"Y", "N")</f>
        <v>N</v>
      </c>
    </row>
    <row r="2937" spans="1:8" x14ac:dyDescent="0.3">
      <c r="A2937">
        <v>42472</v>
      </c>
      <c r="B2937">
        <v>30</v>
      </c>
      <c r="C2937">
        <v>3</v>
      </c>
      <c r="D2937">
        <v>3608</v>
      </c>
      <c r="E2937">
        <v>0.1</v>
      </c>
      <c r="F2937">
        <f>SUM(Table6[total_order_amount])*0.8</f>
        <v>141739319.59199998</v>
      </c>
      <c r="G2937">
        <f>SUM($D$2:D2937)</f>
        <v>176836531.48999992</v>
      </c>
      <c r="H2937" t="str">
        <f>IF(Table6[[#This Row],[Cummelutive_sum]]&lt;=Table6[[#This Row],[80_percent]],"Y", "N")</f>
        <v>N</v>
      </c>
    </row>
    <row r="2938" spans="1:8" x14ac:dyDescent="0.3">
      <c r="A2938">
        <v>141528</v>
      </c>
      <c r="B2938">
        <v>14</v>
      </c>
      <c r="C2938">
        <v>1</v>
      </c>
      <c r="D2938">
        <v>3608</v>
      </c>
      <c r="E2938">
        <v>7.1428571428000007E-2</v>
      </c>
      <c r="F2938">
        <f>SUM(Table6[total_order_amount])*0.8</f>
        <v>141739319.59199998</v>
      </c>
      <c r="G2938">
        <f>SUM($D$2:D2938)</f>
        <v>176840139.48999992</v>
      </c>
      <c r="H2938" t="str">
        <f>IF(Table6[[#This Row],[Cummelutive_sum]]&lt;=Table6[[#This Row],[80_percent]],"Y", "N")</f>
        <v>N</v>
      </c>
    </row>
    <row r="2939" spans="1:8" x14ac:dyDescent="0.3">
      <c r="A2939">
        <v>76540</v>
      </c>
      <c r="B2939">
        <v>113</v>
      </c>
      <c r="C2939">
        <v>1</v>
      </c>
      <c r="D2939">
        <v>3600</v>
      </c>
      <c r="E2939">
        <v>8.8495575219999997E-3</v>
      </c>
      <c r="F2939">
        <f>SUM(Table6[total_order_amount])*0.8</f>
        <v>141739319.59199998</v>
      </c>
      <c r="G2939">
        <f>SUM($D$2:D2939)</f>
        <v>176843739.48999992</v>
      </c>
      <c r="H2939" t="str">
        <f>IF(Table6[[#This Row],[Cummelutive_sum]]&lt;=Table6[[#This Row],[80_percent]],"Y", "N")</f>
        <v>N</v>
      </c>
    </row>
    <row r="2940" spans="1:8" x14ac:dyDescent="0.3">
      <c r="A2940">
        <v>208376</v>
      </c>
      <c r="B2940">
        <v>73</v>
      </c>
      <c r="C2940">
        <v>1</v>
      </c>
      <c r="D2940">
        <v>3599</v>
      </c>
      <c r="E2940">
        <v>1.3698630135999999E-2</v>
      </c>
      <c r="F2940">
        <f>SUM(Table6[total_order_amount])*0.8</f>
        <v>141739319.59199998</v>
      </c>
      <c r="G2940">
        <f>SUM($D$2:D2940)</f>
        <v>176847338.48999992</v>
      </c>
      <c r="H2940" t="str">
        <f>IF(Table6[[#This Row],[Cummelutive_sum]]&lt;=Table6[[#This Row],[80_percent]],"Y", "N")</f>
        <v>N</v>
      </c>
    </row>
    <row r="2941" spans="1:8" x14ac:dyDescent="0.3">
      <c r="A2941">
        <v>161636</v>
      </c>
      <c r="B2941">
        <v>52</v>
      </c>
      <c r="C2941">
        <v>10</v>
      </c>
      <c r="D2941">
        <v>3586</v>
      </c>
      <c r="E2941">
        <v>0.19230769230700001</v>
      </c>
      <c r="F2941">
        <f>SUM(Table6[total_order_amount])*0.8</f>
        <v>141739319.59199998</v>
      </c>
      <c r="G2941">
        <f>SUM($D$2:D2941)</f>
        <v>176850924.48999992</v>
      </c>
      <c r="H2941" t="str">
        <f>IF(Table6[[#This Row],[Cummelutive_sum]]&lt;=Table6[[#This Row],[80_percent]],"Y", "N")</f>
        <v>N</v>
      </c>
    </row>
    <row r="2942" spans="1:8" x14ac:dyDescent="0.3">
      <c r="A2942">
        <v>67116</v>
      </c>
      <c r="B2942">
        <v>67</v>
      </c>
      <c r="C2942">
        <v>3</v>
      </c>
      <c r="D2942">
        <v>3586</v>
      </c>
      <c r="E2942">
        <v>4.4776119401999999E-2</v>
      </c>
      <c r="F2942">
        <f>SUM(Table6[total_order_amount])*0.8</f>
        <v>141739319.59199998</v>
      </c>
      <c r="G2942">
        <f>SUM($D$2:D2942)</f>
        <v>176854510.48999992</v>
      </c>
      <c r="H2942" t="str">
        <f>IF(Table6[[#This Row],[Cummelutive_sum]]&lt;=Table6[[#This Row],[80_percent]],"Y", "N")</f>
        <v>N</v>
      </c>
    </row>
    <row r="2943" spans="1:8" x14ac:dyDescent="0.3">
      <c r="A2943">
        <v>103928</v>
      </c>
      <c r="B2943">
        <v>193</v>
      </c>
      <c r="C2943">
        <v>3</v>
      </c>
      <c r="D2943">
        <v>3586</v>
      </c>
      <c r="E2943">
        <v>1.5544041450000001E-2</v>
      </c>
      <c r="F2943">
        <f>SUM(Table6[total_order_amount])*0.8</f>
        <v>141739319.59199998</v>
      </c>
      <c r="G2943">
        <f>SUM($D$2:D2943)</f>
        <v>176858096.48999992</v>
      </c>
      <c r="H2943" t="str">
        <f>IF(Table6[[#This Row],[Cummelutive_sum]]&lt;=Table6[[#This Row],[80_percent]],"Y", "N")</f>
        <v>N</v>
      </c>
    </row>
    <row r="2944" spans="1:8" x14ac:dyDescent="0.3">
      <c r="A2944">
        <v>61424</v>
      </c>
      <c r="B2944">
        <v>88</v>
      </c>
      <c r="C2944">
        <v>5</v>
      </c>
      <c r="D2944">
        <v>3575</v>
      </c>
      <c r="E2944">
        <v>5.6818181818000003E-2</v>
      </c>
      <c r="F2944">
        <f>SUM(Table6[total_order_amount])*0.8</f>
        <v>141739319.59199998</v>
      </c>
      <c r="G2944">
        <f>SUM($D$2:D2944)</f>
        <v>176861671.48999992</v>
      </c>
      <c r="H2944" t="str">
        <f>IF(Table6[[#This Row],[Cummelutive_sum]]&lt;=Table6[[#This Row],[80_percent]],"Y", "N")</f>
        <v>N</v>
      </c>
    </row>
    <row r="2945" spans="1:8" x14ac:dyDescent="0.3">
      <c r="A2945">
        <v>164332</v>
      </c>
      <c r="B2945">
        <v>42</v>
      </c>
      <c r="C2945">
        <v>1</v>
      </c>
      <c r="D2945">
        <v>3564</v>
      </c>
      <c r="E2945">
        <v>2.3809523809000002E-2</v>
      </c>
      <c r="F2945">
        <f>SUM(Table6[total_order_amount])*0.8</f>
        <v>141739319.59199998</v>
      </c>
      <c r="G2945">
        <f>SUM($D$2:D2945)</f>
        <v>176865235.48999992</v>
      </c>
      <c r="H2945" t="str">
        <f>IF(Table6[[#This Row],[Cummelutive_sum]]&lt;=Table6[[#This Row],[80_percent]],"Y", "N")</f>
        <v>N</v>
      </c>
    </row>
    <row r="2946" spans="1:8" x14ac:dyDescent="0.3">
      <c r="A2946">
        <v>59876</v>
      </c>
      <c r="B2946">
        <v>46</v>
      </c>
      <c r="C2946">
        <v>3</v>
      </c>
      <c r="D2946">
        <v>3560</v>
      </c>
      <c r="E2946">
        <v>6.5217391304000005E-2</v>
      </c>
      <c r="F2946">
        <f>SUM(Table6[total_order_amount])*0.8</f>
        <v>141739319.59199998</v>
      </c>
      <c r="G2946">
        <f>SUM($D$2:D2946)</f>
        <v>176868795.48999992</v>
      </c>
      <c r="H2946" t="str">
        <f>IF(Table6[[#This Row],[Cummelutive_sum]]&lt;=Table6[[#This Row],[80_percent]],"Y", "N")</f>
        <v>N</v>
      </c>
    </row>
    <row r="2947" spans="1:8" x14ac:dyDescent="0.3">
      <c r="A2947">
        <v>150196</v>
      </c>
      <c r="B2947">
        <v>32</v>
      </c>
      <c r="C2947">
        <v>1</v>
      </c>
      <c r="D2947">
        <v>3535</v>
      </c>
      <c r="E2947">
        <v>3.125E-2</v>
      </c>
      <c r="F2947">
        <f>SUM(Table6[total_order_amount])*0.8</f>
        <v>141739319.59199998</v>
      </c>
      <c r="G2947">
        <f>SUM($D$2:D2947)</f>
        <v>176872330.48999992</v>
      </c>
      <c r="H2947" t="str">
        <f>IF(Table6[[#This Row],[Cummelutive_sum]]&lt;=Table6[[#This Row],[80_percent]],"Y", "N")</f>
        <v>N</v>
      </c>
    </row>
    <row r="2948" spans="1:8" x14ac:dyDescent="0.3">
      <c r="A2948">
        <v>1016</v>
      </c>
      <c r="B2948">
        <v>33</v>
      </c>
      <c r="C2948">
        <v>1</v>
      </c>
      <c r="D2948">
        <v>3530.44</v>
      </c>
      <c r="E2948">
        <v>3.0303030303000002E-2</v>
      </c>
      <c r="F2948">
        <f>SUM(Table6[total_order_amount])*0.8</f>
        <v>141739319.59199998</v>
      </c>
      <c r="G2948">
        <f>SUM($D$2:D2948)</f>
        <v>176875860.92999992</v>
      </c>
      <c r="H2948" t="str">
        <f>IF(Table6[[#This Row],[Cummelutive_sum]]&lt;=Table6[[#This Row],[80_percent]],"Y", "N")</f>
        <v>N</v>
      </c>
    </row>
    <row r="2949" spans="1:8" x14ac:dyDescent="0.3">
      <c r="A2949">
        <v>95844</v>
      </c>
      <c r="B2949">
        <v>17</v>
      </c>
      <c r="C2949">
        <v>1</v>
      </c>
      <c r="D2949">
        <v>3522.2</v>
      </c>
      <c r="E2949">
        <v>5.8823529410999997E-2</v>
      </c>
      <c r="F2949">
        <f>SUM(Table6[total_order_amount])*0.8</f>
        <v>141739319.59199998</v>
      </c>
      <c r="G2949">
        <f>SUM($D$2:D2949)</f>
        <v>176879383.12999991</v>
      </c>
      <c r="H2949" t="str">
        <f>IF(Table6[[#This Row],[Cummelutive_sum]]&lt;=Table6[[#This Row],[80_percent]],"Y", "N")</f>
        <v>N</v>
      </c>
    </row>
    <row r="2950" spans="1:8" x14ac:dyDescent="0.3">
      <c r="A2950">
        <v>220208</v>
      </c>
      <c r="B2950">
        <v>39</v>
      </c>
      <c r="C2950">
        <v>1</v>
      </c>
      <c r="D2950">
        <v>3511</v>
      </c>
      <c r="E2950">
        <v>2.5641025641000001E-2</v>
      </c>
      <c r="F2950">
        <f>SUM(Table6[total_order_amount])*0.8</f>
        <v>141739319.59199998</v>
      </c>
      <c r="G2950">
        <f>SUM($D$2:D2950)</f>
        <v>176882894.12999991</v>
      </c>
      <c r="H2950" t="str">
        <f>IF(Table6[[#This Row],[Cummelutive_sum]]&lt;=Table6[[#This Row],[80_percent]],"Y", "N")</f>
        <v>N</v>
      </c>
    </row>
    <row r="2951" spans="1:8" x14ac:dyDescent="0.3">
      <c r="A2951">
        <v>114744</v>
      </c>
      <c r="B2951">
        <v>90</v>
      </c>
      <c r="C2951">
        <v>1</v>
      </c>
      <c r="D2951">
        <v>3511</v>
      </c>
      <c r="E2951">
        <v>1.1111111111000001E-2</v>
      </c>
      <c r="F2951">
        <f>SUM(Table6[total_order_amount])*0.8</f>
        <v>141739319.59199998</v>
      </c>
      <c r="G2951">
        <f>SUM($D$2:D2951)</f>
        <v>176886405.12999991</v>
      </c>
      <c r="H2951" t="str">
        <f>IF(Table6[[#This Row],[Cummelutive_sum]]&lt;=Table6[[#This Row],[80_percent]],"Y", "N")</f>
        <v>N</v>
      </c>
    </row>
    <row r="2952" spans="1:8" x14ac:dyDescent="0.3">
      <c r="A2952">
        <v>38008</v>
      </c>
      <c r="B2952">
        <v>81</v>
      </c>
      <c r="C2952">
        <v>1</v>
      </c>
      <c r="D2952">
        <v>3500</v>
      </c>
      <c r="E2952">
        <v>1.2345679012E-2</v>
      </c>
      <c r="F2952">
        <f>SUM(Table6[total_order_amount])*0.8</f>
        <v>141739319.59199998</v>
      </c>
      <c r="G2952">
        <f>SUM($D$2:D2952)</f>
        <v>176889905.12999991</v>
      </c>
      <c r="H2952" t="str">
        <f>IF(Table6[[#This Row],[Cummelutive_sum]]&lt;=Table6[[#This Row],[80_percent]],"Y", "N")</f>
        <v>N</v>
      </c>
    </row>
    <row r="2953" spans="1:8" x14ac:dyDescent="0.3">
      <c r="A2953">
        <v>50456</v>
      </c>
      <c r="B2953">
        <v>68</v>
      </c>
      <c r="C2953">
        <v>1</v>
      </c>
      <c r="D2953">
        <v>3468</v>
      </c>
      <c r="E2953">
        <v>1.4705882352E-2</v>
      </c>
      <c r="F2953">
        <f>SUM(Table6[total_order_amount])*0.8</f>
        <v>141739319.59199998</v>
      </c>
      <c r="G2953">
        <f>SUM($D$2:D2953)</f>
        <v>176893373.12999991</v>
      </c>
      <c r="H2953" t="str">
        <f>IF(Table6[[#This Row],[Cummelutive_sum]]&lt;=Table6[[#This Row],[80_percent]],"Y", "N")</f>
        <v>N</v>
      </c>
    </row>
    <row r="2954" spans="1:8" x14ac:dyDescent="0.3">
      <c r="A2954">
        <v>46984</v>
      </c>
      <c r="B2954">
        <v>27</v>
      </c>
      <c r="C2954">
        <v>2</v>
      </c>
      <c r="D2954">
        <v>3439</v>
      </c>
      <c r="E2954">
        <v>7.4074074074000004E-2</v>
      </c>
      <c r="F2954">
        <f>SUM(Table6[total_order_amount])*0.8</f>
        <v>141739319.59199998</v>
      </c>
      <c r="G2954">
        <f>SUM($D$2:D2954)</f>
        <v>176896812.12999991</v>
      </c>
      <c r="H2954" t="str">
        <f>IF(Table6[[#This Row],[Cummelutive_sum]]&lt;=Table6[[#This Row],[80_percent]],"Y", "N")</f>
        <v>N</v>
      </c>
    </row>
    <row r="2955" spans="1:8" x14ac:dyDescent="0.3">
      <c r="A2955">
        <v>24808</v>
      </c>
      <c r="B2955">
        <v>32</v>
      </c>
      <c r="C2955">
        <v>1</v>
      </c>
      <c r="D2955">
        <v>3439</v>
      </c>
      <c r="E2955">
        <v>3.125E-2</v>
      </c>
      <c r="F2955">
        <f>SUM(Table6[total_order_amount])*0.8</f>
        <v>141739319.59199998</v>
      </c>
      <c r="G2955">
        <f>SUM($D$2:D2955)</f>
        <v>176900251.12999991</v>
      </c>
      <c r="H2955" t="str">
        <f>IF(Table6[[#This Row],[Cummelutive_sum]]&lt;=Table6[[#This Row],[80_percent]],"Y", "N")</f>
        <v>N</v>
      </c>
    </row>
    <row r="2956" spans="1:8" x14ac:dyDescent="0.3">
      <c r="A2956">
        <v>20904</v>
      </c>
      <c r="B2956">
        <v>43</v>
      </c>
      <c r="C2956">
        <v>1</v>
      </c>
      <c r="D2956">
        <v>3439</v>
      </c>
      <c r="E2956">
        <v>2.3255813952999999E-2</v>
      </c>
      <c r="F2956">
        <f>SUM(Table6[total_order_amount])*0.8</f>
        <v>141739319.59199998</v>
      </c>
      <c r="G2956">
        <f>SUM($D$2:D2956)</f>
        <v>176903690.12999991</v>
      </c>
      <c r="H2956" t="str">
        <f>IF(Table6[[#This Row],[Cummelutive_sum]]&lt;=Table6[[#This Row],[80_percent]],"Y", "N")</f>
        <v>N</v>
      </c>
    </row>
    <row r="2957" spans="1:8" x14ac:dyDescent="0.3">
      <c r="A2957">
        <v>32228</v>
      </c>
      <c r="B2957">
        <v>177</v>
      </c>
      <c r="C2957">
        <v>4</v>
      </c>
      <c r="D2957">
        <v>3439</v>
      </c>
      <c r="E2957">
        <v>2.2598870056E-2</v>
      </c>
      <c r="F2957">
        <f>SUM(Table6[total_order_amount])*0.8</f>
        <v>141739319.59199998</v>
      </c>
      <c r="G2957">
        <f>SUM($D$2:D2957)</f>
        <v>176907129.12999991</v>
      </c>
      <c r="H2957" t="str">
        <f>IF(Table6[[#This Row],[Cummelutive_sum]]&lt;=Table6[[#This Row],[80_percent]],"Y", "N")</f>
        <v>N</v>
      </c>
    </row>
    <row r="2958" spans="1:8" x14ac:dyDescent="0.3">
      <c r="A2958">
        <v>29280</v>
      </c>
      <c r="B2958">
        <v>228</v>
      </c>
      <c r="C2958">
        <v>3</v>
      </c>
      <c r="D2958">
        <v>3439</v>
      </c>
      <c r="E2958">
        <v>1.3157894736E-2</v>
      </c>
      <c r="F2958">
        <f>SUM(Table6[total_order_amount])*0.8</f>
        <v>141739319.59199998</v>
      </c>
      <c r="G2958">
        <f>SUM($D$2:D2958)</f>
        <v>176910568.12999991</v>
      </c>
      <c r="H2958" t="str">
        <f>IF(Table6[[#This Row],[Cummelutive_sum]]&lt;=Table6[[#This Row],[80_percent]],"Y", "N")</f>
        <v>N</v>
      </c>
    </row>
    <row r="2959" spans="1:8" x14ac:dyDescent="0.3">
      <c r="A2959">
        <v>135912</v>
      </c>
      <c r="B2959">
        <v>83</v>
      </c>
      <c r="C2959">
        <v>1</v>
      </c>
      <c r="D2959">
        <v>3439</v>
      </c>
      <c r="E2959">
        <v>1.2048192770999999E-2</v>
      </c>
      <c r="F2959">
        <f>SUM(Table6[total_order_amount])*0.8</f>
        <v>141739319.59199998</v>
      </c>
      <c r="G2959">
        <f>SUM($D$2:D2959)</f>
        <v>176914007.12999991</v>
      </c>
      <c r="H2959" t="str">
        <f>IF(Table6[[#This Row],[Cummelutive_sum]]&lt;=Table6[[#This Row],[80_percent]],"Y", "N")</f>
        <v>N</v>
      </c>
    </row>
    <row r="2960" spans="1:8" x14ac:dyDescent="0.3">
      <c r="A2960">
        <v>153484</v>
      </c>
      <c r="B2960">
        <v>35</v>
      </c>
      <c r="C2960">
        <v>2</v>
      </c>
      <c r="D2960">
        <v>3429</v>
      </c>
      <c r="E2960">
        <v>5.7142857142E-2</v>
      </c>
      <c r="F2960">
        <f>SUM(Table6[total_order_amount])*0.8</f>
        <v>141739319.59199998</v>
      </c>
      <c r="G2960">
        <f>SUM($D$2:D2960)</f>
        <v>176917436.12999991</v>
      </c>
      <c r="H2960" t="str">
        <f>IF(Table6[[#This Row],[Cummelutive_sum]]&lt;=Table6[[#This Row],[80_percent]],"Y", "N")</f>
        <v>N</v>
      </c>
    </row>
    <row r="2961" spans="1:8" x14ac:dyDescent="0.3">
      <c r="A2961">
        <v>26704</v>
      </c>
      <c r="B2961">
        <v>38</v>
      </c>
      <c r="C2961">
        <v>1</v>
      </c>
      <c r="D2961">
        <v>3423</v>
      </c>
      <c r="E2961">
        <v>2.6315789472999999E-2</v>
      </c>
      <c r="F2961">
        <f>SUM(Table6[total_order_amount])*0.8</f>
        <v>141739319.59199998</v>
      </c>
      <c r="G2961">
        <f>SUM($D$2:D2961)</f>
        <v>176920859.12999991</v>
      </c>
      <c r="H2961" t="str">
        <f>IF(Table6[[#This Row],[Cummelutive_sum]]&lt;=Table6[[#This Row],[80_percent]],"Y", "N")</f>
        <v>N</v>
      </c>
    </row>
    <row r="2962" spans="1:8" x14ac:dyDescent="0.3">
      <c r="A2962">
        <v>183064</v>
      </c>
      <c r="B2962">
        <v>89</v>
      </c>
      <c r="C2962">
        <v>4</v>
      </c>
      <c r="D2962">
        <v>3385.5</v>
      </c>
      <c r="E2962">
        <v>4.4943820224000001E-2</v>
      </c>
      <c r="F2962">
        <f>SUM(Table6[total_order_amount])*0.8</f>
        <v>141739319.59199998</v>
      </c>
      <c r="G2962">
        <f>SUM($D$2:D2962)</f>
        <v>176924244.62999991</v>
      </c>
      <c r="H2962" t="str">
        <f>IF(Table6[[#This Row],[Cummelutive_sum]]&lt;=Table6[[#This Row],[80_percent]],"Y", "N")</f>
        <v>N</v>
      </c>
    </row>
    <row r="2963" spans="1:8" x14ac:dyDescent="0.3">
      <c r="A2963">
        <v>114784</v>
      </c>
      <c r="B2963">
        <v>138</v>
      </c>
      <c r="C2963">
        <v>5</v>
      </c>
      <c r="D2963">
        <v>3352</v>
      </c>
      <c r="E2963">
        <v>3.6231884057000001E-2</v>
      </c>
      <c r="F2963">
        <f>SUM(Table6[total_order_amount])*0.8</f>
        <v>141739319.59199998</v>
      </c>
      <c r="G2963">
        <f>SUM($D$2:D2963)</f>
        <v>176927596.62999991</v>
      </c>
      <c r="H2963" t="str">
        <f>IF(Table6[[#This Row],[Cummelutive_sum]]&lt;=Table6[[#This Row],[80_percent]],"Y", "N")</f>
        <v>N</v>
      </c>
    </row>
    <row r="2964" spans="1:8" x14ac:dyDescent="0.3">
      <c r="A2964">
        <v>44368</v>
      </c>
      <c r="B2964">
        <v>29</v>
      </c>
      <c r="C2964">
        <v>4</v>
      </c>
      <c r="D2964">
        <v>3350</v>
      </c>
      <c r="E2964">
        <v>0.137931034482</v>
      </c>
      <c r="F2964">
        <f>SUM(Table6[total_order_amount])*0.8</f>
        <v>141739319.59199998</v>
      </c>
      <c r="G2964">
        <f>SUM($D$2:D2964)</f>
        <v>176930946.62999991</v>
      </c>
      <c r="H2964" t="str">
        <f>IF(Table6[[#This Row],[Cummelutive_sum]]&lt;=Table6[[#This Row],[80_percent]],"Y", "N")</f>
        <v>N</v>
      </c>
    </row>
    <row r="2965" spans="1:8" x14ac:dyDescent="0.3">
      <c r="A2965">
        <v>84396</v>
      </c>
      <c r="B2965">
        <v>76</v>
      </c>
      <c r="C2965">
        <v>3</v>
      </c>
      <c r="D2965">
        <v>3318</v>
      </c>
      <c r="E2965">
        <v>3.9473684209999998E-2</v>
      </c>
      <c r="F2965">
        <f>SUM(Table6[total_order_amount])*0.8</f>
        <v>141739319.59199998</v>
      </c>
      <c r="G2965">
        <f>SUM($D$2:D2965)</f>
        <v>176934264.62999991</v>
      </c>
      <c r="H2965" t="str">
        <f>IF(Table6[[#This Row],[Cummelutive_sum]]&lt;=Table6[[#This Row],[80_percent]],"Y", "N")</f>
        <v>N</v>
      </c>
    </row>
    <row r="2966" spans="1:8" x14ac:dyDescent="0.3">
      <c r="A2966">
        <v>107964</v>
      </c>
      <c r="B2966">
        <v>84</v>
      </c>
      <c r="C2966">
        <v>2</v>
      </c>
      <c r="D2966">
        <v>3318</v>
      </c>
      <c r="E2966">
        <v>2.3809523809000002E-2</v>
      </c>
      <c r="F2966">
        <f>SUM(Table6[total_order_amount])*0.8</f>
        <v>141739319.59199998</v>
      </c>
      <c r="G2966">
        <f>SUM($D$2:D2966)</f>
        <v>176937582.62999991</v>
      </c>
      <c r="H2966" t="str">
        <f>IF(Table6[[#This Row],[Cummelutive_sum]]&lt;=Table6[[#This Row],[80_percent]],"Y", "N")</f>
        <v>N</v>
      </c>
    </row>
    <row r="2967" spans="1:8" x14ac:dyDescent="0.3">
      <c r="A2967">
        <v>91872</v>
      </c>
      <c r="B2967">
        <v>59</v>
      </c>
      <c r="C2967">
        <v>3</v>
      </c>
      <c r="D2967">
        <v>3317</v>
      </c>
      <c r="E2967">
        <v>5.0847457626999999E-2</v>
      </c>
      <c r="F2967">
        <f>SUM(Table6[total_order_amount])*0.8</f>
        <v>141739319.59199998</v>
      </c>
      <c r="G2967">
        <f>SUM($D$2:D2967)</f>
        <v>176940899.62999991</v>
      </c>
      <c r="H2967" t="str">
        <f>IF(Table6[[#This Row],[Cummelutive_sum]]&lt;=Table6[[#This Row],[80_percent]],"Y", "N")</f>
        <v>N</v>
      </c>
    </row>
    <row r="2968" spans="1:8" x14ac:dyDescent="0.3">
      <c r="A2968">
        <v>92068</v>
      </c>
      <c r="B2968">
        <v>65</v>
      </c>
      <c r="C2968">
        <v>3</v>
      </c>
      <c r="D2968">
        <v>3317</v>
      </c>
      <c r="E2968">
        <v>4.6153846153E-2</v>
      </c>
      <c r="F2968">
        <f>SUM(Table6[total_order_amount])*0.8</f>
        <v>141739319.59199998</v>
      </c>
      <c r="G2968">
        <f>SUM($D$2:D2968)</f>
        <v>176944216.62999991</v>
      </c>
      <c r="H2968" t="str">
        <f>IF(Table6[[#This Row],[Cummelutive_sum]]&lt;=Table6[[#This Row],[80_percent]],"Y", "N")</f>
        <v>N</v>
      </c>
    </row>
    <row r="2969" spans="1:8" x14ac:dyDescent="0.3">
      <c r="A2969">
        <v>67176</v>
      </c>
      <c r="B2969">
        <v>88</v>
      </c>
      <c r="C2969">
        <v>2</v>
      </c>
      <c r="D2969">
        <v>3317</v>
      </c>
      <c r="E2969">
        <v>2.2727272727000002E-2</v>
      </c>
      <c r="F2969">
        <f>SUM(Table6[total_order_amount])*0.8</f>
        <v>141739319.59199998</v>
      </c>
      <c r="G2969">
        <f>SUM($D$2:D2969)</f>
        <v>176947533.62999991</v>
      </c>
      <c r="H2969" t="str">
        <f>IF(Table6[[#This Row],[Cummelutive_sum]]&lt;=Table6[[#This Row],[80_percent]],"Y", "N")</f>
        <v>N</v>
      </c>
    </row>
    <row r="2970" spans="1:8" x14ac:dyDescent="0.3">
      <c r="A2970">
        <v>207804</v>
      </c>
      <c r="B2970">
        <v>123</v>
      </c>
      <c r="C2970">
        <v>1</v>
      </c>
      <c r="D2970">
        <v>3317</v>
      </c>
      <c r="E2970">
        <v>8.1300812999999996E-3</v>
      </c>
      <c r="F2970">
        <f>SUM(Table6[total_order_amount])*0.8</f>
        <v>141739319.59199998</v>
      </c>
      <c r="G2970">
        <f>SUM($D$2:D2970)</f>
        <v>176950850.62999991</v>
      </c>
      <c r="H2970" t="str">
        <f>IF(Table6[[#This Row],[Cummelutive_sum]]&lt;=Table6[[#This Row],[80_percent]],"Y", "N")</f>
        <v>N</v>
      </c>
    </row>
    <row r="2971" spans="1:8" x14ac:dyDescent="0.3">
      <c r="A2971">
        <v>179544</v>
      </c>
      <c r="B2971">
        <v>33</v>
      </c>
      <c r="C2971">
        <v>2</v>
      </c>
      <c r="D2971">
        <v>3315</v>
      </c>
      <c r="E2971">
        <v>6.0606060606000003E-2</v>
      </c>
      <c r="F2971">
        <f>SUM(Table6[total_order_amount])*0.8</f>
        <v>141739319.59199998</v>
      </c>
      <c r="G2971">
        <f>SUM($D$2:D2971)</f>
        <v>176954165.62999991</v>
      </c>
      <c r="H2971" t="str">
        <f>IF(Table6[[#This Row],[Cummelutive_sum]]&lt;=Table6[[#This Row],[80_percent]],"Y", "N")</f>
        <v>N</v>
      </c>
    </row>
    <row r="2972" spans="1:8" x14ac:dyDescent="0.3">
      <c r="A2972">
        <v>149292</v>
      </c>
      <c r="B2972">
        <v>46</v>
      </c>
      <c r="C2972">
        <v>2</v>
      </c>
      <c r="D2972">
        <v>3315</v>
      </c>
      <c r="E2972">
        <v>4.3478260869000002E-2</v>
      </c>
      <c r="F2972">
        <f>SUM(Table6[total_order_amount])*0.8</f>
        <v>141739319.59199998</v>
      </c>
      <c r="G2972">
        <f>SUM($D$2:D2972)</f>
        <v>176957480.62999991</v>
      </c>
      <c r="H2972" t="str">
        <f>IF(Table6[[#This Row],[Cummelutive_sum]]&lt;=Table6[[#This Row],[80_percent]],"Y", "N")</f>
        <v>N</v>
      </c>
    </row>
    <row r="2973" spans="1:8" x14ac:dyDescent="0.3">
      <c r="A2973">
        <v>68484</v>
      </c>
      <c r="B2973">
        <v>9</v>
      </c>
      <c r="C2973">
        <v>2</v>
      </c>
      <c r="D2973">
        <v>3305</v>
      </c>
      <c r="E2973">
        <v>0.222222222222</v>
      </c>
      <c r="F2973">
        <f>SUM(Table6[total_order_amount])*0.8</f>
        <v>141739319.59199998</v>
      </c>
      <c r="G2973">
        <f>SUM($D$2:D2973)</f>
        <v>176960785.62999991</v>
      </c>
      <c r="H2973" t="str">
        <f>IF(Table6[[#This Row],[Cummelutive_sum]]&lt;=Table6[[#This Row],[80_percent]],"Y", "N")</f>
        <v>N</v>
      </c>
    </row>
    <row r="2974" spans="1:8" x14ac:dyDescent="0.3">
      <c r="A2974">
        <v>42036</v>
      </c>
      <c r="B2974">
        <v>31</v>
      </c>
      <c r="C2974">
        <v>4</v>
      </c>
      <c r="D2974">
        <v>3295</v>
      </c>
      <c r="E2974">
        <v>0.12903225806400001</v>
      </c>
      <c r="F2974">
        <f>SUM(Table6[total_order_amount])*0.8</f>
        <v>141739319.59199998</v>
      </c>
      <c r="G2974">
        <f>SUM($D$2:D2974)</f>
        <v>176964080.62999991</v>
      </c>
      <c r="H2974" t="str">
        <f>IF(Table6[[#This Row],[Cummelutive_sum]]&lt;=Table6[[#This Row],[80_percent]],"Y", "N")</f>
        <v>N</v>
      </c>
    </row>
    <row r="2975" spans="1:8" x14ac:dyDescent="0.3">
      <c r="A2975">
        <v>97528</v>
      </c>
      <c r="B2975">
        <v>11</v>
      </c>
      <c r="C2975">
        <v>1</v>
      </c>
      <c r="D2975">
        <v>3271.8</v>
      </c>
      <c r="E2975">
        <v>9.0909090908999998E-2</v>
      </c>
      <c r="F2975">
        <f>SUM(Table6[total_order_amount])*0.8</f>
        <v>141739319.59199998</v>
      </c>
      <c r="G2975">
        <f>SUM($D$2:D2975)</f>
        <v>176967352.42999992</v>
      </c>
      <c r="H2975" t="str">
        <f>IF(Table6[[#This Row],[Cummelutive_sum]]&lt;=Table6[[#This Row],[80_percent]],"Y", "N")</f>
        <v>N</v>
      </c>
    </row>
    <row r="2976" spans="1:8" x14ac:dyDescent="0.3">
      <c r="A2976">
        <v>77060</v>
      </c>
      <c r="B2976">
        <v>33</v>
      </c>
      <c r="C2976">
        <v>5</v>
      </c>
      <c r="D2976">
        <v>3252</v>
      </c>
      <c r="E2976">
        <v>0.151515151515</v>
      </c>
      <c r="F2976">
        <f>SUM(Table6[total_order_amount])*0.8</f>
        <v>141739319.59199998</v>
      </c>
      <c r="G2976">
        <f>SUM($D$2:D2976)</f>
        <v>176970604.42999992</v>
      </c>
      <c r="H2976" t="str">
        <f>IF(Table6[[#This Row],[Cummelutive_sum]]&lt;=Table6[[#This Row],[80_percent]],"Y", "N")</f>
        <v>N</v>
      </c>
    </row>
    <row r="2977" spans="1:8" x14ac:dyDescent="0.3">
      <c r="A2977">
        <v>25312</v>
      </c>
      <c r="B2977">
        <v>32</v>
      </c>
      <c r="C2977">
        <v>1</v>
      </c>
      <c r="D2977">
        <v>3251</v>
      </c>
      <c r="E2977">
        <v>3.125E-2</v>
      </c>
      <c r="F2977">
        <f>SUM(Table6[total_order_amount])*0.8</f>
        <v>141739319.59199998</v>
      </c>
      <c r="G2977">
        <f>SUM($D$2:D2977)</f>
        <v>176973855.42999992</v>
      </c>
      <c r="H2977" t="str">
        <f>IF(Table6[[#This Row],[Cummelutive_sum]]&lt;=Table6[[#This Row],[80_percent]],"Y", "N")</f>
        <v>N</v>
      </c>
    </row>
    <row r="2978" spans="1:8" x14ac:dyDescent="0.3">
      <c r="A2978">
        <v>106776</v>
      </c>
      <c r="B2978">
        <v>25</v>
      </c>
      <c r="C2978">
        <v>5</v>
      </c>
      <c r="D2978">
        <v>3242</v>
      </c>
      <c r="E2978">
        <v>0.2</v>
      </c>
      <c r="F2978">
        <f>SUM(Table6[total_order_amount])*0.8</f>
        <v>141739319.59199998</v>
      </c>
      <c r="G2978">
        <f>SUM($D$2:D2978)</f>
        <v>176977097.42999992</v>
      </c>
      <c r="H2978" t="str">
        <f>IF(Table6[[#This Row],[Cummelutive_sum]]&lt;=Table6[[#This Row],[80_percent]],"Y", "N")</f>
        <v>N</v>
      </c>
    </row>
    <row r="2979" spans="1:8" x14ac:dyDescent="0.3">
      <c r="A2979">
        <v>104284</v>
      </c>
      <c r="B2979">
        <v>97</v>
      </c>
      <c r="C2979">
        <v>3</v>
      </c>
      <c r="D2979">
        <v>3231</v>
      </c>
      <c r="E2979">
        <v>3.0927835051E-2</v>
      </c>
      <c r="F2979">
        <f>SUM(Table6[total_order_amount])*0.8</f>
        <v>141739319.59199998</v>
      </c>
      <c r="G2979">
        <f>SUM($D$2:D2979)</f>
        <v>176980328.42999992</v>
      </c>
      <c r="H2979" t="str">
        <f>IF(Table6[[#This Row],[Cummelutive_sum]]&lt;=Table6[[#This Row],[80_percent]],"Y", "N")</f>
        <v>N</v>
      </c>
    </row>
    <row r="2980" spans="1:8" x14ac:dyDescent="0.3">
      <c r="A2980">
        <v>101664</v>
      </c>
      <c r="B2980">
        <v>114</v>
      </c>
      <c r="C2980">
        <v>3</v>
      </c>
      <c r="D2980">
        <v>3213</v>
      </c>
      <c r="E2980">
        <v>2.6315789472999999E-2</v>
      </c>
      <c r="F2980">
        <f>SUM(Table6[total_order_amount])*0.8</f>
        <v>141739319.59199998</v>
      </c>
      <c r="G2980">
        <f>SUM($D$2:D2980)</f>
        <v>176983541.42999992</v>
      </c>
      <c r="H2980" t="str">
        <f>IF(Table6[[#This Row],[Cummelutive_sum]]&lt;=Table6[[#This Row],[80_percent]],"Y", "N")</f>
        <v>N</v>
      </c>
    </row>
    <row r="2981" spans="1:8" x14ac:dyDescent="0.3">
      <c r="A2981">
        <v>214784</v>
      </c>
      <c r="B2981">
        <v>17</v>
      </c>
      <c r="C2981">
        <v>2</v>
      </c>
      <c r="D2981">
        <v>3176</v>
      </c>
      <c r="E2981">
        <v>0.117647058823</v>
      </c>
      <c r="F2981">
        <f>SUM(Table6[total_order_amount])*0.8</f>
        <v>141739319.59199998</v>
      </c>
      <c r="G2981">
        <f>SUM($D$2:D2981)</f>
        <v>176986717.42999992</v>
      </c>
      <c r="H2981" t="str">
        <f>IF(Table6[[#This Row],[Cummelutive_sum]]&lt;=Table6[[#This Row],[80_percent]],"Y", "N")</f>
        <v>N</v>
      </c>
    </row>
    <row r="2982" spans="1:8" x14ac:dyDescent="0.3">
      <c r="A2982">
        <v>38908</v>
      </c>
      <c r="B2982">
        <v>45</v>
      </c>
      <c r="C2982">
        <v>3</v>
      </c>
      <c r="D2982">
        <v>3166</v>
      </c>
      <c r="E2982">
        <v>6.6666666666000005E-2</v>
      </c>
      <c r="F2982">
        <f>SUM(Table6[total_order_amount])*0.8</f>
        <v>141739319.59199998</v>
      </c>
      <c r="G2982">
        <f>SUM($D$2:D2982)</f>
        <v>176989883.42999992</v>
      </c>
      <c r="H2982" t="str">
        <f>IF(Table6[[#This Row],[Cummelutive_sum]]&lt;=Table6[[#This Row],[80_percent]],"Y", "N")</f>
        <v>N</v>
      </c>
    </row>
    <row r="2983" spans="1:8" x14ac:dyDescent="0.3">
      <c r="A2983">
        <v>51088</v>
      </c>
      <c r="B2983">
        <v>95</v>
      </c>
      <c r="C2983">
        <v>3</v>
      </c>
      <c r="D2983">
        <v>3166</v>
      </c>
      <c r="E2983">
        <v>3.1578947368000002E-2</v>
      </c>
      <c r="F2983">
        <f>SUM(Table6[total_order_amount])*0.8</f>
        <v>141739319.59199998</v>
      </c>
      <c r="G2983">
        <f>SUM($D$2:D2983)</f>
        <v>176993049.42999992</v>
      </c>
      <c r="H2983" t="str">
        <f>IF(Table6[[#This Row],[Cummelutive_sum]]&lt;=Table6[[#This Row],[80_percent]],"Y", "N")</f>
        <v>N</v>
      </c>
    </row>
    <row r="2984" spans="1:8" x14ac:dyDescent="0.3">
      <c r="A2984">
        <v>18600</v>
      </c>
      <c r="B2984">
        <v>44</v>
      </c>
      <c r="C2984">
        <v>1</v>
      </c>
      <c r="D2984">
        <v>3166</v>
      </c>
      <c r="E2984">
        <v>2.2727272727000002E-2</v>
      </c>
      <c r="F2984">
        <f>SUM(Table6[total_order_amount])*0.8</f>
        <v>141739319.59199998</v>
      </c>
      <c r="G2984">
        <f>SUM($D$2:D2984)</f>
        <v>176996215.42999992</v>
      </c>
      <c r="H2984" t="str">
        <f>IF(Table6[[#This Row],[Cummelutive_sum]]&lt;=Table6[[#This Row],[80_percent]],"Y", "N")</f>
        <v>N</v>
      </c>
    </row>
    <row r="2985" spans="1:8" x14ac:dyDescent="0.3">
      <c r="A2985">
        <v>66936</v>
      </c>
      <c r="B2985">
        <v>17</v>
      </c>
      <c r="C2985">
        <v>1</v>
      </c>
      <c r="D2985">
        <v>3134.4</v>
      </c>
      <c r="E2985">
        <v>5.8823529410999997E-2</v>
      </c>
      <c r="F2985">
        <f>SUM(Table6[total_order_amount])*0.8</f>
        <v>141739319.59199998</v>
      </c>
      <c r="G2985">
        <f>SUM($D$2:D2985)</f>
        <v>176999349.82999992</v>
      </c>
      <c r="H2985" t="str">
        <f>IF(Table6[[#This Row],[Cummelutive_sum]]&lt;=Table6[[#This Row],[80_percent]],"Y", "N")</f>
        <v>N</v>
      </c>
    </row>
    <row r="2986" spans="1:8" x14ac:dyDescent="0.3">
      <c r="A2986">
        <v>98124</v>
      </c>
      <c r="B2986">
        <v>91</v>
      </c>
      <c r="C2986">
        <v>2</v>
      </c>
      <c r="D2986">
        <v>3096.61</v>
      </c>
      <c r="E2986">
        <v>2.1978021978000001E-2</v>
      </c>
      <c r="F2986">
        <f>SUM(Table6[total_order_amount])*0.8</f>
        <v>141739319.59199998</v>
      </c>
      <c r="G2986">
        <f>SUM($D$2:D2986)</f>
        <v>177002446.43999994</v>
      </c>
      <c r="H2986" t="str">
        <f>IF(Table6[[#This Row],[Cummelutive_sum]]&lt;=Table6[[#This Row],[80_percent]],"Y", "N")</f>
        <v>N</v>
      </c>
    </row>
    <row r="2987" spans="1:8" x14ac:dyDescent="0.3">
      <c r="A2987">
        <v>51332</v>
      </c>
      <c r="B2987">
        <v>37</v>
      </c>
      <c r="C2987">
        <v>2</v>
      </c>
      <c r="D2987">
        <v>3085</v>
      </c>
      <c r="E2987">
        <v>5.4054054054000003E-2</v>
      </c>
      <c r="F2987">
        <f>SUM(Table6[total_order_amount])*0.8</f>
        <v>141739319.59199998</v>
      </c>
      <c r="G2987">
        <f>SUM($D$2:D2987)</f>
        <v>177005531.43999994</v>
      </c>
      <c r="H2987" t="str">
        <f>IF(Table6[[#This Row],[Cummelutive_sum]]&lt;=Table6[[#This Row],[80_percent]],"Y", "N")</f>
        <v>N</v>
      </c>
    </row>
    <row r="2988" spans="1:8" x14ac:dyDescent="0.3">
      <c r="A2988">
        <v>218404</v>
      </c>
      <c r="B2988">
        <v>255</v>
      </c>
      <c r="C2988">
        <v>7</v>
      </c>
      <c r="D2988">
        <v>3044</v>
      </c>
      <c r="E2988">
        <v>2.7450980392000002E-2</v>
      </c>
      <c r="F2988">
        <f>SUM(Table6[total_order_amount])*0.8</f>
        <v>141739319.59199998</v>
      </c>
      <c r="G2988">
        <f>SUM($D$2:D2988)</f>
        <v>177008575.43999994</v>
      </c>
      <c r="H2988" t="str">
        <f>IF(Table6[[#This Row],[Cummelutive_sum]]&lt;=Table6[[#This Row],[80_percent]],"Y", "N")</f>
        <v>N</v>
      </c>
    </row>
    <row r="2989" spans="1:8" x14ac:dyDescent="0.3">
      <c r="A2989">
        <v>108492</v>
      </c>
      <c r="B2989">
        <v>48</v>
      </c>
      <c r="C2989">
        <v>2</v>
      </c>
      <c r="D2989">
        <v>3038</v>
      </c>
      <c r="E2989">
        <v>4.1666666666000003E-2</v>
      </c>
      <c r="F2989">
        <f>SUM(Table6[total_order_amount])*0.8</f>
        <v>141739319.59199998</v>
      </c>
      <c r="G2989">
        <f>SUM($D$2:D2989)</f>
        <v>177011613.43999994</v>
      </c>
      <c r="H2989" t="str">
        <f>IF(Table6[[#This Row],[Cummelutive_sum]]&lt;=Table6[[#This Row],[80_percent]],"Y", "N")</f>
        <v>N</v>
      </c>
    </row>
    <row r="2990" spans="1:8" x14ac:dyDescent="0.3">
      <c r="A2990">
        <v>96388</v>
      </c>
      <c r="B2990">
        <v>183</v>
      </c>
      <c r="C2990">
        <v>7</v>
      </c>
      <c r="D2990">
        <v>3002</v>
      </c>
      <c r="E2990">
        <v>3.8251366119999998E-2</v>
      </c>
      <c r="F2990">
        <f>SUM(Table6[total_order_amount])*0.8</f>
        <v>141739319.59199998</v>
      </c>
      <c r="G2990">
        <f>SUM($D$2:D2990)</f>
        <v>177014615.43999994</v>
      </c>
      <c r="H2990" t="str">
        <f>IF(Table6[[#This Row],[Cummelutive_sum]]&lt;=Table6[[#This Row],[80_percent]],"Y", "N")</f>
        <v>N</v>
      </c>
    </row>
    <row r="2991" spans="1:8" x14ac:dyDescent="0.3">
      <c r="A2991">
        <v>139708</v>
      </c>
      <c r="B2991">
        <v>32</v>
      </c>
      <c r="C2991">
        <v>1</v>
      </c>
      <c r="D2991">
        <v>3002</v>
      </c>
      <c r="E2991">
        <v>3.125E-2</v>
      </c>
      <c r="F2991">
        <f>SUM(Table6[total_order_amount])*0.8</f>
        <v>141739319.59199998</v>
      </c>
      <c r="G2991">
        <f>SUM($D$2:D2991)</f>
        <v>177017617.43999994</v>
      </c>
      <c r="H2991" t="str">
        <f>IF(Table6[[#This Row],[Cummelutive_sum]]&lt;=Table6[[#This Row],[80_percent]],"Y", "N")</f>
        <v>N</v>
      </c>
    </row>
    <row r="2992" spans="1:8" x14ac:dyDescent="0.3">
      <c r="A2992">
        <v>167416</v>
      </c>
      <c r="B2992">
        <v>33</v>
      </c>
      <c r="C2992">
        <v>1</v>
      </c>
      <c r="D2992">
        <v>3002</v>
      </c>
      <c r="E2992">
        <v>3.0303030303000002E-2</v>
      </c>
      <c r="F2992">
        <f>SUM(Table6[total_order_amount])*0.8</f>
        <v>141739319.59199998</v>
      </c>
      <c r="G2992">
        <f>SUM($D$2:D2992)</f>
        <v>177020619.43999994</v>
      </c>
      <c r="H2992" t="str">
        <f>IF(Table6[[#This Row],[Cummelutive_sum]]&lt;=Table6[[#This Row],[80_percent]],"Y", "N")</f>
        <v>N</v>
      </c>
    </row>
    <row r="2993" spans="1:8" x14ac:dyDescent="0.3">
      <c r="A2993">
        <v>94932</v>
      </c>
      <c r="B2993">
        <v>291</v>
      </c>
      <c r="C2993">
        <v>5</v>
      </c>
      <c r="D2993">
        <v>3002</v>
      </c>
      <c r="E2993">
        <v>1.7182130584000001E-2</v>
      </c>
      <c r="F2993">
        <f>SUM(Table6[total_order_amount])*0.8</f>
        <v>141739319.59199998</v>
      </c>
      <c r="G2993">
        <f>SUM($D$2:D2993)</f>
        <v>177023621.43999994</v>
      </c>
      <c r="H2993" t="str">
        <f>IF(Table6[[#This Row],[Cummelutive_sum]]&lt;=Table6[[#This Row],[80_percent]],"Y", "N")</f>
        <v>N</v>
      </c>
    </row>
    <row r="2994" spans="1:8" x14ac:dyDescent="0.3">
      <c r="A2994">
        <v>221592</v>
      </c>
      <c r="B2994">
        <v>92</v>
      </c>
      <c r="C2994">
        <v>5</v>
      </c>
      <c r="D2994">
        <v>2956</v>
      </c>
      <c r="E2994">
        <v>5.4347826086000001E-2</v>
      </c>
      <c r="F2994">
        <f>SUM(Table6[total_order_amount])*0.8</f>
        <v>141739319.59199998</v>
      </c>
      <c r="G2994">
        <f>SUM($D$2:D2994)</f>
        <v>177026577.43999994</v>
      </c>
      <c r="H2994" t="str">
        <f>IF(Table6[[#This Row],[Cummelutive_sum]]&lt;=Table6[[#This Row],[80_percent]],"Y", "N")</f>
        <v>N</v>
      </c>
    </row>
    <row r="2995" spans="1:8" x14ac:dyDescent="0.3">
      <c r="A2995">
        <v>65968</v>
      </c>
      <c r="B2995">
        <v>30</v>
      </c>
      <c r="C2995">
        <v>1</v>
      </c>
      <c r="D2995">
        <v>2940</v>
      </c>
      <c r="E2995">
        <v>3.3333333333000002E-2</v>
      </c>
      <c r="F2995">
        <f>SUM(Table6[total_order_amount])*0.8</f>
        <v>141739319.59199998</v>
      </c>
      <c r="G2995">
        <f>SUM($D$2:D2995)</f>
        <v>177029517.43999994</v>
      </c>
      <c r="H2995" t="str">
        <f>IF(Table6[[#This Row],[Cummelutive_sum]]&lt;=Table6[[#This Row],[80_percent]],"Y", "N")</f>
        <v>N</v>
      </c>
    </row>
    <row r="2996" spans="1:8" x14ac:dyDescent="0.3">
      <c r="A2996">
        <v>188196</v>
      </c>
      <c r="B2996">
        <v>5</v>
      </c>
      <c r="C2996">
        <v>1</v>
      </c>
      <c r="D2996">
        <v>2908</v>
      </c>
      <c r="E2996">
        <v>0.2</v>
      </c>
      <c r="F2996">
        <f>SUM(Table6[total_order_amount])*0.8</f>
        <v>141739319.59199998</v>
      </c>
      <c r="G2996">
        <f>SUM($D$2:D2996)</f>
        <v>177032425.43999994</v>
      </c>
      <c r="H2996" t="str">
        <f>IF(Table6[[#This Row],[Cummelutive_sum]]&lt;=Table6[[#This Row],[80_percent]],"Y", "N")</f>
        <v>N</v>
      </c>
    </row>
    <row r="2997" spans="1:8" x14ac:dyDescent="0.3">
      <c r="A2997">
        <v>221736</v>
      </c>
      <c r="B2997">
        <v>79</v>
      </c>
      <c r="C2997">
        <v>2</v>
      </c>
      <c r="D2997">
        <v>2892</v>
      </c>
      <c r="E2997">
        <v>2.5316455695999999E-2</v>
      </c>
      <c r="F2997">
        <f>SUM(Table6[total_order_amount])*0.8</f>
        <v>141739319.59199998</v>
      </c>
      <c r="G2997">
        <f>SUM($D$2:D2997)</f>
        <v>177035317.43999994</v>
      </c>
      <c r="H2997" t="str">
        <f>IF(Table6[[#This Row],[Cummelutive_sum]]&lt;=Table6[[#This Row],[80_percent]],"Y", "N")</f>
        <v>N</v>
      </c>
    </row>
    <row r="2998" spans="1:8" x14ac:dyDescent="0.3">
      <c r="A2998">
        <v>52832</v>
      </c>
      <c r="B2998">
        <v>126</v>
      </c>
      <c r="C2998">
        <v>1</v>
      </c>
      <c r="D2998">
        <v>2892</v>
      </c>
      <c r="E2998">
        <v>7.9365079360000004E-3</v>
      </c>
      <c r="F2998">
        <f>SUM(Table6[total_order_amount])*0.8</f>
        <v>141739319.59199998</v>
      </c>
      <c r="G2998">
        <f>SUM($D$2:D2998)</f>
        <v>177038209.43999994</v>
      </c>
      <c r="H2998" t="str">
        <f>IF(Table6[[#This Row],[Cummelutive_sum]]&lt;=Table6[[#This Row],[80_percent]],"Y", "N")</f>
        <v>N</v>
      </c>
    </row>
    <row r="2999" spans="1:8" x14ac:dyDescent="0.3">
      <c r="A2999">
        <v>108568</v>
      </c>
      <c r="B2999">
        <v>235</v>
      </c>
      <c r="C2999">
        <v>2</v>
      </c>
      <c r="D2999">
        <v>2888</v>
      </c>
      <c r="E2999">
        <v>8.5106382970000002E-3</v>
      </c>
      <c r="F2999">
        <f>SUM(Table6[total_order_amount])*0.8</f>
        <v>141739319.59199998</v>
      </c>
      <c r="G2999">
        <f>SUM($D$2:D2999)</f>
        <v>177041097.43999994</v>
      </c>
      <c r="H2999" t="str">
        <f>IF(Table6[[#This Row],[Cummelutive_sum]]&lt;=Table6[[#This Row],[80_percent]],"Y", "N")</f>
        <v>N</v>
      </c>
    </row>
    <row r="3000" spans="1:8" x14ac:dyDescent="0.3">
      <c r="A3000">
        <v>25472</v>
      </c>
      <c r="B3000">
        <v>96</v>
      </c>
      <c r="C3000">
        <v>1</v>
      </c>
      <c r="D3000">
        <v>2881</v>
      </c>
      <c r="E3000">
        <v>1.0416666666E-2</v>
      </c>
      <c r="F3000">
        <f>SUM(Table6[total_order_amount])*0.8</f>
        <v>141739319.59199998</v>
      </c>
      <c r="G3000">
        <f>SUM($D$2:D3000)</f>
        <v>177043978.43999994</v>
      </c>
      <c r="H3000" t="str">
        <f>IF(Table6[[#This Row],[Cummelutive_sum]]&lt;=Table6[[#This Row],[80_percent]],"Y", "N")</f>
        <v>N</v>
      </c>
    </row>
    <row r="3001" spans="1:8" x14ac:dyDescent="0.3">
      <c r="A3001">
        <v>56812</v>
      </c>
      <c r="B3001">
        <v>15</v>
      </c>
      <c r="C3001">
        <v>1</v>
      </c>
      <c r="D3001">
        <v>2864</v>
      </c>
      <c r="E3001">
        <v>6.6666666666000005E-2</v>
      </c>
      <c r="F3001">
        <f>SUM(Table6[total_order_amount])*0.8</f>
        <v>141739319.59199998</v>
      </c>
      <c r="G3001">
        <f>SUM($D$2:D3001)</f>
        <v>177046842.43999994</v>
      </c>
      <c r="H3001" t="str">
        <f>IF(Table6[[#This Row],[Cummelutive_sum]]&lt;=Table6[[#This Row],[80_percent]],"Y", "N")</f>
        <v>N</v>
      </c>
    </row>
    <row r="3002" spans="1:8" x14ac:dyDescent="0.3">
      <c r="A3002">
        <v>139592</v>
      </c>
      <c r="B3002">
        <v>46</v>
      </c>
      <c r="C3002">
        <v>2</v>
      </c>
      <c r="D3002">
        <v>2864</v>
      </c>
      <c r="E3002">
        <v>4.3478260869000002E-2</v>
      </c>
      <c r="F3002">
        <f>SUM(Table6[total_order_amount])*0.8</f>
        <v>141739319.59199998</v>
      </c>
      <c r="G3002">
        <f>SUM($D$2:D3002)</f>
        <v>177049706.43999994</v>
      </c>
      <c r="H3002" t="str">
        <f>IF(Table6[[#This Row],[Cummelutive_sum]]&lt;=Table6[[#This Row],[80_percent]],"Y", "N")</f>
        <v>N</v>
      </c>
    </row>
    <row r="3003" spans="1:8" x14ac:dyDescent="0.3">
      <c r="A3003">
        <v>80860</v>
      </c>
      <c r="B3003">
        <v>57</v>
      </c>
      <c r="C3003">
        <v>1</v>
      </c>
      <c r="D3003">
        <v>2864</v>
      </c>
      <c r="E3003">
        <v>1.7543859649000001E-2</v>
      </c>
      <c r="F3003">
        <f>SUM(Table6[total_order_amount])*0.8</f>
        <v>141739319.59199998</v>
      </c>
      <c r="G3003">
        <f>SUM($D$2:D3003)</f>
        <v>177052570.43999994</v>
      </c>
      <c r="H3003" t="str">
        <f>IF(Table6[[#This Row],[Cummelutive_sum]]&lt;=Table6[[#This Row],[80_percent]],"Y", "N")</f>
        <v>N</v>
      </c>
    </row>
    <row r="3004" spans="1:8" x14ac:dyDescent="0.3">
      <c r="A3004">
        <v>109768</v>
      </c>
      <c r="B3004">
        <v>236</v>
      </c>
      <c r="C3004">
        <v>3</v>
      </c>
      <c r="D3004">
        <v>2818</v>
      </c>
      <c r="E3004">
        <v>1.2711864406000001E-2</v>
      </c>
      <c r="F3004">
        <f>SUM(Table6[total_order_amount])*0.8</f>
        <v>141739319.59199998</v>
      </c>
      <c r="G3004">
        <f>SUM($D$2:D3004)</f>
        <v>177055388.43999994</v>
      </c>
      <c r="H3004" t="str">
        <f>IF(Table6[[#This Row],[Cummelutive_sum]]&lt;=Table6[[#This Row],[80_percent]],"Y", "N")</f>
        <v>N</v>
      </c>
    </row>
    <row r="3005" spans="1:8" x14ac:dyDescent="0.3">
      <c r="A3005">
        <v>147576</v>
      </c>
      <c r="B3005">
        <v>23</v>
      </c>
      <c r="C3005">
        <v>1</v>
      </c>
      <c r="D3005">
        <v>2801</v>
      </c>
      <c r="E3005">
        <v>4.3478260869000002E-2</v>
      </c>
      <c r="F3005">
        <f>SUM(Table6[total_order_amount])*0.8</f>
        <v>141739319.59199998</v>
      </c>
      <c r="G3005">
        <f>SUM($D$2:D3005)</f>
        <v>177058189.43999994</v>
      </c>
      <c r="H3005" t="str">
        <f>IF(Table6[[#This Row],[Cummelutive_sum]]&lt;=Table6[[#This Row],[80_percent]],"Y", "N")</f>
        <v>N</v>
      </c>
    </row>
    <row r="3006" spans="1:8" x14ac:dyDescent="0.3">
      <c r="A3006">
        <v>190720</v>
      </c>
      <c r="B3006">
        <v>41</v>
      </c>
      <c r="C3006">
        <v>4</v>
      </c>
      <c r="D3006">
        <v>2772</v>
      </c>
      <c r="E3006">
        <v>9.7560975608999997E-2</v>
      </c>
      <c r="F3006">
        <f>SUM(Table6[total_order_amount])*0.8</f>
        <v>141739319.59199998</v>
      </c>
      <c r="G3006">
        <f>SUM($D$2:D3006)</f>
        <v>177060961.43999994</v>
      </c>
      <c r="H3006" t="str">
        <f>IF(Table6[[#This Row],[Cummelutive_sum]]&lt;=Table6[[#This Row],[80_percent]],"Y", "N")</f>
        <v>N</v>
      </c>
    </row>
    <row r="3007" spans="1:8" x14ac:dyDescent="0.3">
      <c r="A3007">
        <v>221764</v>
      </c>
      <c r="B3007">
        <v>332</v>
      </c>
      <c r="C3007">
        <v>5</v>
      </c>
      <c r="D3007">
        <v>2761</v>
      </c>
      <c r="E3007">
        <v>1.5060240963E-2</v>
      </c>
      <c r="F3007">
        <f>SUM(Table6[total_order_amount])*0.8</f>
        <v>141739319.59199998</v>
      </c>
      <c r="G3007">
        <f>SUM($D$2:D3007)</f>
        <v>177063722.43999994</v>
      </c>
      <c r="H3007" t="str">
        <f>IF(Table6[[#This Row],[Cummelutive_sum]]&lt;=Table6[[#This Row],[80_percent]],"Y", "N")</f>
        <v>N</v>
      </c>
    </row>
    <row r="3008" spans="1:8" x14ac:dyDescent="0.3">
      <c r="A3008">
        <v>151292</v>
      </c>
      <c r="B3008">
        <v>17</v>
      </c>
      <c r="C3008">
        <v>3</v>
      </c>
      <c r="D3008">
        <v>2748</v>
      </c>
      <c r="E3008">
        <v>0.176470588235</v>
      </c>
      <c r="F3008">
        <f>SUM(Table6[total_order_amount])*0.8</f>
        <v>141739319.59199998</v>
      </c>
      <c r="G3008">
        <f>SUM($D$2:D3008)</f>
        <v>177066470.43999994</v>
      </c>
      <c r="H3008" t="str">
        <f>IF(Table6[[#This Row],[Cummelutive_sum]]&lt;=Table6[[#This Row],[80_percent]],"Y", "N")</f>
        <v>N</v>
      </c>
    </row>
    <row r="3009" spans="1:8" x14ac:dyDescent="0.3">
      <c r="A3009">
        <v>72820</v>
      </c>
      <c r="B3009">
        <v>48</v>
      </c>
      <c r="C3009">
        <v>2</v>
      </c>
      <c r="D3009">
        <v>2748</v>
      </c>
      <c r="E3009">
        <v>4.1666666666000003E-2</v>
      </c>
      <c r="F3009">
        <f>SUM(Table6[total_order_amount])*0.8</f>
        <v>141739319.59199998</v>
      </c>
      <c r="G3009">
        <f>SUM($D$2:D3009)</f>
        <v>177069218.43999994</v>
      </c>
      <c r="H3009" t="str">
        <f>IF(Table6[[#This Row],[Cummelutive_sum]]&lt;=Table6[[#This Row],[80_percent]],"Y", "N")</f>
        <v>N</v>
      </c>
    </row>
    <row r="3010" spans="1:8" x14ac:dyDescent="0.3">
      <c r="A3010">
        <v>101756</v>
      </c>
      <c r="B3010">
        <v>120</v>
      </c>
      <c r="C3010">
        <v>5</v>
      </c>
      <c r="D3010">
        <v>2748</v>
      </c>
      <c r="E3010">
        <v>4.1666666666000003E-2</v>
      </c>
      <c r="F3010">
        <f>SUM(Table6[total_order_amount])*0.8</f>
        <v>141739319.59199998</v>
      </c>
      <c r="G3010">
        <f>SUM($D$2:D3010)</f>
        <v>177071966.43999994</v>
      </c>
      <c r="H3010" t="str">
        <f>IF(Table6[[#This Row],[Cummelutive_sum]]&lt;=Table6[[#This Row],[80_percent]],"Y", "N")</f>
        <v>N</v>
      </c>
    </row>
    <row r="3011" spans="1:8" x14ac:dyDescent="0.3">
      <c r="A3011">
        <v>224680</v>
      </c>
      <c r="B3011">
        <v>80</v>
      </c>
      <c r="C3011">
        <v>2</v>
      </c>
      <c r="D3011">
        <v>2748</v>
      </c>
      <c r="E3011">
        <v>2.5000000000000001E-2</v>
      </c>
      <c r="F3011">
        <f>SUM(Table6[total_order_amount])*0.8</f>
        <v>141739319.59199998</v>
      </c>
      <c r="G3011">
        <f>SUM($D$2:D3011)</f>
        <v>177074714.43999994</v>
      </c>
      <c r="H3011" t="str">
        <f>IF(Table6[[#This Row],[Cummelutive_sum]]&lt;=Table6[[#This Row],[80_percent]],"Y", "N")</f>
        <v>N</v>
      </c>
    </row>
    <row r="3012" spans="1:8" x14ac:dyDescent="0.3">
      <c r="A3012">
        <v>137636</v>
      </c>
      <c r="B3012">
        <v>55</v>
      </c>
      <c r="C3012">
        <v>1</v>
      </c>
      <c r="D3012">
        <v>2748</v>
      </c>
      <c r="E3012">
        <v>1.8181818180999999E-2</v>
      </c>
      <c r="F3012">
        <f>SUM(Table6[total_order_amount])*0.8</f>
        <v>141739319.59199998</v>
      </c>
      <c r="G3012">
        <f>SUM($D$2:D3012)</f>
        <v>177077462.43999994</v>
      </c>
      <c r="H3012" t="str">
        <f>IF(Table6[[#This Row],[Cummelutive_sum]]&lt;=Table6[[#This Row],[80_percent]],"Y", "N")</f>
        <v>N</v>
      </c>
    </row>
    <row r="3013" spans="1:8" x14ac:dyDescent="0.3">
      <c r="A3013">
        <v>97756</v>
      </c>
      <c r="B3013">
        <v>40</v>
      </c>
      <c r="C3013">
        <v>1</v>
      </c>
      <c r="D3013">
        <v>2737.98</v>
      </c>
      <c r="E3013">
        <v>2.5000000000000001E-2</v>
      </c>
      <c r="F3013">
        <f>SUM(Table6[total_order_amount])*0.8</f>
        <v>141739319.59199998</v>
      </c>
      <c r="G3013">
        <f>SUM($D$2:D3013)</f>
        <v>177080200.41999993</v>
      </c>
      <c r="H3013" t="str">
        <f>IF(Table6[[#This Row],[Cummelutive_sum]]&lt;=Table6[[#This Row],[80_percent]],"Y", "N")</f>
        <v>N</v>
      </c>
    </row>
    <row r="3014" spans="1:8" x14ac:dyDescent="0.3">
      <c r="A3014">
        <v>99020</v>
      </c>
      <c r="B3014">
        <v>72</v>
      </c>
      <c r="C3014">
        <v>4</v>
      </c>
      <c r="D3014">
        <v>2694.9</v>
      </c>
      <c r="E3014">
        <v>5.5555555554999997E-2</v>
      </c>
      <c r="F3014">
        <f>SUM(Table6[total_order_amount])*0.8</f>
        <v>141739319.59199998</v>
      </c>
      <c r="G3014">
        <f>SUM($D$2:D3014)</f>
        <v>177082895.31999993</v>
      </c>
      <c r="H3014" t="str">
        <f>IF(Table6[[#This Row],[Cummelutive_sum]]&lt;=Table6[[#This Row],[80_percent]],"Y", "N")</f>
        <v>N</v>
      </c>
    </row>
    <row r="3015" spans="1:8" x14ac:dyDescent="0.3">
      <c r="A3015">
        <v>53228</v>
      </c>
      <c r="B3015">
        <v>44</v>
      </c>
      <c r="C3015">
        <v>2</v>
      </c>
      <c r="D3015">
        <v>2688</v>
      </c>
      <c r="E3015">
        <v>4.5454545454000003E-2</v>
      </c>
      <c r="F3015">
        <f>SUM(Table6[total_order_amount])*0.8</f>
        <v>141739319.59199998</v>
      </c>
      <c r="G3015">
        <f>SUM($D$2:D3015)</f>
        <v>177085583.31999993</v>
      </c>
      <c r="H3015" t="str">
        <f>IF(Table6[[#This Row],[Cummelutive_sum]]&lt;=Table6[[#This Row],[80_percent]],"Y", "N")</f>
        <v>N</v>
      </c>
    </row>
    <row r="3016" spans="1:8" x14ac:dyDescent="0.3">
      <c r="A3016">
        <v>158008</v>
      </c>
      <c r="B3016">
        <v>120</v>
      </c>
      <c r="C3016">
        <v>6</v>
      </c>
      <c r="D3016">
        <v>2682</v>
      </c>
      <c r="E3016">
        <v>0.05</v>
      </c>
      <c r="F3016">
        <f>SUM(Table6[total_order_amount])*0.8</f>
        <v>141739319.59199998</v>
      </c>
      <c r="G3016">
        <f>SUM($D$2:D3016)</f>
        <v>177088265.31999993</v>
      </c>
      <c r="H3016" t="str">
        <f>IF(Table6[[#This Row],[Cummelutive_sum]]&lt;=Table6[[#This Row],[80_percent]],"Y", "N")</f>
        <v>N</v>
      </c>
    </row>
    <row r="3017" spans="1:8" x14ac:dyDescent="0.3">
      <c r="A3017">
        <v>108544</v>
      </c>
      <c r="B3017">
        <v>57</v>
      </c>
      <c r="C3017">
        <v>2</v>
      </c>
      <c r="D3017">
        <v>2671.24</v>
      </c>
      <c r="E3017">
        <v>3.5087719298000003E-2</v>
      </c>
      <c r="F3017">
        <f>SUM(Table6[total_order_amount])*0.8</f>
        <v>141739319.59199998</v>
      </c>
      <c r="G3017">
        <f>SUM($D$2:D3017)</f>
        <v>177090936.55999994</v>
      </c>
      <c r="H3017" t="str">
        <f>IF(Table6[[#This Row],[Cummelutive_sum]]&lt;=Table6[[#This Row],[80_percent]],"Y", "N")</f>
        <v>N</v>
      </c>
    </row>
    <row r="3018" spans="1:8" x14ac:dyDescent="0.3">
      <c r="A3018">
        <v>5020</v>
      </c>
      <c r="B3018">
        <v>32</v>
      </c>
      <c r="C3018">
        <v>2</v>
      </c>
      <c r="D3018">
        <v>2666.67</v>
      </c>
      <c r="E3018">
        <v>6.25E-2</v>
      </c>
      <c r="F3018">
        <f>SUM(Table6[total_order_amount])*0.8</f>
        <v>141739319.59199998</v>
      </c>
      <c r="G3018">
        <f>SUM($D$2:D3018)</f>
        <v>177093603.22999993</v>
      </c>
      <c r="H3018" t="str">
        <f>IF(Table6[[#This Row],[Cummelutive_sum]]&lt;=Table6[[#This Row],[80_percent]],"Y", "N")</f>
        <v>N</v>
      </c>
    </row>
    <row r="3019" spans="1:8" x14ac:dyDescent="0.3">
      <c r="A3019">
        <v>45028</v>
      </c>
      <c r="B3019">
        <v>34</v>
      </c>
      <c r="C3019">
        <v>5</v>
      </c>
      <c r="D3019">
        <v>2650</v>
      </c>
      <c r="E3019">
        <v>0.14705882352899999</v>
      </c>
      <c r="F3019">
        <f>SUM(Table6[total_order_amount])*0.8</f>
        <v>141739319.59199998</v>
      </c>
      <c r="G3019">
        <f>SUM($D$2:D3019)</f>
        <v>177096253.22999993</v>
      </c>
      <c r="H3019" t="str">
        <f>IF(Table6[[#This Row],[Cummelutive_sum]]&lt;=Table6[[#This Row],[80_percent]],"Y", "N")</f>
        <v>N</v>
      </c>
    </row>
    <row r="3020" spans="1:8" x14ac:dyDescent="0.3">
      <c r="A3020">
        <v>79584</v>
      </c>
      <c r="B3020">
        <v>46</v>
      </c>
      <c r="C3020">
        <v>2</v>
      </c>
      <c r="D3020">
        <v>2636</v>
      </c>
      <c r="E3020">
        <v>4.3478260869000002E-2</v>
      </c>
      <c r="F3020">
        <f>SUM(Table6[total_order_amount])*0.8</f>
        <v>141739319.59199998</v>
      </c>
      <c r="G3020">
        <f>SUM($D$2:D3020)</f>
        <v>177098889.22999993</v>
      </c>
      <c r="H3020" t="str">
        <f>IF(Table6[[#This Row],[Cummelutive_sum]]&lt;=Table6[[#This Row],[80_percent]],"Y", "N")</f>
        <v>N</v>
      </c>
    </row>
    <row r="3021" spans="1:8" x14ac:dyDescent="0.3">
      <c r="A3021">
        <v>163644</v>
      </c>
      <c r="B3021">
        <v>41</v>
      </c>
      <c r="C3021">
        <v>2</v>
      </c>
      <c r="D3021">
        <v>2633</v>
      </c>
      <c r="E3021">
        <v>4.8780487804000003E-2</v>
      </c>
      <c r="F3021">
        <f>SUM(Table6[total_order_amount])*0.8</f>
        <v>141739319.59199998</v>
      </c>
      <c r="G3021">
        <f>SUM($D$2:D3021)</f>
        <v>177101522.22999993</v>
      </c>
      <c r="H3021" t="str">
        <f>IF(Table6[[#This Row],[Cummelutive_sum]]&lt;=Table6[[#This Row],[80_percent]],"Y", "N")</f>
        <v>N</v>
      </c>
    </row>
    <row r="3022" spans="1:8" x14ac:dyDescent="0.3">
      <c r="A3022">
        <v>164676</v>
      </c>
      <c r="B3022">
        <v>67</v>
      </c>
      <c r="C3022">
        <v>3</v>
      </c>
      <c r="D3022">
        <v>2633</v>
      </c>
      <c r="E3022">
        <v>4.4776119401999999E-2</v>
      </c>
      <c r="F3022">
        <f>SUM(Table6[total_order_amount])*0.8</f>
        <v>141739319.59199998</v>
      </c>
      <c r="G3022">
        <f>SUM($D$2:D3022)</f>
        <v>177104155.22999993</v>
      </c>
      <c r="H3022" t="str">
        <f>IF(Table6[[#This Row],[Cummelutive_sum]]&lt;=Table6[[#This Row],[80_percent]],"Y", "N")</f>
        <v>N</v>
      </c>
    </row>
    <row r="3023" spans="1:8" x14ac:dyDescent="0.3">
      <c r="A3023">
        <v>22412</v>
      </c>
      <c r="B3023">
        <v>221</v>
      </c>
      <c r="C3023">
        <v>2</v>
      </c>
      <c r="D3023">
        <v>2633</v>
      </c>
      <c r="E3023">
        <v>9.0497737550000006E-3</v>
      </c>
      <c r="F3023">
        <f>SUM(Table6[total_order_amount])*0.8</f>
        <v>141739319.59199998</v>
      </c>
      <c r="G3023">
        <f>SUM($D$2:D3023)</f>
        <v>177106788.22999993</v>
      </c>
      <c r="H3023" t="str">
        <f>IF(Table6[[#This Row],[Cummelutive_sum]]&lt;=Table6[[#This Row],[80_percent]],"Y", "N")</f>
        <v>N</v>
      </c>
    </row>
    <row r="3024" spans="1:8" x14ac:dyDescent="0.3">
      <c r="A3024">
        <v>52764</v>
      </c>
      <c r="B3024">
        <v>7</v>
      </c>
      <c r="C3024">
        <v>1</v>
      </c>
      <c r="D3024">
        <v>2597</v>
      </c>
      <c r="E3024">
        <v>0.14285714285699999</v>
      </c>
      <c r="F3024">
        <f>SUM(Table6[total_order_amount])*0.8</f>
        <v>141739319.59199998</v>
      </c>
      <c r="G3024">
        <f>SUM($D$2:D3024)</f>
        <v>177109385.22999993</v>
      </c>
      <c r="H3024" t="str">
        <f>IF(Table6[[#This Row],[Cummelutive_sum]]&lt;=Table6[[#This Row],[80_percent]],"Y", "N")</f>
        <v>N</v>
      </c>
    </row>
    <row r="3025" spans="1:8" x14ac:dyDescent="0.3">
      <c r="A3025">
        <v>100736</v>
      </c>
      <c r="B3025">
        <v>88</v>
      </c>
      <c r="C3025">
        <v>1</v>
      </c>
      <c r="D3025">
        <v>2590</v>
      </c>
      <c r="E3025">
        <v>1.1363636363E-2</v>
      </c>
      <c r="F3025">
        <f>SUM(Table6[total_order_amount])*0.8</f>
        <v>141739319.59199998</v>
      </c>
      <c r="G3025">
        <f>SUM($D$2:D3025)</f>
        <v>177111975.22999993</v>
      </c>
      <c r="H3025" t="str">
        <f>IF(Table6[[#This Row],[Cummelutive_sum]]&lt;=Table6[[#This Row],[80_percent]],"Y", "N")</f>
        <v>N</v>
      </c>
    </row>
    <row r="3026" spans="1:8" x14ac:dyDescent="0.3">
      <c r="A3026">
        <v>37776</v>
      </c>
      <c r="B3026">
        <v>44</v>
      </c>
      <c r="C3026">
        <v>1</v>
      </c>
      <c r="D3026">
        <v>2554</v>
      </c>
      <c r="E3026">
        <v>2.2727272727000002E-2</v>
      </c>
      <c r="F3026">
        <f>SUM(Table6[total_order_amount])*0.8</f>
        <v>141739319.59199998</v>
      </c>
      <c r="G3026">
        <f>SUM($D$2:D3026)</f>
        <v>177114529.22999993</v>
      </c>
      <c r="H3026" t="str">
        <f>IF(Table6[[#This Row],[Cummelutive_sum]]&lt;=Table6[[#This Row],[80_percent]],"Y", "N")</f>
        <v>N</v>
      </c>
    </row>
    <row r="3027" spans="1:8" x14ac:dyDescent="0.3">
      <c r="A3027">
        <v>35484</v>
      </c>
      <c r="B3027">
        <v>25</v>
      </c>
      <c r="C3027">
        <v>1</v>
      </c>
      <c r="D3027">
        <v>2500</v>
      </c>
      <c r="E3027">
        <v>0.04</v>
      </c>
      <c r="F3027">
        <f>SUM(Table6[total_order_amount])*0.8</f>
        <v>141739319.59199998</v>
      </c>
      <c r="G3027">
        <f>SUM($D$2:D3027)</f>
        <v>177117029.22999993</v>
      </c>
      <c r="H3027" t="str">
        <f>IF(Table6[[#This Row],[Cummelutive_sum]]&lt;=Table6[[#This Row],[80_percent]],"Y", "N")</f>
        <v>N</v>
      </c>
    </row>
    <row r="3028" spans="1:8" x14ac:dyDescent="0.3">
      <c r="A3028">
        <v>56324</v>
      </c>
      <c r="B3028">
        <v>58</v>
      </c>
      <c r="C3028">
        <v>4</v>
      </c>
      <c r="D3028">
        <v>2478</v>
      </c>
      <c r="E3028">
        <v>6.8965517241000002E-2</v>
      </c>
      <c r="F3028">
        <f>SUM(Table6[total_order_amount])*0.8</f>
        <v>141739319.59199998</v>
      </c>
      <c r="G3028">
        <f>SUM($D$2:D3028)</f>
        <v>177119507.22999993</v>
      </c>
      <c r="H3028" t="str">
        <f>IF(Table6[[#This Row],[Cummelutive_sum]]&lt;=Table6[[#This Row],[80_percent]],"Y", "N")</f>
        <v>N</v>
      </c>
    </row>
    <row r="3029" spans="1:8" x14ac:dyDescent="0.3">
      <c r="A3029">
        <v>64480</v>
      </c>
      <c r="B3029">
        <v>129</v>
      </c>
      <c r="C3029">
        <v>1</v>
      </c>
      <c r="D3029">
        <v>2476</v>
      </c>
      <c r="E3029">
        <v>7.7519379839999999E-3</v>
      </c>
      <c r="F3029">
        <f>SUM(Table6[total_order_amount])*0.8</f>
        <v>141739319.59199998</v>
      </c>
      <c r="G3029">
        <f>SUM($D$2:D3029)</f>
        <v>177121983.22999993</v>
      </c>
      <c r="H3029" t="str">
        <f>IF(Table6[[#This Row],[Cummelutive_sum]]&lt;=Table6[[#This Row],[80_percent]],"Y", "N")</f>
        <v>N</v>
      </c>
    </row>
    <row r="3030" spans="1:8" x14ac:dyDescent="0.3">
      <c r="A3030">
        <v>40680</v>
      </c>
      <c r="B3030">
        <v>34</v>
      </c>
      <c r="C3030">
        <v>1</v>
      </c>
      <c r="D3030">
        <v>2400</v>
      </c>
      <c r="E3030">
        <v>2.9411764704999999E-2</v>
      </c>
      <c r="F3030">
        <f>SUM(Table6[total_order_amount])*0.8</f>
        <v>141739319.59199998</v>
      </c>
      <c r="G3030">
        <f>SUM($D$2:D3030)</f>
        <v>177124383.22999993</v>
      </c>
      <c r="H3030" t="str">
        <f>IF(Table6[[#This Row],[Cummelutive_sum]]&lt;=Table6[[#This Row],[80_percent]],"Y", "N")</f>
        <v>N</v>
      </c>
    </row>
    <row r="3031" spans="1:8" x14ac:dyDescent="0.3">
      <c r="A3031">
        <v>23512</v>
      </c>
      <c r="B3031">
        <v>99</v>
      </c>
      <c r="C3031">
        <v>1</v>
      </c>
      <c r="D3031">
        <v>2400</v>
      </c>
      <c r="E3031">
        <v>1.0101010101000001E-2</v>
      </c>
      <c r="F3031">
        <f>SUM(Table6[total_order_amount])*0.8</f>
        <v>141739319.59199998</v>
      </c>
      <c r="G3031">
        <f>SUM($D$2:D3031)</f>
        <v>177126783.22999993</v>
      </c>
      <c r="H3031" t="str">
        <f>IF(Table6[[#This Row],[Cummelutive_sum]]&lt;=Table6[[#This Row],[80_percent]],"Y", "N")</f>
        <v>N</v>
      </c>
    </row>
    <row r="3032" spans="1:8" x14ac:dyDescent="0.3">
      <c r="A3032">
        <v>78040</v>
      </c>
      <c r="B3032">
        <v>351</v>
      </c>
      <c r="C3032">
        <v>21</v>
      </c>
      <c r="D3032">
        <v>2280</v>
      </c>
      <c r="E3032">
        <v>5.9829059828999998E-2</v>
      </c>
      <c r="F3032">
        <f>SUM(Table6[total_order_amount])*0.8</f>
        <v>141739319.59199998</v>
      </c>
      <c r="G3032">
        <f>SUM($D$2:D3032)</f>
        <v>177129063.22999993</v>
      </c>
      <c r="H3032" t="str">
        <f>IF(Table6[[#This Row],[Cummelutive_sum]]&lt;=Table6[[#This Row],[80_percent]],"Y", "N")</f>
        <v>N</v>
      </c>
    </row>
    <row r="3033" spans="1:8" x14ac:dyDescent="0.3">
      <c r="A3033">
        <v>33240</v>
      </c>
      <c r="B3033">
        <v>25</v>
      </c>
      <c r="C3033">
        <v>2</v>
      </c>
      <c r="D3033">
        <v>2250</v>
      </c>
      <c r="E3033">
        <v>0.08</v>
      </c>
      <c r="F3033">
        <f>SUM(Table6[total_order_amount])*0.8</f>
        <v>141739319.59199998</v>
      </c>
      <c r="G3033">
        <f>SUM($D$2:D3033)</f>
        <v>177131313.22999993</v>
      </c>
      <c r="H3033" t="str">
        <f>IF(Table6[[#This Row],[Cummelutive_sum]]&lt;=Table6[[#This Row],[80_percent]],"Y", "N")</f>
        <v>N</v>
      </c>
    </row>
    <row r="3034" spans="1:8" x14ac:dyDescent="0.3">
      <c r="A3034">
        <v>181292</v>
      </c>
      <c r="B3034">
        <v>45</v>
      </c>
      <c r="C3034">
        <v>3</v>
      </c>
      <c r="D3034">
        <v>2250</v>
      </c>
      <c r="E3034">
        <v>6.6666666666000005E-2</v>
      </c>
      <c r="F3034">
        <f>SUM(Table6[total_order_amount])*0.8</f>
        <v>141739319.59199998</v>
      </c>
      <c r="G3034">
        <f>SUM($D$2:D3034)</f>
        <v>177133563.22999993</v>
      </c>
      <c r="H3034" t="str">
        <f>IF(Table6[[#This Row],[Cummelutive_sum]]&lt;=Table6[[#This Row],[80_percent]],"Y", "N")</f>
        <v>N</v>
      </c>
    </row>
    <row r="3035" spans="1:8" x14ac:dyDescent="0.3">
      <c r="A3035">
        <v>41300</v>
      </c>
      <c r="B3035">
        <v>40</v>
      </c>
      <c r="C3035">
        <v>2</v>
      </c>
      <c r="D3035">
        <v>2250</v>
      </c>
      <c r="E3035">
        <v>0.05</v>
      </c>
      <c r="F3035">
        <f>SUM(Table6[total_order_amount])*0.8</f>
        <v>141739319.59199998</v>
      </c>
      <c r="G3035">
        <f>SUM($D$2:D3035)</f>
        <v>177135813.22999993</v>
      </c>
      <c r="H3035" t="str">
        <f>IF(Table6[[#This Row],[Cummelutive_sum]]&lt;=Table6[[#This Row],[80_percent]],"Y", "N")</f>
        <v>N</v>
      </c>
    </row>
    <row r="3036" spans="1:8" x14ac:dyDescent="0.3">
      <c r="A3036">
        <v>38688</v>
      </c>
      <c r="B3036">
        <v>74</v>
      </c>
      <c r="C3036">
        <v>1</v>
      </c>
      <c r="D3036">
        <v>2250</v>
      </c>
      <c r="E3036">
        <v>1.3513513513E-2</v>
      </c>
      <c r="F3036">
        <f>SUM(Table6[total_order_amount])*0.8</f>
        <v>141739319.59199998</v>
      </c>
      <c r="G3036">
        <f>SUM($D$2:D3036)</f>
        <v>177138063.22999993</v>
      </c>
      <c r="H3036" t="str">
        <f>IF(Table6[[#This Row],[Cummelutive_sum]]&lt;=Table6[[#This Row],[80_percent]],"Y", "N")</f>
        <v>N</v>
      </c>
    </row>
    <row r="3037" spans="1:8" x14ac:dyDescent="0.3">
      <c r="A3037">
        <v>20684</v>
      </c>
      <c r="B3037">
        <v>22</v>
      </c>
      <c r="C3037">
        <v>6</v>
      </c>
      <c r="D3037">
        <v>2142.86</v>
      </c>
      <c r="E3037">
        <v>0.27272727272699998</v>
      </c>
      <c r="F3037">
        <f>SUM(Table6[total_order_amount])*0.8</f>
        <v>141739319.59199998</v>
      </c>
      <c r="G3037">
        <f>SUM($D$2:D3037)</f>
        <v>177140206.08999994</v>
      </c>
      <c r="H3037" t="str">
        <f>IF(Table6[[#This Row],[Cummelutive_sum]]&lt;=Table6[[#This Row],[80_percent]],"Y", "N")</f>
        <v>N</v>
      </c>
    </row>
    <row r="3038" spans="1:8" x14ac:dyDescent="0.3">
      <c r="A3038">
        <v>40444</v>
      </c>
      <c r="B3038">
        <v>58</v>
      </c>
      <c r="C3038">
        <v>2</v>
      </c>
      <c r="D3038">
        <v>2142.86</v>
      </c>
      <c r="E3038">
        <v>3.4482758619999998E-2</v>
      </c>
      <c r="F3038">
        <f>SUM(Table6[total_order_amount])*0.8</f>
        <v>141739319.59199998</v>
      </c>
      <c r="G3038">
        <f>SUM($D$2:D3038)</f>
        <v>177142348.94999996</v>
      </c>
      <c r="H3038" t="str">
        <f>IF(Table6[[#This Row],[Cummelutive_sum]]&lt;=Table6[[#This Row],[80_percent]],"Y", "N")</f>
        <v>N</v>
      </c>
    </row>
    <row r="3039" spans="1:8" x14ac:dyDescent="0.3">
      <c r="A3039">
        <v>123328</v>
      </c>
      <c r="B3039">
        <v>41</v>
      </c>
      <c r="C3039">
        <v>2</v>
      </c>
      <c r="D3039">
        <v>2134</v>
      </c>
      <c r="E3039">
        <v>4.8780487804000003E-2</v>
      </c>
      <c r="F3039">
        <f>SUM(Table6[total_order_amount])*0.8</f>
        <v>141739319.59199998</v>
      </c>
      <c r="G3039">
        <f>SUM($D$2:D3039)</f>
        <v>177144482.94999996</v>
      </c>
      <c r="H3039" t="str">
        <f>IF(Table6[[#This Row],[Cummelutive_sum]]&lt;=Table6[[#This Row],[80_percent]],"Y", "N")</f>
        <v>N</v>
      </c>
    </row>
    <row r="3040" spans="1:8" x14ac:dyDescent="0.3">
      <c r="A3040">
        <v>192396</v>
      </c>
      <c r="B3040">
        <v>314</v>
      </c>
      <c r="C3040">
        <v>2</v>
      </c>
      <c r="D3040">
        <v>2134</v>
      </c>
      <c r="E3040">
        <v>6.3694267510000001E-3</v>
      </c>
      <c r="F3040">
        <f>SUM(Table6[total_order_amount])*0.8</f>
        <v>141739319.59199998</v>
      </c>
      <c r="G3040">
        <f>SUM($D$2:D3040)</f>
        <v>177146616.94999996</v>
      </c>
      <c r="H3040" t="str">
        <f>IF(Table6[[#This Row],[Cummelutive_sum]]&lt;=Table6[[#This Row],[80_percent]],"Y", "N")</f>
        <v>N</v>
      </c>
    </row>
    <row r="3041" spans="1:8" x14ac:dyDescent="0.3">
      <c r="A3041">
        <v>201188</v>
      </c>
      <c r="B3041">
        <v>98</v>
      </c>
      <c r="C3041">
        <v>1</v>
      </c>
      <c r="D3041">
        <v>2098</v>
      </c>
      <c r="E3041">
        <v>1.0204081631999999E-2</v>
      </c>
      <c r="F3041">
        <f>SUM(Table6[total_order_amount])*0.8</f>
        <v>141739319.59199998</v>
      </c>
      <c r="G3041">
        <f>SUM($D$2:D3041)</f>
        <v>177148714.94999996</v>
      </c>
      <c r="H3041" t="str">
        <f>IF(Table6[[#This Row],[Cummelutive_sum]]&lt;=Table6[[#This Row],[80_percent]],"Y", "N")</f>
        <v>N</v>
      </c>
    </row>
    <row r="3042" spans="1:8" x14ac:dyDescent="0.3">
      <c r="A3042">
        <v>26468</v>
      </c>
      <c r="B3042">
        <v>59</v>
      </c>
      <c r="C3042">
        <v>3</v>
      </c>
      <c r="D3042">
        <v>2047.62</v>
      </c>
      <c r="E3042">
        <v>5.0847457626999999E-2</v>
      </c>
      <c r="F3042">
        <f>SUM(Table6[total_order_amount])*0.8</f>
        <v>141739319.59199998</v>
      </c>
      <c r="G3042">
        <f>SUM($D$2:D3042)</f>
        <v>177150762.56999996</v>
      </c>
      <c r="H3042" t="str">
        <f>IF(Table6[[#This Row],[Cummelutive_sum]]&lt;=Table6[[#This Row],[80_percent]],"Y", "N")</f>
        <v>N</v>
      </c>
    </row>
    <row r="3043" spans="1:8" x14ac:dyDescent="0.3">
      <c r="A3043">
        <v>145160</v>
      </c>
      <c r="B3043">
        <v>274</v>
      </c>
      <c r="C3043">
        <v>7</v>
      </c>
      <c r="D3043">
        <v>1933</v>
      </c>
      <c r="E3043">
        <v>2.5547445254999999E-2</v>
      </c>
      <c r="F3043">
        <f>SUM(Table6[total_order_amount])*0.8</f>
        <v>141739319.59199998</v>
      </c>
      <c r="G3043">
        <f>SUM($D$2:D3043)</f>
        <v>177152695.56999996</v>
      </c>
      <c r="H3043" t="str">
        <f>IF(Table6[[#This Row],[Cummelutive_sum]]&lt;=Table6[[#This Row],[80_percent]],"Y", "N")</f>
        <v>N</v>
      </c>
    </row>
    <row r="3044" spans="1:8" x14ac:dyDescent="0.3">
      <c r="A3044">
        <v>161292</v>
      </c>
      <c r="B3044">
        <v>138</v>
      </c>
      <c r="C3044">
        <v>4</v>
      </c>
      <c r="D3044">
        <v>1871</v>
      </c>
      <c r="E3044">
        <v>2.8985507245999999E-2</v>
      </c>
      <c r="F3044">
        <f>SUM(Table6[total_order_amount])*0.8</f>
        <v>141739319.59199998</v>
      </c>
      <c r="G3044">
        <f>SUM($D$2:D3044)</f>
        <v>177154566.56999996</v>
      </c>
      <c r="H3044" t="str">
        <f>IF(Table6[[#This Row],[Cummelutive_sum]]&lt;=Table6[[#This Row],[80_percent]],"Y", "N")</f>
        <v>N</v>
      </c>
    </row>
    <row r="3045" spans="1:8" x14ac:dyDescent="0.3">
      <c r="A3045">
        <v>183460</v>
      </c>
      <c r="B3045">
        <v>31</v>
      </c>
      <c r="C3045">
        <v>1</v>
      </c>
      <c r="D3045">
        <v>1804</v>
      </c>
      <c r="E3045">
        <v>3.2258064516000003E-2</v>
      </c>
      <c r="F3045">
        <f>SUM(Table6[total_order_amount])*0.8</f>
        <v>141739319.59199998</v>
      </c>
      <c r="G3045">
        <f>SUM($D$2:D3045)</f>
        <v>177156370.56999996</v>
      </c>
      <c r="H3045" t="str">
        <f>IF(Table6[[#This Row],[Cummelutive_sum]]&lt;=Table6[[#This Row],[80_percent]],"Y", "N")</f>
        <v>N</v>
      </c>
    </row>
    <row r="3046" spans="1:8" x14ac:dyDescent="0.3">
      <c r="A3046">
        <v>137360</v>
      </c>
      <c r="B3046">
        <v>111</v>
      </c>
      <c r="C3046">
        <v>3</v>
      </c>
      <c r="D3046">
        <v>1804</v>
      </c>
      <c r="E3046">
        <v>2.7027027027000002E-2</v>
      </c>
      <c r="F3046">
        <f>SUM(Table6[total_order_amount])*0.8</f>
        <v>141739319.59199998</v>
      </c>
      <c r="G3046">
        <f>SUM($D$2:D3046)</f>
        <v>177158174.56999996</v>
      </c>
      <c r="H3046" t="str">
        <f>IF(Table6[[#This Row],[Cummelutive_sum]]&lt;=Table6[[#This Row],[80_percent]],"Y", "N")</f>
        <v>N</v>
      </c>
    </row>
    <row r="3047" spans="1:8" x14ac:dyDescent="0.3">
      <c r="A3047">
        <v>27188</v>
      </c>
      <c r="B3047">
        <v>318</v>
      </c>
      <c r="C3047">
        <v>5</v>
      </c>
      <c r="D3047">
        <v>1804</v>
      </c>
      <c r="E3047">
        <v>1.5723270439999999E-2</v>
      </c>
      <c r="F3047">
        <f>SUM(Table6[total_order_amount])*0.8</f>
        <v>141739319.59199998</v>
      </c>
      <c r="G3047">
        <f>SUM($D$2:D3047)</f>
        <v>177159978.56999996</v>
      </c>
      <c r="H3047" t="str">
        <f>IF(Table6[[#This Row],[Cummelutive_sum]]&lt;=Table6[[#This Row],[80_percent]],"Y", "N")</f>
        <v>N</v>
      </c>
    </row>
    <row r="3048" spans="1:8" x14ac:dyDescent="0.3">
      <c r="A3048">
        <v>217824</v>
      </c>
      <c r="B3048">
        <v>71</v>
      </c>
      <c r="C3048">
        <v>3</v>
      </c>
      <c r="D3048">
        <v>1802</v>
      </c>
      <c r="E3048">
        <v>4.2253521125999997E-2</v>
      </c>
      <c r="F3048">
        <f>SUM(Table6[total_order_amount])*0.8</f>
        <v>141739319.59199998</v>
      </c>
      <c r="G3048">
        <f>SUM($D$2:D3048)</f>
        <v>177161780.56999996</v>
      </c>
      <c r="H3048" t="str">
        <f>IF(Table6[[#This Row],[Cummelutive_sum]]&lt;=Table6[[#This Row],[80_percent]],"Y", "N")</f>
        <v>N</v>
      </c>
    </row>
    <row r="3049" spans="1:8" x14ac:dyDescent="0.3">
      <c r="A3049">
        <v>161392</v>
      </c>
      <c r="B3049">
        <v>33</v>
      </c>
      <c r="C3049">
        <v>2</v>
      </c>
      <c r="D3049">
        <v>1793</v>
      </c>
      <c r="E3049">
        <v>6.0606060606000003E-2</v>
      </c>
      <c r="F3049">
        <f>SUM(Table6[total_order_amount])*0.8</f>
        <v>141739319.59199998</v>
      </c>
      <c r="G3049">
        <f>SUM($D$2:D3049)</f>
        <v>177163573.56999996</v>
      </c>
      <c r="H3049" t="str">
        <f>IF(Table6[[#This Row],[Cummelutive_sum]]&lt;=Table6[[#This Row],[80_percent]],"Y", "N")</f>
        <v>N</v>
      </c>
    </row>
    <row r="3050" spans="1:8" x14ac:dyDescent="0.3">
      <c r="A3050">
        <v>94084</v>
      </c>
      <c r="B3050">
        <v>96</v>
      </c>
      <c r="C3050">
        <v>3</v>
      </c>
      <c r="D3050">
        <v>1569</v>
      </c>
      <c r="E3050">
        <v>3.125E-2</v>
      </c>
      <c r="F3050">
        <f>SUM(Table6[total_order_amount])*0.8</f>
        <v>141739319.59199998</v>
      </c>
      <c r="G3050">
        <f>SUM($D$2:D3050)</f>
        <v>177165142.56999996</v>
      </c>
      <c r="H3050" t="str">
        <f>IF(Table6[[#This Row],[Cummelutive_sum]]&lt;=Table6[[#This Row],[80_percent]],"Y", "N")</f>
        <v>N</v>
      </c>
    </row>
    <row r="3051" spans="1:8" x14ac:dyDescent="0.3">
      <c r="A3051">
        <v>126244</v>
      </c>
      <c r="B3051">
        <v>60</v>
      </c>
      <c r="C3051">
        <v>4</v>
      </c>
      <c r="D3051">
        <v>1501</v>
      </c>
      <c r="E3051">
        <v>6.6666666666000005E-2</v>
      </c>
      <c r="F3051">
        <f>SUM(Table6[total_order_amount])*0.8</f>
        <v>141739319.59199998</v>
      </c>
      <c r="G3051">
        <f>SUM($D$2:D3051)</f>
        <v>177166643.56999996</v>
      </c>
      <c r="H3051" t="str">
        <f>IF(Table6[[#This Row],[Cummelutive_sum]]&lt;=Table6[[#This Row],[80_percent]],"Y", "N")</f>
        <v>N</v>
      </c>
    </row>
    <row r="3052" spans="1:8" x14ac:dyDescent="0.3">
      <c r="A3052">
        <v>48260</v>
      </c>
      <c r="B3052">
        <v>30</v>
      </c>
      <c r="C3052">
        <v>3</v>
      </c>
      <c r="D3052">
        <v>1455</v>
      </c>
      <c r="E3052">
        <v>0.1</v>
      </c>
      <c r="F3052">
        <f>SUM(Table6[total_order_amount])*0.8</f>
        <v>141739319.59199998</v>
      </c>
      <c r="G3052">
        <f>SUM($D$2:D3052)</f>
        <v>177168098.56999996</v>
      </c>
      <c r="H3052" t="str">
        <f>IF(Table6[[#This Row],[Cummelutive_sum]]&lt;=Table6[[#This Row],[80_percent]],"Y", "N")</f>
        <v>N</v>
      </c>
    </row>
    <row r="3053" spans="1:8" x14ac:dyDescent="0.3">
      <c r="A3053">
        <v>49420</v>
      </c>
      <c r="B3053">
        <v>14</v>
      </c>
      <c r="C3053">
        <v>2</v>
      </c>
      <c r="D3053">
        <v>1446</v>
      </c>
      <c r="E3053">
        <v>0.14285714285699999</v>
      </c>
      <c r="F3053">
        <f>SUM(Table6[total_order_amount])*0.8</f>
        <v>141739319.59199998</v>
      </c>
      <c r="G3053">
        <f>SUM($D$2:D3053)</f>
        <v>177169544.56999996</v>
      </c>
      <c r="H3053" t="str">
        <f>IF(Table6[[#This Row],[Cummelutive_sum]]&lt;=Table6[[#This Row],[80_percent]],"Y", "N")</f>
        <v>N</v>
      </c>
    </row>
    <row r="3054" spans="1:8" x14ac:dyDescent="0.3">
      <c r="A3054">
        <v>89988</v>
      </c>
      <c r="B3054">
        <v>104</v>
      </c>
      <c r="C3054">
        <v>9</v>
      </c>
      <c r="D3054">
        <v>1369.92</v>
      </c>
      <c r="E3054">
        <v>8.6538461538000003E-2</v>
      </c>
      <c r="F3054">
        <f>SUM(Table6[total_order_amount])*0.8</f>
        <v>141739319.59199998</v>
      </c>
      <c r="G3054">
        <f>SUM($D$2:D3054)</f>
        <v>177170914.48999995</v>
      </c>
      <c r="H3054" t="str">
        <f>IF(Table6[[#This Row],[Cummelutive_sum]]&lt;=Table6[[#This Row],[80_percent]],"Y", "N")</f>
        <v>N</v>
      </c>
    </row>
    <row r="3055" spans="1:8" x14ac:dyDescent="0.3">
      <c r="A3055">
        <v>67076</v>
      </c>
      <c r="B3055">
        <v>12</v>
      </c>
      <c r="C3055">
        <v>2</v>
      </c>
      <c r="D3055">
        <v>1365</v>
      </c>
      <c r="E3055">
        <v>0.166666666666</v>
      </c>
      <c r="F3055">
        <f>SUM(Table6[total_order_amount])*0.8</f>
        <v>141739319.59199998</v>
      </c>
      <c r="G3055">
        <f>SUM($D$2:D3055)</f>
        <v>177172279.48999995</v>
      </c>
      <c r="H3055" t="str">
        <f>IF(Table6[[#This Row],[Cummelutive_sum]]&lt;=Table6[[#This Row],[80_percent]],"Y", "N")</f>
        <v>N</v>
      </c>
    </row>
    <row r="3056" spans="1:8" x14ac:dyDescent="0.3">
      <c r="A3056">
        <v>81552</v>
      </c>
      <c r="B3056">
        <v>11</v>
      </c>
      <c r="C3056">
        <v>1</v>
      </c>
      <c r="D3056">
        <v>1200</v>
      </c>
      <c r="E3056">
        <v>9.0909090908999998E-2</v>
      </c>
      <c r="F3056">
        <f>SUM(Table6[total_order_amount])*0.8</f>
        <v>141739319.59199998</v>
      </c>
      <c r="G3056">
        <f>SUM($D$2:D3056)</f>
        <v>177173479.48999995</v>
      </c>
      <c r="H3056" t="str">
        <f>IF(Table6[[#This Row],[Cummelutive_sum]]&lt;=Table6[[#This Row],[80_percent]],"Y", "N")</f>
        <v>N</v>
      </c>
    </row>
    <row r="3057" spans="1:8" x14ac:dyDescent="0.3">
      <c r="A3057">
        <v>36620</v>
      </c>
      <c r="B3057">
        <v>454</v>
      </c>
      <c r="C3057">
        <v>3</v>
      </c>
      <c r="D3057">
        <v>670</v>
      </c>
      <c r="E3057">
        <v>6.6079295150000003E-3</v>
      </c>
      <c r="F3057">
        <f>SUM(Table6[total_order_amount])*0.8</f>
        <v>141739319.59199998</v>
      </c>
      <c r="G3057">
        <f>SUM($D$2:D3057)</f>
        <v>177174149.48999995</v>
      </c>
      <c r="H3057" t="str">
        <f>IF(Table6[[#This Row],[Cummelutive_sum]]&lt;=Table6[[#This Row],[80_percent]],"Y", "N")</f>
        <v>N</v>
      </c>
    </row>
    <row r="3058" spans="1:8" x14ac:dyDescent="0.3">
      <c r="A3058">
        <v>214432</v>
      </c>
      <c r="B3058">
        <v>1</v>
      </c>
      <c r="C3058">
        <v>2</v>
      </c>
      <c r="D3058">
        <v>0</v>
      </c>
      <c r="E3058">
        <v>2</v>
      </c>
      <c r="F3058">
        <f>SUM(Table6[total_order_amount])*0.8</f>
        <v>141739319.59199998</v>
      </c>
      <c r="G3058">
        <f>SUM($D$2:D3058)</f>
        <v>177174149.48999995</v>
      </c>
      <c r="H3058" t="str">
        <f>IF(Table6[[#This Row],[Cummelutive_sum]]&lt;=Table6[[#This Row],[80_percent]],"Y", "N")</f>
        <v>N</v>
      </c>
    </row>
    <row r="3059" spans="1:8" x14ac:dyDescent="0.3">
      <c r="A3059">
        <v>30092</v>
      </c>
      <c r="B3059">
        <v>3</v>
      </c>
      <c r="C3059">
        <v>4</v>
      </c>
      <c r="D3059">
        <v>0</v>
      </c>
      <c r="E3059">
        <v>1.333333333333</v>
      </c>
      <c r="F3059">
        <f>SUM(Table6[total_order_amount])*0.8</f>
        <v>141739319.59199998</v>
      </c>
      <c r="G3059">
        <f>SUM($D$2:D3059)</f>
        <v>177174149.48999995</v>
      </c>
      <c r="H3059" t="str">
        <f>IF(Table6[[#This Row],[Cummelutive_sum]]&lt;=Table6[[#This Row],[80_percent]],"Y", "N")</f>
        <v>N</v>
      </c>
    </row>
    <row r="3060" spans="1:8" x14ac:dyDescent="0.3">
      <c r="A3060">
        <v>76672</v>
      </c>
      <c r="B3060">
        <v>2</v>
      </c>
      <c r="C3060">
        <v>2</v>
      </c>
      <c r="D3060">
        <v>0</v>
      </c>
      <c r="E3060">
        <v>1</v>
      </c>
      <c r="F3060">
        <f>SUM(Table6[total_order_amount])*0.8</f>
        <v>141739319.59199998</v>
      </c>
      <c r="G3060">
        <f>SUM($D$2:D3060)</f>
        <v>177174149.48999995</v>
      </c>
      <c r="H3060" t="str">
        <f>IF(Table6[[#This Row],[Cummelutive_sum]]&lt;=Table6[[#This Row],[80_percent]],"Y", "N")</f>
        <v>N</v>
      </c>
    </row>
    <row r="3061" spans="1:8" x14ac:dyDescent="0.3">
      <c r="A3061">
        <v>100168</v>
      </c>
      <c r="B3061">
        <v>2</v>
      </c>
      <c r="C3061">
        <v>2</v>
      </c>
      <c r="D3061">
        <v>0</v>
      </c>
      <c r="E3061">
        <v>1</v>
      </c>
      <c r="F3061">
        <f>SUM(Table6[total_order_amount])*0.8</f>
        <v>141739319.59199998</v>
      </c>
      <c r="G3061">
        <f>SUM($D$2:D3061)</f>
        <v>177174149.48999995</v>
      </c>
      <c r="H3061" t="str">
        <f>IF(Table6[[#This Row],[Cummelutive_sum]]&lt;=Table6[[#This Row],[80_percent]],"Y", "N")</f>
        <v>N</v>
      </c>
    </row>
    <row r="3062" spans="1:8" x14ac:dyDescent="0.3">
      <c r="A3062">
        <v>193268</v>
      </c>
      <c r="B3062">
        <v>2</v>
      </c>
      <c r="C3062">
        <v>2</v>
      </c>
      <c r="D3062">
        <v>0</v>
      </c>
      <c r="E3062">
        <v>1</v>
      </c>
      <c r="F3062">
        <f>SUM(Table6[total_order_amount])*0.8</f>
        <v>141739319.59199998</v>
      </c>
      <c r="G3062">
        <f>SUM($D$2:D3062)</f>
        <v>177174149.48999995</v>
      </c>
      <c r="H3062" t="str">
        <f>IF(Table6[[#This Row],[Cummelutive_sum]]&lt;=Table6[[#This Row],[80_percent]],"Y", "N")</f>
        <v>N</v>
      </c>
    </row>
    <row r="3063" spans="1:8" x14ac:dyDescent="0.3">
      <c r="A3063">
        <v>83052</v>
      </c>
      <c r="B3063">
        <v>1</v>
      </c>
      <c r="C3063">
        <v>1</v>
      </c>
      <c r="D3063">
        <v>0</v>
      </c>
      <c r="E3063">
        <v>1</v>
      </c>
      <c r="F3063">
        <f>SUM(Table6[total_order_amount])*0.8</f>
        <v>141739319.59199998</v>
      </c>
      <c r="G3063">
        <f>SUM($D$2:D3063)</f>
        <v>177174149.48999995</v>
      </c>
      <c r="H3063" t="str">
        <f>IF(Table6[[#This Row],[Cummelutive_sum]]&lt;=Table6[[#This Row],[80_percent]],"Y", "N")</f>
        <v>N</v>
      </c>
    </row>
    <row r="3064" spans="1:8" x14ac:dyDescent="0.3">
      <c r="A3064">
        <v>61104</v>
      </c>
      <c r="B3064">
        <v>1</v>
      </c>
      <c r="C3064">
        <v>1</v>
      </c>
      <c r="D3064">
        <v>0</v>
      </c>
      <c r="E3064">
        <v>1</v>
      </c>
      <c r="F3064">
        <f>SUM(Table6[total_order_amount])*0.8</f>
        <v>141739319.59199998</v>
      </c>
      <c r="G3064">
        <f>SUM($D$2:D3064)</f>
        <v>177174149.48999995</v>
      </c>
      <c r="H3064" t="str">
        <f>IF(Table6[[#This Row],[Cummelutive_sum]]&lt;=Table6[[#This Row],[80_percent]],"Y", "N")</f>
        <v>N</v>
      </c>
    </row>
    <row r="3065" spans="1:8" x14ac:dyDescent="0.3">
      <c r="A3065">
        <v>57140</v>
      </c>
      <c r="B3065">
        <v>3</v>
      </c>
      <c r="C3065">
        <v>3</v>
      </c>
      <c r="D3065">
        <v>0</v>
      </c>
      <c r="E3065">
        <v>1</v>
      </c>
      <c r="F3065">
        <f>SUM(Table6[total_order_amount])*0.8</f>
        <v>141739319.59199998</v>
      </c>
      <c r="G3065">
        <f>SUM($D$2:D3065)</f>
        <v>177174149.48999995</v>
      </c>
      <c r="H3065" t="str">
        <f>IF(Table6[[#This Row],[Cummelutive_sum]]&lt;=Table6[[#This Row],[80_percent]],"Y", "N")</f>
        <v>N</v>
      </c>
    </row>
    <row r="3066" spans="1:8" x14ac:dyDescent="0.3">
      <c r="A3066">
        <v>89392</v>
      </c>
      <c r="B3066">
        <v>1</v>
      </c>
      <c r="C3066">
        <v>1</v>
      </c>
      <c r="D3066">
        <v>0</v>
      </c>
      <c r="E3066">
        <v>1</v>
      </c>
      <c r="F3066">
        <f>SUM(Table6[total_order_amount])*0.8</f>
        <v>141739319.59199998</v>
      </c>
      <c r="G3066">
        <f>SUM($D$2:D3066)</f>
        <v>177174149.48999995</v>
      </c>
      <c r="H3066" t="str">
        <f>IF(Table6[[#This Row],[Cummelutive_sum]]&lt;=Table6[[#This Row],[80_percent]],"Y", "N")</f>
        <v>N</v>
      </c>
    </row>
    <row r="3067" spans="1:8" x14ac:dyDescent="0.3">
      <c r="A3067">
        <v>205484</v>
      </c>
      <c r="B3067">
        <v>24</v>
      </c>
      <c r="C3067">
        <v>22</v>
      </c>
      <c r="D3067">
        <v>0</v>
      </c>
      <c r="E3067">
        <v>0.91666666666600005</v>
      </c>
      <c r="F3067">
        <f>SUM(Table6[total_order_amount])*0.8</f>
        <v>141739319.59199998</v>
      </c>
      <c r="G3067">
        <f>SUM($D$2:D3067)</f>
        <v>177174149.48999995</v>
      </c>
      <c r="H3067" t="str">
        <f>IF(Table6[[#This Row],[Cummelutive_sum]]&lt;=Table6[[#This Row],[80_percent]],"Y", "N")</f>
        <v>N</v>
      </c>
    </row>
    <row r="3068" spans="1:8" x14ac:dyDescent="0.3">
      <c r="A3068">
        <v>22784</v>
      </c>
      <c r="B3068">
        <v>6</v>
      </c>
      <c r="C3068">
        <v>5</v>
      </c>
      <c r="D3068">
        <v>0</v>
      </c>
      <c r="E3068">
        <v>0.83333333333299997</v>
      </c>
      <c r="F3068">
        <f>SUM(Table6[total_order_amount])*0.8</f>
        <v>141739319.59199998</v>
      </c>
      <c r="G3068">
        <f>SUM($D$2:D3068)</f>
        <v>177174149.48999995</v>
      </c>
      <c r="H3068" t="str">
        <f>IF(Table6[[#This Row],[Cummelutive_sum]]&lt;=Table6[[#This Row],[80_percent]],"Y", "N")</f>
        <v>N</v>
      </c>
    </row>
    <row r="3069" spans="1:8" x14ac:dyDescent="0.3">
      <c r="A3069">
        <v>114136</v>
      </c>
      <c r="B3069">
        <v>4</v>
      </c>
      <c r="C3069">
        <v>3</v>
      </c>
      <c r="D3069">
        <v>0</v>
      </c>
      <c r="E3069">
        <v>0.75</v>
      </c>
      <c r="F3069">
        <f>SUM(Table6[total_order_amount])*0.8</f>
        <v>141739319.59199998</v>
      </c>
      <c r="G3069">
        <f>SUM($D$2:D3069)</f>
        <v>177174149.48999995</v>
      </c>
      <c r="H3069" t="str">
        <f>IF(Table6[[#This Row],[Cummelutive_sum]]&lt;=Table6[[#This Row],[80_percent]],"Y", "N")</f>
        <v>N</v>
      </c>
    </row>
    <row r="3070" spans="1:8" x14ac:dyDescent="0.3">
      <c r="A3070">
        <v>224468</v>
      </c>
      <c r="B3070">
        <v>4</v>
      </c>
      <c r="C3070">
        <v>3</v>
      </c>
      <c r="D3070">
        <v>0</v>
      </c>
      <c r="E3070">
        <v>0.75</v>
      </c>
      <c r="F3070">
        <f>SUM(Table6[total_order_amount])*0.8</f>
        <v>141739319.59199998</v>
      </c>
      <c r="G3070">
        <f>SUM($D$2:D3070)</f>
        <v>177174149.48999995</v>
      </c>
      <c r="H3070" t="str">
        <f>IF(Table6[[#This Row],[Cummelutive_sum]]&lt;=Table6[[#This Row],[80_percent]],"Y", "N")</f>
        <v>N</v>
      </c>
    </row>
    <row r="3071" spans="1:8" x14ac:dyDescent="0.3">
      <c r="A3071">
        <v>60280</v>
      </c>
      <c r="B3071">
        <v>7</v>
      </c>
      <c r="C3071">
        <v>5</v>
      </c>
      <c r="D3071">
        <v>0</v>
      </c>
      <c r="E3071">
        <v>0.71428571428499998</v>
      </c>
      <c r="F3071">
        <f>SUM(Table6[total_order_amount])*0.8</f>
        <v>141739319.59199998</v>
      </c>
      <c r="G3071">
        <f>SUM($D$2:D3071)</f>
        <v>177174149.48999995</v>
      </c>
      <c r="H3071" t="str">
        <f>IF(Table6[[#This Row],[Cummelutive_sum]]&lt;=Table6[[#This Row],[80_percent]],"Y", "N")</f>
        <v>N</v>
      </c>
    </row>
    <row r="3072" spans="1:8" x14ac:dyDescent="0.3">
      <c r="A3072">
        <v>220772</v>
      </c>
      <c r="B3072">
        <v>10</v>
      </c>
      <c r="C3072">
        <v>7</v>
      </c>
      <c r="D3072">
        <v>0</v>
      </c>
      <c r="E3072">
        <v>0.7</v>
      </c>
      <c r="F3072">
        <f>SUM(Table6[total_order_amount])*0.8</f>
        <v>141739319.59199998</v>
      </c>
      <c r="G3072">
        <f>SUM($D$2:D3072)</f>
        <v>177174149.48999995</v>
      </c>
      <c r="H3072" t="str">
        <f>IF(Table6[[#This Row],[Cummelutive_sum]]&lt;=Table6[[#This Row],[80_percent]],"Y", "N")</f>
        <v>N</v>
      </c>
    </row>
    <row r="3073" spans="1:8" x14ac:dyDescent="0.3">
      <c r="A3073">
        <v>66812</v>
      </c>
      <c r="B3073">
        <v>3</v>
      </c>
      <c r="C3073">
        <v>2</v>
      </c>
      <c r="D3073">
        <v>0</v>
      </c>
      <c r="E3073">
        <v>0.66666666666600005</v>
      </c>
      <c r="F3073">
        <f>SUM(Table6[total_order_amount])*0.8</f>
        <v>141739319.59199998</v>
      </c>
      <c r="G3073">
        <f>SUM($D$2:D3073)</f>
        <v>177174149.48999995</v>
      </c>
      <c r="H3073" t="str">
        <f>IF(Table6[[#This Row],[Cummelutive_sum]]&lt;=Table6[[#This Row],[80_percent]],"Y", "N")</f>
        <v>N</v>
      </c>
    </row>
    <row r="3074" spans="1:8" x14ac:dyDescent="0.3">
      <c r="A3074">
        <v>112476</v>
      </c>
      <c r="B3074">
        <v>3</v>
      </c>
      <c r="C3074">
        <v>2</v>
      </c>
      <c r="D3074">
        <v>0</v>
      </c>
      <c r="E3074">
        <v>0.66666666666600005</v>
      </c>
      <c r="F3074">
        <f>SUM(Table6[total_order_amount])*0.8</f>
        <v>141739319.59199998</v>
      </c>
      <c r="G3074">
        <f>SUM($D$2:D3074)</f>
        <v>177174149.48999995</v>
      </c>
      <c r="H3074" t="str">
        <f>IF(Table6[[#This Row],[Cummelutive_sum]]&lt;=Table6[[#This Row],[80_percent]],"Y", "N")</f>
        <v>N</v>
      </c>
    </row>
    <row r="3075" spans="1:8" x14ac:dyDescent="0.3">
      <c r="A3075">
        <v>128240</v>
      </c>
      <c r="B3075">
        <v>3</v>
      </c>
      <c r="C3075">
        <v>2</v>
      </c>
      <c r="D3075">
        <v>0</v>
      </c>
      <c r="E3075">
        <v>0.66666666666600005</v>
      </c>
      <c r="F3075">
        <f>SUM(Table6[total_order_amount])*0.8</f>
        <v>141739319.59199998</v>
      </c>
      <c r="G3075">
        <f>SUM($D$2:D3075)</f>
        <v>177174149.48999995</v>
      </c>
      <c r="H3075" t="str">
        <f>IF(Table6[[#This Row],[Cummelutive_sum]]&lt;=Table6[[#This Row],[80_percent]],"Y", "N")</f>
        <v>N</v>
      </c>
    </row>
    <row r="3076" spans="1:8" x14ac:dyDescent="0.3">
      <c r="A3076">
        <v>28488</v>
      </c>
      <c r="B3076">
        <v>3</v>
      </c>
      <c r="C3076">
        <v>2</v>
      </c>
      <c r="D3076">
        <v>0</v>
      </c>
      <c r="E3076">
        <v>0.66666666666600005</v>
      </c>
      <c r="F3076">
        <f>SUM(Table6[total_order_amount])*0.8</f>
        <v>141739319.59199998</v>
      </c>
      <c r="G3076">
        <f>SUM($D$2:D3076)</f>
        <v>177174149.48999995</v>
      </c>
      <c r="H3076" t="str">
        <f>IF(Table6[[#This Row],[Cummelutive_sum]]&lt;=Table6[[#This Row],[80_percent]],"Y", "N")</f>
        <v>N</v>
      </c>
    </row>
    <row r="3077" spans="1:8" x14ac:dyDescent="0.3">
      <c r="A3077">
        <v>224364</v>
      </c>
      <c r="B3077">
        <v>3</v>
      </c>
      <c r="C3077">
        <v>2</v>
      </c>
      <c r="D3077">
        <v>0</v>
      </c>
      <c r="E3077">
        <v>0.66666666666600005</v>
      </c>
      <c r="F3077">
        <f>SUM(Table6[total_order_amount])*0.8</f>
        <v>141739319.59199998</v>
      </c>
      <c r="G3077">
        <f>SUM($D$2:D3077)</f>
        <v>177174149.48999995</v>
      </c>
      <c r="H3077" t="str">
        <f>IF(Table6[[#This Row],[Cummelutive_sum]]&lt;=Table6[[#This Row],[80_percent]],"Y", "N")</f>
        <v>N</v>
      </c>
    </row>
    <row r="3078" spans="1:8" x14ac:dyDescent="0.3">
      <c r="A3078">
        <v>69544</v>
      </c>
      <c r="B3078">
        <v>3</v>
      </c>
      <c r="C3078">
        <v>2</v>
      </c>
      <c r="D3078">
        <v>0</v>
      </c>
      <c r="E3078">
        <v>0.66666666666600005</v>
      </c>
      <c r="F3078">
        <f>SUM(Table6[total_order_amount])*0.8</f>
        <v>141739319.59199998</v>
      </c>
      <c r="G3078">
        <f>SUM($D$2:D3078)</f>
        <v>177174149.48999995</v>
      </c>
      <c r="H3078" t="str">
        <f>IF(Table6[[#This Row],[Cummelutive_sum]]&lt;=Table6[[#This Row],[80_percent]],"Y", "N")</f>
        <v>N</v>
      </c>
    </row>
    <row r="3079" spans="1:8" x14ac:dyDescent="0.3">
      <c r="A3079">
        <v>164132</v>
      </c>
      <c r="B3079">
        <v>3</v>
      </c>
      <c r="C3079">
        <v>2</v>
      </c>
      <c r="D3079">
        <v>0</v>
      </c>
      <c r="E3079">
        <v>0.66666666666600005</v>
      </c>
      <c r="F3079">
        <f>SUM(Table6[total_order_amount])*0.8</f>
        <v>141739319.59199998</v>
      </c>
      <c r="G3079">
        <f>SUM($D$2:D3079)</f>
        <v>177174149.48999995</v>
      </c>
      <c r="H3079" t="str">
        <f>IF(Table6[[#This Row],[Cummelutive_sum]]&lt;=Table6[[#This Row],[80_percent]],"Y", "N")</f>
        <v>N</v>
      </c>
    </row>
    <row r="3080" spans="1:8" x14ac:dyDescent="0.3">
      <c r="A3080">
        <v>60420</v>
      </c>
      <c r="B3080">
        <v>5</v>
      </c>
      <c r="C3080">
        <v>3</v>
      </c>
      <c r="D3080">
        <v>0</v>
      </c>
      <c r="E3080">
        <v>0.6</v>
      </c>
      <c r="F3080">
        <f>SUM(Table6[total_order_amount])*0.8</f>
        <v>141739319.59199998</v>
      </c>
      <c r="G3080">
        <f>SUM($D$2:D3080)</f>
        <v>177174149.48999995</v>
      </c>
      <c r="H3080" t="str">
        <f>IF(Table6[[#This Row],[Cummelutive_sum]]&lt;=Table6[[#This Row],[80_percent]],"Y", "N")</f>
        <v>N</v>
      </c>
    </row>
    <row r="3081" spans="1:8" x14ac:dyDescent="0.3">
      <c r="A3081">
        <v>103580</v>
      </c>
      <c r="B3081">
        <v>15</v>
      </c>
      <c r="C3081">
        <v>9</v>
      </c>
      <c r="D3081">
        <v>0</v>
      </c>
      <c r="E3081">
        <v>0.6</v>
      </c>
      <c r="F3081">
        <f>SUM(Table6[total_order_amount])*0.8</f>
        <v>141739319.59199998</v>
      </c>
      <c r="G3081">
        <f>SUM($D$2:D3081)</f>
        <v>177174149.48999995</v>
      </c>
      <c r="H3081" t="str">
        <f>IF(Table6[[#This Row],[Cummelutive_sum]]&lt;=Table6[[#This Row],[80_percent]],"Y", "N")</f>
        <v>N</v>
      </c>
    </row>
    <row r="3082" spans="1:8" x14ac:dyDescent="0.3">
      <c r="A3082">
        <v>160156</v>
      </c>
      <c r="B3082">
        <v>5</v>
      </c>
      <c r="C3082">
        <v>3</v>
      </c>
      <c r="D3082">
        <v>0</v>
      </c>
      <c r="E3082">
        <v>0.6</v>
      </c>
      <c r="F3082">
        <f>SUM(Table6[total_order_amount])*0.8</f>
        <v>141739319.59199998</v>
      </c>
      <c r="G3082">
        <f>SUM($D$2:D3082)</f>
        <v>177174149.48999995</v>
      </c>
      <c r="H3082" t="str">
        <f>IF(Table6[[#This Row],[Cummelutive_sum]]&lt;=Table6[[#This Row],[80_percent]],"Y", "N")</f>
        <v>N</v>
      </c>
    </row>
    <row r="3083" spans="1:8" x14ac:dyDescent="0.3">
      <c r="A3083">
        <v>52564</v>
      </c>
      <c r="B3083">
        <v>5</v>
      </c>
      <c r="C3083">
        <v>3</v>
      </c>
      <c r="D3083">
        <v>0</v>
      </c>
      <c r="E3083">
        <v>0.6</v>
      </c>
      <c r="F3083">
        <f>SUM(Table6[total_order_amount])*0.8</f>
        <v>141739319.59199998</v>
      </c>
      <c r="G3083">
        <f>SUM($D$2:D3083)</f>
        <v>177174149.48999995</v>
      </c>
      <c r="H3083" t="str">
        <f>IF(Table6[[#This Row],[Cummelutive_sum]]&lt;=Table6[[#This Row],[80_percent]],"Y", "N")</f>
        <v>N</v>
      </c>
    </row>
    <row r="3084" spans="1:8" x14ac:dyDescent="0.3">
      <c r="A3084">
        <v>75144</v>
      </c>
      <c r="B3084">
        <v>5</v>
      </c>
      <c r="C3084">
        <v>3</v>
      </c>
      <c r="D3084">
        <v>0</v>
      </c>
      <c r="E3084">
        <v>0.6</v>
      </c>
      <c r="F3084">
        <f>SUM(Table6[total_order_amount])*0.8</f>
        <v>141739319.59199998</v>
      </c>
      <c r="G3084">
        <f>SUM($D$2:D3084)</f>
        <v>177174149.48999995</v>
      </c>
      <c r="H3084" t="str">
        <f>IF(Table6[[#This Row],[Cummelutive_sum]]&lt;=Table6[[#This Row],[80_percent]],"Y", "N")</f>
        <v>N</v>
      </c>
    </row>
    <row r="3085" spans="1:8" x14ac:dyDescent="0.3">
      <c r="A3085">
        <v>89248</v>
      </c>
      <c r="B3085">
        <v>10</v>
      </c>
      <c r="C3085">
        <v>6</v>
      </c>
      <c r="D3085">
        <v>0</v>
      </c>
      <c r="E3085">
        <v>0.6</v>
      </c>
      <c r="F3085">
        <f>SUM(Table6[total_order_amount])*0.8</f>
        <v>141739319.59199998</v>
      </c>
      <c r="G3085">
        <f>SUM($D$2:D3085)</f>
        <v>177174149.48999995</v>
      </c>
      <c r="H3085" t="str">
        <f>IF(Table6[[#This Row],[Cummelutive_sum]]&lt;=Table6[[#This Row],[80_percent]],"Y", "N")</f>
        <v>N</v>
      </c>
    </row>
    <row r="3086" spans="1:8" x14ac:dyDescent="0.3">
      <c r="A3086">
        <v>57308</v>
      </c>
      <c r="B3086">
        <v>12</v>
      </c>
      <c r="C3086">
        <v>7</v>
      </c>
      <c r="D3086">
        <v>0</v>
      </c>
      <c r="E3086">
        <v>0.58333333333299997</v>
      </c>
      <c r="F3086">
        <f>SUM(Table6[total_order_amount])*0.8</f>
        <v>141739319.59199998</v>
      </c>
      <c r="G3086">
        <f>SUM($D$2:D3086)</f>
        <v>177174149.48999995</v>
      </c>
      <c r="H3086" t="str">
        <f>IF(Table6[[#This Row],[Cummelutive_sum]]&lt;=Table6[[#This Row],[80_percent]],"Y", "N")</f>
        <v>N</v>
      </c>
    </row>
    <row r="3087" spans="1:8" x14ac:dyDescent="0.3">
      <c r="A3087">
        <v>90720</v>
      </c>
      <c r="B3087">
        <v>7</v>
      </c>
      <c r="C3087">
        <v>4</v>
      </c>
      <c r="D3087">
        <v>0</v>
      </c>
      <c r="E3087">
        <v>0.57142857142799997</v>
      </c>
      <c r="F3087">
        <f>SUM(Table6[total_order_amount])*0.8</f>
        <v>141739319.59199998</v>
      </c>
      <c r="G3087">
        <f>SUM($D$2:D3087)</f>
        <v>177174149.48999995</v>
      </c>
      <c r="H3087" t="str">
        <f>IF(Table6[[#This Row],[Cummelutive_sum]]&lt;=Table6[[#This Row],[80_percent]],"Y", "N")</f>
        <v>N</v>
      </c>
    </row>
    <row r="3088" spans="1:8" x14ac:dyDescent="0.3">
      <c r="A3088">
        <v>75436</v>
      </c>
      <c r="B3088">
        <v>7</v>
      </c>
      <c r="C3088">
        <v>4</v>
      </c>
      <c r="D3088">
        <v>0</v>
      </c>
      <c r="E3088">
        <v>0.57142857142799997</v>
      </c>
      <c r="F3088">
        <f>SUM(Table6[total_order_amount])*0.8</f>
        <v>141739319.59199998</v>
      </c>
      <c r="G3088">
        <f>SUM($D$2:D3088)</f>
        <v>177174149.48999995</v>
      </c>
      <c r="H3088" t="str">
        <f>IF(Table6[[#This Row],[Cummelutive_sum]]&lt;=Table6[[#This Row],[80_percent]],"Y", "N")</f>
        <v>N</v>
      </c>
    </row>
    <row r="3089" spans="1:8" x14ac:dyDescent="0.3">
      <c r="A3089">
        <v>107556</v>
      </c>
      <c r="B3089">
        <v>7</v>
      </c>
      <c r="C3089">
        <v>4</v>
      </c>
      <c r="D3089">
        <v>0</v>
      </c>
      <c r="E3089">
        <v>0.57142857142799997</v>
      </c>
      <c r="F3089">
        <f>SUM(Table6[total_order_amount])*0.8</f>
        <v>141739319.59199998</v>
      </c>
      <c r="G3089">
        <f>SUM($D$2:D3089)</f>
        <v>177174149.48999995</v>
      </c>
      <c r="H3089" t="str">
        <f>IF(Table6[[#This Row],[Cummelutive_sum]]&lt;=Table6[[#This Row],[80_percent]],"Y", "N")</f>
        <v>N</v>
      </c>
    </row>
    <row r="3090" spans="1:8" x14ac:dyDescent="0.3">
      <c r="A3090">
        <v>77336</v>
      </c>
      <c r="B3090">
        <v>21</v>
      </c>
      <c r="C3090">
        <v>12</v>
      </c>
      <c r="D3090">
        <v>0</v>
      </c>
      <c r="E3090">
        <v>0.57142857142799997</v>
      </c>
      <c r="F3090">
        <f>SUM(Table6[total_order_amount])*0.8</f>
        <v>141739319.59199998</v>
      </c>
      <c r="G3090">
        <f>SUM($D$2:D3090)</f>
        <v>177174149.48999995</v>
      </c>
      <c r="H3090" t="str">
        <f>IF(Table6[[#This Row],[Cummelutive_sum]]&lt;=Table6[[#This Row],[80_percent]],"Y", "N")</f>
        <v>N</v>
      </c>
    </row>
    <row r="3091" spans="1:8" x14ac:dyDescent="0.3">
      <c r="A3091">
        <v>33512</v>
      </c>
      <c r="B3091">
        <v>20</v>
      </c>
      <c r="C3091">
        <v>11</v>
      </c>
      <c r="D3091">
        <v>0</v>
      </c>
      <c r="E3091">
        <v>0.55000000000000004</v>
      </c>
      <c r="F3091">
        <f>SUM(Table6[total_order_amount])*0.8</f>
        <v>141739319.59199998</v>
      </c>
      <c r="G3091">
        <f>SUM($D$2:D3091)</f>
        <v>177174149.48999995</v>
      </c>
      <c r="H3091" t="str">
        <f>IF(Table6[[#This Row],[Cummelutive_sum]]&lt;=Table6[[#This Row],[80_percent]],"Y", "N")</f>
        <v>N</v>
      </c>
    </row>
    <row r="3092" spans="1:8" x14ac:dyDescent="0.3">
      <c r="A3092">
        <v>76372</v>
      </c>
      <c r="B3092">
        <v>19</v>
      </c>
      <c r="C3092">
        <v>10</v>
      </c>
      <c r="D3092">
        <v>0</v>
      </c>
      <c r="E3092">
        <v>0.52631578947299995</v>
      </c>
      <c r="F3092">
        <f>SUM(Table6[total_order_amount])*0.8</f>
        <v>141739319.59199998</v>
      </c>
      <c r="G3092">
        <f>SUM($D$2:D3092)</f>
        <v>177174149.48999995</v>
      </c>
      <c r="H3092" t="str">
        <f>IF(Table6[[#This Row],[Cummelutive_sum]]&lt;=Table6[[#This Row],[80_percent]],"Y", "N")</f>
        <v>N</v>
      </c>
    </row>
    <row r="3093" spans="1:8" x14ac:dyDescent="0.3">
      <c r="A3093">
        <v>113012</v>
      </c>
      <c r="B3093">
        <v>6</v>
      </c>
      <c r="C3093">
        <v>3</v>
      </c>
      <c r="D3093">
        <v>0</v>
      </c>
      <c r="E3093">
        <v>0.5</v>
      </c>
      <c r="F3093">
        <f>SUM(Table6[total_order_amount])*0.8</f>
        <v>141739319.59199998</v>
      </c>
      <c r="G3093">
        <f>SUM($D$2:D3093)</f>
        <v>177174149.48999995</v>
      </c>
      <c r="H3093" t="str">
        <f>IF(Table6[[#This Row],[Cummelutive_sum]]&lt;=Table6[[#This Row],[80_percent]],"Y", "N")</f>
        <v>N</v>
      </c>
    </row>
    <row r="3094" spans="1:8" x14ac:dyDescent="0.3">
      <c r="A3094">
        <v>200296</v>
      </c>
      <c r="B3094">
        <v>2</v>
      </c>
      <c r="C3094">
        <v>1</v>
      </c>
      <c r="D3094">
        <v>0</v>
      </c>
      <c r="E3094">
        <v>0.5</v>
      </c>
      <c r="F3094">
        <f>SUM(Table6[total_order_amount])*0.8</f>
        <v>141739319.59199998</v>
      </c>
      <c r="G3094">
        <f>SUM($D$2:D3094)</f>
        <v>177174149.48999995</v>
      </c>
      <c r="H3094" t="str">
        <f>IF(Table6[[#This Row],[Cummelutive_sum]]&lt;=Table6[[#This Row],[80_percent]],"Y", "N")</f>
        <v>N</v>
      </c>
    </row>
    <row r="3095" spans="1:8" x14ac:dyDescent="0.3">
      <c r="A3095">
        <v>102296</v>
      </c>
      <c r="B3095">
        <v>42</v>
      </c>
      <c r="C3095">
        <v>21</v>
      </c>
      <c r="D3095">
        <v>0</v>
      </c>
      <c r="E3095">
        <v>0.5</v>
      </c>
      <c r="F3095">
        <f>SUM(Table6[total_order_amount])*0.8</f>
        <v>141739319.59199998</v>
      </c>
      <c r="G3095">
        <f>SUM($D$2:D3095)</f>
        <v>177174149.48999995</v>
      </c>
      <c r="H3095" t="str">
        <f>IF(Table6[[#This Row],[Cummelutive_sum]]&lt;=Table6[[#This Row],[80_percent]],"Y", "N")</f>
        <v>N</v>
      </c>
    </row>
    <row r="3096" spans="1:8" x14ac:dyDescent="0.3">
      <c r="A3096">
        <v>57668</v>
      </c>
      <c r="B3096">
        <v>4</v>
      </c>
      <c r="C3096">
        <v>2</v>
      </c>
      <c r="D3096">
        <v>0</v>
      </c>
      <c r="E3096">
        <v>0.5</v>
      </c>
      <c r="F3096">
        <f>SUM(Table6[total_order_amount])*0.8</f>
        <v>141739319.59199998</v>
      </c>
      <c r="G3096">
        <f>SUM($D$2:D3096)</f>
        <v>177174149.48999995</v>
      </c>
      <c r="H3096" t="str">
        <f>IF(Table6[[#This Row],[Cummelutive_sum]]&lt;=Table6[[#This Row],[80_percent]],"Y", "N")</f>
        <v>N</v>
      </c>
    </row>
    <row r="3097" spans="1:8" x14ac:dyDescent="0.3">
      <c r="A3097">
        <v>100880</v>
      </c>
      <c r="B3097">
        <v>2</v>
      </c>
      <c r="C3097">
        <v>1</v>
      </c>
      <c r="D3097">
        <v>0</v>
      </c>
      <c r="E3097">
        <v>0.5</v>
      </c>
      <c r="F3097">
        <f>SUM(Table6[total_order_amount])*0.8</f>
        <v>141739319.59199998</v>
      </c>
      <c r="G3097">
        <f>SUM($D$2:D3097)</f>
        <v>177174149.48999995</v>
      </c>
      <c r="H3097" t="str">
        <f>IF(Table6[[#This Row],[Cummelutive_sum]]&lt;=Table6[[#This Row],[80_percent]],"Y", "N")</f>
        <v>N</v>
      </c>
    </row>
    <row r="3098" spans="1:8" x14ac:dyDescent="0.3">
      <c r="A3098">
        <v>101372</v>
      </c>
      <c r="B3098">
        <v>2</v>
      </c>
      <c r="C3098">
        <v>1</v>
      </c>
      <c r="D3098">
        <v>0</v>
      </c>
      <c r="E3098">
        <v>0.5</v>
      </c>
      <c r="F3098">
        <f>SUM(Table6[total_order_amount])*0.8</f>
        <v>141739319.59199998</v>
      </c>
      <c r="G3098">
        <f>SUM($D$2:D3098)</f>
        <v>177174149.48999995</v>
      </c>
      <c r="H3098" t="str">
        <f>IF(Table6[[#This Row],[Cummelutive_sum]]&lt;=Table6[[#This Row],[80_percent]],"Y", "N")</f>
        <v>N</v>
      </c>
    </row>
    <row r="3099" spans="1:8" x14ac:dyDescent="0.3">
      <c r="A3099">
        <v>225236</v>
      </c>
      <c r="B3099">
        <v>4</v>
      </c>
      <c r="C3099">
        <v>2</v>
      </c>
      <c r="D3099">
        <v>0</v>
      </c>
      <c r="E3099">
        <v>0.5</v>
      </c>
      <c r="F3099">
        <f>SUM(Table6[total_order_amount])*0.8</f>
        <v>141739319.59199998</v>
      </c>
      <c r="G3099">
        <f>SUM($D$2:D3099)</f>
        <v>177174149.48999995</v>
      </c>
      <c r="H3099" t="str">
        <f>IF(Table6[[#This Row],[Cummelutive_sum]]&lt;=Table6[[#This Row],[80_percent]],"Y", "N")</f>
        <v>N</v>
      </c>
    </row>
    <row r="3100" spans="1:8" x14ac:dyDescent="0.3">
      <c r="A3100">
        <v>101308</v>
      </c>
      <c r="B3100">
        <v>2</v>
      </c>
      <c r="C3100">
        <v>1</v>
      </c>
      <c r="D3100">
        <v>0</v>
      </c>
      <c r="E3100">
        <v>0.5</v>
      </c>
      <c r="F3100">
        <f>SUM(Table6[total_order_amount])*0.8</f>
        <v>141739319.59199998</v>
      </c>
      <c r="G3100">
        <f>SUM($D$2:D3100)</f>
        <v>177174149.48999995</v>
      </c>
      <c r="H3100" t="str">
        <f>IF(Table6[[#This Row],[Cummelutive_sum]]&lt;=Table6[[#This Row],[80_percent]],"Y", "N")</f>
        <v>N</v>
      </c>
    </row>
    <row r="3101" spans="1:8" x14ac:dyDescent="0.3">
      <c r="A3101">
        <v>154968</v>
      </c>
      <c r="B3101">
        <v>4</v>
      </c>
      <c r="C3101">
        <v>2</v>
      </c>
      <c r="D3101">
        <v>0</v>
      </c>
      <c r="E3101">
        <v>0.5</v>
      </c>
      <c r="F3101">
        <f>SUM(Table6[total_order_amount])*0.8</f>
        <v>141739319.59199998</v>
      </c>
      <c r="G3101">
        <f>SUM($D$2:D3101)</f>
        <v>177174149.48999995</v>
      </c>
      <c r="H3101" t="str">
        <f>IF(Table6[[#This Row],[Cummelutive_sum]]&lt;=Table6[[#This Row],[80_percent]],"Y", "N")</f>
        <v>N</v>
      </c>
    </row>
    <row r="3102" spans="1:8" x14ac:dyDescent="0.3">
      <c r="A3102">
        <v>105412</v>
      </c>
      <c r="B3102">
        <v>4</v>
      </c>
      <c r="C3102">
        <v>2</v>
      </c>
      <c r="D3102">
        <v>0</v>
      </c>
      <c r="E3102">
        <v>0.5</v>
      </c>
      <c r="F3102">
        <f>SUM(Table6[total_order_amount])*0.8</f>
        <v>141739319.59199998</v>
      </c>
      <c r="G3102">
        <f>SUM($D$2:D3102)</f>
        <v>177174149.48999995</v>
      </c>
      <c r="H3102" t="str">
        <f>IF(Table6[[#This Row],[Cummelutive_sum]]&lt;=Table6[[#This Row],[80_percent]],"Y", "N")</f>
        <v>N</v>
      </c>
    </row>
    <row r="3103" spans="1:8" x14ac:dyDescent="0.3">
      <c r="A3103">
        <v>62636</v>
      </c>
      <c r="B3103">
        <v>6</v>
      </c>
      <c r="C3103">
        <v>3</v>
      </c>
      <c r="D3103">
        <v>0</v>
      </c>
      <c r="E3103">
        <v>0.5</v>
      </c>
      <c r="F3103">
        <f>SUM(Table6[total_order_amount])*0.8</f>
        <v>141739319.59199998</v>
      </c>
      <c r="G3103">
        <f>SUM($D$2:D3103)</f>
        <v>177174149.48999995</v>
      </c>
      <c r="H3103" t="str">
        <f>IF(Table6[[#This Row],[Cummelutive_sum]]&lt;=Table6[[#This Row],[80_percent]],"Y", "N")</f>
        <v>N</v>
      </c>
    </row>
    <row r="3104" spans="1:8" x14ac:dyDescent="0.3">
      <c r="A3104">
        <v>86836</v>
      </c>
      <c r="B3104">
        <v>10</v>
      </c>
      <c r="C3104">
        <v>5</v>
      </c>
      <c r="D3104">
        <v>0</v>
      </c>
      <c r="E3104">
        <v>0.5</v>
      </c>
      <c r="F3104">
        <f>SUM(Table6[total_order_amount])*0.8</f>
        <v>141739319.59199998</v>
      </c>
      <c r="G3104">
        <f>SUM($D$2:D3104)</f>
        <v>177174149.48999995</v>
      </c>
      <c r="H3104" t="str">
        <f>IF(Table6[[#This Row],[Cummelutive_sum]]&lt;=Table6[[#This Row],[80_percent]],"Y", "N")</f>
        <v>N</v>
      </c>
    </row>
    <row r="3105" spans="1:8" x14ac:dyDescent="0.3">
      <c r="A3105">
        <v>65024</v>
      </c>
      <c r="B3105">
        <v>2</v>
      </c>
      <c r="C3105">
        <v>1</v>
      </c>
      <c r="D3105">
        <v>0</v>
      </c>
      <c r="E3105">
        <v>0.5</v>
      </c>
      <c r="F3105">
        <f>SUM(Table6[total_order_amount])*0.8</f>
        <v>141739319.59199998</v>
      </c>
      <c r="G3105">
        <f>SUM($D$2:D3105)</f>
        <v>177174149.48999995</v>
      </c>
      <c r="H3105" t="str">
        <f>IF(Table6[[#This Row],[Cummelutive_sum]]&lt;=Table6[[#This Row],[80_percent]],"Y", "N")</f>
        <v>N</v>
      </c>
    </row>
    <row r="3106" spans="1:8" x14ac:dyDescent="0.3">
      <c r="A3106">
        <v>222676</v>
      </c>
      <c r="B3106">
        <v>4</v>
      </c>
      <c r="C3106">
        <v>2</v>
      </c>
      <c r="D3106">
        <v>0</v>
      </c>
      <c r="E3106">
        <v>0.5</v>
      </c>
      <c r="F3106">
        <f>SUM(Table6[total_order_amount])*0.8</f>
        <v>141739319.59199998</v>
      </c>
      <c r="G3106">
        <f>SUM($D$2:D3106)</f>
        <v>177174149.48999995</v>
      </c>
      <c r="H3106" t="str">
        <f>IF(Table6[[#This Row],[Cummelutive_sum]]&lt;=Table6[[#This Row],[80_percent]],"Y", "N")</f>
        <v>N</v>
      </c>
    </row>
    <row r="3107" spans="1:8" x14ac:dyDescent="0.3">
      <c r="A3107">
        <v>111500</v>
      </c>
      <c r="B3107">
        <v>4</v>
      </c>
      <c r="C3107">
        <v>2</v>
      </c>
      <c r="D3107">
        <v>0</v>
      </c>
      <c r="E3107">
        <v>0.5</v>
      </c>
      <c r="F3107">
        <f>SUM(Table6[total_order_amount])*0.8</f>
        <v>141739319.59199998</v>
      </c>
      <c r="G3107">
        <f>SUM($D$2:D3107)</f>
        <v>177174149.48999995</v>
      </c>
      <c r="H3107" t="str">
        <f>IF(Table6[[#This Row],[Cummelutive_sum]]&lt;=Table6[[#This Row],[80_percent]],"Y", "N")</f>
        <v>N</v>
      </c>
    </row>
    <row r="3108" spans="1:8" x14ac:dyDescent="0.3">
      <c r="A3108">
        <v>73232</v>
      </c>
      <c r="B3108">
        <v>4</v>
      </c>
      <c r="C3108">
        <v>2</v>
      </c>
      <c r="D3108">
        <v>0</v>
      </c>
      <c r="E3108">
        <v>0.5</v>
      </c>
      <c r="F3108">
        <f>SUM(Table6[total_order_amount])*0.8</f>
        <v>141739319.59199998</v>
      </c>
      <c r="G3108">
        <f>SUM($D$2:D3108)</f>
        <v>177174149.48999995</v>
      </c>
      <c r="H3108" t="str">
        <f>IF(Table6[[#This Row],[Cummelutive_sum]]&lt;=Table6[[#This Row],[80_percent]],"Y", "N")</f>
        <v>N</v>
      </c>
    </row>
    <row r="3109" spans="1:8" x14ac:dyDescent="0.3">
      <c r="A3109">
        <v>106080</v>
      </c>
      <c r="B3109">
        <v>2</v>
      </c>
      <c r="C3109">
        <v>1</v>
      </c>
      <c r="D3109">
        <v>0</v>
      </c>
      <c r="E3109">
        <v>0.5</v>
      </c>
      <c r="F3109">
        <f>SUM(Table6[total_order_amount])*0.8</f>
        <v>141739319.59199998</v>
      </c>
      <c r="G3109">
        <f>SUM($D$2:D3109)</f>
        <v>177174149.48999995</v>
      </c>
      <c r="H3109" t="str">
        <f>IF(Table6[[#This Row],[Cummelutive_sum]]&lt;=Table6[[#This Row],[80_percent]],"Y", "N")</f>
        <v>N</v>
      </c>
    </row>
    <row r="3110" spans="1:8" x14ac:dyDescent="0.3">
      <c r="A3110">
        <v>39876</v>
      </c>
      <c r="B3110">
        <v>6</v>
      </c>
      <c r="C3110">
        <v>3</v>
      </c>
      <c r="D3110">
        <v>0</v>
      </c>
      <c r="E3110">
        <v>0.5</v>
      </c>
      <c r="F3110">
        <f>SUM(Table6[total_order_amount])*0.8</f>
        <v>141739319.59199998</v>
      </c>
      <c r="G3110">
        <f>SUM($D$2:D3110)</f>
        <v>177174149.48999995</v>
      </c>
      <c r="H3110" t="str">
        <f>IF(Table6[[#This Row],[Cummelutive_sum]]&lt;=Table6[[#This Row],[80_percent]],"Y", "N")</f>
        <v>N</v>
      </c>
    </row>
    <row r="3111" spans="1:8" x14ac:dyDescent="0.3">
      <c r="A3111">
        <v>116292</v>
      </c>
      <c r="B3111">
        <v>2</v>
      </c>
      <c r="C3111">
        <v>1</v>
      </c>
      <c r="D3111">
        <v>0</v>
      </c>
      <c r="E3111">
        <v>0.5</v>
      </c>
      <c r="F3111">
        <f>SUM(Table6[total_order_amount])*0.8</f>
        <v>141739319.59199998</v>
      </c>
      <c r="G3111">
        <f>SUM($D$2:D3111)</f>
        <v>177174149.48999995</v>
      </c>
      <c r="H3111" t="str">
        <f>IF(Table6[[#This Row],[Cummelutive_sum]]&lt;=Table6[[#This Row],[80_percent]],"Y", "N")</f>
        <v>N</v>
      </c>
    </row>
    <row r="3112" spans="1:8" x14ac:dyDescent="0.3">
      <c r="A3112">
        <v>215792</v>
      </c>
      <c r="B3112">
        <v>2</v>
      </c>
      <c r="C3112">
        <v>1</v>
      </c>
      <c r="D3112">
        <v>0</v>
      </c>
      <c r="E3112">
        <v>0.5</v>
      </c>
      <c r="F3112">
        <f>SUM(Table6[total_order_amount])*0.8</f>
        <v>141739319.59199998</v>
      </c>
      <c r="G3112">
        <f>SUM($D$2:D3112)</f>
        <v>177174149.48999995</v>
      </c>
      <c r="H3112" t="str">
        <f>IF(Table6[[#This Row],[Cummelutive_sum]]&lt;=Table6[[#This Row],[80_percent]],"Y", "N")</f>
        <v>N</v>
      </c>
    </row>
    <row r="3113" spans="1:8" x14ac:dyDescent="0.3">
      <c r="A3113">
        <v>98936</v>
      </c>
      <c r="B3113">
        <v>2</v>
      </c>
      <c r="C3113">
        <v>1</v>
      </c>
      <c r="D3113">
        <v>0</v>
      </c>
      <c r="E3113">
        <v>0.5</v>
      </c>
      <c r="F3113">
        <f>SUM(Table6[total_order_amount])*0.8</f>
        <v>141739319.59199998</v>
      </c>
      <c r="G3113">
        <f>SUM($D$2:D3113)</f>
        <v>177174149.48999995</v>
      </c>
      <c r="H3113" t="str">
        <f>IF(Table6[[#This Row],[Cummelutive_sum]]&lt;=Table6[[#This Row],[80_percent]],"Y", "N")</f>
        <v>N</v>
      </c>
    </row>
    <row r="3114" spans="1:8" x14ac:dyDescent="0.3">
      <c r="A3114">
        <v>106392</v>
      </c>
      <c r="B3114">
        <v>14</v>
      </c>
      <c r="C3114">
        <v>7</v>
      </c>
      <c r="D3114">
        <v>0</v>
      </c>
      <c r="E3114">
        <v>0.5</v>
      </c>
      <c r="F3114">
        <f>SUM(Table6[total_order_amount])*0.8</f>
        <v>141739319.59199998</v>
      </c>
      <c r="G3114">
        <f>SUM($D$2:D3114)</f>
        <v>177174149.48999995</v>
      </c>
      <c r="H3114" t="str">
        <f>IF(Table6[[#This Row],[Cummelutive_sum]]&lt;=Table6[[#This Row],[80_percent]],"Y", "N")</f>
        <v>N</v>
      </c>
    </row>
    <row r="3115" spans="1:8" x14ac:dyDescent="0.3">
      <c r="A3115">
        <v>107884</v>
      </c>
      <c r="B3115">
        <v>4</v>
      </c>
      <c r="C3115">
        <v>2</v>
      </c>
      <c r="D3115">
        <v>0</v>
      </c>
      <c r="E3115">
        <v>0.5</v>
      </c>
      <c r="F3115">
        <f>SUM(Table6[total_order_amount])*0.8</f>
        <v>141739319.59199998</v>
      </c>
      <c r="G3115">
        <f>SUM($D$2:D3115)</f>
        <v>177174149.48999995</v>
      </c>
      <c r="H3115" t="str">
        <f>IF(Table6[[#This Row],[Cummelutive_sum]]&lt;=Table6[[#This Row],[80_percent]],"Y", "N")</f>
        <v>N</v>
      </c>
    </row>
    <row r="3116" spans="1:8" x14ac:dyDescent="0.3">
      <c r="A3116">
        <v>110040</v>
      </c>
      <c r="B3116">
        <v>2</v>
      </c>
      <c r="C3116">
        <v>1</v>
      </c>
      <c r="D3116">
        <v>0</v>
      </c>
      <c r="E3116">
        <v>0.5</v>
      </c>
      <c r="F3116">
        <f>SUM(Table6[total_order_amount])*0.8</f>
        <v>141739319.59199998</v>
      </c>
      <c r="G3116">
        <f>SUM($D$2:D3116)</f>
        <v>177174149.48999995</v>
      </c>
      <c r="H3116" t="str">
        <f>IF(Table6[[#This Row],[Cummelutive_sum]]&lt;=Table6[[#This Row],[80_percent]],"Y", "N")</f>
        <v>N</v>
      </c>
    </row>
    <row r="3117" spans="1:8" x14ac:dyDescent="0.3">
      <c r="A3117">
        <v>57312</v>
      </c>
      <c r="B3117">
        <v>4</v>
      </c>
      <c r="C3117">
        <v>2</v>
      </c>
      <c r="D3117">
        <v>0</v>
      </c>
      <c r="E3117">
        <v>0.5</v>
      </c>
      <c r="F3117">
        <f>SUM(Table6[total_order_amount])*0.8</f>
        <v>141739319.59199998</v>
      </c>
      <c r="G3117">
        <f>SUM($D$2:D3117)</f>
        <v>177174149.48999995</v>
      </c>
      <c r="H3117" t="str">
        <f>IF(Table6[[#This Row],[Cummelutive_sum]]&lt;=Table6[[#This Row],[80_percent]],"Y", "N")</f>
        <v>N</v>
      </c>
    </row>
    <row r="3118" spans="1:8" x14ac:dyDescent="0.3">
      <c r="A3118">
        <v>162664</v>
      </c>
      <c r="B3118">
        <v>2</v>
      </c>
      <c r="C3118">
        <v>1</v>
      </c>
      <c r="D3118">
        <v>0</v>
      </c>
      <c r="E3118">
        <v>0.5</v>
      </c>
      <c r="F3118">
        <f>SUM(Table6[total_order_amount])*0.8</f>
        <v>141739319.59199998</v>
      </c>
      <c r="G3118">
        <f>SUM($D$2:D3118)</f>
        <v>177174149.48999995</v>
      </c>
      <c r="H3118" t="str">
        <f>IF(Table6[[#This Row],[Cummelutive_sum]]&lt;=Table6[[#This Row],[80_percent]],"Y", "N")</f>
        <v>N</v>
      </c>
    </row>
    <row r="3119" spans="1:8" x14ac:dyDescent="0.3">
      <c r="A3119">
        <v>110216</v>
      </c>
      <c r="B3119">
        <v>2</v>
      </c>
      <c r="C3119">
        <v>1</v>
      </c>
      <c r="D3119">
        <v>0</v>
      </c>
      <c r="E3119">
        <v>0.5</v>
      </c>
      <c r="F3119">
        <f>SUM(Table6[total_order_amount])*0.8</f>
        <v>141739319.59199998</v>
      </c>
      <c r="G3119">
        <f>SUM($D$2:D3119)</f>
        <v>177174149.48999995</v>
      </c>
      <c r="H3119" t="str">
        <f>IF(Table6[[#This Row],[Cummelutive_sum]]&lt;=Table6[[#This Row],[80_percent]],"Y", "N")</f>
        <v>N</v>
      </c>
    </row>
    <row r="3120" spans="1:8" x14ac:dyDescent="0.3">
      <c r="A3120">
        <v>112060</v>
      </c>
      <c r="B3120">
        <v>4</v>
      </c>
      <c r="C3120">
        <v>2</v>
      </c>
      <c r="D3120">
        <v>0</v>
      </c>
      <c r="E3120">
        <v>0.5</v>
      </c>
      <c r="F3120">
        <f>SUM(Table6[total_order_amount])*0.8</f>
        <v>141739319.59199998</v>
      </c>
      <c r="G3120">
        <f>SUM($D$2:D3120)</f>
        <v>177174149.48999995</v>
      </c>
      <c r="H3120" t="str">
        <f>IF(Table6[[#This Row],[Cummelutive_sum]]&lt;=Table6[[#This Row],[80_percent]],"Y", "N")</f>
        <v>N</v>
      </c>
    </row>
    <row r="3121" spans="1:8" x14ac:dyDescent="0.3">
      <c r="A3121">
        <v>117284</v>
      </c>
      <c r="B3121">
        <v>2</v>
      </c>
      <c r="C3121">
        <v>1</v>
      </c>
      <c r="D3121">
        <v>0</v>
      </c>
      <c r="E3121">
        <v>0.5</v>
      </c>
      <c r="F3121">
        <f>SUM(Table6[total_order_amount])*0.8</f>
        <v>141739319.59199998</v>
      </c>
      <c r="G3121">
        <f>SUM($D$2:D3121)</f>
        <v>177174149.48999995</v>
      </c>
      <c r="H3121" t="str">
        <f>IF(Table6[[#This Row],[Cummelutive_sum]]&lt;=Table6[[#This Row],[80_percent]],"Y", "N")</f>
        <v>N</v>
      </c>
    </row>
    <row r="3122" spans="1:8" x14ac:dyDescent="0.3">
      <c r="A3122">
        <v>96556</v>
      </c>
      <c r="B3122">
        <v>2</v>
      </c>
      <c r="C3122">
        <v>1</v>
      </c>
      <c r="D3122">
        <v>0</v>
      </c>
      <c r="E3122">
        <v>0.5</v>
      </c>
      <c r="F3122">
        <f>SUM(Table6[total_order_amount])*0.8</f>
        <v>141739319.59199998</v>
      </c>
      <c r="G3122">
        <f>SUM($D$2:D3122)</f>
        <v>177174149.48999995</v>
      </c>
      <c r="H3122" t="str">
        <f>IF(Table6[[#This Row],[Cummelutive_sum]]&lt;=Table6[[#This Row],[80_percent]],"Y", "N")</f>
        <v>N</v>
      </c>
    </row>
    <row r="3123" spans="1:8" x14ac:dyDescent="0.3">
      <c r="A3123">
        <v>117612</v>
      </c>
      <c r="B3123">
        <v>9</v>
      </c>
      <c r="C3123">
        <v>4</v>
      </c>
      <c r="D3123">
        <v>0</v>
      </c>
      <c r="E3123">
        <v>0.444444444444</v>
      </c>
      <c r="F3123">
        <f>SUM(Table6[total_order_amount])*0.8</f>
        <v>141739319.59199998</v>
      </c>
      <c r="G3123">
        <f>SUM($D$2:D3123)</f>
        <v>177174149.48999995</v>
      </c>
      <c r="H3123" t="str">
        <f>IF(Table6[[#This Row],[Cummelutive_sum]]&lt;=Table6[[#This Row],[80_percent]],"Y", "N")</f>
        <v>N</v>
      </c>
    </row>
    <row r="3124" spans="1:8" x14ac:dyDescent="0.3">
      <c r="A3124">
        <v>33344</v>
      </c>
      <c r="B3124">
        <v>9</v>
      </c>
      <c r="C3124">
        <v>4</v>
      </c>
      <c r="D3124">
        <v>0</v>
      </c>
      <c r="E3124">
        <v>0.444444444444</v>
      </c>
      <c r="F3124">
        <f>SUM(Table6[total_order_amount])*0.8</f>
        <v>141739319.59199998</v>
      </c>
      <c r="G3124">
        <f>SUM($D$2:D3124)</f>
        <v>177174149.48999995</v>
      </c>
      <c r="H3124" t="str">
        <f>IF(Table6[[#This Row],[Cummelutive_sum]]&lt;=Table6[[#This Row],[80_percent]],"Y", "N")</f>
        <v>N</v>
      </c>
    </row>
    <row r="3125" spans="1:8" x14ac:dyDescent="0.3">
      <c r="A3125">
        <v>117884</v>
      </c>
      <c r="B3125">
        <v>7</v>
      </c>
      <c r="C3125">
        <v>3</v>
      </c>
      <c r="D3125">
        <v>0</v>
      </c>
      <c r="E3125">
        <v>0.428571428571</v>
      </c>
      <c r="F3125">
        <f>SUM(Table6[total_order_amount])*0.8</f>
        <v>141739319.59199998</v>
      </c>
      <c r="G3125">
        <f>SUM($D$2:D3125)</f>
        <v>177174149.48999995</v>
      </c>
      <c r="H3125" t="str">
        <f>IF(Table6[[#This Row],[Cummelutive_sum]]&lt;=Table6[[#This Row],[80_percent]],"Y", "N")</f>
        <v>N</v>
      </c>
    </row>
    <row r="3126" spans="1:8" x14ac:dyDescent="0.3">
      <c r="A3126">
        <v>206688</v>
      </c>
      <c r="B3126">
        <v>7</v>
      </c>
      <c r="C3126">
        <v>3</v>
      </c>
      <c r="D3126">
        <v>0</v>
      </c>
      <c r="E3126">
        <v>0.428571428571</v>
      </c>
      <c r="F3126">
        <f>SUM(Table6[total_order_amount])*0.8</f>
        <v>141739319.59199998</v>
      </c>
      <c r="G3126">
        <f>SUM($D$2:D3126)</f>
        <v>177174149.48999995</v>
      </c>
      <c r="H3126" t="str">
        <f>IF(Table6[[#This Row],[Cummelutive_sum]]&lt;=Table6[[#This Row],[80_percent]],"Y", "N")</f>
        <v>N</v>
      </c>
    </row>
    <row r="3127" spans="1:8" x14ac:dyDescent="0.3">
      <c r="A3127">
        <v>105424</v>
      </c>
      <c r="B3127">
        <v>7</v>
      </c>
      <c r="C3127">
        <v>3</v>
      </c>
      <c r="D3127">
        <v>0</v>
      </c>
      <c r="E3127">
        <v>0.428571428571</v>
      </c>
      <c r="F3127">
        <f>SUM(Table6[total_order_amount])*0.8</f>
        <v>141739319.59199998</v>
      </c>
      <c r="G3127">
        <f>SUM($D$2:D3127)</f>
        <v>177174149.48999995</v>
      </c>
      <c r="H3127" t="str">
        <f>IF(Table6[[#This Row],[Cummelutive_sum]]&lt;=Table6[[#This Row],[80_percent]],"Y", "N")</f>
        <v>N</v>
      </c>
    </row>
    <row r="3128" spans="1:8" x14ac:dyDescent="0.3">
      <c r="A3128">
        <v>187252</v>
      </c>
      <c r="B3128">
        <v>7</v>
      </c>
      <c r="C3128">
        <v>3</v>
      </c>
      <c r="D3128">
        <v>0</v>
      </c>
      <c r="E3128">
        <v>0.428571428571</v>
      </c>
      <c r="F3128">
        <f>SUM(Table6[total_order_amount])*0.8</f>
        <v>141739319.59199998</v>
      </c>
      <c r="G3128">
        <f>SUM($D$2:D3128)</f>
        <v>177174149.48999995</v>
      </c>
      <c r="H3128" t="str">
        <f>IF(Table6[[#This Row],[Cummelutive_sum]]&lt;=Table6[[#This Row],[80_percent]],"Y", "N")</f>
        <v>N</v>
      </c>
    </row>
    <row r="3129" spans="1:8" x14ac:dyDescent="0.3">
      <c r="A3129">
        <v>145620</v>
      </c>
      <c r="B3129">
        <v>38</v>
      </c>
      <c r="C3129">
        <v>16</v>
      </c>
      <c r="D3129">
        <v>0</v>
      </c>
      <c r="E3129">
        <v>0.42105263157799999</v>
      </c>
      <c r="F3129">
        <f>SUM(Table6[total_order_amount])*0.8</f>
        <v>141739319.59199998</v>
      </c>
      <c r="G3129">
        <f>SUM($D$2:D3129)</f>
        <v>177174149.48999995</v>
      </c>
      <c r="H3129" t="str">
        <f>IF(Table6[[#This Row],[Cummelutive_sum]]&lt;=Table6[[#This Row],[80_percent]],"Y", "N")</f>
        <v>N</v>
      </c>
    </row>
    <row r="3130" spans="1:8" x14ac:dyDescent="0.3">
      <c r="A3130">
        <v>33992</v>
      </c>
      <c r="B3130">
        <v>12</v>
      </c>
      <c r="C3130">
        <v>5</v>
      </c>
      <c r="D3130">
        <v>0</v>
      </c>
      <c r="E3130">
        <v>0.416666666666</v>
      </c>
      <c r="F3130">
        <f>SUM(Table6[total_order_amount])*0.8</f>
        <v>141739319.59199998</v>
      </c>
      <c r="G3130">
        <f>SUM($D$2:D3130)</f>
        <v>177174149.48999995</v>
      </c>
      <c r="H3130" t="str">
        <f>IF(Table6[[#This Row],[Cummelutive_sum]]&lt;=Table6[[#This Row],[80_percent]],"Y", "N")</f>
        <v>N</v>
      </c>
    </row>
    <row r="3131" spans="1:8" x14ac:dyDescent="0.3">
      <c r="A3131">
        <v>108220</v>
      </c>
      <c r="B3131">
        <v>5</v>
      </c>
      <c r="C3131">
        <v>2</v>
      </c>
      <c r="D3131">
        <v>0</v>
      </c>
      <c r="E3131">
        <v>0.4</v>
      </c>
      <c r="F3131">
        <f>SUM(Table6[total_order_amount])*0.8</f>
        <v>141739319.59199998</v>
      </c>
      <c r="G3131">
        <f>SUM($D$2:D3131)</f>
        <v>177174149.48999995</v>
      </c>
      <c r="H3131" t="str">
        <f>IF(Table6[[#This Row],[Cummelutive_sum]]&lt;=Table6[[#This Row],[80_percent]],"Y", "N")</f>
        <v>N</v>
      </c>
    </row>
    <row r="3132" spans="1:8" x14ac:dyDescent="0.3">
      <c r="A3132">
        <v>95052</v>
      </c>
      <c r="B3132">
        <v>5</v>
      </c>
      <c r="C3132">
        <v>2</v>
      </c>
      <c r="D3132">
        <v>0</v>
      </c>
      <c r="E3132">
        <v>0.4</v>
      </c>
      <c r="F3132">
        <f>SUM(Table6[total_order_amount])*0.8</f>
        <v>141739319.59199998</v>
      </c>
      <c r="G3132">
        <f>SUM($D$2:D3132)</f>
        <v>177174149.48999995</v>
      </c>
      <c r="H3132" t="str">
        <f>IF(Table6[[#This Row],[Cummelutive_sum]]&lt;=Table6[[#This Row],[80_percent]],"Y", "N")</f>
        <v>N</v>
      </c>
    </row>
    <row r="3133" spans="1:8" x14ac:dyDescent="0.3">
      <c r="A3133">
        <v>85264</v>
      </c>
      <c r="B3133">
        <v>5</v>
      </c>
      <c r="C3133">
        <v>2</v>
      </c>
      <c r="D3133">
        <v>0</v>
      </c>
      <c r="E3133">
        <v>0.4</v>
      </c>
      <c r="F3133">
        <f>SUM(Table6[total_order_amount])*0.8</f>
        <v>141739319.59199998</v>
      </c>
      <c r="G3133">
        <f>SUM($D$2:D3133)</f>
        <v>177174149.48999995</v>
      </c>
      <c r="H3133" t="str">
        <f>IF(Table6[[#This Row],[Cummelutive_sum]]&lt;=Table6[[#This Row],[80_percent]],"Y", "N")</f>
        <v>N</v>
      </c>
    </row>
    <row r="3134" spans="1:8" x14ac:dyDescent="0.3">
      <c r="A3134">
        <v>205084</v>
      </c>
      <c r="B3134">
        <v>10</v>
      </c>
      <c r="C3134">
        <v>4</v>
      </c>
      <c r="D3134">
        <v>0</v>
      </c>
      <c r="E3134">
        <v>0.4</v>
      </c>
      <c r="F3134">
        <f>SUM(Table6[total_order_amount])*0.8</f>
        <v>141739319.59199998</v>
      </c>
      <c r="G3134">
        <f>SUM($D$2:D3134)</f>
        <v>177174149.48999995</v>
      </c>
      <c r="H3134" t="str">
        <f>IF(Table6[[#This Row],[Cummelutive_sum]]&lt;=Table6[[#This Row],[80_percent]],"Y", "N")</f>
        <v>N</v>
      </c>
    </row>
    <row r="3135" spans="1:8" x14ac:dyDescent="0.3">
      <c r="A3135">
        <v>108888</v>
      </c>
      <c r="B3135">
        <v>10</v>
      </c>
      <c r="C3135">
        <v>4</v>
      </c>
      <c r="D3135">
        <v>0</v>
      </c>
      <c r="E3135">
        <v>0.4</v>
      </c>
      <c r="F3135">
        <f>SUM(Table6[total_order_amount])*0.8</f>
        <v>141739319.59199998</v>
      </c>
      <c r="G3135">
        <f>SUM($D$2:D3135)</f>
        <v>177174149.48999995</v>
      </c>
      <c r="H3135" t="str">
        <f>IF(Table6[[#This Row],[Cummelutive_sum]]&lt;=Table6[[#This Row],[80_percent]],"Y", "N")</f>
        <v>N</v>
      </c>
    </row>
    <row r="3136" spans="1:8" x14ac:dyDescent="0.3">
      <c r="A3136">
        <v>156976</v>
      </c>
      <c r="B3136">
        <v>5</v>
      </c>
      <c r="C3136">
        <v>2</v>
      </c>
      <c r="D3136">
        <v>0</v>
      </c>
      <c r="E3136">
        <v>0.4</v>
      </c>
      <c r="F3136">
        <f>SUM(Table6[total_order_amount])*0.8</f>
        <v>141739319.59199998</v>
      </c>
      <c r="G3136">
        <f>SUM($D$2:D3136)</f>
        <v>177174149.48999995</v>
      </c>
      <c r="H3136" t="str">
        <f>IF(Table6[[#This Row],[Cummelutive_sum]]&lt;=Table6[[#This Row],[80_percent]],"Y", "N")</f>
        <v>N</v>
      </c>
    </row>
    <row r="3137" spans="1:8" x14ac:dyDescent="0.3">
      <c r="A3137">
        <v>107052</v>
      </c>
      <c r="B3137">
        <v>5</v>
      </c>
      <c r="C3137">
        <v>2</v>
      </c>
      <c r="D3137">
        <v>0</v>
      </c>
      <c r="E3137">
        <v>0.4</v>
      </c>
      <c r="F3137">
        <f>SUM(Table6[total_order_amount])*0.8</f>
        <v>141739319.59199998</v>
      </c>
      <c r="G3137">
        <f>SUM($D$2:D3137)</f>
        <v>177174149.48999995</v>
      </c>
      <c r="H3137" t="str">
        <f>IF(Table6[[#This Row],[Cummelutive_sum]]&lt;=Table6[[#This Row],[80_percent]],"Y", "N")</f>
        <v>N</v>
      </c>
    </row>
    <row r="3138" spans="1:8" x14ac:dyDescent="0.3">
      <c r="A3138">
        <v>180852</v>
      </c>
      <c r="B3138">
        <v>5</v>
      </c>
      <c r="C3138">
        <v>2</v>
      </c>
      <c r="D3138">
        <v>0</v>
      </c>
      <c r="E3138">
        <v>0.4</v>
      </c>
      <c r="F3138">
        <f>SUM(Table6[total_order_amount])*0.8</f>
        <v>141739319.59199998</v>
      </c>
      <c r="G3138">
        <f>SUM($D$2:D3138)</f>
        <v>177174149.48999995</v>
      </c>
      <c r="H3138" t="str">
        <f>IF(Table6[[#This Row],[Cummelutive_sum]]&lt;=Table6[[#This Row],[80_percent]],"Y", "N")</f>
        <v>N</v>
      </c>
    </row>
    <row r="3139" spans="1:8" x14ac:dyDescent="0.3">
      <c r="A3139">
        <v>116360</v>
      </c>
      <c r="B3139">
        <v>13</v>
      </c>
      <c r="C3139">
        <v>5</v>
      </c>
      <c r="D3139">
        <v>0</v>
      </c>
      <c r="E3139">
        <v>0.384615384615</v>
      </c>
      <c r="F3139">
        <f>SUM(Table6[total_order_amount])*0.8</f>
        <v>141739319.59199998</v>
      </c>
      <c r="G3139">
        <f>SUM($D$2:D3139)</f>
        <v>177174149.48999995</v>
      </c>
      <c r="H3139" t="str">
        <f>IF(Table6[[#This Row],[Cummelutive_sum]]&lt;=Table6[[#This Row],[80_percent]],"Y", "N")</f>
        <v>N</v>
      </c>
    </row>
    <row r="3140" spans="1:8" x14ac:dyDescent="0.3">
      <c r="A3140">
        <v>101292</v>
      </c>
      <c r="B3140">
        <v>13</v>
      </c>
      <c r="C3140">
        <v>5</v>
      </c>
      <c r="D3140">
        <v>0</v>
      </c>
      <c r="E3140">
        <v>0.384615384615</v>
      </c>
      <c r="F3140">
        <f>SUM(Table6[total_order_amount])*0.8</f>
        <v>141739319.59199998</v>
      </c>
      <c r="G3140">
        <f>SUM($D$2:D3140)</f>
        <v>177174149.48999995</v>
      </c>
      <c r="H3140" t="str">
        <f>IF(Table6[[#This Row],[Cummelutive_sum]]&lt;=Table6[[#This Row],[80_percent]],"Y", "N")</f>
        <v>N</v>
      </c>
    </row>
    <row r="3141" spans="1:8" x14ac:dyDescent="0.3">
      <c r="A3141">
        <v>42784</v>
      </c>
      <c r="B3141">
        <v>21</v>
      </c>
      <c r="C3141">
        <v>8</v>
      </c>
      <c r="D3141">
        <v>0</v>
      </c>
      <c r="E3141">
        <v>0.38095238095200001</v>
      </c>
      <c r="F3141">
        <f>SUM(Table6[total_order_amount])*0.8</f>
        <v>141739319.59199998</v>
      </c>
      <c r="G3141">
        <f>SUM($D$2:D3141)</f>
        <v>177174149.48999995</v>
      </c>
      <c r="H3141" t="str">
        <f>IF(Table6[[#This Row],[Cummelutive_sum]]&lt;=Table6[[#This Row],[80_percent]],"Y", "N")</f>
        <v>N</v>
      </c>
    </row>
    <row r="3142" spans="1:8" x14ac:dyDescent="0.3">
      <c r="A3142">
        <v>102480</v>
      </c>
      <c r="B3142">
        <v>8</v>
      </c>
      <c r="C3142">
        <v>3</v>
      </c>
      <c r="D3142">
        <v>0</v>
      </c>
      <c r="E3142">
        <v>0.375</v>
      </c>
      <c r="F3142">
        <f>SUM(Table6[total_order_amount])*0.8</f>
        <v>141739319.59199998</v>
      </c>
      <c r="G3142">
        <f>SUM($D$2:D3142)</f>
        <v>177174149.48999995</v>
      </c>
      <c r="H3142" t="str">
        <f>IF(Table6[[#This Row],[Cummelutive_sum]]&lt;=Table6[[#This Row],[80_percent]],"Y", "N")</f>
        <v>N</v>
      </c>
    </row>
    <row r="3143" spans="1:8" x14ac:dyDescent="0.3">
      <c r="A3143">
        <v>100820</v>
      </c>
      <c r="B3143">
        <v>3</v>
      </c>
      <c r="C3143">
        <v>1</v>
      </c>
      <c r="D3143">
        <v>0</v>
      </c>
      <c r="E3143">
        <v>0.33333333333300003</v>
      </c>
      <c r="F3143">
        <f>SUM(Table6[total_order_amount])*0.8</f>
        <v>141739319.59199998</v>
      </c>
      <c r="G3143">
        <f>SUM($D$2:D3143)</f>
        <v>177174149.48999995</v>
      </c>
      <c r="H3143" t="str">
        <f>IF(Table6[[#This Row],[Cummelutive_sum]]&lt;=Table6[[#This Row],[80_percent]],"Y", "N")</f>
        <v>N</v>
      </c>
    </row>
    <row r="3144" spans="1:8" x14ac:dyDescent="0.3">
      <c r="A3144">
        <v>100764</v>
      </c>
      <c r="B3144">
        <v>9</v>
      </c>
      <c r="C3144">
        <v>3</v>
      </c>
      <c r="D3144">
        <v>0</v>
      </c>
      <c r="E3144">
        <v>0.33333333333300003</v>
      </c>
      <c r="F3144">
        <f>SUM(Table6[total_order_amount])*0.8</f>
        <v>141739319.59199998</v>
      </c>
      <c r="G3144">
        <f>SUM($D$2:D3144)</f>
        <v>177174149.48999995</v>
      </c>
      <c r="H3144" t="str">
        <f>IF(Table6[[#This Row],[Cummelutive_sum]]&lt;=Table6[[#This Row],[80_percent]],"Y", "N")</f>
        <v>N</v>
      </c>
    </row>
    <row r="3145" spans="1:8" x14ac:dyDescent="0.3">
      <c r="A3145">
        <v>70496</v>
      </c>
      <c r="B3145">
        <v>9</v>
      </c>
      <c r="C3145">
        <v>3</v>
      </c>
      <c r="D3145">
        <v>0</v>
      </c>
      <c r="E3145">
        <v>0.33333333333300003</v>
      </c>
      <c r="F3145">
        <f>SUM(Table6[total_order_amount])*0.8</f>
        <v>141739319.59199998</v>
      </c>
      <c r="G3145">
        <f>SUM($D$2:D3145)</f>
        <v>177174149.48999995</v>
      </c>
      <c r="H3145" t="str">
        <f>IF(Table6[[#This Row],[Cummelutive_sum]]&lt;=Table6[[#This Row],[80_percent]],"Y", "N")</f>
        <v>N</v>
      </c>
    </row>
    <row r="3146" spans="1:8" x14ac:dyDescent="0.3">
      <c r="A3146">
        <v>117480</v>
      </c>
      <c r="B3146">
        <v>3</v>
      </c>
      <c r="C3146">
        <v>1</v>
      </c>
      <c r="D3146">
        <v>0</v>
      </c>
      <c r="E3146">
        <v>0.33333333333300003</v>
      </c>
      <c r="F3146">
        <f>SUM(Table6[total_order_amount])*0.8</f>
        <v>141739319.59199998</v>
      </c>
      <c r="G3146">
        <f>SUM($D$2:D3146)</f>
        <v>177174149.48999995</v>
      </c>
      <c r="H3146" t="str">
        <f>IF(Table6[[#This Row],[Cummelutive_sum]]&lt;=Table6[[#This Row],[80_percent]],"Y", "N")</f>
        <v>N</v>
      </c>
    </row>
    <row r="3147" spans="1:8" x14ac:dyDescent="0.3">
      <c r="A3147">
        <v>123184</v>
      </c>
      <c r="B3147">
        <v>9</v>
      </c>
      <c r="C3147">
        <v>3</v>
      </c>
      <c r="D3147">
        <v>0</v>
      </c>
      <c r="E3147">
        <v>0.33333333333300003</v>
      </c>
      <c r="F3147">
        <f>SUM(Table6[total_order_amount])*0.8</f>
        <v>141739319.59199998</v>
      </c>
      <c r="G3147">
        <f>SUM($D$2:D3147)</f>
        <v>177174149.48999995</v>
      </c>
      <c r="H3147" t="str">
        <f>IF(Table6[[#This Row],[Cummelutive_sum]]&lt;=Table6[[#This Row],[80_percent]],"Y", "N")</f>
        <v>N</v>
      </c>
    </row>
    <row r="3148" spans="1:8" x14ac:dyDescent="0.3">
      <c r="A3148">
        <v>45368</v>
      </c>
      <c r="B3148">
        <v>6</v>
      </c>
      <c r="C3148">
        <v>2</v>
      </c>
      <c r="D3148">
        <v>0</v>
      </c>
      <c r="E3148">
        <v>0.33333333333300003</v>
      </c>
      <c r="F3148">
        <f>SUM(Table6[total_order_amount])*0.8</f>
        <v>141739319.59199998</v>
      </c>
      <c r="G3148">
        <f>SUM($D$2:D3148)</f>
        <v>177174149.48999995</v>
      </c>
      <c r="H3148" t="str">
        <f>IF(Table6[[#This Row],[Cummelutive_sum]]&lt;=Table6[[#This Row],[80_percent]],"Y", "N")</f>
        <v>N</v>
      </c>
    </row>
    <row r="3149" spans="1:8" x14ac:dyDescent="0.3">
      <c r="A3149">
        <v>105016</v>
      </c>
      <c r="B3149">
        <v>3</v>
      </c>
      <c r="C3149">
        <v>1</v>
      </c>
      <c r="D3149">
        <v>0</v>
      </c>
      <c r="E3149">
        <v>0.33333333333300003</v>
      </c>
      <c r="F3149">
        <f>SUM(Table6[total_order_amount])*0.8</f>
        <v>141739319.59199998</v>
      </c>
      <c r="G3149">
        <f>SUM($D$2:D3149)</f>
        <v>177174149.48999995</v>
      </c>
      <c r="H3149" t="str">
        <f>IF(Table6[[#This Row],[Cummelutive_sum]]&lt;=Table6[[#This Row],[80_percent]],"Y", "N")</f>
        <v>N</v>
      </c>
    </row>
    <row r="3150" spans="1:8" x14ac:dyDescent="0.3">
      <c r="A3150">
        <v>113436</v>
      </c>
      <c r="B3150">
        <v>3</v>
      </c>
      <c r="C3150">
        <v>1</v>
      </c>
      <c r="D3150">
        <v>0</v>
      </c>
      <c r="E3150">
        <v>0.33333333333300003</v>
      </c>
      <c r="F3150">
        <f>SUM(Table6[total_order_amount])*0.8</f>
        <v>141739319.59199998</v>
      </c>
      <c r="G3150">
        <f>SUM($D$2:D3150)</f>
        <v>177174149.48999995</v>
      </c>
      <c r="H3150" t="str">
        <f>IF(Table6[[#This Row],[Cummelutive_sum]]&lt;=Table6[[#This Row],[80_percent]],"Y", "N")</f>
        <v>N</v>
      </c>
    </row>
    <row r="3151" spans="1:8" x14ac:dyDescent="0.3">
      <c r="A3151">
        <v>72752</v>
      </c>
      <c r="B3151">
        <v>3</v>
      </c>
      <c r="C3151">
        <v>1</v>
      </c>
      <c r="D3151">
        <v>0</v>
      </c>
      <c r="E3151">
        <v>0.33333333333300003</v>
      </c>
      <c r="F3151">
        <f>SUM(Table6[total_order_amount])*0.8</f>
        <v>141739319.59199998</v>
      </c>
      <c r="G3151">
        <f>SUM($D$2:D3151)</f>
        <v>177174149.48999995</v>
      </c>
      <c r="H3151" t="str">
        <f>IF(Table6[[#This Row],[Cummelutive_sum]]&lt;=Table6[[#This Row],[80_percent]],"Y", "N")</f>
        <v>N</v>
      </c>
    </row>
    <row r="3152" spans="1:8" x14ac:dyDescent="0.3">
      <c r="A3152">
        <v>222024</v>
      </c>
      <c r="B3152">
        <v>3</v>
      </c>
      <c r="C3152">
        <v>1</v>
      </c>
      <c r="D3152">
        <v>0</v>
      </c>
      <c r="E3152">
        <v>0.33333333333300003</v>
      </c>
      <c r="F3152">
        <f>SUM(Table6[total_order_amount])*0.8</f>
        <v>141739319.59199998</v>
      </c>
      <c r="G3152">
        <f>SUM($D$2:D3152)</f>
        <v>177174149.48999995</v>
      </c>
      <c r="H3152" t="str">
        <f>IF(Table6[[#This Row],[Cummelutive_sum]]&lt;=Table6[[#This Row],[80_percent]],"Y", "N")</f>
        <v>N</v>
      </c>
    </row>
    <row r="3153" spans="1:8" x14ac:dyDescent="0.3">
      <c r="A3153">
        <v>95248</v>
      </c>
      <c r="B3153">
        <v>6</v>
      </c>
      <c r="C3153">
        <v>2</v>
      </c>
      <c r="D3153">
        <v>0</v>
      </c>
      <c r="E3153">
        <v>0.33333333333300003</v>
      </c>
      <c r="F3153">
        <f>SUM(Table6[total_order_amount])*0.8</f>
        <v>141739319.59199998</v>
      </c>
      <c r="G3153">
        <f>SUM($D$2:D3153)</f>
        <v>177174149.48999995</v>
      </c>
      <c r="H3153" t="str">
        <f>IF(Table6[[#This Row],[Cummelutive_sum]]&lt;=Table6[[#This Row],[80_percent]],"Y", "N")</f>
        <v>N</v>
      </c>
    </row>
    <row r="3154" spans="1:8" x14ac:dyDescent="0.3">
      <c r="A3154">
        <v>111652</v>
      </c>
      <c r="B3154">
        <v>3</v>
      </c>
      <c r="C3154">
        <v>1</v>
      </c>
      <c r="D3154">
        <v>0</v>
      </c>
      <c r="E3154">
        <v>0.33333333333300003</v>
      </c>
      <c r="F3154">
        <f>SUM(Table6[total_order_amount])*0.8</f>
        <v>141739319.59199998</v>
      </c>
      <c r="G3154">
        <f>SUM($D$2:D3154)</f>
        <v>177174149.48999995</v>
      </c>
      <c r="H3154" t="str">
        <f>IF(Table6[[#This Row],[Cummelutive_sum]]&lt;=Table6[[#This Row],[80_percent]],"Y", "N")</f>
        <v>N</v>
      </c>
    </row>
    <row r="3155" spans="1:8" x14ac:dyDescent="0.3">
      <c r="A3155">
        <v>107164</v>
      </c>
      <c r="B3155">
        <v>6</v>
      </c>
      <c r="C3155">
        <v>2</v>
      </c>
      <c r="D3155">
        <v>0</v>
      </c>
      <c r="E3155">
        <v>0.33333333333300003</v>
      </c>
      <c r="F3155">
        <f>SUM(Table6[total_order_amount])*0.8</f>
        <v>141739319.59199998</v>
      </c>
      <c r="G3155">
        <f>SUM($D$2:D3155)</f>
        <v>177174149.48999995</v>
      </c>
      <c r="H3155" t="str">
        <f>IF(Table6[[#This Row],[Cummelutive_sum]]&lt;=Table6[[#This Row],[80_percent]],"Y", "N")</f>
        <v>N</v>
      </c>
    </row>
    <row r="3156" spans="1:8" x14ac:dyDescent="0.3">
      <c r="A3156">
        <v>143864</v>
      </c>
      <c r="B3156">
        <v>3</v>
      </c>
      <c r="C3156">
        <v>1</v>
      </c>
      <c r="D3156">
        <v>0</v>
      </c>
      <c r="E3156">
        <v>0.33333333333300003</v>
      </c>
      <c r="F3156">
        <f>SUM(Table6[total_order_amount])*0.8</f>
        <v>141739319.59199998</v>
      </c>
      <c r="G3156">
        <f>SUM($D$2:D3156)</f>
        <v>177174149.48999995</v>
      </c>
      <c r="H3156" t="str">
        <f>IF(Table6[[#This Row],[Cummelutive_sum]]&lt;=Table6[[#This Row],[80_percent]],"Y", "N")</f>
        <v>N</v>
      </c>
    </row>
    <row r="3157" spans="1:8" x14ac:dyDescent="0.3">
      <c r="A3157">
        <v>58040</v>
      </c>
      <c r="B3157">
        <v>3</v>
      </c>
      <c r="C3157">
        <v>1</v>
      </c>
      <c r="D3157">
        <v>0</v>
      </c>
      <c r="E3157">
        <v>0.33333333333300003</v>
      </c>
      <c r="F3157">
        <f>SUM(Table6[total_order_amount])*0.8</f>
        <v>141739319.59199998</v>
      </c>
      <c r="G3157">
        <f>SUM($D$2:D3157)</f>
        <v>177174149.48999995</v>
      </c>
      <c r="H3157" t="str">
        <f>IF(Table6[[#This Row],[Cummelutive_sum]]&lt;=Table6[[#This Row],[80_percent]],"Y", "N")</f>
        <v>N</v>
      </c>
    </row>
    <row r="3158" spans="1:8" x14ac:dyDescent="0.3">
      <c r="A3158">
        <v>104848</v>
      </c>
      <c r="B3158">
        <v>3</v>
      </c>
      <c r="C3158">
        <v>1</v>
      </c>
      <c r="D3158">
        <v>0</v>
      </c>
      <c r="E3158">
        <v>0.33333333333300003</v>
      </c>
      <c r="F3158">
        <f>SUM(Table6[total_order_amount])*0.8</f>
        <v>141739319.59199998</v>
      </c>
      <c r="G3158">
        <f>SUM($D$2:D3158)</f>
        <v>177174149.48999995</v>
      </c>
      <c r="H3158" t="str">
        <f>IF(Table6[[#This Row],[Cummelutive_sum]]&lt;=Table6[[#This Row],[80_percent]],"Y", "N")</f>
        <v>N</v>
      </c>
    </row>
    <row r="3159" spans="1:8" x14ac:dyDescent="0.3">
      <c r="A3159">
        <v>42872</v>
      </c>
      <c r="B3159">
        <v>3</v>
      </c>
      <c r="C3159">
        <v>1</v>
      </c>
      <c r="D3159">
        <v>0</v>
      </c>
      <c r="E3159">
        <v>0.33333333333300003</v>
      </c>
      <c r="F3159">
        <f>SUM(Table6[total_order_amount])*0.8</f>
        <v>141739319.59199998</v>
      </c>
      <c r="G3159">
        <f>SUM($D$2:D3159)</f>
        <v>177174149.48999995</v>
      </c>
      <c r="H3159" t="str">
        <f>IF(Table6[[#This Row],[Cummelutive_sum]]&lt;=Table6[[#This Row],[80_percent]],"Y", "N")</f>
        <v>N</v>
      </c>
    </row>
    <row r="3160" spans="1:8" x14ac:dyDescent="0.3">
      <c r="A3160">
        <v>45296</v>
      </c>
      <c r="B3160">
        <v>9</v>
      </c>
      <c r="C3160">
        <v>3</v>
      </c>
      <c r="D3160">
        <v>0</v>
      </c>
      <c r="E3160">
        <v>0.33333333333300003</v>
      </c>
      <c r="F3160">
        <f>SUM(Table6[total_order_amount])*0.8</f>
        <v>141739319.59199998</v>
      </c>
      <c r="G3160">
        <f>SUM($D$2:D3160)</f>
        <v>177174149.48999995</v>
      </c>
      <c r="H3160" t="str">
        <f>IF(Table6[[#This Row],[Cummelutive_sum]]&lt;=Table6[[#This Row],[80_percent]],"Y", "N")</f>
        <v>N</v>
      </c>
    </row>
    <row r="3161" spans="1:8" x14ac:dyDescent="0.3">
      <c r="A3161">
        <v>95748</v>
      </c>
      <c r="B3161">
        <v>3</v>
      </c>
      <c r="C3161">
        <v>1</v>
      </c>
      <c r="D3161">
        <v>0</v>
      </c>
      <c r="E3161">
        <v>0.33333333333300003</v>
      </c>
      <c r="F3161">
        <f>SUM(Table6[total_order_amount])*0.8</f>
        <v>141739319.59199998</v>
      </c>
      <c r="G3161">
        <f>SUM($D$2:D3161)</f>
        <v>177174149.48999995</v>
      </c>
      <c r="H3161" t="str">
        <f>IF(Table6[[#This Row],[Cummelutive_sum]]&lt;=Table6[[#This Row],[80_percent]],"Y", "N")</f>
        <v>N</v>
      </c>
    </row>
    <row r="3162" spans="1:8" x14ac:dyDescent="0.3">
      <c r="A3162">
        <v>142948</v>
      </c>
      <c r="B3162">
        <v>9</v>
      </c>
      <c r="C3162">
        <v>3</v>
      </c>
      <c r="D3162">
        <v>0</v>
      </c>
      <c r="E3162">
        <v>0.33333333333300003</v>
      </c>
      <c r="F3162">
        <f>SUM(Table6[total_order_amount])*0.8</f>
        <v>141739319.59199998</v>
      </c>
      <c r="G3162">
        <f>SUM($D$2:D3162)</f>
        <v>177174149.48999995</v>
      </c>
      <c r="H3162" t="str">
        <f>IF(Table6[[#This Row],[Cummelutive_sum]]&lt;=Table6[[#This Row],[80_percent]],"Y", "N")</f>
        <v>N</v>
      </c>
    </row>
    <row r="3163" spans="1:8" x14ac:dyDescent="0.3">
      <c r="A3163">
        <v>112220</v>
      </c>
      <c r="B3163">
        <v>3</v>
      </c>
      <c r="C3163">
        <v>1</v>
      </c>
      <c r="D3163">
        <v>0</v>
      </c>
      <c r="E3163">
        <v>0.33333333333300003</v>
      </c>
      <c r="F3163">
        <f>SUM(Table6[total_order_amount])*0.8</f>
        <v>141739319.59199998</v>
      </c>
      <c r="G3163">
        <f>SUM($D$2:D3163)</f>
        <v>177174149.48999995</v>
      </c>
      <c r="H3163" t="str">
        <f>IF(Table6[[#This Row],[Cummelutive_sum]]&lt;=Table6[[#This Row],[80_percent]],"Y", "N")</f>
        <v>N</v>
      </c>
    </row>
    <row r="3164" spans="1:8" x14ac:dyDescent="0.3">
      <c r="A3164">
        <v>110120</v>
      </c>
      <c r="B3164">
        <v>6</v>
      </c>
      <c r="C3164">
        <v>2</v>
      </c>
      <c r="D3164">
        <v>0</v>
      </c>
      <c r="E3164">
        <v>0.33333333333300003</v>
      </c>
      <c r="F3164">
        <f>SUM(Table6[total_order_amount])*0.8</f>
        <v>141739319.59199998</v>
      </c>
      <c r="G3164">
        <f>SUM($D$2:D3164)</f>
        <v>177174149.48999995</v>
      </c>
      <c r="H3164" t="str">
        <f>IF(Table6[[#This Row],[Cummelutive_sum]]&lt;=Table6[[#This Row],[80_percent]],"Y", "N")</f>
        <v>N</v>
      </c>
    </row>
    <row r="3165" spans="1:8" x14ac:dyDescent="0.3">
      <c r="A3165">
        <v>28332</v>
      </c>
      <c r="B3165">
        <v>9</v>
      </c>
      <c r="C3165">
        <v>3</v>
      </c>
      <c r="D3165">
        <v>0</v>
      </c>
      <c r="E3165">
        <v>0.33333333333300003</v>
      </c>
      <c r="F3165">
        <f>SUM(Table6[total_order_amount])*0.8</f>
        <v>141739319.59199998</v>
      </c>
      <c r="G3165">
        <f>SUM($D$2:D3165)</f>
        <v>177174149.48999995</v>
      </c>
      <c r="H3165" t="str">
        <f>IF(Table6[[#This Row],[Cummelutive_sum]]&lt;=Table6[[#This Row],[80_percent]],"Y", "N")</f>
        <v>N</v>
      </c>
    </row>
    <row r="3166" spans="1:8" x14ac:dyDescent="0.3">
      <c r="A3166">
        <v>110052</v>
      </c>
      <c r="B3166">
        <v>3</v>
      </c>
      <c r="C3166">
        <v>1</v>
      </c>
      <c r="D3166">
        <v>0</v>
      </c>
      <c r="E3166">
        <v>0.33333333333300003</v>
      </c>
      <c r="F3166">
        <f>SUM(Table6[total_order_amount])*0.8</f>
        <v>141739319.59199998</v>
      </c>
      <c r="G3166">
        <f>SUM($D$2:D3166)</f>
        <v>177174149.48999995</v>
      </c>
      <c r="H3166" t="str">
        <f>IF(Table6[[#This Row],[Cummelutive_sum]]&lt;=Table6[[#This Row],[80_percent]],"Y", "N")</f>
        <v>N</v>
      </c>
    </row>
    <row r="3167" spans="1:8" x14ac:dyDescent="0.3">
      <c r="A3167">
        <v>113308</v>
      </c>
      <c r="B3167">
        <v>3</v>
      </c>
      <c r="C3167">
        <v>1</v>
      </c>
      <c r="D3167">
        <v>0</v>
      </c>
      <c r="E3167">
        <v>0.33333333333300003</v>
      </c>
      <c r="F3167">
        <f>SUM(Table6[total_order_amount])*0.8</f>
        <v>141739319.59199998</v>
      </c>
      <c r="G3167">
        <f>SUM($D$2:D3167)</f>
        <v>177174149.48999995</v>
      </c>
      <c r="H3167" t="str">
        <f>IF(Table6[[#This Row],[Cummelutive_sum]]&lt;=Table6[[#This Row],[80_percent]],"Y", "N")</f>
        <v>N</v>
      </c>
    </row>
    <row r="3168" spans="1:8" x14ac:dyDescent="0.3">
      <c r="A3168">
        <v>20916</v>
      </c>
      <c r="B3168">
        <v>6</v>
      </c>
      <c r="C3168">
        <v>2</v>
      </c>
      <c r="D3168">
        <v>0</v>
      </c>
      <c r="E3168">
        <v>0.33333333333300003</v>
      </c>
      <c r="F3168">
        <f>SUM(Table6[total_order_amount])*0.8</f>
        <v>141739319.59199998</v>
      </c>
      <c r="G3168">
        <f>SUM($D$2:D3168)</f>
        <v>177174149.48999995</v>
      </c>
      <c r="H3168" t="str">
        <f>IF(Table6[[#This Row],[Cummelutive_sum]]&lt;=Table6[[#This Row],[80_percent]],"Y", "N")</f>
        <v>N</v>
      </c>
    </row>
    <row r="3169" spans="1:8" x14ac:dyDescent="0.3">
      <c r="A3169">
        <v>71800</v>
      </c>
      <c r="B3169">
        <v>3</v>
      </c>
      <c r="C3169">
        <v>1</v>
      </c>
      <c r="D3169">
        <v>0</v>
      </c>
      <c r="E3169">
        <v>0.33333333333300003</v>
      </c>
      <c r="F3169">
        <f>SUM(Table6[total_order_amount])*0.8</f>
        <v>141739319.59199998</v>
      </c>
      <c r="G3169">
        <f>SUM($D$2:D3169)</f>
        <v>177174149.48999995</v>
      </c>
      <c r="H3169" t="str">
        <f>IF(Table6[[#This Row],[Cummelutive_sum]]&lt;=Table6[[#This Row],[80_percent]],"Y", "N")</f>
        <v>N</v>
      </c>
    </row>
    <row r="3170" spans="1:8" x14ac:dyDescent="0.3">
      <c r="A3170">
        <v>150144</v>
      </c>
      <c r="B3170">
        <v>6</v>
      </c>
      <c r="C3170">
        <v>2</v>
      </c>
      <c r="D3170">
        <v>0</v>
      </c>
      <c r="E3170">
        <v>0.33333333333300003</v>
      </c>
      <c r="F3170">
        <f>SUM(Table6[total_order_amount])*0.8</f>
        <v>141739319.59199998</v>
      </c>
      <c r="G3170">
        <f>SUM($D$2:D3170)</f>
        <v>177174149.48999995</v>
      </c>
      <c r="H3170" t="str">
        <f>IF(Table6[[#This Row],[Cummelutive_sum]]&lt;=Table6[[#This Row],[80_percent]],"Y", "N")</f>
        <v>N</v>
      </c>
    </row>
    <row r="3171" spans="1:8" x14ac:dyDescent="0.3">
      <c r="A3171">
        <v>108936</v>
      </c>
      <c r="B3171">
        <v>3</v>
      </c>
      <c r="C3171">
        <v>1</v>
      </c>
      <c r="D3171">
        <v>0</v>
      </c>
      <c r="E3171">
        <v>0.33333333333300003</v>
      </c>
      <c r="F3171">
        <f>SUM(Table6[total_order_amount])*0.8</f>
        <v>141739319.59199998</v>
      </c>
      <c r="G3171">
        <f>SUM($D$2:D3171)</f>
        <v>177174149.48999995</v>
      </c>
      <c r="H3171" t="str">
        <f>IF(Table6[[#This Row],[Cummelutive_sum]]&lt;=Table6[[#This Row],[80_percent]],"Y", "N")</f>
        <v>N</v>
      </c>
    </row>
    <row r="3172" spans="1:8" x14ac:dyDescent="0.3">
      <c r="A3172">
        <v>105084</v>
      </c>
      <c r="B3172">
        <v>6</v>
      </c>
      <c r="C3172">
        <v>2</v>
      </c>
      <c r="D3172">
        <v>0</v>
      </c>
      <c r="E3172">
        <v>0.33333333333300003</v>
      </c>
      <c r="F3172">
        <f>SUM(Table6[total_order_amount])*0.8</f>
        <v>141739319.59199998</v>
      </c>
      <c r="G3172">
        <f>SUM($D$2:D3172)</f>
        <v>177174149.48999995</v>
      </c>
      <c r="H3172" t="str">
        <f>IF(Table6[[#This Row],[Cummelutive_sum]]&lt;=Table6[[#This Row],[80_percent]],"Y", "N")</f>
        <v>N</v>
      </c>
    </row>
    <row r="3173" spans="1:8" x14ac:dyDescent="0.3">
      <c r="A3173">
        <v>41896</v>
      </c>
      <c r="B3173">
        <v>3</v>
      </c>
      <c r="C3173">
        <v>1</v>
      </c>
      <c r="D3173">
        <v>0</v>
      </c>
      <c r="E3173">
        <v>0.33333333333300003</v>
      </c>
      <c r="F3173">
        <f>SUM(Table6[total_order_amount])*0.8</f>
        <v>141739319.59199998</v>
      </c>
      <c r="G3173">
        <f>SUM($D$2:D3173)</f>
        <v>177174149.48999995</v>
      </c>
      <c r="H3173" t="str">
        <f>IF(Table6[[#This Row],[Cummelutive_sum]]&lt;=Table6[[#This Row],[80_percent]],"Y", "N")</f>
        <v>N</v>
      </c>
    </row>
    <row r="3174" spans="1:8" x14ac:dyDescent="0.3">
      <c r="A3174">
        <v>90976</v>
      </c>
      <c r="B3174">
        <v>3</v>
      </c>
      <c r="C3174">
        <v>1</v>
      </c>
      <c r="D3174">
        <v>0</v>
      </c>
      <c r="E3174">
        <v>0.33333333333300003</v>
      </c>
      <c r="F3174">
        <f>SUM(Table6[total_order_amount])*0.8</f>
        <v>141739319.59199998</v>
      </c>
      <c r="G3174">
        <f>SUM($D$2:D3174)</f>
        <v>177174149.48999995</v>
      </c>
      <c r="H3174" t="str">
        <f>IF(Table6[[#This Row],[Cummelutive_sum]]&lt;=Table6[[#This Row],[80_percent]],"Y", "N")</f>
        <v>N</v>
      </c>
    </row>
    <row r="3175" spans="1:8" x14ac:dyDescent="0.3">
      <c r="A3175">
        <v>211744</v>
      </c>
      <c r="B3175">
        <v>3</v>
      </c>
      <c r="C3175">
        <v>1</v>
      </c>
      <c r="D3175">
        <v>0</v>
      </c>
      <c r="E3175">
        <v>0.33333333333300003</v>
      </c>
      <c r="F3175">
        <f>SUM(Table6[total_order_amount])*0.8</f>
        <v>141739319.59199998</v>
      </c>
      <c r="G3175">
        <f>SUM($D$2:D3175)</f>
        <v>177174149.48999995</v>
      </c>
      <c r="H3175" t="str">
        <f>IF(Table6[[#This Row],[Cummelutive_sum]]&lt;=Table6[[#This Row],[80_percent]],"Y", "N")</f>
        <v>N</v>
      </c>
    </row>
    <row r="3176" spans="1:8" x14ac:dyDescent="0.3">
      <c r="A3176">
        <v>157476</v>
      </c>
      <c r="B3176">
        <v>15</v>
      </c>
      <c r="C3176">
        <v>5</v>
      </c>
      <c r="D3176">
        <v>0</v>
      </c>
      <c r="E3176">
        <v>0.33333333333300003</v>
      </c>
      <c r="F3176">
        <f>SUM(Table6[total_order_amount])*0.8</f>
        <v>141739319.59199998</v>
      </c>
      <c r="G3176">
        <f>SUM($D$2:D3176)</f>
        <v>177174149.48999995</v>
      </c>
      <c r="H3176" t="str">
        <f>IF(Table6[[#This Row],[Cummelutive_sum]]&lt;=Table6[[#This Row],[80_percent]],"Y", "N")</f>
        <v>N</v>
      </c>
    </row>
    <row r="3177" spans="1:8" x14ac:dyDescent="0.3">
      <c r="A3177">
        <v>107568</v>
      </c>
      <c r="B3177">
        <v>3</v>
      </c>
      <c r="C3177">
        <v>1</v>
      </c>
      <c r="D3177">
        <v>0</v>
      </c>
      <c r="E3177">
        <v>0.33333333333300003</v>
      </c>
      <c r="F3177">
        <f>SUM(Table6[total_order_amount])*0.8</f>
        <v>141739319.59199998</v>
      </c>
      <c r="G3177">
        <f>SUM($D$2:D3177)</f>
        <v>177174149.48999995</v>
      </c>
      <c r="H3177" t="str">
        <f>IF(Table6[[#This Row],[Cummelutive_sum]]&lt;=Table6[[#This Row],[80_percent]],"Y", "N")</f>
        <v>N</v>
      </c>
    </row>
    <row r="3178" spans="1:8" x14ac:dyDescent="0.3">
      <c r="A3178">
        <v>110108</v>
      </c>
      <c r="B3178">
        <v>6</v>
      </c>
      <c r="C3178">
        <v>2</v>
      </c>
      <c r="D3178">
        <v>0</v>
      </c>
      <c r="E3178">
        <v>0.33333333333300003</v>
      </c>
      <c r="F3178">
        <f>SUM(Table6[total_order_amount])*0.8</f>
        <v>141739319.59199998</v>
      </c>
      <c r="G3178">
        <f>SUM($D$2:D3178)</f>
        <v>177174149.48999995</v>
      </c>
      <c r="H3178" t="str">
        <f>IF(Table6[[#This Row],[Cummelutive_sum]]&lt;=Table6[[#This Row],[80_percent]],"Y", "N")</f>
        <v>N</v>
      </c>
    </row>
    <row r="3179" spans="1:8" x14ac:dyDescent="0.3">
      <c r="A3179">
        <v>100960</v>
      </c>
      <c r="B3179">
        <v>3</v>
      </c>
      <c r="C3179">
        <v>1</v>
      </c>
      <c r="D3179">
        <v>0</v>
      </c>
      <c r="E3179">
        <v>0.33333333333300003</v>
      </c>
      <c r="F3179">
        <f>SUM(Table6[total_order_amount])*0.8</f>
        <v>141739319.59199998</v>
      </c>
      <c r="G3179">
        <f>SUM($D$2:D3179)</f>
        <v>177174149.48999995</v>
      </c>
      <c r="H3179" t="str">
        <f>IF(Table6[[#This Row],[Cummelutive_sum]]&lt;=Table6[[#This Row],[80_percent]],"Y", "N")</f>
        <v>N</v>
      </c>
    </row>
    <row r="3180" spans="1:8" x14ac:dyDescent="0.3">
      <c r="A3180">
        <v>107428</v>
      </c>
      <c r="B3180">
        <v>6</v>
      </c>
      <c r="C3180">
        <v>2</v>
      </c>
      <c r="D3180">
        <v>0</v>
      </c>
      <c r="E3180">
        <v>0.33333333333300003</v>
      </c>
      <c r="F3180">
        <f>SUM(Table6[total_order_amount])*0.8</f>
        <v>141739319.59199998</v>
      </c>
      <c r="G3180">
        <f>SUM($D$2:D3180)</f>
        <v>177174149.48999995</v>
      </c>
      <c r="H3180" t="str">
        <f>IF(Table6[[#This Row],[Cummelutive_sum]]&lt;=Table6[[#This Row],[80_percent]],"Y", "N")</f>
        <v>N</v>
      </c>
    </row>
    <row r="3181" spans="1:8" x14ac:dyDescent="0.3">
      <c r="A3181">
        <v>118012</v>
      </c>
      <c r="B3181">
        <v>3</v>
      </c>
      <c r="C3181">
        <v>1</v>
      </c>
      <c r="D3181">
        <v>0</v>
      </c>
      <c r="E3181">
        <v>0.33333333333300003</v>
      </c>
      <c r="F3181">
        <f>SUM(Table6[total_order_amount])*0.8</f>
        <v>141739319.59199998</v>
      </c>
      <c r="G3181">
        <f>SUM($D$2:D3181)</f>
        <v>177174149.48999995</v>
      </c>
      <c r="H3181" t="str">
        <f>IF(Table6[[#This Row],[Cummelutive_sum]]&lt;=Table6[[#This Row],[80_percent]],"Y", "N")</f>
        <v>N</v>
      </c>
    </row>
    <row r="3182" spans="1:8" x14ac:dyDescent="0.3">
      <c r="A3182">
        <v>224596</v>
      </c>
      <c r="B3182">
        <v>9</v>
      </c>
      <c r="C3182">
        <v>3</v>
      </c>
      <c r="D3182">
        <v>0</v>
      </c>
      <c r="E3182">
        <v>0.33333333333300003</v>
      </c>
      <c r="F3182">
        <f>SUM(Table6[total_order_amount])*0.8</f>
        <v>141739319.59199998</v>
      </c>
      <c r="G3182">
        <f>SUM($D$2:D3182)</f>
        <v>177174149.48999995</v>
      </c>
      <c r="H3182" t="str">
        <f>IF(Table6[[#This Row],[Cummelutive_sum]]&lt;=Table6[[#This Row],[80_percent]],"Y", "N")</f>
        <v>N</v>
      </c>
    </row>
    <row r="3183" spans="1:8" x14ac:dyDescent="0.3">
      <c r="A3183">
        <v>118052</v>
      </c>
      <c r="B3183">
        <v>6</v>
      </c>
      <c r="C3183">
        <v>2</v>
      </c>
      <c r="D3183">
        <v>0</v>
      </c>
      <c r="E3183">
        <v>0.33333333333300003</v>
      </c>
      <c r="F3183">
        <f>SUM(Table6[total_order_amount])*0.8</f>
        <v>141739319.59199998</v>
      </c>
      <c r="G3183">
        <f>SUM($D$2:D3183)</f>
        <v>177174149.48999995</v>
      </c>
      <c r="H3183" t="str">
        <f>IF(Table6[[#This Row],[Cummelutive_sum]]&lt;=Table6[[#This Row],[80_percent]],"Y", "N")</f>
        <v>N</v>
      </c>
    </row>
    <row r="3184" spans="1:8" x14ac:dyDescent="0.3">
      <c r="A3184">
        <v>95544</v>
      </c>
      <c r="B3184">
        <v>15</v>
      </c>
      <c r="C3184">
        <v>5</v>
      </c>
      <c r="D3184">
        <v>0</v>
      </c>
      <c r="E3184">
        <v>0.33333333333300003</v>
      </c>
      <c r="F3184">
        <f>SUM(Table6[total_order_amount])*0.8</f>
        <v>141739319.59199998</v>
      </c>
      <c r="G3184">
        <f>SUM($D$2:D3184)</f>
        <v>177174149.48999995</v>
      </c>
      <c r="H3184" t="str">
        <f>IF(Table6[[#This Row],[Cummelutive_sum]]&lt;=Table6[[#This Row],[80_percent]],"Y", "N")</f>
        <v>N</v>
      </c>
    </row>
    <row r="3185" spans="1:8" x14ac:dyDescent="0.3">
      <c r="A3185">
        <v>114236</v>
      </c>
      <c r="B3185">
        <v>3</v>
      </c>
      <c r="C3185">
        <v>1</v>
      </c>
      <c r="D3185">
        <v>0</v>
      </c>
      <c r="E3185">
        <v>0.33333333333300003</v>
      </c>
      <c r="F3185">
        <f>SUM(Table6[total_order_amount])*0.8</f>
        <v>141739319.59199998</v>
      </c>
      <c r="G3185">
        <f>SUM($D$2:D3185)</f>
        <v>177174149.48999995</v>
      </c>
      <c r="H3185" t="str">
        <f>IF(Table6[[#This Row],[Cummelutive_sum]]&lt;=Table6[[#This Row],[80_percent]],"Y", "N")</f>
        <v>N</v>
      </c>
    </row>
    <row r="3186" spans="1:8" x14ac:dyDescent="0.3">
      <c r="A3186">
        <v>72332</v>
      </c>
      <c r="B3186">
        <v>3</v>
      </c>
      <c r="C3186">
        <v>1</v>
      </c>
      <c r="D3186">
        <v>0</v>
      </c>
      <c r="E3186">
        <v>0.33333333333300003</v>
      </c>
      <c r="F3186">
        <f>SUM(Table6[total_order_amount])*0.8</f>
        <v>141739319.59199998</v>
      </c>
      <c r="G3186">
        <f>SUM($D$2:D3186)</f>
        <v>177174149.48999995</v>
      </c>
      <c r="H3186" t="str">
        <f>IF(Table6[[#This Row],[Cummelutive_sum]]&lt;=Table6[[#This Row],[80_percent]],"Y", "N")</f>
        <v>N</v>
      </c>
    </row>
    <row r="3187" spans="1:8" x14ac:dyDescent="0.3">
      <c r="A3187">
        <v>104640</v>
      </c>
      <c r="B3187">
        <v>16</v>
      </c>
      <c r="C3187">
        <v>5</v>
      </c>
      <c r="D3187">
        <v>0</v>
      </c>
      <c r="E3187">
        <v>0.3125</v>
      </c>
      <c r="F3187">
        <f>SUM(Table6[total_order_amount])*0.8</f>
        <v>141739319.59199998</v>
      </c>
      <c r="G3187">
        <f>SUM($D$2:D3187)</f>
        <v>177174149.48999995</v>
      </c>
      <c r="H3187" t="str">
        <f>IF(Table6[[#This Row],[Cummelutive_sum]]&lt;=Table6[[#This Row],[80_percent]],"Y", "N")</f>
        <v>N</v>
      </c>
    </row>
    <row r="3188" spans="1:8" x14ac:dyDescent="0.3">
      <c r="A3188">
        <v>112028</v>
      </c>
      <c r="B3188">
        <v>23</v>
      </c>
      <c r="C3188">
        <v>7</v>
      </c>
      <c r="D3188">
        <v>0</v>
      </c>
      <c r="E3188">
        <v>0.30434782608599997</v>
      </c>
      <c r="F3188">
        <f>SUM(Table6[total_order_amount])*0.8</f>
        <v>141739319.59199998</v>
      </c>
      <c r="G3188">
        <f>SUM($D$2:D3188)</f>
        <v>177174149.48999995</v>
      </c>
      <c r="H3188" t="str">
        <f>IF(Table6[[#This Row],[Cummelutive_sum]]&lt;=Table6[[#This Row],[80_percent]],"Y", "N")</f>
        <v>N</v>
      </c>
    </row>
    <row r="3189" spans="1:8" x14ac:dyDescent="0.3">
      <c r="A3189">
        <v>101964</v>
      </c>
      <c r="B3189">
        <v>10</v>
      </c>
      <c r="C3189">
        <v>3</v>
      </c>
      <c r="D3189">
        <v>0</v>
      </c>
      <c r="E3189">
        <v>0.3</v>
      </c>
      <c r="F3189">
        <f>SUM(Table6[total_order_amount])*0.8</f>
        <v>141739319.59199998</v>
      </c>
      <c r="G3189">
        <f>SUM($D$2:D3189)</f>
        <v>177174149.48999995</v>
      </c>
      <c r="H3189" t="str">
        <f>IF(Table6[[#This Row],[Cummelutive_sum]]&lt;=Table6[[#This Row],[80_percent]],"Y", "N")</f>
        <v>N</v>
      </c>
    </row>
    <row r="3190" spans="1:8" x14ac:dyDescent="0.3">
      <c r="A3190">
        <v>114356</v>
      </c>
      <c r="B3190">
        <v>20</v>
      </c>
      <c r="C3190">
        <v>6</v>
      </c>
      <c r="D3190">
        <v>0</v>
      </c>
      <c r="E3190">
        <v>0.3</v>
      </c>
      <c r="F3190">
        <f>SUM(Table6[total_order_amount])*0.8</f>
        <v>141739319.59199998</v>
      </c>
      <c r="G3190">
        <f>SUM($D$2:D3190)</f>
        <v>177174149.48999995</v>
      </c>
      <c r="H3190" t="str">
        <f>IF(Table6[[#This Row],[Cummelutive_sum]]&lt;=Table6[[#This Row],[80_percent]],"Y", "N")</f>
        <v>N</v>
      </c>
    </row>
    <row r="3191" spans="1:8" x14ac:dyDescent="0.3">
      <c r="A3191">
        <v>106856</v>
      </c>
      <c r="B3191">
        <v>17</v>
      </c>
      <c r="C3191">
        <v>5</v>
      </c>
      <c r="D3191">
        <v>0</v>
      </c>
      <c r="E3191">
        <v>0.29411764705799998</v>
      </c>
      <c r="F3191">
        <f>SUM(Table6[total_order_amount])*0.8</f>
        <v>141739319.59199998</v>
      </c>
      <c r="G3191">
        <f>SUM($D$2:D3191)</f>
        <v>177174149.48999995</v>
      </c>
      <c r="H3191" t="str">
        <f>IF(Table6[[#This Row],[Cummelutive_sum]]&lt;=Table6[[#This Row],[80_percent]],"Y", "N")</f>
        <v>N</v>
      </c>
    </row>
    <row r="3192" spans="1:8" x14ac:dyDescent="0.3">
      <c r="A3192">
        <v>125116</v>
      </c>
      <c r="B3192">
        <v>31</v>
      </c>
      <c r="C3192">
        <v>9</v>
      </c>
      <c r="D3192">
        <v>0</v>
      </c>
      <c r="E3192">
        <v>0.29032258064499999</v>
      </c>
      <c r="F3192">
        <f>SUM(Table6[total_order_amount])*0.8</f>
        <v>141739319.59199998</v>
      </c>
      <c r="G3192">
        <f>SUM($D$2:D3192)</f>
        <v>177174149.48999995</v>
      </c>
      <c r="H3192" t="str">
        <f>IF(Table6[[#This Row],[Cummelutive_sum]]&lt;=Table6[[#This Row],[80_percent]],"Y", "N")</f>
        <v>N</v>
      </c>
    </row>
    <row r="3193" spans="1:8" x14ac:dyDescent="0.3">
      <c r="A3193">
        <v>73608</v>
      </c>
      <c r="B3193">
        <v>7</v>
      </c>
      <c r="C3193">
        <v>2</v>
      </c>
      <c r="D3193">
        <v>0</v>
      </c>
      <c r="E3193">
        <v>0.28571428571399998</v>
      </c>
      <c r="F3193">
        <f>SUM(Table6[total_order_amount])*0.8</f>
        <v>141739319.59199998</v>
      </c>
      <c r="G3193">
        <f>SUM($D$2:D3193)</f>
        <v>177174149.48999995</v>
      </c>
      <c r="H3193" t="str">
        <f>IF(Table6[[#This Row],[Cummelutive_sum]]&lt;=Table6[[#This Row],[80_percent]],"Y", "N")</f>
        <v>N</v>
      </c>
    </row>
    <row r="3194" spans="1:8" x14ac:dyDescent="0.3">
      <c r="A3194">
        <v>34556</v>
      </c>
      <c r="B3194">
        <v>7</v>
      </c>
      <c r="C3194">
        <v>2</v>
      </c>
      <c r="D3194">
        <v>0</v>
      </c>
      <c r="E3194">
        <v>0.28571428571399998</v>
      </c>
      <c r="F3194">
        <f>SUM(Table6[total_order_amount])*0.8</f>
        <v>141739319.59199998</v>
      </c>
      <c r="G3194">
        <f>SUM($D$2:D3194)</f>
        <v>177174149.48999995</v>
      </c>
      <c r="H3194" t="str">
        <f>IF(Table6[[#This Row],[Cummelutive_sum]]&lt;=Table6[[#This Row],[80_percent]],"Y", "N")</f>
        <v>N</v>
      </c>
    </row>
    <row r="3195" spans="1:8" x14ac:dyDescent="0.3">
      <c r="A3195">
        <v>108344</v>
      </c>
      <c r="B3195">
        <v>7</v>
      </c>
      <c r="C3195">
        <v>2</v>
      </c>
      <c r="D3195">
        <v>0</v>
      </c>
      <c r="E3195">
        <v>0.28571428571399998</v>
      </c>
      <c r="F3195">
        <f>SUM(Table6[total_order_amount])*0.8</f>
        <v>141739319.59199998</v>
      </c>
      <c r="G3195">
        <f>SUM($D$2:D3195)</f>
        <v>177174149.48999995</v>
      </c>
      <c r="H3195" t="str">
        <f>IF(Table6[[#This Row],[Cummelutive_sum]]&lt;=Table6[[#This Row],[80_percent]],"Y", "N")</f>
        <v>N</v>
      </c>
    </row>
    <row r="3196" spans="1:8" x14ac:dyDescent="0.3">
      <c r="A3196">
        <v>60792</v>
      </c>
      <c r="B3196">
        <v>7</v>
      </c>
      <c r="C3196">
        <v>2</v>
      </c>
      <c r="D3196">
        <v>0</v>
      </c>
      <c r="E3196">
        <v>0.28571428571399998</v>
      </c>
      <c r="F3196">
        <f>SUM(Table6[total_order_amount])*0.8</f>
        <v>141739319.59199998</v>
      </c>
      <c r="G3196">
        <f>SUM($D$2:D3196)</f>
        <v>177174149.48999995</v>
      </c>
      <c r="H3196" t="str">
        <f>IF(Table6[[#This Row],[Cummelutive_sum]]&lt;=Table6[[#This Row],[80_percent]],"Y", "N")</f>
        <v>N</v>
      </c>
    </row>
    <row r="3197" spans="1:8" x14ac:dyDescent="0.3">
      <c r="A3197">
        <v>110020</v>
      </c>
      <c r="B3197">
        <v>7</v>
      </c>
      <c r="C3197">
        <v>2</v>
      </c>
      <c r="D3197">
        <v>0</v>
      </c>
      <c r="E3197">
        <v>0.28571428571399998</v>
      </c>
      <c r="F3197">
        <f>SUM(Table6[total_order_amount])*0.8</f>
        <v>141739319.59199998</v>
      </c>
      <c r="G3197">
        <f>SUM($D$2:D3197)</f>
        <v>177174149.48999995</v>
      </c>
      <c r="H3197" t="str">
        <f>IF(Table6[[#This Row],[Cummelutive_sum]]&lt;=Table6[[#This Row],[80_percent]],"Y", "N")</f>
        <v>N</v>
      </c>
    </row>
    <row r="3198" spans="1:8" x14ac:dyDescent="0.3">
      <c r="A3198">
        <v>121416</v>
      </c>
      <c r="B3198">
        <v>7</v>
      </c>
      <c r="C3198">
        <v>2</v>
      </c>
      <c r="D3198">
        <v>0</v>
      </c>
      <c r="E3198">
        <v>0.28571428571399998</v>
      </c>
      <c r="F3198">
        <f>SUM(Table6[total_order_amount])*0.8</f>
        <v>141739319.59199998</v>
      </c>
      <c r="G3198">
        <f>SUM($D$2:D3198)</f>
        <v>177174149.48999995</v>
      </c>
      <c r="H3198" t="str">
        <f>IF(Table6[[#This Row],[Cummelutive_sum]]&lt;=Table6[[#This Row],[80_percent]],"Y", "N")</f>
        <v>N</v>
      </c>
    </row>
    <row r="3199" spans="1:8" x14ac:dyDescent="0.3">
      <c r="A3199">
        <v>32660</v>
      </c>
      <c r="B3199">
        <v>7</v>
      </c>
      <c r="C3199">
        <v>2</v>
      </c>
      <c r="D3199">
        <v>0</v>
      </c>
      <c r="E3199">
        <v>0.28571428571399998</v>
      </c>
      <c r="F3199">
        <f>SUM(Table6[total_order_amount])*0.8</f>
        <v>141739319.59199998</v>
      </c>
      <c r="G3199">
        <f>SUM($D$2:D3199)</f>
        <v>177174149.48999995</v>
      </c>
      <c r="H3199" t="str">
        <f>IF(Table6[[#This Row],[Cummelutive_sum]]&lt;=Table6[[#This Row],[80_percent]],"Y", "N")</f>
        <v>N</v>
      </c>
    </row>
    <row r="3200" spans="1:8" x14ac:dyDescent="0.3">
      <c r="A3200">
        <v>101524</v>
      </c>
      <c r="B3200">
        <v>7</v>
      </c>
      <c r="C3200">
        <v>2</v>
      </c>
      <c r="D3200">
        <v>0</v>
      </c>
      <c r="E3200">
        <v>0.28571428571399998</v>
      </c>
      <c r="F3200">
        <f>SUM(Table6[total_order_amount])*0.8</f>
        <v>141739319.59199998</v>
      </c>
      <c r="G3200">
        <f>SUM($D$2:D3200)</f>
        <v>177174149.48999995</v>
      </c>
      <c r="H3200" t="str">
        <f>IF(Table6[[#This Row],[Cummelutive_sum]]&lt;=Table6[[#This Row],[80_percent]],"Y", "N")</f>
        <v>N</v>
      </c>
    </row>
    <row r="3201" spans="1:8" x14ac:dyDescent="0.3">
      <c r="A3201">
        <v>220176</v>
      </c>
      <c r="B3201">
        <v>7</v>
      </c>
      <c r="C3201">
        <v>2</v>
      </c>
      <c r="D3201">
        <v>0</v>
      </c>
      <c r="E3201">
        <v>0.28571428571399998</v>
      </c>
      <c r="F3201">
        <f>SUM(Table6[total_order_amount])*0.8</f>
        <v>141739319.59199998</v>
      </c>
      <c r="G3201">
        <f>SUM($D$2:D3201)</f>
        <v>177174149.48999995</v>
      </c>
      <c r="H3201" t="str">
        <f>IF(Table6[[#This Row],[Cummelutive_sum]]&lt;=Table6[[#This Row],[80_percent]],"Y", "N")</f>
        <v>N</v>
      </c>
    </row>
    <row r="3202" spans="1:8" x14ac:dyDescent="0.3">
      <c r="A3202">
        <v>98900</v>
      </c>
      <c r="B3202">
        <v>7</v>
      </c>
      <c r="C3202">
        <v>2</v>
      </c>
      <c r="D3202">
        <v>0</v>
      </c>
      <c r="E3202">
        <v>0.28571428571399998</v>
      </c>
      <c r="F3202">
        <f>SUM(Table6[total_order_amount])*0.8</f>
        <v>141739319.59199998</v>
      </c>
      <c r="G3202">
        <f>SUM($D$2:D3202)</f>
        <v>177174149.48999995</v>
      </c>
      <c r="H3202" t="str">
        <f>IF(Table6[[#This Row],[Cummelutive_sum]]&lt;=Table6[[#This Row],[80_percent]],"Y", "N")</f>
        <v>N</v>
      </c>
    </row>
    <row r="3203" spans="1:8" x14ac:dyDescent="0.3">
      <c r="A3203">
        <v>166168</v>
      </c>
      <c r="B3203">
        <v>18</v>
      </c>
      <c r="C3203">
        <v>5</v>
      </c>
      <c r="D3203">
        <v>0</v>
      </c>
      <c r="E3203">
        <v>0.27777777777700002</v>
      </c>
      <c r="F3203">
        <f>SUM(Table6[total_order_amount])*0.8</f>
        <v>141739319.59199998</v>
      </c>
      <c r="G3203">
        <f>SUM($D$2:D3203)</f>
        <v>177174149.48999995</v>
      </c>
      <c r="H3203" t="str">
        <f>IF(Table6[[#This Row],[Cummelutive_sum]]&lt;=Table6[[#This Row],[80_percent]],"Y", "N")</f>
        <v>N</v>
      </c>
    </row>
    <row r="3204" spans="1:8" x14ac:dyDescent="0.3">
      <c r="A3204">
        <v>93468</v>
      </c>
      <c r="B3204">
        <v>11</v>
      </c>
      <c r="C3204">
        <v>3</v>
      </c>
      <c r="D3204">
        <v>0</v>
      </c>
      <c r="E3204">
        <v>0.27272727272699998</v>
      </c>
      <c r="F3204">
        <f>SUM(Table6[total_order_amount])*0.8</f>
        <v>141739319.59199998</v>
      </c>
      <c r="G3204">
        <f>SUM($D$2:D3204)</f>
        <v>177174149.48999995</v>
      </c>
      <c r="H3204" t="str">
        <f>IF(Table6[[#This Row],[Cummelutive_sum]]&lt;=Table6[[#This Row],[80_percent]],"Y", "N")</f>
        <v>N</v>
      </c>
    </row>
    <row r="3205" spans="1:8" x14ac:dyDescent="0.3">
      <c r="A3205">
        <v>193464</v>
      </c>
      <c r="B3205">
        <v>11</v>
      </c>
      <c r="C3205">
        <v>3</v>
      </c>
      <c r="D3205">
        <v>0</v>
      </c>
      <c r="E3205">
        <v>0.27272727272699998</v>
      </c>
      <c r="F3205">
        <f>SUM(Table6[total_order_amount])*0.8</f>
        <v>141739319.59199998</v>
      </c>
      <c r="G3205">
        <f>SUM($D$2:D3205)</f>
        <v>177174149.48999995</v>
      </c>
      <c r="H3205" t="str">
        <f>IF(Table6[[#This Row],[Cummelutive_sum]]&lt;=Table6[[#This Row],[80_percent]],"Y", "N")</f>
        <v>N</v>
      </c>
    </row>
    <row r="3206" spans="1:8" x14ac:dyDescent="0.3">
      <c r="A3206">
        <v>56924</v>
      </c>
      <c r="B3206">
        <v>11</v>
      </c>
      <c r="C3206">
        <v>3</v>
      </c>
      <c r="D3206">
        <v>0</v>
      </c>
      <c r="E3206">
        <v>0.27272727272699998</v>
      </c>
      <c r="F3206">
        <f>SUM(Table6[total_order_amount])*0.8</f>
        <v>141739319.59199998</v>
      </c>
      <c r="G3206">
        <f>SUM($D$2:D3206)</f>
        <v>177174149.48999995</v>
      </c>
      <c r="H3206" t="str">
        <f>IF(Table6[[#This Row],[Cummelutive_sum]]&lt;=Table6[[#This Row],[80_percent]],"Y", "N")</f>
        <v>N</v>
      </c>
    </row>
    <row r="3207" spans="1:8" x14ac:dyDescent="0.3">
      <c r="A3207">
        <v>224708</v>
      </c>
      <c r="B3207">
        <v>60</v>
      </c>
      <c r="C3207">
        <v>16</v>
      </c>
      <c r="D3207">
        <v>0</v>
      </c>
      <c r="E3207">
        <v>0.26666666666599997</v>
      </c>
      <c r="F3207">
        <f>SUM(Table6[total_order_amount])*0.8</f>
        <v>141739319.59199998</v>
      </c>
      <c r="G3207">
        <f>SUM($D$2:D3207)</f>
        <v>177174149.48999995</v>
      </c>
      <c r="H3207" t="str">
        <f>IF(Table6[[#This Row],[Cummelutive_sum]]&lt;=Table6[[#This Row],[80_percent]],"Y", "N")</f>
        <v>N</v>
      </c>
    </row>
    <row r="3208" spans="1:8" x14ac:dyDescent="0.3">
      <c r="A3208">
        <v>51776</v>
      </c>
      <c r="B3208">
        <v>15</v>
      </c>
      <c r="C3208">
        <v>4</v>
      </c>
      <c r="D3208">
        <v>0</v>
      </c>
      <c r="E3208">
        <v>0.26666666666599997</v>
      </c>
      <c r="F3208">
        <f>SUM(Table6[total_order_amount])*0.8</f>
        <v>141739319.59199998</v>
      </c>
      <c r="G3208">
        <f>SUM($D$2:D3208)</f>
        <v>177174149.48999995</v>
      </c>
      <c r="H3208" t="str">
        <f>IF(Table6[[#This Row],[Cummelutive_sum]]&lt;=Table6[[#This Row],[80_percent]],"Y", "N")</f>
        <v>N</v>
      </c>
    </row>
    <row r="3209" spans="1:8" x14ac:dyDescent="0.3">
      <c r="A3209">
        <v>45136</v>
      </c>
      <c r="B3209">
        <v>15</v>
      </c>
      <c r="C3209">
        <v>4</v>
      </c>
      <c r="D3209">
        <v>0</v>
      </c>
      <c r="E3209">
        <v>0.26666666666599997</v>
      </c>
      <c r="F3209">
        <f>SUM(Table6[total_order_amount])*0.8</f>
        <v>141739319.59199998</v>
      </c>
      <c r="G3209">
        <f>SUM($D$2:D3209)</f>
        <v>177174149.48999995</v>
      </c>
      <c r="H3209" t="str">
        <f>IF(Table6[[#This Row],[Cummelutive_sum]]&lt;=Table6[[#This Row],[80_percent]],"Y", "N")</f>
        <v>N</v>
      </c>
    </row>
    <row r="3210" spans="1:8" x14ac:dyDescent="0.3">
      <c r="A3210">
        <v>73600</v>
      </c>
      <c r="B3210">
        <v>19</v>
      </c>
      <c r="C3210">
        <v>5</v>
      </c>
      <c r="D3210">
        <v>0</v>
      </c>
      <c r="E3210">
        <v>0.26315789473599999</v>
      </c>
      <c r="F3210">
        <f>SUM(Table6[total_order_amount])*0.8</f>
        <v>141739319.59199998</v>
      </c>
      <c r="G3210">
        <f>SUM($D$2:D3210)</f>
        <v>177174149.48999995</v>
      </c>
      <c r="H3210" t="str">
        <f>IF(Table6[[#This Row],[Cummelutive_sum]]&lt;=Table6[[#This Row],[80_percent]],"Y", "N")</f>
        <v>N</v>
      </c>
    </row>
    <row r="3211" spans="1:8" x14ac:dyDescent="0.3">
      <c r="A3211">
        <v>113956</v>
      </c>
      <c r="B3211">
        <v>4</v>
      </c>
      <c r="C3211">
        <v>1</v>
      </c>
      <c r="D3211">
        <v>0</v>
      </c>
      <c r="E3211">
        <v>0.25</v>
      </c>
      <c r="F3211">
        <f>SUM(Table6[total_order_amount])*0.8</f>
        <v>141739319.59199998</v>
      </c>
      <c r="G3211">
        <f>SUM($D$2:D3211)</f>
        <v>177174149.48999995</v>
      </c>
      <c r="H3211" t="str">
        <f>IF(Table6[[#This Row],[Cummelutive_sum]]&lt;=Table6[[#This Row],[80_percent]],"Y", "N")</f>
        <v>N</v>
      </c>
    </row>
    <row r="3212" spans="1:8" x14ac:dyDescent="0.3">
      <c r="A3212">
        <v>222864</v>
      </c>
      <c r="B3212">
        <v>4</v>
      </c>
      <c r="C3212">
        <v>1</v>
      </c>
      <c r="D3212">
        <v>0</v>
      </c>
      <c r="E3212">
        <v>0.25</v>
      </c>
      <c r="F3212">
        <f>SUM(Table6[total_order_amount])*0.8</f>
        <v>141739319.59199998</v>
      </c>
      <c r="G3212">
        <f>SUM($D$2:D3212)</f>
        <v>177174149.48999995</v>
      </c>
      <c r="H3212" t="str">
        <f>IF(Table6[[#This Row],[Cummelutive_sum]]&lt;=Table6[[#This Row],[80_percent]],"Y", "N")</f>
        <v>N</v>
      </c>
    </row>
    <row r="3213" spans="1:8" x14ac:dyDescent="0.3">
      <c r="A3213">
        <v>110156</v>
      </c>
      <c r="B3213">
        <v>8</v>
      </c>
      <c r="C3213">
        <v>2</v>
      </c>
      <c r="D3213">
        <v>0</v>
      </c>
      <c r="E3213">
        <v>0.25</v>
      </c>
      <c r="F3213">
        <f>SUM(Table6[total_order_amount])*0.8</f>
        <v>141739319.59199998</v>
      </c>
      <c r="G3213">
        <f>SUM($D$2:D3213)</f>
        <v>177174149.48999995</v>
      </c>
      <c r="H3213" t="str">
        <f>IF(Table6[[#This Row],[Cummelutive_sum]]&lt;=Table6[[#This Row],[80_percent]],"Y", "N")</f>
        <v>N</v>
      </c>
    </row>
    <row r="3214" spans="1:8" x14ac:dyDescent="0.3">
      <c r="A3214">
        <v>77700</v>
      </c>
      <c r="B3214">
        <v>8</v>
      </c>
      <c r="C3214">
        <v>2</v>
      </c>
      <c r="D3214">
        <v>0</v>
      </c>
      <c r="E3214">
        <v>0.25</v>
      </c>
      <c r="F3214">
        <f>SUM(Table6[total_order_amount])*0.8</f>
        <v>141739319.59199998</v>
      </c>
      <c r="G3214">
        <f>SUM($D$2:D3214)</f>
        <v>177174149.48999995</v>
      </c>
      <c r="H3214" t="str">
        <f>IF(Table6[[#This Row],[Cummelutive_sum]]&lt;=Table6[[#This Row],[80_percent]],"Y", "N")</f>
        <v>N</v>
      </c>
    </row>
    <row r="3215" spans="1:8" x14ac:dyDescent="0.3">
      <c r="A3215">
        <v>55436</v>
      </c>
      <c r="B3215">
        <v>4</v>
      </c>
      <c r="C3215">
        <v>1</v>
      </c>
      <c r="D3215">
        <v>0</v>
      </c>
      <c r="E3215">
        <v>0.25</v>
      </c>
      <c r="F3215">
        <f>SUM(Table6[total_order_amount])*0.8</f>
        <v>141739319.59199998</v>
      </c>
      <c r="G3215">
        <f>SUM($D$2:D3215)</f>
        <v>177174149.48999995</v>
      </c>
      <c r="H3215" t="str">
        <f>IF(Table6[[#This Row],[Cummelutive_sum]]&lt;=Table6[[#This Row],[80_percent]],"Y", "N")</f>
        <v>N</v>
      </c>
    </row>
    <row r="3216" spans="1:8" x14ac:dyDescent="0.3">
      <c r="A3216">
        <v>41928</v>
      </c>
      <c r="B3216">
        <v>8</v>
      </c>
      <c r="C3216">
        <v>2</v>
      </c>
      <c r="D3216">
        <v>0</v>
      </c>
      <c r="E3216">
        <v>0.25</v>
      </c>
      <c r="F3216">
        <f>SUM(Table6[total_order_amount])*0.8</f>
        <v>141739319.59199998</v>
      </c>
      <c r="G3216">
        <f>SUM($D$2:D3216)</f>
        <v>177174149.48999995</v>
      </c>
      <c r="H3216" t="str">
        <f>IF(Table6[[#This Row],[Cummelutive_sum]]&lt;=Table6[[#This Row],[80_percent]],"Y", "N")</f>
        <v>N</v>
      </c>
    </row>
    <row r="3217" spans="1:8" x14ac:dyDescent="0.3">
      <c r="A3217">
        <v>42268</v>
      </c>
      <c r="B3217">
        <v>8</v>
      </c>
      <c r="C3217">
        <v>2</v>
      </c>
      <c r="D3217">
        <v>0</v>
      </c>
      <c r="E3217">
        <v>0.25</v>
      </c>
      <c r="F3217">
        <f>SUM(Table6[total_order_amount])*0.8</f>
        <v>141739319.59199998</v>
      </c>
      <c r="G3217">
        <f>SUM($D$2:D3217)</f>
        <v>177174149.48999995</v>
      </c>
      <c r="H3217" t="str">
        <f>IF(Table6[[#This Row],[Cummelutive_sum]]&lt;=Table6[[#This Row],[80_percent]],"Y", "N")</f>
        <v>N</v>
      </c>
    </row>
    <row r="3218" spans="1:8" x14ac:dyDescent="0.3">
      <c r="A3218">
        <v>90952</v>
      </c>
      <c r="B3218">
        <v>4</v>
      </c>
      <c r="C3218">
        <v>1</v>
      </c>
      <c r="D3218">
        <v>0</v>
      </c>
      <c r="E3218">
        <v>0.25</v>
      </c>
      <c r="F3218">
        <f>SUM(Table6[total_order_amount])*0.8</f>
        <v>141739319.59199998</v>
      </c>
      <c r="G3218">
        <f>SUM($D$2:D3218)</f>
        <v>177174149.48999995</v>
      </c>
      <c r="H3218" t="str">
        <f>IF(Table6[[#This Row],[Cummelutive_sum]]&lt;=Table6[[#This Row],[80_percent]],"Y", "N")</f>
        <v>N</v>
      </c>
    </row>
    <row r="3219" spans="1:8" x14ac:dyDescent="0.3">
      <c r="A3219">
        <v>110452</v>
      </c>
      <c r="B3219">
        <v>8</v>
      </c>
      <c r="C3219">
        <v>2</v>
      </c>
      <c r="D3219">
        <v>0</v>
      </c>
      <c r="E3219">
        <v>0.25</v>
      </c>
      <c r="F3219">
        <f>SUM(Table6[total_order_amount])*0.8</f>
        <v>141739319.59199998</v>
      </c>
      <c r="G3219">
        <f>SUM($D$2:D3219)</f>
        <v>177174149.48999995</v>
      </c>
      <c r="H3219" t="str">
        <f>IF(Table6[[#This Row],[Cummelutive_sum]]&lt;=Table6[[#This Row],[80_percent]],"Y", "N")</f>
        <v>N</v>
      </c>
    </row>
    <row r="3220" spans="1:8" x14ac:dyDescent="0.3">
      <c r="A3220">
        <v>104664</v>
      </c>
      <c r="B3220">
        <v>4</v>
      </c>
      <c r="C3220">
        <v>1</v>
      </c>
      <c r="D3220">
        <v>0</v>
      </c>
      <c r="E3220">
        <v>0.25</v>
      </c>
      <c r="F3220">
        <f>SUM(Table6[total_order_amount])*0.8</f>
        <v>141739319.59199998</v>
      </c>
      <c r="G3220">
        <f>SUM($D$2:D3220)</f>
        <v>177174149.48999995</v>
      </c>
      <c r="H3220" t="str">
        <f>IF(Table6[[#This Row],[Cummelutive_sum]]&lt;=Table6[[#This Row],[80_percent]],"Y", "N")</f>
        <v>N</v>
      </c>
    </row>
    <row r="3221" spans="1:8" x14ac:dyDescent="0.3">
      <c r="A3221">
        <v>222892</v>
      </c>
      <c r="B3221">
        <v>4</v>
      </c>
      <c r="C3221">
        <v>1</v>
      </c>
      <c r="D3221">
        <v>0</v>
      </c>
      <c r="E3221">
        <v>0.25</v>
      </c>
      <c r="F3221">
        <f>SUM(Table6[total_order_amount])*0.8</f>
        <v>141739319.59199998</v>
      </c>
      <c r="G3221">
        <f>SUM($D$2:D3221)</f>
        <v>177174149.48999995</v>
      </c>
      <c r="H3221" t="str">
        <f>IF(Table6[[#This Row],[Cummelutive_sum]]&lt;=Table6[[#This Row],[80_percent]],"Y", "N")</f>
        <v>N</v>
      </c>
    </row>
    <row r="3222" spans="1:8" x14ac:dyDescent="0.3">
      <c r="A3222">
        <v>56360</v>
      </c>
      <c r="B3222">
        <v>4</v>
      </c>
      <c r="C3222">
        <v>1</v>
      </c>
      <c r="D3222">
        <v>0</v>
      </c>
      <c r="E3222">
        <v>0.25</v>
      </c>
      <c r="F3222">
        <f>SUM(Table6[total_order_amount])*0.8</f>
        <v>141739319.59199998</v>
      </c>
      <c r="G3222">
        <f>SUM($D$2:D3222)</f>
        <v>177174149.48999995</v>
      </c>
      <c r="H3222" t="str">
        <f>IF(Table6[[#This Row],[Cummelutive_sum]]&lt;=Table6[[#This Row],[80_percent]],"Y", "N")</f>
        <v>N</v>
      </c>
    </row>
    <row r="3223" spans="1:8" x14ac:dyDescent="0.3">
      <c r="A3223">
        <v>144440</v>
      </c>
      <c r="B3223">
        <v>4</v>
      </c>
      <c r="C3223">
        <v>1</v>
      </c>
      <c r="D3223">
        <v>0</v>
      </c>
      <c r="E3223">
        <v>0.25</v>
      </c>
      <c r="F3223">
        <f>SUM(Table6[total_order_amount])*0.8</f>
        <v>141739319.59199998</v>
      </c>
      <c r="G3223">
        <f>SUM($D$2:D3223)</f>
        <v>177174149.48999995</v>
      </c>
      <c r="H3223" t="str">
        <f>IF(Table6[[#This Row],[Cummelutive_sum]]&lt;=Table6[[#This Row],[80_percent]],"Y", "N")</f>
        <v>N</v>
      </c>
    </row>
    <row r="3224" spans="1:8" x14ac:dyDescent="0.3">
      <c r="A3224">
        <v>52360</v>
      </c>
      <c r="B3224">
        <v>16</v>
      </c>
      <c r="C3224">
        <v>4</v>
      </c>
      <c r="D3224">
        <v>0</v>
      </c>
      <c r="E3224">
        <v>0.25</v>
      </c>
      <c r="F3224">
        <f>SUM(Table6[total_order_amount])*0.8</f>
        <v>141739319.59199998</v>
      </c>
      <c r="G3224">
        <f>SUM($D$2:D3224)</f>
        <v>177174149.48999995</v>
      </c>
      <c r="H3224" t="str">
        <f>IF(Table6[[#This Row],[Cummelutive_sum]]&lt;=Table6[[#This Row],[80_percent]],"Y", "N")</f>
        <v>N</v>
      </c>
    </row>
    <row r="3225" spans="1:8" x14ac:dyDescent="0.3">
      <c r="A3225">
        <v>25000</v>
      </c>
      <c r="B3225">
        <v>4</v>
      </c>
      <c r="C3225">
        <v>1</v>
      </c>
      <c r="D3225">
        <v>0</v>
      </c>
      <c r="E3225">
        <v>0.25</v>
      </c>
      <c r="F3225">
        <f>SUM(Table6[total_order_amount])*0.8</f>
        <v>141739319.59199998</v>
      </c>
      <c r="G3225">
        <f>SUM($D$2:D3225)</f>
        <v>177174149.48999995</v>
      </c>
      <c r="H3225" t="str">
        <f>IF(Table6[[#This Row],[Cummelutive_sum]]&lt;=Table6[[#This Row],[80_percent]],"Y", "N")</f>
        <v>N</v>
      </c>
    </row>
    <row r="3226" spans="1:8" x14ac:dyDescent="0.3">
      <c r="A3226">
        <v>217828</v>
      </c>
      <c r="B3226">
        <v>4</v>
      </c>
      <c r="C3226">
        <v>1</v>
      </c>
      <c r="D3226">
        <v>0</v>
      </c>
      <c r="E3226">
        <v>0.25</v>
      </c>
      <c r="F3226">
        <f>SUM(Table6[total_order_amount])*0.8</f>
        <v>141739319.59199998</v>
      </c>
      <c r="G3226">
        <f>SUM($D$2:D3226)</f>
        <v>177174149.48999995</v>
      </c>
      <c r="H3226" t="str">
        <f>IF(Table6[[#This Row],[Cummelutive_sum]]&lt;=Table6[[#This Row],[80_percent]],"Y", "N")</f>
        <v>N</v>
      </c>
    </row>
    <row r="3227" spans="1:8" x14ac:dyDescent="0.3">
      <c r="A3227">
        <v>120028</v>
      </c>
      <c r="B3227">
        <v>12</v>
      </c>
      <c r="C3227">
        <v>3</v>
      </c>
      <c r="D3227">
        <v>0</v>
      </c>
      <c r="E3227">
        <v>0.25</v>
      </c>
      <c r="F3227">
        <f>SUM(Table6[total_order_amount])*0.8</f>
        <v>141739319.59199998</v>
      </c>
      <c r="G3227">
        <f>SUM($D$2:D3227)</f>
        <v>177174149.48999995</v>
      </c>
      <c r="H3227" t="str">
        <f>IF(Table6[[#This Row],[Cummelutive_sum]]&lt;=Table6[[#This Row],[80_percent]],"Y", "N")</f>
        <v>N</v>
      </c>
    </row>
    <row r="3228" spans="1:8" x14ac:dyDescent="0.3">
      <c r="A3228">
        <v>54348</v>
      </c>
      <c r="B3228">
        <v>4</v>
      </c>
      <c r="C3228">
        <v>1</v>
      </c>
      <c r="D3228">
        <v>0</v>
      </c>
      <c r="E3228">
        <v>0.25</v>
      </c>
      <c r="F3228">
        <f>SUM(Table6[total_order_amount])*0.8</f>
        <v>141739319.59199998</v>
      </c>
      <c r="G3228">
        <f>SUM($D$2:D3228)</f>
        <v>177174149.48999995</v>
      </c>
      <c r="H3228" t="str">
        <f>IF(Table6[[#This Row],[Cummelutive_sum]]&lt;=Table6[[#This Row],[80_percent]],"Y", "N")</f>
        <v>N</v>
      </c>
    </row>
    <row r="3229" spans="1:8" x14ac:dyDescent="0.3">
      <c r="A3229">
        <v>215360</v>
      </c>
      <c r="B3229">
        <v>4</v>
      </c>
      <c r="C3229">
        <v>1</v>
      </c>
      <c r="D3229">
        <v>0</v>
      </c>
      <c r="E3229">
        <v>0.25</v>
      </c>
      <c r="F3229">
        <f>SUM(Table6[total_order_amount])*0.8</f>
        <v>141739319.59199998</v>
      </c>
      <c r="G3229">
        <f>SUM($D$2:D3229)</f>
        <v>177174149.48999995</v>
      </c>
      <c r="H3229" t="str">
        <f>IF(Table6[[#This Row],[Cummelutive_sum]]&lt;=Table6[[#This Row],[80_percent]],"Y", "N")</f>
        <v>N</v>
      </c>
    </row>
    <row r="3230" spans="1:8" x14ac:dyDescent="0.3">
      <c r="A3230">
        <v>107912</v>
      </c>
      <c r="B3230">
        <v>24</v>
      </c>
      <c r="C3230">
        <v>6</v>
      </c>
      <c r="D3230">
        <v>0</v>
      </c>
      <c r="E3230">
        <v>0.25</v>
      </c>
      <c r="F3230">
        <f>SUM(Table6[total_order_amount])*0.8</f>
        <v>141739319.59199998</v>
      </c>
      <c r="G3230">
        <f>SUM($D$2:D3230)</f>
        <v>177174149.48999995</v>
      </c>
      <c r="H3230" t="str">
        <f>IF(Table6[[#This Row],[Cummelutive_sum]]&lt;=Table6[[#This Row],[80_percent]],"Y", "N")</f>
        <v>N</v>
      </c>
    </row>
    <row r="3231" spans="1:8" x14ac:dyDescent="0.3">
      <c r="A3231">
        <v>77816</v>
      </c>
      <c r="B3231">
        <v>12</v>
      </c>
      <c r="C3231">
        <v>3</v>
      </c>
      <c r="D3231">
        <v>0</v>
      </c>
      <c r="E3231">
        <v>0.25</v>
      </c>
      <c r="F3231">
        <f>SUM(Table6[total_order_amount])*0.8</f>
        <v>141739319.59199998</v>
      </c>
      <c r="G3231">
        <f>SUM($D$2:D3231)</f>
        <v>177174149.48999995</v>
      </c>
      <c r="H3231" t="str">
        <f>IF(Table6[[#This Row],[Cummelutive_sum]]&lt;=Table6[[#This Row],[80_percent]],"Y", "N")</f>
        <v>N</v>
      </c>
    </row>
    <row r="3232" spans="1:8" x14ac:dyDescent="0.3">
      <c r="A3232">
        <v>110036</v>
      </c>
      <c r="B3232">
        <v>4</v>
      </c>
      <c r="C3232">
        <v>1</v>
      </c>
      <c r="D3232">
        <v>0</v>
      </c>
      <c r="E3232">
        <v>0.25</v>
      </c>
      <c r="F3232">
        <f>SUM(Table6[total_order_amount])*0.8</f>
        <v>141739319.59199998</v>
      </c>
      <c r="G3232">
        <f>SUM($D$2:D3232)</f>
        <v>177174149.48999995</v>
      </c>
      <c r="H3232" t="str">
        <f>IF(Table6[[#This Row],[Cummelutive_sum]]&lt;=Table6[[#This Row],[80_percent]],"Y", "N")</f>
        <v>N</v>
      </c>
    </row>
    <row r="3233" spans="1:8" x14ac:dyDescent="0.3">
      <c r="A3233">
        <v>224868</v>
      </c>
      <c r="B3233">
        <v>16</v>
      </c>
      <c r="C3233">
        <v>4</v>
      </c>
      <c r="D3233">
        <v>0</v>
      </c>
      <c r="E3233">
        <v>0.25</v>
      </c>
      <c r="F3233">
        <f>SUM(Table6[total_order_amount])*0.8</f>
        <v>141739319.59199998</v>
      </c>
      <c r="G3233">
        <f>SUM($D$2:D3233)</f>
        <v>177174149.48999995</v>
      </c>
      <c r="H3233" t="str">
        <f>IF(Table6[[#This Row],[Cummelutive_sum]]&lt;=Table6[[#This Row],[80_percent]],"Y", "N")</f>
        <v>N</v>
      </c>
    </row>
    <row r="3234" spans="1:8" x14ac:dyDescent="0.3">
      <c r="A3234">
        <v>104904</v>
      </c>
      <c r="B3234">
        <v>8</v>
      </c>
      <c r="C3234">
        <v>2</v>
      </c>
      <c r="D3234">
        <v>0</v>
      </c>
      <c r="E3234">
        <v>0.25</v>
      </c>
      <c r="F3234">
        <f>SUM(Table6[total_order_amount])*0.8</f>
        <v>141739319.59199998</v>
      </c>
      <c r="G3234">
        <f>SUM($D$2:D3234)</f>
        <v>177174149.48999995</v>
      </c>
      <c r="H3234" t="str">
        <f>IF(Table6[[#This Row],[Cummelutive_sum]]&lt;=Table6[[#This Row],[80_percent]],"Y", "N")</f>
        <v>N</v>
      </c>
    </row>
    <row r="3235" spans="1:8" x14ac:dyDescent="0.3">
      <c r="A3235">
        <v>116788</v>
      </c>
      <c r="B3235">
        <v>4</v>
      </c>
      <c r="C3235">
        <v>1</v>
      </c>
      <c r="D3235">
        <v>0</v>
      </c>
      <c r="E3235">
        <v>0.25</v>
      </c>
      <c r="F3235">
        <f>SUM(Table6[total_order_amount])*0.8</f>
        <v>141739319.59199998</v>
      </c>
      <c r="G3235">
        <f>SUM($D$2:D3235)</f>
        <v>177174149.48999995</v>
      </c>
      <c r="H3235" t="str">
        <f>IF(Table6[[#This Row],[Cummelutive_sum]]&lt;=Table6[[#This Row],[80_percent]],"Y", "N")</f>
        <v>N</v>
      </c>
    </row>
    <row r="3236" spans="1:8" x14ac:dyDescent="0.3">
      <c r="A3236">
        <v>204988</v>
      </c>
      <c r="B3236">
        <v>16</v>
      </c>
      <c r="C3236">
        <v>4</v>
      </c>
      <c r="D3236">
        <v>0</v>
      </c>
      <c r="E3236">
        <v>0.25</v>
      </c>
      <c r="F3236">
        <f>SUM(Table6[total_order_amount])*0.8</f>
        <v>141739319.59199998</v>
      </c>
      <c r="G3236">
        <f>SUM($D$2:D3236)</f>
        <v>177174149.48999995</v>
      </c>
      <c r="H3236" t="str">
        <f>IF(Table6[[#This Row],[Cummelutive_sum]]&lt;=Table6[[#This Row],[80_percent]],"Y", "N")</f>
        <v>N</v>
      </c>
    </row>
    <row r="3237" spans="1:8" x14ac:dyDescent="0.3">
      <c r="A3237">
        <v>139028</v>
      </c>
      <c r="B3237">
        <v>8</v>
      </c>
      <c r="C3237">
        <v>2</v>
      </c>
      <c r="D3237">
        <v>0</v>
      </c>
      <c r="E3237">
        <v>0.25</v>
      </c>
      <c r="F3237">
        <f>SUM(Table6[total_order_amount])*0.8</f>
        <v>141739319.59199998</v>
      </c>
      <c r="G3237">
        <f>SUM($D$2:D3237)</f>
        <v>177174149.48999995</v>
      </c>
      <c r="H3237" t="str">
        <f>IF(Table6[[#This Row],[Cummelutive_sum]]&lt;=Table6[[#This Row],[80_percent]],"Y", "N")</f>
        <v>N</v>
      </c>
    </row>
    <row r="3238" spans="1:8" x14ac:dyDescent="0.3">
      <c r="A3238">
        <v>60500</v>
      </c>
      <c r="B3238">
        <v>4</v>
      </c>
      <c r="C3238">
        <v>1</v>
      </c>
      <c r="D3238">
        <v>0</v>
      </c>
      <c r="E3238">
        <v>0.25</v>
      </c>
      <c r="F3238">
        <f>SUM(Table6[total_order_amount])*0.8</f>
        <v>141739319.59199998</v>
      </c>
      <c r="G3238">
        <f>SUM($D$2:D3238)</f>
        <v>177174149.48999995</v>
      </c>
      <c r="H3238" t="str">
        <f>IF(Table6[[#This Row],[Cummelutive_sum]]&lt;=Table6[[#This Row],[80_percent]],"Y", "N")</f>
        <v>N</v>
      </c>
    </row>
    <row r="3239" spans="1:8" x14ac:dyDescent="0.3">
      <c r="A3239">
        <v>53996</v>
      </c>
      <c r="B3239">
        <v>4</v>
      </c>
      <c r="C3239">
        <v>1</v>
      </c>
      <c r="D3239">
        <v>0</v>
      </c>
      <c r="E3239">
        <v>0.25</v>
      </c>
      <c r="F3239">
        <f>SUM(Table6[total_order_amount])*0.8</f>
        <v>141739319.59199998</v>
      </c>
      <c r="G3239">
        <f>SUM($D$2:D3239)</f>
        <v>177174149.48999995</v>
      </c>
      <c r="H3239" t="str">
        <f>IF(Table6[[#This Row],[Cummelutive_sum]]&lt;=Table6[[#This Row],[80_percent]],"Y", "N")</f>
        <v>N</v>
      </c>
    </row>
    <row r="3240" spans="1:8" x14ac:dyDescent="0.3">
      <c r="A3240">
        <v>117140</v>
      </c>
      <c r="B3240">
        <v>4</v>
      </c>
      <c r="C3240">
        <v>1</v>
      </c>
      <c r="D3240">
        <v>0</v>
      </c>
      <c r="E3240">
        <v>0.25</v>
      </c>
      <c r="F3240">
        <f>SUM(Table6[total_order_amount])*0.8</f>
        <v>141739319.59199998</v>
      </c>
      <c r="G3240">
        <f>SUM($D$2:D3240)</f>
        <v>177174149.48999995</v>
      </c>
      <c r="H3240" t="str">
        <f>IF(Table6[[#This Row],[Cummelutive_sum]]&lt;=Table6[[#This Row],[80_percent]],"Y", "N")</f>
        <v>N</v>
      </c>
    </row>
    <row r="3241" spans="1:8" x14ac:dyDescent="0.3">
      <c r="A3241">
        <v>52392</v>
      </c>
      <c r="B3241">
        <v>8</v>
      </c>
      <c r="C3241">
        <v>2</v>
      </c>
      <c r="D3241">
        <v>0</v>
      </c>
      <c r="E3241">
        <v>0.25</v>
      </c>
      <c r="F3241">
        <f>SUM(Table6[total_order_amount])*0.8</f>
        <v>141739319.59199998</v>
      </c>
      <c r="G3241">
        <f>SUM($D$2:D3241)</f>
        <v>177174149.48999995</v>
      </c>
      <c r="H3241" t="str">
        <f>IF(Table6[[#This Row],[Cummelutive_sum]]&lt;=Table6[[#This Row],[80_percent]],"Y", "N")</f>
        <v>N</v>
      </c>
    </row>
    <row r="3242" spans="1:8" x14ac:dyDescent="0.3">
      <c r="A3242">
        <v>100900</v>
      </c>
      <c r="B3242">
        <v>4</v>
      </c>
      <c r="C3242">
        <v>1</v>
      </c>
      <c r="D3242">
        <v>0</v>
      </c>
      <c r="E3242">
        <v>0.25</v>
      </c>
      <c r="F3242">
        <f>SUM(Table6[total_order_amount])*0.8</f>
        <v>141739319.59199998</v>
      </c>
      <c r="G3242">
        <f>SUM($D$2:D3242)</f>
        <v>177174149.48999995</v>
      </c>
      <c r="H3242" t="str">
        <f>IF(Table6[[#This Row],[Cummelutive_sum]]&lt;=Table6[[#This Row],[80_percent]],"Y", "N")</f>
        <v>N</v>
      </c>
    </row>
    <row r="3243" spans="1:8" x14ac:dyDescent="0.3">
      <c r="A3243">
        <v>180932</v>
      </c>
      <c r="B3243">
        <v>4</v>
      </c>
      <c r="C3243">
        <v>1</v>
      </c>
      <c r="D3243">
        <v>0</v>
      </c>
      <c r="E3243">
        <v>0.25</v>
      </c>
      <c r="F3243">
        <f>SUM(Table6[total_order_amount])*0.8</f>
        <v>141739319.59199998</v>
      </c>
      <c r="G3243">
        <f>SUM($D$2:D3243)</f>
        <v>177174149.48999995</v>
      </c>
      <c r="H3243" t="str">
        <f>IF(Table6[[#This Row],[Cummelutive_sum]]&lt;=Table6[[#This Row],[80_percent]],"Y", "N")</f>
        <v>N</v>
      </c>
    </row>
    <row r="3244" spans="1:8" x14ac:dyDescent="0.3">
      <c r="A3244">
        <v>103820</v>
      </c>
      <c r="B3244">
        <v>4</v>
      </c>
      <c r="C3244">
        <v>1</v>
      </c>
      <c r="D3244">
        <v>0</v>
      </c>
      <c r="E3244">
        <v>0.25</v>
      </c>
      <c r="F3244">
        <f>SUM(Table6[total_order_amount])*0.8</f>
        <v>141739319.59199998</v>
      </c>
      <c r="G3244">
        <f>SUM($D$2:D3244)</f>
        <v>177174149.48999995</v>
      </c>
      <c r="H3244" t="str">
        <f>IF(Table6[[#This Row],[Cummelutive_sum]]&lt;=Table6[[#This Row],[80_percent]],"Y", "N")</f>
        <v>N</v>
      </c>
    </row>
    <row r="3245" spans="1:8" x14ac:dyDescent="0.3">
      <c r="A3245">
        <v>219308</v>
      </c>
      <c r="B3245">
        <v>12</v>
      </c>
      <c r="C3245">
        <v>3</v>
      </c>
      <c r="D3245">
        <v>0</v>
      </c>
      <c r="E3245">
        <v>0.25</v>
      </c>
      <c r="F3245">
        <f>SUM(Table6[total_order_amount])*0.8</f>
        <v>141739319.59199998</v>
      </c>
      <c r="G3245">
        <f>SUM($D$2:D3245)</f>
        <v>177174149.48999995</v>
      </c>
      <c r="H3245" t="str">
        <f>IF(Table6[[#This Row],[Cummelutive_sum]]&lt;=Table6[[#This Row],[80_percent]],"Y", "N")</f>
        <v>N</v>
      </c>
    </row>
    <row r="3246" spans="1:8" x14ac:dyDescent="0.3">
      <c r="A3246">
        <v>104032</v>
      </c>
      <c r="B3246">
        <v>8</v>
      </c>
      <c r="C3246">
        <v>2</v>
      </c>
      <c r="D3246">
        <v>0</v>
      </c>
      <c r="E3246">
        <v>0.25</v>
      </c>
      <c r="F3246">
        <f>SUM(Table6[total_order_amount])*0.8</f>
        <v>141739319.59199998</v>
      </c>
      <c r="G3246">
        <f>SUM($D$2:D3246)</f>
        <v>177174149.48999995</v>
      </c>
      <c r="H3246" t="str">
        <f>IF(Table6[[#This Row],[Cummelutive_sum]]&lt;=Table6[[#This Row],[80_percent]],"Y", "N")</f>
        <v>N</v>
      </c>
    </row>
    <row r="3247" spans="1:8" x14ac:dyDescent="0.3">
      <c r="A3247">
        <v>38196</v>
      </c>
      <c r="B3247">
        <v>4</v>
      </c>
      <c r="C3247">
        <v>1</v>
      </c>
      <c r="D3247">
        <v>0</v>
      </c>
      <c r="E3247">
        <v>0.25</v>
      </c>
      <c r="F3247">
        <f>SUM(Table6[total_order_amount])*0.8</f>
        <v>141739319.59199998</v>
      </c>
      <c r="G3247">
        <f>SUM($D$2:D3247)</f>
        <v>177174149.48999995</v>
      </c>
      <c r="H3247" t="str">
        <f>IF(Table6[[#This Row],[Cummelutive_sum]]&lt;=Table6[[#This Row],[80_percent]],"Y", "N")</f>
        <v>N</v>
      </c>
    </row>
    <row r="3248" spans="1:8" x14ac:dyDescent="0.3">
      <c r="A3248">
        <v>221144</v>
      </c>
      <c r="B3248">
        <v>4</v>
      </c>
      <c r="C3248">
        <v>1</v>
      </c>
      <c r="D3248">
        <v>0</v>
      </c>
      <c r="E3248">
        <v>0.25</v>
      </c>
      <c r="F3248">
        <f>SUM(Table6[total_order_amount])*0.8</f>
        <v>141739319.59199998</v>
      </c>
      <c r="G3248">
        <f>SUM($D$2:D3248)</f>
        <v>177174149.48999995</v>
      </c>
      <c r="H3248" t="str">
        <f>IF(Table6[[#This Row],[Cummelutive_sum]]&lt;=Table6[[#This Row],[80_percent]],"Y", "N")</f>
        <v>N</v>
      </c>
    </row>
    <row r="3249" spans="1:8" x14ac:dyDescent="0.3">
      <c r="A3249">
        <v>73268</v>
      </c>
      <c r="B3249">
        <v>4</v>
      </c>
      <c r="C3249">
        <v>1</v>
      </c>
      <c r="D3249">
        <v>0</v>
      </c>
      <c r="E3249">
        <v>0.25</v>
      </c>
      <c r="F3249">
        <f>SUM(Table6[total_order_amount])*0.8</f>
        <v>141739319.59199998</v>
      </c>
      <c r="G3249">
        <f>SUM($D$2:D3249)</f>
        <v>177174149.48999995</v>
      </c>
      <c r="H3249" t="str">
        <f>IF(Table6[[#This Row],[Cummelutive_sum]]&lt;=Table6[[#This Row],[80_percent]],"Y", "N")</f>
        <v>N</v>
      </c>
    </row>
    <row r="3250" spans="1:8" x14ac:dyDescent="0.3">
      <c r="A3250">
        <v>55672</v>
      </c>
      <c r="B3250">
        <v>57</v>
      </c>
      <c r="C3250">
        <v>14</v>
      </c>
      <c r="D3250">
        <v>0</v>
      </c>
      <c r="E3250">
        <v>0.245614035087</v>
      </c>
      <c r="F3250">
        <f>SUM(Table6[total_order_amount])*0.8</f>
        <v>141739319.59199998</v>
      </c>
      <c r="G3250">
        <f>SUM($D$2:D3250)</f>
        <v>177174149.48999995</v>
      </c>
      <c r="H3250" t="str">
        <f>IF(Table6[[#This Row],[Cummelutive_sum]]&lt;=Table6[[#This Row],[80_percent]],"Y", "N")</f>
        <v>N</v>
      </c>
    </row>
    <row r="3251" spans="1:8" x14ac:dyDescent="0.3">
      <c r="A3251">
        <v>196484</v>
      </c>
      <c r="B3251">
        <v>17</v>
      </c>
      <c r="C3251">
        <v>4</v>
      </c>
      <c r="D3251">
        <v>0</v>
      </c>
      <c r="E3251">
        <v>0.23529411764700001</v>
      </c>
      <c r="F3251">
        <f>SUM(Table6[total_order_amount])*0.8</f>
        <v>141739319.59199998</v>
      </c>
      <c r="G3251">
        <f>SUM($D$2:D3251)</f>
        <v>177174149.48999995</v>
      </c>
      <c r="H3251" t="str">
        <f>IF(Table6[[#This Row],[Cummelutive_sum]]&lt;=Table6[[#This Row],[80_percent]],"Y", "N")</f>
        <v>N</v>
      </c>
    </row>
    <row r="3252" spans="1:8" x14ac:dyDescent="0.3">
      <c r="A3252">
        <v>53388</v>
      </c>
      <c r="B3252">
        <v>17</v>
      </c>
      <c r="C3252">
        <v>4</v>
      </c>
      <c r="D3252">
        <v>0</v>
      </c>
      <c r="E3252">
        <v>0.23529411764700001</v>
      </c>
      <c r="F3252">
        <f>SUM(Table6[total_order_amount])*0.8</f>
        <v>141739319.59199998</v>
      </c>
      <c r="G3252">
        <f>SUM($D$2:D3252)</f>
        <v>177174149.48999995</v>
      </c>
      <c r="H3252" t="str">
        <f>IF(Table6[[#This Row],[Cummelutive_sum]]&lt;=Table6[[#This Row],[80_percent]],"Y", "N")</f>
        <v>N</v>
      </c>
    </row>
    <row r="3253" spans="1:8" x14ac:dyDescent="0.3">
      <c r="A3253">
        <v>103984</v>
      </c>
      <c r="B3253">
        <v>34</v>
      </c>
      <c r="C3253">
        <v>8</v>
      </c>
      <c r="D3253">
        <v>0</v>
      </c>
      <c r="E3253">
        <v>0.23529411764700001</v>
      </c>
      <c r="F3253">
        <f>SUM(Table6[total_order_amount])*0.8</f>
        <v>141739319.59199998</v>
      </c>
      <c r="G3253">
        <f>SUM($D$2:D3253)</f>
        <v>177174149.48999995</v>
      </c>
      <c r="H3253" t="str">
        <f>IF(Table6[[#This Row],[Cummelutive_sum]]&lt;=Table6[[#This Row],[80_percent]],"Y", "N")</f>
        <v>N</v>
      </c>
    </row>
    <row r="3254" spans="1:8" x14ac:dyDescent="0.3">
      <c r="A3254">
        <v>64548</v>
      </c>
      <c r="B3254">
        <v>17</v>
      </c>
      <c r="C3254">
        <v>4</v>
      </c>
      <c r="D3254">
        <v>0</v>
      </c>
      <c r="E3254">
        <v>0.23529411764700001</v>
      </c>
      <c r="F3254">
        <f>SUM(Table6[total_order_amount])*0.8</f>
        <v>141739319.59199998</v>
      </c>
      <c r="G3254">
        <f>SUM($D$2:D3254)</f>
        <v>177174149.48999995</v>
      </c>
      <c r="H3254" t="str">
        <f>IF(Table6[[#This Row],[Cummelutive_sum]]&lt;=Table6[[#This Row],[80_percent]],"Y", "N")</f>
        <v>N</v>
      </c>
    </row>
    <row r="3255" spans="1:8" x14ac:dyDescent="0.3">
      <c r="A3255">
        <v>52820</v>
      </c>
      <c r="B3255">
        <v>13</v>
      </c>
      <c r="C3255">
        <v>3</v>
      </c>
      <c r="D3255">
        <v>0</v>
      </c>
      <c r="E3255">
        <v>0.23076923076899999</v>
      </c>
      <c r="F3255">
        <f>SUM(Table6[total_order_amount])*0.8</f>
        <v>141739319.59199998</v>
      </c>
      <c r="G3255">
        <f>SUM($D$2:D3255)</f>
        <v>177174149.48999995</v>
      </c>
      <c r="H3255" t="str">
        <f>IF(Table6[[#This Row],[Cummelutive_sum]]&lt;=Table6[[#This Row],[80_percent]],"Y", "N")</f>
        <v>N</v>
      </c>
    </row>
    <row r="3256" spans="1:8" x14ac:dyDescent="0.3">
      <c r="A3256">
        <v>77164</v>
      </c>
      <c r="B3256">
        <v>13</v>
      </c>
      <c r="C3256">
        <v>3</v>
      </c>
      <c r="D3256">
        <v>0</v>
      </c>
      <c r="E3256">
        <v>0.23076923076899999</v>
      </c>
      <c r="F3256">
        <f>SUM(Table6[total_order_amount])*0.8</f>
        <v>141739319.59199998</v>
      </c>
      <c r="G3256">
        <f>SUM($D$2:D3256)</f>
        <v>177174149.48999995</v>
      </c>
      <c r="H3256" t="str">
        <f>IF(Table6[[#This Row],[Cummelutive_sum]]&lt;=Table6[[#This Row],[80_percent]],"Y", "N")</f>
        <v>N</v>
      </c>
    </row>
    <row r="3257" spans="1:8" x14ac:dyDescent="0.3">
      <c r="A3257">
        <v>69976</v>
      </c>
      <c r="B3257">
        <v>13</v>
      </c>
      <c r="C3257">
        <v>3</v>
      </c>
      <c r="D3257">
        <v>0</v>
      </c>
      <c r="E3257">
        <v>0.23076923076899999</v>
      </c>
      <c r="F3257">
        <f>SUM(Table6[total_order_amount])*0.8</f>
        <v>141739319.59199998</v>
      </c>
      <c r="G3257">
        <f>SUM($D$2:D3257)</f>
        <v>177174149.48999995</v>
      </c>
      <c r="H3257" t="str">
        <f>IF(Table6[[#This Row],[Cummelutive_sum]]&lt;=Table6[[#This Row],[80_percent]],"Y", "N")</f>
        <v>N</v>
      </c>
    </row>
    <row r="3258" spans="1:8" x14ac:dyDescent="0.3">
      <c r="A3258">
        <v>18760</v>
      </c>
      <c r="B3258">
        <v>35</v>
      </c>
      <c r="C3258">
        <v>8</v>
      </c>
      <c r="D3258">
        <v>0</v>
      </c>
      <c r="E3258">
        <v>0.22857142857099999</v>
      </c>
      <c r="F3258">
        <f>SUM(Table6[total_order_amount])*0.8</f>
        <v>141739319.59199998</v>
      </c>
      <c r="G3258">
        <f>SUM($D$2:D3258)</f>
        <v>177174149.48999995</v>
      </c>
      <c r="H3258" t="str">
        <f>IF(Table6[[#This Row],[Cummelutive_sum]]&lt;=Table6[[#This Row],[80_percent]],"Y", "N")</f>
        <v>N</v>
      </c>
    </row>
    <row r="3259" spans="1:8" x14ac:dyDescent="0.3">
      <c r="A3259">
        <v>84284</v>
      </c>
      <c r="B3259">
        <v>67</v>
      </c>
      <c r="C3259">
        <v>15</v>
      </c>
      <c r="D3259">
        <v>0</v>
      </c>
      <c r="E3259">
        <v>0.22388059701400001</v>
      </c>
      <c r="F3259">
        <f>SUM(Table6[total_order_amount])*0.8</f>
        <v>141739319.59199998</v>
      </c>
      <c r="G3259">
        <f>SUM($D$2:D3259)</f>
        <v>177174149.48999995</v>
      </c>
      <c r="H3259" t="str">
        <f>IF(Table6[[#This Row],[Cummelutive_sum]]&lt;=Table6[[#This Row],[80_percent]],"Y", "N")</f>
        <v>N</v>
      </c>
    </row>
    <row r="3260" spans="1:8" x14ac:dyDescent="0.3">
      <c r="A3260">
        <v>93752</v>
      </c>
      <c r="B3260">
        <v>9</v>
      </c>
      <c r="C3260">
        <v>2</v>
      </c>
      <c r="D3260">
        <v>0</v>
      </c>
      <c r="E3260">
        <v>0.222222222222</v>
      </c>
      <c r="F3260">
        <f>SUM(Table6[total_order_amount])*0.8</f>
        <v>141739319.59199998</v>
      </c>
      <c r="G3260">
        <f>SUM($D$2:D3260)</f>
        <v>177174149.48999995</v>
      </c>
      <c r="H3260" t="str">
        <f>IF(Table6[[#This Row],[Cummelutive_sum]]&lt;=Table6[[#This Row],[80_percent]],"Y", "N")</f>
        <v>N</v>
      </c>
    </row>
    <row r="3261" spans="1:8" x14ac:dyDescent="0.3">
      <c r="A3261">
        <v>74944</v>
      </c>
      <c r="B3261">
        <v>9</v>
      </c>
      <c r="C3261">
        <v>2</v>
      </c>
      <c r="D3261">
        <v>0</v>
      </c>
      <c r="E3261">
        <v>0.222222222222</v>
      </c>
      <c r="F3261">
        <f>SUM(Table6[total_order_amount])*0.8</f>
        <v>141739319.59199998</v>
      </c>
      <c r="G3261">
        <f>SUM($D$2:D3261)</f>
        <v>177174149.48999995</v>
      </c>
      <c r="H3261" t="str">
        <f>IF(Table6[[#This Row],[Cummelutive_sum]]&lt;=Table6[[#This Row],[80_percent]],"Y", "N")</f>
        <v>N</v>
      </c>
    </row>
    <row r="3262" spans="1:8" x14ac:dyDescent="0.3">
      <c r="A3262">
        <v>111464</v>
      </c>
      <c r="B3262">
        <v>9</v>
      </c>
      <c r="C3262">
        <v>2</v>
      </c>
      <c r="D3262">
        <v>0</v>
      </c>
      <c r="E3262">
        <v>0.222222222222</v>
      </c>
      <c r="F3262">
        <f>SUM(Table6[total_order_amount])*0.8</f>
        <v>141739319.59199998</v>
      </c>
      <c r="G3262">
        <f>SUM($D$2:D3262)</f>
        <v>177174149.48999995</v>
      </c>
      <c r="H3262" t="str">
        <f>IF(Table6[[#This Row],[Cummelutive_sum]]&lt;=Table6[[#This Row],[80_percent]],"Y", "N")</f>
        <v>N</v>
      </c>
    </row>
    <row r="3263" spans="1:8" x14ac:dyDescent="0.3">
      <c r="A3263">
        <v>114504</v>
      </c>
      <c r="B3263">
        <v>9</v>
      </c>
      <c r="C3263">
        <v>2</v>
      </c>
      <c r="D3263">
        <v>0</v>
      </c>
      <c r="E3263">
        <v>0.222222222222</v>
      </c>
      <c r="F3263">
        <f>SUM(Table6[total_order_amount])*0.8</f>
        <v>141739319.59199998</v>
      </c>
      <c r="G3263">
        <f>SUM($D$2:D3263)</f>
        <v>177174149.48999995</v>
      </c>
      <c r="H3263" t="str">
        <f>IF(Table6[[#This Row],[Cummelutive_sum]]&lt;=Table6[[#This Row],[80_percent]],"Y", "N")</f>
        <v>N</v>
      </c>
    </row>
    <row r="3264" spans="1:8" x14ac:dyDescent="0.3">
      <c r="A3264">
        <v>205860</v>
      </c>
      <c r="B3264">
        <v>9</v>
      </c>
      <c r="C3264">
        <v>2</v>
      </c>
      <c r="D3264">
        <v>0</v>
      </c>
      <c r="E3264">
        <v>0.222222222222</v>
      </c>
      <c r="F3264">
        <f>SUM(Table6[total_order_amount])*0.8</f>
        <v>141739319.59199998</v>
      </c>
      <c r="G3264">
        <f>SUM($D$2:D3264)</f>
        <v>177174149.48999995</v>
      </c>
      <c r="H3264" t="str">
        <f>IF(Table6[[#This Row],[Cummelutive_sum]]&lt;=Table6[[#This Row],[80_percent]],"Y", "N")</f>
        <v>N</v>
      </c>
    </row>
    <row r="3265" spans="1:8" x14ac:dyDescent="0.3">
      <c r="A3265">
        <v>70428</v>
      </c>
      <c r="B3265">
        <v>9</v>
      </c>
      <c r="C3265">
        <v>2</v>
      </c>
      <c r="D3265">
        <v>0</v>
      </c>
      <c r="E3265">
        <v>0.222222222222</v>
      </c>
      <c r="F3265">
        <f>SUM(Table6[total_order_amount])*0.8</f>
        <v>141739319.59199998</v>
      </c>
      <c r="G3265">
        <f>SUM($D$2:D3265)</f>
        <v>177174149.48999995</v>
      </c>
      <c r="H3265" t="str">
        <f>IF(Table6[[#This Row],[Cummelutive_sum]]&lt;=Table6[[#This Row],[80_percent]],"Y", "N")</f>
        <v>N</v>
      </c>
    </row>
    <row r="3266" spans="1:8" x14ac:dyDescent="0.3">
      <c r="A3266">
        <v>71956</v>
      </c>
      <c r="B3266">
        <v>9</v>
      </c>
      <c r="C3266">
        <v>2</v>
      </c>
      <c r="D3266">
        <v>0</v>
      </c>
      <c r="E3266">
        <v>0.222222222222</v>
      </c>
      <c r="F3266">
        <f>SUM(Table6[total_order_amount])*0.8</f>
        <v>141739319.59199998</v>
      </c>
      <c r="G3266">
        <f>SUM($D$2:D3266)</f>
        <v>177174149.48999995</v>
      </c>
      <c r="H3266" t="str">
        <f>IF(Table6[[#This Row],[Cummelutive_sum]]&lt;=Table6[[#This Row],[80_percent]],"Y", "N")</f>
        <v>N</v>
      </c>
    </row>
    <row r="3267" spans="1:8" x14ac:dyDescent="0.3">
      <c r="A3267">
        <v>71724</v>
      </c>
      <c r="B3267">
        <v>9</v>
      </c>
      <c r="C3267">
        <v>2</v>
      </c>
      <c r="D3267">
        <v>0</v>
      </c>
      <c r="E3267">
        <v>0.222222222222</v>
      </c>
      <c r="F3267">
        <f>SUM(Table6[total_order_amount])*0.8</f>
        <v>141739319.59199998</v>
      </c>
      <c r="G3267">
        <f>SUM($D$2:D3267)</f>
        <v>177174149.48999995</v>
      </c>
      <c r="H3267" t="str">
        <f>IF(Table6[[#This Row],[Cummelutive_sum]]&lt;=Table6[[#This Row],[80_percent]],"Y", "N")</f>
        <v>N</v>
      </c>
    </row>
    <row r="3268" spans="1:8" x14ac:dyDescent="0.3">
      <c r="A3268">
        <v>92408</v>
      </c>
      <c r="B3268">
        <v>23</v>
      </c>
      <c r="C3268">
        <v>5</v>
      </c>
      <c r="D3268">
        <v>0</v>
      </c>
      <c r="E3268">
        <v>0.21739130434699999</v>
      </c>
      <c r="F3268">
        <f>SUM(Table6[total_order_amount])*0.8</f>
        <v>141739319.59199998</v>
      </c>
      <c r="G3268">
        <f>SUM($D$2:D3268)</f>
        <v>177174149.48999995</v>
      </c>
      <c r="H3268" t="str">
        <f>IF(Table6[[#This Row],[Cummelutive_sum]]&lt;=Table6[[#This Row],[80_percent]],"Y", "N")</f>
        <v>N</v>
      </c>
    </row>
    <row r="3269" spans="1:8" x14ac:dyDescent="0.3">
      <c r="A3269">
        <v>138448</v>
      </c>
      <c r="B3269">
        <v>37</v>
      </c>
      <c r="C3269">
        <v>8</v>
      </c>
      <c r="D3269">
        <v>0</v>
      </c>
      <c r="E3269">
        <v>0.21621621621600001</v>
      </c>
      <c r="F3269">
        <f>SUM(Table6[total_order_amount])*0.8</f>
        <v>141739319.59199998</v>
      </c>
      <c r="G3269">
        <f>SUM($D$2:D3269)</f>
        <v>177174149.48999995</v>
      </c>
      <c r="H3269" t="str">
        <f>IF(Table6[[#This Row],[Cummelutive_sum]]&lt;=Table6[[#This Row],[80_percent]],"Y", "N")</f>
        <v>N</v>
      </c>
    </row>
    <row r="3270" spans="1:8" x14ac:dyDescent="0.3">
      <c r="A3270">
        <v>135672</v>
      </c>
      <c r="B3270">
        <v>14</v>
      </c>
      <c r="C3270">
        <v>3</v>
      </c>
      <c r="D3270">
        <v>0</v>
      </c>
      <c r="E3270">
        <v>0.21428571428500001</v>
      </c>
      <c r="F3270">
        <f>SUM(Table6[total_order_amount])*0.8</f>
        <v>141739319.59199998</v>
      </c>
      <c r="G3270">
        <f>SUM($D$2:D3270)</f>
        <v>177174149.48999995</v>
      </c>
      <c r="H3270" t="str">
        <f>IF(Table6[[#This Row],[Cummelutive_sum]]&lt;=Table6[[#This Row],[80_percent]],"Y", "N")</f>
        <v>N</v>
      </c>
    </row>
    <row r="3271" spans="1:8" x14ac:dyDescent="0.3">
      <c r="A3271">
        <v>97040</v>
      </c>
      <c r="B3271">
        <v>14</v>
      </c>
      <c r="C3271">
        <v>3</v>
      </c>
      <c r="D3271">
        <v>0</v>
      </c>
      <c r="E3271">
        <v>0.21428571428500001</v>
      </c>
      <c r="F3271">
        <f>SUM(Table6[total_order_amount])*0.8</f>
        <v>141739319.59199998</v>
      </c>
      <c r="G3271">
        <f>SUM($D$2:D3271)</f>
        <v>177174149.48999995</v>
      </c>
      <c r="H3271" t="str">
        <f>IF(Table6[[#This Row],[Cummelutive_sum]]&lt;=Table6[[#This Row],[80_percent]],"Y", "N")</f>
        <v>N</v>
      </c>
    </row>
    <row r="3272" spans="1:8" x14ac:dyDescent="0.3">
      <c r="A3272">
        <v>95308</v>
      </c>
      <c r="B3272">
        <v>14</v>
      </c>
      <c r="C3272">
        <v>3</v>
      </c>
      <c r="D3272">
        <v>0</v>
      </c>
      <c r="E3272">
        <v>0.21428571428500001</v>
      </c>
      <c r="F3272">
        <f>SUM(Table6[total_order_amount])*0.8</f>
        <v>141739319.59199998</v>
      </c>
      <c r="G3272">
        <f>SUM($D$2:D3272)</f>
        <v>177174149.48999995</v>
      </c>
      <c r="H3272" t="str">
        <f>IF(Table6[[#This Row],[Cummelutive_sum]]&lt;=Table6[[#This Row],[80_percent]],"Y", "N")</f>
        <v>N</v>
      </c>
    </row>
    <row r="3273" spans="1:8" x14ac:dyDescent="0.3">
      <c r="A3273">
        <v>92468</v>
      </c>
      <c r="B3273">
        <v>14</v>
      </c>
      <c r="C3273">
        <v>3</v>
      </c>
      <c r="D3273">
        <v>0</v>
      </c>
      <c r="E3273">
        <v>0.21428571428500001</v>
      </c>
      <c r="F3273">
        <f>SUM(Table6[total_order_amount])*0.8</f>
        <v>141739319.59199998</v>
      </c>
      <c r="G3273">
        <f>SUM($D$2:D3273)</f>
        <v>177174149.48999995</v>
      </c>
      <c r="H3273" t="str">
        <f>IF(Table6[[#This Row],[Cummelutive_sum]]&lt;=Table6[[#This Row],[80_percent]],"Y", "N")</f>
        <v>N</v>
      </c>
    </row>
    <row r="3274" spans="1:8" x14ac:dyDescent="0.3">
      <c r="A3274">
        <v>45428</v>
      </c>
      <c r="B3274">
        <v>19</v>
      </c>
      <c r="C3274">
        <v>4</v>
      </c>
      <c r="D3274">
        <v>0</v>
      </c>
      <c r="E3274">
        <v>0.210526315789</v>
      </c>
      <c r="F3274">
        <f>SUM(Table6[total_order_amount])*0.8</f>
        <v>141739319.59199998</v>
      </c>
      <c r="G3274">
        <f>SUM($D$2:D3274)</f>
        <v>177174149.48999995</v>
      </c>
      <c r="H3274" t="str">
        <f>IF(Table6[[#This Row],[Cummelutive_sum]]&lt;=Table6[[#This Row],[80_percent]],"Y", "N")</f>
        <v>N</v>
      </c>
    </row>
    <row r="3275" spans="1:8" x14ac:dyDescent="0.3">
      <c r="A3275">
        <v>30784</v>
      </c>
      <c r="B3275">
        <v>38</v>
      </c>
      <c r="C3275">
        <v>8</v>
      </c>
      <c r="D3275">
        <v>0</v>
      </c>
      <c r="E3275">
        <v>0.210526315789</v>
      </c>
      <c r="F3275">
        <f>SUM(Table6[total_order_amount])*0.8</f>
        <v>141739319.59199998</v>
      </c>
      <c r="G3275">
        <f>SUM($D$2:D3275)</f>
        <v>177174149.48999995</v>
      </c>
      <c r="H3275" t="str">
        <f>IF(Table6[[#This Row],[Cummelutive_sum]]&lt;=Table6[[#This Row],[80_percent]],"Y", "N")</f>
        <v>N</v>
      </c>
    </row>
    <row r="3276" spans="1:8" x14ac:dyDescent="0.3">
      <c r="A3276">
        <v>115892</v>
      </c>
      <c r="B3276">
        <v>29</v>
      </c>
      <c r="C3276">
        <v>6</v>
      </c>
      <c r="D3276">
        <v>0</v>
      </c>
      <c r="E3276">
        <v>0.20689655172400001</v>
      </c>
      <c r="F3276">
        <f>SUM(Table6[total_order_amount])*0.8</f>
        <v>141739319.59199998</v>
      </c>
      <c r="G3276">
        <f>SUM($D$2:D3276)</f>
        <v>177174149.48999995</v>
      </c>
      <c r="H3276" t="str">
        <f>IF(Table6[[#This Row],[Cummelutive_sum]]&lt;=Table6[[#This Row],[80_percent]],"Y", "N")</f>
        <v>N</v>
      </c>
    </row>
    <row r="3277" spans="1:8" x14ac:dyDescent="0.3">
      <c r="A3277">
        <v>126160</v>
      </c>
      <c r="B3277">
        <v>5</v>
      </c>
      <c r="C3277">
        <v>1</v>
      </c>
      <c r="D3277">
        <v>0</v>
      </c>
      <c r="E3277">
        <v>0.2</v>
      </c>
      <c r="F3277">
        <f>SUM(Table6[total_order_amount])*0.8</f>
        <v>141739319.59199998</v>
      </c>
      <c r="G3277">
        <f>SUM($D$2:D3277)</f>
        <v>177174149.48999995</v>
      </c>
      <c r="H3277" t="str">
        <f>IF(Table6[[#This Row],[Cummelutive_sum]]&lt;=Table6[[#This Row],[80_percent]],"Y", "N")</f>
        <v>N</v>
      </c>
    </row>
    <row r="3278" spans="1:8" x14ac:dyDescent="0.3">
      <c r="A3278">
        <v>37516</v>
      </c>
      <c r="B3278">
        <v>5</v>
      </c>
      <c r="C3278">
        <v>1</v>
      </c>
      <c r="D3278">
        <v>0</v>
      </c>
      <c r="E3278">
        <v>0.2</v>
      </c>
      <c r="F3278">
        <f>SUM(Table6[total_order_amount])*0.8</f>
        <v>141739319.59199998</v>
      </c>
      <c r="G3278">
        <f>SUM($D$2:D3278)</f>
        <v>177174149.48999995</v>
      </c>
      <c r="H3278" t="str">
        <f>IF(Table6[[#This Row],[Cummelutive_sum]]&lt;=Table6[[#This Row],[80_percent]],"Y", "N")</f>
        <v>N</v>
      </c>
    </row>
    <row r="3279" spans="1:8" x14ac:dyDescent="0.3">
      <c r="A3279">
        <v>217020</v>
      </c>
      <c r="B3279">
        <v>5</v>
      </c>
      <c r="C3279">
        <v>1</v>
      </c>
      <c r="D3279">
        <v>0</v>
      </c>
      <c r="E3279">
        <v>0.2</v>
      </c>
      <c r="F3279">
        <f>SUM(Table6[total_order_amount])*0.8</f>
        <v>141739319.59199998</v>
      </c>
      <c r="G3279">
        <f>SUM($D$2:D3279)</f>
        <v>177174149.48999995</v>
      </c>
      <c r="H3279" t="str">
        <f>IF(Table6[[#This Row],[Cummelutive_sum]]&lt;=Table6[[#This Row],[80_percent]],"Y", "N")</f>
        <v>N</v>
      </c>
    </row>
    <row r="3280" spans="1:8" x14ac:dyDescent="0.3">
      <c r="A3280">
        <v>65048</v>
      </c>
      <c r="B3280">
        <v>5</v>
      </c>
      <c r="C3280">
        <v>1</v>
      </c>
      <c r="D3280">
        <v>0</v>
      </c>
      <c r="E3280">
        <v>0.2</v>
      </c>
      <c r="F3280">
        <f>SUM(Table6[total_order_amount])*0.8</f>
        <v>141739319.59199998</v>
      </c>
      <c r="G3280">
        <f>SUM($D$2:D3280)</f>
        <v>177174149.48999995</v>
      </c>
      <c r="H3280" t="str">
        <f>IF(Table6[[#This Row],[Cummelutive_sum]]&lt;=Table6[[#This Row],[80_percent]],"Y", "N")</f>
        <v>N</v>
      </c>
    </row>
    <row r="3281" spans="1:8" x14ac:dyDescent="0.3">
      <c r="A3281">
        <v>106056</v>
      </c>
      <c r="B3281">
        <v>5</v>
      </c>
      <c r="C3281">
        <v>1</v>
      </c>
      <c r="D3281">
        <v>0</v>
      </c>
      <c r="E3281">
        <v>0.2</v>
      </c>
      <c r="F3281">
        <f>SUM(Table6[total_order_amount])*0.8</f>
        <v>141739319.59199998</v>
      </c>
      <c r="G3281">
        <f>SUM($D$2:D3281)</f>
        <v>177174149.48999995</v>
      </c>
      <c r="H3281" t="str">
        <f>IF(Table6[[#This Row],[Cummelutive_sum]]&lt;=Table6[[#This Row],[80_percent]],"Y", "N")</f>
        <v>N</v>
      </c>
    </row>
    <row r="3282" spans="1:8" x14ac:dyDescent="0.3">
      <c r="A3282">
        <v>178000</v>
      </c>
      <c r="B3282">
        <v>5</v>
      </c>
      <c r="C3282">
        <v>1</v>
      </c>
      <c r="D3282">
        <v>0</v>
      </c>
      <c r="E3282">
        <v>0.2</v>
      </c>
      <c r="F3282">
        <f>SUM(Table6[total_order_amount])*0.8</f>
        <v>141739319.59199998</v>
      </c>
      <c r="G3282">
        <f>SUM($D$2:D3282)</f>
        <v>177174149.48999995</v>
      </c>
      <c r="H3282" t="str">
        <f>IF(Table6[[#This Row],[Cummelutive_sum]]&lt;=Table6[[#This Row],[80_percent]],"Y", "N")</f>
        <v>N</v>
      </c>
    </row>
    <row r="3283" spans="1:8" x14ac:dyDescent="0.3">
      <c r="A3283">
        <v>144012</v>
      </c>
      <c r="B3283">
        <v>5</v>
      </c>
      <c r="C3283">
        <v>1</v>
      </c>
      <c r="D3283">
        <v>0</v>
      </c>
      <c r="E3283">
        <v>0.2</v>
      </c>
      <c r="F3283">
        <f>SUM(Table6[total_order_amount])*0.8</f>
        <v>141739319.59199998</v>
      </c>
      <c r="G3283">
        <f>SUM($D$2:D3283)</f>
        <v>177174149.48999995</v>
      </c>
      <c r="H3283" t="str">
        <f>IF(Table6[[#This Row],[Cummelutive_sum]]&lt;=Table6[[#This Row],[80_percent]],"Y", "N")</f>
        <v>N</v>
      </c>
    </row>
    <row r="3284" spans="1:8" x14ac:dyDescent="0.3">
      <c r="A3284">
        <v>112172</v>
      </c>
      <c r="B3284">
        <v>5</v>
      </c>
      <c r="C3284">
        <v>1</v>
      </c>
      <c r="D3284">
        <v>0</v>
      </c>
      <c r="E3284">
        <v>0.2</v>
      </c>
      <c r="F3284">
        <f>SUM(Table6[total_order_amount])*0.8</f>
        <v>141739319.59199998</v>
      </c>
      <c r="G3284">
        <f>SUM($D$2:D3284)</f>
        <v>177174149.48999995</v>
      </c>
      <c r="H3284" t="str">
        <f>IF(Table6[[#This Row],[Cummelutive_sum]]&lt;=Table6[[#This Row],[80_percent]],"Y", "N")</f>
        <v>N</v>
      </c>
    </row>
    <row r="3285" spans="1:8" x14ac:dyDescent="0.3">
      <c r="A3285">
        <v>78372</v>
      </c>
      <c r="B3285">
        <v>5</v>
      </c>
      <c r="C3285">
        <v>1</v>
      </c>
      <c r="D3285">
        <v>0</v>
      </c>
      <c r="E3285">
        <v>0.2</v>
      </c>
      <c r="F3285">
        <f>SUM(Table6[total_order_amount])*0.8</f>
        <v>141739319.59199998</v>
      </c>
      <c r="G3285">
        <f>SUM($D$2:D3285)</f>
        <v>177174149.48999995</v>
      </c>
      <c r="H3285" t="str">
        <f>IF(Table6[[#This Row],[Cummelutive_sum]]&lt;=Table6[[#This Row],[80_percent]],"Y", "N")</f>
        <v>N</v>
      </c>
    </row>
    <row r="3286" spans="1:8" x14ac:dyDescent="0.3">
      <c r="A3286">
        <v>225248</v>
      </c>
      <c r="B3286">
        <v>10</v>
      </c>
      <c r="C3286">
        <v>2</v>
      </c>
      <c r="D3286">
        <v>0</v>
      </c>
      <c r="E3286">
        <v>0.2</v>
      </c>
      <c r="F3286">
        <f>SUM(Table6[total_order_amount])*0.8</f>
        <v>141739319.59199998</v>
      </c>
      <c r="G3286">
        <f>SUM($D$2:D3286)</f>
        <v>177174149.48999995</v>
      </c>
      <c r="H3286" t="str">
        <f>IF(Table6[[#This Row],[Cummelutive_sum]]&lt;=Table6[[#This Row],[80_percent]],"Y", "N")</f>
        <v>N</v>
      </c>
    </row>
    <row r="3287" spans="1:8" x14ac:dyDescent="0.3">
      <c r="A3287">
        <v>109160</v>
      </c>
      <c r="B3287">
        <v>5</v>
      </c>
      <c r="C3287">
        <v>1</v>
      </c>
      <c r="D3287">
        <v>0</v>
      </c>
      <c r="E3287">
        <v>0.2</v>
      </c>
      <c r="F3287">
        <f>SUM(Table6[total_order_amount])*0.8</f>
        <v>141739319.59199998</v>
      </c>
      <c r="G3287">
        <f>SUM($D$2:D3287)</f>
        <v>177174149.48999995</v>
      </c>
      <c r="H3287" t="str">
        <f>IF(Table6[[#This Row],[Cummelutive_sum]]&lt;=Table6[[#This Row],[80_percent]],"Y", "N")</f>
        <v>N</v>
      </c>
    </row>
    <row r="3288" spans="1:8" x14ac:dyDescent="0.3">
      <c r="A3288">
        <v>70988</v>
      </c>
      <c r="B3288">
        <v>5</v>
      </c>
      <c r="C3288">
        <v>1</v>
      </c>
      <c r="D3288">
        <v>0</v>
      </c>
      <c r="E3288">
        <v>0.2</v>
      </c>
      <c r="F3288">
        <f>SUM(Table6[total_order_amount])*0.8</f>
        <v>141739319.59199998</v>
      </c>
      <c r="G3288">
        <f>SUM($D$2:D3288)</f>
        <v>177174149.48999995</v>
      </c>
      <c r="H3288" t="str">
        <f>IF(Table6[[#This Row],[Cummelutive_sum]]&lt;=Table6[[#This Row],[80_percent]],"Y", "N")</f>
        <v>N</v>
      </c>
    </row>
    <row r="3289" spans="1:8" x14ac:dyDescent="0.3">
      <c r="A3289">
        <v>116544</v>
      </c>
      <c r="B3289">
        <v>5</v>
      </c>
      <c r="C3289">
        <v>1</v>
      </c>
      <c r="D3289">
        <v>0</v>
      </c>
      <c r="E3289">
        <v>0.2</v>
      </c>
      <c r="F3289">
        <f>SUM(Table6[total_order_amount])*0.8</f>
        <v>141739319.59199998</v>
      </c>
      <c r="G3289">
        <f>SUM($D$2:D3289)</f>
        <v>177174149.48999995</v>
      </c>
      <c r="H3289" t="str">
        <f>IF(Table6[[#This Row],[Cummelutive_sum]]&lt;=Table6[[#This Row],[80_percent]],"Y", "N")</f>
        <v>N</v>
      </c>
    </row>
    <row r="3290" spans="1:8" x14ac:dyDescent="0.3">
      <c r="A3290">
        <v>69700</v>
      </c>
      <c r="B3290">
        <v>5</v>
      </c>
      <c r="C3290">
        <v>1</v>
      </c>
      <c r="D3290">
        <v>0</v>
      </c>
      <c r="E3290">
        <v>0.2</v>
      </c>
      <c r="F3290">
        <f>SUM(Table6[total_order_amount])*0.8</f>
        <v>141739319.59199998</v>
      </c>
      <c r="G3290">
        <f>SUM($D$2:D3290)</f>
        <v>177174149.48999995</v>
      </c>
      <c r="H3290" t="str">
        <f>IF(Table6[[#This Row],[Cummelutive_sum]]&lt;=Table6[[#This Row],[80_percent]],"Y", "N")</f>
        <v>N</v>
      </c>
    </row>
    <row r="3291" spans="1:8" x14ac:dyDescent="0.3">
      <c r="A3291">
        <v>185248</v>
      </c>
      <c r="B3291">
        <v>10</v>
      </c>
      <c r="C3291">
        <v>2</v>
      </c>
      <c r="D3291">
        <v>0</v>
      </c>
      <c r="E3291">
        <v>0.2</v>
      </c>
      <c r="F3291">
        <f>SUM(Table6[total_order_amount])*0.8</f>
        <v>141739319.59199998</v>
      </c>
      <c r="G3291">
        <f>SUM($D$2:D3291)</f>
        <v>177174149.48999995</v>
      </c>
      <c r="H3291" t="str">
        <f>IF(Table6[[#This Row],[Cummelutive_sum]]&lt;=Table6[[#This Row],[80_percent]],"Y", "N")</f>
        <v>N</v>
      </c>
    </row>
    <row r="3292" spans="1:8" x14ac:dyDescent="0.3">
      <c r="A3292">
        <v>107360</v>
      </c>
      <c r="B3292">
        <v>5</v>
      </c>
      <c r="C3292">
        <v>1</v>
      </c>
      <c r="D3292">
        <v>0</v>
      </c>
      <c r="E3292">
        <v>0.2</v>
      </c>
      <c r="F3292">
        <f>SUM(Table6[total_order_amount])*0.8</f>
        <v>141739319.59199998</v>
      </c>
      <c r="G3292">
        <f>SUM($D$2:D3292)</f>
        <v>177174149.48999995</v>
      </c>
      <c r="H3292" t="str">
        <f>IF(Table6[[#This Row],[Cummelutive_sum]]&lt;=Table6[[#This Row],[80_percent]],"Y", "N")</f>
        <v>N</v>
      </c>
    </row>
    <row r="3293" spans="1:8" x14ac:dyDescent="0.3">
      <c r="A3293">
        <v>115436</v>
      </c>
      <c r="B3293">
        <v>5</v>
      </c>
      <c r="C3293">
        <v>1</v>
      </c>
      <c r="D3293">
        <v>0</v>
      </c>
      <c r="E3293">
        <v>0.2</v>
      </c>
      <c r="F3293">
        <f>SUM(Table6[total_order_amount])*0.8</f>
        <v>141739319.59199998</v>
      </c>
      <c r="G3293">
        <f>SUM($D$2:D3293)</f>
        <v>177174149.48999995</v>
      </c>
      <c r="H3293" t="str">
        <f>IF(Table6[[#This Row],[Cummelutive_sum]]&lt;=Table6[[#This Row],[80_percent]],"Y", "N")</f>
        <v>N</v>
      </c>
    </row>
    <row r="3294" spans="1:8" x14ac:dyDescent="0.3">
      <c r="A3294">
        <v>64208</v>
      </c>
      <c r="B3294">
        <v>5</v>
      </c>
      <c r="C3294">
        <v>1</v>
      </c>
      <c r="D3294">
        <v>0</v>
      </c>
      <c r="E3294">
        <v>0.2</v>
      </c>
      <c r="F3294">
        <f>SUM(Table6[total_order_amount])*0.8</f>
        <v>141739319.59199998</v>
      </c>
      <c r="G3294">
        <f>SUM($D$2:D3294)</f>
        <v>177174149.48999995</v>
      </c>
      <c r="H3294" t="str">
        <f>IF(Table6[[#This Row],[Cummelutive_sum]]&lt;=Table6[[#This Row],[80_percent]],"Y", "N")</f>
        <v>N</v>
      </c>
    </row>
    <row r="3295" spans="1:8" x14ac:dyDescent="0.3">
      <c r="A3295">
        <v>112304</v>
      </c>
      <c r="B3295">
        <v>5</v>
      </c>
      <c r="C3295">
        <v>1</v>
      </c>
      <c r="D3295">
        <v>0</v>
      </c>
      <c r="E3295">
        <v>0.2</v>
      </c>
      <c r="F3295">
        <f>SUM(Table6[total_order_amount])*0.8</f>
        <v>141739319.59199998</v>
      </c>
      <c r="G3295">
        <f>SUM($D$2:D3295)</f>
        <v>177174149.48999995</v>
      </c>
      <c r="H3295" t="str">
        <f>IF(Table6[[#This Row],[Cummelutive_sum]]&lt;=Table6[[#This Row],[80_percent]],"Y", "N")</f>
        <v>N</v>
      </c>
    </row>
    <row r="3296" spans="1:8" x14ac:dyDescent="0.3">
      <c r="A3296">
        <v>107384</v>
      </c>
      <c r="B3296">
        <v>5</v>
      </c>
      <c r="C3296">
        <v>1</v>
      </c>
      <c r="D3296">
        <v>0</v>
      </c>
      <c r="E3296">
        <v>0.2</v>
      </c>
      <c r="F3296">
        <f>SUM(Table6[total_order_amount])*0.8</f>
        <v>141739319.59199998</v>
      </c>
      <c r="G3296">
        <f>SUM($D$2:D3296)</f>
        <v>177174149.48999995</v>
      </c>
      <c r="H3296" t="str">
        <f>IF(Table6[[#This Row],[Cummelutive_sum]]&lt;=Table6[[#This Row],[80_percent]],"Y", "N")</f>
        <v>N</v>
      </c>
    </row>
    <row r="3297" spans="1:8" x14ac:dyDescent="0.3">
      <c r="A3297">
        <v>125160</v>
      </c>
      <c r="B3297">
        <v>5</v>
      </c>
      <c r="C3297">
        <v>1</v>
      </c>
      <c r="D3297">
        <v>0</v>
      </c>
      <c r="E3297">
        <v>0.2</v>
      </c>
      <c r="F3297">
        <f>SUM(Table6[total_order_amount])*0.8</f>
        <v>141739319.59199998</v>
      </c>
      <c r="G3297">
        <f>SUM($D$2:D3297)</f>
        <v>177174149.48999995</v>
      </c>
      <c r="H3297" t="str">
        <f>IF(Table6[[#This Row],[Cummelutive_sum]]&lt;=Table6[[#This Row],[80_percent]],"Y", "N")</f>
        <v>N</v>
      </c>
    </row>
    <row r="3298" spans="1:8" x14ac:dyDescent="0.3">
      <c r="A3298">
        <v>42460</v>
      </c>
      <c r="B3298">
        <v>5</v>
      </c>
      <c r="C3298">
        <v>1</v>
      </c>
      <c r="D3298">
        <v>0</v>
      </c>
      <c r="E3298">
        <v>0.2</v>
      </c>
      <c r="F3298">
        <f>SUM(Table6[total_order_amount])*0.8</f>
        <v>141739319.59199998</v>
      </c>
      <c r="G3298">
        <f>SUM($D$2:D3298)</f>
        <v>177174149.48999995</v>
      </c>
      <c r="H3298" t="str">
        <f>IF(Table6[[#This Row],[Cummelutive_sum]]&lt;=Table6[[#This Row],[80_percent]],"Y", "N")</f>
        <v>N</v>
      </c>
    </row>
    <row r="3299" spans="1:8" x14ac:dyDescent="0.3">
      <c r="A3299">
        <v>48392</v>
      </c>
      <c r="B3299">
        <v>5</v>
      </c>
      <c r="C3299">
        <v>1</v>
      </c>
      <c r="D3299">
        <v>0</v>
      </c>
      <c r="E3299">
        <v>0.2</v>
      </c>
      <c r="F3299">
        <f>SUM(Table6[total_order_amount])*0.8</f>
        <v>141739319.59199998</v>
      </c>
      <c r="G3299">
        <f>SUM($D$2:D3299)</f>
        <v>177174149.48999995</v>
      </c>
      <c r="H3299" t="str">
        <f>IF(Table6[[#This Row],[Cummelutive_sum]]&lt;=Table6[[#This Row],[80_percent]],"Y", "N")</f>
        <v>N</v>
      </c>
    </row>
    <row r="3300" spans="1:8" x14ac:dyDescent="0.3">
      <c r="A3300">
        <v>224876</v>
      </c>
      <c r="B3300">
        <v>10</v>
      </c>
      <c r="C3300">
        <v>2</v>
      </c>
      <c r="D3300">
        <v>0</v>
      </c>
      <c r="E3300">
        <v>0.2</v>
      </c>
      <c r="F3300">
        <f>SUM(Table6[total_order_amount])*0.8</f>
        <v>141739319.59199998</v>
      </c>
      <c r="G3300">
        <f>SUM($D$2:D3300)</f>
        <v>177174149.48999995</v>
      </c>
      <c r="H3300" t="str">
        <f>IF(Table6[[#This Row],[Cummelutive_sum]]&lt;=Table6[[#This Row],[80_percent]],"Y", "N")</f>
        <v>N</v>
      </c>
    </row>
    <row r="3301" spans="1:8" x14ac:dyDescent="0.3">
      <c r="A3301">
        <v>105912</v>
      </c>
      <c r="B3301">
        <v>5</v>
      </c>
      <c r="C3301">
        <v>1</v>
      </c>
      <c r="D3301">
        <v>0</v>
      </c>
      <c r="E3301">
        <v>0.2</v>
      </c>
      <c r="F3301">
        <f>SUM(Table6[total_order_amount])*0.8</f>
        <v>141739319.59199998</v>
      </c>
      <c r="G3301">
        <f>SUM($D$2:D3301)</f>
        <v>177174149.48999995</v>
      </c>
      <c r="H3301" t="str">
        <f>IF(Table6[[#This Row],[Cummelutive_sum]]&lt;=Table6[[#This Row],[80_percent]],"Y", "N")</f>
        <v>N</v>
      </c>
    </row>
    <row r="3302" spans="1:8" x14ac:dyDescent="0.3">
      <c r="A3302">
        <v>36348</v>
      </c>
      <c r="B3302">
        <v>5</v>
      </c>
      <c r="C3302">
        <v>1</v>
      </c>
      <c r="D3302">
        <v>0</v>
      </c>
      <c r="E3302">
        <v>0.2</v>
      </c>
      <c r="F3302">
        <f>SUM(Table6[total_order_amount])*0.8</f>
        <v>141739319.59199998</v>
      </c>
      <c r="G3302">
        <f>SUM($D$2:D3302)</f>
        <v>177174149.48999995</v>
      </c>
      <c r="H3302" t="str">
        <f>IF(Table6[[#This Row],[Cummelutive_sum]]&lt;=Table6[[#This Row],[80_percent]],"Y", "N")</f>
        <v>N</v>
      </c>
    </row>
    <row r="3303" spans="1:8" x14ac:dyDescent="0.3">
      <c r="A3303">
        <v>221712</v>
      </c>
      <c r="B3303">
        <v>5</v>
      </c>
      <c r="C3303">
        <v>1</v>
      </c>
      <c r="D3303">
        <v>0</v>
      </c>
      <c r="E3303">
        <v>0.2</v>
      </c>
      <c r="F3303">
        <f>SUM(Table6[total_order_amount])*0.8</f>
        <v>141739319.59199998</v>
      </c>
      <c r="G3303">
        <f>SUM($D$2:D3303)</f>
        <v>177174149.48999995</v>
      </c>
      <c r="H3303" t="str">
        <f>IF(Table6[[#This Row],[Cummelutive_sum]]&lt;=Table6[[#This Row],[80_percent]],"Y", "N")</f>
        <v>N</v>
      </c>
    </row>
    <row r="3304" spans="1:8" x14ac:dyDescent="0.3">
      <c r="A3304">
        <v>104776</v>
      </c>
      <c r="B3304">
        <v>5</v>
      </c>
      <c r="C3304">
        <v>1</v>
      </c>
      <c r="D3304">
        <v>0</v>
      </c>
      <c r="E3304">
        <v>0.2</v>
      </c>
      <c r="F3304">
        <f>SUM(Table6[total_order_amount])*0.8</f>
        <v>141739319.59199998</v>
      </c>
      <c r="G3304">
        <f>SUM($D$2:D3304)</f>
        <v>177174149.48999995</v>
      </c>
      <c r="H3304" t="str">
        <f>IF(Table6[[#This Row],[Cummelutive_sum]]&lt;=Table6[[#This Row],[80_percent]],"Y", "N")</f>
        <v>N</v>
      </c>
    </row>
    <row r="3305" spans="1:8" x14ac:dyDescent="0.3">
      <c r="A3305">
        <v>222224</v>
      </c>
      <c r="B3305">
        <v>5</v>
      </c>
      <c r="C3305">
        <v>1</v>
      </c>
      <c r="D3305">
        <v>0</v>
      </c>
      <c r="E3305">
        <v>0.2</v>
      </c>
      <c r="F3305">
        <f>SUM(Table6[total_order_amount])*0.8</f>
        <v>141739319.59199998</v>
      </c>
      <c r="G3305">
        <f>SUM($D$2:D3305)</f>
        <v>177174149.48999995</v>
      </c>
      <c r="H3305" t="str">
        <f>IF(Table6[[#This Row],[Cummelutive_sum]]&lt;=Table6[[#This Row],[80_percent]],"Y", "N")</f>
        <v>N</v>
      </c>
    </row>
    <row r="3306" spans="1:8" x14ac:dyDescent="0.3">
      <c r="A3306">
        <v>102100</v>
      </c>
      <c r="B3306">
        <v>5</v>
      </c>
      <c r="C3306">
        <v>1</v>
      </c>
      <c r="D3306">
        <v>0</v>
      </c>
      <c r="E3306">
        <v>0.2</v>
      </c>
      <c r="F3306">
        <f>SUM(Table6[total_order_amount])*0.8</f>
        <v>141739319.59199998</v>
      </c>
      <c r="G3306">
        <f>SUM($D$2:D3306)</f>
        <v>177174149.48999995</v>
      </c>
      <c r="H3306" t="str">
        <f>IF(Table6[[#This Row],[Cummelutive_sum]]&lt;=Table6[[#This Row],[80_percent]],"Y", "N")</f>
        <v>N</v>
      </c>
    </row>
    <row r="3307" spans="1:8" x14ac:dyDescent="0.3">
      <c r="A3307">
        <v>223564</v>
      </c>
      <c r="B3307">
        <v>5</v>
      </c>
      <c r="C3307">
        <v>1</v>
      </c>
      <c r="D3307">
        <v>0</v>
      </c>
      <c r="E3307">
        <v>0.2</v>
      </c>
      <c r="F3307">
        <f>SUM(Table6[total_order_amount])*0.8</f>
        <v>141739319.59199998</v>
      </c>
      <c r="G3307">
        <f>SUM($D$2:D3307)</f>
        <v>177174149.48999995</v>
      </c>
      <c r="H3307" t="str">
        <f>IF(Table6[[#This Row],[Cummelutive_sum]]&lt;=Table6[[#This Row],[80_percent]],"Y", "N")</f>
        <v>N</v>
      </c>
    </row>
    <row r="3308" spans="1:8" x14ac:dyDescent="0.3">
      <c r="A3308">
        <v>214996</v>
      </c>
      <c r="B3308">
        <v>5</v>
      </c>
      <c r="C3308">
        <v>1</v>
      </c>
      <c r="D3308">
        <v>0</v>
      </c>
      <c r="E3308">
        <v>0.2</v>
      </c>
      <c r="F3308">
        <f>SUM(Table6[total_order_amount])*0.8</f>
        <v>141739319.59199998</v>
      </c>
      <c r="G3308">
        <f>SUM($D$2:D3308)</f>
        <v>177174149.48999995</v>
      </c>
      <c r="H3308" t="str">
        <f>IF(Table6[[#This Row],[Cummelutive_sum]]&lt;=Table6[[#This Row],[80_percent]],"Y", "N")</f>
        <v>N</v>
      </c>
    </row>
    <row r="3309" spans="1:8" x14ac:dyDescent="0.3">
      <c r="A3309">
        <v>78012</v>
      </c>
      <c r="B3309">
        <v>5</v>
      </c>
      <c r="C3309">
        <v>1</v>
      </c>
      <c r="D3309">
        <v>0</v>
      </c>
      <c r="E3309">
        <v>0.2</v>
      </c>
      <c r="F3309">
        <f>SUM(Table6[total_order_amount])*0.8</f>
        <v>141739319.59199998</v>
      </c>
      <c r="G3309">
        <f>SUM($D$2:D3309)</f>
        <v>177174149.48999995</v>
      </c>
      <c r="H3309" t="str">
        <f>IF(Table6[[#This Row],[Cummelutive_sum]]&lt;=Table6[[#This Row],[80_percent]],"Y", "N")</f>
        <v>N</v>
      </c>
    </row>
    <row r="3310" spans="1:8" x14ac:dyDescent="0.3">
      <c r="A3310">
        <v>89472</v>
      </c>
      <c r="B3310">
        <v>5</v>
      </c>
      <c r="C3310">
        <v>1</v>
      </c>
      <c r="D3310">
        <v>0</v>
      </c>
      <c r="E3310">
        <v>0.2</v>
      </c>
      <c r="F3310">
        <f>SUM(Table6[total_order_amount])*0.8</f>
        <v>141739319.59199998</v>
      </c>
      <c r="G3310">
        <f>SUM($D$2:D3310)</f>
        <v>177174149.48999995</v>
      </c>
      <c r="H3310" t="str">
        <f>IF(Table6[[#This Row],[Cummelutive_sum]]&lt;=Table6[[#This Row],[80_percent]],"Y", "N")</f>
        <v>N</v>
      </c>
    </row>
    <row r="3311" spans="1:8" x14ac:dyDescent="0.3">
      <c r="A3311">
        <v>21392</v>
      </c>
      <c r="B3311">
        <v>5</v>
      </c>
      <c r="C3311">
        <v>1</v>
      </c>
      <c r="D3311">
        <v>0</v>
      </c>
      <c r="E3311">
        <v>0.2</v>
      </c>
      <c r="F3311">
        <f>SUM(Table6[total_order_amount])*0.8</f>
        <v>141739319.59199998</v>
      </c>
      <c r="G3311">
        <f>SUM($D$2:D3311)</f>
        <v>177174149.48999995</v>
      </c>
      <c r="H3311" t="str">
        <f>IF(Table6[[#This Row],[Cummelutive_sum]]&lt;=Table6[[#This Row],[80_percent]],"Y", "N")</f>
        <v>N</v>
      </c>
    </row>
    <row r="3312" spans="1:8" x14ac:dyDescent="0.3">
      <c r="A3312">
        <v>177392</v>
      </c>
      <c r="B3312">
        <v>35</v>
      </c>
      <c r="C3312">
        <v>7</v>
      </c>
      <c r="D3312">
        <v>0</v>
      </c>
      <c r="E3312">
        <v>0.2</v>
      </c>
      <c r="F3312">
        <f>SUM(Table6[total_order_amount])*0.8</f>
        <v>141739319.59199998</v>
      </c>
      <c r="G3312">
        <f>SUM($D$2:D3312)</f>
        <v>177174149.48999995</v>
      </c>
      <c r="H3312" t="str">
        <f>IF(Table6[[#This Row],[Cummelutive_sum]]&lt;=Table6[[#This Row],[80_percent]],"Y", "N")</f>
        <v>N</v>
      </c>
    </row>
    <row r="3313" spans="1:8" x14ac:dyDescent="0.3">
      <c r="A3313">
        <v>42704</v>
      </c>
      <c r="B3313">
        <v>10</v>
      </c>
      <c r="C3313">
        <v>2</v>
      </c>
      <c r="D3313">
        <v>0</v>
      </c>
      <c r="E3313">
        <v>0.2</v>
      </c>
      <c r="F3313">
        <f>SUM(Table6[total_order_amount])*0.8</f>
        <v>141739319.59199998</v>
      </c>
      <c r="G3313">
        <f>SUM($D$2:D3313)</f>
        <v>177174149.48999995</v>
      </c>
      <c r="H3313" t="str">
        <f>IF(Table6[[#This Row],[Cummelutive_sum]]&lt;=Table6[[#This Row],[80_percent]],"Y", "N")</f>
        <v>N</v>
      </c>
    </row>
    <row r="3314" spans="1:8" x14ac:dyDescent="0.3">
      <c r="A3314">
        <v>77408</v>
      </c>
      <c r="B3314">
        <v>5</v>
      </c>
      <c r="C3314">
        <v>1</v>
      </c>
      <c r="D3314">
        <v>0</v>
      </c>
      <c r="E3314">
        <v>0.2</v>
      </c>
      <c r="F3314">
        <f>SUM(Table6[total_order_amount])*0.8</f>
        <v>141739319.59199998</v>
      </c>
      <c r="G3314">
        <f>SUM($D$2:D3314)</f>
        <v>177174149.48999995</v>
      </c>
      <c r="H3314" t="str">
        <f>IF(Table6[[#This Row],[Cummelutive_sum]]&lt;=Table6[[#This Row],[80_percent]],"Y", "N")</f>
        <v>N</v>
      </c>
    </row>
    <row r="3315" spans="1:8" x14ac:dyDescent="0.3">
      <c r="A3315">
        <v>101228</v>
      </c>
      <c r="B3315">
        <v>5</v>
      </c>
      <c r="C3315">
        <v>1</v>
      </c>
      <c r="D3315">
        <v>0</v>
      </c>
      <c r="E3315">
        <v>0.2</v>
      </c>
      <c r="F3315">
        <f>SUM(Table6[total_order_amount])*0.8</f>
        <v>141739319.59199998</v>
      </c>
      <c r="G3315">
        <f>SUM($D$2:D3315)</f>
        <v>177174149.48999995</v>
      </c>
      <c r="H3315" t="str">
        <f>IF(Table6[[#This Row],[Cummelutive_sum]]&lt;=Table6[[#This Row],[80_percent]],"Y", "N")</f>
        <v>N</v>
      </c>
    </row>
    <row r="3316" spans="1:8" x14ac:dyDescent="0.3">
      <c r="A3316">
        <v>39988</v>
      </c>
      <c r="B3316">
        <v>5</v>
      </c>
      <c r="C3316">
        <v>1</v>
      </c>
      <c r="D3316">
        <v>0</v>
      </c>
      <c r="E3316">
        <v>0.2</v>
      </c>
      <c r="F3316">
        <f>SUM(Table6[total_order_amount])*0.8</f>
        <v>141739319.59199998</v>
      </c>
      <c r="G3316">
        <f>SUM($D$2:D3316)</f>
        <v>177174149.48999995</v>
      </c>
      <c r="H3316" t="str">
        <f>IF(Table6[[#This Row],[Cummelutive_sum]]&lt;=Table6[[#This Row],[80_percent]],"Y", "N")</f>
        <v>N</v>
      </c>
    </row>
    <row r="3317" spans="1:8" x14ac:dyDescent="0.3">
      <c r="A3317">
        <v>138868</v>
      </c>
      <c r="B3317">
        <v>25</v>
      </c>
      <c r="C3317">
        <v>5</v>
      </c>
      <c r="D3317">
        <v>0</v>
      </c>
      <c r="E3317">
        <v>0.2</v>
      </c>
      <c r="F3317">
        <f>SUM(Table6[total_order_amount])*0.8</f>
        <v>141739319.59199998</v>
      </c>
      <c r="G3317">
        <f>SUM($D$2:D3317)</f>
        <v>177174149.48999995</v>
      </c>
      <c r="H3317" t="str">
        <f>IF(Table6[[#This Row],[Cummelutive_sum]]&lt;=Table6[[#This Row],[80_percent]],"Y", "N")</f>
        <v>N</v>
      </c>
    </row>
    <row r="3318" spans="1:8" x14ac:dyDescent="0.3">
      <c r="A3318">
        <v>103832</v>
      </c>
      <c r="B3318">
        <v>5</v>
      </c>
      <c r="C3318">
        <v>1</v>
      </c>
      <c r="D3318">
        <v>0</v>
      </c>
      <c r="E3318">
        <v>0.2</v>
      </c>
      <c r="F3318">
        <f>SUM(Table6[total_order_amount])*0.8</f>
        <v>141739319.59199998</v>
      </c>
      <c r="G3318">
        <f>SUM($D$2:D3318)</f>
        <v>177174149.48999995</v>
      </c>
      <c r="H3318" t="str">
        <f>IF(Table6[[#This Row],[Cummelutive_sum]]&lt;=Table6[[#This Row],[80_percent]],"Y", "N")</f>
        <v>N</v>
      </c>
    </row>
    <row r="3319" spans="1:8" x14ac:dyDescent="0.3">
      <c r="A3319">
        <v>26228</v>
      </c>
      <c r="B3319">
        <v>26</v>
      </c>
      <c r="C3319">
        <v>5</v>
      </c>
      <c r="D3319">
        <v>0</v>
      </c>
      <c r="E3319">
        <v>0.19230769230700001</v>
      </c>
      <c r="F3319">
        <f>SUM(Table6[total_order_amount])*0.8</f>
        <v>141739319.59199998</v>
      </c>
      <c r="G3319">
        <f>SUM($D$2:D3319)</f>
        <v>177174149.48999995</v>
      </c>
      <c r="H3319" t="str">
        <f>IF(Table6[[#This Row],[Cummelutive_sum]]&lt;=Table6[[#This Row],[80_percent]],"Y", "N")</f>
        <v>N</v>
      </c>
    </row>
    <row r="3320" spans="1:8" x14ac:dyDescent="0.3">
      <c r="A3320">
        <v>107108</v>
      </c>
      <c r="B3320">
        <v>21</v>
      </c>
      <c r="C3320">
        <v>4</v>
      </c>
      <c r="D3320">
        <v>0</v>
      </c>
      <c r="E3320">
        <v>0.19047619047600001</v>
      </c>
      <c r="F3320">
        <f>SUM(Table6[total_order_amount])*0.8</f>
        <v>141739319.59199998</v>
      </c>
      <c r="G3320">
        <f>SUM($D$2:D3320)</f>
        <v>177174149.48999995</v>
      </c>
      <c r="H3320" t="str">
        <f>IF(Table6[[#This Row],[Cummelutive_sum]]&lt;=Table6[[#This Row],[80_percent]],"Y", "N")</f>
        <v>N</v>
      </c>
    </row>
    <row r="3321" spans="1:8" x14ac:dyDescent="0.3">
      <c r="A3321">
        <v>219380</v>
      </c>
      <c r="B3321">
        <v>16</v>
      </c>
      <c r="C3321">
        <v>3</v>
      </c>
      <c r="D3321">
        <v>0</v>
      </c>
      <c r="E3321">
        <v>0.1875</v>
      </c>
      <c r="F3321">
        <f>SUM(Table6[total_order_amount])*0.8</f>
        <v>141739319.59199998</v>
      </c>
      <c r="G3321">
        <f>SUM($D$2:D3321)</f>
        <v>177174149.48999995</v>
      </c>
      <c r="H3321" t="str">
        <f>IF(Table6[[#This Row],[Cummelutive_sum]]&lt;=Table6[[#This Row],[80_percent]],"Y", "N")</f>
        <v>N</v>
      </c>
    </row>
    <row r="3322" spans="1:8" x14ac:dyDescent="0.3">
      <c r="A3322">
        <v>83780</v>
      </c>
      <c r="B3322">
        <v>32</v>
      </c>
      <c r="C3322">
        <v>6</v>
      </c>
      <c r="D3322">
        <v>0</v>
      </c>
      <c r="E3322">
        <v>0.1875</v>
      </c>
      <c r="F3322">
        <f>SUM(Table6[total_order_amount])*0.8</f>
        <v>141739319.59199998</v>
      </c>
      <c r="G3322">
        <f>SUM($D$2:D3322)</f>
        <v>177174149.48999995</v>
      </c>
      <c r="H3322" t="str">
        <f>IF(Table6[[#This Row],[Cummelutive_sum]]&lt;=Table6[[#This Row],[80_percent]],"Y", "N")</f>
        <v>N</v>
      </c>
    </row>
    <row r="3323" spans="1:8" x14ac:dyDescent="0.3">
      <c r="A3323">
        <v>45536</v>
      </c>
      <c r="B3323">
        <v>16</v>
      </c>
      <c r="C3323">
        <v>3</v>
      </c>
      <c r="D3323">
        <v>0</v>
      </c>
      <c r="E3323">
        <v>0.1875</v>
      </c>
      <c r="F3323">
        <f>SUM(Table6[total_order_amount])*0.8</f>
        <v>141739319.59199998</v>
      </c>
      <c r="G3323">
        <f>SUM($D$2:D3323)</f>
        <v>177174149.48999995</v>
      </c>
      <c r="H3323" t="str">
        <f>IF(Table6[[#This Row],[Cummelutive_sum]]&lt;=Table6[[#This Row],[80_percent]],"Y", "N")</f>
        <v>N</v>
      </c>
    </row>
    <row r="3324" spans="1:8" x14ac:dyDescent="0.3">
      <c r="A3324">
        <v>70392</v>
      </c>
      <c r="B3324">
        <v>27</v>
      </c>
      <c r="C3324">
        <v>5</v>
      </c>
      <c r="D3324">
        <v>0</v>
      </c>
      <c r="E3324">
        <v>0.18518518518499999</v>
      </c>
      <c r="F3324">
        <f>SUM(Table6[total_order_amount])*0.8</f>
        <v>141739319.59199998</v>
      </c>
      <c r="G3324">
        <f>SUM($D$2:D3324)</f>
        <v>177174149.48999995</v>
      </c>
      <c r="H3324" t="str">
        <f>IF(Table6[[#This Row],[Cummelutive_sum]]&lt;=Table6[[#This Row],[80_percent]],"Y", "N")</f>
        <v>N</v>
      </c>
    </row>
    <row r="3325" spans="1:8" x14ac:dyDescent="0.3">
      <c r="A3325">
        <v>116776</v>
      </c>
      <c r="B3325">
        <v>11</v>
      </c>
      <c r="C3325">
        <v>2</v>
      </c>
      <c r="D3325">
        <v>0</v>
      </c>
      <c r="E3325">
        <v>0.181818181818</v>
      </c>
      <c r="F3325">
        <f>SUM(Table6[total_order_amount])*0.8</f>
        <v>141739319.59199998</v>
      </c>
      <c r="G3325">
        <f>SUM($D$2:D3325)</f>
        <v>177174149.48999995</v>
      </c>
      <c r="H3325" t="str">
        <f>IF(Table6[[#This Row],[Cummelutive_sum]]&lt;=Table6[[#This Row],[80_percent]],"Y", "N")</f>
        <v>N</v>
      </c>
    </row>
    <row r="3326" spans="1:8" x14ac:dyDescent="0.3">
      <c r="A3326">
        <v>106616</v>
      </c>
      <c r="B3326">
        <v>11</v>
      </c>
      <c r="C3326">
        <v>2</v>
      </c>
      <c r="D3326">
        <v>0</v>
      </c>
      <c r="E3326">
        <v>0.181818181818</v>
      </c>
      <c r="F3326">
        <f>SUM(Table6[total_order_amount])*0.8</f>
        <v>141739319.59199998</v>
      </c>
      <c r="G3326">
        <f>SUM($D$2:D3326)</f>
        <v>177174149.48999995</v>
      </c>
      <c r="H3326" t="str">
        <f>IF(Table6[[#This Row],[Cummelutive_sum]]&lt;=Table6[[#This Row],[80_percent]],"Y", "N")</f>
        <v>N</v>
      </c>
    </row>
    <row r="3327" spans="1:8" x14ac:dyDescent="0.3">
      <c r="A3327">
        <v>224244</v>
      </c>
      <c r="B3327">
        <v>11</v>
      </c>
      <c r="C3327">
        <v>2</v>
      </c>
      <c r="D3327">
        <v>0</v>
      </c>
      <c r="E3327">
        <v>0.181818181818</v>
      </c>
      <c r="F3327">
        <f>SUM(Table6[total_order_amount])*0.8</f>
        <v>141739319.59199998</v>
      </c>
      <c r="G3327">
        <f>SUM($D$2:D3327)</f>
        <v>177174149.48999995</v>
      </c>
      <c r="H3327" t="str">
        <f>IF(Table6[[#This Row],[Cummelutive_sum]]&lt;=Table6[[#This Row],[80_percent]],"Y", "N")</f>
        <v>N</v>
      </c>
    </row>
    <row r="3328" spans="1:8" x14ac:dyDescent="0.3">
      <c r="A3328">
        <v>37612</v>
      </c>
      <c r="B3328">
        <v>11</v>
      </c>
      <c r="C3328">
        <v>2</v>
      </c>
      <c r="D3328">
        <v>0</v>
      </c>
      <c r="E3328">
        <v>0.181818181818</v>
      </c>
      <c r="F3328">
        <f>SUM(Table6[total_order_amount])*0.8</f>
        <v>141739319.59199998</v>
      </c>
      <c r="G3328">
        <f>SUM($D$2:D3328)</f>
        <v>177174149.48999995</v>
      </c>
      <c r="H3328" t="str">
        <f>IF(Table6[[#This Row],[Cummelutive_sum]]&lt;=Table6[[#This Row],[80_percent]],"Y", "N")</f>
        <v>N</v>
      </c>
    </row>
    <row r="3329" spans="1:8" x14ac:dyDescent="0.3">
      <c r="A3329">
        <v>94404</v>
      </c>
      <c r="B3329">
        <v>11</v>
      </c>
      <c r="C3329">
        <v>2</v>
      </c>
      <c r="D3329">
        <v>0</v>
      </c>
      <c r="E3329">
        <v>0.181818181818</v>
      </c>
      <c r="F3329">
        <f>SUM(Table6[total_order_amount])*0.8</f>
        <v>141739319.59199998</v>
      </c>
      <c r="G3329">
        <f>SUM($D$2:D3329)</f>
        <v>177174149.48999995</v>
      </c>
      <c r="H3329" t="str">
        <f>IF(Table6[[#This Row],[Cummelutive_sum]]&lt;=Table6[[#This Row],[80_percent]],"Y", "N")</f>
        <v>N</v>
      </c>
    </row>
    <row r="3330" spans="1:8" x14ac:dyDescent="0.3">
      <c r="A3330">
        <v>115496</v>
      </c>
      <c r="B3330">
        <v>11</v>
      </c>
      <c r="C3330">
        <v>2</v>
      </c>
      <c r="D3330">
        <v>0</v>
      </c>
      <c r="E3330">
        <v>0.181818181818</v>
      </c>
      <c r="F3330">
        <f>SUM(Table6[total_order_amount])*0.8</f>
        <v>141739319.59199998</v>
      </c>
      <c r="G3330">
        <f>SUM($D$2:D3330)</f>
        <v>177174149.48999995</v>
      </c>
      <c r="H3330" t="str">
        <f>IF(Table6[[#This Row],[Cummelutive_sum]]&lt;=Table6[[#This Row],[80_percent]],"Y", "N")</f>
        <v>N</v>
      </c>
    </row>
    <row r="3331" spans="1:8" x14ac:dyDescent="0.3">
      <c r="A3331">
        <v>40524</v>
      </c>
      <c r="B3331">
        <v>11</v>
      </c>
      <c r="C3331">
        <v>2</v>
      </c>
      <c r="D3331">
        <v>0</v>
      </c>
      <c r="E3331">
        <v>0.181818181818</v>
      </c>
      <c r="F3331">
        <f>SUM(Table6[total_order_amount])*0.8</f>
        <v>141739319.59199998</v>
      </c>
      <c r="G3331">
        <f>SUM($D$2:D3331)</f>
        <v>177174149.48999995</v>
      </c>
      <c r="H3331" t="str">
        <f>IF(Table6[[#This Row],[Cummelutive_sum]]&lt;=Table6[[#This Row],[80_percent]],"Y", "N")</f>
        <v>N</v>
      </c>
    </row>
    <row r="3332" spans="1:8" x14ac:dyDescent="0.3">
      <c r="A3332">
        <v>102232</v>
      </c>
      <c r="B3332">
        <v>11</v>
      </c>
      <c r="C3332">
        <v>2</v>
      </c>
      <c r="D3332">
        <v>0</v>
      </c>
      <c r="E3332">
        <v>0.181818181818</v>
      </c>
      <c r="F3332">
        <f>SUM(Table6[total_order_amount])*0.8</f>
        <v>141739319.59199998</v>
      </c>
      <c r="G3332">
        <f>SUM($D$2:D3332)</f>
        <v>177174149.48999995</v>
      </c>
      <c r="H3332" t="str">
        <f>IF(Table6[[#This Row],[Cummelutive_sum]]&lt;=Table6[[#This Row],[80_percent]],"Y", "N")</f>
        <v>N</v>
      </c>
    </row>
    <row r="3333" spans="1:8" x14ac:dyDescent="0.3">
      <c r="A3333">
        <v>70808</v>
      </c>
      <c r="B3333">
        <v>11</v>
      </c>
      <c r="C3333">
        <v>2</v>
      </c>
      <c r="D3333">
        <v>0</v>
      </c>
      <c r="E3333">
        <v>0.181818181818</v>
      </c>
      <c r="F3333">
        <f>SUM(Table6[total_order_amount])*0.8</f>
        <v>141739319.59199998</v>
      </c>
      <c r="G3333">
        <f>SUM($D$2:D3333)</f>
        <v>177174149.48999995</v>
      </c>
      <c r="H3333" t="str">
        <f>IF(Table6[[#This Row],[Cummelutive_sum]]&lt;=Table6[[#This Row],[80_percent]],"Y", "N")</f>
        <v>N</v>
      </c>
    </row>
    <row r="3334" spans="1:8" x14ac:dyDescent="0.3">
      <c r="A3334">
        <v>85584</v>
      </c>
      <c r="B3334">
        <v>171</v>
      </c>
      <c r="C3334">
        <v>31</v>
      </c>
      <c r="D3334">
        <v>0</v>
      </c>
      <c r="E3334">
        <v>0.18128654970700001</v>
      </c>
      <c r="F3334">
        <f>SUM(Table6[total_order_amount])*0.8</f>
        <v>141739319.59199998</v>
      </c>
      <c r="G3334">
        <f>SUM($D$2:D3334)</f>
        <v>177174149.48999995</v>
      </c>
      <c r="H3334" t="str">
        <f>IF(Table6[[#This Row],[Cummelutive_sum]]&lt;=Table6[[#This Row],[80_percent]],"Y", "N")</f>
        <v>N</v>
      </c>
    </row>
    <row r="3335" spans="1:8" x14ac:dyDescent="0.3">
      <c r="A3335">
        <v>221620</v>
      </c>
      <c r="B3335">
        <v>113</v>
      </c>
      <c r="C3335">
        <v>20</v>
      </c>
      <c r="D3335">
        <v>0</v>
      </c>
      <c r="E3335">
        <v>0.17699115044200001</v>
      </c>
      <c r="F3335">
        <f>SUM(Table6[total_order_amount])*0.8</f>
        <v>141739319.59199998</v>
      </c>
      <c r="G3335">
        <f>SUM($D$2:D3335)</f>
        <v>177174149.48999995</v>
      </c>
      <c r="H3335" t="str">
        <f>IF(Table6[[#This Row],[Cummelutive_sum]]&lt;=Table6[[#This Row],[80_percent]],"Y", "N")</f>
        <v>N</v>
      </c>
    </row>
    <row r="3336" spans="1:8" x14ac:dyDescent="0.3">
      <c r="A3336">
        <v>198396</v>
      </c>
      <c r="B3336">
        <v>17</v>
      </c>
      <c r="C3336">
        <v>3</v>
      </c>
      <c r="D3336">
        <v>0</v>
      </c>
      <c r="E3336">
        <v>0.176470588235</v>
      </c>
      <c r="F3336">
        <f>SUM(Table6[total_order_amount])*0.8</f>
        <v>141739319.59199998</v>
      </c>
      <c r="G3336">
        <f>SUM($D$2:D3336)</f>
        <v>177174149.48999995</v>
      </c>
      <c r="H3336" t="str">
        <f>IF(Table6[[#This Row],[Cummelutive_sum]]&lt;=Table6[[#This Row],[80_percent]],"Y", "N")</f>
        <v>N</v>
      </c>
    </row>
    <row r="3337" spans="1:8" x14ac:dyDescent="0.3">
      <c r="A3337">
        <v>183404</v>
      </c>
      <c r="B3337">
        <v>17</v>
      </c>
      <c r="C3337">
        <v>3</v>
      </c>
      <c r="D3337">
        <v>0</v>
      </c>
      <c r="E3337">
        <v>0.176470588235</v>
      </c>
      <c r="F3337">
        <f>SUM(Table6[total_order_amount])*0.8</f>
        <v>141739319.59199998</v>
      </c>
      <c r="G3337">
        <f>SUM($D$2:D3337)</f>
        <v>177174149.48999995</v>
      </c>
      <c r="H3337" t="str">
        <f>IF(Table6[[#This Row],[Cummelutive_sum]]&lt;=Table6[[#This Row],[80_percent]],"Y", "N")</f>
        <v>N</v>
      </c>
    </row>
    <row r="3338" spans="1:8" x14ac:dyDescent="0.3">
      <c r="A3338">
        <v>220980</v>
      </c>
      <c r="B3338">
        <v>17</v>
      </c>
      <c r="C3338">
        <v>3</v>
      </c>
      <c r="D3338">
        <v>0</v>
      </c>
      <c r="E3338">
        <v>0.176470588235</v>
      </c>
      <c r="F3338">
        <f>SUM(Table6[total_order_amount])*0.8</f>
        <v>141739319.59199998</v>
      </c>
      <c r="G3338">
        <f>SUM($D$2:D3338)</f>
        <v>177174149.48999995</v>
      </c>
      <c r="H3338" t="str">
        <f>IF(Table6[[#This Row],[Cummelutive_sum]]&lt;=Table6[[#This Row],[80_percent]],"Y", "N")</f>
        <v>N</v>
      </c>
    </row>
    <row r="3339" spans="1:8" x14ac:dyDescent="0.3">
      <c r="A3339">
        <v>106732</v>
      </c>
      <c r="B3339">
        <v>17</v>
      </c>
      <c r="C3339">
        <v>3</v>
      </c>
      <c r="D3339">
        <v>0</v>
      </c>
      <c r="E3339">
        <v>0.176470588235</v>
      </c>
      <c r="F3339">
        <f>SUM(Table6[total_order_amount])*0.8</f>
        <v>141739319.59199998</v>
      </c>
      <c r="G3339">
        <f>SUM($D$2:D3339)</f>
        <v>177174149.48999995</v>
      </c>
      <c r="H3339" t="str">
        <f>IF(Table6[[#This Row],[Cummelutive_sum]]&lt;=Table6[[#This Row],[80_percent]],"Y", "N")</f>
        <v>N</v>
      </c>
    </row>
    <row r="3340" spans="1:8" x14ac:dyDescent="0.3">
      <c r="A3340">
        <v>72572</v>
      </c>
      <c r="B3340">
        <v>23</v>
      </c>
      <c r="C3340">
        <v>4</v>
      </c>
      <c r="D3340">
        <v>0</v>
      </c>
      <c r="E3340">
        <v>0.17391304347799999</v>
      </c>
      <c r="F3340">
        <f>SUM(Table6[total_order_amount])*0.8</f>
        <v>141739319.59199998</v>
      </c>
      <c r="G3340">
        <f>SUM($D$2:D3340)</f>
        <v>177174149.48999995</v>
      </c>
      <c r="H3340" t="str">
        <f>IF(Table6[[#This Row],[Cummelutive_sum]]&lt;=Table6[[#This Row],[80_percent]],"Y", "N")</f>
        <v>N</v>
      </c>
    </row>
    <row r="3341" spans="1:8" x14ac:dyDescent="0.3">
      <c r="A3341">
        <v>39464</v>
      </c>
      <c r="B3341">
        <v>64</v>
      </c>
      <c r="C3341">
        <v>11</v>
      </c>
      <c r="D3341">
        <v>0</v>
      </c>
      <c r="E3341">
        <v>0.171875</v>
      </c>
      <c r="F3341">
        <f>SUM(Table6[total_order_amount])*0.8</f>
        <v>141739319.59199998</v>
      </c>
      <c r="G3341">
        <f>SUM($D$2:D3341)</f>
        <v>177174149.48999995</v>
      </c>
      <c r="H3341" t="str">
        <f>IF(Table6[[#This Row],[Cummelutive_sum]]&lt;=Table6[[#This Row],[80_percent]],"Y", "N")</f>
        <v>N</v>
      </c>
    </row>
    <row r="3342" spans="1:8" x14ac:dyDescent="0.3">
      <c r="A3342">
        <v>84508</v>
      </c>
      <c r="B3342">
        <v>6</v>
      </c>
      <c r="C3342">
        <v>1</v>
      </c>
      <c r="D3342">
        <v>0</v>
      </c>
      <c r="E3342">
        <v>0.166666666666</v>
      </c>
      <c r="F3342">
        <f>SUM(Table6[total_order_amount])*0.8</f>
        <v>141739319.59199998</v>
      </c>
      <c r="G3342">
        <f>SUM($D$2:D3342)</f>
        <v>177174149.48999995</v>
      </c>
      <c r="H3342" t="str">
        <f>IF(Table6[[#This Row],[Cummelutive_sum]]&lt;=Table6[[#This Row],[80_percent]],"Y", "N")</f>
        <v>N</v>
      </c>
    </row>
    <row r="3343" spans="1:8" x14ac:dyDescent="0.3">
      <c r="A3343">
        <v>192388</v>
      </c>
      <c r="B3343">
        <v>6</v>
      </c>
      <c r="C3343">
        <v>1</v>
      </c>
      <c r="D3343">
        <v>0</v>
      </c>
      <c r="E3343">
        <v>0.166666666666</v>
      </c>
      <c r="F3343">
        <f>SUM(Table6[total_order_amount])*0.8</f>
        <v>141739319.59199998</v>
      </c>
      <c r="G3343">
        <f>SUM($D$2:D3343)</f>
        <v>177174149.48999995</v>
      </c>
      <c r="H3343" t="str">
        <f>IF(Table6[[#This Row],[Cummelutive_sum]]&lt;=Table6[[#This Row],[80_percent]],"Y", "N")</f>
        <v>N</v>
      </c>
    </row>
    <row r="3344" spans="1:8" x14ac:dyDescent="0.3">
      <c r="A3344">
        <v>222072</v>
      </c>
      <c r="B3344">
        <v>6</v>
      </c>
      <c r="C3344">
        <v>1</v>
      </c>
      <c r="D3344">
        <v>0</v>
      </c>
      <c r="E3344">
        <v>0.166666666666</v>
      </c>
      <c r="F3344">
        <f>SUM(Table6[total_order_amount])*0.8</f>
        <v>141739319.59199998</v>
      </c>
      <c r="G3344">
        <f>SUM($D$2:D3344)</f>
        <v>177174149.48999995</v>
      </c>
      <c r="H3344" t="str">
        <f>IF(Table6[[#This Row],[Cummelutive_sum]]&lt;=Table6[[#This Row],[80_percent]],"Y", "N")</f>
        <v>N</v>
      </c>
    </row>
    <row r="3345" spans="1:8" x14ac:dyDescent="0.3">
      <c r="A3345">
        <v>66088</v>
      </c>
      <c r="B3345">
        <v>6</v>
      </c>
      <c r="C3345">
        <v>1</v>
      </c>
      <c r="D3345">
        <v>0</v>
      </c>
      <c r="E3345">
        <v>0.166666666666</v>
      </c>
      <c r="F3345">
        <f>SUM(Table6[total_order_amount])*0.8</f>
        <v>141739319.59199998</v>
      </c>
      <c r="G3345">
        <f>SUM($D$2:D3345)</f>
        <v>177174149.48999995</v>
      </c>
      <c r="H3345" t="str">
        <f>IF(Table6[[#This Row],[Cummelutive_sum]]&lt;=Table6[[#This Row],[80_percent]],"Y", "N")</f>
        <v>N</v>
      </c>
    </row>
    <row r="3346" spans="1:8" x14ac:dyDescent="0.3">
      <c r="A3346">
        <v>73276</v>
      </c>
      <c r="B3346">
        <v>6</v>
      </c>
      <c r="C3346">
        <v>1</v>
      </c>
      <c r="D3346">
        <v>0</v>
      </c>
      <c r="E3346">
        <v>0.166666666666</v>
      </c>
      <c r="F3346">
        <f>SUM(Table6[total_order_amount])*0.8</f>
        <v>141739319.59199998</v>
      </c>
      <c r="G3346">
        <f>SUM($D$2:D3346)</f>
        <v>177174149.48999995</v>
      </c>
      <c r="H3346" t="str">
        <f>IF(Table6[[#This Row],[Cummelutive_sum]]&lt;=Table6[[#This Row],[80_percent]],"Y", "N")</f>
        <v>N</v>
      </c>
    </row>
    <row r="3347" spans="1:8" x14ac:dyDescent="0.3">
      <c r="A3347">
        <v>136404</v>
      </c>
      <c r="B3347">
        <v>6</v>
      </c>
      <c r="C3347">
        <v>1</v>
      </c>
      <c r="D3347">
        <v>0</v>
      </c>
      <c r="E3347">
        <v>0.166666666666</v>
      </c>
      <c r="F3347">
        <f>SUM(Table6[total_order_amount])*0.8</f>
        <v>141739319.59199998</v>
      </c>
      <c r="G3347">
        <f>SUM($D$2:D3347)</f>
        <v>177174149.48999995</v>
      </c>
      <c r="H3347" t="str">
        <f>IF(Table6[[#This Row],[Cummelutive_sum]]&lt;=Table6[[#This Row],[80_percent]],"Y", "N")</f>
        <v>N</v>
      </c>
    </row>
    <row r="3348" spans="1:8" x14ac:dyDescent="0.3">
      <c r="A3348">
        <v>224940</v>
      </c>
      <c r="B3348">
        <v>12</v>
      </c>
      <c r="C3348">
        <v>2</v>
      </c>
      <c r="D3348">
        <v>0</v>
      </c>
      <c r="E3348">
        <v>0.166666666666</v>
      </c>
      <c r="F3348">
        <f>SUM(Table6[total_order_amount])*0.8</f>
        <v>141739319.59199998</v>
      </c>
      <c r="G3348">
        <f>SUM($D$2:D3348)</f>
        <v>177174149.48999995</v>
      </c>
      <c r="H3348" t="str">
        <f>IF(Table6[[#This Row],[Cummelutive_sum]]&lt;=Table6[[#This Row],[80_percent]],"Y", "N")</f>
        <v>N</v>
      </c>
    </row>
    <row r="3349" spans="1:8" x14ac:dyDescent="0.3">
      <c r="A3349">
        <v>63516</v>
      </c>
      <c r="B3349">
        <v>12</v>
      </c>
      <c r="C3349">
        <v>2</v>
      </c>
      <c r="D3349">
        <v>0</v>
      </c>
      <c r="E3349">
        <v>0.166666666666</v>
      </c>
      <c r="F3349">
        <f>SUM(Table6[total_order_amount])*0.8</f>
        <v>141739319.59199998</v>
      </c>
      <c r="G3349">
        <f>SUM($D$2:D3349)</f>
        <v>177174149.48999995</v>
      </c>
      <c r="H3349" t="str">
        <f>IF(Table6[[#This Row],[Cummelutive_sum]]&lt;=Table6[[#This Row],[80_percent]],"Y", "N")</f>
        <v>N</v>
      </c>
    </row>
    <row r="3350" spans="1:8" x14ac:dyDescent="0.3">
      <c r="A3350">
        <v>26488</v>
      </c>
      <c r="B3350">
        <v>30</v>
      </c>
      <c r="C3350">
        <v>5</v>
      </c>
      <c r="D3350">
        <v>0</v>
      </c>
      <c r="E3350">
        <v>0.166666666666</v>
      </c>
      <c r="F3350">
        <f>SUM(Table6[total_order_amount])*0.8</f>
        <v>141739319.59199998</v>
      </c>
      <c r="G3350">
        <f>SUM($D$2:D3350)</f>
        <v>177174149.48999995</v>
      </c>
      <c r="H3350" t="str">
        <f>IF(Table6[[#This Row],[Cummelutive_sum]]&lt;=Table6[[#This Row],[80_percent]],"Y", "N")</f>
        <v>N</v>
      </c>
    </row>
    <row r="3351" spans="1:8" x14ac:dyDescent="0.3">
      <c r="A3351">
        <v>176224</v>
      </c>
      <c r="B3351">
        <v>6</v>
      </c>
      <c r="C3351">
        <v>1</v>
      </c>
      <c r="D3351">
        <v>0</v>
      </c>
      <c r="E3351">
        <v>0.166666666666</v>
      </c>
      <c r="F3351">
        <f>SUM(Table6[total_order_amount])*0.8</f>
        <v>141739319.59199998</v>
      </c>
      <c r="G3351">
        <f>SUM($D$2:D3351)</f>
        <v>177174149.48999995</v>
      </c>
      <c r="H3351" t="str">
        <f>IF(Table6[[#This Row],[Cummelutive_sum]]&lt;=Table6[[#This Row],[80_percent]],"Y", "N")</f>
        <v>N</v>
      </c>
    </row>
    <row r="3352" spans="1:8" x14ac:dyDescent="0.3">
      <c r="A3352">
        <v>219800</v>
      </c>
      <c r="B3352">
        <v>6</v>
      </c>
      <c r="C3352">
        <v>1</v>
      </c>
      <c r="D3352">
        <v>0</v>
      </c>
      <c r="E3352">
        <v>0.166666666666</v>
      </c>
      <c r="F3352">
        <f>SUM(Table6[total_order_amount])*0.8</f>
        <v>141739319.59199998</v>
      </c>
      <c r="G3352">
        <f>SUM($D$2:D3352)</f>
        <v>177174149.48999995</v>
      </c>
      <c r="H3352" t="str">
        <f>IF(Table6[[#This Row],[Cummelutive_sum]]&lt;=Table6[[#This Row],[80_percent]],"Y", "N")</f>
        <v>N</v>
      </c>
    </row>
    <row r="3353" spans="1:8" x14ac:dyDescent="0.3">
      <c r="A3353">
        <v>70280</v>
      </c>
      <c r="B3353">
        <v>6</v>
      </c>
      <c r="C3353">
        <v>1</v>
      </c>
      <c r="D3353">
        <v>0</v>
      </c>
      <c r="E3353">
        <v>0.166666666666</v>
      </c>
      <c r="F3353">
        <f>SUM(Table6[total_order_amount])*0.8</f>
        <v>141739319.59199998</v>
      </c>
      <c r="G3353">
        <f>SUM($D$2:D3353)</f>
        <v>177174149.48999995</v>
      </c>
      <c r="H3353" t="str">
        <f>IF(Table6[[#This Row],[Cummelutive_sum]]&lt;=Table6[[#This Row],[80_percent]],"Y", "N")</f>
        <v>N</v>
      </c>
    </row>
    <row r="3354" spans="1:8" x14ac:dyDescent="0.3">
      <c r="A3354">
        <v>94872</v>
      </c>
      <c r="B3354">
        <v>6</v>
      </c>
      <c r="C3354">
        <v>1</v>
      </c>
      <c r="D3354">
        <v>0</v>
      </c>
      <c r="E3354">
        <v>0.166666666666</v>
      </c>
      <c r="F3354">
        <f>SUM(Table6[total_order_amount])*0.8</f>
        <v>141739319.59199998</v>
      </c>
      <c r="G3354">
        <f>SUM($D$2:D3354)</f>
        <v>177174149.48999995</v>
      </c>
      <c r="H3354" t="str">
        <f>IF(Table6[[#This Row],[Cummelutive_sum]]&lt;=Table6[[#This Row],[80_percent]],"Y", "N")</f>
        <v>N</v>
      </c>
    </row>
    <row r="3355" spans="1:8" x14ac:dyDescent="0.3">
      <c r="A3355">
        <v>97016</v>
      </c>
      <c r="B3355">
        <v>6</v>
      </c>
      <c r="C3355">
        <v>1</v>
      </c>
      <c r="D3355">
        <v>0</v>
      </c>
      <c r="E3355">
        <v>0.166666666666</v>
      </c>
      <c r="F3355">
        <f>SUM(Table6[total_order_amount])*0.8</f>
        <v>141739319.59199998</v>
      </c>
      <c r="G3355">
        <f>SUM($D$2:D3355)</f>
        <v>177174149.48999995</v>
      </c>
      <c r="H3355" t="str">
        <f>IF(Table6[[#This Row],[Cummelutive_sum]]&lt;=Table6[[#This Row],[80_percent]],"Y", "N")</f>
        <v>N</v>
      </c>
    </row>
    <row r="3356" spans="1:8" x14ac:dyDescent="0.3">
      <c r="A3356">
        <v>99896</v>
      </c>
      <c r="B3356">
        <v>18</v>
      </c>
      <c r="C3356">
        <v>3</v>
      </c>
      <c r="D3356">
        <v>0</v>
      </c>
      <c r="E3356">
        <v>0.166666666666</v>
      </c>
      <c r="F3356">
        <f>SUM(Table6[total_order_amount])*0.8</f>
        <v>141739319.59199998</v>
      </c>
      <c r="G3356">
        <f>SUM($D$2:D3356)</f>
        <v>177174149.48999995</v>
      </c>
      <c r="H3356" t="str">
        <f>IF(Table6[[#This Row],[Cummelutive_sum]]&lt;=Table6[[#This Row],[80_percent]],"Y", "N")</f>
        <v>N</v>
      </c>
    </row>
    <row r="3357" spans="1:8" x14ac:dyDescent="0.3">
      <c r="A3357">
        <v>23652</v>
      </c>
      <c r="B3357">
        <v>6</v>
      </c>
      <c r="C3357">
        <v>1</v>
      </c>
      <c r="D3357">
        <v>0</v>
      </c>
      <c r="E3357">
        <v>0.166666666666</v>
      </c>
      <c r="F3357">
        <f>SUM(Table6[total_order_amount])*0.8</f>
        <v>141739319.59199998</v>
      </c>
      <c r="G3357">
        <f>SUM($D$2:D3357)</f>
        <v>177174149.48999995</v>
      </c>
      <c r="H3357" t="str">
        <f>IF(Table6[[#This Row],[Cummelutive_sum]]&lt;=Table6[[#This Row],[80_percent]],"Y", "N")</f>
        <v>N</v>
      </c>
    </row>
    <row r="3358" spans="1:8" x14ac:dyDescent="0.3">
      <c r="A3358">
        <v>221568</v>
      </c>
      <c r="B3358">
        <v>6</v>
      </c>
      <c r="C3358">
        <v>1</v>
      </c>
      <c r="D3358">
        <v>0</v>
      </c>
      <c r="E3358">
        <v>0.166666666666</v>
      </c>
      <c r="F3358">
        <f>SUM(Table6[total_order_amount])*0.8</f>
        <v>141739319.59199998</v>
      </c>
      <c r="G3358">
        <f>SUM($D$2:D3358)</f>
        <v>177174149.48999995</v>
      </c>
      <c r="H3358" t="str">
        <f>IF(Table6[[#This Row],[Cummelutive_sum]]&lt;=Table6[[#This Row],[80_percent]],"Y", "N")</f>
        <v>N</v>
      </c>
    </row>
    <row r="3359" spans="1:8" x14ac:dyDescent="0.3">
      <c r="A3359">
        <v>113328</v>
      </c>
      <c r="B3359">
        <v>12</v>
      </c>
      <c r="C3359">
        <v>2</v>
      </c>
      <c r="D3359">
        <v>0</v>
      </c>
      <c r="E3359">
        <v>0.166666666666</v>
      </c>
      <c r="F3359">
        <f>SUM(Table6[total_order_amount])*0.8</f>
        <v>141739319.59199998</v>
      </c>
      <c r="G3359">
        <f>SUM($D$2:D3359)</f>
        <v>177174149.48999995</v>
      </c>
      <c r="H3359" t="str">
        <f>IF(Table6[[#This Row],[Cummelutive_sum]]&lt;=Table6[[#This Row],[80_percent]],"Y", "N")</f>
        <v>N</v>
      </c>
    </row>
    <row r="3360" spans="1:8" x14ac:dyDescent="0.3">
      <c r="A3360">
        <v>70468</v>
      </c>
      <c r="B3360">
        <v>24</v>
      </c>
      <c r="C3360">
        <v>4</v>
      </c>
      <c r="D3360">
        <v>0</v>
      </c>
      <c r="E3360">
        <v>0.166666666666</v>
      </c>
      <c r="F3360">
        <f>SUM(Table6[total_order_amount])*0.8</f>
        <v>141739319.59199998</v>
      </c>
      <c r="G3360">
        <f>SUM($D$2:D3360)</f>
        <v>177174149.48999995</v>
      </c>
      <c r="H3360" t="str">
        <f>IF(Table6[[#This Row],[Cummelutive_sum]]&lt;=Table6[[#This Row],[80_percent]],"Y", "N")</f>
        <v>N</v>
      </c>
    </row>
    <row r="3361" spans="1:8" x14ac:dyDescent="0.3">
      <c r="A3361">
        <v>223000</v>
      </c>
      <c r="B3361">
        <v>6</v>
      </c>
      <c r="C3361">
        <v>1</v>
      </c>
      <c r="D3361">
        <v>0</v>
      </c>
      <c r="E3361">
        <v>0.166666666666</v>
      </c>
      <c r="F3361">
        <f>SUM(Table6[total_order_amount])*0.8</f>
        <v>141739319.59199998</v>
      </c>
      <c r="G3361">
        <f>SUM($D$2:D3361)</f>
        <v>177174149.48999995</v>
      </c>
      <c r="H3361" t="str">
        <f>IF(Table6[[#This Row],[Cummelutive_sum]]&lt;=Table6[[#This Row],[80_percent]],"Y", "N")</f>
        <v>N</v>
      </c>
    </row>
    <row r="3362" spans="1:8" x14ac:dyDescent="0.3">
      <c r="A3362">
        <v>112524</v>
      </c>
      <c r="B3362">
        <v>6</v>
      </c>
      <c r="C3362">
        <v>1</v>
      </c>
      <c r="D3362">
        <v>0</v>
      </c>
      <c r="E3362">
        <v>0.166666666666</v>
      </c>
      <c r="F3362">
        <f>SUM(Table6[total_order_amount])*0.8</f>
        <v>141739319.59199998</v>
      </c>
      <c r="G3362">
        <f>SUM($D$2:D3362)</f>
        <v>177174149.48999995</v>
      </c>
      <c r="H3362" t="str">
        <f>IF(Table6[[#This Row],[Cummelutive_sum]]&lt;=Table6[[#This Row],[80_percent]],"Y", "N")</f>
        <v>N</v>
      </c>
    </row>
    <row r="3363" spans="1:8" x14ac:dyDescent="0.3">
      <c r="A3363">
        <v>107552</v>
      </c>
      <c r="B3363">
        <v>6</v>
      </c>
      <c r="C3363">
        <v>1</v>
      </c>
      <c r="D3363">
        <v>0</v>
      </c>
      <c r="E3363">
        <v>0.166666666666</v>
      </c>
      <c r="F3363">
        <f>SUM(Table6[total_order_amount])*0.8</f>
        <v>141739319.59199998</v>
      </c>
      <c r="G3363">
        <f>SUM($D$2:D3363)</f>
        <v>177174149.48999995</v>
      </c>
      <c r="H3363" t="str">
        <f>IF(Table6[[#This Row],[Cummelutive_sum]]&lt;=Table6[[#This Row],[80_percent]],"Y", "N")</f>
        <v>N</v>
      </c>
    </row>
    <row r="3364" spans="1:8" x14ac:dyDescent="0.3">
      <c r="A3364">
        <v>200000</v>
      </c>
      <c r="B3364">
        <v>18</v>
      </c>
      <c r="C3364">
        <v>3</v>
      </c>
      <c r="D3364">
        <v>0</v>
      </c>
      <c r="E3364">
        <v>0.166666666666</v>
      </c>
      <c r="F3364">
        <f>SUM(Table6[total_order_amount])*0.8</f>
        <v>141739319.59199998</v>
      </c>
      <c r="G3364">
        <f>SUM($D$2:D3364)</f>
        <v>177174149.48999995</v>
      </c>
      <c r="H3364" t="str">
        <f>IF(Table6[[#This Row],[Cummelutive_sum]]&lt;=Table6[[#This Row],[80_percent]],"Y", "N")</f>
        <v>N</v>
      </c>
    </row>
    <row r="3365" spans="1:8" x14ac:dyDescent="0.3">
      <c r="A3365">
        <v>224564</v>
      </c>
      <c r="B3365">
        <v>6</v>
      </c>
      <c r="C3365">
        <v>1</v>
      </c>
      <c r="D3365">
        <v>0</v>
      </c>
      <c r="E3365">
        <v>0.166666666666</v>
      </c>
      <c r="F3365">
        <f>SUM(Table6[total_order_amount])*0.8</f>
        <v>141739319.59199998</v>
      </c>
      <c r="G3365">
        <f>SUM($D$2:D3365)</f>
        <v>177174149.48999995</v>
      </c>
      <c r="H3365" t="str">
        <f>IF(Table6[[#This Row],[Cummelutive_sum]]&lt;=Table6[[#This Row],[80_percent]],"Y", "N")</f>
        <v>N</v>
      </c>
    </row>
    <row r="3366" spans="1:8" x14ac:dyDescent="0.3">
      <c r="A3366">
        <v>157720</v>
      </c>
      <c r="B3366">
        <v>12</v>
      </c>
      <c r="C3366">
        <v>2</v>
      </c>
      <c r="D3366">
        <v>0</v>
      </c>
      <c r="E3366">
        <v>0.166666666666</v>
      </c>
      <c r="F3366">
        <f>SUM(Table6[total_order_amount])*0.8</f>
        <v>141739319.59199998</v>
      </c>
      <c r="G3366">
        <f>SUM($D$2:D3366)</f>
        <v>177174149.48999995</v>
      </c>
      <c r="H3366" t="str">
        <f>IF(Table6[[#This Row],[Cummelutive_sum]]&lt;=Table6[[#This Row],[80_percent]],"Y", "N")</f>
        <v>N</v>
      </c>
    </row>
    <row r="3367" spans="1:8" x14ac:dyDescent="0.3">
      <c r="A3367">
        <v>60404</v>
      </c>
      <c r="B3367">
        <v>12</v>
      </c>
      <c r="C3367">
        <v>2</v>
      </c>
      <c r="D3367">
        <v>0</v>
      </c>
      <c r="E3367">
        <v>0.166666666666</v>
      </c>
      <c r="F3367">
        <f>SUM(Table6[total_order_amount])*0.8</f>
        <v>141739319.59199998</v>
      </c>
      <c r="G3367">
        <f>SUM($D$2:D3367)</f>
        <v>177174149.48999995</v>
      </c>
      <c r="H3367" t="str">
        <f>IF(Table6[[#This Row],[Cummelutive_sum]]&lt;=Table6[[#This Row],[80_percent]],"Y", "N")</f>
        <v>N</v>
      </c>
    </row>
    <row r="3368" spans="1:8" x14ac:dyDescent="0.3">
      <c r="A3368">
        <v>110068</v>
      </c>
      <c r="B3368">
        <v>6</v>
      </c>
      <c r="C3368">
        <v>1</v>
      </c>
      <c r="D3368">
        <v>0</v>
      </c>
      <c r="E3368">
        <v>0.166666666666</v>
      </c>
      <c r="F3368">
        <f>SUM(Table6[total_order_amount])*0.8</f>
        <v>141739319.59199998</v>
      </c>
      <c r="G3368">
        <f>SUM($D$2:D3368)</f>
        <v>177174149.48999995</v>
      </c>
      <c r="H3368" t="str">
        <f>IF(Table6[[#This Row],[Cummelutive_sum]]&lt;=Table6[[#This Row],[80_percent]],"Y", "N")</f>
        <v>N</v>
      </c>
    </row>
    <row r="3369" spans="1:8" x14ac:dyDescent="0.3">
      <c r="A3369">
        <v>26912</v>
      </c>
      <c r="B3369">
        <v>12</v>
      </c>
      <c r="C3369">
        <v>2</v>
      </c>
      <c r="D3369">
        <v>0</v>
      </c>
      <c r="E3369">
        <v>0.166666666666</v>
      </c>
      <c r="F3369">
        <f>SUM(Table6[total_order_amount])*0.8</f>
        <v>141739319.59199998</v>
      </c>
      <c r="G3369">
        <f>SUM($D$2:D3369)</f>
        <v>177174149.48999995</v>
      </c>
      <c r="H3369" t="str">
        <f>IF(Table6[[#This Row],[Cummelutive_sum]]&lt;=Table6[[#This Row],[80_percent]],"Y", "N")</f>
        <v>N</v>
      </c>
    </row>
    <row r="3370" spans="1:8" x14ac:dyDescent="0.3">
      <c r="A3370">
        <v>117392</v>
      </c>
      <c r="B3370">
        <v>6</v>
      </c>
      <c r="C3370">
        <v>1</v>
      </c>
      <c r="D3370">
        <v>0</v>
      </c>
      <c r="E3370">
        <v>0.166666666666</v>
      </c>
      <c r="F3370">
        <f>SUM(Table6[total_order_amount])*0.8</f>
        <v>141739319.59199998</v>
      </c>
      <c r="G3370">
        <f>SUM($D$2:D3370)</f>
        <v>177174149.48999995</v>
      </c>
      <c r="H3370" t="str">
        <f>IF(Table6[[#This Row],[Cummelutive_sum]]&lt;=Table6[[#This Row],[80_percent]],"Y", "N")</f>
        <v>N</v>
      </c>
    </row>
    <row r="3371" spans="1:8" x14ac:dyDescent="0.3">
      <c r="A3371">
        <v>146856</v>
      </c>
      <c r="B3371">
        <v>6</v>
      </c>
      <c r="C3371">
        <v>1</v>
      </c>
      <c r="D3371">
        <v>0</v>
      </c>
      <c r="E3371">
        <v>0.166666666666</v>
      </c>
      <c r="F3371">
        <f>SUM(Table6[total_order_amount])*0.8</f>
        <v>141739319.59199998</v>
      </c>
      <c r="G3371">
        <f>SUM($D$2:D3371)</f>
        <v>177174149.48999995</v>
      </c>
      <c r="H3371" t="str">
        <f>IF(Table6[[#This Row],[Cummelutive_sum]]&lt;=Table6[[#This Row],[80_percent]],"Y", "N")</f>
        <v>N</v>
      </c>
    </row>
    <row r="3372" spans="1:8" x14ac:dyDescent="0.3">
      <c r="A3372">
        <v>220284</v>
      </c>
      <c r="B3372">
        <v>6</v>
      </c>
      <c r="C3372">
        <v>1</v>
      </c>
      <c r="D3372">
        <v>0</v>
      </c>
      <c r="E3372">
        <v>0.166666666666</v>
      </c>
      <c r="F3372">
        <f>SUM(Table6[total_order_amount])*0.8</f>
        <v>141739319.59199998</v>
      </c>
      <c r="G3372">
        <f>SUM($D$2:D3372)</f>
        <v>177174149.48999995</v>
      </c>
      <c r="H3372" t="str">
        <f>IF(Table6[[#This Row],[Cummelutive_sum]]&lt;=Table6[[#This Row],[80_percent]],"Y", "N")</f>
        <v>N</v>
      </c>
    </row>
    <row r="3373" spans="1:8" x14ac:dyDescent="0.3">
      <c r="A3373">
        <v>113616</v>
      </c>
      <c r="B3373">
        <v>18</v>
      </c>
      <c r="C3373">
        <v>3</v>
      </c>
      <c r="D3373">
        <v>0</v>
      </c>
      <c r="E3373">
        <v>0.166666666666</v>
      </c>
      <c r="F3373">
        <f>SUM(Table6[total_order_amount])*0.8</f>
        <v>141739319.59199998</v>
      </c>
      <c r="G3373">
        <f>SUM($D$2:D3373)</f>
        <v>177174149.48999995</v>
      </c>
      <c r="H3373" t="str">
        <f>IF(Table6[[#This Row],[Cummelutive_sum]]&lt;=Table6[[#This Row],[80_percent]],"Y", "N")</f>
        <v>N</v>
      </c>
    </row>
    <row r="3374" spans="1:8" x14ac:dyDescent="0.3">
      <c r="A3374">
        <v>203876</v>
      </c>
      <c r="B3374">
        <v>12</v>
      </c>
      <c r="C3374">
        <v>2</v>
      </c>
      <c r="D3374">
        <v>0</v>
      </c>
      <c r="E3374">
        <v>0.166666666666</v>
      </c>
      <c r="F3374">
        <f>SUM(Table6[total_order_amount])*0.8</f>
        <v>141739319.59199998</v>
      </c>
      <c r="G3374">
        <f>SUM($D$2:D3374)</f>
        <v>177174149.48999995</v>
      </c>
      <c r="H3374" t="str">
        <f>IF(Table6[[#This Row],[Cummelutive_sum]]&lt;=Table6[[#This Row],[80_percent]],"Y", "N")</f>
        <v>N</v>
      </c>
    </row>
    <row r="3375" spans="1:8" x14ac:dyDescent="0.3">
      <c r="A3375">
        <v>52948</v>
      </c>
      <c r="B3375">
        <v>12</v>
      </c>
      <c r="C3375">
        <v>2</v>
      </c>
      <c r="D3375">
        <v>0</v>
      </c>
      <c r="E3375">
        <v>0.166666666666</v>
      </c>
      <c r="F3375">
        <f>SUM(Table6[total_order_amount])*0.8</f>
        <v>141739319.59199998</v>
      </c>
      <c r="G3375">
        <f>SUM($D$2:D3375)</f>
        <v>177174149.48999995</v>
      </c>
      <c r="H3375" t="str">
        <f>IF(Table6[[#This Row],[Cummelutive_sum]]&lt;=Table6[[#This Row],[80_percent]],"Y", "N")</f>
        <v>N</v>
      </c>
    </row>
    <row r="3376" spans="1:8" x14ac:dyDescent="0.3">
      <c r="A3376">
        <v>146512</v>
      </c>
      <c r="B3376">
        <v>12</v>
      </c>
      <c r="C3376">
        <v>2</v>
      </c>
      <c r="D3376">
        <v>0</v>
      </c>
      <c r="E3376">
        <v>0.166666666666</v>
      </c>
      <c r="F3376">
        <f>SUM(Table6[total_order_amount])*0.8</f>
        <v>141739319.59199998</v>
      </c>
      <c r="G3376">
        <f>SUM($D$2:D3376)</f>
        <v>177174149.48999995</v>
      </c>
      <c r="H3376" t="str">
        <f>IF(Table6[[#This Row],[Cummelutive_sum]]&lt;=Table6[[#This Row],[80_percent]],"Y", "N")</f>
        <v>N</v>
      </c>
    </row>
    <row r="3377" spans="1:8" x14ac:dyDescent="0.3">
      <c r="A3377">
        <v>180860</v>
      </c>
      <c r="B3377">
        <v>12</v>
      </c>
      <c r="C3377">
        <v>2</v>
      </c>
      <c r="D3377">
        <v>0</v>
      </c>
      <c r="E3377">
        <v>0.166666666666</v>
      </c>
      <c r="F3377">
        <f>SUM(Table6[total_order_amount])*0.8</f>
        <v>141739319.59199998</v>
      </c>
      <c r="G3377">
        <f>SUM($D$2:D3377)</f>
        <v>177174149.48999995</v>
      </c>
      <c r="H3377" t="str">
        <f>IF(Table6[[#This Row],[Cummelutive_sum]]&lt;=Table6[[#This Row],[80_percent]],"Y", "N")</f>
        <v>N</v>
      </c>
    </row>
    <row r="3378" spans="1:8" x14ac:dyDescent="0.3">
      <c r="A3378">
        <v>156592</v>
      </c>
      <c r="B3378">
        <v>6</v>
      </c>
      <c r="C3378">
        <v>1</v>
      </c>
      <c r="D3378">
        <v>0</v>
      </c>
      <c r="E3378">
        <v>0.166666666666</v>
      </c>
      <c r="F3378">
        <f>SUM(Table6[total_order_amount])*0.8</f>
        <v>141739319.59199998</v>
      </c>
      <c r="G3378">
        <f>SUM($D$2:D3378)</f>
        <v>177174149.48999995</v>
      </c>
      <c r="H3378" t="str">
        <f>IF(Table6[[#This Row],[Cummelutive_sum]]&lt;=Table6[[#This Row],[80_percent]],"Y", "N")</f>
        <v>N</v>
      </c>
    </row>
    <row r="3379" spans="1:8" x14ac:dyDescent="0.3">
      <c r="A3379">
        <v>95640</v>
      </c>
      <c r="B3379">
        <v>6</v>
      </c>
      <c r="C3379">
        <v>1</v>
      </c>
      <c r="D3379">
        <v>0</v>
      </c>
      <c r="E3379">
        <v>0.166666666666</v>
      </c>
      <c r="F3379">
        <f>SUM(Table6[total_order_amount])*0.8</f>
        <v>141739319.59199998</v>
      </c>
      <c r="G3379">
        <f>SUM($D$2:D3379)</f>
        <v>177174149.48999995</v>
      </c>
      <c r="H3379" t="str">
        <f>IF(Table6[[#This Row],[Cummelutive_sum]]&lt;=Table6[[#This Row],[80_percent]],"Y", "N")</f>
        <v>N</v>
      </c>
    </row>
    <row r="3380" spans="1:8" x14ac:dyDescent="0.3">
      <c r="A3380">
        <v>125056</v>
      </c>
      <c r="B3380">
        <v>12</v>
      </c>
      <c r="C3380">
        <v>2</v>
      </c>
      <c r="D3380">
        <v>0</v>
      </c>
      <c r="E3380">
        <v>0.166666666666</v>
      </c>
      <c r="F3380">
        <f>SUM(Table6[total_order_amount])*0.8</f>
        <v>141739319.59199998</v>
      </c>
      <c r="G3380">
        <f>SUM($D$2:D3380)</f>
        <v>177174149.48999995</v>
      </c>
      <c r="H3380" t="str">
        <f>IF(Table6[[#This Row],[Cummelutive_sum]]&lt;=Table6[[#This Row],[80_percent]],"Y", "N")</f>
        <v>N</v>
      </c>
    </row>
    <row r="3381" spans="1:8" x14ac:dyDescent="0.3">
      <c r="A3381">
        <v>225216</v>
      </c>
      <c r="B3381">
        <v>6</v>
      </c>
      <c r="C3381">
        <v>1</v>
      </c>
      <c r="D3381">
        <v>0</v>
      </c>
      <c r="E3381">
        <v>0.166666666666</v>
      </c>
      <c r="F3381">
        <f>SUM(Table6[total_order_amount])*0.8</f>
        <v>141739319.59199998</v>
      </c>
      <c r="G3381">
        <f>SUM($D$2:D3381)</f>
        <v>177174149.48999995</v>
      </c>
      <c r="H3381" t="str">
        <f>IF(Table6[[#This Row],[Cummelutive_sum]]&lt;=Table6[[#This Row],[80_percent]],"Y", "N")</f>
        <v>N</v>
      </c>
    </row>
    <row r="3382" spans="1:8" x14ac:dyDescent="0.3">
      <c r="A3382">
        <v>93712</v>
      </c>
      <c r="B3382">
        <v>24</v>
      </c>
      <c r="C3382">
        <v>4</v>
      </c>
      <c r="D3382">
        <v>0</v>
      </c>
      <c r="E3382">
        <v>0.166666666666</v>
      </c>
      <c r="F3382">
        <f>SUM(Table6[total_order_amount])*0.8</f>
        <v>141739319.59199998</v>
      </c>
      <c r="G3382">
        <f>SUM($D$2:D3382)</f>
        <v>177174149.48999995</v>
      </c>
      <c r="H3382" t="str">
        <f>IF(Table6[[#This Row],[Cummelutive_sum]]&lt;=Table6[[#This Row],[80_percent]],"Y", "N")</f>
        <v>N</v>
      </c>
    </row>
    <row r="3383" spans="1:8" x14ac:dyDescent="0.3">
      <c r="A3383">
        <v>51976</v>
      </c>
      <c r="B3383">
        <v>37</v>
      </c>
      <c r="C3383">
        <v>6</v>
      </c>
      <c r="D3383">
        <v>0</v>
      </c>
      <c r="E3383">
        <v>0.162162162162</v>
      </c>
      <c r="F3383">
        <f>SUM(Table6[total_order_amount])*0.8</f>
        <v>141739319.59199998</v>
      </c>
      <c r="G3383">
        <f>SUM($D$2:D3383)</f>
        <v>177174149.48999995</v>
      </c>
      <c r="H3383" t="str">
        <f>IF(Table6[[#This Row],[Cummelutive_sum]]&lt;=Table6[[#This Row],[80_percent]],"Y", "N")</f>
        <v>N</v>
      </c>
    </row>
    <row r="3384" spans="1:8" x14ac:dyDescent="0.3">
      <c r="A3384">
        <v>91800</v>
      </c>
      <c r="B3384">
        <v>38</v>
      </c>
      <c r="C3384">
        <v>6</v>
      </c>
      <c r="D3384">
        <v>0</v>
      </c>
      <c r="E3384">
        <v>0.15789473684200001</v>
      </c>
      <c r="F3384">
        <f>SUM(Table6[total_order_amount])*0.8</f>
        <v>141739319.59199998</v>
      </c>
      <c r="G3384">
        <f>SUM($D$2:D3384)</f>
        <v>177174149.48999995</v>
      </c>
      <c r="H3384" t="str">
        <f>IF(Table6[[#This Row],[Cummelutive_sum]]&lt;=Table6[[#This Row],[80_percent]],"Y", "N")</f>
        <v>N</v>
      </c>
    </row>
    <row r="3385" spans="1:8" x14ac:dyDescent="0.3">
      <c r="A3385">
        <v>115640</v>
      </c>
      <c r="B3385">
        <v>19</v>
      </c>
      <c r="C3385">
        <v>3</v>
      </c>
      <c r="D3385">
        <v>0</v>
      </c>
      <c r="E3385">
        <v>0.15789473684200001</v>
      </c>
      <c r="F3385">
        <f>SUM(Table6[total_order_amount])*0.8</f>
        <v>141739319.59199998</v>
      </c>
      <c r="G3385">
        <f>SUM($D$2:D3385)</f>
        <v>177174149.48999995</v>
      </c>
      <c r="H3385" t="str">
        <f>IF(Table6[[#This Row],[Cummelutive_sum]]&lt;=Table6[[#This Row],[80_percent]],"Y", "N")</f>
        <v>N</v>
      </c>
    </row>
    <row r="3386" spans="1:8" x14ac:dyDescent="0.3">
      <c r="A3386">
        <v>99904</v>
      </c>
      <c r="B3386">
        <v>19</v>
      </c>
      <c r="C3386">
        <v>3</v>
      </c>
      <c r="D3386">
        <v>0</v>
      </c>
      <c r="E3386">
        <v>0.15789473684200001</v>
      </c>
      <c r="F3386">
        <f>SUM(Table6[total_order_amount])*0.8</f>
        <v>141739319.59199998</v>
      </c>
      <c r="G3386">
        <f>SUM($D$2:D3386)</f>
        <v>177174149.48999995</v>
      </c>
      <c r="H3386" t="str">
        <f>IF(Table6[[#This Row],[Cummelutive_sum]]&lt;=Table6[[#This Row],[80_percent]],"Y", "N")</f>
        <v>N</v>
      </c>
    </row>
    <row r="3387" spans="1:8" x14ac:dyDescent="0.3">
      <c r="A3387">
        <v>217384</v>
      </c>
      <c r="B3387">
        <v>19</v>
      </c>
      <c r="C3387">
        <v>3</v>
      </c>
      <c r="D3387">
        <v>0</v>
      </c>
      <c r="E3387">
        <v>0.15789473684200001</v>
      </c>
      <c r="F3387">
        <f>SUM(Table6[total_order_amount])*0.8</f>
        <v>141739319.59199998</v>
      </c>
      <c r="G3387">
        <f>SUM($D$2:D3387)</f>
        <v>177174149.48999995</v>
      </c>
      <c r="H3387" t="str">
        <f>IF(Table6[[#This Row],[Cummelutive_sum]]&lt;=Table6[[#This Row],[80_percent]],"Y", "N")</f>
        <v>N</v>
      </c>
    </row>
    <row r="3388" spans="1:8" x14ac:dyDescent="0.3">
      <c r="A3388">
        <v>33700</v>
      </c>
      <c r="B3388">
        <v>19</v>
      </c>
      <c r="C3388">
        <v>3</v>
      </c>
      <c r="D3388">
        <v>0</v>
      </c>
      <c r="E3388">
        <v>0.15789473684200001</v>
      </c>
      <c r="F3388">
        <f>SUM(Table6[total_order_amount])*0.8</f>
        <v>141739319.59199998</v>
      </c>
      <c r="G3388">
        <f>SUM($D$2:D3388)</f>
        <v>177174149.48999995</v>
      </c>
      <c r="H3388" t="str">
        <f>IF(Table6[[#This Row],[Cummelutive_sum]]&lt;=Table6[[#This Row],[80_percent]],"Y", "N")</f>
        <v>N</v>
      </c>
    </row>
    <row r="3389" spans="1:8" x14ac:dyDescent="0.3">
      <c r="A3389">
        <v>63428</v>
      </c>
      <c r="B3389">
        <v>19</v>
      </c>
      <c r="C3389">
        <v>3</v>
      </c>
      <c r="D3389">
        <v>0</v>
      </c>
      <c r="E3389">
        <v>0.15789473684200001</v>
      </c>
      <c r="F3389">
        <f>SUM(Table6[total_order_amount])*0.8</f>
        <v>141739319.59199998</v>
      </c>
      <c r="G3389">
        <f>SUM($D$2:D3389)</f>
        <v>177174149.48999995</v>
      </c>
      <c r="H3389" t="str">
        <f>IF(Table6[[#This Row],[Cummelutive_sum]]&lt;=Table6[[#This Row],[80_percent]],"Y", "N")</f>
        <v>N</v>
      </c>
    </row>
    <row r="3390" spans="1:8" x14ac:dyDescent="0.3">
      <c r="A3390">
        <v>90676</v>
      </c>
      <c r="B3390">
        <v>58</v>
      </c>
      <c r="C3390">
        <v>9</v>
      </c>
      <c r="D3390">
        <v>0</v>
      </c>
      <c r="E3390">
        <v>0.15517241379300001</v>
      </c>
      <c r="F3390">
        <f>SUM(Table6[total_order_amount])*0.8</f>
        <v>141739319.59199998</v>
      </c>
      <c r="G3390">
        <f>SUM($D$2:D3390)</f>
        <v>177174149.48999995</v>
      </c>
      <c r="H3390" t="str">
        <f>IF(Table6[[#This Row],[Cummelutive_sum]]&lt;=Table6[[#This Row],[80_percent]],"Y", "N")</f>
        <v>N</v>
      </c>
    </row>
    <row r="3391" spans="1:8" x14ac:dyDescent="0.3">
      <c r="A3391">
        <v>109184</v>
      </c>
      <c r="B3391">
        <v>58</v>
      </c>
      <c r="C3391">
        <v>9</v>
      </c>
      <c r="D3391">
        <v>0</v>
      </c>
      <c r="E3391">
        <v>0.15517241379300001</v>
      </c>
      <c r="F3391">
        <f>SUM(Table6[total_order_amount])*0.8</f>
        <v>141739319.59199998</v>
      </c>
      <c r="G3391">
        <f>SUM($D$2:D3391)</f>
        <v>177174149.48999995</v>
      </c>
      <c r="H3391" t="str">
        <f>IF(Table6[[#This Row],[Cummelutive_sum]]&lt;=Table6[[#This Row],[80_percent]],"Y", "N")</f>
        <v>N</v>
      </c>
    </row>
    <row r="3392" spans="1:8" x14ac:dyDescent="0.3">
      <c r="A3392">
        <v>111880</v>
      </c>
      <c r="B3392">
        <v>58</v>
      </c>
      <c r="C3392">
        <v>9</v>
      </c>
      <c r="D3392">
        <v>0</v>
      </c>
      <c r="E3392">
        <v>0.15517241379300001</v>
      </c>
      <c r="F3392">
        <f>SUM(Table6[total_order_amount])*0.8</f>
        <v>141739319.59199998</v>
      </c>
      <c r="G3392">
        <f>SUM($D$2:D3392)</f>
        <v>177174149.48999995</v>
      </c>
      <c r="H3392" t="str">
        <f>IF(Table6[[#This Row],[Cummelutive_sum]]&lt;=Table6[[#This Row],[80_percent]],"Y", "N")</f>
        <v>N</v>
      </c>
    </row>
    <row r="3393" spans="1:8" x14ac:dyDescent="0.3">
      <c r="A3393">
        <v>208944</v>
      </c>
      <c r="B3393">
        <v>84</v>
      </c>
      <c r="C3393">
        <v>13</v>
      </c>
      <c r="D3393">
        <v>0</v>
      </c>
      <c r="E3393">
        <v>0.15476190476099999</v>
      </c>
      <c r="F3393">
        <f>SUM(Table6[total_order_amount])*0.8</f>
        <v>141739319.59199998</v>
      </c>
      <c r="G3393">
        <f>SUM($D$2:D3393)</f>
        <v>177174149.48999995</v>
      </c>
      <c r="H3393" t="str">
        <f>IF(Table6[[#This Row],[Cummelutive_sum]]&lt;=Table6[[#This Row],[80_percent]],"Y", "N")</f>
        <v>N</v>
      </c>
    </row>
    <row r="3394" spans="1:8" x14ac:dyDescent="0.3">
      <c r="A3394">
        <v>94300</v>
      </c>
      <c r="B3394">
        <v>97</v>
      </c>
      <c r="C3394">
        <v>15</v>
      </c>
      <c r="D3394">
        <v>0</v>
      </c>
      <c r="E3394">
        <v>0.15463917525699999</v>
      </c>
      <c r="F3394">
        <f>SUM(Table6[total_order_amount])*0.8</f>
        <v>141739319.59199998</v>
      </c>
      <c r="G3394">
        <f>SUM($D$2:D3394)</f>
        <v>177174149.48999995</v>
      </c>
      <c r="H3394" t="str">
        <f>IF(Table6[[#This Row],[Cummelutive_sum]]&lt;=Table6[[#This Row],[80_percent]],"Y", "N")</f>
        <v>N</v>
      </c>
    </row>
    <row r="3395" spans="1:8" x14ac:dyDescent="0.3">
      <c r="A3395">
        <v>108308</v>
      </c>
      <c r="B3395">
        <v>13</v>
      </c>
      <c r="C3395">
        <v>2</v>
      </c>
      <c r="D3395">
        <v>0</v>
      </c>
      <c r="E3395">
        <v>0.15384615384600001</v>
      </c>
      <c r="F3395">
        <f>SUM(Table6[total_order_amount])*0.8</f>
        <v>141739319.59199998</v>
      </c>
      <c r="G3395">
        <f>SUM($D$2:D3395)</f>
        <v>177174149.48999995</v>
      </c>
      <c r="H3395" t="str">
        <f>IF(Table6[[#This Row],[Cummelutive_sum]]&lt;=Table6[[#This Row],[80_percent]],"Y", "N")</f>
        <v>N</v>
      </c>
    </row>
    <row r="3396" spans="1:8" x14ac:dyDescent="0.3">
      <c r="A3396">
        <v>183424</v>
      </c>
      <c r="B3396">
        <v>13</v>
      </c>
      <c r="C3396">
        <v>2</v>
      </c>
      <c r="D3396">
        <v>0</v>
      </c>
      <c r="E3396">
        <v>0.15384615384600001</v>
      </c>
      <c r="F3396">
        <f>SUM(Table6[total_order_amount])*0.8</f>
        <v>141739319.59199998</v>
      </c>
      <c r="G3396">
        <f>SUM($D$2:D3396)</f>
        <v>177174149.48999995</v>
      </c>
      <c r="H3396" t="str">
        <f>IF(Table6[[#This Row],[Cummelutive_sum]]&lt;=Table6[[#This Row],[80_percent]],"Y", "N")</f>
        <v>N</v>
      </c>
    </row>
    <row r="3397" spans="1:8" x14ac:dyDescent="0.3">
      <c r="A3397">
        <v>54984</v>
      </c>
      <c r="B3397">
        <v>26</v>
      </c>
      <c r="C3397">
        <v>4</v>
      </c>
      <c r="D3397">
        <v>0</v>
      </c>
      <c r="E3397">
        <v>0.15384615384600001</v>
      </c>
      <c r="F3397">
        <f>SUM(Table6[total_order_amount])*0.8</f>
        <v>141739319.59199998</v>
      </c>
      <c r="G3397">
        <f>SUM($D$2:D3397)</f>
        <v>177174149.48999995</v>
      </c>
      <c r="H3397" t="str">
        <f>IF(Table6[[#This Row],[Cummelutive_sum]]&lt;=Table6[[#This Row],[80_percent]],"Y", "N")</f>
        <v>N</v>
      </c>
    </row>
    <row r="3398" spans="1:8" x14ac:dyDescent="0.3">
      <c r="A3398">
        <v>167148</v>
      </c>
      <c r="B3398">
        <v>13</v>
      </c>
      <c r="C3398">
        <v>2</v>
      </c>
      <c r="D3398">
        <v>0</v>
      </c>
      <c r="E3398">
        <v>0.15384615384600001</v>
      </c>
      <c r="F3398">
        <f>SUM(Table6[total_order_amount])*0.8</f>
        <v>141739319.59199998</v>
      </c>
      <c r="G3398">
        <f>SUM($D$2:D3398)</f>
        <v>177174149.48999995</v>
      </c>
      <c r="H3398" t="str">
        <f>IF(Table6[[#This Row],[Cummelutive_sum]]&lt;=Table6[[#This Row],[80_percent]],"Y", "N")</f>
        <v>N</v>
      </c>
    </row>
    <row r="3399" spans="1:8" x14ac:dyDescent="0.3">
      <c r="A3399">
        <v>83464</v>
      </c>
      <c r="B3399">
        <v>13</v>
      </c>
      <c r="C3399">
        <v>2</v>
      </c>
      <c r="D3399">
        <v>0</v>
      </c>
      <c r="E3399">
        <v>0.15384615384600001</v>
      </c>
      <c r="F3399">
        <f>SUM(Table6[total_order_amount])*0.8</f>
        <v>141739319.59199998</v>
      </c>
      <c r="G3399">
        <f>SUM($D$2:D3399)</f>
        <v>177174149.48999995</v>
      </c>
      <c r="H3399" t="str">
        <f>IF(Table6[[#This Row],[Cummelutive_sum]]&lt;=Table6[[#This Row],[80_percent]],"Y", "N")</f>
        <v>N</v>
      </c>
    </row>
    <row r="3400" spans="1:8" x14ac:dyDescent="0.3">
      <c r="A3400">
        <v>164928</v>
      </c>
      <c r="B3400">
        <v>13</v>
      </c>
      <c r="C3400">
        <v>2</v>
      </c>
      <c r="D3400">
        <v>0</v>
      </c>
      <c r="E3400">
        <v>0.15384615384600001</v>
      </c>
      <c r="F3400">
        <f>SUM(Table6[total_order_amount])*0.8</f>
        <v>141739319.59199998</v>
      </c>
      <c r="G3400">
        <f>SUM($D$2:D3400)</f>
        <v>177174149.48999995</v>
      </c>
      <c r="H3400" t="str">
        <f>IF(Table6[[#This Row],[Cummelutive_sum]]&lt;=Table6[[#This Row],[80_percent]],"Y", "N")</f>
        <v>N</v>
      </c>
    </row>
    <row r="3401" spans="1:8" x14ac:dyDescent="0.3">
      <c r="A3401">
        <v>150972</v>
      </c>
      <c r="B3401">
        <v>13</v>
      </c>
      <c r="C3401">
        <v>2</v>
      </c>
      <c r="D3401">
        <v>0</v>
      </c>
      <c r="E3401">
        <v>0.15384615384600001</v>
      </c>
      <c r="F3401">
        <f>SUM(Table6[total_order_amount])*0.8</f>
        <v>141739319.59199998</v>
      </c>
      <c r="G3401">
        <f>SUM($D$2:D3401)</f>
        <v>177174149.48999995</v>
      </c>
      <c r="H3401" t="str">
        <f>IF(Table6[[#This Row],[Cummelutive_sum]]&lt;=Table6[[#This Row],[80_percent]],"Y", "N")</f>
        <v>N</v>
      </c>
    </row>
    <row r="3402" spans="1:8" x14ac:dyDescent="0.3">
      <c r="A3402">
        <v>115176</v>
      </c>
      <c r="B3402">
        <v>13</v>
      </c>
      <c r="C3402">
        <v>2</v>
      </c>
      <c r="D3402">
        <v>0</v>
      </c>
      <c r="E3402">
        <v>0.15384615384600001</v>
      </c>
      <c r="F3402">
        <f>SUM(Table6[total_order_amount])*0.8</f>
        <v>141739319.59199998</v>
      </c>
      <c r="G3402">
        <f>SUM($D$2:D3402)</f>
        <v>177174149.48999995</v>
      </c>
      <c r="H3402" t="str">
        <f>IF(Table6[[#This Row],[Cummelutive_sum]]&lt;=Table6[[#This Row],[80_percent]],"Y", "N")</f>
        <v>N</v>
      </c>
    </row>
    <row r="3403" spans="1:8" x14ac:dyDescent="0.3">
      <c r="A3403">
        <v>84736</v>
      </c>
      <c r="B3403">
        <v>13</v>
      </c>
      <c r="C3403">
        <v>2</v>
      </c>
      <c r="D3403">
        <v>0</v>
      </c>
      <c r="E3403">
        <v>0.15384615384600001</v>
      </c>
      <c r="F3403">
        <f>SUM(Table6[total_order_amount])*0.8</f>
        <v>141739319.59199998</v>
      </c>
      <c r="G3403">
        <f>SUM($D$2:D3403)</f>
        <v>177174149.48999995</v>
      </c>
      <c r="H3403" t="str">
        <f>IF(Table6[[#This Row],[Cummelutive_sum]]&lt;=Table6[[#This Row],[80_percent]],"Y", "N")</f>
        <v>N</v>
      </c>
    </row>
    <row r="3404" spans="1:8" x14ac:dyDescent="0.3">
      <c r="A3404">
        <v>101556</v>
      </c>
      <c r="B3404">
        <v>13</v>
      </c>
      <c r="C3404">
        <v>2</v>
      </c>
      <c r="D3404">
        <v>0</v>
      </c>
      <c r="E3404">
        <v>0.15384615384600001</v>
      </c>
      <c r="F3404">
        <f>SUM(Table6[total_order_amount])*0.8</f>
        <v>141739319.59199998</v>
      </c>
      <c r="G3404">
        <f>SUM($D$2:D3404)</f>
        <v>177174149.48999995</v>
      </c>
      <c r="H3404" t="str">
        <f>IF(Table6[[#This Row],[Cummelutive_sum]]&lt;=Table6[[#This Row],[80_percent]],"Y", "N")</f>
        <v>N</v>
      </c>
    </row>
    <row r="3405" spans="1:8" x14ac:dyDescent="0.3">
      <c r="A3405">
        <v>99052</v>
      </c>
      <c r="B3405">
        <v>13</v>
      </c>
      <c r="C3405">
        <v>2</v>
      </c>
      <c r="D3405">
        <v>0</v>
      </c>
      <c r="E3405">
        <v>0.15384615384600001</v>
      </c>
      <c r="F3405">
        <f>SUM(Table6[total_order_amount])*0.8</f>
        <v>141739319.59199998</v>
      </c>
      <c r="G3405">
        <f>SUM($D$2:D3405)</f>
        <v>177174149.48999995</v>
      </c>
      <c r="H3405" t="str">
        <f>IF(Table6[[#This Row],[Cummelutive_sum]]&lt;=Table6[[#This Row],[80_percent]],"Y", "N")</f>
        <v>N</v>
      </c>
    </row>
    <row r="3406" spans="1:8" x14ac:dyDescent="0.3">
      <c r="A3406">
        <v>87944</v>
      </c>
      <c r="B3406">
        <v>26</v>
      </c>
      <c r="C3406">
        <v>4</v>
      </c>
      <c r="D3406">
        <v>0</v>
      </c>
      <c r="E3406">
        <v>0.15384615384600001</v>
      </c>
      <c r="F3406">
        <f>SUM(Table6[total_order_amount])*0.8</f>
        <v>141739319.59199998</v>
      </c>
      <c r="G3406">
        <f>SUM($D$2:D3406)</f>
        <v>177174149.48999995</v>
      </c>
      <c r="H3406" t="str">
        <f>IF(Table6[[#This Row],[Cummelutive_sum]]&lt;=Table6[[#This Row],[80_percent]],"Y", "N")</f>
        <v>N</v>
      </c>
    </row>
    <row r="3407" spans="1:8" x14ac:dyDescent="0.3">
      <c r="A3407">
        <v>30044</v>
      </c>
      <c r="B3407">
        <v>13</v>
      </c>
      <c r="C3407">
        <v>2</v>
      </c>
      <c r="D3407">
        <v>0</v>
      </c>
      <c r="E3407">
        <v>0.15384615384600001</v>
      </c>
      <c r="F3407">
        <f>SUM(Table6[total_order_amount])*0.8</f>
        <v>141739319.59199998</v>
      </c>
      <c r="G3407">
        <f>SUM($D$2:D3407)</f>
        <v>177174149.48999995</v>
      </c>
      <c r="H3407" t="str">
        <f>IF(Table6[[#This Row],[Cummelutive_sum]]&lt;=Table6[[#This Row],[80_percent]],"Y", "N")</f>
        <v>N</v>
      </c>
    </row>
    <row r="3408" spans="1:8" x14ac:dyDescent="0.3">
      <c r="A3408">
        <v>104644</v>
      </c>
      <c r="B3408">
        <v>26</v>
      </c>
      <c r="C3408">
        <v>4</v>
      </c>
      <c r="D3408">
        <v>0</v>
      </c>
      <c r="E3408">
        <v>0.15384615384600001</v>
      </c>
      <c r="F3408">
        <f>SUM(Table6[total_order_amount])*0.8</f>
        <v>141739319.59199998</v>
      </c>
      <c r="G3408">
        <f>SUM($D$2:D3408)</f>
        <v>177174149.48999995</v>
      </c>
      <c r="H3408" t="str">
        <f>IF(Table6[[#This Row],[Cummelutive_sum]]&lt;=Table6[[#This Row],[80_percent]],"Y", "N")</f>
        <v>N</v>
      </c>
    </row>
    <row r="3409" spans="1:8" x14ac:dyDescent="0.3">
      <c r="A3409">
        <v>73452</v>
      </c>
      <c r="B3409">
        <v>33</v>
      </c>
      <c r="C3409">
        <v>5</v>
      </c>
      <c r="D3409">
        <v>0</v>
      </c>
      <c r="E3409">
        <v>0.151515151515</v>
      </c>
      <c r="F3409">
        <f>SUM(Table6[total_order_amount])*0.8</f>
        <v>141739319.59199998</v>
      </c>
      <c r="G3409">
        <f>SUM($D$2:D3409)</f>
        <v>177174149.48999995</v>
      </c>
      <c r="H3409" t="str">
        <f>IF(Table6[[#This Row],[Cummelutive_sum]]&lt;=Table6[[#This Row],[80_percent]],"Y", "N")</f>
        <v>N</v>
      </c>
    </row>
    <row r="3410" spans="1:8" x14ac:dyDescent="0.3">
      <c r="A3410">
        <v>222392</v>
      </c>
      <c r="B3410">
        <v>20</v>
      </c>
      <c r="C3410">
        <v>3</v>
      </c>
      <c r="D3410">
        <v>0</v>
      </c>
      <c r="E3410">
        <v>0.15</v>
      </c>
      <c r="F3410">
        <f>SUM(Table6[total_order_amount])*0.8</f>
        <v>141739319.59199998</v>
      </c>
      <c r="G3410">
        <f>SUM($D$2:D3410)</f>
        <v>177174149.48999995</v>
      </c>
      <c r="H3410" t="str">
        <f>IF(Table6[[#This Row],[Cummelutive_sum]]&lt;=Table6[[#This Row],[80_percent]],"Y", "N")</f>
        <v>N</v>
      </c>
    </row>
    <row r="3411" spans="1:8" x14ac:dyDescent="0.3">
      <c r="A3411">
        <v>28780</v>
      </c>
      <c r="B3411">
        <v>20</v>
      </c>
      <c r="C3411">
        <v>3</v>
      </c>
      <c r="D3411">
        <v>0</v>
      </c>
      <c r="E3411">
        <v>0.15</v>
      </c>
      <c r="F3411">
        <f>SUM(Table6[total_order_amount])*0.8</f>
        <v>141739319.59199998</v>
      </c>
      <c r="G3411">
        <f>SUM($D$2:D3411)</f>
        <v>177174149.48999995</v>
      </c>
      <c r="H3411" t="str">
        <f>IF(Table6[[#This Row],[Cummelutive_sum]]&lt;=Table6[[#This Row],[80_percent]],"Y", "N")</f>
        <v>N</v>
      </c>
    </row>
    <row r="3412" spans="1:8" x14ac:dyDescent="0.3">
      <c r="A3412">
        <v>79008</v>
      </c>
      <c r="B3412">
        <v>20</v>
      </c>
      <c r="C3412">
        <v>3</v>
      </c>
      <c r="D3412">
        <v>0</v>
      </c>
      <c r="E3412">
        <v>0.15</v>
      </c>
      <c r="F3412">
        <f>SUM(Table6[total_order_amount])*0.8</f>
        <v>141739319.59199998</v>
      </c>
      <c r="G3412">
        <f>SUM($D$2:D3412)</f>
        <v>177174149.48999995</v>
      </c>
      <c r="H3412" t="str">
        <f>IF(Table6[[#This Row],[Cummelutive_sum]]&lt;=Table6[[#This Row],[80_percent]],"Y", "N")</f>
        <v>N</v>
      </c>
    </row>
    <row r="3413" spans="1:8" x14ac:dyDescent="0.3">
      <c r="A3413">
        <v>114452</v>
      </c>
      <c r="B3413">
        <v>34</v>
      </c>
      <c r="C3413">
        <v>5</v>
      </c>
      <c r="D3413">
        <v>0</v>
      </c>
      <c r="E3413">
        <v>0.14705882352899999</v>
      </c>
      <c r="F3413">
        <f>SUM(Table6[total_order_amount])*0.8</f>
        <v>141739319.59199998</v>
      </c>
      <c r="G3413">
        <f>SUM($D$2:D3413)</f>
        <v>177174149.48999995</v>
      </c>
      <c r="H3413" t="str">
        <f>IF(Table6[[#This Row],[Cummelutive_sum]]&lt;=Table6[[#This Row],[80_percent]],"Y", "N")</f>
        <v>N</v>
      </c>
    </row>
    <row r="3414" spans="1:8" x14ac:dyDescent="0.3">
      <c r="A3414">
        <v>207124</v>
      </c>
      <c r="B3414">
        <v>41</v>
      </c>
      <c r="C3414">
        <v>6</v>
      </c>
      <c r="D3414">
        <v>0</v>
      </c>
      <c r="E3414">
        <v>0.14634146341400001</v>
      </c>
      <c r="F3414">
        <f>SUM(Table6[total_order_amount])*0.8</f>
        <v>141739319.59199998</v>
      </c>
      <c r="G3414">
        <f>SUM($D$2:D3414)</f>
        <v>177174149.48999995</v>
      </c>
      <c r="H3414" t="str">
        <f>IF(Table6[[#This Row],[Cummelutive_sum]]&lt;=Table6[[#This Row],[80_percent]],"Y", "N")</f>
        <v>N</v>
      </c>
    </row>
    <row r="3415" spans="1:8" x14ac:dyDescent="0.3">
      <c r="A3415">
        <v>65144</v>
      </c>
      <c r="B3415">
        <v>41</v>
      </c>
      <c r="C3415">
        <v>6</v>
      </c>
      <c r="D3415">
        <v>0</v>
      </c>
      <c r="E3415">
        <v>0.14634146341400001</v>
      </c>
      <c r="F3415">
        <f>SUM(Table6[total_order_amount])*0.8</f>
        <v>141739319.59199998</v>
      </c>
      <c r="G3415">
        <f>SUM($D$2:D3415)</f>
        <v>177174149.48999995</v>
      </c>
      <c r="H3415" t="str">
        <f>IF(Table6[[#This Row],[Cummelutive_sum]]&lt;=Table6[[#This Row],[80_percent]],"Y", "N")</f>
        <v>N</v>
      </c>
    </row>
    <row r="3416" spans="1:8" x14ac:dyDescent="0.3">
      <c r="A3416">
        <v>103448</v>
      </c>
      <c r="B3416">
        <v>110</v>
      </c>
      <c r="C3416">
        <v>16</v>
      </c>
      <c r="D3416">
        <v>0</v>
      </c>
      <c r="E3416">
        <v>0.14545454545399999</v>
      </c>
      <c r="F3416">
        <f>SUM(Table6[total_order_amount])*0.8</f>
        <v>141739319.59199998</v>
      </c>
      <c r="G3416">
        <f>SUM($D$2:D3416)</f>
        <v>177174149.48999995</v>
      </c>
      <c r="H3416" t="str">
        <f>IF(Table6[[#This Row],[Cummelutive_sum]]&lt;=Table6[[#This Row],[80_percent]],"Y", "N")</f>
        <v>N</v>
      </c>
    </row>
    <row r="3417" spans="1:8" x14ac:dyDescent="0.3">
      <c r="A3417">
        <v>151168</v>
      </c>
      <c r="B3417">
        <v>14</v>
      </c>
      <c r="C3417">
        <v>2</v>
      </c>
      <c r="D3417">
        <v>0</v>
      </c>
      <c r="E3417">
        <v>0.14285714285699999</v>
      </c>
      <c r="F3417">
        <f>SUM(Table6[total_order_amount])*0.8</f>
        <v>141739319.59199998</v>
      </c>
      <c r="G3417">
        <f>SUM($D$2:D3417)</f>
        <v>177174149.48999995</v>
      </c>
      <c r="H3417" t="str">
        <f>IF(Table6[[#This Row],[Cummelutive_sum]]&lt;=Table6[[#This Row],[80_percent]],"Y", "N")</f>
        <v>N</v>
      </c>
    </row>
    <row r="3418" spans="1:8" x14ac:dyDescent="0.3">
      <c r="A3418">
        <v>64728</v>
      </c>
      <c r="B3418">
        <v>21</v>
      </c>
      <c r="C3418">
        <v>3</v>
      </c>
      <c r="D3418">
        <v>0</v>
      </c>
      <c r="E3418">
        <v>0.14285714285699999</v>
      </c>
      <c r="F3418">
        <f>SUM(Table6[total_order_amount])*0.8</f>
        <v>141739319.59199998</v>
      </c>
      <c r="G3418">
        <f>SUM($D$2:D3418)</f>
        <v>177174149.48999995</v>
      </c>
      <c r="H3418" t="str">
        <f>IF(Table6[[#This Row],[Cummelutive_sum]]&lt;=Table6[[#This Row],[80_percent]],"Y", "N")</f>
        <v>N</v>
      </c>
    </row>
    <row r="3419" spans="1:8" x14ac:dyDescent="0.3">
      <c r="A3419">
        <v>224388</v>
      </c>
      <c r="B3419">
        <v>21</v>
      </c>
      <c r="C3419">
        <v>3</v>
      </c>
      <c r="D3419">
        <v>0</v>
      </c>
      <c r="E3419">
        <v>0.14285714285699999</v>
      </c>
      <c r="F3419">
        <f>SUM(Table6[total_order_amount])*0.8</f>
        <v>141739319.59199998</v>
      </c>
      <c r="G3419">
        <f>SUM($D$2:D3419)</f>
        <v>177174149.48999995</v>
      </c>
      <c r="H3419" t="str">
        <f>IF(Table6[[#This Row],[Cummelutive_sum]]&lt;=Table6[[#This Row],[80_percent]],"Y", "N")</f>
        <v>N</v>
      </c>
    </row>
    <row r="3420" spans="1:8" x14ac:dyDescent="0.3">
      <c r="A3420">
        <v>192296</v>
      </c>
      <c r="B3420">
        <v>7</v>
      </c>
      <c r="C3420">
        <v>1</v>
      </c>
      <c r="D3420">
        <v>0</v>
      </c>
      <c r="E3420">
        <v>0.14285714285699999</v>
      </c>
      <c r="F3420">
        <f>SUM(Table6[total_order_amount])*0.8</f>
        <v>141739319.59199998</v>
      </c>
      <c r="G3420">
        <f>SUM($D$2:D3420)</f>
        <v>177174149.48999995</v>
      </c>
      <c r="H3420" t="str">
        <f>IF(Table6[[#This Row],[Cummelutive_sum]]&lt;=Table6[[#This Row],[80_percent]],"Y", "N")</f>
        <v>N</v>
      </c>
    </row>
    <row r="3421" spans="1:8" x14ac:dyDescent="0.3">
      <c r="A3421">
        <v>101900</v>
      </c>
      <c r="B3421">
        <v>7</v>
      </c>
      <c r="C3421">
        <v>1</v>
      </c>
      <c r="D3421">
        <v>0</v>
      </c>
      <c r="E3421">
        <v>0.14285714285699999</v>
      </c>
      <c r="F3421">
        <f>SUM(Table6[total_order_amount])*0.8</f>
        <v>141739319.59199998</v>
      </c>
      <c r="G3421">
        <f>SUM($D$2:D3421)</f>
        <v>177174149.48999995</v>
      </c>
      <c r="H3421" t="str">
        <f>IF(Table6[[#This Row],[Cummelutive_sum]]&lt;=Table6[[#This Row],[80_percent]],"Y", "N")</f>
        <v>N</v>
      </c>
    </row>
    <row r="3422" spans="1:8" x14ac:dyDescent="0.3">
      <c r="A3422">
        <v>134596</v>
      </c>
      <c r="B3422">
        <v>7</v>
      </c>
      <c r="C3422">
        <v>1</v>
      </c>
      <c r="D3422">
        <v>0</v>
      </c>
      <c r="E3422">
        <v>0.14285714285699999</v>
      </c>
      <c r="F3422">
        <f>SUM(Table6[total_order_amount])*0.8</f>
        <v>141739319.59199998</v>
      </c>
      <c r="G3422">
        <f>SUM($D$2:D3422)</f>
        <v>177174149.48999995</v>
      </c>
      <c r="H3422" t="str">
        <f>IF(Table6[[#This Row],[Cummelutive_sum]]&lt;=Table6[[#This Row],[80_percent]],"Y", "N")</f>
        <v>N</v>
      </c>
    </row>
    <row r="3423" spans="1:8" x14ac:dyDescent="0.3">
      <c r="A3423">
        <v>57728</v>
      </c>
      <c r="B3423">
        <v>7</v>
      </c>
      <c r="C3423">
        <v>1</v>
      </c>
      <c r="D3423">
        <v>0</v>
      </c>
      <c r="E3423">
        <v>0.14285714285699999</v>
      </c>
      <c r="F3423">
        <f>SUM(Table6[total_order_amount])*0.8</f>
        <v>141739319.59199998</v>
      </c>
      <c r="G3423">
        <f>SUM($D$2:D3423)</f>
        <v>177174149.48999995</v>
      </c>
      <c r="H3423" t="str">
        <f>IF(Table6[[#This Row],[Cummelutive_sum]]&lt;=Table6[[#This Row],[80_percent]],"Y", "N")</f>
        <v>N</v>
      </c>
    </row>
    <row r="3424" spans="1:8" x14ac:dyDescent="0.3">
      <c r="A3424">
        <v>69160</v>
      </c>
      <c r="B3424">
        <v>7</v>
      </c>
      <c r="C3424">
        <v>1</v>
      </c>
      <c r="D3424">
        <v>0</v>
      </c>
      <c r="E3424">
        <v>0.14285714285699999</v>
      </c>
      <c r="F3424">
        <f>SUM(Table6[total_order_amount])*0.8</f>
        <v>141739319.59199998</v>
      </c>
      <c r="G3424">
        <f>SUM($D$2:D3424)</f>
        <v>177174149.48999995</v>
      </c>
      <c r="H3424" t="str">
        <f>IF(Table6[[#This Row],[Cummelutive_sum]]&lt;=Table6[[#This Row],[80_percent]],"Y", "N")</f>
        <v>N</v>
      </c>
    </row>
    <row r="3425" spans="1:8" x14ac:dyDescent="0.3">
      <c r="A3425">
        <v>113224</v>
      </c>
      <c r="B3425">
        <v>7</v>
      </c>
      <c r="C3425">
        <v>1</v>
      </c>
      <c r="D3425">
        <v>0</v>
      </c>
      <c r="E3425">
        <v>0.14285714285699999</v>
      </c>
      <c r="F3425">
        <f>SUM(Table6[total_order_amount])*0.8</f>
        <v>141739319.59199998</v>
      </c>
      <c r="G3425">
        <f>SUM($D$2:D3425)</f>
        <v>177174149.48999995</v>
      </c>
      <c r="H3425" t="str">
        <f>IF(Table6[[#This Row],[Cummelutive_sum]]&lt;=Table6[[#This Row],[80_percent]],"Y", "N")</f>
        <v>N</v>
      </c>
    </row>
    <row r="3426" spans="1:8" x14ac:dyDescent="0.3">
      <c r="A3426">
        <v>40152</v>
      </c>
      <c r="B3426">
        <v>14</v>
      </c>
      <c r="C3426">
        <v>2</v>
      </c>
      <c r="D3426">
        <v>0</v>
      </c>
      <c r="E3426">
        <v>0.14285714285699999</v>
      </c>
      <c r="F3426">
        <f>SUM(Table6[total_order_amount])*0.8</f>
        <v>141739319.59199998</v>
      </c>
      <c r="G3426">
        <f>SUM($D$2:D3426)</f>
        <v>177174149.48999995</v>
      </c>
      <c r="H3426" t="str">
        <f>IF(Table6[[#This Row],[Cummelutive_sum]]&lt;=Table6[[#This Row],[80_percent]],"Y", "N")</f>
        <v>N</v>
      </c>
    </row>
    <row r="3427" spans="1:8" x14ac:dyDescent="0.3">
      <c r="A3427">
        <v>148832</v>
      </c>
      <c r="B3427">
        <v>7</v>
      </c>
      <c r="C3427">
        <v>1</v>
      </c>
      <c r="D3427">
        <v>0</v>
      </c>
      <c r="E3427">
        <v>0.14285714285699999</v>
      </c>
      <c r="F3427">
        <f>SUM(Table6[total_order_amount])*0.8</f>
        <v>141739319.59199998</v>
      </c>
      <c r="G3427">
        <f>SUM($D$2:D3427)</f>
        <v>177174149.48999995</v>
      </c>
      <c r="H3427" t="str">
        <f>IF(Table6[[#This Row],[Cummelutive_sum]]&lt;=Table6[[#This Row],[80_percent]],"Y", "N")</f>
        <v>N</v>
      </c>
    </row>
    <row r="3428" spans="1:8" x14ac:dyDescent="0.3">
      <c r="A3428">
        <v>109348</v>
      </c>
      <c r="B3428">
        <v>7</v>
      </c>
      <c r="C3428">
        <v>1</v>
      </c>
      <c r="D3428">
        <v>0</v>
      </c>
      <c r="E3428">
        <v>0.14285714285699999</v>
      </c>
      <c r="F3428">
        <f>SUM(Table6[total_order_amount])*0.8</f>
        <v>141739319.59199998</v>
      </c>
      <c r="G3428">
        <f>SUM($D$2:D3428)</f>
        <v>177174149.48999995</v>
      </c>
      <c r="H3428" t="str">
        <f>IF(Table6[[#This Row],[Cummelutive_sum]]&lt;=Table6[[#This Row],[80_percent]],"Y", "N")</f>
        <v>N</v>
      </c>
    </row>
    <row r="3429" spans="1:8" x14ac:dyDescent="0.3">
      <c r="A3429">
        <v>115616</v>
      </c>
      <c r="B3429">
        <v>14</v>
      </c>
      <c r="C3429">
        <v>2</v>
      </c>
      <c r="D3429">
        <v>0</v>
      </c>
      <c r="E3429">
        <v>0.14285714285699999</v>
      </c>
      <c r="F3429">
        <f>SUM(Table6[total_order_amount])*0.8</f>
        <v>141739319.59199998</v>
      </c>
      <c r="G3429">
        <f>SUM($D$2:D3429)</f>
        <v>177174149.48999995</v>
      </c>
      <c r="H3429" t="str">
        <f>IF(Table6[[#This Row],[Cummelutive_sum]]&lt;=Table6[[#This Row],[80_percent]],"Y", "N")</f>
        <v>N</v>
      </c>
    </row>
    <row r="3430" spans="1:8" x14ac:dyDescent="0.3">
      <c r="A3430">
        <v>31140</v>
      </c>
      <c r="B3430">
        <v>7</v>
      </c>
      <c r="C3430">
        <v>1</v>
      </c>
      <c r="D3430">
        <v>0</v>
      </c>
      <c r="E3430">
        <v>0.14285714285699999</v>
      </c>
      <c r="F3430">
        <f>SUM(Table6[total_order_amount])*0.8</f>
        <v>141739319.59199998</v>
      </c>
      <c r="G3430">
        <f>SUM($D$2:D3430)</f>
        <v>177174149.48999995</v>
      </c>
      <c r="H3430" t="str">
        <f>IF(Table6[[#This Row],[Cummelutive_sum]]&lt;=Table6[[#This Row],[80_percent]],"Y", "N")</f>
        <v>N</v>
      </c>
    </row>
    <row r="3431" spans="1:8" x14ac:dyDescent="0.3">
      <c r="A3431">
        <v>112556</v>
      </c>
      <c r="B3431">
        <v>7</v>
      </c>
      <c r="C3431">
        <v>1</v>
      </c>
      <c r="D3431">
        <v>0</v>
      </c>
      <c r="E3431">
        <v>0.14285714285699999</v>
      </c>
      <c r="F3431">
        <f>SUM(Table6[total_order_amount])*0.8</f>
        <v>141739319.59199998</v>
      </c>
      <c r="G3431">
        <f>SUM($D$2:D3431)</f>
        <v>177174149.48999995</v>
      </c>
      <c r="H3431" t="str">
        <f>IF(Table6[[#This Row],[Cummelutive_sum]]&lt;=Table6[[#This Row],[80_percent]],"Y", "N")</f>
        <v>N</v>
      </c>
    </row>
    <row r="3432" spans="1:8" x14ac:dyDescent="0.3">
      <c r="A3432">
        <v>58720</v>
      </c>
      <c r="B3432">
        <v>21</v>
      </c>
      <c r="C3432">
        <v>3</v>
      </c>
      <c r="D3432">
        <v>0</v>
      </c>
      <c r="E3432">
        <v>0.14285714285699999</v>
      </c>
      <c r="F3432">
        <f>SUM(Table6[total_order_amount])*0.8</f>
        <v>141739319.59199998</v>
      </c>
      <c r="G3432">
        <f>SUM($D$2:D3432)</f>
        <v>177174149.48999995</v>
      </c>
      <c r="H3432" t="str">
        <f>IF(Table6[[#This Row],[Cummelutive_sum]]&lt;=Table6[[#This Row],[80_percent]],"Y", "N")</f>
        <v>N</v>
      </c>
    </row>
    <row r="3433" spans="1:8" x14ac:dyDescent="0.3">
      <c r="A3433">
        <v>51372</v>
      </c>
      <c r="B3433">
        <v>7</v>
      </c>
      <c r="C3433">
        <v>1</v>
      </c>
      <c r="D3433">
        <v>0</v>
      </c>
      <c r="E3433">
        <v>0.14285714285699999</v>
      </c>
      <c r="F3433">
        <f>SUM(Table6[total_order_amount])*0.8</f>
        <v>141739319.59199998</v>
      </c>
      <c r="G3433">
        <f>SUM($D$2:D3433)</f>
        <v>177174149.48999995</v>
      </c>
      <c r="H3433" t="str">
        <f>IF(Table6[[#This Row],[Cummelutive_sum]]&lt;=Table6[[#This Row],[80_percent]],"Y", "N")</f>
        <v>N</v>
      </c>
    </row>
    <row r="3434" spans="1:8" x14ac:dyDescent="0.3">
      <c r="A3434">
        <v>225324</v>
      </c>
      <c r="B3434">
        <v>7</v>
      </c>
      <c r="C3434">
        <v>1</v>
      </c>
      <c r="D3434">
        <v>0</v>
      </c>
      <c r="E3434">
        <v>0.14285714285699999</v>
      </c>
      <c r="F3434">
        <f>SUM(Table6[total_order_amount])*0.8</f>
        <v>141739319.59199998</v>
      </c>
      <c r="G3434">
        <f>SUM($D$2:D3434)</f>
        <v>177174149.48999995</v>
      </c>
      <c r="H3434" t="str">
        <f>IF(Table6[[#This Row],[Cummelutive_sum]]&lt;=Table6[[#This Row],[80_percent]],"Y", "N")</f>
        <v>N</v>
      </c>
    </row>
    <row r="3435" spans="1:8" x14ac:dyDescent="0.3">
      <c r="A3435">
        <v>82596</v>
      </c>
      <c r="B3435">
        <v>7</v>
      </c>
      <c r="C3435">
        <v>1</v>
      </c>
      <c r="D3435">
        <v>0</v>
      </c>
      <c r="E3435">
        <v>0.14285714285699999</v>
      </c>
      <c r="F3435">
        <f>SUM(Table6[total_order_amount])*0.8</f>
        <v>141739319.59199998</v>
      </c>
      <c r="G3435">
        <f>SUM($D$2:D3435)</f>
        <v>177174149.48999995</v>
      </c>
      <c r="H3435" t="str">
        <f>IF(Table6[[#This Row],[Cummelutive_sum]]&lt;=Table6[[#This Row],[80_percent]],"Y", "N")</f>
        <v>N</v>
      </c>
    </row>
    <row r="3436" spans="1:8" x14ac:dyDescent="0.3">
      <c r="A3436">
        <v>70032</v>
      </c>
      <c r="B3436">
        <v>7</v>
      </c>
      <c r="C3436">
        <v>1</v>
      </c>
      <c r="D3436">
        <v>0</v>
      </c>
      <c r="E3436">
        <v>0.14285714285699999</v>
      </c>
      <c r="F3436">
        <f>SUM(Table6[total_order_amount])*0.8</f>
        <v>141739319.59199998</v>
      </c>
      <c r="G3436">
        <f>SUM($D$2:D3436)</f>
        <v>177174149.48999995</v>
      </c>
      <c r="H3436" t="str">
        <f>IF(Table6[[#This Row],[Cummelutive_sum]]&lt;=Table6[[#This Row],[80_percent]],"Y", "N")</f>
        <v>N</v>
      </c>
    </row>
    <row r="3437" spans="1:8" x14ac:dyDescent="0.3">
      <c r="A3437">
        <v>223984</v>
      </c>
      <c r="B3437">
        <v>7</v>
      </c>
      <c r="C3437">
        <v>1</v>
      </c>
      <c r="D3437">
        <v>0</v>
      </c>
      <c r="E3437">
        <v>0.14285714285699999</v>
      </c>
      <c r="F3437">
        <f>SUM(Table6[total_order_amount])*0.8</f>
        <v>141739319.59199998</v>
      </c>
      <c r="G3437">
        <f>SUM($D$2:D3437)</f>
        <v>177174149.48999995</v>
      </c>
      <c r="H3437" t="str">
        <f>IF(Table6[[#This Row],[Cummelutive_sum]]&lt;=Table6[[#This Row],[80_percent]],"Y", "N")</f>
        <v>N</v>
      </c>
    </row>
    <row r="3438" spans="1:8" x14ac:dyDescent="0.3">
      <c r="A3438">
        <v>60484</v>
      </c>
      <c r="B3438">
        <v>7</v>
      </c>
      <c r="C3438">
        <v>1</v>
      </c>
      <c r="D3438">
        <v>0</v>
      </c>
      <c r="E3438">
        <v>0.14285714285699999</v>
      </c>
      <c r="F3438">
        <f>SUM(Table6[total_order_amount])*0.8</f>
        <v>141739319.59199998</v>
      </c>
      <c r="G3438">
        <f>SUM($D$2:D3438)</f>
        <v>177174149.48999995</v>
      </c>
      <c r="H3438" t="str">
        <f>IF(Table6[[#This Row],[Cummelutive_sum]]&lt;=Table6[[#This Row],[80_percent]],"Y", "N")</f>
        <v>N</v>
      </c>
    </row>
    <row r="3439" spans="1:8" x14ac:dyDescent="0.3">
      <c r="A3439">
        <v>221220</v>
      </c>
      <c r="B3439">
        <v>7</v>
      </c>
      <c r="C3439">
        <v>1</v>
      </c>
      <c r="D3439">
        <v>0</v>
      </c>
      <c r="E3439">
        <v>0.14285714285699999</v>
      </c>
      <c r="F3439">
        <f>SUM(Table6[total_order_amount])*0.8</f>
        <v>141739319.59199998</v>
      </c>
      <c r="G3439">
        <f>SUM($D$2:D3439)</f>
        <v>177174149.48999995</v>
      </c>
      <c r="H3439" t="str">
        <f>IF(Table6[[#This Row],[Cummelutive_sum]]&lt;=Table6[[#This Row],[80_percent]],"Y", "N")</f>
        <v>N</v>
      </c>
    </row>
    <row r="3440" spans="1:8" x14ac:dyDescent="0.3">
      <c r="A3440">
        <v>150660</v>
      </c>
      <c r="B3440">
        <v>7</v>
      </c>
      <c r="C3440">
        <v>1</v>
      </c>
      <c r="D3440">
        <v>0</v>
      </c>
      <c r="E3440">
        <v>0.14285714285699999</v>
      </c>
      <c r="F3440">
        <f>SUM(Table6[total_order_amount])*0.8</f>
        <v>141739319.59199998</v>
      </c>
      <c r="G3440">
        <f>SUM($D$2:D3440)</f>
        <v>177174149.48999995</v>
      </c>
      <c r="H3440" t="str">
        <f>IF(Table6[[#This Row],[Cummelutive_sum]]&lt;=Table6[[#This Row],[80_percent]],"Y", "N")</f>
        <v>N</v>
      </c>
    </row>
    <row r="3441" spans="1:8" x14ac:dyDescent="0.3">
      <c r="A3441">
        <v>174084</v>
      </c>
      <c r="B3441">
        <v>7</v>
      </c>
      <c r="C3441">
        <v>1</v>
      </c>
      <c r="D3441">
        <v>0</v>
      </c>
      <c r="E3441">
        <v>0.14285714285699999</v>
      </c>
      <c r="F3441">
        <f>SUM(Table6[total_order_amount])*0.8</f>
        <v>141739319.59199998</v>
      </c>
      <c r="G3441">
        <f>SUM($D$2:D3441)</f>
        <v>177174149.48999995</v>
      </c>
      <c r="H3441" t="str">
        <f>IF(Table6[[#This Row],[Cummelutive_sum]]&lt;=Table6[[#This Row],[80_percent]],"Y", "N")</f>
        <v>N</v>
      </c>
    </row>
    <row r="3442" spans="1:8" x14ac:dyDescent="0.3">
      <c r="A3442">
        <v>40960</v>
      </c>
      <c r="B3442">
        <v>7</v>
      </c>
      <c r="C3442">
        <v>1</v>
      </c>
      <c r="D3442">
        <v>0</v>
      </c>
      <c r="E3442">
        <v>0.14285714285699999</v>
      </c>
      <c r="F3442">
        <f>SUM(Table6[total_order_amount])*0.8</f>
        <v>141739319.59199998</v>
      </c>
      <c r="G3442">
        <f>SUM($D$2:D3442)</f>
        <v>177174149.48999995</v>
      </c>
      <c r="H3442" t="str">
        <f>IF(Table6[[#This Row],[Cummelutive_sum]]&lt;=Table6[[#This Row],[80_percent]],"Y", "N")</f>
        <v>N</v>
      </c>
    </row>
    <row r="3443" spans="1:8" x14ac:dyDescent="0.3">
      <c r="A3443">
        <v>203404</v>
      </c>
      <c r="B3443">
        <v>7</v>
      </c>
      <c r="C3443">
        <v>1</v>
      </c>
      <c r="D3443">
        <v>0</v>
      </c>
      <c r="E3443">
        <v>0.14285714285699999</v>
      </c>
      <c r="F3443">
        <f>SUM(Table6[total_order_amount])*0.8</f>
        <v>141739319.59199998</v>
      </c>
      <c r="G3443">
        <f>SUM($D$2:D3443)</f>
        <v>177174149.48999995</v>
      </c>
      <c r="H3443" t="str">
        <f>IF(Table6[[#This Row],[Cummelutive_sum]]&lt;=Table6[[#This Row],[80_percent]],"Y", "N")</f>
        <v>N</v>
      </c>
    </row>
    <row r="3444" spans="1:8" x14ac:dyDescent="0.3">
      <c r="A3444">
        <v>112960</v>
      </c>
      <c r="B3444">
        <v>7</v>
      </c>
      <c r="C3444">
        <v>1</v>
      </c>
      <c r="D3444">
        <v>0</v>
      </c>
      <c r="E3444">
        <v>0.14285714285699999</v>
      </c>
      <c r="F3444">
        <f>SUM(Table6[total_order_amount])*0.8</f>
        <v>141739319.59199998</v>
      </c>
      <c r="G3444">
        <f>SUM($D$2:D3444)</f>
        <v>177174149.48999995</v>
      </c>
      <c r="H3444" t="str">
        <f>IF(Table6[[#This Row],[Cummelutive_sum]]&lt;=Table6[[#This Row],[80_percent]],"Y", "N")</f>
        <v>N</v>
      </c>
    </row>
    <row r="3445" spans="1:8" x14ac:dyDescent="0.3">
      <c r="A3445">
        <v>113600</v>
      </c>
      <c r="B3445">
        <v>7</v>
      </c>
      <c r="C3445">
        <v>1</v>
      </c>
      <c r="D3445">
        <v>0</v>
      </c>
      <c r="E3445">
        <v>0.14285714285699999</v>
      </c>
      <c r="F3445">
        <f>SUM(Table6[total_order_amount])*0.8</f>
        <v>141739319.59199998</v>
      </c>
      <c r="G3445">
        <f>SUM($D$2:D3445)</f>
        <v>177174149.48999995</v>
      </c>
      <c r="H3445" t="str">
        <f>IF(Table6[[#This Row],[Cummelutive_sum]]&lt;=Table6[[#This Row],[80_percent]],"Y", "N")</f>
        <v>N</v>
      </c>
    </row>
    <row r="3446" spans="1:8" x14ac:dyDescent="0.3">
      <c r="A3446">
        <v>114540</v>
      </c>
      <c r="B3446">
        <v>7</v>
      </c>
      <c r="C3446">
        <v>1</v>
      </c>
      <c r="D3446">
        <v>0</v>
      </c>
      <c r="E3446">
        <v>0.14285714285699999</v>
      </c>
      <c r="F3446">
        <f>SUM(Table6[total_order_amount])*0.8</f>
        <v>141739319.59199998</v>
      </c>
      <c r="G3446">
        <f>SUM($D$2:D3446)</f>
        <v>177174149.48999995</v>
      </c>
      <c r="H3446" t="str">
        <f>IF(Table6[[#This Row],[Cummelutive_sum]]&lt;=Table6[[#This Row],[80_percent]],"Y", "N")</f>
        <v>N</v>
      </c>
    </row>
    <row r="3447" spans="1:8" x14ac:dyDescent="0.3">
      <c r="A3447">
        <v>48016</v>
      </c>
      <c r="B3447">
        <v>21</v>
      </c>
      <c r="C3447">
        <v>3</v>
      </c>
      <c r="D3447">
        <v>0</v>
      </c>
      <c r="E3447">
        <v>0.14285714285699999</v>
      </c>
      <c r="F3447">
        <f>SUM(Table6[total_order_amount])*0.8</f>
        <v>141739319.59199998</v>
      </c>
      <c r="G3447">
        <f>SUM($D$2:D3447)</f>
        <v>177174149.48999995</v>
      </c>
      <c r="H3447" t="str">
        <f>IF(Table6[[#This Row],[Cummelutive_sum]]&lt;=Table6[[#This Row],[80_percent]],"Y", "N")</f>
        <v>N</v>
      </c>
    </row>
    <row r="3448" spans="1:8" x14ac:dyDescent="0.3">
      <c r="A3448">
        <v>100920</v>
      </c>
      <c r="B3448">
        <v>7</v>
      </c>
      <c r="C3448">
        <v>1</v>
      </c>
      <c r="D3448">
        <v>0</v>
      </c>
      <c r="E3448">
        <v>0.14285714285699999</v>
      </c>
      <c r="F3448">
        <f>SUM(Table6[total_order_amount])*0.8</f>
        <v>141739319.59199998</v>
      </c>
      <c r="G3448">
        <f>SUM($D$2:D3448)</f>
        <v>177174149.48999995</v>
      </c>
      <c r="H3448" t="str">
        <f>IF(Table6[[#This Row],[Cummelutive_sum]]&lt;=Table6[[#This Row],[80_percent]],"Y", "N")</f>
        <v>N</v>
      </c>
    </row>
    <row r="3449" spans="1:8" x14ac:dyDescent="0.3">
      <c r="A3449">
        <v>135628</v>
      </c>
      <c r="B3449">
        <v>7</v>
      </c>
      <c r="C3449">
        <v>1</v>
      </c>
      <c r="D3449">
        <v>0</v>
      </c>
      <c r="E3449">
        <v>0.14285714285699999</v>
      </c>
      <c r="F3449">
        <f>SUM(Table6[total_order_amount])*0.8</f>
        <v>141739319.59199998</v>
      </c>
      <c r="G3449">
        <f>SUM($D$2:D3449)</f>
        <v>177174149.48999995</v>
      </c>
      <c r="H3449" t="str">
        <f>IF(Table6[[#This Row],[Cummelutive_sum]]&lt;=Table6[[#This Row],[80_percent]],"Y", "N")</f>
        <v>N</v>
      </c>
    </row>
    <row r="3450" spans="1:8" x14ac:dyDescent="0.3">
      <c r="A3450">
        <v>218848</v>
      </c>
      <c r="B3450">
        <v>7</v>
      </c>
      <c r="C3450">
        <v>1</v>
      </c>
      <c r="D3450">
        <v>0</v>
      </c>
      <c r="E3450">
        <v>0.14285714285699999</v>
      </c>
      <c r="F3450">
        <f>SUM(Table6[total_order_amount])*0.8</f>
        <v>141739319.59199998</v>
      </c>
      <c r="G3450">
        <f>SUM($D$2:D3450)</f>
        <v>177174149.48999995</v>
      </c>
      <c r="H3450" t="str">
        <f>IF(Table6[[#This Row],[Cummelutive_sum]]&lt;=Table6[[#This Row],[80_percent]],"Y", "N")</f>
        <v>N</v>
      </c>
    </row>
    <row r="3451" spans="1:8" x14ac:dyDescent="0.3">
      <c r="A3451">
        <v>105944</v>
      </c>
      <c r="B3451">
        <v>42</v>
      </c>
      <c r="C3451">
        <v>6</v>
      </c>
      <c r="D3451">
        <v>0</v>
      </c>
      <c r="E3451">
        <v>0.14285714285699999</v>
      </c>
      <c r="F3451">
        <f>SUM(Table6[total_order_amount])*0.8</f>
        <v>141739319.59199998</v>
      </c>
      <c r="G3451">
        <f>SUM($D$2:D3451)</f>
        <v>177174149.48999995</v>
      </c>
      <c r="H3451" t="str">
        <f>IF(Table6[[#This Row],[Cummelutive_sum]]&lt;=Table6[[#This Row],[80_percent]],"Y", "N")</f>
        <v>N</v>
      </c>
    </row>
    <row r="3452" spans="1:8" x14ac:dyDescent="0.3">
      <c r="A3452">
        <v>81760</v>
      </c>
      <c r="B3452">
        <v>14</v>
      </c>
      <c r="C3452">
        <v>2</v>
      </c>
      <c r="D3452">
        <v>0</v>
      </c>
      <c r="E3452">
        <v>0.14285714285699999</v>
      </c>
      <c r="F3452">
        <f>SUM(Table6[total_order_amount])*0.8</f>
        <v>141739319.59199998</v>
      </c>
      <c r="G3452">
        <f>SUM($D$2:D3452)</f>
        <v>177174149.48999995</v>
      </c>
      <c r="H3452" t="str">
        <f>IF(Table6[[#This Row],[Cummelutive_sum]]&lt;=Table6[[#This Row],[80_percent]],"Y", "N")</f>
        <v>N</v>
      </c>
    </row>
    <row r="3453" spans="1:8" x14ac:dyDescent="0.3">
      <c r="A3453">
        <v>103824</v>
      </c>
      <c r="B3453">
        <v>7</v>
      </c>
      <c r="C3453">
        <v>1</v>
      </c>
      <c r="D3453">
        <v>0</v>
      </c>
      <c r="E3453">
        <v>0.14285714285699999</v>
      </c>
      <c r="F3453">
        <f>SUM(Table6[total_order_amount])*0.8</f>
        <v>141739319.59199998</v>
      </c>
      <c r="G3453">
        <f>SUM($D$2:D3453)</f>
        <v>177174149.48999995</v>
      </c>
      <c r="H3453" t="str">
        <f>IF(Table6[[#This Row],[Cummelutive_sum]]&lt;=Table6[[#This Row],[80_percent]],"Y", "N")</f>
        <v>N</v>
      </c>
    </row>
    <row r="3454" spans="1:8" x14ac:dyDescent="0.3">
      <c r="A3454">
        <v>154116</v>
      </c>
      <c r="B3454">
        <v>14</v>
      </c>
      <c r="C3454">
        <v>2</v>
      </c>
      <c r="D3454">
        <v>0</v>
      </c>
      <c r="E3454">
        <v>0.14285714285699999</v>
      </c>
      <c r="F3454">
        <f>SUM(Table6[total_order_amount])*0.8</f>
        <v>141739319.59199998</v>
      </c>
      <c r="G3454">
        <f>SUM($D$2:D3454)</f>
        <v>177174149.48999995</v>
      </c>
      <c r="H3454" t="str">
        <f>IF(Table6[[#This Row],[Cummelutive_sum]]&lt;=Table6[[#This Row],[80_percent]],"Y", "N")</f>
        <v>N</v>
      </c>
    </row>
    <row r="3455" spans="1:8" x14ac:dyDescent="0.3">
      <c r="A3455">
        <v>114644</v>
      </c>
      <c r="B3455">
        <v>7</v>
      </c>
      <c r="C3455">
        <v>1</v>
      </c>
      <c r="D3455">
        <v>0</v>
      </c>
      <c r="E3455">
        <v>0.14285714285699999</v>
      </c>
      <c r="F3455">
        <f>SUM(Table6[total_order_amount])*0.8</f>
        <v>141739319.59199998</v>
      </c>
      <c r="G3455">
        <f>SUM($D$2:D3455)</f>
        <v>177174149.48999995</v>
      </c>
      <c r="H3455" t="str">
        <f>IF(Table6[[#This Row],[Cummelutive_sum]]&lt;=Table6[[#This Row],[80_percent]],"Y", "N")</f>
        <v>N</v>
      </c>
    </row>
    <row r="3456" spans="1:8" x14ac:dyDescent="0.3">
      <c r="A3456">
        <v>59956</v>
      </c>
      <c r="B3456">
        <v>42</v>
      </c>
      <c r="C3456">
        <v>6</v>
      </c>
      <c r="D3456">
        <v>0</v>
      </c>
      <c r="E3456">
        <v>0.14285714285699999</v>
      </c>
      <c r="F3456">
        <f>SUM(Table6[total_order_amount])*0.8</f>
        <v>141739319.59199998</v>
      </c>
      <c r="G3456">
        <f>SUM($D$2:D3456)</f>
        <v>177174149.48999995</v>
      </c>
      <c r="H3456" t="str">
        <f>IF(Table6[[#This Row],[Cummelutive_sum]]&lt;=Table6[[#This Row],[80_percent]],"Y", "N")</f>
        <v>N</v>
      </c>
    </row>
    <row r="3457" spans="1:8" x14ac:dyDescent="0.3">
      <c r="A3457">
        <v>112768</v>
      </c>
      <c r="B3457">
        <v>14</v>
      </c>
      <c r="C3457">
        <v>2</v>
      </c>
      <c r="D3457">
        <v>0</v>
      </c>
      <c r="E3457">
        <v>0.14285714285699999</v>
      </c>
      <c r="F3457">
        <f>SUM(Table6[total_order_amount])*0.8</f>
        <v>141739319.59199998</v>
      </c>
      <c r="G3457">
        <f>SUM($D$2:D3457)</f>
        <v>177174149.48999995</v>
      </c>
      <c r="H3457" t="str">
        <f>IF(Table6[[#This Row],[Cummelutive_sum]]&lt;=Table6[[#This Row],[80_percent]],"Y", "N")</f>
        <v>N</v>
      </c>
    </row>
    <row r="3458" spans="1:8" x14ac:dyDescent="0.3">
      <c r="A3458">
        <v>98304</v>
      </c>
      <c r="B3458">
        <v>35</v>
      </c>
      <c r="C3458">
        <v>5</v>
      </c>
      <c r="D3458">
        <v>0</v>
      </c>
      <c r="E3458">
        <v>0.14285714285699999</v>
      </c>
      <c r="F3458">
        <f>SUM(Table6[total_order_amount])*0.8</f>
        <v>141739319.59199998</v>
      </c>
      <c r="G3458">
        <f>SUM($D$2:D3458)</f>
        <v>177174149.48999995</v>
      </c>
      <c r="H3458" t="str">
        <f>IF(Table6[[#This Row],[Cummelutive_sum]]&lt;=Table6[[#This Row],[80_percent]],"Y", "N")</f>
        <v>N</v>
      </c>
    </row>
    <row r="3459" spans="1:8" x14ac:dyDescent="0.3">
      <c r="A3459">
        <v>220424</v>
      </c>
      <c r="B3459">
        <v>7</v>
      </c>
      <c r="C3459">
        <v>1</v>
      </c>
      <c r="D3459">
        <v>0</v>
      </c>
      <c r="E3459">
        <v>0.14285714285699999</v>
      </c>
      <c r="F3459">
        <f>SUM(Table6[total_order_amount])*0.8</f>
        <v>141739319.59199998</v>
      </c>
      <c r="G3459">
        <f>SUM($D$2:D3459)</f>
        <v>177174149.48999995</v>
      </c>
      <c r="H3459" t="str">
        <f>IF(Table6[[#This Row],[Cummelutive_sum]]&lt;=Table6[[#This Row],[80_percent]],"Y", "N")</f>
        <v>N</v>
      </c>
    </row>
    <row r="3460" spans="1:8" x14ac:dyDescent="0.3">
      <c r="A3460">
        <v>223544</v>
      </c>
      <c r="B3460">
        <v>7</v>
      </c>
      <c r="C3460">
        <v>1</v>
      </c>
      <c r="D3460">
        <v>0</v>
      </c>
      <c r="E3460">
        <v>0.14285714285699999</v>
      </c>
      <c r="F3460">
        <f>SUM(Table6[total_order_amount])*0.8</f>
        <v>141739319.59199998</v>
      </c>
      <c r="G3460">
        <f>SUM($D$2:D3460)</f>
        <v>177174149.48999995</v>
      </c>
      <c r="H3460" t="str">
        <f>IF(Table6[[#This Row],[Cummelutive_sum]]&lt;=Table6[[#This Row],[80_percent]],"Y", "N")</f>
        <v>N</v>
      </c>
    </row>
    <row r="3461" spans="1:8" x14ac:dyDescent="0.3">
      <c r="A3461">
        <v>18712</v>
      </c>
      <c r="B3461">
        <v>7</v>
      </c>
      <c r="C3461">
        <v>1</v>
      </c>
      <c r="D3461">
        <v>0</v>
      </c>
      <c r="E3461">
        <v>0.14285714285699999</v>
      </c>
      <c r="F3461">
        <f>SUM(Table6[total_order_amount])*0.8</f>
        <v>141739319.59199998</v>
      </c>
      <c r="G3461">
        <f>SUM($D$2:D3461)</f>
        <v>177174149.48999995</v>
      </c>
      <c r="H3461" t="str">
        <f>IF(Table6[[#This Row],[Cummelutive_sum]]&lt;=Table6[[#This Row],[80_percent]],"Y", "N")</f>
        <v>N</v>
      </c>
    </row>
    <row r="3462" spans="1:8" x14ac:dyDescent="0.3">
      <c r="A3462">
        <v>43460</v>
      </c>
      <c r="B3462">
        <v>7</v>
      </c>
      <c r="C3462">
        <v>1</v>
      </c>
      <c r="D3462">
        <v>0</v>
      </c>
      <c r="E3462">
        <v>0.14285714285699999</v>
      </c>
      <c r="F3462">
        <f>SUM(Table6[total_order_amount])*0.8</f>
        <v>141739319.59199998</v>
      </c>
      <c r="G3462">
        <f>SUM($D$2:D3462)</f>
        <v>177174149.48999995</v>
      </c>
      <c r="H3462" t="str">
        <f>IF(Table6[[#This Row],[Cummelutive_sum]]&lt;=Table6[[#This Row],[80_percent]],"Y", "N")</f>
        <v>N</v>
      </c>
    </row>
    <row r="3463" spans="1:8" x14ac:dyDescent="0.3">
      <c r="A3463">
        <v>106772</v>
      </c>
      <c r="B3463">
        <v>7</v>
      </c>
      <c r="C3463">
        <v>1</v>
      </c>
      <c r="D3463">
        <v>0</v>
      </c>
      <c r="E3463">
        <v>0.14285714285699999</v>
      </c>
      <c r="F3463">
        <f>SUM(Table6[total_order_amount])*0.8</f>
        <v>141739319.59199998</v>
      </c>
      <c r="G3463">
        <f>SUM($D$2:D3463)</f>
        <v>177174149.48999995</v>
      </c>
      <c r="H3463" t="str">
        <f>IF(Table6[[#This Row],[Cummelutive_sum]]&lt;=Table6[[#This Row],[80_percent]],"Y", "N")</f>
        <v>N</v>
      </c>
    </row>
    <row r="3464" spans="1:8" x14ac:dyDescent="0.3">
      <c r="A3464">
        <v>81500</v>
      </c>
      <c r="B3464">
        <v>7</v>
      </c>
      <c r="C3464">
        <v>1</v>
      </c>
      <c r="D3464">
        <v>0</v>
      </c>
      <c r="E3464">
        <v>0.14285714285699999</v>
      </c>
      <c r="F3464">
        <f>SUM(Table6[total_order_amount])*0.8</f>
        <v>141739319.59199998</v>
      </c>
      <c r="G3464">
        <f>SUM($D$2:D3464)</f>
        <v>177174149.48999995</v>
      </c>
      <c r="H3464" t="str">
        <f>IF(Table6[[#This Row],[Cummelutive_sum]]&lt;=Table6[[#This Row],[80_percent]],"Y", "N")</f>
        <v>N</v>
      </c>
    </row>
    <row r="3465" spans="1:8" x14ac:dyDescent="0.3">
      <c r="A3465">
        <v>222196</v>
      </c>
      <c r="B3465">
        <v>85</v>
      </c>
      <c r="C3465">
        <v>12</v>
      </c>
      <c r="D3465">
        <v>0</v>
      </c>
      <c r="E3465">
        <v>0.14117647058800001</v>
      </c>
      <c r="F3465">
        <f>SUM(Table6[total_order_amount])*0.8</f>
        <v>141739319.59199998</v>
      </c>
      <c r="G3465">
        <f>SUM($D$2:D3465)</f>
        <v>177174149.48999995</v>
      </c>
      <c r="H3465" t="str">
        <f>IF(Table6[[#This Row],[Cummelutive_sum]]&lt;=Table6[[#This Row],[80_percent]],"Y", "N")</f>
        <v>N</v>
      </c>
    </row>
    <row r="3466" spans="1:8" x14ac:dyDescent="0.3">
      <c r="A3466">
        <v>54484</v>
      </c>
      <c r="B3466">
        <v>29</v>
      </c>
      <c r="C3466">
        <v>4</v>
      </c>
      <c r="D3466">
        <v>0</v>
      </c>
      <c r="E3466">
        <v>0.137931034482</v>
      </c>
      <c r="F3466">
        <f>SUM(Table6[total_order_amount])*0.8</f>
        <v>141739319.59199998</v>
      </c>
      <c r="G3466">
        <f>SUM($D$2:D3466)</f>
        <v>177174149.48999995</v>
      </c>
      <c r="H3466" t="str">
        <f>IF(Table6[[#This Row],[Cummelutive_sum]]&lt;=Table6[[#This Row],[80_percent]],"Y", "N")</f>
        <v>N</v>
      </c>
    </row>
    <row r="3467" spans="1:8" x14ac:dyDescent="0.3">
      <c r="A3467">
        <v>110600</v>
      </c>
      <c r="B3467">
        <v>29</v>
      </c>
      <c r="C3467">
        <v>4</v>
      </c>
      <c r="D3467">
        <v>0</v>
      </c>
      <c r="E3467">
        <v>0.137931034482</v>
      </c>
      <c r="F3467">
        <f>SUM(Table6[total_order_amount])*0.8</f>
        <v>141739319.59199998</v>
      </c>
      <c r="G3467">
        <f>SUM($D$2:D3467)</f>
        <v>177174149.48999995</v>
      </c>
      <c r="H3467" t="str">
        <f>IF(Table6[[#This Row],[Cummelutive_sum]]&lt;=Table6[[#This Row],[80_percent]],"Y", "N")</f>
        <v>N</v>
      </c>
    </row>
    <row r="3468" spans="1:8" x14ac:dyDescent="0.3">
      <c r="A3468">
        <v>223308</v>
      </c>
      <c r="B3468">
        <v>22</v>
      </c>
      <c r="C3468">
        <v>3</v>
      </c>
      <c r="D3468">
        <v>0</v>
      </c>
      <c r="E3468">
        <v>0.136363636363</v>
      </c>
      <c r="F3468">
        <f>SUM(Table6[total_order_amount])*0.8</f>
        <v>141739319.59199998</v>
      </c>
      <c r="G3468">
        <f>SUM($D$2:D3468)</f>
        <v>177174149.48999995</v>
      </c>
      <c r="H3468" t="str">
        <f>IF(Table6[[#This Row],[Cummelutive_sum]]&lt;=Table6[[#This Row],[80_percent]],"Y", "N")</f>
        <v>N</v>
      </c>
    </row>
    <row r="3469" spans="1:8" x14ac:dyDescent="0.3">
      <c r="A3469">
        <v>166660</v>
      </c>
      <c r="B3469">
        <v>22</v>
      </c>
      <c r="C3469">
        <v>3</v>
      </c>
      <c r="D3469">
        <v>0</v>
      </c>
      <c r="E3469">
        <v>0.136363636363</v>
      </c>
      <c r="F3469">
        <f>SUM(Table6[total_order_amount])*0.8</f>
        <v>141739319.59199998</v>
      </c>
      <c r="G3469">
        <f>SUM($D$2:D3469)</f>
        <v>177174149.48999995</v>
      </c>
      <c r="H3469" t="str">
        <f>IF(Table6[[#This Row],[Cummelutive_sum]]&lt;=Table6[[#This Row],[80_percent]],"Y", "N")</f>
        <v>N</v>
      </c>
    </row>
    <row r="3470" spans="1:8" x14ac:dyDescent="0.3">
      <c r="A3470">
        <v>195696</v>
      </c>
      <c r="B3470">
        <v>22</v>
      </c>
      <c r="C3470">
        <v>3</v>
      </c>
      <c r="D3470">
        <v>0</v>
      </c>
      <c r="E3470">
        <v>0.136363636363</v>
      </c>
      <c r="F3470">
        <f>SUM(Table6[total_order_amount])*0.8</f>
        <v>141739319.59199998</v>
      </c>
      <c r="G3470">
        <f>SUM($D$2:D3470)</f>
        <v>177174149.48999995</v>
      </c>
      <c r="H3470" t="str">
        <f>IF(Table6[[#This Row],[Cummelutive_sum]]&lt;=Table6[[#This Row],[80_percent]],"Y", "N")</f>
        <v>N</v>
      </c>
    </row>
    <row r="3471" spans="1:8" x14ac:dyDescent="0.3">
      <c r="A3471">
        <v>37108</v>
      </c>
      <c r="B3471">
        <v>22</v>
      </c>
      <c r="C3471">
        <v>3</v>
      </c>
      <c r="D3471">
        <v>0</v>
      </c>
      <c r="E3471">
        <v>0.136363636363</v>
      </c>
      <c r="F3471">
        <f>SUM(Table6[total_order_amount])*0.8</f>
        <v>141739319.59199998</v>
      </c>
      <c r="G3471">
        <f>SUM($D$2:D3471)</f>
        <v>177174149.48999995</v>
      </c>
      <c r="H3471" t="str">
        <f>IF(Table6[[#This Row],[Cummelutive_sum]]&lt;=Table6[[#This Row],[80_percent]],"Y", "N")</f>
        <v>N</v>
      </c>
    </row>
    <row r="3472" spans="1:8" x14ac:dyDescent="0.3">
      <c r="A3472">
        <v>77520</v>
      </c>
      <c r="B3472">
        <v>15</v>
      </c>
      <c r="C3472">
        <v>2</v>
      </c>
      <c r="D3472">
        <v>0</v>
      </c>
      <c r="E3472">
        <v>0.13333333333299999</v>
      </c>
      <c r="F3472">
        <f>SUM(Table6[total_order_amount])*0.8</f>
        <v>141739319.59199998</v>
      </c>
      <c r="G3472">
        <f>SUM($D$2:D3472)</f>
        <v>177174149.48999995</v>
      </c>
      <c r="H3472" t="str">
        <f>IF(Table6[[#This Row],[Cummelutive_sum]]&lt;=Table6[[#This Row],[80_percent]],"Y", "N")</f>
        <v>N</v>
      </c>
    </row>
    <row r="3473" spans="1:8" x14ac:dyDescent="0.3">
      <c r="A3473">
        <v>41208</v>
      </c>
      <c r="B3473">
        <v>15</v>
      </c>
      <c r="C3473">
        <v>2</v>
      </c>
      <c r="D3473">
        <v>0</v>
      </c>
      <c r="E3473">
        <v>0.13333333333299999</v>
      </c>
      <c r="F3473">
        <f>SUM(Table6[total_order_amount])*0.8</f>
        <v>141739319.59199998</v>
      </c>
      <c r="G3473">
        <f>SUM($D$2:D3473)</f>
        <v>177174149.48999995</v>
      </c>
      <c r="H3473" t="str">
        <f>IF(Table6[[#This Row],[Cummelutive_sum]]&lt;=Table6[[#This Row],[80_percent]],"Y", "N")</f>
        <v>N</v>
      </c>
    </row>
    <row r="3474" spans="1:8" x14ac:dyDescent="0.3">
      <c r="A3474">
        <v>116592</v>
      </c>
      <c r="B3474">
        <v>15</v>
      </c>
      <c r="C3474">
        <v>2</v>
      </c>
      <c r="D3474">
        <v>0</v>
      </c>
      <c r="E3474">
        <v>0.13333333333299999</v>
      </c>
      <c r="F3474">
        <f>SUM(Table6[total_order_amount])*0.8</f>
        <v>141739319.59199998</v>
      </c>
      <c r="G3474">
        <f>SUM($D$2:D3474)</f>
        <v>177174149.48999995</v>
      </c>
      <c r="H3474" t="str">
        <f>IF(Table6[[#This Row],[Cummelutive_sum]]&lt;=Table6[[#This Row],[80_percent]],"Y", "N")</f>
        <v>N</v>
      </c>
    </row>
    <row r="3475" spans="1:8" x14ac:dyDescent="0.3">
      <c r="A3475">
        <v>55212</v>
      </c>
      <c r="B3475">
        <v>15</v>
      </c>
      <c r="C3475">
        <v>2</v>
      </c>
      <c r="D3475">
        <v>0</v>
      </c>
      <c r="E3475">
        <v>0.13333333333299999</v>
      </c>
      <c r="F3475">
        <f>SUM(Table6[total_order_amount])*0.8</f>
        <v>141739319.59199998</v>
      </c>
      <c r="G3475">
        <f>SUM($D$2:D3475)</f>
        <v>177174149.48999995</v>
      </c>
      <c r="H3475" t="str">
        <f>IF(Table6[[#This Row],[Cummelutive_sum]]&lt;=Table6[[#This Row],[80_percent]],"Y", "N")</f>
        <v>N</v>
      </c>
    </row>
    <row r="3476" spans="1:8" x14ac:dyDescent="0.3">
      <c r="A3476">
        <v>135804</v>
      </c>
      <c r="B3476">
        <v>15</v>
      </c>
      <c r="C3476">
        <v>2</v>
      </c>
      <c r="D3476">
        <v>0</v>
      </c>
      <c r="E3476">
        <v>0.13333333333299999</v>
      </c>
      <c r="F3476">
        <f>SUM(Table6[total_order_amount])*0.8</f>
        <v>141739319.59199998</v>
      </c>
      <c r="G3476">
        <f>SUM($D$2:D3476)</f>
        <v>177174149.48999995</v>
      </c>
      <c r="H3476" t="str">
        <f>IF(Table6[[#This Row],[Cummelutive_sum]]&lt;=Table6[[#This Row],[80_percent]],"Y", "N")</f>
        <v>N</v>
      </c>
    </row>
    <row r="3477" spans="1:8" x14ac:dyDescent="0.3">
      <c r="A3477">
        <v>112076</v>
      </c>
      <c r="B3477">
        <v>15</v>
      </c>
      <c r="C3477">
        <v>2</v>
      </c>
      <c r="D3477">
        <v>0</v>
      </c>
      <c r="E3477">
        <v>0.13333333333299999</v>
      </c>
      <c r="F3477">
        <f>SUM(Table6[total_order_amount])*0.8</f>
        <v>141739319.59199998</v>
      </c>
      <c r="G3477">
        <f>SUM($D$2:D3477)</f>
        <v>177174149.48999995</v>
      </c>
      <c r="H3477" t="str">
        <f>IF(Table6[[#This Row],[Cummelutive_sum]]&lt;=Table6[[#This Row],[80_percent]],"Y", "N")</f>
        <v>N</v>
      </c>
    </row>
    <row r="3478" spans="1:8" x14ac:dyDescent="0.3">
      <c r="A3478">
        <v>178468</v>
      </c>
      <c r="B3478">
        <v>45</v>
      </c>
      <c r="C3478">
        <v>6</v>
      </c>
      <c r="D3478">
        <v>0</v>
      </c>
      <c r="E3478">
        <v>0.13333333333299999</v>
      </c>
      <c r="F3478">
        <f>SUM(Table6[total_order_amount])*0.8</f>
        <v>141739319.59199998</v>
      </c>
      <c r="G3478">
        <f>SUM($D$2:D3478)</f>
        <v>177174149.48999995</v>
      </c>
      <c r="H3478" t="str">
        <f>IF(Table6[[#This Row],[Cummelutive_sum]]&lt;=Table6[[#This Row],[80_percent]],"Y", "N")</f>
        <v>N</v>
      </c>
    </row>
    <row r="3479" spans="1:8" x14ac:dyDescent="0.3">
      <c r="A3479">
        <v>92656</v>
      </c>
      <c r="B3479">
        <v>15</v>
      </c>
      <c r="C3479">
        <v>2</v>
      </c>
      <c r="D3479">
        <v>0</v>
      </c>
      <c r="E3479">
        <v>0.13333333333299999</v>
      </c>
      <c r="F3479">
        <f>SUM(Table6[total_order_amount])*0.8</f>
        <v>141739319.59199998</v>
      </c>
      <c r="G3479">
        <f>SUM($D$2:D3479)</f>
        <v>177174149.48999995</v>
      </c>
      <c r="H3479" t="str">
        <f>IF(Table6[[#This Row],[Cummelutive_sum]]&lt;=Table6[[#This Row],[80_percent]],"Y", "N")</f>
        <v>N</v>
      </c>
    </row>
    <row r="3480" spans="1:8" x14ac:dyDescent="0.3">
      <c r="A3480">
        <v>94780</v>
      </c>
      <c r="B3480">
        <v>15</v>
      </c>
      <c r="C3480">
        <v>2</v>
      </c>
      <c r="D3480">
        <v>0</v>
      </c>
      <c r="E3480">
        <v>0.13333333333299999</v>
      </c>
      <c r="F3480">
        <f>SUM(Table6[total_order_amount])*0.8</f>
        <v>141739319.59199998</v>
      </c>
      <c r="G3480">
        <f>SUM($D$2:D3480)</f>
        <v>177174149.48999995</v>
      </c>
      <c r="H3480" t="str">
        <f>IF(Table6[[#This Row],[Cummelutive_sum]]&lt;=Table6[[#This Row],[80_percent]],"Y", "N")</f>
        <v>N</v>
      </c>
    </row>
    <row r="3481" spans="1:8" x14ac:dyDescent="0.3">
      <c r="A3481">
        <v>225676</v>
      </c>
      <c r="B3481">
        <v>15</v>
      </c>
      <c r="C3481">
        <v>2</v>
      </c>
      <c r="D3481">
        <v>0</v>
      </c>
      <c r="E3481">
        <v>0.13333333333299999</v>
      </c>
      <c r="F3481">
        <f>SUM(Table6[total_order_amount])*0.8</f>
        <v>141739319.59199998</v>
      </c>
      <c r="G3481">
        <f>SUM($D$2:D3481)</f>
        <v>177174149.48999995</v>
      </c>
      <c r="H3481" t="str">
        <f>IF(Table6[[#This Row],[Cummelutive_sum]]&lt;=Table6[[#This Row],[80_percent]],"Y", "N")</f>
        <v>N</v>
      </c>
    </row>
    <row r="3482" spans="1:8" x14ac:dyDescent="0.3">
      <c r="A3482">
        <v>53104</v>
      </c>
      <c r="B3482">
        <v>23</v>
      </c>
      <c r="C3482">
        <v>3</v>
      </c>
      <c r="D3482">
        <v>0</v>
      </c>
      <c r="E3482">
        <v>0.13043478260800001</v>
      </c>
      <c r="F3482">
        <f>SUM(Table6[total_order_amount])*0.8</f>
        <v>141739319.59199998</v>
      </c>
      <c r="G3482">
        <f>SUM($D$2:D3482)</f>
        <v>177174149.48999995</v>
      </c>
      <c r="H3482" t="str">
        <f>IF(Table6[[#This Row],[Cummelutive_sum]]&lt;=Table6[[#This Row],[80_percent]],"Y", "N")</f>
        <v>N</v>
      </c>
    </row>
    <row r="3483" spans="1:8" x14ac:dyDescent="0.3">
      <c r="A3483">
        <v>42388</v>
      </c>
      <c r="B3483">
        <v>23</v>
      </c>
      <c r="C3483">
        <v>3</v>
      </c>
      <c r="D3483">
        <v>0</v>
      </c>
      <c r="E3483">
        <v>0.13043478260800001</v>
      </c>
      <c r="F3483">
        <f>SUM(Table6[total_order_amount])*0.8</f>
        <v>141739319.59199998</v>
      </c>
      <c r="G3483">
        <f>SUM($D$2:D3483)</f>
        <v>177174149.48999995</v>
      </c>
      <c r="H3483" t="str">
        <f>IF(Table6[[#This Row],[Cummelutive_sum]]&lt;=Table6[[#This Row],[80_percent]],"Y", "N")</f>
        <v>N</v>
      </c>
    </row>
    <row r="3484" spans="1:8" x14ac:dyDescent="0.3">
      <c r="A3484">
        <v>106892</v>
      </c>
      <c r="B3484">
        <v>23</v>
      </c>
      <c r="C3484">
        <v>3</v>
      </c>
      <c r="D3484">
        <v>0</v>
      </c>
      <c r="E3484">
        <v>0.13043478260800001</v>
      </c>
      <c r="F3484">
        <f>SUM(Table6[total_order_amount])*0.8</f>
        <v>141739319.59199998</v>
      </c>
      <c r="G3484">
        <f>SUM($D$2:D3484)</f>
        <v>177174149.48999995</v>
      </c>
      <c r="H3484" t="str">
        <f>IF(Table6[[#This Row],[Cummelutive_sum]]&lt;=Table6[[#This Row],[80_percent]],"Y", "N")</f>
        <v>N</v>
      </c>
    </row>
    <row r="3485" spans="1:8" x14ac:dyDescent="0.3">
      <c r="A3485">
        <v>175732</v>
      </c>
      <c r="B3485">
        <v>46</v>
      </c>
      <c r="C3485">
        <v>6</v>
      </c>
      <c r="D3485">
        <v>0</v>
      </c>
      <c r="E3485">
        <v>0.13043478260800001</v>
      </c>
      <c r="F3485">
        <f>SUM(Table6[total_order_amount])*0.8</f>
        <v>141739319.59199998</v>
      </c>
      <c r="G3485">
        <f>SUM($D$2:D3485)</f>
        <v>177174149.48999995</v>
      </c>
      <c r="H3485" t="str">
        <f>IF(Table6[[#This Row],[Cummelutive_sum]]&lt;=Table6[[#This Row],[80_percent]],"Y", "N")</f>
        <v>N</v>
      </c>
    </row>
    <row r="3486" spans="1:8" x14ac:dyDescent="0.3">
      <c r="A3486">
        <v>108960</v>
      </c>
      <c r="B3486">
        <v>23</v>
      </c>
      <c r="C3486">
        <v>3</v>
      </c>
      <c r="D3486">
        <v>0</v>
      </c>
      <c r="E3486">
        <v>0.13043478260800001</v>
      </c>
      <c r="F3486">
        <f>SUM(Table6[total_order_amount])*0.8</f>
        <v>141739319.59199998</v>
      </c>
      <c r="G3486">
        <f>SUM($D$2:D3486)</f>
        <v>177174149.48999995</v>
      </c>
      <c r="H3486" t="str">
        <f>IF(Table6[[#This Row],[Cummelutive_sum]]&lt;=Table6[[#This Row],[80_percent]],"Y", "N")</f>
        <v>N</v>
      </c>
    </row>
    <row r="3487" spans="1:8" x14ac:dyDescent="0.3">
      <c r="A3487">
        <v>108876</v>
      </c>
      <c r="B3487">
        <v>23</v>
      </c>
      <c r="C3487">
        <v>3</v>
      </c>
      <c r="D3487">
        <v>0</v>
      </c>
      <c r="E3487">
        <v>0.13043478260800001</v>
      </c>
      <c r="F3487">
        <f>SUM(Table6[total_order_amount])*0.8</f>
        <v>141739319.59199998</v>
      </c>
      <c r="G3487">
        <f>SUM($D$2:D3487)</f>
        <v>177174149.48999995</v>
      </c>
      <c r="H3487" t="str">
        <f>IF(Table6[[#This Row],[Cummelutive_sum]]&lt;=Table6[[#This Row],[80_percent]],"Y", "N")</f>
        <v>N</v>
      </c>
    </row>
    <row r="3488" spans="1:8" x14ac:dyDescent="0.3">
      <c r="A3488">
        <v>107992</v>
      </c>
      <c r="B3488">
        <v>77</v>
      </c>
      <c r="C3488">
        <v>10</v>
      </c>
      <c r="D3488">
        <v>0</v>
      </c>
      <c r="E3488">
        <v>0.12987012986999999</v>
      </c>
      <c r="F3488">
        <f>SUM(Table6[total_order_amount])*0.8</f>
        <v>141739319.59199998</v>
      </c>
      <c r="G3488">
        <f>SUM($D$2:D3488)</f>
        <v>177174149.48999995</v>
      </c>
      <c r="H3488" t="str">
        <f>IF(Table6[[#This Row],[Cummelutive_sum]]&lt;=Table6[[#This Row],[80_percent]],"Y", "N")</f>
        <v>N</v>
      </c>
    </row>
    <row r="3489" spans="1:8" x14ac:dyDescent="0.3">
      <c r="A3489">
        <v>146384</v>
      </c>
      <c r="B3489">
        <v>31</v>
      </c>
      <c r="C3489">
        <v>4</v>
      </c>
      <c r="D3489">
        <v>0</v>
      </c>
      <c r="E3489">
        <v>0.12903225806400001</v>
      </c>
      <c r="F3489">
        <f>SUM(Table6[total_order_amount])*0.8</f>
        <v>141739319.59199998</v>
      </c>
      <c r="G3489">
        <f>SUM($D$2:D3489)</f>
        <v>177174149.48999995</v>
      </c>
      <c r="H3489" t="str">
        <f>IF(Table6[[#This Row],[Cummelutive_sum]]&lt;=Table6[[#This Row],[80_percent]],"Y", "N")</f>
        <v>N</v>
      </c>
    </row>
    <row r="3490" spans="1:8" x14ac:dyDescent="0.3">
      <c r="A3490">
        <v>100040</v>
      </c>
      <c r="B3490">
        <v>47</v>
      </c>
      <c r="C3490">
        <v>6</v>
      </c>
      <c r="D3490">
        <v>0</v>
      </c>
      <c r="E3490">
        <v>0.127659574468</v>
      </c>
      <c r="F3490">
        <f>SUM(Table6[total_order_amount])*0.8</f>
        <v>141739319.59199998</v>
      </c>
      <c r="G3490">
        <f>SUM($D$2:D3490)</f>
        <v>177174149.48999995</v>
      </c>
      <c r="H3490" t="str">
        <f>IF(Table6[[#This Row],[Cummelutive_sum]]&lt;=Table6[[#This Row],[80_percent]],"Y", "N")</f>
        <v>N</v>
      </c>
    </row>
    <row r="3491" spans="1:8" x14ac:dyDescent="0.3">
      <c r="A3491">
        <v>88084</v>
      </c>
      <c r="B3491">
        <v>8</v>
      </c>
      <c r="C3491">
        <v>1</v>
      </c>
      <c r="D3491">
        <v>0</v>
      </c>
      <c r="E3491">
        <v>0.125</v>
      </c>
      <c r="F3491">
        <f>SUM(Table6[total_order_amount])*0.8</f>
        <v>141739319.59199998</v>
      </c>
      <c r="G3491">
        <f>SUM($D$2:D3491)</f>
        <v>177174149.48999995</v>
      </c>
      <c r="H3491" t="str">
        <f>IF(Table6[[#This Row],[Cummelutive_sum]]&lt;=Table6[[#This Row],[80_percent]],"Y", "N")</f>
        <v>N</v>
      </c>
    </row>
    <row r="3492" spans="1:8" x14ac:dyDescent="0.3">
      <c r="A3492">
        <v>138412</v>
      </c>
      <c r="B3492">
        <v>40</v>
      </c>
      <c r="C3492">
        <v>5</v>
      </c>
      <c r="D3492">
        <v>0</v>
      </c>
      <c r="E3492">
        <v>0.125</v>
      </c>
      <c r="F3492">
        <f>SUM(Table6[total_order_amount])*0.8</f>
        <v>141739319.59199998</v>
      </c>
      <c r="G3492">
        <f>SUM($D$2:D3492)</f>
        <v>177174149.48999995</v>
      </c>
      <c r="H3492" t="str">
        <f>IF(Table6[[#This Row],[Cummelutive_sum]]&lt;=Table6[[#This Row],[80_percent]],"Y", "N")</f>
        <v>N</v>
      </c>
    </row>
    <row r="3493" spans="1:8" x14ac:dyDescent="0.3">
      <c r="A3493">
        <v>107156</v>
      </c>
      <c r="B3493">
        <v>16</v>
      </c>
      <c r="C3493">
        <v>2</v>
      </c>
      <c r="D3493">
        <v>0</v>
      </c>
      <c r="E3493">
        <v>0.125</v>
      </c>
      <c r="F3493">
        <f>SUM(Table6[total_order_amount])*0.8</f>
        <v>141739319.59199998</v>
      </c>
      <c r="G3493">
        <f>SUM($D$2:D3493)</f>
        <v>177174149.48999995</v>
      </c>
      <c r="H3493" t="str">
        <f>IF(Table6[[#This Row],[Cummelutive_sum]]&lt;=Table6[[#This Row],[80_percent]],"Y", "N")</f>
        <v>N</v>
      </c>
    </row>
    <row r="3494" spans="1:8" x14ac:dyDescent="0.3">
      <c r="A3494">
        <v>221988</v>
      </c>
      <c r="B3494">
        <v>8</v>
      </c>
      <c r="C3494">
        <v>1</v>
      </c>
      <c r="D3494">
        <v>0</v>
      </c>
      <c r="E3494">
        <v>0.125</v>
      </c>
      <c r="F3494">
        <f>SUM(Table6[total_order_amount])*0.8</f>
        <v>141739319.59199998</v>
      </c>
      <c r="G3494">
        <f>SUM($D$2:D3494)</f>
        <v>177174149.48999995</v>
      </c>
      <c r="H3494" t="str">
        <f>IF(Table6[[#This Row],[Cummelutive_sum]]&lt;=Table6[[#This Row],[80_percent]],"Y", "N")</f>
        <v>N</v>
      </c>
    </row>
    <row r="3495" spans="1:8" x14ac:dyDescent="0.3">
      <c r="A3495">
        <v>193548</v>
      </c>
      <c r="B3495">
        <v>8</v>
      </c>
      <c r="C3495">
        <v>1</v>
      </c>
      <c r="D3495">
        <v>0</v>
      </c>
      <c r="E3495">
        <v>0.125</v>
      </c>
      <c r="F3495">
        <f>SUM(Table6[total_order_amount])*0.8</f>
        <v>141739319.59199998</v>
      </c>
      <c r="G3495">
        <f>SUM($D$2:D3495)</f>
        <v>177174149.48999995</v>
      </c>
      <c r="H3495" t="str">
        <f>IF(Table6[[#This Row],[Cummelutive_sum]]&lt;=Table6[[#This Row],[80_percent]],"Y", "N")</f>
        <v>N</v>
      </c>
    </row>
    <row r="3496" spans="1:8" x14ac:dyDescent="0.3">
      <c r="A3496">
        <v>220516</v>
      </c>
      <c r="B3496">
        <v>8</v>
      </c>
      <c r="C3496">
        <v>1</v>
      </c>
      <c r="D3496">
        <v>0</v>
      </c>
      <c r="E3496">
        <v>0.125</v>
      </c>
      <c r="F3496">
        <f>SUM(Table6[total_order_amount])*0.8</f>
        <v>141739319.59199998</v>
      </c>
      <c r="G3496">
        <f>SUM($D$2:D3496)</f>
        <v>177174149.48999995</v>
      </c>
      <c r="H3496" t="str">
        <f>IF(Table6[[#This Row],[Cummelutive_sum]]&lt;=Table6[[#This Row],[80_percent]],"Y", "N")</f>
        <v>N</v>
      </c>
    </row>
    <row r="3497" spans="1:8" x14ac:dyDescent="0.3">
      <c r="A3497">
        <v>112876</v>
      </c>
      <c r="B3497">
        <v>8</v>
      </c>
      <c r="C3497">
        <v>1</v>
      </c>
      <c r="D3497">
        <v>0</v>
      </c>
      <c r="E3497">
        <v>0.125</v>
      </c>
      <c r="F3497">
        <f>SUM(Table6[total_order_amount])*0.8</f>
        <v>141739319.59199998</v>
      </c>
      <c r="G3497">
        <f>SUM($D$2:D3497)</f>
        <v>177174149.48999995</v>
      </c>
      <c r="H3497" t="str">
        <f>IF(Table6[[#This Row],[Cummelutive_sum]]&lt;=Table6[[#This Row],[80_percent]],"Y", "N")</f>
        <v>N</v>
      </c>
    </row>
    <row r="3498" spans="1:8" x14ac:dyDescent="0.3">
      <c r="A3498">
        <v>145060</v>
      </c>
      <c r="B3498">
        <v>8</v>
      </c>
      <c r="C3498">
        <v>1</v>
      </c>
      <c r="D3498">
        <v>0</v>
      </c>
      <c r="E3498">
        <v>0.125</v>
      </c>
      <c r="F3498">
        <f>SUM(Table6[total_order_amount])*0.8</f>
        <v>141739319.59199998</v>
      </c>
      <c r="G3498">
        <f>SUM($D$2:D3498)</f>
        <v>177174149.48999995</v>
      </c>
      <c r="H3498" t="str">
        <f>IF(Table6[[#This Row],[Cummelutive_sum]]&lt;=Table6[[#This Row],[80_percent]],"Y", "N")</f>
        <v>N</v>
      </c>
    </row>
    <row r="3499" spans="1:8" x14ac:dyDescent="0.3">
      <c r="A3499">
        <v>76180</v>
      </c>
      <c r="B3499">
        <v>8</v>
      </c>
      <c r="C3499">
        <v>1</v>
      </c>
      <c r="D3499">
        <v>0</v>
      </c>
      <c r="E3499">
        <v>0.125</v>
      </c>
      <c r="F3499">
        <f>SUM(Table6[total_order_amount])*0.8</f>
        <v>141739319.59199998</v>
      </c>
      <c r="G3499">
        <f>SUM($D$2:D3499)</f>
        <v>177174149.48999995</v>
      </c>
      <c r="H3499" t="str">
        <f>IF(Table6[[#This Row],[Cummelutive_sum]]&lt;=Table6[[#This Row],[80_percent]],"Y", "N")</f>
        <v>N</v>
      </c>
    </row>
    <row r="3500" spans="1:8" x14ac:dyDescent="0.3">
      <c r="A3500">
        <v>100604</v>
      </c>
      <c r="B3500">
        <v>8</v>
      </c>
      <c r="C3500">
        <v>1</v>
      </c>
      <c r="D3500">
        <v>0</v>
      </c>
      <c r="E3500">
        <v>0.125</v>
      </c>
      <c r="F3500">
        <f>SUM(Table6[total_order_amount])*0.8</f>
        <v>141739319.59199998</v>
      </c>
      <c r="G3500">
        <f>SUM($D$2:D3500)</f>
        <v>177174149.48999995</v>
      </c>
      <c r="H3500" t="str">
        <f>IF(Table6[[#This Row],[Cummelutive_sum]]&lt;=Table6[[#This Row],[80_percent]],"Y", "N")</f>
        <v>N</v>
      </c>
    </row>
    <row r="3501" spans="1:8" x14ac:dyDescent="0.3">
      <c r="A3501">
        <v>78972</v>
      </c>
      <c r="B3501">
        <v>8</v>
      </c>
      <c r="C3501">
        <v>1</v>
      </c>
      <c r="D3501">
        <v>0</v>
      </c>
      <c r="E3501">
        <v>0.125</v>
      </c>
      <c r="F3501">
        <f>SUM(Table6[total_order_amount])*0.8</f>
        <v>141739319.59199998</v>
      </c>
      <c r="G3501">
        <f>SUM($D$2:D3501)</f>
        <v>177174149.48999995</v>
      </c>
      <c r="H3501" t="str">
        <f>IF(Table6[[#This Row],[Cummelutive_sum]]&lt;=Table6[[#This Row],[80_percent]],"Y", "N")</f>
        <v>N</v>
      </c>
    </row>
    <row r="3502" spans="1:8" x14ac:dyDescent="0.3">
      <c r="A3502">
        <v>117792</v>
      </c>
      <c r="B3502">
        <v>8</v>
      </c>
      <c r="C3502">
        <v>1</v>
      </c>
      <c r="D3502">
        <v>0</v>
      </c>
      <c r="E3502">
        <v>0.125</v>
      </c>
      <c r="F3502">
        <f>SUM(Table6[total_order_amount])*0.8</f>
        <v>141739319.59199998</v>
      </c>
      <c r="G3502">
        <f>SUM($D$2:D3502)</f>
        <v>177174149.48999995</v>
      </c>
      <c r="H3502" t="str">
        <f>IF(Table6[[#This Row],[Cummelutive_sum]]&lt;=Table6[[#This Row],[80_percent]],"Y", "N")</f>
        <v>N</v>
      </c>
    </row>
    <row r="3503" spans="1:8" x14ac:dyDescent="0.3">
      <c r="A3503">
        <v>122976</v>
      </c>
      <c r="B3503">
        <v>8</v>
      </c>
      <c r="C3503">
        <v>1</v>
      </c>
      <c r="D3503">
        <v>0</v>
      </c>
      <c r="E3503">
        <v>0.125</v>
      </c>
      <c r="F3503">
        <f>SUM(Table6[total_order_amount])*0.8</f>
        <v>141739319.59199998</v>
      </c>
      <c r="G3503">
        <f>SUM($D$2:D3503)</f>
        <v>177174149.48999995</v>
      </c>
      <c r="H3503" t="str">
        <f>IF(Table6[[#This Row],[Cummelutive_sum]]&lt;=Table6[[#This Row],[80_percent]],"Y", "N")</f>
        <v>N</v>
      </c>
    </row>
    <row r="3504" spans="1:8" x14ac:dyDescent="0.3">
      <c r="A3504">
        <v>21104</v>
      </c>
      <c r="B3504">
        <v>16</v>
      </c>
      <c r="C3504">
        <v>2</v>
      </c>
      <c r="D3504">
        <v>0</v>
      </c>
      <c r="E3504">
        <v>0.125</v>
      </c>
      <c r="F3504">
        <f>SUM(Table6[total_order_amount])*0.8</f>
        <v>141739319.59199998</v>
      </c>
      <c r="G3504">
        <f>SUM($D$2:D3504)</f>
        <v>177174149.48999995</v>
      </c>
      <c r="H3504" t="str">
        <f>IF(Table6[[#This Row],[Cummelutive_sum]]&lt;=Table6[[#This Row],[80_percent]],"Y", "N")</f>
        <v>N</v>
      </c>
    </row>
    <row r="3505" spans="1:8" x14ac:dyDescent="0.3">
      <c r="A3505">
        <v>169004</v>
      </c>
      <c r="B3505">
        <v>8</v>
      </c>
      <c r="C3505">
        <v>1</v>
      </c>
      <c r="D3505">
        <v>0</v>
      </c>
      <c r="E3505">
        <v>0.125</v>
      </c>
      <c r="F3505">
        <f>SUM(Table6[total_order_amount])*0.8</f>
        <v>141739319.59199998</v>
      </c>
      <c r="G3505">
        <f>SUM($D$2:D3505)</f>
        <v>177174149.48999995</v>
      </c>
      <c r="H3505" t="str">
        <f>IF(Table6[[#This Row],[Cummelutive_sum]]&lt;=Table6[[#This Row],[80_percent]],"Y", "N")</f>
        <v>N</v>
      </c>
    </row>
    <row r="3506" spans="1:8" x14ac:dyDescent="0.3">
      <c r="A3506">
        <v>99916</v>
      </c>
      <c r="B3506">
        <v>8</v>
      </c>
      <c r="C3506">
        <v>1</v>
      </c>
      <c r="D3506">
        <v>0</v>
      </c>
      <c r="E3506">
        <v>0.125</v>
      </c>
      <c r="F3506">
        <f>SUM(Table6[total_order_amount])*0.8</f>
        <v>141739319.59199998</v>
      </c>
      <c r="G3506">
        <f>SUM($D$2:D3506)</f>
        <v>177174149.48999995</v>
      </c>
      <c r="H3506" t="str">
        <f>IF(Table6[[#This Row],[Cummelutive_sum]]&lt;=Table6[[#This Row],[80_percent]],"Y", "N")</f>
        <v>N</v>
      </c>
    </row>
    <row r="3507" spans="1:8" x14ac:dyDescent="0.3">
      <c r="A3507">
        <v>42496</v>
      </c>
      <c r="B3507">
        <v>8</v>
      </c>
      <c r="C3507">
        <v>1</v>
      </c>
      <c r="D3507">
        <v>0</v>
      </c>
      <c r="E3507">
        <v>0.125</v>
      </c>
      <c r="F3507">
        <f>SUM(Table6[total_order_amount])*0.8</f>
        <v>141739319.59199998</v>
      </c>
      <c r="G3507">
        <f>SUM($D$2:D3507)</f>
        <v>177174149.48999995</v>
      </c>
      <c r="H3507" t="str">
        <f>IF(Table6[[#This Row],[Cummelutive_sum]]&lt;=Table6[[#This Row],[80_percent]],"Y", "N")</f>
        <v>N</v>
      </c>
    </row>
    <row r="3508" spans="1:8" x14ac:dyDescent="0.3">
      <c r="A3508">
        <v>88644</v>
      </c>
      <c r="B3508">
        <v>8</v>
      </c>
      <c r="C3508">
        <v>1</v>
      </c>
      <c r="D3508">
        <v>0</v>
      </c>
      <c r="E3508">
        <v>0.125</v>
      </c>
      <c r="F3508">
        <f>SUM(Table6[total_order_amount])*0.8</f>
        <v>141739319.59199998</v>
      </c>
      <c r="G3508">
        <f>SUM($D$2:D3508)</f>
        <v>177174149.48999995</v>
      </c>
      <c r="H3508" t="str">
        <f>IF(Table6[[#This Row],[Cummelutive_sum]]&lt;=Table6[[#This Row],[80_percent]],"Y", "N")</f>
        <v>N</v>
      </c>
    </row>
    <row r="3509" spans="1:8" x14ac:dyDescent="0.3">
      <c r="A3509">
        <v>45208</v>
      </c>
      <c r="B3509">
        <v>8</v>
      </c>
      <c r="C3509">
        <v>1</v>
      </c>
      <c r="D3509">
        <v>0</v>
      </c>
      <c r="E3509">
        <v>0.125</v>
      </c>
      <c r="F3509">
        <f>SUM(Table6[total_order_amount])*0.8</f>
        <v>141739319.59199998</v>
      </c>
      <c r="G3509">
        <f>SUM($D$2:D3509)</f>
        <v>177174149.48999995</v>
      </c>
      <c r="H3509" t="str">
        <f>IF(Table6[[#This Row],[Cummelutive_sum]]&lt;=Table6[[#This Row],[80_percent]],"Y", "N")</f>
        <v>N</v>
      </c>
    </row>
    <row r="3510" spans="1:8" x14ac:dyDescent="0.3">
      <c r="A3510">
        <v>109068</v>
      </c>
      <c r="B3510">
        <v>8</v>
      </c>
      <c r="C3510">
        <v>1</v>
      </c>
      <c r="D3510">
        <v>0</v>
      </c>
      <c r="E3510">
        <v>0.125</v>
      </c>
      <c r="F3510">
        <f>SUM(Table6[total_order_amount])*0.8</f>
        <v>141739319.59199998</v>
      </c>
      <c r="G3510">
        <f>SUM($D$2:D3510)</f>
        <v>177174149.48999995</v>
      </c>
      <c r="H3510" t="str">
        <f>IF(Table6[[#This Row],[Cummelutive_sum]]&lt;=Table6[[#This Row],[80_percent]],"Y", "N")</f>
        <v>N</v>
      </c>
    </row>
    <row r="3511" spans="1:8" x14ac:dyDescent="0.3">
      <c r="A3511">
        <v>117016</v>
      </c>
      <c r="B3511">
        <v>16</v>
      </c>
      <c r="C3511">
        <v>2</v>
      </c>
      <c r="D3511">
        <v>0</v>
      </c>
      <c r="E3511">
        <v>0.125</v>
      </c>
      <c r="F3511">
        <f>SUM(Table6[total_order_amount])*0.8</f>
        <v>141739319.59199998</v>
      </c>
      <c r="G3511">
        <f>SUM($D$2:D3511)</f>
        <v>177174149.48999995</v>
      </c>
      <c r="H3511" t="str">
        <f>IF(Table6[[#This Row],[Cummelutive_sum]]&lt;=Table6[[#This Row],[80_percent]],"Y", "N")</f>
        <v>N</v>
      </c>
    </row>
    <row r="3512" spans="1:8" x14ac:dyDescent="0.3">
      <c r="A3512">
        <v>204600</v>
      </c>
      <c r="B3512">
        <v>32</v>
      </c>
      <c r="C3512">
        <v>4</v>
      </c>
      <c r="D3512">
        <v>0</v>
      </c>
      <c r="E3512">
        <v>0.125</v>
      </c>
      <c r="F3512">
        <f>SUM(Table6[total_order_amount])*0.8</f>
        <v>141739319.59199998</v>
      </c>
      <c r="G3512">
        <f>SUM($D$2:D3512)</f>
        <v>177174149.48999995</v>
      </c>
      <c r="H3512" t="str">
        <f>IF(Table6[[#This Row],[Cummelutive_sum]]&lt;=Table6[[#This Row],[80_percent]],"Y", "N")</f>
        <v>N</v>
      </c>
    </row>
    <row r="3513" spans="1:8" x14ac:dyDescent="0.3">
      <c r="A3513">
        <v>198552</v>
      </c>
      <c r="B3513">
        <v>8</v>
      </c>
      <c r="C3513">
        <v>1</v>
      </c>
      <c r="D3513">
        <v>0</v>
      </c>
      <c r="E3513">
        <v>0.125</v>
      </c>
      <c r="F3513">
        <f>SUM(Table6[total_order_amount])*0.8</f>
        <v>141739319.59199998</v>
      </c>
      <c r="G3513">
        <f>SUM($D$2:D3513)</f>
        <v>177174149.48999995</v>
      </c>
      <c r="H3513" t="str">
        <f>IF(Table6[[#This Row],[Cummelutive_sum]]&lt;=Table6[[#This Row],[80_percent]],"Y", "N")</f>
        <v>N</v>
      </c>
    </row>
    <row r="3514" spans="1:8" x14ac:dyDescent="0.3">
      <c r="A3514">
        <v>117120</v>
      </c>
      <c r="B3514">
        <v>8</v>
      </c>
      <c r="C3514">
        <v>1</v>
      </c>
      <c r="D3514">
        <v>0</v>
      </c>
      <c r="E3514">
        <v>0.125</v>
      </c>
      <c r="F3514">
        <f>SUM(Table6[total_order_amount])*0.8</f>
        <v>141739319.59199998</v>
      </c>
      <c r="G3514">
        <f>SUM($D$2:D3514)</f>
        <v>177174149.48999995</v>
      </c>
      <c r="H3514" t="str">
        <f>IF(Table6[[#This Row],[Cummelutive_sum]]&lt;=Table6[[#This Row],[80_percent]],"Y", "N")</f>
        <v>N</v>
      </c>
    </row>
    <row r="3515" spans="1:8" x14ac:dyDescent="0.3">
      <c r="A3515">
        <v>113260</v>
      </c>
      <c r="B3515">
        <v>8</v>
      </c>
      <c r="C3515">
        <v>1</v>
      </c>
      <c r="D3515">
        <v>0</v>
      </c>
      <c r="E3515">
        <v>0.125</v>
      </c>
      <c r="F3515">
        <f>SUM(Table6[total_order_amount])*0.8</f>
        <v>141739319.59199998</v>
      </c>
      <c r="G3515">
        <f>SUM($D$2:D3515)</f>
        <v>177174149.48999995</v>
      </c>
      <c r="H3515" t="str">
        <f>IF(Table6[[#This Row],[Cummelutive_sum]]&lt;=Table6[[#This Row],[80_percent]],"Y", "N")</f>
        <v>N</v>
      </c>
    </row>
    <row r="3516" spans="1:8" x14ac:dyDescent="0.3">
      <c r="A3516">
        <v>8300</v>
      </c>
      <c r="B3516">
        <v>24</v>
      </c>
      <c r="C3516">
        <v>3</v>
      </c>
      <c r="D3516">
        <v>0</v>
      </c>
      <c r="E3516">
        <v>0.125</v>
      </c>
      <c r="F3516">
        <f>SUM(Table6[total_order_amount])*0.8</f>
        <v>141739319.59199998</v>
      </c>
      <c r="G3516">
        <f>SUM($D$2:D3516)</f>
        <v>177174149.48999995</v>
      </c>
      <c r="H3516" t="str">
        <f>IF(Table6[[#This Row],[Cummelutive_sum]]&lt;=Table6[[#This Row],[80_percent]],"Y", "N")</f>
        <v>N</v>
      </c>
    </row>
    <row r="3517" spans="1:8" x14ac:dyDescent="0.3">
      <c r="A3517">
        <v>224368</v>
      </c>
      <c r="B3517">
        <v>8</v>
      </c>
      <c r="C3517">
        <v>1</v>
      </c>
      <c r="D3517">
        <v>0</v>
      </c>
      <c r="E3517">
        <v>0.125</v>
      </c>
      <c r="F3517">
        <f>SUM(Table6[total_order_amount])*0.8</f>
        <v>141739319.59199998</v>
      </c>
      <c r="G3517">
        <f>SUM($D$2:D3517)</f>
        <v>177174149.48999995</v>
      </c>
      <c r="H3517" t="str">
        <f>IF(Table6[[#This Row],[Cummelutive_sum]]&lt;=Table6[[#This Row],[80_percent]],"Y", "N")</f>
        <v>N</v>
      </c>
    </row>
    <row r="3518" spans="1:8" x14ac:dyDescent="0.3">
      <c r="A3518">
        <v>113304</v>
      </c>
      <c r="B3518">
        <v>32</v>
      </c>
      <c r="C3518">
        <v>4</v>
      </c>
      <c r="D3518">
        <v>0</v>
      </c>
      <c r="E3518">
        <v>0.125</v>
      </c>
      <c r="F3518">
        <f>SUM(Table6[total_order_amount])*0.8</f>
        <v>141739319.59199998</v>
      </c>
      <c r="G3518">
        <f>SUM($D$2:D3518)</f>
        <v>177174149.48999995</v>
      </c>
      <c r="H3518" t="str">
        <f>IF(Table6[[#This Row],[Cummelutive_sum]]&lt;=Table6[[#This Row],[80_percent]],"Y", "N")</f>
        <v>N</v>
      </c>
    </row>
    <row r="3519" spans="1:8" x14ac:dyDescent="0.3">
      <c r="A3519">
        <v>221044</v>
      </c>
      <c r="B3519">
        <v>16</v>
      </c>
      <c r="C3519">
        <v>2</v>
      </c>
      <c r="D3519">
        <v>0</v>
      </c>
      <c r="E3519">
        <v>0.125</v>
      </c>
      <c r="F3519">
        <f>SUM(Table6[total_order_amount])*0.8</f>
        <v>141739319.59199998</v>
      </c>
      <c r="G3519">
        <f>SUM($D$2:D3519)</f>
        <v>177174149.48999995</v>
      </c>
      <c r="H3519" t="str">
        <f>IF(Table6[[#This Row],[Cummelutive_sum]]&lt;=Table6[[#This Row],[80_percent]],"Y", "N")</f>
        <v>N</v>
      </c>
    </row>
    <row r="3520" spans="1:8" x14ac:dyDescent="0.3">
      <c r="A3520">
        <v>215408</v>
      </c>
      <c r="B3520">
        <v>32</v>
      </c>
      <c r="C3520">
        <v>4</v>
      </c>
      <c r="D3520">
        <v>0</v>
      </c>
      <c r="E3520">
        <v>0.125</v>
      </c>
      <c r="F3520">
        <f>SUM(Table6[total_order_amount])*0.8</f>
        <v>141739319.59199998</v>
      </c>
      <c r="G3520">
        <f>SUM($D$2:D3520)</f>
        <v>177174149.48999995</v>
      </c>
      <c r="H3520" t="str">
        <f>IF(Table6[[#This Row],[Cummelutive_sum]]&lt;=Table6[[#This Row],[80_percent]],"Y", "N")</f>
        <v>N</v>
      </c>
    </row>
    <row r="3521" spans="1:8" x14ac:dyDescent="0.3">
      <c r="A3521">
        <v>169240</v>
      </c>
      <c r="B3521">
        <v>16</v>
      </c>
      <c r="C3521">
        <v>2</v>
      </c>
      <c r="D3521">
        <v>0</v>
      </c>
      <c r="E3521">
        <v>0.125</v>
      </c>
      <c r="F3521">
        <f>SUM(Table6[total_order_amount])*0.8</f>
        <v>141739319.59199998</v>
      </c>
      <c r="G3521">
        <f>SUM($D$2:D3521)</f>
        <v>177174149.48999995</v>
      </c>
      <c r="H3521" t="str">
        <f>IF(Table6[[#This Row],[Cummelutive_sum]]&lt;=Table6[[#This Row],[80_percent]],"Y", "N")</f>
        <v>N</v>
      </c>
    </row>
    <row r="3522" spans="1:8" x14ac:dyDescent="0.3">
      <c r="A3522">
        <v>214732</v>
      </c>
      <c r="B3522">
        <v>8</v>
      </c>
      <c r="C3522">
        <v>1</v>
      </c>
      <c r="D3522">
        <v>0</v>
      </c>
      <c r="E3522">
        <v>0.125</v>
      </c>
      <c r="F3522">
        <f>SUM(Table6[total_order_amount])*0.8</f>
        <v>141739319.59199998</v>
      </c>
      <c r="G3522">
        <f>SUM($D$2:D3522)</f>
        <v>177174149.48999995</v>
      </c>
      <c r="H3522" t="str">
        <f>IF(Table6[[#This Row],[Cummelutive_sum]]&lt;=Table6[[#This Row],[80_percent]],"Y", "N")</f>
        <v>N</v>
      </c>
    </row>
    <row r="3523" spans="1:8" x14ac:dyDescent="0.3">
      <c r="A3523">
        <v>224992</v>
      </c>
      <c r="B3523">
        <v>8</v>
      </c>
      <c r="C3523">
        <v>1</v>
      </c>
      <c r="D3523">
        <v>0</v>
      </c>
      <c r="E3523">
        <v>0.125</v>
      </c>
      <c r="F3523">
        <f>SUM(Table6[total_order_amount])*0.8</f>
        <v>141739319.59199998</v>
      </c>
      <c r="G3523">
        <f>SUM($D$2:D3523)</f>
        <v>177174149.48999995</v>
      </c>
      <c r="H3523" t="str">
        <f>IF(Table6[[#This Row],[Cummelutive_sum]]&lt;=Table6[[#This Row],[80_percent]],"Y", "N")</f>
        <v>N</v>
      </c>
    </row>
    <row r="3524" spans="1:8" x14ac:dyDescent="0.3">
      <c r="A3524">
        <v>104588</v>
      </c>
      <c r="B3524">
        <v>8</v>
      </c>
      <c r="C3524">
        <v>1</v>
      </c>
      <c r="D3524">
        <v>0</v>
      </c>
      <c r="E3524">
        <v>0.125</v>
      </c>
      <c r="F3524">
        <f>SUM(Table6[total_order_amount])*0.8</f>
        <v>141739319.59199998</v>
      </c>
      <c r="G3524">
        <f>SUM($D$2:D3524)</f>
        <v>177174149.48999995</v>
      </c>
      <c r="H3524" t="str">
        <f>IF(Table6[[#This Row],[Cummelutive_sum]]&lt;=Table6[[#This Row],[80_percent]],"Y", "N")</f>
        <v>N</v>
      </c>
    </row>
    <row r="3525" spans="1:8" x14ac:dyDescent="0.3">
      <c r="A3525">
        <v>104672</v>
      </c>
      <c r="B3525">
        <v>8</v>
      </c>
      <c r="C3525">
        <v>1</v>
      </c>
      <c r="D3525">
        <v>0</v>
      </c>
      <c r="E3525">
        <v>0.125</v>
      </c>
      <c r="F3525">
        <f>SUM(Table6[total_order_amount])*0.8</f>
        <v>141739319.59199998</v>
      </c>
      <c r="G3525">
        <f>SUM($D$2:D3525)</f>
        <v>177174149.48999995</v>
      </c>
      <c r="H3525" t="str">
        <f>IF(Table6[[#This Row],[Cummelutive_sum]]&lt;=Table6[[#This Row],[80_percent]],"Y", "N")</f>
        <v>N</v>
      </c>
    </row>
    <row r="3526" spans="1:8" x14ac:dyDescent="0.3">
      <c r="A3526">
        <v>89936</v>
      </c>
      <c r="B3526">
        <v>8</v>
      </c>
      <c r="C3526">
        <v>1</v>
      </c>
      <c r="D3526">
        <v>0</v>
      </c>
      <c r="E3526">
        <v>0.125</v>
      </c>
      <c r="F3526">
        <f>SUM(Table6[total_order_amount])*0.8</f>
        <v>141739319.59199998</v>
      </c>
      <c r="G3526">
        <f>SUM($D$2:D3526)</f>
        <v>177174149.48999995</v>
      </c>
      <c r="H3526" t="str">
        <f>IF(Table6[[#This Row],[Cummelutive_sum]]&lt;=Table6[[#This Row],[80_percent]],"Y", "N")</f>
        <v>N</v>
      </c>
    </row>
    <row r="3527" spans="1:8" x14ac:dyDescent="0.3">
      <c r="A3527">
        <v>87088</v>
      </c>
      <c r="B3527">
        <v>8</v>
      </c>
      <c r="C3527">
        <v>1</v>
      </c>
      <c r="D3527">
        <v>0</v>
      </c>
      <c r="E3527">
        <v>0.125</v>
      </c>
      <c r="F3527">
        <f>SUM(Table6[total_order_amount])*0.8</f>
        <v>141739319.59199998</v>
      </c>
      <c r="G3527">
        <f>SUM($D$2:D3527)</f>
        <v>177174149.48999995</v>
      </c>
      <c r="H3527" t="str">
        <f>IF(Table6[[#This Row],[Cummelutive_sum]]&lt;=Table6[[#This Row],[80_percent]],"Y", "N")</f>
        <v>N</v>
      </c>
    </row>
    <row r="3528" spans="1:8" x14ac:dyDescent="0.3">
      <c r="A3528">
        <v>107792</v>
      </c>
      <c r="B3528">
        <v>8</v>
      </c>
      <c r="C3528">
        <v>1</v>
      </c>
      <c r="D3528">
        <v>0</v>
      </c>
      <c r="E3528">
        <v>0.125</v>
      </c>
      <c r="F3528">
        <f>SUM(Table6[total_order_amount])*0.8</f>
        <v>141739319.59199998</v>
      </c>
      <c r="G3528">
        <f>SUM($D$2:D3528)</f>
        <v>177174149.48999995</v>
      </c>
      <c r="H3528" t="str">
        <f>IF(Table6[[#This Row],[Cummelutive_sum]]&lt;=Table6[[#This Row],[80_percent]],"Y", "N")</f>
        <v>N</v>
      </c>
    </row>
    <row r="3529" spans="1:8" x14ac:dyDescent="0.3">
      <c r="A3529">
        <v>112568</v>
      </c>
      <c r="B3529">
        <v>8</v>
      </c>
      <c r="C3529">
        <v>1</v>
      </c>
      <c r="D3529">
        <v>0</v>
      </c>
      <c r="E3529">
        <v>0.125</v>
      </c>
      <c r="F3529">
        <f>SUM(Table6[total_order_amount])*0.8</f>
        <v>141739319.59199998</v>
      </c>
      <c r="G3529">
        <f>SUM($D$2:D3529)</f>
        <v>177174149.48999995</v>
      </c>
      <c r="H3529" t="str">
        <f>IF(Table6[[#This Row],[Cummelutive_sum]]&lt;=Table6[[#This Row],[80_percent]],"Y", "N")</f>
        <v>N</v>
      </c>
    </row>
    <row r="3530" spans="1:8" x14ac:dyDescent="0.3">
      <c r="A3530">
        <v>87336</v>
      </c>
      <c r="B3530">
        <v>8</v>
      </c>
      <c r="C3530">
        <v>1</v>
      </c>
      <c r="D3530">
        <v>0</v>
      </c>
      <c r="E3530">
        <v>0.125</v>
      </c>
      <c r="F3530">
        <f>SUM(Table6[total_order_amount])*0.8</f>
        <v>141739319.59199998</v>
      </c>
      <c r="G3530">
        <f>SUM($D$2:D3530)</f>
        <v>177174149.48999995</v>
      </c>
      <c r="H3530" t="str">
        <f>IF(Table6[[#This Row],[Cummelutive_sum]]&lt;=Table6[[#This Row],[80_percent]],"Y", "N")</f>
        <v>N</v>
      </c>
    </row>
    <row r="3531" spans="1:8" x14ac:dyDescent="0.3">
      <c r="A3531">
        <v>208504</v>
      </c>
      <c r="B3531">
        <v>8</v>
      </c>
      <c r="C3531">
        <v>1</v>
      </c>
      <c r="D3531">
        <v>0</v>
      </c>
      <c r="E3531">
        <v>0.125</v>
      </c>
      <c r="F3531">
        <f>SUM(Table6[total_order_amount])*0.8</f>
        <v>141739319.59199998</v>
      </c>
      <c r="G3531">
        <f>SUM($D$2:D3531)</f>
        <v>177174149.48999995</v>
      </c>
      <c r="H3531" t="str">
        <f>IF(Table6[[#This Row],[Cummelutive_sum]]&lt;=Table6[[#This Row],[80_percent]],"Y", "N")</f>
        <v>N</v>
      </c>
    </row>
    <row r="3532" spans="1:8" x14ac:dyDescent="0.3">
      <c r="A3532">
        <v>223552</v>
      </c>
      <c r="B3532">
        <v>8</v>
      </c>
      <c r="C3532">
        <v>1</v>
      </c>
      <c r="D3532">
        <v>0</v>
      </c>
      <c r="E3532">
        <v>0.125</v>
      </c>
      <c r="F3532">
        <f>SUM(Table6[total_order_amount])*0.8</f>
        <v>141739319.59199998</v>
      </c>
      <c r="G3532">
        <f>SUM($D$2:D3532)</f>
        <v>177174149.48999995</v>
      </c>
      <c r="H3532" t="str">
        <f>IF(Table6[[#This Row],[Cummelutive_sum]]&lt;=Table6[[#This Row],[80_percent]],"Y", "N")</f>
        <v>N</v>
      </c>
    </row>
    <row r="3533" spans="1:8" x14ac:dyDescent="0.3">
      <c r="A3533">
        <v>101992</v>
      </c>
      <c r="B3533">
        <v>8</v>
      </c>
      <c r="C3533">
        <v>1</v>
      </c>
      <c r="D3533">
        <v>0</v>
      </c>
      <c r="E3533">
        <v>0.125</v>
      </c>
      <c r="F3533">
        <f>SUM(Table6[total_order_amount])*0.8</f>
        <v>141739319.59199998</v>
      </c>
      <c r="G3533">
        <f>SUM($D$2:D3533)</f>
        <v>177174149.48999995</v>
      </c>
      <c r="H3533" t="str">
        <f>IF(Table6[[#This Row],[Cummelutive_sum]]&lt;=Table6[[#This Row],[80_percent]],"Y", "N")</f>
        <v>N</v>
      </c>
    </row>
    <row r="3534" spans="1:8" x14ac:dyDescent="0.3">
      <c r="A3534">
        <v>101120</v>
      </c>
      <c r="B3534">
        <v>8</v>
      </c>
      <c r="C3534">
        <v>1</v>
      </c>
      <c r="D3534">
        <v>0</v>
      </c>
      <c r="E3534">
        <v>0.125</v>
      </c>
      <c r="F3534">
        <f>SUM(Table6[total_order_amount])*0.8</f>
        <v>141739319.59199998</v>
      </c>
      <c r="G3534">
        <f>SUM($D$2:D3534)</f>
        <v>177174149.48999995</v>
      </c>
      <c r="H3534" t="str">
        <f>IF(Table6[[#This Row],[Cummelutive_sum]]&lt;=Table6[[#This Row],[80_percent]],"Y", "N")</f>
        <v>N</v>
      </c>
    </row>
    <row r="3535" spans="1:8" x14ac:dyDescent="0.3">
      <c r="A3535">
        <v>151788</v>
      </c>
      <c r="B3535">
        <v>16</v>
      </c>
      <c r="C3535">
        <v>2</v>
      </c>
      <c r="D3535">
        <v>0</v>
      </c>
      <c r="E3535">
        <v>0.125</v>
      </c>
      <c r="F3535">
        <f>SUM(Table6[total_order_amount])*0.8</f>
        <v>141739319.59199998</v>
      </c>
      <c r="G3535">
        <f>SUM($D$2:D3535)</f>
        <v>177174149.48999995</v>
      </c>
      <c r="H3535" t="str">
        <f>IF(Table6[[#This Row],[Cummelutive_sum]]&lt;=Table6[[#This Row],[80_percent]],"Y", "N")</f>
        <v>N</v>
      </c>
    </row>
    <row r="3536" spans="1:8" x14ac:dyDescent="0.3">
      <c r="A3536">
        <v>108672</v>
      </c>
      <c r="B3536">
        <v>8</v>
      </c>
      <c r="C3536">
        <v>1</v>
      </c>
      <c r="D3536">
        <v>0</v>
      </c>
      <c r="E3536">
        <v>0.125</v>
      </c>
      <c r="F3536">
        <f>SUM(Table6[total_order_amount])*0.8</f>
        <v>141739319.59199998</v>
      </c>
      <c r="G3536">
        <f>SUM($D$2:D3536)</f>
        <v>177174149.48999995</v>
      </c>
      <c r="H3536" t="str">
        <f>IF(Table6[[#This Row],[Cummelutive_sum]]&lt;=Table6[[#This Row],[80_percent]],"Y", "N")</f>
        <v>N</v>
      </c>
    </row>
    <row r="3537" spans="1:8" x14ac:dyDescent="0.3">
      <c r="A3537">
        <v>224860</v>
      </c>
      <c r="B3537">
        <v>16</v>
      </c>
      <c r="C3537">
        <v>2</v>
      </c>
      <c r="D3537">
        <v>0</v>
      </c>
      <c r="E3537">
        <v>0.125</v>
      </c>
      <c r="F3537">
        <f>SUM(Table6[total_order_amount])*0.8</f>
        <v>141739319.59199998</v>
      </c>
      <c r="G3537">
        <f>SUM($D$2:D3537)</f>
        <v>177174149.48999995</v>
      </c>
      <c r="H3537" t="str">
        <f>IF(Table6[[#This Row],[Cummelutive_sum]]&lt;=Table6[[#This Row],[80_percent]],"Y", "N")</f>
        <v>N</v>
      </c>
    </row>
    <row r="3538" spans="1:8" x14ac:dyDescent="0.3">
      <c r="A3538">
        <v>100436</v>
      </c>
      <c r="B3538">
        <v>8</v>
      </c>
      <c r="C3538">
        <v>1</v>
      </c>
      <c r="D3538">
        <v>0</v>
      </c>
      <c r="E3538">
        <v>0.125</v>
      </c>
      <c r="F3538">
        <f>SUM(Table6[total_order_amount])*0.8</f>
        <v>141739319.59199998</v>
      </c>
      <c r="G3538">
        <f>SUM($D$2:D3538)</f>
        <v>177174149.48999995</v>
      </c>
      <c r="H3538" t="str">
        <f>IF(Table6[[#This Row],[Cummelutive_sum]]&lt;=Table6[[#This Row],[80_percent]],"Y", "N")</f>
        <v>N</v>
      </c>
    </row>
    <row r="3539" spans="1:8" x14ac:dyDescent="0.3">
      <c r="A3539">
        <v>67156</v>
      </c>
      <c r="B3539">
        <v>16</v>
      </c>
      <c r="C3539">
        <v>2</v>
      </c>
      <c r="D3539">
        <v>0</v>
      </c>
      <c r="E3539">
        <v>0.125</v>
      </c>
      <c r="F3539">
        <f>SUM(Table6[total_order_amount])*0.8</f>
        <v>141739319.59199998</v>
      </c>
      <c r="G3539">
        <f>SUM($D$2:D3539)</f>
        <v>177174149.48999995</v>
      </c>
      <c r="H3539" t="str">
        <f>IF(Table6[[#This Row],[Cummelutive_sum]]&lt;=Table6[[#This Row],[80_percent]],"Y", "N")</f>
        <v>N</v>
      </c>
    </row>
    <row r="3540" spans="1:8" x14ac:dyDescent="0.3">
      <c r="A3540">
        <v>73384</v>
      </c>
      <c r="B3540">
        <v>8</v>
      </c>
      <c r="C3540">
        <v>1</v>
      </c>
      <c r="D3540">
        <v>0</v>
      </c>
      <c r="E3540">
        <v>0.125</v>
      </c>
      <c r="F3540">
        <f>SUM(Table6[total_order_amount])*0.8</f>
        <v>141739319.59199998</v>
      </c>
      <c r="G3540">
        <f>SUM($D$2:D3540)</f>
        <v>177174149.48999995</v>
      </c>
      <c r="H3540" t="str">
        <f>IF(Table6[[#This Row],[Cummelutive_sum]]&lt;=Table6[[#This Row],[80_percent]],"Y", "N")</f>
        <v>N</v>
      </c>
    </row>
    <row r="3541" spans="1:8" x14ac:dyDescent="0.3">
      <c r="A3541">
        <v>101868</v>
      </c>
      <c r="B3541">
        <v>8</v>
      </c>
      <c r="C3541">
        <v>1</v>
      </c>
      <c r="D3541">
        <v>0</v>
      </c>
      <c r="E3541">
        <v>0.125</v>
      </c>
      <c r="F3541">
        <f>SUM(Table6[total_order_amount])*0.8</f>
        <v>141739319.59199998</v>
      </c>
      <c r="G3541">
        <f>SUM($D$2:D3541)</f>
        <v>177174149.48999995</v>
      </c>
      <c r="H3541" t="str">
        <f>IF(Table6[[#This Row],[Cummelutive_sum]]&lt;=Table6[[#This Row],[80_percent]],"Y", "N")</f>
        <v>N</v>
      </c>
    </row>
    <row r="3542" spans="1:8" x14ac:dyDescent="0.3">
      <c r="A3542">
        <v>98288</v>
      </c>
      <c r="B3542">
        <v>97</v>
      </c>
      <c r="C3542">
        <v>12</v>
      </c>
      <c r="D3542">
        <v>0</v>
      </c>
      <c r="E3542">
        <v>0.123711340206</v>
      </c>
      <c r="F3542">
        <f>SUM(Table6[total_order_amount])*0.8</f>
        <v>141739319.59199998</v>
      </c>
      <c r="G3542">
        <f>SUM($D$2:D3542)</f>
        <v>177174149.48999995</v>
      </c>
      <c r="H3542" t="str">
        <f>IF(Table6[[#This Row],[Cummelutive_sum]]&lt;=Table6[[#This Row],[80_percent]],"Y", "N")</f>
        <v>N</v>
      </c>
    </row>
    <row r="3543" spans="1:8" x14ac:dyDescent="0.3">
      <c r="A3543">
        <v>51432</v>
      </c>
      <c r="B3543">
        <v>49</v>
      </c>
      <c r="C3543">
        <v>6</v>
      </c>
      <c r="D3543">
        <v>0</v>
      </c>
      <c r="E3543">
        <v>0.122448979591</v>
      </c>
      <c r="F3543">
        <f>SUM(Table6[total_order_amount])*0.8</f>
        <v>141739319.59199998</v>
      </c>
      <c r="G3543">
        <f>SUM($D$2:D3543)</f>
        <v>177174149.48999995</v>
      </c>
      <c r="H3543" t="str">
        <f>IF(Table6[[#This Row],[Cummelutive_sum]]&lt;=Table6[[#This Row],[80_percent]],"Y", "N")</f>
        <v>N</v>
      </c>
    </row>
    <row r="3544" spans="1:8" x14ac:dyDescent="0.3">
      <c r="A3544">
        <v>77776</v>
      </c>
      <c r="B3544">
        <v>49</v>
      </c>
      <c r="C3544">
        <v>6</v>
      </c>
      <c r="D3544">
        <v>0</v>
      </c>
      <c r="E3544">
        <v>0.122448979591</v>
      </c>
      <c r="F3544">
        <f>SUM(Table6[total_order_amount])*0.8</f>
        <v>141739319.59199998</v>
      </c>
      <c r="G3544">
        <f>SUM($D$2:D3544)</f>
        <v>177174149.48999995</v>
      </c>
      <c r="H3544" t="str">
        <f>IF(Table6[[#This Row],[Cummelutive_sum]]&lt;=Table6[[#This Row],[80_percent]],"Y", "N")</f>
        <v>N</v>
      </c>
    </row>
    <row r="3545" spans="1:8" x14ac:dyDescent="0.3">
      <c r="A3545">
        <v>211680</v>
      </c>
      <c r="B3545">
        <v>33</v>
      </c>
      <c r="C3545">
        <v>4</v>
      </c>
      <c r="D3545">
        <v>0</v>
      </c>
      <c r="E3545">
        <v>0.12121212121200001</v>
      </c>
      <c r="F3545">
        <f>SUM(Table6[total_order_amount])*0.8</f>
        <v>141739319.59199998</v>
      </c>
      <c r="G3545">
        <f>SUM($D$2:D3545)</f>
        <v>177174149.48999995</v>
      </c>
      <c r="H3545" t="str">
        <f>IF(Table6[[#This Row],[Cummelutive_sum]]&lt;=Table6[[#This Row],[80_percent]],"Y", "N")</f>
        <v>N</v>
      </c>
    </row>
    <row r="3546" spans="1:8" x14ac:dyDescent="0.3">
      <c r="A3546">
        <v>117640</v>
      </c>
      <c r="B3546">
        <v>25</v>
      </c>
      <c r="C3546">
        <v>3</v>
      </c>
      <c r="D3546">
        <v>0</v>
      </c>
      <c r="E3546">
        <v>0.12</v>
      </c>
      <c r="F3546">
        <f>SUM(Table6[total_order_amount])*0.8</f>
        <v>141739319.59199998</v>
      </c>
      <c r="G3546">
        <f>SUM($D$2:D3546)</f>
        <v>177174149.48999995</v>
      </c>
      <c r="H3546" t="str">
        <f>IF(Table6[[#This Row],[Cummelutive_sum]]&lt;=Table6[[#This Row],[80_percent]],"Y", "N")</f>
        <v>N</v>
      </c>
    </row>
    <row r="3547" spans="1:8" x14ac:dyDescent="0.3">
      <c r="A3547">
        <v>114464</v>
      </c>
      <c r="B3547">
        <v>25</v>
      </c>
      <c r="C3547">
        <v>3</v>
      </c>
      <c r="D3547">
        <v>0</v>
      </c>
      <c r="E3547">
        <v>0.12</v>
      </c>
      <c r="F3547">
        <f>SUM(Table6[total_order_amount])*0.8</f>
        <v>141739319.59199998</v>
      </c>
      <c r="G3547">
        <f>SUM($D$2:D3547)</f>
        <v>177174149.48999995</v>
      </c>
      <c r="H3547" t="str">
        <f>IF(Table6[[#This Row],[Cummelutive_sum]]&lt;=Table6[[#This Row],[80_percent]],"Y", "N")</f>
        <v>N</v>
      </c>
    </row>
    <row r="3548" spans="1:8" x14ac:dyDescent="0.3">
      <c r="A3548">
        <v>213512</v>
      </c>
      <c r="B3548">
        <v>25</v>
      </c>
      <c r="C3548">
        <v>3</v>
      </c>
      <c r="D3548">
        <v>0</v>
      </c>
      <c r="E3548">
        <v>0.12</v>
      </c>
      <c r="F3548">
        <f>SUM(Table6[total_order_amount])*0.8</f>
        <v>141739319.59199998</v>
      </c>
      <c r="G3548">
        <f>SUM($D$2:D3548)</f>
        <v>177174149.48999995</v>
      </c>
      <c r="H3548" t="str">
        <f>IF(Table6[[#This Row],[Cummelutive_sum]]&lt;=Table6[[#This Row],[80_percent]],"Y", "N")</f>
        <v>N</v>
      </c>
    </row>
    <row r="3549" spans="1:8" x14ac:dyDescent="0.3">
      <c r="A3549">
        <v>43964</v>
      </c>
      <c r="B3549">
        <v>25</v>
      </c>
      <c r="C3549">
        <v>3</v>
      </c>
      <c r="D3549">
        <v>0</v>
      </c>
      <c r="E3549">
        <v>0.12</v>
      </c>
      <c r="F3549">
        <f>SUM(Table6[total_order_amount])*0.8</f>
        <v>141739319.59199998</v>
      </c>
      <c r="G3549">
        <f>SUM($D$2:D3549)</f>
        <v>177174149.48999995</v>
      </c>
      <c r="H3549" t="str">
        <f>IF(Table6[[#This Row],[Cummelutive_sum]]&lt;=Table6[[#This Row],[80_percent]],"Y", "N")</f>
        <v>N</v>
      </c>
    </row>
    <row r="3550" spans="1:8" x14ac:dyDescent="0.3">
      <c r="A3550">
        <v>105024</v>
      </c>
      <c r="B3550">
        <v>25</v>
      </c>
      <c r="C3550">
        <v>3</v>
      </c>
      <c r="D3550">
        <v>0</v>
      </c>
      <c r="E3550">
        <v>0.12</v>
      </c>
      <c r="F3550">
        <f>SUM(Table6[total_order_amount])*0.8</f>
        <v>141739319.59199998</v>
      </c>
      <c r="G3550">
        <f>SUM($D$2:D3550)</f>
        <v>177174149.48999995</v>
      </c>
      <c r="H3550" t="str">
        <f>IF(Table6[[#This Row],[Cummelutive_sum]]&lt;=Table6[[#This Row],[80_percent]],"Y", "N")</f>
        <v>N</v>
      </c>
    </row>
    <row r="3551" spans="1:8" x14ac:dyDescent="0.3">
      <c r="A3551">
        <v>101300</v>
      </c>
      <c r="B3551">
        <v>17</v>
      </c>
      <c r="C3551">
        <v>2</v>
      </c>
      <c r="D3551">
        <v>0</v>
      </c>
      <c r="E3551">
        <v>0.117647058823</v>
      </c>
      <c r="F3551">
        <f>SUM(Table6[total_order_amount])*0.8</f>
        <v>141739319.59199998</v>
      </c>
      <c r="G3551">
        <f>SUM($D$2:D3551)</f>
        <v>177174149.48999995</v>
      </c>
      <c r="H3551" t="str">
        <f>IF(Table6[[#This Row],[Cummelutive_sum]]&lt;=Table6[[#This Row],[80_percent]],"Y", "N")</f>
        <v>N</v>
      </c>
    </row>
    <row r="3552" spans="1:8" x14ac:dyDescent="0.3">
      <c r="A3552">
        <v>135876</v>
      </c>
      <c r="B3552">
        <v>17</v>
      </c>
      <c r="C3552">
        <v>2</v>
      </c>
      <c r="D3552">
        <v>0</v>
      </c>
      <c r="E3552">
        <v>0.117647058823</v>
      </c>
      <c r="F3552">
        <f>SUM(Table6[total_order_amount])*0.8</f>
        <v>141739319.59199998</v>
      </c>
      <c r="G3552">
        <f>SUM($D$2:D3552)</f>
        <v>177174149.48999995</v>
      </c>
      <c r="H3552" t="str">
        <f>IF(Table6[[#This Row],[Cummelutive_sum]]&lt;=Table6[[#This Row],[80_percent]],"Y", "N")</f>
        <v>N</v>
      </c>
    </row>
    <row r="3553" spans="1:8" x14ac:dyDescent="0.3">
      <c r="A3553">
        <v>137132</v>
      </c>
      <c r="B3553">
        <v>17</v>
      </c>
      <c r="C3553">
        <v>2</v>
      </c>
      <c r="D3553">
        <v>0</v>
      </c>
      <c r="E3553">
        <v>0.117647058823</v>
      </c>
      <c r="F3553">
        <f>SUM(Table6[total_order_amount])*0.8</f>
        <v>141739319.59199998</v>
      </c>
      <c r="G3553">
        <f>SUM($D$2:D3553)</f>
        <v>177174149.48999995</v>
      </c>
      <c r="H3553" t="str">
        <f>IF(Table6[[#This Row],[Cummelutive_sum]]&lt;=Table6[[#This Row],[80_percent]],"Y", "N")</f>
        <v>N</v>
      </c>
    </row>
    <row r="3554" spans="1:8" x14ac:dyDescent="0.3">
      <c r="A3554">
        <v>106744</v>
      </c>
      <c r="B3554">
        <v>34</v>
      </c>
      <c r="C3554">
        <v>4</v>
      </c>
      <c r="D3554">
        <v>0</v>
      </c>
      <c r="E3554">
        <v>0.117647058823</v>
      </c>
      <c r="F3554">
        <f>SUM(Table6[total_order_amount])*0.8</f>
        <v>141739319.59199998</v>
      </c>
      <c r="G3554">
        <f>SUM($D$2:D3554)</f>
        <v>177174149.48999995</v>
      </c>
      <c r="H3554" t="str">
        <f>IF(Table6[[#This Row],[Cummelutive_sum]]&lt;=Table6[[#This Row],[80_percent]],"Y", "N")</f>
        <v>N</v>
      </c>
    </row>
    <row r="3555" spans="1:8" x14ac:dyDescent="0.3">
      <c r="A3555">
        <v>57468</v>
      </c>
      <c r="B3555">
        <v>68</v>
      </c>
      <c r="C3555">
        <v>8</v>
      </c>
      <c r="D3555">
        <v>0</v>
      </c>
      <c r="E3555">
        <v>0.117647058823</v>
      </c>
      <c r="F3555">
        <f>SUM(Table6[total_order_amount])*0.8</f>
        <v>141739319.59199998</v>
      </c>
      <c r="G3555">
        <f>SUM($D$2:D3555)</f>
        <v>177174149.48999995</v>
      </c>
      <c r="H3555" t="str">
        <f>IF(Table6[[#This Row],[Cummelutive_sum]]&lt;=Table6[[#This Row],[80_percent]],"Y", "N")</f>
        <v>N</v>
      </c>
    </row>
    <row r="3556" spans="1:8" x14ac:dyDescent="0.3">
      <c r="A3556">
        <v>80156</v>
      </c>
      <c r="B3556">
        <v>17</v>
      </c>
      <c r="C3556">
        <v>2</v>
      </c>
      <c r="D3556">
        <v>0</v>
      </c>
      <c r="E3556">
        <v>0.117647058823</v>
      </c>
      <c r="F3556">
        <f>SUM(Table6[total_order_amount])*0.8</f>
        <v>141739319.59199998</v>
      </c>
      <c r="G3556">
        <f>SUM($D$2:D3556)</f>
        <v>177174149.48999995</v>
      </c>
      <c r="H3556" t="str">
        <f>IF(Table6[[#This Row],[Cummelutive_sum]]&lt;=Table6[[#This Row],[80_percent]],"Y", "N")</f>
        <v>N</v>
      </c>
    </row>
    <row r="3557" spans="1:8" x14ac:dyDescent="0.3">
      <c r="A3557">
        <v>219288</v>
      </c>
      <c r="B3557">
        <v>17</v>
      </c>
      <c r="C3557">
        <v>2</v>
      </c>
      <c r="D3557">
        <v>0</v>
      </c>
      <c r="E3557">
        <v>0.117647058823</v>
      </c>
      <c r="F3557">
        <f>SUM(Table6[total_order_amount])*0.8</f>
        <v>141739319.59199998</v>
      </c>
      <c r="G3557">
        <f>SUM($D$2:D3557)</f>
        <v>177174149.48999995</v>
      </c>
      <c r="H3557" t="str">
        <f>IF(Table6[[#This Row],[Cummelutive_sum]]&lt;=Table6[[#This Row],[80_percent]],"Y", "N")</f>
        <v>N</v>
      </c>
    </row>
    <row r="3558" spans="1:8" x14ac:dyDescent="0.3">
      <c r="A3558">
        <v>225136</v>
      </c>
      <c r="B3558">
        <v>17</v>
      </c>
      <c r="C3558">
        <v>2</v>
      </c>
      <c r="D3558">
        <v>0</v>
      </c>
      <c r="E3558">
        <v>0.117647058823</v>
      </c>
      <c r="F3558">
        <f>SUM(Table6[total_order_amount])*0.8</f>
        <v>141739319.59199998</v>
      </c>
      <c r="G3558">
        <f>SUM($D$2:D3558)</f>
        <v>177174149.48999995</v>
      </c>
      <c r="H3558" t="str">
        <f>IF(Table6[[#This Row],[Cummelutive_sum]]&lt;=Table6[[#This Row],[80_percent]],"Y", "N")</f>
        <v>N</v>
      </c>
    </row>
    <row r="3559" spans="1:8" x14ac:dyDescent="0.3">
      <c r="A3559">
        <v>223884</v>
      </c>
      <c r="B3559">
        <v>17</v>
      </c>
      <c r="C3559">
        <v>2</v>
      </c>
      <c r="D3559">
        <v>0</v>
      </c>
      <c r="E3559">
        <v>0.117647058823</v>
      </c>
      <c r="F3559">
        <f>SUM(Table6[total_order_amount])*0.8</f>
        <v>141739319.59199998</v>
      </c>
      <c r="G3559">
        <f>SUM($D$2:D3559)</f>
        <v>177174149.48999995</v>
      </c>
      <c r="H3559" t="str">
        <f>IF(Table6[[#This Row],[Cummelutive_sum]]&lt;=Table6[[#This Row],[80_percent]],"Y", "N")</f>
        <v>N</v>
      </c>
    </row>
    <row r="3560" spans="1:8" x14ac:dyDescent="0.3">
      <c r="A3560">
        <v>100616</v>
      </c>
      <c r="B3560">
        <v>94</v>
      </c>
      <c r="C3560">
        <v>11</v>
      </c>
      <c r="D3560">
        <v>0</v>
      </c>
      <c r="E3560">
        <v>0.117021276595</v>
      </c>
      <c r="F3560">
        <f>SUM(Table6[total_order_amount])*0.8</f>
        <v>141739319.59199998</v>
      </c>
      <c r="G3560">
        <f>SUM($D$2:D3560)</f>
        <v>177174149.48999995</v>
      </c>
      <c r="H3560" t="str">
        <f>IF(Table6[[#This Row],[Cummelutive_sum]]&lt;=Table6[[#This Row],[80_percent]],"Y", "N")</f>
        <v>N</v>
      </c>
    </row>
    <row r="3561" spans="1:8" x14ac:dyDescent="0.3">
      <c r="A3561">
        <v>68300</v>
      </c>
      <c r="B3561">
        <v>43</v>
      </c>
      <c r="C3561">
        <v>5</v>
      </c>
      <c r="D3561">
        <v>0</v>
      </c>
      <c r="E3561">
        <v>0.116279069767</v>
      </c>
      <c r="F3561">
        <f>SUM(Table6[total_order_amount])*0.8</f>
        <v>141739319.59199998</v>
      </c>
      <c r="G3561">
        <f>SUM($D$2:D3561)</f>
        <v>177174149.48999995</v>
      </c>
      <c r="H3561" t="str">
        <f>IF(Table6[[#This Row],[Cummelutive_sum]]&lt;=Table6[[#This Row],[80_percent]],"Y", "N")</f>
        <v>N</v>
      </c>
    </row>
    <row r="3562" spans="1:8" x14ac:dyDescent="0.3">
      <c r="A3562">
        <v>94100</v>
      </c>
      <c r="B3562">
        <v>43</v>
      </c>
      <c r="C3562">
        <v>5</v>
      </c>
      <c r="D3562">
        <v>0</v>
      </c>
      <c r="E3562">
        <v>0.116279069767</v>
      </c>
      <c r="F3562">
        <f>SUM(Table6[total_order_amount])*0.8</f>
        <v>141739319.59199998</v>
      </c>
      <c r="G3562">
        <f>SUM($D$2:D3562)</f>
        <v>177174149.48999995</v>
      </c>
      <c r="H3562" t="str">
        <f>IF(Table6[[#This Row],[Cummelutive_sum]]&lt;=Table6[[#This Row],[80_percent]],"Y", "N")</f>
        <v>N</v>
      </c>
    </row>
    <row r="3563" spans="1:8" x14ac:dyDescent="0.3">
      <c r="A3563">
        <v>111816</v>
      </c>
      <c r="B3563">
        <v>26</v>
      </c>
      <c r="C3563">
        <v>3</v>
      </c>
      <c r="D3563">
        <v>0</v>
      </c>
      <c r="E3563">
        <v>0.11538461538399999</v>
      </c>
      <c r="F3563">
        <f>SUM(Table6[total_order_amount])*0.8</f>
        <v>141739319.59199998</v>
      </c>
      <c r="G3563">
        <f>SUM($D$2:D3563)</f>
        <v>177174149.48999995</v>
      </c>
      <c r="H3563" t="str">
        <f>IF(Table6[[#This Row],[Cummelutive_sum]]&lt;=Table6[[#This Row],[80_percent]],"Y", "N")</f>
        <v>N</v>
      </c>
    </row>
    <row r="3564" spans="1:8" x14ac:dyDescent="0.3">
      <c r="A3564">
        <v>108800</v>
      </c>
      <c r="B3564">
        <v>26</v>
      </c>
      <c r="C3564">
        <v>3</v>
      </c>
      <c r="D3564">
        <v>0</v>
      </c>
      <c r="E3564">
        <v>0.11538461538399999</v>
      </c>
      <c r="F3564">
        <f>SUM(Table6[total_order_amount])*0.8</f>
        <v>141739319.59199998</v>
      </c>
      <c r="G3564">
        <f>SUM($D$2:D3564)</f>
        <v>177174149.48999995</v>
      </c>
      <c r="H3564" t="str">
        <f>IF(Table6[[#This Row],[Cummelutive_sum]]&lt;=Table6[[#This Row],[80_percent]],"Y", "N")</f>
        <v>N</v>
      </c>
    </row>
    <row r="3565" spans="1:8" x14ac:dyDescent="0.3">
      <c r="A3565">
        <v>170780</v>
      </c>
      <c r="B3565">
        <v>26</v>
      </c>
      <c r="C3565">
        <v>3</v>
      </c>
      <c r="D3565">
        <v>0</v>
      </c>
      <c r="E3565">
        <v>0.11538461538399999</v>
      </c>
      <c r="F3565">
        <f>SUM(Table6[total_order_amount])*0.8</f>
        <v>141739319.59199998</v>
      </c>
      <c r="G3565">
        <f>SUM($D$2:D3565)</f>
        <v>177174149.48999995</v>
      </c>
      <c r="H3565" t="str">
        <f>IF(Table6[[#This Row],[Cummelutive_sum]]&lt;=Table6[[#This Row],[80_percent]],"Y", "N")</f>
        <v>N</v>
      </c>
    </row>
    <row r="3566" spans="1:8" x14ac:dyDescent="0.3">
      <c r="A3566">
        <v>83252</v>
      </c>
      <c r="B3566">
        <v>26</v>
      </c>
      <c r="C3566">
        <v>3</v>
      </c>
      <c r="D3566">
        <v>0</v>
      </c>
      <c r="E3566">
        <v>0.11538461538399999</v>
      </c>
      <c r="F3566">
        <f>SUM(Table6[total_order_amount])*0.8</f>
        <v>141739319.59199998</v>
      </c>
      <c r="G3566">
        <f>SUM($D$2:D3566)</f>
        <v>177174149.48999995</v>
      </c>
      <c r="H3566" t="str">
        <f>IF(Table6[[#This Row],[Cummelutive_sum]]&lt;=Table6[[#This Row],[80_percent]],"Y", "N")</f>
        <v>N</v>
      </c>
    </row>
    <row r="3567" spans="1:8" x14ac:dyDescent="0.3">
      <c r="A3567">
        <v>223516</v>
      </c>
      <c r="B3567">
        <v>35</v>
      </c>
      <c r="C3567">
        <v>4</v>
      </c>
      <c r="D3567">
        <v>0</v>
      </c>
      <c r="E3567">
        <v>0.11428571428500001</v>
      </c>
      <c r="F3567">
        <f>SUM(Table6[total_order_amount])*0.8</f>
        <v>141739319.59199998</v>
      </c>
      <c r="G3567">
        <f>SUM($D$2:D3567)</f>
        <v>177174149.48999995</v>
      </c>
      <c r="H3567" t="str">
        <f>IF(Table6[[#This Row],[Cummelutive_sum]]&lt;=Table6[[#This Row],[80_percent]],"Y", "N")</f>
        <v>N</v>
      </c>
    </row>
    <row r="3568" spans="1:8" x14ac:dyDescent="0.3">
      <c r="A3568">
        <v>207536</v>
      </c>
      <c r="B3568">
        <v>35</v>
      </c>
      <c r="C3568">
        <v>4</v>
      </c>
      <c r="D3568">
        <v>0</v>
      </c>
      <c r="E3568">
        <v>0.11428571428500001</v>
      </c>
      <c r="F3568">
        <f>SUM(Table6[total_order_amount])*0.8</f>
        <v>141739319.59199998</v>
      </c>
      <c r="G3568">
        <f>SUM($D$2:D3568)</f>
        <v>177174149.48999995</v>
      </c>
      <c r="H3568" t="str">
        <f>IF(Table6[[#This Row],[Cummelutive_sum]]&lt;=Table6[[#This Row],[80_percent]],"Y", "N")</f>
        <v>N</v>
      </c>
    </row>
    <row r="3569" spans="1:8" x14ac:dyDescent="0.3">
      <c r="A3569">
        <v>59792</v>
      </c>
      <c r="B3569">
        <v>9</v>
      </c>
      <c r="C3569">
        <v>1</v>
      </c>
      <c r="D3569">
        <v>0</v>
      </c>
      <c r="E3569">
        <v>0.111111111111</v>
      </c>
      <c r="F3569">
        <f>SUM(Table6[total_order_amount])*0.8</f>
        <v>141739319.59199998</v>
      </c>
      <c r="G3569">
        <f>SUM($D$2:D3569)</f>
        <v>177174149.48999995</v>
      </c>
      <c r="H3569" t="str">
        <f>IF(Table6[[#This Row],[Cummelutive_sum]]&lt;=Table6[[#This Row],[80_percent]],"Y", "N")</f>
        <v>N</v>
      </c>
    </row>
    <row r="3570" spans="1:8" x14ac:dyDescent="0.3">
      <c r="A3570">
        <v>73132</v>
      </c>
      <c r="B3570">
        <v>18</v>
      </c>
      <c r="C3570">
        <v>2</v>
      </c>
      <c r="D3570">
        <v>0</v>
      </c>
      <c r="E3570">
        <v>0.111111111111</v>
      </c>
      <c r="F3570">
        <f>SUM(Table6[total_order_amount])*0.8</f>
        <v>141739319.59199998</v>
      </c>
      <c r="G3570">
        <f>SUM($D$2:D3570)</f>
        <v>177174149.48999995</v>
      </c>
      <c r="H3570" t="str">
        <f>IF(Table6[[#This Row],[Cummelutive_sum]]&lt;=Table6[[#This Row],[80_percent]],"Y", "N")</f>
        <v>N</v>
      </c>
    </row>
    <row r="3571" spans="1:8" x14ac:dyDescent="0.3">
      <c r="A3571">
        <v>219528</v>
      </c>
      <c r="B3571">
        <v>45</v>
      </c>
      <c r="C3571">
        <v>5</v>
      </c>
      <c r="D3571">
        <v>0</v>
      </c>
      <c r="E3571">
        <v>0.111111111111</v>
      </c>
      <c r="F3571">
        <f>SUM(Table6[total_order_amount])*0.8</f>
        <v>141739319.59199998</v>
      </c>
      <c r="G3571">
        <f>SUM($D$2:D3571)</f>
        <v>177174149.48999995</v>
      </c>
      <c r="H3571" t="str">
        <f>IF(Table6[[#This Row],[Cummelutive_sum]]&lt;=Table6[[#This Row],[80_percent]],"Y", "N")</f>
        <v>N</v>
      </c>
    </row>
    <row r="3572" spans="1:8" x14ac:dyDescent="0.3">
      <c r="A3572">
        <v>202344</v>
      </c>
      <c r="B3572">
        <v>9</v>
      </c>
      <c r="C3572">
        <v>1</v>
      </c>
      <c r="D3572">
        <v>0</v>
      </c>
      <c r="E3572">
        <v>0.111111111111</v>
      </c>
      <c r="F3572">
        <f>SUM(Table6[total_order_amount])*0.8</f>
        <v>141739319.59199998</v>
      </c>
      <c r="G3572">
        <f>SUM($D$2:D3572)</f>
        <v>177174149.48999995</v>
      </c>
      <c r="H3572" t="str">
        <f>IF(Table6[[#This Row],[Cummelutive_sum]]&lt;=Table6[[#This Row],[80_percent]],"Y", "N")</f>
        <v>N</v>
      </c>
    </row>
    <row r="3573" spans="1:8" x14ac:dyDescent="0.3">
      <c r="A3573">
        <v>91760</v>
      </c>
      <c r="B3573">
        <v>9</v>
      </c>
      <c r="C3573">
        <v>1</v>
      </c>
      <c r="D3573">
        <v>0</v>
      </c>
      <c r="E3573">
        <v>0.111111111111</v>
      </c>
      <c r="F3573">
        <f>SUM(Table6[total_order_amount])*0.8</f>
        <v>141739319.59199998</v>
      </c>
      <c r="G3573">
        <f>SUM($D$2:D3573)</f>
        <v>177174149.48999995</v>
      </c>
      <c r="H3573" t="str">
        <f>IF(Table6[[#This Row],[Cummelutive_sum]]&lt;=Table6[[#This Row],[80_percent]],"Y", "N")</f>
        <v>N</v>
      </c>
    </row>
    <row r="3574" spans="1:8" x14ac:dyDescent="0.3">
      <c r="A3574">
        <v>172824</v>
      </c>
      <c r="B3574">
        <v>36</v>
      </c>
      <c r="C3574">
        <v>4</v>
      </c>
      <c r="D3574">
        <v>0</v>
      </c>
      <c r="E3574">
        <v>0.111111111111</v>
      </c>
      <c r="F3574">
        <f>SUM(Table6[total_order_amount])*0.8</f>
        <v>141739319.59199998</v>
      </c>
      <c r="G3574">
        <f>SUM($D$2:D3574)</f>
        <v>177174149.48999995</v>
      </c>
      <c r="H3574" t="str">
        <f>IF(Table6[[#This Row],[Cummelutive_sum]]&lt;=Table6[[#This Row],[80_percent]],"Y", "N")</f>
        <v>N</v>
      </c>
    </row>
    <row r="3575" spans="1:8" x14ac:dyDescent="0.3">
      <c r="A3575">
        <v>52096</v>
      </c>
      <c r="B3575">
        <v>9</v>
      </c>
      <c r="C3575">
        <v>1</v>
      </c>
      <c r="D3575">
        <v>0</v>
      </c>
      <c r="E3575">
        <v>0.111111111111</v>
      </c>
      <c r="F3575">
        <f>SUM(Table6[total_order_amount])*0.8</f>
        <v>141739319.59199998</v>
      </c>
      <c r="G3575">
        <f>SUM($D$2:D3575)</f>
        <v>177174149.48999995</v>
      </c>
      <c r="H3575" t="str">
        <f>IF(Table6[[#This Row],[Cummelutive_sum]]&lt;=Table6[[#This Row],[80_percent]],"Y", "N")</f>
        <v>N</v>
      </c>
    </row>
    <row r="3576" spans="1:8" x14ac:dyDescent="0.3">
      <c r="A3576">
        <v>86628</v>
      </c>
      <c r="B3576">
        <v>9</v>
      </c>
      <c r="C3576">
        <v>1</v>
      </c>
      <c r="D3576">
        <v>0</v>
      </c>
      <c r="E3576">
        <v>0.111111111111</v>
      </c>
      <c r="F3576">
        <f>SUM(Table6[total_order_amount])*0.8</f>
        <v>141739319.59199998</v>
      </c>
      <c r="G3576">
        <f>SUM($D$2:D3576)</f>
        <v>177174149.48999995</v>
      </c>
      <c r="H3576" t="str">
        <f>IF(Table6[[#This Row],[Cummelutive_sum]]&lt;=Table6[[#This Row],[80_percent]],"Y", "N")</f>
        <v>N</v>
      </c>
    </row>
    <row r="3577" spans="1:8" x14ac:dyDescent="0.3">
      <c r="A3577">
        <v>79392</v>
      </c>
      <c r="B3577">
        <v>9</v>
      </c>
      <c r="C3577">
        <v>1</v>
      </c>
      <c r="D3577">
        <v>0</v>
      </c>
      <c r="E3577">
        <v>0.111111111111</v>
      </c>
      <c r="F3577">
        <f>SUM(Table6[total_order_amount])*0.8</f>
        <v>141739319.59199998</v>
      </c>
      <c r="G3577">
        <f>SUM($D$2:D3577)</f>
        <v>177174149.48999995</v>
      </c>
      <c r="H3577" t="str">
        <f>IF(Table6[[#This Row],[Cummelutive_sum]]&lt;=Table6[[#This Row],[80_percent]],"Y", "N")</f>
        <v>N</v>
      </c>
    </row>
    <row r="3578" spans="1:8" x14ac:dyDescent="0.3">
      <c r="A3578">
        <v>23096</v>
      </c>
      <c r="B3578">
        <v>9</v>
      </c>
      <c r="C3578">
        <v>1</v>
      </c>
      <c r="D3578">
        <v>0</v>
      </c>
      <c r="E3578">
        <v>0.111111111111</v>
      </c>
      <c r="F3578">
        <f>SUM(Table6[total_order_amount])*0.8</f>
        <v>141739319.59199998</v>
      </c>
      <c r="G3578">
        <f>SUM($D$2:D3578)</f>
        <v>177174149.48999995</v>
      </c>
      <c r="H3578" t="str">
        <f>IF(Table6[[#This Row],[Cummelutive_sum]]&lt;=Table6[[#This Row],[80_percent]],"Y", "N")</f>
        <v>N</v>
      </c>
    </row>
    <row r="3579" spans="1:8" x14ac:dyDescent="0.3">
      <c r="A3579">
        <v>1096</v>
      </c>
      <c r="B3579">
        <v>9</v>
      </c>
      <c r="C3579">
        <v>1</v>
      </c>
      <c r="D3579">
        <v>0</v>
      </c>
      <c r="E3579">
        <v>0.111111111111</v>
      </c>
      <c r="F3579">
        <f>SUM(Table6[total_order_amount])*0.8</f>
        <v>141739319.59199998</v>
      </c>
      <c r="G3579">
        <f>SUM($D$2:D3579)</f>
        <v>177174149.48999995</v>
      </c>
      <c r="H3579" t="str">
        <f>IF(Table6[[#This Row],[Cummelutive_sum]]&lt;=Table6[[#This Row],[80_percent]],"Y", "N")</f>
        <v>N</v>
      </c>
    </row>
    <row r="3580" spans="1:8" x14ac:dyDescent="0.3">
      <c r="A3580">
        <v>80664</v>
      </c>
      <c r="B3580">
        <v>9</v>
      </c>
      <c r="C3580">
        <v>1</v>
      </c>
      <c r="D3580">
        <v>0</v>
      </c>
      <c r="E3580">
        <v>0.111111111111</v>
      </c>
      <c r="F3580">
        <f>SUM(Table6[total_order_amount])*0.8</f>
        <v>141739319.59199998</v>
      </c>
      <c r="G3580">
        <f>SUM($D$2:D3580)</f>
        <v>177174149.48999995</v>
      </c>
      <c r="H3580" t="str">
        <f>IF(Table6[[#This Row],[Cummelutive_sum]]&lt;=Table6[[#This Row],[80_percent]],"Y", "N")</f>
        <v>N</v>
      </c>
    </row>
    <row r="3581" spans="1:8" x14ac:dyDescent="0.3">
      <c r="A3581">
        <v>182164</v>
      </c>
      <c r="B3581">
        <v>18</v>
      </c>
      <c r="C3581">
        <v>2</v>
      </c>
      <c r="D3581">
        <v>0</v>
      </c>
      <c r="E3581">
        <v>0.111111111111</v>
      </c>
      <c r="F3581">
        <f>SUM(Table6[total_order_amount])*0.8</f>
        <v>141739319.59199998</v>
      </c>
      <c r="G3581">
        <f>SUM($D$2:D3581)</f>
        <v>177174149.48999995</v>
      </c>
      <c r="H3581" t="str">
        <f>IF(Table6[[#This Row],[Cummelutive_sum]]&lt;=Table6[[#This Row],[80_percent]],"Y", "N")</f>
        <v>N</v>
      </c>
    </row>
    <row r="3582" spans="1:8" x14ac:dyDescent="0.3">
      <c r="A3582">
        <v>76852</v>
      </c>
      <c r="B3582">
        <v>9</v>
      </c>
      <c r="C3582">
        <v>1</v>
      </c>
      <c r="D3582">
        <v>0</v>
      </c>
      <c r="E3582">
        <v>0.111111111111</v>
      </c>
      <c r="F3582">
        <f>SUM(Table6[total_order_amount])*0.8</f>
        <v>141739319.59199998</v>
      </c>
      <c r="G3582">
        <f>SUM($D$2:D3582)</f>
        <v>177174149.48999995</v>
      </c>
      <c r="H3582" t="str">
        <f>IF(Table6[[#This Row],[Cummelutive_sum]]&lt;=Table6[[#This Row],[80_percent]],"Y", "N")</f>
        <v>N</v>
      </c>
    </row>
    <row r="3583" spans="1:8" x14ac:dyDescent="0.3">
      <c r="A3583">
        <v>126140</v>
      </c>
      <c r="B3583">
        <v>18</v>
      </c>
      <c r="C3583">
        <v>2</v>
      </c>
      <c r="D3583">
        <v>0</v>
      </c>
      <c r="E3583">
        <v>0.111111111111</v>
      </c>
      <c r="F3583">
        <f>SUM(Table6[total_order_amount])*0.8</f>
        <v>141739319.59199998</v>
      </c>
      <c r="G3583">
        <f>SUM($D$2:D3583)</f>
        <v>177174149.48999995</v>
      </c>
      <c r="H3583" t="str">
        <f>IF(Table6[[#This Row],[Cummelutive_sum]]&lt;=Table6[[#This Row],[80_percent]],"Y", "N")</f>
        <v>N</v>
      </c>
    </row>
    <row r="3584" spans="1:8" x14ac:dyDescent="0.3">
      <c r="A3584">
        <v>180368</v>
      </c>
      <c r="B3584">
        <v>18</v>
      </c>
      <c r="C3584">
        <v>2</v>
      </c>
      <c r="D3584">
        <v>0</v>
      </c>
      <c r="E3584">
        <v>0.111111111111</v>
      </c>
      <c r="F3584">
        <f>SUM(Table6[total_order_amount])*0.8</f>
        <v>141739319.59199998</v>
      </c>
      <c r="G3584">
        <f>SUM($D$2:D3584)</f>
        <v>177174149.48999995</v>
      </c>
      <c r="H3584" t="str">
        <f>IF(Table6[[#This Row],[Cummelutive_sum]]&lt;=Table6[[#This Row],[80_percent]],"Y", "N")</f>
        <v>N</v>
      </c>
    </row>
    <row r="3585" spans="1:8" x14ac:dyDescent="0.3">
      <c r="A3585">
        <v>137104</v>
      </c>
      <c r="B3585">
        <v>9</v>
      </c>
      <c r="C3585">
        <v>1</v>
      </c>
      <c r="D3585">
        <v>0</v>
      </c>
      <c r="E3585">
        <v>0.111111111111</v>
      </c>
      <c r="F3585">
        <f>SUM(Table6[total_order_amount])*0.8</f>
        <v>141739319.59199998</v>
      </c>
      <c r="G3585">
        <f>SUM($D$2:D3585)</f>
        <v>177174149.48999995</v>
      </c>
      <c r="H3585" t="str">
        <f>IF(Table6[[#This Row],[Cummelutive_sum]]&lt;=Table6[[#This Row],[80_percent]],"Y", "N")</f>
        <v>N</v>
      </c>
    </row>
    <row r="3586" spans="1:8" x14ac:dyDescent="0.3">
      <c r="A3586">
        <v>127524</v>
      </c>
      <c r="B3586">
        <v>9</v>
      </c>
      <c r="C3586">
        <v>1</v>
      </c>
      <c r="D3586">
        <v>0</v>
      </c>
      <c r="E3586">
        <v>0.111111111111</v>
      </c>
      <c r="F3586">
        <f>SUM(Table6[total_order_amount])*0.8</f>
        <v>141739319.59199998</v>
      </c>
      <c r="G3586">
        <f>SUM($D$2:D3586)</f>
        <v>177174149.48999995</v>
      </c>
      <c r="H3586" t="str">
        <f>IF(Table6[[#This Row],[Cummelutive_sum]]&lt;=Table6[[#This Row],[80_percent]],"Y", "N")</f>
        <v>N</v>
      </c>
    </row>
    <row r="3587" spans="1:8" x14ac:dyDescent="0.3">
      <c r="A3587">
        <v>97980</v>
      </c>
      <c r="B3587">
        <v>9</v>
      </c>
      <c r="C3587">
        <v>1</v>
      </c>
      <c r="D3587">
        <v>0</v>
      </c>
      <c r="E3587">
        <v>0.111111111111</v>
      </c>
      <c r="F3587">
        <f>SUM(Table6[total_order_amount])*0.8</f>
        <v>141739319.59199998</v>
      </c>
      <c r="G3587">
        <f>SUM($D$2:D3587)</f>
        <v>177174149.48999995</v>
      </c>
      <c r="H3587" t="str">
        <f>IF(Table6[[#This Row],[Cummelutive_sum]]&lt;=Table6[[#This Row],[80_percent]],"Y", "N")</f>
        <v>N</v>
      </c>
    </row>
    <row r="3588" spans="1:8" x14ac:dyDescent="0.3">
      <c r="A3588">
        <v>198584</v>
      </c>
      <c r="B3588">
        <v>9</v>
      </c>
      <c r="C3588">
        <v>1</v>
      </c>
      <c r="D3588">
        <v>0</v>
      </c>
      <c r="E3588">
        <v>0.111111111111</v>
      </c>
      <c r="F3588">
        <f>SUM(Table6[total_order_amount])*0.8</f>
        <v>141739319.59199998</v>
      </c>
      <c r="G3588">
        <f>SUM($D$2:D3588)</f>
        <v>177174149.48999995</v>
      </c>
      <c r="H3588" t="str">
        <f>IF(Table6[[#This Row],[Cummelutive_sum]]&lt;=Table6[[#This Row],[80_percent]],"Y", "N")</f>
        <v>N</v>
      </c>
    </row>
    <row r="3589" spans="1:8" x14ac:dyDescent="0.3">
      <c r="A3589">
        <v>20896</v>
      </c>
      <c r="B3589">
        <v>18</v>
      </c>
      <c r="C3589">
        <v>2</v>
      </c>
      <c r="D3589">
        <v>0</v>
      </c>
      <c r="E3589">
        <v>0.111111111111</v>
      </c>
      <c r="F3589">
        <f>SUM(Table6[total_order_amount])*0.8</f>
        <v>141739319.59199998</v>
      </c>
      <c r="G3589">
        <f>SUM($D$2:D3589)</f>
        <v>177174149.48999995</v>
      </c>
      <c r="H3589" t="str">
        <f>IF(Table6[[#This Row],[Cummelutive_sum]]&lt;=Table6[[#This Row],[80_percent]],"Y", "N")</f>
        <v>N</v>
      </c>
    </row>
    <row r="3590" spans="1:8" x14ac:dyDescent="0.3">
      <c r="A3590">
        <v>78616</v>
      </c>
      <c r="B3590">
        <v>9</v>
      </c>
      <c r="C3590">
        <v>1</v>
      </c>
      <c r="D3590">
        <v>0</v>
      </c>
      <c r="E3590">
        <v>0.111111111111</v>
      </c>
      <c r="F3590">
        <f>SUM(Table6[total_order_amount])*0.8</f>
        <v>141739319.59199998</v>
      </c>
      <c r="G3590">
        <f>SUM($D$2:D3590)</f>
        <v>177174149.48999995</v>
      </c>
      <c r="H3590" t="str">
        <f>IF(Table6[[#This Row],[Cummelutive_sum]]&lt;=Table6[[#This Row],[80_percent]],"Y", "N")</f>
        <v>N</v>
      </c>
    </row>
    <row r="3591" spans="1:8" x14ac:dyDescent="0.3">
      <c r="A3591">
        <v>107248</v>
      </c>
      <c r="B3591">
        <v>9</v>
      </c>
      <c r="C3591">
        <v>1</v>
      </c>
      <c r="D3591">
        <v>0</v>
      </c>
      <c r="E3591">
        <v>0.111111111111</v>
      </c>
      <c r="F3591">
        <f>SUM(Table6[total_order_amount])*0.8</f>
        <v>141739319.59199998</v>
      </c>
      <c r="G3591">
        <f>SUM($D$2:D3591)</f>
        <v>177174149.48999995</v>
      </c>
      <c r="H3591" t="str">
        <f>IF(Table6[[#This Row],[Cummelutive_sum]]&lt;=Table6[[#This Row],[80_percent]],"Y", "N")</f>
        <v>N</v>
      </c>
    </row>
    <row r="3592" spans="1:8" x14ac:dyDescent="0.3">
      <c r="A3592">
        <v>208924</v>
      </c>
      <c r="B3592">
        <v>9</v>
      </c>
      <c r="C3592">
        <v>1</v>
      </c>
      <c r="D3592">
        <v>0</v>
      </c>
      <c r="E3592">
        <v>0.111111111111</v>
      </c>
      <c r="F3592">
        <f>SUM(Table6[total_order_amount])*0.8</f>
        <v>141739319.59199998</v>
      </c>
      <c r="G3592">
        <f>SUM($D$2:D3592)</f>
        <v>177174149.48999995</v>
      </c>
      <c r="H3592" t="str">
        <f>IF(Table6[[#This Row],[Cummelutive_sum]]&lt;=Table6[[#This Row],[80_percent]],"Y", "N")</f>
        <v>N</v>
      </c>
    </row>
    <row r="3593" spans="1:8" x14ac:dyDescent="0.3">
      <c r="A3593">
        <v>181752</v>
      </c>
      <c r="B3593">
        <v>9</v>
      </c>
      <c r="C3593">
        <v>1</v>
      </c>
      <c r="D3593">
        <v>0</v>
      </c>
      <c r="E3593">
        <v>0.111111111111</v>
      </c>
      <c r="F3593">
        <f>SUM(Table6[total_order_amount])*0.8</f>
        <v>141739319.59199998</v>
      </c>
      <c r="G3593">
        <f>SUM($D$2:D3593)</f>
        <v>177174149.48999995</v>
      </c>
      <c r="H3593" t="str">
        <f>IF(Table6[[#This Row],[Cummelutive_sum]]&lt;=Table6[[#This Row],[80_percent]],"Y", "N")</f>
        <v>N</v>
      </c>
    </row>
    <row r="3594" spans="1:8" x14ac:dyDescent="0.3">
      <c r="A3594">
        <v>106800</v>
      </c>
      <c r="B3594">
        <v>9</v>
      </c>
      <c r="C3594">
        <v>1</v>
      </c>
      <c r="D3594">
        <v>0</v>
      </c>
      <c r="E3594">
        <v>0.111111111111</v>
      </c>
      <c r="F3594">
        <f>SUM(Table6[total_order_amount])*0.8</f>
        <v>141739319.59199998</v>
      </c>
      <c r="G3594">
        <f>SUM($D$2:D3594)</f>
        <v>177174149.48999995</v>
      </c>
      <c r="H3594" t="str">
        <f>IF(Table6[[#This Row],[Cummelutive_sum]]&lt;=Table6[[#This Row],[80_percent]],"Y", "N")</f>
        <v>N</v>
      </c>
    </row>
    <row r="3595" spans="1:8" x14ac:dyDescent="0.3">
      <c r="A3595">
        <v>151468</v>
      </c>
      <c r="B3595">
        <v>9</v>
      </c>
      <c r="C3595">
        <v>1</v>
      </c>
      <c r="D3595">
        <v>0</v>
      </c>
      <c r="E3595">
        <v>0.111111111111</v>
      </c>
      <c r="F3595">
        <f>SUM(Table6[total_order_amount])*0.8</f>
        <v>141739319.59199998</v>
      </c>
      <c r="G3595">
        <f>SUM($D$2:D3595)</f>
        <v>177174149.48999995</v>
      </c>
      <c r="H3595" t="str">
        <f>IF(Table6[[#This Row],[Cummelutive_sum]]&lt;=Table6[[#This Row],[80_percent]],"Y", "N")</f>
        <v>N</v>
      </c>
    </row>
    <row r="3596" spans="1:8" x14ac:dyDescent="0.3">
      <c r="A3596">
        <v>1936</v>
      </c>
      <c r="B3596">
        <v>9</v>
      </c>
      <c r="C3596">
        <v>1</v>
      </c>
      <c r="D3596">
        <v>0</v>
      </c>
      <c r="E3596">
        <v>0.111111111111</v>
      </c>
      <c r="F3596">
        <f>SUM(Table6[total_order_amount])*0.8</f>
        <v>141739319.59199998</v>
      </c>
      <c r="G3596">
        <f>SUM($D$2:D3596)</f>
        <v>177174149.48999995</v>
      </c>
      <c r="H3596" t="str">
        <f>IF(Table6[[#This Row],[Cummelutive_sum]]&lt;=Table6[[#This Row],[80_percent]],"Y", "N")</f>
        <v>N</v>
      </c>
    </row>
    <row r="3597" spans="1:8" x14ac:dyDescent="0.3">
      <c r="A3597">
        <v>202624</v>
      </c>
      <c r="B3597">
        <v>27</v>
      </c>
      <c r="C3597">
        <v>3</v>
      </c>
      <c r="D3597">
        <v>0</v>
      </c>
      <c r="E3597">
        <v>0.111111111111</v>
      </c>
      <c r="F3597">
        <f>SUM(Table6[total_order_amount])*0.8</f>
        <v>141739319.59199998</v>
      </c>
      <c r="G3597">
        <f>SUM($D$2:D3597)</f>
        <v>177174149.48999995</v>
      </c>
      <c r="H3597" t="str">
        <f>IF(Table6[[#This Row],[Cummelutive_sum]]&lt;=Table6[[#This Row],[80_percent]],"Y", "N")</f>
        <v>N</v>
      </c>
    </row>
    <row r="3598" spans="1:8" x14ac:dyDescent="0.3">
      <c r="A3598">
        <v>63364</v>
      </c>
      <c r="B3598">
        <v>9</v>
      </c>
      <c r="C3598">
        <v>1</v>
      </c>
      <c r="D3598">
        <v>0</v>
      </c>
      <c r="E3598">
        <v>0.111111111111</v>
      </c>
      <c r="F3598">
        <f>SUM(Table6[total_order_amount])*0.8</f>
        <v>141739319.59199998</v>
      </c>
      <c r="G3598">
        <f>SUM($D$2:D3598)</f>
        <v>177174149.48999995</v>
      </c>
      <c r="H3598" t="str">
        <f>IF(Table6[[#This Row],[Cummelutive_sum]]&lt;=Table6[[#This Row],[80_percent]],"Y", "N")</f>
        <v>N</v>
      </c>
    </row>
    <row r="3599" spans="1:8" x14ac:dyDescent="0.3">
      <c r="A3599">
        <v>67124</v>
      </c>
      <c r="B3599">
        <v>9</v>
      </c>
      <c r="C3599">
        <v>1</v>
      </c>
      <c r="D3599">
        <v>0</v>
      </c>
      <c r="E3599">
        <v>0.111111111111</v>
      </c>
      <c r="F3599">
        <f>SUM(Table6[total_order_amount])*0.8</f>
        <v>141739319.59199998</v>
      </c>
      <c r="G3599">
        <f>SUM($D$2:D3599)</f>
        <v>177174149.48999995</v>
      </c>
      <c r="H3599" t="str">
        <f>IF(Table6[[#This Row],[Cummelutive_sum]]&lt;=Table6[[#This Row],[80_percent]],"Y", "N")</f>
        <v>N</v>
      </c>
    </row>
    <row r="3600" spans="1:8" x14ac:dyDescent="0.3">
      <c r="A3600">
        <v>130772</v>
      </c>
      <c r="B3600">
        <v>9</v>
      </c>
      <c r="C3600">
        <v>1</v>
      </c>
      <c r="D3600">
        <v>0</v>
      </c>
      <c r="E3600">
        <v>0.111111111111</v>
      </c>
      <c r="F3600">
        <f>SUM(Table6[total_order_amount])*0.8</f>
        <v>141739319.59199998</v>
      </c>
      <c r="G3600">
        <f>SUM($D$2:D3600)</f>
        <v>177174149.48999995</v>
      </c>
      <c r="H3600" t="str">
        <f>IF(Table6[[#This Row],[Cummelutive_sum]]&lt;=Table6[[#This Row],[80_percent]],"Y", "N")</f>
        <v>N</v>
      </c>
    </row>
    <row r="3601" spans="1:8" x14ac:dyDescent="0.3">
      <c r="A3601">
        <v>78108</v>
      </c>
      <c r="B3601">
        <v>9</v>
      </c>
      <c r="C3601">
        <v>1</v>
      </c>
      <c r="D3601">
        <v>0</v>
      </c>
      <c r="E3601">
        <v>0.111111111111</v>
      </c>
      <c r="F3601">
        <f>SUM(Table6[total_order_amount])*0.8</f>
        <v>141739319.59199998</v>
      </c>
      <c r="G3601">
        <f>SUM($D$2:D3601)</f>
        <v>177174149.48999995</v>
      </c>
      <c r="H3601" t="str">
        <f>IF(Table6[[#This Row],[Cummelutive_sum]]&lt;=Table6[[#This Row],[80_percent]],"Y", "N")</f>
        <v>N</v>
      </c>
    </row>
    <row r="3602" spans="1:8" x14ac:dyDescent="0.3">
      <c r="A3602">
        <v>116088</v>
      </c>
      <c r="B3602">
        <v>9</v>
      </c>
      <c r="C3602">
        <v>1</v>
      </c>
      <c r="D3602">
        <v>0</v>
      </c>
      <c r="E3602">
        <v>0.111111111111</v>
      </c>
      <c r="F3602">
        <f>SUM(Table6[total_order_amount])*0.8</f>
        <v>141739319.59199998</v>
      </c>
      <c r="G3602">
        <f>SUM($D$2:D3602)</f>
        <v>177174149.48999995</v>
      </c>
      <c r="H3602" t="str">
        <f>IF(Table6[[#This Row],[Cummelutive_sum]]&lt;=Table6[[#This Row],[80_percent]],"Y", "N")</f>
        <v>N</v>
      </c>
    </row>
    <row r="3603" spans="1:8" x14ac:dyDescent="0.3">
      <c r="A3603">
        <v>203144</v>
      </c>
      <c r="B3603">
        <v>27</v>
      </c>
      <c r="C3603">
        <v>3</v>
      </c>
      <c r="D3603">
        <v>0</v>
      </c>
      <c r="E3603">
        <v>0.111111111111</v>
      </c>
      <c r="F3603">
        <f>SUM(Table6[total_order_amount])*0.8</f>
        <v>141739319.59199998</v>
      </c>
      <c r="G3603">
        <f>SUM($D$2:D3603)</f>
        <v>177174149.48999995</v>
      </c>
      <c r="H3603" t="str">
        <f>IF(Table6[[#This Row],[Cummelutive_sum]]&lt;=Table6[[#This Row],[80_percent]],"Y", "N")</f>
        <v>N</v>
      </c>
    </row>
    <row r="3604" spans="1:8" x14ac:dyDescent="0.3">
      <c r="A3604">
        <v>80896</v>
      </c>
      <c r="B3604">
        <v>9</v>
      </c>
      <c r="C3604">
        <v>1</v>
      </c>
      <c r="D3604">
        <v>0</v>
      </c>
      <c r="E3604">
        <v>0.111111111111</v>
      </c>
      <c r="F3604">
        <f>SUM(Table6[total_order_amount])*0.8</f>
        <v>141739319.59199998</v>
      </c>
      <c r="G3604">
        <f>SUM($D$2:D3604)</f>
        <v>177174149.48999995</v>
      </c>
      <c r="H3604" t="str">
        <f>IF(Table6[[#This Row],[Cummelutive_sum]]&lt;=Table6[[#This Row],[80_percent]],"Y", "N")</f>
        <v>N</v>
      </c>
    </row>
    <row r="3605" spans="1:8" x14ac:dyDescent="0.3">
      <c r="A3605">
        <v>225300</v>
      </c>
      <c r="B3605">
        <v>9</v>
      </c>
      <c r="C3605">
        <v>1</v>
      </c>
      <c r="D3605">
        <v>0</v>
      </c>
      <c r="E3605">
        <v>0.111111111111</v>
      </c>
      <c r="F3605">
        <f>SUM(Table6[total_order_amount])*0.8</f>
        <v>141739319.59199998</v>
      </c>
      <c r="G3605">
        <f>SUM($D$2:D3605)</f>
        <v>177174149.48999995</v>
      </c>
      <c r="H3605" t="str">
        <f>IF(Table6[[#This Row],[Cummelutive_sum]]&lt;=Table6[[#This Row],[80_percent]],"Y", "N")</f>
        <v>N</v>
      </c>
    </row>
    <row r="3606" spans="1:8" x14ac:dyDescent="0.3">
      <c r="A3606">
        <v>67880</v>
      </c>
      <c r="B3606">
        <v>82</v>
      </c>
      <c r="C3606">
        <v>9</v>
      </c>
      <c r="D3606">
        <v>0</v>
      </c>
      <c r="E3606">
        <v>0.10975609756</v>
      </c>
      <c r="F3606">
        <f>SUM(Table6[total_order_amount])*0.8</f>
        <v>141739319.59199998</v>
      </c>
      <c r="G3606">
        <f>SUM($D$2:D3606)</f>
        <v>177174149.48999995</v>
      </c>
      <c r="H3606" t="str">
        <f>IF(Table6[[#This Row],[Cummelutive_sum]]&lt;=Table6[[#This Row],[80_percent]],"Y", "N")</f>
        <v>N</v>
      </c>
    </row>
    <row r="3607" spans="1:8" x14ac:dyDescent="0.3">
      <c r="A3607">
        <v>81024</v>
      </c>
      <c r="B3607">
        <v>157</v>
      </c>
      <c r="C3607">
        <v>17</v>
      </c>
      <c r="D3607">
        <v>0</v>
      </c>
      <c r="E3607">
        <v>0.108280254777</v>
      </c>
      <c r="F3607">
        <f>SUM(Table6[total_order_amount])*0.8</f>
        <v>141739319.59199998</v>
      </c>
      <c r="G3607">
        <f>SUM($D$2:D3607)</f>
        <v>177174149.48999995</v>
      </c>
      <c r="H3607" t="str">
        <f>IF(Table6[[#This Row],[Cummelutive_sum]]&lt;=Table6[[#This Row],[80_percent]],"Y", "N")</f>
        <v>N</v>
      </c>
    </row>
    <row r="3608" spans="1:8" x14ac:dyDescent="0.3">
      <c r="A3608">
        <v>164708</v>
      </c>
      <c r="B3608">
        <v>28</v>
      </c>
      <c r="C3608">
        <v>3</v>
      </c>
      <c r="D3608">
        <v>0</v>
      </c>
      <c r="E3608">
        <v>0.107142857142</v>
      </c>
      <c r="F3608">
        <f>SUM(Table6[total_order_amount])*0.8</f>
        <v>141739319.59199998</v>
      </c>
      <c r="G3608">
        <f>SUM($D$2:D3608)</f>
        <v>177174149.48999995</v>
      </c>
      <c r="H3608" t="str">
        <f>IF(Table6[[#This Row],[Cummelutive_sum]]&lt;=Table6[[#This Row],[80_percent]],"Y", "N")</f>
        <v>N</v>
      </c>
    </row>
    <row r="3609" spans="1:8" x14ac:dyDescent="0.3">
      <c r="A3609">
        <v>204484</v>
      </c>
      <c r="B3609">
        <v>28</v>
      </c>
      <c r="C3609">
        <v>3</v>
      </c>
      <c r="D3609">
        <v>0</v>
      </c>
      <c r="E3609">
        <v>0.107142857142</v>
      </c>
      <c r="F3609">
        <f>SUM(Table6[total_order_amount])*0.8</f>
        <v>141739319.59199998</v>
      </c>
      <c r="G3609">
        <f>SUM($D$2:D3609)</f>
        <v>177174149.48999995</v>
      </c>
      <c r="H3609" t="str">
        <f>IF(Table6[[#This Row],[Cummelutive_sum]]&lt;=Table6[[#This Row],[80_percent]],"Y", "N")</f>
        <v>N</v>
      </c>
    </row>
    <row r="3610" spans="1:8" x14ac:dyDescent="0.3">
      <c r="A3610">
        <v>53956</v>
      </c>
      <c r="B3610">
        <v>28</v>
      </c>
      <c r="C3610">
        <v>3</v>
      </c>
      <c r="D3610">
        <v>0</v>
      </c>
      <c r="E3610">
        <v>0.107142857142</v>
      </c>
      <c r="F3610">
        <f>SUM(Table6[total_order_amount])*0.8</f>
        <v>141739319.59199998</v>
      </c>
      <c r="G3610">
        <f>SUM($D$2:D3610)</f>
        <v>177174149.48999995</v>
      </c>
      <c r="H3610" t="str">
        <f>IF(Table6[[#This Row],[Cummelutive_sum]]&lt;=Table6[[#This Row],[80_percent]],"Y", "N")</f>
        <v>N</v>
      </c>
    </row>
    <row r="3611" spans="1:8" x14ac:dyDescent="0.3">
      <c r="A3611">
        <v>147760</v>
      </c>
      <c r="B3611">
        <v>47</v>
      </c>
      <c r="C3611">
        <v>5</v>
      </c>
      <c r="D3611">
        <v>0</v>
      </c>
      <c r="E3611">
        <v>0.106382978723</v>
      </c>
      <c r="F3611">
        <f>SUM(Table6[total_order_amount])*0.8</f>
        <v>141739319.59199998</v>
      </c>
      <c r="G3611">
        <f>SUM($D$2:D3611)</f>
        <v>177174149.48999995</v>
      </c>
      <c r="H3611" t="str">
        <f>IF(Table6[[#This Row],[Cummelutive_sum]]&lt;=Table6[[#This Row],[80_percent]],"Y", "N")</f>
        <v>N</v>
      </c>
    </row>
    <row r="3612" spans="1:8" x14ac:dyDescent="0.3">
      <c r="A3612">
        <v>225044</v>
      </c>
      <c r="B3612">
        <v>19</v>
      </c>
      <c r="C3612">
        <v>2</v>
      </c>
      <c r="D3612">
        <v>0</v>
      </c>
      <c r="E3612">
        <v>0.105263157894</v>
      </c>
      <c r="F3612">
        <f>SUM(Table6[total_order_amount])*0.8</f>
        <v>141739319.59199998</v>
      </c>
      <c r="G3612">
        <f>SUM($D$2:D3612)</f>
        <v>177174149.48999995</v>
      </c>
      <c r="H3612" t="str">
        <f>IF(Table6[[#This Row],[Cummelutive_sum]]&lt;=Table6[[#This Row],[80_percent]],"Y", "N")</f>
        <v>N</v>
      </c>
    </row>
    <row r="3613" spans="1:8" x14ac:dyDescent="0.3">
      <c r="A3613">
        <v>45932</v>
      </c>
      <c r="B3613">
        <v>19</v>
      </c>
      <c r="C3613">
        <v>2</v>
      </c>
      <c r="D3613">
        <v>0</v>
      </c>
      <c r="E3613">
        <v>0.105263157894</v>
      </c>
      <c r="F3613">
        <f>SUM(Table6[total_order_amount])*0.8</f>
        <v>141739319.59199998</v>
      </c>
      <c r="G3613">
        <f>SUM($D$2:D3613)</f>
        <v>177174149.48999995</v>
      </c>
      <c r="H3613" t="str">
        <f>IF(Table6[[#This Row],[Cummelutive_sum]]&lt;=Table6[[#This Row],[80_percent]],"Y", "N")</f>
        <v>N</v>
      </c>
    </row>
    <row r="3614" spans="1:8" x14ac:dyDescent="0.3">
      <c r="A3614">
        <v>222448</v>
      </c>
      <c r="B3614">
        <v>19</v>
      </c>
      <c r="C3614">
        <v>2</v>
      </c>
      <c r="D3614">
        <v>0</v>
      </c>
      <c r="E3614">
        <v>0.105263157894</v>
      </c>
      <c r="F3614">
        <f>SUM(Table6[total_order_amount])*0.8</f>
        <v>141739319.59199998</v>
      </c>
      <c r="G3614">
        <f>SUM($D$2:D3614)</f>
        <v>177174149.48999995</v>
      </c>
      <c r="H3614" t="str">
        <f>IF(Table6[[#This Row],[Cummelutive_sum]]&lt;=Table6[[#This Row],[80_percent]],"Y", "N")</f>
        <v>N</v>
      </c>
    </row>
    <row r="3615" spans="1:8" x14ac:dyDescent="0.3">
      <c r="A3615">
        <v>107708</v>
      </c>
      <c r="B3615">
        <v>19</v>
      </c>
      <c r="C3615">
        <v>2</v>
      </c>
      <c r="D3615">
        <v>0</v>
      </c>
      <c r="E3615">
        <v>0.105263157894</v>
      </c>
      <c r="F3615">
        <f>SUM(Table6[total_order_amount])*0.8</f>
        <v>141739319.59199998</v>
      </c>
      <c r="G3615">
        <f>SUM($D$2:D3615)</f>
        <v>177174149.48999995</v>
      </c>
      <c r="H3615" t="str">
        <f>IF(Table6[[#This Row],[Cummelutive_sum]]&lt;=Table6[[#This Row],[80_percent]],"Y", "N")</f>
        <v>N</v>
      </c>
    </row>
    <row r="3616" spans="1:8" x14ac:dyDescent="0.3">
      <c r="A3616">
        <v>217804</v>
      </c>
      <c r="B3616">
        <v>48</v>
      </c>
      <c r="C3616">
        <v>5</v>
      </c>
      <c r="D3616">
        <v>0</v>
      </c>
      <c r="E3616">
        <v>0.104166666666</v>
      </c>
      <c r="F3616">
        <f>SUM(Table6[total_order_amount])*0.8</f>
        <v>141739319.59199998</v>
      </c>
      <c r="G3616">
        <f>SUM($D$2:D3616)</f>
        <v>177174149.48999995</v>
      </c>
      <c r="H3616" t="str">
        <f>IF(Table6[[#This Row],[Cummelutive_sum]]&lt;=Table6[[#This Row],[80_percent]],"Y", "N")</f>
        <v>N</v>
      </c>
    </row>
    <row r="3617" spans="1:8" x14ac:dyDescent="0.3">
      <c r="A3617">
        <v>66464</v>
      </c>
      <c r="B3617">
        <v>29</v>
      </c>
      <c r="C3617">
        <v>3</v>
      </c>
      <c r="D3617">
        <v>0</v>
      </c>
      <c r="E3617">
        <v>0.10344827586200001</v>
      </c>
      <c r="F3617">
        <f>SUM(Table6[total_order_amount])*0.8</f>
        <v>141739319.59199998</v>
      </c>
      <c r="G3617">
        <f>SUM($D$2:D3617)</f>
        <v>177174149.48999995</v>
      </c>
      <c r="H3617" t="str">
        <f>IF(Table6[[#This Row],[Cummelutive_sum]]&lt;=Table6[[#This Row],[80_percent]],"Y", "N")</f>
        <v>N</v>
      </c>
    </row>
    <row r="3618" spans="1:8" x14ac:dyDescent="0.3">
      <c r="A3618">
        <v>96192</v>
      </c>
      <c r="B3618">
        <v>29</v>
      </c>
      <c r="C3618">
        <v>3</v>
      </c>
      <c r="D3618">
        <v>0</v>
      </c>
      <c r="E3618">
        <v>0.10344827586200001</v>
      </c>
      <c r="F3618">
        <f>SUM(Table6[total_order_amount])*0.8</f>
        <v>141739319.59199998</v>
      </c>
      <c r="G3618">
        <f>SUM($D$2:D3618)</f>
        <v>177174149.48999995</v>
      </c>
      <c r="H3618" t="str">
        <f>IF(Table6[[#This Row],[Cummelutive_sum]]&lt;=Table6[[#This Row],[80_percent]],"Y", "N")</f>
        <v>N</v>
      </c>
    </row>
    <row r="3619" spans="1:8" x14ac:dyDescent="0.3">
      <c r="A3619">
        <v>44500</v>
      </c>
      <c r="B3619">
        <v>29</v>
      </c>
      <c r="C3619">
        <v>3</v>
      </c>
      <c r="D3619">
        <v>0</v>
      </c>
      <c r="E3619">
        <v>0.10344827586200001</v>
      </c>
      <c r="F3619">
        <f>SUM(Table6[total_order_amount])*0.8</f>
        <v>141739319.59199998</v>
      </c>
      <c r="G3619">
        <f>SUM($D$2:D3619)</f>
        <v>177174149.48999995</v>
      </c>
      <c r="H3619" t="str">
        <f>IF(Table6[[#This Row],[Cummelutive_sum]]&lt;=Table6[[#This Row],[80_percent]],"Y", "N")</f>
        <v>N</v>
      </c>
    </row>
    <row r="3620" spans="1:8" x14ac:dyDescent="0.3">
      <c r="A3620">
        <v>184236</v>
      </c>
      <c r="B3620">
        <v>39</v>
      </c>
      <c r="C3620">
        <v>4</v>
      </c>
      <c r="D3620">
        <v>0</v>
      </c>
      <c r="E3620">
        <v>0.102564102564</v>
      </c>
      <c r="F3620">
        <f>SUM(Table6[total_order_amount])*0.8</f>
        <v>141739319.59199998</v>
      </c>
      <c r="G3620">
        <f>SUM($D$2:D3620)</f>
        <v>177174149.48999995</v>
      </c>
      <c r="H3620" t="str">
        <f>IF(Table6[[#This Row],[Cummelutive_sum]]&lt;=Table6[[#This Row],[80_percent]],"Y", "N")</f>
        <v>N</v>
      </c>
    </row>
    <row r="3621" spans="1:8" x14ac:dyDescent="0.3">
      <c r="A3621">
        <v>138996</v>
      </c>
      <c r="B3621">
        <v>39</v>
      </c>
      <c r="C3621">
        <v>4</v>
      </c>
      <c r="D3621">
        <v>0</v>
      </c>
      <c r="E3621">
        <v>0.102564102564</v>
      </c>
      <c r="F3621">
        <f>SUM(Table6[total_order_amount])*0.8</f>
        <v>141739319.59199998</v>
      </c>
      <c r="G3621">
        <f>SUM($D$2:D3621)</f>
        <v>177174149.48999995</v>
      </c>
      <c r="H3621" t="str">
        <f>IF(Table6[[#This Row],[Cummelutive_sum]]&lt;=Table6[[#This Row],[80_percent]],"Y", "N")</f>
        <v>N</v>
      </c>
    </row>
    <row r="3622" spans="1:8" x14ac:dyDescent="0.3">
      <c r="A3622">
        <v>115136</v>
      </c>
      <c r="B3622">
        <v>39</v>
      </c>
      <c r="C3622">
        <v>4</v>
      </c>
      <c r="D3622">
        <v>0</v>
      </c>
      <c r="E3622">
        <v>0.102564102564</v>
      </c>
      <c r="F3622">
        <f>SUM(Table6[total_order_amount])*0.8</f>
        <v>141739319.59199998</v>
      </c>
      <c r="G3622">
        <f>SUM($D$2:D3622)</f>
        <v>177174149.48999995</v>
      </c>
      <c r="H3622" t="str">
        <f>IF(Table6[[#This Row],[Cummelutive_sum]]&lt;=Table6[[#This Row],[80_percent]],"Y", "N")</f>
        <v>N</v>
      </c>
    </row>
    <row r="3623" spans="1:8" x14ac:dyDescent="0.3">
      <c r="A3623">
        <v>107648</v>
      </c>
      <c r="B3623">
        <v>49</v>
      </c>
      <c r="C3623">
        <v>5</v>
      </c>
      <c r="D3623">
        <v>0</v>
      </c>
      <c r="E3623">
        <v>0.102040816326</v>
      </c>
      <c r="F3623">
        <f>SUM(Table6[total_order_amount])*0.8</f>
        <v>141739319.59199998</v>
      </c>
      <c r="G3623">
        <f>SUM($D$2:D3623)</f>
        <v>177174149.48999995</v>
      </c>
      <c r="H3623" t="str">
        <f>IF(Table6[[#This Row],[Cummelutive_sum]]&lt;=Table6[[#This Row],[80_percent]],"Y", "N")</f>
        <v>N</v>
      </c>
    </row>
    <row r="3624" spans="1:8" x14ac:dyDescent="0.3">
      <c r="A3624">
        <v>194196</v>
      </c>
      <c r="B3624">
        <v>59</v>
      </c>
      <c r="C3624">
        <v>6</v>
      </c>
      <c r="D3624">
        <v>0</v>
      </c>
      <c r="E3624">
        <v>0.101694915254</v>
      </c>
      <c r="F3624">
        <f>SUM(Table6[total_order_amount])*0.8</f>
        <v>141739319.59199998</v>
      </c>
      <c r="G3624">
        <f>SUM($D$2:D3624)</f>
        <v>177174149.48999995</v>
      </c>
      <c r="H3624" t="str">
        <f>IF(Table6[[#This Row],[Cummelutive_sum]]&lt;=Table6[[#This Row],[80_percent]],"Y", "N")</f>
        <v>N</v>
      </c>
    </row>
    <row r="3625" spans="1:8" x14ac:dyDescent="0.3">
      <c r="A3625">
        <v>80084</v>
      </c>
      <c r="B3625">
        <v>30</v>
      </c>
      <c r="C3625">
        <v>3</v>
      </c>
      <c r="D3625">
        <v>0</v>
      </c>
      <c r="E3625">
        <v>0.1</v>
      </c>
      <c r="F3625">
        <f>SUM(Table6[total_order_amount])*0.8</f>
        <v>141739319.59199998</v>
      </c>
      <c r="G3625">
        <f>SUM($D$2:D3625)</f>
        <v>177174149.48999995</v>
      </c>
      <c r="H3625" t="str">
        <f>IF(Table6[[#This Row],[Cummelutive_sum]]&lt;=Table6[[#This Row],[80_percent]],"Y", "N")</f>
        <v>N</v>
      </c>
    </row>
    <row r="3626" spans="1:8" x14ac:dyDescent="0.3">
      <c r="A3626">
        <v>102428</v>
      </c>
      <c r="B3626">
        <v>10</v>
      </c>
      <c r="C3626">
        <v>1</v>
      </c>
      <c r="D3626">
        <v>0</v>
      </c>
      <c r="E3626">
        <v>0.1</v>
      </c>
      <c r="F3626">
        <f>SUM(Table6[total_order_amount])*0.8</f>
        <v>141739319.59199998</v>
      </c>
      <c r="G3626">
        <f>SUM($D$2:D3626)</f>
        <v>177174149.48999995</v>
      </c>
      <c r="H3626" t="str">
        <f>IF(Table6[[#This Row],[Cummelutive_sum]]&lt;=Table6[[#This Row],[80_percent]],"Y", "N")</f>
        <v>N</v>
      </c>
    </row>
    <row r="3627" spans="1:8" x14ac:dyDescent="0.3">
      <c r="A3627">
        <v>81832</v>
      </c>
      <c r="B3627">
        <v>10</v>
      </c>
      <c r="C3627">
        <v>1</v>
      </c>
      <c r="D3627">
        <v>0</v>
      </c>
      <c r="E3627">
        <v>0.1</v>
      </c>
      <c r="F3627">
        <f>SUM(Table6[total_order_amount])*0.8</f>
        <v>141739319.59199998</v>
      </c>
      <c r="G3627">
        <f>SUM($D$2:D3627)</f>
        <v>177174149.48999995</v>
      </c>
      <c r="H3627" t="str">
        <f>IF(Table6[[#This Row],[Cummelutive_sum]]&lt;=Table6[[#This Row],[80_percent]],"Y", "N")</f>
        <v>N</v>
      </c>
    </row>
    <row r="3628" spans="1:8" x14ac:dyDescent="0.3">
      <c r="A3628">
        <v>210844</v>
      </c>
      <c r="B3628">
        <v>10</v>
      </c>
      <c r="C3628">
        <v>1</v>
      </c>
      <c r="D3628">
        <v>0</v>
      </c>
      <c r="E3628">
        <v>0.1</v>
      </c>
      <c r="F3628">
        <f>SUM(Table6[total_order_amount])*0.8</f>
        <v>141739319.59199998</v>
      </c>
      <c r="G3628">
        <f>SUM($D$2:D3628)</f>
        <v>177174149.48999995</v>
      </c>
      <c r="H3628" t="str">
        <f>IF(Table6[[#This Row],[Cummelutive_sum]]&lt;=Table6[[#This Row],[80_percent]],"Y", "N")</f>
        <v>N</v>
      </c>
    </row>
    <row r="3629" spans="1:8" x14ac:dyDescent="0.3">
      <c r="A3629">
        <v>117984</v>
      </c>
      <c r="B3629">
        <v>10</v>
      </c>
      <c r="C3629">
        <v>1</v>
      </c>
      <c r="D3629">
        <v>0</v>
      </c>
      <c r="E3629">
        <v>0.1</v>
      </c>
      <c r="F3629">
        <f>SUM(Table6[total_order_amount])*0.8</f>
        <v>141739319.59199998</v>
      </c>
      <c r="G3629">
        <f>SUM($D$2:D3629)</f>
        <v>177174149.48999995</v>
      </c>
      <c r="H3629" t="str">
        <f>IF(Table6[[#This Row],[Cummelutive_sum]]&lt;=Table6[[#This Row],[80_percent]],"Y", "N")</f>
        <v>N</v>
      </c>
    </row>
    <row r="3630" spans="1:8" x14ac:dyDescent="0.3">
      <c r="A3630">
        <v>167872</v>
      </c>
      <c r="B3630">
        <v>10</v>
      </c>
      <c r="C3630">
        <v>1</v>
      </c>
      <c r="D3630">
        <v>0</v>
      </c>
      <c r="E3630">
        <v>0.1</v>
      </c>
      <c r="F3630">
        <f>SUM(Table6[total_order_amount])*0.8</f>
        <v>141739319.59199998</v>
      </c>
      <c r="G3630">
        <f>SUM($D$2:D3630)</f>
        <v>177174149.48999995</v>
      </c>
      <c r="H3630" t="str">
        <f>IF(Table6[[#This Row],[Cummelutive_sum]]&lt;=Table6[[#This Row],[80_percent]],"Y", "N")</f>
        <v>N</v>
      </c>
    </row>
    <row r="3631" spans="1:8" x14ac:dyDescent="0.3">
      <c r="A3631">
        <v>221732</v>
      </c>
      <c r="B3631">
        <v>10</v>
      </c>
      <c r="C3631">
        <v>1</v>
      </c>
      <c r="D3631">
        <v>0</v>
      </c>
      <c r="E3631">
        <v>0.1</v>
      </c>
      <c r="F3631">
        <f>SUM(Table6[total_order_amount])*0.8</f>
        <v>141739319.59199998</v>
      </c>
      <c r="G3631">
        <f>SUM($D$2:D3631)</f>
        <v>177174149.48999995</v>
      </c>
      <c r="H3631" t="str">
        <f>IF(Table6[[#This Row],[Cummelutive_sum]]&lt;=Table6[[#This Row],[80_percent]],"Y", "N")</f>
        <v>N</v>
      </c>
    </row>
    <row r="3632" spans="1:8" x14ac:dyDescent="0.3">
      <c r="A3632">
        <v>42088</v>
      </c>
      <c r="B3632">
        <v>20</v>
      </c>
      <c r="C3632">
        <v>2</v>
      </c>
      <c r="D3632">
        <v>0</v>
      </c>
      <c r="E3632">
        <v>0.1</v>
      </c>
      <c r="F3632">
        <f>SUM(Table6[total_order_amount])*0.8</f>
        <v>141739319.59199998</v>
      </c>
      <c r="G3632">
        <f>SUM($D$2:D3632)</f>
        <v>177174149.48999995</v>
      </c>
      <c r="H3632" t="str">
        <f>IF(Table6[[#This Row],[Cummelutive_sum]]&lt;=Table6[[#This Row],[80_percent]],"Y", "N")</f>
        <v>N</v>
      </c>
    </row>
    <row r="3633" spans="1:8" x14ac:dyDescent="0.3">
      <c r="A3633">
        <v>111932</v>
      </c>
      <c r="B3633">
        <v>10</v>
      </c>
      <c r="C3633">
        <v>1</v>
      </c>
      <c r="D3633">
        <v>0</v>
      </c>
      <c r="E3633">
        <v>0.1</v>
      </c>
      <c r="F3633">
        <f>SUM(Table6[total_order_amount])*0.8</f>
        <v>141739319.59199998</v>
      </c>
      <c r="G3633">
        <f>SUM($D$2:D3633)</f>
        <v>177174149.48999995</v>
      </c>
      <c r="H3633" t="str">
        <f>IF(Table6[[#This Row],[Cummelutive_sum]]&lt;=Table6[[#This Row],[80_percent]],"Y", "N")</f>
        <v>N</v>
      </c>
    </row>
    <row r="3634" spans="1:8" x14ac:dyDescent="0.3">
      <c r="A3634">
        <v>75380</v>
      </c>
      <c r="B3634">
        <v>10</v>
      </c>
      <c r="C3634">
        <v>1</v>
      </c>
      <c r="D3634">
        <v>0</v>
      </c>
      <c r="E3634">
        <v>0.1</v>
      </c>
      <c r="F3634">
        <f>SUM(Table6[total_order_amount])*0.8</f>
        <v>141739319.59199998</v>
      </c>
      <c r="G3634">
        <f>SUM($D$2:D3634)</f>
        <v>177174149.48999995</v>
      </c>
      <c r="H3634" t="str">
        <f>IF(Table6[[#This Row],[Cummelutive_sum]]&lt;=Table6[[#This Row],[80_percent]],"Y", "N")</f>
        <v>N</v>
      </c>
    </row>
    <row r="3635" spans="1:8" x14ac:dyDescent="0.3">
      <c r="A3635">
        <v>97572</v>
      </c>
      <c r="B3635">
        <v>10</v>
      </c>
      <c r="C3635">
        <v>1</v>
      </c>
      <c r="D3635">
        <v>0</v>
      </c>
      <c r="E3635">
        <v>0.1</v>
      </c>
      <c r="F3635">
        <f>SUM(Table6[total_order_amount])*0.8</f>
        <v>141739319.59199998</v>
      </c>
      <c r="G3635">
        <f>SUM($D$2:D3635)</f>
        <v>177174149.48999995</v>
      </c>
      <c r="H3635" t="str">
        <f>IF(Table6[[#This Row],[Cummelutive_sum]]&lt;=Table6[[#This Row],[80_percent]],"Y", "N")</f>
        <v>N</v>
      </c>
    </row>
    <row r="3636" spans="1:8" x14ac:dyDescent="0.3">
      <c r="A3636">
        <v>223120</v>
      </c>
      <c r="B3636">
        <v>10</v>
      </c>
      <c r="C3636">
        <v>1</v>
      </c>
      <c r="D3636">
        <v>0</v>
      </c>
      <c r="E3636">
        <v>0.1</v>
      </c>
      <c r="F3636">
        <f>SUM(Table6[total_order_amount])*0.8</f>
        <v>141739319.59199998</v>
      </c>
      <c r="G3636">
        <f>SUM($D$2:D3636)</f>
        <v>177174149.48999995</v>
      </c>
      <c r="H3636" t="str">
        <f>IF(Table6[[#This Row],[Cummelutive_sum]]&lt;=Table6[[#This Row],[80_percent]],"Y", "N")</f>
        <v>N</v>
      </c>
    </row>
    <row r="3637" spans="1:8" x14ac:dyDescent="0.3">
      <c r="A3637">
        <v>201428</v>
      </c>
      <c r="B3637">
        <v>20</v>
      </c>
      <c r="C3637">
        <v>2</v>
      </c>
      <c r="D3637">
        <v>0</v>
      </c>
      <c r="E3637">
        <v>0.1</v>
      </c>
      <c r="F3637">
        <f>SUM(Table6[total_order_amount])*0.8</f>
        <v>141739319.59199998</v>
      </c>
      <c r="G3637">
        <f>SUM($D$2:D3637)</f>
        <v>177174149.48999995</v>
      </c>
      <c r="H3637" t="str">
        <f>IF(Table6[[#This Row],[Cummelutive_sum]]&lt;=Table6[[#This Row],[80_percent]],"Y", "N")</f>
        <v>N</v>
      </c>
    </row>
    <row r="3638" spans="1:8" x14ac:dyDescent="0.3">
      <c r="A3638">
        <v>197764</v>
      </c>
      <c r="B3638">
        <v>20</v>
      </c>
      <c r="C3638">
        <v>2</v>
      </c>
      <c r="D3638">
        <v>0</v>
      </c>
      <c r="E3638">
        <v>0.1</v>
      </c>
      <c r="F3638">
        <f>SUM(Table6[total_order_amount])*0.8</f>
        <v>141739319.59199998</v>
      </c>
      <c r="G3638">
        <f>SUM($D$2:D3638)</f>
        <v>177174149.48999995</v>
      </c>
      <c r="H3638" t="str">
        <f>IF(Table6[[#This Row],[Cummelutive_sum]]&lt;=Table6[[#This Row],[80_percent]],"Y", "N")</f>
        <v>N</v>
      </c>
    </row>
    <row r="3639" spans="1:8" x14ac:dyDescent="0.3">
      <c r="A3639">
        <v>116456</v>
      </c>
      <c r="B3639">
        <v>10</v>
      </c>
      <c r="C3639">
        <v>1</v>
      </c>
      <c r="D3639">
        <v>0</v>
      </c>
      <c r="E3639">
        <v>0.1</v>
      </c>
      <c r="F3639">
        <f>SUM(Table6[total_order_amount])*0.8</f>
        <v>141739319.59199998</v>
      </c>
      <c r="G3639">
        <f>SUM($D$2:D3639)</f>
        <v>177174149.48999995</v>
      </c>
      <c r="H3639" t="str">
        <f>IF(Table6[[#This Row],[Cummelutive_sum]]&lt;=Table6[[#This Row],[80_percent]],"Y", "N")</f>
        <v>N</v>
      </c>
    </row>
    <row r="3640" spans="1:8" x14ac:dyDescent="0.3">
      <c r="A3640">
        <v>95700</v>
      </c>
      <c r="B3640">
        <v>10</v>
      </c>
      <c r="C3640">
        <v>1</v>
      </c>
      <c r="D3640">
        <v>0</v>
      </c>
      <c r="E3640">
        <v>0.1</v>
      </c>
      <c r="F3640">
        <f>SUM(Table6[total_order_amount])*0.8</f>
        <v>141739319.59199998</v>
      </c>
      <c r="G3640">
        <f>SUM($D$2:D3640)</f>
        <v>177174149.48999995</v>
      </c>
      <c r="H3640" t="str">
        <f>IF(Table6[[#This Row],[Cummelutive_sum]]&lt;=Table6[[#This Row],[80_percent]],"Y", "N")</f>
        <v>N</v>
      </c>
    </row>
    <row r="3641" spans="1:8" x14ac:dyDescent="0.3">
      <c r="A3641">
        <v>32128</v>
      </c>
      <c r="B3641">
        <v>10</v>
      </c>
      <c r="C3641">
        <v>1</v>
      </c>
      <c r="D3641">
        <v>0</v>
      </c>
      <c r="E3641">
        <v>0.1</v>
      </c>
      <c r="F3641">
        <f>SUM(Table6[total_order_amount])*0.8</f>
        <v>141739319.59199998</v>
      </c>
      <c r="G3641">
        <f>SUM($D$2:D3641)</f>
        <v>177174149.48999995</v>
      </c>
      <c r="H3641" t="str">
        <f>IF(Table6[[#This Row],[Cummelutive_sum]]&lt;=Table6[[#This Row],[80_percent]],"Y", "N")</f>
        <v>N</v>
      </c>
    </row>
    <row r="3642" spans="1:8" x14ac:dyDescent="0.3">
      <c r="A3642">
        <v>29048</v>
      </c>
      <c r="B3642">
        <v>10</v>
      </c>
      <c r="C3642">
        <v>1</v>
      </c>
      <c r="D3642">
        <v>0</v>
      </c>
      <c r="E3642">
        <v>0.1</v>
      </c>
      <c r="F3642">
        <f>SUM(Table6[total_order_amount])*0.8</f>
        <v>141739319.59199998</v>
      </c>
      <c r="G3642">
        <f>SUM($D$2:D3642)</f>
        <v>177174149.48999995</v>
      </c>
      <c r="H3642" t="str">
        <f>IF(Table6[[#This Row],[Cummelutive_sum]]&lt;=Table6[[#This Row],[80_percent]],"Y", "N")</f>
        <v>N</v>
      </c>
    </row>
    <row r="3643" spans="1:8" x14ac:dyDescent="0.3">
      <c r="A3643">
        <v>106668</v>
      </c>
      <c r="B3643">
        <v>10</v>
      </c>
      <c r="C3643">
        <v>1</v>
      </c>
      <c r="D3643">
        <v>0</v>
      </c>
      <c r="E3643">
        <v>0.1</v>
      </c>
      <c r="F3643">
        <f>SUM(Table6[total_order_amount])*0.8</f>
        <v>141739319.59199998</v>
      </c>
      <c r="G3643">
        <f>SUM($D$2:D3643)</f>
        <v>177174149.48999995</v>
      </c>
      <c r="H3643" t="str">
        <f>IF(Table6[[#This Row],[Cummelutive_sum]]&lt;=Table6[[#This Row],[80_percent]],"Y", "N")</f>
        <v>N</v>
      </c>
    </row>
    <row r="3644" spans="1:8" x14ac:dyDescent="0.3">
      <c r="A3644">
        <v>110212</v>
      </c>
      <c r="B3644">
        <v>10</v>
      </c>
      <c r="C3644">
        <v>1</v>
      </c>
      <c r="D3644">
        <v>0</v>
      </c>
      <c r="E3644">
        <v>0.1</v>
      </c>
      <c r="F3644">
        <f>SUM(Table6[total_order_amount])*0.8</f>
        <v>141739319.59199998</v>
      </c>
      <c r="G3644">
        <f>SUM($D$2:D3644)</f>
        <v>177174149.48999995</v>
      </c>
      <c r="H3644" t="str">
        <f>IF(Table6[[#This Row],[Cummelutive_sum]]&lt;=Table6[[#This Row],[80_percent]],"Y", "N")</f>
        <v>N</v>
      </c>
    </row>
    <row r="3645" spans="1:8" x14ac:dyDescent="0.3">
      <c r="A3645">
        <v>33328</v>
      </c>
      <c r="B3645">
        <v>90</v>
      </c>
      <c r="C3645">
        <v>9</v>
      </c>
      <c r="D3645">
        <v>0</v>
      </c>
      <c r="E3645">
        <v>0.1</v>
      </c>
      <c r="F3645">
        <f>SUM(Table6[total_order_amount])*0.8</f>
        <v>141739319.59199998</v>
      </c>
      <c r="G3645">
        <f>SUM($D$2:D3645)</f>
        <v>177174149.48999995</v>
      </c>
      <c r="H3645" t="str">
        <f>IF(Table6[[#This Row],[Cummelutive_sum]]&lt;=Table6[[#This Row],[80_percent]],"Y", "N")</f>
        <v>N</v>
      </c>
    </row>
    <row r="3646" spans="1:8" x14ac:dyDescent="0.3">
      <c r="A3646">
        <v>96576</v>
      </c>
      <c r="B3646">
        <v>20</v>
      </c>
      <c r="C3646">
        <v>2</v>
      </c>
      <c r="D3646">
        <v>0</v>
      </c>
      <c r="E3646">
        <v>0.1</v>
      </c>
      <c r="F3646">
        <f>SUM(Table6[total_order_amount])*0.8</f>
        <v>141739319.59199998</v>
      </c>
      <c r="G3646">
        <f>SUM($D$2:D3646)</f>
        <v>177174149.48999995</v>
      </c>
      <c r="H3646" t="str">
        <f>IF(Table6[[#This Row],[Cummelutive_sum]]&lt;=Table6[[#This Row],[80_percent]],"Y", "N")</f>
        <v>N</v>
      </c>
    </row>
    <row r="3647" spans="1:8" x14ac:dyDescent="0.3">
      <c r="A3647">
        <v>213452</v>
      </c>
      <c r="B3647">
        <v>20</v>
      </c>
      <c r="C3647">
        <v>2</v>
      </c>
      <c r="D3647">
        <v>0</v>
      </c>
      <c r="E3647">
        <v>0.1</v>
      </c>
      <c r="F3647">
        <f>SUM(Table6[total_order_amount])*0.8</f>
        <v>141739319.59199998</v>
      </c>
      <c r="G3647">
        <f>SUM($D$2:D3647)</f>
        <v>177174149.48999995</v>
      </c>
      <c r="H3647" t="str">
        <f>IF(Table6[[#This Row],[Cummelutive_sum]]&lt;=Table6[[#This Row],[80_percent]],"Y", "N")</f>
        <v>N</v>
      </c>
    </row>
    <row r="3648" spans="1:8" x14ac:dyDescent="0.3">
      <c r="A3648">
        <v>206656</v>
      </c>
      <c r="B3648">
        <v>10</v>
      </c>
      <c r="C3648">
        <v>1</v>
      </c>
      <c r="D3648">
        <v>0</v>
      </c>
      <c r="E3648">
        <v>0.1</v>
      </c>
      <c r="F3648">
        <f>SUM(Table6[total_order_amount])*0.8</f>
        <v>141739319.59199998</v>
      </c>
      <c r="G3648">
        <f>SUM($D$2:D3648)</f>
        <v>177174149.48999995</v>
      </c>
      <c r="H3648" t="str">
        <f>IF(Table6[[#This Row],[Cummelutive_sum]]&lt;=Table6[[#This Row],[80_percent]],"Y", "N")</f>
        <v>N</v>
      </c>
    </row>
    <row r="3649" spans="1:8" x14ac:dyDescent="0.3">
      <c r="A3649">
        <v>26992</v>
      </c>
      <c r="B3649">
        <v>10</v>
      </c>
      <c r="C3649">
        <v>1</v>
      </c>
      <c r="D3649">
        <v>0</v>
      </c>
      <c r="E3649">
        <v>0.1</v>
      </c>
      <c r="F3649">
        <f>SUM(Table6[total_order_amount])*0.8</f>
        <v>141739319.59199998</v>
      </c>
      <c r="G3649">
        <f>SUM($D$2:D3649)</f>
        <v>177174149.48999995</v>
      </c>
      <c r="H3649" t="str">
        <f>IF(Table6[[#This Row],[Cummelutive_sum]]&lt;=Table6[[#This Row],[80_percent]],"Y", "N")</f>
        <v>N</v>
      </c>
    </row>
    <row r="3650" spans="1:8" x14ac:dyDescent="0.3">
      <c r="A3650">
        <v>5892</v>
      </c>
      <c r="B3650">
        <v>10</v>
      </c>
      <c r="C3650">
        <v>1</v>
      </c>
      <c r="D3650">
        <v>0</v>
      </c>
      <c r="E3650">
        <v>0.1</v>
      </c>
      <c r="F3650">
        <f>SUM(Table6[total_order_amount])*0.8</f>
        <v>141739319.59199998</v>
      </c>
      <c r="G3650">
        <f>SUM($D$2:D3650)</f>
        <v>177174149.48999995</v>
      </c>
      <c r="H3650" t="str">
        <f>IF(Table6[[#This Row],[Cummelutive_sum]]&lt;=Table6[[#This Row],[80_percent]],"Y", "N")</f>
        <v>N</v>
      </c>
    </row>
    <row r="3651" spans="1:8" x14ac:dyDescent="0.3">
      <c r="A3651">
        <v>215240</v>
      </c>
      <c r="B3651">
        <v>20</v>
      </c>
      <c r="C3651">
        <v>2</v>
      </c>
      <c r="D3651">
        <v>0</v>
      </c>
      <c r="E3651">
        <v>0.1</v>
      </c>
      <c r="F3651">
        <f>SUM(Table6[total_order_amount])*0.8</f>
        <v>141739319.59199998</v>
      </c>
      <c r="G3651">
        <f>SUM($D$2:D3651)</f>
        <v>177174149.48999995</v>
      </c>
      <c r="H3651" t="str">
        <f>IF(Table6[[#This Row],[Cummelutive_sum]]&lt;=Table6[[#This Row],[80_percent]],"Y", "N")</f>
        <v>N</v>
      </c>
    </row>
    <row r="3652" spans="1:8" x14ac:dyDescent="0.3">
      <c r="A3652">
        <v>107136</v>
      </c>
      <c r="B3652">
        <v>10</v>
      </c>
      <c r="C3652">
        <v>1</v>
      </c>
      <c r="D3652">
        <v>0</v>
      </c>
      <c r="E3652">
        <v>0.1</v>
      </c>
      <c r="F3652">
        <f>SUM(Table6[total_order_amount])*0.8</f>
        <v>141739319.59199998</v>
      </c>
      <c r="G3652">
        <f>SUM($D$2:D3652)</f>
        <v>177174149.48999995</v>
      </c>
      <c r="H3652" t="str">
        <f>IF(Table6[[#This Row],[Cummelutive_sum]]&lt;=Table6[[#This Row],[80_percent]],"Y", "N")</f>
        <v>N</v>
      </c>
    </row>
    <row r="3653" spans="1:8" x14ac:dyDescent="0.3">
      <c r="A3653">
        <v>51064</v>
      </c>
      <c r="B3653">
        <v>20</v>
      </c>
      <c r="C3653">
        <v>2</v>
      </c>
      <c r="D3653">
        <v>0</v>
      </c>
      <c r="E3653">
        <v>0.1</v>
      </c>
      <c r="F3653">
        <f>SUM(Table6[total_order_amount])*0.8</f>
        <v>141739319.59199998</v>
      </c>
      <c r="G3653">
        <f>SUM($D$2:D3653)</f>
        <v>177174149.48999995</v>
      </c>
      <c r="H3653" t="str">
        <f>IF(Table6[[#This Row],[Cummelutive_sum]]&lt;=Table6[[#This Row],[80_percent]],"Y", "N")</f>
        <v>N</v>
      </c>
    </row>
    <row r="3654" spans="1:8" x14ac:dyDescent="0.3">
      <c r="A3654">
        <v>109740</v>
      </c>
      <c r="B3654">
        <v>10</v>
      </c>
      <c r="C3654">
        <v>1</v>
      </c>
      <c r="D3654">
        <v>0</v>
      </c>
      <c r="E3654">
        <v>0.1</v>
      </c>
      <c r="F3654">
        <f>SUM(Table6[total_order_amount])*0.8</f>
        <v>141739319.59199998</v>
      </c>
      <c r="G3654">
        <f>SUM($D$2:D3654)</f>
        <v>177174149.48999995</v>
      </c>
      <c r="H3654" t="str">
        <f>IF(Table6[[#This Row],[Cummelutive_sum]]&lt;=Table6[[#This Row],[80_percent]],"Y", "N")</f>
        <v>N</v>
      </c>
    </row>
    <row r="3655" spans="1:8" x14ac:dyDescent="0.3">
      <c r="A3655">
        <v>224748</v>
      </c>
      <c r="B3655">
        <v>30</v>
      </c>
      <c r="C3655">
        <v>3</v>
      </c>
      <c r="D3655">
        <v>0</v>
      </c>
      <c r="E3655">
        <v>0.1</v>
      </c>
      <c r="F3655">
        <f>SUM(Table6[total_order_amount])*0.8</f>
        <v>141739319.59199998</v>
      </c>
      <c r="G3655">
        <f>SUM($D$2:D3655)</f>
        <v>177174149.48999995</v>
      </c>
      <c r="H3655" t="str">
        <f>IF(Table6[[#This Row],[Cummelutive_sum]]&lt;=Table6[[#This Row],[80_percent]],"Y", "N")</f>
        <v>N</v>
      </c>
    </row>
    <row r="3656" spans="1:8" x14ac:dyDescent="0.3">
      <c r="A3656">
        <v>110060</v>
      </c>
      <c r="B3656">
        <v>10</v>
      </c>
      <c r="C3656">
        <v>1</v>
      </c>
      <c r="D3656">
        <v>0</v>
      </c>
      <c r="E3656">
        <v>0.1</v>
      </c>
      <c r="F3656">
        <f>SUM(Table6[total_order_amount])*0.8</f>
        <v>141739319.59199998</v>
      </c>
      <c r="G3656">
        <f>SUM($D$2:D3656)</f>
        <v>177174149.48999995</v>
      </c>
      <c r="H3656" t="str">
        <f>IF(Table6[[#This Row],[Cummelutive_sum]]&lt;=Table6[[#This Row],[80_percent]],"Y", "N")</f>
        <v>N</v>
      </c>
    </row>
    <row r="3657" spans="1:8" x14ac:dyDescent="0.3">
      <c r="A3657">
        <v>110304</v>
      </c>
      <c r="B3657">
        <v>10</v>
      </c>
      <c r="C3657">
        <v>1</v>
      </c>
      <c r="D3657">
        <v>0</v>
      </c>
      <c r="E3657">
        <v>0.1</v>
      </c>
      <c r="F3657">
        <f>SUM(Table6[total_order_amount])*0.8</f>
        <v>141739319.59199998</v>
      </c>
      <c r="G3657">
        <f>SUM($D$2:D3657)</f>
        <v>177174149.48999995</v>
      </c>
      <c r="H3657" t="str">
        <f>IF(Table6[[#This Row],[Cummelutive_sum]]&lt;=Table6[[#This Row],[80_percent]],"Y", "N")</f>
        <v>N</v>
      </c>
    </row>
    <row r="3658" spans="1:8" x14ac:dyDescent="0.3">
      <c r="A3658">
        <v>164320</v>
      </c>
      <c r="B3658">
        <v>10</v>
      </c>
      <c r="C3658">
        <v>1</v>
      </c>
      <c r="D3658">
        <v>0</v>
      </c>
      <c r="E3658">
        <v>0.1</v>
      </c>
      <c r="F3658">
        <f>SUM(Table6[total_order_amount])*0.8</f>
        <v>141739319.59199998</v>
      </c>
      <c r="G3658">
        <f>SUM($D$2:D3658)</f>
        <v>177174149.48999995</v>
      </c>
      <c r="H3658" t="str">
        <f>IF(Table6[[#This Row],[Cummelutive_sum]]&lt;=Table6[[#This Row],[80_percent]],"Y", "N")</f>
        <v>N</v>
      </c>
    </row>
    <row r="3659" spans="1:8" x14ac:dyDescent="0.3">
      <c r="A3659">
        <v>224584</v>
      </c>
      <c r="B3659">
        <v>30</v>
      </c>
      <c r="C3659">
        <v>3</v>
      </c>
      <c r="D3659">
        <v>0</v>
      </c>
      <c r="E3659">
        <v>0.1</v>
      </c>
      <c r="F3659">
        <f>SUM(Table6[total_order_amount])*0.8</f>
        <v>141739319.59199998</v>
      </c>
      <c r="G3659">
        <f>SUM($D$2:D3659)</f>
        <v>177174149.48999995</v>
      </c>
      <c r="H3659" t="str">
        <f>IF(Table6[[#This Row],[Cummelutive_sum]]&lt;=Table6[[#This Row],[80_percent]],"Y", "N")</f>
        <v>N</v>
      </c>
    </row>
    <row r="3660" spans="1:8" x14ac:dyDescent="0.3">
      <c r="A3660">
        <v>99084</v>
      </c>
      <c r="B3660">
        <v>20</v>
      </c>
      <c r="C3660">
        <v>2</v>
      </c>
      <c r="D3660">
        <v>0</v>
      </c>
      <c r="E3660">
        <v>0.1</v>
      </c>
      <c r="F3660">
        <f>SUM(Table6[total_order_amount])*0.8</f>
        <v>141739319.59199998</v>
      </c>
      <c r="G3660">
        <f>SUM($D$2:D3660)</f>
        <v>177174149.48999995</v>
      </c>
      <c r="H3660" t="str">
        <f>IF(Table6[[#This Row],[Cummelutive_sum]]&lt;=Table6[[#This Row],[80_percent]],"Y", "N")</f>
        <v>N</v>
      </c>
    </row>
    <row r="3661" spans="1:8" x14ac:dyDescent="0.3">
      <c r="A3661">
        <v>76888</v>
      </c>
      <c r="B3661">
        <v>10</v>
      </c>
      <c r="C3661">
        <v>1</v>
      </c>
      <c r="D3661">
        <v>0</v>
      </c>
      <c r="E3661">
        <v>0.1</v>
      </c>
      <c r="F3661">
        <f>SUM(Table6[total_order_amount])*0.8</f>
        <v>141739319.59199998</v>
      </c>
      <c r="G3661">
        <f>SUM($D$2:D3661)</f>
        <v>177174149.48999995</v>
      </c>
      <c r="H3661" t="str">
        <f>IF(Table6[[#This Row],[Cummelutive_sum]]&lt;=Table6[[#This Row],[80_percent]],"Y", "N")</f>
        <v>N</v>
      </c>
    </row>
    <row r="3662" spans="1:8" x14ac:dyDescent="0.3">
      <c r="A3662">
        <v>44292</v>
      </c>
      <c r="B3662">
        <v>30</v>
      </c>
      <c r="C3662">
        <v>3</v>
      </c>
      <c r="D3662">
        <v>0</v>
      </c>
      <c r="E3662">
        <v>0.1</v>
      </c>
      <c r="F3662">
        <f>SUM(Table6[total_order_amount])*0.8</f>
        <v>141739319.59199998</v>
      </c>
      <c r="G3662">
        <f>SUM($D$2:D3662)</f>
        <v>177174149.48999995</v>
      </c>
      <c r="H3662" t="str">
        <f>IF(Table6[[#This Row],[Cummelutive_sum]]&lt;=Table6[[#This Row],[80_percent]],"Y", "N")</f>
        <v>N</v>
      </c>
    </row>
    <row r="3663" spans="1:8" x14ac:dyDescent="0.3">
      <c r="A3663">
        <v>98680</v>
      </c>
      <c r="B3663">
        <v>10</v>
      </c>
      <c r="C3663">
        <v>1</v>
      </c>
      <c r="D3663">
        <v>0</v>
      </c>
      <c r="E3663">
        <v>0.1</v>
      </c>
      <c r="F3663">
        <f>SUM(Table6[total_order_amount])*0.8</f>
        <v>141739319.59199998</v>
      </c>
      <c r="G3663">
        <f>SUM($D$2:D3663)</f>
        <v>177174149.48999995</v>
      </c>
      <c r="H3663" t="str">
        <f>IF(Table6[[#This Row],[Cummelutive_sum]]&lt;=Table6[[#This Row],[80_percent]],"Y", "N")</f>
        <v>N</v>
      </c>
    </row>
    <row r="3664" spans="1:8" x14ac:dyDescent="0.3">
      <c r="A3664">
        <v>111356</v>
      </c>
      <c r="B3664">
        <v>20</v>
      </c>
      <c r="C3664">
        <v>2</v>
      </c>
      <c r="D3664">
        <v>0</v>
      </c>
      <c r="E3664">
        <v>0.1</v>
      </c>
      <c r="F3664">
        <f>SUM(Table6[total_order_amount])*0.8</f>
        <v>141739319.59199998</v>
      </c>
      <c r="G3664">
        <f>SUM($D$2:D3664)</f>
        <v>177174149.48999995</v>
      </c>
      <c r="H3664" t="str">
        <f>IF(Table6[[#This Row],[Cummelutive_sum]]&lt;=Table6[[#This Row],[80_percent]],"Y", "N")</f>
        <v>N</v>
      </c>
    </row>
    <row r="3665" spans="1:8" x14ac:dyDescent="0.3">
      <c r="A3665">
        <v>213624</v>
      </c>
      <c r="B3665">
        <v>30</v>
      </c>
      <c r="C3665">
        <v>3</v>
      </c>
      <c r="D3665">
        <v>0</v>
      </c>
      <c r="E3665">
        <v>0.1</v>
      </c>
      <c r="F3665">
        <f>SUM(Table6[total_order_amount])*0.8</f>
        <v>141739319.59199998</v>
      </c>
      <c r="G3665">
        <f>SUM($D$2:D3665)</f>
        <v>177174149.48999995</v>
      </c>
      <c r="H3665" t="str">
        <f>IF(Table6[[#This Row],[Cummelutive_sum]]&lt;=Table6[[#This Row],[80_percent]],"Y", "N")</f>
        <v>N</v>
      </c>
    </row>
    <row r="3666" spans="1:8" x14ac:dyDescent="0.3">
      <c r="A3666">
        <v>163000</v>
      </c>
      <c r="B3666">
        <v>120</v>
      </c>
      <c r="C3666">
        <v>12</v>
      </c>
      <c r="D3666">
        <v>0</v>
      </c>
      <c r="E3666">
        <v>0.1</v>
      </c>
      <c r="F3666">
        <f>SUM(Table6[total_order_amount])*0.8</f>
        <v>141739319.59199998</v>
      </c>
      <c r="G3666">
        <f>SUM($D$2:D3666)</f>
        <v>177174149.48999995</v>
      </c>
      <c r="H3666" t="str">
        <f>IF(Table6[[#This Row],[Cummelutive_sum]]&lt;=Table6[[#This Row],[80_percent]],"Y", "N")</f>
        <v>N</v>
      </c>
    </row>
    <row r="3667" spans="1:8" x14ac:dyDescent="0.3">
      <c r="A3667">
        <v>105852</v>
      </c>
      <c r="B3667">
        <v>10</v>
      </c>
      <c r="C3667">
        <v>1</v>
      </c>
      <c r="D3667">
        <v>0</v>
      </c>
      <c r="E3667">
        <v>0.1</v>
      </c>
      <c r="F3667">
        <f>SUM(Table6[total_order_amount])*0.8</f>
        <v>141739319.59199998</v>
      </c>
      <c r="G3667">
        <f>SUM($D$2:D3667)</f>
        <v>177174149.48999995</v>
      </c>
      <c r="H3667" t="str">
        <f>IF(Table6[[#This Row],[Cummelutive_sum]]&lt;=Table6[[#This Row],[80_percent]],"Y", "N")</f>
        <v>N</v>
      </c>
    </row>
    <row r="3668" spans="1:8" x14ac:dyDescent="0.3">
      <c r="A3668">
        <v>223776</v>
      </c>
      <c r="B3668">
        <v>81</v>
      </c>
      <c r="C3668">
        <v>8</v>
      </c>
      <c r="D3668">
        <v>0</v>
      </c>
      <c r="E3668">
        <v>9.8765432097999997E-2</v>
      </c>
      <c r="F3668">
        <f>SUM(Table6[total_order_amount])*0.8</f>
        <v>141739319.59199998</v>
      </c>
      <c r="G3668">
        <f>SUM($D$2:D3668)</f>
        <v>177174149.48999995</v>
      </c>
      <c r="H3668" t="str">
        <f>IF(Table6[[#This Row],[Cummelutive_sum]]&lt;=Table6[[#This Row],[80_percent]],"Y", "N")</f>
        <v>N</v>
      </c>
    </row>
    <row r="3669" spans="1:8" x14ac:dyDescent="0.3">
      <c r="A3669">
        <v>222264</v>
      </c>
      <c r="B3669">
        <v>51</v>
      </c>
      <c r="C3669">
        <v>5</v>
      </c>
      <c r="D3669">
        <v>0</v>
      </c>
      <c r="E3669">
        <v>9.8039215686000006E-2</v>
      </c>
      <c r="F3669">
        <f>SUM(Table6[total_order_amount])*0.8</f>
        <v>141739319.59199998</v>
      </c>
      <c r="G3669">
        <f>SUM($D$2:D3669)</f>
        <v>177174149.48999995</v>
      </c>
      <c r="H3669" t="str">
        <f>IF(Table6[[#This Row],[Cummelutive_sum]]&lt;=Table6[[#This Row],[80_percent]],"Y", "N")</f>
        <v>N</v>
      </c>
    </row>
    <row r="3670" spans="1:8" x14ac:dyDescent="0.3">
      <c r="A3670">
        <v>152540</v>
      </c>
      <c r="B3670">
        <v>31</v>
      </c>
      <c r="C3670">
        <v>3</v>
      </c>
      <c r="D3670">
        <v>0</v>
      </c>
      <c r="E3670">
        <v>9.6774193548000001E-2</v>
      </c>
      <c r="F3670">
        <f>SUM(Table6[total_order_amount])*0.8</f>
        <v>141739319.59199998</v>
      </c>
      <c r="G3670">
        <f>SUM($D$2:D3670)</f>
        <v>177174149.48999995</v>
      </c>
      <c r="H3670" t="str">
        <f>IF(Table6[[#This Row],[Cummelutive_sum]]&lt;=Table6[[#This Row],[80_percent]],"Y", "N")</f>
        <v>N</v>
      </c>
    </row>
    <row r="3671" spans="1:8" x14ac:dyDescent="0.3">
      <c r="A3671">
        <v>209660</v>
      </c>
      <c r="B3671">
        <v>62</v>
      </c>
      <c r="C3671">
        <v>6</v>
      </c>
      <c r="D3671">
        <v>0</v>
      </c>
      <c r="E3671">
        <v>9.6774193548000001E-2</v>
      </c>
      <c r="F3671">
        <f>SUM(Table6[total_order_amount])*0.8</f>
        <v>141739319.59199998</v>
      </c>
      <c r="G3671">
        <f>SUM($D$2:D3671)</f>
        <v>177174149.48999995</v>
      </c>
      <c r="H3671" t="str">
        <f>IF(Table6[[#This Row],[Cummelutive_sum]]&lt;=Table6[[#This Row],[80_percent]],"Y", "N")</f>
        <v>N</v>
      </c>
    </row>
    <row r="3672" spans="1:8" x14ac:dyDescent="0.3">
      <c r="A3672">
        <v>100064</v>
      </c>
      <c r="B3672">
        <v>31</v>
      </c>
      <c r="C3672">
        <v>3</v>
      </c>
      <c r="D3672">
        <v>0</v>
      </c>
      <c r="E3672">
        <v>9.6774193548000001E-2</v>
      </c>
      <c r="F3672">
        <f>SUM(Table6[total_order_amount])*0.8</f>
        <v>141739319.59199998</v>
      </c>
      <c r="G3672">
        <f>SUM($D$2:D3672)</f>
        <v>177174149.48999995</v>
      </c>
      <c r="H3672" t="str">
        <f>IF(Table6[[#This Row],[Cummelutive_sum]]&lt;=Table6[[#This Row],[80_percent]],"Y", "N")</f>
        <v>N</v>
      </c>
    </row>
    <row r="3673" spans="1:8" x14ac:dyDescent="0.3">
      <c r="A3673">
        <v>121588</v>
      </c>
      <c r="B3673">
        <v>31</v>
      </c>
      <c r="C3673">
        <v>3</v>
      </c>
      <c r="D3673">
        <v>0</v>
      </c>
      <c r="E3673">
        <v>9.6774193548000001E-2</v>
      </c>
      <c r="F3673">
        <f>SUM(Table6[total_order_amount])*0.8</f>
        <v>141739319.59199998</v>
      </c>
      <c r="G3673">
        <f>SUM($D$2:D3673)</f>
        <v>177174149.48999995</v>
      </c>
      <c r="H3673" t="str">
        <f>IF(Table6[[#This Row],[Cummelutive_sum]]&lt;=Table6[[#This Row],[80_percent]],"Y", "N")</f>
        <v>N</v>
      </c>
    </row>
    <row r="3674" spans="1:8" x14ac:dyDescent="0.3">
      <c r="A3674">
        <v>185100</v>
      </c>
      <c r="B3674">
        <v>31</v>
      </c>
      <c r="C3674">
        <v>3</v>
      </c>
      <c r="D3674">
        <v>0</v>
      </c>
      <c r="E3674">
        <v>9.6774193548000001E-2</v>
      </c>
      <c r="F3674">
        <f>SUM(Table6[total_order_amount])*0.8</f>
        <v>141739319.59199998</v>
      </c>
      <c r="G3674">
        <f>SUM($D$2:D3674)</f>
        <v>177174149.48999995</v>
      </c>
      <c r="H3674" t="str">
        <f>IF(Table6[[#This Row],[Cummelutive_sum]]&lt;=Table6[[#This Row],[80_percent]],"Y", "N")</f>
        <v>N</v>
      </c>
    </row>
    <row r="3675" spans="1:8" x14ac:dyDescent="0.3">
      <c r="A3675">
        <v>107172</v>
      </c>
      <c r="B3675">
        <v>31</v>
      </c>
      <c r="C3675">
        <v>3</v>
      </c>
      <c r="D3675">
        <v>0</v>
      </c>
      <c r="E3675">
        <v>9.6774193548000001E-2</v>
      </c>
      <c r="F3675">
        <f>SUM(Table6[total_order_amount])*0.8</f>
        <v>141739319.59199998</v>
      </c>
      <c r="G3675">
        <f>SUM($D$2:D3675)</f>
        <v>177174149.48999995</v>
      </c>
      <c r="H3675" t="str">
        <f>IF(Table6[[#This Row],[Cummelutive_sum]]&lt;=Table6[[#This Row],[80_percent]],"Y", "N")</f>
        <v>N</v>
      </c>
    </row>
    <row r="3676" spans="1:8" x14ac:dyDescent="0.3">
      <c r="A3676">
        <v>220724</v>
      </c>
      <c r="B3676">
        <v>31</v>
      </c>
      <c r="C3676">
        <v>3</v>
      </c>
      <c r="D3676">
        <v>0</v>
      </c>
      <c r="E3676">
        <v>9.6774193548000001E-2</v>
      </c>
      <c r="F3676">
        <f>SUM(Table6[total_order_amount])*0.8</f>
        <v>141739319.59199998</v>
      </c>
      <c r="G3676">
        <f>SUM($D$2:D3676)</f>
        <v>177174149.48999995</v>
      </c>
      <c r="H3676" t="str">
        <f>IF(Table6[[#This Row],[Cummelutive_sum]]&lt;=Table6[[#This Row],[80_percent]],"Y", "N")</f>
        <v>N</v>
      </c>
    </row>
    <row r="3677" spans="1:8" x14ac:dyDescent="0.3">
      <c r="A3677">
        <v>113540</v>
      </c>
      <c r="B3677">
        <v>31</v>
      </c>
      <c r="C3677">
        <v>3</v>
      </c>
      <c r="D3677">
        <v>0</v>
      </c>
      <c r="E3677">
        <v>9.6774193548000001E-2</v>
      </c>
      <c r="F3677">
        <f>SUM(Table6[total_order_amount])*0.8</f>
        <v>141739319.59199998</v>
      </c>
      <c r="G3677">
        <f>SUM($D$2:D3677)</f>
        <v>177174149.48999995</v>
      </c>
      <c r="H3677" t="str">
        <f>IF(Table6[[#This Row],[Cummelutive_sum]]&lt;=Table6[[#This Row],[80_percent]],"Y", "N")</f>
        <v>N</v>
      </c>
    </row>
    <row r="3678" spans="1:8" x14ac:dyDescent="0.3">
      <c r="A3678">
        <v>78156</v>
      </c>
      <c r="B3678">
        <v>52</v>
      </c>
      <c r="C3678">
        <v>5</v>
      </c>
      <c r="D3678">
        <v>0</v>
      </c>
      <c r="E3678">
        <v>9.6153846153000003E-2</v>
      </c>
      <c r="F3678">
        <f>SUM(Table6[total_order_amount])*0.8</f>
        <v>141739319.59199998</v>
      </c>
      <c r="G3678">
        <f>SUM($D$2:D3678)</f>
        <v>177174149.48999995</v>
      </c>
      <c r="H3678" t="str">
        <f>IF(Table6[[#This Row],[Cummelutive_sum]]&lt;=Table6[[#This Row],[80_percent]],"Y", "N")</f>
        <v>N</v>
      </c>
    </row>
    <row r="3679" spans="1:8" x14ac:dyDescent="0.3">
      <c r="A3679">
        <v>48184</v>
      </c>
      <c r="B3679">
        <v>52</v>
      </c>
      <c r="C3679">
        <v>5</v>
      </c>
      <c r="D3679">
        <v>0</v>
      </c>
      <c r="E3679">
        <v>9.6153846153000003E-2</v>
      </c>
      <c r="F3679">
        <f>SUM(Table6[total_order_amount])*0.8</f>
        <v>141739319.59199998</v>
      </c>
      <c r="G3679">
        <f>SUM($D$2:D3679)</f>
        <v>177174149.48999995</v>
      </c>
      <c r="H3679" t="str">
        <f>IF(Table6[[#This Row],[Cummelutive_sum]]&lt;=Table6[[#This Row],[80_percent]],"Y", "N")</f>
        <v>N</v>
      </c>
    </row>
    <row r="3680" spans="1:8" x14ac:dyDescent="0.3">
      <c r="A3680">
        <v>154828</v>
      </c>
      <c r="B3680">
        <v>21</v>
      </c>
      <c r="C3680">
        <v>2</v>
      </c>
      <c r="D3680">
        <v>0</v>
      </c>
      <c r="E3680">
        <v>9.5238095238000003E-2</v>
      </c>
      <c r="F3680">
        <f>SUM(Table6[total_order_amount])*0.8</f>
        <v>141739319.59199998</v>
      </c>
      <c r="G3680">
        <f>SUM($D$2:D3680)</f>
        <v>177174149.48999995</v>
      </c>
      <c r="H3680" t="str">
        <f>IF(Table6[[#This Row],[Cummelutive_sum]]&lt;=Table6[[#This Row],[80_percent]],"Y", "N")</f>
        <v>N</v>
      </c>
    </row>
    <row r="3681" spans="1:8" x14ac:dyDescent="0.3">
      <c r="A3681">
        <v>19468</v>
      </c>
      <c r="B3681">
        <v>21</v>
      </c>
      <c r="C3681">
        <v>2</v>
      </c>
      <c r="D3681">
        <v>0</v>
      </c>
      <c r="E3681">
        <v>9.5238095238000003E-2</v>
      </c>
      <c r="F3681">
        <f>SUM(Table6[total_order_amount])*0.8</f>
        <v>141739319.59199998</v>
      </c>
      <c r="G3681">
        <f>SUM($D$2:D3681)</f>
        <v>177174149.48999995</v>
      </c>
      <c r="H3681" t="str">
        <f>IF(Table6[[#This Row],[Cummelutive_sum]]&lt;=Table6[[#This Row],[80_percent]],"Y", "N")</f>
        <v>N</v>
      </c>
    </row>
    <row r="3682" spans="1:8" x14ac:dyDescent="0.3">
      <c r="A3682">
        <v>163440</v>
      </c>
      <c r="B3682">
        <v>21</v>
      </c>
      <c r="C3682">
        <v>2</v>
      </c>
      <c r="D3682">
        <v>0</v>
      </c>
      <c r="E3682">
        <v>9.5238095238000003E-2</v>
      </c>
      <c r="F3682">
        <f>SUM(Table6[total_order_amount])*0.8</f>
        <v>141739319.59199998</v>
      </c>
      <c r="G3682">
        <f>SUM($D$2:D3682)</f>
        <v>177174149.48999995</v>
      </c>
      <c r="H3682" t="str">
        <f>IF(Table6[[#This Row],[Cummelutive_sum]]&lt;=Table6[[#This Row],[80_percent]],"Y", "N")</f>
        <v>N</v>
      </c>
    </row>
    <row r="3683" spans="1:8" x14ac:dyDescent="0.3">
      <c r="A3683">
        <v>103888</v>
      </c>
      <c r="B3683">
        <v>21</v>
      </c>
      <c r="C3683">
        <v>2</v>
      </c>
      <c r="D3683">
        <v>0</v>
      </c>
      <c r="E3683">
        <v>9.5238095238000003E-2</v>
      </c>
      <c r="F3683">
        <f>SUM(Table6[total_order_amount])*0.8</f>
        <v>141739319.59199998</v>
      </c>
      <c r="G3683">
        <f>SUM($D$2:D3683)</f>
        <v>177174149.48999995</v>
      </c>
      <c r="H3683" t="str">
        <f>IF(Table6[[#This Row],[Cummelutive_sum]]&lt;=Table6[[#This Row],[80_percent]],"Y", "N")</f>
        <v>N</v>
      </c>
    </row>
    <row r="3684" spans="1:8" x14ac:dyDescent="0.3">
      <c r="A3684">
        <v>104192</v>
      </c>
      <c r="B3684">
        <v>21</v>
      </c>
      <c r="C3684">
        <v>2</v>
      </c>
      <c r="D3684">
        <v>0</v>
      </c>
      <c r="E3684">
        <v>9.5238095238000003E-2</v>
      </c>
      <c r="F3684">
        <f>SUM(Table6[total_order_amount])*0.8</f>
        <v>141739319.59199998</v>
      </c>
      <c r="G3684">
        <f>SUM($D$2:D3684)</f>
        <v>177174149.48999995</v>
      </c>
      <c r="H3684" t="str">
        <f>IF(Table6[[#This Row],[Cummelutive_sum]]&lt;=Table6[[#This Row],[80_percent]],"Y", "N")</f>
        <v>N</v>
      </c>
    </row>
    <row r="3685" spans="1:8" x14ac:dyDescent="0.3">
      <c r="A3685">
        <v>71400</v>
      </c>
      <c r="B3685">
        <v>21</v>
      </c>
      <c r="C3685">
        <v>2</v>
      </c>
      <c r="D3685">
        <v>0</v>
      </c>
      <c r="E3685">
        <v>9.5238095238000003E-2</v>
      </c>
      <c r="F3685">
        <f>SUM(Table6[total_order_amount])*0.8</f>
        <v>141739319.59199998</v>
      </c>
      <c r="G3685">
        <f>SUM($D$2:D3685)</f>
        <v>177174149.48999995</v>
      </c>
      <c r="H3685" t="str">
        <f>IF(Table6[[#This Row],[Cummelutive_sum]]&lt;=Table6[[#This Row],[80_percent]],"Y", "N")</f>
        <v>N</v>
      </c>
    </row>
    <row r="3686" spans="1:8" x14ac:dyDescent="0.3">
      <c r="A3686">
        <v>204724</v>
      </c>
      <c r="B3686">
        <v>53</v>
      </c>
      <c r="C3686">
        <v>5</v>
      </c>
      <c r="D3686">
        <v>0</v>
      </c>
      <c r="E3686">
        <v>9.4339622641000001E-2</v>
      </c>
      <c r="F3686">
        <f>SUM(Table6[total_order_amount])*0.8</f>
        <v>141739319.59199998</v>
      </c>
      <c r="G3686">
        <f>SUM($D$2:D3686)</f>
        <v>177174149.48999995</v>
      </c>
      <c r="H3686" t="str">
        <f>IF(Table6[[#This Row],[Cummelutive_sum]]&lt;=Table6[[#This Row],[80_percent]],"Y", "N")</f>
        <v>N</v>
      </c>
    </row>
    <row r="3687" spans="1:8" x14ac:dyDescent="0.3">
      <c r="A3687">
        <v>107084</v>
      </c>
      <c r="B3687">
        <v>32</v>
      </c>
      <c r="C3687">
        <v>3</v>
      </c>
      <c r="D3687">
        <v>0</v>
      </c>
      <c r="E3687">
        <v>9.375E-2</v>
      </c>
      <c r="F3687">
        <f>SUM(Table6[total_order_amount])*0.8</f>
        <v>141739319.59199998</v>
      </c>
      <c r="G3687">
        <f>SUM($D$2:D3687)</f>
        <v>177174149.48999995</v>
      </c>
      <c r="H3687" t="str">
        <f>IF(Table6[[#This Row],[Cummelutive_sum]]&lt;=Table6[[#This Row],[80_percent]],"Y", "N")</f>
        <v>N</v>
      </c>
    </row>
    <row r="3688" spans="1:8" x14ac:dyDescent="0.3">
      <c r="A3688">
        <v>102444</v>
      </c>
      <c r="B3688">
        <v>32</v>
      </c>
      <c r="C3688">
        <v>3</v>
      </c>
      <c r="D3688">
        <v>0</v>
      </c>
      <c r="E3688">
        <v>9.375E-2</v>
      </c>
      <c r="F3688">
        <f>SUM(Table6[total_order_amount])*0.8</f>
        <v>141739319.59199998</v>
      </c>
      <c r="G3688">
        <f>SUM($D$2:D3688)</f>
        <v>177174149.48999995</v>
      </c>
      <c r="H3688" t="str">
        <f>IF(Table6[[#This Row],[Cummelutive_sum]]&lt;=Table6[[#This Row],[80_percent]],"Y", "N")</f>
        <v>N</v>
      </c>
    </row>
    <row r="3689" spans="1:8" x14ac:dyDescent="0.3">
      <c r="A3689">
        <v>90596</v>
      </c>
      <c r="B3689">
        <v>33</v>
      </c>
      <c r="C3689">
        <v>3</v>
      </c>
      <c r="D3689">
        <v>0</v>
      </c>
      <c r="E3689">
        <v>9.0909090908999998E-2</v>
      </c>
      <c r="F3689">
        <f>SUM(Table6[total_order_amount])*0.8</f>
        <v>141739319.59199998</v>
      </c>
      <c r="G3689">
        <f>SUM($D$2:D3689)</f>
        <v>177174149.48999995</v>
      </c>
      <c r="H3689" t="str">
        <f>IF(Table6[[#This Row],[Cummelutive_sum]]&lt;=Table6[[#This Row],[80_percent]],"Y", "N")</f>
        <v>N</v>
      </c>
    </row>
    <row r="3690" spans="1:8" x14ac:dyDescent="0.3">
      <c r="A3690">
        <v>221836</v>
      </c>
      <c r="B3690">
        <v>22</v>
      </c>
      <c r="C3690">
        <v>2</v>
      </c>
      <c r="D3690">
        <v>0</v>
      </c>
      <c r="E3690">
        <v>9.0909090908999998E-2</v>
      </c>
      <c r="F3690">
        <f>SUM(Table6[total_order_amount])*0.8</f>
        <v>141739319.59199998</v>
      </c>
      <c r="G3690">
        <f>SUM($D$2:D3690)</f>
        <v>177174149.48999995</v>
      </c>
      <c r="H3690" t="str">
        <f>IF(Table6[[#This Row],[Cummelutive_sum]]&lt;=Table6[[#This Row],[80_percent]],"Y", "N")</f>
        <v>N</v>
      </c>
    </row>
    <row r="3691" spans="1:8" x14ac:dyDescent="0.3">
      <c r="A3691">
        <v>112124</v>
      </c>
      <c r="B3691">
        <v>11</v>
      </c>
      <c r="C3691">
        <v>1</v>
      </c>
      <c r="D3691">
        <v>0</v>
      </c>
      <c r="E3691">
        <v>9.0909090908999998E-2</v>
      </c>
      <c r="F3691">
        <f>SUM(Table6[total_order_amount])*0.8</f>
        <v>141739319.59199998</v>
      </c>
      <c r="G3691">
        <f>SUM($D$2:D3691)</f>
        <v>177174149.48999995</v>
      </c>
      <c r="H3691" t="str">
        <f>IF(Table6[[#This Row],[Cummelutive_sum]]&lt;=Table6[[#This Row],[80_percent]],"Y", "N")</f>
        <v>N</v>
      </c>
    </row>
    <row r="3692" spans="1:8" x14ac:dyDescent="0.3">
      <c r="A3692">
        <v>214132</v>
      </c>
      <c r="B3692">
        <v>11</v>
      </c>
      <c r="C3692">
        <v>1</v>
      </c>
      <c r="D3692">
        <v>0</v>
      </c>
      <c r="E3692">
        <v>9.0909090908999998E-2</v>
      </c>
      <c r="F3692">
        <f>SUM(Table6[total_order_amount])*0.8</f>
        <v>141739319.59199998</v>
      </c>
      <c r="G3692">
        <f>SUM($D$2:D3692)</f>
        <v>177174149.48999995</v>
      </c>
      <c r="H3692" t="str">
        <f>IF(Table6[[#This Row],[Cummelutive_sum]]&lt;=Table6[[#This Row],[80_percent]],"Y", "N")</f>
        <v>N</v>
      </c>
    </row>
    <row r="3693" spans="1:8" x14ac:dyDescent="0.3">
      <c r="A3693">
        <v>94928</v>
      </c>
      <c r="B3693">
        <v>11</v>
      </c>
      <c r="C3693">
        <v>1</v>
      </c>
      <c r="D3693">
        <v>0</v>
      </c>
      <c r="E3693">
        <v>9.0909090908999998E-2</v>
      </c>
      <c r="F3693">
        <f>SUM(Table6[total_order_amount])*0.8</f>
        <v>141739319.59199998</v>
      </c>
      <c r="G3693">
        <f>SUM($D$2:D3693)</f>
        <v>177174149.48999995</v>
      </c>
      <c r="H3693" t="str">
        <f>IF(Table6[[#This Row],[Cummelutive_sum]]&lt;=Table6[[#This Row],[80_percent]],"Y", "N")</f>
        <v>N</v>
      </c>
    </row>
    <row r="3694" spans="1:8" x14ac:dyDescent="0.3">
      <c r="A3694">
        <v>76040</v>
      </c>
      <c r="B3694">
        <v>22</v>
      </c>
      <c r="C3694">
        <v>2</v>
      </c>
      <c r="D3694">
        <v>0</v>
      </c>
      <c r="E3694">
        <v>9.0909090908999998E-2</v>
      </c>
      <c r="F3694">
        <f>SUM(Table6[total_order_amount])*0.8</f>
        <v>141739319.59199998</v>
      </c>
      <c r="G3694">
        <f>SUM($D$2:D3694)</f>
        <v>177174149.48999995</v>
      </c>
      <c r="H3694" t="str">
        <f>IF(Table6[[#This Row],[Cummelutive_sum]]&lt;=Table6[[#This Row],[80_percent]],"Y", "N")</f>
        <v>N</v>
      </c>
    </row>
    <row r="3695" spans="1:8" x14ac:dyDescent="0.3">
      <c r="A3695">
        <v>102252</v>
      </c>
      <c r="B3695">
        <v>11</v>
      </c>
      <c r="C3695">
        <v>1</v>
      </c>
      <c r="D3695">
        <v>0</v>
      </c>
      <c r="E3695">
        <v>9.0909090908999998E-2</v>
      </c>
      <c r="F3695">
        <f>SUM(Table6[total_order_amount])*0.8</f>
        <v>141739319.59199998</v>
      </c>
      <c r="G3695">
        <f>SUM($D$2:D3695)</f>
        <v>177174149.48999995</v>
      </c>
      <c r="H3695" t="str">
        <f>IF(Table6[[#This Row],[Cummelutive_sum]]&lt;=Table6[[#This Row],[80_percent]],"Y", "N")</f>
        <v>N</v>
      </c>
    </row>
    <row r="3696" spans="1:8" x14ac:dyDescent="0.3">
      <c r="A3696">
        <v>195672</v>
      </c>
      <c r="B3696">
        <v>11</v>
      </c>
      <c r="C3696">
        <v>1</v>
      </c>
      <c r="D3696">
        <v>0</v>
      </c>
      <c r="E3696">
        <v>9.0909090908999998E-2</v>
      </c>
      <c r="F3696">
        <f>SUM(Table6[total_order_amount])*0.8</f>
        <v>141739319.59199998</v>
      </c>
      <c r="G3696">
        <f>SUM($D$2:D3696)</f>
        <v>177174149.48999995</v>
      </c>
      <c r="H3696" t="str">
        <f>IF(Table6[[#This Row],[Cummelutive_sum]]&lt;=Table6[[#This Row],[80_percent]],"Y", "N")</f>
        <v>N</v>
      </c>
    </row>
    <row r="3697" spans="1:8" x14ac:dyDescent="0.3">
      <c r="A3697">
        <v>224356</v>
      </c>
      <c r="B3697">
        <v>11</v>
      </c>
      <c r="C3697">
        <v>1</v>
      </c>
      <c r="D3697">
        <v>0</v>
      </c>
      <c r="E3697">
        <v>9.0909090908999998E-2</v>
      </c>
      <c r="F3697">
        <f>SUM(Table6[total_order_amount])*0.8</f>
        <v>141739319.59199998</v>
      </c>
      <c r="G3697">
        <f>SUM($D$2:D3697)</f>
        <v>177174149.48999995</v>
      </c>
      <c r="H3697" t="str">
        <f>IF(Table6[[#This Row],[Cummelutive_sum]]&lt;=Table6[[#This Row],[80_percent]],"Y", "N")</f>
        <v>N</v>
      </c>
    </row>
    <row r="3698" spans="1:8" x14ac:dyDescent="0.3">
      <c r="A3698">
        <v>160076</v>
      </c>
      <c r="B3698">
        <v>11</v>
      </c>
      <c r="C3698">
        <v>1</v>
      </c>
      <c r="D3698">
        <v>0</v>
      </c>
      <c r="E3698">
        <v>9.0909090908999998E-2</v>
      </c>
      <c r="F3698">
        <f>SUM(Table6[total_order_amount])*0.8</f>
        <v>141739319.59199998</v>
      </c>
      <c r="G3698">
        <f>SUM($D$2:D3698)</f>
        <v>177174149.48999995</v>
      </c>
      <c r="H3698" t="str">
        <f>IF(Table6[[#This Row],[Cummelutive_sum]]&lt;=Table6[[#This Row],[80_percent]],"Y", "N")</f>
        <v>N</v>
      </c>
    </row>
    <row r="3699" spans="1:8" x14ac:dyDescent="0.3">
      <c r="A3699">
        <v>225168</v>
      </c>
      <c r="B3699">
        <v>11</v>
      </c>
      <c r="C3699">
        <v>1</v>
      </c>
      <c r="D3699">
        <v>0</v>
      </c>
      <c r="E3699">
        <v>9.0909090908999998E-2</v>
      </c>
      <c r="F3699">
        <f>SUM(Table6[total_order_amount])*0.8</f>
        <v>141739319.59199998</v>
      </c>
      <c r="G3699">
        <f>SUM($D$2:D3699)</f>
        <v>177174149.48999995</v>
      </c>
      <c r="H3699" t="str">
        <f>IF(Table6[[#This Row],[Cummelutive_sum]]&lt;=Table6[[#This Row],[80_percent]],"Y", "N")</f>
        <v>N</v>
      </c>
    </row>
    <row r="3700" spans="1:8" x14ac:dyDescent="0.3">
      <c r="A3700">
        <v>100644</v>
      </c>
      <c r="B3700">
        <v>11</v>
      </c>
      <c r="C3700">
        <v>1</v>
      </c>
      <c r="D3700">
        <v>0</v>
      </c>
      <c r="E3700">
        <v>9.0909090908999998E-2</v>
      </c>
      <c r="F3700">
        <f>SUM(Table6[total_order_amount])*0.8</f>
        <v>141739319.59199998</v>
      </c>
      <c r="G3700">
        <f>SUM($D$2:D3700)</f>
        <v>177174149.48999995</v>
      </c>
      <c r="H3700" t="str">
        <f>IF(Table6[[#This Row],[Cummelutive_sum]]&lt;=Table6[[#This Row],[80_percent]],"Y", "N")</f>
        <v>N</v>
      </c>
    </row>
    <row r="3701" spans="1:8" x14ac:dyDescent="0.3">
      <c r="A3701">
        <v>42336</v>
      </c>
      <c r="B3701">
        <v>11</v>
      </c>
      <c r="C3701">
        <v>1</v>
      </c>
      <c r="D3701">
        <v>0</v>
      </c>
      <c r="E3701">
        <v>9.0909090908999998E-2</v>
      </c>
      <c r="F3701">
        <f>SUM(Table6[total_order_amount])*0.8</f>
        <v>141739319.59199998</v>
      </c>
      <c r="G3701">
        <f>SUM($D$2:D3701)</f>
        <v>177174149.48999995</v>
      </c>
      <c r="H3701" t="str">
        <f>IF(Table6[[#This Row],[Cummelutive_sum]]&lt;=Table6[[#This Row],[80_percent]],"Y", "N")</f>
        <v>N</v>
      </c>
    </row>
    <row r="3702" spans="1:8" x14ac:dyDescent="0.3">
      <c r="A3702">
        <v>202548</v>
      </c>
      <c r="B3702">
        <v>33</v>
      </c>
      <c r="C3702">
        <v>3</v>
      </c>
      <c r="D3702">
        <v>0</v>
      </c>
      <c r="E3702">
        <v>9.0909090908999998E-2</v>
      </c>
      <c r="F3702">
        <f>SUM(Table6[total_order_amount])*0.8</f>
        <v>141739319.59199998</v>
      </c>
      <c r="G3702">
        <f>SUM($D$2:D3702)</f>
        <v>177174149.48999995</v>
      </c>
      <c r="H3702" t="str">
        <f>IF(Table6[[#This Row],[Cummelutive_sum]]&lt;=Table6[[#This Row],[80_percent]],"Y", "N")</f>
        <v>N</v>
      </c>
    </row>
    <row r="3703" spans="1:8" x14ac:dyDescent="0.3">
      <c r="A3703">
        <v>41156</v>
      </c>
      <c r="B3703">
        <v>11</v>
      </c>
      <c r="C3703">
        <v>1</v>
      </c>
      <c r="D3703">
        <v>0</v>
      </c>
      <c r="E3703">
        <v>9.0909090908999998E-2</v>
      </c>
      <c r="F3703">
        <f>SUM(Table6[total_order_amount])*0.8</f>
        <v>141739319.59199998</v>
      </c>
      <c r="G3703">
        <f>SUM($D$2:D3703)</f>
        <v>177174149.48999995</v>
      </c>
      <c r="H3703" t="str">
        <f>IF(Table6[[#This Row],[Cummelutive_sum]]&lt;=Table6[[#This Row],[80_percent]],"Y", "N")</f>
        <v>N</v>
      </c>
    </row>
    <row r="3704" spans="1:8" x14ac:dyDescent="0.3">
      <c r="A3704">
        <v>225228</v>
      </c>
      <c r="B3704">
        <v>11</v>
      </c>
      <c r="C3704">
        <v>1</v>
      </c>
      <c r="D3704">
        <v>0</v>
      </c>
      <c r="E3704">
        <v>9.0909090908999998E-2</v>
      </c>
      <c r="F3704">
        <f>SUM(Table6[total_order_amount])*0.8</f>
        <v>141739319.59199998</v>
      </c>
      <c r="G3704">
        <f>SUM($D$2:D3704)</f>
        <v>177174149.48999995</v>
      </c>
      <c r="H3704" t="str">
        <f>IF(Table6[[#This Row],[Cummelutive_sum]]&lt;=Table6[[#This Row],[80_percent]],"Y", "N")</f>
        <v>N</v>
      </c>
    </row>
    <row r="3705" spans="1:8" x14ac:dyDescent="0.3">
      <c r="A3705">
        <v>221772</v>
      </c>
      <c r="B3705">
        <v>11</v>
      </c>
      <c r="C3705">
        <v>1</v>
      </c>
      <c r="D3705">
        <v>0</v>
      </c>
      <c r="E3705">
        <v>9.0909090908999998E-2</v>
      </c>
      <c r="F3705">
        <f>SUM(Table6[total_order_amount])*0.8</f>
        <v>141739319.59199998</v>
      </c>
      <c r="G3705">
        <f>SUM($D$2:D3705)</f>
        <v>177174149.48999995</v>
      </c>
      <c r="H3705" t="str">
        <f>IF(Table6[[#This Row],[Cummelutive_sum]]&lt;=Table6[[#This Row],[80_percent]],"Y", "N")</f>
        <v>N</v>
      </c>
    </row>
    <row r="3706" spans="1:8" x14ac:dyDescent="0.3">
      <c r="A3706">
        <v>116564</v>
      </c>
      <c r="B3706">
        <v>11</v>
      </c>
      <c r="C3706">
        <v>1</v>
      </c>
      <c r="D3706">
        <v>0</v>
      </c>
      <c r="E3706">
        <v>9.0909090908999998E-2</v>
      </c>
      <c r="F3706">
        <f>SUM(Table6[total_order_amount])*0.8</f>
        <v>141739319.59199998</v>
      </c>
      <c r="G3706">
        <f>SUM($D$2:D3706)</f>
        <v>177174149.48999995</v>
      </c>
      <c r="H3706" t="str">
        <f>IF(Table6[[#This Row],[Cummelutive_sum]]&lt;=Table6[[#This Row],[80_percent]],"Y", "N")</f>
        <v>N</v>
      </c>
    </row>
    <row r="3707" spans="1:8" x14ac:dyDescent="0.3">
      <c r="A3707">
        <v>60008</v>
      </c>
      <c r="B3707">
        <v>22</v>
      </c>
      <c r="C3707">
        <v>2</v>
      </c>
      <c r="D3707">
        <v>0</v>
      </c>
      <c r="E3707">
        <v>9.0909090908999998E-2</v>
      </c>
      <c r="F3707">
        <f>SUM(Table6[total_order_amount])*0.8</f>
        <v>141739319.59199998</v>
      </c>
      <c r="G3707">
        <f>SUM($D$2:D3707)</f>
        <v>177174149.48999995</v>
      </c>
      <c r="H3707" t="str">
        <f>IF(Table6[[#This Row],[Cummelutive_sum]]&lt;=Table6[[#This Row],[80_percent]],"Y", "N")</f>
        <v>N</v>
      </c>
    </row>
    <row r="3708" spans="1:8" x14ac:dyDescent="0.3">
      <c r="A3708">
        <v>26760</v>
      </c>
      <c r="B3708">
        <v>22</v>
      </c>
      <c r="C3708">
        <v>2</v>
      </c>
      <c r="D3708">
        <v>0</v>
      </c>
      <c r="E3708">
        <v>9.0909090908999998E-2</v>
      </c>
      <c r="F3708">
        <f>SUM(Table6[total_order_amount])*0.8</f>
        <v>141739319.59199998</v>
      </c>
      <c r="G3708">
        <f>SUM($D$2:D3708)</f>
        <v>177174149.48999995</v>
      </c>
      <c r="H3708" t="str">
        <f>IF(Table6[[#This Row],[Cummelutive_sum]]&lt;=Table6[[#This Row],[80_percent]],"Y", "N")</f>
        <v>N</v>
      </c>
    </row>
    <row r="3709" spans="1:8" x14ac:dyDescent="0.3">
      <c r="A3709">
        <v>101208</v>
      </c>
      <c r="B3709">
        <v>11</v>
      </c>
      <c r="C3709">
        <v>1</v>
      </c>
      <c r="D3709">
        <v>0</v>
      </c>
      <c r="E3709">
        <v>9.0909090908999998E-2</v>
      </c>
      <c r="F3709">
        <f>SUM(Table6[total_order_amount])*0.8</f>
        <v>141739319.59199998</v>
      </c>
      <c r="G3709">
        <f>SUM($D$2:D3709)</f>
        <v>177174149.48999995</v>
      </c>
      <c r="H3709" t="str">
        <f>IF(Table6[[#This Row],[Cummelutive_sum]]&lt;=Table6[[#This Row],[80_percent]],"Y", "N")</f>
        <v>N</v>
      </c>
    </row>
    <row r="3710" spans="1:8" x14ac:dyDescent="0.3">
      <c r="A3710">
        <v>221584</v>
      </c>
      <c r="B3710">
        <v>11</v>
      </c>
      <c r="C3710">
        <v>1</v>
      </c>
      <c r="D3710">
        <v>0</v>
      </c>
      <c r="E3710">
        <v>9.0909090908999998E-2</v>
      </c>
      <c r="F3710">
        <f>SUM(Table6[total_order_amount])*0.8</f>
        <v>141739319.59199998</v>
      </c>
      <c r="G3710">
        <f>SUM($D$2:D3710)</f>
        <v>177174149.48999995</v>
      </c>
      <c r="H3710" t="str">
        <f>IF(Table6[[#This Row],[Cummelutive_sum]]&lt;=Table6[[#This Row],[80_percent]],"Y", "N")</f>
        <v>N</v>
      </c>
    </row>
    <row r="3711" spans="1:8" x14ac:dyDescent="0.3">
      <c r="A3711">
        <v>222336</v>
      </c>
      <c r="B3711">
        <v>11</v>
      </c>
      <c r="C3711">
        <v>1</v>
      </c>
      <c r="D3711">
        <v>0</v>
      </c>
      <c r="E3711">
        <v>9.0909090908999998E-2</v>
      </c>
      <c r="F3711">
        <f>SUM(Table6[total_order_amount])*0.8</f>
        <v>141739319.59199998</v>
      </c>
      <c r="G3711">
        <f>SUM($D$2:D3711)</f>
        <v>177174149.48999995</v>
      </c>
      <c r="H3711" t="str">
        <f>IF(Table6[[#This Row],[Cummelutive_sum]]&lt;=Table6[[#This Row],[80_percent]],"Y", "N")</f>
        <v>N</v>
      </c>
    </row>
    <row r="3712" spans="1:8" x14ac:dyDescent="0.3">
      <c r="A3712">
        <v>102372</v>
      </c>
      <c r="B3712">
        <v>11</v>
      </c>
      <c r="C3712">
        <v>1</v>
      </c>
      <c r="D3712">
        <v>0</v>
      </c>
      <c r="E3712">
        <v>9.0909090908999998E-2</v>
      </c>
      <c r="F3712">
        <f>SUM(Table6[total_order_amount])*0.8</f>
        <v>141739319.59199998</v>
      </c>
      <c r="G3712">
        <f>SUM($D$2:D3712)</f>
        <v>177174149.48999995</v>
      </c>
      <c r="H3712" t="str">
        <f>IF(Table6[[#This Row],[Cummelutive_sum]]&lt;=Table6[[#This Row],[80_percent]],"Y", "N")</f>
        <v>N</v>
      </c>
    </row>
    <row r="3713" spans="1:8" x14ac:dyDescent="0.3">
      <c r="A3713">
        <v>103884</v>
      </c>
      <c r="B3713">
        <v>11</v>
      </c>
      <c r="C3713">
        <v>1</v>
      </c>
      <c r="D3713">
        <v>0</v>
      </c>
      <c r="E3713">
        <v>9.0909090908999998E-2</v>
      </c>
      <c r="F3713">
        <f>SUM(Table6[total_order_amount])*0.8</f>
        <v>141739319.59199998</v>
      </c>
      <c r="G3713">
        <f>SUM($D$2:D3713)</f>
        <v>177174149.48999995</v>
      </c>
      <c r="H3713" t="str">
        <f>IF(Table6[[#This Row],[Cummelutive_sum]]&lt;=Table6[[#This Row],[80_percent]],"Y", "N")</f>
        <v>N</v>
      </c>
    </row>
    <row r="3714" spans="1:8" x14ac:dyDescent="0.3">
      <c r="A3714">
        <v>34736</v>
      </c>
      <c r="B3714">
        <v>33</v>
      </c>
      <c r="C3714">
        <v>3</v>
      </c>
      <c r="D3714">
        <v>0</v>
      </c>
      <c r="E3714">
        <v>9.0909090908999998E-2</v>
      </c>
      <c r="F3714">
        <f>SUM(Table6[total_order_amount])*0.8</f>
        <v>141739319.59199998</v>
      </c>
      <c r="G3714">
        <f>SUM($D$2:D3714)</f>
        <v>177174149.48999995</v>
      </c>
      <c r="H3714" t="str">
        <f>IF(Table6[[#This Row],[Cummelutive_sum]]&lt;=Table6[[#This Row],[80_percent]],"Y", "N")</f>
        <v>N</v>
      </c>
    </row>
    <row r="3715" spans="1:8" x14ac:dyDescent="0.3">
      <c r="A3715">
        <v>28100</v>
      </c>
      <c r="B3715">
        <v>33</v>
      </c>
      <c r="C3715">
        <v>3</v>
      </c>
      <c r="D3715">
        <v>0</v>
      </c>
      <c r="E3715">
        <v>9.0909090908999998E-2</v>
      </c>
      <c r="F3715">
        <f>SUM(Table6[total_order_amount])*0.8</f>
        <v>141739319.59199998</v>
      </c>
      <c r="G3715">
        <f>SUM($D$2:D3715)</f>
        <v>177174149.48999995</v>
      </c>
      <c r="H3715" t="str">
        <f>IF(Table6[[#This Row],[Cummelutive_sum]]&lt;=Table6[[#This Row],[80_percent]],"Y", "N")</f>
        <v>N</v>
      </c>
    </row>
    <row r="3716" spans="1:8" x14ac:dyDescent="0.3">
      <c r="A3716">
        <v>109456</v>
      </c>
      <c r="B3716">
        <v>22</v>
      </c>
      <c r="C3716">
        <v>2</v>
      </c>
      <c r="D3716">
        <v>0</v>
      </c>
      <c r="E3716">
        <v>9.0909090908999998E-2</v>
      </c>
      <c r="F3716">
        <f>SUM(Table6[total_order_amount])*0.8</f>
        <v>141739319.59199998</v>
      </c>
      <c r="G3716">
        <f>SUM($D$2:D3716)</f>
        <v>177174149.48999995</v>
      </c>
      <c r="H3716" t="str">
        <f>IF(Table6[[#This Row],[Cummelutive_sum]]&lt;=Table6[[#This Row],[80_percent]],"Y", "N")</f>
        <v>N</v>
      </c>
    </row>
    <row r="3717" spans="1:8" x14ac:dyDescent="0.3">
      <c r="A3717">
        <v>103624</v>
      </c>
      <c r="B3717">
        <v>11</v>
      </c>
      <c r="C3717">
        <v>1</v>
      </c>
      <c r="D3717">
        <v>0</v>
      </c>
      <c r="E3717">
        <v>9.0909090908999998E-2</v>
      </c>
      <c r="F3717">
        <f>SUM(Table6[total_order_amount])*0.8</f>
        <v>141739319.59199998</v>
      </c>
      <c r="G3717">
        <f>SUM($D$2:D3717)</f>
        <v>177174149.48999995</v>
      </c>
      <c r="H3717" t="str">
        <f>IF(Table6[[#This Row],[Cummelutive_sum]]&lt;=Table6[[#This Row],[80_percent]],"Y", "N")</f>
        <v>N</v>
      </c>
    </row>
    <row r="3718" spans="1:8" x14ac:dyDescent="0.3">
      <c r="A3718">
        <v>215996</v>
      </c>
      <c r="B3718">
        <v>11</v>
      </c>
      <c r="C3718">
        <v>1</v>
      </c>
      <c r="D3718">
        <v>0</v>
      </c>
      <c r="E3718">
        <v>9.0909090908999998E-2</v>
      </c>
      <c r="F3718">
        <f>SUM(Table6[total_order_amount])*0.8</f>
        <v>141739319.59199998</v>
      </c>
      <c r="G3718">
        <f>SUM($D$2:D3718)</f>
        <v>177174149.48999995</v>
      </c>
      <c r="H3718" t="str">
        <f>IF(Table6[[#This Row],[Cummelutive_sum]]&lt;=Table6[[#This Row],[80_percent]],"Y", "N")</f>
        <v>N</v>
      </c>
    </row>
    <row r="3719" spans="1:8" x14ac:dyDescent="0.3">
      <c r="A3719">
        <v>109080</v>
      </c>
      <c r="B3719">
        <v>11</v>
      </c>
      <c r="C3719">
        <v>1</v>
      </c>
      <c r="D3719">
        <v>0</v>
      </c>
      <c r="E3719">
        <v>9.0909090908999998E-2</v>
      </c>
      <c r="F3719">
        <f>SUM(Table6[total_order_amount])*0.8</f>
        <v>141739319.59199998</v>
      </c>
      <c r="G3719">
        <f>SUM($D$2:D3719)</f>
        <v>177174149.48999995</v>
      </c>
      <c r="H3719" t="str">
        <f>IF(Table6[[#This Row],[Cummelutive_sum]]&lt;=Table6[[#This Row],[80_percent]],"Y", "N")</f>
        <v>N</v>
      </c>
    </row>
    <row r="3720" spans="1:8" x14ac:dyDescent="0.3">
      <c r="A3720">
        <v>198076</v>
      </c>
      <c r="B3720">
        <v>22</v>
      </c>
      <c r="C3720">
        <v>2</v>
      </c>
      <c r="D3720">
        <v>0</v>
      </c>
      <c r="E3720">
        <v>9.0909090908999998E-2</v>
      </c>
      <c r="F3720">
        <f>SUM(Table6[total_order_amount])*0.8</f>
        <v>141739319.59199998</v>
      </c>
      <c r="G3720">
        <f>SUM($D$2:D3720)</f>
        <v>177174149.48999995</v>
      </c>
      <c r="H3720" t="str">
        <f>IF(Table6[[#This Row],[Cummelutive_sum]]&lt;=Table6[[#This Row],[80_percent]],"Y", "N")</f>
        <v>N</v>
      </c>
    </row>
    <row r="3721" spans="1:8" x14ac:dyDescent="0.3">
      <c r="A3721">
        <v>191588</v>
      </c>
      <c r="B3721">
        <v>11</v>
      </c>
      <c r="C3721">
        <v>1</v>
      </c>
      <c r="D3721">
        <v>0</v>
      </c>
      <c r="E3721">
        <v>9.0909090908999998E-2</v>
      </c>
      <c r="F3721">
        <f>SUM(Table6[total_order_amount])*0.8</f>
        <v>141739319.59199998</v>
      </c>
      <c r="G3721">
        <f>SUM($D$2:D3721)</f>
        <v>177174149.48999995</v>
      </c>
      <c r="H3721" t="str">
        <f>IF(Table6[[#This Row],[Cummelutive_sum]]&lt;=Table6[[#This Row],[80_percent]],"Y", "N")</f>
        <v>N</v>
      </c>
    </row>
    <row r="3722" spans="1:8" x14ac:dyDescent="0.3">
      <c r="A3722">
        <v>104784</v>
      </c>
      <c r="B3722">
        <v>11</v>
      </c>
      <c r="C3722">
        <v>1</v>
      </c>
      <c r="D3722">
        <v>0</v>
      </c>
      <c r="E3722">
        <v>9.0909090908999998E-2</v>
      </c>
      <c r="F3722">
        <f>SUM(Table6[total_order_amount])*0.8</f>
        <v>141739319.59199998</v>
      </c>
      <c r="G3722">
        <f>SUM($D$2:D3722)</f>
        <v>177174149.48999995</v>
      </c>
      <c r="H3722" t="str">
        <f>IF(Table6[[#This Row],[Cummelutive_sum]]&lt;=Table6[[#This Row],[80_percent]],"Y", "N")</f>
        <v>N</v>
      </c>
    </row>
    <row r="3723" spans="1:8" x14ac:dyDescent="0.3">
      <c r="A3723">
        <v>57296</v>
      </c>
      <c r="B3723">
        <v>188</v>
      </c>
      <c r="C3723">
        <v>17</v>
      </c>
      <c r="D3723">
        <v>0</v>
      </c>
      <c r="E3723">
        <v>9.0425531914000004E-2</v>
      </c>
      <c r="F3723">
        <f>SUM(Table6[total_order_amount])*0.8</f>
        <v>141739319.59199998</v>
      </c>
      <c r="G3723">
        <f>SUM($D$2:D3723)</f>
        <v>177174149.48999995</v>
      </c>
      <c r="H3723" t="str">
        <f>IF(Table6[[#This Row],[Cummelutive_sum]]&lt;=Table6[[#This Row],[80_percent]],"Y", "N")</f>
        <v>N</v>
      </c>
    </row>
    <row r="3724" spans="1:8" x14ac:dyDescent="0.3">
      <c r="A3724">
        <v>207160</v>
      </c>
      <c r="B3724">
        <v>56</v>
      </c>
      <c r="C3724">
        <v>5</v>
      </c>
      <c r="D3724">
        <v>0</v>
      </c>
      <c r="E3724">
        <v>8.9285714284999998E-2</v>
      </c>
      <c r="F3724">
        <f>SUM(Table6[total_order_amount])*0.8</f>
        <v>141739319.59199998</v>
      </c>
      <c r="G3724">
        <f>SUM($D$2:D3724)</f>
        <v>177174149.48999995</v>
      </c>
      <c r="H3724" t="str">
        <f>IF(Table6[[#This Row],[Cummelutive_sum]]&lt;=Table6[[#This Row],[80_percent]],"Y", "N")</f>
        <v>N</v>
      </c>
    </row>
    <row r="3725" spans="1:8" x14ac:dyDescent="0.3">
      <c r="A3725">
        <v>82436</v>
      </c>
      <c r="B3725">
        <v>45</v>
      </c>
      <c r="C3725">
        <v>4</v>
      </c>
      <c r="D3725">
        <v>0</v>
      </c>
      <c r="E3725">
        <v>8.8888888888000006E-2</v>
      </c>
      <c r="F3725">
        <f>SUM(Table6[total_order_amount])*0.8</f>
        <v>141739319.59199998</v>
      </c>
      <c r="G3725">
        <f>SUM($D$2:D3725)</f>
        <v>177174149.48999995</v>
      </c>
      <c r="H3725" t="str">
        <f>IF(Table6[[#This Row],[Cummelutive_sum]]&lt;=Table6[[#This Row],[80_percent]],"Y", "N")</f>
        <v>N</v>
      </c>
    </row>
    <row r="3726" spans="1:8" x14ac:dyDescent="0.3">
      <c r="A3726">
        <v>82616</v>
      </c>
      <c r="B3726">
        <v>34</v>
      </c>
      <c r="C3726">
        <v>3</v>
      </c>
      <c r="D3726">
        <v>0</v>
      </c>
      <c r="E3726">
        <v>8.8235294116999999E-2</v>
      </c>
      <c r="F3726">
        <f>SUM(Table6[total_order_amount])*0.8</f>
        <v>141739319.59199998</v>
      </c>
      <c r="G3726">
        <f>SUM($D$2:D3726)</f>
        <v>177174149.48999995</v>
      </c>
      <c r="H3726" t="str">
        <f>IF(Table6[[#This Row],[Cummelutive_sum]]&lt;=Table6[[#This Row],[80_percent]],"Y", "N")</f>
        <v>N</v>
      </c>
    </row>
    <row r="3727" spans="1:8" x14ac:dyDescent="0.3">
      <c r="A3727">
        <v>159656</v>
      </c>
      <c r="B3727">
        <v>34</v>
      </c>
      <c r="C3727">
        <v>3</v>
      </c>
      <c r="D3727">
        <v>0</v>
      </c>
      <c r="E3727">
        <v>8.8235294116999999E-2</v>
      </c>
      <c r="F3727">
        <f>SUM(Table6[total_order_amount])*0.8</f>
        <v>141739319.59199998</v>
      </c>
      <c r="G3727">
        <f>SUM($D$2:D3727)</f>
        <v>177174149.48999995</v>
      </c>
      <c r="H3727" t="str">
        <f>IF(Table6[[#This Row],[Cummelutive_sum]]&lt;=Table6[[#This Row],[80_percent]],"Y", "N")</f>
        <v>N</v>
      </c>
    </row>
    <row r="3728" spans="1:8" x14ac:dyDescent="0.3">
      <c r="A3728">
        <v>103800</v>
      </c>
      <c r="B3728">
        <v>34</v>
      </c>
      <c r="C3728">
        <v>3</v>
      </c>
      <c r="D3728">
        <v>0</v>
      </c>
      <c r="E3728">
        <v>8.8235294116999999E-2</v>
      </c>
      <c r="F3728">
        <f>SUM(Table6[total_order_amount])*0.8</f>
        <v>141739319.59199998</v>
      </c>
      <c r="G3728">
        <f>SUM($D$2:D3728)</f>
        <v>177174149.48999995</v>
      </c>
      <c r="H3728" t="str">
        <f>IF(Table6[[#This Row],[Cummelutive_sum]]&lt;=Table6[[#This Row],[80_percent]],"Y", "N")</f>
        <v>N</v>
      </c>
    </row>
    <row r="3729" spans="1:8" x14ac:dyDescent="0.3">
      <c r="A3729">
        <v>46060</v>
      </c>
      <c r="B3729">
        <v>91</v>
      </c>
      <c r="C3729">
        <v>8</v>
      </c>
      <c r="D3729">
        <v>0</v>
      </c>
      <c r="E3729">
        <v>8.7912087912000003E-2</v>
      </c>
      <c r="F3729">
        <f>SUM(Table6[total_order_amount])*0.8</f>
        <v>141739319.59199998</v>
      </c>
      <c r="G3729">
        <f>SUM($D$2:D3729)</f>
        <v>177174149.48999995</v>
      </c>
      <c r="H3729" t="str">
        <f>IF(Table6[[#This Row],[Cummelutive_sum]]&lt;=Table6[[#This Row],[80_percent]],"Y", "N")</f>
        <v>N</v>
      </c>
    </row>
    <row r="3730" spans="1:8" x14ac:dyDescent="0.3">
      <c r="A3730">
        <v>54892</v>
      </c>
      <c r="B3730">
        <v>46</v>
      </c>
      <c r="C3730">
        <v>4</v>
      </c>
      <c r="D3730">
        <v>0</v>
      </c>
      <c r="E3730">
        <v>8.6956521738999995E-2</v>
      </c>
      <c r="F3730">
        <f>SUM(Table6[total_order_amount])*0.8</f>
        <v>141739319.59199998</v>
      </c>
      <c r="G3730">
        <f>SUM($D$2:D3730)</f>
        <v>177174149.48999995</v>
      </c>
      <c r="H3730" t="str">
        <f>IF(Table6[[#This Row],[Cummelutive_sum]]&lt;=Table6[[#This Row],[80_percent]],"Y", "N")</f>
        <v>N</v>
      </c>
    </row>
    <row r="3731" spans="1:8" x14ac:dyDescent="0.3">
      <c r="A3731">
        <v>158216</v>
      </c>
      <c r="B3731">
        <v>46</v>
      </c>
      <c r="C3731">
        <v>4</v>
      </c>
      <c r="D3731">
        <v>0</v>
      </c>
      <c r="E3731">
        <v>8.6956521738999995E-2</v>
      </c>
      <c r="F3731">
        <f>SUM(Table6[total_order_amount])*0.8</f>
        <v>141739319.59199998</v>
      </c>
      <c r="G3731">
        <f>SUM($D$2:D3731)</f>
        <v>177174149.48999995</v>
      </c>
      <c r="H3731" t="str">
        <f>IF(Table6[[#This Row],[Cummelutive_sum]]&lt;=Table6[[#This Row],[80_percent]],"Y", "N")</f>
        <v>N</v>
      </c>
    </row>
    <row r="3732" spans="1:8" x14ac:dyDescent="0.3">
      <c r="A3732">
        <v>133916</v>
      </c>
      <c r="B3732">
        <v>23</v>
      </c>
      <c r="C3732">
        <v>2</v>
      </c>
      <c r="D3732">
        <v>0</v>
      </c>
      <c r="E3732">
        <v>8.6956521738999995E-2</v>
      </c>
      <c r="F3732">
        <f>SUM(Table6[total_order_amount])*0.8</f>
        <v>141739319.59199998</v>
      </c>
      <c r="G3732">
        <f>SUM($D$2:D3732)</f>
        <v>177174149.48999995</v>
      </c>
      <c r="H3732" t="str">
        <f>IF(Table6[[#This Row],[Cummelutive_sum]]&lt;=Table6[[#This Row],[80_percent]],"Y", "N")</f>
        <v>N</v>
      </c>
    </row>
    <row r="3733" spans="1:8" x14ac:dyDescent="0.3">
      <c r="A3733">
        <v>48616</v>
      </c>
      <c r="B3733">
        <v>23</v>
      </c>
      <c r="C3733">
        <v>2</v>
      </c>
      <c r="D3733">
        <v>0</v>
      </c>
      <c r="E3733">
        <v>8.6956521738999995E-2</v>
      </c>
      <c r="F3733">
        <f>SUM(Table6[total_order_amount])*0.8</f>
        <v>141739319.59199998</v>
      </c>
      <c r="G3733">
        <f>SUM($D$2:D3733)</f>
        <v>177174149.48999995</v>
      </c>
      <c r="H3733" t="str">
        <f>IF(Table6[[#This Row],[Cummelutive_sum]]&lt;=Table6[[#This Row],[80_percent]],"Y", "N")</f>
        <v>N</v>
      </c>
    </row>
    <row r="3734" spans="1:8" x14ac:dyDescent="0.3">
      <c r="A3734">
        <v>107700</v>
      </c>
      <c r="B3734">
        <v>23</v>
      </c>
      <c r="C3734">
        <v>2</v>
      </c>
      <c r="D3734">
        <v>0</v>
      </c>
      <c r="E3734">
        <v>8.6956521738999995E-2</v>
      </c>
      <c r="F3734">
        <f>SUM(Table6[total_order_amount])*0.8</f>
        <v>141739319.59199998</v>
      </c>
      <c r="G3734">
        <f>SUM($D$2:D3734)</f>
        <v>177174149.48999995</v>
      </c>
      <c r="H3734" t="str">
        <f>IF(Table6[[#This Row],[Cummelutive_sum]]&lt;=Table6[[#This Row],[80_percent]],"Y", "N")</f>
        <v>N</v>
      </c>
    </row>
    <row r="3735" spans="1:8" x14ac:dyDescent="0.3">
      <c r="A3735">
        <v>114908</v>
      </c>
      <c r="B3735">
        <v>23</v>
      </c>
      <c r="C3735">
        <v>2</v>
      </c>
      <c r="D3735">
        <v>0</v>
      </c>
      <c r="E3735">
        <v>8.6956521738999995E-2</v>
      </c>
      <c r="F3735">
        <f>SUM(Table6[total_order_amount])*0.8</f>
        <v>141739319.59199998</v>
      </c>
      <c r="G3735">
        <f>SUM($D$2:D3735)</f>
        <v>177174149.48999995</v>
      </c>
      <c r="H3735" t="str">
        <f>IF(Table6[[#This Row],[Cummelutive_sum]]&lt;=Table6[[#This Row],[80_percent]],"Y", "N")</f>
        <v>N</v>
      </c>
    </row>
    <row r="3736" spans="1:8" x14ac:dyDescent="0.3">
      <c r="A3736">
        <v>110368</v>
      </c>
      <c r="B3736">
        <v>23</v>
      </c>
      <c r="C3736">
        <v>2</v>
      </c>
      <c r="D3736">
        <v>0</v>
      </c>
      <c r="E3736">
        <v>8.6956521738999995E-2</v>
      </c>
      <c r="F3736">
        <f>SUM(Table6[total_order_amount])*0.8</f>
        <v>141739319.59199998</v>
      </c>
      <c r="G3736">
        <f>SUM($D$2:D3736)</f>
        <v>177174149.48999995</v>
      </c>
      <c r="H3736" t="str">
        <f>IF(Table6[[#This Row],[Cummelutive_sum]]&lt;=Table6[[#This Row],[80_percent]],"Y", "N")</f>
        <v>N</v>
      </c>
    </row>
    <row r="3737" spans="1:8" x14ac:dyDescent="0.3">
      <c r="A3737">
        <v>74988</v>
      </c>
      <c r="B3737">
        <v>23</v>
      </c>
      <c r="C3737">
        <v>2</v>
      </c>
      <c r="D3737">
        <v>0</v>
      </c>
      <c r="E3737">
        <v>8.6956521738999995E-2</v>
      </c>
      <c r="F3737">
        <f>SUM(Table6[total_order_amount])*0.8</f>
        <v>141739319.59199998</v>
      </c>
      <c r="G3737">
        <f>SUM($D$2:D3737)</f>
        <v>177174149.48999995</v>
      </c>
      <c r="H3737" t="str">
        <f>IF(Table6[[#This Row],[Cummelutive_sum]]&lt;=Table6[[#This Row],[80_percent]],"Y", "N")</f>
        <v>N</v>
      </c>
    </row>
    <row r="3738" spans="1:8" x14ac:dyDescent="0.3">
      <c r="A3738">
        <v>165024</v>
      </c>
      <c r="B3738">
        <v>23</v>
      </c>
      <c r="C3738">
        <v>2</v>
      </c>
      <c r="D3738">
        <v>0</v>
      </c>
      <c r="E3738">
        <v>8.6956521738999995E-2</v>
      </c>
      <c r="F3738">
        <f>SUM(Table6[total_order_amount])*0.8</f>
        <v>141739319.59199998</v>
      </c>
      <c r="G3738">
        <f>SUM($D$2:D3738)</f>
        <v>177174149.48999995</v>
      </c>
      <c r="H3738" t="str">
        <f>IF(Table6[[#This Row],[Cummelutive_sum]]&lt;=Table6[[#This Row],[80_percent]],"Y", "N")</f>
        <v>N</v>
      </c>
    </row>
    <row r="3739" spans="1:8" x14ac:dyDescent="0.3">
      <c r="A3739">
        <v>70272</v>
      </c>
      <c r="B3739">
        <v>46</v>
      </c>
      <c r="C3739">
        <v>4</v>
      </c>
      <c r="D3739">
        <v>0</v>
      </c>
      <c r="E3739">
        <v>8.6956521738999995E-2</v>
      </c>
      <c r="F3739">
        <f>SUM(Table6[total_order_amount])*0.8</f>
        <v>141739319.59199998</v>
      </c>
      <c r="G3739">
        <f>SUM($D$2:D3739)</f>
        <v>177174149.48999995</v>
      </c>
      <c r="H3739" t="str">
        <f>IF(Table6[[#This Row],[Cummelutive_sum]]&lt;=Table6[[#This Row],[80_percent]],"Y", "N")</f>
        <v>N</v>
      </c>
    </row>
    <row r="3740" spans="1:8" x14ac:dyDescent="0.3">
      <c r="A3740">
        <v>115068</v>
      </c>
      <c r="B3740">
        <v>116</v>
      </c>
      <c r="C3740">
        <v>10</v>
      </c>
      <c r="D3740">
        <v>0</v>
      </c>
      <c r="E3740">
        <v>8.6206896551000001E-2</v>
      </c>
      <c r="F3740">
        <f>SUM(Table6[total_order_amount])*0.8</f>
        <v>141739319.59199998</v>
      </c>
      <c r="G3740">
        <f>SUM($D$2:D3740)</f>
        <v>177174149.48999995</v>
      </c>
      <c r="H3740" t="str">
        <f>IF(Table6[[#This Row],[Cummelutive_sum]]&lt;=Table6[[#This Row],[80_percent]],"Y", "N")</f>
        <v>N</v>
      </c>
    </row>
    <row r="3741" spans="1:8" x14ac:dyDescent="0.3">
      <c r="A3741">
        <v>111164</v>
      </c>
      <c r="B3741">
        <v>35</v>
      </c>
      <c r="C3741">
        <v>3</v>
      </c>
      <c r="D3741">
        <v>0</v>
      </c>
      <c r="E3741">
        <v>8.5714285713999999E-2</v>
      </c>
      <c r="F3741">
        <f>SUM(Table6[total_order_amount])*0.8</f>
        <v>141739319.59199998</v>
      </c>
      <c r="G3741">
        <f>SUM($D$2:D3741)</f>
        <v>177174149.48999995</v>
      </c>
      <c r="H3741" t="str">
        <f>IF(Table6[[#This Row],[Cummelutive_sum]]&lt;=Table6[[#This Row],[80_percent]],"Y", "N")</f>
        <v>N</v>
      </c>
    </row>
    <row r="3742" spans="1:8" x14ac:dyDescent="0.3">
      <c r="A3742">
        <v>190028</v>
      </c>
      <c r="B3742">
        <v>35</v>
      </c>
      <c r="C3742">
        <v>3</v>
      </c>
      <c r="D3742">
        <v>0</v>
      </c>
      <c r="E3742">
        <v>8.5714285713999999E-2</v>
      </c>
      <c r="F3742">
        <f>SUM(Table6[total_order_amount])*0.8</f>
        <v>141739319.59199998</v>
      </c>
      <c r="G3742">
        <f>SUM($D$2:D3742)</f>
        <v>177174149.48999995</v>
      </c>
      <c r="H3742" t="str">
        <f>IF(Table6[[#This Row],[Cummelutive_sum]]&lt;=Table6[[#This Row],[80_percent]],"Y", "N")</f>
        <v>N</v>
      </c>
    </row>
    <row r="3743" spans="1:8" x14ac:dyDescent="0.3">
      <c r="A3743">
        <v>43440</v>
      </c>
      <c r="B3743">
        <v>47</v>
      </c>
      <c r="C3743">
        <v>4</v>
      </c>
      <c r="D3743">
        <v>0</v>
      </c>
      <c r="E3743">
        <v>8.5106382977999995E-2</v>
      </c>
      <c r="F3743">
        <f>SUM(Table6[total_order_amount])*0.8</f>
        <v>141739319.59199998</v>
      </c>
      <c r="G3743">
        <f>SUM($D$2:D3743)</f>
        <v>177174149.48999995</v>
      </c>
      <c r="H3743" t="str">
        <f>IF(Table6[[#This Row],[Cummelutive_sum]]&lt;=Table6[[#This Row],[80_percent]],"Y", "N")</f>
        <v>N</v>
      </c>
    </row>
    <row r="3744" spans="1:8" x14ac:dyDescent="0.3">
      <c r="A3744">
        <v>64144</v>
      </c>
      <c r="B3744">
        <v>47</v>
      </c>
      <c r="C3744">
        <v>4</v>
      </c>
      <c r="D3744">
        <v>0</v>
      </c>
      <c r="E3744">
        <v>8.5106382977999995E-2</v>
      </c>
      <c r="F3744">
        <f>SUM(Table6[total_order_amount])*0.8</f>
        <v>141739319.59199998</v>
      </c>
      <c r="G3744">
        <f>SUM($D$2:D3744)</f>
        <v>177174149.48999995</v>
      </c>
      <c r="H3744" t="str">
        <f>IF(Table6[[#This Row],[Cummelutive_sum]]&lt;=Table6[[#This Row],[80_percent]],"Y", "N")</f>
        <v>N</v>
      </c>
    </row>
    <row r="3745" spans="1:8" x14ac:dyDescent="0.3">
      <c r="A3745">
        <v>107072</v>
      </c>
      <c r="B3745">
        <v>47</v>
      </c>
      <c r="C3745">
        <v>4</v>
      </c>
      <c r="D3745">
        <v>0</v>
      </c>
      <c r="E3745">
        <v>8.5106382977999995E-2</v>
      </c>
      <c r="F3745">
        <f>SUM(Table6[total_order_amount])*0.8</f>
        <v>141739319.59199998</v>
      </c>
      <c r="G3745">
        <f>SUM($D$2:D3745)</f>
        <v>177174149.48999995</v>
      </c>
      <c r="H3745" t="str">
        <f>IF(Table6[[#This Row],[Cummelutive_sum]]&lt;=Table6[[#This Row],[80_percent]],"Y", "N")</f>
        <v>N</v>
      </c>
    </row>
    <row r="3746" spans="1:8" x14ac:dyDescent="0.3">
      <c r="A3746">
        <v>109368</v>
      </c>
      <c r="B3746">
        <v>47</v>
      </c>
      <c r="C3746">
        <v>4</v>
      </c>
      <c r="D3746">
        <v>0</v>
      </c>
      <c r="E3746">
        <v>8.5106382977999995E-2</v>
      </c>
      <c r="F3746">
        <f>SUM(Table6[total_order_amount])*0.8</f>
        <v>141739319.59199998</v>
      </c>
      <c r="G3746">
        <f>SUM($D$2:D3746)</f>
        <v>177174149.48999995</v>
      </c>
      <c r="H3746" t="str">
        <f>IF(Table6[[#This Row],[Cummelutive_sum]]&lt;=Table6[[#This Row],[80_percent]],"Y", "N")</f>
        <v>N</v>
      </c>
    </row>
    <row r="3747" spans="1:8" x14ac:dyDescent="0.3">
      <c r="A3747">
        <v>105580</v>
      </c>
      <c r="B3747">
        <v>24</v>
      </c>
      <c r="C3747">
        <v>2</v>
      </c>
      <c r="D3747">
        <v>0</v>
      </c>
      <c r="E3747">
        <v>8.3333333332999998E-2</v>
      </c>
      <c r="F3747">
        <f>SUM(Table6[total_order_amount])*0.8</f>
        <v>141739319.59199998</v>
      </c>
      <c r="G3747">
        <f>SUM($D$2:D3747)</f>
        <v>177174149.48999995</v>
      </c>
      <c r="H3747" t="str">
        <f>IF(Table6[[#This Row],[Cummelutive_sum]]&lt;=Table6[[#This Row],[80_percent]],"Y", "N")</f>
        <v>N</v>
      </c>
    </row>
    <row r="3748" spans="1:8" x14ac:dyDescent="0.3">
      <c r="A3748">
        <v>223848</v>
      </c>
      <c r="B3748">
        <v>12</v>
      </c>
      <c r="C3748">
        <v>1</v>
      </c>
      <c r="D3748">
        <v>0</v>
      </c>
      <c r="E3748">
        <v>8.3333333332999998E-2</v>
      </c>
      <c r="F3748">
        <f>SUM(Table6[total_order_amount])*0.8</f>
        <v>141739319.59199998</v>
      </c>
      <c r="G3748">
        <f>SUM($D$2:D3748)</f>
        <v>177174149.48999995</v>
      </c>
      <c r="H3748" t="str">
        <f>IF(Table6[[#This Row],[Cummelutive_sum]]&lt;=Table6[[#This Row],[80_percent]],"Y", "N")</f>
        <v>N</v>
      </c>
    </row>
    <row r="3749" spans="1:8" x14ac:dyDescent="0.3">
      <c r="A3749">
        <v>110484</v>
      </c>
      <c r="B3749">
        <v>12</v>
      </c>
      <c r="C3749">
        <v>1</v>
      </c>
      <c r="D3749">
        <v>0</v>
      </c>
      <c r="E3749">
        <v>8.3333333332999998E-2</v>
      </c>
      <c r="F3749">
        <f>SUM(Table6[total_order_amount])*0.8</f>
        <v>141739319.59199998</v>
      </c>
      <c r="G3749">
        <f>SUM($D$2:D3749)</f>
        <v>177174149.48999995</v>
      </c>
      <c r="H3749" t="str">
        <f>IF(Table6[[#This Row],[Cummelutive_sum]]&lt;=Table6[[#This Row],[80_percent]],"Y", "N")</f>
        <v>N</v>
      </c>
    </row>
    <row r="3750" spans="1:8" x14ac:dyDescent="0.3">
      <c r="A3750">
        <v>225032</v>
      </c>
      <c r="B3750">
        <v>12</v>
      </c>
      <c r="C3750">
        <v>1</v>
      </c>
      <c r="D3750">
        <v>0</v>
      </c>
      <c r="E3750">
        <v>8.3333333332999998E-2</v>
      </c>
      <c r="F3750">
        <f>SUM(Table6[total_order_amount])*0.8</f>
        <v>141739319.59199998</v>
      </c>
      <c r="G3750">
        <f>SUM($D$2:D3750)</f>
        <v>177174149.48999995</v>
      </c>
      <c r="H3750" t="str">
        <f>IF(Table6[[#This Row],[Cummelutive_sum]]&lt;=Table6[[#This Row],[80_percent]],"Y", "N")</f>
        <v>N</v>
      </c>
    </row>
    <row r="3751" spans="1:8" x14ac:dyDescent="0.3">
      <c r="A3751">
        <v>24864</v>
      </c>
      <c r="B3751">
        <v>24</v>
      </c>
      <c r="C3751">
        <v>2</v>
      </c>
      <c r="D3751">
        <v>0</v>
      </c>
      <c r="E3751">
        <v>8.3333333332999998E-2</v>
      </c>
      <c r="F3751">
        <f>SUM(Table6[total_order_amount])*0.8</f>
        <v>141739319.59199998</v>
      </c>
      <c r="G3751">
        <f>SUM($D$2:D3751)</f>
        <v>177174149.48999995</v>
      </c>
      <c r="H3751" t="str">
        <f>IF(Table6[[#This Row],[Cummelutive_sum]]&lt;=Table6[[#This Row],[80_percent]],"Y", "N")</f>
        <v>N</v>
      </c>
    </row>
    <row r="3752" spans="1:8" x14ac:dyDescent="0.3">
      <c r="A3752">
        <v>76564</v>
      </c>
      <c r="B3752">
        <v>12</v>
      </c>
      <c r="C3752">
        <v>1</v>
      </c>
      <c r="D3752">
        <v>0</v>
      </c>
      <c r="E3752">
        <v>8.3333333332999998E-2</v>
      </c>
      <c r="F3752">
        <f>SUM(Table6[total_order_amount])*0.8</f>
        <v>141739319.59199998</v>
      </c>
      <c r="G3752">
        <f>SUM($D$2:D3752)</f>
        <v>177174149.48999995</v>
      </c>
      <c r="H3752" t="str">
        <f>IF(Table6[[#This Row],[Cummelutive_sum]]&lt;=Table6[[#This Row],[80_percent]],"Y", "N")</f>
        <v>N</v>
      </c>
    </row>
    <row r="3753" spans="1:8" x14ac:dyDescent="0.3">
      <c r="A3753">
        <v>54544</v>
      </c>
      <c r="B3753">
        <v>12</v>
      </c>
      <c r="C3753">
        <v>1</v>
      </c>
      <c r="D3753">
        <v>0</v>
      </c>
      <c r="E3753">
        <v>8.3333333332999998E-2</v>
      </c>
      <c r="F3753">
        <f>SUM(Table6[total_order_amount])*0.8</f>
        <v>141739319.59199998</v>
      </c>
      <c r="G3753">
        <f>SUM($D$2:D3753)</f>
        <v>177174149.48999995</v>
      </c>
      <c r="H3753" t="str">
        <f>IF(Table6[[#This Row],[Cummelutive_sum]]&lt;=Table6[[#This Row],[80_percent]],"Y", "N")</f>
        <v>N</v>
      </c>
    </row>
    <row r="3754" spans="1:8" x14ac:dyDescent="0.3">
      <c r="A3754">
        <v>215444</v>
      </c>
      <c r="B3754">
        <v>12</v>
      </c>
      <c r="C3754">
        <v>1</v>
      </c>
      <c r="D3754">
        <v>0</v>
      </c>
      <c r="E3754">
        <v>8.3333333332999998E-2</v>
      </c>
      <c r="F3754">
        <f>SUM(Table6[total_order_amount])*0.8</f>
        <v>141739319.59199998</v>
      </c>
      <c r="G3754">
        <f>SUM($D$2:D3754)</f>
        <v>177174149.48999995</v>
      </c>
      <c r="H3754" t="str">
        <f>IF(Table6[[#This Row],[Cummelutive_sum]]&lt;=Table6[[#This Row],[80_percent]],"Y", "N")</f>
        <v>N</v>
      </c>
    </row>
    <row r="3755" spans="1:8" x14ac:dyDescent="0.3">
      <c r="A3755">
        <v>109544</v>
      </c>
      <c r="B3755">
        <v>12</v>
      </c>
      <c r="C3755">
        <v>1</v>
      </c>
      <c r="D3755">
        <v>0</v>
      </c>
      <c r="E3755">
        <v>8.3333333332999998E-2</v>
      </c>
      <c r="F3755">
        <f>SUM(Table6[total_order_amount])*0.8</f>
        <v>141739319.59199998</v>
      </c>
      <c r="G3755">
        <f>SUM($D$2:D3755)</f>
        <v>177174149.48999995</v>
      </c>
      <c r="H3755" t="str">
        <f>IF(Table6[[#This Row],[Cummelutive_sum]]&lt;=Table6[[#This Row],[80_percent]],"Y", "N")</f>
        <v>N</v>
      </c>
    </row>
    <row r="3756" spans="1:8" x14ac:dyDescent="0.3">
      <c r="A3756">
        <v>108400</v>
      </c>
      <c r="B3756">
        <v>12</v>
      </c>
      <c r="C3756">
        <v>1</v>
      </c>
      <c r="D3756">
        <v>0</v>
      </c>
      <c r="E3756">
        <v>8.3333333332999998E-2</v>
      </c>
      <c r="F3756">
        <f>SUM(Table6[total_order_amount])*0.8</f>
        <v>141739319.59199998</v>
      </c>
      <c r="G3756">
        <f>SUM($D$2:D3756)</f>
        <v>177174149.48999995</v>
      </c>
      <c r="H3756" t="str">
        <f>IF(Table6[[#This Row],[Cummelutive_sum]]&lt;=Table6[[#This Row],[80_percent]],"Y", "N")</f>
        <v>N</v>
      </c>
    </row>
    <row r="3757" spans="1:8" x14ac:dyDescent="0.3">
      <c r="A3757">
        <v>218688</v>
      </c>
      <c r="B3757">
        <v>24</v>
      </c>
      <c r="C3757">
        <v>2</v>
      </c>
      <c r="D3757">
        <v>0</v>
      </c>
      <c r="E3757">
        <v>8.3333333332999998E-2</v>
      </c>
      <c r="F3757">
        <f>SUM(Table6[total_order_amount])*0.8</f>
        <v>141739319.59199998</v>
      </c>
      <c r="G3757">
        <f>SUM($D$2:D3757)</f>
        <v>177174149.48999995</v>
      </c>
      <c r="H3757" t="str">
        <f>IF(Table6[[#This Row],[Cummelutive_sum]]&lt;=Table6[[#This Row],[80_percent]],"Y", "N")</f>
        <v>N</v>
      </c>
    </row>
    <row r="3758" spans="1:8" x14ac:dyDescent="0.3">
      <c r="A3758">
        <v>108748</v>
      </c>
      <c r="B3758">
        <v>48</v>
      </c>
      <c r="C3758">
        <v>4</v>
      </c>
      <c r="D3758">
        <v>0</v>
      </c>
      <c r="E3758">
        <v>8.3333333332999998E-2</v>
      </c>
      <c r="F3758">
        <f>SUM(Table6[total_order_amount])*0.8</f>
        <v>141739319.59199998</v>
      </c>
      <c r="G3758">
        <f>SUM($D$2:D3758)</f>
        <v>177174149.48999995</v>
      </c>
      <c r="H3758" t="str">
        <f>IF(Table6[[#This Row],[Cummelutive_sum]]&lt;=Table6[[#This Row],[80_percent]],"Y", "N")</f>
        <v>N</v>
      </c>
    </row>
    <row r="3759" spans="1:8" x14ac:dyDescent="0.3">
      <c r="A3759">
        <v>117468</v>
      </c>
      <c r="B3759">
        <v>12</v>
      </c>
      <c r="C3759">
        <v>1</v>
      </c>
      <c r="D3759">
        <v>0</v>
      </c>
      <c r="E3759">
        <v>8.3333333332999998E-2</v>
      </c>
      <c r="F3759">
        <f>SUM(Table6[total_order_amount])*0.8</f>
        <v>141739319.59199998</v>
      </c>
      <c r="G3759">
        <f>SUM($D$2:D3759)</f>
        <v>177174149.48999995</v>
      </c>
      <c r="H3759" t="str">
        <f>IF(Table6[[#This Row],[Cummelutive_sum]]&lt;=Table6[[#This Row],[80_percent]],"Y", "N")</f>
        <v>N</v>
      </c>
    </row>
    <row r="3760" spans="1:8" x14ac:dyDescent="0.3">
      <c r="A3760">
        <v>52324</v>
      </c>
      <c r="B3760">
        <v>12</v>
      </c>
      <c r="C3760">
        <v>1</v>
      </c>
      <c r="D3760">
        <v>0</v>
      </c>
      <c r="E3760">
        <v>8.3333333332999998E-2</v>
      </c>
      <c r="F3760">
        <f>SUM(Table6[total_order_amount])*0.8</f>
        <v>141739319.59199998</v>
      </c>
      <c r="G3760">
        <f>SUM($D$2:D3760)</f>
        <v>177174149.48999995</v>
      </c>
      <c r="H3760" t="str">
        <f>IF(Table6[[#This Row],[Cummelutive_sum]]&lt;=Table6[[#This Row],[80_percent]],"Y", "N")</f>
        <v>N</v>
      </c>
    </row>
    <row r="3761" spans="1:8" x14ac:dyDescent="0.3">
      <c r="A3761">
        <v>32564</v>
      </c>
      <c r="B3761">
        <v>12</v>
      </c>
      <c r="C3761">
        <v>1</v>
      </c>
      <c r="D3761">
        <v>0</v>
      </c>
      <c r="E3761">
        <v>8.3333333332999998E-2</v>
      </c>
      <c r="F3761">
        <f>SUM(Table6[total_order_amount])*0.8</f>
        <v>141739319.59199998</v>
      </c>
      <c r="G3761">
        <f>SUM($D$2:D3761)</f>
        <v>177174149.48999995</v>
      </c>
      <c r="H3761" t="str">
        <f>IF(Table6[[#This Row],[Cummelutive_sum]]&lt;=Table6[[#This Row],[80_percent]],"Y", "N")</f>
        <v>N</v>
      </c>
    </row>
    <row r="3762" spans="1:8" x14ac:dyDescent="0.3">
      <c r="A3762">
        <v>164104</v>
      </c>
      <c r="B3762">
        <v>12</v>
      </c>
      <c r="C3762">
        <v>1</v>
      </c>
      <c r="D3762">
        <v>0</v>
      </c>
      <c r="E3762">
        <v>8.3333333332999998E-2</v>
      </c>
      <c r="F3762">
        <f>SUM(Table6[total_order_amount])*0.8</f>
        <v>141739319.59199998</v>
      </c>
      <c r="G3762">
        <f>SUM($D$2:D3762)</f>
        <v>177174149.48999995</v>
      </c>
      <c r="H3762" t="str">
        <f>IF(Table6[[#This Row],[Cummelutive_sum]]&lt;=Table6[[#This Row],[80_percent]],"Y", "N")</f>
        <v>N</v>
      </c>
    </row>
    <row r="3763" spans="1:8" x14ac:dyDescent="0.3">
      <c r="A3763">
        <v>220364</v>
      </c>
      <c r="B3763">
        <v>12</v>
      </c>
      <c r="C3763">
        <v>1</v>
      </c>
      <c r="D3763">
        <v>0</v>
      </c>
      <c r="E3763">
        <v>8.3333333332999998E-2</v>
      </c>
      <c r="F3763">
        <f>SUM(Table6[total_order_amount])*0.8</f>
        <v>141739319.59199998</v>
      </c>
      <c r="G3763">
        <f>SUM($D$2:D3763)</f>
        <v>177174149.48999995</v>
      </c>
      <c r="H3763" t="str">
        <f>IF(Table6[[#This Row],[Cummelutive_sum]]&lt;=Table6[[#This Row],[80_percent]],"Y", "N")</f>
        <v>N</v>
      </c>
    </row>
    <row r="3764" spans="1:8" x14ac:dyDescent="0.3">
      <c r="A3764">
        <v>221524</v>
      </c>
      <c r="B3764">
        <v>24</v>
      </c>
      <c r="C3764">
        <v>2</v>
      </c>
      <c r="D3764">
        <v>0</v>
      </c>
      <c r="E3764">
        <v>8.3333333332999998E-2</v>
      </c>
      <c r="F3764">
        <f>SUM(Table6[total_order_amount])*0.8</f>
        <v>141739319.59199998</v>
      </c>
      <c r="G3764">
        <f>SUM($D$2:D3764)</f>
        <v>177174149.48999995</v>
      </c>
      <c r="H3764" t="str">
        <f>IF(Table6[[#This Row],[Cummelutive_sum]]&lt;=Table6[[#This Row],[80_percent]],"Y", "N")</f>
        <v>N</v>
      </c>
    </row>
    <row r="3765" spans="1:8" x14ac:dyDescent="0.3">
      <c r="A3765">
        <v>43184</v>
      </c>
      <c r="B3765">
        <v>36</v>
      </c>
      <c r="C3765">
        <v>3</v>
      </c>
      <c r="D3765">
        <v>0</v>
      </c>
      <c r="E3765">
        <v>8.3333333332999998E-2</v>
      </c>
      <c r="F3765">
        <f>SUM(Table6[total_order_amount])*0.8</f>
        <v>141739319.59199998</v>
      </c>
      <c r="G3765">
        <f>SUM($D$2:D3765)</f>
        <v>177174149.48999995</v>
      </c>
      <c r="H3765" t="str">
        <f>IF(Table6[[#This Row],[Cummelutive_sum]]&lt;=Table6[[#This Row],[80_percent]],"Y", "N")</f>
        <v>N</v>
      </c>
    </row>
    <row r="3766" spans="1:8" x14ac:dyDescent="0.3">
      <c r="A3766">
        <v>72024</v>
      </c>
      <c r="B3766">
        <v>12</v>
      </c>
      <c r="C3766">
        <v>1</v>
      </c>
      <c r="D3766">
        <v>0</v>
      </c>
      <c r="E3766">
        <v>8.3333333332999998E-2</v>
      </c>
      <c r="F3766">
        <f>SUM(Table6[total_order_amount])*0.8</f>
        <v>141739319.59199998</v>
      </c>
      <c r="G3766">
        <f>SUM($D$2:D3766)</f>
        <v>177174149.48999995</v>
      </c>
      <c r="H3766" t="str">
        <f>IF(Table6[[#This Row],[Cummelutive_sum]]&lt;=Table6[[#This Row],[80_percent]],"Y", "N")</f>
        <v>N</v>
      </c>
    </row>
    <row r="3767" spans="1:8" x14ac:dyDescent="0.3">
      <c r="A3767">
        <v>221404</v>
      </c>
      <c r="B3767">
        <v>24</v>
      </c>
      <c r="C3767">
        <v>2</v>
      </c>
      <c r="D3767">
        <v>0</v>
      </c>
      <c r="E3767">
        <v>8.3333333332999998E-2</v>
      </c>
      <c r="F3767">
        <f>SUM(Table6[total_order_amount])*0.8</f>
        <v>141739319.59199998</v>
      </c>
      <c r="G3767">
        <f>SUM($D$2:D3767)</f>
        <v>177174149.48999995</v>
      </c>
      <c r="H3767" t="str">
        <f>IF(Table6[[#This Row],[Cummelutive_sum]]&lt;=Table6[[#This Row],[80_percent]],"Y", "N")</f>
        <v>N</v>
      </c>
    </row>
    <row r="3768" spans="1:8" x14ac:dyDescent="0.3">
      <c r="A3768">
        <v>224116</v>
      </c>
      <c r="B3768">
        <v>12</v>
      </c>
      <c r="C3768">
        <v>1</v>
      </c>
      <c r="D3768">
        <v>0</v>
      </c>
      <c r="E3768">
        <v>8.3333333332999998E-2</v>
      </c>
      <c r="F3768">
        <f>SUM(Table6[total_order_amount])*0.8</f>
        <v>141739319.59199998</v>
      </c>
      <c r="G3768">
        <f>SUM($D$2:D3768)</f>
        <v>177174149.48999995</v>
      </c>
      <c r="H3768" t="str">
        <f>IF(Table6[[#This Row],[Cummelutive_sum]]&lt;=Table6[[#This Row],[80_percent]],"Y", "N")</f>
        <v>N</v>
      </c>
    </row>
    <row r="3769" spans="1:8" x14ac:dyDescent="0.3">
      <c r="A3769">
        <v>218536</v>
      </c>
      <c r="B3769">
        <v>12</v>
      </c>
      <c r="C3769">
        <v>1</v>
      </c>
      <c r="D3769">
        <v>0</v>
      </c>
      <c r="E3769">
        <v>8.3333333332999998E-2</v>
      </c>
      <c r="F3769">
        <f>SUM(Table6[total_order_amount])*0.8</f>
        <v>141739319.59199998</v>
      </c>
      <c r="G3769">
        <f>SUM($D$2:D3769)</f>
        <v>177174149.48999995</v>
      </c>
      <c r="H3769" t="str">
        <f>IF(Table6[[#This Row],[Cummelutive_sum]]&lt;=Table6[[#This Row],[80_percent]],"Y", "N")</f>
        <v>N</v>
      </c>
    </row>
    <row r="3770" spans="1:8" x14ac:dyDescent="0.3">
      <c r="A3770">
        <v>201756</v>
      </c>
      <c r="B3770">
        <v>12</v>
      </c>
      <c r="C3770">
        <v>1</v>
      </c>
      <c r="D3770">
        <v>0</v>
      </c>
      <c r="E3770">
        <v>8.3333333332999998E-2</v>
      </c>
      <c r="F3770">
        <f>SUM(Table6[total_order_amount])*0.8</f>
        <v>141739319.59199998</v>
      </c>
      <c r="G3770">
        <f>SUM($D$2:D3770)</f>
        <v>177174149.48999995</v>
      </c>
      <c r="H3770" t="str">
        <f>IF(Table6[[#This Row],[Cummelutive_sum]]&lt;=Table6[[#This Row],[80_percent]],"Y", "N")</f>
        <v>N</v>
      </c>
    </row>
    <row r="3771" spans="1:8" x14ac:dyDescent="0.3">
      <c r="A3771">
        <v>157448</v>
      </c>
      <c r="B3771">
        <v>12</v>
      </c>
      <c r="C3771">
        <v>1</v>
      </c>
      <c r="D3771">
        <v>0</v>
      </c>
      <c r="E3771">
        <v>8.3333333332999998E-2</v>
      </c>
      <c r="F3771">
        <f>SUM(Table6[total_order_amount])*0.8</f>
        <v>141739319.59199998</v>
      </c>
      <c r="G3771">
        <f>SUM($D$2:D3771)</f>
        <v>177174149.48999995</v>
      </c>
      <c r="H3771" t="str">
        <f>IF(Table6[[#This Row],[Cummelutive_sum]]&lt;=Table6[[#This Row],[80_percent]],"Y", "N")</f>
        <v>N</v>
      </c>
    </row>
    <row r="3772" spans="1:8" x14ac:dyDescent="0.3">
      <c r="A3772">
        <v>116480</v>
      </c>
      <c r="B3772">
        <v>12</v>
      </c>
      <c r="C3772">
        <v>1</v>
      </c>
      <c r="D3772">
        <v>0</v>
      </c>
      <c r="E3772">
        <v>8.3333333332999998E-2</v>
      </c>
      <c r="F3772">
        <f>SUM(Table6[total_order_amount])*0.8</f>
        <v>141739319.59199998</v>
      </c>
      <c r="G3772">
        <f>SUM($D$2:D3772)</f>
        <v>177174149.48999995</v>
      </c>
      <c r="H3772" t="str">
        <f>IF(Table6[[#This Row],[Cummelutive_sum]]&lt;=Table6[[#This Row],[80_percent]],"Y", "N")</f>
        <v>N</v>
      </c>
    </row>
    <row r="3773" spans="1:8" x14ac:dyDescent="0.3">
      <c r="A3773">
        <v>221648</v>
      </c>
      <c r="B3773">
        <v>12</v>
      </c>
      <c r="C3773">
        <v>1</v>
      </c>
      <c r="D3773">
        <v>0</v>
      </c>
      <c r="E3773">
        <v>8.3333333332999998E-2</v>
      </c>
      <c r="F3773">
        <f>SUM(Table6[total_order_amount])*0.8</f>
        <v>141739319.59199998</v>
      </c>
      <c r="G3773">
        <f>SUM($D$2:D3773)</f>
        <v>177174149.48999995</v>
      </c>
      <c r="H3773" t="str">
        <f>IF(Table6[[#This Row],[Cummelutive_sum]]&lt;=Table6[[#This Row],[80_percent]],"Y", "N")</f>
        <v>N</v>
      </c>
    </row>
    <row r="3774" spans="1:8" x14ac:dyDescent="0.3">
      <c r="A3774">
        <v>83860</v>
      </c>
      <c r="B3774">
        <v>12</v>
      </c>
      <c r="C3774">
        <v>1</v>
      </c>
      <c r="D3774">
        <v>0</v>
      </c>
      <c r="E3774">
        <v>8.3333333332999998E-2</v>
      </c>
      <c r="F3774">
        <f>SUM(Table6[total_order_amount])*0.8</f>
        <v>141739319.59199998</v>
      </c>
      <c r="G3774">
        <f>SUM($D$2:D3774)</f>
        <v>177174149.48999995</v>
      </c>
      <c r="H3774" t="str">
        <f>IF(Table6[[#This Row],[Cummelutive_sum]]&lt;=Table6[[#This Row],[80_percent]],"Y", "N")</f>
        <v>N</v>
      </c>
    </row>
    <row r="3775" spans="1:8" x14ac:dyDescent="0.3">
      <c r="A3775">
        <v>221672</v>
      </c>
      <c r="B3775">
        <v>12</v>
      </c>
      <c r="C3775">
        <v>1</v>
      </c>
      <c r="D3775">
        <v>0</v>
      </c>
      <c r="E3775">
        <v>8.3333333332999998E-2</v>
      </c>
      <c r="F3775">
        <f>SUM(Table6[total_order_amount])*0.8</f>
        <v>141739319.59199998</v>
      </c>
      <c r="G3775">
        <f>SUM($D$2:D3775)</f>
        <v>177174149.48999995</v>
      </c>
      <c r="H3775" t="str">
        <f>IF(Table6[[#This Row],[Cummelutive_sum]]&lt;=Table6[[#This Row],[80_percent]],"Y", "N")</f>
        <v>N</v>
      </c>
    </row>
    <row r="3776" spans="1:8" x14ac:dyDescent="0.3">
      <c r="A3776">
        <v>46568</v>
      </c>
      <c r="B3776">
        <v>24</v>
      </c>
      <c r="C3776">
        <v>2</v>
      </c>
      <c r="D3776">
        <v>0</v>
      </c>
      <c r="E3776">
        <v>8.3333333332999998E-2</v>
      </c>
      <c r="F3776">
        <f>SUM(Table6[total_order_amount])*0.8</f>
        <v>141739319.59199998</v>
      </c>
      <c r="G3776">
        <f>SUM($D$2:D3776)</f>
        <v>177174149.48999995</v>
      </c>
      <c r="H3776" t="str">
        <f>IF(Table6[[#This Row],[Cummelutive_sum]]&lt;=Table6[[#This Row],[80_percent]],"Y", "N")</f>
        <v>N</v>
      </c>
    </row>
    <row r="3777" spans="1:8" x14ac:dyDescent="0.3">
      <c r="A3777">
        <v>117276</v>
      </c>
      <c r="B3777">
        <v>12</v>
      </c>
      <c r="C3777">
        <v>1</v>
      </c>
      <c r="D3777">
        <v>0</v>
      </c>
      <c r="E3777">
        <v>8.3333333332999998E-2</v>
      </c>
      <c r="F3777">
        <f>SUM(Table6[total_order_amount])*0.8</f>
        <v>141739319.59199998</v>
      </c>
      <c r="G3777">
        <f>SUM($D$2:D3777)</f>
        <v>177174149.48999995</v>
      </c>
      <c r="H3777" t="str">
        <f>IF(Table6[[#This Row],[Cummelutive_sum]]&lt;=Table6[[#This Row],[80_percent]],"Y", "N")</f>
        <v>N</v>
      </c>
    </row>
    <row r="3778" spans="1:8" x14ac:dyDescent="0.3">
      <c r="A3778">
        <v>109604</v>
      </c>
      <c r="B3778">
        <v>12</v>
      </c>
      <c r="C3778">
        <v>1</v>
      </c>
      <c r="D3778">
        <v>0</v>
      </c>
      <c r="E3778">
        <v>8.3333333332999998E-2</v>
      </c>
      <c r="F3778">
        <f>SUM(Table6[total_order_amount])*0.8</f>
        <v>141739319.59199998</v>
      </c>
      <c r="G3778">
        <f>SUM($D$2:D3778)</f>
        <v>177174149.48999995</v>
      </c>
      <c r="H3778" t="str">
        <f>IF(Table6[[#This Row],[Cummelutive_sum]]&lt;=Table6[[#This Row],[80_percent]],"Y", "N")</f>
        <v>N</v>
      </c>
    </row>
    <row r="3779" spans="1:8" x14ac:dyDescent="0.3">
      <c r="A3779">
        <v>224160</v>
      </c>
      <c r="B3779">
        <v>12</v>
      </c>
      <c r="C3779">
        <v>1</v>
      </c>
      <c r="D3779">
        <v>0</v>
      </c>
      <c r="E3779">
        <v>8.3333333332999998E-2</v>
      </c>
      <c r="F3779">
        <f>SUM(Table6[total_order_amount])*0.8</f>
        <v>141739319.59199998</v>
      </c>
      <c r="G3779">
        <f>SUM($D$2:D3779)</f>
        <v>177174149.48999995</v>
      </c>
      <c r="H3779" t="str">
        <f>IF(Table6[[#This Row],[Cummelutive_sum]]&lt;=Table6[[#This Row],[80_percent]],"Y", "N")</f>
        <v>N</v>
      </c>
    </row>
    <row r="3780" spans="1:8" x14ac:dyDescent="0.3">
      <c r="A3780">
        <v>222672</v>
      </c>
      <c r="B3780">
        <v>12</v>
      </c>
      <c r="C3780">
        <v>1</v>
      </c>
      <c r="D3780">
        <v>0</v>
      </c>
      <c r="E3780">
        <v>8.3333333332999998E-2</v>
      </c>
      <c r="F3780">
        <f>SUM(Table6[total_order_amount])*0.8</f>
        <v>141739319.59199998</v>
      </c>
      <c r="G3780">
        <f>SUM($D$2:D3780)</f>
        <v>177174149.48999995</v>
      </c>
      <c r="H3780" t="str">
        <f>IF(Table6[[#This Row],[Cummelutive_sum]]&lt;=Table6[[#This Row],[80_percent]],"Y", "N")</f>
        <v>N</v>
      </c>
    </row>
    <row r="3781" spans="1:8" x14ac:dyDescent="0.3">
      <c r="A3781">
        <v>74036</v>
      </c>
      <c r="B3781">
        <v>12</v>
      </c>
      <c r="C3781">
        <v>1</v>
      </c>
      <c r="D3781">
        <v>0</v>
      </c>
      <c r="E3781">
        <v>8.3333333332999998E-2</v>
      </c>
      <c r="F3781">
        <f>SUM(Table6[total_order_amount])*0.8</f>
        <v>141739319.59199998</v>
      </c>
      <c r="G3781">
        <f>SUM($D$2:D3781)</f>
        <v>177174149.48999995</v>
      </c>
      <c r="H3781" t="str">
        <f>IF(Table6[[#This Row],[Cummelutive_sum]]&lt;=Table6[[#This Row],[80_percent]],"Y", "N")</f>
        <v>N</v>
      </c>
    </row>
    <row r="3782" spans="1:8" x14ac:dyDescent="0.3">
      <c r="A3782">
        <v>89400</v>
      </c>
      <c r="B3782">
        <v>12</v>
      </c>
      <c r="C3782">
        <v>1</v>
      </c>
      <c r="D3782">
        <v>0</v>
      </c>
      <c r="E3782">
        <v>8.3333333332999998E-2</v>
      </c>
      <c r="F3782">
        <f>SUM(Table6[total_order_amount])*0.8</f>
        <v>141739319.59199998</v>
      </c>
      <c r="G3782">
        <f>SUM($D$2:D3782)</f>
        <v>177174149.48999995</v>
      </c>
      <c r="H3782" t="str">
        <f>IF(Table6[[#This Row],[Cummelutive_sum]]&lt;=Table6[[#This Row],[80_percent]],"Y", "N")</f>
        <v>N</v>
      </c>
    </row>
    <row r="3783" spans="1:8" x14ac:dyDescent="0.3">
      <c r="A3783">
        <v>64668</v>
      </c>
      <c r="B3783">
        <v>12</v>
      </c>
      <c r="C3783">
        <v>1</v>
      </c>
      <c r="D3783">
        <v>0</v>
      </c>
      <c r="E3783">
        <v>8.3333333332999998E-2</v>
      </c>
      <c r="F3783">
        <f>SUM(Table6[total_order_amount])*0.8</f>
        <v>141739319.59199998</v>
      </c>
      <c r="G3783">
        <f>SUM($D$2:D3783)</f>
        <v>177174149.48999995</v>
      </c>
      <c r="H3783" t="str">
        <f>IF(Table6[[#This Row],[Cummelutive_sum]]&lt;=Table6[[#This Row],[80_percent]],"Y", "N")</f>
        <v>N</v>
      </c>
    </row>
    <row r="3784" spans="1:8" x14ac:dyDescent="0.3">
      <c r="A3784">
        <v>82488</v>
      </c>
      <c r="B3784">
        <v>12</v>
      </c>
      <c r="C3784">
        <v>1</v>
      </c>
      <c r="D3784">
        <v>0</v>
      </c>
      <c r="E3784">
        <v>8.3333333332999998E-2</v>
      </c>
      <c r="F3784">
        <f>SUM(Table6[total_order_amount])*0.8</f>
        <v>141739319.59199998</v>
      </c>
      <c r="G3784">
        <f>SUM($D$2:D3784)</f>
        <v>177174149.48999995</v>
      </c>
      <c r="H3784" t="str">
        <f>IF(Table6[[#This Row],[Cummelutive_sum]]&lt;=Table6[[#This Row],[80_percent]],"Y", "N")</f>
        <v>N</v>
      </c>
    </row>
    <row r="3785" spans="1:8" x14ac:dyDescent="0.3">
      <c r="A3785">
        <v>85224</v>
      </c>
      <c r="B3785">
        <v>73</v>
      </c>
      <c r="C3785">
        <v>6</v>
      </c>
      <c r="D3785">
        <v>0</v>
      </c>
      <c r="E3785">
        <v>8.2191780820999996E-2</v>
      </c>
      <c r="F3785">
        <f>SUM(Table6[total_order_amount])*0.8</f>
        <v>141739319.59199998</v>
      </c>
      <c r="G3785">
        <f>SUM($D$2:D3785)</f>
        <v>177174149.48999995</v>
      </c>
      <c r="H3785" t="str">
        <f>IF(Table6[[#This Row],[Cummelutive_sum]]&lt;=Table6[[#This Row],[80_percent]],"Y", "N")</f>
        <v>N</v>
      </c>
    </row>
    <row r="3786" spans="1:8" x14ac:dyDescent="0.3">
      <c r="A3786">
        <v>53700</v>
      </c>
      <c r="B3786">
        <v>49</v>
      </c>
      <c r="C3786">
        <v>4</v>
      </c>
      <c r="D3786">
        <v>0</v>
      </c>
      <c r="E3786">
        <v>8.1632653060999996E-2</v>
      </c>
      <c r="F3786">
        <f>SUM(Table6[total_order_amount])*0.8</f>
        <v>141739319.59199998</v>
      </c>
      <c r="G3786">
        <f>SUM($D$2:D3786)</f>
        <v>177174149.48999995</v>
      </c>
      <c r="H3786" t="str">
        <f>IF(Table6[[#This Row],[Cummelutive_sum]]&lt;=Table6[[#This Row],[80_percent]],"Y", "N")</f>
        <v>N</v>
      </c>
    </row>
    <row r="3787" spans="1:8" x14ac:dyDescent="0.3">
      <c r="A3787">
        <v>108312</v>
      </c>
      <c r="B3787">
        <v>37</v>
      </c>
      <c r="C3787">
        <v>3</v>
      </c>
      <c r="D3787">
        <v>0</v>
      </c>
      <c r="E3787">
        <v>8.1081081080999998E-2</v>
      </c>
      <c r="F3787">
        <f>SUM(Table6[total_order_amount])*0.8</f>
        <v>141739319.59199998</v>
      </c>
      <c r="G3787">
        <f>SUM($D$2:D3787)</f>
        <v>177174149.48999995</v>
      </c>
      <c r="H3787" t="str">
        <f>IF(Table6[[#This Row],[Cummelutive_sum]]&lt;=Table6[[#This Row],[80_percent]],"Y", "N")</f>
        <v>N</v>
      </c>
    </row>
    <row r="3788" spans="1:8" x14ac:dyDescent="0.3">
      <c r="A3788">
        <v>91576</v>
      </c>
      <c r="B3788">
        <v>62</v>
      </c>
      <c r="C3788">
        <v>5</v>
      </c>
      <c r="D3788">
        <v>0</v>
      </c>
      <c r="E3788">
        <v>8.0645161290000003E-2</v>
      </c>
      <c r="F3788">
        <f>SUM(Table6[total_order_amount])*0.8</f>
        <v>141739319.59199998</v>
      </c>
      <c r="G3788">
        <f>SUM($D$2:D3788)</f>
        <v>177174149.48999995</v>
      </c>
      <c r="H3788" t="str">
        <f>IF(Table6[[#This Row],[Cummelutive_sum]]&lt;=Table6[[#This Row],[80_percent]],"Y", "N")</f>
        <v>N</v>
      </c>
    </row>
    <row r="3789" spans="1:8" x14ac:dyDescent="0.3">
      <c r="A3789">
        <v>100408</v>
      </c>
      <c r="B3789">
        <v>87</v>
      </c>
      <c r="C3789">
        <v>7</v>
      </c>
      <c r="D3789">
        <v>0</v>
      </c>
      <c r="E3789">
        <v>8.0459770114000004E-2</v>
      </c>
      <c r="F3789">
        <f>SUM(Table6[total_order_amount])*0.8</f>
        <v>141739319.59199998</v>
      </c>
      <c r="G3789">
        <f>SUM($D$2:D3789)</f>
        <v>177174149.48999995</v>
      </c>
      <c r="H3789" t="str">
        <f>IF(Table6[[#This Row],[Cummelutive_sum]]&lt;=Table6[[#This Row],[80_percent]],"Y", "N")</f>
        <v>N</v>
      </c>
    </row>
    <row r="3790" spans="1:8" x14ac:dyDescent="0.3">
      <c r="A3790">
        <v>27756</v>
      </c>
      <c r="B3790">
        <v>25</v>
      </c>
      <c r="C3790">
        <v>2</v>
      </c>
      <c r="D3790">
        <v>0</v>
      </c>
      <c r="E3790">
        <v>0.08</v>
      </c>
      <c r="F3790">
        <f>SUM(Table6[total_order_amount])*0.8</f>
        <v>141739319.59199998</v>
      </c>
      <c r="G3790">
        <f>SUM($D$2:D3790)</f>
        <v>177174149.48999995</v>
      </c>
      <c r="H3790" t="str">
        <f>IF(Table6[[#This Row],[Cummelutive_sum]]&lt;=Table6[[#This Row],[80_percent]],"Y", "N")</f>
        <v>N</v>
      </c>
    </row>
    <row r="3791" spans="1:8" x14ac:dyDescent="0.3">
      <c r="A3791">
        <v>85244</v>
      </c>
      <c r="B3791">
        <v>89</v>
      </c>
      <c r="C3791">
        <v>7</v>
      </c>
      <c r="D3791">
        <v>0</v>
      </c>
      <c r="E3791">
        <v>7.8651685393000006E-2</v>
      </c>
      <c r="F3791">
        <f>SUM(Table6[total_order_amount])*0.8</f>
        <v>141739319.59199998</v>
      </c>
      <c r="G3791">
        <f>SUM($D$2:D3791)</f>
        <v>177174149.48999995</v>
      </c>
      <c r="H3791" t="str">
        <f>IF(Table6[[#This Row],[Cummelutive_sum]]&lt;=Table6[[#This Row],[80_percent]],"Y", "N")</f>
        <v>N</v>
      </c>
    </row>
    <row r="3792" spans="1:8" x14ac:dyDescent="0.3">
      <c r="A3792">
        <v>118440</v>
      </c>
      <c r="B3792">
        <v>77</v>
      </c>
      <c r="C3792">
        <v>6</v>
      </c>
      <c r="D3792">
        <v>0</v>
      </c>
      <c r="E3792">
        <v>7.7922077921999996E-2</v>
      </c>
      <c r="F3792">
        <f>SUM(Table6[total_order_amount])*0.8</f>
        <v>141739319.59199998</v>
      </c>
      <c r="G3792">
        <f>SUM($D$2:D3792)</f>
        <v>177174149.48999995</v>
      </c>
      <c r="H3792" t="str">
        <f>IF(Table6[[#This Row],[Cummelutive_sum]]&lt;=Table6[[#This Row],[80_percent]],"Y", "N")</f>
        <v>N</v>
      </c>
    </row>
    <row r="3793" spans="1:8" x14ac:dyDescent="0.3">
      <c r="A3793">
        <v>7848</v>
      </c>
      <c r="B3793">
        <v>13</v>
      </c>
      <c r="C3793">
        <v>1</v>
      </c>
      <c r="D3793">
        <v>0</v>
      </c>
      <c r="E3793">
        <v>7.6923076923000003E-2</v>
      </c>
      <c r="F3793">
        <f>SUM(Table6[total_order_amount])*0.8</f>
        <v>141739319.59199998</v>
      </c>
      <c r="G3793">
        <f>SUM($D$2:D3793)</f>
        <v>177174149.48999995</v>
      </c>
      <c r="H3793" t="str">
        <f>IF(Table6[[#This Row],[Cummelutive_sum]]&lt;=Table6[[#This Row],[80_percent]],"Y", "N")</f>
        <v>N</v>
      </c>
    </row>
    <row r="3794" spans="1:8" x14ac:dyDescent="0.3">
      <c r="A3794">
        <v>33824</v>
      </c>
      <c r="B3794">
        <v>13</v>
      </c>
      <c r="C3794">
        <v>1</v>
      </c>
      <c r="D3794">
        <v>0</v>
      </c>
      <c r="E3794">
        <v>7.6923076923000003E-2</v>
      </c>
      <c r="F3794">
        <f>SUM(Table6[total_order_amount])*0.8</f>
        <v>141739319.59199998</v>
      </c>
      <c r="G3794">
        <f>SUM($D$2:D3794)</f>
        <v>177174149.48999995</v>
      </c>
      <c r="H3794" t="str">
        <f>IF(Table6[[#This Row],[Cummelutive_sum]]&lt;=Table6[[#This Row],[80_percent]],"Y", "N")</f>
        <v>N</v>
      </c>
    </row>
    <row r="3795" spans="1:8" x14ac:dyDescent="0.3">
      <c r="A3795">
        <v>78632</v>
      </c>
      <c r="B3795">
        <v>13</v>
      </c>
      <c r="C3795">
        <v>1</v>
      </c>
      <c r="D3795">
        <v>0</v>
      </c>
      <c r="E3795">
        <v>7.6923076923000003E-2</v>
      </c>
      <c r="F3795">
        <f>SUM(Table6[total_order_amount])*0.8</f>
        <v>141739319.59199998</v>
      </c>
      <c r="G3795">
        <f>SUM($D$2:D3795)</f>
        <v>177174149.48999995</v>
      </c>
      <c r="H3795" t="str">
        <f>IF(Table6[[#This Row],[Cummelutive_sum]]&lt;=Table6[[#This Row],[80_percent]],"Y", "N")</f>
        <v>N</v>
      </c>
    </row>
    <row r="3796" spans="1:8" x14ac:dyDescent="0.3">
      <c r="A3796">
        <v>46744</v>
      </c>
      <c r="B3796">
        <v>26</v>
      </c>
      <c r="C3796">
        <v>2</v>
      </c>
      <c r="D3796">
        <v>0</v>
      </c>
      <c r="E3796">
        <v>7.6923076923000003E-2</v>
      </c>
      <c r="F3796">
        <f>SUM(Table6[total_order_amount])*0.8</f>
        <v>141739319.59199998</v>
      </c>
      <c r="G3796">
        <f>SUM($D$2:D3796)</f>
        <v>177174149.48999995</v>
      </c>
      <c r="H3796" t="str">
        <f>IF(Table6[[#This Row],[Cummelutive_sum]]&lt;=Table6[[#This Row],[80_percent]],"Y", "N")</f>
        <v>N</v>
      </c>
    </row>
    <row r="3797" spans="1:8" x14ac:dyDescent="0.3">
      <c r="A3797">
        <v>151616</v>
      </c>
      <c r="B3797">
        <v>13</v>
      </c>
      <c r="C3797">
        <v>1</v>
      </c>
      <c r="D3797">
        <v>0</v>
      </c>
      <c r="E3797">
        <v>7.6923076923000003E-2</v>
      </c>
      <c r="F3797">
        <f>SUM(Table6[total_order_amount])*0.8</f>
        <v>141739319.59199998</v>
      </c>
      <c r="G3797">
        <f>SUM($D$2:D3797)</f>
        <v>177174149.48999995</v>
      </c>
      <c r="H3797" t="str">
        <f>IF(Table6[[#This Row],[Cummelutive_sum]]&lt;=Table6[[#This Row],[80_percent]],"Y", "N")</f>
        <v>N</v>
      </c>
    </row>
    <row r="3798" spans="1:8" x14ac:dyDescent="0.3">
      <c r="A3798">
        <v>219536</v>
      </c>
      <c r="B3798">
        <v>13</v>
      </c>
      <c r="C3798">
        <v>1</v>
      </c>
      <c r="D3798">
        <v>0</v>
      </c>
      <c r="E3798">
        <v>7.6923076923000003E-2</v>
      </c>
      <c r="F3798">
        <f>SUM(Table6[total_order_amount])*0.8</f>
        <v>141739319.59199998</v>
      </c>
      <c r="G3798">
        <f>SUM($D$2:D3798)</f>
        <v>177174149.48999995</v>
      </c>
      <c r="H3798" t="str">
        <f>IF(Table6[[#This Row],[Cummelutive_sum]]&lt;=Table6[[#This Row],[80_percent]],"Y", "N")</f>
        <v>N</v>
      </c>
    </row>
    <row r="3799" spans="1:8" x14ac:dyDescent="0.3">
      <c r="A3799">
        <v>182040</v>
      </c>
      <c r="B3799">
        <v>26</v>
      </c>
      <c r="C3799">
        <v>2</v>
      </c>
      <c r="D3799">
        <v>0</v>
      </c>
      <c r="E3799">
        <v>7.6923076923000003E-2</v>
      </c>
      <c r="F3799">
        <f>SUM(Table6[total_order_amount])*0.8</f>
        <v>141739319.59199998</v>
      </c>
      <c r="G3799">
        <f>SUM($D$2:D3799)</f>
        <v>177174149.48999995</v>
      </c>
      <c r="H3799" t="str">
        <f>IF(Table6[[#This Row],[Cummelutive_sum]]&lt;=Table6[[#This Row],[80_percent]],"Y", "N")</f>
        <v>N</v>
      </c>
    </row>
    <row r="3800" spans="1:8" x14ac:dyDescent="0.3">
      <c r="A3800">
        <v>101048</v>
      </c>
      <c r="B3800">
        <v>13</v>
      </c>
      <c r="C3800">
        <v>1</v>
      </c>
      <c r="D3800">
        <v>0</v>
      </c>
      <c r="E3800">
        <v>7.6923076923000003E-2</v>
      </c>
      <c r="F3800">
        <f>SUM(Table6[total_order_amount])*0.8</f>
        <v>141739319.59199998</v>
      </c>
      <c r="G3800">
        <f>SUM($D$2:D3800)</f>
        <v>177174149.48999995</v>
      </c>
      <c r="H3800" t="str">
        <f>IF(Table6[[#This Row],[Cummelutive_sum]]&lt;=Table6[[#This Row],[80_percent]],"Y", "N")</f>
        <v>N</v>
      </c>
    </row>
    <row r="3801" spans="1:8" x14ac:dyDescent="0.3">
      <c r="A3801">
        <v>99196</v>
      </c>
      <c r="B3801">
        <v>13</v>
      </c>
      <c r="C3801">
        <v>1</v>
      </c>
      <c r="D3801">
        <v>0</v>
      </c>
      <c r="E3801">
        <v>7.6923076923000003E-2</v>
      </c>
      <c r="F3801">
        <f>SUM(Table6[total_order_amount])*0.8</f>
        <v>141739319.59199998</v>
      </c>
      <c r="G3801">
        <f>SUM($D$2:D3801)</f>
        <v>177174149.48999995</v>
      </c>
      <c r="H3801" t="str">
        <f>IF(Table6[[#This Row],[Cummelutive_sum]]&lt;=Table6[[#This Row],[80_percent]],"Y", "N")</f>
        <v>N</v>
      </c>
    </row>
    <row r="3802" spans="1:8" x14ac:dyDescent="0.3">
      <c r="A3802">
        <v>157556</v>
      </c>
      <c r="B3802">
        <v>13</v>
      </c>
      <c r="C3802">
        <v>1</v>
      </c>
      <c r="D3802">
        <v>0</v>
      </c>
      <c r="E3802">
        <v>7.6923076923000003E-2</v>
      </c>
      <c r="F3802">
        <f>SUM(Table6[total_order_amount])*0.8</f>
        <v>141739319.59199998</v>
      </c>
      <c r="G3802">
        <f>SUM($D$2:D3802)</f>
        <v>177174149.48999995</v>
      </c>
      <c r="H3802" t="str">
        <f>IF(Table6[[#This Row],[Cummelutive_sum]]&lt;=Table6[[#This Row],[80_percent]],"Y", "N")</f>
        <v>N</v>
      </c>
    </row>
    <row r="3803" spans="1:8" x14ac:dyDescent="0.3">
      <c r="A3803">
        <v>97600</v>
      </c>
      <c r="B3803">
        <v>13</v>
      </c>
      <c r="C3803">
        <v>1</v>
      </c>
      <c r="D3803">
        <v>0</v>
      </c>
      <c r="E3803">
        <v>7.6923076923000003E-2</v>
      </c>
      <c r="F3803">
        <f>SUM(Table6[total_order_amount])*0.8</f>
        <v>141739319.59199998</v>
      </c>
      <c r="G3803">
        <f>SUM($D$2:D3803)</f>
        <v>177174149.48999995</v>
      </c>
      <c r="H3803" t="str">
        <f>IF(Table6[[#This Row],[Cummelutive_sum]]&lt;=Table6[[#This Row],[80_percent]],"Y", "N")</f>
        <v>N</v>
      </c>
    </row>
    <row r="3804" spans="1:8" x14ac:dyDescent="0.3">
      <c r="A3804">
        <v>50612</v>
      </c>
      <c r="B3804">
        <v>13</v>
      </c>
      <c r="C3804">
        <v>1</v>
      </c>
      <c r="D3804">
        <v>0</v>
      </c>
      <c r="E3804">
        <v>7.6923076923000003E-2</v>
      </c>
      <c r="F3804">
        <f>SUM(Table6[total_order_amount])*0.8</f>
        <v>141739319.59199998</v>
      </c>
      <c r="G3804">
        <f>SUM($D$2:D3804)</f>
        <v>177174149.48999995</v>
      </c>
      <c r="H3804" t="str">
        <f>IF(Table6[[#This Row],[Cummelutive_sum]]&lt;=Table6[[#This Row],[80_percent]],"Y", "N")</f>
        <v>N</v>
      </c>
    </row>
    <row r="3805" spans="1:8" x14ac:dyDescent="0.3">
      <c r="A3805">
        <v>82800</v>
      </c>
      <c r="B3805">
        <v>13</v>
      </c>
      <c r="C3805">
        <v>1</v>
      </c>
      <c r="D3805">
        <v>0</v>
      </c>
      <c r="E3805">
        <v>7.6923076923000003E-2</v>
      </c>
      <c r="F3805">
        <f>SUM(Table6[total_order_amount])*0.8</f>
        <v>141739319.59199998</v>
      </c>
      <c r="G3805">
        <f>SUM($D$2:D3805)</f>
        <v>177174149.48999995</v>
      </c>
      <c r="H3805" t="str">
        <f>IF(Table6[[#This Row],[Cummelutive_sum]]&lt;=Table6[[#This Row],[80_percent]],"Y", "N")</f>
        <v>N</v>
      </c>
    </row>
    <row r="3806" spans="1:8" x14ac:dyDescent="0.3">
      <c r="A3806">
        <v>219896</v>
      </c>
      <c r="B3806">
        <v>13</v>
      </c>
      <c r="C3806">
        <v>1</v>
      </c>
      <c r="D3806">
        <v>0</v>
      </c>
      <c r="E3806">
        <v>7.6923076923000003E-2</v>
      </c>
      <c r="F3806">
        <f>SUM(Table6[total_order_amount])*0.8</f>
        <v>141739319.59199998</v>
      </c>
      <c r="G3806">
        <f>SUM($D$2:D3806)</f>
        <v>177174149.48999995</v>
      </c>
      <c r="H3806" t="str">
        <f>IF(Table6[[#This Row],[Cummelutive_sum]]&lt;=Table6[[#This Row],[80_percent]],"Y", "N")</f>
        <v>N</v>
      </c>
    </row>
    <row r="3807" spans="1:8" x14ac:dyDescent="0.3">
      <c r="A3807">
        <v>38308</v>
      </c>
      <c r="B3807">
        <v>26</v>
      </c>
      <c r="C3807">
        <v>2</v>
      </c>
      <c r="D3807">
        <v>0</v>
      </c>
      <c r="E3807">
        <v>7.6923076923000003E-2</v>
      </c>
      <c r="F3807">
        <f>SUM(Table6[total_order_amount])*0.8</f>
        <v>141739319.59199998</v>
      </c>
      <c r="G3807">
        <f>SUM($D$2:D3807)</f>
        <v>177174149.48999995</v>
      </c>
      <c r="H3807" t="str">
        <f>IF(Table6[[#This Row],[Cummelutive_sum]]&lt;=Table6[[#This Row],[80_percent]],"Y", "N")</f>
        <v>N</v>
      </c>
    </row>
    <row r="3808" spans="1:8" x14ac:dyDescent="0.3">
      <c r="A3808">
        <v>131264</v>
      </c>
      <c r="B3808">
        <v>13</v>
      </c>
      <c r="C3808">
        <v>1</v>
      </c>
      <c r="D3808">
        <v>0</v>
      </c>
      <c r="E3808">
        <v>7.6923076923000003E-2</v>
      </c>
      <c r="F3808">
        <f>SUM(Table6[total_order_amount])*0.8</f>
        <v>141739319.59199998</v>
      </c>
      <c r="G3808">
        <f>SUM($D$2:D3808)</f>
        <v>177174149.48999995</v>
      </c>
      <c r="H3808" t="str">
        <f>IF(Table6[[#This Row],[Cummelutive_sum]]&lt;=Table6[[#This Row],[80_percent]],"Y", "N")</f>
        <v>N</v>
      </c>
    </row>
    <row r="3809" spans="1:8" x14ac:dyDescent="0.3">
      <c r="A3809">
        <v>169776</v>
      </c>
      <c r="B3809">
        <v>13</v>
      </c>
      <c r="C3809">
        <v>1</v>
      </c>
      <c r="D3809">
        <v>0</v>
      </c>
      <c r="E3809">
        <v>7.6923076923000003E-2</v>
      </c>
      <c r="F3809">
        <f>SUM(Table6[total_order_amount])*0.8</f>
        <v>141739319.59199998</v>
      </c>
      <c r="G3809">
        <f>SUM($D$2:D3809)</f>
        <v>177174149.48999995</v>
      </c>
      <c r="H3809" t="str">
        <f>IF(Table6[[#This Row],[Cummelutive_sum]]&lt;=Table6[[#This Row],[80_percent]],"Y", "N")</f>
        <v>N</v>
      </c>
    </row>
    <row r="3810" spans="1:8" x14ac:dyDescent="0.3">
      <c r="A3810">
        <v>26672</v>
      </c>
      <c r="B3810">
        <v>13</v>
      </c>
      <c r="C3810">
        <v>1</v>
      </c>
      <c r="D3810">
        <v>0</v>
      </c>
      <c r="E3810">
        <v>7.6923076923000003E-2</v>
      </c>
      <c r="F3810">
        <f>SUM(Table6[total_order_amount])*0.8</f>
        <v>141739319.59199998</v>
      </c>
      <c r="G3810">
        <f>SUM($D$2:D3810)</f>
        <v>177174149.48999995</v>
      </c>
      <c r="H3810" t="str">
        <f>IF(Table6[[#This Row],[Cummelutive_sum]]&lt;=Table6[[#This Row],[80_percent]],"Y", "N")</f>
        <v>N</v>
      </c>
    </row>
    <row r="3811" spans="1:8" x14ac:dyDescent="0.3">
      <c r="A3811">
        <v>36924</v>
      </c>
      <c r="B3811">
        <v>13</v>
      </c>
      <c r="C3811">
        <v>1</v>
      </c>
      <c r="D3811">
        <v>0</v>
      </c>
      <c r="E3811">
        <v>7.6923076923000003E-2</v>
      </c>
      <c r="F3811">
        <f>SUM(Table6[total_order_amount])*0.8</f>
        <v>141739319.59199998</v>
      </c>
      <c r="G3811">
        <f>SUM($D$2:D3811)</f>
        <v>177174149.48999995</v>
      </c>
      <c r="H3811" t="str">
        <f>IF(Table6[[#This Row],[Cummelutive_sum]]&lt;=Table6[[#This Row],[80_percent]],"Y", "N")</f>
        <v>N</v>
      </c>
    </row>
    <row r="3812" spans="1:8" x14ac:dyDescent="0.3">
      <c r="A3812">
        <v>56208</v>
      </c>
      <c r="B3812">
        <v>13</v>
      </c>
      <c r="C3812">
        <v>1</v>
      </c>
      <c r="D3812">
        <v>0</v>
      </c>
      <c r="E3812">
        <v>7.6923076923000003E-2</v>
      </c>
      <c r="F3812">
        <f>SUM(Table6[total_order_amount])*0.8</f>
        <v>141739319.59199998</v>
      </c>
      <c r="G3812">
        <f>SUM($D$2:D3812)</f>
        <v>177174149.48999995</v>
      </c>
      <c r="H3812" t="str">
        <f>IF(Table6[[#This Row],[Cummelutive_sum]]&lt;=Table6[[#This Row],[80_percent]],"Y", "N")</f>
        <v>N</v>
      </c>
    </row>
    <row r="3813" spans="1:8" x14ac:dyDescent="0.3">
      <c r="A3813">
        <v>191504</v>
      </c>
      <c r="B3813">
        <v>26</v>
      </c>
      <c r="C3813">
        <v>2</v>
      </c>
      <c r="D3813">
        <v>0</v>
      </c>
      <c r="E3813">
        <v>7.6923076923000003E-2</v>
      </c>
      <c r="F3813">
        <f>SUM(Table6[total_order_amount])*0.8</f>
        <v>141739319.59199998</v>
      </c>
      <c r="G3813">
        <f>SUM($D$2:D3813)</f>
        <v>177174149.48999995</v>
      </c>
      <c r="H3813" t="str">
        <f>IF(Table6[[#This Row],[Cummelutive_sum]]&lt;=Table6[[#This Row],[80_percent]],"Y", "N")</f>
        <v>N</v>
      </c>
    </row>
    <row r="3814" spans="1:8" x14ac:dyDescent="0.3">
      <c r="A3814">
        <v>178072</v>
      </c>
      <c r="B3814">
        <v>13</v>
      </c>
      <c r="C3814">
        <v>1</v>
      </c>
      <c r="D3814">
        <v>0</v>
      </c>
      <c r="E3814">
        <v>7.6923076923000003E-2</v>
      </c>
      <c r="F3814">
        <f>SUM(Table6[total_order_amount])*0.8</f>
        <v>141739319.59199998</v>
      </c>
      <c r="G3814">
        <f>SUM($D$2:D3814)</f>
        <v>177174149.48999995</v>
      </c>
      <c r="H3814" t="str">
        <f>IF(Table6[[#This Row],[Cummelutive_sum]]&lt;=Table6[[#This Row],[80_percent]],"Y", "N")</f>
        <v>N</v>
      </c>
    </row>
    <row r="3815" spans="1:8" x14ac:dyDescent="0.3">
      <c r="A3815">
        <v>220328</v>
      </c>
      <c r="B3815">
        <v>13</v>
      </c>
      <c r="C3815">
        <v>1</v>
      </c>
      <c r="D3815">
        <v>0</v>
      </c>
      <c r="E3815">
        <v>7.6923076923000003E-2</v>
      </c>
      <c r="F3815">
        <f>SUM(Table6[total_order_amount])*0.8</f>
        <v>141739319.59199998</v>
      </c>
      <c r="G3815">
        <f>SUM($D$2:D3815)</f>
        <v>177174149.48999995</v>
      </c>
      <c r="H3815" t="str">
        <f>IF(Table6[[#This Row],[Cummelutive_sum]]&lt;=Table6[[#This Row],[80_percent]],"Y", "N")</f>
        <v>N</v>
      </c>
    </row>
    <row r="3816" spans="1:8" x14ac:dyDescent="0.3">
      <c r="A3816">
        <v>108384</v>
      </c>
      <c r="B3816">
        <v>13</v>
      </c>
      <c r="C3816">
        <v>1</v>
      </c>
      <c r="D3816">
        <v>0</v>
      </c>
      <c r="E3816">
        <v>7.6923076923000003E-2</v>
      </c>
      <c r="F3816">
        <f>SUM(Table6[total_order_amount])*0.8</f>
        <v>141739319.59199998</v>
      </c>
      <c r="G3816">
        <f>SUM($D$2:D3816)</f>
        <v>177174149.48999995</v>
      </c>
      <c r="H3816" t="str">
        <f>IF(Table6[[#This Row],[Cummelutive_sum]]&lt;=Table6[[#This Row],[80_percent]],"Y", "N")</f>
        <v>N</v>
      </c>
    </row>
    <row r="3817" spans="1:8" x14ac:dyDescent="0.3">
      <c r="A3817">
        <v>61436</v>
      </c>
      <c r="B3817">
        <v>13</v>
      </c>
      <c r="C3817">
        <v>1</v>
      </c>
      <c r="D3817">
        <v>0</v>
      </c>
      <c r="E3817">
        <v>7.6923076923000003E-2</v>
      </c>
      <c r="F3817">
        <f>SUM(Table6[total_order_amount])*0.8</f>
        <v>141739319.59199998</v>
      </c>
      <c r="G3817">
        <f>SUM($D$2:D3817)</f>
        <v>177174149.48999995</v>
      </c>
      <c r="H3817" t="str">
        <f>IF(Table6[[#This Row],[Cummelutive_sum]]&lt;=Table6[[#This Row],[80_percent]],"Y", "N")</f>
        <v>N</v>
      </c>
    </row>
    <row r="3818" spans="1:8" x14ac:dyDescent="0.3">
      <c r="A3818">
        <v>157844</v>
      </c>
      <c r="B3818">
        <v>13</v>
      </c>
      <c r="C3818">
        <v>1</v>
      </c>
      <c r="D3818">
        <v>0</v>
      </c>
      <c r="E3818">
        <v>7.6923076923000003E-2</v>
      </c>
      <c r="F3818">
        <f>SUM(Table6[total_order_amount])*0.8</f>
        <v>141739319.59199998</v>
      </c>
      <c r="G3818">
        <f>SUM($D$2:D3818)</f>
        <v>177174149.48999995</v>
      </c>
      <c r="H3818" t="str">
        <f>IF(Table6[[#This Row],[Cummelutive_sum]]&lt;=Table6[[#This Row],[80_percent]],"Y", "N")</f>
        <v>N</v>
      </c>
    </row>
    <row r="3819" spans="1:8" x14ac:dyDescent="0.3">
      <c r="A3819">
        <v>88988</v>
      </c>
      <c r="B3819">
        <v>13</v>
      </c>
      <c r="C3819">
        <v>1</v>
      </c>
      <c r="D3819">
        <v>0</v>
      </c>
      <c r="E3819">
        <v>7.6923076923000003E-2</v>
      </c>
      <c r="F3819">
        <f>SUM(Table6[total_order_amount])*0.8</f>
        <v>141739319.59199998</v>
      </c>
      <c r="G3819">
        <f>SUM($D$2:D3819)</f>
        <v>177174149.48999995</v>
      </c>
      <c r="H3819" t="str">
        <f>IF(Table6[[#This Row],[Cummelutive_sum]]&lt;=Table6[[#This Row],[80_percent]],"Y", "N")</f>
        <v>N</v>
      </c>
    </row>
    <row r="3820" spans="1:8" x14ac:dyDescent="0.3">
      <c r="A3820">
        <v>108572</v>
      </c>
      <c r="B3820">
        <v>13</v>
      </c>
      <c r="C3820">
        <v>1</v>
      </c>
      <c r="D3820">
        <v>0</v>
      </c>
      <c r="E3820">
        <v>7.6923076923000003E-2</v>
      </c>
      <c r="F3820">
        <f>SUM(Table6[total_order_amount])*0.8</f>
        <v>141739319.59199998</v>
      </c>
      <c r="G3820">
        <f>SUM($D$2:D3820)</f>
        <v>177174149.48999995</v>
      </c>
      <c r="H3820" t="str">
        <f>IF(Table6[[#This Row],[Cummelutive_sum]]&lt;=Table6[[#This Row],[80_percent]],"Y", "N")</f>
        <v>N</v>
      </c>
    </row>
    <row r="3821" spans="1:8" x14ac:dyDescent="0.3">
      <c r="A3821">
        <v>3720</v>
      </c>
      <c r="B3821">
        <v>26</v>
      </c>
      <c r="C3821">
        <v>2</v>
      </c>
      <c r="D3821">
        <v>0</v>
      </c>
      <c r="E3821">
        <v>7.6923076923000003E-2</v>
      </c>
      <c r="F3821">
        <f>SUM(Table6[total_order_amount])*0.8</f>
        <v>141739319.59199998</v>
      </c>
      <c r="G3821">
        <f>SUM($D$2:D3821)</f>
        <v>177174149.48999995</v>
      </c>
      <c r="H3821" t="str">
        <f>IF(Table6[[#This Row],[Cummelutive_sum]]&lt;=Table6[[#This Row],[80_percent]],"Y", "N")</f>
        <v>N</v>
      </c>
    </row>
    <row r="3822" spans="1:8" x14ac:dyDescent="0.3">
      <c r="A3822">
        <v>117916</v>
      </c>
      <c r="B3822">
        <v>13</v>
      </c>
      <c r="C3822">
        <v>1</v>
      </c>
      <c r="D3822">
        <v>0</v>
      </c>
      <c r="E3822">
        <v>7.6923076923000003E-2</v>
      </c>
      <c r="F3822">
        <f>SUM(Table6[total_order_amount])*0.8</f>
        <v>141739319.59199998</v>
      </c>
      <c r="G3822">
        <f>SUM($D$2:D3822)</f>
        <v>177174149.48999995</v>
      </c>
      <c r="H3822" t="str">
        <f>IF(Table6[[#This Row],[Cummelutive_sum]]&lt;=Table6[[#This Row],[80_percent]],"Y", "N")</f>
        <v>N</v>
      </c>
    </row>
    <row r="3823" spans="1:8" x14ac:dyDescent="0.3">
      <c r="A3823">
        <v>160012</v>
      </c>
      <c r="B3823">
        <v>13</v>
      </c>
      <c r="C3823">
        <v>1</v>
      </c>
      <c r="D3823">
        <v>0</v>
      </c>
      <c r="E3823">
        <v>7.6923076923000003E-2</v>
      </c>
      <c r="F3823">
        <f>SUM(Table6[total_order_amount])*0.8</f>
        <v>141739319.59199998</v>
      </c>
      <c r="G3823">
        <f>SUM($D$2:D3823)</f>
        <v>177174149.48999995</v>
      </c>
      <c r="H3823" t="str">
        <f>IF(Table6[[#This Row],[Cummelutive_sum]]&lt;=Table6[[#This Row],[80_percent]],"Y", "N")</f>
        <v>N</v>
      </c>
    </row>
    <row r="3824" spans="1:8" x14ac:dyDescent="0.3">
      <c r="A3824">
        <v>89460</v>
      </c>
      <c r="B3824">
        <v>39</v>
      </c>
      <c r="C3824">
        <v>3</v>
      </c>
      <c r="D3824">
        <v>0</v>
      </c>
      <c r="E3824">
        <v>7.6923076923000003E-2</v>
      </c>
      <c r="F3824">
        <f>SUM(Table6[total_order_amount])*0.8</f>
        <v>141739319.59199998</v>
      </c>
      <c r="G3824">
        <f>SUM($D$2:D3824)</f>
        <v>177174149.48999995</v>
      </c>
      <c r="H3824" t="str">
        <f>IF(Table6[[#This Row],[Cummelutive_sum]]&lt;=Table6[[#This Row],[80_percent]],"Y", "N")</f>
        <v>N</v>
      </c>
    </row>
    <row r="3825" spans="1:8" x14ac:dyDescent="0.3">
      <c r="A3825">
        <v>109808</v>
      </c>
      <c r="B3825">
        <v>39</v>
      </c>
      <c r="C3825">
        <v>3</v>
      </c>
      <c r="D3825">
        <v>0</v>
      </c>
      <c r="E3825">
        <v>7.6923076923000003E-2</v>
      </c>
      <c r="F3825">
        <f>SUM(Table6[total_order_amount])*0.8</f>
        <v>141739319.59199998</v>
      </c>
      <c r="G3825">
        <f>SUM($D$2:D3825)</f>
        <v>177174149.48999995</v>
      </c>
      <c r="H3825" t="str">
        <f>IF(Table6[[#This Row],[Cummelutive_sum]]&lt;=Table6[[#This Row],[80_percent]],"Y", "N")</f>
        <v>N</v>
      </c>
    </row>
    <row r="3826" spans="1:8" x14ac:dyDescent="0.3">
      <c r="A3826">
        <v>111868</v>
      </c>
      <c r="B3826">
        <v>13</v>
      </c>
      <c r="C3826">
        <v>1</v>
      </c>
      <c r="D3826">
        <v>0</v>
      </c>
      <c r="E3826">
        <v>7.6923076923000003E-2</v>
      </c>
      <c r="F3826">
        <f>SUM(Table6[total_order_amount])*0.8</f>
        <v>141739319.59199998</v>
      </c>
      <c r="G3826">
        <f>SUM($D$2:D3826)</f>
        <v>177174149.48999995</v>
      </c>
      <c r="H3826" t="str">
        <f>IF(Table6[[#This Row],[Cummelutive_sum]]&lt;=Table6[[#This Row],[80_percent]],"Y", "N")</f>
        <v>N</v>
      </c>
    </row>
    <row r="3827" spans="1:8" x14ac:dyDescent="0.3">
      <c r="A3827">
        <v>56144</v>
      </c>
      <c r="B3827">
        <v>26</v>
      </c>
      <c r="C3827">
        <v>2</v>
      </c>
      <c r="D3827">
        <v>0</v>
      </c>
      <c r="E3827">
        <v>7.6923076923000003E-2</v>
      </c>
      <c r="F3827">
        <f>SUM(Table6[total_order_amount])*0.8</f>
        <v>141739319.59199998</v>
      </c>
      <c r="G3827">
        <f>SUM($D$2:D3827)</f>
        <v>177174149.48999995</v>
      </c>
      <c r="H3827" t="str">
        <f>IF(Table6[[#This Row],[Cummelutive_sum]]&lt;=Table6[[#This Row],[80_percent]],"Y", "N")</f>
        <v>N</v>
      </c>
    </row>
    <row r="3828" spans="1:8" x14ac:dyDescent="0.3">
      <c r="A3828">
        <v>142956</v>
      </c>
      <c r="B3828">
        <v>13</v>
      </c>
      <c r="C3828">
        <v>1</v>
      </c>
      <c r="D3828">
        <v>0</v>
      </c>
      <c r="E3828">
        <v>7.6923076923000003E-2</v>
      </c>
      <c r="F3828">
        <f>SUM(Table6[total_order_amount])*0.8</f>
        <v>141739319.59199998</v>
      </c>
      <c r="G3828">
        <f>SUM($D$2:D3828)</f>
        <v>177174149.48999995</v>
      </c>
      <c r="H3828" t="str">
        <f>IF(Table6[[#This Row],[Cummelutive_sum]]&lt;=Table6[[#This Row],[80_percent]],"Y", "N")</f>
        <v>N</v>
      </c>
    </row>
    <row r="3829" spans="1:8" x14ac:dyDescent="0.3">
      <c r="A3829">
        <v>109476</v>
      </c>
      <c r="B3829">
        <v>26</v>
      </c>
      <c r="C3829">
        <v>2</v>
      </c>
      <c r="D3829">
        <v>0</v>
      </c>
      <c r="E3829">
        <v>7.6923076923000003E-2</v>
      </c>
      <c r="F3829">
        <f>SUM(Table6[total_order_amount])*0.8</f>
        <v>141739319.59199998</v>
      </c>
      <c r="G3829">
        <f>SUM($D$2:D3829)</f>
        <v>177174149.48999995</v>
      </c>
      <c r="H3829" t="str">
        <f>IF(Table6[[#This Row],[Cummelutive_sum]]&lt;=Table6[[#This Row],[80_percent]],"Y", "N")</f>
        <v>N</v>
      </c>
    </row>
    <row r="3830" spans="1:8" x14ac:dyDescent="0.3">
      <c r="A3830">
        <v>197868</v>
      </c>
      <c r="B3830">
        <v>13</v>
      </c>
      <c r="C3830">
        <v>1</v>
      </c>
      <c r="D3830">
        <v>0</v>
      </c>
      <c r="E3830">
        <v>7.6923076923000003E-2</v>
      </c>
      <c r="F3830">
        <f>SUM(Table6[total_order_amount])*0.8</f>
        <v>141739319.59199998</v>
      </c>
      <c r="G3830">
        <f>SUM($D$2:D3830)</f>
        <v>177174149.48999995</v>
      </c>
      <c r="H3830" t="str">
        <f>IF(Table6[[#This Row],[Cummelutive_sum]]&lt;=Table6[[#This Row],[80_percent]],"Y", "N")</f>
        <v>N</v>
      </c>
    </row>
    <row r="3831" spans="1:8" x14ac:dyDescent="0.3">
      <c r="A3831">
        <v>83920</v>
      </c>
      <c r="B3831">
        <v>13</v>
      </c>
      <c r="C3831">
        <v>1</v>
      </c>
      <c r="D3831">
        <v>0</v>
      </c>
      <c r="E3831">
        <v>7.6923076923000003E-2</v>
      </c>
      <c r="F3831">
        <f>SUM(Table6[total_order_amount])*0.8</f>
        <v>141739319.59199998</v>
      </c>
      <c r="G3831">
        <f>SUM($D$2:D3831)</f>
        <v>177174149.48999995</v>
      </c>
      <c r="H3831" t="str">
        <f>IF(Table6[[#This Row],[Cummelutive_sum]]&lt;=Table6[[#This Row],[80_percent]],"Y", "N")</f>
        <v>N</v>
      </c>
    </row>
    <row r="3832" spans="1:8" x14ac:dyDescent="0.3">
      <c r="A3832">
        <v>159868</v>
      </c>
      <c r="B3832">
        <v>80</v>
      </c>
      <c r="C3832">
        <v>6</v>
      </c>
      <c r="D3832">
        <v>0</v>
      </c>
      <c r="E3832">
        <v>7.4999999999999997E-2</v>
      </c>
      <c r="F3832">
        <f>SUM(Table6[total_order_amount])*0.8</f>
        <v>141739319.59199998</v>
      </c>
      <c r="G3832">
        <f>SUM($D$2:D3832)</f>
        <v>177174149.48999995</v>
      </c>
      <c r="H3832" t="str">
        <f>IF(Table6[[#This Row],[Cummelutive_sum]]&lt;=Table6[[#This Row],[80_percent]],"Y", "N")</f>
        <v>N</v>
      </c>
    </row>
    <row r="3833" spans="1:8" x14ac:dyDescent="0.3">
      <c r="A3833">
        <v>194632</v>
      </c>
      <c r="B3833">
        <v>80</v>
      </c>
      <c r="C3833">
        <v>6</v>
      </c>
      <c r="D3833">
        <v>0</v>
      </c>
      <c r="E3833">
        <v>7.4999999999999997E-2</v>
      </c>
      <c r="F3833">
        <f>SUM(Table6[total_order_amount])*0.8</f>
        <v>141739319.59199998</v>
      </c>
      <c r="G3833">
        <f>SUM($D$2:D3833)</f>
        <v>177174149.48999995</v>
      </c>
      <c r="H3833" t="str">
        <f>IF(Table6[[#This Row],[Cummelutive_sum]]&lt;=Table6[[#This Row],[80_percent]],"Y", "N")</f>
        <v>N</v>
      </c>
    </row>
    <row r="3834" spans="1:8" x14ac:dyDescent="0.3">
      <c r="A3834">
        <v>223172</v>
      </c>
      <c r="B3834">
        <v>40</v>
      </c>
      <c r="C3834">
        <v>3</v>
      </c>
      <c r="D3834">
        <v>0</v>
      </c>
      <c r="E3834">
        <v>7.4999999999999997E-2</v>
      </c>
      <c r="F3834">
        <f>SUM(Table6[total_order_amount])*0.8</f>
        <v>141739319.59199998</v>
      </c>
      <c r="G3834">
        <f>SUM($D$2:D3834)</f>
        <v>177174149.48999995</v>
      </c>
      <c r="H3834" t="str">
        <f>IF(Table6[[#This Row],[Cummelutive_sum]]&lt;=Table6[[#This Row],[80_percent]],"Y", "N")</f>
        <v>N</v>
      </c>
    </row>
    <row r="3835" spans="1:8" x14ac:dyDescent="0.3">
      <c r="A3835">
        <v>25404</v>
      </c>
      <c r="B3835">
        <v>40</v>
      </c>
      <c r="C3835">
        <v>3</v>
      </c>
      <c r="D3835">
        <v>0</v>
      </c>
      <c r="E3835">
        <v>7.4999999999999997E-2</v>
      </c>
      <c r="F3835">
        <f>SUM(Table6[total_order_amount])*0.8</f>
        <v>141739319.59199998</v>
      </c>
      <c r="G3835">
        <f>SUM($D$2:D3835)</f>
        <v>177174149.48999995</v>
      </c>
      <c r="H3835" t="str">
        <f>IF(Table6[[#This Row],[Cummelutive_sum]]&lt;=Table6[[#This Row],[80_percent]],"Y", "N")</f>
        <v>N</v>
      </c>
    </row>
    <row r="3836" spans="1:8" x14ac:dyDescent="0.3">
      <c r="A3836">
        <v>57268</v>
      </c>
      <c r="B3836">
        <v>27</v>
      </c>
      <c r="C3836">
        <v>2</v>
      </c>
      <c r="D3836">
        <v>0</v>
      </c>
      <c r="E3836">
        <v>7.4074074074000004E-2</v>
      </c>
      <c r="F3836">
        <f>SUM(Table6[total_order_amount])*0.8</f>
        <v>141739319.59199998</v>
      </c>
      <c r="G3836">
        <f>SUM($D$2:D3836)</f>
        <v>177174149.48999995</v>
      </c>
      <c r="H3836" t="str">
        <f>IF(Table6[[#This Row],[Cummelutive_sum]]&lt;=Table6[[#This Row],[80_percent]],"Y", "N")</f>
        <v>N</v>
      </c>
    </row>
    <row r="3837" spans="1:8" x14ac:dyDescent="0.3">
      <c r="A3837">
        <v>57396</v>
      </c>
      <c r="B3837">
        <v>81</v>
      </c>
      <c r="C3837">
        <v>6</v>
      </c>
      <c r="D3837">
        <v>0</v>
      </c>
      <c r="E3837">
        <v>7.4074074074000004E-2</v>
      </c>
      <c r="F3837">
        <f>SUM(Table6[total_order_amount])*0.8</f>
        <v>141739319.59199998</v>
      </c>
      <c r="G3837">
        <f>SUM($D$2:D3837)</f>
        <v>177174149.48999995</v>
      </c>
      <c r="H3837" t="str">
        <f>IF(Table6[[#This Row],[Cummelutive_sum]]&lt;=Table6[[#This Row],[80_percent]],"Y", "N")</f>
        <v>N</v>
      </c>
    </row>
    <row r="3838" spans="1:8" x14ac:dyDescent="0.3">
      <c r="A3838">
        <v>123932</v>
      </c>
      <c r="B3838">
        <v>27</v>
      </c>
      <c r="C3838">
        <v>2</v>
      </c>
      <c r="D3838">
        <v>0</v>
      </c>
      <c r="E3838">
        <v>7.4074074074000004E-2</v>
      </c>
      <c r="F3838">
        <f>SUM(Table6[total_order_amount])*0.8</f>
        <v>141739319.59199998</v>
      </c>
      <c r="G3838">
        <f>SUM($D$2:D3838)</f>
        <v>177174149.48999995</v>
      </c>
      <c r="H3838" t="str">
        <f>IF(Table6[[#This Row],[Cummelutive_sum]]&lt;=Table6[[#This Row],[80_percent]],"Y", "N")</f>
        <v>N</v>
      </c>
    </row>
    <row r="3839" spans="1:8" x14ac:dyDescent="0.3">
      <c r="A3839">
        <v>201552</v>
      </c>
      <c r="B3839">
        <v>27</v>
      </c>
      <c r="C3839">
        <v>2</v>
      </c>
      <c r="D3839">
        <v>0</v>
      </c>
      <c r="E3839">
        <v>7.4074074074000004E-2</v>
      </c>
      <c r="F3839">
        <f>SUM(Table6[total_order_amount])*0.8</f>
        <v>141739319.59199998</v>
      </c>
      <c r="G3839">
        <f>SUM($D$2:D3839)</f>
        <v>177174149.48999995</v>
      </c>
      <c r="H3839" t="str">
        <f>IF(Table6[[#This Row],[Cummelutive_sum]]&lt;=Table6[[#This Row],[80_percent]],"Y", "N")</f>
        <v>N</v>
      </c>
    </row>
    <row r="3840" spans="1:8" x14ac:dyDescent="0.3">
      <c r="A3840">
        <v>79256</v>
      </c>
      <c r="B3840">
        <v>27</v>
      </c>
      <c r="C3840">
        <v>2</v>
      </c>
      <c r="D3840">
        <v>0</v>
      </c>
      <c r="E3840">
        <v>7.4074074074000004E-2</v>
      </c>
      <c r="F3840">
        <f>SUM(Table6[total_order_amount])*0.8</f>
        <v>141739319.59199998</v>
      </c>
      <c r="G3840">
        <f>SUM($D$2:D3840)</f>
        <v>177174149.48999995</v>
      </c>
      <c r="H3840" t="str">
        <f>IF(Table6[[#This Row],[Cummelutive_sum]]&lt;=Table6[[#This Row],[80_percent]],"Y", "N")</f>
        <v>N</v>
      </c>
    </row>
    <row r="3841" spans="1:8" x14ac:dyDescent="0.3">
      <c r="A3841">
        <v>156396</v>
      </c>
      <c r="B3841">
        <v>27</v>
      </c>
      <c r="C3841">
        <v>2</v>
      </c>
      <c r="D3841">
        <v>0</v>
      </c>
      <c r="E3841">
        <v>7.4074074074000004E-2</v>
      </c>
      <c r="F3841">
        <f>SUM(Table6[total_order_amount])*0.8</f>
        <v>141739319.59199998</v>
      </c>
      <c r="G3841">
        <f>SUM($D$2:D3841)</f>
        <v>177174149.48999995</v>
      </c>
      <c r="H3841" t="str">
        <f>IF(Table6[[#This Row],[Cummelutive_sum]]&lt;=Table6[[#This Row],[80_percent]],"Y", "N")</f>
        <v>N</v>
      </c>
    </row>
    <row r="3842" spans="1:8" x14ac:dyDescent="0.3">
      <c r="A3842">
        <v>91692</v>
      </c>
      <c r="B3842">
        <v>135</v>
      </c>
      <c r="C3842">
        <v>10</v>
      </c>
      <c r="D3842">
        <v>0</v>
      </c>
      <c r="E3842">
        <v>7.4074074074000004E-2</v>
      </c>
      <c r="F3842">
        <f>SUM(Table6[total_order_amount])*0.8</f>
        <v>141739319.59199998</v>
      </c>
      <c r="G3842">
        <f>SUM($D$2:D3842)</f>
        <v>177174149.48999995</v>
      </c>
      <c r="H3842" t="str">
        <f>IF(Table6[[#This Row],[Cummelutive_sum]]&lt;=Table6[[#This Row],[80_percent]],"Y", "N")</f>
        <v>N</v>
      </c>
    </row>
    <row r="3843" spans="1:8" x14ac:dyDescent="0.3">
      <c r="A3843">
        <v>212132</v>
      </c>
      <c r="B3843">
        <v>27</v>
      </c>
      <c r="C3843">
        <v>2</v>
      </c>
      <c r="D3843">
        <v>0</v>
      </c>
      <c r="E3843">
        <v>7.4074074074000004E-2</v>
      </c>
      <c r="F3843">
        <f>SUM(Table6[total_order_amount])*0.8</f>
        <v>141739319.59199998</v>
      </c>
      <c r="G3843">
        <f>SUM($D$2:D3843)</f>
        <v>177174149.48999995</v>
      </c>
      <c r="H3843" t="str">
        <f>IF(Table6[[#This Row],[Cummelutive_sum]]&lt;=Table6[[#This Row],[80_percent]],"Y", "N")</f>
        <v>N</v>
      </c>
    </row>
    <row r="3844" spans="1:8" x14ac:dyDescent="0.3">
      <c r="A3844">
        <v>37276</v>
      </c>
      <c r="B3844">
        <v>177</v>
      </c>
      <c r="C3844">
        <v>13</v>
      </c>
      <c r="D3844">
        <v>0</v>
      </c>
      <c r="E3844">
        <v>7.3446327682999996E-2</v>
      </c>
      <c r="F3844">
        <f>SUM(Table6[total_order_amount])*0.8</f>
        <v>141739319.59199998</v>
      </c>
      <c r="G3844">
        <f>SUM($D$2:D3844)</f>
        <v>177174149.48999995</v>
      </c>
      <c r="H3844" t="str">
        <f>IF(Table6[[#This Row],[Cummelutive_sum]]&lt;=Table6[[#This Row],[80_percent]],"Y", "N")</f>
        <v>N</v>
      </c>
    </row>
    <row r="3845" spans="1:8" x14ac:dyDescent="0.3">
      <c r="A3845">
        <v>220128</v>
      </c>
      <c r="B3845">
        <v>69</v>
      </c>
      <c r="C3845">
        <v>5</v>
      </c>
      <c r="D3845">
        <v>0</v>
      </c>
      <c r="E3845">
        <v>7.2463768114999993E-2</v>
      </c>
      <c r="F3845">
        <f>SUM(Table6[total_order_amount])*0.8</f>
        <v>141739319.59199998</v>
      </c>
      <c r="G3845">
        <f>SUM($D$2:D3845)</f>
        <v>177174149.48999995</v>
      </c>
      <c r="H3845" t="str">
        <f>IF(Table6[[#This Row],[Cummelutive_sum]]&lt;=Table6[[#This Row],[80_percent]],"Y", "N")</f>
        <v>N</v>
      </c>
    </row>
    <row r="3846" spans="1:8" x14ac:dyDescent="0.3">
      <c r="A3846">
        <v>43940</v>
      </c>
      <c r="B3846">
        <v>111</v>
      </c>
      <c r="C3846">
        <v>8</v>
      </c>
      <c r="D3846">
        <v>0</v>
      </c>
      <c r="E3846">
        <v>7.2072072072000004E-2</v>
      </c>
      <c r="F3846">
        <f>SUM(Table6[total_order_amount])*0.8</f>
        <v>141739319.59199998</v>
      </c>
      <c r="G3846">
        <f>SUM($D$2:D3846)</f>
        <v>177174149.48999995</v>
      </c>
      <c r="H3846" t="str">
        <f>IF(Table6[[#This Row],[Cummelutive_sum]]&lt;=Table6[[#This Row],[80_percent]],"Y", "N")</f>
        <v>N</v>
      </c>
    </row>
    <row r="3847" spans="1:8" x14ac:dyDescent="0.3">
      <c r="A3847">
        <v>32092</v>
      </c>
      <c r="B3847">
        <v>14</v>
      </c>
      <c r="C3847">
        <v>1</v>
      </c>
      <c r="D3847">
        <v>0</v>
      </c>
      <c r="E3847">
        <v>7.1428571428000007E-2</v>
      </c>
      <c r="F3847">
        <f>SUM(Table6[total_order_amount])*0.8</f>
        <v>141739319.59199998</v>
      </c>
      <c r="G3847">
        <f>SUM($D$2:D3847)</f>
        <v>177174149.48999995</v>
      </c>
      <c r="H3847" t="str">
        <f>IF(Table6[[#This Row],[Cummelutive_sum]]&lt;=Table6[[#This Row],[80_percent]],"Y", "N")</f>
        <v>N</v>
      </c>
    </row>
    <row r="3848" spans="1:8" x14ac:dyDescent="0.3">
      <c r="A3848">
        <v>112024</v>
      </c>
      <c r="B3848">
        <v>14</v>
      </c>
      <c r="C3848">
        <v>1</v>
      </c>
      <c r="D3848">
        <v>0</v>
      </c>
      <c r="E3848">
        <v>7.1428571428000007E-2</v>
      </c>
      <c r="F3848">
        <f>SUM(Table6[total_order_amount])*0.8</f>
        <v>141739319.59199998</v>
      </c>
      <c r="G3848">
        <f>SUM($D$2:D3848)</f>
        <v>177174149.48999995</v>
      </c>
      <c r="H3848" t="str">
        <f>IF(Table6[[#This Row],[Cummelutive_sum]]&lt;=Table6[[#This Row],[80_percent]],"Y", "N")</f>
        <v>N</v>
      </c>
    </row>
    <row r="3849" spans="1:8" x14ac:dyDescent="0.3">
      <c r="A3849">
        <v>100328</v>
      </c>
      <c r="B3849">
        <v>14</v>
      </c>
      <c r="C3849">
        <v>1</v>
      </c>
      <c r="D3849">
        <v>0</v>
      </c>
      <c r="E3849">
        <v>7.1428571428000007E-2</v>
      </c>
      <c r="F3849">
        <f>SUM(Table6[total_order_amount])*0.8</f>
        <v>141739319.59199998</v>
      </c>
      <c r="G3849">
        <f>SUM($D$2:D3849)</f>
        <v>177174149.48999995</v>
      </c>
      <c r="H3849" t="str">
        <f>IF(Table6[[#This Row],[Cummelutive_sum]]&lt;=Table6[[#This Row],[80_percent]],"Y", "N")</f>
        <v>N</v>
      </c>
    </row>
    <row r="3850" spans="1:8" x14ac:dyDescent="0.3">
      <c r="A3850">
        <v>221532</v>
      </c>
      <c r="B3850">
        <v>14</v>
      </c>
      <c r="C3850">
        <v>1</v>
      </c>
      <c r="D3850">
        <v>0</v>
      </c>
      <c r="E3850">
        <v>7.1428571428000007E-2</v>
      </c>
      <c r="F3850">
        <f>SUM(Table6[total_order_amount])*0.8</f>
        <v>141739319.59199998</v>
      </c>
      <c r="G3850">
        <f>SUM($D$2:D3850)</f>
        <v>177174149.48999995</v>
      </c>
      <c r="H3850" t="str">
        <f>IF(Table6[[#This Row],[Cummelutive_sum]]&lt;=Table6[[#This Row],[80_percent]],"Y", "N")</f>
        <v>N</v>
      </c>
    </row>
    <row r="3851" spans="1:8" x14ac:dyDescent="0.3">
      <c r="A3851">
        <v>83360</v>
      </c>
      <c r="B3851">
        <v>14</v>
      </c>
      <c r="C3851">
        <v>1</v>
      </c>
      <c r="D3851">
        <v>0</v>
      </c>
      <c r="E3851">
        <v>7.1428571428000007E-2</v>
      </c>
      <c r="F3851">
        <f>SUM(Table6[total_order_amount])*0.8</f>
        <v>141739319.59199998</v>
      </c>
      <c r="G3851">
        <f>SUM($D$2:D3851)</f>
        <v>177174149.48999995</v>
      </c>
      <c r="H3851" t="str">
        <f>IF(Table6[[#This Row],[Cummelutive_sum]]&lt;=Table6[[#This Row],[80_percent]],"Y", "N")</f>
        <v>N</v>
      </c>
    </row>
    <row r="3852" spans="1:8" x14ac:dyDescent="0.3">
      <c r="A3852">
        <v>117484</v>
      </c>
      <c r="B3852">
        <v>14</v>
      </c>
      <c r="C3852">
        <v>1</v>
      </c>
      <c r="D3852">
        <v>0</v>
      </c>
      <c r="E3852">
        <v>7.1428571428000007E-2</v>
      </c>
      <c r="F3852">
        <f>SUM(Table6[total_order_amount])*0.8</f>
        <v>141739319.59199998</v>
      </c>
      <c r="G3852">
        <f>SUM($D$2:D3852)</f>
        <v>177174149.48999995</v>
      </c>
      <c r="H3852" t="str">
        <f>IF(Table6[[#This Row],[Cummelutive_sum]]&lt;=Table6[[#This Row],[80_percent]],"Y", "N")</f>
        <v>N</v>
      </c>
    </row>
    <row r="3853" spans="1:8" x14ac:dyDescent="0.3">
      <c r="A3853">
        <v>111200</v>
      </c>
      <c r="B3853">
        <v>14</v>
      </c>
      <c r="C3853">
        <v>1</v>
      </c>
      <c r="D3853">
        <v>0</v>
      </c>
      <c r="E3853">
        <v>7.1428571428000007E-2</v>
      </c>
      <c r="F3853">
        <f>SUM(Table6[total_order_amount])*0.8</f>
        <v>141739319.59199998</v>
      </c>
      <c r="G3853">
        <f>SUM($D$2:D3853)</f>
        <v>177174149.48999995</v>
      </c>
      <c r="H3853" t="str">
        <f>IF(Table6[[#This Row],[Cummelutive_sum]]&lt;=Table6[[#This Row],[80_percent]],"Y", "N")</f>
        <v>N</v>
      </c>
    </row>
    <row r="3854" spans="1:8" x14ac:dyDescent="0.3">
      <c r="A3854">
        <v>114924</v>
      </c>
      <c r="B3854">
        <v>14</v>
      </c>
      <c r="C3854">
        <v>1</v>
      </c>
      <c r="D3854">
        <v>0</v>
      </c>
      <c r="E3854">
        <v>7.1428571428000007E-2</v>
      </c>
      <c r="F3854">
        <f>SUM(Table6[total_order_amount])*0.8</f>
        <v>141739319.59199998</v>
      </c>
      <c r="G3854">
        <f>SUM($D$2:D3854)</f>
        <v>177174149.48999995</v>
      </c>
      <c r="H3854" t="str">
        <f>IF(Table6[[#This Row],[Cummelutive_sum]]&lt;=Table6[[#This Row],[80_percent]],"Y", "N")</f>
        <v>N</v>
      </c>
    </row>
    <row r="3855" spans="1:8" x14ac:dyDescent="0.3">
      <c r="A3855">
        <v>95456</v>
      </c>
      <c r="B3855">
        <v>14</v>
      </c>
      <c r="C3855">
        <v>1</v>
      </c>
      <c r="D3855">
        <v>0</v>
      </c>
      <c r="E3855">
        <v>7.1428571428000007E-2</v>
      </c>
      <c r="F3855">
        <f>SUM(Table6[total_order_amount])*0.8</f>
        <v>141739319.59199998</v>
      </c>
      <c r="G3855">
        <f>SUM($D$2:D3855)</f>
        <v>177174149.48999995</v>
      </c>
      <c r="H3855" t="str">
        <f>IF(Table6[[#This Row],[Cummelutive_sum]]&lt;=Table6[[#This Row],[80_percent]],"Y", "N")</f>
        <v>N</v>
      </c>
    </row>
    <row r="3856" spans="1:8" x14ac:dyDescent="0.3">
      <c r="A3856">
        <v>56364</v>
      </c>
      <c r="B3856">
        <v>14</v>
      </c>
      <c r="C3856">
        <v>1</v>
      </c>
      <c r="D3856">
        <v>0</v>
      </c>
      <c r="E3856">
        <v>7.1428571428000007E-2</v>
      </c>
      <c r="F3856">
        <f>SUM(Table6[total_order_amount])*0.8</f>
        <v>141739319.59199998</v>
      </c>
      <c r="G3856">
        <f>SUM($D$2:D3856)</f>
        <v>177174149.48999995</v>
      </c>
      <c r="H3856" t="str">
        <f>IF(Table6[[#This Row],[Cummelutive_sum]]&lt;=Table6[[#This Row],[80_percent]],"Y", "N")</f>
        <v>N</v>
      </c>
    </row>
    <row r="3857" spans="1:8" x14ac:dyDescent="0.3">
      <c r="A3857">
        <v>191220</v>
      </c>
      <c r="B3857">
        <v>14</v>
      </c>
      <c r="C3857">
        <v>1</v>
      </c>
      <c r="D3857">
        <v>0</v>
      </c>
      <c r="E3857">
        <v>7.1428571428000007E-2</v>
      </c>
      <c r="F3857">
        <f>SUM(Table6[total_order_amount])*0.8</f>
        <v>141739319.59199998</v>
      </c>
      <c r="G3857">
        <f>SUM($D$2:D3857)</f>
        <v>177174149.48999995</v>
      </c>
      <c r="H3857" t="str">
        <f>IF(Table6[[#This Row],[Cummelutive_sum]]&lt;=Table6[[#This Row],[80_percent]],"Y", "N")</f>
        <v>N</v>
      </c>
    </row>
    <row r="3858" spans="1:8" x14ac:dyDescent="0.3">
      <c r="A3858">
        <v>202432</v>
      </c>
      <c r="B3858">
        <v>14</v>
      </c>
      <c r="C3858">
        <v>1</v>
      </c>
      <c r="D3858">
        <v>0</v>
      </c>
      <c r="E3858">
        <v>7.1428571428000007E-2</v>
      </c>
      <c r="F3858">
        <f>SUM(Table6[total_order_amount])*0.8</f>
        <v>141739319.59199998</v>
      </c>
      <c r="G3858">
        <f>SUM($D$2:D3858)</f>
        <v>177174149.48999995</v>
      </c>
      <c r="H3858" t="str">
        <f>IF(Table6[[#This Row],[Cummelutive_sum]]&lt;=Table6[[#This Row],[80_percent]],"Y", "N")</f>
        <v>N</v>
      </c>
    </row>
    <row r="3859" spans="1:8" x14ac:dyDescent="0.3">
      <c r="A3859">
        <v>206136</v>
      </c>
      <c r="B3859">
        <v>14</v>
      </c>
      <c r="C3859">
        <v>1</v>
      </c>
      <c r="D3859">
        <v>0</v>
      </c>
      <c r="E3859">
        <v>7.1428571428000007E-2</v>
      </c>
      <c r="F3859">
        <f>SUM(Table6[total_order_amount])*0.8</f>
        <v>141739319.59199998</v>
      </c>
      <c r="G3859">
        <f>SUM($D$2:D3859)</f>
        <v>177174149.48999995</v>
      </c>
      <c r="H3859" t="str">
        <f>IF(Table6[[#This Row],[Cummelutive_sum]]&lt;=Table6[[#This Row],[80_percent]],"Y", "N")</f>
        <v>N</v>
      </c>
    </row>
    <row r="3860" spans="1:8" x14ac:dyDescent="0.3">
      <c r="A3860">
        <v>55456</v>
      </c>
      <c r="B3860">
        <v>14</v>
      </c>
      <c r="C3860">
        <v>1</v>
      </c>
      <c r="D3860">
        <v>0</v>
      </c>
      <c r="E3860">
        <v>7.1428571428000007E-2</v>
      </c>
      <c r="F3860">
        <f>SUM(Table6[total_order_amount])*0.8</f>
        <v>141739319.59199998</v>
      </c>
      <c r="G3860">
        <f>SUM($D$2:D3860)</f>
        <v>177174149.48999995</v>
      </c>
      <c r="H3860" t="str">
        <f>IF(Table6[[#This Row],[Cummelutive_sum]]&lt;=Table6[[#This Row],[80_percent]],"Y", "N")</f>
        <v>N</v>
      </c>
    </row>
    <row r="3861" spans="1:8" x14ac:dyDescent="0.3">
      <c r="A3861">
        <v>42392</v>
      </c>
      <c r="B3861">
        <v>14</v>
      </c>
      <c r="C3861">
        <v>1</v>
      </c>
      <c r="D3861">
        <v>0</v>
      </c>
      <c r="E3861">
        <v>7.1428571428000007E-2</v>
      </c>
      <c r="F3861">
        <f>SUM(Table6[total_order_amount])*0.8</f>
        <v>141739319.59199998</v>
      </c>
      <c r="G3861">
        <f>SUM($D$2:D3861)</f>
        <v>177174149.48999995</v>
      </c>
      <c r="H3861" t="str">
        <f>IF(Table6[[#This Row],[Cummelutive_sum]]&lt;=Table6[[#This Row],[80_percent]],"Y", "N")</f>
        <v>N</v>
      </c>
    </row>
    <row r="3862" spans="1:8" x14ac:dyDescent="0.3">
      <c r="A3862">
        <v>205640</v>
      </c>
      <c r="B3862">
        <v>14</v>
      </c>
      <c r="C3862">
        <v>1</v>
      </c>
      <c r="D3862">
        <v>0</v>
      </c>
      <c r="E3862">
        <v>7.1428571428000007E-2</v>
      </c>
      <c r="F3862">
        <f>SUM(Table6[total_order_amount])*0.8</f>
        <v>141739319.59199998</v>
      </c>
      <c r="G3862">
        <f>SUM($D$2:D3862)</f>
        <v>177174149.48999995</v>
      </c>
      <c r="H3862" t="str">
        <f>IF(Table6[[#This Row],[Cummelutive_sum]]&lt;=Table6[[#This Row],[80_percent]],"Y", "N")</f>
        <v>N</v>
      </c>
    </row>
    <row r="3863" spans="1:8" x14ac:dyDescent="0.3">
      <c r="A3863">
        <v>136464</v>
      </c>
      <c r="B3863">
        <v>56</v>
      </c>
      <c r="C3863">
        <v>4</v>
      </c>
      <c r="D3863">
        <v>0</v>
      </c>
      <c r="E3863">
        <v>7.1428571428000007E-2</v>
      </c>
      <c r="F3863">
        <f>SUM(Table6[total_order_amount])*0.8</f>
        <v>141739319.59199998</v>
      </c>
      <c r="G3863">
        <f>SUM($D$2:D3863)</f>
        <v>177174149.48999995</v>
      </c>
      <c r="H3863" t="str">
        <f>IF(Table6[[#This Row],[Cummelutive_sum]]&lt;=Table6[[#This Row],[80_percent]],"Y", "N")</f>
        <v>N</v>
      </c>
    </row>
    <row r="3864" spans="1:8" x14ac:dyDescent="0.3">
      <c r="A3864">
        <v>74352</v>
      </c>
      <c r="B3864">
        <v>14</v>
      </c>
      <c r="C3864">
        <v>1</v>
      </c>
      <c r="D3864">
        <v>0</v>
      </c>
      <c r="E3864">
        <v>7.1428571428000007E-2</v>
      </c>
      <c r="F3864">
        <f>SUM(Table6[total_order_amount])*0.8</f>
        <v>141739319.59199998</v>
      </c>
      <c r="G3864">
        <f>SUM($D$2:D3864)</f>
        <v>177174149.48999995</v>
      </c>
      <c r="H3864" t="str">
        <f>IF(Table6[[#This Row],[Cummelutive_sum]]&lt;=Table6[[#This Row],[80_percent]],"Y", "N")</f>
        <v>N</v>
      </c>
    </row>
    <row r="3865" spans="1:8" x14ac:dyDescent="0.3">
      <c r="A3865">
        <v>192816</v>
      </c>
      <c r="B3865">
        <v>14</v>
      </c>
      <c r="C3865">
        <v>1</v>
      </c>
      <c r="D3865">
        <v>0</v>
      </c>
      <c r="E3865">
        <v>7.1428571428000007E-2</v>
      </c>
      <c r="F3865">
        <f>SUM(Table6[total_order_amount])*0.8</f>
        <v>141739319.59199998</v>
      </c>
      <c r="G3865">
        <f>SUM($D$2:D3865)</f>
        <v>177174149.48999995</v>
      </c>
      <c r="H3865" t="str">
        <f>IF(Table6[[#This Row],[Cummelutive_sum]]&lt;=Table6[[#This Row],[80_percent]],"Y", "N")</f>
        <v>N</v>
      </c>
    </row>
    <row r="3866" spans="1:8" x14ac:dyDescent="0.3">
      <c r="A3866">
        <v>101916</v>
      </c>
      <c r="B3866">
        <v>42</v>
      </c>
      <c r="C3866">
        <v>3</v>
      </c>
      <c r="D3866">
        <v>0</v>
      </c>
      <c r="E3866">
        <v>7.1428571428000007E-2</v>
      </c>
      <c r="F3866">
        <f>SUM(Table6[total_order_amount])*0.8</f>
        <v>141739319.59199998</v>
      </c>
      <c r="G3866">
        <f>SUM($D$2:D3866)</f>
        <v>177174149.48999995</v>
      </c>
      <c r="H3866" t="str">
        <f>IF(Table6[[#This Row],[Cummelutive_sum]]&lt;=Table6[[#This Row],[80_percent]],"Y", "N")</f>
        <v>N</v>
      </c>
    </row>
    <row r="3867" spans="1:8" x14ac:dyDescent="0.3">
      <c r="A3867">
        <v>102124</v>
      </c>
      <c r="B3867">
        <v>14</v>
      </c>
      <c r="C3867">
        <v>1</v>
      </c>
      <c r="D3867">
        <v>0</v>
      </c>
      <c r="E3867">
        <v>7.1428571428000007E-2</v>
      </c>
      <c r="F3867">
        <f>SUM(Table6[total_order_amount])*0.8</f>
        <v>141739319.59199998</v>
      </c>
      <c r="G3867">
        <f>SUM($D$2:D3867)</f>
        <v>177174149.48999995</v>
      </c>
      <c r="H3867" t="str">
        <f>IF(Table6[[#This Row],[Cummelutive_sum]]&lt;=Table6[[#This Row],[80_percent]],"Y", "N")</f>
        <v>N</v>
      </c>
    </row>
    <row r="3868" spans="1:8" x14ac:dyDescent="0.3">
      <c r="A3868">
        <v>104336</v>
      </c>
      <c r="B3868">
        <v>14</v>
      </c>
      <c r="C3868">
        <v>1</v>
      </c>
      <c r="D3868">
        <v>0</v>
      </c>
      <c r="E3868">
        <v>7.1428571428000007E-2</v>
      </c>
      <c r="F3868">
        <f>SUM(Table6[total_order_amount])*0.8</f>
        <v>141739319.59199998</v>
      </c>
      <c r="G3868">
        <f>SUM($D$2:D3868)</f>
        <v>177174149.48999995</v>
      </c>
      <c r="H3868" t="str">
        <f>IF(Table6[[#This Row],[Cummelutive_sum]]&lt;=Table6[[#This Row],[80_percent]],"Y", "N")</f>
        <v>N</v>
      </c>
    </row>
    <row r="3869" spans="1:8" x14ac:dyDescent="0.3">
      <c r="A3869">
        <v>117576</v>
      </c>
      <c r="B3869">
        <v>14</v>
      </c>
      <c r="C3869">
        <v>1</v>
      </c>
      <c r="D3869">
        <v>0</v>
      </c>
      <c r="E3869">
        <v>7.1428571428000007E-2</v>
      </c>
      <c r="F3869">
        <f>SUM(Table6[total_order_amount])*0.8</f>
        <v>141739319.59199998</v>
      </c>
      <c r="G3869">
        <f>SUM($D$2:D3869)</f>
        <v>177174149.48999995</v>
      </c>
      <c r="H3869" t="str">
        <f>IF(Table6[[#This Row],[Cummelutive_sum]]&lt;=Table6[[#This Row],[80_percent]],"Y", "N")</f>
        <v>N</v>
      </c>
    </row>
    <row r="3870" spans="1:8" x14ac:dyDescent="0.3">
      <c r="A3870">
        <v>103764</v>
      </c>
      <c r="B3870">
        <v>14</v>
      </c>
      <c r="C3870">
        <v>1</v>
      </c>
      <c r="D3870">
        <v>0</v>
      </c>
      <c r="E3870">
        <v>7.1428571428000007E-2</v>
      </c>
      <c r="F3870">
        <f>SUM(Table6[total_order_amount])*0.8</f>
        <v>141739319.59199998</v>
      </c>
      <c r="G3870">
        <f>SUM($D$2:D3870)</f>
        <v>177174149.48999995</v>
      </c>
      <c r="H3870" t="str">
        <f>IF(Table6[[#This Row],[Cummelutive_sum]]&lt;=Table6[[#This Row],[80_percent]],"Y", "N")</f>
        <v>N</v>
      </c>
    </row>
    <row r="3871" spans="1:8" x14ac:dyDescent="0.3">
      <c r="A3871">
        <v>225684</v>
      </c>
      <c r="B3871">
        <v>28</v>
      </c>
      <c r="C3871">
        <v>2</v>
      </c>
      <c r="D3871">
        <v>0</v>
      </c>
      <c r="E3871">
        <v>7.1428571428000007E-2</v>
      </c>
      <c r="F3871">
        <f>SUM(Table6[total_order_amount])*0.8</f>
        <v>141739319.59199998</v>
      </c>
      <c r="G3871">
        <f>SUM($D$2:D3871)</f>
        <v>177174149.48999995</v>
      </c>
      <c r="H3871" t="str">
        <f>IF(Table6[[#This Row],[Cummelutive_sum]]&lt;=Table6[[#This Row],[80_percent]],"Y", "N")</f>
        <v>N</v>
      </c>
    </row>
    <row r="3872" spans="1:8" x14ac:dyDescent="0.3">
      <c r="A3872">
        <v>94732</v>
      </c>
      <c r="B3872">
        <v>14</v>
      </c>
      <c r="C3872">
        <v>1</v>
      </c>
      <c r="D3872">
        <v>0</v>
      </c>
      <c r="E3872">
        <v>7.1428571428000007E-2</v>
      </c>
      <c r="F3872">
        <f>SUM(Table6[total_order_amount])*0.8</f>
        <v>141739319.59199998</v>
      </c>
      <c r="G3872">
        <f>SUM($D$2:D3872)</f>
        <v>177174149.48999995</v>
      </c>
      <c r="H3872" t="str">
        <f>IF(Table6[[#This Row],[Cummelutive_sum]]&lt;=Table6[[#This Row],[80_percent]],"Y", "N")</f>
        <v>N</v>
      </c>
    </row>
    <row r="3873" spans="1:8" x14ac:dyDescent="0.3">
      <c r="A3873">
        <v>102592</v>
      </c>
      <c r="B3873">
        <v>14</v>
      </c>
      <c r="C3873">
        <v>1</v>
      </c>
      <c r="D3873">
        <v>0</v>
      </c>
      <c r="E3873">
        <v>7.1428571428000007E-2</v>
      </c>
      <c r="F3873">
        <f>SUM(Table6[total_order_amount])*0.8</f>
        <v>141739319.59199998</v>
      </c>
      <c r="G3873">
        <f>SUM($D$2:D3873)</f>
        <v>177174149.48999995</v>
      </c>
      <c r="H3873" t="str">
        <f>IF(Table6[[#This Row],[Cummelutive_sum]]&lt;=Table6[[#This Row],[80_percent]],"Y", "N")</f>
        <v>N</v>
      </c>
    </row>
    <row r="3874" spans="1:8" x14ac:dyDescent="0.3">
      <c r="A3874">
        <v>33068</v>
      </c>
      <c r="B3874">
        <v>14</v>
      </c>
      <c r="C3874">
        <v>1</v>
      </c>
      <c r="D3874">
        <v>0</v>
      </c>
      <c r="E3874">
        <v>7.1428571428000007E-2</v>
      </c>
      <c r="F3874">
        <f>SUM(Table6[total_order_amount])*0.8</f>
        <v>141739319.59199998</v>
      </c>
      <c r="G3874">
        <f>SUM($D$2:D3874)</f>
        <v>177174149.48999995</v>
      </c>
      <c r="H3874" t="str">
        <f>IF(Table6[[#This Row],[Cummelutive_sum]]&lt;=Table6[[#This Row],[80_percent]],"Y", "N")</f>
        <v>N</v>
      </c>
    </row>
    <row r="3875" spans="1:8" x14ac:dyDescent="0.3">
      <c r="A3875">
        <v>92784</v>
      </c>
      <c r="B3875">
        <v>14</v>
      </c>
      <c r="C3875">
        <v>1</v>
      </c>
      <c r="D3875">
        <v>0</v>
      </c>
      <c r="E3875">
        <v>7.1428571428000007E-2</v>
      </c>
      <c r="F3875">
        <f>SUM(Table6[total_order_amount])*0.8</f>
        <v>141739319.59199998</v>
      </c>
      <c r="G3875">
        <f>SUM($D$2:D3875)</f>
        <v>177174149.48999995</v>
      </c>
      <c r="H3875" t="str">
        <f>IF(Table6[[#This Row],[Cummelutive_sum]]&lt;=Table6[[#This Row],[80_percent]],"Y", "N")</f>
        <v>N</v>
      </c>
    </row>
    <row r="3876" spans="1:8" x14ac:dyDescent="0.3">
      <c r="A3876">
        <v>211316</v>
      </c>
      <c r="B3876">
        <v>14</v>
      </c>
      <c r="C3876">
        <v>1</v>
      </c>
      <c r="D3876">
        <v>0</v>
      </c>
      <c r="E3876">
        <v>7.1428571428000007E-2</v>
      </c>
      <c r="F3876">
        <f>SUM(Table6[total_order_amount])*0.8</f>
        <v>141739319.59199998</v>
      </c>
      <c r="G3876">
        <f>SUM($D$2:D3876)</f>
        <v>177174149.48999995</v>
      </c>
      <c r="H3876" t="str">
        <f>IF(Table6[[#This Row],[Cummelutive_sum]]&lt;=Table6[[#This Row],[80_percent]],"Y", "N")</f>
        <v>N</v>
      </c>
    </row>
    <row r="3877" spans="1:8" x14ac:dyDescent="0.3">
      <c r="A3877">
        <v>104708</v>
      </c>
      <c r="B3877">
        <v>28</v>
      </c>
      <c r="C3877">
        <v>2</v>
      </c>
      <c r="D3877">
        <v>0</v>
      </c>
      <c r="E3877">
        <v>7.1428571428000007E-2</v>
      </c>
      <c r="F3877">
        <f>SUM(Table6[total_order_amount])*0.8</f>
        <v>141739319.59199998</v>
      </c>
      <c r="G3877">
        <f>SUM($D$2:D3877)</f>
        <v>177174149.48999995</v>
      </c>
      <c r="H3877" t="str">
        <f>IF(Table6[[#This Row],[Cummelutive_sum]]&lt;=Table6[[#This Row],[80_percent]],"Y", "N")</f>
        <v>N</v>
      </c>
    </row>
    <row r="3878" spans="1:8" x14ac:dyDescent="0.3">
      <c r="A3878">
        <v>222768</v>
      </c>
      <c r="B3878">
        <v>14</v>
      </c>
      <c r="C3878">
        <v>1</v>
      </c>
      <c r="D3878">
        <v>0</v>
      </c>
      <c r="E3878">
        <v>7.1428571428000007E-2</v>
      </c>
      <c r="F3878">
        <f>SUM(Table6[total_order_amount])*0.8</f>
        <v>141739319.59199998</v>
      </c>
      <c r="G3878">
        <f>SUM($D$2:D3878)</f>
        <v>177174149.48999995</v>
      </c>
      <c r="H3878" t="str">
        <f>IF(Table6[[#This Row],[Cummelutive_sum]]&lt;=Table6[[#This Row],[80_percent]],"Y", "N")</f>
        <v>N</v>
      </c>
    </row>
    <row r="3879" spans="1:8" x14ac:dyDescent="0.3">
      <c r="A3879">
        <v>203800</v>
      </c>
      <c r="B3879">
        <v>14</v>
      </c>
      <c r="C3879">
        <v>1</v>
      </c>
      <c r="D3879">
        <v>0</v>
      </c>
      <c r="E3879">
        <v>7.1428571428000007E-2</v>
      </c>
      <c r="F3879">
        <f>SUM(Table6[total_order_amount])*0.8</f>
        <v>141739319.59199998</v>
      </c>
      <c r="G3879">
        <f>SUM($D$2:D3879)</f>
        <v>177174149.48999995</v>
      </c>
      <c r="H3879" t="str">
        <f>IF(Table6[[#This Row],[Cummelutive_sum]]&lt;=Table6[[#This Row],[80_percent]],"Y", "N")</f>
        <v>N</v>
      </c>
    </row>
    <row r="3880" spans="1:8" x14ac:dyDescent="0.3">
      <c r="A3880">
        <v>224128</v>
      </c>
      <c r="B3880">
        <v>99</v>
      </c>
      <c r="C3880">
        <v>7</v>
      </c>
      <c r="D3880">
        <v>0</v>
      </c>
      <c r="E3880">
        <v>7.0707070706999997E-2</v>
      </c>
      <c r="F3880">
        <f>SUM(Table6[total_order_amount])*0.8</f>
        <v>141739319.59199998</v>
      </c>
      <c r="G3880">
        <f>SUM($D$2:D3880)</f>
        <v>177174149.48999995</v>
      </c>
      <c r="H3880" t="str">
        <f>IF(Table6[[#This Row],[Cummelutive_sum]]&lt;=Table6[[#This Row],[80_percent]],"Y", "N")</f>
        <v>N</v>
      </c>
    </row>
    <row r="3881" spans="1:8" x14ac:dyDescent="0.3">
      <c r="A3881">
        <v>64760</v>
      </c>
      <c r="B3881">
        <v>57</v>
      </c>
      <c r="C3881">
        <v>4</v>
      </c>
      <c r="D3881">
        <v>0</v>
      </c>
      <c r="E3881">
        <v>7.0175438596000006E-2</v>
      </c>
      <c r="F3881">
        <f>SUM(Table6[total_order_amount])*0.8</f>
        <v>141739319.59199998</v>
      </c>
      <c r="G3881">
        <f>SUM($D$2:D3881)</f>
        <v>177174149.48999995</v>
      </c>
      <c r="H3881" t="str">
        <f>IF(Table6[[#This Row],[Cummelutive_sum]]&lt;=Table6[[#This Row],[80_percent]],"Y", "N")</f>
        <v>N</v>
      </c>
    </row>
    <row r="3882" spans="1:8" x14ac:dyDescent="0.3">
      <c r="A3882">
        <v>218248</v>
      </c>
      <c r="B3882">
        <v>57</v>
      </c>
      <c r="C3882">
        <v>4</v>
      </c>
      <c r="D3882">
        <v>0</v>
      </c>
      <c r="E3882">
        <v>7.0175438596000006E-2</v>
      </c>
      <c r="F3882">
        <f>SUM(Table6[total_order_amount])*0.8</f>
        <v>141739319.59199998</v>
      </c>
      <c r="G3882">
        <f>SUM($D$2:D3882)</f>
        <v>177174149.48999995</v>
      </c>
      <c r="H3882" t="str">
        <f>IF(Table6[[#This Row],[Cummelutive_sum]]&lt;=Table6[[#This Row],[80_percent]],"Y", "N")</f>
        <v>N</v>
      </c>
    </row>
    <row r="3883" spans="1:8" x14ac:dyDescent="0.3">
      <c r="A3883">
        <v>202840</v>
      </c>
      <c r="B3883">
        <v>57</v>
      </c>
      <c r="C3883">
        <v>4</v>
      </c>
      <c r="D3883">
        <v>0</v>
      </c>
      <c r="E3883">
        <v>7.0175438596000006E-2</v>
      </c>
      <c r="F3883">
        <f>SUM(Table6[total_order_amount])*0.8</f>
        <v>141739319.59199998</v>
      </c>
      <c r="G3883">
        <f>SUM($D$2:D3883)</f>
        <v>177174149.48999995</v>
      </c>
      <c r="H3883" t="str">
        <f>IF(Table6[[#This Row],[Cummelutive_sum]]&lt;=Table6[[#This Row],[80_percent]],"Y", "N")</f>
        <v>N</v>
      </c>
    </row>
    <row r="3884" spans="1:8" x14ac:dyDescent="0.3">
      <c r="A3884">
        <v>60172</v>
      </c>
      <c r="B3884">
        <v>43</v>
      </c>
      <c r="C3884">
        <v>3</v>
      </c>
      <c r="D3884">
        <v>0</v>
      </c>
      <c r="E3884">
        <v>6.9767441860000001E-2</v>
      </c>
      <c r="F3884">
        <f>SUM(Table6[total_order_amount])*0.8</f>
        <v>141739319.59199998</v>
      </c>
      <c r="G3884">
        <f>SUM($D$2:D3884)</f>
        <v>177174149.48999995</v>
      </c>
      <c r="H3884" t="str">
        <f>IF(Table6[[#This Row],[Cummelutive_sum]]&lt;=Table6[[#This Row],[80_percent]],"Y", "N")</f>
        <v>N</v>
      </c>
    </row>
    <row r="3885" spans="1:8" x14ac:dyDescent="0.3">
      <c r="A3885">
        <v>220580</v>
      </c>
      <c r="B3885">
        <v>43</v>
      </c>
      <c r="C3885">
        <v>3</v>
      </c>
      <c r="D3885">
        <v>0</v>
      </c>
      <c r="E3885">
        <v>6.9767441860000001E-2</v>
      </c>
      <c r="F3885">
        <f>SUM(Table6[total_order_amount])*0.8</f>
        <v>141739319.59199998</v>
      </c>
      <c r="G3885">
        <f>SUM($D$2:D3885)</f>
        <v>177174149.48999995</v>
      </c>
      <c r="H3885" t="str">
        <f>IF(Table6[[#This Row],[Cummelutive_sum]]&lt;=Table6[[#This Row],[80_percent]],"Y", "N")</f>
        <v>N</v>
      </c>
    </row>
    <row r="3886" spans="1:8" x14ac:dyDescent="0.3">
      <c r="A3886">
        <v>27140</v>
      </c>
      <c r="B3886">
        <v>43</v>
      </c>
      <c r="C3886">
        <v>3</v>
      </c>
      <c r="D3886">
        <v>0</v>
      </c>
      <c r="E3886">
        <v>6.9767441860000001E-2</v>
      </c>
      <c r="F3886">
        <f>SUM(Table6[total_order_amount])*0.8</f>
        <v>141739319.59199998</v>
      </c>
      <c r="G3886">
        <f>SUM($D$2:D3886)</f>
        <v>177174149.48999995</v>
      </c>
      <c r="H3886" t="str">
        <f>IF(Table6[[#This Row],[Cummelutive_sum]]&lt;=Table6[[#This Row],[80_percent]],"Y", "N")</f>
        <v>N</v>
      </c>
    </row>
    <row r="3887" spans="1:8" x14ac:dyDescent="0.3">
      <c r="A3887">
        <v>64172</v>
      </c>
      <c r="B3887">
        <v>158</v>
      </c>
      <c r="C3887">
        <v>11</v>
      </c>
      <c r="D3887">
        <v>0</v>
      </c>
      <c r="E3887">
        <v>6.9620253164000001E-2</v>
      </c>
      <c r="F3887">
        <f>SUM(Table6[total_order_amount])*0.8</f>
        <v>141739319.59199998</v>
      </c>
      <c r="G3887">
        <f>SUM($D$2:D3887)</f>
        <v>177174149.48999995</v>
      </c>
      <c r="H3887" t="str">
        <f>IF(Table6[[#This Row],[Cummelutive_sum]]&lt;=Table6[[#This Row],[80_percent]],"Y", "N")</f>
        <v>N</v>
      </c>
    </row>
    <row r="3888" spans="1:8" x14ac:dyDescent="0.3">
      <c r="A3888">
        <v>161176</v>
      </c>
      <c r="B3888">
        <v>29</v>
      </c>
      <c r="C3888">
        <v>2</v>
      </c>
      <c r="D3888">
        <v>0</v>
      </c>
      <c r="E3888">
        <v>6.8965517241000002E-2</v>
      </c>
      <c r="F3888">
        <f>SUM(Table6[total_order_amount])*0.8</f>
        <v>141739319.59199998</v>
      </c>
      <c r="G3888">
        <f>SUM($D$2:D3888)</f>
        <v>177174149.48999995</v>
      </c>
      <c r="H3888" t="str">
        <f>IF(Table6[[#This Row],[Cummelutive_sum]]&lt;=Table6[[#This Row],[80_percent]],"Y", "N")</f>
        <v>N</v>
      </c>
    </row>
    <row r="3889" spans="1:8" x14ac:dyDescent="0.3">
      <c r="A3889">
        <v>178228</v>
      </c>
      <c r="B3889">
        <v>29</v>
      </c>
      <c r="C3889">
        <v>2</v>
      </c>
      <c r="D3889">
        <v>0</v>
      </c>
      <c r="E3889">
        <v>6.8965517241000002E-2</v>
      </c>
      <c r="F3889">
        <f>SUM(Table6[total_order_amount])*0.8</f>
        <v>141739319.59199998</v>
      </c>
      <c r="G3889">
        <f>SUM($D$2:D3889)</f>
        <v>177174149.48999995</v>
      </c>
      <c r="H3889" t="str">
        <f>IF(Table6[[#This Row],[Cummelutive_sum]]&lt;=Table6[[#This Row],[80_percent]],"Y", "N")</f>
        <v>N</v>
      </c>
    </row>
    <row r="3890" spans="1:8" x14ac:dyDescent="0.3">
      <c r="A3890">
        <v>158268</v>
      </c>
      <c r="B3890">
        <v>29</v>
      </c>
      <c r="C3890">
        <v>2</v>
      </c>
      <c r="D3890">
        <v>0</v>
      </c>
      <c r="E3890">
        <v>6.8965517241000002E-2</v>
      </c>
      <c r="F3890">
        <f>SUM(Table6[total_order_amount])*0.8</f>
        <v>141739319.59199998</v>
      </c>
      <c r="G3890">
        <f>SUM($D$2:D3890)</f>
        <v>177174149.48999995</v>
      </c>
      <c r="H3890" t="str">
        <f>IF(Table6[[#This Row],[Cummelutive_sum]]&lt;=Table6[[#This Row],[80_percent]],"Y", "N")</f>
        <v>N</v>
      </c>
    </row>
    <row r="3891" spans="1:8" x14ac:dyDescent="0.3">
      <c r="A3891">
        <v>220796</v>
      </c>
      <c r="B3891">
        <v>29</v>
      </c>
      <c r="C3891">
        <v>2</v>
      </c>
      <c r="D3891">
        <v>0</v>
      </c>
      <c r="E3891">
        <v>6.8965517241000002E-2</v>
      </c>
      <c r="F3891">
        <f>SUM(Table6[total_order_amount])*0.8</f>
        <v>141739319.59199998</v>
      </c>
      <c r="G3891">
        <f>SUM($D$2:D3891)</f>
        <v>177174149.48999995</v>
      </c>
      <c r="H3891" t="str">
        <f>IF(Table6[[#This Row],[Cummelutive_sum]]&lt;=Table6[[#This Row],[80_percent]],"Y", "N")</f>
        <v>N</v>
      </c>
    </row>
    <row r="3892" spans="1:8" x14ac:dyDescent="0.3">
      <c r="A3892">
        <v>209924</v>
      </c>
      <c r="B3892">
        <v>58</v>
      </c>
      <c r="C3892">
        <v>4</v>
      </c>
      <c r="D3892">
        <v>0</v>
      </c>
      <c r="E3892">
        <v>6.8965517241000002E-2</v>
      </c>
      <c r="F3892">
        <f>SUM(Table6[total_order_amount])*0.8</f>
        <v>141739319.59199998</v>
      </c>
      <c r="G3892">
        <f>SUM($D$2:D3892)</f>
        <v>177174149.48999995</v>
      </c>
      <c r="H3892" t="str">
        <f>IF(Table6[[#This Row],[Cummelutive_sum]]&lt;=Table6[[#This Row],[80_percent]],"Y", "N")</f>
        <v>N</v>
      </c>
    </row>
    <row r="3893" spans="1:8" x14ac:dyDescent="0.3">
      <c r="A3893">
        <v>33976</v>
      </c>
      <c r="B3893">
        <v>29</v>
      </c>
      <c r="C3893">
        <v>2</v>
      </c>
      <c r="D3893">
        <v>0</v>
      </c>
      <c r="E3893">
        <v>6.8965517241000002E-2</v>
      </c>
      <c r="F3893">
        <f>SUM(Table6[total_order_amount])*0.8</f>
        <v>141739319.59199998</v>
      </c>
      <c r="G3893">
        <f>SUM($D$2:D3893)</f>
        <v>177174149.48999995</v>
      </c>
      <c r="H3893" t="str">
        <f>IF(Table6[[#This Row],[Cummelutive_sum]]&lt;=Table6[[#This Row],[80_percent]],"Y", "N")</f>
        <v>N</v>
      </c>
    </row>
    <row r="3894" spans="1:8" x14ac:dyDescent="0.3">
      <c r="A3894">
        <v>54424</v>
      </c>
      <c r="B3894">
        <v>58</v>
      </c>
      <c r="C3894">
        <v>4</v>
      </c>
      <c r="D3894">
        <v>0</v>
      </c>
      <c r="E3894">
        <v>6.8965517241000002E-2</v>
      </c>
      <c r="F3894">
        <f>SUM(Table6[total_order_amount])*0.8</f>
        <v>141739319.59199998</v>
      </c>
      <c r="G3894">
        <f>SUM($D$2:D3894)</f>
        <v>177174149.48999995</v>
      </c>
      <c r="H3894" t="str">
        <f>IF(Table6[[#This Row],[Cummelutive_sum]]&lt;=Table6[[#This Row],[80_percent]],"Y", "N")</f>
        <v>N</v>
      </c>
    </row>
    <row r="3895" spans="1:8" x14ac:dyDescent="0.3">
      <c r="A3895">
        <v>101236</v>
      </c>
      <c r="B3895">
        <v>29</v>
      </c>
      <c r="C3895">
        <v>2</v>
      </c>
      <c r="D3895">
        <v>0</v>
      </c>
      <c r="E3895">
        <v>6.8965517241000002E-2</v>
      </c>
      <c r="F3895">
        <f>SUM(Table6[total_order_amount])*0.8</f>
        <v>141739319.59199998</v>
      </c>
      <c r="G3895">
        <f>SUM($D$2:D3895)</f>
        <v>177174149.48999995</v>
      </c>
      <c r="H3895" t="str">
        <f>IF(Table6[[#This Row],[Cummelutive_sum]]&lt;=Table6[[#This Row],[80_percent]],"Y", "N")</f>
        <v>N</v>
      </c>
    </row>
    <row r="3896" spans="1:8" x14ac:dyDescent="0.3">
      <c r="A3896">
        <v>78840</v>
      </c>
      <c r="B3896">
        <v>44</v>
      </c>
      <c r="C3896">
        <v>3</v>
      </c>
      <c r="D3896">
        <v>0</v>
      </c>
      <c r="E3896">
        <v>6.8181818180999998E-2</v>
      </c>
      <c r="F3896">
        <f>SUM(Table6[total_order_amount])*0.8</f>
        <v>141739319.59199998</v>
      </c>
      <c r="G3896">
        <f>SUM($D$2:D3896)</f>
        <v>177174149.48999995</v>
      </c>
      <c r="H3896" t="str">
        <f>IF(Table6[[#This Row],[Cummelutive_sum]]&lt;=Table6[[#This Row],[80_percent]],"Y", "N")</f>
        <v>N</v>
      </c>
    </row>
    <row r="3897" spans="1:8" x14ac:dyDescent="0.3">
      <c r="A3897">
        <v>220632</v>
      </c>
      <c r="B3897">
        <v>44</v>
      </c>
      <c r="C3897">
        <v>3</v>
      </c>
      <c r="D3897">
        <v>0</v>
      </c>
      <c r="E3897">
        <v>6.8181818180999998E-2</v>
      </c>
      <c r="F3897">
        <f>SUM(Table6[total_order_amount])*0.8</f>
        <v>141739319.59199998</v>
      </c>
      <c r="G3897">
        <f>SUM($D$2:D3897)</f>
        <v>177174149.48999995</v>
      </c>
      <c r="H3897" t="str">
        <f>IF(Table6[[#This Row],[Cummelutive_sum]]&lt;=Table6[[#This Row],[80_percent]],"Y", "N")</f>
        <v>N</v>
      </c>
    </row>
    <row r="3898" spans="1:8" x14ac:dyDescent="0.3">
      <c r="A3898">
        <v>53120</v>
      </c>
      <c r="B3898">
        <v>44</v>
      </c>
      <c r="C3898">
        <v>3</v>
      </c>
      <c r="D3898">
        <v>0</v>
      </c>
      <c r="E3898">
        <v>6.8181818180999998E-2</v>
      </c>
      <c r="F3898">
        <f>SUM(Table6[total_order_amount])*0.8</f>
        <v>141739319.59199998</v>
      </c>
      <c r="G3898">
        <f>SUM($D$2:D3898)</f>
        <v>177174149.48999995</v>
      </c>
      <c r="H3898" t="str">
        <f>IF(Table6[[#This Row],[Cummelutive_sum]]&lt;=Table6[[#This Row],[80_percent]],"Y", "N")</f>
        <v>N</v>
      </c>
    </row>
    <row r="3899" spans="1:8" x14ac:dyDescent="0.3">
      <c r="A3899">
        <v>44728</v>
      </c>
      <c r="B3899">
        <v>44</v>
      </c>
      <c r="C3899">
        <v>3</v>
      </c>
      <c r="D3899">
        <v>0</v>
      </c>
      <c r="E3899">
        <v>6.8181818180999998E-2</v>
      </c>
      <c r="F3899">
        <f>SUM(Table6[total_order_amount])*0.8</f>
        <v>141739319.59199998</v>
      </c>
      <c r="G3899">
        <f>SUM($D$2:D3899)</f>
        <v>177174149.48999995</v>
      </c>
      <c r="H3899" t="str">
        <f>IF(Table6[[#This Row],[Cummelutive_sum]]&lt;=Table6[[#This Row],[80_percent]],"Y", "N")</f>
        <v>N</v>
      </c>
    </row>
    <row r="3900" spans="1:8" x14ac:dyDescent="0.3">
      <c r="A3900">
        <v>208916</v>
      </c>
      <c r="B3900">
        <v>103</v>
      </c>
      <c r="C3900">
        <v>7</v>
      </c>
      <c r="D3900">
        <v>0</v>
      </c>
      <c r="E3900">
        <v>6.7961165047999997E-2</v>
      </c>
      <c r="F3900">
        <f>SUM(Table6[total_order_amount])*0.8</f>
        <v>141739319.59199998</v>
      </c>
      <c r="G3900">
        <f>SUM($D$2:D3900)</f>
        <v>177174149.48999995</v>
      </c>
      <c r="H3900" t="str">
        <f>IF(Table6[[#This Row],[Cummelutive_sum]]&lt;=Table6[[#This Row],[80_percent]],"Y", "N")</f>
        <v>N</v>
      </c>
    </row>
    <row r="3901" spans="1:8" x14ac:dyDescent="0.3">
      <c r="A3901">
        <v>218804</v>
      </c>
      <c r="B3901">
        <v>134</v>
      </c>
      <c r="C3901">
        <v>9</v>
      </c>
      <c r="D3901">
        <v>0</v>
      </c>
      <c r="E3901">
        <v>6.7164179103999994E-2</v>
      </c>
      <c r="F3901">
        <f>SUM(Table6[total_order_amount])*0.8</f>
        <v>141739319.59199998</v>
      </c>
      <c r="G3901">
        <f>SUM($D$2:D3901)</f>
        <v>177174149.48999995</v>
      </c>
      <c r="H3901" t="str">
        <f>IF(Table6[[#This Row],[Cummelutive_sum]]&lt;=Table6[[#This Row],[80_percent]],"Y", "N")</f>
        <v>N</v>
      </c>
    </row>
    <row r="3902" spans="1:8" x14ac:dyDescent="0.3">
      <c r="A3902">
        <v>60000</v>
      </c>
      <c r="B3902">
        <v>149</v>
      </c>
      <c r="C3902">
        <v>10</v>
      </c>
      <c r="D3902">
        <v>0</v>
      </c>
      <c r="E3902">
        <v>6.7114093959000004E-2</v>
      </c>
      <c r="F3902">
        <f>SUM(Table6[total_order_amount])*0.8</f>
        <v>141739319.59199998</v>
      </c>
      <c r="G3902">
        <f>SUM($D$2:D3902)</f>
        <v>177174149.48999995</v>
      </c>
      <c r="H3902" t="str">
        <f>IF(Table6[[#This Row],[Cummelutive_sum]]&lt;=Table6[[#This Row],[80_percent]],"Y", "N")</f>
        <v>N</v>
      </c>
    </row>
    <row r="3903" spans="1:8" x14ac:dyDescent="0.3">
      <c r="A3903">
        <v>100160</v>
      </c>
      <c r="B3903">
        <v>15</v>
      </c>
      <c r="C3903">
        <v>1</v>
      </c>
      <c r="D3903">
        <v>0</v>
      </c>
      <c r="E3903">
        <v>6.6666666666000005E-2</v>
      </c>
      <c r="F3903">
        <f>SUM(Table6[total_order_amount])*0.8</f>
        <v>141739319.59199998</v>
      </c>
      <c r="G3903">
        <f>SUM($D$2:D3903)</f>
        <v>177174149.48999995</v>
      </c>
      <c r="H3903" t="str">
        <f>IF(Table6[[#This Row],[Cummelutive_sum]]&lt;=Table6[[#This Row],[80_percent]],"Y", "N")</f>
        <v>N</v>
      </c>
    </row>
    <row r="3904" spans="1:8" x14ac:dyDescent="0.3">
      <c r="A3904">
        <v>31832</v>
      </c>
      <c r="B3904">
        <v>15</v>
      </c>
      <c r="C3904">
        <v>1</v>
      </c>
      <c r="D3904">
        <v>0</v>
      </c>
      <c r="E3904">
        <v>6.6666666666000005E-2</v>
      </c>
      <c r="F3904">
        <f>SUM(Table6[total_order_amount])*0.8</f>
        <v>141739319.59199998</v>
      </c>
      <c r="G3904">
        <f>SUM($D$2:D3904)</f>
        <v>177174149.48999995</v>
      </c>
      <c r="H3904" t="str">
        <f>IF(Table6[[#This Row],[Cummelutive_sum]]&lt;=Table6[[#This Row],[80_percent]],"Y", "N")</f>
        <v>N</v>
      </c>
    </row>
    <row r="3905" spans="1:8" x14ac:dyDescent="0.3">
      <c r="A3905">
        <v>169892</v>
      </c>
      <c r="B3905">
        <v>15</v>
      </c>
      <c r="C3905">
        <v>1</v>
      </c>
      <c r="D3905">
        <v>0</v>
      </c>
      <c r="E3905">
        <v>6.6666666666000005E-2</v>
      </c>
      <c r="F3905">
        <f>SUM(Table6[total_order_amount])*0.8</f>
        <v>141739319.59199998</v>
      </c>
      <c r="G3905">
        <f>SUM($D$2:D3905)</f>
        <v>177174149.48999995</v>
      </c>
      <c r="H3905" t="str">
        <f>IF(Table6[[#This Row],[Cummelutive_sum]]&lt;=Table6[[#This Row],[80_percent]],"Y", "N")</f>
        <v>N</v>
      </c>
    </row>
    <row r="3906" spans="1:8" x14ac:dyDescent="0.3">
      <c r="A3906">
        <v>114988</v>
      </c>
      <c r="B3906">
        <v>15</v>
      </c>
      <c r="C3906">
        <v>1</v>
      </c>
      <c r="D3906">
        <v>0</v>
      </c>
      <c r="E3906">
        <v>6.6666666666000005E-2</v>
      </c>
      <c r="F3906">
        <f>SUM(Table6[total_order_amount])*0.8</f>
        <v>141739319.59199998</v>
      </c>
      <c r="G3906">
        <f>SUM($D$2:D3906)</f>
        <v>177174149.48999995</v>
      </c>
      <c r="H3906" t="str">
        <f>IF(Table6[[#This Row],[Cummelutive_sum]]&lt;=Table6[[#This Row],[80_percent]],"Y", "N")</f>
        <v>N</v>
      </c>
    </row>
    <row r="3907" spans="1:8" x14ac:dyDescent="0.3">
      <c r="A3907">
        <v>116424</v>
      </c>
      <c r="B3907">
        <v>15</v>
      </c>
      <c r="C3907">
        <v>1</v>
      </c>
      <c r="D3907">
        <v>0</v>
      </c>
      <c r="E3907">
        <v>6.6666666666000005E-2</v>
      </c>
      <c r="F3907">
        <f>SUM(Table6[total_order_amount])*0.8</f>
        <v>141739319.59199998</v>
      </c>
      <c r="G3907">
        <f>SUM($D$2:D3907)</f>
        <v>177174149.48999995</v>
      </c>
      <c r="H3907" t="str">
        <f>IF(Table6[[#This Row],[Cummelutive_sum]]&lt;=Table6[[#This Row],[80_percent]],"Y", "N")</f>
        <v>N</v>
      </c>
    </row>
    <row r="3908" spans="1:8" x14ac:dyDescent="0.3">
      <c r="A3908">
        <v>100808</v>
      </c>
      <c r="B3908">
        <v>15</v>
      </c>
      <c r="C3908">
        <v>1</v>
      </c>
      <c r="D3908">
        <v>0</v>
      </c>
      <c r="E3908">
        <v>6.6666666666000005E-2</v>
      </c>
      <c r="F3908">
        <f>SUM(Table6[total_order_amount])*0.8</f>
        <v>141739319.59199998</v>
      </c>
      <c r="G3908">
        <f>SUM($D$2:D3908)</f>
        <v>177174149.48999995</v>
      </c>
      <c r="H3908" t="str">
        <f>IF(Table6[[#This Row],[Cummelutive_sum]]&lt;=Table6[[#This Row],[80_percent]],"Y", "N")</f>
        <v>N</v>
      </c>
    </row>
    <row r="3909" spans="1:8" x14ac:dyDescent="0.3">
      <c r="A3909">
        <v>139180</v>
      </c>
      <c r="B3909">
        <v>15</v>
      </c>
      <c r="C3909">
        <v>1</v>
      </c>
      <c r="D3909">
        <v>0</v>
      </c>
      <c r="E3909">
        <v>6.6666666666000005E-2</v>
      </c>
      <c r="F3909">
        <f>SUM(Table6[total_order_amount])*0.8</f>
        <v>141739319.59199998</v>
      </c>
      <c r="G3909">
        <f>SUM($D$2:D3909)</f>
        <v>177174149.48999995</v>
      </c>
      <c r="H3909" t="str">
        <f>IF(Table6[[#This Row],[Cummelutive_sum]]&lt;=Table6[[#This Row],[80_percent]],"Y", "N")</f>
        <v>N</v>
      </c>
    </row>
    <row r="3910" spans="1:8" x14ac:dyDescent="0.3">
      <c r="A3910">
        <v>104348</v>
      </c>
      <c r="B3910">
        <v>30</v>
      </c>
      <c r="C3910">
        <v>2</v>
      </c>
      <c r="D3910">
        <v>0</v>
      </c>
      <c r="E3910">
        <v>6.6666666666000005E-2</v>
      </c>
      <c r="F3910">
        <f>SUM(Table6[total_order_amount])*0.8</f>
        <v>141739319.59199998</v>
      </c>
      <c r="G3910">
        <f>SUM($D$2:D3910)</f>
        <v>177174149.48999995</v>
      </c>
      <c r="H3910" t="str">
        <f>IF(Table6[[#This Row],[Cummelutive_sum]]&lt;=Table6[[#This Row],[80_percent]],"Y", "N")</f>
        <v>N</v>
      </c>
    </row>
    <row r="3911" spans="1:8" x14ac:dyDescent="0.3">
      <c r="A3911">
        <v>225012</v>
      </c>
      <c r="B3911">
        <v>15</v>
      </c>
      <c r="C3911">
        <v>1</v>
      </c>
      <c r="D3911">
        <v>0</v>
      </c>
      <c r="E3911">
        <v>6.6666666666000005E-2</v>
      </c>
      <c r="F3911">
        <f>SUM(Table6[total_order_amount])*0.8</f>
        <v>141739319.59199998</v>
      </c>
      <c r="G3911">
        <f>SUM($D$2:D3911)</f>
        <v>177174149.48999995</v>
      </c>
      <c r="H3911" t="str">
        <f>IF(Table6[[#This Row],[Cummelutive_sum]]&lt;=Table6[[#This Row],[80_percent]],"Y", "N")</f>
        <v>N</v>
      </c>
    </row>
    <row r="3912" spans="1:8" x14ac:dyDescent="0.3">
      <c r="A3912">
        <v>153164</v>
      </c>
      <c r="B3912">
        <v>15</v>
      </c>
      <c r="C3912">
        <v>1</v>
      </c>
      <c r="D3912">
        <v>0</v>
      </c>
      <c r="E3912">
        <v>6.6666666666000005E-2</v>
      </c>
      <c r="F3912">
        <f>SUM(Table6[total_order_amount])*0.8</f>
        <v>141739319.59199998</v>
      </c>
      <c r="G3912">
        <f>SUM($D$2:D3912)</f>
        <v>177174149.48999995</v>
      </c>
      <c r="H3912" t="str">
        <f>IF(Table6[[#This Row],[Cummelutive_sum]]&lt;=Table6[[#This Row],[80_percent]],"Y", "N")</f>
        <v>N</v>
      </c>
    </row>
    <row r="3913" spans="1:8" x14ac:dyDescent="0.3">
      <c r="A3913">
        <v>112160</v>
      </c>
      <c r="B3913">
        <v>15</v>
      </c>
      <c r="C3913">
        <v>1</v>
      </c>
      <c r="D3913">
        <v>0</v>
      </c>
      <c r="E3913">
        <v>6.6666666666000005E-2</v>
      </c>
      <c r="F3913">
        <f>SUM(Table6[total_order_amount])*0.8</f>
        <v>141739319.59199998</v>
      </c>
      <c r="G3913">
        <f>SUM($D$2:D3913)</f>
        <v>177174149.48999995</v>
      </c>
      <c r="H3913" t="str">
        <f>IF(Table6[[#This Row],[Cummelutive_sum]]&lt;=Table6[[#This Row],[80_percent]],"Y", "N")</f>
        <v>N</v>
      </c>
    </row>
    <row r="3914" spans="1:8" x14ac:dyDescent="0.3">
      <c r="A3914">
        <v>90396</v>
      </c>
      <c r="B3914">
        <v>15</v>
      </c>
      <c r="C3914">
        <v>1</v>
      </c>
      <c r="D3914">
        <v>0</v>
      </c>
      <c r="E3914">
        <v>6.6666666666000005E-2</v>
      </c>
      <c r="F3914">
        <f>SUM(Table6[total_order_amount])*0.8</f>
        <v>141739319.59199998</v>
      </c>
      <c r="G3914">
        <f>SUM($D$2:D3914)</f>
        <v>177174149.48999995</v>
      </c>
      <c r="H3914" t="str">
        <f>IF(Table6[[#This Row],[Cummelutive_sum]]&lt;=Table6[[#This Row],[80_percent]],"Y", "N")</f>
        <v>N</v>
      </c>
    </row>
    <row r="3915" spans="1:8" x14ac:dyDescent="0.3">
      <c r="A3915">
        <v>103472</v>
      </c>
      <c r="B3915">
        <v>15</v>
      </c>
      <c r="C3915">
        <v>1</v>
      </c>
      <c r="D3915">
        <v>0</v>
      </c>
      <c r="E3915">
        <v>6.6666666666000005E-2</v>
      </c>
      <c r="F3915">
        <f>SUM(Table6[total_order_amount])*0.8</f>
        <v>141739319.59199998</v>
      </c>
      <c r="G3915">
        <f>SUM($D$2:D3915)</f>
        <v>177174149.48999995</v>
      </c>
      <c r="H3915" t="str">
        <f>IF(Table6[[#This Row],[Cummelutive_sum]]&lt;=Table6[[#This Row],[80_percent]],"Y", "N")</f>
        <v>N</v>
      </c>
    </row>
    <row r="3916" spans="1:8" x14ac:dyDescent="0.3">
      <c r="A3916">
        <v>97612</v>
      </c>
      <c r="B3916">
        <v>15</v>
      </c>
      <c r="C3916">
        <v>1</v>
      </c>
      <c r="D3916">
        <v>0</v>
      </c>
      <c r="E3916">
        <v>6.6666666666000005E-2</v>
      </c>
      <c r="F3916">
        <f>SUM(Table6[total_order_amount])*0.8</f>
        <v>141739319.59199998</v>
      </c>
      <c r="G3916">
        <f>SUM($D$2:D3916)</f>
        <v>177174149.48999995</v>
      </c>
      <c r="H3916" t="str">
        <f>IF(Table6[[#This Row],[Cummelutive_sum]]&lt;=Table6[[#This Row],[80_percent]],"Y", "N")</f>
        <v>N</v>
      </c>
    </row>
    <row r="3917" spans="1:8" x14ac:dyDescent="0.3">
      <c r="A3917">
        <v>35316</v>
      </c>
      <c r="B3917">
        <v>15</v>
      </c>
      <c r="C3917">
        <v>1</v>
      </c>
      <c r="D3917">
        <v>0</v>
      </c>
      <c r="E3917">
        <v>6.6666666666000005E-2</v>
      </c>
      <c r="F3917">
        <f>SUM(Table6[total_order_amount])*0.8</f>
        <v>141739319.59199998</v>
      </c>
      <c r="G3917">
        <f>SUM($D$2:D3917)</f>
        <v>177174149.48999995</v>
      </c>
      <c r="H3917" t="str">
        <f>IF(Table6[[#This Row],[Cummelutive_sum]]&lt;=Table6[[#This Row],[80_percent]],"Y", "N")</f>
        <v>N</v>
      </c>
    </row>
    <row r="3918" spans="1:8" x14ac:dyDescent="0.3">
      <c r="A3918">
        <v>204864</v>
      </c>
      <c r="B3918">
        <v>45</v>
      </c>
      <c r="C3918">
        <v>3</v>
      </c>
      <c r="D3918">
        <v>0</v>
      </c>
      <c r="E3918">
        <v>6.6666666666000005E-2</v>
      </c>
      <c r="F3918">
        <f>SUM(Table6[total_order_amount])*0.8</f>
        <v>141739319.59199998</v>
      </c>
      <c r="G3918">
        <f>SUM($D$2:D3918)</f>
        <v>177174149.48999995</v>
      </c>
      <c r="H3918" t="str">
        <f>IF(Table6[[#This Row],[Cummelutive_sum]]&lt;=Table6[[#This Row],[80_percent]],"Y", "N")</f>
        <v>N</v>
      </c>
    </row>
    <row r="3919" spans="1:8" x14ac:dyDescent="0.3">
      <c r="A3919">
        <v>181640</v>
      </c>
      <c r="B3919">
        <v>15</v>
      </c>
      <c r="C3919">
        <v>1</v>
      </c>
      <c r="D3919">
        <v>0</v>
      </c>
      <c r="E3919">
        <v>6.6666666666000005E-2</v>
      </c>
      <c r="F3919">
        <f>SUM(Table6[total_order_amount])*0.8</f>
        <v>141739319.59199998</v>
      </c>
      <c r="G3919">
        <f>SUM($D$2:D3919)</f>
        <v>177174149.48999995</v>
      </c>
      <c r="H3919" t="str">
        <f>IF(Table6[[#This Row],[Cummelutive_sum]]&lt;=Table6[[#This Row],[80_percent]],"Y", "N")</f>
        <v>N</v>
      </c>
    </row>
    <row r="3920" spans="1:8" x14ac:dyDescent="0.3">
      <c r="A3920">
        <v>74132</v>
      </c>
      <c r="B3920">
        <v>15</v>
      </c>
      <c r="C3920">
        <v>1</v>
      </c>
      <c r="D3920">
        <v>0</v>
      </c>
      <c r="E3920">
        <v>6.6666666666000005E-2</v>
      </c>
      <c r="F3920">
        <f>SUM(Table6[total_order_amount])*0.8</f>
        <v>141739319.59199998</v>
      </c>
      <c r="G3920">
        <f>SUM($D$2:D3920)</f>
        <v>177174149.48999995</v>
      </c>
      <c r="H3920" t="str">
        <f>IF(Table6[[#This Row],[Cummelutive_sum]]&lt;=Table6[[#This Row],[80_percent]],"Y", "N")</f>
        <v>N</v>
      </c>
    </row>
    <row r="3921" spans="1:8" x14ac:dyDescent="0.3">
      <c r="A3921">
        <v>213864</v>
      </c>
      <c r="B3921">
        <v>15</v>
      </c>
      <c r="C3921">
        <v>1</v>
      </c>
      <c r="D3921">
        <v>0</v>
      </c>
      <c r="E3921">
        <v>6.6666666666000005E-2</v>
      </c>
      <c r="F3921">
        <f>SUM(Table6[total_order_amount])*0.8</f>
        <v>141739319.59199998</v>
      </c>
      <c r="G3921">
        <f>SUM($D$2:D3921)</f>
        <v>177174149.48999995</v>
      </c>
      <c r="H3921" t="str">
        <f>IF(Table6[[#This Row],[Cummelutive_sum]]&lt;=Table6[[#This Row],[80_percent]],"Y", "N")</f>
        <v>N</v>
      </c>
    </row>
    <row r="3922" spans="1:8" x14ac:dyDescent="0.3">
      <c r="A3922">
        <v>114396</v>
      </c>
      <c r="B3922">
        <v>15</v>
      </c>
      <c r="C3922">
        <v>1</v>
      </c>
      <c r="D3922">
        <v>0</v>
      </c>
      <c r="E3922">
        <v>6.6666666666000005E-2</v>
      </c>
      <c r="F3922">
        <f>SUM(Table6[total_order_amount])*0.8</f>
        <v>141739319.59199998</v>
      </c>
      <c r="G3922">
        <f>SUM($D$2:D3922)</f>
        <v>177174149.48999995</v>
      </c>
      <c r="H3922" t="str">
        <f>IF(Table6[[#This Row],[Cummelutive_sum]]&lt;=Table6[[#This Row],[80_percent]],"Y", "N")</f>
        <v>N</v>
      </c>
    </row>
    <row r="3923" spans="1:8" x14ac:dyDescent="0.3">
      <c r="A3923">
        <v>136136</v>
      </c>
      <c r="B3923">
        <v>46</v>
      </c>
      <c r="C3923">
        <v>3</v>
      </c>
      <c r="D3923">
        <v>0</v>
      </c>
      <c r="E3923">
        <v>6.5217391304000005E-2</v>
      </c>
      <c r="F3923">
        <f>SUM(Table6[total_order_amount])*0.8</f>
        <v>141739319.59199998</v>
      </c>
      <c r="G3923">
        <f>SUM($D$2:D3923)</f>
        <v>177174149.48999995</v>
      </c>
      <c r="H3923" t="str">
        <f>IF(Table6[[#This Row],[Cummelutive_sum]]&lt;=Table6[[#This Row],[80_percent]],"Y", "N")</f>
        <v>N</v>
      </c>
    </row>
    <row r="3924" spans="1:8" x14ac:dyDescent="0.3">
      <c r="A3924">
        <v>72044</v>
      </c>
      <c r="B3924">
        <v>46</v>
      </c>
      <c r="C3924">
        <v>3</v>
      </c>
      <c r="D3924">
        <v>0</v>
      </c>
      <c r="E3924">
        <v>6.5217391304000005E-2</v>
      </c>
      <c r="F3924">
        <f>SUM(Table6[total_order_amount])*0.8</f>
        <v>141739319.59199998</v>
      </c>
      <c r="G3924">
        <f>SUM($D$2:D3924)</f>
        <v>177174149.48999995</v>
      </c>
      <c r="H3924" t="str">
        <f>IF(Table6[[#This Row],[Cummelutive_sum]]&lt;=Table6[[#This Row],[80_percent]],"Y", "N")</f>
        <v>N</v>
      </c>
    </row>
    <row r="3925" spans="1:8" x14ac:dyDescent="0.3">
      <c r="A3925">
        <v>102548</v>
      </c>
      <c r="B3925">
        <v>46</v>
      </c>
      <c r="C3925">
        <v>3</v>
      </c>
      <c r="D3925">
        <v>0</v>
      </c>
      <c r="E3925">
        <v>6.5217391304000005E-2</v>
      </c>
      <c r="F3925">
        <f>SUM(Table6[total_order_amount])*0.8</f>
        <v>141739319.59199998</v>
      </c>
      <c r="G3925">
        <f>SUM($D$2:D3925)</f>
        <v>177174149.48999995</v>
      </c>
      <c r="H3925" t="str">
        <f>IF(Table6[[#This Row],[Cummelutive_sum]]&lt;=Table6[[#This Row],[80_percent]],"Y", "N")</f>
        <v>N</v>
      </c>
    </row>
    <row r="3926" spans="1:8" x14ac:dyDescent="0.3">
      <c r="A3926">
        <v>55312</v>
      </c>
      <c r="B3926">
        <v>77</v>
      </c>
      <c r="C3926">
        <v>5</v>
      </c>
      <c r="D3926">
        <v>0</v>
      </c>
      <c r="E3926">
        <v>6.4935064934999995E-2</v>
      </c>
      <c r="F3926">
        <f>SUM(Table6[total_order_amount])*0.8</f>
        <v>141739319.59199998</v>
      </c>
      <c r="G3926">
        <f>SUM($D$2:D3926)</f>
        <v>177174149.48999995</v>
      </c>
      <c r="H3926" t="str">
        <f>IF(Table6[[#This Row],[Cummelutive_sum]]&lt;=Table6[[#This Row],[80_percent]],"Y", "N")</f>
        <v>N</v>
      </c>
    </row>
    <row r="3927" spans="1:8" x14ac:dyDescent="0.3">
      <c r="A3927">
        <v>81336</v>
      </c>
      <c r="B3927">
        <v>31</v>
      </c>
      <c r="C3927">
        <v>2</v>
      </c>
      <c r="D3927">
        <v>0</v>
      </c>
      <c r="E3927">
        <v>6.4516129032000005E-2</v>
      </c>
      <c r="F3927">
        <f>SUM(Table6[total_order_amount])*0.8</f>
        <v>141739319.59199998</v>
      </c>
      <c r="G3927">
        <f>SUM($D$2:D3927)</f>
        <v>177174149.48999995</v>
      </c>
      <c r="H3927" t="str">
        <f>IF(Table6[[#This Row],[Cummelutive_sum]]&lt;=Table6[[#This Row],[80_percent]],"Y", "N")</f>
        <v>N</v>
      </c>
    </row>
    <row r="3928" spans="1:8" x14ac:dyDescent="0.3">
      <c r="A3928">
        <v>67896</v>
      </c>
      <c r="B3928">
        <v>31</v>
      </c>
      <c r="C3928">
        <v>2</v>
      </c>
      <c r="D3928">
        <v>0</v>
      </c>
      <c r="E3928">
        <v>6.4516129032000005E-2</v>
      </c>
      <c r="F3928">
        <f>SUM(Table6[total_order_amount])*0.8</f>
        <v>141739319.59199998</v>
      </c>
      <c r="G3928">
        <f>SUM($D$2:D3928)</f>
        <v>177174149.48999995</v>
      </c>
      <c r="H3928" t="str">
        <f>IF(Table6[[#This Row],[Cummelutive_sum]]&lt;=Table6[[#This Row],[80_percent]],"Y", "N")</f>
        <v>N</v>
      </c>
    </row>
    <row r="3929" spans="1:8" x14ac:dyDescent="0.3">
      <c r="A3929">
        <v>92012</v>
      </c>
      <c r="B3929">
        <v>31</v>
      </c>
      <c r="C3929">
        <v>2</v>
      </c>
      <c r="D3929">
        <v>0</v>
      </c>
      <c r="E3929">
        <v>6.4516129032000005E-2</v>
      </c>
      <c r="F3929">
        <f>SUM(Table6[total_order_amount])*0.8</f>
        <v>141739319.59199998</v>
      </c>
      <c r="G3929">
        <f>SUM($D$2:D3929)</f>
        <v>177174149.48999995</v>
      </c>
      <c r="H3929" t="str">
        <f>IF(Table6[[#This Row],[Cummelutive_sum]]&lt;=Table6[[#This Row],[80_percent]],"Y", "N")</f>
        <v>N</v>
      </c>
    </row>
    <row r="3930" spans="1:8" x14ac:dyDescent="0.3">
      <c r="A3930">
        <v>224660</v>
      </c>
      <c r="B3930">
        <v>31</v>
      </c>
      <c r="C3930">
        <v>2</v>
      </c>
      <c r="D3930">
        <v>0</v>
      </c>
      <c r="E3930">
        <v>6.4516129032000005E-2</v>
      </c>
      <c r="F3930">
        <f>SUM(Table6[total_order_amount])*0.8</f>
        <v>141739319.59199998</v>
      </c>
      <c r="G3930">
        <f>SUM($D$2:D3930)</f>
        <v>177174149.48999995</v>
      </c>
      <c r="H3930" t="str">
        <f>IF(Table6[[#This Row],[Cummelutive_sum]]&lt;=Table6[[#This Row],[80_percent]],"Y", "N")</f>
        <v>N</v>
      </c>
    </row>
    <row r="3931" spans="1:8" x14ac:dyDescent="0.3">
      <c r="A3931">
        <v>89756</v>
      </c>
      <c r="B3931">
        <v>31</v>
      </c>
      <c r="C3931">
        <v>2</v>
      </c>
      <c r="D3931">
        <v>0</v>
      </c>
      <c r="E3931">
        <v>6.4516129032000005E-2</v>
      </c>
      <c r="F3931">
        <f>SUM(Table6[total_order_amount])*0.8</f>
        <v>141739319.59199998</v>
      </c>
      <c r="G3931">
        <f>SUM($D$2:D3931)</f>
        <v>177174149.48999995</v>
      </c>
      <c r="H3931" t="str">
        <f>IF(Table6[[#This Row],[Cummelutive_sum]]&lt;=Table6[[#This Row],[80_percent]],"Y", "N")</f>
        <v>N</v>
      </c>
    </row>
    <row r="3932" spans="1:8" x14ac:dyDescent="0.3">
      <c r="A3932">
        <v>165816</v>
      </c>
      <c r="B3932">
        <v>31</v>
      </c>
      <c r="C3932">
        <v>2</v>
      </c>
      <c r="D3932">
        <v>0</v>
      </c>
      <c r="E3932">
        <v>6.4516129032000005E-2</v>
      </c>
      <c r="F3932">
        <f>SUM(Table6[total_order_amount])*0.8</f>
        <v>141739319.59199998</v>
      </c>
      <c r="G3932">
        <f>SUM($D$2:D3932)</f>
        <v>177174149.48999995</v>
      </c>
      <c r="H3932" t="str">
        <f>IF(Table6[[#This Row],[Cummelutive_sum]]&lt;=Table6[[#This Row],[80_percent]],"Y", "N")</f>
        <v>N</v>
      </c>
    </row>
    <row r="3933" spans="1:8" x14ac:dyDescent="0.3">
      <c r="A3933">
        <v>147104</v>
      </c>
      <c r="B3933">
        <v>31</v>
      </c>
      <c r="C3933">
        <v>2</v>
      </c>
      <c r="D3933">
        <v>0</v>
      </c>
      <c r="E3933">
        <v>6.4516129032000005E-2</v>
      </c>
      <c r="F3933">
        <f>SUM(Table6[total_order_amount])*0.8</f>
        <v>141739319.59199998</v>
      </c>
      <c r="G3933">
        <f>SUM($D$2:D3933)</f>
        <v>177174149.48999995</v>
      </c>
      <c r="H3933" t="str">
        <f>IF(Table6[[#This Row],[Cummelutive_sum]]&lt;=Table6[[#This Row],[80_percent]],"Y", "N")</f>
        <v>N</v>
      </c>
    </row>
    <row r="3934" spans="1:8" x14ac:dyDescent="0.3">
      <c r="A3934">
        <v>202656</v>
      </c>
      <c r="B3934">
        <v>31</v>
      </c>
      <c r="C3934">
        <v>2</v>
      </c>
      <c r="D3934">
        <v>0</v>
      </c>
      <c r="E3934">
        <v>6.4516129032000005E-2</v>
      </c>
      <c r="F3934">
        <f>SUM(Table6[total_order_amount])*0.8</f>
        <v>141739319.59199998</v>
      </c>
      <c r="G3934">
        <f>SUM($D$2:D3934)</f>
        <v>177174149.48999995</v>
      </c>
      <c r="H3934" t="str">
        <f>IF(Table6[[#This Row],[Cummelutive_sum]]&lt;=Table6[[#This Row],[80_percent]],"Y", "N")</f>
        <v>N</v>
      </c>
    </row>
    <row r="3935" spans="1:8" x14ac:dyDescent="0.3">
      <c r="A3935">
        <v>72600</v>
      </c>
      <c r="B3935">
        <v>78</v>
      </c>
      <c r="C3935">
        <v>5</v>
      </c>
      <c r="D3935">
        <v>0</v>
      </c>
      <c r="E3935">
        <v>6.4102564102000006E-2</v>
      </c>
      <c r="F3935">
        <f>SUM(Table6[total_order_amount])*0.8</f>
        <v>141739319.59199998</v>
      </c>
      <c r="G3935">
        <f>SUM($D$2:D3935)</f>
        <v>177174149.48999995</v>
      </c>
      <c r="H3935" t="str">
        <f>IF(Table6[[#This Row],[Cummelutive_sum]]&lt;=Table6[[#This Row],[80_percent]],"Y", "N")</f>
        <v>N</v>
      </c>
    </row>
    <row r="3936" spans="1:8" x14ac:dyDescent="0.3">
      <c r="A3936">
        <v>82424</v>
      </c>
      <c r="B3936">
        <v>16</v>
      </c>
      <c r="C3936">
        <v>1</v>
      </c>
      <c r="D3936">
        <v>0</v>
      </c>
      <c r="E3936">
        <v>6.25E-2</v>
      </c>
      <c r="F3936">
        <f>SUM(Table6[total_order_amount])*0.8</f>
        <v>141739319.59199998</v>
      </c>
      <c r="G3936">
        <f>SUM($D$2:D3936)</f>
        <v>177174149.48999995</v>
      </c>
      <c r="H3936" t="str">
        <f>IF(Table6[[#This Row],[Cummelutive_sum]]&lt;=Table6[[#This Row],[80_percent]],"Y", "N")</f>
        <v>N</v>
      </c>
    </row>
    <row r="3937" spans="1:8" x14ac:dyDescent="0.3">
      <c r="A3937">
        <v>206284</v>
      </c>
      <c r="B3937">
        <v>16</v>
      </c>
      <c r="C3937">
        <v>1</v>
      </c>
      <c r="D3937">
        <v>0</v>
      </c>
      <c r="E3937">
        <v>6.25E-2</v>
      </c>
      <c r="F3937">
        <f>SUM(Table6[total_order_amount])*0.8</f>
        <v>141739319.59199998</v>
      </c>
      <c r="G3937">
        <f>SUM($D$2:D3937)</f>
        <v>177174149.48999995</v>
      </c>
      <c r="H3937" t="str">
        <f>IF(Table6[[#This Row],[Cummelutive_sum]]&lt;=Table6[[#This Row],[80_percent]],"Y", "N")</f>
        <v>N</v>
      </c>
    </row>
    <row r="3938" spans="1:8" x14ac:dyDescent="0.3">
      <c r="A3938">
        <v>110628</v>
      </c>
      <c r="B3938">
        <v>16</v>
      </c>
      <c r="C3938">
        <v>1</v>
      </c>
      <c r="D3938">
        <v>0</v>
      </c>
      <c r="E3938">
        <v>6.25E-2</v>
      </c>
      <c r="F3938">
        <f>SUM(Table6[total_order_amount])*0.8</f>
        <v>141739319.59199998</v>
      </c>
      <c r="G3938">
        <f>SUM($D$2:D3938)</f>
        <v>177174149.48999995</v>
      </c>
      <c r="H3938" t="str">
        <f>IF(Table6[[#This Row],[Cummelutive_sum]]&lt;=Table6[[#This Row],[80_percent]],"Y", "N")</f>
        <v>N</v>
      </c>
    </row>
    <row r="3939" spans="1:8" x14ac:dyDescent="0.3">
      <c r="A3939">
        <v>106804</v>
      </c>
      <c r="B3939">
        <v>16</v>
      </c>
      <c r="C3939">
        <v>1</v>
      </c>
      <c r="D3939">
        <v>0</v>
      </c>
      <c r="E3939">
        <v>6.25E-2</v>
      </c>
      <c r="F3939">
        <f>SUM(Table6[total_order_amount])*0.8</f>
        <v>141739319.59199998</v>
      </c>
      <c r="G3939">
        <f>SUM($D$2:D3939)</f>
        <v>177174149.48999995</v>
      </c>
      <c r="H3939" t="str">
        <f>IF(Table6[[#This Row],[Cummelutive_sum]]&lt;=Table6[[#This Row],[80_percent]],"Y", "N")</f>
        <v>N</v>
      </c>
    </row>
    <row r="3940" spans="1:8" x14ac:dyDescent="0.3">
      <c r="A3940">
        <v>70692</v>
      </c>
      <c r="B3940">
        <v>16</v>
      </c>
      <c r="C3940">
        <v>1</v>
      </c>
      <c r="D3940">
        <v>0</v>
      </c>
      <c r="E3940">
        <v>6.25E-2</v>
      </c>
      <c r="F3940">
        <f>SUM(Table6[total_order_amount])*0.8</f>
        <v>141739319.59199998</v>
      </c>
      <c r="G3940">
        <f>SUM($D$2:D3940)</f>
        <v>177174149.48999995</v>
      </c>
      <c r="H3940" t="str">
        <f>IF(Table6[[#This Row],[Cummelutive_sum]]&lt;=Table6[[#This Row],[80_percent]],"Y", "N")</f>
        <v>N</v>
      </c>
    </row>
    <row r="3941" spans="1:8" x14ac:dyDescent="0.3">
      <c r="A3941">
        <v>195112</v>
      </c>
      <c r="B3941">
        <v>48</v>
      </c>
      <c r="C3941">
        <v>3</v>
      </c>
      <c r="D3941">
        <v>0</v>
      </c>
      <c r="E3941">
        <v>6.25E-2</v>
      </c>
      <c r="F3941">
        <f>SUM(Table6[total_order_amount])*0.8</f>
        <v>141739319.59199998</v>
      </c>
      <c r="G3941">
        <f>SUM($D$2:D3941)</f>
        <v>177174149.48999995</v>
      </c>
      <c r="H3941" t="str">
        <f>IF(Table6[[#This Row],[Cummelutive_sum]]&lt;=Table6[[#This Row],[80_percent]],"Y", "N")</f>
        <v>N</v>
      </c>
    </row>
    <row r="3942" spans="1:8" x14ac:dyDescent="0.3">
      <c r="A3942">
        <v>49612</v>
      </c>
      <c r="B3942">
        <v>32</v>
      </c>
      <c r="C3942">
        <v>2</v>
      </c>
      <c r="D3942">
        <v>0</v>
      </c>
      <c r="E3942">
        <v>6.25E-2</v>
      </c>
      <c r="F3942">
        <f>SUM(Table6[total_order_amount])*0.8</f>
        <v>141739319.59199998</v>
      </c>
      <c r="G3942">
        <f>SUM($D$2:D3942)</f>
        <v>177174149.48999995</v>
      </c>
      <c r="H3942" t="str">
        <f>IF(Table6[[#This Row],[Cummelutive_sum]]&lt;=Table6[[#This Row],[80_percent]],"Y", "N")</f>
        <v>N</v>
      </c>
    </row>
    <row r="3943" spans="1:8" x14ac:dyDescent="0.3">
      <c r="A3943">
        <v>202176</v>
      </c>
      <c r="B3943">
        <v>16</v>
      </c>
      <c r="C3943">
        <v>1</v>
      </c>
      <c r="D3943">
        <v>0</v>
      </c>
      <c r="E3943">
        <v>6.25E-2</v>
      </c>
      <c r="F3943">
        <f>SUM(Table6[total_order_amount])*0.8</f>
        <v>141739319.59199998</v>
      </c>
      <c r="G3943">
        <f>SUM($D$2:D3943)</f>
        <v>177174149.48999995</v>
      </c>
      <c r="H3943" t="str">
        <f>IF(Table6[[#This Row],[Cummelutive_sum]]&lt;=Table6[[#This Row],[80_percent]],"Y", "N")</f>
        <v>N</v>
      </c>
    </row>
    <row r="3944" spans="1:8" x14ac:dyDescent="0.3">
      <c r="A3944">
        <v>105216</v>
      </c>
      <c r="B3944">
        <v>16</v>
      </c>
      <c r="C3944">
        <v>1</v>
      </c>
      <c r="D3944">
        <v>0</v>
      </c>
      <c r="E3944">
        <v>6.25E-2</v>
      </c>
      <c r="F3944">
        <f>SUM(Table6[total_order_amount])*0.8</f>
        <v>141739319.59199998</v>
      </c>
      <c r="G3944">
        <f>SUM($D$2:D3944)</f>
        <v>177174149.48999995</v>
      </c>
      <c r="H3944" t="str">
        <f>IF(Table6[[#This Row],[Cummelutive_sum]]&lt;=Table6[[#This Row],[80_percent]],"Y", "N")</f>
        <v>N</v>
      </c>
    </row>
    <row r="3945" spans="1:8" x14ac:dyDescent="0.3">
      <c r="A3945">
        <v>61080</v>
      </c>
      <c r="B3945">
        <v>16</v>
      </c>
      <c r="C3945">
        <v>1</v>
      </c>
      <c r="D3945">
        <v>0</v>
      </c>
      <c r="E3945">
        <v>6.25E-2</v>
      </c>
      <c r="F3945">
        <f>SUM(Table6[total_order_amount])*0.8</f>
        <v>141739319.59199998</v>
      </c>
      <c r="G3945">
        <f>SUM($D$2:D3945)</f>
        <v>177174149.48999995</v>
      </c>
      <c r="H3945" t="str">
        <f>IF(Table6[[#This Row],[Cummelutive_sum]]&lt;=Table6[[#This Row],[80_percent]],"Y", "N")</f>
        <v>N</v>
      </c>
    </row>
    <row r="3946" spans="1:8" x14ac:dyDescent="0.3">
      <c r="A3946">
        <v>111220</v>
      </c>
      <c r="B3946">
        <v>32</v>
      </c>
      <c r="C3946">
        <v>2</v>
      </c>
      <c r="D3946">
        <v>0</v>
      </c>
      <c r="E3946">
        <v>6.25E-2</v>
      </c>
      <c r="F3946">
        <f>SUM(Table6[total_order_amount])*0.8</f>
        <v>141739319.59199998</v>
      </c>
      <c r="G3946">
        <f>SUM($D$2:D3946)</f>
        <v>177174149.48999995</v>
      </c>
      <c r="H3946" t="str">
        <f>IF(Table6[[#This Row],[Cummelutive_sum]]&lt;=Table6[[#This Row],[80_percent]],"Y", "N")</f>
        <v>N</v>
      </c>
    </row>
    <row r="3947" spans="1:8" x14ac:dyDescent="0.3">
      <c r="A3947">
        <v>64400</v>
      </c>
      <c r="B3947">
        <v>48</v>
      </c>
      <c r="C3947">
        <v>3</v>
      </c>
      <c r="D3947">
        <v>0</v>
      </c>
      <c r="E3947">
        <v>6.25E-2</v>
      </c>
      <c r="F3947">
        <f>SUM(Table6[total_order_amount])*0.8</f>
        <v>141739319.59199998</v>
      </c>
      <c r="G3947">
        <f>SUM($D$2:D3947)</f>
        <v>177174149.48999995</v>
      </c>
      <c r="H3947" t="str">
        <f>IF(Table6[[#This Row],[Cummelutive_sum]]&lt;=Table6[[#This Row],[80_percent]],"Y", "N")</f>
        <v>N</v>
      </c>
    </row>
    <row r="3948" spans="1:8" x14ac:dyDescent="0.3">
      <c r="A3948">
        <v>221548</v>
      </c>
      <c r="B3948">
        <v>32</v>
      </c>
      <c r="C3948">
        <v>2</v>
      </c>
      <c r="D3948">
        <v>0</v>
      </c>
      <c r="E3948">
        <v>6.25E-2</v>
      </c>
      <c r="F3948">
        <f>SUM(Table6[total_order_amount])*0.8</f>
        <v>141739319.59199998</v>
      </c>
      <c r="G3948">
        <f>SUM($D$2:D3948)</f>
        <v>177174149.48999995</v>
      </c>
      <c r="H3948" t="str">
        <f>IF(Table6[[#This Row],[Cummelutive_sum]]&lt;=Table6[[#This Row],[80_percent]],"Y", "N")</f>
        <v>N</v>
      </c>
    </row>
    <row r="3949" spans="1:8" x14ac:dyDescent="0.3">
      <c r="A3949">
        <v>224360</v>
      </c>
      <c r="B3949">
        <v>16</v>
      </c>
      <c r="C3949">
        <v>1</v>
      </c>
      <c r="D3949">
        <v>0</v>
      </c>
      <c r="E3949">
        <v>6.25E-2</v>
      </c>
      <c r="F3949">
        <f>SUM(Table6[total_order_amount])*0.8</f>
        <v>141739319.59199998</v>
      </c>
      <c r="G3949">
        <f>SUM($D$2:D3949)</f>
        <v>177174149.48999995</v>
      </c>
      <c r="H3949" t="str">
        <f>IF(Table6[[#This Row],[Cummelutive_sum]]&lt;=Table6[[#This Row],[80_percent]],"Y", "N")</f>
        <v>N</v>
      </c>
    </row>
    <row r="3950" spans="1:8" x14ac:dyDescent="0.3">
      <c r="A3950">
        <v>89448</v>
      </c>
      <c r="B3950">
        <v>16</v>
      </c>
      <c r="C3950">
        <v>1</v>
      </c>
      <c r="D3950">
        <v>0</v>
      </c>
      <c r="E3950">
        <v>6.25E-2</v>
      </c>
      <c r="F3950">
        <f>SUM(Table6[total_order_amount])*0.8</f>
        <v>141739319.59199998</v>
      </c>
      <c r="G3950">
        <f>SUM($D$2:D3950)</f>
        <v>177174149.48999995</v>
      </c>
      <c r="H3950" t="str">
        <f>IF(Table6[[#This Row],[Cummelutive_sum]]&lt;=Table6[[#This Row],[80_percent]],"Y", "N")</f>
        <v>N</v>
      </c>
    </row>
    <row r="3951" spans="1:8" x14ac:dyDescent="0.3">
      <c r="A3951">
        <v>56204</v>
      </c>
      <c r="B3951">
        <v>16</v>
      </c>
      <c r="C3951">
        <v>1</v>
      </c>
      <c r="D3951">
        <v>0</v>
      </c>
      <c r="E3951">
        <v>6.25E-2</v>
      </c>
      <c r="F3951">
        <f>SUM(Table6[total_order_amount])*0.8</f>
        <v>141739319.59199998</v>
      </c>
      <c r="G3951">
        <f>SUM($D$2:D3951)</f>
        <v>177174149.48999995</v>
      </c>
      <c r="H3951" t="str">
        <f>IF(Table6[[#This Row],[Cummelutive_sum]]&lt;=Table6[[#This Row],[80_percent]],"Y", "N")</f>
        <v>N</v>
      </c>
    </row>
    <row r="3952" spans="1:8" x14ac:dyDescent="0.3">
      <c r="A3952">
        <v>142208</v>
      </c>
      <c r="B3952">
        <v>16</v>
      </c>
      <c r="C3952">
        <v>1</v>
      </c>
      <c r="D3952">
        <v>0</v>
      </c>
      <c r="E3952">
        <v>6.25E-2</v>
      </c>
      <c r="F3952">
        <f>SUM(Table6[total_order_amount])*0.8</f>
        <v>141739319.59199998</v>
      </c>
      <c r="G3952">
        <f>SUM($D$2:D3952)</f>
        <v>177174149.48999995</v>
      </c>
      <c r="H3952" t="str">
        <f>IF(Table6[[#This Row],[Cummelutive_sum]]&lt;=Table6[[#This Row],[80_percent]],"Y", "N")</f>
        <v>N</v>
      </c>
    </row>
    <row r="3953" spans="1:8" x14ac:dyDescent="0.3">
      <c r="A3953">
        <v>75788</v>
      </c>
      <c r="B3953">
        <v>16</v>
      </c>
      <c r="C3953">
        <v>1</v>
      </c>
      <c r="D3953">
        <v>0</v>
      </c>
      <c r="E3953">
        <v>6.25E-2</v>
      </c>
      <c r="F3953">
        <f>SUM(Table6[total_order_amount])*0.8</f>
        <v>141739319.59199998</v>
      </c>
      <c r="G3953">
        <f>SUM($D$2:D3953)</f>
        <v>177174149.48999995</v>
      </c>
      <c r="H3953" t="str">
        <f>IF(Table6[[#This Row],[Cummelutive_sum]]&lt;=Table6[[#This Row],[80_percent]],"Y", "N")</f>
        <v>N</v>
      </c>
    </row>
    <row r="3954" spans="1:8" x14ac:dyDescent="0.3">
      <c r="A3954">
        <v>162736</v>
      </c>
      <c r="B3954">
        <v>16</v>
      </c>
      <c r="C3954">
        <v>1</v>
      </c>
      <c r="D3954">
        <v>0</v>
      </c>
      <c r="E3954">
        <v>6.25E-2</v>
      </c>
      <c r="F3954">
        <f>SUM(Table6[total_order_amount])*0.8</f>
        <v>141739319.59199998</v>
      </c>
      <c r="G3954">
        <f>SUM($D$2:D3954)</f>
        <v>177174149.48999995</v>
      </c>
      <c r="H3954" t="str">
        <f>IF(Table6[[#This Row],[Cummelutive_sum]]&lt;=Table6[[#This Row],[80_percent]],"Y", "N")</f>
        <v>N</v>
      </c>
    </row>
    <row r="3955" spans="1:8" x14ac:dyDescent="0.3">
      <c r="A3955">
        <v>103952</v>
      </c>
      <c r="B3955">
        <v>32</v>
      </c>
      <c r="C3955">
        <v>2</v>
      </c>
      <c r="D3955">
        <v>0</v>
      </c>
      <c r="E3955">
        <v>6.25E-2</v>
      </c>
      <c r="F3955">
        <f>SUM(Table6[total_order_amount])*0.8</f>
        <v>141739319.59199998</v>
      </c>
      <c r="G3955">
        <f>SUM($D$2:D3955)</f>
        <v>177174149.48999995</v>
      </c>
      <c r="H3955" t="str">
        <f>IF(Table6[[#This Row],[Cummelutive_sum]]&lt;=Table6[[#This Row],[80_percent]],"Y", "N")</f>
        <v>N</v>
      </c>
    </row>
    <row r="3956" spans="1:8" x14ac:dyDescent="0.3">
      <c r="A3956">
        <v>135864</v>
      </c>
      <c r="B3956">
        <v>16</v>
      </c>
      <c r="C3956">
        <v>1</v>
      </c>
      <c r="D3956">
        <v>0</v>
      </c>
      <c r="E3956">
        <v>6.25E-2</v>
      </c>
      <c r="F3956">
        <f>SUM(Table6[total_order_amount])*0.8</f>
        <v>141739319.59199998</v>
      </c>
      <c r="G3956">
        <f>SUM($D$2:D3956)</f>
        <v>177174149.48999995</v>
      </c>
      <c r="H3956" t="str">
        <f>IF(Table6[[#This Row],[Cummelutive_sum]]&lt;=Table6[[#This Row],[80_percent]],"Y", "N")</f>
        <v>N</v>
      </c>
    </row>
    <row r="3957" spans="1:8" x14ac:dyDescent="0.3">
      <c r="A3957">
        <v>105276</v>
      </c>
      <c r="B3957">
        <v>98</v>
      </c>
      <c r="C3957">
        <v>6</v>
      </c>
      <c r="D3957">
        <v>0</v>
      </c>
      <c r="E3957">
        <v>6.1224489795000003E-2</v>
      </c>
      <c r="F3957">
        <f>SUM(Table6[total_order_amount])*0.8</f>
        <v>141739319.59199998</v>
      </c>
      <c r="G3957">
        <f>SUM($D$2:D3957)</f>
        <v>177174149.48999995</v>
      </c>
      <c r="H3957" t="str">
        <f>IF(Table6[[#This Row],[Cummelutive_sum]]&lt;=Table6[[#This Row],[80_percent]],"Y", "N")</f>
        <v>N</v>
      </c>
    </row>
    <row r="3958" spans="1:8" x14ac:dyDescent="0.3">
      <c r="A3958">
        <v>70472</v>
      </c>
      <c r="B3958">
        <v>82</v>
      </c>
      <c r="C3958">
        <v>5</v>
      </c>
      <c r="D3958">
        <v>0</v>
      </c>
      <c r="E3958">
        <v>6.0975609755999999E-2</v>
      </c>
      <c r="F3958">
        <f>SUM(Table6[total_order_amount])*0.8</f>
        <v>141739319.59199998</v>
      </c>
      <c r="G3958">
        <f>SUM($D$2:D3958)</f>
        <v>177174149.48999995</v>
      </c>
      <c r="H3958" t="str">
        <f>IF(Table6[[#This Row],[Cummelutive_sum]]&lt;=Table6[[#This Row],[80_percent]],"Y", "N")</f>
        <v>N</v>
      </c>
    </row>
    <row r="3959" spans="1:8" x14ac:dyDescent="0.3">
      <c r="A3959">
        <v>222052</v>
      </c>
      <c r="B3959">
        <v>33</v>
      </c>
      <c r="C3959">
        <v>2</v>
      </c>
      <c r="D3959">
        <v>0</v>
      </c>
      <c r="E3959">
        <v>6.0606060606000003E-2</v>
      </c>
      <c r="F3959">
        <f>SUM(Table6[total_order_amount])*0.8</f>
        <v>141739319.59199998</v>
      </c>
      <c r="G3959">
        <f>SUM($D$2:D3959)</f>
        <v>177174149.48999995</v>
      </c>
      <c r="H3959" t="str">
        <f>IF(Table6[[#This Row],[Cummelutive_sum]]&lt;=Table6[[#This Row],[80_percent]],"Y", "N")</f>
        <v>N</v>
      </c>
    </row>
    <row r="3960" spans="1:8" x14ac:dyDescent="0.3">
      <c r="A3960">
        <v>96188</v>
      </c>
      <c r="B3960">
        <v>33</v>
      </c>
      <c r="C3960">
        <v>2</v>
      </c>
      <c r="D3960">
        <v>0</v>
      </c>
      <c r="E3960">
        <v>6.0606060606000003E-2</v>
      </c>
      <c r="F3960">
        <f>SUM(Table6[total_order_amount])*0.8</f>
        <v>141739319.59199998</v>
      </c>
      <c r="G3960">
        <f>SUM($D$2:D3960)</f>
        <v>177174149.48999995</v>
      </c>
      <c r="H3960" t="str">
        <f>IF(Table6[[#This Row],[Cummelutive_sum]]&lt;=Table6[[#This Row],[80_percent]],"Y", "N")</f>
        <v>N</v>
      </c>
    </row>
    <row r="3961" spans="1:8" x14ac:dyDescent="0.3">
      <c r="A3961">
        <v>47124</v>
      </c>
      <c r="B3961">
        <v>33</v>
      </c>
      <c r="C3961">
        <v>2</v>
      </c>
      <c r="D3961">
        <v>0</v>
      </c>
      <c r="E3961">
        <v>6.0606060606000003E-2</v>
      </c>
      <c r="F3961">
        <f>SUM(Table6[total_order_amount])*0.8</f>
        <v>141739319.59199998</v>
      </c>
      <c r="G3961">
        <f>SUM($D$2:D3961)</f>
        <v>177174149.48999995</v>
      </c>
      <c r="H3961" t="str">
        <f>IF(Table6[[#This Row],[Cummelutive_sum]]&lt;=Table6[[#This Row],[80_percent]],"Y", "N")</f>
        <v>N</v>
      </c>
    </row>
    <row r="3962" spans="1:8" x14ac:dyDescent="0.3">
      <c r="A3962">
        <v>205144</v>
      </c>
      <c r="B3962">
        <v>33</v>
      </c>
      <c r="C3962">
        <v>2</v>
      </c>
      <c r="D3962">
        <v>0</v>
      </c>
      <c r="E3962">
        <v>6.0606060606000003E-2</v>
      </c>
      <c r="F3962">
        <f>SUM(Table6[total_order_amount])*0.8</f>
        <v>141739319.59199998</v>
      </c>
      <c r="G3962">
        <f>SUM($D$2:D3962)</f>
        <v>177174149.48999995</v>
      </c>
      <c r="H3962" t="str">
        <f>IF(Table6[[#This Row],[Cummelutive_sum]]&lt;=Table6[[#This Row],[80_percent]],"Y", "N")</f>
        <v>N</v>
      </c>
    </row>
    <row r="3963" spans="1:8" x14ac:dyDescent="0.3">
      <c r="A3963">
        <v>116936</v>
      </c>
      <c r="B3963">
        <v>33</v>
      </c>
      <c r="C3963">
        <v>2</v>
      </c>
      <c r="D3963">
        <v>0</v>
      </c>
      <c r="E3963">
        <v>6.0606060606000003E-2</v>
      </c>
      <c r="F3963">
        <f>SUM(Table6[total_order_amount])*0.8</f>
        <v>141739319.59199998</v>
      </c>
      <c r="G3963">
        <f>SUM($D$2:D3963)</f>
        <v>177174149.48999995</v>
      </c>
      <c r="H3963" t="str">
        <f>IF(Table6[[#This Row],[Cummelutive_sum]]&lt;=Table6[[#This Row],[80_percent]],"Y", "N")</f>
        <v>N</v>
      </c>
    </row>
    <row r="3964" spans="1:8" x14ac:dyDescent="0.3">
      <c r="A3964">
        <v>68136</v>
      </c>
      <c r="B3964">
        <v>33</v>
      </c>
      <c r="C3964">
        <v>2</v>
      </c>
      <c r="D3964">
        <v>0</v>
      </c>
      <c r="E3964">
        <v>6.0606060606000003E-2</v>
      </c>
      <c r="F3964">
        <f>SUM(Table6[total_order_amount])*0.8</f>
        <v>141739319.59199998</v>
      </c>
      <c r="G3964">
        <f>SUM($D$2:D3964)</f>
        <v>177174149.48999995</v>
      </c>
      <c r="H3964" t="str">
        <f>IF(Table6[[#This Row],[Cummelutive_sum]]&lt;=Table6[[#This Row],[80_percent]],"Y", "N")</f>
        <v>N</v>
      </c>
    </row>
    <row r="3965" spans="1:8" x14ac:dyDescent="0.3">
      <c r="A3965">
        <v>204052</v>
      </c>
      <c r="B3965">
        <v>33</v>
      </c>
      <c r="C3965">
        <v>2</v>
      </c>
      <c r="D3965">
        <v>0</v>
      </c>
      <c r="E3965">
        <v>6.0606060606000003E-2</v>
      </c>
      <c r="F3965">
        <f>SUM(Table6[total_order_amount])*0.8</f>
        <v>141739319.59199998</v>
      </c>
      <c r="G3965">
        <f>SUM($D$2:D3965)</f>
        <v>177174149.48999995</v>
      </c>
      <c r="H3965" t="str">
        <f>IF(Table6[[#This Row],[Cummelutive_sum]]&lt;=Table6[[#This Row],[80_percent]],"Y", "N")</f>
        <v>N</v>
      </c>
    </row>
    <row r="3966" spans="1:8" x14ac:dyDescent="0.3">
      <c r="A3966">
        <v>222584</v>
      </c>
      <c r="B3966">
        <v>33</v>
      </c>
      <c r="C3966">
        <v>2</v>
      </c>
      <c r="D3966">
        <v>0</v>
      </c>
      <c r="E3966">
        <v>6.0606060606000003E-2</v>
      </c>
      <c r="F3966">
        <f>SUM(Table6[total_order_amount])*0.8</f>
        <v>141739319.59199998</v>
      </c>
      <c r="G3966">
        <f>SUM($D$2:D3966)</f>
        <v>177174149.48999995</v>
      </c>
      <c r="H3966" t="str">
        <f>IF(Table6[[#This Row],[Cummelutive_sum]]&lt;=Table6[[#This Row],[80_percent]],"Y", "N")</f>
        <v>N</v>
      </c>
    </row>
    <row r="3967" spans="1:8" x14ac:dyDescent="0.3">
      <c r="A3967">
        <v>38696</v>
      </c>
      <c r="B3967">
        <v>50</v>
      </c>
      <c r="C3967">
        <v>3</v>
      </c>
      <c r="D3967">
        <v>0</v>
      </c>
      <c r="E3967">
        <v>0.06</v>
      </c>
      <c r="F3967">
        <f>SUM(Table6[total_order_amount])*0.8</f>
        <v>141739319.59199998</v>
      </c>
      <c r="G3967">
        <f>SUM($D$2:D3967)</f>
        <v>177174149.48999995</v>
      </c>
      <c r="H3967" t="str">
        <f>IF(Table6[[#This Row],[Cummelutive_sum]]&lt;=Table6[[#This Row],[80_percent]],"Y", "N")</f>
        <v>N</v>
      </c>
    </row>
    <row r="3968" spans="1:8" x14ac:dyDescent="0.3">
      <c r="A3968">
        <v>196412</v>
      </c>
      <c r="B3968">
        <v>51</v>
      </c>
      <c r="C3968">
        <v>3</v>
      </c>
      <c r="D3968">
        <v>0</v>
      </c>
      <c r="E3968">
        <v>5.8823529410999997E-2</v>
      </c>
      <c r="F3968">
        <f>SUM(Table6[total_order_amount])*0.8</f>
        <v>141739319.59199998</v>
      </c>
      <c r="G3968">
        <f>SUM($D$2:D3968)</f>
        <v>177174149.48999995</v>
      </c>
      <c r="H3968" t="str">
        <f>IF(Table6[[#This Row],[Cummelutive_sum]]&lt;=Table6[[#This Row],[80_percent]],"Y", "N")</f>
        <v>N</v>
      </c>
    </row>
    <row r="3969" spans="1:8" x14ac:dyDescent="0.3">
      <c r="A3969">
        <v>104836</v>
      </c>
      <c r="B3969">
        <v>17</v>
      </c>
      <c r="C3969">
        <v>1</v>
      </c>
      <c r="D3969">
        <v>0</v>
      </c>
      <c r="E3969">
        <v>5.8823529410999997E-2</v>
      </c>
      <c r="F3969">
        <f>SUM(Table6[total_order_amount])*0.8</f>
        <v>141739319.59199998</v>
      </c>
      <c r="G3969">
        <f>SUM($D$2:D3969)</f>
        <v>177174149.48999995</v>
      </c>
      <c r="H3969" t="str">
        <f>IF(Table6[[#This Row],[Cummelutive_sum]]&lt;=Table6[[#This Row],[80_percent]],"Y", "N")</f>
        <v>N</v>
      </c>
    </row>
    <row r="3970" spans="1:8" x14ac:dyDescent="0.3">
      <c r="A3970">
        <v>200412</v>
      </c>
      <c r="B3970">
        <v>17</v>
      </c>
      <c r="C3970">
        <v>1</v>
      </c>
      <c r="D3970">
        <v>0</v>
      </c>
      <c r="E3970">
        <v>5.8823529410999997E-2</v>
      </c>
      <c r="F3970">
        <f>SUM(Table6[total_order_amount])*0.8</f>
        <v>141739319.59199998</v>
      </c>
      <c r="G3970">
        <f>SUM($D$2:D3970)</f>
        <v>177174149.48999995</v>
      </c>
      <c r="H3970" t="str">
        <f>IF(Table6[[#This Row],[Cummelutive_sum]]&lt;=Table6[[#This Row],[80_percent]],"Y", "N")</f>
        <v>N</v>
      </c>
    </row>
    <row r="3971" spans="1:8" x14ac:dyDescent="0.3">
      <c r="A3971">
        <v>83096</v>
      </c>
      <c r="B3971">
        <v>17</v>
      </c>
      <c r="C3971">
        <v>1</v>
      </c>
      <c r="D3971">
        <v>0</v>
      </c>
      <c r="E3971">
        <v>5.8823529410999997E-2</v>
      </c>
      <c r="F3971">
        <f>SUM(Table6[total_order_amount])*0.8</f>
        <v>141739319.59199998</v>
      </c>
      <c r="G3971">
        <f>SUM($D$2:D3971)</f>
        <v>177174149.48999995</v>
      </c>
      <c r="H3971" t="str">
        <f>IF(Table6[[#This Row],[Cummelutive_sum]]&lt;=Table6[[#This Row],[80_percent]],"Y", "N")</f>
        <v>N</v>
      </c>
    </row>
    <row r="3972" spans="1:8" x14ac:dyDescent="0.3">
      <c r="A3972">
        <v>224152</v>
      </c>
      <c r="B3972">
        <v>17</v>
      </c>
      <c r="C3972">
        <v>1</v>
      </c>
      <c r="D3972">
        <v>0</v>
      </c>
      <c r="E3972">
        <v>5.8823529410999997E-2</v>
      </c>
      <c r="F3972">
        <f>SUM(Table6[total_order_amount])*0.8</f>
        <v>141739319.59199998</v>
      </c>
      <c r="G3972">
        <f>SUM($D$2:D3972)</f>
        <v>177174149.48999995</v>
      </c>
      <c r="H3972" t="str">
        <f>IF(Table6[[#This Row],[Cummelutive_sum]]&lt;=Table6[[#This Row],[80_percent]],"Y", "N")</f>
        <v>N</v>
      </c>
    </row>
    <row r="3973" spans="1:8" x14ac:dyDescent="0.3">
      <c r="A3973">
        <v>29472</v>
      </c>
      <c r="B3973">
        <v>17</v>
      </c>
      <c r="C3973">
        <v>1</v>
      </c>
      <c r="D3973">
        <v>0</v>
      </c>
      <c r="E3973">
        <v>5.8823529410999997E-2</v>
      </c>
      <c r="F3973">
        <f>SUM(Table6[total_order_amount])*0.8</f>
        <v>141739319.59199998</v>
      </c>
      <c r="G3973">
        <f>SUM($D$2:D3973)</f>
        <v>177174149.48999995</v>
      </c>
      <c r="H3973" t="str">
        <f>IF(Table6[[#This Row],[Cummelutive_sum]]&lt;=Table6[[#This Row],[80_percent]],"Y", "N")</f>
        <v>N</v>
      </c>
    </row>
    <row r="3974" spans="1:8" x14ac:dyDescent="0.3">
      <c r="A3974">
        <v>81792</v>
      </c>
      <c r="B3974">
        <v>17</v>
      </c>
      <c r="C3974">
        <v>1</v>
      </c>
      <c r="D3974">
        <v>0</v>
      </c>
      <c r="E3974">
        <v>5.8823529410999997E-2</v>
      </c>
      <c r="F3974">
        <f>SUM(Table6[total_order_amount])*0.8</f>
        <v>141739319.59199998</v>
      </c>
      <c r="G3974">
        <f>SUM($D$2:D3974)</f>
        <v>177174149.48999995</v>
      </c>
      <c r="H3974" t="str">
        <f>IF(Table6[[#This Row],[Cummelutive_sum]]&lt;=Table6[[#This Row],[80_percent]],"Y", "N")</f>
        <v>N</v>
      </c>
    </row>
    <row r="3975" spans="1:8" x14ac:dyDescent="0.3">
      <c r="A3975">
        <v>41312</v>
      </c>
      <c r="B3975">
        <v>17</v>
      </c>
      <c r="C3975">
        <v>1</v>
      </c>
      <c r="D3975">
        <v>0</v>
      </c>
      <c r="E3975">
        <v>5.8823529410999997E-2</v>
      </c>
      <c r="F3975">
        <f>SUM(Table6[total_order_amount])*0.8</f>
        <v>141739319.59199998</v>
      </c>
      <c r="G3975">
        <f>SUM($D$2:D3975)</f>
        <v>177174149.48999995</v>
      </c>
      <c r="H3975" t="str">
        <f>IF(Table6[[#This Row],[Cummelutive_sum]]&lt;=Table6[[#This Row],[80_percent]],"Y", "N")</f>
        <v>N</v>
      </c>
    </row>
    <row r="3976" spans="1:8" x14ac:dyDescent="0.3">
      <c r="A3976">
        <v>88928</v>
      </c>
      <c r="B3976">
        <v>17</v>
      </c>
      <c r="C3976">
        <v>1</v>
      </c>
      <c r="D3976">
        <v>0</v>
      </c>
      <c r="E3976">
        <v>5.8823529410999997E-2</v>
      </c>
      <c r="F3976">
        <f>SUM(Table6[total_order_amount])*0.8</f>
        <v>141739319.59199998</v>
      </c>
      <c r="G3976">
        <f>SUM($D$2:D3976)</f>
        <v>177174149.48999995</v>
      </c>
      <c r="H3976" t="str">
        <f>IF(Table6[[#This Row],[Cummelutive_sum]]&lt;=Table6[[#This Row],[80_percent]],"Y", "N")</f>
        <v>N</v>
      </c>
    </row>
    <row r="3977" spans="1:8" x14ac:dyDescent="0.3">
      <c r="A3977">
        <v>143804</v>
      </c>
      <c r="B3977">
        <v>17</v>
      </c>
      <c r="C3977">
        <v>1</v>
      </c>
      <c r="D3977">
        <v>0</v>
      </c>
      <c r="E3977">
        <v>5.8823529410999997E-2</v>
      </c>
      <c r="F3977">
        <f>SUM(Table6[total_order_amount])*0.8</f>
        <v>141739319.59199998</v>
      </c>
      <c r="G3977">
        <f>SUM($D$2:D3977)</f>
        <v>177174149.48999995</v>
      </c>
      <c r="H3977" t="str">
        <f>IF(Table6[[#This Row],[Cummelutive_sum]]&lt;=Table6[[#This Row],[80_percent]],"Y", "N")</f>
        <v>N</v>
      </c>
    </row>
    <row r="3978" spans="1:8" x14ac:dyDescent="0.3">
      <c r="A3978">
        <v>113232</v>
      </c>
      <c r="B3978">
        <v>17</v>
      </c>
      <c r="C3978">
        <v>1</v>
      </c>
      <c r="D3978">
        <v>0</v>
      </c>
      <c r="E3978">
        <v>5.8823529410999997E-2</v>
      </c>
      <c r="F3978">
        <f>SUM(Table6[total_order_amount])*0.8</f>
        <v>141739319.59199998</v>
      </c>
      <c r="G3978">
        <f>SUM($D$2:D3978)</f>
        <v>177174149.48999995</v>
      </c>
      <c r="H3978" t="str">
        <f>IF(Table6[[#This Row],[Cummelutive_sum]]&lt;=Table6[[#This Row],[80_percent]],"Y", "N")</f>
        <v>N</v>
      </c>
    </row>
    <row r="3979" spans="1:8" x14ac:dyDescent="0.3">
      <c r="A3979">
        <v>179484</v>
      </c>
      <c r="B3979">
        <v>34</v>
      </c>
      <c r="C3979">
        <v>2</v>
      </c>
      <c r="D3979">
        <v>0</v>
      </c>
      <c r="E3979">
        <v>5.8823529410999997E-2</v>
      </c>
      <c r="F3979">
        <f>SUM(Table6[total_order_amount])*0.8</f>
        <v>141739319.59199998</v>
      </c>
      <c r="G3979">
        <f>SUM($D$2:D3979)</f>
        <v>177174149.48999995</v>
      </c>
      <c r="H3979" t="str">
        <f>IF(Table6[[#This Row],[Cummelutive_sum]]&lt;=Table6[[#This Row],[80_percent]],"Y", "N")</f>
        <v>N</v>
      </c>
    </row>
    <row r="3980" spans="1:8" x14ac:dyDescent="0.3">
      <c r="A3980">
        <v>107444</v>
      </c>
      <c r="B3980">
        <v>17</v>
      </c>
      <c r="C3980">
        <v>1</v>
      </c>
      <c r="D3980">
        <v>0</v>
      </c>
      <c r="E3980">
        <v>5.8823529410999997E-2</v>
      </c>
      <c r="F3980">
        <f>SUM(Table6[total_order_amount])*0.8</f>
        <v>141739319.59199998</v>
      </c>
      <c r="G3980">
        <f>SUM($D$2:D3980)</f>
        <v>177174149.48999995</v>
      </c>
      <c r="H3980" t="str">
        <f>IF(Table6[[#This Row],[Cummelutive_sum]]&lt;=Table6[[#This Row],[80_percent]],"Y", "N")</f>
        <v>N</v>
      </c>
    </row>
    <row r="3981" spans="1:8" x14ac:dyDescent="0.3">
      <c r="A3981">
        <v>109268</v>
      </c>
      <c r="B3981">
        <v>17</v>
      </c>
      <c r="C3981">
        <v>1</v>
      </c>
      <c r="D3981">
        <v>0</v>
      </c>
      <c r="E3981">
        <v>5.8823529410999997E-2</v>
      </c>
      <c r="F3981">
        <f>SUM(Table6[total_order_amount])*0.8</f>
        <v>141739319.59199998</v>
      </c>
      <c r="G3981">
        <f>SUM($D$2:D3981)</f>
        <v>177174149.48999995</v>
      </c>
      <c r="H3981" t="str">
        <f>IF(Table6[[#This Row],[Cummelutive_sum]]&lt;=Table6[[#This Row],[80_percent]],"Y", "N")</f>
        <v>N</v>
      </c>
    </row>
    <row r="3982" spans="1:8" x14ac:dyDescent="0.3">
      <c r="A3982">
        <v>113092</v>
      </c>
      <c r="B3982">
        <v>17</v>
      </c>
      <c r="C3982">
        <v>1</v>
      </c>
      <c r="D3982">
        <v>0</v>
      </c>
      <c r="E3982">
        <v>5.8823529410999997E-2</v>
      </c>
      <c r="F3982">
        <f>SUM(Table6[total_order_amount])*0.8</f>
        <v>141739319.59199998</v>
      </c>
      <c r="G3982">
        <f>SUM($D$2:D3982)</f>
        <v>177174149.48999995</v>
      </c>
      <c r="H3982" t="str">
        <f>IF(Table6[[#This Row],[Cummelutive_sum]]&lt;=Table6[[#This Row],[80_percent]],"Y", "N")</f>
        <v>N</v>
      </c>
    </row>
    <row r="3983" spans="1:8" x14ac:dyDescent="0.3">
      <c r="A3983">
        <v>209820</v>
      </c>
      <c r="B3983">
        <v>34</v>
      </c>
      <c r="C3983">
        <v>2</v>
      </c>
      <c r="D3983">
        <v>0</v>
      </c>
      <c r="E3983">
        <v>5.8823529410999997E-2</v>
      </c>
      <c r="F3983">
        <f>SUM(Table6[total_order_amount])*0.8</f>
        <v>141739319.59199998</v>
      </c>
      <c r="G3983">
        <f>SUM($D$2:D3983)</f>
        <v>177174149.48999995</v>
      </c>
      <c r="H3983" t="str">
        <f>IF(Table6[[#This Row],[Cummelutive_sum]]&lt;=Table6[[#This Row],[80_percent]],"Y", "N")</f>
        <v>N</v>
      </c>
    </row>
    <row r="3984" spans="1:8" x14ac:dyDescent="0.3">
      <c r="A3984">
        <v>107364</v>
      </c>
      <c r="B3984">
        <v>34</v>
      </c>
      <c r="C3984">
        <v>2</v>
      </c>
      <c r="D3984">
        <v>0</v>
      </c>
      <c r="E3984">
        <v>5.8823529410999997E-2</v>
      </c>
      <c r="F3984">
        <f>SUM(Table6[total_order_amount])*0.8</f>
        <v>141739319.59199998</v>
      </c>
      <c r="G3984">
        <f>SUM($D$2:D3984)</f>
        <v>177174149.48999995</v>
      </c>
      <c r="H3984" t="str">
        <f>IF(Table6[[#This Row],[Cummelutive_sum]]&lt;=Table6[[#This Row],[80_percent]],"Y", "N")</f>
        <v>N</v>
      </c>
    </row>
    <row r="3985" spans="1:8" x14ac:dyDescent="0.3">
      <c r="A3985">
        <v>112848</v>
      </c>
      <c r="B3985">
        <v>17</v>
      </c>
      <c r="C3985">
        <v>1</v>
      </c>
      <c r="D3985">
        <v>0</v>
      </c>
      <c r="E3985">
        <v>5.8823529410999997E-2</v>
      </c>
      <c r="F3985">
        <f>SUM(Table6[total_order_amount])*0.8</f>
        <v>141739319.59199998</v>
      </c>
      <c r="G3985">
        <f>SUM($D$2:D3985)</f>
        <v>177174149.48999995</v>
      </c>
      <c r="H3985" t="str">
        <f>IF(Table6[[#This Row],[Cummelutive_sum]]&lt;=Table6[[#This Row],[80_percent]],"Y", "N")</f>
        <v>N</v>
      </c>
    </row>
    <row r="3986" spans="1:8" x14ac:dyDescent="0.3">
      <c r="A3986">
        <v>114576</v>
      </c>
      <c r="B3986">
        <v>17</v>
      </c>
      <c r="C3986">
        <v>1</v>
      </c>
      <c r="D3986">
        <v>0</v>
      </c>
      <c r="E3986">
        <v>5.8823529410999997E-2</v>
      </c>
      <c r="F3986">
        <f>SUM(Table6[total_order_amount])*0.8</f>
        <v>141739319.59199998</v>
      </c>
      <c r="G3986">
        <f>SUM($D$2:D3986)</f>
        <v>177174149.48999995</v>
      </c>
      <c r="H3986" t="str">
        <f>IF(Table6[[#This Row],[Cummelutive_sum]]&lt;=Table6[[#This Row],[80_percent]],"Y", "N")</f>
        <v>N</v>
      </c>
    </row>
    <row r="3987" spans="1:8" x14ac:dyDescent="0.3">
      <c r="A3987">
        <v>108728</v>
      </c>
      <c r="B3987">
        <v>17</v>
      </c>
      <c r="C3987">
        <v>1</v>
      </c>
      <c r="D3987">
        <v>0</v>
      </c>
      <c r="E3987">
        <v>5.8823529410999997E-2</v>
      </c>
      <c r="F3987">
        <f>SUM(Table6[total_order_amount])*0.8</f>
        <v>141739319.59199998</v>
      </c>
      <c r="G3987">
        <f>SUM($D$2:D3987)</f>
        <v>177174149.48999995</v>
      </c>
      <c r="H3987" t="str">
        <f>IF(Table6[[#This Row],[Cummelutive_sum]]&lt;=Table6[[#This Row],[80_percent]],"Y", "N")</f>
        <v>N</v>
      </c>
    </row>
    <row r="3988" spans="1:8" x14ac:dyDescent="0.3">
      <c r="A3988">
        <v>55088</v>
      </c>
      <c r="B3988">
        <v>17</v>
      </c>
      <c r="C3988">
        <v>1</v>
      </c>
      <c r="D3988">
        <v>0</v>
      </c>
      <c r="E3988">
        <v>5.8823529410999997E-2</v>
      </c>
      <c r="F3988">
        <f>SUM(Table6[total_order_amount])*0.8</f>
        <v>141739319.59199998</v>
      </c>
      <c r="G3988">
        <f>SUM($D$2:D3988)</f>
        <v>177174149.48999995</v>
      </c>
      <c r="H3988" t="str">
        <f>IF(Table6[[#This Row],[Cummelutive_sum]]&lt;=Table6[[#This Row],[80_percent]],"Y", "N")</f>
        <v>N</v>
      </c>
    </row>
    <row r="3989" spans="1:8" x14ac:dyDescent="0.3">
      <c r="A3989">
        <v>138760</v>
      </c>
      <c r="B3989">
        <v>17</v>
      </c>
      <c r="C3989">
        <v>1</v>
      </c>
      <c r="D3989">
        <v>0</v>
      </c>
      <c r="E3989">
        <v>5.8823529410999997E-2</v>
      </c>
      <c r="F3989">
        <f>SUM(Table6[total_order_amount])*0.8</f>
        <v>141739319.59199998</v>
      </c>
      <c r="G3989">
        <f>SUM($D$2:D3989)</f>
        <v>177174149.48999995</v>
      </c>
      <c r="H3989" t="str">
        <f>IF(Table6[[#This Row],[Cummelutive_sum]]&lt;=Table6[[#This Row],[80_percent]],"Y", "N")</f>
        <v>N</v>
      </c>
    </row>
    <row r="3990" spans="1:8" x14ac:dyDescent="0.3">
      <c r="A3990">
        <v>224536</v>
      </c>
      <c r="B3990">
        <v>17</v>
      </c>
      <c r="C3990">
        <v>1</v>
      </c>
      <c r="D3990">
        <v>0</v>
      </c>
      <c r="E3990">
        <v>5.8823529410999997E-2</v>
      </c>
      <c r="F3990">
        <f>SUM(Table6[total_order_amount])*0.8</f>
        <v>141739319.59199998</v>
      </c>
      <c r="G3990">
        <f>SUM($D$2:D3990)</f>
        <v>177174149.48999995</v>
      </c>
      <c r="H3990" t="str">
        <f>IF(Table6[[#This Row],[Cummelutive_sum]]&lt;=Table6[[#This Row],[80_percent]],"Y", "N")</f>
        <v>N</v>
      </c>
    </row>
    <row r="3991" spans="1:8" x14ac:dyDescent="0.3">
      <c r="A3991">
        <v>96880</v>
      </c>
      <c r="B3991">
        <v>17</v>
      </c>
      <c r="C3991">
        <v>1</v>
      </c>
      <c r="D3991">
        <v>0</v>
      </c>
      <c r="E3991">
        <v>5.8823529410999997E-2</v>
      </c>
      <c r="F3991">
        <f>SUM(Table6[total_order_amount])*0.8</f>
        <v>141739319.59199998</v>
      </c>
      <c r="G3991">
        <f>SUM($D$2:D3991)</f>
        <v>177174149.48999995</v>
      </c>
      <c r="H3991" t="str">
        <f>IF(Table6[[#This Row],[Cummelutive_sum]]&lt;=Table6[[#This Row],[80_percent]],"Y", "N")</f>
        <v>N</v>
      </c>
    </row>
    <row r="3992" spans="1:8" x14ac:dyDescent="0.3">
      <c r="A3992">
        <v>109208</v>
      </c>
      <c r="B3992">
        <v>17</v>
      </c>
      <c r="C3992">
        <v>1</v>
      </c>
      <c r="D3992">
        <v>0</v>
      </c>
      <c r="E3992">
        <v>5.8823529410999997E-2</v>
      </c>
      <c r="F3992">
        <f>SUM(Table6[total_order_amount])*0.8</f>
        <v>141739319.59199998</v>
      </c>
      <c r="G3992">
        <f>SUM($D$2:D3992)</f>
        <v>177174149.48999995</v>
      </c>
      <c r="H3992" t="str">
        <f>IF(Table6[[#This Row],[Cummelutive_sum]]&lt;=Table6[[#This Row],[80_percent]],"Y", "N")</f>
        <v>N</v>
      </c>
    </row>
    <row r="3993" spans="1:8" x14ac:dyDescent="0.3">
      <c r="A3993">
        <v>32888</v>
      </c>
      <c r="B3993">
        <v>17</v>
      </c>
      <c r="C3993">
        <v>1</v>
      </c>
      <c r="D3993">
        <v>0</v>
      </c>
      <c r="E3993">
        <v>5.8823529410999997E-2</v>
      </c>
      <c r="F3993">
        <f>SUM(Table6[total_order_amount])*0.8</f>
        <v>141739319.59199998</v>
      </c>
      <c r="G3993">
        <f>SUM($D$2:D3993)</f>
        <v>177174149.48999995</v>
      </c>
      <c r="H3993" t="str">
        <f>IF(Table6[[#This Row],[Cummelutive_sum]]&lt;=Table6[[#This Row],[80_percent]],"Y", "N")</f>
        <v>N</v>
      </c>
    </row>
    <row r="3994" spans="1:8" x14ac:dyDescent="0.3">
      <c r="A3994">
        <v>78016</v>
      </c>
      <c r="B3994">
        <v>17</v>
      </c>
      <c r="C3994">
        <v>1</v>
      </c>
      <c r="D3994">
        <v>0</v>
      </c>
      <c r="E3994">
        <v>5.8823529410999997E-2</v>
      </c>
      <c r="F3994">
        <f>SUM(Table6[total_order_amount])*0.8</f>
        <v>141739319.59199998</v>
      </c>
      <c r="G3994">
        <f>SUM($D$2:D3994)</f>
        <v>177174149.48999995</v>
      </c>
      <c r="H3994" t="str">
        <f>IF(Table6[[#This Row],[Cummelutive_sum]]&lt;=Table6[[#This Row],[80_percent]],"Y", "N")</f>
        <v>N</v>
      </c>
    </row>
    <row r="3995" spans="1:8" x14ac:dyDescent="0.3">
      <c r="A3995">
        <v>121492</v>
      </c>
      <c r="B3995">
        <v>17</v>
      </c>
      <c r="C3995">
        <v>1</v>
      </c>
      <c r="D3995">
        <v>0</v>
      </c>
      <c r="E3995">
        <v>5.8823529410999997E-2</v>
      </c>
      <c r="F3995">
        <f>SUM(Table6[total_order_amount])*0.8</f>
        <v>141739319.59199998</v>
      </c>
      <c r="G3995">
        <f>SUM($D$2:D3995)</f>
        <v>177174149.48999995</v>
      </c>
      <c r="H3995" t="str">
        <f>IF(Table6[[#This Row],[Cummelutive_sum]]&lt;=Table6[[#This Row],[80_percent]],"Y", "N")</f>
        <v>N</v>
      </c>
    </row>
    <row r="3996" spans="1:8" x14ac:dyDescent="0.3">
      <c r="A3996">
        <v>185436</v>
      </c>
      <c r="B3996">
        <v>34</v>
      </c>
      <c r="C3996">
        <v>2</v>
      </c>
      <c r="D3996">
        <v>0</v>
      </c>
      <c r="E3996">
        <v>5.8823529410999997E-2</v>
      </c>
      <c r="F3996">
        <f>SUM(Table6[total_order_amount])*0.8</f>
        <v>141739319.59199998</v>
      </c>
      <c r="G3996">
        <f>SUM($D$2:D3996)</f>
        <v>177174149.48999995</v>
      </c>
      <c r="H3996" t="str">
        <f>IF(Table6[[#This Row],[Cummelutive_sum]]&lt;=Table6[[#This Row],[80_percent]],"Y", "N")</f>
        <v>N</v>
      </c>
    </row>
    <row r="3997" spans="1:8" x14ac:dyDescent="0.3">
      <c r="A3997">
        <v>223944</v>
      </c>
      <c r="B3997">
        <v>17</v>
      </c>
      <c r="C3997">
        <v>1</v>
      </c>
      <c r="D3997">
        <v>0</v>
      </c>
      <c r="E3997">
        <v>5.8823529410999997E-2</v>
      </c>
      <c r="F3997">
        <f>SUM(Table6[total_order_amount])*0.8</f>
        <v>141739319.59199998</v>
      </c>
      <c r="G3997">
        <f>SUM($D$2:D3997)</f>
        <v>177174149.48999995</v>
      </c>
      <c r="H3997" t="str">
        <f>IF(Table6[[#This Row],[Cummelutive_sum]]&lt;=Table6[[#This Row],[80_percent]],"Y", "N")</f>
        <v>N</v>
      </c>
    </row>
    <row r="3998" spans="1:8" x14ac:dyDescent="0.3">
      <c r="A3998">
        <v>209072</v>
      </c>
      <c r="B3998">
        <v>17</v>
      </c>
      <c r="C3998">
        <v>1</v>
      </c>
      <c r="D3998">
        <v>0</v>
      </c>
      <c r="E3998">
        <v>5.8823529410999997E-2</v>
      </c>
      <c r="F3998">
        <f>SUM(Table6[total_order_amount])*0.8</f>
        <v>141739319.59199998</v>
      </c>
      <c r="G3998">
        <f>SUM($D$2:D3998)</f>
        <v>177174149.48999995</v>
      </c>
      <c r="H3998" t="str">
        <f>IF(Table6[[#This Row],[Cummelutive_sum]]&lt;=Table6[[#This Row],[80_percent]],"Y", "N")</f>
        <v>N</v>
      </c>
    </row>
    <row r="3999" spans="1:8" x14ac:dyDescent="0.3">
      <c r="A3999">
        <v>110292</v>
      </c>
      <c r="B3999">
        <v>17</v>
      </c>
      <c r="C3999">
        <v>1</v>
      </c>
      <c r="D3999">
        <v>0</v>
      </c>
      <c r="E3999">
        <v>5.8823529410999997E-2</v>
      </c>
      <c r="F3999">
        <f>SUM(Table6[total_order_amount])*0.8</f>
        <v>141739319.59199998</v>
      </c>
      <c r="G3999">
        <f>SUM($D$2:D3999)</f>
        <v>177174149.48999995</v>
      </c>
      <c r="H3999" t="str">
        <f>IF(Table6[[#This Row],[Cummelutive_sum]]&lt;=Table6[[#This Row],[80_percent]],"Y", "N")</f>
        <v>N</v>
      </c>
    </row>
    <row r="4000" spans="1:8" x14ac:dyDescent="0.3">
      <c r="A4000">
        <v>187992</v>
      </c>
      <c r="B4000">
        <v>17</v>
      </c>
      <c r="C4000">
        <v>1</v>
      </c>
      <c r="D4000">
        <v>0</v>
      </c>
      <c r="E4000">
        <v>5.8823529410999997E-2</v>
      </c>
      <c r="F4000">
        <f>SUM(Table6[total_order_amount])*0.8</f>
        <v>141739319.59199998</v>
      </c>
      <c r="G4000">
        <f>SUM($D$2:D4000)</f>
        <v>177174149.48999995</v>
      </c>
      <c r="H4000" t="str">
        <f>IF(Table6[[#This Row],[Cummelutive_sum]]&lt;=Table6[[#This Row],[80_percent]],"Y", "N")</f>
        <v>N</v>
      </c>
    </row>
    <row r="4001" spans="1:8" x14ac:dyDescent="0.3">
      <c r="A4001">
        <v>43120</v>
      </c>
      <c r="B4001">
        <v>17</v>
      </c>
      <c r="C4001">
        <v>1</v>
      </c>
      <c r="D4001">
        <v>0</v>
      </c>
      <c r="E4001">
        <v>5.8823529410999997E-2</v>
      </c>
      <c r="F4001">
        <f>SUM(Table6[total_order_amount])*0.8</f>
        <v>141739319.59199998</v>
      </c>
      <c r="G4001">
        <f>SUM($D$2:D4001)</f>
        <v>177174149.48999995</v>
      </c>
      <c r="H4001" t="str">
        <f>IF(Table6[[#This Row],[Cummelutive_sum]]&lt;=Table6[[#This Row],[80_percent]],"Y", "N")</f>
        <v>N</v>
      </c>
    </row>
    <row r="4002" spans="1:8" x14ac:dyDescent="0.3">
      <c r="A4002">
        <v>89176</v>
      </c>
      <c r="B4002">
        <v>69</v>
      </c>
      <c r="C4002">
        <v>4</v>
      </c>
      <c r="D4002">
        <v>0</v>
      </c>
      <c r="E4002">
        <v>5.7971014491999998E-2</v>
      </c>
      <c r="F4002">
        <f>SUM(Table6[total_order_amount])*0.8</f>
        <v>141739319.59199998</v>
      </c>
      <c r="G4002">
        <f>SUM($D$2:D4002)</f>
        <v>177174149.48999995</v>
      </c>
      <c r="H4002" t="str">
        <f>IF(Table6[[#This Row],[Cummelutive_sum]]&lt;=Table6[[#This Row],[80_percent]],"Y", "N")</f>
        <v>N</v>
      </c>
    </row>
    <row r="4003" spans="1:8" x14ac:dyDescent="0.3">
      <c r="A4003">
        <v>108812</v>
      </c>
      <c r="B4003">
        <v>69</v>
      </c>
      <c r="C4003">
        <v>4</v>
      </c>
      <c r="D4003">
        <v>0</v>
      </c>
      <c r="E4003">
        <v>5.7971014491999998E-2</v>
      </c>
      <c r="F4003">
        <f>SUM(Table6[total_order_amount])*0.8</f>
        <v>141739319.59199998</v>
      </c>
      <c r="G4003">
        <f>SUM($D$2:D4003)</f>
        <v>177174149.48999995</v>
      </c>
      <c r="H4003" t="str">
        <f>IF(Table6[[#This Row],[Cummelutive_sum]]&lt;=Table6[[#This Row],[80_percent]],"Y", "N")</f>
        <v>N</v>
      </c>
    </row>
    <row r="4004" spans="1:8" x14ac:dyDescent="0.3">
      <c r="A4004">
        <v>32548</v>
      </c>
      <c r="B4004">
        <v>87</v>
      </c>
      <c r="C4004">
        <v>5</v>
      </c>
      <c r="D4004">
        <v>0</v>
      </c>
      <c r="E4004">
        <v>5.7471264367000001E-2</v>
      </c>
      <c r="F4004">
        <f>SUM(Table6[total_order_amount])*0.8</f>
        <v>141739319.59199998</v>
      </c>
      <c r="G4004">
        <f>SUM($D$2:D4004)</f>
        <v>177174149.48999995</v>
      </c>
      <c r="H4004" t="str">
        <f>IF(Table6[[#This Row],[Cummelutive_sum]]&lt;=Table6[[#This Row],[80_percent]],"Y", "N")</f>
        <v>N</v>
      </c>
    </row>
    <row r="4005" spans="1:8" x14ac:dyDescent="0.3">
      <c r="A4005">
        <v>223532</v>
      </c>
      <c r="B4005">
        <v>35</v>
      </c>
      <c r="C4005">
        <v>2</v>
      </c>
      <c r="D4005">
        <v>0</v>
      </c>
      <c r="E4005">
        <v>5.7142857142E-2</v>
      </c>
      <c r="F4005">
        <f>SUM(Table6[total_order_amount])*0.8</f>
        <v>141739319.59199998</v>
      </c>
      <c r="G4005">
        <f>SUM($D$2:D4005)</f>
        <v>177174149.48999995</v>
      </c>
      <c r="H4005" t="str">
        <f>IF(Table6[[#This Row],[Cummelutive_sum]]&lt;=Table6[[#This Row],[80_percent]],"Y", "N")</f>
        <v>N</v>
      </c>
    </row>
    <row r="4006" spans="1:8" x14ac:dyDescent="0.3">
      <c r="A4006">
        <v>73812</v>
      </c>
      <c r="B4006">
        <v>35</v>
      </c>
      <c r="C4006">
        <v>2</v>
      </c>
      <c r="D4006">
        <v>0</v>
      </c>
      <c r="E4006">
        <v>5.7142857142E-2</v>
      </c>
      <c r="F4006">
        <f>SUM(Table6[total_order_amount])*0.8</f>
        <v>141739319.59199998</v>
      </c>
      <c r="G4006">
        <f>SUM($D$2:D4006)</f>
        <v>177174149.48999995</v>
      </c>
      <c r="H4006" t="str">
        <f>IF(Table6[[#This Row],[Cummelutive_sum]]&lt;=Table6[[#This Row],[80_percent]],"Y", "N")</f>
        <v>N</v>
      </c>
    </row>
    <row r="4007" spans="1:8" x14ac:dyDescent="0.3">
      <c r="A4007">
        <v>106040</v>
      </c>
      <c r="B4007">
        <v>35</v>
      </c>
      <c r="C4007">
        <v>2</v>
      </c>
      <c r="D4007">
        <v>0</v>
      </c>
      <c r="E4007">
        <v>5.7142857142E-2</v>
      </c>
      <c r="F4007">
        <f>SUM(Table6[total_order_amount])*0.8</f>
        <v>141739319.59199998</v>
      </c>
      <c r="G4007">
        <f>SUM($D$2:D4007)</f>
        <v>177174149.48999995</v>
      </c>
      <c r="H4007" t="str">
        <f>IF(Table6[[#This Row],[Cummelutive_sum]]&lt;=Table6[[#This Row],[80_percent]],"Y", "N")</f>
        <v>N</v>
      </c>
    </row>
    <row r="4008" spans="1:8" x14ac:dyDescent="0.3">
      <c r="A4008">
        <v>48876</v>
      </c>
      <c r="B4008">
        <v>70</v>
      </c>
      <c r="C4008">
        <v>4</v>
      </c>
      <c r="D4008">
        <v>0</v>
      </c>
      <c r="E4008">
        <v>5.7142857142E-2</v>
      </c>
      <c r="F4008">
        <f>SUM(Table6[total_order_amount])*0.8</f>
        <v>141739319.59199998</v>
      </c>
      <c r="G4008">
        <f>SUM($D$2:D4008)</f>
        <v>177174149.48999995</v>
      </c>
      <c r="H4008" t="str">
        <f>IF(Table6[[#This Row],[Cummelutive_sum]]&lt;=Table6[[#This Row],[80_percent]],"Y", "N")</f>
        <v>N</v>
      </c>
    </row>
    <row r="4009" spans="1:8" x14ac:dyDescent="0.3">
      <c r="A4009">
        <v>104832</v>
      </c>
      <c r="B4009">
        <v>53</v>
      </c>
      <c r="C4009">
        <v>3</v>
      </c>
      <c r="D4009">
        <v>0</v>
      </c>
      <c r="E4009">
        <v>5.6603773583999997E-2</v>
      </c>
      <c r="F4009">
        <f>SUM(Table6[total_order_amount])*0.8</f>
        <v>141739319.59199998</v>
      </c>
      <c r="G4009">
        <f>SUM($D$2:D4009)</f>
        <v>177174149.48999995</v>
      </c>
      <c r="H4009" t="str">
        <f>IF(Table6[[#This Row],[Cummelutive_sum]]&lt;=Table6[[#This Row],[80_percent]],"Y", "N")</f>
        <v>N</v>
      </c>
    </row>
    <row r="4010" spans="1:8" x14ac:dyDescent="0.3">
      <c r="A4010">
        <v>107468</v>
      </c>
      <c r="B4010">
        <v>71</v>
      </c>
      <c r="C4010">
        <v>4</v>
      </c>
      <c r="D4010">
        <v>0</v>
      </c>
      <c r="E4010">
        <v>5.6338028169E-2</v>
      </c>
      <c r="F4010">
        <f>SUM(Table6[total_order_amount])*0.8</f>
        <v>141739319.59199998</v>
      </c>
      <c r="G4010">
        <f>SUM($D$2:D4010)</f>
        <v>177174149.48999995</v>
      </c>
      <c r="H4010" t="str">
        <f>IF(Table6[[#This Row],[Cummelutive_sum]]&lt;=Table6[[#This Row],[80_percent]],"Y", "N")</f>
        <v>N</v>
      </c>
    </row>
    <row r="4011" spans="1:8" x14ac:dyDescent="0.3">
      <c r="A4011">
        <v>105620</v>
      </c>
      <c r="B4011">
        <v>18</v>
      </c>
      <c r="C4011">
        <v>1</v>
      </c>
      <c r="D4011">
        <v>0</v>
      </c>
      <c r="E4011">
        <v>5.5555555554999997E-2</v>
      </c>
      <c r="F4011">
        <f>SUM(Table6[total_order_amount])*0.8</f>
        <v>141739319.59199998</v>
      </c>
      <c r="G4011">
        <f>SUM($D$2:D4011)</f>
        <v>177174149.48999995</v>
      </c>
      <c r="H4011" t="str">
        <f>IF(Table6[[#This Row],[Cummelutive_sum]]&lt;=Table6[[#This Row],[80_percent]],"Y", "N")</f>
        <v>N</v>
      </c>
    </row>
    <row r="4012" spans="1:8" x14ac:dyDescent="0.3">
      <c r="A4012">
        <v>217944</v>
      </c>
      <c r="B4012">
        <v>18</v>
      </c>
      <c r="C4012">
        <v>1</v>
      </c>
      <c r="D4012">
        <v>0</v>
      </c>
      <c r="E4012">
        <v>5.5555555554999997E-2</v>
      </c>
      <c r="F4012">
        <f>SUM(Table6[total_order_amount])*0.8</f>
        <v>141739319.59199998</v>
      </c>
      <c r="G4012">
        <f>SUM($D$2:D4012)</f>
        <v>177174149.48999995</v>
      </c>
      <c r="H4012" t="str">
        <f>IF(Table6[[#This Row],[Cummelutive_sum]]&lt;=Table6[[#This Row],[80_percent]],"Y", "N")</f>
        <v>N</v>
      </c>
    </row>
    <row r="4013" spans="1:8" x14ac:dyDescent="0.3">
      <c r="A4013">
        <v>101324</v>
      </c>
      <c r="B4013">
        <v>18</v>
      </c>
      <c r="C4013">
        <v>1</v>
      </c>
      <c r="D4013">
        <v>0</v>
      </c>
      <c r="E4013">
        <v>5.5555555554999997E-2</v>
      </c>
      <c r="F4013">
        <f>SUM(Table6[total_order_amount])*0.8</f>
        <v>141739319.59199998</v>
      </c>
      <c r="G4013">
        <f>SUM($D$2:D4013)</f>
        <v>177174149.48999995</v>
      </c>
      <c r="H4013" t="str">
        <f>IF(Table6[[#This Row],[Cummelutive_sum]]&lt;=Table6[[#This Row],[80_percent]],"Y", "N")</f>
        <v>N</v>
      </c>
    </row>
    <row r="4014" spans="1:8" x14ac:dyDescent="0.3">
      <c r="A4014">
        <v>84728</v>
      </c>
      <c r="B4014">
        <v>18</v>
      </c>
      <c r="C4014">
        <v>1</v>
      </c>
      <c r="D4014">
        <v>0</v>
      </c>
      <c r="E4014">
        <v>5.5555555554999997E-2</v>
      </c>
      <c r="F4014">
        <f>SUM(Table6[total_order_amount])*0.8</f>
        <v>141739319.59199998</v>
      </c>
      <c r="G4014">
        <f>SUM($D$2:D4014)</f>
        <v>177174149.48999995</v>
      </c>
      <c r="H4014" t="str">
        <f>IF(Table6[[#This Row],[Cummelutive_sum]]&lt;=Table6[[#This Row],[80_percent]],"Y", "N")</f>
        <v>N</v>
      </c>
    </row>
    <row r="4015" spans="1:8" x14ac:dyDescent="0.3">
      <c r="A4015">
        <v>101944</v>
      </c>
      <c r="B4015">
        <v>18</v>
      </c>
      <c r="C4015">
        <v>1</v>
      </c>
      <c r="D4015">
        <v>0</v>
      </c>
      <c r="E4015">
        <v>5.5555555554999997E-2</v>
      </c>
      <c r="F4015">
        <f>SUM(Table6[total_order_amount])*0.8</f>
        <v>141739319.59199998</v>
      </c>
      <c r="G4015">
        <f>SUM($D$2:D4015)</f>
        <v>177174149.48999995</v>
      </c>
      <c r="H4015" t="str">
        <f>IF(Table6[[#This Row],[Cummelutive_sum]]&lt;=Table6[[#This Row],[80_percent]],"Y", "N")</f>
        <v>N</v>
      </c>
    </row>
    <row r="4016" spans="1:8" x14ac:dyDescent="0.3">
      <c r="A4016">
        <v>44392</v>
      </c>
      <c r="B4016">
        <v>18</v>
      </c>
      <c r="C4016">
        <v>1</v>
      </c>
      <c r="D4016">
        <v>0</v>
      </c>
      <c r="E4016">
        <v>5.5555555554999997E-2</v>
      </c>
      <c r="F4016">
        <f>SUM(Table6[total_order_amount])*0.8</f>
        <v>141739319.59199998</v>
      </c>
      <c r="G4016">
        <f>SUM($D$2:D4016)</f>
        <v>177174149.48999995</v>
      </c>
      <c r="H4016" t="str">
        <f>IF(Table6[[#This Row],[Cummelutive_sum]]&lt;=Table6[[#This Row],[80_percent]],"Y", "N")</f>
        <v>N</v>
      </c>
    </row>
    <row r="4017" spans="1:8" x14ac:dyDescent="0.3">
      <c r="A4017">
        <v>147932</v>
      </c>
      <c r="B4017">
        <v>18</v>
      </c>
      <c r="C4017">
        <v>1</v>
      </c>
      <c r="D4017">
        <v>0</v>
      </c>
      <c r="E4017">
        <v>5.5555555554999997E-2</v>
      </c>
      <c r="F4017">
        <f>SUM(Table6[total_order_amount])*0.8</f>
        <v>141739319.59199998</v>
      </c>
      <c r="G4017">
        <f>SUM($D$2:D4017)</f>
        <v>177174149.48999995</v>
      </c>
      <c r="H4017" t="str">
        <f>IF(Table6[[#This Row],[Cummelutive_sum]]&lt;=Table6[[#This Row],[80_percent]],"Y", "N")</f>
        <v>N</v>
      </c>
    </row>
    <row r="4018" spans="1:8" x14ac:dyDescent="0.3">
      <c r="A4018">
        <v>112536</v>
      </c>
      <c r="B4018">
        <v>18</v>
      </c>
      <c r="C4018">
        <v>1</v>
      </c>
      <c r="D4018">
        <v>0</v>
      </c>
      <c r="E4018">
        <v>5.5555555554999997E-2</v>
      </c>
      <c r="F4018">
        <f>SUM(Table6[total_order_amount])*0.8</f>
        <v>141739319.59199998</v>
      </c>
      <c r="G4018">
        <f>SUM($D$2:D4018)</f>
        <v>177174149.48999995</v>
      </c>
      <c r="H4018" t="str">
        <f>IF(Table6[[#This Row],[Cummelutive_sum]]&lt;=Table6[[#This Row],[80_percent]],"Y", "N")</f>
        <v>N</v>
      </c>
    </row>
    <row r="4019" spans="1:8" x14ac:dyDescent="0.3">
      <c r="A4019">
        <v>53452</v>
      </c>
      <c r="B4019">
        <v>18</v>
      </c>
      <c r="C4019">
        <v>1</v>
      </c>
      <c r="D4019">
        <v>0</v>
      </c>
      <c r="E4019">
        <v>5.5555555554999997E-2</v>
      </c>
      <c r="F4019">
        <f>SUM(Table6[total_order_amount])*0.8</f>
        <v>141739319.59199998</v>
      </c>
      <c r="G4019">
        <f>SUM($D$2:D4019)</f>
        <v>177174149.48999995</v>
      </c>
      <c r="H4019" t="str">
        <f>IF(Table6[[#This Row],[Cummelutive_sum]]&lt;=Table6[[#This Row],[80_percent]],"Y", "N")</f>
        <v>N</v>
      </c>
    </row>
    <row r="4020" spans="1:8" x14ac:dyDescent="0.3">
      <c r="A4020">
        <v>59436</v>
      </c>
      <c r="B4020">
        <v>36</v>
      </c>
      <c r="C4020">
        <v>2</v>
      </c>
      <c r="D4020">
        <v>0</v>
      </c>
      <c r="E4020">
        <v>5.5555555554999997E-2</v>
      </c>
      <c r="F4020">
        <f>SUM(Table6[total_order_amount])*0.8</f>
        <v>141739319.59199998</v>
      </c>
      <c r="G4020">
        <f>SUM($D$2:D4020)</f>
        <v>177174149.48999995</v>
      </c>
      <c r="H4020" t="str">
        <f>IF(Table6[[#This Row],[Cummelutive_sum]]&lt;=Table6[[#This Row],[80_percent]],"Y", "N")</f>
        <v>N</v>
      </c>
    </row>
    <row r="4021" spans="1:8" x14ac:dyDescent="0.3">
      <c r="A4021">
        <v>33592</v>
      </c>
      <c r="B4021">
        <v>18</v>
      </c>
      <c r="C4021">
        <v>1</v>
      </c>
      <c r="D4021">
        <v>0</v>
      </c>
      <c r="E4021">
        <v>5.5555555554999997E-2</v>
      </c>
      <c r="F4021">
        <f>SUM(Table6[total_order_amount])*0.8</f>
        <v>141739319.59199998</v>
      </c>
      <c r="G4021">
        <f>SUM($D$2:D4021)</f>
        <v>177174149.48999995</v>
      </c>
      <c r="H4021" t="str">
        <f>IF(Table6[[#This Row],[Cummelutive_sum]]&lt;=Table6[[#This Row],[80_percent]],"Y", "N")</f>
        <v>N</v>
      </c>
    </row>
    <row r="4022" spans="1:8" x14ac:dyDescent="0.3">
      <c r="A4022">
        <v>160192</v>
      </c>
      <c r="B4022">
        <v>18</v>
      </c>
      <c r="C4022">
        <v>1</v>
      </c>
      <c r="D4022">
        <v>0</v>
      </c>
      <c r="E4022">
        <v>5.5555555554999997E-2</v>
      </c>
      <c r="F4022">
        <f>SUM(Table6[total_order_amount])*0.8</f>
        <v>141739319.59199998</v>
      </c>
      <c r="G4022">
        <f>SUM($D$2:D4022)</f>
        <v>177174149.48999995</v>
      </c>
      <c r="H4022" t="str">
        <f>IF(Table6[[#This Row],[Cummelutive_sum]]&lt;=Table6[[#This Row],[80_percent]],"Y", "N")</f>
        <v>N</v>
      </c>
    </row>
    <row r="4023" spans="1:8" x14ac:dyDescent="0.3">
      <c r="A4023">
        <v>89428</v>
      </c>
      <c r="B4023">
        <v>54</v>
      </c>
      <c r="C4023">
        <v>3</v>
      </c>
      <c r="D4023">
        <v>0</v>
      </c>
      <c r="E4023">
        <v>5.5555555554999997E-2</v>
      </c>
      <c r="F4023">
        <f>SUM(Table6[total_order_amount])*0.8</f>
        <v>141739319.59199998</v>
      </c>
      <c r="G4023">
        <f>SUM($D$2:D4023)</f>
        <v>177174149.48999995</v>
      </c>
      <c r="H4023" t="str">
        <f>IF(Table6[[#This Row],[Cummelutive_sum]]&lt;=Table6[[#This Row],[80_percent]],"Y", "N")</f>
        <v>N</v>
      </c>
    </row>
    <row r="4024" spans="1:8" x14ac:dyDescent="0.3">
      <c r="A4024">
        <v>59852</v>
      </c>
      <c r="B4024">
        <v>36</v>
      </c>
      <c r="C4024">
        <v>2</v>
      </c>
      <c r="D4024">
        <v>0</v>
      </c>
      <c r="E4024">
        <v>5.5555555554999997E-2</v>
      </c>
      <c r="F4024">
        <f>SUM(Table6[total_order_amount])*0.8</f>
        <v>141739319.59199998</v>
      </c>
      <c r="G4024">
        <f>SUM($D$2:D4024)</f>
        <v>177174149.48999995</v>
      </c>
      <c r="H4024" t="str">
        <f>IF(Table6[[#This Row],[Cummelutive_sum]]&lt;=Table6[[#This Row],[80_percent]],"Y", "N")</f>
        <v>N</v>
      </c>
    </row>
    <row r="4025" spans="1:8" x14ac:dyDescent="0.3">
      <c r="A4025">
        <v>137532</v>
      </c>
      <c r="B4025">
        <v>36</v>
      </c>
      <c r="C4025">
        <v>2</v>
      </c>
      <c r="D4025">
        <v>0</v>
      </c>
      <c r="E4025">
        <v>5.5555555554999997E-2</v>
      </c>
      <c r="F4025">
        <f>SUM(Table6[total_order_amount])*0.8</f>
        <v>141739319.59199998</v>
      </c>
      <c r="G4025">
        <f>SUM($D$2:D4025)</f>
        <v>177174149.48999995</v>
      </c>
      <c r="H4025" t="str">
        <f>IF(Table6[[#This Row],[Cummelutive_sum]]&lt;=Table6[[#This Row],[80_percent]],"Y", "N")</f>
        <v>N</v>
      </c>
    </row>
    <row r="4026" spans="1:8" x14ac:dyDescent="0.3">
      <c r="A4026">
        <v>24796</v>
      </c>
      <c r="B4026">
        <v>36</v>
      </c>
      <c r="C4026">
        <v>2</v>
      </c>
      <c r="D4026">
        <v>0</v>
      </c>
      <c r="E4026">
        <v>5.5555555554999997E-2</v>
      </c>
      <c r="F4026">
        <f>SUM(Table6[total_order_amount])*0.8</f>
        <v>141739319.59199998</v>
      </c>
      <c r="G4026">
        <f>SUM($D$2:D4026)</f>
        <v>177174149.48999995</v>
      </c>
      <c r="H4026" t="str">
        <f>IF(Table6[[#This Row],[Cummelutive_sum]]&lt;=Table6[[#This Row],[80_percent]],"Y", "N")</f>
        <v>N</v>
      </c>
    </row>
    <row r="4027" spans="1:8" x14ac:dyDescent="0.3">
      <c r="A4027">
        <v>41760</v>
      </c>
      <c r="B4027">
        <v>18</v>
      </c>
      <c r="C4027">
        <v>1</v>
      </c>
      <c r="D4027">
        <v>0</v>
      </c>
      <c r="E4027">
        <v>5.5555555554999997E-2</v>
      </c>
      <c r="F4027">
        <f>SUM(Table6[total_order_amount])*0.8</f>
        <v>141739319.59199998</v>
      </c>
      <c r="G4027">
        <f>SUM($D$2:D4027)</f>
        <v>177174149.48999995</v>
      </c>
      <c r="H4027" t="str">
        <f>IF(Table6[[#This Row],[Cummelutive_sum]]&lt;=Table6[[#This Row],[80_percent]],"Y", "N")</f>
        <v>N</v>
      </c>
    </row>
    <row r="4028" spans="1:8" x14ac:dyDescent="0.3">
      <c r="A4028">
        <v>215832</v>
      </c>
      <c r="B4028">
        <v>18</v>
      </c>
      <c r="C4028">
        <v>1</v>
      </c>
      <c r="D4028">
        <v>0</v>
      </c>
      <c r="E4028">
        <v>5.5555555554999997E-2</v>
      </c>
      <c r="F4028">
        <f>SUM(Table6[total_order_amount])*0.8</f>
        <v>141739319.59199998</v>
      </c>
      <c r="G4028">
        <f>SUM($D$2:D4028)</f>
        <v>177174149.48999995</v>
      </c>
      <c r="H4028" t="str">
        <f>IF(Table6[[#This Row],[Cummelutive_sum]]&lt;=Table6[[#This Row],[80_percent]],"Y", "N")</f>
        <v>N</v>
      </c>
    </row>
    <row r="4029" spans="1:8" x14ac:dyDescent="0.3">
      <c r="A4029">
        <v>105960</v>
      </c>
      <c r="B4029">
        <v>36</v>
      </c>
      <c r="C4029">
        <v>2</v>
      </c>
      <c r="D4029">
        <v>0</v>
      </c>
      <c r="E4029">
        <v>5.5555555554999997E-2</v>
      </c>
      <c r="F4029">
        <f>SUM(Table6[total_order_amount])*0.8</f>
        <v>141739319.59199998</v>
      </c>
      <c r="G4029">
        <f>SUM($D$2:D4029)</f>
        <v>177174149.48999995</v>
      </c>
      <c r="H4029" t="str">
        <f>IF(Table6[[#This Row],[Cummelutive_sum]]&lt;=Table6[[#This Row],[80_percent]],"Y", "N")</f>
        <v>N</v>
      </c>
    </row>
    <row r="4030" spans="1:8" x14ac:dyDescent="0.3">
      <c r="A4030">
        <v>65772</v>
      </c>
      <c r="B4030">
        <v>18</v>
      </c>
      <c r="C4030">
        <v>1</v>
      </c>
      <c r="D4030">
        <v>0</v>
      </c>
      <c r="E4030">
        <v>5.5555555554999997E-2</v>
      </c>
      <c r="F4030">
        <f>SUM(Table6[total_order_amount])*0.8</f>
        <v>141739319.59199998</v>
      </c>
      <c r="G4030">
        <f>SUM($D$2:D4030)</f>
        <v>177174149.48999995</v>
      </c>
      <c r="H4030" t="str">
        <f>IF(Table6[[#This Row],[Cummelutive_sum]]&lt;=Table6[[#This Row],[80_percent]],"Y", "N")</f>
        <v>N</v>
      </c>
    </row>
    <row r="4031" spans="1:8" x14ac:dyDescent="0.3">
      <c r="A4031">
        <v>96532</v>
      </c>
      <c r="B4031">
        <v>18</v>
      </c>
      <c r="C4031">
        <v>1</v>
      </c>
      <c r="D4031">
        <v>0</v>
      </c>
      <c r="E4031">
        <v>5.5555555554999997E-2</v>
      </c>
      <c r="F4031">
        <f>SUM(Table6[total_order_amount])*0.8</f>
        <v>141739319.59199998</v>
      </c>
      <c r="G4031">
        <f>SUM($D$2:D4031)</f>
        <v>177174149.48999995</v>
      </c>
      <c r="H4031" t="str">
        <f>IF(Table6[[#This Row],[Cummelutive_sum]]&lt;=Table6[[#This Row],[80_percent]],"Y", "N")</f>
        <v>N</v>
      </c>
    </row>
    <row r="4032" spans="1:8" x14ac:dyDescent="0.3">
      <c r="A4032">
        <v>91432</v>
      </c>
      <c r="B4032">
        <v>36</v>
      </c>
      <c r="C4032">
        <v>2</v>
      </c>
      <c r="D4032">
        <v>0</v>
      </c>
      <c r="E4032">
        <v>5.5555555554999997E-2</v>
      </c>
      <c r="F4032">
        <f>SUM(Table6[total_order_amount])*0.8</f>
        <v>141739319.59199998</v>
      </c>
      <c r="G4032">
        <f>SUM($D$2:D4032)</f>
        <v>177174149.48999995</v>
      </c>
      <c r="H4032" t="str">
        <f>IF(Table6[[#This Row],[Cummelutive_sum]]&lt;=Table6[[#This Row],[80_percent]],"Y", "N")</f>
        <v>N</v>
      </c>
    </row>
    <row r="4033" spans="1:8" x14ac:dyDescent="0.3">
      <c r="A4033">
        <v>82016</v>
      </c>
      <c r="B4033">
        <v>18</v>
      </c>
      <c r="C4033">
        <v>1</v>
      </c>
      <c r="D4033">
        <v>0</v>
      </c>
      <c r="E4033">
        <v>5.5555555554999997E-2</v>
      </c>
      <c r="F4033">
        <f>SUM(Table6[total_order_amount])*0.8</f>
        <v>141739319.59199998</v>
      </c>
      <c r="G4033">
        <f>SUM($D$2:D4033)</f>
        <v>177174149.48999995</v>
      </c>
      <c r="H4033" t="str">
        <f>IF(Table6[[#This Row],[Cummelutive_sum]]&lt;=Table6[[#This Row],[80_percent]],"Y", "N")</f>
        <v>N</v>
      </c>
    </row>
    <row r="4034" spans="1:8" x14ac:dyDescent="0.3">
      <c r="A4034">
        <v>23916</v>
      </c>
      <c r="B4034">
        <v>18</v>
      </c>
      <c r="C4034">
        <v>1</v>
      </c>
      <c r="D4034">
        <v>0</v>
      </c>
      <c r="E4034">
        <v>5.5555555554999997E-2</v>
      </c>
      <c r="F4034">
        <f>SUM(Table6[total_order_amount])*0.8</f>
        <v>141739319.59199998</v>
      </c>
      <c r="G4034">
        <f>SUM($D$2:D4034)</f>
        <v>177174149.48999995</v>
      </c>
      <c r="H4034" t="str">
        <f>IF(Table6[[#This Row],[Cummelutive_sum]]&lt;=Table6[[#This Row],[80_percent]],"Y", "N")</f>
        <v>N</v>
      </c>
    </row>
    <row r="4035" spans="1:8" x14ac:dyDescent="0.3">
      <c r="A4035">
        <v>151480</v>
      </c>
      <c r="B4035">
        <v>18</v>
      </c>
      <c r="C4035">
        <v>1</v>
      </c>
      <c r="D4035">
        <v>0</v>
      </c>
      <c r="E4035">
        <v>5.5555555554999997E-2</v>
      </c>
      <c r="F4035">
        <f>SUM(Table6[total_order_amount])*0.8</f>
        <v>141739319.59199998</v>
      </c>
      <c r="G4035">
        <f>SUM($D$2:D4035)</f>
        <v>177174149.48999995</v>
      </c>
      <c r="H4035" t="str">
        <f>IF(Table6[[#This Row],[Cummelutive_sum]]&lt;=Table6[[#This Row],[80_percent]],"Y", "N")</f>
        <v>N</v>
      </c>
    </row>
    <row r="4036" spans="1:8" x14ac:dyDescent="0.3">
      <c r="A4036">
        <v>224676</v>
      </c>
      <c r="B4036">
        <v>18</v>
      </c>
      <c r="C4036">
        <v>1</v>
      </c>
      <c r="D4036">
        <v>0</v>
      </c>
      <c r="E4036">
        <v>5.5555555554999997E-2</v>
      </c>
      <c r="F4036">
        <f>SUM(Table6[total_order_amount])*0.8</f>
        <v>141739319.59199998</v>
      </c>
      <c r="G4036">
        <f>SUM($D$2:D4036)</f>
        <v>177174149.48999995</v>
      </c>
      <c r="H4036" t="str">
        <f>IF(Table6[[#This Row],[Cummelutive_sum]]&lt;=Table6[[#This Row],[80_percent]],"Y", "N")</f>
        <v>N</v>
      </c>
    </row>
    <row r="4037" spans="1:8" x14ac:dyDescent="0.3">
      <c r="A4037">
        <v>157568</v>
      </c>
      <c r="B4037">
        <v>110</v>
      </c>
      <c r="C4037">
        <v>6</v>
      </c>
      <c r="D4037">
        <v>0</v>
      </c>
      <c r="E4037">
        <v>5.4545454544999997E-2</v>
      </c>
      <c r="F4037">
        <f>SUM(Table6[total_order_amount])*0.8</f>
        <v>141739319.59199998</v>
      </c>
      <c r="G4037">
        <f>SUM($D$2:D4037)</f>
        <v>177174149.48999995</v>
      </c>
      <c r="H4037" t="str">
        <f>IF(Table6[[#This Row],[Cummelutive_sum]]&lt;=Table6[[#This Row],[80_percent]],"Y", "N")</f>
        <v>N</v>
      </c>
    </row>
    <row r="4038" spans="1:8" x14ac:dyDescent="0.3">
      <c r="A4038">
        <v>171920</v>
      </c>
      <c r="B4038">
        <v>37</v>
      </c>
      <c r="C4038">
        <v>2</v>
      </c>
      <c r="D4038">
        <v>0</v>
      </c>
      <c r="E4038">
        <v>5.4054054054000003E-2</v>
      </c>
      <c r="F4038">
        <f>SUM(Table6[total_order_amount])*0.8</f>
        <v>141739319.59199998</v>
      </c>
      <c r="G4038">
        <f>SUM($D$2:D4038)</f>
        <v>177174149.48999995</v>
      </c>
      <c r="H4038" t="str">
        <f>IF(Table6[[#This Row],[Cummelutive_sum]]&lt;=Table6[[#This Row],[80_percent]],"Y", "N")</f>
        <v>N</v>
      </c>
    </row>
    <row r="4039" spans="1:8" x14ac:dyDescent="0.3">
      <c r="A4039">
        <v>159972</v>
      </c>
      <c r="B4039">
        <v>37</v>
      </c>
      <c r="C4039">
        <v>2</v>
      </c>
      <c r="D4039">
        <v>0</v>
      </c>
      <c r="E4039">
        <v>5.4054054054000003E-2</v>
      </c>
      <c r="F4039">
        <f>SUM(Table6[total_order_amount])*0.8</f>
        <v>141739319.59199998</v>
      </c>
      <c r="G4039">
        <f>SUM($D$2:D4039)</f>
        <v>177174149.48999995</v>
      </c>
      <c r="H4039" t="str">
        <f>IF(Table6[[#This Row],[Cummelutive_sum]]&lt;=Table6[[#This Row],[80_percent]],"Y", "N")</f>
        <v>N</v>
      </c>
    </row>
    <row r="4040" spans="1:8" x14ac:dyDescent="0.3">
      <c r="A4040">
        <v>213220</v>
      </c>
      <c r="B4040">
        <v>148</v>
      </c>
      <c r="C4040">
        <v>8</v>
      </c>
      <c r="D4040">
        <v>0</v>
      </c>
      <c r="E4040">
        <v>5.4054054054000003E-2</v>
      </c>
      <c r="F4040">
        <f>SUM(Table6[total_order_amount])*0.8</f>
        <v>141739319.59199998</v>
      </c>
      <c r="G4040">
        <f>SUM($D$2:D4040)</f>
        <v>177174149.48999995</v>
      </c>
      <c r="H4040" t="str">
        <f>IF(Table6[[#This Row],[Cummelutive_sum]]&lt;=Table6[[#This Row],[80_percent]],"Y", "N")</f>
        <v>N</v>
      </c>
    </row>
    <row r="4041" spans="1:8" x14ac:dyDescent="0.3">
      <c r="A4041">
        <v>109688</v>
      </c>
      <c r="B4041">
        <v>37</v>
      </c>
      <c r="C4041">
        <v>2</v>
      </c>
      <c r="D4041">
        <v>0</v>
      </c>
      <c r="E4041">
        <v>5.4054054054000003E-2</v>
      </c>
      <c r="F4041">
        <f>SUM(Table6[total_order_amount])*0.8</f>
        <v>141739319.59199998</v>
      </c>
      <c r="G4041">
        <f>SUM($D$2:D4041)</f>
        <v>177174149.48999995</v>
      </c>
      <c r="H4041" t="str">
        <f>IF(Table6[[#This Row],[Cummelutive_sum]]&lt;=Table6[[#This Row],[80_percent]],"Y", "N")</f>
        <v>N</v>
      </c>
    </row>
    <row r="4042" spans="1:8" x14ac:dyDescent="0.3">
      <c r="A4042">
        <v>50788</v>
      </c>
      <c r="B4042">
        <v>37</v>
      </c>
      <c r="C4042">
        <v>2</v>
      </c>
      <c r="D4042">
        <v>0</v>
      </c>
      <c r="E4042">
        <v>5.4054054054000003E-2</v>
      </c>
      <c r="F4042">
        <f>SUM(Table6[total_order_amount])*0.8</f>
        <v>141739319.59199998</v>
      </c>
      <c r="G4042">
        <f>SUM($D$2:D4042)</f>
        <v>177174149.48999995</v>
      </c>
      <c r="H4042" t="str">
        <f>IF(Table6[[#This Row],[Cummelutive_sum]]&lt;=Table6[[#This Row],[80_percent]],"Y", "N")</f>
        <v>N</v>
      </c>
    </row>
    <row r="4043" spans="1:8" x14ac:dyDescent="0.3">
      <c r="A4043">
        <v>38796</v>
      </c>
      <c r="B4043">
        <v>149</v>
      </c>
      <c r="C4043">
        <v>8</v>
      </c>
      <c r="D4043">
        <v>0</v>
      </c>
      <c r="E4043">
        <v>5.3691275167000001E-2</v>
      </c>
      <c r="F4043">
        <f>SUM(Table6[total_order_amount])*0.8</f>
        <v>141739319.59199998</v>
      </c>
      <c r="G4043">
        <f>SUM($D$2:D4043)</f>
        <v>177174149.48999995</v>
      </c>
      <c r="H4043" t="str">
        <f>IF(Table6[[#This Row],[Cummelutive_sum]]&lt;=Table6[[#This Row],[80_percent]],"Y", "N")</f>
        <v>N</v>
      </c>
    </row>
    <row r="4044" spans="1:8" x14ac:dyDescent="0.3">
      <c r="A4044">
        <v>101064</v>
      </c>
      <c r="B4044">
        <v>168</v>
      </c>
      <c r="C4044">
        <v>9</v>
      </c>
      <c r="D4044">
        <v>0</v>
      </c>
      <c r="E4044">
        <v>5.3571428571000002E-2</v>
      </c>
      <c r="F4044">
        <f>SUM(Table6[total_order_amount])*0.8</f>
        <v>141739319.59199998</v>
      </c>
      <c r="G4044">
        <f>SUM($D$2:D4044)</f>
        <v>177174149.48999995</v>
      </c>
      <c r="H4044" t="str">
        <f>IF(Table6[[#This Row],[Cummelutive_sum]]&lt;=Table6[[#This Row],[80_percent]],"Y", "N")</f>
        <v>N</v>
      </c>
    </row>
    <row r="4045" spans="1:8" x14ac:dyDescent="0.3">
      <c r="A4045">
        <v>186824</v>
      </c>
      <c r="B4045">
        <v>75</v>
      </c>
      <c r="C4045">
        <v>4</v>
      </c>
      <c r="D4045">
        <v>0</v>
      </c>
      <c r="E4045">
        <v>5.3333333332999999E-2</v>
      </c>
      <c r="F4045">
        <f>SUM(Table6[total_order_amount])*0.8</f>
        <v>141739319.59199998</v>
      </c>
      <c r="G4045">
        <f>SUM($D$2:D4045)</f>
        <v>177174149.48999995</v>
      </c>
      <c r="H4045" t="str">
        <f>IF(Table6[[#This Row],[Cummelutive_sum]]&lt;=Table6[[#This Row],[80_percent]],"Y", "N")</f>
        <v>N</v>
      </c>
    </row>
    <row r="4046" spans="1:8" x14ac:dyDescent="0.3">
      <c r="A4046">
        <v>62920</v>
      </c>
      <c r="B4046">
        <v>57</v>
      </c>
      <c r="C4046">
        <v>3</v>
      </c>
      <c r="D4046">
        <v>0</v>
      </c>
      <c r="E4046">
        <v>5.2631578946999998E-2</v>
      </c>
      <c r="F4046">
        <f>SUM(Table6[total_order_amount])*0.8</f>
        <v>141739319.59199998</v>
      </c>
      <c r="G4046">
        <f>SUM($D$2:D4046)</f>
        <v>177174149.48999995</v>
      </c>
      <c r="H4046" t="str">
        <f>IF(Table6[[#This Row],[Cummelutive_sum]]&lt;=Table6[[#This Row],[80_percent]],"Y", "N")</f>
        <v>N</v>
      </c>
    </row>
    <row r="4047" spans="1:8" x14ac:dyDescent="0.3">
      <c r="A4047">
        <v>216212</v>
      </c>
      <c r="B4047">
        <v>19</v>
      </c>
      <c r="C4047">
        <v>1</v>
      </c>
      <c r="D4047">
        <v>0</v>
      </c>
      <c r="E4047">
        <v>5.2631578946999998E-2</v>
      </c>
      <c r="F4047">
        <f>SUM(Table6[total_order_amount])*0.8</f>
        <v>141739319.59199998</v>
      </c>
      <c r="G4047">
        <f>SUM($D$2:D4047)</f>
        <v>177174149.48999995</v>
      </c>
      <c r="H4047" t="str">
        <f>IF(Table6[[#This Row],[Cummelutive_sum]]&lt;=Table6[[#This Row],[80_percent]],"Y", "N")</f>
        <v>N</v>
      </c>
    </row>
    <row r="4048" spans="1:8" x14ac:dyDescent="0.3">
      <c r="A4048">
        <v>104760</v>
      </c>
      <c r="B4048">
        <v>19</v>
      </c>
      <c r="C4048">
        <v>1</v>
      </c>
      <c r="D4048">
        <v>0</v>
      </c>
      <c r="E4048">
        <v>5.2631578946999998E-2</v>
      </c>
      <c r="F4048">
        <f>SUM(Table6[total_order_amount])*0.8</f>
        <v>141739319.59199998</v>
      </c>
      <c r="G4048">
        <f>SUM($D$2:D4048)</f>
        <v>177174149.48999995</v>
      </c>
      <c r="H4048" t="str">
        <f>IF(Table6[[#This Row],[Cummelutive_sum]]&lt;=Table6[[#This Row],[80_percent]],"Y", "N")</f>
        <v>N</v>
      </c>
    </row>
    <row r="4049" spans="1:8" x14ac:dyDescent="0.3">
      <c r="A4049">
        <v>154732</v>
      </c>
      <c r="B4049">
        <v>19</v>
      </c>
      <c r="C4049">
        <v>1</v>
      </c>
      <c r="D4049">
        <v>0</v>
      </c>
      <c r="E4049">
        <v>5.2631578946999998E-2</v>
      </c>
      <c r="F4049">
        <f>SUM(Table6[total_order_amount])*0.8</f>
        <v>141739319.59199998</v>
      </c>
      <c r="G4049">
        <f>SUM($D$2:D4049)</f>
        <v>177174149.48999995</v>
      </c>
      <c r="H4049" t="str">
        <f>IF(Table6[[#This Row],[Cummelutive_sum]]&lt;=Table6[[#This Row],[80_percent]],"Y", "N")</f>
        <v>N</v>
      </c>
    </row>
    <row r="4050" spans="1:8" x14ac:dyDescent="0.3">
      <c r="A4050">
        <v>59940</v>
      </c>
      <c r="B4050">
        <v>19</v>
      </c>
      <c r="C4050">
        <v>1</v>
      </c>
      <c r="D4050">
        <v>0</v>
      </c>
      <c r="E4050">
        <v>5.2631578946999998E-2</v>
      </c>
      <c r="F4050">
        <f>SUM(Table6[total_order_amount])*0.8</f>
        <v>141739319.59199998</v>
      </c>
      <c r="G4050">
        <f>SUM($D$2:D4050)</f>
        <v>177174149.48999995</v>
      </c>
      <c r="H4050" t="str">
        <f>IF(Table6[[#This Row],[Cummelutive_sum]]&lt;=Table6[[#This Row],[80_percent]],"Y", "N")</f>
        <v>N</v>
      </c>
    </row>
    <row r="4051" spans="1:8" x14ac:dyDescent="0.3">
      <c r="A4051">
        <v>113164</v>
      </c>
      <c r="B4051">
        <v>19</v>
      </c>
      <c r="C4051">
        <v>1</v>
      </c>
      <c r="D4051">
        <v>0</v>
      </c>
      <c r="E4051">
        <v>5.2631578946999998E-2</v>
      </c>
      <c r="F4051">
        <f>SUM(Table6[total_order_amount])*0.8</f>
        <v>141739319.59199998</v>
      </c>
      <c r="G4051">
        <f>SUM($D$2:D4051)</f>
        <v>177174149.48999995</v>
      </c>
      <c r="H4051" t="str">
        <f>IF(Table6[[#This Row],[Cummelutive_sum]]&lt;=Table6[[#This Row],[80_percent]],"Y", "N")</f>
        <v>N</v>
      </c>
    </row>
    <row r="4052" spans="1:8" x14ac:dyDescent="0.3">
      <c r="A4052">
        <v>194676</v>
      </c>
      <c r="B4052">
        <v>19</v>
      </c>
      <c r="C4052">
        <v>1</v>
      </c>
      <c r="D4052">
        <v>0</v>
      </c>
      <c r="E4052">
        <v>5.2631578946999998E-2</v>
      </c>
      <c r="F4052">
        <f>SUM(Table6[total_order_amount])*0.8</f>
        <v>141739319.59199998</v>
      </c>
      <c r="G4052">
        <f>SUM($D$2:D4052)</f>
        <v>177174149.48999995</v>
      </c>
      <c r="H4052" t="str">
        <f>IF(Table6[[#This Row],[Cummelutive_sum]]&lt;=Table6[[#This Row],[80_percent]],"Y", "N")</f>
        <v>N</v>
      </c>
    </row>
    <row r="4053" spans="1:8" x14ac:dyDescent="0.3">
      <c r="A4053">
        <v>84976</v>
      </c>
      <c r="B4053">
        <v>57</v>
      </c>
      <c r="C4053">
        <v>3</v>
      </c>
      <c r="D4053">
        <v>0</v>
      </c>
      <c r="E4053">
        <v>5.2631578946999998E-2</v>
      </c>
      <c r="F4053">
        <f>SUM(Table6[total_order_amount])*0.8</f>
        <v>141739319.59199998</v>
      </c>
      <c r="G4053">
        <f>SUM($D$2:D4053)</f>
        <v>177174149.48999995</v>
      </c>
      <c r="H4053" t="str">
        <f>IF(Table6[[#This Row],[Cummelutive_sum]]&lt;=Table6[[#This Row],[80_percent]],"Y", "N")</f>
        <v>N</v>
      </c>
    </row>
    <row r="4054" spans="1:8" x14ac:dyDescent="0.3">
      <c r="A4054">
        <v>104680</v>
      </c>
      <c r="B4054">
        <v>19</v>
      </c>
      <c r="C4054">
        <v>1</v>
      </c>
      <c r="D4054">
        <v>0</v>
      </c>
      <c r="E4054">
        <v>5.2631578946999998E-2</v>
      </c>
      <c r="F4054">
        <f>SUM(Table6[total_order_amount])*0.8</f>
        <v>141739319.59199998</v>
      </c>
      <c r="G4054">
        <f>SUM($D$2:D4054)</f>
        <v>177174149.48999995</v>
      </c>
      <c r="H4054" t="str">
        <f>IF(Table6[[#This Row],[Cummelutive_sum]]&lt;=Table6[[#This Row],[80_percent]],"Y", "N")</f>
        <v>N</v>
      </c>
    </row>
    <row r="4055" spans="1:8" x14ac:dyDescent="0.3">
      <c r="A4055">
        <v>19832</v>
      </c>
      <c r="B4055">
        <v>38</v>
      </c>
      <c r="C4055">
        <v>2</v>
      </c>
      <c r="D4055">
        <v>0</v>
      </c>
      <c r="E4055">
        <v>5.2631578946999998E-2</v>
      </c>
      <c r="F4055">
        <f>SUM(Table6[total_order_amount])*0.8</f>
        <v>141739319.59199998</v>
      </c>
      <c r="G4055">
        <f>SUM($D$2:D4055)</f>
        <v>177174149.48999995</v>
      </c>
      <c r="H4055" t="str">
        <f>IF(Table6[[#This Row],[Cummelutive_sum]]&lt;=Table6[[#This Row],[80_percent]],"Y", "N")</f>
        <v>N</v>
      </c>
    </row>
    <row r="4056" spans="1:8" x14ac:dyDescent="0.3">
      <c r="A4056">
        <v>103924</v>
      </c>
      <c r="B4056">
        <v>19</v>
      </c>
      <c r="C4056">
        <v>1</v>
      </c>
      <c r="D4056">
        <v>0</v>
      </c>
      <c r="E4056">
        <v>5.2631578946999998E-2</v>
      </c>
      <c r="F4056">
        <f>SUM(Table6[total_order_amount])*0.8</f>
        <v>141739319.59199998</v>
      </c>
      <c r="G4056">
        <f>SUM($D$2:D4056)</f>
        <v>177174149.48999995</v>
      </c>
      <c r="H4056" t="str">
        <f>IF(Table6[[#This Row],[Cummelutive_sum]]&lt;=Table6[[#This Row],[80_percent]],"Y", "N")</f>
        <v>N</v>
      </c>
    </row>
    <row r="4057" spans="1:8" x14ac:dyDescent="0.3">
      <c r="A4057">
        <v>173820</v>
      </c>
      <c r="B4057">
        <v>19</v>
      </c>
      <c r="C4057">
        <v>1</v>
      </c>
      <c r="D4057">
        <v>0</v>
      </c>
      <c r="E4057">
        <v>5.2631578946999998E-2</v>
      </c>
      <c r="F4057">
        <f>SUM(Table6[total_order_amount])*0.8</f>
        <v>141739319.59199998</v>
      </c>
      <c r="G4057">
        <f>SUM($D$2:D4057)</f>
        <v>177174149.48999995</v>
      </c>
      <c r="H4057" t="str">
        <f>IF(Table6[[#This Row],[Cummelutive_sum]]&lt;=Table6[[#This Row],[80_percent]],"Y", "N")</f>
        <v>N</v>
      </c>
    </row>
    <row r="4058" spans="1:8" x14ac:dyDescent="0.3">
      <c r="A4058">
        <v>109944</v>
      </c>
      <c r="B4058">
        <v>19</v>
      </c>
      <c r="C4058">
        <v>1</v>
      </c>
      <c r="D4058">
        <v>0</v>
      </c>
      <c r="E4058">
        <v>5.2631578946999998E-2</v>
      </c>
      <c r="F4058">
        <f>SUM(Table6[total_order_amount])*0.8</f>
        <v>141739319.59199998</v>
      </c>
      <c r="G4058">
        <f>SUM($D$2:D4058)</f>
        <v>177174149.48999995</v>
      </c>
      <c r="H4058" t="str">
        <f>IF(Table6[[#This Row],[Cummelutive_sum]]&lt;=Table6[[#This Row],[80_percent]],"Y", "N")</f>
        <v>N</v>
      </c>
    </row>
    <row r="4059" spans="1:8" x14ac:dyDescent="0.3">
      <c r="A4059">
        <v>87948</v>
      </c>
      <c r="B4059">
        <v>38</v>
      </c>
      <c r="C4059">
        <v>2</v>
      </c>
      <c r="D4059">
        <v>0</v>
      </c>
      <c r="E4059">
        <v>5.2631578946999998E-2</v>
      </c>
      <c r="F4059">
        <f>SUM(Table6[total_order_amount])*0.8</f>
        <v>141739319.59199998</v>
      </c>
      <c r="G4059">
        <f>SUM($D$2:D4059)</f>
        <v>177174149.48999995</v>
      </c>
      <c r="H4059" t="str">
        <f>IF(Table6[[#This Row],[Cummelutive_sum]]&lt;=Table6[[#This Row],[80_percent]],"Y", "N")</f>
        <v>N</v>
      </c>
    </row>
    <row r="4060" spans="1:8" x14ac:dyDescent="0.3">
      <c r="A4060">
        <v>22252</v>
      </c>
      <c r="B4060">
        <v>19</v>
      </c>
      <c r="C4060">
        <v>1</v>
      </c>
      <c r="D4060">
        <v>0</v>
      </c>
      <c r="E4060">
        <v>5.2631578946999998E-2</v>
      </c>
      <c r="F4060">
        <f>SUM(Table6[total_order_amount])*0.8</f>
        <v>141739319.59199998</v>
      </c>
      <c r="G4060">
        <f>SUM($D$2:D4060)</f>
        <v>177174149.48999995</v>
      </c>
      <c r="H4060" t="str">
        <f>IF(Table6[[#This Row],[Cummelutive_sum]]&lt;=Table6[[#This Row],[80_percent]],"Y", "N")</f>
        <v>N</v>
      </c>
    </row>
    <row r="4061" spans="1:8" x14ac:dyDescent="0.3">
      <c r="A4061">
        <v>92112</v>
      </c>
      <c r="B4061">
        <v>19</v>
      </c>
      <c r="C4061">
        <v>1</v>
      </c>
      <c r="D4061">
        <v>0</v>
      </c>
      <c r="E4061">
        <v>5.2631578946999998E-2</v>
      </c>
      <c r="F4061">
        <f>SUM(Table6[total_order_amount])*0.8</f>
        <v>141739319.59199998</v>
      </c>
      <c r="G4061">
        <f>SUM($D$2:D4061)</f>
        <v>177174149.48999995</v>
      </c>
      <c r="H4061" t="str">
        <f>IF(Table6[[#This Row],[Cummelutive_sum]]&lt;=Table6[[#This Row],[80_percent]],"Y", "N")</f>
        <v>N</v>
      </c>
    </row>
    <row r="4062" spans="1:8" x14ac:dyDescent="0.3">
      <c r="A4062">
        <v>85764</v>
      </c>
      <c r="B4062">
        <v>19</v>
      </c>
      <c r="C4062">
        <v>1</v>
      </c>
      <c r="D4062">
        <v>0</v>
      </c>
      <c r="E4062">
        <v>5.2631578946999998E-2</v>
      </c>
      <c r="F4062">
        <f>SUM(Table6[total_order_amount])*0.8</f>
        <v>141739319.59199998</v>
      </c>
      <c r="G4062">
        <f>SUM($D$2:D4062)</f>
        <v>177174149.48999995</v>
      </c>
      <c r="H4062" t="str">
        <f>IF(Table6[[#This Row],[Cummelutive_sum]]&lt;=Table6[[#This Row],[80_percent]],"Y", "N")</f>
        <v>N</v>
      </c>
    </row>
    <row r="4063" spans="1:8" x14ac:dyDescent="0.3">
      <c r="A4063">
        <v>186512</v>
      </c>
      <c r="B4063">
        <v>19</v>
      </c>
      <c r="C4063">
        <v>1</v>
      </c>
      <c r="D4063">
        <v>0</v>
      </c>
      <c r="E4063">
        <v>5.2631578946999998E-2</v>
      </c>
      <c r="F4063">
        <f>SUM(Table6[total_order_amount])*0.8</f>
        <v>141739319.59199998</v>
      </c>
      <c r="G4063">
        <f>SUM($D$2:D4063)</f>
        <v>177174149.48999995</v>
      </c>
      <c r="H4063" t="str">
        <f>IF(Table6[[#This Row],[Cummelutive_sum]]&lt;=Table6[[#This Row],[80_percent]],"Y", "N")</f>
        <v>N</v>
      </c>
    </row>
    <row r="4064" spans="1:8" x14ac:dyDescent="0.3">
      <c r="A4064">
        <v>216992</v>
      </c>
      <c r="B4064">
        <v>38</v>
      </c>
      <c r="C4064">
        <v>2</v>
      </c>
      <c r="D4064">
        <v>0</v>
      </c>
      <c r="E4064">
        <v>5.2631578946999998E-2</v>
      </c>
      <c r="F4064">
        <f>SUM(Table6[total_order_amount])*0.8</f>
        <v>141739319.59199998</v>
      </c>
      <c r="G4064">
        <f>SUM($D$2:D4064)</f>
        <v>177174149.48999995</v>
      </c>
      <c r="H4064" t="str">
        <f>IF(Table6[[#This Row],[Cummelutive_sum]]&lt;=Table6[[#This Row],[80_percent]],"Y", "N")</f>
        <v>N</v>
      </c>
    </row>
    <row r="4065" spans="1:8" x14ac:dyDescent="0.3">
      <c r="A4065">
        <v>76172</v>
      </c>
      <c r="B4065">
        <v>38</v>
      </c>
      <c r="C4065">
        <v>2</v>
      </c>
      <c r="D4065">
        <v>0</v>
      </c>
      <c r="E4065">
        <v>5.2631578946999998E-2</v>
      </c>
      <c r="F4065">
        <f>SUM(Table6[total_order_amount])*0.8</f>
        <v>141739319.59199998</v>
      </c>
      <c r="G4065">
        <f>SUM($D$2:D4065)</f>
        <v>177174149.48999995</v>
      </c>
      <c r="H4065" t="str">
        <f>IF(Table6[[#This Row],[Cummelutive_sum]]&lt;=Table6[[#This Row],[80_percent]],"Y", "N")</f>
        <v>N</v>
      </c>
    </row>
    <row r="4066" spans="1:8" x14ac:dyDescent="0.3">
      <c r="A4066">
        <v>57808</v>
      </c>
      <c r="B4066">
        <v>38</v>
      </c>
      <c r="C4066">
        <v>2</v>
      </c>
      <c r="D4066">
        <v>0</v>
      </c>
      <c r="E4066">
        <v>5.2631578946999998E-2</v>
      </c>
      <c r="F4066">
        <f>SUM(Table6[total_order_amount])*0.8</f>
        <v>141739319.59199998</v>
      </c>
      <c r="G4066">
        <f>SUM($D$2:D4066)</f>
        <v>177174149.48999995</v>
      </c>
      <c r="H4066" t="str">
        <f>IF(Table6[[#This Row],[Cummelutive_sum]]&lt;=Table6[[#This Row],[80_percent]],"Y", "N")</f>
        <v>N</v>
      </c>
    </row>
    <row r="4067" spans="1:8" x14ac:dyDescent="0.3">
      <c r="A4067">
        <v>89408</v>
      </c>
      <c r="B4067">
        <v>19</v>
      </c>
      <c r="C4067">
        <v>1</v>
      </c>
      <c r="D4067">
        <v>0</v>
      </c>
      <c r="E4067">
        <v>5.2631578946999998E-2</v>
      </c>
      <c r="F4067">
        <f>SUM(Table6[total_order_amount])*0.8</f>
        <v>141739319.59199998</v>
      </c>
      <c r="G4067">
        <f>SUM($D$2:D4067)</f>
        <v>177174149.48999995</v>
      </c>
      <c r="H4067" t="str">
        <f>IF(Table6[[#This Row],[Cummelutive_sum]]&lt;=Table6[[#This Row],[80_percent]],"Y", "N")</f>
        <v>N</v>
      </c>
    </row>
    <row r="4068" spans="1:8" x14ac:dyDescent="0.3">
      <c r="A4068">
        <v>101508</v>
      </c>
      <c r="B4068">
        <v>57</v>
      </c>
      <c r="C4068">
        <v>3</v>
      </c>
      <c r="D4068">
        <v>0</v>
      </c>
      <c r="E4068">
        <v>5.2631578946999998E-2</v>
      </c>
      <c r="F4068">
        <f>SUM(Table6[total_order_amount])*0.8</f>
        <v>141739319.59199998</v>
      </c>
      <c r="G4068">
        <f>SUM($D$2:D4068)</f>
        <v>177174149.48999995</v>
      </c>
      <c r="H4068" t="str">
        <f>IF(Table6[[#This Row],[Cummelutive_sum]]&lt;=Table6[[#This Row],[80_percent]],"Y", "N")</f>
        <v>N</v>
      </c>
    </row>
    <row r="4069" spans="1:8" x14ac:dyDescent="0.3">
      <c r="A4069">
        <v>69828</v>
      </c>
      <c r="B4069">
        <v>19</v>
      </c>
      <c r="C4069">
        <v>1</v>
      </c>
      <c r="D4069">
        <v>0</v>
      </c>
      <c r="E4069">
        <v>5.2631578946999998E-2</v>
      </c>
      <c r="F4069">
        <f>SUM(Table6[total_order_amount])*0.8</f>
        <v>141739319.59199998</v>
      </c>
      <c r="G4069">
        <f>SUM($D$2:D4069)</f>
        <v>177174149.48999995</v>
      </c>
      <c r="H4069" t="str">
        <f>IF(Table6[[#This Row],[Cummelutive_sum]]&lt;=Table6[[#This Row],[80_percent]],"Y", "N")</f>
        <v>N</v>
      </c>
    </row>
    <row r="4070" spans="1:8" x14ac:dyDescent="0.3">
      <c r="A4070">
        <v>116448</v>
      </c>
      <c r="B4070">
        <v>19</v>
      </c>
      <c r="C4070">
        <v>1</v>
      </c>
      <c r="D4070">
        <v>0</v>
      </c>
      <c r="E4070">
        <v>5.2631578946999998E-2</v>
      </c>
      <c r="F4070">
        <f>SUM(Table6[total_order_amount])*0.8</f>
        <v>141739319.59199998</v>
      </c>
      <c r="G4070">
        <f>SUM($D$2:D4070)</f>
        <v>177174149.48999995</v>
      </c>
      <c r="H4070" t="str">
        <f>IF(Table6[[#This Row],[Cummelutive_sum]]&lt;=Table6[[#This Row],[80_percent]],"Y", "N")</f>
        <v>N</v>
      </c>
    </row>
    <row r="4071" spans="1:8" x14ac:dyDescent="0.3">
      <c r="A4071">
        <v>58216</v>
      </c>
      <c r="B4071">
        <v>19</v>
      </c>
      <c r="C4071">
        <v>1</v>
      </c>
      <c r="D4071">
        <v>0</v>
      </c>
      <c r="E4071">
        <v>5.2631578946999998E-2</v>
      </c>
      <c r="F4071">
        <f>SUM(Table6[total_order_amount])*0.8</f>
        <v>141739319.59199998</v>
      </c>
      <c r="G4071">
        <f>SUM($D$2:D4071)</f>
        <v>177174149.48999995</v>
      </c>
      <c r="H4071" t="str">
        <f>IF(Table6[[#This Row],[Cummelutive_sum]]&lt;=Table6[[#This Row],[80_percent]],"Y", "N")</f>
        <v>N</v>
      </c>
    </row>
    <row r="4072" spans="1:8" x14ac:dyDescent="0.3">
      <c r="A4072">
        <v>77000</v>
      </c>
      <c r="B4072">
        <v>19</v>
      </c>
      <c r="C4072">
        <v>1</v>
      </c>
      <c r="D4072">
        <v>0</v>
      </c>
      <c r="E4072">
        <v>5.2631578946999998E-2</v>
      </c>
      <c r="F4072">
        <f>SUM(Table6[total_order_amount])*0.8</f>
        <v>141739319.59199998</v>
      </c>
      <c r="G4072">
        <f>SUM($D$2:D4072)</f>
        <v>177174149.48999995</v>
      </c>
      <c r="H4072" t="str">
        <f>IF(Table6[[#This Row],[Cummelutive_sum]]&lt;=Table6[[#This Row],[80_percent]],"Y", "N")</f>
        <v>N</v>
      </c>
    </row>
    <row r="4073" spans="1:8" x14ac:dyDescent="0.3">
      <c r="A4073">
        <v>107564</v>
      </c>
      <c r="B4073">
        <v>19</v>
      </c>
      <c r="C4073">
        <v>1</v>
      </c>
      <c r="D4073">
        <v>0</v>
      </c>
      <c r="E4073">
        <v>5.2631578946999998E-2</v>
      </c>
      <c r="F4073">
        <f>SUM(Table6[total_order_amount])*0.8</f>
        <v>141739319.59199998</v>
      </c>
      <c r="G4073">
        <f>SUM($D$2:D4073)</f>
        <v>177174149.48999995</v>
      </c>
      <c r="H4073" t="str">
        <f>IF(Table6[[#This Row],[Cummelutive_sum]]&lt;=Table6[[#This Row],[80_percent]],"Y", "N")</f>
        <v>N</v>
      </c>
    </row>
    <row r="4074" spans="1:8" x14ac:dyDescent="0.3">
      <c r="A4074">
        <v>92496</v>
      </c>
      <c r="B4074">
        <v>19</v>
      </c>
      <c r="C4074">
        <v>1</v>
      </c>
      <c r="D4074">
        <v>0</v>
      </c>
      <c r="E4074">
        <v>5.2631578946999998E-2</v>
      </c>
      <c r="F4074">
        <f>SUM(Table6[total_order_amount])*0.8</f>
        <v>141739319.59199998</v>
      </c>
      <c r="G4074">
        <f>SUM($D$2:D4074)</f>
        <v>177174149.48999995</v>
      </c>
      <c r="H4074" t="str">
        <f>IF(Table6[[#This Row],[Cummelutive_sum]]&lt;=Table6[[#This Row],[80_percent]],"Y", "N")</f>
        <v>N</v>
      </c>
    </row>
    <row r="4075" spans="1:8" x14ac:dyDescent="0.3">
      <c r="A4075">
        <v>75164</v>
      </c>
      <c r="B4075">
        <v>19</v>
      </c>
      <c r="C4075">
        <v>1</v>
      </c>
      <c r="D4075">
        <v>0</v>
      </c>
      <c r="E4075">
        <v>5.2631578946999998E-2</v>
      </c>
      <c r="F4075">
        <f>SUM(Table6[total_order_amount])*0.8</f>
        <v>141739319.59199998</v>
      </c>
      <c r="G4075">
        <f>SUM($D$2:D4075)</f>
        <v>177174149.48999995</v>
      </c>
      <c r="H4075" t="str">
        <f>IF(Table6[[#This Row],[Cummelutive_sum]]&lt;=Table6[[#This Row],[80_percent]],"Y", "N")</f>
        <v>N</v>
      </c>
    </row>
    <row r="4076" spans="1:8" x14ac:dyDescent="0.3">
      <c r="A4076">
        <v>47448</v>
      </c>
      <c r="B4076">
        <v>153</v>
      </c>
      <c r="C4076">
        <v>8</v>
      </c>
      <c r="D4076">
        <v>0</v>
      </c>
      <c r="E4076">
        <v>5.2287581699000003E-2</v>
      </c>
      <c r="F4076">
        <f>SUM(Table6[total_order_amount])*0.8</f>
        <v>141739319.59199998</v>
      </c>
      <c r="G4076">
        <f>SUM($D$2:D4076)</f>
        <v>177174149.48999995</v>
      </c>
      <c r="H4076" t="str">
        <f>IF(Table6[[#This Row],[Cummelutive_sum]]&lt;=Table6[[#This Row],[80_percent]],"Y", "N")</f>
        <v>N</v>
      </c>
    </row>
    <row r="4077" spans="1:8" x14ac:dyDescent="0.3">
      <c r="A4077">
        <v>145368</v>
      </c>
      <c r="B4077">
        <v>39</v>
      </c>
      <c r="C4077">
        <v>2</v>
      </c>
      <c r="D4077">
        <v>0</v>
      </c>
      <c r="E4077">
        <v>5.1282051282000002E-2</v>
      </c>
      <c r="F4077">
        <f>SUM(Table6[total_order_amount])*0.8</f>
        <v>141739319.59199998</v>
      </c>
      <c r="G4077">
        <f>SUM($D$2:D4077)</f>
        <v>177174149.48999995</v>
      </c>
      <c r="H4077" t="str">
        <f>IF(Table6[[#This Row],[Cummelutive_sum]]&lt;=Table6[[#This Row],[80_percent]],"Y", "N")</f>
        <v>N</v>
      </c>
    </row>
    <row r="4078" spans="1:8" x14ac:dyDescent="0.3">
      <c r="A4078">
        <v>181636</v>
      </c>
      <c r="B4078">
        <v>39</v>
      </c>
      <c r="C4078">
        <v>2</v>
      </c>
      <c r="D4078">
        <v>0</v>
      </c>
      <c r="E4078">
        <v>5.1282051282000002E-2</v>
      </c>
      <c r="F4078">
        <f>SUM(Table6[total_order_amount])*0.8</f>
        <v>141739319.59199998</v>
      </c>
      <c r="G4078">
        <f>SUM($D$2:D4078)</f>
        <v>177174149.48999995</v>
      </c>
      <c r="H4078" t="str">
        <f>IF(Table6[[#This Row],[Cummelutive_sum]]&lt;=Table6[[#This Row],[80_percent]],"Y", "N")</f>
        <v>N</v>
      </c>
    </row>
    <row r="4079" spans="1:8" x14ac:dyDescent="0.3">
      <c r="A4079">
        <v>170772</v>
      </c>
      <c r="B4079">
        <v>39</v>
      </c>
      <c r="C4079">
        <v>2</v>
      </c>
      <c r="D4079">
        <v>0</v>
      </c>
      <c r="E4079">
        <v>5.1282051282000002E-2</v>
      </c>
      <c r="F4079">
        <f>SUM(Table6[total_order_amount])*0.8</f>
        <v>141739319.59199998</v>
      </c>
      <c r="G4079">
        <f>SUM($D$2:D4079)</f>
        <v>177174149.48999995</v>
      </c>
      <c r="H4079" t="str">
        <f>IF(Table6[[#This Row],[Cummelutive_sum]]&lt;=Table6[[#This Row],[80_percent]],"Y", "N")</f>
        <v>N</v>
      </c>
    </row>
    <row r="4080" spans="1:8" x14ac:dyDescent="0.3">
      <c r="A4080">
        <v>164812</v>
      </c>
      <c r="B4080">
        <v>98</v>
      </c>
      <c r="C4080">
        <v>5</v>
      </c>
      <c r="D4080">
        <v>0</v>
      </c>
      <c r="E4080">
        <v>5.1020408162999999E-2</v>
      </c>
      <c r="F4080">
        <f>SUM(Table6[total_order_amount])*0.8</f>
        <v>141739319.59199998</v>
      </c>
      <c r="G4080">
        <f>SUM($D$2:D4080)</f>
        <v>177174149.48999995</v>
      </c>
      <c r="H4080" t="str">
        <f>IF(Table6[[#This Row],[Cummelutive_sum]]&lt;=Table6[[#This Row],[80_percent]],"Y", "N")</f>
        <v>N</v>
      </c>
    </row>
    <row r="4081" spans="1:8" x14ac:dyDescent="0.3">
      <c r="A4081">
        <v>109220</v>
      </c>
      <c r="B4081">
        <v>59</v>
      </c>
      <c r="C4081">
        <v>3</v>
      </c>
      <c r="D4081">
        <v>0</v>
      </c>
      <c r="E4081">
        <v>5.0847457626999999E-2</v>
      </c>
      <c r="F4081">
        <f>SUM(Table6[total_order_amount])*0.8</f>
        <v>141739319.59199998</v>
      </c>
      <c r="G4081">
        <f>SUM($D$2:D4081)</f>
        <v>177174149.48999995</v>
      </c>
      <c r="H4081" t="str">
        <f>IF(Table6[[#This Row],[Cummelutive_sum]]&lt;=Table6[[#This Row],[80_percent]],"Y", "N")</f>
        <v>N</v>
      </c>
    </row>
    <row r="4082" spans="1:8" x14ac:dyDescent="0.3">
      <c r="A4082">
        <v>52128</v>
      </c>
      <c r="B4082">
        <v>59</v>
      </c>
      <c r="C4082">
        <v>3</v>
      </c>
      <c r="D4082">
        <v>0</v>
      </c>
      <c r="E4082">
        <v>5.0847457626999999E-2</v>
      </c>
      <c r="F4082">
        <f>SUM(Table6[total_order_amount])*0.8</f>
        <v>141739319.59199998</v>
      </c>
      <c r="G4082">
        <f>SUM($D$2:D4082)</f>
        <v>177174149.48999995</v>
      </c>
      <c r="H4082" t="str">
        <f>IF(Table6[[#This Row],[Cummelutive_sum]]&lt;=Table6[[#This Row],[80_percent]],"Y", "N")</f>
        <v>N</v>
      </c>
    </row>
    <row r="4083" spans="1:8" x14ac:dyDescent="0.3">
      <c r="A4083">
        <v>149028</v>
      </c>
      <c r="B4083">
        <v>20</v>
      </c>
      <c r="C4083">
        <v>1</v>
      </c>
      <c r="D4083">
        <v>0</v>
      </c>
      <c r="E4083">
        <v>0.05</v>
      </c>
      <c r="F4083">
        <f>SUM(Table6[total_order_amount])*0.8</f>
        <v>141739319.59199998</v>
      </c>
      <c r="G4083">
        <f>SUM($D$2:D4083)</f>
        <v>177174149.48999995</v>
      </c>
      <c r="H4083" t="str">
        <f>IF(Table6[[#This Row],[Cummelutive_sum]]&lt;=Table6[[#This Row],[80_percent]],"Y", "N")</f>
        <v>N</v>
      </c>
    </row>
    <row r="4084" spans="1:8" x14ac:dyDescent="0.3">
      <c r="A4084">
        <v>109468</v>
      </c>
      <c r="B4084">
        <v>20</v>
      </c>
      <c r="C4084">
        <v>1</v>
      </c>
      <c r="D4084">
        <v>0</v>
      </c>
      <c r="E4084">
        <v>0.05</v>
      </c>
      <c r="F4084">
        <f>SUM(Table6[total_order_amount])*0.8</f>
        <v>141739319.59199998</v>
      </c>
      <c r="G4084">
        <f>SUM($D$2:D4084)</f>
        <v>177174149.48999995</v>
      </c>
      <c r="H4084" t="str">
        <f>IF(Table6[[#This Row],[Cummelutive_sum]]&lt;=Table6[[#This Row],[80_percent]],"Y", "N")</f>
        <v>N</v>
      </c>
    </row>
    <row r="4085" spans="1:8" x14ac:dyDescent="0.3">
      <c r="A4085">
        <v>177072</v>
      </c>
      <c r="B4085">
        <v>40</v>
      </c>
      <c r="C4085">
        <v>2</v>
      </c>
      <c r="D4085">
        <v>0</v>
      </c>
      <c r="E4085">
        <v>0.05</v>
      </c>
      <c r="F4085">
        <f>SUM(Table6[total_order_amount])*0.8</f>
        <v>141739319.59199998</v>
      </c>
      <c r="G4085">
        <f>SUM($D$2:D4085)</f>
        <v>177174149.48999995</v>
      </c>
      <c r="H4085" t="str">
        <f>IF(Table6[[#This Row],[Cummelutive_sum]]&lt;=Table6[[#This Row],[80_percent]],"Y", "N")</f>
        <v>N</v>
      </c>
    </row>
    <row r="4086" spans="1:8" x14ac:dyDescent="0.3">
      <c r="A4086">
        <v>62728</v>
      </c>
      <c r="B4086">
        <v>80</v>
      </c>
      <c r="C4086">
        <v>4</v>
      </c>
      <c r="D4086">
        <v>0</v>
      </c>
      <c r="E4086">
        <v>0.05</v>
      </c>
      <c r="F4086">
        <f>SUM(Table6[total_order_amount])*0.8</f>
        <v>141739319.59199998</v>
      </c>
      <c r="G4086">
        <f>SUM($D$2:D4086)</f>
        <v>177174149.48999995</v>
      </c>
      <c r="H4086" t="str">
        <f>IF(Table6[[#This Row],[Cummelutive_sum]]&lt;=Table6[[#This Row],[80_percent]],"Y", "N")</f>
        <v>N</v>
      </c>
    </row>
    <row r="4087" spans="1:8" x14ac:dyDescent="0.3">
      <c r="A4087">
        <v>183332</v>
      </c>
      <c r="B4087">
        <v>40</v>
      </c>
      <c r="C4087">
        <v>2</v>
      </c>
      <c r="D4087">
        <v>0</v>
      </c>
      <c r="E4087">
        <v>0.05</v>
      </c>
      <c r="F4087">
        <f>SUM(Table6[total_order_amount])*0.8</f>
        <v>141739319.59199998</v>
      </c>
      <c r="G4087">
        <f>SUM($D$2:D4087)</f>
        <v>177174149.48999995</v>
      </c>
      <c r="H4087" t="str">
        <f>IF(Table6[[#This Row],[Cummelutive_sum]]&lt;=Table6[[#This Row],[80_percent]],"Y", "N")</f>
        <v>N</v>
      </c>
    </row>
    <row r="4088" spans="1:8" x14ac:dyDescent="0.3">
      <c r="A4088">
        <v>92376</v>
      </c>
      <c r="B4088">
        <v>20</v>
      </c>
      <c r="C4088">
        <v>1</v>
      </c>
      <c r="D4088">
        <v>0</v>
      </c>
      <c r="E4088">
        <v>0.05</v>
      </c>
      <c r="F4088">
        <f>SUM(Table6[total_order_amount])*0.8</f>
        <v>141739319.59199998</v>
      </c>
      <c r="G4088">
        <f>SUM($D$2:D4088)</f>
        <v>177174149.48999995</v>
      </c>
      <c r="H4088" t="str">
        <f>IF(Table6[[#This Row],[Cummelutive_sum]]&lt;=Table6[[#This Row],[80_percent]],"Y", "N")</f>
        <v>N</v>
      </c>
    </row>
    <row r="4089" spans="1:8" x14ac:dyDescent="0.3">
      <c r="A4089">
        <v>223496</v>
      </c>
      <c r="B4089">
        <v>20</v>
      </c>
      <c r="C4089">
        <v>1</v>
      </c>
      <c r="D4089">
        <v>0</v>
      </c>
      <c r="E4089">
        <v>0.05</v>
      </c>
      <c r="F4089">
        <f>SUM(Table6[total_order_amount])*0.8</f>
        <v>141739319.59199998</v>
      </c>
      <c r="G4089">
        <f>SUM($D$2:D4089)</f>
        <v>177174149.48999995</v>
      </c>
      <c r="H4089" t="str">
        <f>IF(Table6[[#This Row],[Cummelutive_sum]]&lt;=Table6[[#This Row],[80_percent]],"Y", "N")</f>
        <v>N</v>
      </c>
    </row>
    <row r="4090" spans="1:8" x14ac:dyDescent="0.3">
      <c r="A4090">
        <v>83272</v>
      </c>
      <c r="B4090">
        <v>20</v>
      </c>
      <c r="C4090">
        <v>1</v>
      </c>
      <c r="D4090">
        <v>0</v>
      </c>
      <c r="E4090">
        <v>0.05</v>
      </c>
      <c r="F4090">
        <f>SUM(Table6[total_order_amount])*0.8</f>
        <v>141739319.59199998</v>
      </c>
      <c r="G4090">
        <f>SUM($D$2:D4090)</f>
        <v>177174149.48999995</v>
      </c>
      <c r="H4090" t="str">
        <f>IF(Table6[[#This Row],[Cummelutive_sum]]&lt;=Table6[[#This Row],[80_percent]],"Y", "N")</f>
        <v>N</v>
      </c>
    </row>
    <row r="4091" spans="1:8" x14ac:dyDescent="0.3">
      <c r="A4091">
        <v>197248</v>
      </c>
      <c r="B4091">
        <v>20</v>
      </c>
      <c r="C4091">
        <v>1</v>
      </c>
      <c r="D4091">
        <v>0</v>
      </c>
      <c r="E4091">
        <v>0.05</v>
      </c>
      <c r="F4091">
        <f>SUM(Table6[total_order_amount])*0.8</f>
        <v>141739319.59199998</v>
      </c>
      <c r="G4091">
        <f>SUM($D$2:D4091)</f>
        <v>177174149.48999995</v>
      </c>
      <c r="H4091" t="str">
        <f>IF(Table6[[#This Row],[Cummelutive_sum]]&lt;=Table6[[#This Row],[80_percent]],"Y", "N")</f>
        <v>N</v>
      </c>
    </row>
    <row r="4092" spans="1:8" x14ac:dyDescent="0.3">
      <c r="A4092">
        <v>223508</v>
      </c>
      <c r="B4092">
        <v>20</v>
      </c>
      <c r="C4092">
        <v>1</v>
      </c>
      <c r="D4092">
        <v>0</v>
      </c>
      <c r="E4092">
        <v>0.05</v>
      </c>
      <c r="F4092">
        <f>SUM(Table6[total_order_amount])*0.8</f>
        <v>141739319.59199998</v>
      </c>
      <c r="G4092">
        <f>SUM($D$2:D4092)</f>
        <v>177174149.48999995</v>
      </c>
      <c r="H4092" t="str">
        <f>IF(Table6[[#This Row],[Cummelutive_sum]]&lt;=Table6[[#This Row],[80_percent]],"Y", "N")</f>
        <v>N</v>
      </c>
    </row>
    <row r="4093" spans="1:8" x14ac:dyDescent="0.3">
      <c r="A4093">
        <v>109644</v>
      </c>
      <c r="B4093">
        <v>20</v>
      </c>
      <c r="C4093">
        <v>1</v>
      </c>
      <c r="D4093">
        <v>0</v>
      </c>
      <c r="E4093">
        <v>0.05</v>
      </c>
      <c r="F4093">
        <f>SUM(Table6[total_order_amount])*0.8</f>
        <v>141739319.59199998</v>
      </c>
      <c r="G4093">
        <f>SUM($D$2:D4093)</f>
        <v>177174149.48999995</v>
      </c>
      <c r="H4093" t="str">
        <f>IF(Table6[[#This Row],[Cummelutive_sum]]&lt;=Table6[[#This Row],[80_percent]],"Y", "N")</f>
        <v>N</v>
      </c>
    </row>
    <row r="4094" spans="1:8" x14ac:dyDescent="0.3">
      <c r="A4094">
        <v>224976</v>
      </c>
      <c r="B4094">
        <v>20</v>
      </c>
      <c r="C4094">
        <v>1</v>
      </c>
      <c r="D4094">
        <v>0</v>
      </c>
      <c r="E4094">
        <v>0.05</v>
      </c>
      <c r="F4094">
        <f>SUM(Table6[total_order_amount])*0.8</f>
        <v>141739319.59199998</v>
      </c>
      <c r="G4094">
        <f>SUM($D$2:D4094)</f>
        <v>177174149.48999995</v>
      </c>
      <c r="H4094" t="str">
        <f>IF(Table6[[#This Row],[Cummelutive_sum]]&lt;=Table6[[#This Row],[80_percent]],"Y", "N")</f>
        <v>N</v>
      </c>
    </row>
    <row r="4095" spans="1:8" x14ac:dyDescent="0.3">
      <c r="A4095">
        <v>41512</v>
      </c>
      <c r="B4095">
        <v>20</v>
      </c>
      <c r="C4095">
        <v>1</v>
      </c>
      <c r="D4095">
        <v>0</v>
      </c>
      <c r="E4095">
        <v>0.05</v>
      </c>
      <c r="F4095">
        <f>SUM(Table6[total_order_amount])*0.8</f>
        <v>141739319.59199998</v>
      </c>
      <c r="G4095">
        <f>SUM($D$2:D4095)</f>
        <v>177174149.48999995</v>
      </c>
      <c r="H4095" t="str">
        <f>IF(Table6[[#This Row],[Cummelutive_sum]]&lt;=Table6[[#This Row],[80_percent]],"Y", "N")</f>
        <v>N</v>
      </c>
    </row>
    <row r="4096" spans="1:8" x14ac:dyDescent="0.3">
      <c r="A4096">
        <v>174712</v>
      </c>
      <c r="B4096">
        <v>60</v>
      </c>
      <c r="C4096">
        <v>3</v>
      </c>
      <c r="D4096">
        <v>0</v>
      </c>
      <c r="E4096">
        <v>0.05</v>
      </c>
      <c r="F4096">
        <f>SUM(Table6[total_order_amount])*0.8</f>
        <v>141739319.59199998</v>
      </c>
      <c r="G4096">
        <f>SUM($D$2:D4096)</f>
        <v>177174149.48999995</v>
      </c>
      <c r="H4096" t="str">
        <f>IF(Table6[[#This Row],[Cummelutive_sum]]&lt;=Table6[[#This Row],[80_percent]],"Y", "N")</f>
        <v>N</v>
      </c>
    </row>
    <row r="4097" spans="1:8" x14ac:dyDescent="0.3">
      <c r="A4097">
        <v>66816</v>
      </c>
      <c r="B4097">
        <v>20</v>
      </c>
      <c r="C4097">
        <v>1</v>
      </c>
      <c r="D4097">
        <v>0</v>
      </c>
      <c r="E4097">
        <v>0.05</v>
      </c>
      <c r="F4097">
        <f>SUM(Table6[total_order_amount])*0.8</f>
        <v>141739319.59199998</v>
      </c>
      <c r="G4097">
        <f>SUM($D$2:D4097)</f>
        <v>177174149.48999995</v>
      </c>
      <c r="H4097" t="str">
        <f>IF(Table6[[#This Row],[Cummelutive_sum]]&lt;=Table6[[#This Row],[80_percent]],"Y", "N")</f>
        <v>N</v>
      </c>
    </row>
    <row r="4098" spans="1:8" x14ac:dyDescent="0.3">
      <c r="A4098">
        <v>219684</v>
      </c>
      <c r="B4098">
        <v>20</v>
      </c>
      <c r="C4098">
        <v>1</v>
      </c>
      <c r="D4098">
        <v>0</v>
      </c>
      <c r="E4098">
        <v>0.05</v>
      </c>
      <c r="F4098">
        <f>SUM(Table6[total_order_amount])*0.8</f>
        <v>141739319.59199998</v>
      </c>
      <c r="G4098">
        <f>SUM($D$2:D4098)</f>
        <v>177174149.48999995</v>
      </c>
      <c r="H4098" t="str">
        <f>IF(Table6[[#This Row],[Cummelutive_sum]]&lt;=Table6[[#This Row],[80_percent]],"Y", "N")</f>
        <v>N</v>
      </c>
    </row>
    <row r="4099" spans="1:8" x14ac:dyDescent="0.3">
      <c r="A4099">
        <v>35824</v>
      </c>
      <c r="B4099">
        <v>20</v>
      </c>
      <c r="C4099">
        <v>1</v>
      </c>
      <c r="D4099">
        <v>0</v>
      </c>
      <c r="E4099">
        <v>0.05</v>
      </c>
      <c r="F4099">
        <f>SUM(Table6[total_order_amount])*0.8</f>
        <v>141739319.59199998</v>
      </c>
      <c r="G4099">
        <f>SUM($D$2:D4099)</f>
        <v>177174149.48999995</v>
      </c>
      <c r="H4099" t="str">
        <f>IF(Table6[[#This Row],[Cummelutive_sum]]&lt;=Table6[[#This Row],[80_percent]],"Y", "N")</f>
        <v>N</v>
      </c>
    </row>
    <row r="4100" spans="1:8" x14ac:dyDescent="0.3">
      <c r="A4100">
        <v>112148</v>
      </c>
      <c r="B4100">
        <v>20</v>
      </c>
      <c r="C4100">
        <v>1</v>
      </c>
      <c r="D4100">
        <v>0</v>
      </c>
      <c r="E4100">
        <v>0.05</v>
      </c>
      <c r="F4100">
        <f>SUM(Table6[total_order_amount])*0.8</f>
        <v>141739319.59199998</v>
      </c>
      <c r="G4100">
        <f>SUM($D$2:D4100)</f>
        <v>177174149.48999995</v>
      </c>
      <c r="H4100" t="str">
        <f>IF(Table6[[#This Row],[Cummelutive_sum]]&lt;=Table6[[#This Row],[80_percent]],"Y", "N")</f>
        <v>N</v>
      </c>
    </row>
    <row r="4101" spans="1:8" x14ac:dyDescent="0.3">
      <c r="A4101">
        <v>203372</v>
      </c>
      <c r="B4101">
        <v>20</v>
      </c>
      <c r="C4101">
        <v>1</v>
      </c>
      <c r="D4101">
        <v>0</v>
      </c>
      <c r="E4101">
        <v>0.05</v>
      </c>
      <c r="F4101">
        <f>SUM(Table6[total_order_amount])*0.8</f>
        <v>141739319.59199998</v>
      </c>
      <c r="G4101">
        <f>SUM($D$2:D4101)</f>
        <v>177174149.48999995</v>
      </c>
      <c r="H4101" t="str">
        <f>IF(Table6[[#This Row],[Cummelutive_sum]]&lt;=Table6[[#This Row],[80_percent]],"Y", "N")</f>
        <v>N</v>
      </c>
    </row>
    <row r="4102" spans="1:8" x14ac:dyDescent="0.3">
      <c r="A4102">
        <v>177760</v>
      </c>
      <c r="B4102">
        <v>20</v>
      </c>
      <c r="C4102">
        <v>1</v>
      </c>
      <c r="D4102">
        <v>0</v>
      </c>
      <c r="E4102">
        <v>0.05</v>
      </c>
      <c r="F4102">
        <f>SUM(Table6[total_order_amount])*0.8</f>
        <v>141739319.59199998</v>
      </c>
      <c r="G4102">
        <f>SUM($D$2:D4102)</f>
        <v>177174149.48999995</v>
      </c>
      <c r="H4102" t="str">
        <f>IF(Table6[[#This Row],[Cummelutive_sum]]&lt;=Table6[[#This Row],[80_percent]],"Y", "N")</f>
        <v>N</v>
      </c>
    </row>
    <row r="4103" spans="1:8" x14ac:dyDescent="0.3">
      <c r="A4103">
        <v>99076</v>
      </c>
      <c r="B4103">
        <v>20</v>
      </c>
      <c r="C4103">
        <v>1</v>
      </c>
      <c r="D4103">
        <v>0</v>
      </c>
      <c r="E4103">
        <v>0.05</v>
      </c>
      <c r="F4103">
        <f>SUM(Table6[total_order_amount])*0.8</f>
        <v>141739319.59199998</v>
      </c>
      <c r="G4103">
        <f>SUM($D$2:D4103)</f>
        <v>177174149.48999995</v>
      </c>
      <c r="H4103" t="str">
        <f>IF(Table6[[#This Row],[Cummelutive_sum]]&lt;=Table6[[#This Row],[80_percent]],"Y", "N")</f>
        <v>N</v>
      </c>
    </row>
    <row r="4104" spans="1:8" x14ac:dyDescent="0.3">
      <c r="A4104">
        <v>118608</v>
      </c>
      <c r="B4104">
        <v>20</v>
      </c>
      <c r="C4104">
        <v>1</v>
      </c>
      <c r="D4104">
        <v>0</v>
      </c>
      <c r="E4104">
        <v>0.05</v>
      </c>
      <c r="F4104">
        <f>SUM(Table6[total_order_amount])*0.8</f>
        <v>141739319.59199998</v>
      </c>
      <c r="G4104">
        <f>SUM($D$2:D4104)</f>
        <v>177174149.48999995</v>
      </c>
      <c r="H4104" t="str">
        <f>IF(Table6[[#This Row],[Cummelutive_sum]]&lt;=Table6[[#This Row],[80_percent]],"Y", "N")</f>
        <v>N</v>
      </c>
    </row>
    <row r="4105" spans="1:8" x14ac:dyDescent="0.3">
      <c r="A4105">
        <v>59408</v>
      </c>
      <c r="B4105">
        <v>20</v>
      </c>
      <c r="C4105">
        <v>1</v>
      </c>
      <c r="D4105">
        <v>0</v>
      </c>
      <c r="E4105">
        <v>0.05</v>
      </c>
      <c r="F4105">
        <f>SUM(Table6[total_order_amount])*0.8</f>
        <v>141739319.59199998</v>
      </c>
      <c r="G4105">
        <f>SUM($D$2:D4105)</f>
        <v>177174149.48999995</v>
      </c>
      <c r="H4105" t="str">
        <f>IF(Table6[[#This Row],[Cummelutive_sum]]&lt;=Table6[[#This Row],[80_percent]],"Y", "N")</f>
        <v>N</v>
      </c>
    </row>
    <row r="4106" spans="1:8" x14ac:dyDescent="0.3">
      <c r="A4106">
        <v>100488</v>
      </c>
      <c r="B4106">
        <v>20</v>
      </c>
      <c r="C4106">
        <v>1</v>
      </c>
      <c r="D4106">
        <v>0</v>
      </c>
      <c r="E4106">
        <v>0.05</v>
      </c>
      <c r="F4106">
        <f>SUM(Table6[total_order_amount])*0.8</f>
        <v>141739319.59199998</v>
      </c>
      <c r="G4106">
        <f>SUM($D$2:D4106)</f>
        <v>177174149.48999995</v>
      </c>
      <c r="H4106" t="str">
        <f>IF(Table6[[#This Row],[Cummelutive_sum]]&lt;=Table6[[#This Row],[80_percent]],"Y", "N")</f>
        <v>N</v>
      </c>
    </row>
    <row r="4107" spans="1:8" x14ac:dyDescent="0.3">
      <c r="A4107">
        <v>184128</v>
      </c>
      <c r="B4107">
        <v>20</v>
      </c>
      <c r="C4107">
        <v>1</v>
      </c>
      <c r="D4107">
        <v>0</v>
      </c>
      <c r="E4107">
        <v>0.05</v>
      </c>
      <c r="F4107">
        <f>SUM(Table6[total_order_amount])*0.8</f>
        <v>141739319.59199998</v>
      </c>
      <c r="G4107">
        <f>SUM($D$2:D4107)</f>
        <v>177174149.48999995</v>
      </c>
      <c r="H4107" t="str">
        <f>IF(Table6[[#This Row],[Cummelutive_sum]]&lt;=Table6[[#This Row],[80_percent]],"Y", "N")</f>
        <v>N</v>
      </c>
    </row>
    <row r="4108" spans="1:8" x14ac:dyDescent="0.3">
      <c r="A4108">
        <v>57632</v>
      </c>
      <c r="B4108">
        <v>20</v>
      </c>
      <c r="C4108">
        <v>1</v>
      </c>
      <c r="D4108">
        <v>0</v>
      </c>
      <c r="E4108">
        <v>0.05</v>
      </c>
      <c r="F4108">
        <f>SUM(Table6[total_order_amount])*0.8</f>
        <v>141739319.59199998</v>
      </c>
      <c r="G4108">
        <f>SUM($D$2:D4108)</f>
        <v>177174149.48999995</v>
      </c>
      <c r="H4108" t="str">
        <f>IF(Table6[[#This Row],[Cummelutive_sum]]&lt;=Table6[[#This Row],[80_percent]],"Y", "N")</f>
        <v>N</v>
      </c>
    </row>
    <row r="4109" spans="1:8" x14ac:dyDescent="0.3">
      <c r="A4109">
        <v>137364</v>
      </c>
      <c r="B4109">
        <v>20</v>
      </c>
      <c r="C4109">
        <v>1</v>
      </c>
      <c r="D4109">
        <v>0</v>
      </c>
      <c r="E4109">
        <v>0.05</v>
      </c>
      <c r="F4109">
        <f>SUM(Table6[total_order_amount])*0.8</f>
        <v>141739319.59199998</v>
      </c>
      <c r="G4109">
        <f>SUM($D$2:D4109)</f>
        <v>177174149.48999995</v>
      </c>
      <c r="H4109" t="str">
        <f>IF(Table6[[#This Row],[Cummelutive_sum]]&lt;=Table6[[#This Row],[80_percent]],"Y", "N")</f>
        <v>N</v>
      </c>
    </row>
    <row r="4110" spans="1:8" x14ac:dyDescent="0.3">
      <c r="A4110">
        <v>82352</v>
      </c>
      <c r="B4110">
        <v>20</v>
      </c>
      <c r="C4110">
        <v>1</v>
      </c>
      <c r="D4110">
        <v>0</v>
      </c>
      <c r="E4110">
        <v>0.05</v>
      </c>
      <c r="F4110">
        <f>SUM(Table6[total_order_amount])*0.8</f>
        <v>141739319.59199998</v>
      </c>
      <c r="G4110">
        <f>SUM($D$2:D4110)</f>
        <v>177174149.48999995</v>
      </c>
      <c r="H4110" t="str">
        <f>IF(Table6[[#This Row],[Cummelutive_sum]]&lt;=Table6[[#This Row],[80_percent]],"Y", "N")</f>
        <v>N</v>
      </c>
    </row>
    <row r="4111" spans="1:8" x14ac:dyDescent="0.3">
      <c r="A4111">
        <v>219552</v>
      </c>
      <c r="B4111">
        <v>20</v>
      </c>
      <c r="C4111">
        <v>1</v>
      </c>
      <c r="D4111">
        <v>0</v>
      </c>
      <c r="E4111">
        <v>0.05</v>
      </c>
      <c r="F4111">
        <f>SUM(Table6[total_order_amount])*0.8</f>
        <v>141739319.59199998</v>
      </c>
      <c r="G4111">
        <f>SUM($D$2:D4111)</f>
        <v>177174149.48999995</v>
      </c>
      <c r="H4111" t="str">
        <f>IF(Table6[[#This Row],[Cummelutive_sum]]&lt;=Table6[[#This Row],[80_percent]],"Y", "N")</f>
        <v>N</v>
      </c>
    </row>
    <row r="4112" spans="1:8" x14ac:dyDescent="0.3">
      <c r="A4112">
        <v>26868</v>
      </c>
      <c r="B4112">
        <v>20</v>
      </c>
      <c r="C4112">
        <v>1</v>
      </c>
      <c r="D4112">
        <v>0</v>
      </c>
      <c r="E4112">
        <v>0.05</v>
      </c>
      <c r="F4112">
        <f>SUM(Table6[total_order_amount])*0.8</f>
        <v>141739319.59199998</v>
      </c>
      <c r="G4112">
        <f>SUM($D$2:D4112)</f>
        <v>177174149.48999995</v>
      </c>
      <c r="H4112" t="str">
        <f>IF(Table6[[#This Row],[Cummelutive_sum]]&lt;=Table6[[#This Row],[80_percent]],"Y", "N")</f>
        <v>N</v>
      </c>
    </row>
    <row r="4113" spans="1:8" x14ac:dyDescent="0.3">
      <c r="A4113">
        <v>93204</v>
      </c>
      <c r="B4113">
        <v>61</v>
      </c>
      <c r="C4113">
        <v>3</v>
      </c>
      <c r="D4113">
        <v>0</v>
      </c>
      <c r="E4113">
        <v>4.9180327868000001E-2</v>
      </c>
      <c r="F4113">
        <f>SUM(Table6[total_order_amount])*0.8</f>
        <v>141739319.59199998</v>
      </c>
      <c r="G4113">
        <f>SUM($D$2:D4113)</f>
        <v>177174149.48999995</v>
      </c>
      <c r="H4113" t="str">
        <f>IF(Table6[[#This Row],[Cummelutive_sum]]&lt;=Table6[[#This Row],[80_percent]],"Y", "N")</f>
        <v>N</v>
      </c>
    </row>
    <row r="4114" spans="1:8" x14ac:dyDescent="0.3">
      <c r="A4114">
        <v>37356</v>
      </c>
      <c r="B4114">
        <v>102</v>
      </c>
      <c r="C4114">
        <v>5</v>
      </c>
      <c r="D4114">
        <v>0</v>
      </c>
      <c r="E4114">
        <v>4.9019607843000003E-2</v>
      </c>
      <c r="F4114">
        <f>SUM(Table6[total_order_amount])*0.8</f>
        <v>141739319.59199998</v>
      </c>
      <c r="G4114">
        <f>SUM($D$2:D4114)</f>
        <v>177174149.48999995</v>
      </c>
      <c r="H4114" t="str">
        <f>IF(Table6[[#This Row],[Cummelutive_sum]]&lt;=Table6[[#This Row],[80_percent]],"Y", "N")</f>
        <v>N</v>
      </c>
    </row>
    <row r="4115" spans="1:8" x14ac:dyDescent="0.3">
      <c r="A4115">
        <v>113076</v>
      </c>
      <c r="B4115">
        <v>41</v>
      </c>
      <c r="C4115">
        <v>2</v>
      </c>
      <c r="D4115">
        <v>0</v>
      </c>
      <c r="E4115">
        <v>4.8780487804000003E-2</v>
      </c>
      <c r="F4115">
        <f>SUM(Table6[total_order_amount])*0.8</f>
        <v>141739319.59199998</v>
      </c>
      <c r="G4115">
        <f>SUM($D$2:D4115)</f>
        <v>177174149.48999995</v>
      </c>
      <c r="H4115" t="str">
        <f>IF(Table6[[#This Row],[Cummelutive_sum]]&lt;=Table6[[#This Row],[80_percent]],"Y", "N")</f>
        <v>N</v>
      </c>
    </row>
    <row r="4116" spans="1:8" x14ac:dyDescent="0.3">
      <c r="A4116">
        <v>204376</v>
      </c>
      <c r="B4116">
        <v>41</v>
      </c>
      <c r="C4116">
        <v>2</v>
      </c>
      <c r="D4116">
        <v>0</v>
      </c>
      <c r="E4116">
        <v>4.8780487804000003E-2</v>
      </c>
      <c r="F4116">
        <f>SUM(Table6[total_order_amount])*0.8</f>
        <v>141739319.59199998</v>
      </c>
      <c r="G4116">
        <f>SUM($D$2:D4116)</f>
        <v>177174149.48999995</v>
      </c>
      <c r="H4116" t="str">
        <f>IF(Table6[[#This Row],[Cummelutive_sum]]&lt;=Table6[[#This Row],[80_percent]],"Y", "N")</f>
        <v>N</v>
      </c>
    </row>
    <row r="4117" spans="1:8" x14ac:dyDescent="0.3">
      <c r="A4117">
        <v>90120</v>
      </c>
      <c r="B4117">
        <v>82</v>
      </c>
      <c r="C4117">
        <v>4</v>
      </c>
      <c r="D4117">
        <v>0</v>
      </c>
      <c r="E4117">
        <v>4.8780487804000003E-2</v>
      </c>
      <c r="F4117">
        <f>SUM(Table6[total_order_amount])*0.8</f>
        <v>141739319.59199998</v>
      </c>
      <c r="G4117">
        <f>SUM($D$2:D4117)</f>
        <v>177174149.48999995</v>
      </c>
      <c r="H4117" t="str">
        <f>IF(Table6[[#This Row],[Cummelutive_sum]]&lt;=Table6[[#This Row],[80_percent]],"Y", "N")</f>
        <v>N</v>
      </c>
    </row>
    <row r="4118" spans="1:8" x14ac:dyDescent="0.3">
      <c r="A4118">
        <v>110832</v>
      </c>
      <c r="B4118">
        <v>62</v>
      </c>
      <c r="C4118">
        <v>3</v>
      </c>
      <c r="D4118">
        <v>0</v>
      </c>
      <c r="E4118">
        <v>4.8387096774E-2</v>
      </c>
      <c r="F4118">
        <f>SUM(Table6[total_order_amount])*0.8</f>
        <v>141739319.59199998</v>
      </c>
      <c r="G4118">
        <f>SUM($D$2:D4118)</f>
        <v>177174149.48999995</v>
      </c>
      <c r="H4118" t="str">
        <f>IF(Table6[[#This Row],[Cummelutive_sum]]&lt;=Table6[[#This Row],[80_percent]],"Y", "N")</f>
        <v>N</v>
      </c>
    </row>
    <row r="4119" spans="1:8" x14ac:dyDescent="0.3">
      <c r="A4119">
        <v>43344</v>
      </c>
      <c r="B4119">
        <v>83</v>
      </c>
      <c r="C4119">
        <v>4</v>
      </c>
      <c r="D4119">
        <v>0</v>
      </c>
      <c r="E4119">
        <v>4.8192771083999997E-2</v>
      </c>
      <c r="F4119">
        <f>SUM(Table6[total_order_amount])*0.8</f>
        <v>141739319.59199998</v>
      </c>
      <c r="G4119">
        <f>SUM($D$2:D4119)</f>
        <v>177174149.48999995</v>
      </c>
      <c r="H4119" t="str">
        <f>IF(Table6[[#This Row],[Cummelutive_sum]]&lt;=Table6[[#This Row],[80_percent]],"Y", "N")</f>
        <v>N</v>
      </c>
    </row>
    <row r="4120" spans="1:8" x14ac:dyDescent="0.3">
      <c r="A4120">
        <v>48032</v>
      </c>
      <c r="B4120">
        <v>251</v>
      </c>
      <c r="C4120">
        <v>12</v>
      </c>
      <c r="D4120">
        <v>0</v>
      </c>
      <c r="E4120">
        <v>4.7808764939999998E-2</v>
      </c>
      <c r="F4120">
        <f>SUM(Table6[total_order_amount])*0.8</f>
        <v>141739319.59199998</v>
      </c>
      <c r="G4120">
        <f>SUM($D$2:D4120)</f>
        <v>177174149.48999995</v>
      </c>
      <c r="H4120" t="str">
        <f>IF(Table6[[#This Row],[Cummelutive_sum]]&lt;=Table6[[#This Row],[80_percent]],"Y", "N")</f>
        <v>N</v>
      </c>
    </row>
    <row r="4121" spans="1:8" x14ac:dyDescent="0.3">
      <c r="A4121">
        <v>106720</v>
      </c>
      <c r="B4121">
        <v>21</v>
      </c>
      <c r="C4121">
        <v>1</v>
      </c>
      <c r="D4121">
        <v>0</v>
      </c>
      <c r="E4121">
        <v>4.7619047619000002E-2</v>
      </c>
      <c r="F4121">
        <f>SUM(Table6[total_order_amount])*0.8</f>
        <v>141739319.59199998</v>
      </c>
      <c r="G4121">
        <f>SUM($D$2:D4121)</f>
        <v>177174149.48999995</v>
      </c>
      <c r="H4121" t="str">
        <f>IF(Table6[[#This Row],[Cummelutive_sum]]&lt;=Table6[[#This Row],[80_percent]],"Y", "N")</f>
        <v>N</v>
      </c>
    </row>
    <row r="4122" spans="1:8" x14ac:dyDescent="0.3">
      <c r="A4122">
        <v>18872</v>
      </c>
      <c r="B4122">
        <v>21</v>
      </c>
      <c r="C4122">
        <v>1</v>
      </c>
      <c r="D4122">
        <v>0</v>
      </c>
      <c r="E4122">
        <v>4.7619047619000002E-2</v>
      </c>
      <c r="F4122">
        <f>SUM(Table6[total_order_amount])*0.8</f>
        <v>141739319.59199998</v>
      </c>
      <c r="G4122">
        <f>SUM($D$2:D4122)</f>
        <v>177174149.48999995</v>
      </c>
      <c r="H4122" t="str">
        <f>IF(Table6[[#This Row],[Cummelutive_sum]]&lt;=Table6[[#This Row],[80_percent]],"Y", "N")</f>
        <v>N</v>
      </c>
    </row>
    <row r="4123" spans="1:8" x14ac:dyDescent="0.3">
      <c r="A4123">
        <v>60804</v>
      </c>
      <c r="B4123">
        <v>21</v>
      </c>
      <c r="C4123">
        <v>1</v>
      </c>
      <c r="D4123">
        <v>0</v>
      </c>
      <c r="E4123">
        <v>4.7619047619000002E-2</v>
      </c>
      <c r="F4123">
        <f>SUM(Table6[total_order_amount])*0.8</f>
        <v>141739319.59199998</v>
      </c>
      <c r="G4123">
        <f>SUM($D$2:D4123)</f>
        <v>177174149.48999995</v>
      </c>
      <c r="H4123" t="str">
        <f>IF(Table6[[#This Row],[Cummelutive_sum]]&lt;=Table6[[#This Row],[80_percent]],"Y", "N")</f>
        <v>N</v>
      </c>
    </row>
    <row r="4124" spans="1:8" x14ac:dyDescent="0.3">
      <c r="A4124">
        <v>108916</v>
      </c>
      <c r="B4124">
        <v>21</v>
      </c>
      <c r="C4124">
        <v>1</v>
      </c>
      <c r="D4124">
        <v>0</v>
      </c>
      <c r="E4124">
        <v>4.7619047619000002E-2</v>
      </c>
      <c r="F4124">
        <f>SUM(Table6[total_order_amount])*0.8</f>
        <v>141739319.59199998</v>
      </c>
      <c r="G4124">
        <f>SUM($D$2:D4124)</f>
        <v>177174149.48999995</v>
      </c>
      <c r="H4124" t="str">
        <f>IF(Table6[[#This Row],[Cummelutive_sum]]&lt;=Table6[[#This Row],[80_percent]],"Y", "N")</f>
        <v>N</v>
      </c>
    </row>
    <row r="4125" spans="1:8" x14ac:dyDescent="0.3">
      <c r="A4125">
        <v>152016</v>
      </c>
      <c r="B4125">
        <v>42</v>
      </c>
      <c r="C4125">
        <v>2</v>
      </c>
      <c r="D4125">
        <v>0</v>
      </c>
      <c r="E4125">
        <v>4.7619047619000002E-2</v>
      </c>
      <c r="F4125">
        <f>SUM(Table6[total_order_amount])*0.8</f>
        <v>141739319.59199998</v>
      </c>
      <c r="G4125">
        <f>SUM($D$2:D4125)</f>
        <v>177174149.48999995</v>
      </c>
      <c r="H4125" t="str">
        <f>IF(Table6[[#This Row],[Cummelutive_sum]]&lt;=Table6[[#This Row],[80_percent]],"Y", "N")</f>
        <v>N</v>
      </c>
    </row>
    <row r="4126" spans="1:8" x14ac:dyDescent="0.3">
      <c r="A4126">
        <v>91112</v>
      </c>
      <c r="B4126">
        <v>42</v>
      </c>
      <c r="C4126">
        <v>2</v>
      </c>
      <c r="D4126">
        <v>0</v>
      </c>
      <c r="E4126">
        <v>4.7619047619000002E-2</v>
      </c>
      <c r="F4126">
        <f>SUM(Table6[total_order_amount])*0.8</f>
        <v>141739319.59199998</v>
      </c>
      <c r="G4126">
        <f>SUM($D$2:D4126)</f>
        <v>177174149.48999995</v>
      </c>
      <c r="H4126" t="str">
        <f>IF(Table6[[#This Row],[Cummelutive_sum]]&lt;=Table6[[#This Row],[80_percent]],"Y", "N")</f>
        <v>N</v>
      </c>
    </row>
    <row r="4127" spans="1:8" x14ac:dyDescent="0.3">
      <c r="A4127">
        <v>179472</v>
      </c>
      <c r="B4127">
        <v>21</v>
      </c>
      <c r="C4127">
        <v>1</v>
      </c>
      <c r="D4127">
        <v>0</v>
      </c>
      <c r="E4127">
        <v>4.7619047619000002E-2</v>
      </c>
      <c r="F4127">
        <f>SUM(Table6[total_order_amount])*0.8</f>
        <v>141739319.59199998</v>
      </c>
      <c r="G4127">
        <f>SUM($D$2:D4127)</f>
        <v>177174149.48999995</v>
      </c>
      <c r="H4127" t="str">
        <f>IF(Table6[[#This Row],[Cummelutive_sum]]&lt;=Table6[[#This Row],[80_percent]],"Y", "N")</f>
        <v>N</v>
      </c>
    </row>
    <row r="4128" spans="1:8" x14ac:dyDescent="0.3">
      <c r="A4128">
        <v>100752</v>
      </c>
      <c r="B4128">
        <v>21</v>
      </c>
      <c r="C4128">
        <v>1</v>
      </c>
      <c r="D4128">
        <v>0</v>
      </c>
      <c r="E4128">
        <v>4.7619047619000002E-2</v>
      </c>
      <c r="F4128">
        <f>SUM(Table6[total_order_amount])*0.8</f>
        <v>141739319.59199998</v>
      </c>
      <c r="G4128">
        <f>SUM($D$2:D4128)</f>
        <v>177174149.48999995</v>
      </c>
      <c r="H4128" t="str">
        <f>IF(Table6[[#This Row],[Cummelutive_sum]]&lt;=Table6[[#This Row],[80_percent]],"Y", "N")</f>
        <v>N</v>
      </c>
    </row>
    <row r="4129" spans="1:8" x14ac:dyDescent="0.3">
      <c r="A4129">
        <v>85980</v>
      </c>
      <c r="B4129">
        <v>21</v>
      </c>
      <c r="C4129">
        <v>1</v>
      </c>
      <c r="D4129">
        <v>0</v>
      </c>
      <c r="E4129">
        <v>4.7619047619000002E-2</v>
      </c>
      <c r="F4129">
        <f>SUM(Table6[total_order_amount])*0.8</f>
        <v>141739319.59199998</v>
      </c>
      <c r="G4129">
        <f>SUM($D$2:D4129)</f>
        <v>177174149.48999995</v>
      </c>
      <c r="H4129" t="str">
        <f>IF(Table6[[#This Row],[Cummelutive_sum]]&lt;=Table6[[#This Row],[80_percent]],"Y", "N")</f>
        <v>N</v>
      </c>
    </row>
    <row r="4130" spans="1:8" x14ac:dyDescent="0.3">
      <c r="A4130">
        <v>62452</v>
      </c>
      <c r="B4130">
        <v>21</v>
      </c>
      <c r="C4130">
        <v>1</v>
      </c>
      <c r="D4130">
        <v>0</v>
      </c>
      <c r="E4130">
        <v>4.7619047619000002E-2</v>
      </c>
      <c r="F4130">
        <f>SUM(Table6[total_order_amount])*0.8</f>
        <v>141739319.59199998</v>
      </c>
      <c r="G4130">
        <f>SUM($D$2:D4130)</f>
        <v>177174149.48999995</v>
      </c>
      <c r="H4130" t="str">
        <f>IF(Table6[[#This Row],[Cummelutive_sum]]&lt;=Table6[[#This Row],[80_percent]],"Y", "N")</f>
        <v>N</v>
      </c>
    </row>
    <row r="4131" spans="1:8" x14ac:dyDescent="0.3">
      <c r="A4131">
        <v>191748</v>
      </c>
      <c r="B4131">
        <v>21</v>
      </c>
      <c r="C4131">
        <v>1</v>
      </c>
      <c r="D4131">
        <v>0</v>
      </c>
      <c r="E4131">
        <v>4.7619047619000002E-2</v>
      </c>
      <c r="F4131">
        <f>SUM(Table6[total_order_amount])*0.8</f>
        <v>141739319.59199998</v>
      </c>
      <c r="G4131">
        <f>SUM($D$2:D4131)</f>
        <v>177174149.48999995</v>
      </c>
      <c r="H4131" t="str">
        <f>IF(Table6[[#This Row],[Cummelutive_sum]]&lt;=Table6[[#This Row],[80_percent]],"Y", "N")</f>
        <v>N</v>
      </c>
    </row>
    <row r="4132" spans="1:8" x14ac:dyDescent="0.3">
      <c r="A4132">
        <v>221348</v>
      </c>
      <c r="B4132">
        <v>21</v>
      </c>
      <c r="C4132">
        <v>1</v>
      </c>
      <c r="D4132">
        <v>0</v>
      </c>
      <c r="E4132">
        <v>4.7619047619000002E-2</v>
      </c>
      <c r="F4132">
        <f>SUM(Table6[total_order_amount])*0.8</f>
        <v>141739319.59199998</v>
      </c>
      <c r="G4132">
        <f>SUM($D$2:D4132)</f>
        <v>177174149.48999995</v>
      </c>
      <c r="H4132" t="str">
        <f>IF(Table6[[#This Row],[Cummelutive_sum]]&lt;=Table6[[#This Row],[80_percent]],"Y", "N")</f>
        <v>N</v>
      </c>
    </row>
    <row r="4133" spans="1:8" x14ac:dyDescent="0.3">
      <c r="A4133">
        <v>31944</v>
      </c>
      <c r="B4133">
        <v>21</v>
      </c>
      <c r="C4133">
        <v>1</v>
      </c>
      <c r="D4133">
        <v>0</v>
      </c>
      <c r="E4133">
        <v>4.7619047619000002E-2</v>
      </c>
      <c r="F4133">
        <f>SUM(Table6[total_order_amount])*0.8</f>
        <v>141739319.59199998</v>
      </c>
      <c r="G4133">
        <f>SUM($D$2:D4133)</f>
        <v>177174149.48999995</v>
      </c>
      <c r="H4133" t="str">
        <f>IF(Table6[[#This Row],[Cummelutive_sum]]&lt;=Table6[[#This Row],[80_percent]],"Y", "N")</f>
        <v>N</v>
      </c>
    </row>
    <row r="4134" spans="1:8" x14ac:dyDescent="0.3">
      <c r="A4134">
        <v>193896</v>
      </c>
      <c r="B4134">
        <v>21</v>
      </c>
      <c r="C4134">
        <v>1</v>
      </c>
      <c r="D4134">
        <v>0</v>
      </c>
      <c r="E4134">
        <v>4.7619047619000002E-2</v>
      </c>
      <c r="F4134">
        <f>SUM(Table6[total_order_amount])*0.8</f>
        <v>141739319.59199998</v>
      </c>
      <c r="G4134">
        <f>SUM($D$2:D4134)</f>
        <v>177174149.48999995</v>
      </c>
      <c r="H4134" t="str">
        <f>IF(Table6[[#This Row],[Cummelutive_sum]]&lt;=Table6[[#This Row],[80_percent]],"Y", "N")</f>
        <v>N</v>
      </c>
    </row>
    <row r="4135" spans="1:8" x14ac:dyDescent="0.3">
      <c r="A4135">
        <v>186264</v>
      </c>
      <c r="B4135">
        <v>63</v>
      </c>
      <c r="C4135">
        <v>3</v>
      </c>
      <c r="D4135">
        <v>0</v>
      </c>
      <c r="E4135">
        <v>4.7619047619000002E-2</v>
      </c>
      <c r="F4135">
        <f>SUM(Table6[total_order_amount])*0.8</f>
        <v>141739319.59199998</v>
      </c>
      <c r="G4135">
        <f>SUM($D$2:D4135)</f>
        <v>177174149.48999995</v>
      </c>
      <c r="H4135" t="str">
        <f>IF(Table6[[#This Row],[Cummelutive_sum]]&lt;=Table6[[#This Row],[80_percent]],"Y", "N")</f>
        <v>N</v>
      </c>
    </row>
    <row r="4136" spans="1:8" x14ac:dyDescent="0.3">
      <c r="A4136">
        <v>98804</v>
      </c>
      <c r="B4136">
        <v>105</v>
      </c>
      <c r="C4136">
        <v>5</v>
      </c>
      <c r="D4136">
        <v>0</v>
      </c>
      <c r="E4136">
        <v>4.7619047619000002E-2</v>
      </c>
      <c r="F4136">
        <f>SUM(Table6[total_order_amount])*0.8</f>
        <v>141739319.59199998</v>
      </c>
      <c r="G4136">
        <f>SUM($D$2:D4136)</f>
        <v>177174149.48999995</v>
      </c>
      <c r="H4136" t="str">
        <f>IF(Table6[[#This Row],[Cummelutive_sum]]&lt;=Table6[[#This Row],[80_percent]],"Y", "N")</f>
        <v>N</v>
      </c>
    </row>
    <row r="4137" spans="1:8" x14ac:dyDescent="0.3">
      <c r="A4137">
        <v>35188</v>
      </c>
      <c r="B4137">
        <v>21</v>
      </c>
      <c r="C4137">
        <v>1</v>
      </c>
      <c r="D4137">
        <v>0</v>
      </c>
      <c r="E4137">
        <v>4.7619047619000002E-2</v>
      </c>
      <c r="F4137">
        <f>SUM(Table6[total_order_amount])*0.8</f>
        <v>141739319.59199998</v>
      </c>
      <c r="G4137">
        <f>SUM($D$2:D4137)</f>
        <v>177174149.48999995</v>
      </c>
      <c r="H4137" t="str">
        <f>IF(Table6[[#This Row],[Cummelutive_sum]]&lt;=Table6[[#This Row],[80_percent]],"Y", "N")</f>
        <v>N</v>
      </c>
    </row>
    <row r="4138" spans="1:8" x14ac:dyDescent="0.3">
      <c r="A4138">
        <v>149728</v>
      </c>
      <c r="B4138">
        <v>21</v>
      </c>
      <c r="C4138">
        <v>1</v>
      </c>
      <c r="D4138">
        <v>0</v>
      </c>
      <c r="E4138">
        <v>4.7619047619000002E-2</v>
      </c>
      <c r="F4138">
        <f>SUM(Table6[total_order_amount])*0.8</f>
        <v>141739319.59199998</v>
      </c>
      <c r="G4138">
        <f>SUM($D$2:D4138)</f>
        <v>177174149.48999995</v>
      </c>
      <c r="H4138" t="str">
        <f>IF(Table6[[#This Row],[Cummelutive_sum]]&lt;=Table6[[#This Row],[80_percent]],"Y", "N")</f>
        <v>N</v>
      </c>
    </row>
    <row r="4139" spans="1:8" x14ac:dyDescent="0.3">
      <c r="A4139">
        <v>203004</v>
      </c>
      <c r="B4139">
        <v>21</v>
      </c>
      <c r="C4139">
        <v>1</v>
      </c>
      <c r="D4139">
        <v>0</v>
      </c>
      <c r="E4139">
        <v>4.7619047619000002E-2</v>
      </c>
      <c r="F4139">
        <f>SUM(Table6[total_order_amount])*0.8</f>
        <v>141739319.59199998</v>
      </c>
      <c r="G4139">
        <f>SUM($D$2:D4139)</f>
        <v>177174149.48999995</v>
      </c>
      <c r="H4139" t="str">
        <f>IF(Table6[[#This Row],[Cummelutive_sum]]&lt;=Table6[[#This Row],[80_percent]],"Y", "N")</f>
        <v>N</v>
      </c>
    </row>
    <row r="4140" spans="1:8" x14ac:dyDescent="0.3">
      <c r="A4140">
        <v>122360</v>
      </c>
      <c r="B4140">
        <v>21</v>
      </c>
      <c r="C4140">
        <v>1</v>
      </c>
      <c r="D4140">
        <v>0</v>
      </c>
      <c r="E4140">
        <v>4.7619047619000002E-2</v>
      </c>
      <c r="F4140">
        <f>SUM(Table6[total_order_amount])*0.8</f>
        <v>141739319.59199998</v>
      </c>
      <c r="G4140">
        <f>SUM($D$2:D4140)</f>
        <v>177174149.48999995</v>
      </c>
      <c r="H4140" t="str">
        <f>IF(Table6[[#This Row],[Cummelutive_sum]]&lt;=Table6[[#This Row],[80_percent]],"Y", "N")</f>
        <v>N</v>
      </c>
    </row>
    <row r="4141" spans="1:8" x14ac:dyDescent="0.3">
      <c r="A4141">
        <v>103956</v>
      </c>
      <c r="B4141">
        <v>21</v>
      </c>
      <c r="C4141">
        <v>1</v>
      </c>
      <c r="D4141">
        <v>0</v>
      </c>
      <c r="E4141">
        <v>4.7619047619000002E-2</v>
      </c>
      <c r="F4141">
        <f>SUM(Table6[total_order_amount])*0.8</f>
        <v>141739319.59199998</v>
      </c>
      <c r="G4141">
        <f>SUM($D$2:D4141)</f>
        <v>177174149.48999995</v>
      </c>
      <c r="H4141" t="str">
        <f>IF(Table6[[#This Row],[Cummelutive_sum]]&lt;=Table6[[#This Row],[80_percent]],"Y", "N")</f>
        <v>N</v>
      </c>
    </row>
    <row r="4142" spans="1:8" x14ac:dyDescent="0.3">
      <c r="A4142">
        <v>110360</v>
      </c>
      <c r="B4142">
        <v>21</v>
      </c>
      <c r="C4142">
        <v>1</v>
      </c>
      <c r="D4142">
        <v>0</v>
      </c>
      <c r="E4142">
        <v>4.7619047619000002E-2</v>
      </c>
      <c r="F4142">
        <f>SUM(Table6[total_order_amount])*0.8</f>
        <v>141739319.59199998</v>
      </c>
      <c r="G4142">
        <f>SUM($D$2:D4142)</f>
        <v>177174149.48999995</v>
      </c>
      <c r="H4142" t="str">
        <f>IF(Table6[[#This Row],[Cummelutive_sum]]&lt;=Table6[[#This Row],[80_percent]],"Y", "N")</f>
        <v>N</v>
      </c>
    </row>
    <row r="4143" spans="1:8" x14ac:dyDescent="0.3">
      <c r="A4143">
        <v>59988</v>
      </c>
      <c r="B4143">
        <v>42</v>
      </c>
      <c r="C4143">
        <v>2</v>
      </c>
      <c r="D4143">
        <v>0</v>
      </c>
      <c r="E4143">
        <v>4.7619047619000002E-2</v>
      </c>
      <c r="F4143">
        <f>SUM(Table6[total_order_amount])*0.8</f>
        <v>141739319.59199998</v>
      </c>
      <c r="G4143">
        <f>SUM($D$2:D4143)</f>
        <v>177174149.48999995</v>
      </c>
      <c r="H4143" t="str">
        <f>IF(Table6[[#This Row],[Cummelutive_sum]]&lt;=Table6[[#This Row],[80_percent]],"Y", "N")</f>
        <v>N</v>
      </c>
    </row>
    <row r="4144" spans="1:8" x14ac:dyDescent="0.3">
      <c r="A4144">
        <v>135992</v>
      </c>
      <c r="B4144">
        <v>21</v>
      </c>
      <c r="C4144">
        <v>1</v>
      </c>
      <c r="D4144">
        <v>0</v>
      </c>
      <c r="E4144">
        <v>4.7619047619000002E-2</v>
      </c>
      <c r="F4144">
        <f>SUM(Table6[total_order_amount])*0.8</f>
        <v>141739319.59199998</v>
      </c>
      <c r="G4144">
        <f>SUM($D$2:D4144)</f>
        <v>177174149.48999995</v>
      </c>
      <c r="H4144" t="str">
        <f>IF(Table6[[#This Row],[Cummelutive_sum]]&lt;=Table6[[#This Row],[80_percent]],"Y", "N")</f>
        <v>N</v>
      </c>
    </row>
    <row r="4145" spans="1:8" x14ac:dyDescent="0.3">
      <c r="A4145">
        <v>107956</v>
      </c>
      <c r="B4145">
        <v>42</v>
      </c>
      <c r="C4145">
        <v>2</v>
      </c>
      <c r="D4145">
        <v>0</v>
      </c>
      <c r="E4145">
        <v>4.7619047619000002E-2</v>
      </c>
      <c r="F4145">
        <f>SUM(Table6[total_order_amount])*0.8</f>
        <v>141739319.59199998</v>
      </c>
      <c r="G4145">
        <f>SUM($D$2:D4145)</f>
        <v>177174149.48999995</v>
      </c>
      <c r="H4145" t="str">
        <f>IF(Table6[[#This Row],[Cummelutive_sum]]&lt;=Table6[[#This Row],[80_percent]],"Y", "N")</f>
        <v>N</v>
      </c>
    </row>
    <row r="4146" spans="1:8" x14ac:dyDescent="0.3">
      <c r="A4146">
        <v>137264</v>
      </c>
      <c r="B4146">
        <v>21</v>
      </c>
      <c r="C4146">
        <v>1</v>
      </c>
      <c r="D4146">
        <v>0</v>
      </c>
      <c r="E4146">
        <v>4.7619047619000002E-2</v>
      </c>
      <c r="F4146">
        <f>SUM(Table6[total_order_amount])*0.8</f>
        <v>141739319.59199998</v>
      </c>
      <c r="G4146">
        <f>SUM($D$2:D4146)</f>
        <v>177174149.48999995</v>
      </c>
      <c r="H4146" t="str">
        <f>IF(Table6[[#This Row],[Cummelutive_sum]]&lt;=Table6[[#This Row],[80_percent]],"Y", "N")</f>
        <v>N</v>
      </c>
    </row>
    <row r="4147" spans="1:8" x14ac:dyDescent="0.3">
      <c r="A4147">
        <v>108516</v>
      </c>
      <c r="B4147">
        <v>63</v>
      </c>
      <c r="C4147">
        <v>3</v>
      </c>
      <c r="D4147">
        <v>0</v>
      </c>
      <c r="E4147">
        <v>4.7619047619000002E-2</v>
      </c>
      <c r="F4147">
        <f>SUM(Table6[total_order_amount])*0.8</f>
        <v>141739319.59199998</v>
      </c>
      <c r="G4147">
        <f>SUM($D$2:D4147)</f>
        <v>177174149.48999995</v>
      </c>
      <c r="H4147" t="str">
        <f>IF(Table6[[#This Row],[Cummelutive_sum]]&lt;=Table6[[#This Row],[80_percent]],"Y", "N")</f>
        <v>N</v>
      </c>
    </row>
    <row r="4148" spans="1:8" x14ac:dyDescent="0.3">
      <c r="A4148">
        <v>194924</v>
      </c>
      <c r="B4148">
        <v>21</v>
      </c>
      <c r="C4148">
        <v>1</v>
      </c>
      <c r="D4148">
        <v>0</v>
      </c>
      <c r="E4148">
        <v>4.7619047619000002E-2</v>
      </c>
      <c r="F4148">
        <f>SUM(Table6[total_order_amount])*0.8</f>
        <v>141739319.59199998</v>
      </c>
      <c r="G4148">
        <f>SUM($D$2:D4148)</f>
        <v>177174149.48999995</v>
      </c>
      <c r="H4148" t="str">
        <f>IF(Table6[[#This Row],[Cummelutive_sum]]&lt;=Table6[[#This Row],[80_percent]],"Y", "N")</f>
        <v>N</v>
      </c>
    </row>
    <row r="4149" spans="1:8" x14ac:dyDescent="0.3">
      <c r="A4149">
        <v>102256</v>
      </c>
      <c r="B4149">
        <v>64</v>
      </c>
      <c r="C4149">
        <v>3</v>
      </c>
      <c r="D4149">
        <v>0</v>
      </c>
      <c r="E4149">
        <v>4.6875E-2</v>
      </c>
      <c r="F4149">
        <f>SUM(Table6[total_order_amount])*0.8</f>
        <v>141739319.59199998</v>
      </c>
      <c r="G4149">
        <f>SUM($D$2:D4149)</f>
        <v>177174149.48999995</v>
      </c>
      <c r="H4149" t="str">
        <f>IF(Table6[[#This Row],[Cummelutive_sum]]&lt;=Table6[[#This Row],[80_percent]],"Y", "N")</f>
        <v>N</v>
      </c>
    </row>
    <row r="4150" spans="1:8" x14ac:dyDescent="0.3">
      <c r="A4150">
        <v>219440</v>
      </c>
      <c r="B4150">
        <v>64</v>
      </c>
      <c r="C4150">
        <v>3</v>
      </c>
      <c r="D4150">
        <v>0</v>
      </c>
      <c r="E4150">
        <v>4.6875E-2</v>
      </c>
      <c r="F4150">
        <f>SUM(Table6[total_order_amount])*0.8</f>
        <v>141739319.59199998</v>
      </c>
      <c r="G4150">
        <f>SUM($D$2:D4150)</f>
        <v>177174149.48999995</v>
      </c>
      <c r="H4150" t="str">
        <f>IF(Table6[[#This Row],[Cummelutive_sum]]&lt;=Table6[[#This Row],[80_percent]],"Y", "N")</f>
        <v>N</v>
      </c>
    </row>
    <row r="4151" spans="1:8" x14ac:dyDescent="0.3">
      <c r="A4151">
        <v>63912</v>
      </c>
      <c r="B4151">
        <v>43</v>
      </c>
      <c r="C4151">
        <v>2</v>
      </c>
      <c r="D4151">
        <v>0</v>
      </c>
      <c r="E4151">
        <v>4.6511627905999997E-2</v>
      </c>
      <c r="F4151">
        <f>SUM(Table6[total_order_amount])*0.8</f>
        <v>141739319.59199998</v>
      </c>
      <c r="G4151">
        <f>SUM($D$2:D4151)</f>
        <v>177174149.48999995</v>
      </c>
      <c r="H4151" t="str">
        <f>IF(Table6[[#This Row],[Cummelutive_sum]]&lt;=Table6[[#This Row],[80_percent]],"Y", "N")</f>
        <v>N</v>
      </c>
    </row>
    <row r="4152" spans="1:8" x14ac:dyDescent="0.3">
      <c r="A4152">
        <v>21308</v>
      </c>
      <c r="B4152">
        <v>43</v>
      </c>
      <c r="C4152">
        <v>2</v>
      </c>
      <c r="D4152">
        <v>0</v>
      </c>
      <c r="E4152">
        <v>4.6511627905999997E-2</v>
      </c>
      <c r="F4152">
        <f>SUM(Table6[total_order_amount])*0.8</f>
        <v>141739319.59199998</v>
      </c>
      <c r="G4152">
        <f>SUM($D$2:D4152)</f>
        <v>177174149.48999995</v>
      </c>
      <c r="H4152" t="str">
        <f>IF(Table6[[#This Row],[Cummelutive_sum]]&lt;=Table6[[#This Row],[80_percent]],"Y", "N")</f>
        <v>N</v>
      </c>
    </row>
    <row r="4153" spans="1:8" x14ac:dyDescent="0.3">
      <c r="A4153">
        <v>43216</v>
      </c>
      <c r="B4153">
        <v>22</v>
      </c>
      <c r="C4153">
        <v>1</v>
      </c>
      <c r="D4153">
        <v>0</v>
      </c>
      <c r="E4153">
        <v>4.5454545454000003E-2</v>
      </c>
      <c r="F4153">
        <f>SUM(Table6[total_order_amount])*0.8</f>
        <v>141739319.59199998</v>
      </c>
      <c r="G4153">
        <f>SUM($D$2:D4153)</f>
        <v>177174149.48999995</v>
      </c>
      <c r="H4153" t="str">
        <f>IF(Table6[[#This Row],[Cummelutive_sum]]&lt;=Table6[[#This Row],[80_percent]],"Y", "N")</f>
        <v>N</v>
      </c>
    </row>
    <row r="4154" spans="1:8" x14ac:dyDescent="0.3">
      <c r="A4154">
        <v>191468</v>
      </c>
      <c r="B4154">
        <v>22</v>
      </c>
      <c r="C4154">
        <v>1</v>
      </c>
      <c r="D4154">
        <v>0</v>
      </c>
      <c r="E4154">
        <v>4.5454545454000003E-2</v>
      </c>
      <c r="F4154">
        <f>SUM(Table6[total_order_amount])*0.8</f>
        <v>141739319.59199998</v>
      </c>
      <c r="G4154">
        <f>SUM($D$2:D4154)</f>
        <v>177174149.48999995</v>
      </c>
      <c r="H4154" t="str">
        <f>IF(Table6[[#This Row],[Cummelutive_sum]]&lt;=Table6[[#This Row],[80_percent]],"Y", "N")</f>
        <v>N</v>
      </c>
    </row>
    <row r="4155" spans="1:8" x14ac:dyDescent="0.3">
      <c r="A4155">
        <v>117280</v>
      </c>
      <c r="B4155">
        <v>22</v>
      </c>
      <c r="C4155">
        <v>1</v>
      </c>
      <c r="D4155">
        <v>0</v>
      </c>
      <c r="E4155">
        <v>4.5454545454000003E-2</v>
      </c>
      <c r="F4155">
        <f>SUM(Table6[total_order_amount])*0.8</f>
        <v>141739319.59199998</v>
      </c>
      <c r="G4155">
        <f>SUM($D$2:D4155)</f>
        <v>177174149.48999995</v>
      </c>
      <c r="H4155" t="str">
        <f>IF(Table6[[#This Row],[Cummelutive_sum]]&lt;=Table6[[#This Row],[80_percent]],"Y", "N")</f>
        <v>N</v>
      </c>
    </row>
    <row r="4156" spans="1:8" x14ac:dyDescent="0.3">
      <c r="A4156">
        <v>78928</v>
      </c>
      <c r="B4156">
        <v>22</v>
      </c>
      <c r="C4156">
        <v>1</v>
      </c>
      <c r="D4156">
        <v>0</v>
      </c>
      <c r="E4156">
        <v>4.5454545454000003E-2</v>
      </c>
      <c r="F4156">
        <f>SUM(Table6[total_order_amount])*0.8</f>
        <v>141739319.59199998</v>
      </c>
      <c r="G4156">
        <f>SUM($D$2:D4156)</f>
        <v>177174149.48999995</v>
      </c>
      <c r="H4156" t="str">
        <f>IF(Table6[[#This Row],[Cummelutive_sum]]&lt;=Table6[[#This Row],[80_percent]],"Y", "N")</f>
        <v>N</v>
      </c>
    </row>
    <row r="4157" spans="1:8" x14ac:dyDescent="0.3">
      <c r="A4157">
        <v>104232</v>
      </c>
      <c r="B4157">
        <v>22</v>
      </c>
      <c r="C4157">
        <v>1</v>
      </c>
      <c r="D4157">
        <v>0</v>
      </c>
      <c r="E4157">
        <v>4.5454545454000003E-2</v>
      </c>
      <c r="F4157">
        <f>SUM(Table6[total_order_amount])*0.8</f>
        <v>141739319.59199998</v>
      </c>
      <c r="G4157">
        <f>SUM($D$2:D4157)</f>
        <v>177174149.48999995</v>
      </c>
      <c r="H4157" t="str">
        <f>IF(Table6[[#This Row],[Cummelutive_sum]]&lt;=Table6[[#This Row],[80_percent]],"Y", "N")</f>
        <v>N</v>
      </c>
    </row>
    <row r="4158" spans="1:8" x14ac:dyDescent="0.3">
      <c r="A4158">
        <v>51252</v>
      </c>
      <c r="B4158">
        <v>22</v>
      </c>
      <c r="C4158">
        <v>1</v>
      </c>
      <c r="D4158">
        <v>0</v>
      </c>
      <c r="E4158">
        <v>4.5454545454000003E-2</v>
      </c>
      <c r="F4158">
        <f>SUM(Table6[total_order_amount])*0.8</f>
        <v>141739319.59199998</v>
      </c>
      <c r="G4158">
        <f>SUM($D$2:D4158)</f>
        <v>177174149.48999995</v>
      </c>
      <c r="H4158" t="str">
        <f>IF(Table6[[#This Row],[Cummelutive_sum]]&lt;=Table6[[#This Row],[80_percent]],"Y", "N")</f>
        <v>N</v>
      </c>
    </row>
    <row r="4159" spans="1:8" x14ac:dyDescent="0.3">
      <c r="A4159">
        <v>206400</v>
      </c>
      <c r="B4159">
        <v>22</v>
      </c>
      <c r="C4159">
        <v>1</v>
      </c>
      <c r="D4159">
        <v>0</v>
      </c>
      <c r="E4159">
        <v>4.5454545454000003E-2</v>
      </c>
      <c r="F4159">
        <f>SUM(Table6[total_order_amount])*0.8</f>
        <v>141739319.59199998</v>
      </c>
      <c r="G4159">
        <f>SUM($D$2:D4159)</f>
        <v>177174149.48999995</v>
      </c>
      <c r="H4159" t="str">
        <f>IF(Table6[[#This Row],[Cummelutive_sum]]&lt;=Table6[[#This Row],[80_percent]],"Y", "N")</f>
        <v>N</v>
      </c>
    </row>
    <row r="4160" spans="1:8" x14ac:dyDescent="0.3">
      <c r="A4160">
        <v>222216</v>
      </c>
      <c r="B4160">
        <v>22</v>
      </c>
      <c r="C4160">
        <v>1</v>
      </c>
      <c r="D4160">
        <v>0</v>
      </c>
      <c r="E4160">
        <v>4.5454545454000003E-2</v>
      </c>
      <c r="F4160">
        <f>SUM(Table6[total_order_amount])*0.8</f>
        <v>141739319.59199998</v>
      </c>
      <c r="G4160">
        <f>SUM($D$2:D4160)</f>
        <v>177174149.48999995</v>
      </c>
      <c r="H4160" t="str">
        <f>IF(Table6[[#This Row],[Cummelutive_sum]]&lt;=Table6[[#This Row],[80_percent]],"Y", "N")</f>
        <v>N</v>
      </c>
    </row>
    <row r="4161" spans="1:8" x14ac:dyDescent="0.3">
      <c r="A4161">
        <v>150880</v>
      </c>
      <c r="B4161">
        <v>22</v>
      </c>
      <c r="C4161">
        <v>1</v>
      </c>
      <c r="D4161">
        <v>0</v>
      </c>
      <c r="E4161">
        <v>4.5454545454000003E-2</v>
      </c>
      <c r="F4161">
        <f>SUM(Table6[total_order_amount])*0.8</f>
        <v>141739319.59199998</v>
      </c>
      <c r="G4161">
        <f>SUM($D$2:D4161)</f>
        <v>177174149.48999995</v>
      </c>
      <c r="H4161" t="str">
        <f>IF(Table6[[#This Row],[Cummelutive_sum]]&lt;=Table6[[#This Row],[80_percent]],"Y", "N")</f>
        <v>N</v>
      </c>
    </row>
    <row r="4162" spans="1:8" x14ac:dyDescent="0.3">
      <c r="A4162">
        <v>105184</v>
      </c>
      <c r="B4162">
        <v>66</v>
      </c>
      <c r="C4162">
        <v>3</v>
      </c>
      <c r="D4162">
        <v>0</v>
      </c>
      <c r="E4162">
        <v>4.5454545454000003E-2</v>
      </c>
      <c r="F4162">
        <f>SUM(Table6[total_order_amount])*0.8</f>
        <v>141739319.59199998</v>
      </c>
      <c r="G4162">
        <f>SUM($D$2:D4162)</f>
        <v>177174149.48999995</v>
      </c>
      <c r="H4162" t="str">
        <f>IF(Table6[[#This Row],[Cummelutive_sum]]&lt;=Table6[[#This Row],[80_percent]],"Y", "N")</f>
        <v>N</v>
      </c>
    </row>
    <row r="4163" spans="1:8" x14ac:dyDescent="0.3">
      <c r="A4163">
        <v>185848</v>
      </c>
      <c r="B4163">
        <v>22</v>
      </c>
      <c r="C4163">
        <v>1</v>
      </c>
      <c r="D4163">
        <v>0</v>
      </c>
      <c r="E4163">
        <v>4.5454545454000003E-2</v>
      </c>
      <c r="F4163">
        <f>SUM(Table6[total_order_amount])*0.8</f>
        <v>141739319.59199998</v>
      </c>
      <c r="G4163">
        <f>SUM($D$2:D4163)</f>
        <v>177174149.48999995</v>
      </c>
      <c r="H4163" t="str">
        <f>IF(Table6[[#This Row],[Cummelutive_sum]]&lt;=Table6[[#This Row],[80_percent]],"Y", "N")</f>
        <v>N</v>
      </c>
    </row>
    <row r="4164" spans="1:8" x14ac:dyDescent="0.3">
      <c r="A4164">
        <v>204108</v>
      </c>
      <c r="B4164">
        <v>22</v>
      </c>
      <c r="C4164">
        <v>1</v>
      </c>
      <c r="D4164">
        <v>0</v>
      </c>
      <c r="E4164">
        <v>4.5454545454000003E-2</v>
      </c>
      <c r="F4164">
        <f>SUM(Table6[total_order_amount])*0.8</f>
        <v>141739319.59199998</v>
      </c>
      <c r="G4164">
        <f>SUM($D$2:D4164)</f>
        <v>177174149.48999995</v>
      </c>
      <c r="H4164" t="str">
        <f>IF(Table6[[#This Row],[Cummelutive_sum]]&lt;=Table6[[#This Row],[80_percent]],"Y", "N")</f>
        <v>N</v>
      </c>
    </row>
    <row r="4165" spans="1:8" x14ac:dyDescent="0.3">
      <c r="A4165">
        <v>166456</v>
      </c>
      <c r="B4165">
        <v>22</v>
      </c>
      <c r="C4165">
        <v>1</v>
      </c>
      <c r="D4165">
        <v>0</v>
      </c>
      <c r="E4165">
        <v>4.5454545454000003E-2</v>
      </c>
      <c r="F4165">
        <f>SUM(Table6[total_order_amount])*0.8</f>
        <v>141739319.59199998</v>
      </c>
      <c r="G4165">
        <f>SUM($D$2:D4165)</f>
        <v>177174149.48999995</v>
      </c>
      <c r="H4165" t="str">
        <f>IF(Table6[[#This Row],[Cummelutive_sum]]&lt;=Table6[[#This Row],[80_percent]],"Y", "N")</f>
        <v>N</v>
      </c>
    </row>
    <row r="4166" spans="1:8" x14ac:dyDescent="0.3">
      <c r="A4166">
        <v>86040</v>
      </c>
      <c r="B4166">
        <v>22</v>
      </c>
      <c r="C4166">
        <v>1</v>
      </c>
      <c r="D4166">
        <v>0</v>
      </c>
      <c r="E4166">
        <v>4.5454545454000003E-2</v>
      </c>
      <c r="F4166">
        <f>SUM(Table6[total_order_amount])*0.8</f>
        <v>141739319.59199998</v>
      </c>
      <c r="G4166">
        <f>SUM($D$2:D4166)</f>
        <v>177174149.48999995</v>
      </c>
      <c r="H4166" t="str">
        <f>IF(Table6[[#This Row],[Cummelutive_sum]]&lt;=Table6[[#This Row],[80_percent]],"Y", "N")</f>
        <v>N</v>
      </c>
    </row>
    <row r="4167" spans="1:8" x14ac:dyDescent="0.3">
      <c r="A4167">
        <v>222876</v>
      </c>
      <c r="B4167">
        <v>22</v>
      </c>
      <c r="C4167">
        <v>1</v>
      </c>
      <c r="D4167">
        <v>0</v>
      </c>
      <c r="E4167">
        <v>4.5454545454000003E-2</v>
      </c>
      <c r="F4167">
        <f>SUM(Table6[total_order_amount])*0.8</f>
        <v>141739319.59199998</v>
      </c>
      <c r="G4167">
        <f>SUM($D$2:D4167)</f>
        <v>177174149.48999995</v>
      </c>
      <c r="H4167" t="str">
        <f>IF(Table6[[#This Row],[Cummelutive_sum]]&lt;=Table6[[#This Row],[80_percent]],"Y", "N")</f>
        <v>N</v>
      </c>
    </row>
    <row r="4168" spans="1:8" x14ac:dyDescent="0.3">
      <c r="A4168">
        <v>104616</v>
      </c>
      <c r="B4168">
        <v>22</v>
      </c>
      <c r="C4168">
        <v>1</v>
      </c>
      <c r="D4168">
        <v>0</v>
      </c>
      <c r="E4168">
        <v>4.5454545454000003E-2</v>
      </c>
      <c r="F4168">
        <f>SUM(Table6[total_order_amount])*0.8</f>
        <v>141739319.59199998</v>
      </c>
      <c r="G4168">
        <f>SUM($D$2:D4168)</f>
        <v>177174149.48999995</v>
      </c>
      <c r="H4168" t="str">
        <f>IF(Table6[[#This Row],[Cummelutive_sum]]&lt;=Table6[[#This Row],[80_percent]],"Y", "N")</f>
        <v>N</v>
      </c>
    </row>
    <row r="4169" spans="1:8" x14ac:dyDescent="0.3">
      <c r="A4169">
        <v>223956</v>
      </c>
      <c r="B4169">
        <v>22</v>
      </c>
      <c r="C4169">
        <v>1</v>
      </c>
      <c r="D4169">
        <v>0</v>
      </c>
      <c r="E4169">
        <v>4.5454545454000003E-2</v>
      </c>
      <c r="F4169">
        <f>SUM(Table6[total_order_amount])*0.8</f>
        <v>141739319.59199998</v>
      </c>
      <c r="G4169">
        <f>SUM($D$2:D4169)</f>
        <v>177174149.48999995</v>
      </c>
      <c r="H4169" t="str">
        <f>IF(Table6[[#This Row],[Cummelutive_sum]]&lt;=Table6[[#This Row],[80_percent]],"Y", "N")</f>
        <v>N</v>
      </c>
    </row>
    <row r="4170" spans="1:8" x14ac:dyDescent="0.3">
      <c r="A4170">
        <v>90860</v>
      </c>
      <c r="B4170">
        <v>22</v>
      </c>
      <c r="C4170">
        <v>1</v>
      </c>
      <c r="D4170">
        <v>0</v>
      </c>
      <c r="E4170">
        <v>4.5454545454000003E-2</v>
      </c>
      <c r="F4170">
        <f>SUM(Table6[total_order_amount])*0.8</f>
        <v>141739319.59199998</v>
      </c>
      <c r="G4170">
        <f>SUM($D$2:D4170)</f>
        <v>177174149.48999995</v>
      </c>
      <c r="H4170" t="str">
        <f>IF(Table6[[#This Row],[Cummelutive_sum]]&lt;=Table6[[#This Row],[80_percent]],"Y", "N")</f>
        <v>N</v>
      </c>
    </row>
    <row r="4171" spans="1:8" x14ac:dyDescent="0.3">
      <c r="A4171">
        <v>29156</v>
      </c>
      <c r="B4171">
        <v>22</v>
      </c>
      <c r="C4171">
        <v>1</v>
      </c>
      <c r="D4171">
        <v>0</v>
      </c>
      <c r="E4171">
        <v>4.5454545454000003E-2</v>
      </c>
      <c r="F4171">
        <f>SUM(Table6[total_order_amount])*0.8</f>
        <v>141739319.59199998</v>
      </c>
      <c r="G4171">
        <f>SUM($D$2:D4171)</f>
        <v>177174149.48999995</v>
      </c>
      <c r="H4171" t="str">
        <f>IF(Table6[[#This Row],[Cummelutive_sum]]&lt;=Table6[[#This Row],[80_percent]],"Y", "N")</f>
        <v>N</v>
      </c>
    </row>
    <row r="4172" spans="1:8" x14ac:dyDescent="0.3">
      <c r="A4172">
        <v>98524</v>
      </c>
      <c r="B4172">
        <v>44</v>
      </c>
      <c r="C4172">
        <v>2</v>
      </c>
      <c r="D4172">
        <v>0</v>
      </c>
      <c r="E4172">
        <v>4.5454545454000003E-2</v>
      </c>
      <c r="F4172">
        <f>SUM(Table6[total_order_amount])*0.8</f>
        <v>141739319.59199998</v>
      </c>
      <c r="G4172">
        <f>SUM($D$2:D4172)</f>
        <v>177174149.48999995</v>
      </c>
      <c r="H4172" t="str">
        <f>IF(Table6[[#This Row],[Cummelutive_sum]]&lt;=Table6[[#This Row],[80_percent]],"Y", "N")</f>
        <v>N</v>
      </c>
    </row>
    <row r="4173" spans="1:8" x14ac:dyDescent="0.3">
      <c r="A4173">
        <v>108604</v>
      </c>
      <c r="B4173">
        <v>22</v>
      </c>
      <c r="C4173">
        <v>1</v>
      </c>
      <c r="D4173">
        <v>0</v>
      </c>
      <c r="E4173">
        <v>4.5454545454000003E-2</v>
      </c>
      <c r="F4173">
        <f>SUM(Table6[total_order_amount])*0.8</f>
        <v>141739319.59199998</v>
      </c>
      <c r="G4173">
        <f>SUM($D$2:D4173)</f>
        <v>177174149.48999995</v>
      </c>
      <c r="H4173" t="str">
        <f>IF(Table6[[#This Row],[Cummelutive_sum]]&lt;=Table6[[#This Row],[80_percent]],"Y", "N")</f>
        <v>N</v>
      </c>
    </row>
    <row r="4174" spans="1:8" x14ac:dyDescent="0.3">
      <c r="A4174">
        <v>225036</v>
      </c>
      <c r="B4174">
        <v>22</v>
      </c>
      <c r="C4174">
        <v>1</v>
      </c>
      <c r="D4174">
        <v>0</v>
      </c>
      <c r="E4174">
        <v>4.5454545454000003E-2</v>
      </c>
      <c r="F4174">
        <f>SUM(Table6[total_order_amount])*0.8</f>
        <v>141739319.59199998</v>
      </c>
      <c r="G4174">
        <f>SUM($D$2:D4174)</f>
        <v>177174149.48999995</v>
      </c>
      <c r="H4174" t="str">
        <f>IF(Table6[[#This Row],[Cummelutive_sum]]&lt;=Table6[[#This Row],[80_percent]],"Y", "N")</f>
        <v>N</v>
      </c>
    </row>
    <row r="4175" spans="1:8" x14ac:dyDescent="0.3">
      <c r="A4175">
        <v>156316</v>
      </c>
      <c r="B4175">
        <v>66</v>
      </c>
      <c r="C4175">
        <v>3</v>
      </c>
      <c r="D4175">
        <v>0</v>
      </c>
      <c r="E4175">
        <v>4.5454545454000003E-2</v>
      </c>
      <c r="F4175">
        <f>SUM(Table6[total_order_amount])*0.8</f>
        <v>141739319.59199998</v>
      </c>
      <c r="G4175">
        <f>SUM($D$2:D4175)</f>
        <v>177174149.48999995</v>
      </c>
      <c r="H4175" t="str">
        <f>IF(Table6[[#This Row],[Cummelutive_sum]]&lt;=Table6[[#This Row],[80_percent]],"Y", "N")</f>
        <v>N</v>
      </c>
    </row>
    <row r="4176" spans="1:8" x14ac:dyDescent="0.3">
      <c r="A4176">
        <v>67972</v>
      </c>
      <c r="B4176">
        <v>22</v>
      </c>
      <c r="C4176">
        <v>1</v>
      </c>
      <c r="D4176">
        <v>0</v>
      </c>
      <c r="E4176">
        <v>4.5454545454000003E-2</v>
      </c>
      <c r="F4176">
        <f>SUM(Table6[total_order_amount])*0.8</f>
        <v>141739319.59199998</v>
      </c>
      <c r="G4176">
        <f>SUM($D$2:D4176)</f>
        <v>177174149.48999995</v>
      </c>
      <c r="H4176" t="str">
        <f>IF(Table6[[#This Row],[Cummelutive_sum]]&lt;=Table6[[#This Row],[80_percent]],"Y", "N")</f>
        <v>N</v>
      </c>
    </row>
    <row r="4177" spans="1:8" x14ac:dyDescent="0.3">
      <c r="A4177">
        <v>59516</v>
      </c>
      <c r="B4177">
        <v>89</v>
      </c>
      <c r="C4177">
        <v>4</v>
      </c>
      <c r="D4177">
        <v>0</v>
      </c>
      <c r="E4177">
        <v>4.4943820224000001E-2</v>
      </c>
      <c r="F4177">
        <f>SUM(Table6[total_order_amount])*0.8</f>
        <v>141739319.59199998</v>
      </c>
      <c r="G4177">
        <f>SUM($D$2:D4177)</f>
        <v>177174149.48999995</v>
      </c>
      <c r="H4177" t="str">
        <f>IF(Table6[[#This Row],[Cummelutive_sum]]&lt;=Table6[[#This Row],[80_percent]],"Y", "N")</f>
        <v>N</v>
      </c>
    </row>
    <row r="4178" spans="1:8" x14ac:dyDescent="0.3">
      <c r="A4178">
        <v>130668</v>
      </c>
      <c r="B4178">
        <v>67</v>
      </c>
      <c r="C4178">
        <v>3</v>
      </c>
      <c r="D4178">
        <v>0</v>
      </c>
      <c r="E4178">
        <v>4.4776119401999999E-2</v>
      </c>
      <c r="F4178">
        <f>SUM(Table6[total_order_amount])*0.8</f>
        <v>141739319.59199998</v>
      </c>
      <c r="G4178">
        <f>SUM($D$2:D4178)</f>
        <v>177174149.48999995</v>
      </c>
      <c r="H4178" t="str">
        <f>IF(Table6[[#This Row],[Cummelutive_sum]]&lt;=Table6[[#This Row],[80_percent]],"Y", "N")</f>
        <v>N</v>
      </c>
    </row>
    <row r="4179" spans="1:8" x14ac:dyDescent="0.3">
      <c r="A4179">
        <v>103360</v>
      </c>
      <c r="B4179">
        <v>67</v>
      </c>
      <c r="C4179">
        <v>3</v>
      </c>
      <c r="D4179">
        <v>0</v>
      </c>
      <c r="E4179">
        <v>4.4776119401999999E-2</v>
      </c>
      <c r="F4179">
        <f>SUM(Table6[total_order_amount])*0.8</f>
        <v>141739319.59199998</v>
      </c>
      <c r="G4179">
        <f>SUM($D$2:D4179)</f>
        <v>177174149.48999995</v>
      </c>
      <c r="H4179" t="str">
        <f>IF(Table6[[#This Row],[Cummelutive_sum]]&lt;=Table6[[#This Row],[80_percent]],"Y", "N")</f>
        <v>N</v>
      </c>
    </row>
    <row r="4180" spans="1:8" x14ac:dyDescent="0.3">
      <c r="A4180">
        <v>164896</v>
      </c>
      <c r="B4180">
        <v>67</v>
      </c>
      <c r="C4180">
        <v>3</v>
      </c>
      <c r="D4180">
        <v>0</v>
      </c>
      <c r="E4180">
        <v>4.4776119401999999E-2</v>
      </c>
      <c r="F4180">
        <f>SUM(Table6[total_order_amount])*0.8</f>
        <v>141739319.59199998</v>
      </c>
      <c r="G4180">
        <f>SUM($D$2:D4180)</f>
        <v>177174149.48999995</v>
      </c>
      <c r="H4180" t="str">
        <f>IF(Table6[[#This Row],[Cummelutive_sum]]&lt;=Table6[[#This Row],[80_percent]],"Y", "N")</f>
        <v>N</v>
      </c>
    </row>
    <row r="4181" spans="1:8" x14ac:dyDescent="0.3">
      <c r="A4181">
        <v>224824</v>
      </c>
      <c r="B4181">
        <v>112</v>
      </c>
      <c r="C4181">
        <v>5</v>
      </c>
      <c r="D4181">
        <v>0</v>
      </c>
      <c r="E4181">
        <v>4.4642857142000003E-2</v>
      </c>
      <c r="F4181">
        <f>SUM(Table6[total_order_amount])*0.8</f>
        <v>141739319.59199998</v>
      </c>
      <c r="G4181">
        <f>SUM($D$2:D4181)</f>
        <v>177174149.48999995</v>
      </c>
      <c r="H4181" t="str">
        <f>IF(Table6[[#This Row],[Cummelutive_sum]]&lt;=Table6[[#This Row],[80_percent]],"Y", "N")</f>
        <v>N</v>
      </c>
    </row>
    <row r="4182" spans="1:8" x14ac:dyDescent="0.3">
      <c r="A4182">
        <v>67528</v>
      </c>
      <c r="B4182">
        <v>112</v>
      </c>
      <c r="C4182">
        <v>5</v>
      </c>
      <c r="D4182">
        <v>0</v>
      </c>
      <c r="E4182">
        <v>4.4642857142000003E-2</v>
      </c>
      <c r="F4182">
        <f>SUM(Table6[total_order_amount])*0.8</f>
        <v>141739319.59199998</v>
      </c>
      <c r="G4182">
        <f>SUM($D$2:D4182)</f>
        <v>177174149.48999995</v>
      </c>
      <c r="H4182" t="str">
        <f>IF(Table6[[#This Row],[Cummelutive_sum]]&lt;=Table6[[#This Row],[80_percent]],"Y", "N")</f>
        <v>N</v>
      </c>
    </row>
    <row r="4183" spans="1:8" x14ac:dyDescent="0.3">
      <c r="A4183">
        <v>46776</v>
      </c>
      <c r="B4183">
        <v>45</v>
      </c>
      <c r="C4183">
        <v>2</v>
      </c>
      <c r="D4183">
        <v>0</v>
      </c>
      <c r="E4183">
        <v>4.4444444444000003E-2</v>
      </c>
      <c r="F4183">
        <f>SUM(Table6[total_order_amount])*0.8</f>
        <v>141739319.59199998</v>
      </c>
      <c r="G4183">
        <f>SUM($D$2:D4183)</f>
        <v>177174149.48999995</v>
      </c>
      <c r="H4183" t="str">
        <f>IF(Table6[[#This Row],[Cummelutive_sum]]&lt;=Table6[[#This Row],[80_percent]],"Y", "N")</f>
        <v>N</v>
      </c>
    </row>
    <row r="4184" spans="1:8" x14ac:dyDescent="0.3">
      <c r="A4184">
        <v>111260</v>
      </c>
      <c r="B4184">
        <v>45</v>
      </c>
      <c r="C4184">
        <v>2</v>
      </c>
      <c r="D4184">
        <v>0</v>
      </c>
      <c r="E4184">
        <v>4.4444444444000003E-2</v>
      </c>
      <c r="F4184">
        <f>SUM(Table6[total_order_amount])*0.8</f>
        <v>141739319.59199998</v>
      </c>
      <c r="G4184">
        <f>SUM($D$2:D4184)</f>
        <v>177174149.48999995</v>
      </c>
      <c r="H4184" t="str">
        <f>IF(Table6[[#This Row],[Cummelutive_sum]]&lt;=Table6[[#This Row],[80_percent]],"Y", "N")</f>
        <v>N</v>
      </c>
    </row>
    <row r="4185" spans="1:8" x14ac:dyDescent="0.3">
      <c r="A4185">
        <v>181948</v>
      </c>
      <c r="B4185">
        <v>45</v>
      </c>
      <c r="C4185">
        <v>2</v>
      </c>
      <c r="D4185">
        <v>0</v>
      </c>
      <c r="E4185">
        <v>4.4444444444000003E-2</v>
      </c>
      <c r="F4185">
        <f>SUM(Table6[total_order_amount])*0.8</f>
        <v>141739319.59199998</v>
      </c>
      <c r="G4185">
        <f>SUM($D$2:D4185)</f>
        <v>177174149.48999995</v>
      </c>
      <c r="H4185" t="str">
        <f>IF(Table6[[#This Row],[Cummelutive_sum]]&lt;=Table6[[#This Row],[80_percent]],"Y", "N")</f>
        <v>N</v>
      </c>
    </row>
    <row r="4186" spans="1:8" x14ac:dyDescent="0.3">
      <c r="A4186">
        <v>100432</v>
      </c>
      <c r="B4186">
        <v>45</v>
      </c>
      <c r="C4186">
        <v>2</v>
      </c>
      <c r="D4186">
        <v>0</v>
      </c>
      <c r="E4186">
        <v>4.4444444444000003E-2</v>
      </c>
      <c r="F4186">
        <f>SUM(Table6[total_order_amount])*0.8</f>
        <v>141739319.59199998</v>
      </c>
      <c r="G4186">
        <f>SUM($D$2:D4186)</f>
        <v>177174149.48999995</v>
      </c>
      <c r="H4186" t="str">
        <f>IF(Table6[[#This Row],[Cummelutive_sum]]&lt;=Table6[[#This Row],[80_percent]],"Y", "N")</f>
        <v>N</v>
      </c>
    </row>
    <row r="4187" spans="1:8" x14ac:dyDescent="0.3">
      <c r="A4187">
        <v>106868</v>
      </c>
      <c r="B4187">
        <v>45</v>
      </c>
      <c r="C4187">
        <v>2</v>
      </c>
      <c r="D4187">
        <v>0</v>
      </c>
      <c r="E4187">
        <v>4.4444444444000003E-2</v>
      </c>
      <c r="F4187">
        <f>SUM(Table6[total_order_amount])*0.8</f>
        <v>141739319.59199998</v>
      </c>
      <c r="G4187">
        <f>SUM($D$2:D4187)</f>
        <v>177174149.48999995</v>
      </c>
      <c r="H4187" t="str">
        <f>IF(Table6[[#This Row],[Cummelutive_sum]]&lt;=Table6[[#This Row],[80_percent]],"Y", "N")</f>
        <v>N</v>
      </c>
    </row>
    <row r="4188" spans="1:8" x14ac:dyDescent="0.3">
      <c r="A4188">
        <v>175900</v>
      </c>
      <c r="B4188">
        <v>45</v>
      </c>
      <c r="C4188">
        <v>2</v>
      </c>
      <c r="D4188">
        <v>0</v>
      </c>
      <c r="E4188">
        <v>4.4444444444000003E-2</v>
      </c>
      <c r="F4188">
        <f>SUM(Table6[total_order_amount])*0.8</f>
        <v>141739319.59199998</v>
      </c>
      <c r="G4188">
        <f>SUM($D$2:D4188)</f>
        <v>177174149.48999995</v>
      </c>
      <c r="H4188" t="str">
        <f>IF(Table6[[#This Row],[Cummelutive_sum]]&lt;=Table6[[#This Row],[80_percent]],"Y", "N")</f>
        <v>N</v>
      </c>
    </row>
    <row r="4189" spans="1:8" x14ac:dyDescent="0.3">
      <c r="A4189">
        <v>37864</v>
      </c>
      <c r="B4189">
        <v>68</v>
      </c>
      <c r="C4189">
        <v>3</v>
      </c>
      <c r="D4189">
        <v>0</v>
      </c>
      <c r="E4189">
        <v>4.4117647057999997E-2</v>
      </c>
      <c r="F4189">
        <f>SUM(Table6[total_order_amount])*0.8</f>
        <v>141739319.59199998</v>
      </c>
      <c r="G4189">
        <f>SUM($D$2:D4189)</f>
        <v>177174149.48999995</v>
      </c>
      <c r="H4189" t="str">
        <f>IF(Table6[[#This Row],[Cummelutive_sum]]&lt;=Table6[[#This Row],[80_percent]],"Y", "N")</f>
        <v>N</v>
      </c>
    </row>
    <row r="4190" spans="1:8" x14ac:dyDescent="0.3">
      <c r="A4190">
        <v>28328</v>
      </c>
      <c r="B4190">
        <v>23</v>
      </c>
      <c r="C4190">
        <v>1</v>
      </c>
      <c r="D4190">
        <v>0</v>
      </c>
      <c r="E4190">
        <v>4.3478260869000002E-2</v>
      </c>
      <c r="F4190">
        <f>SUM(Table6[total_order_amount])*0.8</f>
        <v>141739319.59199998</v>
      </c>
      <c r="G4190">
        <f>SUM($D$2:D4190)</f>
        <v>177174149.48999995</v>
      </c>
      <c r="H4190" t="str">
        <f>IF(Table6[[#This Row],[Cummelutive_sum]]&lt;=Table6[[#This Row],[80_percent]],"Y", "N")</f>
        <v>N</v>
      </c>
    </row>
    <row r="4191" spans="1:8" x14ac:dyDescent="0.3">
      <c r="A4191">
        <v>210260</v>
      </c>
      <c r="B4191">
        <v>23</v>
      </c>
      <c r="C4191">
        <v>1</v>
      </c>
      <c r="D4191">
        <v>0</v>
      </c>
      <c r="E4191">
        <v>4.3478260869000002E-2</v>
      </c>
      <c r="F4191">
        <f>SUM(Table6[total_order_amount])*0.8</f>
        <v>141739319.59199998</v>
      </c>
      <c r="G4191">
        <f>SUM($D$2:D4191)</f>
        <v>177174149.48999995</v>
      </c>
      <c r="H4191" t="str">
        <f>IF(Table6[[#This Row],[Cummelutive_sum]]&lt;=Table6[[#This Row],[80_percent]],"Y", "N")</f>
        <v>N</v>
      </c>
    </row>
    <row r="4192" spans="1:8" x14ac:dyDescent="0.3">
      <c r="A4192">
        <v>30844</v>
      </c>
      <c r="B4192">
        <v>23</v>
      </c>
      <c r="C4192">
        <v>1</v>
      </c>
      <c r="D4192">
        <v>0</v>
      </c>
      <c r="E4192">
        <v>4.3478260869000002E-2</v>
      </c>
      <c r="F4192">
        <f>SUM(Table6[total_order_amount])*0.8</f>
        <v>141739319.59199998</v>
      </c>
      <c r="G4192">
        <f>SUM($D$2:D4192)</f>
        <v>177174149.48999995</v>
      </c>
      <c r="H4192" t="str">
        <f>IF(Table6[[#This Row],[Cummelutive_sum]]&lt;=Table6[[#This Row],[80_percent]],"Y", "N")</f>
        <v>N</v>
      </c>
    </row>
    <row r="4193" spans="1:8" x14ac:dyDescent="0.3">
      <c r="A4193">
        <v>188232</v>
      </c>
      <c r="B4193">
        <v>23</v>
      </c>
      <c r="C4193">
        <v>1</v>
      </c>
      <c r="D4193">
        <v>0</v>
      </c>
      <c r="E4193">
        <v>4.3478260869000002E-2</v>
      </c>
      <c r="F4193">
        <f>SUM(Table6[total_order_amount])*0.8</f>
        <v>141739319.59199998</v>
      </c>
      <c r="G4193">
        <f>SUM($D$2:D4193)</f>
        <v>177174149.48999995</v>
      </c>
      <c r="H4193" t="str">
        <f>IF(Table6[[#This Row],[Cummelutive_sum]]&lt;=Table6[[#This Row],[80_percent]],"Y", "N")</f>
        <v>N</v>
      </c>
    </row>
    <row r="4194" spans="1:8" x14ac:dyDescent="0.3">
      <c r="A4194">
        <v>112680</v>
      </c>
      <c r="B4194">
        <v>23</v>
      </c>
      <c r="C4194">
        <v>1</v>
      </c>
      <c r="D4194">
        <v>0</v>
      </c>
      <c r="E4194">
        <v>4.3478260869000002E-2</v>
      </c>
      <c r="F4194">
        <f>SUM(Table6[total_order_amount])*0.8</f>
        <v>141739319.59199998</v>
      </c>
      <c r="G4194">
        <f>SUM($D$2:D4194)</f>
        <v>177174149.48999995</v>
      </c>
      <c r="H4194" t="str">
        <f>IF(Table6[[#This Row],[Cummelutive_sum]]&lt;=Table6[[#This Row],[80_percent]],"Y", "N")</f>
        <v>N</v>
      </c>
    </row>
    <row r="4195" spans="1:8" x14ac:dyDescent="0.3">
      <c r="A4195">
        <v>109720</v>
      </c>
      <c r="B4195">
        <v>23</v>
      </c>
      <c r="C4195">
        <v>1</v>
      </c>
      <c r="D4195">
        <v>0</v>
      </c>
      <c r="E4195">
        <v>4.3478260869000002E-2</v>
      </c>
      <c r="F4195">
        <f>SUM(Table6[total_order_amount])*0.8</f>
        <v>141739319.59199998</v>
      </c>
      <c r="G4195">
        <f>SUM($D$2:D4195)</f>
        <v>177174149.48999995</v>
      </c>
      <c r="H4195" t="str">
        <f>IF(Table6[[#This Row],[Cummelutive_sum]]&lt;=Table6[[#This Row],[80_percent]],"Y", "N")</f>
        <v>N</v>
      </c>
    </row>
    <row r="4196" spans="1:8" x14ac:dyDescent="0.3">
      <c r="A4196">
        <v>196984</v>
      </c>
      <c r="B4196">
        <v>161</v>
      </c>
      <c r="C4196">
        <v>7</v>
      </c>
      <c r="D4196">
        <v>0</v>
      </c>
      <c r="E4196">
        <v>4.3478260869000002E-2</v>
      </c>
      <c r="F4196">
        <f>SUM(Table6[total_order_amount])*0.8</f>
        <v>141739319.59199998</v>
      </c>
      <c r="G4196">
        <f>SUM($D$2:D4196)</f>
        <v>177174149.48999995</v>
      </c>
      <c r="H4196" t="str">
        <f>IF(Table6[[#This Row],[Cummelutive_sum]]&lt;=Table6[[#This Row],[80_percent]],"Y", "N")</f>
        <v>N</v>
      </c>
    </row>
    <row r="4197" spans="1:8" x14ac:dyDescent="0.3">
      <c r="A4197">
        <v>224776</v>
      </c>
      <c r="B4197">
        <v>23</v>
      </c>
      <c r="C4197">
        <v>1</v>
      </c>
      <c r="D4197">
        <v>0</v>
      </c>
      <c r="E4197">
        <v>4.3478260869000002E-2</v>
      </c>
      <c r="F4197">
        <f>SUM(Table6[total_order_amount])*0.8</f>
        <v>141739319.59199998</v>
      </c>
      <c r="G4197">
        <f>SUM($D$2:D4197)</f>
        <v>177174149.48999995</v>
      </c>
      <c r="H4197" t="str">
        <f>IF(Table6[[#This Row],[Cummelutive_sum]]&lt;=Table6[[#This Row],[80_percent]],"Y", "N")</f>
        <v>N</v>
      </c>
    </row>
    <row r="4198" spans="1:8" x14ac:dyDescent="0.3">
      <c r="A4198">
        <v>157140</v>
      </c>
      <c r="B4198">
        <v>23</v>
      </c>
      <c r="C4198">
        <v>1</v>
      </c>
      <c r="D4198">
        <v>0</v>
      </c>
      <c r="E4198">
        <v>4.3478260869000002E-2</v>
      </c>
      <c r="F4198">
        <f>SUM(Table6[total_order_amount])*0.8</f>
        <v>141739319.59199998</v>
      </c>
      <c r="G4198">
        <f>SUM($D$2:D4198)</f>
        <v>177174149.48999995</v>
      </c>
      <c r="H4198" t="str">
        <f>IF(Table6[[#This Row],[Cummelutive_sum]]&lt;=Table6[[#This Row],[80_percent]],"Y", "N")</f>
        <v>N</v>
      </c>
    </row>
    <row r="4199" spans="1:8" x14ac:dyDescent="0.3">
      <c r="A4199">
        <v>97400</v>
      </c>
      <c r="B4199">
        <v>69</v>
      </c>
      <c r="C4199">
        <v>3</v>
      </c>
      <c r="D4199">
        <v>0</v>
      </c>
      <c r="E4199">
        <v>4.3478260869000002E-2</v>
      </c>
      <c r="F4199">
        <f>SUM(Table6[total_order_amount])*0.8</f>
        <v>141739319.59199998</v>
      </c>
      <c r="G4199">
        <f>SUM($D$2:D4199)</f>
        <v>177174149.48999995</v>
      </c>
      <c r="H4199" t="str">
        <f>IF(Table6[[#This Row],[Cummelutive_sum]]&lt;=Table6[[#This Row],[80_percent]],"Y", "N")</f>
        <v>N</v>
      </c>
    </row>
    <row r="4200" spans="1:8" x14ac:dyDescent="0.3">
      <c r="A4200">
        <v>84340</v>
      </c>
      <c r="B4200">
        <v>92</v>
      </c>
      <c r="C4200">
        <v>4</v>
      </c>
      <c r="D4200">
        <v>0</v>
      </c>
      <c r="E4200">
        <v>4.3478260869000002E-2</v>
      </c>
      <c r="F4200">
        <f>SUM(Table6[total_order_amount])*0.8</f>
        <v>141739319.59199998</v>
      </c>
      <c r="G4200">
        <f>SUM($D$2:D4200)</f>
        <v>177174149.48999995</v>
      </c>
      <c r="H4200" t="str">
        <f>IF(Table6[[#This Row],[Cummelutive_sum]]&lt;=Table6[[#This Row],[80_percent]],"Y", "N")</f>
        <v>N</v>
      </c>
    </row>
    <row r="4201" spans="1:8" x14ac:dyDescent="0.3">
      <c r="A4201">
        <v>133944</v>
      </c>
      <c r="B4201">
        <v>23</v>
      </c>
      <c r="C4201">
        <v>1</v>
      </c>
      <c r="D4201">
        <v>0</v>
      </c>
      <c r="E4201">
        <v>4.3478260869000002E-2</v>
      </c>
      <c r="F4201">
        <f>SUM(Table6[total_order_amount])*0.8</f>
        <v>141739319.59199998</v>
      </c>
      <c r="G4201">
        <f>SUM($D$2:D4201)</f>
        <v>177174149.48999995</v>
      </c>
      <c r="H4201" t="str">
        <f>IF(Table6[[#This Row],[Cummelutive_sum]]&lt;=Table6[[#This Row],[80_percent]],"Y", "N")</f>
        <v>N</v>
      </c>
    </row>
    <row r="4202" spans="1:8" x14ac:dyDescent="0.3">
      <c r="A4202">
        <v>200436</v>
      </c>
      <c r="B4202">
        <v>23</v>
      </c>
      <c r="C4202">
        <v>1</v>
      </c>
      <c r="D4202">
        <v>0</v>
      </c>
      <c r="E4202">
        <v>4.3478260869000002E-2</v>
      </c>
      <c r="F4202">
        <f>SUM(Table6[total_order_amount])*0.8</f>
        <v>141739319.59199998</v>
      </c>
      <c r="G4202">
        <f>SUM($D$2:D4202)</f>
        <v>177174149.48999995</v>
      </c>
      <c r="H4202" t="str">
        <f>IF(Table6[[#This Row],[Cummelutive_sum]]&lt;=Table6[[#This Row],[80_percent]],"Y", "N")</f>
        <v>N</v>
      </c>
    </row>
    <row r="4203" spans="1:8" x14ac:dyDescent="0.3">
      <c r="A4203">
        <v>110556</v>
      </c>
      <c r="B4203">
        <v>23</v>
      </c>
      <c r="C4203">
        <v>1</v>
      </c>
      <c r="D4203">
        <v>0</v>
      </c>
      <c r="E4203">
        <v>4.3478260869000002E-2</v>
      </c>
      <c r="F4203">
        <f>SUM(Table6[total_order_amount])*0.8</f>
        <v>141739319.59199998</v>
      </c>
      <c r="G4203">
        <f>SUM($D$2:D4203)</f>
        <v>177174149.48999995</v>
      </c>
      <c r="H4203" t="str">
        <f>IF(Table6[[#This Row],[Cummelutive_sum]]&lt;=Table6[[#This Row],[80_percent]],"Y", "N")</f>
        <v>N</v>
      </c>
    </row>
    <row r="4204" spans="1:8" x14ac:dyDescent="0.3">
      <c r="A4204">
        <v>140400</v>
      </c>
      <c r="B4204">
        <v>23</v>
      </c>
      <c r="C4204">
        <v>1</v>
      </c>
      <c r="D4204">
        <v>0</v>
      </c>
      <c r="E4204">
        <v>4.3478260869000002E-2</v>
      </c>
      <c r="F4204">
        <f>SUM(Table6[total_order_amount])*0.8</f>
        <v>141739319.59199998</v>
      </c>
      <c r="G4204">
        <f>SUM($D$2:D4204)</f>
        <v>177174149.48999995</v>
      </c>
      <c r="H4204" t="str">
        <f>IF(Table6[[#This Row],[Cummelutive_sum]]&lt;=Table6[[#This Row],[80_percent]],"Y", "N")</f>
        <v>N</v>
      </c>
    </row>
    <row r="4205" spans="1:8" x14ac:dyDescent="0.3">
      <c r="A4205">
        <v>32352</v>
      </c>
      <c r="B4205">
        <v>23</v>
      </c>
      <c r="C4205">
        <v>1</v>
      </c>
      <c r="D4205">
        <v>0</v>
      </c>
      <c r="E4205">
        <v>4.3478260869000002E-2</v>
      </c>
      <c r="F4205">
        <f>SUM(Table6[total_order_amount])*0.8</f>
        <v>141739319.59199998</v>
      </c>
      <c r="G4205">
        <f>SUM($D$2:D4205)</f>
        <v>177174149.48999995</v>
      </c>
      <c r="H4205" t="str">
        <f>IF(Table6[[#This Row],[Cummelutive_sum]]&lt;=Table6[[#This Row],[80_percent]],"Y", "N")</f>
        <v>N</v>
      </c>
    </row>
    <row r="4206" spans="1:8" x14ac:dyDescent="0.3">
      <c r="A4206">
        <v>225188</v>
      </c>
      <c r="B4206">
        <v>23</v>
      </c>
      <c r="C4206">
        <v>1</v>
      </c>
      <c r="D4206">
        <v>0</v>
      </c>
      <c r="E4206">
        <v>4.3478260869000002E-2</v>
      </c>
      <c r="F4206">
        <f>SUM(Table6[total_order_amount])*0.8</f>
        <v>141739319.59199998</v>
      </c>
      <c r="G4206">
        <f>SUM($D$2:D4206)</f>
        <v>177174149.48999995</v>
      </c>
      <c r="H4206" t="str">
        <f>IF(Table6[[#This Row],[Cummelutive_sum]]&lt;=Table6[[#This Row],[80_percent]],"Y", "N")</f>
        <v>N</v>
      </c>
    </row>
    <row r="4207" spans="1:8" x14ac:dyDescent="0.3">
      <c r="A4207">
        <v>105752</v>
      </c>
      <c r="B4207">
        <v>23</v>
      </c>
      <c r="C4207">
        <v>1</v>
      </c>
      <c r="D4207">
        <v>0</v>
      </c>
      <c r="E4207">
        <v>4.3478260869000002E-2</v>
      </c>
      <c r="F4207">
        <f>SUM(Table6[total_order_amount])*0.8</f>
        <v>141739319.59199998</v>
      </c>
      <c r="G4207">
        <f>SUM($D$2:D4207)</f>
        <v>177174149.48999995</v>
      </c>
      <c r="H4207" t="str">
        <f>IF(Table6[[#This Row],[Cummelutive_sum]]&lt;=Table6[[#This Row],[80_percent]],"Y", "N")</f>
        <v>N</v>
      </c>
    </row>
    <row r="4208" spans="1:8" x14ac:dyDescent="0.3">
      <c r="A4208">
        <v>101416</v>
      </c>
      <c r="B4208">
        <v>116</v>
      </c>
      <c r="C4208">
        <v>5</v>
      </c>
      <c r="D4208">
        <v>0</v>
      </c>
      <c r="E4208">
        <v>4.3103448274999998E-2</v>
      </c>
      <c r="F4208">
        <f>SUM(Table6[total_order_amount])*0.8</f>
        <v>141739319.59199998</v>
      </c>
      <c r="G4208">
        <f>SUM($D$2:D4208)</f>
        <v>177174149.48999995</v>
      </c>
      <c r="H4208" t="str">
        <f>IF(Table6[[#This Row],[Cummelutive_sum]]&lt;=Table6[[#This Row],[80_percent]],"Y", "N")</f>
        <v>N</v>
      </c>
    </row>
    <row r="4209" spans="1:8" x14ac:dyDescent="0.3">
      <c r="A4209">
        <v>54408</v>
      </c>
      <c r="B4209">
        <v>70</v>
      </c>
      <c r="C4209">
        <v>3</v>
      </c>
      <c r="D4209">
        <v>0</v>
      </c>
      <c r="E4209">
        <v>4.2857142857E-2</v>
      </c>
      <c r="F4209">
        <f>SUM(Table6[total_order_amount])*0.8</f>
        <v>141739319.59199998</v>
      </c>
      <c r="G4209">
        <f>SUM($D$2:D4209)</f>
        <v>177174149.48999995</v>
      </c>
      <c r="H4209" t="str">
        <f>IF(Table6[[#This Row],[Cummelutive_sum]]&lt;=Table6[[#This Row],[80_percent]],"Y", "N")</f>
        <v>N</v>
      </c>
    </row>
    <row r="4210" spans="1:8" x14ac:dyDescent="0.3">
      <c r="A4210">
        <v>61584</v>
      </c>
      <c r="B4210">
        <v>94</v>
      </c>
      <c r="C4210">
        <v>4</v>
      </c>
      <c r="D4210">
        <v>0</v>
      </c>
      <c r="E4210">
        <v>4.2553191488999997E-2</v>
      </c>
      <c r="F4210">
        <f>SUM(Table6[total_order_amount])*0.8</f>
        <v>141739319.59199998</v>
      </c>
      <c r="G4210">
        <f>SUM($D$2:D4210)</f>
        <v>177174149.48999995</v>
      </c>
      <c r="H4210" t="str">
        <f>IF(Table6[[#This Row],[Cummelutive_sum]]&lt;=Table6[[#This Row],[80_percent]],"Y", "N")</f>
        <v>N</v>
      </c>
    </row>
    <row r="4211" spans="1:8" x14ac:dyDescent="0.3">
      <c r="A4211">
        <v>112732</v>
      </c>
      <c r="B4211">
        <v>47</v>
      </c>
      <c r="C4211">
        <v>2</v>
      </c>
      <c r="D4211">
        <v>0</v>
      </c>
      <c r="E4211">
        <v>4.2553191488999997E-2</v>
      </c>
      <c r="F4211">
        <f>SUM(Table6[total_order_amount])*0.8</f>
        <v>141739319.59199998</v>
      </c>
      <c r="G4211">
        <f>SUM($D$2:D4211)</f>
        <v>177174149.48999995</v>
      </c>
      <c r="H4211" t="str">
        <f>IF(Table6[[#This Row],[Cummelutive_sum]]&lt;=Table6[[#This Row],[80_percent]],"Y", "N")</f>
        <v>N</v>
      </c>
    </row>
    <row r="4212" spans="1:8" x14ac:dyDescent="0.3">
      <c r="A4212">
        <v>198036</v>
      </c>
      <c r="B4212">
        <v>47</v>
      </c>
      <c r="C4212">
        <v>2</v>
      </c>
      <c r="D4212">
        <v>0</v>
      </c>
      <c r="E4212">
        <v>4.2553191488999997E-2</v>
      </c>
      <c r="F4212">
        <f>SUM(Table6[total_order_amount])*0.8</f>
        <v>141739319.59199998</v>
      </c>
      <c r="G4212">
        <f>SUM($D$2:D4212)</f>
        <v>177174149.48999995</v>
      </c>
      <c r="H4212" t="str">
        <f>IF(Table6[[#This Row],[Cummelutive_sum]]&lt;=Table6[[#This Row],[80_percent]],"Y", "N")</f>
        <v>N</v>
      </c>
    </row>
    <row r="4213" spans="1:8" x14ac:dyDescent="0.3">
      <c r="A4213">
        <v>218724</v>
      </c>
      <c r="B4213">
        <v>47</v>
      </c>
      <c r="C4213">
        <v>2</v>
      </c>
      <c r="D4213">
        <v>0</v>
      </c>
      <c r="E4213">
        <v>4.2553191488999997E-2</v>
      </c>
      <c r="F4213">
        <f>SUM(Table6[total_order_amount])*0.8</f>
        <v>141739319.59199998</v>
      </c>
      <c r="G4213">
        <f>SUM($D$2:D4213)</f>
        <v>177174149.48999995</v>
      </c>
      <c r="H4213" t="str">
        <f>IF(Table6[[#This Row],[Cummelutive_sum]]&lt;=Table6[[#This Row],[80_percent]],"Y", "N")</f>
        <v>N</v>
      </c>
    </row>
    <row r="4214" spans="1:8" x14ac:dyDescent="0.3">
      <c r="A4214">
        <v>104368</v>
      </c>
      <c r="B4214">
        <v>71</v>
      </c>
      <c r="C4214">
        <v>3</v>
      </c>
      <c r="D4214">
        <v>0</v>
      </c>
      <c r="E4214">
        <v>4.2253521125999997E-2</v>
      </c>
      <c r="F4214">
        <f>SUM(Table6[total_order_amount])*0.8</f>
        <v>141739319.59199998</v>
      </c>
      <c r="G4214">
        <f>SUM($D$2:D4214)</f>
        <v>177174149.48999995</v>
      </c>
      <c r="H4214" t="str">
        <f>IF(Table6[[#This Row],[Cummelutive_sum]]&lt;=Table6[[#This Row],[80_percent]],"Y", "N")</f>
        <v>N</v>
      </c>
    </row>
    <row r="4215" spans="1:8" x14ac:dyDescent="0.3">
      <c r="A4215">
        <v>25672</v>
      </c>
      <c r="B4215">
        <v>24</v>
      </c>
      <c r="C4215">
        <v>1</v>
      </c>
      <c r="D4215">
        <v>0</v>
      </c>
      <c r="E4215">
        <v>4.1666666666000003E-2</v>
      </c>
      <c r="F4215">
        <f>SUM(Table6[total_order_amount])*0.8</f>
        <v>141739319.59199998</v>
      </c>
      <c r="G4215">
        <f>SUM($D$2:D4215)</f>
        <v>177174149.48999995</v>
      </c>
      <c r="H4215" t="str">
        <f>IF(Table6[[#This Row],[Cummelutive_sum]]&lt;=Table6[[#This Row],[80_percent]],"Y", "N")</f>
        <v>N</v>
      </c>
    </row>
    <row r="4216" spans="1:8" x14ac:dyDescent="0.3">
      <c r="A4216">
        <v>177388</v>
      </c>
      <c r="B4216">
        <v>24</v>
      </c>
      <c r="C4216">
        <v>1</v>
      </c>
      <c r="D4216">
        <v>0</v>
      </c>
      <c r="E4216">
        <v>4.1666666666000003E-2</v>
      </c>
      <c r="F4216">
        <f>SUM(Table6[total_order_amount])*0.8</f>
        <v>141739319.59199998</v>
      </c>
      <c r="G4216">
        <f>SUM($D$2:D4216)</f>
        <v>177174149.48999995</v>
      </c>
      <c r="H4216" t="str">
        <f>IF(Table6[[#This Row],[Cummelutive_sum]]&lt;=Table6[[#This Row],[80_percent]],"Y", "N")</f>
        <v>N</v>
      </c>
    </row>
    <row r="4217" spans="1:8" x14ac:dyDescent="0.3">
      <c r="A4217">
        <v>137544</v>
      </c>
      <c r="B4217">
        <v>24</v>
      </c>
      <c r="C4217">
        <v>1</v>
      </c>
      <c r="D4217">
        <v>0</v>
      </c>
      <c r="E4217">
        <v>4.1666666666000003E-2</v>
      </c>
      <c r="F4217">
        <f>SUM(Table6[total_order_amount])*0.8</f>
        <v>141739319.59199998</v>
      </c>
      <c r="G4217">
        <f>SUM($D$2:D4217)</f>
        <v>177174149.48999995</v>
      </c>
      <c r="H4217" t="str">
        <f>IF(Table6[[#This Row],[Cummelutive_sum]]&lt;=Table6[[#This Row],[80_percent]],"Y", "N")</f>
        <v>N</v>
      </c>
    </row>
    <row r="4218" spans="1:8" x14ac:dyDescent="0.3">
      <c r="A4218">
        <v>105680</v>
      </c>
      <c r="B4218">
        <v>24</v>
      </c>
      <c r="C4218">
        <v>1</v>
      </c>
      <c r="D4218">
        <v>0</v>
      </c>
      <c r="E4218">
        <v>4.1666666666000003E-2</v>
      </c>
      <c r="F4218">
        <f>SUM(Table6[total_order_amount])*0.8</f>
        <v>141739319.59199998</v>
      </c>
      <c r="G4218">
        <f>SUM($D$2:D4218)</f>
        <v>177174149.48999995</v>
      </c>
      <c r="H4218" t="str">
        <f>IF(Table6[[#This Row],[Cummelutive_sum]]&lt;=Table6[[#This Row],[80_percent]],"Y", "N")</f>
        <v>N</v>
      </c>
    </row>
    <row r="4219" spans="1:8" x14ac:dyDescent="0.3">
      <c r="A4219">
        <v>221800</v>
      </c>
      <c r="B4219">
        <v>24</v>
      </c>
      <c r="C4219">
        <v>1</v>
      </c>
      <c r="D4219">
        <v>0</v>
      </c>
      <c r="E4219">
        <v>4.1666666666000003E-2</v>
      </c>
      <c r="F4219">
        <f>SUM(Table6[total_order_amount])*0.8</f>
        <v>141739319.59199998</v>
      </c>
      <c r="G4219">
        <f>SUM($D$2:D4219)</f>
        <v>177174149.48999995</v>
      </c>
      <c r="H4219" t="str">
        <f>IF(Table6[[#This Row],[Cummelutive_sum]]&lt;=Table6[[#This Row],[80_percent]],"Y", "N")</f>
        <v>N</v>
      </c>
    </row>
    <row r="4220" spans="1:8" x14ac:dyDescent="0.3">
      <c r="A4220">
        <v>23816</v>
      </c>
      <c r="B4220">
        <v>24</v>
      </c>
      <c r="C4220">
        <v>1</v>
      </c>
      <c r="D4220">
        <v>0</v>
      </c>
      <c r="E4220">
        <v>4.1666666666000003E-2</v>
      </c>
      <c r="F4220">
        <f>SUM(Table6[total_order_amount])*0.8</f>
        <v>141739319.59199998</v>
      </c>
      <c r="G4220">
        <f>SUM($D$2:D4220)</f>
        <v>177174149.48999995</v>
      </c>
      <c r="H4220" t="str">
        <f>IF(Table6[[#This Row],[Cummelutive_sum]]&lt;=Table6[[#This Row],[80_percent]],"Y", "N")</f>
        <v>N</v>
      </c>
    </row>
    <row r="4221" spans="1:8" x14ac:dyDescent="0.3">
      <c r="A4221">
        <v>101012</v>
      </c>
      <c r="B4221">
        <v>24</v>
      </c>
      <c r="C4221">
        <v>1</v>
      </c>
      <c r="D4221">
        <v>0</v>
      </c>
      <c r="E4221">
        <v>4.1666666666000003E-2</v>
      </c>
      <c r="F4221">
        <f>SUM(Table6[total_order_amount])*0.8</f>
        <v>141739319.59199998</v>
      </c>
      <c r="G4221">
        <f>SUM($D$2:D4221)</f>
        <v>177174149.48999995</v>
      </c>
      <c r="H4221" t="str">
        <f>IF(Table6[[#This Row],[Cummelutive_sum]]&lt;=Table6[[#This Row],[80_percent]],"Y", "N")</f>
        <v>N</v>
      </c>
    </row>
    <row r="4222" spans="1:8" x14ac:dyDescent="0.3">
      <c r="A4222">
        <v>44248</v>
      </c>
      <c r="B4222">
        <v>24</v>
      </c>
      <c r="C4222">
        <v>1</v>
      </c>
      <c r="D4222">
        <v>0</v>
      </c>
      <c r="E4222">
        <v>4.1666666666000003E-2</v>
      </c>
      <c r="F4222">
        <f>SUM(Table6[total_order_amount])*0.8</f>
        <v>141739319.59199998</v>
      </c>
      <c r="G4222">
        <f>SUM($D$2:D4222)</f>
        <v>177174149.48999995</v>
      </c>
      <c r="H4222" t="str">
        <f>IF(Table6[[#This Row],[Cummelutive_sum]]&lt;=Table6[[#This Row],[80_percent]],"Y", "N")</f>
        <v>N</v>
      </c>
    </row>
    <row r="4223" spans="1:8" x14ac:dyDescent="0.3">
      <c r="A4223">
        <v>211856</v>
      </c>
      <c r="B4223">
        <v>24</v>
      </c>
      <c r="C4223">
        <v>1</v>
      </c>
      <c r="D4223">
        <v>0</v>
      </c>
      <c r="E4223">
        <v>4.1666666666000003E-2</v>
      </c>
      <c r="F4223">
        <f>SUM(Table6[total_order_amount])*0.8</f>
        <v>141739319.59199998</v>
      </c>
      <c r="G4223">
        <f>SUM($D$2:D4223)</f>
        <v>177174149.48999995</v>
      </c>
      <c r="H4223" t="str">
        <f>IF(Table6[[#This Row],[Cummelutive_sum]]&lt;=Table6[[#This Row],[80_percent]],"Y", "N")</f>
        <v>N</v>
      </c>
    </row>
    <row r="4224" spans="1:8" x14ac:dyDescent="0.3">
      <c r="A4224">
        <v>30604</v>
      </c>
      <c r="B4224">
        <v>24</v>
      </c>
      <c r="C4224">
        <v>1</v>
      </c>
      <c r="D4224">
        <v>0</v>
      </c>
      <c r="E4224">
        <v>4.1666666666000003E-2</v>
      </c>
      <c r="F4224">
        <f>SUM(Table6[total_order_amount])*0.8</f>
        <v>141739319.59199998</v>
      </c>
      <c r="G4224">
        <f>SUM($D$2:D4224)</f>
        <v>177174149.48999995</v>
      </c>
      <c r="H4224" t="str">
        <f>IF(Table6[[#This Row],[Cummelutive_sum]]&lt;=Table6[[#This Row],[80_percent]],"Y", "N")</f>
        <v>N</v>
      </c>
    </row>
    <row r="4225" spans="1:8" x14ac:dyDescent="0.3">
      <c r="A4225">
        <v>76096</v>
      </c>
      <c r="B4225">
        <v>24</v>
      </c>
      <c r="C4225">
        <v>1</v>
      </c>
      <c r="D4225">
        <v>0</v>
      </c>
      <c r="E4225">
        <v>4.1666666666000003E-2</v>
      </c>
      <c r="F4225">
        <f>SUM(Table6[total_order_amount])*0.8</f>
        <v>141739319.59199998</v>
      </c>
      <c r="G4225">
        <f>SUM($D$2:D4225)</f>
        <v>177174149.48999995</v>
      </c>
      <c r="H4225" t="str">
        <f>IF(Table6[[#This Row],[Cummelutive_sum]]&lt;=Table6[[#This Row],[80_percent]],"Y", "N")</f>
        <v>N</v>
      </c>
    </row>
    <row r="4226" spans="1:8" x14ac:dyDescent="0.3">
      <c r="A4226">
        <v>48424</v>
      </c>
      <c r="B4226">
        <v>24</v>
      </c>
      <c r="C4226">
        <v>1</v>
      </c>
      <c r="D4226">
        <v>0</v>
      </c>
      <c r="E4226">
        <v>4.1666666666000003E-2</v>
      </c>
      <c r="F4226">
        <f>SUM(Table6[total_order_amount])*0.8</f>
        <v>141739319.59199998</v>
      </c>
      <c r="G4226">
        <f>SUM($D$2:D4226)</f>
        <v>177174149.48999995</v>
      </c>
      <c r="H4226" t="str">
        <f>IF(Table6[[#This Row],[Cummelutive_sum]]&lt;=Table6[[#This Row],[80_percent]],"Y", "N")</f>
        <v>N</v>
      </c>
    </row>
    <row r="4227" spans="1:8" x14ac:dyDescent="0.3">
      <c r="A4227">
        <v>223216</v>
      </c>
      <c r="B4227">
        <v>24</v>
      </c>
      <c r="C4227">
        <v>1</v>
      </c>
      <c r="D4227">
        <v>0</v>
      </c>
      <c r="E4227">
        <v>4.1666666666000003E-2</v>
      </c>
      <c r="F4227">
        <f>SUM(Table6[total_order_amount])*0.8</f>
        <v>141739319.59199998</v>
      </c>
      <c r="G4227">
        <f>SUM($D$2:D4227)</f>
        <v>177174149.48999995</v>
      </c>
      <c r="H4227" t="str">
        <f>IF(Table6[[#This Row],[Cummelutive_sum]]&lt;=Table6[[#This Row],[80_percent]],"Y", "N")</f>
        <v>N</v>
      </c>
    </row>
    <row r="4228" spans="1:8" x14ac:dyDescent="0.3">
      <c r="A4228">
        <v>97608</v>
      </c>
      <c r="B4228">
        <v>24</v>
      </c>
      <c r="C4228">
        <v>1</v>
      </c>
      <c r="D4228">
        <v>0</v>
      </c>
      <c r="E4228">
        <v>4.1666666666000003E-2</v>
      </c>
      <c r="F4228">
        <f>SUM(Table6[total_order_amount])*0.8</f>
        <v>141739319.59199998</v>
      </c>
      <c r="G4228">
        <f>SUM($D$2:D4228)</f>
        <v>177174149.48999995</v>
      </c>
      <c r="H4228" t="str">
        <f>IF(Table6[[#This Row],[Cummelutive_sum]]&lt;=Table6[[#This Row],[80_percent]],"Y", "N")</f>
        <v>N</v>
      </c>
    </row>
    <row r="4229" spans="1:8" x14ac:dyDescent="0.3">
      <c r="A4229">
        <v>44268</v>
      </c>
      <c r="B4229">
        <v>98</v>
      </c>
      <c r="C4229">
        <v>4</v>
      </c>
      <c r="D4229">
        <v>0</v>
      </c>
      <c r="E4229">
        <v>4.0816326530000002E-2</v>
      </c>
      <c r="F4229">
        <f>SUM(Table6[total_order_amount])*0.8</f>
        <v>141739319.59199998</v>
      </c>
      <c r="G4229">
        <f>SUM($D$2:D4229)</f>
        <v>177174149.48999995</v>
      </c>
      <c r="H4229" t="str">
        <f>IF(Table6[[#This Row],[Cummelutive_sum]]&lt;=Table6[[#This Row],[80_percent]],"Y", "N")</f>
        <v>N</v>
      </c>
    </row>
    <row r="4230" spans="1:8" x14ac:dyDescent="0.3">
      <c r="A4230">
        <v>158056</v>
      </c>
      <c r="B4230">
        <v>49</v>
      </c>
      <c r="C4230">
        <v>2</v>
      </c>
      <c r="D4230">
        <v>0</v>
      </c>
      <c r="E4230">
        <v>4.0816326530000002E-2</v>
      </c>
      <c r="F4230">
        <f>SUM(Table6[total_order_amount])*0.8</f>
        <v>141739319.59199998</v>
      </c>
      <c r="G4230">
        <f>SUM($D$2:D4230)</f>
        <v>177174149.48999995</v>
      </c>
      <c r="H4230" t="str">
        <f>IF(Table6[[#This Row],[Cummelutive_sum]]&lt;=Table6[[#This Row],[80_percent]],"Y", "N")</f>
        <v>N</v>
      </c>
    </row>
    <row r="4231" spans="1:8" x14ac:dyDescent="0.3">
      <c r="A4231">
        <v>221880</v>
      </c>
      <c r="B4231">
        <v>49</v>
      </c>
      <c r="C4231">
        <v>2</v>
      </c>
      <c r="D4231">
        <v>0</v>
      </c>
      <c r="E4231">
        <v>4.0816326530000002E-2</v>
      </c>
      <c r="F4231">
        <f>SUM(Table6[total_order_amount])*0.8</f>
        <v>141739319.59199998</v>
      </c>
      <c r="G4231">
        <f>SUM($D$2:D4231)</f>
        <v>177174149.48999995</v>
      </c>
      <c r="H4231" t="str">
        <f>IF(Table6[[#This Row],[Cummelutive_sum]]&lt;=Table6[[#This Row],[80_percent]],"Y", "N")</f>
        <v>N</v>
      </c>
    </row>
    <row r="4232" spans="1:8" x14ac:dyDescent="0.3">
      <c r="A4232">
        <v>101688</v>
      </c>
      <c r="B4232">
        <v>123</v>
      </c>
      <c r="C4232">
        <v>5</v>
      </c>
      <c r="D4232">
        <v>0</v>
      </c>
      <c r="E4232">
        <v>4.0650406504000001E-2</v>
      </c>
      <c r="F4232">
        <f>SUM(Table6[total_order_amount])*0.8</f>
        <v>141739319.59199998</v>
      </c>
      <c r="G4232">
        <f>SUM($D$2:D4232)</f>
        <v>177174149.48999995</v>
      </c>
      <c r="H4232" t="str">
        <f>IF(Table6[[#This Row],[Cummelutive_sum]]&lt;=Table6[[#This Row],[80_percent]],"Y", "N")</f>
        <v>N</v>
      </c>
    </row>
    <row r="4233" spans="1:8" x14ac:dyDescent="0.3">
      <c r="A4233">
        <v>56736</v>
      </c>
      <c r="B4233">
        <v>99</v>
      </c>
      <c r="C4233">
        <v>4</v>
      </c>
      <c r="D4233">
        <v>0</v>
      </c>
      <c r="E4233">
        <v>4.0404040404000002E-2</v>
      </c>
      <c r="F4233">
        <f>SUM(Table6[total_order_amount])*0.8</f>
        <v>141739319.59199998</v>
      </c>
      <c r="G4233">
        <f>SUM($D$2:D4233)</f>
        <v>177174149.48999995</v>
      </c>
      <c r="H4233" t="str">
        <f>IF(Table6[[#This Row],[Cummelutive_sum]]&lt;=Table6[[#This Row],[80_percent]],"Y", "N")</f>
        <v>N</v>
      </c>
    </row>
    <row r="4234" spans="1:8" x14ac:dyDescent="0.3">
      <c r="A4234">
        <v>106088</v>
      </c>
      <c r="B4234">
        <v>174</v>
      </c>
      <c r="C4234">
        <v>7</v>
      </c>
      <c r="D4234">
        <v>0</v>
      </c>
      <c r="E4234">
        <v>4.0229885057000002E-2</v>
      </c>
      <c r="F4234">
        <f>SUM(Table6[total_order_amount])*0.8</f>
        <v>141739319.59199998</v>
      </c>
      <c r="G4234">
        <f>SUM($D$2:D4234)</f>
        <v>177174149.48999995</v>
      </c>
      <c r="H4234" t="str">
        <f>IF(Table6[[#This Row],[Cummelutive_sum]]&lt;=Table6[[#This Row],[80_percent]],"Y", "N")</f>
        <v>N</v>
      </c>
    </row>
    <row r="4235" spans="1:8" x14ac:dyDescent="0.3">
      <c r="A4235">
        <v>195708</v>
      </c>
      <c r="B4235">
        <v>25</v>
      </c>
      <c r="C4235">
        <v>1</v>
      </c>
      <c r="D4235">
        <v>0</v>
      </c>
      <c r="E4235">
        <v>0.04</v>
      </c>
      <c r="F4235">
        <f>SUM(Table6[total_order_amount])*0.8</f>
        <v>141739319.59199998</v>
      </c>
      <c r="G4235">
        <f>SUM($D$2:D4235)</f>
        <v>177174149.48999995</v>
      </c>
      <c r="H4235" t="str">
        <f>IF(Table6[[#This Row],[Cummelutive_sum]]&lt;=Table6[[#This Row],[80_percent]],"Y", "N")</f>
        <v>N</v>
      </c>
    </row>
    <row r="4236" spans="1:8" x14ac:dyDescent="0.3">
      <c r="A4236">
        <v>215472</v>
      </c>
      <c r="B4236">
        <v>25</v>
      </c>
      <c r="C4236">
        <v>1</v>
      </c>
      <c r="D4236">
        <v>0</v>
      </c>
      <c r="E4236">
        <v>0.04</v>
      </c>
      <c r="F4236">
        <f>SUM(Table6[total_order_amount])*0.8</f>
        <v>141739319.59199998</v>
      </c>
      <c r="G4236">
        <f>SUM($D$2:D4236)</f>
        <v>177174149.48999995</v>
      </c>
      <c r="H4236" t="str">
        <f>IF(Table6[[#This Row],[Cummelutive_sum]]&lt;=Table6[[#This Row],[80_percent]],"Y", "N")</f>
        <v>N</v>
      </c>
    </row>
    <row r="4237" spans="1:8" x14ac:dyDescent="0.3">
      <c r="A4237">
        <v>204544</v>
      </c>
      <c r="B4237">
        <v>25</v>
      </c>
      <c r="C4237">
        <v>1</v>
      </c>
      <c r="D4237">
        <v>0</v>
      </c>
      <c r="E4237">
        <v>0.04</v>
      </c>
      <c r="F4237">
        <f>SUM(Table6[total_order_amount])*0.8</f>
        <v>141739319.59199998</v>
      </c>
      <c r="G4237">
        <f>SUM($D$2:D4237)</f>
        <v>177174149.48999995</v>
      </c>
      <c r="H4237" t="str">
        <f>IF(Table6[[#This Row],[Cummelutive_sum]]&lt;=Table6[[#This Row],[80_percent]],"Y", "N")</f>
        <v>N</v>
      </c>
    </row>
    <row r="4238" spans="1:8" x14ac:dyDescent="0.3">
      <c r="A4238">
        <v>151324</v>
      </c>
      <c r="B4238">
        <v>25</v>
      </c>
      <c r="C4238">
        <v>1</v>
      </c>
      <c r="D4238">
        <v>0</v>
      </c>
      <c r="E4238">
        <v>0.04</v>
      </c>
      <c r="F4238">
        <f>SUM(Table6[total_order_amount])*0.8</f>
        <v>141739319.59199998</v>
      </c>
      <c r="G4238">
        <f>SUM($D$2:D4238)</f>
        <v>177174149.48999995</v>
      </c>
      <c r="H4238" t="str">
        <f>IF(Table6[[#This Row],[Cummelutive_sum]]&lt;=Table6[[#This Row],[80_percent]],"Y", "N")</f>
        <v>N</v>
      </c>
    </row>
    <row r="4239" spans="1:8" x14ac:dyDescent="0.3">
      <c r="A4239">
        <v>115984</v>
      </c>
      <c r="B4239">
        <v>50</v>
      </c>
      <c r="C4239">
        <v>2</v>
      </c>
      <c r="D4239">
        <v>0</v>
      </c>
      <c r="E4239">
        <v>0.04</v>
      </c>
      <c r="F4239">
        <f>SUM(Table6[total_order_amount])*0.8</f>
        <v>141739319.59199998</v>
      </c>
      <c r="G4239">
        <f>SUM($D$2:D4239)</f>
        <v>177174149.48999995</v>
      </c>
      <c r="H4239" t="str">
        <f>IF(Table6[[#This Row],[Cummelutive_sum]]&lt;=Table6[[#This Row],[80_percent]],"Y", "N")</f>
        <v>N</v>
      </c>
    </row>
    <row r="4240" spans="1:8" x14ac:dyDescent="0.3">
      <c r="A4240">
        <v>218696</v>
      </c>
      <c r="B4240">
        <v>25</v>
      </c>
      <c r="C4240">
        <v>1</v>
      </c>
      <c r="D4240">
        <v>0</v>
      </c>
      <c r="E4240">
        <v>0.04</v>
      </c>
      <c r="F4240">
        <f>SUM(Table6[total_order_amount])*0.8</f>
        <v>141739319.59199998</v>
      </c>
      <c r="G4240">
        <f>SUM($D$2:D4240)</f>
        <v>177174149.48999995</v>
      </c>
      <c r="H4240" t="str">
        <f>IF(Table6[[#This Row],[Cummelutive_sum]]&lt;=Table6[[#This Row],[80_percent]],"Y", "N")</f>
        <v>N</v>
      </c>
    </row>
    <row r="4241" spans="1:8" x14ac:dyDescent="0.3">
      <c r="A4241">
        <v>113960</v>
      </c>
      <c r="B4241">
        <v>25</v>
      </c>
      <c r="C4241">
        <v>1</v>
      </c>
      <c r="D4241">
        <v>0</v>
      </c>
      <c r="E4241">
        <v>0.04</v>
      </c>
      <c r="F4241">
        <f>SUM(Table6[total_order_amount])*0.8</f>
        <v>141739319.59199998</v>
      </c>
      <c r="G4241">
        <f>SUM($D$2:D4241)</f>
        <v>177174149.48999995</v>
      </c>
      <c r="H4241" t="str">
        <f>IF(Table6[[#This Row],[Cummelutive_sum]]&lt;=Table6[[#This Row],[80_percent]],"Y", "N")</f>
        <v>N</v>
      </c>
    </row>
    <row r="4242" spans="1:8" x14ac:dyDescent="0.3">
      <c r="A4242">
        <v>84144</v>
      </c>
      <c r="B4242">
        <v>25</v>
      </c>
      <c r="C4242">
        <v>1</v>
      </c>
      <c r="D4242">
        <v>0</v>
      </c>
      <c r="E4242">
        <v>0.04</v>
      </c>
      <c r="F4242">
        <f>SUM(Table6[total_order_amount])*0.8</f>
        <v>141739319.59199998</v>
      </c>
      <c r="G4242">
        <f>SUM($D$2:D4242)</f>
        <v>177174149.48999995</v>
      </c>
      <c r="H4242" t="str">
        <f>IF(Table6[[#This Row],[Cummelutive_sum]]&lt;=Table6[[#This Row],[80_percent]],"Y", "N")</f>
        <v>N</v>
      </c>
    </row>
    <row r="4243" spans="1:8" x14ac:dyDescent="0.3">
      <c r="A4243">
        <v>113496</v>
      </c>
      <c r="B4243">
        <v>25</v>
      </c>
      <c r="C4243">
        <v>1</v>
      </c>
      <c r="D4243">
        <v>0</v>
      </c>
      <c r="E4243">
        <v>0.04</v>
      </c>
      <c r="F4243">
        <f>SUM(Table6[total_order_amount])*0.8</f>
        <v>141739319.59199998</v>
      </c>
      <c r="G4243">
        <f>SUM($D$2:D4243)</f>
        <v>177174149.48999995</v>
      </c>
      <c r="H4243" t="str">
        <f>IF(Table6[[#This Row],[Cummelutive_sum]]&lt;=Table6[[#This Row],[80_percent]],"Y", "N")</f>
        <v>N</v>
      </c>
    </row>
    <row r="4244" spans="1:8" x14ac:dyDescent="0.3">
      <c r="A4244">
        <v>181348</v>
      </c>
      <c r="B4244">
        <v>25</v>
      </c>
      <c r="C4244">
        <v>1</v>
      </c>
      <c r="D4244">
        <v>0</v>
      </c>
      <c r="E4244">
        <v>0.04</v>
      </c>
      <c r="F4244">
        <f>SUM(Table6[total_order_amount])*0.8</f>
        <v>141739319.59199998</v>
      </c>
      <c r="G4244">
        <f>SUM($D$2:D4244)</f>
        <v>177174149.48999995</v>
      </c>
      <c r="H4244" t="str">
        <f>IF(Table6[[#This Row],[Cummelutive_sum]]&lt;=Table6[[#This Row],[80_percent]],"Y", "N")</f>
        <v>N</v>
      </c>
    </row>
    <row r="4245" spans="1:8" x14ac:dyDescent="0.3">
      <c r="A4245">
        <v>112064</v>
      </c>
      <c r="B4245">
        <v>50</v>
      </c>
      <c r="C4245">
        <v>2</v>
      </c>
      <c r="D4245">
        <v>0</v>
      </c>
      <c r="E4245">
        <v>0.04</v>
      </c>
      <c r="F4245">
        <f>SUM(Table6[total_order_amount])*0.8</f>
        <v>141739319.59199998</v>
      </c>
      <c r="G4245">
        <f>SUM($D$2:D4245)</f>
        <v>177174149.48999995</v>
      </c>
      <c r="H4245" t="str">
        <f>IF(Table6[[#This Row],[Cummelutive_sum]]&lt;=Table6[[#This Row],[80_percent]],"Y", "N")</f>
        <v>N</v>
      </c>
    </row>
    <row r="4246" spans="1:8" x14ac:dyDescent="0.3">
      <c r="A4246">
        <v>112896</v>
      </c>
      <c r="B4246">
        <v>25</v>
      </c>
      <c r="C4246">
        <v>1</v>
      </c>
      <c r="D4246">
        <v>0</v>
      </c>
      <c r="E4246">
        <v>0.04</v>
      </c>
      <c r="F4246">
        <f>SUM(Table6[total_order_amount])*0.8</f>
        <v>141739319.59199998</v>
      </c>
      <c r="G4246">
        <f>SUM($D$2:D4246)</f>
        <v>177174149.48999995</v>
      </c>
      <c r="H4246" t="str">
        <f>IF(Table6[[#This Row],[Cummelutive_sum]]&lt;=Table6[[#This Row],[80_percent]],"Y", "N")</f>
        <v>N</v>
      </c>
    </row>
    <row r="4247" spans="1:8" x14ac:dyDescent="0.3">
      <c r="A4247">
        <v>134208</v>
      </c>
      <c r="B4247">
        <v>50</v>
      </c>
      <c r="C4247">
        <v>2</v>
      </c>
      <c r="D4247">
        <v>0</v>
      </c>
      <c r="E4247">
        <v>0.04</v>
      </c>
      <c r="F4247">
        <f>SUM(Table6[total_order_amount])*0.8</f>
        <v>141739319.59199998</v>
      </c>
      <c r="G4247">
        <f>SUM($D$2:D4247)</f>
        <v>177174149.48999995</v>
      </c>
      <c r="H4247" t="str">
        <f>IF(Table6[[#This Row],[Cummelutive_sum]]&lt;=Table6[[#This Row],[80_percent]],"Y", "N")</f>
        <v>N</v>
      </c>
    </row>
    <row r="4248" spans="1:8" x14ac:dyDescent="0.3">
      <c r="A4248">
        <v>224260</v>
      </c>
      <c r="B4248">
        <v>25</v>
      </c>
      <c r="C4248">
        <v>1</v>
      </c>
      <c r="D4248">
        <v>0</v>
      </c>
      <c r="E4248">
        <v>0.04</v>
      </c>
      <c r="F4248">
        <f>SUM(Table6[total_order_amount])*0.8</f>
        <v>141739319.59199998</v>
      </c>
      <c r="G4248">
        <f>SUM($D$2:D4248)</f>
        <v>177174149.48999995</v>
      </c>
      <c r="H4248" t="str">
        <f>IF(Table6[[#This Row],[Cummelutive_sum]]&lt;=Table6[[#This Row],[80_percent]],"Y", "N")</f>
        <v>N</v>
      </c>
    </row>
    <row r="4249" spans="1:8" x14ac:dyDescent="0.3">
      <c r="A4249">
        <v>65536</v>
      </c>
      <c r="B4249">
        <v>25</v>
      </c>
      <c r="C4249">
        <v>1</v>
      </c>
      <c r="D4249">
        <v>0</v>
      </c>
      <c r="E4249">
        <v>0.04</v>
      </c>
      <c r="F4249">
        <f>SUM(Table6[total_order_amount])*0.8</f>
        <v>141739319.59199998</v>
      </c>
      <c r="G4249">
        <f>SUM($D$2:D4249)</f>
        <v>177174149.48999995</v>
      </c>
      <c r="H4249" t="str">
        <f>IF(Table6[[#This Row],[Cummelutive_sum]]&lt;=Table6[[#This Row],[80_percent]],"Y", "N")</f>
        <v>N</v>
      </c>
    </row>
    <row r="4250" spans="1:8" x14ac:dyDescent="0.3">
      <c r="A4250">
        <v>37572</v>
      </c>
      <c r="B4250">
        <v>25</v>
      </c>
      <c r="C4250">
        <v>1</v>
      </c>
      <c r="D4250">
        <v>0</v>
      </c>
      <c r="E4250">
        <v>0.04</v>
      </c>
      <c r="F4250">
        <f>SUM(Table6[total_order_amount])*0.8</f>
        <v>141739319.59199998</v>
      </c>
      <c r="G4250">
        <f>SUM($D$2:D4250)</f>
        <v>177174149.48999995</v>
      </c>
      <c r="H4250" t="str">
        <f>IF(Table6[[#This Row],[Cummelutive_sum]]&lt;=Table6[[#This Row],[80_percent]],"Y", "N")</f>
        <v>N</v>
      </c>
    </row>
    <row r="4251" spans="1:8" x14ac:dyDescent="0.3">
      <c r="A4251">
        <v>54948</v>
      </c>
      <c r="B4251">
        <v>25</v>
      </c>
      <c r="C4251">
        <v>1</v>
      </c>
      <c r="D4251">
        <v>0</v>
      </c>
      <c r="E4251">
        <v>0.04</v>
      </c>
      <c r="F4251">
        <f>SUM(Table6[total_order_amount])*0.8</f>
        <v>141739319.59199998</v>
      </c>
      <c r="G4251">
        <f>SUM($D$2:D4251)</f>
        <v>177174149.48999995</v>
      </c>
      <c r="H4251" t="str">
        <f>IF(Table6[[#This Row],[Cummelutive_sum]]&lt;=Table6[[#This Row],[80_percent]],"Y", "N")</f>
        <v>N</v>
      </c>
    </row>
    <row r="4252" spans="1:8" x14ac:dyDescent="0.3">
      <c r="A4252">
        <v>197880</v>
      </c>
      <c r="B4252">
        <v>25</v>
      </c>
      <c r="C4252">
        <v>1</v>
      </c>
      <c r="D4252">
        <v>0</v>
      </c>
      <c r="E4252">
        <v>0.04</v>
      </c>
      <c r="F4252">
        <f>SUM(Table6[total_order_amount])*0.8</f>
        <v>141739319.59199998</v>
      </c>
      <c r="G4252">
        <f>SUM($D$2:D4252)</f>
        <v>177174149.48999995</v>
      </c>
      <c r="H4252" t="str">
        <f>IF(Table6[[#This Row],[Cummelutive_sum]]&lt;=Table6[[#This Row],[80_percent]],"Y", "N")</f>
        <v>N</v>
      </c>
    </row>
    <row r="4253" spans="1:8" x14ac:dyDescent="0.3">
      <c r="A4253">
        <v>107296</v>
      </c>
      <c r="B4253">
        <v>76</v>
      </c>
      <c r="C4253">
        <v>3</v>
      </c>
      <c r="D4253">
        <v>0</v>
      </c>
      <c r="E4253">
        <v>3.9473684209999998E-2</v>
      </c>
      <c r="F4253">
        <f>SUM(Table6[total_order_amount])*0.8</f>
        <v>141739319.59199998</v>
      </c>
      <c r="G4253">
        <f>SUM($D$2:D4253)</f>
        <v>177174149.48999995</v>
      </c>
      <c r="H4253" t="str">
        <f>IF(Table6[[#This Row],[Cummelutive_sum]]&lt;=Table6[[#This Row],[80_percent]],"Y", "N")</f>
        <v>N</v>
      </c>
    </row>
    <row r="4254" spans="1:8" x14ac:dyDescent="0.3">
      <c r="A4254">
        <v>59644</v>
      </c>
      <c r="B4254">
        <v>51</v>
      </c>
      <c r="C4254">
        <v>2</v>
      </c>
      <c r="D4254">
        <v>0</v>
      </c>
      <c r="E4254">
        <v>3.9215686274000003E-2</v>
      </c>
      <c r="F4254">
        <f>SUM(Table6[total_order_amount])*0.8</f>
        <v>141739319.59199998</v>
      </c>
      <c r="G4254">
        <f>SUM($D$2:D4254)</f>
        <v>177174149.48999995</v>
      </c>
      <c r="H4254" t="str">
        <f>IF(Table6[[#This Row],[Cummelutive_sum]]&lt;=Table6[[#This Row],[80_percent]],"Y", "N")</f>
        <v>N</v>
      </c>
    </row>
    <row r="4255" spans="1:8" x14ac:dyDescent="0.3">
      <c r="A4255">
        <v>108252</v>
      </c>
      <c r="B4255">
        <v>51</v>
      </c>
      <c r="C4255">
        <v>2</v>
      </c>
      <c r="D4255">
        <v>0</v>
      </c>
      <c r="E4255">
        <v>3.9215686274000003E-2</v>
      </c>
      <c r="F4255">
        <f>SUM(Table6[total_order_amount])*0.8</f>
        <v>141739319.59199998</v>
      </c>
      <c r="G4255">
        <f>SUM($D$2:D4255)</f>
        <v>177174149.48999995</v>
      </c>
      <c r="H4255" t="str">
        <f>IF(Table6[[#This Row],[Cummelutive_sum]]&lt;=Table6[[#This Row],[80_percent]],"Y", "N")</f>
        <v>N</v>
      </c>
    </row>
    <row r="4256" spans="1:8" x14ac:dyDescent="0.3">
      <c r="A4256">
        <v>135780</v>
      </c>
      <c r="B4256">
        <v>51</v>
      </c>
      <c r="C4256">
        <v>2</v>
      </c>
      <c r="D4256">
        <v>0</v>
      </c>
      <c r="E4256">
        <v>3.9215686274000003E-2</v>
      </c>
      <c r="F4256">
        <f>SUM(Table6[total_order_amount])*0.8</f>
        <v>141739319.59199998</v>
      </c>
      <c r="G4256">
        <f>SUM($D$2:D4256)</f>
        <v>177174149.48999995</v>
      </c>
      <c r="H4256" t="str">
        <f>IF(Table6[[#This Row],[Cummelutive_sum]]&lt;=Table6[[#This Row],[80_percent]],"Y", "N")</f>
        <v>N</v>
      </c>
    </row>
    <row r="4257" spans="1:8" x14ac:dyDescent="0.3">
      <c r="A4257">
        <v>62600</v>
      </c>
      <c r="B4257">
        <v>51</v>
      </c>
      <c r="C4257">
        <v>2</v>
      </c>
      <c r="D4257">
        <v>0</v>
      </c>
      <c r="E4257">
        <v>3.9215686274000003E-2</v>
      </c>
      <c r="F4257">
        <f>SUM(Table6[total_order_amount])*0.8</f>
        <v>141739319.59199998</v>
      </c>
      <c r="G4257">
        <f>SUM($D$2:D4257)</f>
        <v>177174149.48999995</v>
      </c>
      <c r="H4257" t="str">
        <f>IF(Table6[[#This Row],[Cummelutive_sum]]&lt;=Table6[[#This Row],[80_percent]],"Y", "N")</f>
        <v>N</v>
      </c>
    </row>
    <row r="4258" spans="1:8" x14ac:dyDescent="0.3">
      <c r="A4258">
        <v>116316</v>
      </c>
      <c r="B4258">
        <v>180</v>
      </c>
      <c r="C4258">
        <v>7</v>
      </c>
      <c r="D4258">
        <v>0</v>
      </c>
      <c r="E4258">
        <v>3.8888888888000003E-2</v>
      </c>
      <c r="F4258">
        <f>SUM(Table6[total_order_amount])*0.8</f>
        <v>141739319.59199998</v>
      </c>
      <c r="G4258">
        <f>SUM($D$2:D4258)</f>
        <v>177174149.48999995</v>
      </c>
      <c r="H4258" t="str">
        <f>IF(Table6[[#This Row],[Cummelutive_sum]]&lt;=Table6[[#This Row],[80_percent]],"Y", "N")</f>
        <v>N</v>
      </c>
    </row>
    <row r="4259" spans="1:8" x14ac:dyDescent="0.3">
      <c r="A4259">
        <v>75872</v>
      </c>
      <c r="B4259">
        <v>26</v>
      </c>
      <c r="C4259">
        <v>1</v>
      </c>
      <c r="D4259">
        <v>0</v>
      </c>
      <c r="E4259">
        <v>3.8461538460999999E-2</v>
      </c>
      <c r="F4259">
        <f>SUM(Table6[total_order_amount])*0.8</f>
        <v>141739319.59199998</v>
      </c>
      <c r="G4259">
        <f>SUM($D$2:D4259)</f>
        <v>177174149.48999995</v>
      </c>
      <c r="H4259" t="str">
        <f>IF(Table6[[#This Row],[Cummelutive_sum]]&lt;=Table6[[#This Row],[80_percent]],"Y", "N")</f>
        <v>N</v>
      </c>
    </row>
    <row r="4260" spans="1:8" x14ac:dyDescent="0.3">
      <c r="A4260">
        <v>35540</v>
      </c>
      <c r="B4260">
        <v>78</v>
      </c>
      <c r="C4260">
        <v>3</v>
      </c>
      <c r="D4260">
        <v>0</v>
      </c>
      <c r="E4260">
        <v>3.8461538460999999E-2</v>
      </c>
      <c r="F4260">
        <f>SUM(Table6[total_order_amount])*0.8</f>
        <v>141739319.59199998</v>
      </c>
      <c r="G4260">
        <f>SUM($D$2:D4260)</f>
        <v>177174149.48999995</v>
      </c>
      <c r="H4260" t="str">
        <f>IF(Table6[[#This Row],[Cummelutive_sum]]&lt;=Table6[[#This Row],[80_percent]],"Y", "N")</f>
        <v>N</v>
      </c>
    </row>
    <row r="4261" spans="1:8" x14ac:dyDescent="0.3">
      <c r="A4261">
        <v>58676</v>
      </c>
      <c r="B4261">
        <v>78</v>
      </c>
      <c r="C4261">
        <v>3</v>
      </c>
      <c r="D4261">
        <v>0</v>
      </c>
      <c r="E4261">
        <v>3.8461538460999999E-2</v>
      </c>
      <c r="F4261">
        <f>SUM(Table6[total_order_amount])*0.8</f>
        <v>141739319.59199998</v>
      </c>
      <c r="G4261">
        <f>SUM($D$2:D4261)</f>
        <v>177174149.48999995</v>
      </c>
      <c r="H4261" t="str">
        <f>IF(Table6[[#This Row],[Cummelutive_sum]]&lt;=Table6[[#This Row],[80_percent]],"Y", "N")</f>
        <v>N</v>
      </c>
    </row>
    <row r="4262" spans="1:8" x14ac:dyDescent="0.3">
      <c r="A4262">
        <v>182448</v>
      </c>
      <c r="B4262">
        <v>26</v>
      </c>
      <c r="C4262">
        <v>1</v>
      </c>
      <c r="D4262">
        <v>0</v>
      </c>
      <c r="E4262">
        <v>3.8461538460999999E-2</v>
      </c>
      <c r="F4262">
        <f>SUM(Table6[total_order_amount])*0.8</f>
        <v>141739319.59199998</v>
      </c>
      <c r="G4262">
        <f>SUM($D$2:D4262)</f>
        <v>177174149.48999995</v>
      </c>
      <c r="H4262" t="str">
        <f>IF(Table6[[#This Row],[Cummelutive_sum]]&lt;=Table6[[#This Row],[80_percent]],"Y", "N")</f>
        <v>N</v>
      </c>
    </row>
    <row r="4263" spans="1:8" x14ac:dyDescent="0.3">
      <c r="A4263">
        <v>27400</v>
      </c>
      <c r="B4263">
        <v>26</v>
      </c>
      <c r="C4263">
        <v>1</v>
      </c>
      <c r="D4263">
        <v>0</v>
      </c>
      <c r="E4263">
        <v>3.8461538460999999E-2</v>
      </c>
      <c r="F4263">
        <f>SUM(Table6[total_order_amount])*0.8</f>
        <v>141739319.59199998</v>
      </c>
      <c r="G4263">
        <f>SUM($D$2:D4263)</f>
        <v>177174149.48999995</v>
      </c>
      <c r="H4263" t="str">
        <f>IF(Table6[[#This Row],[Cummelutive_sum]]&lt;=Table6[[#This Row],[80_percent]],"Y", "N")</f>
        <v>N</v>
      </c>
    </row>
    <row r="4264" spans="1:8" x14ac:dyDescent="0.3">
      <c r="A4264">
        <v>104468</v>
      </c>
      <c r="B4264">
        <v>26</v>
      </c>
      <c r="C4264">
        <v>1</v>
      </c>
      <c r="D4264">
        <v>0</v>
      </c>
      <c r="E4264">
        <v>3.8461538460999999E-2</v>
      </c>
      <c r="F4264">
        <f>SUM(Table6[total_order_amount])*0.8</f>
        <v>141739319.59199998</v>
      </c>
      <c r="G4264">
        <f>SUM($D$2:D4264)</f>
        <v>177174149.48999995</v>
      </c>
      <c r="H4264" t="str">
        <f>IF(Table6[[#This Row],[Cummelutive_sum]]&lt;=Table6[[#This Row],[80_percent]],"Y", "N")</f>
        <v>N</v>
      </c>
    </row>
    <row r="4265" spans="1:8" x14ac:dyDescent="0.3">
      <c r="A4265">
        <v>115244</v>
      </c>
      <c r="B4265">
        <v>52</v>
      </c>
      <c r="C4265">
        <v>2</v>
      </c>
      <c r="D4265">
        <v>0</v>
      </c>
      <c r="E4265">
        <v>3.8461538460999999E-2</v>
      </c>
      <c r="F4265">
        <f>SUM(Table6[total_order_amount])*0.8</f>
        <v>141739319.59199998</v>
      </c>
      <c r="G4265">
        <f>SUM($D$2:D4265)</f>
        <v>177174149.48999995</v>
      </c>
      <c r="H4265" t="str">
        <f>IF(Table6[[#This Row],[Cummelutive_sum]]&lt;=Table6[[#This Row],[80_percent]],"Y", "N")</f>
        <v>N</v>
      </c>
    </row>
    <row r="4266" spans="1:8" x14ac:dyDescent="0.3">
      <c r="A4266">
        <v>101264</v>
      </c>
      <c r="B4266">
        <v>26</v>
      </c>
      <c r="C4266">
        <v>1</v>
      </c>
      <c r="D4266">
        <v>0</v>
      </c>
      <c r="E4266">
        <v>3.8461538460999999E-2</v>
      </c>
      <c r="F4266">
        <f>SUM(Table6[total_order_amount])*0.8</f>
        <v>141739319.59199998</v>
      </c>
      <c r="G4266">
        <f>SUM($D$2:D4266)</f>
        <v>177174149.48999995</v>
      </c>
      <c r="H4266" t="str">
        <f>IF(Table6[[#This Row],[Cummelutive_sum]]&lt;=Table6[[#This Row],[80_percent]],"Y", "N")</f>
        <v>N</v>
      </c>
    </row>
    <row r="4267" spans="1:8" x14ac:dyDescent="0.3">
      <c r="A4267">
        <v>218124</v>
      </c>
      <c r="B4267">
        <v>26</v>
      </c>
      <c r="C4267">
        <v>1</v>
      </c>
      <c r="D4267">
        <v>0</v>
      </c>
      <c r="E4267">
        <v>3.8461538460999999E-2</v>
      </c>
      <c r="F4267">
        <f>SUM(Table6[total_order_amount])*0.8</f>
        <v>141739319.59199998</v>
      </c>
      <c r="G4267">
        <f>SUM($D$2:D4267)</f>
        <v>177174149.48999995</v>
      </c>
      <c r="H4267" t="str">
        <f>IF(Table6[[#This Row],[Cummelutive_sum]]&lt;=Table6[[#This Row],[80_percent]],"Y", "N")</f>
        <v>N</v>
      </c>
    </row>
    <row r="4268" spans="1:8" x14ac:dyDescent="0.3">
      <c r="A4268">
        <v>144636</v>
      </c>
      <c r="B4268">
        <v>26</v>
      </c>
      <c r="C4268">
        <v>1</v>
      </c>
      <c r="D4268">
        <v>0</v>
      </c>
      <c r="E4268">
        <v>3.8461538460999999E-2</v>
      </c>
      <c r="F4268">
        <f>SUM(Table6[total_order_amount])*0.8</f>
        <v>141739319.59199998</v>
      </c>
      <c r="G4268">
        <f>SUM($D$2:D4268)</f>
        <v>177174149.48999995</v>
      </c>
      <c r="H4268" t="str">
        <f>IF(Table6[[#This Row],[Cummelutive_sum]]&lt;=Table6[[#This Row],[80_percent]],"Y", "N")</f>
        <v>N</v>
      </c>
    </row>
    <row r="4269" spans="1:8" x14ac:dyDescent="0.3">
      <c r="A4269">
        <v>204504</v>
      </c>
      <c r="B4269">
        <v>26</v>
      </c>
      <c r="C4269">
        <v>1</v>
      </c>
      <c r="D4269">
        <v>0</v>
      </c>
      <c r="E4269">
        <v>3.8461538460999999E-2</v>
      </c>
      <c r="F4269">
        <f>SUM(Table6[total_order_amount])*0.8</f>
        <v>141739319.59199998</v>
      </c>
      <c r="G4269">
        <f>SUM($D$2:D4269)</f>
        <v>177174149.48999995</v>
      </c>
      <c r="H4269" t="str">
        <f>IF(Table6[[#This Row],[Cummelutive_sum]]&lt;=Table6[[#This Row],[80_percent]],"Y", "N")</f>
        <v>N</v>
      </c>
    </row>
    <row r="4270" spans="1:8" x14ac:dyDescent="0.3">
      <c r="A4270">
        <v>220332</v>
      </c>
      <c r="B4270">
        <v>26</v>
      </c>
      <c r="C4270">
        <v>1</v>
      </c>
      <c r="D4270">
        <v>0</v>
      </c>
      <c r="E4270">
        <v>3.8461538460999999E-2</v>
      </c>
      <c r="F4270">
        <f>SUM(Table6[total_order_amount])*0.8</f>
        <v>141739319.59199998</v>
      </c>
      <c r="G4270">
        <f>SUM($D$2:D4270)</f>
        <v>177174149.48999995</v>
      </c>
      <c r="H4270" t="str">
        <f>IF(Table6[[#This Row],[Cummelutive_sum]]&lt;=Table6[[#This Row],[80_percent]],"Y", "N")</f>
        <v>N</v>
      </c>
    </row>
    <row r="4271" spans="1:8" x14ac:dyDescent="0.3">
      <c r="A4271">
        <v>88076</v>
      </c>
      <c r="B4271">
        <v>26</v>
      </c>
      <c r="C4271">
        <v>1</v>
      </c>
      <c r="D4271">
        <v>0</v>
      </c>
      <c r="E4271">
        <v>3.8461538460999999E-2</v>
      </c>
      <c r="F4271">
        <f>SUM(Table6[total_order_amount])*0.8</f>
        <v>141739319.59199998</v>
      </c>
      <c r="G4271">
        <f>SUM($D$2:D4271)</f>
        <v>177174149.48999995</v>
      </c>
      <c r="H4271" t="str">
        <f>IF(Table6[[#This Row],[Cummelutive_sum]]&lt;=Table6[[#This Row],[80_percent]],"Y", "N")</f>
        <v>N</v>
      </c>
    </row>
    <row r="4272" spans="1:8" x14ac:dyDescent="0.3">
      <c r="A4272">
        <v>64688</v>
      </c>
      <c r="B4272">
        <v>53</v>
      </c>
      <c r="C4272">
        <v>2</v>
      </c>
      <c r="D4272">
        <v>0</v>
      </c>
      <c r="E4272">
        <v>3.7735849055999998E-2</v>
      </c>
      <c r="F4272">
        <f>SUM(Table6[total_order_amount])*0.8</f>
        <v>141739319.59199998</v>
      </c>
      <c r="G4272">
        <f>SUM($D$2:D4272)</f>
        <v>177174149.48999995</v>
      </c>
      <c r="H4272" t="str">
        <f>IF(Table6[[#This Row],[Cummelutive_sum]]&lt;=Table6[[#This Row],[80_percent]],"Y", "N")</f>
        <v>N</v>
      </c>
    </row>
    <row r="4273" spans="1:8" x14ac:dyDescent="0.3">
      <c r="A4273">
        <v>45508</v>
      </c>
      <c r="B4273">
        <v>53</v>
      </c>
      <c r="C4273">
        <v>2</v>
      </c>
      <c r="D4273">
        <v>0</v>
      </c>
      <c r="E4273">
        <v>3.7735849055999998E-2</v>
      </c>
      <c r="F4273">
        <f>SUM(Table6[total_order_amount])*0.8</f>
        <v>141739319.59199998</v>
      </c>
      <c r="G4273">
        <f>SUM($D$2:D4273)</f>
        <v>177174149.48999995</v>
      </c>
      <c r="H4273" t="str">
        <f>IF(Table6[[#This Row],[Cummelutive_sum]]&lt;=Table6[[#This Row],[80_percent]],"Y", "N")</f>
        <v>N</v>
      </c>
    </row>
    <row r="4274" spans="1:8" x14ac:dyDescent="0.3">
      <c r="A4274">
        <v>107900</v>
      </c>
      <c r="B4274">
        <v>53</v>
      </c>
      <c r="C4274">
        <v>2</v>
      </c>
      <c r="D4274">
        <v>0</v>
      </c>
      <c r="E4274">
        <v>3.7735849055999998E-2</v>
      </c>
      <c r="F4274">
        <f>SUM(Table6[total_order_amount])*0.8</f>
        <v>141739319.59199998</v>
      </c>
      <c r="G4274">
        <f>SUM($D$2:D4274)</f>
        <v>177174149.48999995</v>
      </c>
      <c r="H4274" t="str">
        <f>IF(Table6[[#This Row],[Cummelutive_sum]]&lt;=Table6[[#This Row],[80_percent]],"Y", "N")</f>
        <v>N</v>
      </c>
    </row>
    <row r="4275" spans="1:8" x14ac:dyDescent="0.3">
      <c r="A4275">
        <v>32320</v>
      </c>
      <c r="B4275">
        <v>53</v>
      </c>
      <c r="C4275">
        <v>2</v>
      </c>
      <c r="D4275">
        <v>0</v>
      </c>
      <c r="E4275">
        <v>3.7735849055999998E-2</v>
      </c>
      <c r="F4275">
        <f>SUM(Table6[total_order_amount])*0.8</f>
        <v>141739319.59199998</v>
      </c>
      <c r="G4275">
        <f>SUM($D$2:D4275)</f>
        <v>177174149.48999995</v>
      </c>
      <c r="H4275" t="str">
        <f>IF(Table6[[#This Row],[Cummelutive_sum]]&lt;=Table6[[#This Row],[80_percent]],"Y", "N")</f>
        <v>N</v>
      </c>
    </row>
    <row r="4276" spans="1:8" x14ac:dyDescent="0.3">
      <c r="A4276">
        <v>89476</v>
      </c>
      <c r="B4276">
        <v>80</v>
      </c>
      <c r="C4276">
        <v>3</v>
      </c>
      <c r="D4276">
        <v>0</v>
      </c>
      <c r="E4276">
        <v>3.7499999999999999E-2</v>
      </c>
      <c r="F4276">
        <f>SUM(Table6[total_order_amount])*0.8</f>
        <v>141739319.59199998</v>
      </c>
      <c r="G4276">
        <f>SUM($D$2:D4276)</f>
        <v>177174149.48999995</v>
      </c>
      <c r="H4276" t="str">
        <f>IF(Table6[[#This Row],[Cummelutive_sum]]&lt;=Table6[[#This Row],[80_percent]],"Y", "N")</f>
        <v>N</v>
      </c>
    </row>
    <row r="4277" spans="1:8" x14ac:dyDescent="0.3">
      <c r="A4277">
        <v>94252</v>
      </c>
      <c r="B4277">
        <v>80</v>
      </c>
      <c r="C4277">
        <v>3</v>
      </c>
      <c r="D4277">
        <v>0</v>
      </c>
      <c r="E4277">
        <v>3.7499999999999999E-2</v>
      </c>
      <c r="F4277">
        <f>SUM(Table6[total_order_amount])*0.8</f>
        <v>141739319.59199998</v>
      </c>
      <c r="G4277">
        <f>SUM($D$2:D4277)</f>
        <v>177174149.48999995</v>
      </c>
      <c r="H4277" t="str">
        <f>IF(Table6[[#This Row],[Cummelutive_sum]]&lt;=Table6[[#This Row],[80_percent]],"Y", "N")</f>
        <v>N</v>
      </c>
    </row>
    <row r="4278" spans="1:8" x14ac:dyDescent="0.3">
      <c r="A4278">
        <v>39376</v>
      </c>
      <c r="B4278">
        <v>27</v>
      </c>
      <c r="C4278">
        <v>1</v>
      </c>
      <c r="D4278">
        <v>0</v>
      </c>
      <c r="E4278">
        <v>3.7037037037000002E-2</v>
      </c>
      <c r="F4278">
        <f>SUM(Table6[total_order_amount])*0.8</f>
        <v>141739319.59199998</v>
      </c>
      <c r="G4278">
        <f>SUM($D$2:D4278)</f>
        <v>177174149.48999995</v>
      </c>
      <c r="H4278" t="str">
        <f>IF(Table6[[#This Row],[Cummelutive_sum]]&lt;=Table6[[#This Row],[80_percent]],"Y", "N")</f>
        <v>N</v>
      </c>
    </row>
    <row r="4279" spans="1:8" x14ac:dyDescent="0.3">
      <c r="A4279">
        <v>222400</v>
      </c>
      <c r="B4279">
        <v>27</v>
      </c>
      <c r="C4279">
        <v>1</v>
      </c>
      <c r="D4279">
        <v>0</v>
      </c>
      <c r="E4279">
        <v>3.7037037037000002E-2</v>
      </c>
      <c r="F4279">
        <f>SUM(Table6[total_order_amount])*0.8</f>
        <v>141739319.59199998</v>
      </c>
      <c r="G4279">
        <f>SUM($D$2:D4279)</f>
        <v>177174149.48999995</v>
      </c>
      <c r="H4279" t="str">
        <f>IF(Table6[[#This Row],[Cummelutive_sum]]&lt;=Table6[[#This Row],[80_percent]],"Y", "N")</f>
        <v>N</v>
      </c>
    </row>
    <row r="4280" spans="1:8" x14ac:dyDescent="0.3">
      <c r="A4280">
        <v>108256</v>
      </c>
      <c r="B4280">
        <v>27</v>
      </c>
      <c r="C4280">
        <v>1</v>
      </c>
      <c r="D4280">
        <v>0</v>
      </c>
      <c r="E4280">
        <v>3.7037037037000002E-2</v>
      </c>
      <c r="F4280">
        <f>SUM(Table6[total_order_amount])*0.8</f>
        <v>141739319.59199998</v>
      </c>
      <c r="G4280">
        <f>SUM($D$2:D4280)</f>
        <v>177174149.48999995</v>
      </c>
      <c r="H4280" t="str">
        <f>IF(Table6[[#This Row],[Cummelutive_sum]]&lt;=Table6[[#This Row],[80_percent]],"Y", "N")</f>
        <v>N</v>
      </c>
    </row>
    <row r="4281" spans="1:8" x14ac:dyDescent="0.3">
      <c r="A4281">
        <v>56452</v>
      </c>
      <c r="B4281">
        <v>27</v>
      </c>
      <c r="C4281">
        <v>1</v>
      </c>
      <c r="D4281">
        <v>0</v>
      </c>
      <c r="E4281">
        <v>3.7037037037000002E-2</v>
      </c>
      <c r="F4281">
        <f>SUM(Table6[total_order_amount])*0.8</f>
        <v>141739319.59199998</v>
      </c>
      <c r="G4281">
        <f>SUM($D$2:D4281)</f>
        <v>177174149.48999995</v>
      </c>
      <c r="H4281" t="str">
        <f>IF(Table6[[#This Row],[Cummelutive_sum]]&lt;=Table6[[#This Row],[80_percent]],"Y", "N")</f>
        <v>N</v>
      </c>
    </row>
    <row r="4282" spans="1:8" x14ac:dyDescent="0.3">
      <c r="A4282">
        <v>37408</v>
      </c>
      <c r="B4282">
        <v>27</v>
      </c>
      <c r="C4282">
        <v>1</v>
      </c>
      <c r="D4282">
        <v>0</v>
      </c>
      <c r="E4282">
        <v>3.7037037037000002E-2</v>
      </c>
      <c r="F4282">
        <f>SUM(Table6[total_order_amount])*0.8</f>
        <v>141739319.59199998</v>
      </c>
      <c r="G4282">
        <f>SUM($D$2:D4282)</f>
        <v>177174149.48999995</v>
      </c>
      <c r="H4282" t="str">
        <f>IF(Table6[[#This Row],[Cummelutive_sum]]&lt;=Table6[[#This Row],[80_percent]],"Y", "N")</f>
        <v>N</v>
      </c>
    </row>
    <row r="4283" spans="1:8" x14ac:dyDescent="0.3">
      <c r="A4283">
        <v>221392</v>
      </c>
      <c r="B4283">
        <v>27</v>
      </c>
      <c r="C4283">
        <v>1</v>
      </c>
      <c r="D4283">
        <v>0</v>
      </c>
      <c r="E4283">
        <v>3.7037037037000002E-2</v>
      </c>
      <c r="F4283">
        <f>SUM(Table6[total_order_amount])*0.8</f>
        <v>141739319.59199998</v>
      </c>
      <c r="G4283">
        <f>SUM($D$2:D4283)</f>
        <v>177174149.48999995</v>
      </c>
      <c r="H4283" t="str">
        <f>IF(Table6[[#This Row],[Cummelutive_sum]]&lt;=Table6[[#This Row],[80_percent]],"Y", "N")</f>
        <v>N</v>
      </c>
    </row>
    <row r="4284" spans="1:8" x14ac:dyDescent="0.3">
      <c r="A4284">
        <v>182080</v>
      </c>
      <c r="B4284">
        <v>27</v>
      </c>
      <c r="C4284">
        <v>1</v>
      </c>
      <c r="D4284">
        <v>0</v>
      </c>
      <c r="E4284">
        <v>3.7037037037000002E-2</v>
      </c>
      <c r="F4284">
        <f>SUM(Table6[total_order_amount])*0.8</f>
        <v>141739319.59199998</v>
      </c>
      <c r="G4284">
        <f>SUM($D$2:D4284)</f>
        <v>177174149.48999995</v>
      </c>
      <c r="H4284" t="str">
        <f>IF(Table6[[#This Row],[Cummelutive_sum]]&lt;=Table6[[#This Row],[80_percent]],"Y", "N")</f>
        <v>N</v>
      </c>
    </row>
    <row r="4285" spans="1:8" x14ac:dyDescent="0.3">
      <c r="A4285">
        <v>225160</v>
      </c>
      <c r="B4285">
        <v>27</v>
      </c>
      <c r="C4285">
        <v>1</v>
      </c>
      <c r="D4285">
        <v>0</v>
      </c>
      <c r="E4285">
        <v>3.7037037037000002E-2</v>
      </c>
      <c r="F4285">
        <f>SUM(Table6[total_order_amount])*0.8</f>
        <v>141739319.59199998</v>
      </c>
      <c r="G4285">
        <f>SUM($D$2:D4285)</f>
        <v>177174149.48999995</v>
      </c>
      <c r="H4285" t="str">
        <f>IF(Table6[[#This Row],[Cummelutive_sum]]&lt;=Table6[[#This Row],[80_percent]],"Y", "N")</f>
        <v>N</v>
      </c>
    </row>
    <row r="4286" spans="1:8" x14ac:dyDescent="0.3">
      <c r="A4286">
        <v>223228</v>
      </c>
      <c r="B4286">
        <v>54</v>
      </c>
      <c r="C4286">
        <v>2</v>
      </c>
      <c r="D4286">
        <v>0</v>
      </c>
      <c r="E4286">
        <v>3.7037037037000002E-2</v>
      </c>
      <c r="F4286">
        <f>SUM(Table6[total_order_amount])*0.8</f>
        <v>141739319.59199998</v>
      </c>
      <c r="G4286">
        <f>SUM($D$2:D4286)</f>
        <v>177174149.48999995</v>
      </c>
      <c r="H4286" t="str">
        <f>IF(Table6[[#This Row],[Cummelutive_sum]]&lt;=Table6[[#This Row],[80_percent]],"Y", "N")</f>
        <v>N</v>
      </c>
    </row>
    <row r="4287" spans="1:8" x14ac:dyDescent="0.3">
      <c r="A4287">
        <v>48400</v>
      </c>
      <c r="B4287">
        <v>27</v>
      </c>
      <c r="C4287">
        <v>1</v>
      </c>
      <c r="D4287">
        <v>0</v>
      </c>
      <c r="E4287">
        <v>3.7037037037000002E-2</v>
      </c>
      <c r="F4287">
        <f>SUM(Table6[total_order_amount])*0.8</f>
        <v>141739319.59199998</v>
      </c>
      <c r="G4287">
        <f>SUM($D$2:D4287)</f>
        <v>177174149.48999995</v>
      </c>
      <c r="H4287" t="str">
        <f>IF(Table6[[#This Row],[Cummelutive_sum]]&lt;=Table6[[#This Row],[80_percent]],"Y", "N")</f>
        <v>N</v>
      </c>
    </row>
    <row r="4288" spans="1:8" x14ac:dyDescent="0.3">
      <c r="A4288">
        <v>116412</v>
      </c>
      <c r="B4288">
        <v>27</v>
      </c>
      <c r="C4288">
        <v>1</v>
      </c>
      <c r="D4288">
        <v>0</v>
      </c>
      <c r="E4288">
        <v>3.7037037037000002E-2</v>
      </c>
      <c r="F4288">
        <f>SUM(Table6[total_order_amount])*0.8</f>
        <v>141739319.59199998</v>
      </c>
      <c r="G4288">
        <f>SUM($D$2:D4288)</f>
        <v>177174149.48999995</v>
      </c>
      <c r="H4288" t="str">
        <f>IF(Table6[[#This Row],[Cummelutive_sum]]&lt;=Table6[[#This Row],[80_percent]],"Y", "N")</f>
        <v>N</v>
      </c>
    </row>
    <row r="4289" spans="1:8" x14ac:dyDescent="0.3">
      <c r="A4289">
        <v>51764</v>
      </c>
      <c r="B4289">
        <v>27</v>
      </c>
      <c r="C4289">
        <v>1</v>
      </c>
      <c r="D4289">
        <v>0</v>
      </c>
      <c r="E4289">
        <v>3.7037037037000002E-2</v>
      </c>
      <c r="F4289">
        <f>SUM(Table6[total_order_amount])*0.8</f>
        <v>141739319.59199998</v>
      </c>
      <c r="G4289">
        <f>SUM($D$2:D4289)</f>
        <v>177174149.48999995</v>
      </c>
      <c r="H4289" t="str">
        <f>IF(Table6[[#This Row],[Cummelutive_sum]]&lt;=Table6[[#This Row],[80_percent]],"Y", "N")</f>
        <v>N</v>
      </c>
    </row>
    <row r="4290" spans="1:8" x14ac:dyDescent="0.3">
      <c r="A4290">
        <v>188288</v>
      </c>
      <c r="B4290">
        <v>27</v>
      </c>
      <c r="C4290">
        <v>1</v>
      </c>
      <c r="D4290">
        <v>0</v>
      </c>
      <c r="E4290">
        <v>3.7037037037000002E-2</v>
      </c>
      <c r="F4290">
        <f>SUM(Table6[total_order_amount])*0.8</f>
        <v>141739319.59199998</v>
      </c>
      <c r="G4290">
        <f>SUM($D$2:D4290)</f>
        <v>177174149.48999995</v>
      </c>
      <c r="H4290" t="str">
        <f>IF(Table6[[#This Row],[Cummelutive_sum]]&lt;=Table6[[#This Row],[80_percent]],"Y", "N")</f>
        <v>N</v>
      </c>
    </row>
    <row r="4291" spans="1:8" x14ac:dyDescent="0.3">
      <c r="A4291">
        <v>130380</v>
      </c>
      <c r="B4291">
        <v>54</v>
      </c>
      <c r="C4291">
        <v>2</v>
      </c>
      <c r="D4291">
        <v>0</v>
      </c>
      <c r="E4291">
        <v>3.7037037037000002E-2</v>
      </c>
      <c r="F4291">
        <f>SUM(Table6[total_order_amount])*0.8</f>
        <v>141739319.59199998</v>
      </c>
      <c r="G4291">
        <f>SUM($D$2:D4291)</f>
        <v>177174149.48999995</v>
      </c>
      <c r="H4291" t="str">
        <f>IF(Table6[[#This Row],[Cummelutive_sum]]&lt;=Table6[[#This Row],[80_percent]],"Y", "N")</f>
        <v>N</v>
      </c>
    </row>
    <row r="4292" spans="1:8" x14ac:dyDescent="0.3">
      <c r="A4292">
        <v>218172</v>
      </c>
      <c r="B4292">
        <v>54</v>
      </c>
      <c r="C4292">
        <v>2</v>
      </c>
      <c r="D4292">
        <v>0</v>
      </c>
      <c r="E4292">
        <v>3.7037037037000002E-2</v>
      </c>
      <c r="F4292">
        <f>SUM(Table6[total_order_amount])*0.8</f>
        <v>141739319.59199998</v>
      </c>
      <c r="G4292">
        <f>SUM($D$2:D4292)</f>
        <v>177174149.48999995</v>
      </c>
      <c r="H4292" t="str">
        <f>IF(Table6[[#This Row],[Cummelutive_sum]]&lt;=Table6[[#This Row],[80_percent]],"Y", "N")</f>
        <v>N</v>
      </c>
    </row>
    <row r="4293" spans="1:8" x14ac:dyDescent="0.3">
      <c r="A4293">
        <v>225488</v>
      </c>
      <c r="B4293">
        <v>27</v>
      </c>
      <c r="C4293">
        <v>1</v>
      </c>
      <c r="D4293">
        <v>0</v>
      </c>
      <c r="E4293">
        <v>3.7037037037000002E-2</v>
      </c>
      <c r="F4293">
        <f>SUM(Table6[total_order_amount])*0.8</f>
        <v>141739319.59199998</v>
      </c>
      <c r="G4293">
        <f>SUM($D$2:D4293)</f>
        <v>177174149.48999995</v>
      </c>
      <c r="H4293" t="str">
        <f>IF(Table6[[#This Row],[Cummelutive_sum]]&lt;=Table6[[#This Row],[80_percent]],"Y", "N")</f>
        <v>N</v>
      </c>
    </row>
    <row r="4294" spans="1:8" x14ac:dyDescent="0.3">
      <c r="A4294">
        <v>224396</v>
      </c>
      <c r="B4294">
        <v>54</v>
      </c>
      <c r="C4294">
        <v>2</v>
      </c>
      <c r="D4294">
        <v>0</v>
      </c>
      <c r="E4294">
        <v>3.7037037037000002E-2</v>
      </c>
      <c r="F4294">
        <f>SUM(Table6[total_order_amount])*0.8</f>
        <v>141739319.59199998</v>
      </c>
      <c r="G4294">
        <f>SUM($D$2:D4294)</f>
        <v>177174149.48999995</v>
      </c>
      <c r="H4294" t="str">
        <f>IF(Table6[[#This Row],[Cummelutive_sum]]&lt;=Table6[[#This Row],[80_percent]],"Y", "N")</f>
        <v>N</v>
      </c>
    </row>
    <row r="4295" spans="1:8" x14ac:dyDescent="0.3">
      <c r="A4295">
        <v>221104</v>
      </c>
      <c r="B4295">
        <v>55</v>
      </c>
      <c r="C4295">
        <v>2</v>
      </c>
      <c r="D4295">
        <v>0</v>
      </c>
      <c r="E4295">
        <v>3.6363636363000003E-2</v>
      </c>
      <c r="F4295">
        <f>SUM(Table6[total_order_amount])*0.8</f>
        <v>141739319.59199998</v>
      </c>
      <c r="G4295">
        <f>SUM($D$2:D4295)</f>
        <v>177174149.48999995</v>
      </c>
      <c r="H4295" t="str">
        <f>IF(Table6[[#This Row],[Cummelutive_sum]]&lt;=Table6[[#This Row],[80_percent]],"Y", "N")</f>
        <v>N</v>
      </c>
    </row>
    <row r="4296" spans="1:8" x14ac:dyDescent="0.3">
      <c r="A4296">
        <v>117804</v>
      </c>
      <c r="B4296">
        <v>55</v>
      </c>
      <c r="C4296">
        <v>2</v>
      </c>
      <c r="D4296">
        <v>0</v>
      </c>
      <c r="E4296">
        <v>3.6363636363000003E-2</v>
      </c>
      <c r="F4296">
        <f>SUM(Table6[total_order_amount])*0.8</f>
        <v>141739319.59199998</v>
      </c>
      <c r="G4296">
        <f>SUM($D$2:D4296)</f>
        <v>177174149.48999995</v>
      </c>
      <c r="H4296" t="str">
        <f>IF(Table6[[#This Row],[Cummelutive_sum]]&lt;=Table6[[#This Row],[80_percent]],"Y", "N")</f>
        <v>N</v>
      </c>
    </row>
    <row r="4297" spans="1:8" x14ac:dyDescent="0.3">
      <c r="A4297">
        <v>46988</v>
      </c>
      <c r="B4297">
        <v>166</v>
      </c>
      <c r="C4297">
        <v>6</v>
      </c>
      <c r="D4297">
        <v>0</v>
      </c>
      <c r="E4297">
        <v>3.6144578312999998E-2</v>
      </c>
      <c r="F4297">
        <f>SUM(Table6[total_order_amount])*0.8</f>
        <v>141739319.59199998</v>
      </c>
      <c r="G4297">
        <f>SUM($D$2:D4297)</f>
        <v>177174149.48999995</v>
      </c>
      <c r="H4297" t="str">
        <f>IF(Table6[[#This Row],[Cummelutive_sum]]&lt;=Table6[[#This Row],[80_percent]],"Y", "N")</f>
        <v>N</v>
      </c>
    </row>
    <row r="4298" spans="1:8" x14ac:dyDescent="0.3">
      <c r="A4298">
        <v>84928</v>
      </c>
      <c r="B4298">
        <v>28</v>
      </c>
      <c r="C4298">
        <v>1</v>
      </c>
      <c r="D4298">
        <v>0</v>
      </c>
      <c r="E4298">
        <v>3.5714285714000003E-2</v>
      </c>
      <c r="F4298">
        <f>SUM(Table6[total_order_amount])*0.8</f>
        <v>141739319.59199998</v>
      </c>
      <c r="G4298">
        <f>SUM($D$2:D4298)</f>
        <v>177174149.48999995</v>
      </c>
      <c r="H4298" t="str">
        <f>IF(Table6[[#This Row],[Cummelutive_sum]]&lt;=Table6[[#This Row],[80_percent]],"Y", "N")</f>
        <v>N</v>
      </c>
    </row>
    <row r="4299" spans="1:8" x14ac:dyDescent="0.3">
      <c r="A4299">
        <v>223276</v>
      </c>
      <c r="B4299">
        <v>28</v>
      </c>
      <c r="C4299">
        <v>1</v>
      </c>
      <c r="D4299">
        <v>0</v>
      </c>
      <c r="E4299">
        <v>3.5714285714000003E-2</v>
      </c>
      <c r="F4299">
        <f>SUM(Table6[total_order_amount])*0.8</f>
        <v>141739319.59199998</v>
      </c>
      <c r="G4299">
        <f>SUM($D$2:D4299)</f>
        <v>177174149.48999995</v>
      </c>
      <c r="H4299" t="str">
        <f>IF(Table6[[#This Row],[Cummelutive_sum]]&lt;=Table6[[#This Row],[80_percent]],"Y", "N")</f>
        <v>N</v>
      </c>
    </row>
    <row r="4300" spans="1:8" x14ac:dyDescent="0.3">
      <c r="A4300">
        <v>54520</v>
      </c>
      <c r="B4300">
        <v>28</v>
      </c>
      <c r="C4300">
        <v>1</v>
      </c>
      <c r="D4300">
        <v>0</v>
      </c>
      <c r="E4300">
        <v>3.5714285714000003E-2</v>
      </c>
      <c r="F4300">
        <f>SUM(Table6[total_order_amount])*0.8</f>
        <v>141739319.59199998</v>
      </c>
      <c r="G4300">
        <f>SUM($D$2:D4300)</f>
        <v>177174149.48999995</v>
      </c>
      <c r="H4300" t="str">
        <f>IF(Table6[[#This Row],[Cummelutive_sum]]&lt;=Table6[[#This Row],[80_percent]],"Y", "N")</f>
        <v>N</v>
      </c>
    </row>
    <row r="4301" spans="1:8" x14ac:dyDescent="0.3">
      <c r="A4301">
        <v>72788</v>
      </c>
      <c r="B4301">
        <v>28</v>
      </c>
      <c r="C4301">
        <v>1</v>
      </c>
      <c r="D4301">
        <v>0</v>
      </c>
      <c r="E4301">
        <v>3.5714285714000003E-2</v>
      </c>
      <c r="F4301">
        <f>SUM(Table6[total_order_amount])*0.8</f>
        <v>141739319.59199998</v>
      </c>
      <c r="G4301">
        <f>SUM($D$2:D4301)</f>
        <v>177174149.48999995</v>
      </c>
      <c r="H4301" t="str">
        <f>IF(Table6[[#This Row],[Cummelutive_sum]]&lt;=Table6[[#This Row],[80_percent]],"Y", "N")</f>
        <v>N</v>
      </c>
    </row>
    <row r="4302" spans="1:8" x14ac:dyDescent="0.3">
      <c r="A4302">
        <v>34988</v>
      </c>
      <c r="B4302">
        <v>56</v>
      </c>
      <c r="C4302">
        <v>2</v>
      </c>
      <c r="D4302">
        <v>0</v>
      </c>
      <c r="E4302">
        <v>3.5714285714000003E-2</v>
      </c>
      <c r="F4302">
        <f>SUM(Table6[total_order_amount])*0.8</f>
        <v>141739319.59199998</v>
      </c>
      <c r="G4302">
        <f>SUM($D$2:D4302)</f>
        <v>177174149.48999995</v>
      </c>
      <c r="H4302" t="str">
        <f>IF(Table6[[#This Row],[Cummelutive_sum]]&lt;=Table6[[#This Row],[80_percent]],"Y", "N")</f>
        <v>N</v>
      </c>
    </row>
    <row r="4303" spans="1:8" x14ac:dyDescent="0.3">
      <c r="A4303">
        <v>102404</v>
      </c>
      <c r="B4303">
        <v>28</v>
      </c>
      <c r="C4303">
        <v>1</v>
      </c>
      <c r="D4303">
        <v>0</v>
      </c>
      <c r="E4303">
        <v>3.5714285714000003E-2</v>
      </c>
      <c r="F4303">
        <f>SUM(Table6[total_order_amount])*0.8</f>
        <v>141739319.59199998</v>
      </c>
      <c r="G4303">
        <f>SUM($D$2:D4303)</f>
        <v>177174149.48999995</v>
      </c>
      <c r="H4303" t="str">
        <f>IF(Table6[[#This Row],[Cummelutive_sum]]&lt;=Table6[[#This Row],[80_percent]],"Y", "N")</f>
        <v>N</v>
      </c>
    </row>
    <row r="4304" spans="1:8" x14ac:dyDescent="0.3">
      <c r="A4304">
        <v>93492</v>
      </c>
      <c r="B4304">
        <v>28</v>
      </c>
      <c r="C4304">
        <v>1</v>
      </c>
      <c r="D4304">
        <v>0</v>
      </c>
      <c r="E4304">
        <v>3.5714285714000003E-2</v>
      </c>
      <c r="F4304">
        <f>SUM(Table6[total_order_amount])*0.8</f>
        <v>141739319.59199998</v>
      </c>
      <c r="G4304">
        <f>SUM($D$2:D4304)</f>
        <v>177174149.48999995</v>
      </c>
      <c r="H4304" t="str">
        <f>IF(Table6[[#This Row],[Cummelutive_sum]]&lt;=Table6[[#This Row],[80_percent]],"Y", "N")</f>
        <v>N</v>
      </c>
    </row>
    <row r="4305" spans="1:8" x14ac:dyDescent="0.3">
      <c r="A4305">
        <v>45868</v>
      </c>
      <c r="B4305">
        <v>28</v>
      </c>
      <c r="C4305">
        <v>1</v>
      </c>
      <c r="D4305">
        <v>0</v>
      </c>
      <c r="E4305">
        <v>3.5714285714000003E-2</v>
      </c>
      <c r="F4305">
        <f>SUM(Table6[total_order_amount])*0.8</f>
        <v>141739319.59199998</v>
      </c>
      <c r="G4305">
        <f>SUM($D$2:D4305)</f>
        <v>177174149.48999995</v>
      </c>
      <c r="H4305" t="str">
        <f>IF(Table6[[#This Row],[Cummelutive_sum]]&lt;=Table6[[#This Row],[80_percent]],"Y", "N")</f>
        <v>N</v>
      </c>
    </row>
    <row r="4306" spans="1:8" x14ac:dyDescent="0.3">
      <c r="A4306">
        <v>95096</v>
      </c>
      <c r="B4306">
        <v>56</v>
      </c>
      <c r="C4306">
        <v>2</v>
      </c>
      <c r="D4306">
        <v>0</v>
      </c>
      <c r="E4306">
        <v>3.5714285714000003E-2</v>
      </c>
      <c r="F4306">
        <f>SUM(Table6[total_order_amount])*0.8</f>
        <v>141739319.59199998</v>
      </c>
      <c r="G4306">
        <f>SUM($D$2:D4306)</f>
        <v>177174149.48999995</v>
      </c>
      <c r="H4306" t="str">
        <f>IF(Table6[[#This Row],[Cummelutive_sum]]&lt;=Table6[[#This Row],[80_percent]],"Y", "N")</f>
        <v>N</v>
      </c>
    </row>
    <row r="4307" spans="1:8" x14ac:dyDescent="0.3">
      <c r="A4307">
        <v>93788</v>
      </c>
      <c r="B4307">
        <v>28</v>
      </c>
      <c r="C4307">
        <v>1</v>
      </c>
      <c r="D4307">
        <v>0</v>
      </c>
      <c r="E4307">
        <v>3.5714285714000003E-2</v>
      </c>
      <c r="F4307">
        <f>SUM(Table6[total_order_amount])*0.8</f>
        <v>141739319.59199998</v>
      </c>
      <c r="G4307">
        <f>SUM($D$2:D4307)</f>
        <v>177174149.48999995</v>
      </c>
      <c r="H4307" t="str">
        <f>IF(Table6[[#This Row],[Cummelutive_sum]]&lt;=Table6[[#This Row],[80_percent]],"Y", "N")</f>
        <v>N</v>
      </c>
    </row>
    <row r="4308" spans="1:8" x14ac:dyDescent="0.3">
      <c r="A4308">
        <v>211372</v>
      </c>
      <c r="B4308">
        <v>28</v>
      </c>
      <c r="C4308">
        <v>1</v>
      </c>
      <c r="D4308">
        <v>0</v>
      </c>
      <c r="E4308">
        <v>3.5714285714000003E-2</v>
      </c>
      <c r="F4308">
        <f>SUM(Table6[total_order_amount])*0.8</f>
        <v>141739319.59199998</v>
      </c>
      <c r="G4308">
        <f>SUM($D$2:D4308)</f>
        <v>177174149.48999995</v>
      </c>
      <c r="H4308" t="str">
        <f>IF(Table6[[#This Row],[Cummelutive_sum]]&lt;=Table6[[#This Row],[80_percent]],"Y", "N")</f>
        <v>N</v>
      </c>
    </row>
    <row r="4309" spans="1:8" x14ac:dyDescent="0.3">
      <c r="A4309">
        <v>80716</v>
      </c>
      <c r="B4309">
        <v>28</v>
      </c>
      <c r="C4309">
        <v>1</v>
      </c>
      <c r="D4309">
        <v>0</v>
      </c>
      <c r="E4309">
        <v>3.5714285714000003E-2</v>
      </c>
      <c r="F4309">
        <f>SUM(Table6[total_order_amount])*0.8</f>
        <v>141739319.59199998</v>
      </c>
      <c r="G4309">
        <f>SUM($D$2:D4309)</f>
        <v>177174149.48999995</v>
      </c>
      <c r="H4309" t="str">
        <f>IF(Table6[[#This Row],[Cummelutive_sum]]&lt;=Table6[[#This Row],[80_percent]],"Y", "N")</f>
        <v>N</v>
      </c>
    </row>
    <row r="4310" spans="1:8" x14ac:dyDescent="0.3">
      <c r="A4310">
        <v>219888</v>
      </c>
      <c r="B4310">
        <v>56</v>
      </c>
      <c r="C4310">
        <v>2</v>
      </c>
      <c r="D4310">
        <v>0</v>
      </c>
      <c r="E4310">
        <v>3.5714285714000003E-2</v>
      </c>
      <c r="F4310">
        <f>SUM(Table6[total_order_amount])*0.8</f>
        <v>141739319.59199998</v>
      </c>
      <c r="G4310">
        <f>SUM($D$2:D4310)</f>
        <v>177174149.48999995</v>
      </c>
      <c r="H4310" t="str">
        <f>IF(Table6[[#This Row],[Cummelutive_sum]]&lt;=Table6[[#This Row],[80_percent]],"Y", "N")</f>
        <v>N</v>
      </c>
    </row>
    <row r="4311" spans="1:8" x14ac:dyDescent="0.3">
      <c r="A4311">
        <v>214944</v>
      </c>
      <c r="B4311">
        <v>28</v>
      </c>
      <c r="C4311">
        <v>1</v>
      </c>
      <c r="D4311">
        <v>0</v>
      </c>
      <c r="E4311">
        <v>3.5714285714000003E-2</v>
      </c>
      <c r="F4311">
        <f>SUM(Table6[total_order_amount])*0.8</f>
        <v>141739319.59199998</v>
      </c>
      <c r="G4311">
        <f>SUM($D$2:D4311)</f>
        <v>177174149.48999995</v>
      </c>
      <c r="H4311" t="str">
        <f>IF(Table6[[#This Row],[Cummelutive_sum]]&lt;=Table6[[#This Row],[80_percent]],"Y", "N")</f>
        <v>N</v>
      </c>
    </row>
    <row r="4312" spans="1:8" x14ac:dyDescent="0.3">
      <c r="A4312">
        <v>195632</v>
      </c>
      <c r="B4312">
        <v>28</v>
      </c>
      <c r="C4312">
        <v>1</v>
      </c>
      <c r="D4312">
        <v>0</v>
      </c>
      <c r="E4312">
        <v>3.5714285714000003E-2</v>
      </c>
      <c r="F4312">
        <f>SUM(Table6[total_order_amount])*0.8</f>
        <v>141739319.59199998</v>
      </c>
      <c r="G4312">
        <f>SUM($D$2:D4312)</f>
        <v>177174149.48999995</v>
      </c>
      <c r="H4312" t="str">
        <f>IF(Table6[[#This Row],[Cummelutive_sum]]&lt;=Table6[[#This Row],[80_percent]],"Y", "N")</f>
        <v>N</v>
      </c>
    </row>
    <row r="4313" spans="1:8" x14ac:dyDescent="0.3">
      <c r="A4313">
        <v>29264</v>
      </c>
      <c r="B4313">
        <v>112</v>
      </c>
      <c r="C4313">
        <v>4</v>
      </c>
      <c r="D4313">
        <v>0</v>
      </c>
      <c r="E4313">
        <v>3.5714285714000003E-2</v>
      </c>
      <c r="F4313">
        <f>SUM(Table6[total_order_amount])*0.8</f>
        <v>141739319.59199998</v>
      </c>
      <c r="G4313">
        <f>SUM($D$2:D4313)</f>
        <v>177174149.48999995</v>
      </c>
      <c r="H4313" t="str">
        <f>IF(Table6[[#This Row],[Cummelutive_sum]]&lt;=Table6[[#This Row],[80_percent]],"Y", "N")</f>
        <v>N</v>
      </c>
    </row>
    <row r="4314" spans="1:8" x14ac:dyDescent="0.3">
      <c r="A4314">
        <v>161772</v>
      </c>
      <c r="B4314">
        <v>85</v>
      </c>
      <c r="C4314">
        <v>3</v>
      </c>
      <c r="D4314">
        <v>0</v>
      </c>
      <c r="E4314">
        <v>3.5294117647000002E-2</v>
      </c>
      <c r="F4314">
        <f>SUM(Table6[total_order_amount])*0.8</f>
        <v>141739319.59199998</v>
      </c>
      <c r="G4314">
        <f>SUM($D$2:D4314)</f>
        <v>177174149.48999995</v>
      </c>
      <c r="H4314" t="str">
        <f>IF(Table6[[#This Row],[Cummelutive_sum]]&lt;=Table6[[#This Row],[80_percent]],"Y", "N")</f>
        <v>N</v>
      </c>
    </row>
    <row r="4315" spans="1:8" x14ac:dyDescent="0.3">
      <c r="A4315">
        <v>78812</v>
      </c>
      <c r="B4315">
        <v>85</v>
      </c>
      <c r="C4315">
        <v>3</v>
      </c>
      <c r="D4315">
        <v>0</v>
      </c>
      <c r="E4315">
        <v>3.5294117647000002E-2</v>
      </c>
      <c r="F4315">
        <f>SUM(Table6[total_order_amount])*0.8</f>
        <v>141739319.59199998</v>
      </c>
      <c r="G4315">
        <f>SUM($D$2:D4315)</f>
        <v>177174149.48999995</v>
      </c>
      <c r="H4315" t="str">
        <f>IF(Table6[[#This Row],[Cummelutive_sum]]&lt;=Table6[[#This Row],[80_percent]],"Y", "N")</f>
        <v>N</v>
      </c>
    </row>
    <row r="4316" spans="1:8" x14ac:dyDescent="0.3">
      <c r="A4316">
        <v>112208</v>
      </c>
      <c r="B4316">
        <v>170</v>
      </c>
      <c r="C4316">
        <v>6</v>
      </c>
      <c r="D4316">
        <v>0</v>
      </c>
      <c r="E4316">
        <v>3.5294117647000002E-2</v>
      </c>
      <c r="F4316">
        <f>SUM(Table6[total_order_amount])*0.8</f>
        <v>141739319.59199998</v>
      </c>
      <c r="G4316">
        <f>SUM($D$2:D4316)</f>
        <v>177174149.48999995</v>
      </c>
      <c r="H4316" t="str">
        <f>IF(Table6[[#This Row],[Cummelutive_sum]]&lt;=Table6[[#This Row],[80_percent]],"Y", "N")</f>
        <v>N</v>
      </c>
    </row>
    <row r="4317" spans="1:8" x14ac:dyDescent="0.3">
      <c r="A4317">
        <v>41116</v>
      </c>
      <c r="B4317">
        <v>85</v>
      </c>
      <c r="C4317">
        <v>3</v>
      </c>
      <c r="D4317">
        <v>0</v>
      </c>
      <c r="E4317">
        <v>3.5294117647000002E-2</v>
      </c>
      <c r="F4317">
        <f>SUM(Table6[total_order_amount])*0.8</f>
        <v>141739319.59199998</v>
      </c>
      <c r="G4317">
        <f>SUM($D$2:D4317)</f>
        <v>177174149.48999995</v>
      </c>
      <c r="H4317" t="str">
        <f>IF(Table6[[#This Row],[Cummelutive_sum]]&lt;=Table6[[#This Row],[80_percent]],"Y", "N")</f>
        <v>N</v>
      </c>
    </row>
    <row r="4318" spans="1:8" x14ac:dyDescent="0.3">
      <c r="A4318">
        <v>220928</v>
      </c>
      <c r="B4318">
        <v>57</v>
      </c>
      <c r="C4318">
        <v>2</v>
      </c>
      <c r="D4318">
        <v>0</v>
      </c>
      <c r="E4318">
        <v>3.5087719298000003E-2</v>
      </c>
      <c r="F4318">
        <f>SUM(Table6[total_order_amount])*0.8</f>
        <v>141739319.59199998</v>
      </c>
      <c r="G4318">
        <f>SUM($D$2:D4318)</f>
        <v>177174149.48999995</v>
      </c>
      <c r="H4318" t="str">
        <f>IF(Table6[[#This Row],[Cummelutive_sum]]&lt;=Table6[[#This Row],[80_percent]],"Y", "N")</f>
        <v>N</v>
      </c>
    </row>
    <row r="4319" spans="1:8" x14ac:dyDescent="0.3">
      <c r="A4319">
        <v>205316</v>
      </c>
      <c r="B4319">
        <v>57</v>
      </c>
      <c r="C4319">
        <v>2</v>
      </c>
      <c r="D4319">
        <v>0</v>
      </c>
      <c r="E4319">
        <v>3.5087719298000003E-2</v>
      </c>
      <c r="F4319">
        <f>SUM(Table6[total_order_amount])*0.8</f>
        <v>141739319.59199998</v>
      </c>
      <c r="G4319">
        <f>SUM($D$2:D4319)</f>
        <v>177174149.48999995</v>
      </c>
      <c r="H4319" t="str">
        <f>IF(Table6[[#This Row],[Cummelutive_sum]]&lt;=Table6[[#This Row],[80_percent]],"Y", "N")</f>
        <v>N</v>
      </c>
    </row>
    <row r="4320" spans="1:8" x14ac:dyDescent="0.3">
      <c r="A4320">
        <v>99256</v>
      </c>
      <c r="B4320">
        <v>57</v>
      </c>
      <c r="C4320">
        <v>2</v>
      </c>
      <c r="D4320">
        <v>0</v>
      </c>
      <c r="E4320">
        <v>3.5087719298000003E-2</v>
      </c>
      <c r="F4320">
        <f>SUM(Table6[total_order_amount])*0.8</f>
        <v>141739319.59199998</v>
      </c>
      <c r="G4320">
        <f>SUM($D$2:D4320)</f>
        <v>177174149.48999995</v>
      </c>
      <c r="H4320" t="str">
        <f>IF(Table6[[#This Row],[Cummelutive_sum]]&lt;=Table6[[#This Row],[80_percent]],"Y", "N")</f>
        <v>N</v>
      </c>
    </row>
    <row r="4321" spans="1:8" x14ac:dyDescent="0.3">
      <c r="A4321">
        <v>211156</v>
      </c>
      <c r="B4321">
        <v>115</v>
      </c>
      <c r="C4321">
        <v>4</v>
      </c>
      <c r="D4321">
        <v>0</v>
      </c>
      <c r="E4321">
        <v>3.4782608695000002E-2</v>
      </c>
      <c r="F4321">
        <f>SUM(Table6[total_order_amount])*0.8</f>
        <v>141739319.59199998</v>
      </c>
      <c r="G4321">
        <f>SUM($D$2:D4321)</f>
        <v>177174149.48999995</v>
      </c>
      <c r="H4321" t="str">
        <f>IF(Table6[[#This Row],[Cummelutive_sum]]&lt;=Table6[[#This Row],[80_percent]],"Y", "N")</f>
        <v>N</v>
      </c>
    </row>
    <row r="4322" spans="1:8" x14ac:dyDescent="0.3">
      <c r="A4322">
        <v>110784</v>
      </c>
      <c r="B4322">
        <v>29</v>
      </c>
      <c r="C4322">
        <v>1</v>
      </c>
      <c r="D4322">
        <v>0</v>
      </c>
      <c r="E4322">
        <v>3.4482758619999998E-2</v>
      </c>
      <c r="F4322">
        <f>SUM(Table6[total_order_amount])*0.8</f>
        <v>141739319.59199998</v>
      </c>
      <c r="G4322">
        <f>SUM($D$2:D4322)</f>
        <v>177174149.48999995</v>
      </c>
      <c r="H4322" t="str">
        <f>IF(Table6[[#This Row],[Cummelutive_sum]]&lt;=Table6[[#This Row],[80_percent]],"Y", "N")</f>
        <v>N</v>
      </c>
    </row>
    <row r="4323" spans="1:8" x14ac:dyDescent="0.3">
      <c r="A4323">
        <v>110064</v>
      </c>
      <c r="B4323">
        <v>58</v>
      </c>
      <c r="C4323">
        <v>2</v>
      </c>
      <c r="D4323">
        <v>0</v>
      </c>
      <c r="E4323">
        <v>3.4482758619999998E-2</v>
      </c>
      <c r="F4323">
        <f>SUM(Table6[total_order_amount])*0.8</f>
        <v>141739319.59199998</v>
      </c>
      <c r="G4323">
        <f>SUM($D$2:D4323)</f>
        <v>177174149.48999995</v>
      </c>
      <c r="H4323" t="str">
        <f>IF(Table6[[#This Row],[Cummelutive_sum]]&lt;=Table6[[#This Row],[80_percent]],"Y", "N")</f>
        <v>N</v>
      </c>
    </row>
    <row r="4324" spans="1:8" x14ac:dyDescent="0.3">
      <c r="A4324">
        <v>62860</v>
      </c>
      <c r="B4324">
        <v>29</v>
      </c>
      <c r="C4324">
        <v>1</v>
      </c>
      <c r="D4324">
        <v>0</v>
      </c>
      <c r="E4324">
        <v>3.4482758619999998E-2</v>
      </c>
      <c r="F4324">
        <f>SUM(Table6[total_order_amount])*0.8</f>
        <v>141739319.59199998</v>
      </c>
      <c r="G4324">
        <f>SUM($D$2:D4324)</f>
        <v>177174149.48999995</v>
      </c>
      <c r="H4324" t="str">
        <f>IF(Table6[[#This Row],[Cummelutive_sum]]&lt;=Table6[[#This Row],[80_percent]],"Y", "N")</f>
        <v>N</v>
      </c>
    </row>
    <row r="4325" spans="1:8" x14ac:dyDescent="0.3">
      <c r="A4325">
        <v>49396</v>
      </c>
      <c r="B4325">
        <v>58</v>
      </c>
      <c r="C4325">
        <v>2</v>
      </c>
      <c r="D4325">
        <v>0</v>
      </c>
      <c r="E4325">
        <v>3.4482758619999998E-2</v>
      </c>
      <c r="F4325">
        <f>SUM(Table6[total_order_amount])*0.8</f>
        <v>141739319.59199998</v>
      </c>
      <c r="G4325">
        <f>SUM($D$2:D4325)</f>
        <v>177174149.48999995</v>
      </c>
      <c r="H4325" t="str">
        <f>IF(Table6[[#This Row],[Cummelutive_sum]]&lt;=Table6[[#This Row],[80_percent]],"Y", "N")</f>
        <v>N</v>
      </c>
    </row>
    <row r="4326" spans="1:8" x14ac:dyDescent="0.3">
      <c r="A4326">
        <v>63208</v>
      </c>
      <c r="B4326">
        <v>29</v>
      </c>
      <c r="C4326">
        <v>1</v>
      </c>
      <c r="D4326">
        <v>0</v>
      </c>
      <c r="E4326">
        <v>3.4482758619999998E-2</v>
      </c>
      <c r="F4326">
        <f>SUM(Table6[total_order_amount])*0.8</f>
        <v>141739319.59199998</v>
      </c>
      <c r="G4326">
        <f>SUM($D$2:D4326)</f>
        <v>177174149.48999995</v>
      </c>
      <c r="H4326" t="str">
        <f>IF(Table6[[#This Row],[Cummelutive_sum]]&lt;=Table6[[#This Row],[80_percent]],"Y", "N")</f>
        <v>N</v>
      </c>
    </row>
    <row r="4327" spans="1:8" x14ac:dyDescent="0.3">
      <c r="A4327">
        <v>93756</v>
      </c>
      <c r="B4327">
        <v>87</v>
      </c>
      <c r="C4327">
        <v>3</v>
      </c>
      <c r="D4327">
        <v>0</v>
      </c>
      <c r="E4327">
        <v>3.4482758619999998E-2</v>
      </c>
      <c r="F4327">
        <f>SUM(Table6[total_order_amount])*0.8</f>
        <v>141739319.59199998</v>
      </c>
      <c r="G4327">
        <f>SUM($D$2:D4327)</f>
        <v>177174149.48999995</v>
      </c>
      <c r="H4327" t="str">
        <f>IF(Table6[[#This Row],[Cummelutive_sum]]&lt;=Table6[[#This Row],[80_percent]],"Y", "N")</f>
        <v>N</v>
      </c>
    </row>
    <row r="4328" spans="1:8" x14ac:dyDescent="0.3">
      <c r="A4328">
        <v>110256</v>
      </c>
      <c r="B4328">
        <v>29</v>
      </c>
      <c r="C4328">
        <v>1</v>
      </c>
      <c r="D4328">
        <v>0</v>
      </c>
      <c r="E4328">
        <v>3.4482758619999998E-2</v>
      </c>
      <c r="F4328">
        <f>SUM(Table6[total_order_amount])*0.8</f>
        <v>141739319.59199998</v>
      </c>
      <c r="G4328">
        <f>SUM($D$2:D4328)</f>
        <v>177174149.48999995</v>
      </c>
      <c r="H4328" t="str">
        <f>IF(Table6[[#This Row],[Cummelutive_sum]]&lt;=Table6[[#This Row],[80_percent]],"Y", "N")</f>
        <v>N</v>
      </c>
    </row>
    <row r="4329" spans="1:8" x14ac:dyDescent="0.3">
      <c r="A4329">
        <v>117940</v>
      </c>
      <c r="B4329">
        <v>29</v>
      </c>
      <c r="C4329">
        <v>1</v>
      </c>
      <c r="D4329">
        <v>0</v>
      </c>
      <c r="E4329">
        <v>3.4482758619999998E-2</v>
      </c>
      <c r="F4329">
        <f>SUM(Table6[total_order_amount])*0.8</f>
        <v>141739319.59199998</v>
      </c>
      <c r="G4329">
        <f>SUM($D$2:D4329)</f>
        <v>177174149.48999995</v>
      </c>
      <c r="H4329" t="str">
        <f>IF(Table6[[#This Row],[Cummelutive_sum]]&lt;=Table6[[#This Row],[80_percent]],"Y", "N")</f>
        <v>N</v>
      </c>
    </row>
    <row r="4330" spans="1:8" x14ac:dyDescent="0.3">
      <c r="A4330">
        <v>171124</v>
      </c>
      <c r="B4330">
        <v>29</v>
      </c>
      <c r="C4330">
        <v>1</v>
      </c>
      <c r="D4330">
        <v>0</v>
      </c>
      <c r="E4330">
        <v>3.4482758619999998E-2</v>
      </c>
      <c r="F4330">
        <f>SUM(Table6[total_order_amount])*0.8</f>
        <v>141739319.59199998</v>
      </c>
      <c r="G4330">
        <f>SUM($D$2:D4330)</f>
        <v>177174149.48999995</v>
      </c>
      <c r="H4330" t="str">
        <f>IF(Table6[[#This Row],[Cummelutive_sum]]&lt;=Table6[[#This Row],[80_percent]],"Y", "N")</f>
        <v>N</v>
      </c>
    </row>
    <row r="4331" spans="1:8" x14ac:dyDescent="0.3">
      <c r="A4331">
        <v>208200</v>
      </c>
      <c r="B4331">
        <v>29</v>
      </c>
      <c r="C4331">
        <v>1</v>
      </c>
      <c r="D4331">
        <v>0</v>
      </c>
      <c r="E4331">
        <v>3.4482758619999998E-2</v>
      </c>
      <c r="F4331">
        <f>SUM(Table6[total_order_amount])*0.8</f>
        <v>141739319.59199998</v>
      </c>
      <c r="G4331">
        <f>SUM($D$2:D4331)</f>
        <v>177174149.48999995</v>
      </c>
      <c r="H4331" t="str">
        <f>IF(Table6[[#This Row],[Cummelutive_sum]]&lt;=Table6[[#This Row],[80_percent]],"Y", "N")</f>
        <v>N</v>
      </c>
    </row>
    <row r="4332" spans="1:8" x14ac:dyDescent="0.3">
      <c r="A4332">
        <v>220040</v>
      </c>
      <c r="B4332">
        <v>58</v>
      </c>
      <c r="C4332">
        <v>2</v>
      </c>
      <c r="D4332">
        <v>0</v>
      </c>
      <c r="E4332">
        <v>3.4482758619999998E-2</v>
      </c>
      <c r="F4332">
        <f>SUM(Table6[total_order_amount])*0.8</f>
        <v>141739319.59199998</v>
      </c>
      <c r="G4332">
        <f>SUM($D$2:D4332)</f>
        <v>177174149.48999995</v>
      </c>
      <c r="H4332" t="str">
        <f>IF(Table6[[#This Row],[Cummelutive_sum]]&lt;=Table6[[#This Row],[80_percent]],"Y", "N")</f>
        <v>N</v>
      </c>
    </row>
    <row r="4333" spans="1:8" x14ac:dyDescent="0.3">
      <c r="A4333">
        <v>60092</v>
      </c>
      <c r="B4333">
        <v>117</v>
      </c>
      <c r="C4333">
        <v>4</v>
      </c>
      <c r="D4333">
        <v>0</v>
      </c>
      <c r="E4333">
        <v>3.4188034187999997E-2</v>
      </c>
      <c r="F4333">
        <f>SUM(Table6[total_order_amount])*0.8</f>
        <v>141739319.59199998</v>
      </c>
      <c r="G4333">
        <f>SUM($D$2:D4333)</f>
        <v>177174149.48999995</v>
      </c>
      <c r="H4333" t="str">
        <f>IF(Table6[[#This Row],[Cummelutive_sum]]&lt;=Table6[[#This Row],[80_percent]],"Y", "N")</f>
        <v>N</v>
      </c>
    </row>
    <row r="4334" spans="1:8" x14ac:dyDescent="0.3">
      <c r="A4334">
        <v>97616</v>
      </c>
      <c r="B4334">
        <v>117</v>
      </c>
      <c r="C4334">
        <v>4</v>
      </c>
      <c r="D4334">
        <v>0</v>
      </c>
      <c r="E4334">
        <v>3.4188034187999997E-2</v>
      </c>
      <c r="F4334">
        <f>SUM(Table6[total_order_amount])*0.8</f>
        <v>141739319.59199998</v>
      </c>
      <c r="G4334">
        <f>SUM($D$2:D4334)</f>
        <v>177174149.48999995</v>
      </c>
      <c r="H4334" t="str">
        <f>IF(Table6[[#This Row],[Cummelutive_sum]]&lt;=Table6[[#This Row],[80_percent]],"Y", "N")</f>
        <v>N</v>
      </c>
    </row>
    <row r="4335" spans="1:8" x14ac:dyDescent="0.3">
      <c r="A4335">
        <v>55048</v>
      </c>
      <c r="B4335">
        <v>59</v>
      </c>
      <c r="C4335">
        <v>2</v>
      </c>
      <c r="D4335">
        <v>0</v>
      </c>
      <c r="E4335">
        <v>3.3898305083999998E-2</v>
      </c>
      <c r="F4335">
        <f>SUM(Table6[total_order_amount])*0.8</f>
        <v>141739319.59199998</v>
      </c>
      <c r="G4335">
        <f>SUM($D$2:D4335)</f>
        <v>177174149.48999995</v>
      </c>
      <c r="H4335" t="str">
        <f>IF(Table6[[#This Row],[Cummelutive_sum]]&lt;=Table6[[#This Row],[80_percent]],"Y", "N")</f>
        <v>N</v>
      </c>
    </row>
    <row r="4336" spans="1:8" x14ac:dyDescent="0.3">
      <c r="A4336">
        <v>109352</v>
      </c>
      <c r="B4336">
        <v>89</v>
      </c>
      <c r="C4336">
        <v>3</v>
      </c>
      <c r="D4336">
        <v>0</v>
      </c>
      <c r="E4336">
        <v>3.3707865167999999E-2</v>
      </c>
      <c r="F4336">
        <f>SUM(Table6[total_order_amount])*0.8</f>
        <v>141739319.59199998</v>
      </c>
      <c r="G4336">
        <f>SUM($D$2:D4336)</f>
        <v>177174149.48999995</v>
      </c>
      <c r="H4336" t="str">
        <f>IF(Table6[[#This Row],[Cummelutive_sum]]&lt;=Table6[[#This Row],[80_percent]],"Y", "N")</f>
        <v>N</v>
      </c>
    </row>
    <row r="4337" spans="1:8" x14ac:dyDescent="0.3">
      <c r="A4337">
        <v>194980</v>
      </c>
      <c r="B4337">
        <v>60</v>
      </c>
      <c r="C4337">
        <v>2</v>
      </c>
      <c r="D4337">
        <v>0</v>
      </c>
      <c r="E4337">
        <v>3.3333333333000002E-2</v>
      </c>
      <c r="F4337">
        <f>SUM(Table6[total_order_amount])*0.8</f>
        <v>141739319.59199998</v>
      </c>
      <c r="G4337">
        <f>SUM($D$2:D4337)</f>
        <v>177174149.48999995</v>
      </c>
      <c r="H4337" t="str">
        <f>IF(Table6[[#This Row],[Cummelutive_sum]]&lt;=Table6[[#This Row],[80_percent]],"Y", "N")</f>
        <v>N</v>
      </c>
    </row>
    <row r="4338" spans="1:8" x14ac:dyDescent="0.3">
      <c r="A4338">
        <v>143044</v>
      </c>
      <c r="B4338">
        <v>30</v>
      </c>
      <c r="C4338">
        <v>1</v>
      </c>
      <c r="D4338">
        <v>0</v>
      </c>
      <c r="E4338">
        <v>3.3333333333000002E-2</v>
      </c>
      <c r="F4338">
        <f>SUM(Table6[total_order_amount])*0.8</f>
        <v>141739319.59199998</v>
      </c>
      <c r="G4338">
        <f>SUM($D$2:D4338)</f>
        <v>177174149.48999995</v>
      </c>
      <c r="H4338" t="str">
        <f>IF(Table6[[#This Row],[Cummelutive_sum]]&lt;=Table6[[#This Row],[80_percent]],"Y", "N")</f>
        <v>N</v>
      </c>
    </row>
    <row r="4339" spans="1:8" x14ac:dyDescent="0.3">
      <c r="A4339">
        <v>102152</v>
      </c>
      <c r="B4339">
        <v>30</v>
      </c>
      <c r="C4339">
        <v>1</v>
      </c>
      <c r="D4339">
        <v>0</v>
      </c>
      <c r="E4339">
        <v>3.3333333333000002E-2</v>
      </c>
      <c r="F4339">
        <f>SUM(Table6[total_order_amount])*0.8</f>
        <v>141739319.59199998</v>
      </c>
      <c r="G4339">
        <f>SUM($D$2:D4339)</f>
        <v>177174149.48999995</v>
      </c>
      <c r="H4339" t="str">
        <f>IF(Table6[[#This Row],[Cummelutive_sum]]&lt;=Table6[[#This Row],[80_percent]],"Y", "N")</f>
        <v>N</v>
      </c>
    </row>
    <row r="4340" spans="1:8" x14ac:dyDescent="0.3">
      <c r="A4340">
        <v>48948</v>
      </c>
      <c r="B4340">
        <v>30</v>
      </c>
      <c r="C4340">
        <v>1</v>
      </c>
      <c r="D4340">
        <v>0</v>
      </c>
      <c r="E4340">
        <v>3.3333333333000002E-2</v>
      </c>
      <c r="F4340">
        <f>SUM(Table6[total_order_amount])*0.8</f>
        <v>141739319.59199998</v>
      </c>
      <c r="G4340">
        <f>SUM($D$2:D4340)</f>
        <v>177174149.48999995</v>
      </c>
      <c r="H4340" t="str">
        <f>IF(Table6[[#This Row],[Cummelutive_sum]]&lt;=Table6[[#This Row],[80_percent]],"Y", "N")</f>
        <v>N</v>
      </c>
    </row>
    <row r="4341" spans="1:8" x14ac:dyDescent="0.3">
      <c r="A4341">
        <v>64872</v>
      </c>
      <c r="B4341">
        <v>60</v>
      </c>
      <c r="C4341">
        <v>2</v>
      </c>
      <c r="D4341">
        <v>0</v>
      </c>
      <c r="E4341">
        <v>3.3333333333000002E-2</v>
      </c>
      <c r="F4341">
        <f>SUM(Table6[total_order_amount])*0.8</f>
        <v>141739319.59199998</v>
      </c>
      <c r="G4341">
        <f>SUM($D$2:D4341)</f>
        <v>177174149.48999995</v>
      </c>
      <c r="H4341" t="str">
        <f>IF(Table6[[#This Row],[Cummelutive_sum]]&lt;=Table6[[#This Row],[80_percent]],"Y", "N")</f>
        <v>N</v>
      </c>
    </row>
    <row r="4342" spans="1:8" x14ac:dyDescent="0.3">
      <c r="A4342">
        <v>114676</v>
      </c>
      <c r="B4342">
        <v>30</v>
      </c>
      <c r="C4342">
        <v>1</v>
      </c>
      <c r="D4342">
        <v>0</v>
      </c>
      <c r="E4342">
        <v>3.3333333333000002E-2</v>
      </c>
      <c r="F4342">
        <f>SUM(Table6[total_order_amount])*0.8</f>
        <v>141739319.59199998</v>
      </c>
      <c r="G4342">
        <f>SUM($D$2:D4342)</f>
        <v>177174149.48999995</v>
      </c>
      <c r="H4342" t="str">
        <f>IF(Table6[[#This Row],[Cummelutive_sum]]&lt;=Table6[[#This Row],[80_percent]],"Y", "N")</f>
        <v>N</v>
      </c>
    </row>
    <row r="4343" spans="1:8" x14ac:dyDescent="0.3">
      <c r="A4343">
        <v>3448</v>
      </c>
      <c r="B4343">
        <v>30</v>
      </c>
      <c r="C4343">
        <v>1</v>
      </c>
      <c r="D4343">
        <v>0</v>
      </c>
      <c r="E4343">
        <v>3.3333333333000002E-2</v>
      </c>
      <c r="F4343">
        <f>SUM(Table6[total_order_amount])*0.8</f>
        <v>141739319.59199998</v>
      </c>
      <c r="G4343">
        <f>SUM($D$2:D4343)</f>
        <v>177174149.48999995</v>
      </c>
      <c r="H4343" t="str">
        <f>IF(Table6[[#This Row],[Cummelutive_sum]]&lt;=Table6[[#This Row],[80_percent]],"Y", "N")</f>
        <v>N</v>
      </c>
    </row>
    <row r="4344" spans="1:8" x14ac:dyDescent="0.3">
      <c r="A4344">
        <v>109384</v>
      </c>
      <c r="B4344">
        <v>30</v>
      </c>
      <c r="C4344">
        <v>1</v>
      </c>
      <c r="D4344">
        <v>0</v>
      </c>
      <c r="E4344">
        <v>3.3333333333000002E-2</v>
      </c>
      <c r="F4344">
        <f>SUM(Table6[total_order_amount])*0.8</f>
        <v>141739319.59199998</v>
      </c>
      <c r="G4344">
        <f>SUM($D$2:D4344)</f>
        <v>177174149.48999995</v>
      </c>
      <c r="H4344" t="str">
        <f>IF(Table6[[#This Row],[Cummelutive_sum]]&lt;=Table6[[#This Row],[80_percent]],"Y", "N")</f>
        <v>N</v>
      </c>
    </row>
    <row r="4345" spans="1:8" x14ac:dyDescent="0.3">
      <c r="A4345">
        <v>73996</v>
      </c>
      <c r="B4345">
        <v>60</v>
      </c>
      <c r="C4345">
        <v>2</v>
      </c>
      <c r="D4345">
        <v>0</v>
      </c>
      <c r="E4345">
        <v>3.3333333333000002E-2</v>
      </c>
      <c r="F4345">
        <f>SUM(Table6[total_order_amount])*0.8</f>
        <v>141739319.59199998</v>
      </c>
      <c r="G4345">
        <f>SUM($D$2:D4345)</f>
        <v>177174149.48999995</v>
      </c>
      <c r="H4345" t="str">
        <f>IF(Table6[[#This Row],[Cummelutive_sum]]&lt;=Table6[[#This Row],[80_percent]],"Y", "N")</f>
        <v>N</v>
      </c>
    </row>
    <row r="4346" spans="1:8" x14ac:dyDescent="0.3">
      <c r="A4346">
        <v>112608</v>
      </c>
      <c r="B4346">
        <v>30</v>
      </c>
      <c r="C4346">
        <v>1</v>
      </c>
      <c r="D4346">
        <v>0</v>
      </c>
      <c r="E4346">
        <v>3.3333333333000002E-2</v>
      </c>
      <c r="F4346">
        <f>SUM(Table6[total_order_amount])*0.8</f>
        <v>141739319.59199998</v>
      </c>
      <c r="G4346">
        <f>SUM($D$2:D4346)</f>
        <v>177174149.48999995</v>
      </c>
      <c r="H4346" t="str">
        <f>IF(Table6[[#This Row],[Cummelutive_sum]]&lt;=Table6[[#This Row],[80_percent]],"Y", "N")</f>
        <v>N</v>
      </c>
    </row>
    <row r="4347" spans="1:8" x14ac:dyDescent="0.3">
      <c r="A4347">
        <v>38400</v>
      </c>
      <c r="B4347">
        <v>30</v>
      </c>
      <c r="C4347">
        <v>1</v>
      </c>
      <c r="D4347">
        <v>0</v>
      </c>
      <c r="E4347">
        <v>3.3333333333000002E-2</v>
      </c>
      <c r="F4347">
        <f>SUM(Table6[total_order_amount])*0.8</f>
        <v>141739319.59199998</v>
      </c>
      <c r="G4347">
        <f>SUM($D$2:D4347)</f>
        <v>177174149.48999995</v>
      </c>
      <c r="H4347" t="str">
        <f>IF(Table6[[#This Row],[Cummelutive_sum]]&lt;=Table6[[#This Row],[80_percent]],"Y", "N")</f>
        <v>N</v>
      </c>
    </row>
    <row r="4348" spans="1:8" x14ac:dyDescent="0.3">
      <c r="A4348">
        <v>100836</v>
      </c>
      <c r="B4348">
        <v>30</v>
      </c>
      <c r="C4348">
        <v>1</v>
      </c>
      <c r="D4348">
        <v>0</v>
      </c>
      <c r="E4348">
        <v>3.3333333333000002E-2</v>
      </c>
      <c r="F4348">
        <f>SUM(Table6[total_order_amount])*0.8</f>
        <v>141739319.59199998</v>
      </c>
      <c r="G4348">
        <f>SUM($D$2:D4348)</f>
        <v>177174149.48999995</v>
      </c>
      <c r="H4348" t="str">
        <f>IF(Table6[[#This Row],[Cummelutive_sum]]&lt;=Table6[[#This Row],[80_percent]],"Y", "N")</f>
        <v>N</v>
      </c>
    </row>
    <row r="4349" spans="1:8" x14ac:dyDescent="0.3">
      <c r="A4349">
        <v>27764</v>
      </c>
      <c r="B4349">
        <v>30</v>
      </c>
      <c r="C4349">
        <v>1</v>
      </c>
      <c r="D4349">
        <v>0</v>
      </c>
      <c r="E4349">
        <v>3.3333333333000002E-2</v>
      </c>
      <c r="F4349">
        <f>SUM(Table6[total_order_amount])*0.8</f>
        <v>141739319.59199998</v>
      </c>
      <c r="G4349">
        <f>SUM($D$2:D4349)</f>
        <v>177174149.48999995</v>
      </c>
      <c r="H4349" t="str">
        <f>IF(Table6[[#This Row],[Cummelutive_sum]]&lt;=Table6[[#This Row],[80_percent]],"Y", "N")</f>
        <v>N</v>
      </c>
    </row>
    <row r="4350" spans="1:8" x14ac:dyDescent="0.3">
      <c r="A4350">
        <v>65488</v>
      </c>
      <c r="B4350">
        <v>30</v>
      </c>
      <c r="C4350">
        <v>1</v>
      </c>
      <c r="D4350">
        <v>0</v>
      </c>
      <c r="E4350">
        <v>3.3333333333000002E-2</v>
      </c>
      <c r="F4350">
        <f>SUM(Table6[total_order_amount])*0.8</f>
        <v>141739319.59199998</v>
      </c>
      <c r="G4350">
        <f>SUM($D$2:D4350)</f>
        <v>177174149.48999995</v>
      </c>
      <c r="H4350" t="str">
        <f>IF(Table6[[#This Row],[Cummelutive_sum]]&lt;=Table6[[#This Row],[80_percent]],"Y", "N")</f>
        <v>N</v>
      </c>
    </row>
    <row r="4351" spans="1:8" x14ac:dyDescent="0.3">
      <c r="A4351">
        <v>74628</v>
      </c>
      <c r="B4351">
        <v>181</v>
      </c>
      <c r="C4351">
        <v>6</v>
      </c>
      <c r="D4351">
        <v>0</v>
      </c>
      <c r="E4351">
        <v>3.314917127E-2</v>
      </c>
      <c r="F4351">
        <f>SUM(Table6[total_order_amount])*0.8</f>
        <v>141739319.59199998</v>
      </c>
      <c r="G4351">
        <f>SUM($D$2:D4351)</f>
        <v>177174149.48999995</v>
      </c>
      <c r="H4351" t="str">
        <f>IF(Table6[[#This Row],[Cummelutive_sum]]&lt;=Table6[[#This Row],[80_percent]],"Y", "N")</f>
        <v>N</v>
      </c>
    </row>
    <row r="4352" spans="1:8" x14ac:dyDescent="0.3">
      <c r="A4352">
        <v>60328</v>
      </c>
      <c r="B4352">
        <v>91</v>
      </c>
      <c r="C4352">
        <v>3</v>
      </c>
      <c r="D4352">
        <v>0</v>
      </c>
      <c r="E4352">
        <v>3.2967032967000001E-2</v>
      </c>
      <c r="F4352">
        <f>SUM(Table6[total_order_amount])*0.8</f>
        <v>141739319.59199998</v>
      </c>
      <c r="G4352">
        <f>SUM($D$2:D4352)</f>
        <v>177174149.48999995</v>
      </c>
      <c r="H4352" t="str">
        <f>IF(Table6[[#This Row],[Cummelutive_sum]]&lt;=Table6[[#This Row],[80_percent]],"Y", "N")</f>
        <v>N</v>
      </c>
    </row>
    <row r="4353" spans="1:8" x14ac:dyDescent="0.3">
      <c r="A4353">
        <v>91272</v>
      </c>
      <c r="B4353">
        <v>61</v>
      </c>
      <c r="C4353">
        <v>2</v>
      </c>
      <c r="D4353">
        <v>0</v>
      </c>
      <c r="E4353">
        <v>3.2786885245000001E-2</v>
      </c>
      <c r="F4353">
        <f>SUM(Table6[total_order_amount])*0.8</f>
        <v>141739319.59199998</v>
      </c>
      <c r="G4353">
        <f>SUM($D$2:D4353)</f>
        <v>177174149.48999995</v>
      </c>
      <c r="H4353" t="str">
        <f>IF(Table6[[#This Row],[Cummelutive_sum]]&lt;=Table6[[#This Row],[80_percent]],"Y", "N")</f>
        <v>N</v>
      </c>
    </row>
    <row r="4354" spans="1:8" x14ac:dyDescent="0.3">
      <c r="A4354">
        <v>81368</v>
      </c>
      <c r="B4354">
        <v>92</v>
      </c>
      <c r="C4354">
        <v>3</v>
      </c>
      <c r="D4354">
        <v>0</v>
      </c>
      <c r="E4354">
        <v>3.2608695652000003E-2</v>
      </c>
      <c r="F4354">
        <f>SUM(Table6[total_order_amount])*0.8</f>
        <v>141739319.59199998</v>
      </c>
      <c r="G4354">
        <f>SUM($D$2:D4354)</f>
        <v>177174149.48999995</v>
      </c>
      <c r="H4354" t="str">
        <f>IF(Table6[[#This Row],[Cummelutive_sum]]&lt;=Table6[[#This Row],[80_percent]],"Y", "N")</f>
        <v>N</v>
      </c>
    </row>
    <row r="4355" spans="1:8" x14ac:dyDescent="0.3">
      <c r="A4355">
        <v>218808</v>
      </c>
      <c r="B4355">
        <v>92</v>
      </c>
      <c r="C4355">
        <v>3</v>
      </c>
      <c r="D4355">
        <v>0</v>
      </c>
      <c r="E4355">
        <v>3.2608695652000003E-2</v>
      </c>
      <c r="F4355">
        <f>SUM(Table6[total_order_amount])*0.8</f>
        <v>141739319.59199998</v>
      </c>
      <c r="G4355">
        <f>SUM($D$2:D4355)</f>
        <v>177174149.48999995</v>
      </c>
      <c r="H4355" t="str">
        <f>IF(Table6[[#This Row],[Cummelutive_sum]]&lt;=Table6[[#This Row],[80_percent]],"Y", "N")</f>
        <v>N</v>
      </c>
    </row>
    <row r="4356" spans="1:8" x14ac:dyDescent="0.3">
      <c r="A4356">
        <v>54588</v>
      </c>
      <c r="B4356">
        <v>123</v>
      </c>
      <c r="C4356">
        <v>4</v>
      </c>
      <c r="D4356">
        <v>0</v>
      </c>
      <c r="E4356">
        <v>3.2520325203000001E-2</v>
      </c>
      <c r="F4356">
        <f>SUM(Table6[total_order_amount])*0.8</f>
        <v>141739319.59199998</v>
      </c>
      <c r="G4356">
        <f>SUM($D$2:D4356)</f>
        <v>177174149.48999995</v>
      </c>
      <c r="H4356" t="str">
        <f>IF(Table6[[#This Row],[Cummelutive_sum]]&lt;=Table6[[#This Row],[80_percent]],"Y", "N")</f>
        <v>N</v>
      </c>
    </row>
    <row r="4357" spans="1:8" x14ac:dyDescent="0.3">
      <c r="A4357">
        <v>165788</v>
      </c>
      <c r="B4357">
        <v>31</v>
      </c>
      <c r="C4357">
        <v>1</v>
      </c>
      <c r="D4357">
        <v>0</v>
      </c>
      <c r="E4357">
        <v>3.2258064516000003E-2</v>
      </c>
      <c r="F4357">
        <f>SUM(Table6[total_order_amount])*0.8</f>
        <v>141739319.59199998</v>
      </c>
      <c r="G4357">
        <f>SUM($D$2:D4357)</f>
        <v>177174149.48999995</v>
      </c>
      <c r="H4357" t="str">
        <f>IF(Table6[[#This Row],[Cummelutive_sum]]&lt;=Table6[[#This Row],[80_percent]],"Y", "N")</f>
        <v>N</v>
      </c>
    </row>
    <row r="4358" spans="1:8" x14ac:dyDescent="0.3">
      <c r="A4358">
        <v>49508</v>
      </c>
      <c r="B4358">
        <v>31</v>
      </c>
      <c r="C4358">
        <v>1</v>
      </c>
      <c r="D4358">
        <v>0</v>
      </c>
      <c r="E4358">
        <v>3.2258064516000003E-2</v>
      </c>
      <c r="F4358">
        <f>SUM(Table6[total_order_amount])*0.8</f>
        <v>141739319.59199998</v>
      </c>
      <c r="G4358">
        <f>SUM($D$2:D4358)</f>
        <v>177174149.48999995</v>
      </c>
      <c r="H4358" t="str">
        <f>IF(Table6[[#This Row],[Cummelutive_sum]]&lt;=Table6[[#This Row],[80_percent]],"Y", "N")</f>
        <v>N</v>
      </c>
    </row>
    <row r="4359" spans="1:8" x14ac:dyDescent="0.3">
      <c r="A4359">
        <v>113876</v>
      </c>
      <c r="B4359">
        <v>31</v>
      </c>
      <c r="C4359">
        <v>1</v>
      </c>
      <c r="D4359">
        <v>0</v>
      </c>
      <c r="E4359">
        <v>3.2258064516000003E-2</v>
      </c>
      <c r="F4359">
        <f>SUM(Table6[total_order_amount])*0.8</f>
        <v>141739319.59199998</v>
      </c>
      <c r="G4359">
        <f>SUM($D$2:D4359)</f>
        <v>177174149.48999995</v>
      </c>
      <c r="H4359" t="str">
        <f>IF(Table6[[#This Row],[Cummelutive_sum]]&lt;=Table6[[#This Row],[80_percent]],"Y", "N")</f>
        <v>N</v>
      </c>
    </row>
    <row r="4360" spans="1:8" x14ac:dyDescent="0.3">
      <c r="A4360">
        <v>4580</v>
      </c>
      <c r="B4360">
        <v>31</v>
      </c>
      <c r="C4360">
        <v>1</v>
      </c>
      <c r="D4360">
        <v>0</v>
      </c>
      <c r="E4360">
        <v>3.2258064516000003E-2</v>
      </c>
      <c r="F4360">
        <f>SUM(Table6[total_order_amount])*0.8</f>
        <v>141739319.59199998</v>
      </c>
      <c r="G4360">
        <f>SUM($D$2:D4360)</f>
        <v>177174149.48999995</v>
      </c>
      <c r="H4360" t="str">
        <f>IF(Table6[[#This Row],[Cummelutive_sum]]&lt;=Table6[[#This Row],[80_percent]],"Y", "N")</f>
        <v>N</v>
      </c>
    </row>
    <row r="4361" spans="1:8" x14ac:dyDescent="0.3">
      <c r="A4361">
        <v>88160</v>
      </c>
      <c r="B4361">
        <v>31</v>
      </c>
      <c r="C4361">
        <v>1</v>
      </c>
      <c r="D4361">
        <v>0</v>
      </c>
      <c r="E4361">
        <v>3.2258064516000003E-2</v>
      </c>
      <c r="F4361">
        <f>SUM(Table6[total_order_amount])*0.8</f>
        <v>141739319.59199998</v>
      </c>
      <c r="G4361">
        <f>SUM($D$2:D4361)</f>
        <v>177174149.48999995</v>
      </c>
      <c r="H4361" t="str">
        <f>IF(Table6[[#This Row],[Cummelutive_sum]]&lt;=Table6[[#This Row],[80_percent]],"Y", "N")</f>
        <v>N</v>
      </c>
    </row>
    <row r="4362" spans="1:8" x14ac:dyDescent="0.3">
      <c r="A4362">
        <v>223908</v>
      </c>
      <c r="B4362">
        <v>62</v>
      </c>
      <c r="C4362">
        <v>2</v>
      </c>
      <c r="D4362">
        <v>0</v>
      </c>
      <c r="E4362">
        <v>3.2258064516000003E-2</v>
      </c>
      <c r="F4362">
        <f>SUM(Table6[total_order_amount])*0.8</f>
        <v>141739319.59199998</v>
      </c>
      <c r="G4362">
        <f>SUM($D$2:D4362)</f>
        <v>177174149.48999995</v>
      </c>
      <c r="H4362" t="str">
        <f>IF(Table6[[#This Row],[Cummelutive_sum]]&lt;=Table6[[#This Row],[80_percent]],"Y", "N")</f>
        <v>N</v>
      </c>
    </row>
    <row r="4363" spans="1:8" x14ac:dyDescent="0.3">
      <c r="A4363">
        <v>117084</v>
      </c>
      <c r="B4363">
        <v>31</v>
      </c>
      <c r="C4363">
        <v>1</v>
      </c>
      <c r="D4363">
        <v>0</v>
      </c>
      <c r="E4363">
        <v>3.2258064516000003E-2</v>
      </c>
      <c r="F4363">
        <f>SUM(Table6[total_order_amount])*0.8</f>
        <v>141739319.59199998</v>
      </c>
      <c r="G4363">
        <f>SUM($D$2:D4363)</f>
        <v>177174149.48999995</v>
      </c>
      <c r="H4363" t="str">
        <f>IF(Table6[[#This Row],[Cummelutive_sum]]&lt;=Table6[[#This Row],[80_percent]],"Y", "N")</f>
        <v>N</v>
      </c>
    </row>
    <row r="4364" spans="1:8" x14ac:dyDescent="0.3">
      <c r="A4364">
        <v>222412</v>
      </c>
      <c r="B4364">
        <v>31</v>
      </c>
      <c r="C4364">
        <v>1</v>
      </c>
      <c r="D4364">
        <v>0</v>
      </c>
      <c r="E4364">
        <v>3.2258064516000003E-2</v>
      </c>
      <c r="F4364">
        <f>SUM(Table6[total_order_amount])*0.8</f>
        <v>141739319.59199998</v>
      </c>
      <c r="G4364">
        <f>SUM($D$2:D4364)</f>
        <v>177174149.48999995</v>
      </c>
      <c r="H4364" t="str">
        <f>IF(Table6[[#This Row],[Cummelutive_sum]]&lt;=Table6[[#This Row],[80_percent]],"Y", "N")</f>
        <v>N</v>
      </c>
    </row>
    <row r="4365" spans="1:8" x14ac:dyDescent="0.3">
      <c r="A4365">
        <v>168896</v>
      </c>
      <c r="B4365">
        <v>31</v>
      </c>
      <c r="C4365">
        <v>1</v>
      </c>
      <c r="D4365">
        <v>0</v>
      </c>
      <c r="E4365">
        <v>3.2258064516000003E-2</v>
      </c>
      <c r="F4365">
        <f>SUM(Table6[total_order_amount])*0.8</f>
        <v>141739319.59199998</v>
      </c>
      <c r="G4365">
        <f>SUM($D$2:D4365)</f>
        <v>177174149.48999995</v>
      </c>
      <c r="H4365" t="str">
        <f>IF(Table6[[#This Row],[Cummelutive_sum]]&lt;=Table6[[#This Row],[80_percent]],"Y", "N")</f>
        <v>N</v>
      </c>
    </row>
    <row r="4366" spans="1:8" x14ac:dyDescent="0.3">
      <c r="A4366">
        <v>182424</v>
      </c>
      <c r="B4366">
        <v>31</v>
      </c>
      <c r="C4366">
        <v>1</v>
      </c>
      <c r="D4366">
        <v>0</v>
      </c>
      <c r="E4366">
        <v>3.2258064516000003E-2</v>
      </c>
      <c r="F4366">
        <f>SUM(Table6[total_order_amount])*0.8</f>
        <v>141739319.59199998</v>
      </c>
      <c r="G4366">
        <f>SUM($D$2:D4366)</f>
        <v>177174149.48999995</v>
      </c>
      <c r="H4366" t="str">
        <f>IF(Table6[[#This Row],[Cummelutive_sum]]&lt;=Table6[[#This Row],[80_percent]],"Y", "N")</f>
        <v>N</v>
      </c>
    </row>
    <row r="4367" spans="1:8" x14ac:dyDescent="0.3">
      <c r="A4367">
        <v>104484</v>
      </c>
      <c r="B4367">
        <v>31</v>
      </c>
      <c r="C4367">
        <v>1</v>
      </c>
      <c r="D4367">
        <v>0</v>
      </c>
      <c r="E4367">
        <v>3.2258064516000003E-2</v>
      </c>
      <c r="F4367">
        <f>SUM(Table6[total_order_amount])*0.8</f>
        <v>141739319.59199998</v>
      </c>
      <c r="G4367">
        <f>SUM($D$2:D4367)</f>
        <v>177174149.48999995</v>
      </c>
      <c r="H4367" t="str">
        <f>IF(Table6[[#This Row],[Cummelutive_sum]]&lt;=Table6[[#This Row],[80_percent]],"Y", "N")</f>
        <v>N</v>
      </c>
    </row>
    <row r="4368" spans="1:8" x14ac:dyDescent="0.3">
      <c r="A4368">
        <v>103880</v>
      </c>
      <c r="B4368">
        <v>93</v>
      </c>
      <c r="C4368">
        <v>3</v>
      </c>
      <c r="D4368">
        <v>0</v>
      </c>
      <c r="E4368">
        <v>3.2258064516000003E-2</v>
      </c>
      <c r="F4368">
        <f>SUM(Table6[total_order_amount])*0.8</f>
        <v>141739319.59199998</v>
      </c>
      <c r="G4368">
        <f>SUM($D$2:D4368)</f>
        <v>177174149.48999995</v>
      </c>
      <c r="H4368" t="str">
        <f>IF(Table6[[#This Row],[Cummelutive_sum]]&lt;=Table6[[#This Row],[80_percent]],"Y", "N")</f>
        <v>N</v>
      </c>
    </row>
    <row r="4369" spans="1:8" x14ac:dyDescent="0.3">
      <c r="A4369">
        <v>70876</v>
      </c>
      <c r="B4369">
        <v>31</v>
      </c>
      <c r="C4369">
        <v>1</v>
      </c>
      <c r="D4369">
        <v>0</v>
      </c>
      <c r="E4369">
        <v>3.2258064516000003E-2</v>
      </c>
      <c r="F4369">
        <f>SUM(Table6[total_order_amount])*0.8</f>
        <v>141739319.59199998</v>
      </c>
      <c r="G4369">
        <f>SUM($D$2:D4369)</f>
        <v>177174149.48999995</v>
      </c>
      <c r="H4369" t="str">
        <f>IF(Table6[[#This Row],[Cummelutive_sum]]&lt;=Table6[[#This Row],[80_percent]],"Y", "N")</f>
        <v>N</v>
      </c>
    </row>
    <row r="4370" spans="1:8" x14ac:dyDescent="0.3">
      <c r="A4370">
        <v>61352</v>
      </c>
      <c r="B4370">
        <v>124</v>
      </c>
      <c r="C4370">
        <v>4</v>
      </c>
      <c r="D4370">
        <v>0</v>
      </c>
      <c r="E4370">
        <v>3.2258064516000003E-2</v>
      </c>
      <c r="F4370">
        <f>SUM(Table6[total_order_amount])*0.8</f>
        <v>141739319.59199998</v>
      </c>
      <c r="G4370">
        <f>SUM($D$2:D4370)</f>
        <v>177174149.48999995</v>
      </c>
      <c r="H4370" t="str">
        <f>IF(Table6[[#This Row],[Cummelutive_sum]]&lt;=Table6[[#This Row],[80_percent]],"Y", "N")</f>
        <v>N</v>
      </c>
    </row>
    <row r="4371" spans="1:8" x14ac:dyDescent="0.3">
      <c r="A4371">
        <v>88816</v>
      </c>
      <c r="B4371">
        <v>62</v>
      </c>
      <c r="C4371">
        <v>2</v>
      </c>
      <c r="D4371">
        <v>0</v>
      </c>
      <c r="E4371">
        <v>3.2258064516000003E-2</v>
      </c>
      <c r="F4371">
        <f>SUM(Table6[total_order_amount])*0.8</f>
        <v>141739319.59199998</v>
      </c>
      <c r="G4371">
        <f>SUM($D$2:D4371)</f>
        <v>177174149.48999995</v>
      </c>
      <c r="H4371" t="str">
        <f>IF(Table6[[#This Row],[Cummelutive_sum]]&lt;=Table6[[#This Row],[80_percent]],"Y", "N")</f>
        <v>N</v>
      </c>
    </row>
    <row r="4372" spans="1:8" x14ac:dyDescent="0.3">
      <c r="A4372">
        <v>196132</v>
      </c>
      <c r="B4372">
        <v>31</v>
      </c>
      <c r="C4372">
        <v>1</v>
      </c>
      <c r="D4372">
        <v>0</v>
      </c>
      <c r="E4372">
        <v>3.2258064516000003E-2</v>
      </c>
      <c r="F4372">
        <f>SUM(Table6[total_order_amount])*0.8</f>
        <v>141739319.59199998</v>
      </c>
      <c r="G4372">
        <f>SUM($D$2:D4372)</f>
        <v>177174149.48999995</v>
      </c>
      <c r="H4372" t="str">
        <f>IF(Table6[[#This Row],[Cummelutive_sum]]&lt;=Table6[[#This Row],[80_percent]],"Y", "N")</f>
        <v>N</v>
      </c>
    </row>
    <row r="4373" spans="1:8" x14ac:dyDescent="0.3">
      <c r="A4373">
        <v>221964</v>
      </c>
      <c r="B4373">
        <v>63</v>
      </c>
      <c r="C4373">
        <v>2</v>
      </c>
      <c r="D4373">
        <v>0</v>
      </c>
      <c r="E4373">
        <v>3.1746031745999999E-2</v>
      </c>
      <c r="F4373">
        <f>SUM(Table6[total_order_amount])*0.8</f>
        <v>141739319.59199998</v>
      </c>
      <c r="G4373">
        <f>SUM($D$2:D4373)</f>
        <v>177174149.48999995</v>
      </c>
      <c r="H4373" t="str">
        <f>IF(Table6[[#This Row],[Cummelutive_sum]]&lt;=Table6[[#This Row],[80_percent]],"Y", "N")</f>
        <v>N</v>
      </c>
    </row>
    <row r="4374" spans="1:8" x14ac:dyDescent="0.3">
      <c r="A4374">
        <v>31408</v>
      </c>
      <c r="B4374">
        <v>63</v>
      </c>
      <c r="C4374">
        <v>2</v>
      </c>
      <c r="D4374">
        <v>0</v>
      </c>
      <c r="E4374">
        <v>3.1746031745999999E-2</v>
      </c>
      <c r="F4374">
        <f>SUM(Table6[total_order_amount])*0.8</f>
        <v>141739319.59199998</v>
      </c>
      <c r="G4374">
        <f>SUM($D$2:D4374)</f>
        <v>177174149.48999995</v>
      </c>
      <c r="H4374" t="str">
        <f>IF(Table6[[#This Row],[Cummelutive_sum]]&lt;=Table6[[#This Row],[80_percent]],"Y", "N")</f>
        <v>N</v>
      </c>
    </row>
    <row r="4375" spans="1:8" x14ac:dyDescent="0.3">
      <c r="A4375">
        <v>216572</v>
      </c>
      <c r="B4375">
        <v>95</v>
      </c>
      <c r="C4375">
        <v>3</v>
      </c>
      <c r="D4375">
        <v>0</v>
      </c>
      <c r="E4375">
        <v>3.1578947368000002E-2</v>
      </c>
      <c r="F4375">
        <f>SUM(Table6[total_order_amount])*0.8</f>
        <v>141739319.59199998</v>
      </c>
      <c r="G4375">
        <f>SUM($D$2:D4375)</f>
        <v>177174149.48999995</v>
      </c>
      <c r="H4375" t="str">
        <f>IF(Table6[[#This Row],[Cummelutive_sum]]&lt;=Table6[[#This Row],[80_percent]],"Y", "N")</f>
        <v>N</v>
      </c>
    </row>
    <row r="4376" spans="1:8" x14ac:dyDescent="0.3">
      <c r="A4376">
        <v>134456</v>
      </c>
      <c r="B4376">
        <v>191</v>
      </c>
      <c r="C4376">
        <v>6</v>
      </c>
      <c r="D4376">
        <v>0</v>
      </c>
      <c r="E4376">
        <v>3.1413612564999999E-2</v>
      </c>
      <c r="F4376">
        <f>SUM(Table6[total_order_amount])*0.8</f>
        <v>141739319.59199998</v>
      </c>
      <c r="G4376">
        <f>SUM($D$2:D4376)</f>
        <v>177174149.48999995</v>
      </c>
      <c r="H4376" t="str">
        <f>IF(Table6[[#This Row],[Cummelutive_sum]]&lt;=Table6[[#This Row],[80_percent]],"Y", "N")</f>
        <v>N</v>
      </c>
    </row>
    <row r="4377" spans="1:8" x14ac:dyDescent="0.3">
      <c r="A4377">
        <v>104608</v>
      </c>
      <c r="B4377">
        <v>64</v>
      </c>
      <c r="C4377">
        <v>2</v>
      </c>
      <c r="D4377">
        <v>0</v>
      </c>
      <c r="E4377">
        <v>3.125E-2</v>
      </c>
      <c r="F4377">
        <f>SUM(Table6[total_order_amount])*0.8</f>
        <v>141739319.59199998</v>
      </c>
      <c r="G4377">
        <f>SUM($D$2:D4377)</f>
        <v>177174149.48999995</v>
      </c>
      <c r="H4377" t="str">
        <f>IF(Table6[[#This Row],[Cummelutive_sum]]&lt;=Table6[[#This Row],[80_percent]],"Y", "N")</f>
        <v>N</v>
      </c>
    </row>
    <row r="4378" spans="1:8" x14ac:dyDescent="0.3">
      <c r="A4378">
        <v>137196</v>
      </c>
      <c r="B4378">
        <v>32</v>
      </c>
      <c r="C4378">
        <v>1</v>
      </c>
      <c r="D4378">
        <v>0</v>
      </c>
      <c r="E4378">
        <v>3.125E-2</v>
      </c>
      <c r="F4378">
        <f>SUM(Table6[total_order_amount])*0.8</f>
        <v>141739319.59199998</v>
      </c>
      <c r="G4378">
        <f>SUM($D$2:D4378)</f>
        <v>177174149.48999995</v>
      </c>
      <c r="H4378" t="str">
        <f>IF(Table6[[#This Row],[Cummelutive_sum]]&lt;=Table6[[#This Row],[80_percent]],"Y", "N")</f>
        <v>N</v>
      </c>
    </row>
    <row r="4379" spans="1:8" x14ac:dyDescent="0.3">
      <c r="A4379">
        <v>117160</v>
      </c>
      <c r="B4379">
        <v>32</v>
      </c>
      <c r="C4379">
        <v>1</v>
      </c>
      <c r="D4379">
        <v>0</v>
      </c>
      <c r="E4379">
        <v>3.125E-2</v>
      </c>
      <c r="F4379">
        <f>SUM(Table6[total_order_amount])*0.8</f>
        <v>141739319.59199998</v>
      </c>
      <c r="G4379">
        <f>SUM($D$2:D4379)</f>
        <v>177174149.48999995</v>
      </c>
      <c r="H4379" t="str">
        <f>IF(Table6[[#This Row],[Cummelutive_sum]]&lt;=Table6[[#This Row],[80_percent]],"Y", "N")</f>
        <v>N</v>
      </c>
    </row>
    <row r="4380" spans="1:8" x14ac:dyDescent="0.3">
      <c r="A4380">
        <v>53192</v>
      </c>
      <c r="B4380">
        <v>32</v>
      </c>
      <c r="C4380">
        <v>1</v>
      </c>
      <c r="D4380">
        <v>0</v>
      </c>
      <c r="E4380">
        <v>3.125E-2</v>
      </c>
      <c r="F4380">
        <f>SUM(Table6[total_order_amount])*0.8</f>
        <v>141739319.59199998</v>
      </c>
      <c r="G4380">
        <f>SUM($D$2:D4380)</f>
        <v>177174149.48999995</v>
      </c>
      <c r="H4380" t="str">
        <f>IF(Table6[[#This Row],[Cummelutive_sum]]&lt;=Table6[[#This Row],[80_percent]],"Y", "N")</f>
        <v>N</v>
      </c>
    </row>
    <row r="4381" spans="1:8" x14ac:dyDescent="0.3">
      <c r="A4381">
        <v>122424</v>
      </c>
      <c r="B4381">
        <v>32</v>
      </c>
      <c r="C4381">
        <v>1</v>
      </c>
      <c r="D4381">
        <v>0</v>
      </c>
      <c r="E4381">
        <v>3.125E-2</v>
      </c>
      <c r="F4381">
        <f>SUM(Table6[total_order_amount])*0.8</f>
        <v>141739319.59199998</v>
      </c>
      <c r="G4381">
        <f>SUM($D$2:D4381)</f>
        <v>177174149.48999995</v>
      </c>
      <c r="H4381" t="str">
        <f>IF(Table6[[#This Row],[Cummelutive_sum]]&lt;=Table6[[#This Row],[80_percent]],"Y", "N")</f>
        <v>N</v>
      </c>
    </row>
    <row r="4382" spans="1:8" x14ac:dyDescent="0.3">
      <c r="A4382">
        <v>60304</v>
      </c>
      <c r="B4382">
        <v>32</v>
      </c>
      <c r="C4382">
        <v>1</v>
      </c>
      <c r="D4382">
        <v>0</v>
      </c>
      <c r="E4382">
        <v>3.125E-2</v>
      </c>
      <c r="F4382">
        <f>SUM(Table6[total_order_amount])*0.8</f>
        <v>141739319.59199998</v>
      </c>
      <c r="G4382">
        <f>SUM($D$2:D4382)</f>
        <v>177174149.48999995</v>
      </c>
      <c r="H4382" t="str">
        <f>IF(Table6[[#This Row],[Cummelutive_sum]]&lt;=Table6[[#This Row],[80_percent]],"Y", "N")</f>
        <v>N</v>
      </c>
    </row>
    <row r="4383" spans="1:8" x14ac:dyDescent="0.3">
      <c r="A4383">
        <v>33692</v>
      </c>
      <c r="B4383">
        <v>32</v>
      </c>
      <c r="C4383">
        <v>1</v>
      </c>
      <c r="D4383">
        <v>0</v>
      </c>
      <c r="E4383">
        <v>3.125E-2</v>
      </c>
      <c r="F4383">
        <f>SUM(Table6[total_order_amount])*0.8</f>
        <v>141739319.59199998</v>
      </c>
      <c r="G4383">
        <f>SUM($D$2:D4383)</f>
        <v>177174149.48999995</v>
      </c>
      <c r="H4383" t="str">
        <f>IF(Table6[[#This Row],[Cummelutive_sum]]&lt;=Table6[[#This Row],[80_percent]],"Y", "N")</f>
        <v>N</v>
      </c>
    </row>
    <row r="4384" spans="1:8" x14ac:dyDescent="0.3">
      <c r="A4384">
        <v>41816</v>
      </c>
      <c r="B4384">
        <v>32</v>
      </c>
      <c r="C4384">
        <v>1</v>
      </c>
      <c r="D4384">
        <v>0</v>
      </c>
      <c r="E4384">
        <v>3.125E-2</v>
      </c>
      <c r="F4384">
        <f>SUM(Table6[total_order_amount])*0.8</f>
        <v>141739319.59199998</v>
      </c>
      <c r="G4384">
        <f>SUM($D$2:D4384)</f>
        <v>177174149.48999995</v>
      </c>
      <c r="H4384" t="str">
        <f>IF(Table6[[#This Row],[Cummelutive_sum]]&lt;=Table6[[#This Row],[80_percent]],"Y", "N")</f>
        <v>N</v>
      </c>
    </row>
    <row r="4385" spans="1:8" x14ac:dyDescent="0.3">
      <c r="A4385">
        <v>64676</v>
      </c>
      <c r="B4385">
        <v>32</v>
      </c>
      <c r="C4385">
        <v>1</v>
      </c>
      <c r="D4385">
        <v>0</v>
      </c>
      <c r="E4385">
        <v>3.125E-2</v>
      </c>
      <c r="F4385">
        <f>SUM(Table6[total_order_amount])*0.8</f>
        <v>141739319.59199998</v>
      </c>
      <c r="G4385">
        <f>SUM($D$2:D4385)</f>
        <v>177174149.48999995</v>
      </c>
      <c r="H4385" t="str">
        <f>IF(Table6[[#This Row],[Cummelutive_sum]]&lt;=Table6[[#This Row],[80_percent]],"Y", "N")</f>
        <v>N</v>
      </c>
    </row>
    <row r="4386" spans="1:8" x14ac:dyDescent="0.3">
      <c r="A4386">
        <v>220376</v>
      </c>
      <c r="B4386">
        <v>32</v>
      </c>
      <c r="C4386">
        <v>1</v>
      </c>
      <c r="D4386">
        <v>0</v>
      </c>
      <c r="E4386">
        <v>3.125E-2</v>
      </c>
      <c r="F4386">
        <f>SUM(Table6[total_order_amount])*0.8</f>
        <v>141739319.59199998</v>
      </c>
      <c r="G4386">
        <f>SUM($D$2:D4386)</f>
        <v>177174149.48999995</v>
      </c>
      <c r="H4386" t="str">
        <f>IF(Table6[[#This Row],[Cummelutive_sum]]&lt;=Table6[[#This Row],[80_percent]],"Y", "N")</f>
        <v>N</v>
      </c>
    </row>
    <row r="4387" spans="1:8" x14ac:dyDescent="0.3">
      <c r="A4387">
        <v>109228</v>
      </c>
      <c r="B4387">
        <v>32</v>
      </c>
      <c r="C4387">
        <v>1</v>
      </c>
      <c r="D4387">
        <v>0</v>
      </c>
      <c r="E4387">
        <v>3.125E-2</v>
      </c>
      <c r="F4387">
        <f>SUM(Table6[total_order_amount])*0.8</f>
        <v>141739319.59199998</v>
      </c>
      <c r="G4387">
        <f>SUM($D$2:D4387)</f>
        <v>177174149.48999995</v>
      </c>
      <c r="H4387" t="str">
        <f>IF(Table6[[#This Row],[Cummelutive_sum]]&lt;=Table6[[#This Row],[80_percent]],"Y", "N")</f>
        <v>N</v>
      </c>
    </row>
    <row r="4388" spans="1:8" x14ac:dyDescent="0.3">
      <c r="A4388">
        <v>101676</v>
      </c>
      <c r="B4388">
        <v>65</v>
      </c>
      <c r="C4388">
        <v>2</v>
      </c>
      <c r="D4388">
        <v>0</v>
      </c>
      <c r="E4388">
        <v>3.0769230769000001E-2</v>
      </c>
      <c r="F4388">
        <f>SUM(Table6[total_order_amount])*0.8</f>
        <v>141739319.59199998</v>
      </c>
      <c r="G4388">
        <f>SUM($D$2:D4388)</f>
        <v>177174149.48999995</v>
      </c>
      <c r="H4388" t="str">
        <f>IF(Table6[[#This Row],[Cummelutive_sum]]&lt;=Table6[[#This Row],[80_percent]],"Y", "N")</f>
        <v>N</v>
      </c>
    </row>
    <row r="4389" spans="1:8" x14ac:dyDescent="0.3">
      <c r="A4389">
        <v>84888</v>
      </c>
      <c r="B4389">
        <v>98</v>
      </c>
      <c r="C4389">
        <v>3</v>
      </c>
      <c r="D4389">
        <v>0</v>
      </c>
      <c r="E4389">
        <v>3.0612244896999999E-2</v>
      </c>
      <c r="F4389">
        <f>SUM(Table6[total_order_amount])*0.8</f>
        <v>141739319.59199998</v>
      </c>
      <c r="G4389">
        <f>SUM($D$2:D4389)</f>
        <v>177174149.48999995</v>
      </c>
      <c r="H4389" t="str">
        <f>IF(Table6[[#This Row],[Cummelutive_sum]]&lt;=Table6[[#This Row],[80_percent]],"Y", "N")</f>
        <v>N</v>
      </c>
    </row>
    <row r="4390" spans="1:8" x14ac:dyDescent="0.3">
      <c r="A4390">
        <v>90924</v>
      </c>
      <c r="B4390">
        <v>33</v>
      </c>
      <c r="C4390">
        <v>1</v>
      </c>
      <c r="D4390">
        <v>0</v>
      </c>
      <c r="E4390">
        <v>3.0303030303000002E-2</v>
      </c>
      <c r="F4390">
        <f>SUM(Table6[total_order_amount])*0.8</f>
        <v>141739319.59199998</v>
      </c>
      <c r="G4390">
        <f>SUM($D$2:D4390)</f>
        <v>177174149.48999995</v>
      </c>
      <c r="H4390" t="str">
        <f>IF(Table6[[#This Row],[Cummelutive_sum]]&lt;=Table6[[#This Row],[80_percent]],"Y", "N")</f>
        <v>N</v>
      </c>
    </row>
    <row r="4391" spans="1:8" x14ac:dyDescent="0.3">
      <c r="A4391">
        <v>215900</v>
      </c>
      <c r="B4391">
        <v>33</v>
      </c>
      <c r="C4391">
        <v>1</v>
      </c>
      <c r="D4391">
        <v>0</v>
      </c>
      <c r="E4391">
        <v>3.0303030303000002E-2</v>
      </c>
      <c r="F4391">
        <f>SUM(Table6[total_order_amount])*0.8</f>
        <v>141739319.59199998</v>
      </c>
      <c r="G4391">
        <f>SUM($D$2:D4391)</f>
        <v>177174149.48999995</v>
      </c>
      <c r="H4391" t="str">
        <f>IF(Table6[[#This Row],[Cummelutive_sum]]&lt;=Table6[[#This Row],[80_percent]],"Y", "N")</f>
        <v>N</v>
      </c>
    </row>
    <row r="4392" spans="1:8" x14ac:dyDescent="0.3">
      <c r="A4392">
        <v>89564</v>
      </c>
      <c r="B4392">
        <v>33</v>
      </c>
      <c r="C4392">
        <v>1</v>
      </c>
      <c r="D4392">
        <v>0</v>
      </c>
      <c r="E4392">
        <v>3.0303030303000002E-2</v>
      </c>
      <c r="F4392">
        <f>SUM(Table6[total_order_amount])*0.8</f>
        <v>141739319.59199998</v>
      </c>
      <c r="G4392">
        <f>SUM($D$2:D4392)</f>
        <v>177174149.48999995</v>
      </c>
      <c r="H4392" t="str">
        <f>IF(Table6[[#This Row],[Cummelutive_sum]]&lt;=Table6[[#This Row],[80_percent]],"Y", "N")</f>
        <v>N</v>
      </c>
    </row>
    <row r="4393" spans="1:8" x14ac:dyDescent="0.3">
      <c r="A4393">
        <v>110240</v>
      </c>
      <c r="B4393">
        <v>33</v>
      </c>
      <c r="C4393">
        <v>1</v>
      </c>
      <c r="D4393">
        <v>0</v>
      </c>
      <c r="E4393">
        <v>3.0303030303000002E-2</v>
      </c>
      <c r="F4393">
        <f>SUM(Table6[total_order_amount])*0.8</f>
        <v>141739319.59199998</v>
      </c>
      <c r="G4393">
        <f>SUM($D$2:D4393)</f>
        <v>177174149.48999995</v>
      </c>
      <c r="H4393" t="str">
        <f>IF(Table6[[#This Row],[Cummelutive_sum]]&lt;=Table6[[#This Row],[80_percent]],"Y", "N")</f>
        <v>N</v>
      </c>
    </row>
    <row r="4394" spans="1:8" x14ac:dyDescent="0.3">
      <c r="A4394">
        <v>29608</v>
      </c>
      <c r="B4394">
        <v>99</v>
      </c>
      <c r="C4394">
        <v>3</v>
      </c>
      <c r="D4394">
        <v>0</v>
      </c>
      <c r="E4394">
        <v>3.0303030303000002E-2</v>
      </c>
      <c r="F4394">
        <f>SUM(Table6[total_order_amount])*0.8</f>
        <v>141739319.59199998</v>
      </c>
      <c r="G4394">
        <f>SUM($D$2:D4394)</f>
        <v>177174149.48999995</v>
      </c>
      <c r="H4394" t="str">
        <f>IF(Table6[[#This Row],[Cummelutive_sum]]&lt;=Table6[[#This Row],[80_percent]],"Y", "N")</f>
        <v>N</v>
      </c>
    </row>
    <row r="4395" spans="1:8" x14ac:dyDescent="0.3">
      <c r="A4395">
        <v>201580</v>
      </c>
      <c r="B4395">
        <v>33</v>
      </c>
      <c r="C4395">
        <v>1</v>
      </c>
      <c r="D4395">
        <v>0</v>
      </c>
      <c r="E4395">
        <v>3.0303030303000002E-2</v>
      </c>
      <c r="F4395">
        <f>SUM(Table6[total_order_amount])*0.8</f>
        <v>141739319.59199998</v>
      </c>
      <c r="G4395">
        <f>SUM($D$2:D4395)</f>
        <v>177174149.48999995</v>
      </c>
      <c r="H4395" t="str">
        <f>IF(Table6[[#This Row],[Cummelutive_sum]]&lt;=Table6[[#This Row],[80_percent]],"Y", "N")</f>
        <v>N</v>
      </c>
    </row>
    <row r="4396" spans="1:8" x14ac:dyDescent="0.3">
      <c r="A4396">
        <v>54024</v>
      </c>
      <c r="B4396">
        <v>33</v>
      </c>
      <c r="C4396">
        <v>1</v>
      </c>
      <c r="D4396">
        <v>0</v>
      </c>
      <c r="E4396">
        <v>3.0303030303000002E-2</v>
      </c>
      <c r="F4396">
        <f>SUM(Table6[total_order_amount])*0.8</f>
        <v>141739319.59199998</v>
      </c>
      <c r="G4396">
        <f>SUM($D$2:D4396)</f>
        <v>177174149.48999995</v>
      </c>
      <c r="H4396" t="str">
        <f>IF(Table6[[#This Row],[Cummelutive_sum]]&lt;=Table6[[#This Row],[80_percent]],"Y", "N")</f>
        <v>N</v>
      </c>
    </row>
    <row r="4397" spans="1:8" x14ac:dyDescent="0.3">
      <c r="A4397">
        <v>107460</v>
      </c>
      <c r="B4397">
        <v>33</v>
      </c>
      <c r="C4397">
        <v>1</v>
      </c>
      <c r="D4397">
        <v>0</v>
      </c>
      <c r="E4397">
        <v>3.0303030303000002E-2</v>
      </c>
      <c r="F4397">
        <f>SUM(Table6[total_order_amount])*0.8</f>
        <v>141739319.59199998</v>
      </c>
      <c r="G4397">
        <f>SUM($D$2:D4397)</f>
        <v>177174149.48999995</v>
      </c>
      <c r="H4397" t="str">
        <f>IF(Table6[[#This Row],[Cummelutive_sum]]&lt;=Table6[[#This Row],[80_percent]],"Y", "N")</f>
        <v>N</v>
      </c>
    </row>
    <row r="4398" spans="1:8" x14ac:dyDescent="0.3">
      <c r="A4398">
        <v>62592</v>
      </c>
      <c r="B4398">
        <v>33</v>
      </c>
      <c r="C4398">
        <v>1</v>
      </c>
      <c r="D4398">
        <v>0</v>
      </c>
      <c r="E4398">
        <v>3.0303030303000002E-2</v>
      </c>
      <c r="F4398">
        <f>SUM(Table6[total_order_amount])*0.8</f>
        <v>141739319.59199998</v>
      </c>
      <c r="G4398">
        <f>SUM($D$2:D4398)</f>
        <v>177174149.48999995</v>
      </c>
      <c r="H4398" t="str">
        <f>IF(Table6[[#This Row],[Cummelutive_sum]]&lt;=Table6[[#This Row],[80_percent]],"Y", "N")</f>
        <v>N</v>
      </c>
    </row>
    <row r="4399" spans="1:8" x14ac:dyDescent="0.3">
      <c r="A4399">
        <v>53968</v>
      </c>
      <c r="B4399">
        <v>33</v>
      </c>
      <c r="C4399">
        <v>1</v>
      </c>
      <c r="D4399">
        <v>0</v>
      </c>
      <c r="E4399">
        <v>3.0303030303000002E-2</v>
      </c>
      <c r="F4399">
        <f>SUM(Table6[total_order_amount])*0.8</f>
        <v>141739319.59199998</v>
      </c>
      <c r="G4399">
        <f>SUM($D$2:D4399)</f>
        <v>177174149.48999995</v>
      </c>
      <c r="H4399" t="str">
        <f>IF(Table6[[#This Row],[Cummelutive_sum]]&lt;=Table6[[#This Row],[80_percent]],"Y", "N")</f>
        <v>N</v>
      </c>
    </row>
    <row r="4400" spans="1:8" x14ac:dyDescent="0.3">
      <c r="A4400">
        <v>40476</v>
      </c>
      <c r="B4400">
        <v>33</v>
      </c>
      <c r="C4400">
        <v>1</v>
      </c>
      <c r="D4400">
        <v>0</v>
      </c>
      <c r="E4400">
        <v>3.0303030303000002E-2</v>
      </c>
      <c r="F4400">
        <f>SUM(Table6[total_order_amount])*0.8</f>
        <v>141739319.59199998</v>
      </c>
      <c r="G4400">
        <f>SUM($D$2:D4400)</f>
        <v>177174149.48999995</v>
      </c>
      <c r="H4400" t="str">
        <f>IF(Table6[[#This Row],[Cummelutive_sum]]&lt;=Table6[[#This Row],[80_percent]],"Y", "N")</f>
        <v>N</v>
      </c>
    </row>
    <row r="4401" spans="1:8" x14ac:dyDescent="0.3">
      <c r="A4401">
        <v>86512</v>
      </c>
      <c r="B4401">
        <v>33</v>
      </c>
      <c r="C4401">
        <v>1</v>
      </c>
      <c r="D4401">
        <v>0</v>
      </c>
      <c r="E4401">
        <v>3.0303030303000002E-2</v>
      </c>
      <c r="F4401">
        <f>SUM(Table6[total_order_amount])*0.8</f>
        <v>141739319.59199998</v>
      </c>
      <c r="G4401">
        <f>SUM($D$2:D4401)</f>
        <v>177174149.48999995</v>
      </c>
      <c r="H4401" t="str">
        <f>IF(Table6[[#This Row],[Cummelutive_sum]]&lt;=Table6[[#This Row],[80_percent]],"Y", "N")</f>
        <v>N</v>
      </c>
    </row>
    <row r="4402" spans="1:8" x14ac:dyDescent="0.3">
      <c r="A4402">
        <v>125672</v>
      </c>
      <c r="B4402">
        <v>33</v>
      </c>
      <c r="C4402">
        <v>1</v>
      </c>
      <c r="D4402">
        <v>0</v>
      </c>
      <c r="E4402">
        <v>3.0303030303000002E-2</v>
      </c>
      <c r="F4402">
        <f>SUM(Table6[total_order_amount])*0.8</f>
        <v>141739319.59199998</v>
      </c>
      <c r="G4402">
        <f>SUM($D$2:D4402)</f>
        <v>177174149.48999995</v>
      </c>
      <c r="H4402" t="str">
        <f>IF(Table6[[#This Row],[Cummelutive_sum]]&lt;=Table6[[#This Row],[80_percent]],"Y", "N")</f>
        <v>N</v>
      </c>
    </row>
    <row r="4403" spans="1:8" x14ac:dyDescent="0.3">
      <c r="A4403">
        <v>28308</v>
      </c>
      <c r="B4403">
        <v>66</v>
      </c>
      <c r="C4403">
        <v>2</v>
      </c>
      <c r="D4403">
        <v>0</v>
      </c>
      <c r="E4403">
        <v>3.0303030303000002E-2</v>
      </c>
      <c r="F4403">
        <f>SUM(Table6[total_order_amount])*0.8</f>
        <v>141739319.59199998</v>
      </c>
      <c r="G4403">
        <f>SUM($D$2:D4403)</f>
        <v>177174149.48999995</v>
      </c>
      <c r="H4403" t="str">
        <f>IF(Table6[[#This Row],[Cummelutive_sum]]&lt;=Table6[[#This Row],[80_percent]],"Y", "N")</f>
        <v>N</v>
      </c>
    </row>
    <row r="4404" spans="1:8" x14ac:dyDescent="0.3">
      <c r="A4404">
        <v>212796</v>
      </c>
      <c r="B4404">
        <v>33</v>
      </c>
      <c r="C4404">
        <v>1</v>
      </c>
      <c r="D4404">
        <v>0</v>
      </c>
      <c r="E4404">
        <v>3.0303030303000002E-2</v>
      </c>
      <c r="F4404">
        <f>SUM(Table6[total_order_amount])*0.8</f>
        <v>141739319.59199998</v>
      </c>
      <c r="G4404">
        <f>SUM($D$2:D4404)</f>
        <v>177174149.48999995</v>
      </c>
      <c r="H4404" t="str">
        <f>IF(Table6[[#This Row],[Cummelutive_sum]]&lt;=Table6[[#This Row],[80_percent]],"Y", "N")</f>
        <v>N</v>
      </c>
    </row>
    <row r="4405" spans="1:8" x14ac:dyDescent="0.3">
      <c r="A4405">
        <v>55032</v>
      </c>
      <c r="B4405">
        <v>200</v>
      </c>
      <c r="C4405">
        <v>6</v>
      </c>
      <c r="D4405">
        <v>0</v>
      </c>
      <c r="E4405">
        <v>0.03</v>
      </c>
      <c r="F4405">
        <f>SUM(Table6[total_order_amount])*0.8</f>
        <v>141739319.59199998</v>
      </c>
      <c r="G4405">
        <f>SUM($D$2:D4405)</f>
        <v>177174149.48999995</v>
      </c>
      <c r="H4405" t="str">
        <f>IF(Table6[[#This Row],[Cummelutive_sum]]&lt;=Table6[[#This Row],[80_percent]],"Y", "N")</f>
        <v>N</v>
      </c>
    </row>
    <row r="4406" spans="1:8" x14ac:dyDescent="0.3">
      <c r="A4406">
        <v>72404</v>
      </c>
      <c r="B4406">
        <v>67</v>
      </c>
      <c r="C4406">
        <v>2</v>
      </c>
      <c r="D4406">
        <v>0</v>
      </c>
      <c r="E4406">
        <v>2.9850746268000002E-2</v>
      </c>
      <c r="F4406">
        <f>SUM(Table6[total_order_amount])*0.8</f>
        <v>141739319.59199998</v>
      </c>
      <c r="G4406">
        <f>SUM($D$2:D4406)</f>
        <v>177174149.48999995</v>
      </c>
      <c r="H4406" t="str">
        <f>IF(Table6[[#This Row],[Cummelutive_sum]]&lt;=Table6[[#This Row],[80_percent]],"Y", "N")</f>
        <v>N</v>
      </c>
    </row>
    <row r="4407" spans="1:8" x14ac:dyDescent="0.3">
      <c r="A4407">
        <v>61856</v>
      </c>
      <c r="B4407">
        <v>67</v>
      </c>
      <c r="C4407">
        <v>2</v>
      </c>
      <c r="D4407">
        <v>0</v>
      </c>
      <c r="E4407">
        <v>2.9850746268000002E-2</v>
      </c>
      <c r="F4407">
        <f>SUM(Table6[total_order_amount])*0.8</f>
        <v>141739319.59199998</v>
      </c>
      <c r="G4407">
        <f>SUM($D$2:D4407)</f>
        <v>177174149.48999995</v>
      </c>
      <c r="H4407" t="str">
        <f>IF(Table6[[#This Row],[Cummelutive_sum]]&lt;=Table6[[#This Row],[80_percent]],"Y", "N")</f>
        <v>N</v>
      </c>
    </row>
    <row r="4408" spans="1:8" x14ac:dyDescent="0.3">
      <c r="A4408">
        <v>162180</v>
      </c>
      <c r="B4408">
        <v>169</v>
      </c>
      <c r="C4408">
        <v>5</v>
      </c>
      <c r="D4408">
        <v>0</v>
      </c>
      <c r="E4408">
        <v>2.9585798816E-2</v>
      </c>
      <c r="F4408">
        <f>SUM(Table6[total_order_amount])*0.8</f>
        <v>141739319.59199998</v>
      </c>
      <c r="G4408">
        <f>SUM($D$2:D4408)</f>
        <v>177174149.48999995</v>
      </c>
      <c r="H4408" t="str">
        <f>IF(Table6[[#This Row],[Cummelutive_sum]]&lt;=Table6[[#This Row],[80_percent]],"Y", "N")</f>
        <v>N</v>
      </c>
    </row>
    <row r="4409" spans="1:8" x14ac:dyDescent="0.3">
      <c r="A4409">
        <v>112628</v>
      </c>
      <c r="B4409">
        <v>34</v>
      </c>
      <c r="C4409">
        <v>1</v>
      </c>
      <c r="D4409">
        <v>0</v>
      </c>
      <c r="E4409">
        <v>2.9411764704999999E-2</v>
      </c>
      <c r="F4409">
        <f>SUM(Table6[total_order_amount])*0.8</f>
        <v>141739319.59199998</v>
      </c>
      <c r="G4409">
        <f>SUM($D$2:D4409)</f>
        <v>177174149.48999995</v>
      </c>
      <c r="H4409" t="str">
        <f>IF(Table6[[#This Row],[Cummelutive_sum]]&lt;=Table6[[#This Row],[80_percent]],"Y", "N")</f>
        <v>N</v>
      </c>
    </row>
    <row r="4410" spans="1:8" x14ac:dyDescent="0.3">
      <c r="A4410">
        <v>27036</v>
      </c>
      <c r="B4410">
        <v>136</v>
      </c>
      <c r="C4410">
        <v>4</v>
      </c>
      <c r="D4410">
        <v>0</v>
      </c>
      <c r="E4410">
        <v>2.9411764704999999E-2</v>
      </c>
      <c r="F4410">
        <f>SUM(Table6[total_order_amount])*0.8</f>
        <v>141739319.59199998</v>
      </c>
      <c r="G4410">
        <f>SUM($D$2:D4410)</f>
        <v>177174149.48999995</v>
      </c>
      <c r="H4410" t="str">
        <f>IF(Table6[[#This Row],[Cummelutive_sum]]&lt;=Table6[[#This Row],[80_percent]],"Y", "N")</f>
        <v>N</v>
      </c>
    </row>
    <row r="4411" spans="1:8" x14ac:dyDescent="0.3">
      <c r="A4411">
        <v>82928</v>
      </c>
      <c r="B4411">
        <v>34</v>
      </c>
      <c r="C4411">
        <v>1</v>
      </c>
      <c r="D4411">
        <v>0</v>
      </c>
      <c r="E4411">
        <v>2.9411764704999999E-2</v>
      </c>
      <c r="F4411">
        <f>SUM(Table6[total_order_amount])*0.8</f>
        <v>141739319.59199998</v>
      </c>
      <c r="G4411">
        <f>SUM($D$2:D4411)</f>
        <v>177174149.48999995</v>
      </c>
      <c r="H4411" t="str">
        <f>IF(Table6[[#This Row],[Cummelutive_sum]]&lt;=Table6[[#This Row],[80_percent]],"Y", "N")</f>
        <v>N</v>
      </c>
    </row>
    <row r="4412" spans="1:8" x14ac:dyDescent="0.3">
      <c r="A4412">
        <v>221624</v>
      </c>
      <c r="B4412">
        <v>34</v>
      </c>
      <c r="C4412">
        <v>1</v>
      </c>
      <c r="D4412">
        <v>0</v>
      </c>
      <c r="E4412">
        <v>2.9411764704999999E-2</v>
      </c>
      <c r="F4412">
        <f>SUM(Table6[total_order_amount])*0.8</f>
        <v>141739319.59199998</v>
      </c>
      <c r="G4412">
        <f>SUM($D$2:D4412)</f>
        <v>177174149.48999995</v>
      </c>
      <c r="H4412" t="str">
        <f>IF(Table6[[#This Row],[Cummelutive_sum]]&lt;=Table6[[#This Row],[80_percent]],"Y", "N")</f>
        <v>N</v>
      </c>
    </row>
    <row r="4413" spans="1:8" x14ac:dyDescent="0.3">
      <c r="A4413">
        <v>115208</v>
      </c>
      <c r="B4413">
        <v>34</v>
      </c>
      <c r="C4413">
        <v>1</v>
      </c>
      <c r="D4413">
        <v>0</v>
      </c>
      <c r="E4413">
        <v>2.9411764704999999E-2</v>
      </c>
      <c r="F4413">
        <f>SUM(Table6[total_order_amount])*0.8</f>
        <v>141739319.59199998</v>
      </c>
      <c r="G4413">
        <f>SUM($D$2:D4413)</f>
        <v>177174149.48999995</v>
      </c>
      <c r="H4413" t="str">
        <f>IF(Table6[[#This Row],[Cummelutive_sum]]&lt;=Table6[[#This Row],[80_percent]],"Y", "N")</f>
        <v>N</v>
      </c>
    </row>
    <row r="4414" spans="1:8" x14ac:dyDescent="0.3">
      <c r="A4414">
        <v>177320</v>
      </c>
      <c r="B4414">
        <v>68</v>
      </c>
      <c r="C4414">
        <v>2</v>
      </c>
      <c r="D4414">
        <v>0</v>
      </c>
      <c r="E4414">
        <v>2.9411764704999999E-2</v>
      </c>
      <c r="F4414">
        <f>SUM(Table6[total_order_amount])*0.8</f>
        <v>141739319.59199998</v>
      </c>
      <c r="G4414">
        <f>SUM($D$2:D4414)</f>
        <v>177174149.48999995</v>
      </c>
      <c r="H4414" t="str">
        <f>IF(Table6[[#This Row],[Cummelutive_sum]]&lt;=Table6[[#This Row],[80_percent]],"Y", "N")</f>
        <v>N</v>
      </c>
    </row>
    <row r="4415" spans="1:8" x14ac:dyDescent="0.3">
      <c r="A4415">
        <v>117080</v>
      </c>
      <c r="B4415">
        <v>34</v>
      </c>
      <c r="C4415">
        <v>1</v>
      </c>
      <c r="D4415">
        <v>0</v>
      </c>
      <c r="E4415">
        <v>2.9411764704999999E-2</v>
      </c>
      <c r="F4415">
        <f>SUM(Table6[total_order_amount])*0.8</f>
        <v>141739319.59199998</v>
      </c>
      <c r="G4415">
        <f>SUM($D$2:D4415)</f>
        <v>177174149.48999995</v>
      </c>
      <c r="H4415" t="str">
        <f>IF(Table6[[#This Row],[Cummelutive_sum]]&lt;=Table6[[#This Row],[80_percent]],"Y", "N")</f>
        <v>N</v>
      </c>
    </row>
    <row r="4416" spans="1:8" x14ac:dyDescent="0.3">
      <c r="A4416">
        <v>220448</v>
      </c>
      <c r="B4416">
        <v>34</v>
      </c>
      <c r="C4416">
        <v>1</v>
      </c>
      <c r="D4416">
        <v>0</v>
      </c>
      <c r="E4416">
        <v>2.9411764704999999E-2</v>
      </c>
      <c r="F4416">
        <f>SUM(Table6[total_order_amount])*0.8</f>
        <v>141739319.59199998</v>
      </c>
      <c r="G4416">
        <f>SUM($D$2:D4416)</f>
        <v>177174149.48999995</v>
      </c>
      <c r="H4416" t="str">
        <f>IF(Table6[[#This Row],[Cummelutive_sum]]&lt;=Table6[[#This Row],[80_percent]],"Y", "N")</f>
        <v>N</v>
      </c>
    </row>
    <row r="4417" spans="1:8" x14ac:dyDescent="0.3">
      <c r="A4417">
        <v>49660</v>
      </c>
      <c r="B4417">
        <v>103</v>
      </c>
      <c r="C4417">
        <v>3</v>
      </c>
      <c r="D4417">
        <v>0</v>
      </c>
      <c r="E4417">
        <v>2.9126213591999999E-2</v>
      </c>
      <c r="F4417">
        <f>SUM(Table6[total_order_amount])*0.8</f>
        <v>141739319.59199998</v>
      </c>
      <c r="G4417">
        <f>SUM($D$2:D4417)</f>
        <v>177174149.48999995</v>
      </c>
      <c r="H4417" t="str">
        <f>IF(Table6[[#This Row],[Cummelutive_sum]]&lt;=Table6[[#This Row],[80_percent]],"Y", "N")</f>
        <v>N</v>
      </c>
    </row>
    <row r="4418" spans="1:8" x14ac:dyDescent="0.3">
      <c r="A4418">
        <v>158900</v>
      </c>
      <c r="B4418">
        <v>69</v>
      </c>
      <c r="C4418">
        <v>2</v>
      </c>
      <c r="D4418">
        <v>0</v>
      </c>
      <c r="E4418">
        <v>2.8985507245999999E-2</v>
      </c>
      <c r="F4418">
        <f>SUM(Table6[total_order_amount])*0.8</f>
        <v>141739319.59199998</v>
      </c>
      <c r="G4418">
        <f>SUM($D$2:D4418)</f>
        <v>177174149.48999995</v>
      </c>
      <c r="H4418" t="str">
        <f>IF(Table6[[#This Row],[Cummelutive_sum]]&lt;=Table6[[#This Row],[80_percent]],"Y", "N")</f>
        <v>N</v>
      </c>
    </row>
    <row r="4419" spans="1:8" x14ac:dyDescent="0.3">
      <c r="A4419">
        <v>93852</v>
      </c>
      <c r="B4419">
        <v>35</v>
      </c>
      <c r="C4419">
        <v>1</v>
      </c>
      <c r="D4419">
        <v>0</v>
      </c>
      <c r="E4419">
        <v>2.8571428571E-2</v>
      </c>
      <c r="F4419">
        <f>SUM(Table6[total_order_amount])*0.8</f>
        <v>141739319.59199998</v>
      </c>
      <c r="G4419">
        <f>SUM($D$2:D4419)</f>
        <v>177174149.48999995</v>
      </c>
      <c r="H4419" t="str">
        <f>IF(Table6[[#This Row],[Cummelutive_sum]]&lt;=Table6[[#This Row],[80_percent]],"Y", "N")</f>
        <v>N</v>
      </c>
    </row>
    <row r="4420" spans="1:8" x14ac:dyDescent="0.3">
      <c r="A4420">
        <v>45760</v>
      </c>
      <c r="B4420">
        <v>70</v>
      </c>
      <c r="C4420">
        <v>2</v>
      </c>
      <c r="D4420">
        <v>0</v>
      </c>
      <c r="E4420">
        <v>2.8571428571E-2</v>
      </c>
      <c r="F4420">
        <f>SUM(Table6[total_order_amount])*0.8</f>
        <v>141739319.59199998</v>
      </c>
      <c r="G4420">
        <f>SUM($D$2:D4420)</f>
        <v>177174149.48999995</v>
      </c>
      <c r="H4420" t="str">
        <f>IF(Table6[[#This Row],[Cummelutive_sum]]&lt;=Table6[[#This Row],[80_percent]],"Y", "N")</f>
        <v>N</v>
      </c>
    </row>
    <row r="4421" spans="1:8" x14ac:dyDescent="0.3">
      <c r="A4421">
        <v>63772</v>
      </c>
      <c r="B4421">
        <v>35</v>
      </c>
      <c r="C4421">
        <v>1</v>
      </c>
      <c r="D4421">
        <v>0</v>
      </c>
      <c r="E4421">
        <v>2.8571428571E-2</v>
      </c>
      <c r="F4421">
        <f>SUM(Table6[total_order_amount])*0.8</f>
        <v>141739319.59199998</v>
      </c>
      <c r="G4421">
        <f>SUM($D$2:D4421)</f>
        <v>177174149.48999995</v>
      </c>
      <c r="H4421" t="str">
        <f>IF(Table6[[#This Row],[Cummelutive_sum]]&lt;=Table6[[#This Row],[80_percent]],"Y", "N")</f>
        <v>N</v>
      </c>
    </row>
    <row r="4422" spans="1:8" x14ac:dyDescent="0.3">
      <c r="A4422">
        <v>221628</v>
      </c>
      <c r="B4422">
        <v>35</v>
      </c>
      <c r="C4422">
        <v>1</v>
      </c>
      <c r="D4422">
        <v>0</v>
      </c>
      <c r="E4422">
        <v>2.8571428571E-2</v>
      </c>
      <c r="F4422">
        <f>SUM(Table6[total_order_amount])*0.8</f>
        <v>141739319.59199998</v>
      </c>
      <c r="G4422">
        <f>SUM($D$2:D4422)</f>
        <v>177174149.48999995</v>
      </c>
      <c r="H4422" t="str">
        <f>IF(Table6[[#This Row],[Cummelutive_sum]]&lt;=Table6[[#This Row],[80_percent]],"Y", "N")</f>
        <v>N</v>
      </c>
    </row>
    <row r="4423" spans="1:8" x14ac:dyDescent="0.3">
      <c r="A4423">
        <v>186240</v>
      </c>
      <c r="B4423">
        <v>35</v>
      </c>
      <c r="C4423">
        <v>1</v>
      </c>
      <c r="D4423">
        <v>0</v>
      </c>
      <c r="E4423">
        <v>2.8571428571E-2</v>
      </c>
      <c r="F4423">
        <f>SUM(Table6[total_order_amount])*0.8</f>
        <v>141739319.59199998</v>
      </c>
      <c r="G4423">
        <f>SUM($D$2:D4423)</f>
        <v>177174149.48999995</v>
      </c>
      <c r="H4423" t="str">
        <f>IF(Table6[[#This Row],[Cummelutive_sum]]&lt;=Table6[[#This Row],[80_percent]],"Y", "N")</f>
        <v>N</v>
      </c>
    </row>
    <row r="4424" spans="1:8" x14ac:dyDescent="0.3">
      <c r="A4424">
        <v>218272</v>
      </c>
      <c r="B4424">
        <v>177</v>
      </c>
      <c r="C4424">
        <v>5</v>
      </c>
      <c r="D4424">
        <v>0</v>
      </c>
      <c r="E4424">
        <v>2.8248587570000001E-2</v>
      </c>
      <c r="F4424">
        <f>SUM(Table6[total_order_amount])*0.8</f>
        <v>141739319.59199998</v>
      </c>
      <c r="G4424">
        <f>SUM($D$2:D4424)</f>
        <v>177174149.48999995</v>
      </c>
      <c r="H4424" t="str">
        <f>IF(Table6[[#This Row],[Cummelutive_sum]]&lt;=Table6[[#This Row],[80_percent]],"Y", "N")</f>
        <v>N</v>
      </c>
    </row>
    <row r="4425" spans="1:8" x14ac:dyDescent="0.3">
      <c r="A4425">
        <v>218672</v>
      </c>
      <c r="B4425">
        <v>71</v>
      </c>
      <c r="C4425">
        <v>2</v>
      </c>
      <c r="D4425">
        <v>0</v>
      </c>
      <c r="E4425">
        <v>2.8169014084000001E-2</v>
      </c>
      <c r="F4425">
        <f>SUM(Table6[total_order_amount])*0.8</f>
        <v>141739319.59199998</v>
      </c>
      <c r="G4425">
        <f>SUM($D$2:D4425)</f>
        <v>177174149.48999995</v>
      </c>
      <c r="H4425" t="str">
        <f>IF(Table6[[#This Row],[Cummelutive_sum]]&lt;=Table6[[#This Row],[80_percent]],"Y", "N")</f>
        <v>N</v>
      </c>
    </row>
    <row r="4426" spans="1:8" x14ac:dyDescent="0.3">
      <c r="A4426">
        <v>151884</v>
      </c>
      <c r="B4426">
        <v>142</v>
      </c>
      <c r="C4426">
        <v>4</v>
      </c>
      <c r="D4426">
        <v>0</v>
      </c>
      <c r="E4426">
        <v>2.8169014084000001E-2</v>
      </c>
      <c r="F4426">
        <f>SUM(Table6[total_order_amount])*0.8</f>
        <v>141739319.59199998</v>
      </c>
      <c r="G4426">
        <f>SUM($D$2:D4426)</f>
        <v>177174149.48999995</v>
      </c>
      <c r="H4426" t="str">
        <f>IF(Table6[[#This Row],[Cummelutive_sum]]&lt;=Table6[[#This Row],[80_percent]],"Y", "N")</f>
        <v>N</v>
      </c>
    </row>
    <row r="4427" spans="1:8" x14ac:dyDescent="0.3">
      <c r="A4427">
        <v>49472</v>
      </c>
      <c r="B4427">
        <v>71</v>
      </c>
      <c r="C4427">
        <v>2</v>
      </c>
      <c r="D4427">
        <v>0</v>
      </c>
      <c r="E4427">
        <v>2.8169014084000001E-2</v>
      </c>
      <c r="F4427">
        <f>SUM(Table6[total_order_amount])*0.8</f>
        <v>141739319.59199998</v>
      </c>
      <c r="G4427">
        <f>SUM($D$2:D4427)</f>
        <v>177174149.48999995</v>
      </c>
      <c r="H4427" t="str">
        <f>IF(Table6[[#This Row],[Cummelutive_sum]]&lt;=Table6[[#This Row],[80_percent]],"Y", "N")</f>
        <v>N</v>
      </c>
    </row>
    <row r="4428" spans="1:8" x14ac:dyDescent="0.3">
      <c r="A4428">
        <v>221452</v>
      </c>
      <c r="B4428">
        <v>71</v>
      </c>
      <c r="C4428">
        <v>2</v>
      </c>
      <c r="D4428">
        <v>0</v>
      </c>
      <c r="E4428">
        <v>2.8169014084000001E-2</v>
      </c>
      <c r="F4428">
        <f>SUM(Table6[total_order_amount])*0.8</f>
        <v>141739319.59199998</v>
      </c>
      <c r="G4428">
        <f>SUM($D$2:D4428)</f>
        <v>177174149.48999995</v>
      </c>
      <c r="H4428" t="str">
        <f>IF(Table6[[#This Row],[Cummelutive_sum]]&lt;=Table6[[#This Row],[80_percent]],"Y", "N")</f>
        <v>N</v>
      </c>
    </row>
    <row r="4429" spans="1:8" x14ac:dyDescent="0.3">
      <c r="A4429">
        <v>138044</v>
      </c>
      <c r="B4429">
        <v>36</v>
      </c>
      <c r="C4429">
        <v>1</v>
      </c>
      <c r="D4429">
        <v>0</v>
      </c>
      <c r="E4429">
        <v>2.7777777776999999E-2</v>
      </c>
      <c r="F4429">
        <f>SUM(Table6[total_order_amount])*0.8</f>
        <v>141739319.59199998</v>
      </c>
      <c r="G4429">
        <f>SUM($D$2:D4429)</f>
        <v>177174149.48999995</v>
      </c>
      <c r="H4429" t="str">
        <f>IF(Table6[[#This Row],[Cummelutive_sum]]&lt;=Table6[[#This Row],[80_percent]],"Y", "N")</f>
        <v>N</v>
      </c>
    </row>
    <row r="4430" spans="1:8" x14ac:dyDescent="0.3">
      <c r="A4430">
        <v>77712</v>
      </c>
      <c r="B4430">
        <v>36</v>
      </c>
      <c r="C4430">
        <v>1</v>
      </c>
      <c r="D4430">
        <v>0</v>
      </c>
      <c r="E4430">
        <v>2.7777777776999999E-2</v>
      </c>
      <c r="F4430">
        <f>SUM(Table6[total_order_amount])*0.8</f>
        <v>141739319.59199998</v>
      </c>
      <c r="G4430">
        <f>SUM($D$2:D4430)</f>
        <v>177174149.48999995</v>
      </c>
      <c r="H4430" t="str">
        <f>IF(Table6[[#This Row],[Cummelutive_sum]]&lt;=Table6[[#This Row],[80_percent]],"Y", "N")</f>
        <v>N</v>
      </c>
    </row>
    <row r="4431" spans="1:8" x14ac:dyDescent="0.3">
      <c r="A4431">
        <v>37300</v>
      </c>
      <c r="B4431">
        <v>72</v>
      </c>
      <c r="C4431">
        <v>2</v>
      </c>
      <c r="D4431">
        <v>0</v>
      </c>
      <c r="E4431">
        <v>2.7777777776999999E-2</v>
      </c>
      <c r="F4431">
        <f>SUM(Table6[total_order_amount])*0.8</f>
        <v>141739319.59199998</v>
      </c>
      <c r="G4431">
        <f>SUM($D$2:D4431)</f>
        <v>177174149.48999995</v>
      </c>
      <c r="H4431" t="str">
        <f>IF(Table6[[#This Row],[Cummelutive_sum]]&lt;=Table6[[#This Row],[80_percent]],"Y", "N")</f>
        <v>N</v>
      </c>
    </row>
    <row r="4432" spans="1:8" x14ac:dyDescent="0.3">
      <c r="A4432">
        <v>97216</v>
      </c>
      <c r="B4432">
        <v>36</v>
      </c>
      <c r="C4432">
        <v>1</v>
      </c>
      <c r="D4432">
        <v>0</v>
      </c>
      <c r="E4432">
        <v>2.7777777776999999E-2</v>
      </c>
      <c r="F4432">
        <f>SUM(Table6[total_order_amount])*0.8</f>
        <v>141739319.59199998</v>
      </c>
      <c r="G4432">
        <f>SUM($D$2:D4432)</f>
        <v>177174149.48999995</v>
      </c>
      <c r="H4432" t="str">
        <f>IF(Table6[[#This Row],[Cummelutive_sum]]&lt;=Table6[[#This Row],[80_percent]],"Y", "N")</f>
        <v>N</v>
      </c>
    </row>
    <row r="4433" spans="1:8" x14ac:dyDescent="0.3">
      <c r="A4433">
        <v>61120</v>
      </c>
      <c r="B4433">
        <v>36</v>
      </c>
      <c r="C4433">
        <v>1</v>
      </c>
      <c r="D4433">
        <v>0</v>
      </c>
      <c r="E4433">
        <v>2.7777777776999999E-2</v>
      </c>
      <c r="F4433">
        <f>SUM(Table6[total_order_amount])*0.8</f>
        <v>141739319.59199998</v>
      </c>
      <c r="G4433">
        <f>SUM($D$2:D4433)</f>
        <v>177174149.48999995</v>
      </c>
      <c r="H4433" t="str">
        <f>IF(Table6[[#This Row],[Cummelutive_sum]]&lt;=Table6[[#This Row],[80_percent]],"Y", "N")</f>
        <v>N</v>
      </c>
    </row>
    <row r="4434" spans="1:8" x14ac:dyDescent="0.3">
      <c r="A4434">
        <v>221428</v>
      </c>
      <c r="B4434">
        <v>36</v>
      </c>
      <c r="C4434">
        <v>1</v>
      </c>
      <c r="D4434">
        <v>0</v>
      </c>
      <c r="E4434">
        <v>2.7777777776999999E-2</v>
      </c>
      <c r="F4434">
        <f>SUM(Table6[total_order_amount])*0.8</f>
        <v>141739319.59199998</v>
      </c>
      <c r="G4434">
        <f>SUM($D$2:D4434)</f>
        <v>177174149.48999995</v>
      </c>
      <c r="H4434" t="str">
        <f>IF(Table6[[#This Row],[Cummelutive_sum]]&lt;=Table6[[#This Row],[80_percent]],"Y", "N")</f>
        <v>N</v>
      </c>
    </row>
    <row r="4435" spans="1:8" x14ac:dyDescent="0.3">
      <c r="A4435">
        <v>215024</v>
      </c>
      <c r="B4435">
        <v>72</v>
      </c>
      <c r="C4435">
        <v>2</v>
      </c>
      <c r="D4435">
        <v>0</v>
      </c>
      <c r="E4435">
        <v>2.7777777776999999E-2</v>
      </c>
      <c r="F4435">
        <f>SUM(Table6[total_order_amount])*0.8</f>
        <v>141739319.59199998</v>
      </c>
      <c r="G4435">
        <f>SUM($D$2:D4435)</f>
        <v>177174149.48999995</v>
      </c>
      <c r="H4435" t="str">
        <f>IF(Table6[[#This Row],[Cummelutive_sum]]&lt;=Table6[[#This Row],[80_percent]],"Y", "N")</f>
        <v>N</v>
      </c>
    </row>
    <row r="4436" spans="1:8" x14ac:dyDescent="0.3">
      <c r="A4436">
        <v>148592</v>
      </c>
      <c r="B4436">
        <v>36</v>
      </c>
      <c r="C4436">
        <v>1</v>
      </c>
      <c r="D4436">
        <v>0</v>
      </c>
      <c r="E4436">
        <v>2.7777777776999999E-2</v>
      </c>
      <c r="F4436">
        <f>SUM(Table6[total_order_amount])*0.8</f>
        <v>141739319.59199998</v>
      </c>
      <c r="G4436">
        <f>SUM($D$2:D4436)</f>
        <v>177174149.48999995</v>
      </c>
      <c r="H4436" t="str">
        <f>IF(Table6[[#This Row],[Cummelutive_sum]]&lt;=Table6[[#This Row],[80_percent]],"Y", "N")</f>
        <v>N</v>
      </c>
    </row>
    <row r="4437" spans="1:8" x14ac:dyDescent="0.3">
      <c r="A4437">
        <v>223784</v>
      </c>
      <c r="B4437">
        <v>36</v>
      </c>
      <c r="C4437">
        <v>1</v>
      </c>
      <c r="D4437">
        <v>0</v>
      </c>
      <c r="E4437">
        <v>2.7777777776999999E-2</v>
      </c>
      <c r="F4437">
        <f>SUM(Table6[total_order_amount])*0.8</f>
        <v>141739319.59199998</v>
      </c>
      <c r="G4437">
        <f>SUM($D$2:D4437)</f>
        <v>177174149.48999995</v>
      </c>
      <c r="H4437" t="str">
        <f>IF(Table6[[#This Row],[Cummelutive_sum]]&lt;=Table6[[#This Row],[80_percent]],"Y", "N")</f>
        <v>N</v>
      </c>
    </row>
    <row r="4438" spans="1:8" x14ac:dyDescent="0.3">
      <c r="A4438">
        <v>48768</v>
      </c>
      <c r="B4438">
        <v>216</v>
      </c>
      <c r="C4438">
        <v>6</v>
      </c>
      <c r="D4438">
        <v>0</v>
      </c>
      <c r="E4438">
        <v>2.7777777776999999E-2</v>
      </c>
      <c r="F4438">
        <f>SUM(Table6[total_order_amount])*0.8</f>
        <v>141739319.59199998</v>
      </c>
      <c r="G4438">
        <f>SUM($D$2:D4438)</f>
        <v>177174149.48999995</v>
      </c>
      <c r="H4438" t="str">
        <f>IF(Table6[[#This Row],[Cummelutive_sum]]&lt;=Table6[[#This Row],[80_percent]],"Y", "N")</f>
        <v>N</v>
      </c>
    </row>
    <row r="4439" spans="1:8" x14ac:dyDescent="0.3">
      <c r="A4439">
        <v>201096</v>
      </c>
      <c r="B4439">
        <v>72</v>
      </c>
      <c r="C4439">
        <v>2</v>
      </c>
      <c r="D4439">
        <v>0</v>
      </c>
      <c r="E4439">
        <v>2.7777777776999999E-2</v>
      </c>
      <c r="F4439">
        <f>SUM(Table6[total_order_amount])*0.8</f>
        <v>141739319.59199998</v>
      </c>
      <c r="G4439">
        <f>SUM($D$2:D4439)</f>
        <v>177174149.48999995</v>
      </c>
      <c r="H4439" t="str">
        <f>IF(Table6[[#This Row],[Cummelutive_sum]]&lt;=Table6[[#This Row],[80_percent]],"Y", "N")</f>
        <v>N</v>
      </c>
    </row>
    <row r="4440" spans="1:8" x14ac:dyDescent="0.3">
      <c r="A4440">
        <v>93904</v>
      </c>
      <c r="B4440">
        <v>108</v>
      </c>
      <c r="C4440">
        <v>3</v>
      </c>
      <c r="D4440">
        <v>0</v>
      </c>
      <c r="E4440">
        <v>2.7777777776999999E-2</v>
      </c>
      <c r="F4440">
        <f>SUM(Table6[total_order_amount])*0.8</f>
        <v>141739319.59199998</v>
      </c>
      <c r="G4440">
        <f>SUM($D$2:D4440)</f>
        <v>177174149.48999995</v>
      </c>
      <c r="H4440" t="str">
        <f>IF(Table6[[#This Row],[Cummelutive_sum]]&lt;=Table6[[#This Row],[80_percent]],"Y", "N")</f>
        <v>N</v>
      </c>
    </row>
    <row r="4441" spans="1:8" x14ac:dyDescent="0.3">
      <c r="A4441">
        <v>58340</v>
      </c>
      <c r="B4441">
        <v>36</v>
      </c>
      <c r="C4441">
        <v>1</v>
      </c>
      <c r="D4441">
        <v>0</v>
      </c>
      <c r="E4441">
        <v>2.7777777776999999E-2</v>
      </c>
      <c r="F4441">
        <f>SUM(Table6[total_order_amount])*0.8</f>
        <v>141739319.59199998</v>
      </c>
      <c r="G4441">
        <f>SUM($D$2:D4441)</f>
        <v>177174149.48999995</v>
      </c>
      <c r="H4441" t="str">
        <f>IF(Table6[[#This Row],[Cummelutive_sum]]&lt;=Table6[[#This Row],[80_percent]],"Y", "N")</f>
        <v>N</v>
      </c>
    </row>
    <row r="4442" spans="1:8" x14ac:dyDescent="0.3">
      <c r="A4442">
        <v>202832</v>
      </c>
      <c r="B4442">
        <v>36</v>
      </c>
      <c r="C4442">
        <v>1</v>
      </c>
      <c r="D4442">
        <v>0</v>
      </c>
      <c r="E4442">
        <v>2.7777777776999999E-2</v>
      </c>
      <c r="F4442">
        <f>SUM(Table6[total_order_amount])*0.8</f>
        <v>141739319.59199998</v>
      </c>
      <c r="G4442">
        <f>SUM($D$2:D4442)</f>
        <v>177174149.48999995</v>
      </c>
      <c r="H4442" t="str">
        <f>IF(Table6[[#This Row],[Cummelutive_sum]]&lt;=Table6[[#This Row],[80_percent]],"Y", "N")</f>
        <v>N</v>
      </c>
    </row>
    <row r="4443" spans="1:8" x14ac:dyDescent="0.3">
      <c r="A4443">
        <v>98156</v>
      </c>
      <c r="B4443">
        <v>473</v>
      </c>
      <c r="C4443">
        <v>13</v>
      </c>
      <c r="D4443">
        <v>0</v>
      </c>
      <c r="E4443">
        <v>2.7484143762999999E-2</v>
      </c>
      <c r="F4443">
        <f>SUM(Table6[total_order_amount])*0.8</f>
        <v>141739319.59199998</v>
      </c>
      <c r="G4443">
        <f>SUM($D$2:D4443)</f>
        <v>177174149.48999995</v>
      </c>
      <c r="H4443" t="str">
        <f>IF(Table6[[#This Row],[Cummelutive_sum]]&lt;=Table6[[#This Row],[80_percent]],"Y", "N")</f>
        <v>N</v>
      </c>
    </row>
    <row r="4444" spans="1:8" x14ac:dyDescent="0.3">
      <c r="A4444">
        <v>138724</v>
      </c>
      <c r="B4444">
        <v>74</v>
      </c>
      <c r="C4444">
        <v>2</v>
      </c>
      <c r="D4444">
        <v>0</v>
      </c>
      <c r="E4444">
        <v>2.7027027027000002E-2</v>
      </c>
      <c r="F4444">
        <f>SUM(Table6[total_order_amount])*0.8</f>
        <v>141739319.59199998</v>
      </c>
      <c r="G4444">
        <f>SUM($D$2:D4444)</f>
        <v>177174149.48999995</v>
      </c>
      <c r="H4444" t="str">
        <f>IF(Table6[[#This Row],[Cummelutive_sum]]&lt;=Table6[[#This Row],[80_percent]],"Y", "N")</f>
        <v>N</v>
      </c>
    </row>
    <row r="4445" spans="1:8" x14ac:dyDescent="0.3">
      <c r="A4445">
        <v>142928</v>
      </c>
      <c r="B4445">
        <v>37</v>
      </c>
      <c r="C4445">
        <v>1</v>
      </c>
      <c r="D4445">
        <v>0</v>
      </c>
      <c r="E4445">
        <v>2.7027027027000002E-2</v>
      </c>
      <c r="F4445">
        <f>SUM(Table6[total_order_amount])*0.8</f>
        <v>141739319.59199998</v>
      </c>
      <c r="G4445">
        <f>SUM($D$2:D4445)</f>
        <v>177174149.48999995</v>
      </c>
      <c r="H4445" t="str">
        <f>IF(Table6[[#This Row],[Cummelutive_sum]]&lt;=Table6[[#This Row],[80_percent]],"Y", "N")</f>
        <v>N</v>
      </c>
    </row>
    <row r="4446" spans="1:8" x14ac:dyDescent="0.3">
      <c r="A4446">
        <v>86988</v>
      </c>
      <c r="B4446">
        <v>37</v>
      </c>
      <c r="C4446">
        <v>1</v>
      </c>
      <c r="D4446">
        <v>0</v>
      </c>
      <c r="E4446">
        <v>2.7027027027000002E-2</v>
      </c>
      <c r="F4446">
        <f>SUM(Table6[total_order_amount])*0.8</f>
        <v>141739319.59199998</v>
      </c>
      <c r="G4446">
        <f>SUM($D$2:D4446)</f>
        <v>177174149.48999995</v>
      </c>
      <c r="H4446" t="str">
        <f>IF(Table6[[#This Row],[Cummelutive_sum]]&lt;=Table6[[#This Row],[80_percent]],"Y", "N")</f>
        <v>N</v>
      </c>
    </row>
    <row r="4447" spans="1:8" x14ac:dyDescent="0.3">
      <c r="A4447">
        <v>190208</v>
      </c>
      <c r="B4447">
        <v>37</v>
      </c>
      <c r="C4447">
        <v>1</v>
      </c>
      <c r="D4447">
        <v>0</v>
      </c>
      <c r="E4447">
        <v>2.7027027027000002E-2</v>
      </c>
      <c r="F4447">
        <f>SUM(Table6[total_order_amount])*0.8</f>
        <v>141739319.59199998</v>
      </c>
      <c r="G4447">
        <f>SUM($D$2:D4447)</f>
        <v>177174149.48999995</v>
      </c>
      <c r="H4447" t="str">
        <f>IF(Table6[[#This Row],[Cummelutive_sum]]&lt;=Table6[[#This Row],[80_percent]],"Y", "N")</f>
        <v>N</v>
      </c>
    </row>
    <row r="4448" spans="1:8" x14ac:dyDescent="0.3">
      <c r="A4448">
        <v>109180</v>
      </c>
      <c r="B4448">
        <v>37</v>
      </c>
      <c r="C4448">
        <v>1</v>
      </c>
      <c r="D4448">
        <v>0</v>
      </c>
      <c r="E4448">
        <v>2.7027027027000002E-2</v>
      </c>
      <c r="F4448">
        <f>SUM(Table6[total_order_amount])*0.8</f>
        <v>141739319.59199998</v>
      </c>
      <c r="G4448">
        <f>SUM($D$2:D4448)</f>
        <v>177174149.48999995</v>
      </c>
      <c r="H4448" t="str">
        <f>IF(Table6[[#This Row],[Cummelutive_sum]]&lt;=Table6[[#This Row],[80_percent]],"Y", "N")</f>
        <v>N</v>
      </c>
    </row>
    <row r="4449" spans="1:8" x14ac:dyDescent="0.3">
      <c r="A4449">
        <v>147384</v>
      </c>
      <c r="B4449">
        <v>37</v>
      </c>
      <c r="C4449">
        <v>1</v>
      </c>
      <c r="D4449">
        <v>0</v>
      </c>
      <c r="E4449">
        <v>2.7027027027000002E-2</v>
      </c>
      <c r="F4449">
        <f>SUM(Table6[total_order_amount])*0.8</f>
        <v>141739319.59199998</v>
      </c>
      <c r="G4449">
        <f>SUM($D$2:D4449)</f>
        <v>177174149.48999995</v>
      </c>
      <c r="H4449" t="str">
        <f>IF(Table6[[#This Row],[Cummelutive_sum]]&lt;=Table6[[#This Row],[80_percent]],"Y", "N")</f>
        <v>N</v>
      </c>
    </row>
    <row r="4450" spans="1:8" x14ac:dyDescent="0.3">
      <c r="A4450">
        <v>117224</v>
      </c>
      <c r="B4450">
        <v>37</v>
      </c>
      <c r="C4450">
        <v>1</v>
      </c>
      <c r="D4450">
        <v>0</v>
      </c>
      <c r="E4450">
        <v>2.7027027027000002E-2</v>
      </c>
      <c r="F4450">
        <f>SUM(Table6[total_order_amount])*0.8</f>
        <v>141739319.59199998</v>
      </c>
      <c r="G4450">
        <f>SUM($D$2:D4450)</f>
        <v>177174149.48999995</v>
      </c>
      <c r="H4450" t="str">
        <f>IF(Table6[[#This Row],[Cummelutive_sum]]&lt;=Table6[[#This Row],[80_percent]],"Y", "N")</f>
        <v>N</v>
      </c>
    </row>
    <row r="4451" spans="1:8" x14ac:dyDescent="0.3">
      <c r="A4451">
        <v>164820</v>
      </c>
      <c r="B4451">
        <v>37</v>
      </c>
      <c r="C4451">
        <v>1</v>
      </c>
      <c r="D4451">
        <v>0</v>
      </c>
      <c r="E4451">
        <v>2.7027027027000002E-2</v>
      </c>
      <c r="F4451">
        <f>SUM(Table6[total_order_amount])*0.8</f>
        <v>141739319.59199998</v>
      </c>
      <c r="G4451">
        <f>SUM($D$2:D4451)</f>
        <v>177174149.48999995</v>
      </c>
      <c r="H4451" t="str">
        <f>IF(Table6[[#This Row],[Cummelutive_sum]]&lt;=Table6[[#This Row],[80_percent]],"Y", "N")</f>
        <v>N</v>
      </c>
    </row>
    <row r="4452" spans="1:8" x14ac:dyDescent="0.3">
      <c r="A4452">
        <v>108440</v>
      </c>
      <c r="B4452">
        <v>37</v>
      </c>
      <c r="C4452">
        <v>1</v>
      </c>
      <c r="D4452">
        <v>0</v>
      </c>
      <c r="E4452">
        <v>2.7027027027000002E-2</v>
      </c>
      <c r="F4452">
        <f>SUM(Table6[total_order_amount])*0.8</f>
        <v>141739319.59199998</v>
      </c>
      <c r="G4452">
        <f>SUM($D$2:D4452)</f>
        <v>177174149.48999995</v>
      </c>
      <c r="H4452" t="str">
        <f>IF(Table6[[#This Row],[Cummelutive_sum]]&lt;=Table6[[#This Row],[80_percent]],"Y", "N")</f>
        <v>N</v>
      </c>
    </row>
    <row r="4453" spans="1:8" x14ac:dyDescent="0.3">
      <c r="A4453">
        <v>32852</v>
      </c>
      <c r="B4453">
        <v>111</v>
      </c>
      <c r="C4453">
        <v>3</v>
      </c>
      <c r="D4453">
        <v>0</v>
      </c>
      <c r="E4453">
        <v>2.7027027027000002E-2</v>
      </c>
      <c r="F4453">
        <f>SUM(Table6[total_order_amount])*0.8</f>
        <v>141739319.59199998</v>
      </c>
      <c r="G4453">
        <f>SUM($D$2:D4453)</f>
        <v>177174149.48999995</v>
      </c>
      <c r="H4453" t="str">
        <f>IF(Table6[[#This Row],[Cummelutive_sum]]&lt;=Table6[[#This Row],[80_percent]],"Y", "N")</f>
        <v>N</v>
      </c>
    </row>
    <row r="4454" spans="1:8" x14ac:dyDescent="0.3">
      <c r="A4454">
        <v>211712</v>
      </c>
      <c r="B4454">
        <v>37</v>
      </c>
      <c r="C4454">
        <v>1</v>
      </c>
      <c r="D4454">
        <v>0</v>
      </c>
      <c r="E4454">
        <v>2.7027027027000002E-2</v>
      </c>
      <c r="F4454">
        <f>SUM(Table6[total_order_amount])*0.8</f>
        <v>141739319.59199998</v>
      </c>
      <c r="G4454">
        <f>SUM($D$2:D4454)</f>
        <v>177174149.48999995</v>
      </c>
      <c r="H4454" t="str">
        <f>IF(Table6[[#This Row],[Cummelutive_sum]]&lt;=Table6[[#This Row],[80_percent]],"Y", "N")</f>
        <v>N</v>
      </c>
    </row>
    <row r="4455" spans="1:8" x14ac:dyDescent="0.3">
      <c r="A4455">
        <v>135332</v>
      </c>
      <c r="B4455">
        <v>37</v>
      </c>
      <c r="C4455">
        <v>1</v>
      </c>
      <c r="D4455">
        <v>0</v>
      </c>
      <c r="E4455">
        <v>2.7027027027000002E-2</v>
      </c>
      <c r="F4455">
        <f>SUM(Table6[total_order_amount])*0.8</f>
        <v>141739319.59199998</v>
      </c>
      <c r="G4455">
        <f>SUM($D$2:D4455)</f>
        <v>177174149.48999995</v>
      </c>
      <c r="H4455" t="str">
        <f>IF(Table6[[#This Row],[Cummelutive_sum]]&lt;=Table6[[#This Row],[80_percent]],"Y", "N")</f>
        <v>N</v>
      </c>
    </row>
    <row r="4456" spans="1:8" x14ac:dyDescent="0.3">
      <c r="A4456">
        <v>75740</v>
      </c>
      <c r="B4456">
        <v>75</v>
      </c>
      <c r="C4456">
        <v>2</v>
      </c>
      <c r="D4456">
        <v>0</v>
      </c>
      <c r="E4456">
        <v>2.6666666666E-2</v>
      </c>
      <c r="F4456">
        <f>SUM(Table6[total_order_amount])*0.8</f>
        <v>141739319.59199998</v>
      </c>
      <c r="G4456">
        <f>SUM($D$2:D4456)</f>
        <v>177174149.48999995</v>
      </c>
      <c r="H4456" t="str">
        <f>IF(Table6[[#This Row],[Cummelutive_sum]]&lt;=Table6[[#This Row],[80_percent]],"Y", "N")</f>
        <v>N</v>
      </c>
    </row>
    <row r="4457" spans="1:8" x14ac:dyDescent="0.3">
      <c r="A4457">
        <v>221644</v>
      </c>
      <c r="B4457">
        <v>113</v>
      </c>
      <c r="C4457">
        <v>3</v>
      </c>
      <c r="D4457">
        <v>0</v>
      </c>
      <c r="E4457">
        <v>2.6548672565999999E-2</v>
      </c>
      <c r="F4457">
        <f>SUM(Table6[total_order_amount])*0.8</f>
        <v>141739319.59199998</v>
      </c>
      <c r="G4457">
        <f>SUM($D$2:D4457)</f>
        <v>177174149.48999995</v>
      </c>
      <c r="H4457" t="str">
        <f>IF(Table6[[#This Row],[Cummelutive_sum]]&lt;=Table6[[#This Row],[80_percent]],"Y", "N")</f>
        <v>N</v>
      </c>
    </row>
    <row r="4458" spans="1:8" x14ac:dyDescent="0.3">
      <c r="A4458">
        <v>219952</v>
      </c>
      <c r="B4458">
        <v>113</v>
      </c>
      <c r="C4458">
        <v>3</v>
      </c>
      <c r="D4458">
        <v>0</v>
      </c>
      <c r="E4458">
        <v>2.6548672565999999E-2</v>
      </c>
      <c r="F4458">
        <f>SUM(Table6[total_order_amount])*0.8</f>
        <v>141739319.59199998</v>
      </c>
      <c r="G4458">
        <f>SUM($D$2:D4458)</f>
        <v>177174149.48999995</v>
      </c>
      <c r="H4458" t="str">
        <f>IF(Table6[[#This Row],[Cummelutive_sum]]&lt;=Table6[[#This Row],[80_percent]],"Y", "N")</f>
        <v>N</v>
      </c>
    </row>
    <row r="4459" spans="1:8" x14ac:dyDescent="0.3">
      <c r="A4459">
        <v>107276</v>
      </c>
      <c r="B4459">
        <v>38</v>
      </c>
      <c r="C4459">
        <v>1</v>
      </c>
      <c r="D4459">
        <v>0</v>
      </c>
      <c r="E4459">
        <v>2.6315789472999999E-2</v>
      </c>
      <c r="F4459">
        <f>SUM(Table6[total_order_amount])*0.8</f>
        <v>141739319.59199998</v>
      </c>
      <c r="G4459">
        <f>SUM($D$2:D4459)</f>
        <v>177174149.48999995</v>
      </c>
      <c r="H4459" t="str">
        <f>IF(Table6[[#This Row],[Cummelutive_sum]]&lt;=Table6[[#This Row],[80_percent]],"Y", "N")</f>
        <v>N</v>
      </c>
    </row>
    <row r="4460" spans="1:8" x14ac:dyDescent="0.3">
      <c r="A4460">
        <v>198260</v>
      </c>
      <c r="B4460">
        <v>76</v>
      </c>
      <c r="C4460">
        <v>2</v>
      </c>
      <c r="D4460">
        <v>0</v>
      </c>
      <c r="E4460">
        <v>2.6315789472999999E-2</v>
      </c>
      <c r="F4460">
        <f>SUM(Table6[total_order_amount])*0.8</f>
        <v>141739319.59199998</v>
      </c>
      <c r="G4460">
        <f>SUM($D$2:D4460)</f>
        <v>177174149.48999995</v>
      </c>
      <c r="H4460" t="str">
        <f>IF(Table6[[#This Row],[Cummelutive_sum]]&lt;=Table6[[#This Row],[80_percent]],"Y", "N")</f>
        <v>N</v>
      </c>
    </row>
    <row r="4461" spans="1:8" x14ac:dyDescent="0.3">
      <c r="A4461">
        <v>222628</v>
      </c>
      <c r="B4461">
        <v>38</v>
      </c>
      <c r="C4461">
        <v>1</v>
      </c>
      <c r="D4461">
        <v>0</v>
      </c>
      <c r="E4461">
        <v>2.6315789472999999E-2</v>
      </c>
      <c r="F4461">
        <f>SUM(Table6[total_order_amount])*0.8</f>
        <v>141739319.59199998</v>
      </c>
      <c r="G4461">
        <f>SUM($D$2:D4461)</f>
        <v>177174149.48999995</v>
      </c>
      <c r="H4461" t="str">
        <f>IF(Table6[[#This Row],[Cummelutive_sum]]&lt;=Table6[[#This Row],[80_percent]],"Y", "N")</f>
        <v>N</v>
      </c>
    </row>
    <row r="4462" spans="1:8" x14ac:dyDescent="0.3">
      <c r="A4462">
        <v>59008</v>
      </c>
      <c r="B4462">
        <v>38</v>
      </c>
      <c r="C4462">
        <v>1</v>
      </c>
      <c r="D4462">
        <v>0</v>
      </c>
      <c r="E4462">
        <v>2.6315789472999999E-2</v>
      </c>
      <c r="F4462">
        <f>SUM(Table6[total_order_amount])*0.8</f>
        <v>141739319.59199998</v>
      </c>
      <c r="G4462">
        <f>SUM($D$2:D4462)</f>
        <v>177174149.48999995</v>
      </c>
      <c r="H4462" t="str">
        <f>IF(Table6[[#This Row],[Cummelutive_sum]]&lt;=Table6[[#This Row],[80_percent]],"Y", "N")</f>
        <v>N</v>
      </c>
    </row>
    <row r="4463" spans="1:8" x14ac:dyDescent="0.3">
      <c r="A4463">
        <v>101668</v>
      </c>
      <c r="B4463">
        <v>38</v>
      </c>
      <c r="C4463">
        <v>1</v>
      </c>
      <c r="D4463">
        <v>0</v>
      </c>
      <c r="E4463">
        <v>2.6315789472999999E-2</v>
      </c>
      <c r="F4463">
        <f>SUM(Table6[total_order_amount])*0.8</f>
        <v>141739319.59199998</v>
      </c>
      <c r="G4463">
        <f>SUM($D$2:D4463)</f>
        <v>177174149.48999995</v>
      </c>
      <c r="H4463" t="str">
        <f>IF(Table6[[#This Row],[Cummelutive_sum]]&lt;=Table6[[#This Row],[80_percent]],"Y", "N")</f>
        <v>N</v>
      </c>
    </row>
    <row r="4464" spans="1:8" x14ac:dyDescent="0.3">
      <c r="A4464">
        <v>164340</v>
      </c>
      <c r="B4464">
        <v>38</v>
      </c>
      <c r="C4464">
        <v>1</v>
      </c>
      <c r="D4464">
        <v>0</v>
      </c>
      <c r="E4464">
        <v>2.6315789472999999E-2</v>
      </c>
      <c r="F4464">
        <f>SUM(Table6[total_order_amount])*0.8</f>
        <v>141739319.59199998</v>
      </c>
      <c r="G4464">
        <f>SUM($D$2:D4464)</f>
        <v>177174149.48999995</v>
      </c>
      <c r="H4464" t="str">
        <f>IF(Table6[[#This Row],[Cummelutive_sum]]&lt;=Table6[[#This Row],[80_percent]],"Y", "N")</f>
        <v>N</v>
      </c>
    </row>
    <row r="4465" spans="1:8" x14ac:dyDescent="0.3">
      <c r="A4465">
        <v>182192</v>
      </c>
      <c r="B4465">
        <v>38</v>
      </c>
      <c r="C4465">
        <v>1</v>
      </c>
      <c r="D4465">
        <v>0</v>
      </c>
      <c r="E4465">
        <v>2.6315789472999999E-2</v>
      </c>
      <c r="F4465">
        <f>SUM(Table6[total_order_amount])*0.8</f>
        <v>141739319.59199998</v>
      </c>
      <c r="G4465">
        <f>SUM($D$2:D4465)</f>
        <v>177174149.48999995</v>
      </c>
      <c r="H4465" t="str">
        <f>IF(Table6[[#This Row],[Cummelutive_sum]]&lt;=Table6[[#This Row],[80_percent]],"Y", "N")</f>
        <v>N</v>
      </c>
    </row>
    <row r="4466" spans="1:8" x14ac:dyDescent="0.3">
      <c r="A4466">
        <v>138024</v>
      </c>
      <c r="B4466">
        <v>76</v>
      </c>
      <c r="C4466">
        <v>2</v>
      </c>
      <c r="D4466">
        <v>0</v>
      </c>
      <c r="E4466">
        <v>2.6315789472999999E-2</v>
      </c>
      <c r="F4466">
        <f>SUM(Table6[total_order_amount])*0.8</f>
        <v>141739319.59199998</v>
      </c>
      <c r="G4466">
        <f>SUM($D$2:D4466)</f>
        <v>177174149.48999995</v>
      </c>
      <c r="H4466" t="str">
        <f>IF(Table6[[#This Row],[Cummelutive_sum]]&lt;=Table6[[#This Row],[80_percent]],"Y", "N")</f>
        <v>N</v>
      </c>
    </row>
    <row r="4467" spans="1:8" x14ac:dyDescent="0.3">
      <c r="A4467">
        <v>78008</v>
      </c>
      <c r="B4467">
        <v>77</v>
      </c>
      <c r="C4467">
        <v>2</v>
      </c>
      <c r="D4467">
        <v>0</v>
      </c>
      <c r="E4467">
        <v>2.5974025974E-2</v>
      </c>
      <c r="F4467">
        <f>SUM(Table6[total_order_amount])*0.8</f>
        <v>141739319.59199998</v>
      </c>
      <c r="G4467">
        <f>SUM($D$2:D4467)</f>
        <v>177174149.48999995</v>
      </c>
      <c r="H4467" t="str">
        <f>IF(Table6[[#This Row],[Cummelutive_sum]]&lt;=Table6[[#This Row],[80_percent]],"Y", "N")</f>
        <v>N</v>
      </c>
    </row>
    <row r="4468" spans="1:8" x14ac:dyDescent="0.3">
      <c r="A4468">
        <v>97480</v>
      </c>
      <c r="B4468">
        <v>77</v>
      </c>
      <c r="C4468">
        <v>2</v>
      </c>
      <c r="D4468">
        <v>0</v>
      </c>
      <c r="E4468">
        <v>2.5974025974E-2</v>
      </c>
      <c r="F4468">
        <f>SUM(Table6[total_order_amount])*0.8</f>
        <v>141739319.59199998</v>
      </c>
      <c r="G4468">
        <f>SUM($D$2:D4468)</f>
        <v>177174149.48999995</v>
      </c>
      <c r="H4468" t="str">
        <f>IF(Table6[[#This Row],[Cummelutive_sum]]&lt;=Table6[[#This Row],[80_percent]],"Y", "N")</f>
        <v>N</v>
      </c>
    </row>
    <row r="4469" spans="1:8" x14ac:dyDescent="0.3">
      <c r="A4469">
        <v>63380</v>
      </c>
      <c r="B4469">
        <v>39</v>
      </c>
      <c r="C4469">
        <v>1</v>
      </c>
      <c r="D4469">
        <v>0</v>
      </c>
      <c r="E4469">
        <v>2.5641025641000001E-2</v>
      </c>
      <c r="F4469">
        <f>SUM(Table6[total_order_amount])*0.8</f>
        <v>141739319.59199998</v>
      </c>
      <c r="G4469">
        <f>SUM($D$2:D4469)</f>
        <v>177174149.48999995</v>
      </c>
      <c r="H4469" t="str">
        <f>IF(Table6[[#This Row],[Cummelutive_sum]]&lt;=Table6[[#This Row],[80_percent]],"Y", "N")</f>
        <v>N</v>
      </c>
    </row>
    <row r="4470" spans="1:8" x14ac:dyDescent="0.3">
      <c r="A4470">
        <v>95892</v>
      </c>
      <c r="B4470">
        <v>39</v>
      </c>
      <c r="C4470">
        <v>1</v>
      </c>
      <c r="D4470">
        <v>0</v>
      </c>
      <c r="E4470">
        <v>2.5641025641000001E-2</v>
      </c>
      <c r="F4470">
        <f>SUM(Table6[total_order_amount])*0.8</f>
        <v>141739319.59199998</v>
      </c>
      <c r="G4470">
        <f>SUM($D$2:D4470)</f>
        <v>177174149.48999995</v>
      </c>
      <c r="H4470" t="str">
        <f>IF(Table6[[#This Row],[Cummelutive_sum]]&lt;=Table6[[#This Row],[80_percent]],"Y", "N")</f>
        <v>N</v>
      </c>
    </row>
    <row r="4471" spans="1:8" x14ac:dyDescent="0.3">
      <c r="A4471">
        <v>94668</v>
      </c>
      <c r="B4471">
        <v>117</v>
      </c>
      <c r="C4471">
        <v>3</v>
      </c>
      <c r="D4471">
        <v>0</v>
      </c>
      <c r="E4471">
        <v>2.5641025641000001E-2</v>
      </c>
      <c r="F4471">
        <f>SUM(Table6[total_order_amount])*0.8</f>
        <v>141739319.59199998</v>
      </c>
      <c r="G4471">
        <f>SUM($D$2:D4471)</f>
        <v>177174149.48999995</v>
      </c>
      <c r="H4471" t="str">
        <f>IF(Table6[[#This Row],[Cummelutive_sum]]&lt;=Table6[[#This Row],[80_percent]],"Y", "N")</f>
        <v>N</v>
      </c>
    </row>
    <row r="4472" spans="1:8" x14ac:dyDescent="0.3">
      <c r="A4472">
        <v>203128</v>
      </c>
      <c r="B4472">
        <v>78</v>
      </c>
      <c r="C4472">
        <v>2</v>
      </c>
      <c r="D4472">
        <v>0</v>
      </c>
      <c r="E4472">
        <v>2.5641025641000001E-2</v>
      </c>
      <c r="F4472">
        <f>SUM(Table6[total_order_amount])*0.8</f>
        <v>141739319.59199998</v>
      </c>
      <c r="G4472">
        <f>SUM($D$2:D4472)</f>
        <v>177174149.48999995</v>
      </c>
      <c r="H4472" t="str">
        <f>IF(Table6[[#This Row],[Cummelutive_sum]]&lt;=Table6[[#This Row],[80_percent]],"Y", "N")</f>
        <v>N</v>
      </c>
    </row>
    <row r="4473" spans="1:8" x14ac:dyDescent="0.3">
      <c r="A4473">
        <v>82140</v>
      </c>
      <c r="B4473">
        <v>78</v>
      </c>
      <c r="C4473">
        <v>2</v>
      </c>
      <c r="D4473">
        <v>0</v>
      </c>
      <c r="E4473">
        <v>2.5641025641000001E-2</v>
      </c>
      <c r="F4473">
        <f>SUM(Table6[total_order_amount])*0.8</f>
        <v>141739319.59199998</v>
      </c>
      <c r="G4473">
        <f>SUM($D$2:D4473)</f>
        <v>177174149.48999995</v>
      </c>
      <c r="H4473" t="str">
        <f>IF(Table6[[#This Row],[Cummelutive_sum]]&lt;=Table6[[#This Row],[80_percent]],"Y", "N")</f>
        <v>N</v>
      </c>
    </row>
    <row r="4474" spans="1:8" x14ac:dyDescent="0.3">
      <c r="A4474">
        <v>221820</v>
      </c>
      <c r="B4474">
        <v>39</v>
      </c>
      <c r="C4474">
        <v>1</v>
      </c>
      <c r="D4474">
        <v>0</v>
      </c>
      <c r="E4474">
        <v>2.5641025641000001E-2</v>
      </c>
      <c r="F4474">
        <f>SUM(Table6[total_order_amount])*0.8</f>
        <v>141739319.59199998</v>
      </c>
      <c r="G4474">
        <f>SUM($D$2:D4474)</f>
        <v>177174149.48999995</v>
      </c>
      <c r="H4474" t="str">
        <f>IF(Table6[[#This Row],[Cummelutive_sum]]&lt;=Table6[[#This Row],[80_percent]],"Y", "N")</f>
        <v>N</v>
      </c>
    </row>
    <row r="4475" spans="1:8" x14ac:dyDescent="0.3">
      <c r="A4475">
        <v>50296</v>
      </c>
      <c r="B4475">
        <v>39</v>
      </c>
      <c r="C4475">
        <v>1</v>
      </c>
      <c r="D4475">
        <v>0</v>
      </c>
      <c r="E4475">
        <v>2.5641025641000001E-2</v>
      </c>
      <c r="F4475">
        <f>SUM(Table6[total_order_amount])*0.8</f>
        <v>141739319.59199998</v>
      </c>
      <c r="G4475">
        <f>SUM($D$2:D4475)</f>
        <v>177174149.48999995</v>
      </c>
      <c r="H4475" t="str">
        <f>IF(Table6[[#This Row],[Cummelutive_sum]]&lt;=Table6[[#This Row],[80_percent]],"Y", "N")</f>
        <v>N</v>
      </c>
    </row>
    <row r="4476" spans="1:8" x14ac:dyDescent="0.3">
      <c r="A4476">
        <v>223772</v>
      </c>
      <c r="B4476">
        <v>39</v>
      </c>
      <c r="C4476">
        <v>1</v>
      </c>
      <c r="D4476">
        <v>0</v>
      </c>
      <c r="E4476">
        <v>2.5641025641000001E-2</v>
      </c>
      <c r="F4476">
        <f>SUM(Table6[total_order_amount])*0.8</f>
        <v>141739319.59199998</v>
      </c>
      <c r="G4476">
        <f>SUM($D$2:D4476)</f>
        <v>177174149.48999995</v>
      </c>
      <c r="H4476" t="str">
        <f>IF(Table6[[#This Row],[Cummelutive_sum]]&lt;=Table6[[#This Row],[80_percent]],"Y", "N")</f>
        <v>N</v>
      </c>
    </row>
    <row r="4477" spans="1:8" x14ac:dyDescent="0.3">
      <c r="A4477">
        <v>223880</v>
      </c>
      <c r="B4477">
        <v>40</v>
      </c>
      <c r="C4477">
        <v>1</v>
      </c>
      <c r="D4477">
        <v>0</v>
      </c>
      <c r="E4477">
        <v>2.5000000000000001E-2</v>
      </c>
      <c r="F4477">
        <f>SUM(Table6[total_order_amount])*0.8</f>
        <v>141739319.59199998</v>
      </c>
      <c r="G4477">
        <f>SUM($D$2:D4477)</f>
        <v>177174149.48999995</v>
      </c>
      <c r="H4477" t="str">
        <f>IF(Table6[[#This Row],[Cummelutive_sum]]&lt;=Table6[[#This Row],[80_percent]],"Y", "N")</f>
        <v>N</v>
      </c>
    </row>
    <row r="4478" spans="1:8" x14ac:dyDescent="0.3">
      <c r="A4478">
        <v>3496</v>
      </c>
      <c r="B4478">
        <v>40</v>
      </c>
      <c r="C4478">
        <v>1</v>
      </c>
      <c r="D4478">
        <v>0</v>
      </c>
      <c r="E4478">
        <v>2.5000000000000001E-2</v>
      </c>
      <c r="F4478">
        <f>SUM(Table6[total_order_amount])*0.8</f>
        <v>141739319.59199998</v>
      </c>
      <c r="G4478">
        <f>SUM($D$2:D4478)</f>
        <v>177174149.48999995</v>
      </c>
      <c r="H4478" t="str">
        <f>IF(Table6[[#This Row],[Cummelutive_sum]]&lt;=Table6[[#This Row],[80_percent]],"Y", "N")</f>
        <v>N</v>
      </c>
    </row>
    <row r="4479" spans="1:8" x14ac:dyDescent="0.3">
      <c r="A4479">
        <v>206960</v>
      </c>
      <c r="B4479">
        <v>40</v>
      </c>
      <c r="C4479">
        <v>1</v>
      </c>
      <c r="D4479">
        <v>0</v>
      </c>
      <c r="E4479">
        <v>2.5000000000000001E-2</v>
      </c>
      <c r="F4479">
        <f>SUM(Table6[total_order_amount])*0.8</f>
        <v>141739319.59199998</v>
      </c>
      <c r="G4479">
        <f>SUM($D$2:D4479)</f>
        <v>177174149.48999995</v>
      </c>
      <c r="H4479" t="str">
        <f>IF(Table6[[#This Row],[Cummelutive_sum]]&lt;=Table6[[#This Row],[80_percent]],"Y", "N")</f>
        <v>N</v>
      </c>
    </row>
    <row r="4480" spans="1:8" x14ac:dyDescent="0.3">
      <c r="A4480">
        <v>223096</v>
      </c>
      <c r="B4480">
        <v>40</v>
      </c>
      <c r="C4480">
        <v>1</v>
      </c>
      <c r="D4480">
        <v>0</v>
      </c>
      <c r="E4480">
        <v>2.5000000000000001E-2</v>
      </c>
      <c r="F4480">
        <f>SUM(Table6[total_order_amount])*0.8</f>
        <v>141739319.59199998</v>
      </c>
      <c r="G4480">
        <f>SUM($D$2:D4480)</f>
        <v>177174149.48999995</v>
      </c>
      <c r="H4480" t="str">
        <f>IF(Table6[[#This Row],[Cummelutive_sum]]&lt;=Table6[[#This Row],[80_percent]],"Y", "N")</f>
        <v>N</v>
      </c>
    </row>
    <row r="4481" spans="1:8" x14ac:dyDescent="0.3">
      <c r="A4481">
        <v>190136</v>
      </c>
      <c r="B4481">
        <v>40</v>
      </c>
      <c r="C4481">
        <v>1</v>
      </c>
      <c r="D4481">
        <v>0</v>
      </c>
      <c r="E4481">
        <v>2.5000000000000001E-2</v>
      </c>
      <c r="F4481">
        <f>SUM(Table6[total_order_amount])*0.8</f>
        <v>141739319.59199998</v>
      </c>
      <c r="G4481">
        <f>SUM($D$2:D4481)</f>
        <v>177174149.48999995</v>
      </c>
      <c r="H4481" t="str">
        <f>IF(Table6[[#This Row],[Cummelutive_sum]]&lt;=Table6[[#This Row],[80_percent]],"Y", "N")</f>
        <v>N</v>
      </c>
    </row>
    <row r="4482" spans="1:8" x14ac:dyDescent="0.3">
      <c r="A4482">
        <v>95624</v>
      </c>
      <c r="B4482">
        <v>40</v>
      </c>
      <c r="C4482">
        <v>1</v>
      </c>
      <c r="D4482">
        <v>0</v>
      </c>
      <c r="E4482">
        <v>2.5000000000000001E-2</v>
      </c>
      <c r="F4482">
        <f>SUM(Table6[total_order_amount])*0.8</f>
        <v>141739319.59199998</v>
      </c>
      <c r="G4482">
        <f>SUM($D$2:D4482)</f>
        <v>177174149.48999995</v>
      </c>
      <c r="H4482" t="str">
        <f>IF(Table6[[#This Row],[Cummelutive_sum]]&lt;=Table6[[#This Row],[80_percent]],"Y", "N")</f>
        <v>N</v>
      </c>
    </row>
    <row r="4483" spans="1:8" x14ac:dyDescent="0.3">
      <c r="A4483">
        <v>223828</v>
      </c>
      <c r="B4483">
        <v>40</v>
      </c>
      <c r="C4483">
        <v>1</v>
      </c>
      <c r="D4483">
        <v>0</v>
      </c>
      <c r="E4483">
        <v>2.5000000000000001E-2</v>
      </c>
      <c r="F4483">
        <f>SUM(Table6[total_order_amount])*0.8</f>
        <v>141739319.59199998</v>
      </c>
      <c r="G4483">
        <f>SUM($D$2:D4483)</f>
        <v>177174149.48999995</v>
      </c>
      <c r="H4483" t="str">
        <f>IF(Table6[[#This Row],[Cummelutive_sum]]&lt;=Table6[[#This Row],[80_percent]],"Y", "N")</f>
        <v>N</v>
      </c>
    </row>
    <row r="4484" spans="1:8" x14ac:dyDescent="0.3">
      <c r="A4484">
        <v>214408</v>
      </c>
      <c r="B4484">
        <v>121</v>
      </c>
      <c r="C4484">
        <v>3</v>
      </c>
      <c r="D4484">
        <v>0</v>
      </c>
      <c r="E4484">
        <v>2.4793388429000002E-2</v>
      </c>
      <c r="F4484">
        <f>SUM(Table6[total_order_amount])*0.8</f>
        <v>141739319.59199998</v>
      </c>
      <c r="G4484">
        <f>SUM($D$2:D4484)</f>
        <v>177174149.48999995</v>
      </c>
      <c r="H4484" t="str">
        <f>IF(Table6[[#This Row],[Cummelutive_sum]]&lt;=Table6[[#This Row],[80_percent]],"Y", "N")</f>
        <v>N</v>
      </c>
    </row>
    <row r="4485" spans="1:8" x14ac:dyDescent="0.3">
      <c r="A4485">
        <v>21300</v>
      </c>
      <c r="B4485">
        <v>81</v>
      </c>
      <c r="C4485">
        <v>2</v>
      </c>
      <c r="D4485">
        <v>0</v>
      </c>
      <c r="E4485">
        <v>2.4691358024E-2</v>
      </c>
      <c r="F4485">
        <f>SUM(Table6[total_order_amount])*0.8</f>
        <v>141739319.59199998</v>
      </c>
      <c r="G4485">
        <f>SUM($D$2:D4485)</f>
        <v>177174149.48999995</v>
      </c>
      <c r="H4485" t="str">
        <f>IF(Table6[[#This Row],[Cummelutive_sum]]&lt;=Table6[[#This Row],[80_percent]],"Y", "N")</f>
        <v>N</v>
      </c>
    </row>
    <row r="4486" spans="1:8" x14ac:dyDescent="0.3">
      <c r="A4486">
        <v>164872</v>
      </c>
      <c r="B4486">
        <v>81</v>
      </c>
      <c r="C4486">
        <v>2</v>
      </c>
      <c r="D4486">
        <v>0</v>
      </c>
      <c r="E4486">
        <v>2.4691358024E-2</v>
      </c>
      <c r="F4486">
        <f>SUM(Table6[total_order_amount])*0.8</f>
        <v>141739319.59199998</v>
      </c>
      <c r="G4486">
        <f>SUM($D$2:D4486)</f>
        <v>177174149.48999995</v>
      </c>
      <c r="H4486" t="str">
        <f>IF(Table6[[#This Row],[Cummelutive_sum]]&lt;=Table6[[#This Row],[80_percent]],"Y", "N")</f>
        <v>N</v>
      </c>
    </row>
    <row r="4487" spans="1:8" x14ac:dyDescent="0.3">
      <c r="A4487">
        <v>219508</v>
      </c>
      <c r="B4487">
        <v>41</v>
      </c>
      <c r="C4487">
        <v>1</v>
      </c>
      <c r="D4487">
        <v>0</v>
      </c>
      <c r="E4487">
        <v>2.4390243902000001E-2</v>
      </c>
      <c r="F4487">
        <f>SUM(Table6[total_order_amount])*0.8</f>
        <v>141739319.59199998</v>
      </c>
      <c r="G4487">
        <f>SUM($D$2:D4487)</f>
        <v>177174149.48999995</v>
      </c>
      <c r="H4487" t="str">
        <f>IF(Table6[[#This Row],[Cummelutive_sum]]&lt;=Table6[[#This Row],[80_percent]],"Y", "N")</f>
        <v>N</v>
      </c>
    </row>
    <row r="4488" spans="1:8" x14ac:dyDescent="0.3">
      <c r="A4488">
        <v>106628</v>
      </c>
      <c r="B4488">
        <v>41</v>
      </c>
      <c r="C4488">
        <v>1</v>
      </c>
      <c r="D4488">
        <v>0</v>
      </c>
      <c r="E4488">
        <v>2.4390243902000001E-2</v>
      </c>
      <c r="F4488">
        <f>SUM(Table6[total_order_amount])*0.8</f>
        <v>141739319.59199998</v>
      </c>
      <c r="G4488">
        <f>SUM($D$2:D4488)</f>
        <v>177174149.48999995</v>
      </c>
      <c r="H4488" t="str">
        <f>IF(Table6[[#This Row],[Cummelutive_sum]]&lt;=Table6[[#This Row],[80_percent]],"Y", "N")</f>
        <v>N</v>
      </c>
    </row>
    <row r="4489" spans="1:8" x14ac:dyDescent="0.3">
      <c r="A4489">
        <v>165128</v>
      </c>
      <c r="B4489">
        <v>82</v>
      </c>
      <c r="C4489">
        <v>2</v>
      </c>
      <c r="D4489">
        <v>0</v>
      </c>
      <c r="E4489">
        <v>2.4390243902000001E-2</v>
      </c>
      <c r="F4489">
        <f>SUM(Table6[total_order_amount])*0.8</f>
        <v>141739319.59199998</v>
      </c>
      <c r="G4489">
        <f>SUM($D$2:D4489)</f>
        <v>177174149.48999995</v>
      </c>
      <c r="H4489" t="str">
        <f>IF(Table6[[#This Row],[Cummelutive_sum]]&lt;=Table6[[#This Row],[80_percent]],"Y", "N")</f>
        <v>N</v>
      </c>
    </row>
    <row r="4490" spans="1:8" x14ac:dyDescent="0.3">
      <c r="A4490">
        <v>135744</v>
      </c>
      <c r="B4490">
        <v>41</v>
      </c>
      <c r="C4490">
        <v>1</v>
      </c>
      <c r="D4490">
        <v>0</v>
      </c>
      <c r="E4490">
        <v>2.4390243902000001E-2</v>
      </c>
      <c r="F4490">
        <f>SUM(Table6[total_order_amount])*0.8</f>
        <v>141739319.59199998</v>
      </c>
      <c r="G4490">
        <f>SUM($D$2:D4490)</f>
        <v>177174149.48999995</v>
      </c>
      <c r="H4490" t="str">
        <f>IF(Table6[[#This Row],[Cummelutive_sum]]&lt;=Table6[[#This Row],[80_percent]],"Y", "N")</f>
        <v>N</v>
      </c>
    </row>
    <row r="4491" spans="1:8" x14ac:dyDescent="0.3">
      <c r="A4491">
        <v>222496</v>
      </c>
      <c r="B4491">
        <v>41</v>
      </c>
      <c r="C4491">
        <v>1</v>
      </c>
      <c r="D4491">
        <v>0</v>
      </c>
      <c r="E4491">
        <v>2.4390243902000001E-2</v>
      </c>
      <c r="F4491">
        <f>SUM(Table6[total_order_amount])*0.8</f>
        <v>141739319.59199998</v>
      </c>
      <c r="G4491">
        <f>SUM($D$2:D4491)</f>
        <v>177174149.48999995</v>
      </c>
      <c r="H4491" t="str">
        <f>IF(Table6[[#This Row],[Cummelutive_sum]]&lt;=Table6[[#This Row],[80_percent]],"Y", "N")</f>
        <v>N</v>
      </c>
    </row>
    <row r="4492" spans="1:8" x14ac:dyDescent="0.3">
      <c r="A4492">
        <v>80764</v>
      </c>
      <c r="B4492">
        <v>123</v>
      </c>
      <c r="C4492">
        <v>3</v>
      </c>
      <c r="D4492">
        <v>0</v>
      </c>
      <c r="E4492">
        <v>2.4390243902000001E-2</v>
      </c>
      <c r="F4492">
        <f>SUM(Table6[total_order_amount])*0.8</f>
        <v>141739319.59199998</v>
      </c>
      <c r="G4492">
        <f>SUM($D$2:D4492)</f>
        <v>177174149.48999995</v>
      </c>
      <c r="H4492" t="str">
        <f>IF(Table6[[#This Row],[Cummelutive_sum]]&lt;=Table6[[#This Row],[80_percent]],"Y", "N")</f>
        <v>N</v>
      </c>
    </row>
    <row r="4493" spans="1:8" x14ac:dyDescent="0.3">
      <c r="A4493">
        <v>71720</v>
      </c>
      <c r="B4493">
        <v>41</v>
      </c>
      <c r="C4493">
        <v>1</v>
      </c>
      <c r="D4493">
        <v>0</v>
      </c>
      <c r="E4493">
        <v>2.4390243902000001E-2</v>
      </c>
      <c r="F4493">
        <f>SUM(Table6[total_order_amount])*0.8</f>
        <v>141739319.59199998</v>
      </c>
      <c r="G4493">
        <f>SUM($D$2:D4493)</f>
        <v>177174149.48999995</v>
      </c>
      <c r="H4493" t="str">
        <f>IF(Table6[[#This Row],[Cummelutive_sum]]&lt;=Table6[[#This Row],[80_percent]],"Y", "N")</f>
        <v>N</v>
      </c>
    </row>
    <row r="4494" spans="1:8" x14ac:dyDescent="0.3">
      <c r="A4494">
        <v>76028</v>
      </c>
      <c r="B4494">
        <v>41</v>
      </c>
      <c r="C4494">
        <v>1</v>
      </c>
      <c r="D4494">
        <v>0</v>
      </c>
      <c r="E4494">
        <v>2.4390243902000001E-2</v>
      </c>
      <c r="F4494">
        <f>SUM(Table6[total_order_amount])*0.8</f>
        <v>141739319.59199998</v>
      </c>
      <c r="G4494">
        <f>SUM($D$2:D4494)</f>
        <v>177174149.48999995</v>
      </c>
      <c r="H4494" t="str">
        <f>IF(Table6[[#This Row],[Cummelutive_sum]]&lt;=Table6[[#This Row],[80_percent]],"Y", "N")</f>
        <v>N</v>
      </c>
    </row>
    <row r="4495" spans="1:8" x14ac:dyDescent="0.3">
      <c r="A4495">
        <v>56852</v>
      </c>
      <c r="B4495">
        <v>41</v>
      </c>
      <c r="C4495">
        <v>1</v>
      </c>
      <c r="D4495">
        <v>0</v>
      </c>
      <c r="E4495">
        <v>2.4390243902000001E-2</v>
      </c>
      <c r="F4495">
        <f>SUM(Table6[total_order_amount])*0.8</f>
        <v>141739319.59199998</v>
      </c>
      <c r="G4495">
        <f>SUM($D$2:D4495)</f>
        <v>177174149.48999995</v>
      </c>
      <c r="H4495" t="str">
        <f>IF(Table6[[#This Row],[Cummelutive_sum]]&lt;=Table6[[#This Row],[80_percent]],"Y", "N")</f>
        <v>N</v>
      </c>
    </row>
    <row r="4496" spans="1:8" x14ac:dyDescent="0.3">
      <c r="A4496">
        <v>71196</v>
      </c>
      <c r="B4496">
        <v>42</v>
      </c>
      <c r="C4496">
        <v>1</v>
      </c>
      <c r="D4496">
        <v>0</v>
      </c>
      <c r="E4496">
        <v>2.3809523809000002E-2</v>
      </c>
      <c r="F4496">
        <f>SUM(Table6[total_order_amount])*0.8</f>
        <v>141739319.59199998</v>
      </c>
      <c r="G4496">
        <f>SUM($D$2:D4496)</f>
        <v>177174149.48999995</v>
      </c>
      <c r="H4496" t="str">
        <f>IF(Table6[[#This Row],[Cummelutive_sum]]&lt;=Table6[[#This Row],[80_percent]],"Y", "N")</f>
        <v>N</v>
      </c>
    </row>
    <row r="4497" spans="1:8" x14ac:dyDescent="0.3">
      <c r="A4497">
        <v>185104</v>
      </c>
      <c r="B4497">
        <v>42</v>
      </c>
      <c r="C4497">
        <v>1</v>
      </c>
      <c r="D4497">
        <v>0</v>
      </c>
      <c r="E4497">
        <v>2.3809523809000002E-2</v>
      </c>
      <c r="F4497">
        <f>SUM(Table6[total_order_amount])*0.8</f>
        <v>141739319.59199998</v>
      </c>
      <c r="G4497">
        <f>SUM($D$2:D4497)</f>
        <v>177174149.48999995</v>
      </c>
      <c r="H4497" t="str">
        <f>IF(Table6[[#This Row],[Cummelutive_sum]]&lt;=Table6[[#This Row],[80_percent]],"Y", "N")</f>
        <v>N</v>
      </c>
    </row>
    <row r="4498" spans="1:8" x14ac:dyDescent="0.3">
      <c r="A4498">
        <v>158984</v>
      </c>
      <c r="B4498">
        <v>42</v>
      </c>
      <c r="C4498">
        <v>1</v>
      </c>
      <c r="D4498">
        <v>0</v>
      </c>
      <c r="E4498">
        <v>2.3809523809000002E-2</v>
      </c>
      <c r="F4498">
        <f>SUM(Table6[total_order_amount])*0.8</f>
        <v>141739319.59199998</v>
      </c>
      <c r="G4498">
        <f>SUM($D$2:D4498)</f>
        <v>177174149.48999995</v>
      </c>
      <c r="H4498" t="str">
        <f>IF(Table6[[#This Row],[Cummelutive_sum]]&lt;=Table6[[#This Row],[80_percent]],"Y", "N")</f>
        <v>N</v>
      </c>
    </row>
    <row r="4499" spans="1:8" x14ac:dyDescent="0.3">
      <c r="A4499">
        <v>46868</v>
      </c>
      <c r="B4499">
        <v>42</v>
      </c>
      <c r="C4499">
        <v>1</v>
      </c>
      <c r="D4499">
        <v>0</v>
      </c>
      <c r="E4499">
        <v>2.3809523809000002E-2</v>
      </c>
      <c r="F4499">
        <f>SUM(Table6[total_order_amount])*0.8</f>
        <v>141739319.59199998</v>
      </c>
      <c r="G4499">
        <f>SUM($D$2:D4499)</f>
        <v>177174149.48999995</v>
      </c>
      <c r="H4499" t="str">
        <f>IF(Table6[[#This Row],[Cummelutive_sum]]&lt;=Table6[[#This Row],[80_percent]],"Y", "N")</f>
        <v>N</v>
      </c>
    </row>
    <row r="4500" spans="1:8" x14ac:dyDescent="0.3">
      <c r="A4500">
        <v>101400</v>
      </c>
      <c r="B4500">
        <v>42</v>
      </c>
      <c r="C4500">
        <v>1</v>
      </c>
      <c r="D4500">
        <v>0</v>
      </c>
      <c r="E4500">
        <v>2.3809523809000002E-2</v>
      </c>
      <c r="F4500">
        <f>SUM(Table6[total_order_amount])*0.8</f>
        <v>141739319.59199998</v>
      </c>
      <c r="G4500">
        <f>SUM($D$2:D4500)</f>
        <v>177174149.48999995</v>
      </c>
      <c r="H4500" t="str">
        <f>IF(Table6[[#This Row],[Cummelutive_sum]]&lt;=Table6[[#This Row],[80_percent]],"Y", "N")</f>
        <v>N</v>
      </c>
    </row>
    <row r="4501" spans="1:8" x14ac:dyDescent="0.3">
      <c r="A4501">
        <v>63844</v>
      </c>
      <c r="B4501">
        <v>42</v>
      </c>
      <c r="C4501">
        <v>1</v>
      </c>
      <c r="D4501">
        <v>0</v>
      </c>
      <c r="E4501">
        <v>2.3809523809000002E-2</v>
      </c>
      <c r="F4501">
        <f>SUM(Table6[total_order_amount])*0.8</f>
        <v>141739319.59199998</v>
      </c>
      <c r="G4501">
        <f>SUM($D$2:D4501)</f>
        <v>177174149.48999995</v>
      </c>
      <c r="H4501" t="str">
        <f>IF(Table6[[#This Row],[Cummelutive_sum]]&lt;=Table6[[#This Row],[80_percent]],"Y", "N")</f>
        <v>N</v>
      </c>
    </row>
    <row r="4502" spans="1:8" x14ac:dyDescent="0.3">
      <c r="A4502">
        <v>182388</v>
      </c>
      <c r="B4502">
        <v>42</v>
      </c>
      <c r="C4502">
        <v>1</v>
      </c>
      <c r="D4502">
        <v>0</v>
      </c>
      <c r="E4502">
        <v>2.3809523809000002E-2</v>
      </c>
      <c r="F4502">
        <f>SUM(Table6[total_order_amount])*0.8</f>
        <v>141739319.59199998</v>
      </c>
      <c r="G4502">
        <f>SUM($D$2:D4502)</f>
        <v>177174149.48999995</v>
      </c>
      <c r="H4502" t="str">
        <f>IF(Table6[[#This Row],[Cummelutive_sum]]&lt;=Table6[[#This Row],[80_percent]],"Y", "N")</f>
        <v>N</v>
      </c>
    </row>
    <row r="4503" spans="1:8" x14ac:dyDescent="0.3">
      <c r="A4503">
        <v>59904</v>
      </c>
      <c r="B4503">
        <v>42</v>
      </c>
      <c r="C4503">
        <v>1</v>
      </c>
      <c r="D4503">
        <v>0</v>
      </c>
      <c r="E4503">
        <v>2.3809523809000002E-2</v>
      </c>
      <c r="F4503">
        <f>SUM(Table6[total_order_amount])*0.8</f>
        <v>141739319.59199998</v>
      </c>
      <c r="G4503">
        <f>SUM($D$2:D4503)</f>
        <v>177174149.48999995</v>
      </c>
      <c r="H4503" t="str">
        <f>IF(Table6[[#This Row],[Cummelutive_sum]]&lt;=Table6[[#This Row],[80_percent]],"Y", "N")</f>
        <v>N</v>
      </c>
    </row>
    <row r="4504" spans="1:8" x14ac:dyDescent="0.3">
      <c r="A4504">
        <v>79588</v>
      </c>
      <c r="B4504">
        <v>42</v>
      </c>
      <c r="C4504">
        <v>1</v>
      </c>
      <c r="D4504">
        <v>0</v>
      </c>
      <c r="E4504">
        <v>2.3809523809000002E-2</v>
      </c>
      <c r="F4504">
        <f>SUM(Table6[total_order_amount])*0.8</f>
        <v>141739319.59199998</v>
      </c>
      <c r="G4504">
        <f>SUM($D$2:D4504)</f>
        <v>177174149.48999995</v>
      </c>
      <c r="H4504" t="str">
        <f>IF(Table6[[#This Row],[Cummelutive_sum]]&lt;=Table6[[#This Row],[80_percent]],"Y", "N")</f>
        <v>N</v>
      </c>
    </row>
    <row r="4505" spans="1:8" x14ac:dyDescent="0.3">
      <c r="A4505">
        <v>101808</v>
      </c>
      <c r="B4505">
        <v>129</v>
      </c>
      <c r="C4505">
        <v>3</v>
      </c>
      <c r="D4505">
        <v>0</v>
      </c>
      <c r="E4505">
        <v>2.3255813952999999E-2</v>
      </c>
      <c r="F4505">
        <f>SUM(Table6[total_order_amount])*0.8</f>
        <v>141739319.59199998</v>
      </c>
      <c r="G4505">
        <f>SUM($D$2:D4505)</f>
        <v>177174149.48999995</v>
      </c>
      <c r="H4505" t="str">
        <f>IF(Table6[[#This Row],[Cummelutive_sum]]&lt;=Table6[[#This Row],[80_percent]],"Y", "N")</f>
        <v>N</v>
      </c>
    </row>
    <row r="4506" spans="1:8" x14ac:dyDescent="0.3">
      <c r="A4506">
        <v>19312</v>
      </c>
      <c r="B4506">
        <v>43</v>
      </c>
      <c r="C4506">
        <v>1</v>
      </c>
      <c r="D4506">
        <v>0</v>
      </c>
      <c r="E4506">
        <v>2.3255813952999999E-2</v>
      </c>
      <c r="F4506">
        <f>SUM(Table6[total_order_amount])*0.8</f>
        <v>141739319.59199998</v>
      </c>
      <c r="G4506">
        <f>SUM($D$2:D4506)</f>
        <v>177174149.48999995</v>
      </c>
      <c r="H4506" t="str">
        <f>IF(Table6[[#This Row],[Cummelutive_sum]]&lt;=Table6[[#This Row],[80_percent]],"Y", "N")</f>
        <v>N</v>
      </c>
    </row>
    <row r="4507" spans="1:8" x14ac:dyDescent="0.3">
      <c r="A4507">
        <v>106488</v>
      </c>
      <c r="B4507">
        <v>129</v>
      </c>
      <c r="C4507">
        <v>3</v>
      </c>
      <c r="D4507">
        <v>0</v>
      </c>
      <c r="E4507">
        <v>2.3255813952999999E-2</v>
      </c>
      <c r="F4507">
        <f>SUM(Table6[total_order_amount])*0.8</f>
        <v>141739319.59199998</v>
      </c>
      <c r="G4507">
        <f>SUM($D$2:D4507)</f>
        <v>177174149.48999995</v>
      </c>
      <c r="H4507" t="str">
        <f>IF(Table6[[#This Row],[Cummelutive_sum]]&lt;=Table6[[#This Row],[80_percent]],"Y", "N")</f>
        <v>N</v>
      </c>
    </row>
    <row r="4508" spans="1:8" x14ac:dyDescent="0.3">
      <c r="A4508">
        <v>100980</v>
      </c>
      <c r="B4508">
        <v>86</v>
      </c>
      <c r="C4508">
        <v>2</v>
      </c>
      <c r="D4508">
        <v>0</v>
      </c>
      <c r="E4508">
        <v>2.3255813952999999E-2</v>
      </c>
      <c r="F4508">
        <f>SUM(Table6[total_order_amount])*0.8</f>
        <v>141739319.59199998</v>
      </c>
      <c r="G4508">
        <f>SUM($D$2:D4508)</f>
        <v>177174149.48999995</v>
      </c>
      <c r="H4508" t="str">
        <f>IF(Table6[[#This Row],[Cummelutive_sum]]&lt;=Table6[[#This Row],[80_percent]],"Y", "N")</f>
        <v>N</v>
      </c>
    </row>
    <row r="4509" spans="1:8" x14ac:dyDescent="0.3">
      <c r="A4509">
        <v>176340</v>
      </c>
      <c r="B4509">
        <v>43</v>
      </c>
      <c r="C4509">
        <v>1</v>
      </c>
      <c r="D4509">
        <v>0</v>
      </c>
      <c r="E4509">
        <v>2.3255813952999999E-2</v>
      </c>
      <c r="F4509">
        <f>SUM(Table6[total_order_amount])*0.8</f>
        <v>141739319.59199998</v>
      </c>
      <c r="G4509">
        <f>SUM($D$2:D4509)</f>
        <v>177174149.48999995</v>
      </c>
      <c r="H4509" t="str">
        <f>IF(Table6[[#This Row],[Cummelutive_sum]]&lt;=Table6[[#This Row],[80_percent]],"Y", "N")</f>
        <v>N</v>
      </c>
    </row>
    <row r="4510" spans="1:8" x14ac:dyDescent="0.3">
      <c r="A4510">
        <v>129708</v>
      </c>
      <c r="B4510">
        <v>43</v>
      </c>
      <c r="C4510">
        <v>1</v>
      </c>
      <c r="D4510">
        <v>0</v>
      </c>
      <c r="E4510">
        <v>2.3255813952999999E-2</v>
      </c>
      <c r="F4510">
        <f>SUM(Table6[total_order_amount])*0.8</f>
        <v>141739319.59199998</v>
      </c>
      <c r="G4510">
        <f>SUM($D$2:D4510)</f>
        <v>177174149.48999995</v>
      </c>
      <c r="H4510" t="str">
        <f>IF(Table6[[#This Row],[Cummelutive_sum]]&lt;=Table6[[#This Row],[80_percent]],"Y", "N")</f>
        <v>N</v>
      </c>
    </row>
    <row r="4511" spans="1:8" x14ac:dyDescent="0.3">
      <c r="A4511">
        <v>213552</v>
      </c>
      <c r="B4511">
        <v>43</v>
      </c>
      <c r="C4511">
        <v>1</v>
      </c>
      <c r="D4511">
        <v>0</v>
      </c>
      <c r="E4511">
        <v>2.3255813952999999E-2</v>
      </c>
      <c r="F4511">
        <f>SUM(Table6[total_order_amount])*0.8</f>
        <v>141739319.59199998</v>
      </c>
      <c r="G4511">
        <f>SUM($D$2:D4511)</f>
        <v>177174149.48999995</v>
      </c>
      <c r="H4511" t="str">
        <f>IF(Table6[[#This Row],[Cummelutive_sum]]&lt;=Table6[[#This Row],[80_percent]],"Y", "N")</f>
        <v>N</v>
      </c>
    </row>
    <row r="4512" spans="1:8" x14ac:dyDescent="0.3">
      <c r="A4512">
        <v>194792</v>
      </c>
      <c r="B4512">
        <v>43</v>
      </c>
      <c r="C4512">
        <v>1</v>
      </c>
      <c r="D4512">
        <v>0</v>
      </c>
      <c r="E4512">
        <v>2.3255813952999999E-2</v>
      </c>
      <c r="F4512">
        <f>SUM(Table6[total_order_amount])*0.8</f>
        <v>141739319.59199998</v>
      </c>
      <c r="G4512">
        <f>SUM($D$2:D4512)</f>
        <v>177174149.48999995</v>
      </c>
      <c r="H4512" t="str">
        <f>IF(Table6[[#This Row],[Cummelutive_sum]]&lt;=Table6[[#This Row],[80_percent]],"Y", "N")</f>
        <v>N</v>
      </c>
    </row>
    <row r="4513" spans="1:8" x14ac:dyDescent="0.3">
      <c r="A4513">
        <v>143284</v>
      </c>
      <c r="B4513">
        <v>43</v>
      </c>
      <c r="C4513">
        <v>1</v>
      </c>
      <c r="D4513">
        <v>0</v>
      </c>
      <c r="E4513">
        <v>2.3255813952999999E-2</v>
      </c>
      <c r="F4513">
        <f>SUM(Table6[total_order_amount])*0.8</f>
        <v>141739319.59199998</v>
      </c>
      <c r="G4513">
        <f>SUM($D$2:D4513)</f>
        <v>177174149.48999995</v>
      </c>
      <c r="H4513" t="str">
        <f>IF(Table6[[#This Row],[Cummelutive_sum]]&lt;=Table6[[#This Row],[80_percent]],"Y", "N")</f>
        <v>N</v>
      </c>
    </row>
    <row r="4514" spans="1:8" x14ac:dyDescent="0.3">
      <c r="A4514">
        <v>56616</v>
      </c>
      <c r="B4514">
        <v>86</v>
      </c>
      <c r="C4514">
        <v>2</v>
      </c>
      <c r="D4514">
        <v>0</v>
      </c>
      <c r="E4514">
        <v>2.3255813952999999E-2</v>
      </c>
      <c r="F4514">
        <f>SUM(Table6[total_order_amount])*0.8</f>
        <v>141739319.59199998</v>
      </c>
      <c r="G4514">
        <f>SUM($D$2:D4514)</f>
        <v>177174149.48999995</v>
      </c>
      <c r="H4514" t="str">
        <f>IF(Table6[[#This Row],[Cummelutive_sum]]&lt;=Table6[[#This Row],[80_percent]],"Y", "N")</f>
        <v>N</v>
      </c>
    </row>
    <row r="4515" spans="1:8" x14ac:dyDescent="0.3">
      <c r="A4515">
        <v>64272</v>
      </c>
      <c r="B4515">
        <v>43</v>
      </c>
      <c r="C4515">
        <v>1</v>
      </c>
      <c r="D4515">
        <v>0</v>
      </c>
      <c r="E4515">
        <v>2.3255813952999999E-2</v>
      </c>
      <c r="F4515">
        <f>SUM(Table6[total_order_amount])*0.8</f>
        <v>141739319.59199998</v>
      </c>
      <c r="G4515">
        <f>SUM($D$2:D4515)</f>
        <v>177174149.48999995</v>
      </c>
      <c r="H4515" t="str">
        <f>IF(Table6[[#This Row],[Cummelutive_sum]]&lt;=Table6[[#This Row],[80_percent]],"Y", "N")</f>
        <v>N</v>
      </c>
    </row>
    <row r="4516" spans="1:8" x14ac:dyDescent="0.3">
      <c r="A4516">
        <v>66716</v>
      </c>
      <c r="B4516">
        <v>43</v>
      </c>
      <c r="C4516">
        <v>1</v>
      </c>
      <c r="D4516">
        <v>0</v>
      </c>
      <c r="E4516">
        <v>2.3255813952999999E-2</v>
      </c>
      <c r="F4516">
        <f>SUM(Table6[total_order_amount])*0.8</f>
        <v>141739319.59199998</v>
      </c>
      <c r="G4516">
        <f>SUM($D$2:D4516)</f>
        <v>177174149.48999995</v>
      </c>
      <c r="H4516" t="str">
        <f>IF(Table6[[#This Row],[Cummelutive_sum]]&lt;=Table6[[#This Row],[80_percent]],"Y", "N")</f>
        <v>N</v>
      </c>
    </row>
    <row r="4517" spans="1:8" x14ac:dyDescent="0.3">
      <c r="A4517">
        <v>76524</v>
      </c>
      <c r="B4517">
        <v>87</v>
      </c>
      <c r="C4517">
        <v>2</v>
      </c>
      <c r="D4517">
        <v>0</v>
      </c>
      <c r="E4517">
        <v>2.2988505746999999E-2</v>
      </c>
      <c r="F4517">
        <f>SUM(Table6[total_order_amount])*0.8</f>
        <v>141739319.59199998</v>
      </c>
      <c r="G4517">
        <f>SUM($D$2:D4517)</f>
        <v>177174149.48999995</v>
      </c>
      <c r="H4517" t="str">
        <f>IF(Table6[[#This Row],[Cummelutive_sum]]&lt;=Table6[[#This Row],[80_percent]],"Y", "N")</f>
        <v>N</v>
      </c>
    </row>
    <row r="4518" spans="1:8" x14ac:dyDescent="0.3">
      <c r="A4518">
        <v>194096</v>
      </c>
      <c r="B4518">
        <v>132</v>
      </c>
      <c r="C4518">
        <v>3</v>
      </c>
      <c r="D4518">
        <v>0</v>
      </c>
      <c r="E4518">
        <v>2.2727272727000002E-2</v>
      </c>
      <c r="F4518">
        <f>SUM(Table6[total_order_amount])*0.8</f>
        <v>141739319.59199998</v>
      </c>
      <c r="G4518">
        <f>SUM($D$2:D4518)</f>
        <v>177174149.48999995</v>
      </c>
      <c r="H4518" t="str">
        <f>IF(Table6[[#This Row],[Cummelutive_sum]]&lt;=Table6[[#This Row],[80_percent]],"Y", "N")</f>
        <v>N</v>
      </c>
    </row>
    <row r="4519" spans="1:8" x14ac:dyDescent="0.3">
      <c r="A4519">
        <v>33768</v>
      </c>
      <c r="B4519">
        <v>44</v>
      </c>
      <c r="C4519">
        <v>1</v>
      </c>
      <c r="D4519">
        <v>0</v>
      </c>
      <c r="E4519">
        <v>2.2727272727000002E-2</v>
      </c>
      <c r="F4519">
        <f>SUM(Table6[total_order_amount])*0.8</f>
        <v>141739319.59199998</v>
      </c>
      <c r="G4519">
        <f>SUM($D$2:D4519)</f>
        <v>177174149.48999995</v>
      </c>
      <c r="H4519" t="str">
        <f>IF(Table6[[#This Row],[Cummelutive_sum]]&lt;=Table6[[#This Row],[80_percent]],"Y", "N")</f>
        <v>N</v>
      </c>
    </row>
    <row r="4520" spans="1:8" x14ac:dyDescent="0.3">
      <c r="A4520">
        <v>57812</v>
      </c>
      <c r="B4520">
        <v>44</v>
      </c>
      <c r="C4520">
        <v>1</v>
      </c>
      <c r="D4520">
        <v>0</v>
      </c>
      <c r="E4520">
        <v>2.2727272727000002E-2</v>
      </c>
      <c r="F4520">
        <f>SUM(Table6[total_order_amount])*0.8</f>
        <v>141739319.59199998</v>
      </c>
      <c r="G4520">
        <f>SUM($D$2:D4520)</f>
        <v>177174149.48999995</v>
      </c>
      <c r="H4520" t="str">
        <f>IF(Table6[[#This Row],[Cummelutive_sum]]&lt;=Table6[[#This Row],[80_percent]],"Y", "N")</f>
        <v>N</v>
      </c>
    </row>
    <row r="4521" spans="1:8" x14ac:dyDescent="0.3">
      <c r="A4521">
        <v>44104</v>
      </c>
      <c r="B4521">
        <v>88</v>
      </c>
      <c r="C4521">
        <v>2</v>
      </c>
      <c r="D4521">
        <v>0</v>
      </c>
      <c r="E4521">
        <v>2.2727272727000002E-2</v>
      </c>
      <c r="F4521">
        <f>SUM(Table6[total_order_amount])*0.8</f>
        <v>141739319.59199998</v>
      </c>
      <c r="G4521">
        <f>SUM($D$2:D4521)</f>
        <v>177174149.48999995</v>
      </c>
      <c r="H4521" t="str">
        <f>IF(Table6[[#This Row],[Cummelutive_sum]]&lt;=Table6[[#This Row],[80_percent]],"Y", "N")</f>
        <v>N</v>
      </c>
    </row>
    <row r="4522" spans="1:8" x14ac:dyDescent="0.3">
      <c r="A4522">
        <v>40616</v>
      </c>
      <c r="B4522">
        <v>44</v>
      </c>
      <c r="C4522">
        <v>1</v>
      </c>
      <c r="D4522">
        <v>0</v>
      </c>
      <c r="E4522">
        <v>2.2727272727000002E-2</v>
      </c>
      <c r="F4522">
        <f>SUM(Table6[total_order_amount])*0.8</f>
        <v>141739319.59199998</v>
      </c>
      <c r="G4522">
        <f>SUM($D$2:D4522)</f>
        <v>177174149.48999995</v>
      </c>
      <c r="H4522" t="str">
        <f>IF(Table6[[#This Row],[Cummelutive_sum]]&lt;=Table6[[#This Row],[80_percent]],"Y", "N")</f>
        <v>N</v>
      </c>
    </row>
    <row r="4523" spans="1:8" x14ac:dyDescent="0.3">
      <c r="A4523">
        <v>68000</v>
      </c>
      <c r="B4523">
        <v>44</v>
      </c>
      <c r="C4523">
        <v>1</v>
      </c>
      <c r="D4523">
        <v>0</v>
      </c>
      <c r="E4523">
        <v>2.2727272727000002E-2</v>
      </c>
      <c r="F4523">
        <f>SUM(Table6[total_order_amount])*0.8</f>
        <v>141739319.59199998</v>
      </c>
      <c r="G4523">
        <f>SUM($D$2:D4523)</f>
        <v>177174149.48999995</v>
      </c>
      <c r="H4523" t="str">
        <f>IF(Table6[[#This Row],[Cummelutive_sum]]&lt;=Table6[[#This Row],[80_percent]],"Y", "N")</f>
        <v>N</v>
      </c>
    </row>
    <row r="4524" spans="1:8" x14ac:dyDescent="0.3">
      <c r="A4524">
        <v>182972</v>
      </c>
      <c r="B4524">
        <v>44</v>
      </c>
      <c r="C4524">
        <v>1</v>
      </c>
      <c r="D4524">
        <v>0</v>
      </c>
      <c r="E4524">
        <v>2.2727272727000002E-2</v>
      </c>
      <c r="F4524">
        <f>SUM(Table6[total_order_amount])*0.8</f>
        <v>141739319.59199998</v>
      </c>
      <c r="G4524">
        <f>SUM($D$2:D4524)</f>
        <v>177174149.48999995</v>
      </c>
      <c r="H4524" t="str">
        <f>IF(Table6[[#This Row],[Cummelutive_sum]]&lt;=Table6[[#This Row],[80_percent]],"Y", "N")</f>
        <v>N</v>
      </c>
    </row>
    <row r="4525" spans="1:8" x14ac:dyDescent="0.3">
      <c r="A4525">
        <v>221856</v>
      </c>
      <c r="B4525">
        <v>88</v>
      </c>
      <c r="C4525">
        <v>2</v>
      </c>
      <c r="D4525">
        <v>0</v>
      </c>
      <c r="E4525">
        <v>2.2727272727000002E-2</v>
      </c>
      <c r="F4525">
        <f>SUM(Table6[total_order_amount])*0.8</f>
        <v>141739319.59199998</v>
      </c>
      <c r="G4525">
        <f>SUM($D$2:D4525)</f>
        <v>177174149.48999995</v>
      </c>
      <c r="H4525" t="str">
        <f>IF(Table6[[#This Row],[Cummelutive_sum]]&lt;=Table6[[#This Row],[80_percent]],"Y", "N")</f>
        <v>N</v>
      </c>
    </row>
    <row r="4526" spans="1:8" x14ac:dyDescent="0.3">
      <c r="A4526">
        <v>112588</v>
      </c>
      <c r="B4526">
        <v>44</v>
      </c>
      <c r="C4526">
        <v>1</v>
      </c>
      <c r="D4526">
        <v>0</v>
      </c>
      <c r="E4526">
        <v>2.2727272727000002E-2</v>
      </c>
      <c r="F4526">
        <f>SUM(Table6[total_order_amount])*0.8</f>
        <v>141739319.59199998</v>
      </c>
      <c r="G4526">
        <f>SUM($D$2:D4526)</f>
        <v>177174149.48999995</v>
      </c>
      <c r="H4526" t="str">
        <f>IF(Table6[[#This Row],[Cummelutive_sum]]&lt;=Table6[[#This Row],[80_percent]],"Y", "N")</f>
        <v>N</v>
      </c>
    </row>
    <row r="4527" spans="1:8" x14ac:dyDescent="0.3">
      <c r="A4527">
        <v>181684</v>
      </c>
      <c r="B4527">
        <v>44</v>
      </c>
      <c r="C4527">
        <v>1</v>
      </c>
      <c r="D4527">
        <v>0</v>
      </c>
      <c r="E4527">
        <v>2.2727272727000002E-2</v>
      </c>
      <c r="F4527">
        <f>SUM(Table6[total_order_amount])*0.8</f>
        <v>141739319.59199998</v>
      </c>
      <c r="G4527">
        <f>SUM($D$2:D4527)</f>
        <v>177174149.48999995</v>
      </c>
      <c r="H4527" t="str">
        <f>IF(Table6[[#This Row],[Cummelutive_sum]]&lt;=Table6[[#This Row],[80_percent]],"Y", "N")</f>
        <v>N</v>
      </c>
    </row>
    <row r="4528" spans="1:8" x14ac:dyDescent="0.3">
      <c r="A4528">
        <v>149384</v>
      </c>
      <c r="B4528">
        <v>45</v>
      </c>
      <c r="C4528">
        <v>1</v>
      </c>
      <c r="D4528">
        <v>0</v>
      </c>
      <c r="E4528">
        <v>2.2222222222000002E-2</v>
      </c>
      <c r="F4528">
        <f>SUM(Table6[total_order_amount])*0.8</f>
        <v>141739319.59199998</v>
      </c>
      <c r="G4528">
        <f>SUM($D$2:D4528)</f>
        <v>177174149.48999995</v>
      </c>
      <c r="H4528" t="str">
        <f>IF(Table6[[#This Row],[Cummelutive_sum]]&lt;=Table6[[#This Row],[80_percent]],"Y", "N")</f>
        <v>N</v>
      </c>
    </row>
    <row r="4529" spans="1:8" x14ac:dyDescent="0.3">
      <c r="A4529">
        <v>221304</v>
      </c>
      <c r="B4529">
        <v>45</v>
      </c>
      <c r="C4529">
        <v>1</v>
      </c>
      <c r="D4529">
        <v>0</v>
      </c>
      <c r="E4529">
        <v>2.2222222222000002E-2</v>
      </c>
      <c r="F4529">
        <f>SUM(Table6[total_order_amount])*0.8</f>
        <v>141739319.59199998</v>
      </c>
      <c r="G4529">
        <f>SUM($D$2:D4529)</f>
        <v>177174149.48999995</v>
      </c>
      <c r="H4529" t="str">
        <f>IF(Table6[[#This Row],[Cummelutive_sum]]&lt;=Table6[[#This Row],[80_percent]],"Y", "N")</f>
        <v>N</v>
      </c>
    </row>
    <row r="4530" spans="1:8" x14ac:dyDescent="0.3">
      <c r="A4530">
        <v>185144</v>
      </c>
      <c r="B4530">
        <v>45</v>
      </c>
      <c r="C4530">
        <v>1</v>
      </c>
      <c r="D4530">
        <v>0</v>
      </c>
      <c r="E4530">
        <v>2.2222222222000002E-2</v>
      </c>
      <c r="F4530">
        <f>SUM(Table6[total_order_amount])*0.8</f>
        <v>141739319.59199998</v>
      </c>
      <c r="G4530">
        <f>SUM($D$2:D4530)</f>
        <v>177174149.48999995</v>
      </c>
      <c r="H4530" t="str">
        <f>IF(Table6[[#This Row],[Cummelutive_sum]]&lt;=Table6[[#This Row],[80_percent]],"Y", "N")</f>
        <v>N</v>
      </c>
    </row>
    <row r="4531" spans="1:8" x14ac:dyDescent="0.3">
      <c r="A4531">
        <v>209696</v>
      </c>
      <c r="B4531">
        <v>135</v>
      </c>
      <c r="C4531">
        <v>3</v>
      </c>
      <c r="D4531">
        <v>0</v>
      </c>
      <c r="E4531">
        <v>2.2222222222000002E-2</v>
      </c>
      <c r="F4531">
        <f>SUM(Table6[total_order_amount])*0.8</f>
        <v>141739319.59199998</v>
      </c>
      <c r="G4531">
        <f>SUM($D$2:D4531)</f>
        <v>177174149.48999995</v>
      </c>
      <c r="H4531" t="str">
        <f>IF(Table6[[#This Row],[Cummelutive_sum]]&lt;=Table6[[#This Row],[80_percent]],"Y", "N")</f>
        <v>N</v>
      </c>
    </row>
    <row r="4532" spans="1:8" x14ac:dyDescent="0.3">
      <c r="A4532">
        <v>220708</v>
      </c>
      <c r="B4532">
        <v>45</v>
      </c>
      <c r="C4532">
        <v>1</v>
      </c>
      <c r="D4532">
        <v>0</v>
      </c>
      <c r="E4532">
        <v>2.2222222222000002E-2</v>
      </c>
      <c r="F4532">
        <f>SUM(Table6[total_order_amount])*0.8</f>
        <v>141739319.59199998</v>
      </c>
      <c r="G4532">
        <f>SUM($D$2:D4532)</f>
        <v>177174149.48999995</v>
      </c>
      <c r="H4532" t="str">
        <f>IF(Table6[[#This Row],[Cummelutive_sum]]&lt;=Table6[[#This Row],[80_percent]],"Y", "N")</f>
        <v>N</v>
      </c>
    </row>
    <row r="4533" spans="1:8" x14ac:dyDescent="0.3">
      <c r="A4533">
        <v>126740</v>
      </c>
      <c r="B4533">
        <v>90</v>
      </c>
      <c r="C4533">
        <v>2</v>
      </c>
      <c r="D4533">
        <v>0</v>
      </c>
      <c r="E4533">
        <v>2.2222222222000002E-2</v>
      </c>
      <c r="F4533">
        <f>SUM(Table6[total_order_amount])*0.8</f>
        <v>141739319.59199998</v>
      </c>
      <c r="G4533">
        <f>SUM($D$2:D4533)</f>
        <v>177174149.48999995</v>
      </c>
      <c r="H4533" t="str">
        <f>IF(Table6[[#This Row],[Cummelutive_sum]]&lt;=Table6[[#This Row],[80_percent]],"Y", "N")</f>
        <v>N</v>
      </c>
    </row>
    <row r="4534" spans="1:8" x14ac:dyDescent="0.3">
      <c r="A4534">
        <v>218288</v>
      </c>
      <c r="B4534">
        <v>91</v>
      </c>
      <c r="C4534">
        <v>2</v>
      </c>
      <c r="D4534">
        <v>0</v>
      </c>
      <c r="E4534">
        <v>2.1978021978000001E-2</v>
      </c>
      <c r="F4534">
        <f>SUM(Table6[total_order_amount])*0.8</f>
        <v>141739319.59199998</v>
      </c>
      <c r="G4534">
        <f>SUM($D$2:D4534)</f>
        <v>177174149.48999995</v>
      </c>
      <c r="H4534" t="str">
        <f>IF(Table6[[#This Row],[Cummelutive_sum]]&lt;=Table6[[#This Row],[80_percent]],"Y", "N")</f>
        <v>N</v>
      </c>
    </row>
    <row r="4535" spans="1:8" x14ac:dyDescent="0.3">
      <c r="A4535">
        <v>74028</v>
      </c>
      <c r="B4535">
        <v>46</v>
      </c>
      <c r="C4535">
        <v>1</v>
      </c>
      <c r="D4535">
        <v>0</v>
      </c>
      <c r="E4535">
        <v>2.1739130434000001E-2</v>
      </c>
      <c r="F4535">
        <f>SUM(Table6[total_order_amount])*0.8</f>
        <v>141739319.59199998</v>
      </c>
      <c r="G4535">
        <f>SUM($D$2:D4535)</f>
        <v>177174149.48999995</v>
      </c>
      <c r="H4535" t="str">
        <f>IF(Table6[[#This Row],[Cummelutive_sum]]&lt;=Table6[[#This Row],[80_percent]],"Y", "N")</f>
        <v>N</v>
      </c>
    </row>
    <row r="4536" spans="1:8" x14ac:dyDescent="0.3">
      <c r="A4536">
        <v>81632</v>
      </c>
      <c r="B4536">
        <v>46</v>
      </c>
      <c r="C4536">
        <v>1</v>
      </c>
      <c r="D4536">
        <v>0</v>
      </c>
      <c r="E4536">
        <v>2.1739130434000001E-2</v>
      </c>
      <c r="F4536">
        <f>SUM(Table6[total_order_amount])*0.8</f>
        <v>141739319.59199998</v>
      </c>
      <c r="G4536">
        <f>SUM($D$2:D4536)</f>
        <v>177174149.48999995</v>
      </c>
      <c r="H4536" t="str">
        <f>IF(Table6[[#This Row],[Cummelutive_sum]]&lt;=Table6[[#This Row],[80_percent]],"Y", "N")</f>
        <v>N</v>
      </c>
    </row>
    <row r="4537" spans="1:8" x14ac:dyDescent="0.3">
      <c r="A4537">
        <v>66076</v>
      </c>
      <c r="B4537">
        <v>46</v>
      </c>
      <c r="C4537">
        <v>1</v>
      </c>
      <c r="D4537">
        <v>0</v>
      </c>
      <c r="E4537">
        <v>2.1739130434000001E-2</v>
      </c>
      <c r="F4537">
        <f>SUM(Table6[total_order_amount])*0.8</f>
        <v>141739319.59199998</v>
      </c>
      <c r="G4537">
        <f>SUM($D$2:D4537)</f>
        <v>177174149.48999995</v>
      </c>
      <c r="H4537" t="str">
        <f>IF(Table6[[#This Row],[Cummelutive_sum]]&lt;=Table6[[#This Row],[80_percent]],"Y", "N")</f>
        <v>N</v>
      </c>
    </row>
    <row r="4538" spans="1:8" x14ac:dyDescent="0.3">
      <c r="A4538">
        <v>131380</v>
      </c>
      <c r="B4538">
        <v>46</v>
      </c>
      <c r="C4538">
        <v>1</v>
      </c>
      <c r="D4538">
        <v>0</v>
      </c>
      <c r="E4538">
        <v>2.1739130434000001E-2</v>
      </c>
      <c r="F4538">
        <f>SUM(Table6[total_order_amount])*0.8</f>
        <v>141739319.59199998</v>
      </c>
      <c r="G4538">
        <f>SUM($D$2:D4538)</f>
        <v>177174149.48999995</v>
      </c>
      <c r="H4538" t="str">
        <f>IF(Table6[[#This Row],[Cummelutive_sum]]&lt;=Table6[[#This Row],[80_percent]],"Y", "N")</f>
        <v>N</v>
      </c>
    </row>
    <row r="4539" spans="1:8" x14ac:dyDescent="0.3">
      <c r="A4539">
        <v>172292</v>
      </c>
      <c r="B4539">
        <v>46</v>
      </c>
      <c r="C4539">
        <v>1</v>
      </c>
      <c r="D4539">
        <v>0</v>
      </c>
      <c r="E4539">
        <v>2.1739130434000001E-2</v>
      </c>
      <c r="F4539">
        <f>SUM(Table6[total_order_amount])*0.8</f>
        <v>141739319.59199998</v>
      </c>
      <c r="G4539">
        <f>SUM($D$2:D4539)</f>
        <v>177174149.48999995</v>
      </c>
      <c r="H4539" t="str">
        <f>IF(Table6[[#This Row],[Cummelutive_sum]]&lt;=Table6[[#This Row],[80_percent]],"Y", "N")</f>
        <v>N</v>
      </c>
    </row>
    <row r="4540" spans="1:8" x14ac:dyDescent="0.3">
      <c r="A4540">
        <v>218544</v>
      </c>
      <c r="B4540">
        <v>46</v>
      </c>
      <c r="C4540">
        <v>1</v>
      </c>
      <c r="D4540">
        <v>0</v>
      </c>
      <c r="E4540">
        <v>2.1739130434000001E-2</v>
      </c>
      <c r="F4540">
        <f>SUM(Table6[total_order_amount])*0.8</f>
        <v>141739319.59199998</v>
      </c>
      <c r="G4540">
        <f>SUM($D$2:D4540)</f>
        <v>177174149.48999995</v>
      </c>
      <c r="H4540" t="str">
        <f>IF(Table6[[#This Row],[Cummelutive_sum]]&lt;=Table6[[#This Row],[80_percent]],"Y", "N")</f>
        <v>N</v>
      </c>
    </row>
    <row r="4541" spans="1:8" x14ac:dyDescent="0.3">
      <c r="A4541">
        <v>111336</v>
      </c>
      <c r="B4541">
        <v>92</v>
      </c>
      <c r="C4541">
        <v>2</v>
      </c>
      <c r="D4541">
        <v>0</v>
      </c>
      <c r="E4541">
        <v>2.1739130434000001E-2</v>
      </c>
      <c r="F4541">
        <f>SUM(Table6[total_order_amount])*0.8</f>
        <v>141739319.59199998</v>
      </c>
      <c r="G4541">
        <f>SUM($D$2:D4541)</f>
        <v>177174149.48999995</v>
      </c>
      <c r="H4541" t="str">
        <f>IF(Table6[[#This Row],[Cummelutive_sum]]&lt;=Table6[[#This Row],[80_percent]],"Y", "N")</f>
        <v>N</v>
      </c>
    </row>
    <row r="4542" spans="1:8" x14ac:dyDescent="0.3">
      <c r="A4542">
        <v>220720</v>
      </c>
      <c r="B4542">
        <v>93</v>
      </c>
      <c r="C4542">
        <v>2</v>
      </c>
      <c r="D4542">
        <v>0</v>
      </c>
      <c r="E4542">
        <v>2.1505376343999998E-2</v>
      </c>
      <c r="F4542">
        <f>SUM(Table6[total_order_amount])*0.8</f>
        <v>141739319.59199998</v>
      </c>
      <c r="G4542">
        <f>SUM($D$2:D4542)</f>
        <v>177174149.48999995</v>
      </c>
      <c r="H4542" t="str">
        <f>IF(Table6[[#This Row],[Cummelutive_sum]]&lt;=Table6[[#This Row],[80_percent]],"Y", "N")</f>
        <v>N</v>
      </c>
    </row>
    <row r="4543" spans="1:8" x14ac:dyDescent="0.3">
      <c r="A4543">
        <v>42956</v>
      </c>
      <c r="B4543">
        <v>234</v>
      </c>
      <c r="C4543">
        <v>5</v>
      </c>
      <c r="D4543">
        <v>0</v>
      </c>
      <c r="E4543">
        <v>2.1367521367E-2</v>
      </c>
      <c r="F4543">
        <f>SUM(Table6[total_order_amount])*0.8</f>
        <v>141739319.59199998</v>
      </c>
      <c r="G4543">
        <f>SUM($D$2:D4543)</f>
        <v>177174149.48999995</v>
      </c>
      <c r="H4543" t="str">
        <f>IF(Table6[[#This Row],[Cummelutive_sum]]&lt;=Table6[[#This Row],[80_percent]],"Y", "N")</f>
        <v>N</v>
      </c>
    </row>
    <row r="4544" spans="1:8" x14ac:dyDescent="0.3">
      <c r="A4544">
        <v>104788</v>
      </c>
      <c r="B4544">
        <v>47</v>
      </c>
      <c r="C4544">
        <v>1</v>
      </c>
      <c r="D4544">
        <v>0</v>
      </c>
      <c r="E4544">
        <v>2.1276595743999999E-2</v>
      </c>
      <c r="F4544">
        <f>SUM(Table6[total_order_amount])*0.8</f>
        <v>141739319.59199998</v>
      </c>
      <c r="G4544">
        <f>SUM($D$2:D4544)</f>
        <v>177174149.48999995</v>
      </c>
      <c r="H4544" t="str">
        <f>IF(Table6[[#This Row],[Cummelutive_sum]]&lt;=Table6[[#This Row],[80_percent]],"Y", "N")</f>
        <v>N</v>
      </c>
    </row>
    <row r="4545" spans="1:8" x14ac:dyDescent="0.3">
      <c r="A4545">
        <v>44472</v>
      </c>
      <c r="B4545">
        <v>47</v>
      </c>
      <c r="C4545">
        <v>1</v>
      </c>
      <c r="D4545">
        <v>0</v>
      </c>
      <c r="E4545">
        <v>2.1276595743999999E-2</v>
      </c>
      <c r="F4545">
        <f>SUM(Table6[total_order_amount])*0.8</f>
        <v>141739319.59199998</v>
      </c>
      <c r="G4545">
        <f>SUM($D$2:D4545)</f>
        <v>177174149.48999995</v>
      </c>
      <c r="H4545" t="str">
        <f>IF(Table6[[#This Row],[Cummelutive_sum]]&lt;=Table6[[#This Row],[80_percent]],"Y", "N")</f>
        <v>N</v>
      </c>
    </row>
    <row r="4546" spans="1:8" x14ac:dyDescent="0.3">
      <c r="A4546">
        <v>68016</v>
      </c>
      <c r="B4546">
        <v>47</v>
      </c>
      <c r="C4546">
        <v>1</v>
      </c>
      <c r="D4546">
        <v>0</v>
      </c>
      <c r="E4546">
        <v>2.1276595743999999E-2</v>
      </c>
      <c r="F4546">
        <f>SUM(Table6[total_order_amount])*0.8</f>
        <v>141739319.59199998</v>
      </c>
      <c r="G4546">
        <f>SUM($D$2:D4546)</f>
        <v>177174149.48999995</v>
      </c>
      <c r="H4546" t="str">
        <f>IF(Table6[[#This Row],[Cummelutive_sum]]&lt;=Table6[[#This Row],[80_percent]],"Y", "N")</f>
        <v>N</v>
      </c>
    </row>
    <row r="4547" spans="1:8" x14ac:dyDescent="0.3">
      <c r="A4547">
        <v>19388</v>
      </c>
      <c r="B4547">
        <v>94</v>
      </c>
      <c r="C4547">
        <v>2</v>
      </c>
      <c r="D4547">
        <v>0</v>
      </c>
      <c r="E4547">
        <v>2.1276595743999999E-2</v>
      </c>
      <c r="F4547">
        <f>SUM(Table6[total_order_amount])*0.8</f>
        <v>141739319.59199998</v>
      </c>
      <c r="G4547">
        <f>SUM($D$2:D4547)</f>
        <v>177174149.48999995</v>
      </c>
      <c r="H4547" t="str">
        <f>IF(Table6[[#This Row],[Cummelutive_sum]]&lt;=Table6[[#This Row],[80_percent]],"Y", "N")</f>
        <v>N</v>
      </c>
    </row>
    <row r="4548" spans="1:8" x14ac:dyDescent="0.3">
      <c r="A4548">
        <v>196848</v>
      </c>
      <c r="B4548">
        <v>141</v>
      </c>
      <c r="C4548">
        <v>3</v>
      </c>
      <c r="D4548">
        <v>0</v>
      </c>
      <c r="E4548">
        <v>2.1276595743999999E-2</v>
      </c>
      <c r="F4548">
        <f>SUM(Table6[total_order_amount])*0.8</f>
        <v>141739319.59199998</v>
      </c>
      <c r="G4548">
        <f>SUM($D$2:D4548)</f>
        <v>177174149.48999995</v>
      </c>
      <c r="H4548" t="str">
        <f>IF(Table6[[#This Row],[Cummelutive_sum]]&lt;=Table6[[#This Row],[80_percent]],"Y", "N")</f>
        <v>N</v>
      </c>
    </row>
    <row r="4549" spans="1:8" x14ac:dyDescent="0.3">
      <c r="A4549">
        <v>208112</v>
      </c>
      <c r="B4549">
        <v>94</v>
      </c>
      <c r="C4549">
        <v>2</v>
      </c>
      <c r="D4549">
        <v>0</v>
      </c>
      <c r="E4549">
        <v>2.1276595743999999E-2</v>
      </c>
      <c r="F4549">
        <f>SUM(Table6[total_order_amount])*0.8</f>
        <v>141739319.59199998</v>
      </c>
      <c r="G4549">
        <f>SUM($D$2:D4549)</f>
        <v>177174149.48999995</v>
      </c>
      <c r="H4549" t="str">
        <f>IF(Table6[[#This Row],[Cummelutive_sum]]&lt;=Table6[[#This Row],[80_percent]],"Y", "N")</f>
        <v>N</v>
      </c>
    </row>
    <row r="4550" spans="1:8" x14ac:dyDescent="0.3">
      <c r="A4550">
        <v>82256</v>
      </c>
      <c r="B4550">
        <v>142</v>
      </c>
      <c r="C4550">
        <v>3</v>
      </c>
      <c r="D4550">
        <v>0</v>
      </c>
      <c r="E4550">
        <v>2.1126760562999999E-2</v>
      </c>
      <c r="F4550">
        <f>SUM(Table6[total_order_amount])*0.8</f>
        <v>141739319.59199998</v>
      </c>
      <c r="G4550">
        <f>SUM($D$2:D4550)</f>
        <v>177174149.48999995</v>
      </c>
      <c r="H4550" t="str">
        <f>IF(Table6[[#This Row],[Cummelutive_sum]]&lt;=Table6[[#This Row],[80_percent]],"Y", "N")</f>
        <v>N</v>
      </c>
    </row>
    <row r="4551" spans="1:8" x14ac:dyDescent="0.3">
      <c r="A4551">
        <v>133552</v>
      </c>
      <c r="B4551">
        <v>143</v>
      </c>
      <c r="C4551">
        <v>3</v>
      </c>
      <c r="D4551">
        <v>0</v>
      </c>
      <c r="E4551">
        <v>2.0979020979E-2</v>
      </c>
      <c r="F4551">
        <f>SUM(Table6[total_order_amount])*0.8</f>
        <v>141739319.59199998</v>
      </c>
      <c r="G4551">
        <f>SUM($D$2:D4551)</f>
        <v>177174149.48999995</v>
      </c>
      <c r="H4551" t="str">
        <f>IF(Table6[[#This Row],[Cummelutive_sum]]&lt;=Table6[[#This Row],[80_percent]],"Y", "N")</f>
        <v>N</v>
      </c>
    </row>
    <row r="4552" spans="1:8" x14ac:dyDescent="0.3">
      <c r="A4552">
        <v>220604</v>
      </c>
      <c r="B4552">
        <v>48</v>
      </c>
      <c r="C4552">
        <v>1</v>
      </c>
      <c r="D4552">
        <v>0</v>
      </c>
      <c r="E4552">
        <v>2.0833333333000002E-2</v>
      </c>
      <c r="F4552">
        <f>SUM(Table6[total_order_amount])*0.8</f>
        <v>141739319.59199998</v>
      </c>
      <c r="G4552">
        <f>SUM($D$2:D4552)</f>
        <v>177174149.48999995</v>
      </c>
      <c r="H4552" t="str">
        <f>IF(Table6[[#This Row],[Cummelutive_sum]]&lt;=Table6[[#This Row],[80_percent]],"Y", "N")</f>
        <v>N</v>
      </c>
    </row>
    <row r="4553" spans="1:8" x14ac:dyDescent="0.3">
      <c r="A4553">
        <v>40176</v>
      </c>
      <c r="B4553">
        <v>48</v>
      </c>
      <c r="C4553">
        <v>1</v>
      </c>
      <c r="D4553">
        <v>0</v>
      </c>
      <c r="E4553">
        <v>2.0833333333000002E-2</v>
      </c>
      <c r="F4553">
        <f>SUM(Table6[total_order_amount])*0.8</f>
        <v>141739319.59199998</v>
      </c>
      <c r="G4553">
        <f>SUM($D$2:D4553)</f>
        <v>177174149.48999995</v>
      </c>
      <c r="H4553" t="str">
        <f>IF(Table6[[#This Row],[Cummelutive_sum]]&lt;=Table6[[#This Row],[80_percent]],"Y", "N")</f>
        <v>N</v>
      </c>
    </row>
    <row r="4554" spans="1:8" x14ac:dyDescent="0.3">
      <c r="A4554">
        <v>223812</v>
      </c>
      <c r="B4554">
        <v>48</v>
      </c>
      <c r="C4554">
        <v>1</v>
      </c>
      <c r="D4554">
        <v>0</v>
      </c>
      <c r="E4554">
        <v>2.0833333333000002E-2</v>
      </c>
      <c r="F4554">
        <f>SUM(Table6[total_order_amount])*0.8</f>
        <v>141739319.59199998</v>
      </c>
      <c r="G4554">
        <f>SUM($D$2:D4554)</f>
        <v>177174149.48999995</v>
      </c>
      <c r="H4554" t="str">
        <f>IF(Table6[[#This Row],[Cummelutive_sum]]&lt;=Table6[[#This Row],[80_percent]],"Y", "N")</f>
        <v>N</v>
      </c>
    </row>
    <row r="4555" spans="1:8" x14ac:dyDescent="0.3">
      <c r="A4555">
        <v>88188</v>
      </c>
      <c r="B4555">
        <v>48</v>
      </c>
      <c r="C4555">
        <v>1</v>
      </c>
      <c r="D4555">
        <v>0</v>
      </c>
      <c r="E4555">
        <v>2.0833333333000002E-2</v>
      </c>
      <c r="F4555">
        <f>SUM(Table6[total_order_amount])*0.8</f>
        <v>141739319.59199998</v>
      </c>
      <c r="G4555">
        <f>SUM($D$2:D4555)</f>
        <v>177174149.48999995</v>
      </c>
      <c r="H4555" t="str">
        <f>IF(Table6[[#This Row],[Cummelutive_sum]]&lt;=Table6[[#This Row],[80_percent]],"Y", "N")</f>
        <v>N</v>
      </c>
    </row>
    <row r="4556" spans="1:8" x14ac:dyDescent="0.3">
      <c r="A4556">
        <v>43424</v>
      </c>
      <c r="B4556">
        <v>48</v>
      </c>
      <c r="C4556">
        <v>1</v>
      </c>
      <c r="D4556">
        <v>0</v>
      </c>
      <c r="E4556">
        <v>2.0833333333000002E-2</v>
      </c>
      <c r="F4556">
        <f>SUM(Table6[total_order_amount])*0.8</f>
        <v>141739319.59199998</v>
      </c>
      <c r="G4556">
        <f>SUM($D$2:D4556)</f>
        <v>177174149.48999995</v>
      </c>
      <c r="H4556" t="str">
        <f>IF(Table6[[#This Row],[Cummelutive_sum]]&lt;=Table6[[#This Row],[80_percent]],"Y", "N")</f>
        <v>N</v>
      </c>
    </row>
    <row r="4557" spans="1:8" x14ac:dyDescent="0.3">
      <c r="A4557">
        <v>104276</v>
      </c>
      <c r="B4557">
        <v>48</v>
      </c>
      <c r="C4557">
        <v>1</v>
      </c>
      <c r="D4557">
        <v>0</v>
      </c>
      <c r="E4557">
        <v>2.0833333333000002E-2</v>
      </c>
      <c r="F4557">
        <f>SUM(Table6[total_order_amount])*0.8</f>
        <v>141739319.59199998</v>
      </c>
      <c r="G4557">
        <f>SUM($D$2:D4557)</f>
        <v>177174149.48999995</v>
      </c>
      <c r="H4557" t="str">
        <f>IF(Table6[[#This Row],[Cummelutive_sum]]&lt;=Table6[[#This Row],[80_percent]],"Y", "N")</f>
        <v>N</v>
      </c>
    </row>
    <row r="4558" spans="1:8" x14ac:dyDescent="0.3">
      <c r="A4558">
        <v>202916</v>
      </c>
      <c r="B4558">
        <v>49</v>
      </c>
      <c r="C4558">
        <v>1</v>
      </c>
      <c r="D4558">
        <v>0</v>
      </c>
      <c r="E4558">
        <v>2.0408163265000001E-2</v>
      </c>
      <c r="F4558">
        <f>SUM(Table6[total_order_amount])*0.8</f>
        <v>141739319.59199998</v>
      </c>
      <c r="G4558">
        <f>SUM($D$2:D4558)</f>
        <v>177174149.48999995</v>
      </c>
      <c r="H4558" t="str">
        <f>IF(Table6[[#This Row],[Cummelutive_sum]]&lt;=Table6[[#This Row],[80_percent]],"Y", "N")</f>
        <v>N</v>
      </c>
    </row>
    <row r="4559" spans="1:8" x14ac:dyDescent="0.3">
      <c r="A4559">
        <v>156832</v>
      </c>
      <c r="B4559">
        <v>49</v>
      </c>
      <c r="C4559">
        <v>1</v>
      </c>
      <c r="D4559">
        <v>0</v>
      </c>
      <c r="E4559">
        <v>2.0408163265000001E-2</v>
      </c>
      <c r="F4559">
        <f>SUM(Table6[total_order_amount])*0.8</f>
        <v>141739319.59199998</v>
      </c>
      <c r="G4559">
        <f>SUM($D$2:D4559)</f>
        <v>177174149.48999995</v>
      </c>
      <c r="H4559" t="str">
        <f>IF(Table6[[#This Row],[Cummelutive_sum]]&lt;=Table6[[#This Row],[80_percent]],"Y", "N")</f>
        <v>N</v>
      </c>
    </row>
    <row r="4560" spans="1:8" x14ac:dyDescent="0.3">
      <c r="A4560">
        <v>174288</v>
      </c>
      <c r="B4560">
        <v>49</v>
      </c>
      <c r="C4560">
        <v>1</v>
      </c>
      <c r="D4560">
        <v>0</v>
      </c>
      <c r="E4560">
        <v>2.0408163265000001E-2</v>
      </c>
      <c r="F4560">
        <f>SUM(Table6[total_order_amount])*0.8</f>
        <v>141739319.59199998</v>
      </c>
      <c r="G4560">
        <f>SUM($D$2:D4560)</f>
        <v>177174149.48999995</v>
      </c>
      <c r="H4560" t="str">
        <f>IF(Table6[[#This Row],[Cummelutive_sum]]&lt;=Table6[[#This Row],[80_percent]],"Y", "N")</f>
        <v>N</v>
      </c>
    </row>
    <row r="4561" spans="1:8" x14ac:dyDescent="0.3">
      <c r="A4561">
        <v>92764</v>
      </c>
      <c r="B4561">
        <v>98</v>
      </c>
      <c r="C4561">
        <v>2</v>
      </c>
      <c r="D4561">
        <v>0</v>
      </c>
      <c r="E4561">
        <v>2.0408163265000001E-2</v>
      </c>
      <c r="F4561">
        <f>SUM(Table6[total_order_amount])*0.8</f>
        <v>141739319.59199998</v>
      </c>
      <c r="G4561">
        <f>SUM($D$2:D4561)</f>
        <v>177174149.48999995</v>
      </c>
      <c r="H4561" t="str">
        <f>IF(Table6[[#This Row],[Cummelutive_sum]]&lt;=Table6[[#This Row],[80_percent]],"Y", "N")</f>
        <v>N</v>
      </c>
    </row>
    <row r="4562" spans="1:8" x14ac:dyDescent="0.3">
      <c r="A4562">
        <v>191308</v>
      </c>
      <c r="B4562">
        <v>49</v>
      </c>
      <c r="C4562">
        <v>1</v>
      </c>
      <c r="D4562">
        <v>0</v>
      </c>
      <c r="E4562">
        <v>2.0408163265000001E-2</v>
      </c>
      <c r="F4562">
        <f>SUM(Table6[total_order_amount])*0.8</f>
        <v>141739319.59199998</v>
      </c>
      <c r="G4562">
        <f>SUM($D$2:D4562)</f>
        <v>177174149.48999995</v>
      </c>
      <c r="H4562" t="str">
        <f>IF(Table6[[#This Row],[Cummelutive_sum]]&lt;=Table6[[#This Row],[80_percent]],"Y", "N")</f>
        <v>N</v>
      </c>
    </row>
    <row r="4563" spans="1:8" x14ac:dyDescent="0.3">
      <c r="A4563">
        <v>98592</v>
      </c>
      <c r="B4563">
        <v>99</v>
      </c>
      <c r="C4563">
        <v>2</v>
      </c>
      <c r="D4563">
        <v>0</v>
      </c>
      <c r="E4563">
        <v>2.0202020202000001E-2</v>
      </c>
      <c r="F4563">
        <f>SUM(Table6[total_order_amount])*0.8</f>
        <v>141739319.59199998</v>
      </c>
      <c r="G4563">
        <f>SUM($D$2:D4563)</f>
        <v>177174149.48999995</v>
      </c>
      <c r="H4563" t="str">
        <f>IF(Table6[[#This Row],[Cummelutive_sum]]&lt;=Table6[[#This Row],[80_percent]],"Y", "N")</f>
        <v>N</v>
      </c>
    </row>
    <row r="4564" spans="1:8" x14ac:dyDescent="0.3">
      <c r="A4564">
        <v>169048</v>
      </c>
      <c r="B4564">
        <v>99</v>
      </c>
      <c r="C4564">
        <v>2</v>
      </c>
      <c r="D4564">
        <v>0</v>
      </c>
      <c r="E4564">
        <v>2.0202020202000001E-2</v>
      </c>
      <c r="F4564">
        <f>SUM(Table6[total_order_amount])*0.8</f>
        <v>141739319.59199998</v>
      </c>
      <c r="G4564">
        <f>SUM($D$2:D4564)</f>
        <v>177174149.48999995</v>
      </c>
      <c r="H4564" t="str">
        <f>IF(Table6[[#This Row],[Cummelutive_sum]]&lt;=Table6[[#This Row],[80_percent]],"Y", "N")</f>
        <v>N</v>
      </c>
    </row>
    <row r="4565" spans="1:8" x14ac:dyDescent="0.3">
      <c r="A4565">
        <v>221640</v>
      </c>
      <c r="B4565">
        <v>50</v>
      </c>
      <c r="C4565">
        <v>1</v>
      </c>
      <c r="D4565">
        <v>0</v>
      </c>
      <c r="E4565">
        <v>0.02</v>
      </c>
      <c r="F4565">
        <f>SUM(Table6[total_order_amount])*0.8</f>
        <v>141739319.59199998</v>
      </c>
      <c r="G4565">
        <f>SUM($D$2:D4565)</f>
        <v>177174149.48999995</v>
      </c>
      <c r="H4565" t="str">
        <f>IF(Table6[[#This Row],[Cummelutive_sum]]&lt;=Table6[[#This Row],[80_percent]],"Y", "N")</f>
        <v>N</v>
      </c>
    </row>
    <row r="4566" spans="1:8" x14ac:dyDescent="0.3">
      <c r="A4566">
        <v>99988</v>
      </c>
      <c r="B4566">
        <v>50</v>
      </c>
      <c r="C4566">
        <v>1</v>
      </c>
      <c r="D4566">
        <v>0</v>
      </c>
      <c r="E4566">
        <v>0.02</v>
      </c>
      <c r="F4566">
        <f>SUM(Table6[total_order_amount])*0.8</f>
        <v>141739319.59199998</v>
      </c>
      <c r="G4566">
        <f>SUM($D$2:D4566)</f>
        <v>177174149.48999995</v>
      </c>
      <c r="H4566" t="str">
        <f>IF(Table6[[#This Row],[Cummelutive_sum]]&lt;=Table6[[#This Row],[80_percent]],"Y", "N")</f>
        <v>N</v>
      </c>
    </row>
    <row r="4567" spans="1:8" x14ac:dyDescent="0.3">
      <c r="A4567">
        <v>222920</v>
      </c>
      <c r="B4567">
        <v>50</v>
      </c>
      <c r="C4567">
        <v>1</v>
      </c>
      <c r="D4567">
        <v>0</v>
      </c>
      <c r="E4567">
        <v>0.02</v>
      </c>
      <c r="F4567">
        <f>SUM(Table6[total_order_amount])*0.8</f>
        <v>141739319.59199998</v>
      </c>
      <c r="G4567">
        <f>SUM($D$2:D4567)</f>
        <v>177174149.48999995</v>
      </c>
      <c r="H4567" t="str">
        <f>IF(Table6[[#This Row],[Cummelutive_sum]]&lt;=Table6[[#This Row],[80_percent]],"Y", "N")</f>
        <v>N</v>
      </c>
    </row>
    <row r="4568" spans="1:8" x14ac:dyDescent="0.3">
      <c r="A4568">
        <v>110144</v>
      </c>
      <c r="B4568">
        <v>100</v>
      </c>
      <c r="C4568">
        <v>2</v>
      </c>
      <c r="D4568">
        <v>0</v>
      </c>
      <c r="E4568">
        <v>0.02</v>
      </c>
      <c r="F4568">
        <f>SUM(Table6[total_order_amount])*0.8</f>
        <v>141739319.59199998</v>
      </c>
      <c r="G4568">
        <f>SUM($D$2:D4568)</f>
        <v>177174149.48999995</v>
      </c>
      <c r="H4568" t="str">
        <f>IF(Table6[[#This Row],[Cummelutive_sum]]&lt;=Table6[[#This Row],[80_percent]],"Y", "N")</f>
        <v>N</v>
      </c>
    </row>
    <row r="4569" spans="1:8" x14ac:dyDescent="0.3">
      <c r="A4569">
        <v>219672</v>
      </c>
      <c r="B4569">
        <v>50</v>
      </c>
      <c r="C4569">
        <v>1</v>
      </c>
      <c r="D4569">
        <v>0</v>
      </c>
      <c r="E4569">
        <v>0.02</v>
      </c>
      <c r="F4569">
        <f>SUM(Table6[total_order_amount])*0.8</f>
        <v>141739319.59199998</v>
      </c>
      <c r="G4569">
        <f>SUM($D$2:D4569)</f>
        <v>177174149.48999995</v>
      </c>
      <c r="H4569" t="str">
        <f>IF(Table6[[#This Row],[Cummelutive_sum]]&lt;=Table6[[#This Row],[80_percent]],"Y", "N")</f>
        <v>N</v>
      </c>
    </row>
    <row r="4570" spans="1:8" x14ac:dyDescent="0.3">
      <c r="A4570">
        <v>153504</v>
      </c>
      <c r="B4570">
        <v>50</v>
      </c>
      <c r="C4570">
        <v>1</v>
      </c>
      <c r="D4570">
        <v>0</v>
      </c>
      <c r="E4570">
        <v>0.02</v>
      </c>
      <c r="F4570">
        <f>SUM(Table6[total_order_amount])*0.8</f>
        <v>141739319.59199998</v>
      </c>
      <c r="G4570">
        <f>SUM($D$2:D4570)</f>
        <v>177174149.48999995</v>
      </c>
      <c r="H4570" t="str">
        <f>IF(Table6[[#This Row],[Cummelutive_sum]]&lt;=Table6[[#This Row],[80_percent]],"Y", "N")</f>
        <v>N</v>
      </c>
    </row>
    <row r="4571" spans="1:8" x14ac:dyDescent="0.3">
      <c r="A4571">
        <v>169600</v>
      </c>
      <c r="B4571">
        <v>100</v>
      </c>
      <c r="C4571">
        <v>2</v>
      </c>
      <c r="D4571">
        <v>0</v>
      </c>
      <c r="E4571">
        <v>0.02</v>
      </c>
      <c r="F4571">
        <f>SUM(Table6[total_order_amount])*0.8</f>
        <v>141739319.59199998</v>
      </c>
      <c r="G4571">
        <f>SUM($D$2:D4571)</f>
        <v>177174149.48999995</v>
      </c>
      <c r="H4571" t="str">
        <f>IF(Table6[[#This Row],[Cummelutive_sum]]&lt;=Table6[[#This Row],[80_percent]],"Y", "N")</f>
        <v>N</v>
      </c>
    </row>
    <row r="4572" spans="1:8" x14ac:dyDescent="0.3">
      <c r="A4572">
        <v>128992</v>
      </c>
      <c r="B4572">
        <v>50</v>
      </c>
      <c r="C4572">
        <v>1</v>
      </c>
      <c r="D4572">
        <v>0</v>
      </c>
      <c r="E4572">
        <v>0.02</v>
      </c>
      <c r="F4572">
        <f>SUM(Table6[total_order_amount])*0.8</f>
        <v>141739319.59199998</v>
      </c>
      <c r="G4572">
        <f>SUM($D$2:D4572)</f>
        <v>177174149.48999995</v>
      </c>
      <c r="H4572" t="str">
        <f>IF(Table6[[#This Row],[Cummelutive_sum]]&lt;=Table6[[#This Row],[80_percent]],"Y", "N")</f>
        <v>N</v>
      </c>
    </row>
    <row r="4573" spans="1:8" x14ac:dyDescent="0.3">
      <c r="A4573">
        <v>59892</v>
      </c>
      <c r="B4573">
        <v>101</v>
      </c>
      <c r="C4573">
        <v>2</v>
      </c>
      <c r="D4573">
        <v>0</v>
      </c>
      <c r="E4573">
        <v>1.9801980197999999E-2</v>
      </c>
      <c r="F4573">
        <f>SUM(Table6[total_order_amount])*0.8</f>
        <v>141739319.59199998</v>
      </c>
      <c r="G4573">
        <f>SUM($D$2:D4573)</f>
        <v>177174149.48999995</v>
      </c>
      <c r="H4573" t="str">
        <f>IF(Table6[[#This Row],[Cummelutive_sum]]&lt;=Table6[[#This Row],[80_percent]],"Y", "N")</f>
        <v>N</v>
      </c>
    </row>
    <row r="4574" spans="1:8" x14ac:dyDescent="0.3">
      <c r="A4574">
        <v>94548</v>
      </c>
      <c r="B4574">
        <v>101</v>
      </c>
      <c r="C4574">
        <v>2</v>
      </c>
      <c r="D4574">
        <v>0</v>
      </c>
      <c r="E4574">
        <v>1.9801980197999999E-2</v>
      </c>
      <c r="F4574">
        <f>SUM(Table6[total_order_amount])*0.8</f>
        <v>141739319.59199998</v>
      </c>
      <c r="G4574">
        <f>SUM($D$2:D4574)</f>
        <v>177174149.48999995</v>
      </c>
      <c r="H4574" t="str">
        <f>IF(Table6[[#This Row],[Cummelutive_sum]]&lt;=Table6[[#This Row],[80_percent]],"Y", "N")</f>
        <v>N</v>
      </c>
    </row>
    <row r="4575" spans="1:8" x14ac:dyDescent="0.3">
      <c r="A4575">
        <v>84136</v>
      </c>
      <c r="B4575">
        <v>51</v>
      </c>
      <c r="C4575">
        <v>1</v>
      </c>
      <c r="D4575">
        <v>0</v>
      </c>
      <c r="E4575">
        <v>1.9607843137000001E-2</v>
      </c>
      <c r="F4575">
        <f>SUM(Table6[total_order_amount])*0.8</f>
        <v>141739319.59199998</v>
      </c>
      <c r="G4575">
        <f>SUM($D$2:D4575)</f>
        <v>177174149.48999995</v>
      </c>
      <c r="H4575" t="str">
        <f>IF(Table6[[#This Row],[Cummelutive_sum]]&lt;=Table6[[#This Row],[80_percent]],"Y", "N")</f>
        <v>N</v>
      </c>
    </row>
    <row r="4576" spans="1:8" x14ac:dyDescent="0.3">
      <c r="A4576">
        <v>201196</v>
      </c>
      <c r="B4576">
        <v>155</v>
      </c>
      <c r="C4576">
        <v>3</v>
      </c>
      <c r="D4576">
        <v>0</v>
      </c>
      <c r="E4576">
        <v>1.9354838709E-2</v>
      </c>
      <c r="F4576">
        <f>SUM(Table6[total_order_amount])*0.8</f>
        <v>141739319.59199998</v>
      </c>
      <c r="G4576">
        <f>SUM($D$2:D4576)</f>
        <v>177174149.48999995</v>
      </c>
      <c r="H4576" t="str">
        <f>IF(Table6[[#This Row],[Cummelutive_sum]]&lt;=Table6[[#This Row],[80_percent]],"Y", "N")</f>
        <v>N</v>
      </c>
    </row>
    <row r="4577" spans="1:8" x14ac:dyDescent="0.3">
      <c r="A4577">
        <v>222752</v>
      </c>
      <c r="B4577">
        <v>52</v>
      </c>
      <c r="C4577">
        <v>1</v>
      </c>
      <c r="D4577">
        <v>0</v>
      </c>
      <c r="E4577">
        <v>1.923076923E-2</v>
      </c>
      <c r="F4577">
        <f>SUM(Table6[total_order_amount])*0.8</f>
        <v>141739319.59199998</v>
      </c>
      <c r="G4577">
        <f>SUM($D$2:D4577)</f>
        <v>177174149.48999995</v>
      </c>
      <c r="H4577" t="str">
        <f>IF(Table6[[#This Row],[Cummelutive_sum]]&lt;=Table6[[#This Row],[80_percent]],"Y", "N")</f>
        <v>N</v>
      </c>
    </row>
    <row r="4578" spans="1:8" x14ac:dyDescent="0.3">
      <c r="A4578">
        <v>203820</v>
      </c>
      <c r="B4578">
        <v>52</v>
      </c>
      <c r="C4578">
        <v>1</v>
      </c>
      <c r="D4578">
        <v>0</v>
      </c>
      <c r="E4578">
        <v>1.923076923E-2</v>
      </c>
      <c r="F4578">
        <f>SUM(Table6[total_order_amount])*0.8</f>
        <v>141739319.59199998</v>
      </c>
      <c r="G4578">
        <f>SUM($D$2:D4578)</f>
        <v>177174149.48999995</v>
      </c>
      <c r="H4578" t="str">
        <f>IF(Table6[[#This Row],[Cummelutive_sum]]&lt;=Table6[[#This Row],[80_percent]],"Y", "N")</f>
        <v>N</v>
      </c>
    </row>
    <row r="4579" spans="1:8" x14ac:dyDescent="0.3">
      <c r="A4579">
        <v>43272</v>
      </c>
      <c r="B4579">
        <v>104</v>
      </c>
      <c r="C4579">
        <v>2</v>
      </c>
      <c r="D4579">
        <v>0</v>
      </c>
      <c r="E4579">
        <v>1.923076923E-2</v>
      </c>
      <c r="F4579">
        <f>SUM(Table6[total_order_amount])*0.8</f>
        <v>141739319.59199998</v>
      </c>
      <c r="G4579">
        <f>SUM($D$2:D4579)</f>
        <v>177174149.48999995</v>
      </c>
      <c r="H4579" t="str">
        <f>IF(Table6[[#This Row],[Cummelutive_sum]]&lt;=Table6[[#This Row],[80_percent]],"Y", "N")</f>
        <v>N</v>
      </c>
    </row>
    <row r="4580" spans="1:8" x14ac:dyDescent="0.3">
      <c r="A4580">
        <v>218588</v>
      </c>
      <c r="B4580">
        <v>52</v>
      </c>
      <c r="C4580">
        <v>1</v>
      </c>
      <c r="D4580">
        <v>0</v>
      </c>
      <c r="E4580">
        <v>1.923076923E-2</v>
      </c>
      <c r="F4580">
        <f>SUM(Table6[total_order_amount])*0.8</f>
        <v>141739319.59199998</v>
      </c>
      <c r="G4580">
        <f>SUM($D$2:D4580)</f>
        <v>177174149.48999995</v>
      </c>
      <c r="H4580" t="str">
        <f>IF(Table6[[#This Row],[Cummelutive_sum]]&lt;=Table6[[#This Row],[80_percent]],"Y", "N")</f>
        <v>N</v>
      </c>
    </row>
    <row r="4581" spans="1:8" x14ac:dyDescent="0.3">
      <c r="A4581">
        <v>80160</v>
      </c>
      <c r="B4581">
        <v>52</v>
      </c>
      <c r="C4581">
        <v>1</v>
      </c>
      <c r="D4581">
        <v>0</v>
      </c>
      <c r="E4581">
        <v>1.923076923E-2</v>
      </c>
      <c r="F4581">
        <f>SUM(Table6[total_order_amount])*0.8</f>
        <v>141739319.59199998</v>
      </c>
      <c r="G4581">
        <f>SUM($D$2:D4581)</f>
        <v>177174149.48999995</v>
      </c>
      <c r="H4581" t="str">
        <f>IF(Table6[[#This Row],[Cummelutive_sum]]&lt;=Table6[[#This Row],[80_percent]],"Y", "N")</f>
        <v>N</v>
      </c>
    </row>
    <row r="4582" spans="1:8" x14ac:dyDescent="0.3">
      <c r="A4582">
        <v>204156</v>
      </c>
      <c r="B4582">
        <v>53</v>
      </c>
      <c r="C4582">
        <v>1</v>
      </c>
      <c r="D4582">
        <v>0</v>
      </c>
      <c r="E4582">
        <v>1.8867924527999999E-2</v>
      </c>
      <c r="F4582">
        <f>SUM(Table6[total_order_amount])*0.8</f>
        <v>141739319.59199998</v>
      </c>
      <c r="G4582">
        <f>SUM($D$2:D4582)</f>
        <v>177174149.48999995</v>
      </c>
      <c r="H4582" t="str">
        <f>IF(Table6[[#This Row],[Cummelutive_sum]]&lt;=Table6[[#This Row],[80_percent]],"Y", "N")</f>
        <v>N</v>
      </c>
    </row>
    <row r="4583" spans="1:8" x14ac:dyDescent="0.3">
      <c r="A4583">
        <v>110788</v>
      </c>
      <c r="B4583">
        <v>160</v>
      </c>
      <c r="C4583">
        <v>3</v>
      </c>
      <c r="D4583">
        <v>0</v>
      </c>
      <c r="E4583">
        <v>1.8749999999999999E-2</v>
      </c>
      <c r="F4583">
        <f>SUM(Table6[total_order_amount])*0.8</f>
        <v>141739319.59199998</v>
      </c>
      <c r="G4583">
        <f>SUM($D$2:D4583)</f>
        <v>177174149.48999995</v>
      </c>
      <c r="H4583" t="str">
        <f>IF(Table6[[#This Row],[Cummelutive_sum]]&lt;=Table6[[#This Row],[80_percent]],"Y", "N")</f>
        <v>N</v>
      </c>
    </row>
    <row r="4584" spans="1:8" x14ac:dyDescent="0.3">
      <c r="A4584">
        <v>64424</v>
      </c>
      <c r="B4584">
        <v>107</v>
      </c>
      <c r="C4584">
        <v>2</v>
      </c>
      <c r="D4584">
        <v>0</v>
      </c>
      <c r="E4584">
        <v>1.8691588785000001E-2</v>
      </c>
      <c r="F4584">
        <f>SUM(Table6[total_order_amount])*0.8</f>
        <v>141739319.59199998</v>
      </c>
      <c r="G4584">
        <f>SUM($D$2:D4584)</f>
        <v>177174149.48999995</v>
      </c>
      <c r="H4584" t="str">
        <f>IF(Table6[[#This Row],[Cummelutive_sum]]&lt;=Table6[[#This Row],[80_percent]],"Y", "N")</f>
        <v>N</v>
      </c>
    </row>
    <row r="4585" spans="1:8" x14ac:dyDescent="0.3">
      <c r="A4585">
        <v>45016</v>
      </c>
      <c r="B4585">
        <v>161</v>
      </c>
      <c r="C4585">
        <v>3</v>
      </c>
      <c r="D4585">
        <v>0</v>
      </c>
      <c r="E4585">
        <v>1.8633540372000001E-2</v>
      </c>
      <c r="F4585">
        <f>SUM(Table6[total_order_amount])*0.8</f>
        <v>141739319.59199998</v>
      </c>
      <c r="G4585">
        <f>SUM($D$2:D4585)</f>
        <v>177174149.48999995</v>
      </c>
      <c r="H4585" t="str">
        <f>IF(Table6[[#This Row],[Cummelutive_sum]]&lt;=Table6[[#This Row],[80_percent]],"Y", "N")</f>
        <v>N</v>
      </c>
    </row>
    <row r="4586" spans="1:8" x14ac:dyDescent="0.3">
      <c r="A4586">
        <v>224196</v>
      </c>
      <c r="B4586">
        <v>54</v>
      </c>
      <c r="C4586">
        <v>1</v>
      </c>
      <c r="D4586">
        <v>0</v>
      </c>
      <c r="E4586">
        <v>1.8518518518000002E-2</v>
      </c>
      <c r="F4586">
        <f>SUM(Table6[total_order_amount])*0.8</f>
        <v>141739319.59199998</v>
      </c>
      <c r="G4586">
        <f>SUM($D$2:D4586)</f>
        <v>177174149.48999995</v>
      </c>
      <c r="H4586" t="str">
        <f>IF(Table6[[#This Row],[Cummelutive_sum]]&lt;=Table6[[#This Row],[80_percent]],"Y", "N")</f>
        <v>N</v>
      </c>
    </row>
    <row r="4587" spans="1:8" x14ac:dyDescent="0.3">
      <c r="A4587">
        <v>64000</v>
      </c>
      <c r="B4587">
        <v>54</v>
      </c>
      <c r="C4587">
        <v>1</v>
      </c>
      <c r="D4587">
        <v>0</v>
      </c>
      <c r="E4587">
        <v>1.8518518518000002E-2</v>
      </c>
      <c r="F4587">
        <f>SUM(Table6[total_order_amount])*0.8</f>
        <v>141739319.59199998</v>
      </c>
      <c r="G4587">
        <f>SUM($D$2:D4587)</f>
        <v>177174149.48999995</v>
      </c>
      <c r="H4587" t="str">
        <f>IF(Table6[[#This Row],[Cummelutive_sum]]&lt;=Table6[[#This Row],[80_percent]],"Y", "N")</f>
        <v>N</v>
      </c>
    </row>
    <row r="4588" spans="1:8" x14ac:dyDescent="0.3">
      <c r="A4588">
        <v>211000</v>
      </c>
      <c r="B4588">
        <v>162</v>
      </c>
      <c r="C4588">
        <v>3</v>
      </c>
      <c r="D4588">
        <v>0</v>
      </c>
      <c r="E4588">
        <v>1.8518518518000002E-2</v>
      </c>
      <c r="F4588">
        <f>SUM(Table6[total_order_amount])*0.8</f>
        <v>141739319.59199998</v>
      </c>
      <c r="G4588">
        <f>SUM($D$2:D4588)</f>
        <v>177174149.48999995</v>
      </c>
      <c r="H4588" t="str">
        <f>IF(Table6[[#This Row],[Cummelutive_sum]]&lt;=Table6[[#This Row],[80_percent]],"Y", "N")</f>
        <v>N</v>
      </c>
    </row>
    <row r="4589" spans="1:8" x14ac:dyDescent="0.3">
      <c r="A4589">
        <v>31764</v>
      </c>
      <c r="B4589">
        <v>54</v>
      </c>
      <c r="C4589">
        <v>1</v>
      </c>
      <c r="D4589">
        <v>0</v>
      </c>
      <c r="E4589">
        <v>1.8518518518000002E-2</v>
      </c>
      <c r="F4589">
        <f>SUM(Table6[total_order_amount])*0.8</f>
        <v>141739319.59199998</v>
      </c>
      <c r="G4589">
        <f>SUM($D$2:D4589)</f>
        <v>177174149.48999995</v>
      </c>
      <c r="H4589" t="str">
        <f>IF(Table6[[#This Row],[Cummelutive_sum]]&lt;=Table6[[#This Row],[80_percent]],"Y", "N")</f>
        <v>N</v>
      </c>
    </row>
    <row r="4590" spans="1:8" x14ac:dyDescent="0.3">
      <c r="A4590">
        <v>45832</v>
      </c>
      <c r="B4590">
        <v>108</v>
      </c>
      <c r="C4590">
        <v>2</v>
      </c>
      <c r="D4590">
        <v>0</v>
      </c>
      <c r="E4590">
        <v>1.8518518518000002E-2</v>
      </c>
      <c r="F4590">
        <f>SUM(Table6[total_order_amount])*0.8</f>
        <v>141739319.59199998</v>
      </c>
      <c r="G4590">
        <f>SUM($D$2:D4590)</f>
        <v>177174149.48999995</v>
      </c>
      <c r="H4590" t="str">
        <f>IF(Table6[[#This Row],[Cummelutive_sum]]&lt;=Table6[[#This Row],[80_percent]],"Y", "N")</f>
        <v>N</v>
      </c>
    </row>
    <row r="4591" spans="1:8" x14ac:dyDescent="0.3">
      <c r="A4591">
        <v>81344</v>
      </c>
      <c r="B4591">
        <v>55</v>
      </c>
      <c r="C4591">
        <v>1</v>
      </c>
      <c r="D4591">
        <v>0</v>
      </c>
      <c r="E4591">
        <v>1.8181818180999999E-2</v>
      </c>
      <c r="F4591">
        <f>SUM(Table6[total_order_amount])*0.8</f>
        <v>141739319.59199998</v>
      </c>
      <c r="G4591">
        <f>SUM($D$2:D4591)</f>
        <v>177174149.48999995</v>
      </c>
      <c r="H4591" t="str">
        <f>IF(Table6[[#This Row],[Cummelutive_sum]]&lt;=Table6[[#This Row],[80_percent]],"Y", "N")</f>
        <v>N</v>
      </c>
    </row>
    <row r="4592" spans="1:8" x14ac:dyDescent="0.3">
      <c r="A4592">
        <v>62052</v>
      </c>
      <c r="B4592">
        <v>55</v>
      </c>
      <c r="C4592">
        <v>1</v>
      </c>
      <c r="D4592">
        <v>0</v>
      </c>
      <c r="E4592">
        <v>1.8181818180999999E-2</v>
      </c>
      <c r="F4592">
        <f>SUM(Table6[total_order_amount])*0.8</f>
        <v>141739319.59199998</v>
      </c>
      <c r="G4592">
        <f>SUM($D$2:D4592)</f>
        <v>177174149.48999995</v>
      </c>
      <c r="H4592" t="str">
        <f>IF(Table6[[#This Row],[Cummelutive_sum]]&lt;=Table6[[#This Row],[80_percent]],"Y", "N")</f>
        <v>N</v>
      </c>
    </row>
    <row r="4593" spans="1:8" x14ac:dyDescent="0.3">
      <c r="A4593">
        <v>220136</v>
      </c>
      <c r="B4593">
        <v>55</v>
      </c>
      <c r="C4593">
        <v>1</v>
      </c>
      <c r="D4593">
        <v>0</v>
      </c>
      <c r="E4593">
        <v>1.8181818180999999E-2</v>
      </c>
      <c r="F4593">
        <f>SUM(Table6[total_order_amount])*0.8</f>
        <v>141739319.59199998</v>
      </c>
      <c r="G4593">
        <f>SUM($D$2:D4593)</f>
        <v>177174149.48999995</v>
      </c>
      <c r="H4593" t="str">
        <f>IF(Table6[[#This Row],[Cummelutive_sum]]&lt;=Table6[[#This Row],[80_percent]],"Y", "N")</f>
        <v>N</v>
      </c>
    </row>
    <row r="4594" spans="1:8" x14ac:dyDescent="0.3">
      <c r="A4594">
        <v>54340</v>
      </c>
      <c r="B4594">
        <v>55</v>
      </c>
      <c r="C4594">
        <v>1</v>
      </c>
      <c r="D4594">
        <v>0</v>
      </c>
      <c r="E4594">
        <v>1.8181818180999999E-2</v>
      </c>
      <c r="F4594">
        <f>SUM(Table6[total_order_amount])*0.8</f>
        <v>141739319.59199998</v>
      </c>
      <c r="G4594">
        <f>SUM($D$2:D4594)</f>
        <v>177174149.48999995</v>
      </c>
      <c r="H4594" t="str">
        <f>IF(Table6[[#This Row],[Cummelutive_sum]]&lt;=Table6[[#This Row],[80_percent]],"Y", "N")</f>
        <v>N</v>
      </c>
    </row>
    <row r="4595" spans="1:8" x14ac:dyDescent="0.3">
      <c r="A4595">
        <v>79108</v>
      </c>
      <c r="B4595">
        <v>111</v>
      </c>
      <c r="C4595">
        <v>2</v>
      </c>
      <c r="D4595">
        <v>0</v>
      </c>
      <c r="E4595">
        <v>1.8018018018000001E-2</v>
      </c>
      <c r="F4595">
        <f>SUM(Table6[total_order_amount])*0.8</f>
        <v>141739319.59199998</v>
      </c>
      <c r="G4595">
        <f>SUM($D$2:D4595)</f>
        <v>177174149.48999995</v>
      </c>
      <c r="H4595" t="str">
        <f>IF(Table6[[#This Row],[Cummelutive_sum]]&lt;=Table6[[#This Row],[80_percent]],"Y", "N")</f>
        <v>N</v>
      </c>
    </row>
    <row r="4596" spans="1:8" x14ac:dyDescent="0.3">
      <c r="A4596">
        <v>207724</v>
      </c>
      <c r="B4596">
        <v>333</v>
      </c>
      <c r="C4596">
        <v>6</v>
      </c>
      <c r="D4596">
        <v>0</v>
      </c>
      <c r="E4596">
        <v>1.8018018018000001E-2</v>
      </c>
      <c r="F4596">
        <f>SUM(Table6[total_order_amount])*0.8</f>
        <v>141739319.59199998</v>
      </c>
      <c r="G4596">
        <f>SUM($D$2:D4596)</f>
        <v>177174149.48999995</v>
      </c>
      <c r="H4596" t="str">
        <f>IF(Table6[[#This Row],[Cummelutive_sum]]&lt;=Table6[[#This Row],[80_percent]],"Y", "N")</f>
        <v>N</v>
      </c>
    </row>
    <row r="4597" spans="1:8" x14ac:dyDescent="0.3">
      <c r="A4597">
        <v>222912</v>
      </c>
      <c r="B4597">
        <v>167</v>
      </c>
      <c r="C4597">
        <v>3</v>
      </c>
      <c r="D4597">
        <v>0</v>
      </c>
      <c r="E4597">
        <v>1.7964071856000002E-2</v>
      </c>
      <c r="F4597">
        <f>SUM(Table6[total_order_amount])*0.8</f>
        <v>141739319.59199998</v>
      </c>
      <c r="G4597">
        <f>SUM($D$2:D4597)</f>
        <v>177174149.48999995</v>
      </c>
      <c r="H4597" t="str">
        <f>IF(Table6[[#This Row],[Cummelutive_sum]]&lt;=Table6[[#This Row],[80_percent]],"Y", "N")</f>
        <v>N</v>
      </c>
    </row>
    <row r="4598" spans="1:8" x14ac:dyDescent="0.3">
      <c r="A4598">
        <v>58896</v>
      </c>
      <c r="B4598">
        <v>112</v>
      </c>
      <c r="C4598">
        <v>2</v>
      </c>
      <c r="D4598">
        <v>0</v>
      </c>
      <c r="E4598">
        <v>1.7857142857000002E-2</v>
      </c>
      <c r="F4598">
        <f>SUM(Table6[total_order_amount])*0.8</f>
        <v>141739319.59199998</v>
      </c>
      <c r="G4598">
        <f>SUM($D$2:D4598)</f>
        <v>177174149.48999995</v>
      </c>
      <c r="H4598" t="str">
        <f>IF(Table6[[#This Row],[Cummelutive_sum]]&lt;=Table6[[#This Row],[80_percent]],"Y", "N")</f>
        <v>N</v>
      </c>
    </row>
    <row r="4599" spans="1:8" x14ac:dyDescent="0.3">
      <c r="A4599">
        <v>221752</v>
      </c>
      <c r="B4599">
        <v>56</v>
      </c>
      <c r="C4599">
        <v>1</v>
      </c>
      <c r="D4599">
        <v>0</v>
      </c>
      <c r="E4599">
        <v>1.7857142857000002E-2</v>
      </c>
      <c r="F4599">
        <f>SUM(Table6[total_order_amount])*0.8</f>
        <v>141739319.59199998</v>
      </c>
      <c r="G4599">
        <f>SUM($D$2:D4599)</f>
        <v>177174149.48999995</v>
      </c>
      <c r="H4599" t="str">
        <f>IF(Table6[[#This Row],[Cummelutive_sum]]&lt;=Table6[[#This Row],[80_percent]],"Y", "N")</f>
        <v>N</v>
      </c>
    </row>
    <row r="4600" spans="1:8" x14ac:dyDescent="0.3">
      <c r="A4600">
        <v>115992</v>
      </c>
      <c r="B4600">
        <v>56</v>
      </c>
      <c r="C4600">
        <v>1</v>
      </c>
      <c r="D4600">
        <v>0</v>
      </c>
      <c r="E4600">
        <v>1.7857142857000002E-2</v>
      </c>
      <c r="F4600">
        <f>SUM(Table6[total_order_amount])*0.8</f>
        <v>141739319.59199998</v>
      </c>
      <c r="G4600">
        <f>SUM($D$2:D4600)</f>
        <v>177174149.48999995</v>
      </c>
      <c r="H4600" t="str">
        <f>IF(Table6[[#This Row],[Cummelutive_sum]]&lt;=Table6[[#This Row],[80_percent]],"Y", "N")</f>
        <v>N</v>
      </c>
    </row>
    <row r="4601" spans="1:8" x14ac:dyDescent="0.3">
      <c r="A4601">
        <v>215696</v>
      </c>
      <c r="B4601">
        <v>56</v>
      </c>
      <c r="C4601">
        <v>1</v>
      </c>
      <c r="D4601">
        <v>0</v>
      </c>
      <c r="E4601">
        <v>1.7857142857000002E-2</v>
      </c>
      <c r="F4601">
        <f>SUM(Table6[total_order_amount])*0.8</f>
        <v>141739319.59199998</v>
      </c>
      <c r="G4601">
        <f>SUM($D$2:D4601)</f>
        <v>177174149.48999995</v>
      </c>
      <c r="H4601" t="str">
        <f>IF(Table6[[#This Row],[Cummelutive_sum]]&lt;=Table6[[#This Row],[80_percent]],"Y", "N")</f>
        <v>N</v>
      </c>
    </row>
    <row r="4602" spans="1:8" x14ac:dyDescent="0.3">
      <c r="A4602">
        <v>102932</v>
      </c>
      <c r="B4602">
        <v>56</v>
      </c>
      <c r="C4602">
        <v>1</v>
      </c>
      <c r="D4602">
        <v>0</v>
      </c>
      <c r="E4602">
        <v>1.7857142857000002E-2</v>
      </c>
      <c r="F4602">
        <f>SUM(Table6[total_order_amount])*0.8</f>
        <v>141739319.59199998</v>
      </c>
      <c r="G4602">
        <f>SUM($D$2:D4602)</f>
        <v>177174149.48999995</v>
      </c>
      <c r="H4602" t="str">
        <f>IF(Table6[[#This Row],[Cummelutive_sum]]&lt;=Table6[[#This Row],[80_percent]],"Y", "N")</f>
        <v>N</v>
      </c>
    </row>
    <row r="4603" spans="1:8" x14ac:dyDescent="0.3">
      <c r="A4603">
        <v>220960</v>
      </c>
      <c r="B4603">
        <v>113</v>
      </c>
      <c r="C4603">
        <v>2</v>
      </c>
      <c r="D4603">
        <v>0</v>
      </c>
      <c r="E4603">
        <v>1.7699115043999999E-2</v>
      </c>
      <c r="F4603">
        <f>SUM(Table6[total_order_amount])*0.8</f>
        <v>141739319.59199998</v>
      </c>
      <c r="G4603">
        <f>SUM($D$2:D4603)</f>
        <v>177174149.48999995</v>
      </c>
      <c r="H4603" t="str">
        <f>IF(Table6[[#This Row],[Cummelutive_sum]]&lt;=Table6[[#This Row],[80_percent]],"Y", "N")</f>
        <v>N</v>
      </c>
    </row>
    <row r="4604" spans="1:8" x14ac:dyDescent="0.3">
      <c r="A4604">
        <v>157976</v>
      </c>
      <c r="B4604">
        <v>57</v>
      </c>
      <c r="C4604">
        <v>1</v>
      </c>
      <c r="D4604">
        <v>0</v>
      </c>
      <c r="E4604">
        <v>1.7543859649000001E-2</v>
      </c>
      <c r="F4604">
        <f>SUM(Table6[total_order_amount])*0.8</f>
        <v>141739319.59199998</v>
      </c>
      <c r="G4604">
        <f>SUM($D$2:D4604)</f>
        <v>177174149.48999995</v>
      </c>
      <c r="H4604" t="str">
        <f>IF(Table6[[#This Row],[Cummelutive_sum]]&lt;=Table6[[#This Row],[80_percent]],"Y", "N")</f>
        <v>N</v>
      </c>
    </row>
    <row r="4605" spans="1:8" x14ac:dyDescent="0.3">
      <c r="A4605">
        <v>116444</v>
      </c>
      <c r="B4605">
        <v>57</v>
      </c>
      <c r="C4605">
        <v>1</v>
      </c>
      <c r="D4605">
        <v>0</v>
      </c>
      <c r="E4605">
        <v>1.7543859649000001E-2</v>
      </c>
      <c r="F4605">
        <f>SUM(Table6[total_order_amount])*0.8</f>
        <v>141739319.59199998</v>
      </c>
      <c r="G4605">
        <f>SUM($D$2:D4605)</f>
        <v>177174149.48999995</v>
      </c>
      <c r="H4605" t="str">
        <f>IF(Table6[[#This Row],[Cummelutive_sum]]&lt;=Table6[[#This Row],[80_percent]],"Y", "N")</f>
        <v>N</v>
      </c>
    </row>
    <row r="4606" spans="1:8" x14ac:dyDescent="0.3">
      <c r="A4606">
        <v>50308</v>
      </c>
      <c r="B4606">
        <v>57</v>
      </c>
      <c r="C4606">
        <v>1</v>
      </c>
      <c r="D4606">
        <v>0</v>
      </c>
      <c r="E4606">
        <v>1.7543859649000001E-2</v>
      </c>
      <c r="F4606">
        <f>SUM(Table6[total_order_amount])*0.8</f>
        <v>141739319.59199998</v>
      </c>
      <c r="G4606">
        <f>SUM($D$2:D4606)</f>
        <v>177174149.48999995</v>
      </c>
      <c r="H4606" t="str">
        <f>IF(Table6[[#This Row],[Cummelutive_sum]]&lt;=Table6[[#This Row],[80_percent]],"Y", "N")</f>
        <v>N</v>
      </c>
    </row>
    <row r="4607" spans="1:8" x14ac:dyDescent="0.3">
      <c r="A4607">
        <v>56724</v>
      </c>
      <c r="B4607">
        <v>57</v>
      </c>
      <c r="C4607">
        <v>1</v>
      </c>
      <c r="D4607">
        <v>0</v>
      </c>
      <c r="E4607">
        <v>1.7543859649000001E-2</v>
      </c>
      <c r="F4607">
        <f>SUM(Table6[total_order_amount])*0.8</f>
        <v>141739319.59199998</v>
      </c>
      <c r="G4607">
        <f>SUM($D$2:D4607)</f>
        <v>177174149.48999995</v>
      </c>
      <c r="H4607" t="str">
        <f>IF(Table6[[#This Row],[Cummelutive_sum]]&lt;=Table6[[#This Row],[80_percent]],"Y", "N")</f>
        <v>N</v>
      </c>
    </row>
    <row r="4608" spans="1:8" x14ac:dyDescent="0.3">
      <c r="A4608">
        <v>48784</v>
      </c>
      <c r="B4608">
        <v>57</v>
      </c>
      <c r="C4608">
        <v>1</v>
      </c>
      <c r="D4608">
        <v>0</v>
      </c>
      <c r="E4608">
        <v>1.7543859649000001E-2</v>
      </c>
      <c r="F4608">
        <f>SUM(Table6[total_order_amount])*0.8</f>
        <v>141739319.59199998</v>
      </c>
      <c r="G4608">
        <f>SUM($D$2:D4608)</f>
        <v>177174149.48999995</v>
      </c>
      <c r="H4608" t="str">
        <f>IF(Table6[[#This Row],[Cummelutive_sum]]&lt;=Table6[[#This Row],[80_percent]],"Y", "N")</f>
        <v>N</v>
      </c>
    </row>
    <row r="4609" spans="1:8" x14ac:dyDescent="0.3">
      <c r="A4609">
        <v>75368</v>
      </c>
      <c r="B4609">
        <v>57</v>
      </c>
      <c r="C4609">
        <v>1</v>
      </c>
      <c r="D4609">
        <v>0</v>
      </c>
      <c r="E4609">
        <v>1.7543859649000001E-2</v>
      </c>
      <c r="F4609">
        <f>SUM(Table6[total_order_amount])*0.8</f>
        <v>141739319.59199998</v>
      </c>
      <c r="G4609">
        <f>SUM($D$2:D4609)</f>
        <v>177174149.48999995</v>
      </c>
      <c r="H4609" t="str">
        <f>IF(Table6[[#This Row],[Cummelutive_sum]]&lt;=Table6[[#This Row],[80_percent]],"Y", "N")</f>
        <v>N</v>
      </c>
    </row>
    <row r="4610" spans="1:8" x14ac:dyDescent="0.3">
      <c r="A4610">
        <v>109152</v>
      </c>
      <c r="B4610">
        <v>57</v>
      </c>
      <c r="C4610">
        <v>1</v>
      </c>
      <c r="D4610">
        <v>0</v>
      </c>
      <c r="E4610">
        <v>1.7543859649000001E-2</v>
      </c>
      <c r="F4610">
        <f>SUM(Table6[total_order_amount])*0.8</f>
        <v>141739319.59199998</v>
      </c>
      <c r="G4610">
        <f>SUM($D$2:D4610)</f>
        <v>177174149.48999995</v>
      </c>
      <c r="H4610" t="str">
        <f>IF(Table6[[#This Row],[Cummelutive_sum]]&lt;=Table6[[#This Row],[80_percent]],"Y", "N")</f>
        <v>N</v>
      </c>
    </row>
    <row r="4611" spans="1:8" x14ac:dyDescent="0.3">
      <c r="A4611">
        <v>160212</v>
      </c>
      <c r="B4611">
        <v>58</v>
      </c>
      <c r="C4611">
        <v>1</v>
      </c>
      <c r="D4611">
        <v>0</v>
      </c>
      <c r="E4611">
        <v>1.7241379309999999E-2</v>
      </c>
      <c r="F4611">
        <f>SUM(Table6[total_order_amount])*0.8</f>
        <v>141739319.59199998</v>
      </c>
      <c r="G4611">
        <f>SUM($D$2:D4611)</f>
        <v>177174149.48999995</v>
      </c>
      <c r="H4611" t="str">
        <f>IF(Table6[[#This Row],[Cummelutive_sum]]&lt;=Table6[[#This Row],[80_percent]],"Y", "N")</f>
        <v>N</v>
      </c>
    </row>
    <row r="4612" spans="1:8" x14ac:dyDescent="0.3">
      <c r="A4612">
        <v>221048</v>
      </c>
      <c r="B4612">
        <v>58</v>
      </c>
      <c r="C4612">
        <v>1</v>
      </c>
      <c r="D4612">
        <v>0</v>
      </c>
      <c r="E4612">
        <v>1.7241379309999999E-2</v>
      </c>
      <c r="F4612">
        <f>SUM(Table6[total_order_amount])*0.8</f>
        <v>141739319.59199998</v>
      </c>
      <c r="G4612">
        <f>SUM($D$2:D4612)</f>
        <v>177174149.48999995</v>
      </c>
      <c r="H4612" t="str">
        <f>IF(Table6[[#This Row],[Cummelutive_sum]]&lt;=Table6[[#This Row],[80_percent]],"Y", "N")</f>
        <v>N</v>
      </c>
    </row>
    <row r="4613" spans="1:8" x14ac:dyDescent="0.3">
      <c r="A4613">
        <v>59336</v>
      </c>
      <c r="B4613">
        <v>58</v>
      </c>
      <c r="C4613">
        <v>1</v>
      </c>
      <c r="D4613">
        <v>0</v>
      </c>
      <c r="E4613">
        <v>1.7241379309999999E-2</v>
      </c>
      <c r="F4613">
        <f>SUM(Table6[total_order_amount])*0.8</f>
        <v>141739319.59199998</v>
      </c>
      <c r="G4613">
        <f>SUM($D$2:D4613)</f>
        <v>177174149.48999995</v>
      </c>
      <c r="H4613" t="str">
        <f>IF(Table6[[#This Row],[Cummelutive_sum]]&lt;=Table6[[#This Row],[80_percent]],"Y", "N")</f>
        <v>N</v>
      </c>
    </row>
    <row r="4614" spans="1:8" x14ac:dyDescent="0.3">
      <c r="A4614">
        <v>220268</v>
      </c>
      <c r="B4614">
        <v>58</v>
      </c>
      <c r="C4614">
        <v>1</v>
      </c>
      <c r="D4614">
        <v>0</v>
      </c>
      <c r="E4614">
        <v>1.7241379309999999E-2</v>
      </c>
      <c r="F4614">
        <f>SUM(Table6[total_order_amount])*0.8</f>
        <v>141739319.59199998</v>
      </c>
      <c r="G4614">
        <f>SUM($D$2:D4614)</f>
        <v>177174149.48999995</v>
      </c>
      <c r="H4614" t="str">
        <f>IF(Table6[[#This Row],[Cummelutive_sum]]&lt;=Table6[[#This Row],[80_percent]],"Y", "N")</f>
        <v>N</v>
      </c>
    </row>
    <row r="4615" spans="1:8" x14ac:dyDescent="0.3">
      <c r="A4615">
        <v>167748</v>
      </c>
      <c r="B4615">
        <v>58</v>
      </c>
      <c r="C4615">
        <v>1</v>
      </c>
      <c r="D4615">
        <v>0</v>
      </c>
      <c r="E4615">
        <v>1.7241379309999999E-2</v>
      </c>
      <c r="F4615">
        <f>SUM(Table6[total_order_amount])*0.8</f>
        <v>141739319.59199998</v>
      </c>
      <c r="G4615">
        <f>SUM($D$2:D4615)</f>
        <v>177174149.48999995</v>
      </c>
      <c r="H4615" t="str">
        <f>IF(Table6[[#This Row],[Cummelutive_sum]]&lt;=Table6[[#This Row],[80_percent]],"Y", "N")</f>
        <v>N</v>
      </c>
    </row>
    <row r="4616" spans="1:8" x14ac:dyDescent="0.3">
      <c r="A4616">
        <v>102148</v>
      </c>
      <c r="B4616">
        <v>58</v>
      </c>
      <c r="C4616">
        <v>1</v>
      </c>
      <c r="D4616">
        <v>0</v>
      </c>
      <c r="E4616">
        <v>1.7241379309999999E-2</v>
      </c>
      <c r="F4616">
        <f>SUM(Table6[total_order_amount])*0.8</f>
        <v>141739319.59199998</v>
      </c>
      <c r="G4616">
        <f>SUM($D$2:D4616)</f>
        <v>177174149.48999995</v>
      </c>
      <c r="H4616" t="str">
        <f>IF(Table6[[#This Row],[Cummelutive_sum]]&lt;=Table6[[#This Row],[80_percent]],"Y", "N")</f>
        <v>N</v>
      </c>
    </row>
    <row r="4617" spans="1:8" x14ac:dyDescent="0.3">
      <c r="A4617">
        <v>175500</v>
      </c>
      <c r="B4617">
        <v>59</v>
      </c>
      <c r="C4617">
        <v>1</v>
      </c>
      <c r="D4617">
        <v>0</v>
      </c>
      <c r="E4617">
        <v>1.6949152541999999E-2</v>
      </c>
      <c r="F4617">
        <f>SUM(Table6[total_order_amount])*0.8</f>
        <v>141739319.59199998</v>
      </c>
      <c r="G4617">
        <f>SUM($D$2:D4617)</f>
        <v>177174149.48999995</v>
      </c>
      <c r="H4617" t="str">
        <f>IF(Table6[[#This Row],[Cummelutive_sum]]&lt;=Table6[[#This Row],[80_percent]],"Y", "N")</f>
        <v>N</v>
      </c>
    </row>
    <row r="4618" spans="1:8" x14ac:dyDescent="0.3">
      <c r="A4618">
        <v>103844</v>
      </c>
      <c r="B4618">
        <v>59</v>
      </c>
      <c r="C4618">
        <v>1</v>
      </c>
      <c r="D4618">
        <v>0</v>
      </c>
      <c r="E4618">
        <v>1.6949152541999999E-2</v>
      </c>
      <c r="F4618">
        <f>SUM(Table6[total_order_amount])*0.8</f>
        <v>141739319.59199998</v>
      </c>
      <c r="G4618">
        <f>SUM($D$2:D4618)</f>
        <v>177174149.48999995</v>
      </c>
      <c r="H4618" t="str">
        <f>IF(Table6[[#This Row],[Cummelutive_sum]]&lt;=Table6[[#This Row],[80_percent]],"Y", "N")</f>
        <v>N</v>
      </c>
    </row>
    <row r="4619" spans="1:8" x14ac:dyDescent="0.3">
      <c r="A4619">
        <v>61412</v>
      </c>
      <c r="B4619">
        <v>59</v>
      </c>
      <c r="C4619">
        <v>1</v>
      </c>
      <c r="D4619">
        <v>0</v>
      </c>
      <c r="E4619">
        <v>1.6949152541999999E-2</v>
      </c>
      <c r="F4619">
        <f>SUM(Table6[total_order_amount])*0.8</f>
        <v>141739319.59199998</v>
      </c>
      <c r="G4619">
        <f>SUM($D$2:D4619)</f>
        <v>177174149.48999995</v>
      </c>
      <c r="H4619" t="str">
        <f>IF(Table6[[#This Row],[Cummelutive_sum]]&lt;=Table6[[#This Row],[80_percent]],"Y", "N")</f>
        <v>N</v>
      </c>
    </row>
    <row r="4620" spans="1:8" x14ac:dyDescent="0.3">
      <c r="A4620">
        <v>169940</v>
      </c>
      <c r="B4620">
        <v>59</v>
      </c>
      <c r="C4620">
        <v>1</v>
      </c>
      <c r="D4620">
        <v>0</v>
      </c>
      <c r="E4620">
        <v>1.6949152541999999E-2</v>
      </c>
      <c r="F4620">
        <f>SUM(Table6[total_order_amount])*0.8</f>
        <v>141739319.59199998</v>
      </c>
      <c r="G4620">
        <f>SUM($D$2:D4620)</f>
        <v>177174149.48999995</v>
      </c>
      <c r="H4620" t="str">
        <f>IF(Table6[[#This Row],[Cummelutive_sum]]&lt;=Table6[[#This Row],[80_percent]],"Y", "N")</f>
        <v>N</v>
      </c>
    </row>
    <row r="4621" spans="1:8" x14ac:dyDescent="0.3">
      <c r="A4621">
        <v>113520</v>
      </c>
      <c r="B4621">
        <v>119</v>
      </c>
      <c r="C4621">
        <v>2</v>
      </c>
      <c r="D4621">
        <v>0</v>
      </c>
      <c r="E4621">
        <v>1.6806722688999999E-2</v>
      </c>
      <c r="F4621">
        <f>SUM(Table6[total_order_amount])*0.8</f>
        <v>141739319.59199998</v>
      </c>
      <c r="G4621">
        <f>SUM($D$2:D4621)</f>
        <v>177174149.48999995</v>
      </c>
      <c r="H4621" t="str">
        <f>IF(Table6[[#This Row],[Cummelutive_sum]]&lt;=Table6[[#This Row],[80_percent]],"Y", "N")</f>
        <v>N</v>
      </c>
    </row>
    <row r="4622" spans="1:8" x14ac:dyDescent="0.3">
      <c r="A4622">
        <v>212012</v>
      </c>
      <c r="B4622">
        <v>119</v>
      </c>
      <c r="C4622">
        <v>2</v>
      </c>
      <c r="D4622">
        <v>0</v>
      </c>
      <c r="E4622">
        <v>1.6806722688999999E-2</v>
      </c>
      <c r="F4622">
        <f>SUM(Table6[total_order_amount])*0.8</f>
        <v>141739319.59199998</v>
      </c>
      <c r="G4622">
        <f>SUM($D$2:D4622)</f>
        <v>177174149.48999995</v>
      </c>
      <c r="H4622" t="str">
        <f>IF(Table6[[#This Row],[Cummelutive_sum]]&lt;=Table6[[#This Row],[80_percent]],"Y", "N")</f>
        <v>N</v>
      </c>
    </row>
    <row r="4623" spans="1:8" x14ac:dyDescent="0.3">
      <c r="A4623">
        <v>181808</v>
      </c>
      <c r="B4623">
        <v>60</v>
      </c>
      <c r="C4623">
        <v>1</v>
      </c>
      <c r="D4623">
        <v>0</v>
      </c>
      <c r="E4623">
        <v>1.6666666665999998E-2</v>
      </c>
      <c r="F4623">
        <f>SUM(Table6[total_order_amount])*0.8</f>
        <v>141739319.59199998</v>
      </c>
      <c r="G4623">
        <f>SUM($D$2:D4623)</f>
        <v>177174149.48999995</v>
      </c>
      <c r="H4623" t="str">
        <f>IF(Table6[[#This Row],[Cummelutive_sum]]&lt;=Table6[[#This Row],[80_percent]],"Y", "N")</f>
        <v>N</v>
      </c>
    </row>
    <row r="4624" spans="1:8" x14ac:dyDescent="0.3">
      <c r="A4624">
        <v>10756</v>
      </c>
      <c r="B4624">
        <v>120</v>
      </c>
      <c r="C4624">
        <v>2</v>
      </c>
      <c r="D4624">
        <v>0</v>
      </c>
      <c r="E4624">
        <v>1.6666666665999998E-2</v>
      </c>
      <c r="F4624">
        <f>SUM(Table6[total_order_amount])*0.8</f>
        <v>141739319.59199998</v>
      </c>
      <c r="G4624">
        <f>SUM($D$2:D4624)</f>
        <v>177174149.48999995</v>
      </c>
      <c r="H4624" t="str">
        <f>IF(Table6[[#This Row],[Cummelutive_sum]]&lt;=Table6[[#This Row],[80_percent]],"Y", "N")</f>
        <v>N</v>
      </c>
    </row>
    <row r="4625" spans="1:8" x14ac:dyDescent="0.3">
      <c r="A4625">
        <v>131636</v>
      </c>
      <c r="B4625">
        <v>60</v>
      </c>
      <c r="C4625">
        <v>1</v>
      </c>
      <c r="D4625">
        <v>0</v>
      </c>
      <c r="E4625">
        <v>1.6666666665999998E-2</v>
      </c>
      <c r="F4625">
        <f>SUM(Table6[total_order_amount])*0.8</f>
        <v>141739319.59199998</v>
      </c>
      <c r="G4625">
        <f>SUM($D$2:D4625)</f>
        <v>177174149.48999995</v>
      </c>
      <c r="H4625" t="str">
        <f>IF(Table6[[#This Row],[Cummelutive_sum]]&lt;=Table6[[#This Row],[80_percent]],"Y", "N")</f>
        <v>N</v>
      </c>
    </row>
    <row r="4626" spans="1:8" x14ac:dyDescent="0.3">
      <c r="A4626">
        <v>97476</v>
      </c>
      <c r="B4626">
        <v>120</v>
      </c>
      <c r="C4626">
        <v>2</v>
      </c>
      <c r="D4626">
        <v>0</v>
      </c>
      <c r="E4626">
        <v>1.6666666665999998E-2</v>
      </c>
      <c r="F4626">
        <f>SUM(Table6[total_order_amount])*0.8</f>
        <v>141739319.59199998</v>
      </c>
      <c r="G4626">
        <f>SUM($D$2:D4626)</f>
        <v>177174149.48999995</v>
      </c>
      <c r="H4626" t="str">
        <f>IF(Table6[[#This Row],[Cummelutive_sum]]&lt;=Table6[[#This Row],[80_percent]],"Y", "N")</f>
        <v>N</v>
      </c>
    </row>
    <row r="4627" spans="1:8" x14ac:dyDescent="0.3">
      <c r="A4627">
        <v>220912</v>
      </c>
      <c r="B4627">
        <v>60</v>
      </c>
      <c r="C4627">
        <v>1</v>
      </c>
      <c r="D4627">
        <v>0</v>
      </c>
      <c r="E4627">
        <v>1.6666666665999998E-2</v>
      </c>
      <c r="F4627">
        <f>SUM(Table6[total_order_amount])*0.8</f>
        <v>141739319.59199998</v>
      </c>
      <c r="G4627">
        <f>SUM($D$2:D4627)</f>
        <v>177174149.48999995</v>
      </c>
      <c r="H4627" t="str">
        <f>IF(Table6[[#This Row],[Cummelutive_sum]]&lt;=Table6[[#This Row],[80_percent]],"Y", "N")</f>
        <v>N</v>
      </c>
    </row>
    <row r="4628" spans="1:8" x14ac:dyDescent="0.3">
      <c r="A4628">
        <v>52736</v>
      </c>
      <c r="B4628">
        <v>60</v>
      </c>
      <c r="C4628">
        <v>1</v>
      </c>
      <c r="D4628">
        <v>0</v>
      </c>
      <c r="E4628">
        <v>1.6666666665999998E-2</v>
      </c>
      <c r="F4628">
        <f>SUM(Table6[total_order_amount])*0.8</f>
        <v>141739319.59199998</v>
      </c>
      <c r="G4628">
        <f>SUM($D$2:D4628)</f>
        <v>177174149.48999995</v>
      </c>
      <c r="H4628" t="str">
        <f>IF(Table6[[#This Row],[Cummelutive_sum]]&lt;=Table6[[#This Row],[80_percent]],"Y", "N")</f>
        <v>N</v>
      </c>
    </row>
    <row r="4629" spans="1:8" x14ac:dyDescent="0.3">
      <c r="A4629">
        <v>212076</v>
      </c>
      <c r="B4629">
        <v>60</v>
      </c>
      <c r="C4629">
        <v>1</v>
      </c>
      <c r="D4629">
        <v>0</v>
      </c>
      <c r="E4629">
        <v>1.6666666665999998E-2</v>
      </c>
      <c r="F4629">
        <f>SUM(Table6[total_order_amount])*0.8</f>
        <v>141739319.59199998</v>
      </c>
      <c r="G4629">
        <f>SUM($D$2:D4629)</f>
        <v>177174149.48999995</v>
      </c>
      <c r="H4629" t="str">
        <f>IF(Table6[[#This Row],[Cummelutive_sum]]&lt;=Table6[[#This Row],[80_percent]],"Y", "N")</f>
        <v>N</v>
      </c>
    </row>
    <row r="4630" spans="1:8" x14ac:dyDescent="0.3">
      <c r="A4630">
        <v>70516</v>
      </c>
      <c r="B4630">
        <v>120</v>
      </c>
      <c r="C4630">
        <v>2</v>
      </c>
      <c r="D4630">
        <v>0</v>
      </c>
      <c r="E4630">
        <v>1.6666666665999998E-2</v>
      </c>
      <c r="F4630">
        <f>SUM(Table6[total_order_amount])*0.8</f>
        <v>141739319.59199998</v>
      </c>
      <c r="G4630">
        <f>SUM($D$2:D4630)</f>
        <v>177174149.48999995</v>
      </c>
      <c r="H4630" t="str">
        <f>IF(Table6[[#This Row],[Cummelutive_sum]]&lt;=Table6[[#This Row],[80_percent]],"Y", "N")</f>
        <v>N</v>
      </c>
    </row>
    <row r="4631" spans="1:8" x14ac:dyDescent="0.3">
      <c r="A4631">
        <v>191832</v>
      </c>
      <c r="B4631">
        <v>121</v>
      </c>
      <c r="C4631">
        <v>2</v>
      </c>
      <c r="D4631">
        <v>0</v>
      </c>
      <c r="E4631">
        <v>1.6528925619E-2</v>
      </c>
      <c r="F4631">
        <f>SUM(Table6[total_order_amount])*0.8</f>
        <v>141739319.59199998</v>
      </c>
      <c r="G4631">
        <f>SUM($D$2:D4631)</f>
        <v>177174149.48999995</v>
      </c>
      <c r="H4631" t="str">
        <f>IF(Table6[[#This Row],[Cummelutive_sum]]&lt;=Table6[[#This Row],[80_percent]],"Y", "N")</f>
        <v>N</v>
      </c>
    </row>
    <row r="4632" spans="1:8" x14ac:dyDescent="0.3">
      <c r="A4632">
        <v>27252</v>
      </c>
      <c r="B4632">
        <v>61</v>
      </c>
      <c r="C4632">
        <v>1</v>
      </c>
      <c r="D4632">
        <v>0</v>
      </c>
      <c r="E4632">
        <v>1.6393442622000001E-2</v>
      </c>
      <c r="F4632">
        <f>SUM(Table6[total_order_amount])*0.8</f>
        <v>141739319.59199998</v>
      </c>
      <c r="G4632">
        <f>SUM($D$2:D4632)</f>
        <v>177174149.48999995</v>
      </c>
      <c r="H4632" t="str">
        <f>IF(Table6[[#This Row],[Cummelutive_sum]]&lt;=Table6[[#This Row],[80_percent]],"Y", "N")</f>
        <v>N</v>
      </c>
    </row>
    <row r="4633" spans="1:8" x14ac:dyDescent="0.3">
      <c r="A4633">
        <v>200364</v>
      </c>
      <c r="B4633">
        <v>61</v>
      </c>
      <c r="C4633">
        <v>1</v>
      </c>
      <c r="D4633">
        <v>0</v>
      </c>
      <c r="E4633">
        <v>1.6393442622000001E-2</v>
      </c>
      <c r="F4633">
        <f>SUM(Table6[total_order_amount])*0.8</f>
        <v>141739319.59199998</v>
      </c>
      <c r="G4633">
        <f>SUM($D$2:D4633)</f>
        <v>177174149.48999995</v>
      </c>
      <c r="H4633" t="str">
        <f>IF(Table6[[#This Row],[Cummelutive_sum]]&lt;=Table6[[#This Row],[80_percent]],"Y", "N")</f>
        <v>N</v>
      </c>
    </row>
    <row r="4634" spans="1:8" x14ac:dyDescent="0.3">
      <c r="A4634">
        <v>105712</v>
      </c>
      <c r="B4634">
        <v>61</v>
      </c>
      <c r="C4634">
        <v>1</v>
      </c>
      <c r="D4634">
        <v>0</v>
      </c>
      <c r="E4634">
        <v>1.6393442622000001E-2</v>
      </c>
      <c r="F4634">
        <f>SUM(Table6[total_order_amount])*0.8</f>
        <v>141739319.59199998</v>
      </c>
      <c r="G4634">
        <f>SUM($D$2:D4634)</f>
        <v>177174149.48999995</v>
      </c>
      <c r="H4634" t="str">
        <f>IF(Table6[[#This Row],[Cummelutive_sum]]&lt;=Table6[[#This Row],[80_percent]],"Y", "N")</f>
        <v>N</v>
      </c>
    </row>
    <row r="4635" spans="1:8" x14ac:dyDescent="0.3">
      <c r="A4635">
        <v>220032</v>
      </c>
      <c r="B4635">
        <v>490</v>
      </c>
      <c r="C4635">
        <v>8</v>
      </c>
      <c r="D4635">
        <v>0</v>
      </c>
      <c r="E4635">
        <v>1.6326530612000002E-2</v>
      </c>
      <c r="F4635">
        <f>SUM(Table6[total_order_amount])*0.8</f>
        <v>141739319.59199998</v>
      </c>
      <c r="G4635">
        <f>SUM($D$2:D4635)</f>
        <v>177174149.48999995</v>
      </c>
      <c r="H4635" t="str">
        <f>IF(Table6[[#This Row],[Cummelutive_sum]]&lt;=Table6[[#This Row],[80_percent]],"Y", "N")</f>
        <v>N</v>
      </c>
    </row>
    <row r="4636" spans="1:8" x14ac:dyDescent="0.3">
      <c r="A4636">
        <v>99204</v>
      </c>
      <c r="B4636">
        <v>62</v>
      </c>
      <c r="C4636">
        <v>1</v>
      </c>
      <c r="D4636">
        <v>0</v>
      </c>
      <c r="E4636">
        <v>1.6129032258000001E-2</v>
      </c>
      <c r="F4636">
        <f>SUM(Table6[total_order_amount])*0.8</f>
        <v>141739319.59199998</v>
      </c>
      <c r="G4636">
        <f>SUM($D$2:D4636)</f>
        <v>177174149.48999995</v>
      </c>
      <c r="H4636" t="str">
        <f>IF(Table6[[#This Row],[Cummelutive_sum]]&lt;=Table6[[#This Row],[80_percent]],"Y", "N")</f>
        <v>N</v>
      </c>
    </row>
    <row r="4637" spans="1:8" x14ac:dyDescent="0.3">
      <c r="A4637">
        <v>186792</v>
      </c>
      <c r="B4637">
        <v>62</v>
      </c>
      <c r="C4637">
        <v>1</v>
      </c>
      <c r="D4637">
        <v>0</v>
      </c>
      <c r="E4637">
        <v>1.6129032258000001E-2</v>
      </c>
      <c r="F4637">
        <f>SUM(Table6[total_order_amount])*0.8</f>
        <v>141739319.59199998</v>
      </c>
      <c r="G4637">
        <f>SUM($D$2:D4637)</f>
        <v>177174149.48999995</v>
      </c>
      <c r="H4637" t="str">
        <f>IF(Table6[[#This Row],[Cummelutive_sum]]&lt;=Table6[[#This Row],[80_percent]],"Y", "N")</f>
        <v>N</v>
      </c>
    </row>
    <row r="4638" spans="1:8" x14ac:dyDescent="0.3">
      <c r="A4638">
        <v>105696</v>
      </c>
      <c r="B4638">
        <v>62</v>
      </c>
      <c r="C4638">
        <v>1</v>
      </c>
      <c r="D4638">
        <v>0</v>
      </c>
      <c r="E4638">
        <v>1.6129032258000001E-2</v>
      </c>
      <c r="F4638">
        <f>SUM(Table6[total_order_amount])*0.8</f>
        <v>141739319.59199998</v>
      </c>
      <c r="G4638">
        <f>SUM($D$2:D4638)</f>
        <v>177174149.48999995</v>
      </c>
      <c r="H4638" t="str">
        <f>IF(Table6[[#This Row],[Cummelutive_sum]]&lt;=Table6[[#This Row],[80_percent]],"Y", "N")</f>
        <v>N</v>
      </c>
    </row>
    <row r="4639" spans="1:8" x14ac:dyDescent="0.3">
      <c r="A4639">
        <v>45720</v>
      </c>
      <c r="B4639">
        <v>62</v>
      </c>
      <c r="C4639">
        <v>1</v>
      </c>
      <c r="D4639">
        <v>0</v>
      </c>
      <c r="E4639">
        <v>1.6129032258000001E-2</v>
      </c>
      <c r="F4639">
        <f>SUM(Table6[total_order_amount])*0.8</f>
        <v>141739319.59199998</v>
      </c>
      <c r="G4639">
        <f>SUM($D$2:D4639)</f>
        <v>177174149.48999995</v>
      </c>
      <c r="H4639" t="str">
        <f>IF(Table6[[#This Row],[Cummelutive_sum]]&lt;=Table6[[#This Row],[80_percent]],"Y", "N")</f>
        <v>N</v>
      </c>
    </row>
    <row r="4640" spans="1:8" x14ac:dyDescent="0.3">
      <c r="A4640">
        <v>165180</v>
      </c>
      <c r="B4640">
        <v>62</v>
      </c>
      <c r="C4640">
        <v>1</v>
      </c>
      <c r="D4640">
        <v>0</v>
      </c>
      <c r="E4640">
        <v>1.6129032258000001E-2</v>
      </c>
      <c r="F4640">
        <f>SUM(Table6[total_order_amount])*0.8</f>
        <v>141739319.59199998</v>
      </c>
      <c r="G4640">
        <f>SUM($D$2:D4640)</f>
        <v>177174149.48999995</v>
      </c>
      <c r="H4640" t="str">
        <f>IF(Table6[[#This Row],[Cummelutive_sum]]&lt;=Table6[[#This Row],[80_percent]],"Y", "N")</f>
        <v>N</v>
      </c>
    </row>
    <row r="4641" spans="1:8" x14ac:dyDescent="0.3">
      <c r="A4641">
        <v>40164</v>
      </c>
      <c r="B4641">
        <v>62</v>
      </c>
      <c r="C4641">
        <v>1</v>
      </c>
      <c r="D4641">
        <v>0</v>
      </c>
      <c r="E4641">
        <v>1.6129032258000001E-2</v>
      </c>
      <c r="F4641">
        <f>SUM(Table6[total_order_amount])*0.8</f>
        <v>141739319.59199998</v>
      </c>
      <c r="G4641">
        <f>SUM($D$2:D4641)</f>
        <v>177174149.48999995</v>
      </c>
      <c r="H4641" t="str">
        <f>IF(Table6[[#This Row],[Cummelutive_sum]]&lt;=Table6[[#This Row],[80_percent]],"Y", "N")</f>
        <v>N</v>
      </c>
    </row>
    <row r="4642" spans="1:8" x14ac:dyDescent="0.3">
      <c r="A4642">
        <v>108908</v>
      </c>
      <c r="B4642">
        <v>124</v>
      </c>
      <c r="C4642">
        <v>2</v>
      </c>
      <c r="D4642">
        <v>0</v>
      </c>
      <c r="E4642">
        <v>1.6129032258000001E-2</v>
      </c>
      <c r="F4642">
        <f>SUM(Table6[total_order_amount])*0.8</f>
        <v>141739319.59199998</v>
      </c>
      <c r="G4642">
        <f>SUM($D$2:D4642)</f>
        <v>177174149.48999995</v>
      </c>
      <c r="H4642" t="str">
        <f>IF(Table6[[#This Row],[Cummelutive_sum]]&lt;=Table6[[#This Row],[80_percent]],"Y", "N")</f>
        <v>N</v>
      </c>
    </row>
    <row r="4643" spans="1:8" x14ac:dyDescent="0.3">
      <c r="A4643">
        <v>117720</v>
      </c>
      <c r="B4643">
        <v>125</v>
      </c>
      <c r="C4643">
        <v>2</v>
      </c>
      <c r="D4643">
        <v>0</v>
      </c>
      <c r="E4643">
        <v>1.6E-2</v>
      </c>
      <c r="F4643">
        <f>SUM(Table6[total_order_amount])*0.8</f>
        <v>141739319.59199998</v>
      </c>
      <c r="G4643">
        <f>SUM($D$2:D4643)</f>
        <v>177174149.48999995</v>
      </c>
      <c r="H4643" t="str">
        <f>IF(Table6[[#This Row],[Cummelutive_sum]]&lt;=Table6[[#This Row],[80_percent]],"Y", "N")</f>
        <v>N</v>
      </c>
    </row>
    <row r="4644" spans="1:8" x14ac:dyDescent="0.3">
      <c r="A4644">
        <v>26548</v>
      </c>
      <c r="B4644">
        <v>63</v>
      </c>
      <c r="C4644">
        <v>1</v>
      </c>
      <c r="D4644">
        <v>0</v>
      </c>
      <c r="E4644">
        <v>1.5873015872999999E-2</v>
      </c>
      <c r="F4644">
        <f>SUM(Table6[total_order_amount])*0.8</f>
        <v>141739319.59199998</v>
      </c>
      <c r="G4644">
        <f>SUM($D$2:D4644)</f>
        <v>177174149.48999995</v>
      </c>
      <c r="H4644" t="str">
        <f>IF(Table6[[#This Row],[Cummelutive_sum]]&lt;=Table6[[#This Row],[80_percent]],"Y", "N")</f>
        <v>N</v>
      </c>
    </row>
    <row r="4645" spans="1:8" x14ac:dyDescent="0.3">
      <c r="A4645">
        <v>31520</v>
      </c>
      <c r="B4645">
        <v>63</v>
      </c>
      <c r="C4645">
        <v>1</v>
      </c>
      <c r="D4645">
        <v>0</v>
      </c>
      <c r="E4645">
        <v>1.5873015872999999E-2</v>
      </c>
      <c r="F4645">
        <f>SUM(Table6[total_order_amount])*0.8</f>
        <v>141739319.59199998</v>
      </c>
      <c r="G4645">
        <f>SUM($D$2:D4645)</f>
        <v>177174149.48999995</v>
      </c>
      <c r="H4645" t="str">
        <f>IF(Table6[[#This Row],[Cummelutive_sum]]&lt;=Table6[[#This Row],[80_percent]],"Y", "N")</f>
        <v>N</v>
      </c>
    </row>
    <row r="4646" spans="1:8" x14ac:dyDescent="0.3">
      <c r="A4646">
        <v>112452</v>
      </c>
      <c r="B4646">
        <v>63</v>
      </c>
      <c r="C4646">
        <v>1</v>
      </c>
      <c r="D4646">
        <v>0</v>
      </c>
      <c r="E4646">
        <v>1.5873015872999999E-2</v>
      </c>
      <c r="F4646">
        <f>SUM(Table6[total_order_amount])*0.8</f>
        <v>141739319.59199998</v>
      </c>
      <c r="G4646">
        <f>SUM($D$2:D4646)</f>
        <v>177174149.48999995</v>
      </c>
      <c r="H4646" t="str">
        <f>IF(Table6[[#This Row],[Cummelutive_sum]]&lt;=Table6[[#This Row],[80_percent]],"Y", "N")</f>
        <v>N</v>
      </c>
    </row>
    <row r="4647" spans="1:8" x14ac:dyDescent="0.3">
      <c r="A4647">
        <v>209164</v>
      </c>
      <c r="B4647">
        <v>126</v>
      </c>
      <c r="C4647">
        <v>2</v>
      </c>
      <c r="D4647">
        <v>0</v>
      </c>
      <c r="E4647">
        <v>1.5873015872999999E-2</v>
      </c>
      <c r="F4647">
        <f>SUM(Table6[total_order_amount])*0.8</f>
        <v>141739319.59199998</v>
      </c>
      <c r="G4647">
        <f>SUM($D$2:D4647)</f>
        <v>177174149.48999995</v>
      </c>
      <c r="H4647" t="str">
        <f>IF(Table6[[#This Row],[Cummelutive_sum]]&lt;=Table6[[#This Row],[80_percent]],"Y", "N")</f>
        <v>N</v>
      </c>
    </row>
    <row r="4648" spans="1:8" x14ac:dyDescent="0.3">
      <c r="A4648">
        <v>81772</v>
      </c>
      <c r="B4648">
        <v>253</v>
      </c>
      <c r="C4648">
        <v>4</v>
      </c>
      <c r="D4648">
        <v>0</v>
      </c>
      <c r="E4648">
        <v>1.5810276679E-2</v>
      </c>
      <c r="F4648">
        <f>SUM(Table6[total_order_amount])*0.8</f>
        <v>141739319.59199998</v>
      </c>
      <c r="G4648">
        <f>SUM($D$2:D4648)</f>
        <v>177174149.48999995</v>
      </c>
      <c r="H4648" t="str">
        <f>IF(Table6[[#This Row],[Cummelutive_sum]]&lt;=Table6[[#This Row],[80_percent]],"Y", "N")</f>
        <v>N</v>
      </c>
    </row>
    <row r="4649" spans="1:8" x14ac:dyDescent="0.3">
      <c r="A4649">
        <v>215252</v>
      </c>
      <c r="B4649">
        <v>64</v>
      </c>
      <c r="C4649">
        <v>1</v>
      </c>
      <c r="D4649">
        <v>0</v>
      </c>
      <c r="E4649">
        <v>1.5625E-2</v>
      </c>
      <c r="F4649">
        <f>SUM(Table6[total_order_amount])*0.8</f>
        <v>141739319.59199998</v>
      </c>
      <c r="G4649">
        <f>SUM($D$2:D4649)</f>
        <v>177174149.48999995</v>
      </c>
      <c r="H4649" t="str">
        <f>IF(Table6[[#This Row],[Cummelutive_sum]]&lt;=Table6[[#This Row],[80_percent]],"Y", "N")</f>
        <v>N</v>
      </c>
    </row>
    <row r="4650" spans="1:8" x14ac:dyDescent="0.3">
      <c r="A4650">
        <v>62604</v>
      </c>
      <c r="B4650">
        <v>64</v>
      </c>
      <c r="C4650">
        <v>1</v>
      </c>
      <c r="D4650">
        <v>0</v>
      </c>
      <c r="E4650">
        <v>1.5625E-2</v>
      </c>
      <c r="F4650">
        <f>SUM(Table6[total_order_amount])*0.8</f>
        <v>141739319.59199998</v>
      </c>
      <c r="G4650">
        <f>SUM($D$2:D4650)</f>
        <v>177174149.48999995</v>
      </c>
      <c r="H4650" t="str">
        <f>IF(Table6[[#This Row],[Cummelutive_sum]]&lt;=Table6[[#This Row],[80_percent]],"Y", "N")</f>
        <v>N</v>
      </c>
    </row>
    <row r="4651" spans="1:8" x14ac:dyDescent="0.3">
      <c r="A4651">
        <v>199456</v>
      </c>
      <c r="B4651">
        <v>64</v>
      </c>
      <c r="C4651">
        <v>1</v>
      </c>
      <c r="D4651">
        <v>0</v>
      </c>
      <c r="E4651">
        <v>1.5625E-2</v>
      </c>
      <c r="F4651">
        <f>SUM(Table6[total_order_amount])*0.8</f>
        <v>141739319.59199998</v>
      </c>
      <c r="G4651">
        <f>SUM($D$2:D4651)</f>
        <v>177174149.48999995</v>
      </c>
      <c r="H4651" t="str">
        <f>IF(Table6[[#This Row],[Cummelutive_sum]]&lt;=Table6[[#This Row],[80_percent]],"Y", "N")</f>
        <v>N</v>
      </c>
    </row>
    <row r="4652" spans="1:8" x14ac:dyDescent="0.3">
      <c r="A4652">
        <v>215464</v>
      </c>
      <c r="B4652">
        <v>64</v>
      </c>
      <c r="C4652">
        <v>1</v>
      </c>
      <c r="D4652">
        <v>0</v>
      </c>
      <c r="E4652">
        <v>1.5625E-2</v>
      </c>
      <c r="F4652">
        <f>SUM(Table6[total_order_amount])*0.8</f>
        <v>141739319.59199998</v>
      </c>
      <c r="G4652">
        <f>SUM($D$2:D4652)</f>
        <v>177174149.48999995</v>
      </c>
      <c r="H4652" t="str">
        <f>IF(Table6[[#This Row],[Cummelutive_sum]]&lt;=Table6[[#This Row],[80_percent]],"Y", "N")</f>
        <v>N</v>
      </c>
    </row>
    <row r="4653" spans="1:8" x14ac:dyDescent="0.3">
      <c r="A4653">
        <v>210480</v>
      </c>
      <c r="B4653">
        <v>65</v>
      </c>
      <c r="C4653">
        <v>1</v>
      </c>
      <c r="D4653">
        <v>0</v>
      </c>
      <c r="E4653">
        <v>1.5384615383999999E-2</v>
      </c>
      <c r="F4653">
        <f>SUM(Table6[total_order_amount])*0.8</f>
        <v>141739319.59199998</v>
      </c>
      <c r="G4653">
        <f>SUM($D$2:D4653)</f>
        <v>177174149.48999995</v>
      </c>
      <c r="H4653" t="str">
        <f>IF(Table6[[#This Row],[Cummelutive_sum]]&lt;=Table6[[#This Row],[80_percent]],"Y", "N")</f>
        <v>N</v>
      </c>
    </row>
    <row r="4654" spans="1:8" x14ac:dyDescent="0.3">
      <c r="A4654">
        <v>211996</v>
      </c>
      <c r="B4654">
        <v>65</v>
      </c>
      <c r="C4654">
        <v>1</v>
      </c>
      <c r="D4654">
        <v>0</v>
      </c>
      <c r="E4654">
        <v>1.5384615383999999E-2</v>
      </c>
      <c r="F4654">
        <f>SUM(Table6[total_order_amount])*0.8</f>
        <v>141739319.59199998</v>
      </c>
      <c r="G4654">
        <f>SUM($D$2:D4654)</f>
        <v>177174149.48999995</v>
      </c>
      <c r="H4654" t="str">
        <f>IF(Table6[[#This Row],[Cummelutive_sum]]&lt;=Table6[[#This Row],[80_percent]],"Y", "N")</f>
        <v>N</v>
      </c>
    </row>
    <row r="4655" spans="1:8" x14ac:dyDescent="0.3">
      <c r="A4655">
        <v>220856</v>
      </c>
      <c r="B4655">
        <v>130</v>
      </c>
      <c r="C4655">
        <v>2</v>
      </c>
      <c r="D4655">
        <v>0</v>
      </c>
      <c r="E4655">
        <v>1.5384615383999999E-2</v>
      </c>
      <c r="F4655">
        <f>SUM(Table6[total_order_amount])*0.8</f>
        <v>141739319.59199998</v>
      </c>
      <c r="G4655">
        <f>SUM($D$2:D4655)</f>
        <v>177174149.48999995</v>
      </c>
      <c r="H4655" t="str">
        <f>IF(Table6[[#This Row],[Cummelutive_sum]]&lt;=Table6[[#This Row],[80_percent]],"Y", "N")</f>
        <v>N</v>
      </c>
    </row>
    <row r="4656" spans="1:8" x14ac:dyDescent="0.3">
      <c r="A4656">
        <v>75660</v>
      </c>
      <c r="B4656">
        <v>66</v>
      </c>
      <c r="C4656">
        <v>1</v>
      </c>
      <c r="D4656">
        <v>0</v>
      </c>
      <c r="E4656">
        <v>1.5151515151E-2</v>
      </c>
      <c r="F4656">
        <f>SUM(Table6[total_order_amount])*0.8</f>
        <v>141739319.59199998</v>
      </c>
      <c r="G4656">
        <f>SUM($D$2:D4656)</f>
        <v>177174149.48999995</v>
      </c>
      <c r="H4656" t="str">
        <f>IF(Table6[[#This Row],[Cummelutive_sum]]&lt;=Table6[[#This Row],[80_percent]],"Y", "N")</f>
        <v>N</v>
      </c>
    </row>
    <row r="4657" spans="1:8" x14ac:dyDescent="0.3">
      <c r="A4657">
        <v>53728</v>
      </c>
      <c r="B4657">
        <v>66</v>
      </c>
      <c r="C4657">
        <v>1</v>
      </c>
      <c r="D4657">
        <v>0</v>
      </c>
      <c r="E4657">
        <v>1.5151515151E-2</v>
      </c>
      <c r="F4657">
        <f>SUM(Table6[total_order_amount])*0.8</f>
        <v>141739319.59199998</v>
      </c>
      <c r="G4657">
        <f>SUM($D$2:D4657)</f>
        <v>177174149.48999995</v>
      </c>
      <c r="H4657" t="str">
        <f>IF(Table6[[#This Row],[Cummelutive_sum]]&lt;=Table6[[#This Row],[80_percent]],"Y", "N")</f>
        <v>N</v>
      </c>
    </row>
    <row r="4658" spans="1:8" x14ac:dyDescent="0.3">
      <c r="A4658">
        <v>201312</v>
      </c>
      <c r="B4658">
        <v>66</v>
      </c>
      <c r="C4658">
        <v>1</v>
      </c>
      <c r="D4658">
        <v>0</v>
      </c>
      <c r="E4658">
        <v>1.5151515151E-2</v>
      </c>
      <c r="F4658">
        <f>SUM(Table6[total_order_amount])*0.8</f>
        <v>141739319.59199998</v>
      </c>
      <c r="G4658">
        <f>SUM($D$2:D4658)</f>
        <v>177174149.48999995</v>
      </c>
      <c r="H4658" t="str">
        <f>IF(Table6[[#This Row],[Cummelutive_sum]]&lt;=Table6[[#This Row],[80_percent]],"Y", "N")</f>
        <v>N</v>
      </c>
    </row>
    <row r="4659" spans="1:8" x14ac:dyDescent="0.3">
      <c r="A4659">
        <v>32988</v>
      </c>
      <c r="B4659">
        <v>66</v>
      </c>
      <c r="C4659">
        <v>1</v>
      </c>
      <c r="D4659">
        <v>0</v>
      </c>
      <c r="E4659">
        <v>1.5151515151E-2</v>
      </c>
      <c r="F4659">
        <f>SUM(Table6[total_order_amount])*0.8</f>
        <v>141739319.59199998</v>
      </c>
      <c r="G4659">
        <f>SUM($D$2:D4659)</f>
        <v>177174149.48999995</v>
      </c>
      <c r="H4659" t="str">
        <f>IF(Table6[[#This Row],[Cummelutive_sum]]&lt;=Table6[[#This Row],[80_percent]],"Y", "N")</f>
        <v>N</v>
      </c>
    </row>
    <row r="4660" spans="1:8" x14ac:dyDescent="0.3">
      <c r="A4660">
        <v>69668</v>
      </c>
      <c r="B4660">
        <v>66</v>
      </c>
      <c r="C4660">
        <v>1</v>
      </c>
      <c r="D4660">
        <v>0</v>
      </c>
      <c r="E4660">
        <v>1.5151515151E-2</v>
      </c>
      <c r="F4660">
        <f>SUM(Table6[total_order_amount])*0.8</f>
        <v>141739319.59199998</v>
      </c>
      <c r="G4660">
        <f>SUM($D$2:D4660)</f>
        <v>177174149.48999995</v>
      </c>
      <c r="H4660" t="str">
        <f>IF(Table6[[#This Row],[Cummelutive_sum]]&lt;=Table6[[#This Row],[80_percent]],"Y", "N")</f>
        <v>N</v>
      </c>
    </row>
    <row r="4661" spans="1:8" x14ac:dyDescent="0.3">
      <c r="A4661">
        <v>86884</v>
      </c>
      <c r="B4661">
        <v>66</v>
      </c>
      <c r="C4661">
        <v>1</v>
      </c>
      <c r="D4661">
        <v>0</v>
      </c>
      <c r="E4661">
        <v>1.5151515151E-2</v>
      </c>
      <c r="F4661">
        <f>SUM(Table6[total_order_amount])*0.8</f>
        <v>141739319.59199998</v>
      </c>
      <c r="G4661">
        <f>SUM($D$2:D4661)</f>
        <v>177174149.48999995</v>
      </c>
      <c r="H4661" t="str">
        <f>IF(Table6[[#This Row],[Cummelutive_sum]]&lt;=Table6[[#This Row],[80_percent]],"Y", "N")</f>
        <v>N</v>
      </c>
    </row>
    <row r="4662" spans="1:8" x14ac:dyDescent="0.3">
      <c r="A4662">
        <v>207024</v>
      </c>
      <c r="B4662">
        <v>67</v>
      </c>
      <c r="C4662">
        <v>1</v>
      </c>
      <c r="D4662">
        <v>0</v>
      </c>
      <c r="E4662">
        <v>1.4925373134000001E-2</v>
      </c>
      <c r="F4662">
        <f>SUM(Table6[total_order_amount])*0.8</f>
        <v>141739319.59199998</v>
      </c>
      <c r="G4662">
        <f>SUM($D$2:D4662)</f>
        <v>177174149.48999995</v>
      </c>
      <c r="H4662" t="str">
        <f>IF(Table6[[#This Row],[Cummelutive_sum]]&lt;=Table6[[#This Row],[80_percent]],"Y", "N")</f>
        <v>N</v>
      </c>
    </row>
    <row r="4663" spans="1:8" x14ac:dyDescent="0.3">
      <c r="A4663">
        <v>106000</v>
      </c>
      <c r="B4663">
        <v>67</v>
      </c>
      <c r="C4663">
        <v>1</v>
      </c>
      <c r="D4663">
        <v>0</v>
      </c>
      <c r="E4663">
        <v>1.4925373134000001E-2</v>
      </c>
      <c r="F4663">
        <f>SUM(Table6[total_order_amount])*0.8</f>
        <v>141739319.59199998</v>
      </c>
      <c r="G4663">
        <f>SUM($D$2:D4663)</f>
        <v>177174149.48999995</v>
      </c>
      <c r="H4663" t="str">
        <f>IF(Table6[[#This Row],[Cummelutive_sum]]&lt;=Table6[[#This Row],[80_percent]],"Y", "N")</f>
        <v>N</v>
      </c>
    </row>
    <row r="4664" spans="1:8" x14ac:dyDescent="0.3">
      <c r="A4664">
        <v>92612</v>
      </c>
      <c r="B4664">
        <v>67</v>
      </c>
      <c r="C4664">
        <v>1</v>
      </c>
      <c r="D4664">
        <v>0</v>
      </c>
      <c r="E4664">
        <v>1.4925373134000001E-2</v>
      </c>
      <c r="F4664">
        <f>SUM(Table6[total_order_amount])*0.8</f>
        <v>141739319.59199998</v>
      </c>
      <c r="G4664">
        <f>SUM($D$2:D4664)</f>
        <v>177174149.48999995</v>
      </c>
      <c r="H4664" t="str">
        <f>IF(Table6[[#This Row],[Cummelutive_sum]]&lt;=Table6[[#This Row],[80_percent]],"Y", "N")</f>
        <v>N</v>
      </c>
    </row>
    <row r="4665" spans="1:8" x14ac:dyDescent="0.3">
      <c r="A4665">
        <v>69140</v>
      </c>
      <c r="B4665">
        <v>67</v>
      </c>
      <c r="C4665">
        <v>1</v>
      </c>
      <c r="D4665">
        <v>0</v>
      </c>
      <c r="E4665">
        <v>1.4925373134000001E-2</v>
      </c>
      <c r="F4665">
        <f>SUM(Table6[total_order_amount])*0.8</f>
        <v>141739319.59199998</v>
      </c>
      <c r="G4665">
        <f>SUM($D$2:D4665)</f>
        <v>177174149.48999995</v>
      </c>
      <c r="H4665" t="str">
        <f>IF(Table6[[#This Row],[Cummelutive_sum]]&lt;=Table6[[#This Row],[80_percent]],"Y", "N")</f>
        <v>N</v>
      </c>
    </row>
    <row r="4666" spans="1:8" x14ac:dyDescent="0.3">
      <c r="A4666">
        <v>24144</v>
      </c>
      <c r="B4666">
        <v>67</v>
      </c>
      <c r="C4666">
        <v>1</v>
      </c>
      <c r="D4666">
        <v>0</v>
      </c>
      <c r="E4666">
        <v>1.4925373134000001E-2</v>
      </c>
      <c r="F4666">
        <f>SUM(Table6[total_order_amount])*0.8</f>
        <v>141739319.59199998</v>
      </c>
      <c r="G4666">
        <f>SUM($D$2:D4666)</f>
        <v>177174149.48999995</v>
      </c>
      <c r="H4666" t="str">
        <f>IF(Table6[[#This Row],[Cummelutive_sum]]&lt;=Table6[[#This Row],[80_percent]],"Y", "N")</f>
        <v>N</v>
      </c>
    </row>
    <row r="4667" spans="1:8" x14ac:dyDescent="0.3">
      <c r="A4667">
        <v>106840</v>
      </c>
      <c r="B4667">
        <v>136</v>
      </c>
      <c r="C4667">
        <v>2</v>
      </c>
      <c r="D4667">
        <v>0</v>
      </c>
      <c r="E4667">
        <v>1.4705882352E-2</v>
      </c>
      <c r="F4667">
        <f>SUM(Table6[total_order_amount])*0.8</f>
        <v>141739319.59199998</v>
      </c>
      <c r="G4667">
        <f>SUM($D$2:D4667)</f>
        <v>177174149.48999995</v>
      </c>
      <c r="H4667" t="str">
        <f>IF(Table6[[#This Row],[Cummelutive_sum]]&lt;=Table6[[#This Row],[80_percent]],"Y", "N")</f>
        <v>N</v>
      </c>
    </row>
    <row r="4668" spans="1:8" x14ac:dyDescent="0.3">
      <c r="A4668">
        <v>87744</v>
      </c>
      <c r="B4668">
        <v>68</v>
      </c>
      <c r="C4668">
        <v>1</v>
      </c>
      <c r="D4668">
        <v>0</v>
      </c>
      <c r="E4668">
        <v>1.4705882352E-2</v>
      </c>
      <c r="F4668">
        <f>SUM(Table6[total_order_amount])*0.8</f>
        <v>141739319.59199998</v>
      </c>
      <c r="G4668">
        <f>SUM($D$2:D4668)</f>
        <v>177174149.48999995</v>
      </c>
      <c r="H4668" t="str">
        <f>IF(Table6[[#This Row],[Cummelutive_sum]]&lt;=Table6[[#This Row],[80_percent]],"Y", "N")</f>
        <v>N</v>
      </c>
    </row>
    <row r="4669" spans="1:8" x14ac:dyDescent="0.3">
      <c r="A4669">
        <v>73784</v>
      </c>
      <c r="B4669">
        <v>819</v>
      </c>
      <c r="C4669">
        <v>12</v>
      </c>
      <c r="D4669">
        <v>0</v>
      </c>
      <c r="E4669">
        <v>1.4652014652000001E-2</v>
      </c>
      <c r="F4669">
        <f>SUM(Table6[total_order_amount])*0.8</f>
        <v>141739319.59199998</v>
      </c>
      <c r="G4669">
        <f>SUM($D$2:D4669)</f>
        <v>177174149.48999995</v>
      </c>
      <c r="H4669" t="str">
        <f>IF(Table6[[#This Row],[Cummelutive_sum]]&lt;=Table6[[#This Row],[80_percent]],"Y", "N")</f>
        <v>N</v>
      </c>
    </row>
    <row r="4670" spans="1:8" x14ac:dyDescent="0.3">
      <c r="A4670">
        <v>61884</v>
      </c>
      <c r="B4670">
        <v>137</v>
      </c>
      <c r="C4670">
        <v>2</v>
      </c>
      <c r="D4670">
        <v>0</v>
      </c>
      <c r="E4670">
        <v>1.4598540145E-2</v>
      </c>
      <c r="F4670">
        <f>SUM(Table6[total_order_amount])*0.8</f>
        <v>141739319.59199998</v>
      </c>
      <c r="G4670">
        <f>SUM($D$2:D4670)</f>
        <v>177174149.48999995</v>
      </c>
      <c r="H4670" t="str">
        <f>IF(Table6[[#This Row],[Cummelutive_sum]]&lt;=Table6[[#This Row],[80_percent]],"Y", "N")</f>
        <v>N</v>
      </c>
    </row>
    <row r="4671" spans="1:8" x14ac:dyDescent="0.3">
      <c r="A4671">
        <v>68188</v>
      </c>
      <c r="B4671">
        <v>481</v>
      </c>
      <c r="C4671">
        <v>7</v>
      </c>
      <c r="D4671">
        <v>0</v>
      </c>
      <c r="E4671">
        <v>1.4553014552999999E-2</v>
      </c>
      <c r="F4671">
        <f>SUM(Table6[total_order_amount])*0.8</f>
        <v>141739319.59199998</v>
      </c>
      <c r="G4671">
        <f>SUM($D$2:D4671)</f>
        <v>177174149.48999995</v>
      </c>
      <c r="H4671" t="str">
        <f>IF(Table6[[#This Row],[Cummelutive_sum]]&lt;=Table6[[#This Row],[80_percent]],"Y", "N")</f>
        <v>N</v>
      </c>
    </row>
    <row r="4672" spans="1:8" x14ac:dyDescent="0.3">
      <c r="A4672">
        <v>45460</v>
      </c>
      <c r="B4672">
        <v>69</v>
      </c>
      <c r="C4672">
        <v>1</v>
      </c>
      <c r="D4672">
        <v>0</v>
      </c>
      <c r="E4672">
        <v>1.4492753622999999E-2</v>
      </c>
      <c r="F4672">
        <f>SUM(Table6[total_order_amount])*0.8</f>
        <v>141739319.59199998</v>
      </c>
      <c r="G4672">
        <f>SUM($D$2:D4672)</f>
        <v>177174149.48999995</v>
      </c>
      <c r="H4672" t="str">
        <f>IF(Table6[[#This Row],[Cummelutive_sum]]&lt;=Table6[[#This Row],[80_percent]],"Y", "N")</f>
        <v>N</v>
      </c>
    </row>
    <row r="4673" spans="1:8" x14ac:dyDescent="0.3">
      <c r="A4673">
        <v>183740</v>
      </c>
      <c r="B4673">
        <v>69</v>
      </c>
      <c r="C4673">
        <v>1</v>
      </c>
      <c r="D4673">
        <v>0</v>
      </c>
      <c r="E4673">
        <v>1.4492753622999999E-2</v>
      </c>
      <c r="F4673">
        <f>SUM(Table6[total_order_amount])*0.8</f>
        <v>141739319.59199998</v>
      </c>
      <c r="G4673">
        <f>SUM($D$2:D4673)</f>
        <v>177174149.48999995</v>
      </c>
      <c r="H4673" t="str">
        <f>IF(Table6[[#This Row],[Cummelutive_sum]]&lt;=Table6[[#This Row],[80_percent]],"Y", "N")</f>
        <v>N</v>
      </c>
    </row>
    <row r="4674" spans="1:8" x14ac:dyDescent="0.3">
      <c r="A4674">
        <v>57548</v>
      </c>
      <c r="B4674">
        <v>70</v>
      </c>
      <c r="C4674">
        <v>1</v>
      </c>
      <c r="D4674">
        <v>0</v>
      </c>
      <c r="E4674">
        <v>1.4285714285000001E-2</v>
      </c>
      <c r="F4674">
        <f>SUM(Table6[total_order_amount])*0.8</f>
        <v>141739319.59199998</v>
      </c>
      <c r="G4674">
        <f>SUM($D$2:D4674)</f>
        <v>177174149.48999995</v>
      </c>
      <c r="H4674" t="str">
        <f>IF(Table6[[#This Row],[Cummelutive_sum]]&lt;=Table6[[#This Row],[80_percent]],"Y", "N")</f>
        <v>N</v>
      </c>
    </row>
    <row r="4675" spans="1:8" x14ac:dyDescent="0.3">
      <c r="A4675">
        <v>130828</v>
      </c>
      <c r="B4675">
        <v>70</v>
      </c>
      <c r="C4675">
        <v>1</v>
      </c>
      <c r="D4675">
        <v>0</v>
      </c>
      <c r="E4675">
        <v>1.4285714285000001E-2</v>
      </c>
      <c r="F4675">
        <f>SUM(Table6[total_order_amount])*0.8</f>
        <v>141739319.59199998</v>
      </c>
      <c r="G4675">
        <f>SUM($D$2:D4675)</f>
        <v>177174149.48999995</v>
      </c>
      <c r="H4675" t="str">
        <f>IF(Table6[[#This Row],[Cummelutive_sum]]&lt;=Table6[[#This Row],[80_percent]],"Y", "N")</f>
        <v>N</v>
      </c>
    </row>
    <row r="4676" spans="1:8" x14ac:dyDescent="0.3">
      <c r="A4676">
        <v>222636</v>
      </c>
      <c r="B4676">
        <v>140</v>
      </c>
      <c r="C4676">
        <v>2</v>
      </c>
      <c r="D4676">
        <v>0</v>
      </c>
      <c r="E4676">
        <v>1.4285714285000001E-2</v>
      </c>
      <c r="F4676">
        <f>SUM(Table6[total_order_amount])*0.8</f>
        <v>141739319.59199998</v>
      </c>
      <c r="G4676">
        <f>SUM($D$2:D4676)</f>
        <v>177174149.48999995</v>
      </c>
      <c r="H4676" t="str">
        <f>IF(Table6[[#This Row],[Cummelutive_sum]]&lt;=Table6[[#This Row],[80_percent]],"Y", "N")</f>
        <v>N</v>
      </c>
    </row>
    <row r="4677" spans="1:8" x14ac:dyDescent="0.3">
      <c r="A4677">
        <v>151716</v>
      </c>
      <c r="B4677">
        <v>71</v>
      </c>
      <c r="C4677">
        <v>1</v>
      </c>
      <c r="D4677">
        <v>0</v>
      </c>
      <c r="E4677">
        <v>1.4084507042E-2</v>
      </c>
      <c r="F4677">
        <f>SUM(Table6[total_order_amount])*0.8</f>
        <v>141739319.59199998</v>
      </c>
      <c r="G4677">
        <f>SUM($D$2:D4677)</f>
        <v>177174149.48999995</v>
      </c>
      <c r="H4677" t="str">
        <f>IF(Table6[[#This Row],[Cummelutive_sum]]&lt;=Table6[[#This Row],[80_percent]],"Y", "N")</f>
        <v>N</v>
      </c>
    </row>
    <row r="4678" spans="1:8" x14ac:dyDescent="0.3">
      <c r="A4678">
        <v>71516</v>
      </c>
      <c r="B4678">
        <v>71</v>
      </c>
      <c r="C4678">
        <v>1</v>
      </c>
      <c r="D4678">
        <v>0</v>
      </c>
      <c r="E4678">
        <v>1.4084507042E-2</v>
      </c>
      <c r="F4678">
        <f>SUM(Table6[total_order_amount])*0.8</f>
        <v>141739319.59199998</v>
      </c>
      <c r="G4678">
        <f>SUM($D$2:D4678)</f>
        <v>177174149.48999995</v>
      </c>
      <c r="H4678" t="str">
        <f>IF(Table6[[#This Row],[Cummelutive_sum]]&lt;=Table6[[#This Row],[80_percent]],"Y", "N")</f>
        <v>N</v>
      </c>
    </row>
    <row r="4679" spans="1:8" x14ac:dyDescent="0.3">
      <c r="A4679">
        <v>103708</v>
      </c>
      <c r="B4679">
        <v>143</v>
      </c>
      <c r="C4679">
        <v>2</v>
      </c>
      <c r="D4679">
        <v>0</v>
      </c>
      <c r="E4679">
        <v>1.3986013986000001E-2</v>
      </c>
      <c r="F4679">
        <f>SUM(Table6[total_order_amount])*0.8</f>
        <v>141739319.59199998</v>
      </c>
      <c r="G4679">
        <f>SUM($D$2:D4679)</f>
        <v>177174149.48999995</v>
      </c>
      <c r="H4679" t="str">
        <f>IF(Table6[[#This Row],[Cummelutive_sum]]&lt;=Table6[[#This Row],[80_percent]],"Y", "N")</f>
        <v>N</v>
      </c>
    </row>
    <row r="4680" spans="1:8" x14ac:dyDescent="0.3">
      <c r="A4680">
        <v>29564</v>
      </c>
      <c r="B4680">
        <v>72</v>
      </c>
      <c r="C4680">
        <v>1</v>
      </c>
      <c r="D4680">
        <v>0</v>
      </c>
      <c r="E4680">
        <v>1.3888888888E-2</v>
      </c>
      <c r="F4680">
        <f>SUM(Table6[total_order_amount])*0.8</f>
        <v>141739319.59199998</v>
      </c>
      <c r="G4680">
        <f>SUM($D$2:D4680)</f>
        <v>177174149.48999995</v>
      </c>
      <c r="H4680" t="str">
        <f>IF(Table6[[#This Row],[Cummelutive_sum]]&lt;=Table6[[#This Row],[80_percent]],"Y", "N")</f>
        <v>N</v>
      </c>
    </row>
    <row r="4681" spans="1:8" x14ac:dyDescent="0.3">
      <c r="A4681">
        <v>32700</v>
      </c>
      <c r="B4681">
        <v>72</v>
      </c>
      <c r="C4681">
        <v>1</v>
      </c>
      <c r="D4681">
        <v>0</v>
      </c>
      <c r="E4681">
        <v>1.3888888888E-2</v>
      </c>
      <c r="F4681">
        <f>SUM(Table6[total_order_amount])*0.8</f>
        <v>141739319.59199998</v>
      </c>
      <c r="G4681">
        <f>SUM($D$2:D4681)</f>
        <v>177174149.48999995</v>
      </c>
      <c r="H4681" t="str">
        <f>IF(Table6[[#This Row],[Cummelutive_sum]]&lt;=Table6[[#This Row],[80_percent]],"Y", "N")</f>
        <v>N</v>
      </c>
    </row>
    <row r="4682" spans="1:8" x14ac:dyDescent="0.3">
      <c r="A4682">
        <v>153032</v>
      </c>
      <c r="B4682">
        <v>145</v>
      </c>
      <c r="C4682">
        <v>2</v>
      </c>
      <c r="D4682">
        <v>0</v>
      </c>
      <c r="E4682">
        <v>1.3793103447999999E-2</v>
      </c>
      <c r="F4682">
        <f>SUM(Table6[total_order_amount])*0.8</f>
        <v>141739319.59199998</v>
      </c>
      <c r="G4682">
        <f>SUM($D$2:D4682)</f>
        <v>177174149.48999995</v>
      </c>
      <c r="H4682" t="str">
        <f>IF(Table6[[#This Row],[Cummelutive_sum]]&lt;=Table6[[#This Row],[80_percent]],"Y", "N")</f>
        <v>N</v>
      </c>
    </row>
    <row r="4683" spans="1:8" x14ac:dyDescent="0.3">
      <c r="A4683">
        <v>99264</v>
      </c>
      <c r="B4683">
        <v>145</v>
      </c>
      <c r="C4683">
        <v>2</v>
      </c>
      <c r="D4683">
        <v>0</v>
      </c>
      <c r="E4683">
        <v>1.3793103447999999E-2</v>
      </c>
      <c r="F4683">
        <f>SUM(Table6[total_order_amount])*0.8</f>
        <v>141739319.59199998</v>
      </c>
      <c r="G4683">
        <f>SUM($D$2:D4683)</f>
        <v>177174149.48999995</v>
      </c>
      <c r="H4683" t="str">
        <f>IF(Table6[[#This Row],[Cummelutive_sum]]&lt;=Table6[[#This Row],[80_percent]],"Y", "N")</f>
        <v>N</v>
      </c>
    </row>
    <row r="4684" spans="1:8" x14ac:dyDescent="0.3">
      <c r="A4684">
        <v>74572</v>
      </c>
      <c r="B4684">
        <v>73</v>
      </c>
      <c r="C4684">
        <v>1</v>
      </c>
      <c r="D4684">
        <v>0</v>
      </c>
      <c r="E4684">
        <v>1.3698630135999999E-2</v>
      </c>
      <c r="F4684">
        <f>SUM(Table6[total_order_amount])*0.8</f>
        <v>141739319.59199998</v>
      </c>
      <c r="G4684">
        <f>SUM($D$2:D4684)</f>
        <v>177174149.48999995</v>
      </c>
      <c r="H4684" t="str">
        <f>IF(Table6[[#This Row],[Cummelutive_sum]]&lt;=Table6[[#This Row],[80_percent]],"Y", "N")</f>
        <v>N</v>
      </c>
    </row>
    <row r="4685" spans="1:8" x14ac:dyDescent="0.3">
      <c r="A4685">
        <v>202572</v>
      </c>
      <c r="B4685">
        <v>74</v>
      </c>
      <c r="C4685">
        <v>1</v>
      </c>
      <c r="D4685">
        <v>0</v>
      </c>
      <c r="E4685">
        <v>1.3513513513E-2</v>
      </c>
      <c r="F4685">
        <f>SUM(Table6[total_order_amount])*0.8</f>
        <v>141739319.59199998</v>
      </c>
      <c r="G4685">
        <f>SUM($D$2:D4685)</f>
        <v>177174149.48999995</v>
      </c>
      <c r="H4685" t="str">
        <f>IF(Table6[[#This Row],[Cummelutive_sum]]&lt;=Table6[[#This Row],[80_percent]],"Y", "N")</f>
        <v>N</v>
      </c>
    </row>
    <row r="4686" spans="1:8" x14ac:dyDescent="0.3">
      <c r="A4686">
        <v>47612</v>
      </c>
      <c r="B4686">
        <v>148</v>
      </c>
      <c r="C4686">
        <v>2</v>
      </c>
      <c r="D4686">
        <v>0</v>
      </c>
      <c r="E4686">
        <v>1.3513513513E-2</v>
      </c>
      <c r="F4686">
        <f>SUM(Table6[total_order_amount])*0.8</f>
        <v>141739319.59199998</v>
      </c>
      <c r="G4686">
        <f>SUM($D$2:D4686)</f>
        <v>177174149.48999995</v>
      </c>
      <c r="H4686" t="str">
        <f>IF(Table6[[#This Row],[Cummelutive_sum]]&lt;=Table6[[#This Row],[80_percent]],"Y", "N")</f>
        <v>N</v>
      </c>
    </row>
    <row r="4687" spans="1:8" x14ac:dyDescent="0.3">
      <c r="A4687">
        <v>48780</v>
      </c>
      <c r="B4687">
        <v>74</v>
      </c>
      <c r="C4687">
        <v>1</v>
      </c>
      <c r="D4687">
        <v>0</v>
      </c>
      <c r="E4687">
        <v>1.3513513513E-2</v>
      </c>
      <c r="F4687">
        <f>SUM(Table6[total_order_amount])*0.8</f>
        <v>141739319.59199998</v>
      </c>
      <c r="G4687">
        <f>SUM($D$2:D4687)</f>
        <v>177174149.48999995</v>
      </c>
      <c r="H4687" t="str">
        <f>IF(Table6[[#This Row],[Cummelutive_sum]]&lt;=Table6[[#This Row],[80_percent]],"Y", "N")</f>
        <v>N</v>
      </c>
    </row>
    <row r="4688" spans="1:8" x14ac:dyDescent="0.3">
      <c r="A4688">
        <v>222600</v>
      </c>
      <c r="B4688">
        <v>75</v>
      </c>
      <c r="C4688">
        <v>1</v>
      </c>
      <c r="D4688">
        <v>0</v>
      </c>
      <c r="E4688">
        <v>1.3333333333E-2</v>
      </c>
      <c r="F4688">
        <f>SUM(Table6[total_order_amount])*0.8</f>
        <v>141739319.59199998</v>
      </c>
      <c r="G4688">
        <f>SUM($D$2:D4688)</f>
        <v>177174149.48999995</v>
      </c>
      <c r="H4688" t="str">
        <f>IF(Table6[[#This Row],[Cummelutive_sum]]&lt;=Table6[[#This Row],[80_percent]],"Y", "N")</f>
        <v>N</v>
      </c>
    </row>
    <row r="4689" spans="1:8" x14ac:dyDescent="0.3">
      <c r="A4689">
        <v>111056</v>
      </c>
      <c r="B4689">
        <v>76</v>
      </c>
      <c r="C4689">
        <v>1</v>
      </c>
      <c r="D4689">
        <v>0</v>
      </c>
      <c r="E4689">
        <v>1.3157894736E-2</v>
      </c>
      <c r="F4689">
        <f>SUM(Table6[total_order_amount])*0.8</f>
        <v>141739319.59199998</v>
      </c>
      <c r="G4689">
        <f>SUM($D$2:D4689)</f>
        <v>177174149.48999995</v>
      </c>
      <c r="H4689" t="str">
        <f>IF(Table6[[#This Row],[Cummelutive_sum]]&lt;=Table6[[#This Row],[80_percent]],"Y", "N")</f>
        <v>N</v>
      </c>
    </row>
    <row r="4690" spans="1:8" x14ac:dyDescent="0.3">
      <c r="A4690">
        <v>64532</v>
      </c>
      <c r="B4690">
        <v>76</v>
      </c>
      <c r="C4690">
        <v>1</v>
      </c>
      <c r="D4690">
        <v>0</v>
      </c>
      <c r="E4690">
        <v>1.3157894736E-2</v>
      </c>
      <c r="F4690">
        <f>SUM(Table6[total_order_amount])*0.8</f>
        <v>141739319.59199998</v>
      </c>
      <c r="G4690">
        <f>SUM($D$2:D4690)</f>
        <v>177174149.48999995</v>
      </c>
      <c r="H4690" t="str">
        <f>IF(Table6[[#This Row],[Cummelutive_sum]]&lt;=Table6[[#This Row],[80_percent]],"Y", "N")</f>
        <v>N</v>
      </c>
    </row>
    <row r="4691" spans="1:8" x14ac:dyDescent="0.3">
      <c r="A4691">
        <v>223644</v>
      </c>
      <c r="B4691">
        <v>76</v>
      </c>
      <c r="C4691">
        <v>1</v>
      </c>
      <c r="D4691">
        <v>0</v>
      </c>
      <c r="E4691">
        <v>1.3157894736E-2</v>
      </c>
      <c r="F4691">
        <f>SUM(Table6[total_order_amount])*0.8</f>
        <v>141739319.59199998</v>
      </c>
      <c r="G4691">
        <f>SUM($D$2:D4691)</f>
        <v>177174149.48999995</v>
      </c>
      <c r="H4691" t="str">
        <f>IF(Table6[[#This Row],[Cummelutive_sum]]&lt;=Table6[[#This Row],[80_percent]],"Y", "N")</f>
        <v>N</v>
      </c>
    </row>
    <row r="4692" spans="1:8" x14ac:dyDescent="0.3">
      <c r="A4692">
        <v>92368</v>
      </c>
      <c r="B4692">
        <v>77</v>
      </c>
      <c r="C4692">
        <v>1</v>
      </c>
      <c r="D4692">
        <v>0</v>
      </c>
      <c r="E4692">
        <v>1.2987012987E-2</v>
      </c>
      <c r="F4692">
        <f>SUM(Table6[total_order_amount])*0.8</f>
        <v>141739319.59199998</v>
      </c>
      <c r="G4692">
        <f>SUM($D$2:D4692)</f>
        <v>177174149.48999995</v>
      </c>
      <c r="H4692" t="str">
        <f>IF(Table6[[#This Row],[Cummelutive_sum]]&lt;=Table6[[#This Row],[80_percent]],"Y", "N")</f>
        <v>N</v>
      </c>
    </row>
    <row r="4693" spans="1:8" x14ac:dyDescent="0.3">
      <c r="A4693">
        <v>165708</v>
      </c>
      <c r="B4693">
        <v>77</v>
      </c>
      <c r="C4693">
        <v>1</v>
      </c>
      <c r="D4693">
        <v>0</v>
      </c>
      <c r="E4693">
        <v>1.2987012987E-2</v>
      </c>
      <c r="F4693">
        <f>SUM(Table6[total_order_amount])*0.8</f>
        <v>141739319.59199998</v>
      </c>
      <c r="G4693">
        <f>SUM($D$2:D4693)</f>
        <v>177174149.48999995</v>
      </c>
      <c r="H4693" t="str">
        <f>IF(Table6[[#This Row],[Cummelutive_sum]]&lt;=Table6[[#This Row],[80_percent]],"Y", "N")</f>
        <v>N</v>
      </c>
    </row>
    <row r="4694" spans="1:8" x14ac:dyDescent="0.3">
      <c r="A4694">
        <v>220728</v>
      </c>
      <c r="B4694">
        <v>77</v>
      </c>
      <c r="C4694">
        <v>1</v>
      </c>
      <c r="D4694">
        <v>0</v>
      </c>
      <c r="E4694">
        <v>1.2987012987E-2</v>
      </c>
      <c r="F4694">
        <f>SUM(Table6[total_order_amount])*0.8</f>
        <v>141739319.59199998</v>
      </c>
      <c r="G4694">
        <f>SUM($D$2:D4694)</f>
        <v>177174149.48999995</v>
      </c>
      <c r="H4694" t="str">
        <f>IF(Table6[[#This Row],[Cummelutive_sum]]&lt;=Table6[[#This Row],[80_percent]],"Y", "N")</f>
        <v>N</v>
      </c>
    </row>
    <row r="4695" spans="1:8" x14ac:dyDescent="0.3">
      <c r="A4695">
        <v>180248</v>
      </c>
      <c r="B4695">
        <v>77</v>
      </c>
      <c r="C4695">
        <v>1</v>
      </c>
      <c r="D4695">
        <v>0</v>
      </c>
      <c r="E4695">
        <v>1.2987012987E-2</v>
      </c>
      <c r="F4695">
        <f>SUM(Table6[total_order_amount])*0.8</f>
        <v>141739319.59199998</v>
      </c>
      <c r="G4695">
        <f>SUM($D$2:D4695)</f>
        <v>177174149.48999995</v>
      </c>
      <c r="H4695" t="str">
        <f>IF(Table6[[#This Row],[Cummelutive_sum]]&lt;=Table6[[#This Row],[80_percent]],"Y", "N")</f>
        <v>N</v>
      </c>
    </row>
    <row r="4696" spans="1:8" x14ac:dyDescent="0.3">
      <c r="A4696">
        <v>62132</v>
      </c>
      <c r="B4696">
        <v>78</v>
      </c>
      <c r="C4696">
        <v>1</v>
      </c>
      <c r="D4696">
        <v>0</v>
      </c>
      <c r="E4696">
        <v>1.2820512819999999E-2</v>
      </c>
      <c r="F4696">
        <f>SUM(Table6[total_order_amount])*0.8</f>
        <v>141739319.59199998</v>
      </c>
      <c r="G4696">
        <f>SUM($D$2:D4696)</f>
        <v>177174149.48999995</v>
      </c>
      <c r="H4696" t="str">
        <f>IF(Table6[[#This Row],[Cummelutive_sum]]&lt;=Table6[[#This Row],[80_percent]],"Y", "N")</f>
        <v>N</v>
      </c>
    </row>
    <row r="4697" spans="1:8" x14ac:dyDescent="0.3">
      <c r="A4697">
        <v>188716</v>
      </c>
      <c r="B4697">
        <v>158</v>
      </c>
      <c r="C4697">
        <v>2</v>
      </c>
      <c r="D4697">
        <v>0</v>
      </c>
      <c r="E4697">
        <v>1.2658227847999999E-2</v>
      </c>
      <c r="F4697">
        <f>SUM(Table6[total_order_amount])*0.8</f>
        <v>141739319.59199998</v>
      </c>
      <c r="G4697">
        <f>SUM($D$2:D4697)</f>
        <v>177174149.48999995</v>
      </c>
      <c r="H4697" t="str">
        <f>IF(Table6[[#This Row],[Cummelutive_sum]]&lt;=Table6[[#This Row],[80_percent]],"Y", "N")</f>
        <v>N</v>
      </c>
    </row>
    <row r="4698" spans="1:8" x14ac:dyDescent="0.3">
      <c r="A4698">
        <v>60988</v>
      </c>
      <c r="B4698">
        <v>79</v>
      </c>
      <c r="C4698">
        <v>1</v>
      </c>
      <c r="D4698">
        <v>0</v>
      </c>
      <c r="E4698">
        <v>1.2658227847999999E-2</v>
      </c>
      <c r="F4698">
        <f>SUM(Table6[total_order_amount])*0.8</f>
        <v>141739319.59199998</v>
      </c>
      <c r="G4698">
        <f>SUM($D$2:D4698)</f>
        <v>177174149.48999995</v>
      </c>
      <c r="H4698" t="str">
        <f>IF(Table6[[#This Row],[Cummelutive_sum]]&lt;=Table6[[#This Row],[80_percent]],"Y", "N")</f>
        <v>N</v>
      </c>
    </row>
    <row r="4699" spans="1:8" x14ac:dyDescent="0.3">
      <c r="A4699">
        <v>219600</v>
      </c>
      <c r="B4699">
        <v>79</v>
      </c>
      <c r="C4699">
        <v>1</v>
      </c>
      <c r="D4699">
        <v>0</v>
      </c>
      <c r="E4699">
        <v>1.2658227847999999E-2</v>
      </c>
      <c r="F4699">
        <f>SUM(Table6[total_order_amount])*0.8</f>
        <v>141739319.59199998</v>
      </c>
      <c r="G4699">
        <f>SUM($D$2:D4699)</f>
        <v>177174149.48999995</v>
      </c>
      <c r="H4699" t="str">
        <f>IF(Table6[[#This Row],[Cummelutive_sum]]&lt;=Table6[[#This Row],[80_percent]],"Y", "N")</f>
        <v>N</v>
      </c>
    </row>
    <row r="4700" spans="1:8" x14ac:dyDescent="0.3">
      <c r="A4700">
        <v>39812</v>
      </c>
      <c r="B4700">
        <v>79</v>
      </c>
      <c r="C4700">
        <v>1</v>
      </c>
      <c r="D4700">
        <v>0</v>
      </c>
      <c r="E4700">
        <v>1.2658227847999999E-2</v>
      </c>
      <c r="F4700">
        <f>SUM(Table6[total_order_amount])*0.8</f>
        <v>141739319.59199998</v>
      </c>
      <c r="G4700">
        <f>SUM($D$2:D4700)</f>
        <v>177174149.48999995</v>
      </c>
      <c r="H4700" t="str">
        <f>IF(Table6[[#This Row],[Cummelutive_sum]]&lt;=Table6[[#This Row],[80_percent]],"Y", "N")</f>
        <v>N</v>
      </c>
    </row>
    <row r="4701" spans="1:8" x14ac:dyDescent="0.3">
      <c r="A4701">
        <v>99816</v>
      </c>
      <c r="B4701">
        <v>79</v>
      </c>
      <c r="C4701">
        <v>1</v>
      </c>
      <c r="D4701">
        <v>0</v>
      </c>
      <c r="E4701">
        <v>1.2658227847999999E-2</v>
      </c>
      <c r="F4701">
        <f>SUM(Table6[total_order_amount])*0.8</f>
        <v>141739319.59199998</v>
      </c>
      <c r="G4701">
        <f>SUM($D$2:D4701)</f>
        <v>177174149.48999995</v>
      </c>
      <c r="H4701" t="str">
        <f>IF(Table6[[#This Row],[Cummelutive_sum]]&lt;=Table6[[#This Row],[80_percent]],"Y", "N")</f>
        <v>N</v>
      </c>
    </row>
    <row r="4702" spans="1:8" x14ac:dyDescent="0.3">
      <c r="A4702">
        <v>207164</v>
      </c>
      <c r="B4702">
        <v>79</v>
      </c>
      <c r="C4702">
        <v>1</v>
      </c>
      <c r="D4702">
        <v>0</v>
      </c>
      <c r="E4702">
        <v>1.2658227847999999E-2</v>
      </c>
      <c r="F4702">
        <f>SUM(Table6[total_order_amount])*0.8</f>
        <v>141739319.59199998</v>
      </c>
      <c r="G4702">
        <f>SUM($D$2:D4702)</f>
        <v>177174149.48999995</v>
      </c>
      <c r="H4702" t="str">
        <f>IF(Table6[[#This Row],[Cummelutive_sum]]&lt;=Table6[[#This Row],[80_percent]],"Y", "N")</f>
        <v>N</v>
      </c>
    </row>
    <row r="4703" spans="1:8" x14ac:dyDescent="0.3">
      <c r="A4703">
        <v>111320</v>
      </c>
      <c r="B4703">
        <v>160</v>
      </c>
      <c r="C4703">
        <v>2</v>
      </c>
      <c r="D4703">
        <v>0</v>
      </c>
      <c r="E4703">
        <v>1.2500000000000001E-2</v>
      </c>
      <c r="F4703">
        <f>SUM(Table6[total_order_amount])*0.8</f>
        <v>141739319.59199998</v>
      </c>
      <c r="G4703">
        <f>SUM($D$2:D4703)</f>
        <v>177174149.48999995</v>
      </c>
      <c r="H4703" t="str">
        <f>IF(Table6[[#This Row],[Cummelutive_sum]]&lt;=Table6[[#This Row],[80_percent]],"Y", "N")</f>
        <v>N</v>
      </c>
    </row>
    <row r="4704" spans="1:8" x14ac:dyDescent="0.3">
      <c r="A4704">
        <v>85876</v>
      </c>
      <c r="B4704">
        <v>80</v>
      </c>
      <c r="C4704">
        <v>1</v>
      </c>
      <c r="D4704">
        <v>0</v>
      </c>
      <c r="E4704">
        <v>1.2500000000000001E-2</v>
      </c>
      <c r="F4704">
        <f>SUM(Table6[total_order_amount])*0.8</f>
        <v>141739319.59199998</v>
      </c>
      <c r="G4704">
        <f>SUM($D$2:D4704)</f>
        <v>177174149.48999995</v>
      </c>
      <c r="H4704" t="str">
        <f>IF(Table6[[#This Row],[Cummelutive_sum]]&lt;=Table6[[#This Row],[80_percent]],"Y", "N")</f>
        <v>N</v>
      </c>
    </row>
    <row r="4705" spans="1:8" x14ac:dyDescent="0.3">
      <c r="A4705">
        <v>35356</v>
      </c>
      <c r="B4705">
        <v>80</v>
      </c>
      <c r="C4705">
        <v>1</v>
      </c>
      <c r="D4705">
        <v>0</v>
      </c>
      <c r="E4705">
        <v>1.2500000000000001E-2</v>
      </c>
      <c r="F4705">
        <f>SUM(Table6[total_order_amount])*0.8</f>
        <v>141739319.59199998</v>
      </c>
      <c r="G4705">
        <f>SUM($D$2:D4705)</f>
        <v>177174149.48999995</v>
      </c>
      <c r="H4705" t="str">
        <f>IF(Table6[[#This Row],[Cummelutive_sum]]&lt;=Table6[[#This Row],[80_percent]],"Y", "N")</f>
        <v>N</v>
      </c>
    </row>
    <row r="4706" spans="1:8" x14ac:dyDescent="0.3">
      <c r="A4706">
        <v>113132</v>
      </c>
      <c r="B4706">
        <v>80</v>
      </c>
      <c r="C4706">
        <v>1</v>
      </c>
      <c r="D4706">
        <v>0</v>
      </c>
      <c r="E4706">
        <v>1.2500000000000001E-2</v>
      </c>
      <c r="F4706">
        <f>SUM(Table6[total_order_amount])*0.8</f>
        <v>141739319.59199998</v>
      </c>
      <c r="G4706">
        <f>SUM($D$2:D4706)</f>
        <v>177174149.48999995</v>
      </c>
      <c r="H4706" t="str">
        <f>IF(Table6[[#This Row],[Cummelutive_sum]]&lt;=Table6[[#This Row],[80_percent]],"Y", "N")</f>
        <v>N</v>
      </c>
    </row>
    <row r="4707" spans="1:8" x14ac:dyDescent="0.3">
      <c r="A4707">
        <v>149136</v>
      </c>
      <c r="B4707">
        <v>81</v>
      </c>
      <c r="C4707">
        <v>1</v>
      </c>
      <c r="D4707">
        <v>0</v>
      </c>
      <c r="E4707">
        <v>1.2345679012E-2</v>
      </c>
      <c r="F4707">
        <f>SUM(Table6[total_order_amount])*0.8</f>
        <v>141739319.59199998</v>
      </c>
      <c r="G4707">
        <f>SUM($D$2:D4707)</f>
        <v>177174149.48999995</v>
      </c>
      <c r="H4707" t="str">
        <f>IF(Table6[[#This Row],[Cummelutive_sum]]&lt;=Table6[[#This Row],[80_percent]],"Y", "N")</f>
        <v>N</v>
      </c>
    </row>
    <row r="4708" spans="1:8" x14ac:dyDescent="0.3">
      <c r="A4708">
        <v>103716</v>
      </c>
      <c r="B4708">
        <v>81</v>
      </c>
      <c r="C4708">
        <v>1</v>
      </c>
      <c r="D4708">
        <v>0</v>
      </c>
      <c r="E4708">
        <v>1.2345679012E-2</v>
      </c>
      <c r="F4708">
        <f>SUM(Table6[total_order_amount])*0.8</f>
        <v>141739319.59199998</v>
      </c>
      <c r="G4708">
        <f>SUM($D$2:D4708)</f>
        <v>177174149.48999995</v>
      </c>
      <c r="H4708" t="str">
        <f>IF(Table6[[#This Row],[Cummelutive_sum]]&lt;=Table6[[#This Row],[80_percent]],"Y", "N")</f>
        <v>N</v>
      </c>
    </row>
    <row r="4709" spans="1:8" x14ac:dyDescent="0.3">
      <c r="A4709">
        <v>115276</v>
      </c>
      <c r="B4709">
        <v>327</v>
      </c>
      <c r="C4709">
        <v>4</v>
      </c>
      <c r="D4709">
        <v>0</v>
      </c>
      <c r="E4709">
        <v>1.2232415902000001E-2</v>
      </c>
      <c r="F4709">
        <f>SUM(Table6[total_order_amount])*0.8</f>
        <v>141739319.59199998</v>
      </c>
      <c r="G4709">
        <f>SUM($D$2:D4709)</f>
        <v>177174149.48999995</v>
      </c>
      <c r="H4709" t="str">
        <f>IF(Table6[[#This Row],[Cummelutive_sum]]&lt;=Table6[[#This Row],[80_percent]],"Y", "N")</f>
        <v>N</v>
      </c>
    </row>
    <row r="4710" spans="1:8" x14ac:dyDescent="0.3">
      <c r="A4710">
        <v>81868</v>
      </c>
      <c r="B4710">
        <v>82</v>
      </c>
      <c r="C4710">
        <v>1</v>
      </c>
      <c r="D4710">
        <v>0</v>
      </c>
      <c r="E4710">
        <v>1.2195121951000001E-2</v>
      </c>
      <c r="F4710">
        <f>SUM(Table6[total_order_amount])*0.8</f>
        <v>141739319.59199998</v>
      </c>
      <c r="G4710">
        <f>SUM($D$2:D4710)</f>
        <v>177174149.48999995</v>
      </c>
      <c r="H4710" t="str">
        <f>IF(Table6[[#This Row],[Cummelutive_sum]]&lt;=Table6[[#This Row],[80_percent]],"Y", "N")</f>
        <v>N</v>
      </c>
    </row>
    <row r="4711" spans="1:8" x14ac:dyDescent="0.3">
      <c r="A4711">
        <v>185844</v>
      </c>
      <c r="B4711">
        <v>82</v>
      </c>
      <c r="C4711">
        <v>1</v>
      </c>
      <c r="D4711">
        <v>0</v>
      </c>
      <c r="E4711">
        <v>1.2195121951000001E-2</v>
      </c>
      <c r="F4711">
        <f>SUM(Table6[total_order_amount])*0.8</f>
        <v>141739319.59199998</v>
      </c>
      <c r="G4711">
        <f>SUM($D$2:D4711)</f>
        <v>177174149.48999995</v>
      </c>
      <c r="H4711" t="str">
        <f>IF(Table6[[#This Row],[Cummelutive_sum]]&lt;=Table6[[#This Row],[80_percent]],"Y", "N")</f>
        <v>N</v>
      </c>
    </row>
    <row r="4712" spans="1:8" x14ac:dyDescent="0.3">
      <c r="A4712">
        <v>82980</v>
      </c>
      <c r="B4712">
        <v>84</v>
      </c>
      <c r="C4712">
        <v>1</v>
      </c>
      <c r="D4712">
        <v>0</v>
      </c>
      <c r="E4712">
        <v>1.1904761904E-2</v>
      </c>
      <c r="F4712">
        <f>SUM(Table6[total_order_amount])*0.8</f>
        <v>141739319.59199998</v>
      </c>
      <c r="G4712">
        <f>SUM($D$2:D4712)</f>
        <v>177174149.48999995</v>
      </c>
      <c r="H4712" t="str">
        <f>IF(Table6[[#This Row],[Cummelutive_sum]]&lt;=Table6[[#This Row],[80_percent]],"Y", "N")</f>
        <v>N</v>
      </c>
    </row>
    <row r="4713" spans="1:8" x14ac:dyDescent="0.3">
      <c r="A4713">
        <v>82056</v>
      </c>
      <c r="B4713">
        <v>84</v>
      </c>
      <c r="C4713">
        <v>1</v>
      </c>
      <c r="D4713">
        <v>0</v>
      </c>
      <c r="E4713">
        <v>1.1904761904E-2</v>
      </c>
      <c r="F4713">
        <f>SUM(Table6[total_order_amount])*0.8</f>
        <v>141739319.59199998</v>
      </c>
      <c r="G4713">
        <f>SUM($D$2:D4713)</f>
        <v>177174149.48999995</v>
      </c>
      <c r="H4713" t="str">
        <f>IF(Table6[[#This Row],[Cummelutive_sum]]&lt;=Table6[[#This Row],[80_percent]],"Y", "N")</f>
        <v>N</v>
      </c>
    </row>
    <row r="4714" spans="1:8" x14ac:dyDescent="0.3">
      <c r="A4714">
        <v>93936</v>
      </c>
      <c r="B4714">
        <v>169</v>
      </c>
      <c r="C4714">
        <v>2</v>
      </c>
      <c r="D4714">
        <v>0</v>
      </c>
      <c r="E4714">
        <v>1.1834319526E-2</v>
      </c>
      <c r="F4714">
        <f>SUM(Table6[total_order_amount])*0.8</f>
        <v>141739319.59199998</v>
      </c>
      <c r="G4714">
        <f>SUM($D$2:D4714)</f>
        <v>177174149.48999995</v>
      </c>
      <c r="H4714" t="str">
        <f>IF(Table6[[#This Row],[Cummelutive_sum]]&lt;=Table6[[#This Row],[80_percent]],"Y", "N")</f>
        <v>N</v>
      </c>
    </row>
    <row r="4715" spans="1:8" x14ac:dyDescent="0.3">
      <c r="A4715">
        <v>61612</v>
      </c>
      <c r="B4715">
        <v>85</v>
      </c>
      <c r="C4715">
        <v>1</v>
      </c>
      <c r="D4715">
        <v>0</v>
      </c>
      <c r="E4715">
        <v>1.1764705881999999E-2</v>
      </c>
      <c r="F4715">
        <f>SUM(Table6[total_order_amount])*0.8</f>
        <v>141739319.59199998</v>
      </c>
      <c r="G4715">
        <f>SUM($D$2:D4715)</f>
        <v>177174149.48999995</v>
      </c>
      <c r="H4715" t="str">
        <f>IF(Table6[[#This Row],[Cummelutive_sum]]&lt;=Table6[[#This Row],[80_percent]],"Y", "N")</f>
        <v>N</v>
      </c>
    </row>
    <row r="4716" spans="1:8" x14ac:dyDescent="0.3">
      <c r="A4716">
        <v>39136</v>
      </c>
      <c r="B4716">
        <v>85</v>
      </c>
      <c r="C4716">
        <v>1</v>
      </c>
      <c r="D4716">
        <v>0</v>
      </c>
      <c r="E4716">
        <v>1.1764705881999999E-2</v>
      </c>
      <c r="F4716">
        <f>SUM(Table6[total_order_amount])*0.8</f>
        <v>141739319.59199998</v>
      </c>
      <c r="G4716">
        <f>SUM($D$2:D4716)</f>
        <v>177174149.48999995</v>
      </c>
      <c r="H4716" t="str">
        <f>IF(Table6[[#This Row],[Cummelutive_sum]]&lt;=Table6[[#This Row],[80_percent]],"Y", "N")</f>
        <v>N</v>
      </c>
    </row>
    <row r="4717" spans="1:8" x14ac:dyDescent="0.3">
      <c r="A4717">
        <v>55732</v>
      </c>
      <c r="B4717">
        <v>86</v>
      </c>
      <c r="C4717">
        <v>1</v>
      </c>
      <c r="D4717">
        <v>0</v>
      </c>
      <c r="E4717">
        <v>1.1627906976E-2</v>
      </c>
      <c r="F4717">
        <f>SUM(Table6[total_order_amount])*0.8</f>
        <v>141739319.59199998</v>
      </c>
      <c r="G4717">
        <f>SUM($D$2:D4717)</f>
        <v>177174149.48999995</v>
      </c>
      <c r="H4717" t="str">
        <f>IF(Table6[[#This Row],[Cummelutive_sum]]&lt;=Table6[[#This Row],[80_percent]],"Y", "N")</f>
        <v>N</v>
      </c>
    </row>
    <row r="4718" spans="1:8" x14ac:dyDescent="0.3">
      <c r="A4718">
        <v>41768</v>
      </c>
      <c r="B4718">
        <v>259</v>
      </c>
      <c r="C4718">
        <v>3</v>
      </c>
      <c r="D4718">
        <v>0</v>
      </c>
      <c r="E4718">
        <v>1.1583011583E-2</v>
      </c>
      <c r="F4718">
        <f>SUM(Table6[total_order_amount])*0.8</f>
        <v>141739319.59199998</v>
      </c>
      <c r="G4718">
        <f>SUM($D$2:D4718)</f>
        <v>177174149.48999995</v>
      </c>
      <c r="H4718" t="str">
        <f>IF(Table6[[#This Row],[Cummelutive_sum]]&lt;=Table6[[#This Row],[80_percent]],"Y", "N")</f>
        <v>N</v>
      </c>
    </row>
    <row r="4719" spans="1:8" x14ac:dyDescent="0.3">
      <c r="A4719">
        <v>135096</v>
      </c>
      <c r="B4719">
        <v>87</v>
      </c>
      <c r="C4719">
        <v>1</v>
      </c>
      <c r="D4719">
        <v>0</v>
      </c>
      <c r="E4719">
        <v>1.1494252873E-2</v>
      </c>
      <c r="F4719">
        <f>SUM(Table6[total_order_amount])*0.8</f>
        <v>141739319.59199998</v>
      </c>
      <c r="G4719">
        <f>SUM($D$2:D4719)</f>
        <v>177174149.48999995</v>
      </c>
      <c r="H4719" t="str">
        <f>IF(Table6[[#This Row],[Cummelutive_sum]]&lt;=Table6[[#This Row],[80_percent]],"Y", "N")</f>
        <v>N</v>
      </c>
    </row>
    <row r="4720" spans="1:8" x14ac:dyDescent="0.3">
      <c r="A4720">
        <v>135480</v>
      </c>
      <c r="B4720">
        <v>88</v>
      </c>
      <c r="C4720">
        <v>1</v>
      </c>
      <c r="D4720">
        <v>0</v>
      </c>
      <c r="E4720">
        <v>1.1363636363E-2</v>
      </c>
      <c r="F4720">
        <f>SUM(Table6[total_order_amount])*0.8</f>
        <v>141739319.59199998</v>
      </c>
      <c r="G4720">
        <f>SUM($D$2:D4720)</f>
        <v>177174149.48999995</v>
      </c>
      <c r="H4720" t="str">
        <f>IF(Table6[[#This Row],[Cummelutive_sum]]&lt;=Table6[[#This Row],[80_percent]],"Y", "N")</f>
        <v>N</v>
      </c>
    </row>
    <row r="4721" spans="1:8" x14ac:dyDescent="0.3">
      <c r="A4721">
        <v>113044</v>
      </c>
      <c r="B4721">
        <v>89</v>
      </c>
      <c r="C4721">
        <v>1</v>
      </c>
      <c r="D4721">
        <v>0</v>
      </c>
      <c r="E4721">
        <v>1.1235955056E-2</v>
      </c>
      <c r="F4721">
        <f>SUM(Table6[total_order_amount])*0.8</f>
        <v>141739319.59199998</v>
      </c>
      <c r="G4721">
        <f>SUM($D$2:D4721)</f>
        <v>177174149.48999995</v>
      </c>
      <c r="H4721" t="str">
        <f>IF(Table6[[#This Row],[Cummelutive_sum]]&lt;=Table6[[#This Row],[80_percent]],"Y", "N")</f>
        <v>N</v>
      </c>
    </row>
    <row r="4722" spans="1:8" x14ac:dyDescent="0.3">
      <c r="A4722">
        <v>199332</v>
      </c>
      <c r="B4722">
        <v>89</v>
      </c>
      <c r="C4722">
        <v>1</v>
      </c>
      <c r="D4722">
        <v>0</v>
      </c>
      <c r="E4722">
        <v>1.1235955056E-2</v>
      </c>
      <c r="F4722">
        <f>SUM(Table6[total_order_amount])*0.8</f>
        <v>141739319.59199998</v>
      </c>
      <c r="G4722">
        <f>SUM($D$2:D4722)</f>
        <v>177174149.48999995</v>
      </c>
      <c r="H4722" t="str">
        <f>IF(Table6[[#This Row],[Cummelutive_sum]]&lt;=Table6[[#This Row],[80_percent]],"Y", "N")</f>
        <v>N</v>
      </c>
    </row>
    <row r="4723" spans="1:8" x14ac:dyDescent="0.3">
      <c r="A4723">
        <v>26936</v>
      </c>
      <c r="B4723">
        <v>89</v>
      </c>
      <c r="C4723">
        <v>1</v>
      </c>
      <c r="D4723">
        <v>0</v>
      </c>
      <c r="E4723">
        <v>1.1235955056E-2</v>
      </c>
      <c r="F4723">
        <f>SUM(Table6[total_order_amount])*0.8</f>
        <v>141739319.59199998</v>
      </c>
      <c r="G4723">
        <f>SUM($D$2:D4723)</f>
        <v>177174149.48999995</v>
      </c>
      <c r="H4723" t="str">
        <f>IF(Table6[[#This Row],[Cummelutive_sum]]&lt;=Table6[[#This Row],[80_percent]],"Y", "N")</f>
        <v>N</v>
      </c>
    </row>
    <row r="4724" spans="1:8" x14ac:dyDescent="0.3">
      <c r="A4724">
        <v>61044</v>
      </c>
      <c r="B4724">
        <v>90</v>
      </c>
      <c r="C4724">
        <v>1</v>
      </c>
      <c r="D4724">
        <v>0</v>
      </c>
      <c r="E4724">
        <v>1.1111111111000001E-2</v>
      </c>
      <c r="F4724">
        <f>SUM(Table6[total_order_amount])*0.8</f>
        <v>141739319.59199998</v>
      </c>
      <c r="G4724">
        <f>SUM($D$2:D4724)</f>
        <v>177174149.48999995</v>
      </c>
      <c r="H4724" t="str">
        <f>IF(Table6[[#This Row],[Cummelutive_sum]]&lt;=Table6[[#This Row],[80_percent]],"Y", "N")</f>
        <v>N</v>
      </c>
    </row>
    <row r="4725" spans="1:8" x14ac:dyDescent="0.3">
      <c r="A4725">
        <v>32080</v>
      </c>
      <c r="B4725">
        <v>90</v>
      </c>
      <c r="C4725">
        <v>1</v>
      </c>
      <c r="D4725">
        <v>0</v>
      </c>
      <c r="E4725">
        <v>1.1111111111000001E-2</v>
      </c>
      <c r="F4725">
        <f>SUM(Table6[total_order_amount])*0.8</f>
        <v>141739319.59199998</v>
      </c>
      <c r="G4725">
        <f>SUM($D$2:D4725)</f>
        <v>177174149.48999995</v>
      </c>
      <c r="H4725" t="str">
        <f>IF(Table6[[#This Row],[Cummelutive_sum]]&lt;=Table6[[#This Row],[80_percent]],"Y", "N")</f>
        <v>N</v>
      </c>
    </row>
    <row r="4726" spans="1:8" x14ac:dyDescent="0.3">
      <c r="A4726">
        <v>223372</v>
      </c>
      <c r="B4726">
        <v>91</v>
      </c>
      <c r="C4726">
        <v>1</v>
      </c>
      <c r="D4726">
        <v>0</v>
      </c>
      <c r="E4726">
        <v>1.0989010989E-2</v>
      </c>
      <c r="F4726">
        <f>SUM(Table6[total_order_amount])*0.8</f>
        <v>141739319.59199998</v>
      </c>
      <c r="G4726">
        <f>SUM($D$2:D4726)</f>
        <v>177174149.48999995</v>
      </c>
      <c r="H4726" t="str">
        <f>IF(Table6[[#This Row],[Cummelutive_sum]]&lt;=Table6[[#This Row],[80_percent]],"Y", "N")</f>
        <v>N</v>
      </c>
    </row>
    <row r="4727" spans="1:8" x14ac:dyDescent="0.3">
      <c r="A4727">
        <v>219304</v>
      </c>
      <c r="B4727">
        <v>92</v>
      </c>
      <c r="C4727">
        <v>1</v>
      </c>
      <c r="D4727">
        <v>0</v>
      </c>
      <c r="E4727">
        <v>1.0869565217000001E-2</v>
      </c>
      <c r="F4727">
        <f>SUM(Table6[total_order_amount])*0.8</f>
        <v>141739319.59199998</v>
      </c>
      <c r="G4727">
        <f>SUM($D$2:D4727)</f>
        <v>177174149.48999995</v>
      </c>
      <c r="H4727" t="str">
        <f>IF(Table6[[#This Row],[Cummelutive_sum]]&lt;=Table6[[#This Row],[80_percent]],"Y", "N")</f>
        <v>N</v>
      </c>
    </row>
    <row r="4728" spans="1:8" x14ac:dyDescent="0.3">
      <c r="A4728">
        <v>201268</v>
      </c>
      <c r="B4728">
        <v>92</v>
      </c>
      <c r="C4728">
        <v>1</v>
      </c>
      <c r="D4728">
        <v>0</v>
      </c>
      <c r="E4728">
        <v>1.0869565217000001E-2</v>
      </c>
      <c r="F4728">
        <f>SUM(Table6[total_order_amount])*0.8</f>
        <v>141739319.59199998</v>
      </c>
      <c r="G4728">
        <f>SUM($D$2:D4728)</f>
        <v>177174149.48999995</v>
      </c>
      <c r="H4728" t="str">
        <f>IF(Table6[[#This Row],[Cummelutive_sum]]&lt;=Table6[[#This Row],[80_percent]],"Y", "N")</f>
        <v>N</v>
      </c>
    </row>
    <row r="4729" spans="1:8" x14ac:dyDescent="0.3">
      <c r="A4729">
        <v>47488</v>
      </c>
      <c r="B4729">
        <v>185</v>
      </c>
      <c r="C4729">
        <v>2</v>
      </c>
      <c r="D4729">
        <v>0</v>
      </c>
      <c r="E4729">
        <v>1.081081081E-2</v>
      </c>
      <c r="F4729">
        <f>SUM(Table6[total_order_amount])*0.8</f>
        <v>141739319.59199998</v>
      </c>
      <c r="G4729">
        <f>SUM($D$2:D4729)</f>
        <v>177174149.48999995</v>
      </c>
      <c r="H4729" t="str">
        <f>IF(Table6[[#This Row],[Cummelutive_sum]]&lt;=Table6[[#This Row],[80_percent]],"Y", "N")</f>
        <v>N</v>
      </c>
    </row>
    <row r="4730" spans="1:8" x14ac:dyDescent="0.3">
      <c r="A4730">
        <v>122240</v>
      </c>
      <c r="B4730">
        <v>93</v>
      </c>
      <c r="C4730">
        <v>1</v>
      </c>
      <c r="D4730">
        <v>0</v>
      </c>
      <c r="E4730">
        <v>1.0752688171999999E-2</v>
      </c>
      <c r="F4730">
        <f>SUM(Table6[total_order_amount])*0.8</f>
        <v>141739319.59199998</v>
      </c>
      <c r="G4730">
        <f>SUM($D$2:D4730)</f>
        <v>177174149.48999995</v>
      </c>
      <c r="H4730" t="str">
        <f>IF(Table6[[#This Row],[Cummelutive_sum]]&lt;=Table6[[#This Row],[80_percent]],"Y", "N")</f>
        <v>N</v>
      </c>
    </row>
    <row r="4731" spans="1:8" x14ac:dyDescent="0.3">
      <c r="A4731">
        <v>186000</v>
      </c>
      <c r="B4731">
        <v>93</v>
      </c>
      <c r="C4731">
        <v>1</v>
      </c>
      <c r="D4731">
        <v>0</v>
      </c>
      <c r="E4731">
        <v>1.0752688171999999E-2</v>
      </c>
      <c r="F4731">
        <f>SUM(Table6[total_order_amount])*0.8</f>
        <v>141739319.59199998</v>
      </c>
      <c r="G4731">
        <f>SUM($D$2:D4731)</f>
        <v>177174149.48999995</v>
      </c>
      <c r="H4731" t="str">
        <f>IF(Table6[[#This Row],[Cummelutive_sum]]&lt;=Table6[[#This Row],[80_percent]],"Y", "N")</f>
        <v>N</v>
      </c>
    </row>
    <row r="4732" spans="1:8" x14ac:dyDescent="0.3">
      <c r="A4732">
        <v>27728</v>
      </c>
      <c r="B4732">
        <v>94</v>
      </c>
      <c r="C4732">
        <v>1</v>
      </c>
      <c r="D4732">
        <v>0</v>
      </c>
      <c r="E4732">
        <v>1.0638297872E-2</v>
      </c>
      <c r="F4732">
        <f>SUM(Table6[total_order_amount])*0.8</f>
        <v>141739319.59199998</v>
      </c>
      <c r="G4732">
        <f>SUM($D$2:D4732)</f>
        <v>177174149.48999995</v>
      </c>
      <c r="H4732" t="str">
        <f>IF(Table6[[#This Row],[Cummelutive_sum]]&lt;=Table6[[#This Row],[80_percent]],"Y", "N")</f>
        <v>N</v>
      </c>
    </row>
    <row r="4733" spans="1:8" x14ac:dyDescent="0.3">
      <c r="A4733">
        <v>222280</v>
      </c>
      <c r="B4733">
        <v>97</v>
      </c>
      <c r="C4733">
        <v>1</v>
      </c>
      <c r="D4733">
        <v>0</v>
      </c>
      <c r="E4733">
        <v>1.0309278349999999E-2</v>
      </c>
      <c r="F4733">
        <f>SUM(Table6[total_order_amount])*0.8</f>
        <v>141739319.59199998</v>
      </c>
      <c r="G4733">
        <f>SUM($D$2:D4733)</f>
        <v>177174149.48999995</v>
      </c>
      <c r="H4733" t="str">
        <f>IF(Table6[[#This Row],[Cummelutive_sum]]&lt;=Table6[[#This Row],[80_percent]],"Y", "N")</f>
        <v>N</v>
      </c>
    </row>
    <row r="4734" spans="1:8" x14ac:dyDescent="0.3">
      <c r="A4734">
        <v>52460</v>
      </c>
      <c r="B4734">
        <v>98</v>
      </c>
      <c r="C4734">
        <v>1</v>
      </c>
      <c r="D4734">
        <v>0</v>
      </c>
      <c r="E4734">
        <v>1.0204081631999999E-2</v>
      </c>
      <c r="F4734">
        <f>SUM(Table6[total_order_amount])*0.8</f>
        <v>141739319.59199998</v>
      </c>
      <c r="G4734">
        <f>SUM($D$2:D4734)</f>
        <v>177174149.48999995</v>
      </c>
      <c r="H4734" t="str">
        <f>IF(Table6[[#This Row],[Cummelutive_sum]]&lt;=Table6[[#This Row],[80_percent]],"Y", "N")</f>
        <v>N</v>
      </c>
    </row>
    <row r="4735" spans="1:8" x14ac:dyDescent="0.3">
      <c r="A4735">
        <v>92988</v>
      </c>
      <c r="B4735">
        <v>99</v>
      </c>
      <c r="C4735">
        <v>1</v>
      </c>
      <c r="D4735">
        <v>0</v>
      </c>
      <c r="E4735">
        <v>1.0101010101000001E-2</v>
      </c>
      <c r="F4735">
        <f>SUM(Table6[total_order_amount])*0.8</f>
        <v>141739319.59199998</v>
      </c>
      <c r="G4735">
        <f>SUM($D$2:D4735)</f>
        <v>177174149.48999995</v>
      </c>
      <c r="H4735" t="str">
        <f>IF(Table6[[#This Row],[Cummelutive_sum]]&lt;=Table6[[#This Row],[80_percent]],"Y", "N")</f>
        <v>N</v>
      </c>
    </row>
    <row r="4736" spans="1:8" x14ac:dyDescent="0.3">
      <c r="A4736">
        <v>215924</v>
      </c>
      <c r="B4736">
        <v>302</v>
      </c>
      <c r="C4736">
        <v>3</v>
      </c>
      <c r="D4736">
        <v>0</v>
      </c>
      <c r="E4736">
        <v>9.9337748340000004E-3</v>
      </c>
      <c r="F4736">
        <f>SUM(Table6[total_order_amount])*0.8</f>
        <v>141739319.59199998</v>
      </c>
      <c r="G4736">
        <f>SUM($D$2:D4736)</f>
        <v>177174149.48999995</v>
      </c>
      <c r="H4736" t="str">
        <f>IF(Table6[[#This Row],[Cummelutive_sum]]&lt;=Table6[[#This Row],[80_percent]],"Y", "N")</f>
        <v>N</v>
      </c>
    </row>
    <row r="4737" spans="1:8" x14ac:dyDescent="0.3">
      <c r="A4737">
        <v>211664</v>
      </c>
      <c r="B4737">
        <v>101</v>
      </c>
      <c r="C4737">
        <v>1</v>
      </c>
      <c r="D4737">
        <v>0</v>
      </c>
      <c r="E4737">
        <v>9.9009900989999993E-3</v>
      </c>
      <c r="F4737">
        <f>SUM(Table6[total_order_amount])*0.8</f>
        <v>141739319.59199998</v>
      </c>
      <c r="G4737">
        <f>SUM($D$2:D4737)</f>
        <v>177174149.48999995</v>
      </c>
      <c r="H4737" t="str">
        <f>IF(Table6[[#This Row],[Cummelutive_sum]]&lt;=Table6[[#This Row],[80_percent]],"Y", "N")</f>
        <v>N</v>
      </c>
    </row>
    <row r="4738" spans="1:8" x14ac:dyDescent="0.3">
      <c r="A4738">
        <v>109176</v>
      </c>
      <c r="B4738">
        <v>101</v>
      </c>
      <c r="C4738">
        <v>1</v>
      </c>
      <c r="D4738">
        <v>0</v>
      </c>
      <c r="E4738">
        <v>9.9009900989999993E-3</v>
      </c>
      <c r="F4738">
        <f>SUM(Table6[total_order_amount])*0.8</f>
        <v>141739319.59199998</v>
      </c>
      <c r="G4738">
        <f>SUM($D$2:D4738)</f>
        <v>177174149.48999995</v>
      </c>
      <c r="H4738" t="str">
        <f>IF(Table6[[#This Row],[Cummelutive_sum]]&lt;=Table6[[#This Row],[80_percent]],"Y", "N")</f>
        <v>N</v>
      </c>
    </row>
    <row r="4739" spans="1:8" x14ac:dyDescent="0.3">
      <c r="A4739">
        <v>53580</v>
      </c>
      <c r="B4739">
        <v>104</v>
      </c>
      <c r="C4739">
        <v>1</v>
      </c>
      <c r="D4739">
        <v>0</v>
      </c>
      <c r="E4739">
        <v>9.615384615E-3</v>
      </c>
      <c r="F4739">
        <f>SUM(Table6[total_order_amount])*0.8</f>
        <v>141739319.59199998</v>
      </c>
      <c r="G4739">
        <f>SUM($D$2:D4739)</f>
        <v>177174149.48999995</v>
      </c>
      <c r="H4739" t="str">
        <f>IF(Table6[[#This Row],[Cummelutive_sum]]&lt;=Table6[[#This Row],[80_percent]],"Y", "N")</f>
        <v>N</v>
      </c>
    </row>
    <row r="4740" spans="1:8" x14ac:dyDescent="0.3">
      <c r="A4740">
        <v>173400</v>
      </c>
      <c r="B4740">
        <v>104</v>
      </c>
      <c r="C4740">
        <v>1</v>
      </c>
      <c r="D4740">
        <v>0</v>
      </c>
      <c r="E4740">
        <v>9.615384615E-3</v>
      </c>
      <c r="F4740">
        <f>SUM(Table6[total_order_amount])*0.8</f>
        <v>141739319.59199998</v>
      </c>
      <c r="G4740">
        <f>SUM($D$2:D4740)</f>
        <v>177174149.48999995</v>
      </c>
      <c r="H4740" t="str">
        <f>IF(Table6[[#This Row],[Cummelutive_sum]]&lt;=Table6[[#This Row],[80_percent]],"Y", "N")</f>
        <v>N</v>
      </c>
    </row>
    <row r="4741" spans="1:8" x14ac:dyDescent="0.3">
      <c r="A4741">
        <v>117628</v>
      </c>
      <c r="B4741">
        <v>104</v>
      </c>
      <c r="C4741">
        <v>1</v>
      </c>
      <c r="D4741">
        <v>0</v>
      </c>
      <c r="E4741">
        <v>9.615384615E-3</v>
      </c>
      <c r="F4741">
        <f>SUM(Table6[total_order_amount])*0.8</f>
        <v>141739319.59199998</v>
      </c>
      <c r="G4741">
        <f>SUM($D$2:D4741)</f>
        <v>177174149.48999995</v>
      </c>
      <c r="H4741" t="str">
        <f>IF(Table6[[#This Row],[Cummelutive_sum]]&lt;=Table6[[#This Row],[80_percent]],"Y", "N")</f>
        <v>N</v>
      </c>
    </row>
    <row r="4742" spans="1:8" x14ac:dyDescent="0.3">
      <c r="A4742">
        <v>29348</v>
      </c>
      <c r="B4742">
        <v>104</v>
      </c>
      <c r="C4742">
        <v>1</v>
      </c>
      <c r="D4742">
        <v>0</v>
      </c>
      <c r="E4742">
        <v>9.615384615E-3</v>
      </c>
      <c r="F4742">
        <f>SUM(Table6[total_order_amount])*0.8</f>
        <v>141739319.59199998</v>
      </c>
      <c r="G4742">
        <f>SUM($D$2:D4742)</f>
        <v>177174149.48999995</v>
      </c>
      <c r="H4742" t="str">
        <f>IF(Table6[[#This Row],[Cummelutive_sum]]&lt;=Table6[[#This Row],[80_percent]],"Y", "N")</f>
        <v>N</v>
      </c>
    </row>
    <row r="4743" spans="1:8" x14ac:dyDescent="0.3">
      <c r="A4743">
        <v>111968</v>
      </c>
      <c r="B4743">
        <v>213</v>
      </c>
      <c r="C4743">
        <v>2</v>
      </c>
      <c r="D4743">
        <v>0</v>
      </c>
      <c r="E4743">
        <v>9.3896713609999995E-3</v>
      </c>
      <c r="F4743">
        <f>SUM(Table6[total_order_amount])*0.8</f>
        <v>141739319.59199998</v>
      </c>
      <c r="G4743">
        <f>SUM($D$2:D4743)</f>
        <v>177174149.48999995</v>
      </c>
      <c r="H4743" t="str">
        <f>IF(Table6[[#This Row],[Cummelutive_sum]]&lt;=Table6[[#This Row],[80_percent]],"Y", "N")</f>
        <v>N</v>
      </c>
    </row>
    <row r="4744" spans="1:8" x14ac:dyDescent="0.3">
      <c r="A4744">
        <v>174152</v>
      </c>
      <c r="B4744">
        <v>107</v>
      </c>
      <c r="C4744">
        <v>1</v>
      </c>
      <c r="D4744">
        <v>0</v>
      </c>
      <c r="E4744">
        <v>9.3457943919999995E-3</v>
      </c>
      <c r="F4744">
        <f>SUM(Table6[total_order_amount])*0.8</f>
        <v>141739319.59199998</v>
      </c>
      <c r="G4744">
        <f>SUM($D$2:D4744)</f>
        <v>177174149.48999995</v>
      </c>
      <c r="H4744" t="str">
        <f>IF(Table6[[#This Row],[Cummelutive_sum]]&lt;=Table6[[#This Row],[80_percent]],"Y", "N")</f>
        <v>N</v>
      </c>
    </row>
    <row r="4745" spans="1:8" x14ac:dyDescent="0.3">
      <c r="A4745">
        <v>223264</v>
      </c>
      <c r="B4745">
        <v>107</v>
      </c>
      <c r="C4745">
        <v>1</v>
      </c>
      <c r="D4745">
        <v>0</v>
      </c>
      <c r="E4745">
        <v>9.3457943919999995E-3</v>
      </c>
      <c r="F4745">
        <f>SUM(Table6[total_order_amount])*0.8</f>
        <v>141739319.59199998</v>
      </c>
      <c r="G4745">
        <f>SUM($D$2:D4745)</f>
        <v>177174149.48999995</v>
      </c>
      <c r="H4745" t="str">
        <f>IF(Table6[[#This Row],[Cummelutive_sum]]&lt;=Table6[[#This Row],[80_percent]],"Y", "N")</f>
        <v>N</v>
      </c>
    </row>
    <row r="4746" spans="1:8" x14ac:dyDescent="0.3">
      <c r="A4746">
        <v>179432</v>
      </c>
      <c r="B4746">
        <v>108</v>
      </c>
      <c r="C4746">
        <v>1</v>
      </c>
      <c r="D4746">
        <v>0</v>
      </c>
      <c r="E4746">
        <v>9.2592592590000009E-3</v>
      </c>
      <c r="F4746">
        <f>SUM(Table6[total_order_amount])*0.8</f>
        <v>141739319.59199998</v>
      </c>
      <c r="G4746">
        <f>SUM($D$2:D4746)</f>
        <v>177174149.48999995</v>
      </c>
      <c r="H4746" t="str">
        <f>IF(Table6[[#This Row],[Cummelutive_sum]]&lt;=Table6[[#This Row],[80_percent]],"Y", "N")</f>
        <v>N</v>
      </c>
    </row>
    <row r="4747" spans="1:8" x14ac:dyDescent="0.3">
      <c r="A4747">
        <v>110960</v>
      </c>
      <c r="B4747">
        <v>108</v>
      </c>
      <c r="C4747">
        <v>1</v>
      </c>
      <c r="D4747">
        <v>0</v>
      </c>
      <c r="E4747">
        <v>9.2592592590000009E-3</v>
      </c>
      <c r="F4747">
        <f>SUM(Table6[total_order_amount])*0.8</f>
        <v>141739319.59199998</v>
      </c>
      <c r="G4747">
        <f>SUM($D$2:D4747)</f>
        <v>177174149.48999995</v>
      </c>
      <c r="H4747" t="str">
        <f>IF(Table6[[#This Row],[Cummelutive_sum]]&lt;=Table6[[#This Row],[80_percent]],"Y", "N")</f>
        <v>N</v>
      </c>
    </row>
    <row r="4748" spans="1:8" x14ac:dyDescent="0.3">
      <c r="A4748">
        <v>102704</v>
      </c>
      <c r="B4748">
        <v>108</v>
      </c>
      <c r="C4748">
        <v>1</v>
      </c>
      <c r="D4748">
        <v>0</v>
      </c>
      <c r="E4748">
        <v>9.2592592590000009E-3</v>
      </c>
      <c r="F4748">
        <f>SUM(Table6[total_order_amount])*0.8</f>
        <v>141739319.59199998</v>
      </c>
      <c r="G4748">
        <f>SUM($D$2:D4748)</f>
        <v>177174149.48999995</v>
      </c>
      <c r="H4748" t="str">
        <f>IF(Table6[[#This Row],[Cummelutive_sum]]&lt;=Table6[[#This Row],[80_percent]],"Y", "N")</f>
        <v>N</v>
      </c>
    </row>
    <row r="4749" spans="1:8" x14ac:dyDescent="0.3">
      <c r="A4749">
        <v>219676</v>
      </c>
      <c r="B4749">
        <v>445</v>
      </c>
      <c r="C4749">
        <v>4</v>
      </c>
      <c r="D4749">
        <v>0</v>
      </c>
      <c r="E4749">
        <v>8.9887640439999996E-3</v>
      </c>
      <c r="F4749">
        <f>SUM(Table6[total_order_amount])*0.8</f>
        <v>141739319.59199998</v>
      </c>
      <c r="G4749">
        <f>SUM($D$2:D4749)</f>
        <v>177174149.48999995</v>
      </c>
      <c r="H4749" t="str">
        <f>IF(Table6[[#This Row],[Cummelutive_sum]]&lt;=Table6[[#This Row],[80_percent]],"Y", "N")</f>
        <v>N</v>
      </c>
    </row>
    <row r="4750" spans="1:8" x14ac:dyDescent="0.3">
      <c r="A4750">
        <v>183484</v>
      </c>
      <c r="B4750">
        <v>113</v>
      </c>
      <c r="C4750">
        <v>1</v>
      </c>
      <c r="D4750">
        <v>0</v>
      </c>
      <c r="E4750">
        <v>8.8495575219999997E-3</v>
      </c>
      <c r="F4750">
        <f>SUM(Table6[total_order_amount])*0.8</f>
        <v>141739319.59199998</v>
      </c>
      <c r="G4750">
        <f>SUM($D$2:D4750)</f>
        <v>177174149.48999995</v>
      </c>
      <c r="H4750" t="str">
        <f>IF(Table6[[#This Row],[Cummelutive_sum]]&lt;=Table6[[#This Row],[80_percent]],"Y", "N")</f>
        <v>N</v>
      </c>
    </row>
    <row r="4751" spans="1:8" x14ac:dyDescent="0.3">
      <c r="A4751">
        <v>221572</v>
      </c>
      <c r="B4751">
        <v>119</v>
      </c>
      <c r="C4751">
        <v>1</v>
      </c>
      <c r="D4751">
        <v>0</v>
      </c>
      <c r="E4751">
        <v>8.4033613440000002E-3</v>
      </c>
      <c r="F4751">
        <f>SUM(Table6[total_order_amount])*0.8</f>
        <v>141739319.59199998</v>
      </c>
      <c r="G4751">
        <f>SUM($D$2:D4751)</f>
        <v>177174149.48999995</v>
      </c>
      <c r="H4751" t="str">
        <f>IF(Table6[[#This Row],[Cummelutive_sum]]&lt;=Table6[[#This Row],[80_percent]],"Y", "N")</f>
        <v>N</v>
      </c>
    </row>
    <row r="4752" spans="1:8" x14ac:dyDescent="0.3">
      <c r="A4752">
        <v>185912</v>
      </c>
      <c r="B4752">
        <v>241</v>
      </c>
      <c r="C4752">
        <v>2</v>
      </c>
      <c r="D4752">
        <v>0</v>
      </c>
      <c r="E4752">
        <v>8.2987551859999998E-3</v>
      </c>
      <c r="F4752">
        <f>SUM(Table6[total_order_amount])*0.8</f>
        <v>141739319.59199998</v>
      </c>
      <c r="G4752">
        <f>SUM($D$2:D4752)</f>
        <v>177174149.48999995</v>
      </c>
      <c r="H4752" t="str">
        <f>IF(Table6[[#This Row],[Cummelutive_sum]]&lt;=Table6[[#This Row],[80_percent]],"Y", "N")</f>
        <v>N</v>
      </c>
    </row>
    <row r="4753" spans="1:8" x14ac:dyDescent="0.3">
      <c r="A4753">
        <v>221300</v>
      </c>
      <c r="B4753">
        <v>242</v>
      </c>
      <c r="C4753">
        <v>2</v>
      </c>
      <c r="D4753">
        <v>0</v>
      </c>
      <c r="E4753">
        <v>8.2644628089999991E-3</v>
      </c>
      <c r="F4753">
        <f>SUM(Table6[total_order_amount])*0.8</f>
        <v>141739319.59199998</v>
      </c>
      <c r="G4753">
        <f>SUM($D$2:D4753)</f>
        <v>177174149.48999995</v>
      </c>
      <c r="H4753" t="str">
        <f>IF(Table6[[#This Row],[Cummelutive_sum]]&lt;=Table6[[#This Row],[80_percent]],"Y", "N")</f>
        <v>N</v>
      </c>
    </row>
    <row r="4754" spans="1:8" x14ac:dyDescent="0.3">
      <c r="A4754">
        <v>222716</v>
      </c>
      <c r="B4754">
        <v>121</v>
      </c>
      <c r="C4754">
        <v>1</v>
      </c>
      <c r="D4754">
        <v>0</v>
      </c>
      <c r="E4754">
        <v>8.2644628089999991E-3</v>
      </c>
      <c r="F4754">
        <f>SUM(Table6[total_order_amount])*0.8</f>
        <v>141739319.59199998</v>
      </c>
      <c r="G4754">
        <f>SUM($D$2:D4754)</f>
        <v>177174149.48999995</v>
      </c>
      <c r="H4754" t="str">
        <f>IF(Table6[[#This Row],[Cummelutive_sum]]&lt;=Table6[[#This Row],[80_percent]],"Y", "N")</f>
        <v>N</v>
      </c>
    </row>
    <row r="4755" spans="1:8" x14ac:dyDescent="0.3">
      <c r="A4755">
        <v>216956</v>
      </c>
      <c r="B4755">
        <v>122</v>
      </c>
      <c r="C4755">
        <v>1</v>
      </c>
      <c r="D4755">
        <v>0</v>
      </c>
      <c r="E4755">
        <v>8.1967213110000006E-3</v>
      </c>
      <c r="F4755">
        <f>SUM(Table6[total_order_amount])*0.8</f>
        <v>141739319.59199998</v>
      </c>
      <c r="G4755">
        <f>SUM($D$2:D4755)</f>
        <v>177174149.48999995</v>
      </c>
      <c r="H4755" t="str">
        <f>IF(Table6[[#This Row],[Cummelutive_sum]]&lt;=Table6[[#This Row],[80_percent]],"Y", "N")</f>
        <v>N</v>
      </c>
    </row>
    <row r="4756" spans="1:8" x14ac:dyDescent="0.3">
      <c r="A4756">
        <v>131584</v>
      </c>
      <c r="B4756">
        <v>122</v>
      </c>
      <c r="C4756">
        <v>1</v>
      </c>
      <c r="D4756">
        <v>0</v>
      </c>
      <c r="E4756">
        <v>8.1967213110000006E-3</v>
      </c>
      <c r="F4756">
        <f>SUM(Table6[total_order_amount])*0.8</f>
        <v>141739319.59199998</v>
      </c>
      <c r="G4756">
        <f>SUM($D$2:D4756)</f>
        <v>177174149.48999995</v>
      </c>
      <c r="H4756" t="str">
        <f>IF(Table6[[#This Row],[Cummelutive_sum]]&lt;=Table6[[#This Row],[80_percent]],"Y", "N")</f>
        <v>N</v>
      </c>
    </row>
    <row r="4757" spans="1:8" x14ac:dyDescent="0.3">
      <c r="A4757">
        <v>76972</v>
      </c>
      <c r="B4757">
        <v>125</v>
      </c>
      <c r="C4757">
        <v>1</v>
      </c>
      <c r="D4757">
        <v>0</v>
      </c>
      <c r="E4757">
        <v>8.0000000000000002E-3</v>
      </c>
      <c r="F4757">
        <f>SUM(Table6[total_order_amount])*0.8</f>
        <v>141739319.59199998</v>
      </c>
      <c r="G4757">
        <f>SUM($D$2:D4757)</f>
        <v>177174149.48999995</v>
      </c>
      <c r="H4757" t="str">
        <f>IF(Table6[[#This Row],[Cummelutive_sum]]&lt;=Table6[[#This Row],[80_percent]],"Y", "N")</f>
        <v>N</v>
      </c>
    </row>
    <row r="4758" spans="1:8" x14ac:dyDescent="0.3">
      <c r="A4758">
        <v>174200</v>
      </c>
      <c r="B4758">
        <v>125</v>
      </c>
      <c r="C4758">
        <v>1</v>
      </c>
      <c r="D4758">
        <v>0</v>
      </c>
      <c r="E4758">
        <v>8.0000000000000002E-3</v>
      </c>
      <c r="F4758">
        <f>SUM(Table6[total_order_amount])*0.8</f>
        <v>141739319.59199998</v>
      </c>
      <c r="G4758">
        <f>SUM($D$2:D4758)</f>
        <v>177174149.48999995</v>
      </c>
      <c r="H4758" t="str">
        <f>IF(Table6[[#This Row],[Cummelutive_sum]]&lt;=Table6[[#This Row],[80_percent]],"Y", "N")</f>
        <v>N</v>
      </c>
    </row>
    <row r="4759" spans="1:8" x14ac:dyDescent="0.3">
      <c r="A4759">
        <v>221432</v>
      </c>
      <c r="B4759">
        <v>126</v>
      </c>
      <c r="C4759">
        <v>1</v>
      </c>
      <c r="D4759">
        <v>0</v>
      </c>
      <c r="E4759">
        <v>7.9365079360000004E-3</v>
      </c>
      <c r="F4759">
        <f>SUM(Table6[total_order_amount])*0.8</f>
        <v>141739319.59199998</v>
      </c>
      <c r="G4759">
        <f>SUM($D$2:D4759)</f>
        <v>177174149.48999995</v>
      </c>
      <c r="H4759" t="str">
        <f>IF(Table6[[#This Row],[Cummelutive_sum]]&lt;=Table6[[#This Row],[80_percent]],"Y", "N")</f>
        <v>N</v>
      </c>
    </row>
    <row r="4760" spans="1:8" x14ac:dyDescent="0.3">
      <c r="A4760">
        <v>127088</v>
      </c>
      <c r="B4760">
        <v>126</v>
      </c>
      <c r="C4760">
        <v>1</v>
      </c>
      <c r="D4760">
        <v>0</v>
      </c>
      <c r="E4760">
        <v>7.9365079360000004E-3</v>
      </c>
      <c r="F4760">
        <f>SUM(Table6[total_order_amount])*0.8</f>
        <v>141739319.59199998</v>
      </c>
      <c r="G4760">
        <f>SUM($D$2:D4760)</f>
        <v>177174149.48999995</v>
      </c>
      <c r="H4760" t="str">
        <f>IF(Table6[[#This Row],[Cummelutive_sum]]&lt;=Table6[[#This Row],[80_percent]],"Y", "N")</f>
        <v>N</v>
      </c>
    </row>
    <row r="4761" spans="1:8" x14ac:dyDescent="0.3">
      <c r="A4761">
        <v>79960</v>
      </c>
      <c r="B4761">
        <v>132</v>
      </c>
      <c r="C4761">
        <v>1</v>
      </c>
      <c r="D4761">
        <v>0</v>
      </c>
      <c r="E4761">
        <v>7.5757575749999997E-3</v>
      </c>
      <c r="F4761">
        <f>SUM(Table6[total_order_amount])*0.8</f>
        <v>141739319.59199998</v>
      </c>
      <c r="G4761">
        <f>SUM($D$2:D4761)</f>
        <v>177174149.48999995</v>
      </c>
      <c r="H4761" t="str">
        <f>IF(Table6[[#This Row],[Cummelutive_sum]]&lt;=Table6[[#This Row],[80_percent]],"Y", "N")</f>
        <v>N</v>
      </c>
    </row>
    <row r="4762" spans="1:8" x14ac:dyDescent="0.3">
      <c r="A4762">
        <v>52260</v>
      </c>
      <c r="B4762">
        <v>135</v>
      </c>
      <c r="C4762">
        <v>1</v>
      </c>
      <c r="D4762">
        <v>0</v>
      </c>
      <c r="E4762">
        <v>7.4074074070000001E-3</v>
      </c>
      <c r="F4762">
        <f>SUM(Table6[total_order_amount])*0.8</f>
        <v>141739319.59199998</v>
      </c>
      <c r="G4762">
        <f>SUM($D$2:D4762)</f>
        <v>177174149.48999995</v>
      </c>
      <c r="H4762" t="str">
        <f>IF(Table6[[#This Row],[Cummelutive_sum]]&lt;=Table6[[#This Row],[80_percent]],"Y", "N")</f>
        <v>N</v>
      </c>
    </row>
    <row r="4763" spans="1:8" x14ac:dyDescent="0.3">
      <c r="A4763">
        <v>190428</v>
      </c>
      <c r="B4763">
        <v>407</v>
      </c>
      <c r="C4763">
        <v>3</v>
      </c>
      <c r="D4763">
        <v>0</v>
      </c>
      <c r="E4763">
        <v>7.3710073710000004E-3</v>
      </c>
      <c r="F4763">
        <f>SUM(Table6[total_order_amount])*0.8</f>
        <v>141739319.59199998</v>
      </c>
      <c r="G4763">
        <f>SUM($D$2:D4763)</f>
        <v>177174149.48999995</v>
      </c>
      <c r="H4763" t="str">
        <f>IF(Table6[[#This Row],[Cummelutive_sum]]&lt;=Table6[[#This Row],[80_percent]],"Y", "N")</f>
        <v>N</v>
      </c>
    </row>
    <row r="4764" spans="1:8" x14ac:dyDescent="0.3">
      <c r="A4764">
        <v>32248</v>
      </c>
      <c r="B4764">
        <v>137</v>
      </c>
      <c r="C4764">
        <v>1</v>
      </c>
      <c r="D4764">
        <v>0</v>
      </c>
      <c r="E4764">
        <v>7.2992700719999998E-3</v>
      </c>
      <c r="F4764">
        <f>SUM(Table6[total_order_amount])*0.8</f>
        <v>141739319.59199998</v>
      </c>
      <c r="G4764">
        <f>SUM($D$2:D4764)</f>
        <v>177174149.48999995</v>
      </c>
      <c r="H4764" t="str">
        <f>IF(Table6[[#This Row],[Cummelutive_sum]]&lt;=Table6[[#This Row],[80_percent]],"Y", "N")</f>
        <v>N</v>
      </c>
    </row>
    <row r="4765" spans="1:8" x14ac:dyDescent="0.3">
      <c r="A4765">
        <v>56980</v>
      </c>
      <c r="B4765">
        <v>138</v>
      </c>
      <c r="C4765">
        <v>1</v>
      </c>
      <c r="D4765">
        <v>0</v>
      </c>
      <c r="E4765">
        <v>7.2463768110000003E-3</v>
      </c>
      <c r="F4765">
        <f>SUM(Table6[total_order_amount])*0.8</f>
        <v>141739319.59199998</v>
      </c>
      <c r="G4765">
        <f>SUM($D$2:D4765)</f>
        <v>177174149.48999995</v>
      </c>
      <c r="H4765" t="str">
        <f>IF(Table6[[#This Row],[Cummelutive_sum]]&lt;=Table6[[#This Row],[80_percent]],"Y", "N")</f>
        <v>N</v>
      </c>
    </row>
    <row r="4766" spans="1:8" x14ac:dyDescent="0.3">
      <c r="A4766">
        <v>222352</v>
      </c>
      <c r="B4766">
        <v>138</v>
      </c>
      <c r="C4766">
        <v>1</v>
      </c>
      <c r="D4766">
        <v>0</v>
      </c>
      <c r="E4766">
        <v>7.2463768110000003E-3</v>
      </c>
      <c r="F4766">
        <f>SUM(Table6[total_order_amount])*0.8</f>
        <v>141739319.59199998</v>
      </c>
      <c r="G4766">
        <f>SUM($D$2:D4766)</f>
        <v>177174149.48999995</v>
      </c>
      <c r="H4766" t="str">
        <f>IF(Table6[[#This Row],[Cummelutive_sum]]&lt;=Table6[[#This Row],[80_percent]],"Y", "N")</f>
        <v>N</v>
      </c>
    </row>
    <row r="4767" spans="1:8" x14ac:dyDescent="0.3">
      <c r="A4767">
        <v>133728</v>
      </c>
      <c r="B4767">
        <v>138</v>
      </c>
      <c r="C4767">
        <v>1</v>
      </c>
      <c r="D4767">
        <v>0</v>
      </c>
      <c r="E4767">
        <v>7.2463768110000003E-3</v>
      </c>
      <c r="F4767">
        <f>SUM(Table6[total_order_amount])*0.8</f>
        <v>141739319.59199998</v>
      </c>
      <c r="G4767">
        <f>SUM($D$2:D4767)</f>
        <v>177174149.48999995</v>
      </c>
      <c r="H4767" t="str">
        <f>IF(Table6[[#This Row],[Cummelutive_sum]]&lt;=Table6[[#This Row],[80_percent]],"Y", "N")</f>
        <v>N</v>
      </c>
    </row>
    <row r="4768" spans="1:8" x14ac:dyDescent="0.3">
      <c r="A4768">
        <v>51260</v>
      </c>
      <c r="B4768">
        <v>140</v>
      </c>
      <c r="C4768">
        <v>1</v>
      </c>
      <c r="D4768">
        <v>0</v>
      </c>
      <c r="E4768">
        <v>7.1428571420000002E-3</v>
      </c>
      <c r="F4768">
        <f>SUM(Table6[total_order_amount])*0.8</f>
        <v>141739319.59199998</v>
      </c>
      <c r="G4768">
        <f>SUM($D$2:D4768)</f>
        <v>177174149.48999995</v>
      </c>
      <c r="H4768" t="str">
        <f>IF(Table6[[#This Row],[Cummelutive_sum]]&lt;=Table6[[#This Row],[80_percent]],"Y", "N")</f>
        <v>N</v>
      </c>
    </row>
    <row r="4769" spans="1:8" x14ac:dyDescent="0.3">
      <c r="A4769">
        <v>52872</v>
      </c>
      <c r="B4769">
        <v>142</v>
      </c>
      <c r="C4769">
        <v>1</v>
      </c>
      <c r="D4769">
        <v>0</v>
      </c>
      <c r="E4769">
        <v>7.0422535210000001E-3</v>
      </c>
      <c r="F4769">
        <f>SUM(Table6[total_order_amount])*0.8</f>
        <v>141739319.59199998</v>
      </c>
      <c r="G4769">
        <f>SUM($D$2:D4769)</f>
        <v>177174149.48999995</v>
      </c>
      <c r="H4769" t="str">
        <f>IF(Table6[[#This Row],[Cummelutive_sum]]&lt;=Table6[[#This Row],[80_percent]],"Y", "N")</f>
        <v>N</v>
      </c>
    </row>
    <row r="4770" spans="1:8" x14ac:dyDescent="0.3">
      <c r="A4770">
        <v>82160</v>
      </c>
      <c r="B4770">
        <v>144</v>
      </c>
      <c r="C4770">
        <v>1</v>
      </c>
      <c r="D4770">
        <v>0</v>
      </c>
      <c r="E4770">
        <v>6.9444444440000001E-3</v>
      </c>
      <c r="F4770">
        <f>SUM(Table6[total_order_amount])*0.8</f>
        <v>141739319.59199998</v>
      </c>
      <c r="G4770">
        <f>SUM($D$2:D4770)</f>
        <v>177174149.48999995</v>
      </c>
      <c r="H4770" t="str">
        <f>IF(Table6[[#This Row],[Cummelutive_sum]]&lt;=Table6[[#This Row],[80_percent]],"Y", "N")</f>
        <v>N</v>
      </c>
    </row>
    <row r="4771" spans="1:8" x14ac:dyDescent="0.3">
      <c r="A4771">
        <v>110284</v>
      </c>
      <c r="B4771">
        <v>145</v>
      </c>
      <c r="C4771">
        <v>1</v>
      </c>
      <c r="D4771">
        <v>0</v>
      </c>
      <c r="E4771">
        <v>6.8965517239999996E-3</v>
      </c>
      <c r="F4771">
        <f>SUM(Table6[total_order_amount])*0.8</f>
        <v>141739319.59199998</v>
      </c>
      <c r="G4771">
        <f>SUM($D$2:D4771)</f>
        <v>177174149.48999995</v>
      </c>
      <c r="H4771" t="str">
        <f>IF(Table6[[#This Row],[Cummelutive_sum]]&lt;=Table6[[#This Row],[80_percent]],"Y", "N")</f>
        <v>N</v>
      </c>
    </row>
    <row r="4772" spans="1:8" x14ac:dyDescent="0.3">
      <c r="A4772">
        <v>51808</v>
      </c>
      <c r="B4772">
        <v>145</v>
      </c>
      <c r="C4772">
        <v>1</v>
      </c>
      <c r="D4772">
        <v>0</v>
      </c>
      <c r="E4772">
        <v>6.8965517239999996E-3</v>
      </c>
      <c r="F4772">
        <f>SUM(Table6[total_order_amount])*0.8</f>
        <v>141739319.59199998</v>
      </c>
      <c r="G4772">
        <f>SUM($D$2:D4772)</f>
        <v>177174149.48999995</v>
      </c>
      <c r="H4772" t="str">
        <f>IF(Table6[[#This Row],[Cummelutive_sum]]&lt;=Table6[[#This Row],[80_percent]],"Y", "N")</f>
        <v>N</v>
      </c>
    </row>
    <row r="4773" spans="1:8" x14ac:dyDescent="0.3">
      <c r="A4773">
        <v>156580</v>
      </c>
      <c r="B4773">
        <v>146</v>
      </c>
      <c r="C4773">
        <v>1</v>
      </c>
      <c r="D4773">
        <v>0</v>
      </c>
      <c r="E4773">
        <v>6.8493150679999996E-3</v>
      </c>
      <c r="F4773">
        <f>SUM(Table6[total_order_amount])*0.8</f>
        <v>141739319.59199998</v>
      </c>
      <c r="G4773">
        <f>SUM($D$2:D4773)</f>
        <v>177174149.48999995</v>
      </c>
      <c r="H4773" t="str">
        <f>IF(Table6[[#This Row],[Cummelutive_sum]]&lt;=Table6[[#This Row],[80_percent]],"Y", "N")</f>
        <v>N</v>
      </c>
    </row>
    <row r="4774" spans="1:8" x14ac:dyDescent="0.3">
      <c r="A4774">
        <v>145388</v>
      </c>
      <c r="B4774">
        <v>146</v>
      </c>
      <c r="C4774">
        <v>1</v>
      </c>
      <c r="D4774">
        <v>0</v>
      </c>
      <c r="E4774">
        <v>6.8493150679999996E-3</v>
      </c>
      <c r="F4774">
        <f>SUM(Table6[total_order_amount])*0.8</f>
        <v>141739319.59199998</v>
      </c>
      <c r="G4774">
        <f>SUM($D$2:D4774)</f>
        <v>177174149.48999995</v>
      </c>
      <c r="H4774" t="str">
        <f>IF(Table6[[#This Row],[Cummelutive_sum]]&lt;=Table6[[#This Row],[80_percent]],"Y", "N")</f>
        <v>N</v>
      </c>
    </row>
    <row r="4775" spans="1:8" x14ac:dyDescent="0.3">
      <c r="A4775">
        <v>202348</v>
      </c>
      <c r="B4775">
        <v>146</v>
      </c>
      <c r="C4775">
        <v>1</v>
      </c>
      <c r="D4775">
        <v>0</v>
      </c>
      <c r="E4775">
        <v>6.8493150679999996E-3</v>
      </c>
      <c r="F4775">
        <f>SUM(Table6[total_order_amount])*0.8</f>
        <v>141739319.59199998</v>
      </c>
      <c r="G4775">
        <f>SUM($D$2:D4775)</f>
        <v>177174149.48999995</v>
      </c>
      <c r="H4775" t="str">
        <f>IF(Table6[[#This Row],[Cummelutive_sum]]&lt;=Table6[[#This Row],[80_percent]],"Y", "N")</f>
        <v>N</v>
      </c>
    </row>
    <row r="4776" spans="1:8" x14ac:dyDescent="0.3">
      <c r="A4776">
        <v>75688</v>
      </c>
      <c r="B4776">
        <v>149</v>
      </c>
      <c r="C4776">
        <v>1</v>
      </c>
      <c r="D4776">
        <v>0</v>
      </c>
      <c r="E4776">
        <v>6.7114093950000004E-3</v>
      </c>
      <c r="F4776">
        <f>SUM(Table6[total_order_amount])*0.8</f>
        <v>141739319.59199998</v>
      </c>
      <c r="G4776">
        <f>SUM($D$2:D4776)</f>
        <v>177174149.48999995</v>
      </c>
      <c r="H4776" t="str">
        <f>IF(Table6[[#This Row],[Cummelutive_sum]]&lt;=Table6[[#This Row],[80_percent]],"Y", "N")</f>
        <v>N</v>
      </c>
    </row>
    <row r="4777" spans="1:8" x14ac:dyDescent="0.3">
      <c r="A4777">
        <v>198640</v>
      </c>
      <c r="B4777">
        <v>149</v>
      </c>
      <c r="C4777">
        <v>1</v>
      </c>
      <c r="D4777">
        <v>0</v>
      </c>
      <c r="E4777">
        <v>6.7114093950000004E-3</v>
      </c>
      <c r="F4777">
        <f>SUM(Table6[total_order_amount])*0.8</f>
        <v>141739319.59199998</v>
      </c>
      <c r="G4777">
        <f>SUM($D$2:D4777)</f>
        <v>177174149.48999995</v>
      </c>
      <c r="H4777" t="str">
        <f>IF(Table6[[#This Row],[Cummelutive_sum]]&lt;=Table6[[#This Row],[80_percent]],"Y", "N")</f>
        <v>N</v>
      </c>
    </row>
    <row r="4778" spans="1:8" x14ac:dyDescent="0.3">
      <c r="A4778">
        <v>43988</v>
      </c>
      <c r="B4778">
        <v>149</v>
      </c>
      <c r="C4778">
        <v>1</v>
      </c>
      <c r="D4778">
        <v>0</v>
      </c>
      <c r="E4778">
        <v>6.7114093950000004E-3</v>
      </c>
      <c r="F4778">
        <f>SUM(Table6[total_order_amount])*0.8</f>
        <v>141739319.59199998</v>
      </c>
      <c r="G4778">
        <f>SUM($D$2:D4778)</f>
        <v>177174149.48999995</v>
      </c>
      <c r="H4778" t="str">
        <f>IF(Table6[[#This Row],[Cummelutive_sum]]&lt;=Table6[[#This Row],[80_percent]],"Y", "N")</f>
        <v>N</v>
      </c>
    </row>
    <row r="4779" spans="1:8" x14ac:dyDescent="0.3">
      <c r="A4779">
        <v>216868</v>
      </c>
      <c r="B4779">
        <v>153</v>
      </c>
      <c r="C4779">
        <v>1</v>
      </c>
      <c r="D4779">
        <v>0</v>
      </c>
      <c r="E4779">
        <v>6.535947712E-3</v>
      </c>
      <c r="F4779">
        <f>SUM(Table6[total_order_amount])*0.8</f>
        <v>141739319.59199998</v>
      </c>
      <c r="G4779">
        <f>SUM($D$2:D4779)</f>
        <v>177174149.48999995</v>
      </c>
      <c r="H4779" t="str">
        <f>IF(Table6[[#This Row],[Cummelutive_sum]]&lt;=Table6[[#This Row],[80_percent]],"Y", "N")</f>
        <v>N</v>
      </c>
    </row>
    <row r="4780" spans="1:8" x14ac:dyDescent="0.3">
      <c r="A4780">
        <v>43916</v>
      </c>
      <c r="B4780">
        <v>155</v>
      </c>
      <c r="C4780">
        <v>1</v>
      </c>
      <c r="D4780">
        <v>0</v>
      </c>
      <c r="E4780">
        <v>6.4516129030000001E-3</v>
      </c>
      <c r="F4780">
        <f>SUM(Table6[total_order_amount])*0.8</f>
        <v>141739319.59199998</v>
      </c>
      <c r="G4780">
        <f>SUM($D$2:D4780)</f>
        <v>177174149.48999995</v>
      </c>
      <c r="H4780" t="str">
        <f>IF(Table6[[#This Row],[Cummelutive_sum]]&lt;=Table6[[#This Row],[80_percent]],"Y", "N")</f>
        <v>N</v>
      </c>
    </row>
    <row r="4781" spans="1:8" x14ac:dyDescent="0.3">
      <c r="A4781">
        <v>218084</v>
      </c>
      <c r="B4781">
        <v>1255</v>
      </c>
      <c r="C4781">
        <v>8</v>
      </c>
      <c r="D4781">
        <v>0</v>
      </c>
      <c r="E4781">
        <v>6.3745019919999998E-3</v>
      </c>
      <c r="F4781">
        <f>SUM(Table6[total_order_amount])*0.8</f>
        <v>141739319.59199998</v>
      </c>
      <c r="G4781">
        <f>SUM($D$2:D4781)</f>
        <v>177174149.48999995</v>
      </c>
      <c r="H4781" t="str">
        <f>IF(Table6[[#This Row],[Cummelutive_sum]]&lt;=Table6[[#This Row],[80_percent]],"Y", "N")</f>
        <v>N</v>
      </c>
    </row>
    <row r="4782" spans="1:8" x14ac:dyDescent="0.3">
      <c r="A4782">
        <v>93520</v>
      </c>
      <c r="B4782">
        <v>159</v>
      </c>
      <c r="C4782">
        <v>1</v>
      </c>
      <c r="D4782">
        <v>0</v>
      </c>
      <c r="E4782">
        <v>6.2893081759999997E-3</v>
      </c>
      <c r="F4782">
        <f>SUM(Table6[total_order_amount])*0.8</f>
        <v>141739319.59199998</v>
      </c>
      <c r="G4782">
        <f>SUM($D$2:D4782)</f>
        <v>177174149.48999995</v>
      </c>
      <c r="H4782" t="str">
        <f>IF(Table6[[#This Row],[Cummelutive_sum]]&lt;=Table6[[#This Row],[80_percent]],"Y", "N")</f>
        <v>N</v>
      </c>
    </row>
    <row r="4783" spans="1:8" x14ac:dyDescent="0.3">
      <c r="A4783">
        <v>51192</v>
      </c>
      <c r="B4783">
        <v>2097</v>
      </c>
      <c r="C4783">
        <v>13</v>
      </c>
      <c r="D4783">
        <v>0</v>
      </c>
      <c r="E4783">
        <v>6.1993323789999999E-3</v>
      </c>
      <c r="F4783">
        <f>SUM(Table6[total_order_amount])*0.8</f>
        <v>141739319.59199998</v>
      </c>
      <c r="G4783">
        <f>SUM($D$2:D4783)</f>
        <v>177174149.48999995</v>
      </c>
      <c r="H4783" t="str">
        <f>IF(Table6[[#This Row],[Cummelutive_sum]]&lt;=Table6[[#This Row],[80_percent]],"Y", "N")</f>
        <v>N</v>
      </c>
    </row>
    <row r="4784" spans="1:8" x14ac:dyDescent="0.3">
      <c r="A4784">
        <v>133744</v>
      </c>
      <c r="B4784">
        <v>164</v>
      </c>
      <c r="C4784">
        <v>1</v>
      </c>
      <c r="D4784">
        <v>0</v>
      </c>
      <c r="E4784">
        <v>6.0975609750000001E-3</v>
      </c>
      <c r="F4784">
        <f>SUM(Table6[total_order_amount])*0.8</f>
        <v>141739319.59199998</v>
      </c>
      <c r="G4784">
        <f>SUM($D$2:D4784)</f>
        <v>177174149.48999995</v>
      </c>
      <c r="H4784" t="str">
        <f>IF(Table6[[#This Row],[Cummelutive_sum]]&lt;=Table6[[#This Row],[80_percent]],"Y", "N")</f>
        <v>N</v>
      </c>
    </row>
    <row r="4785" spans="1:8" x14ac:dyDescent="0.3">
      <c r="A4785">
        <v>49456</v>
      </c>
      <c r="B4785">
        <v>169</v>
      </c>
      <c r="C4785">
        <v>1</v>
      </c>
      <c r="D4785">
        <v>0</v>
      </c>
      <c r="E4785">
        <v>5.9171597629999999E-3</v>
      </c>
      <c r="F4785">
        <f>SUM(Table6[total_order_amount])*0.8</f>
        <v>141739319.59199998</v>
      </c>
      <c r="G4785">
        <f>SUM($D$2:D4785)</f>
        <v>177174149.48999995</v>
      </c>
      <c r="H4785" t="str">
        <f>IF(Table6[[#This Row],[Cummelutive_sum]]&lt;=Table6[[#This Row],[80_percent]],"Y", "N")</f>
        <v>N</v>
      </c>
    </row>
    <row r="4786" spans="1:8" x14ac:dyDescent="0.3">
      <c r="A4786">
        <v>204316</v>
      </c>
      <c r="B4786">
        <v>170</v>
      </c>
      <c r="C4786">
        <v>1</v>
      </c>
      <c r="D4786">
        <v>0</v>
      </c>
      <c r="E4786">
        <v>5.8823529409999997E-3</v>
      </c>
      <c r="F4786">
        <f>SUM(Table6[total_order_amount])*0.8</f>
        <v>141739319.59199998</v>
      </c>
      <c r="G4786">
        <f>SUM($D$2:D4786)</f>
        <v>177174149.48999995</v>
      </c>
      <c r="H4786" t="str">
        <f>IF(Table6[[#This Row],[Cummelutive_sum]]&lt;=Table6[[#This Row],[80_percent]],"Y", "N")</f>
        <v>N</v>
      </c>
    </row>
    <row r="4787" spans="1:8" x14ac:dyDescent="0.3">
      <c r="A4787">
        <v>76804</v>
      </c>
      <c r="B4787">
        <v>171</v>
      </c>
      <c r="C4787">
        <v>1</v>
      </c>
      <c r="D4787">
        <v>0</v>
      </c>
      <c r="E4787">
        <v>5.8479532160000004E-3</v>
      </c>
      <c r="F4787">
        <f>SUM(Table6[total_order_amount])*0.8</f>
        <v>141739319.59199998</v>
      </c>
      <c r="G4787">
        <f>SUM($D$2:D4787)</f>
        <v>177174149.48999995</v>
      </c>
      <c r="H4787" t="str">
        <f>IF(Table6[[#This Row],[Cummelutive_sum]]&lt;=Table6[[#This Row],[80_percent]],"Y", "N")</f>
        <v>N</v>
      </c>
    </row>
    <row r="4788" spans="1:8" x14ac:dyDescent="0.3">
      <c r="A4788">
        <v>215276</v>
      </c>
      <c r="B4788">
        <v>177</v>
      </c>
      <c r="C4788">
        <v>1</v>
      </c>
      <c r="D4788">
        <v>0</v>
      </c>
      <c r="E4788">
        <v>5.649717514E-3</v>
      </c>
      <c r="F4788">
        <f>SUM(Table6[total_order_amount])*0.8</f>
        <v>141739319.59199998</v>
      </c>
      <c r="G4788">
        <f>SUM($D$2:D4788)</f>
        <v>177174149.48999995</v>
      </c>
      <c r="H4788" t="str">
        <f>IF(Table6[[#This Row],[Cummelutive_sum]]&lt;=Table6[[#This Row],[80_percent]],"Y", "N")</f>
        <v>N</v>
      </c>
    </row>
    <row r="4789" spans="1:8" x14ac:dyDescent="0.3">
      <c r="A4789">
        <v>100172</v>
      </c>
      <c r="B4789">
        <v>177</v>
      </c>
      <c r="C4789">
        <v>1</v>
      </c>
      <c r="D4789">
        <v>0</v>
      </c>
      <c r="E4789">
        <v>5.649717514E-3</v>
      </c>
      <c r="F4789">
        <f>SUM(Table6[total_order_amount])*0.8</f>
        <v>141739319.59199998</v>
      </c>
      <c r="G4789">
        <f>SUM($D$2:D4789)</f>
        <v>177174149.48999995</v>
      </c>
      <c r="H4789" t="str">
        <f>IF(Table6[[#This Row],[Cummelutive_sum]]&lt;=Table6[[#This Row],[80_percent]],"Y", "N")</f>
        <v>N</v>
      </c>
    </row>
    <row r="4790" spans="1:8" x14ac:dyDescent="0.3">
      <c r="A4790">
        <v>100336</v>
      </c>
      <c r="B4790">
        <v>179</v>
      </c>
      <c r="C4790">
        <v>1</v>
      </c>
      <c r="D4790">
        <v>0</v>
      </c>
      <c r="E4790">
        <v>5.5865921779999998E-3</v>
      </c>
      <c r="F4790">
        <f>SUM(Table6[total_order_amount])*0.8</f>
        <v>141739319.59199998</v>
      </c>
      <c r="G4790">
        <f>SUM($D$2:D4790)</f>
        <v>177174149.48999995</v>
      </c>
      <c r="H4790" t="str">
        <f>IF(Table6[[#This Row],[Cummelutive_sum]]&lt;=Table6[[#This Row],[80_percent]],"Y", "N")</f>
        <v>N</v>
      </c>
    </row>
    <row r="4791" spans="1:8" x14ac:dyDescent="0.3">
      <c r="A4791">
        <v>199700</v>
      </c>
      <c r="B4791">
        <v>187</v>
      </c>
      <c r="C4791">
        <v>1</v>
      </c>
      <c r="D4791">
        <v>0</v>
      </c>
      <c r="E4791">
        <v>5.3475935819999997E-3</v>
      </c>
      <c r="F4791">
        <f>SUM(Table6[total_order_amount])*0.8</f>
        <v>141739319.59199998</v>
      </c>
      <c r="G4791">
        <f>SUM($D$2:D4791)</f>
        <v>177174149.48999995</v>
      </c>
      <c r="H4791" t="str">
        <f>IF(Table6[[#This Row],[Cummelutive_sum]]&lt;=Table6[[#This Row],[80_percent]],"Y", "N")</f>
        <v>N</v>
      </c>
    </row>
    <row r="4792" spans="1:8" x14ac:dyDescent="0.3">
      <c r="A4792">
        <v>203100</v>
      </c>
      <c r="B4792">
        <v>195</v>
      </c>
      <c r="C4792">
        <v>1</v>
      </c>
      <c r="D4792">
        <v>0</v>
      </c>
      <c r="E4792">
        <v>5.1282051279999998E-3</v>
      </c>
      <c r="F4792">
        <f>SUM(Table6[total_order_amount])*0.8</f>
        <v>141739319.59199998</v>
      </c>
      <c r="G4792">
        <f>SUM($D$2:D4792)</f>
        <v>177174149.48999995</v>
      </c>
      <c r="H4792" t="str">
        <f>IF(Table6[[#This Row],[Cummelutive_sum]]&lt;=Table6[[#This Row],[80_percent]],"Y", "N")</f>
        <v>N</v>
      </c>
    </row>
    <row r="4793" spans="1:8" x14ac:dyDescent="0.3">
      <c r="A4793">
        <v>89560</v>
      </c>
      <c r="B4793">
        <v>197</v>
      </c>
      <c r="C4793">
        <v>1</v>
      </c>
      <c r="D4793">
        <v>0</v>
      </c>
      <c r="E4793">
        <v>5.0761421310000004E-3</v>
      </c>
      <c r="F4793">
        <f>SUM(Table6[total_order_amount])*0.8</f>
        <v>141739319.59199998</v>
      </c>
      <c r="G4793">
        <f>SUM($D$2:D4793)</f>
        <v>177174149.48999995</v>
      </c>
      <c r="H4793" t="str">
        <f>IF(Table6[[#This Row],[Cummelutive_sum]]&lt;=Table6[[#This Row],[80_percent]],"Y", "N")</f>
        <v>N</v>
      </c>
    </row>
    <row r="4794" spans="1:8" x14ac:dyDescent="0.3">
      <c r="A4794">
        <v>123548</v>
      </c>
      <c r="B4794">
        <v>406</v>
      </c>
      <c r="C4794">
        <v>2</v>
      </c>
      <c r="D4794">
        <v>0</v>
      </c>
      <c r="E4794">
        <v>4.9261083739999996E-3</v>
      </c>
      <c r="F4794">
        <f>SUM(Table6[total_order_amount])*0.8</f>
        <v>141739319.59199998</v>
      </c>
      <c r="G4794">
        <f>SUM($D$2:D4794)</f>
        <v>177174149.48999995</v>
      </c>
      <c r="H4794" t="str">
        <f>IF(Table6[[#This Row],[Cummelutive_sum]]&lt;=Table6[[#This Row],[80_percent]],"Y", "N")</f>
        <v>N</v>
      </c>
    </row>
    <row r="4795" spans="1:8" x14ac:dyDescent="0.3">
      <c r="A4795">
        <v>105244</v>
      </c>
      <c r="B4795">
        <v>204</v>
      </c>
      <c r="C4795">
        <v>1</v>
      </c>
      <c r="D4795">
        <v>0</v>
      </c>
      <c r="E4795">
        <v>4.9019607839999998E-3</v>
      </c>
      <c r="F4795">
        <f>SUM(Table6[total_order_amount])*0.8</f>
        <v>141739319.59199998</v>
      </c>
      <c r="G4795">
        <f>SUM($D$2:D4795)</f>
        <v>177174149.48999995</v>
      </c>
      <c r="H4795" t="str">
        <f>IF(Table6[[#This Row],[Cummelutive_sum]]&lt;=Table6[[#This Row],[80_percent]],"Y", "N")</f>
        <v>N</v>
      </c>
    </row>
    <row r="4796" spans="1:8" x14ac:dyDescent="0.3">
      <c r="A4796">
        <v>212552</v>
      </c>
      <c r="B4796">
        <v>821</v>
      </c>
      <c r="C4796">
        <v>4</v>
      </c>
      <c r="D4796">
        <v>0</v>
      </c>
      <c r="E4796">
        <v>4.8721071859999998E-3</v>
      </c>
      <c r="F4796">
        <f>SUM(Table6[total_order_amount])*0.8</f>
        <v>141739319.59199998</v>
      </c>
      <c r="G4796">
        <f>SUM($D$2:D4796)</f>
        <v>177174149.48999995</v>
      </c>
      <c r="H4796" t="str">
        <f>IF(Table6[[#This Row],[Cummelutive_sum]]&lt;=Table6[[#This Row],[80_percent]],"Y", "N")</f>
        <v>N</v>
      </c>
    </row>
    <row r="4797" spans="1:8" x14ac:dyDescent="0.3">
      <c r="A4797">
        <v>147344</v>
      </c>
      <c r="B4797">
        <v>209</v>
      </c>
      <c r="C4797">
        <v>1</v>
      </c>
      <c r="D4797">
        <v>0</v>
      </c>
      <c r="E4797">
        <v>4.7846889950000004E-3</v>
      </c>
      <c r="F4797">
        <f>SUM(Table6[total_order_amount])*0.8</f>
        <v>141739319.59199998</v>
      </c>
      <c r="G4797">
        <f>SUM($D$2:D4797)</f>
        <v>177174149.48999995</v>
      </c>
      <c r="H4797" t="str">
        <f>IF(Table6[[#This Row],[Cummelutive_sum]]&lt;=Table6[[#This Row],[80_percent]],"Y", "N")</f>
        <v>N</v>
      </c>
    </row>
    <row r="4798" spans="1:8" x14ac:dyDescent="0.3">
      <c r="A4798">
        <v>112548</v>
      </c>
      <c r="B4798">
        <v>211</v>
      </c>
      <c r="C4798">
        <v>1</v>
      </c>
      <c r="D4798">
        <v>0</v>
      </c>
      <c r="E4798">
        <v>4.739336492E-3</v>
      </c>
      <c r="F4798">
        <f>SUM(Table6[total_order_amount])*0.8</f>
        <v>141739319.59199998</v>
      </c>
      <c r="G4798">
        <f>SUM($D$2:D4798)</f>
        <v>177174149.48999995</v>
      </c>
      <c r="H4798" t="str">
        <f>IF(Table6[[#This Row],[Cummelutive_sum]]&lt;=Table6[[#This Row],[80_percent]],"Y", "N")</f>
        <v>N</v>
      </c>
    </row>
    <row r="4799" spans="1:8" x14ac:dyDescent="0.3">
      <c r="A4799">
        <v>216168</v>
      </c>
      <c r="B4799">
        <v>1273</v>
      </c>
      <c r="C4799">
        <v>6</v>
      </c>
      <c r="D4799">
        <v>0</v>
      </c>
      <c r="E4799">
        <v>4.713275726E-3</v>
      </c>
      <c r="F4799">
        <f>SUM(Table6[total_order_amount])*0.8</f>
        <v>141739319.59199998</v>
      </c>
      <c r="G4799">
        <f>SUM($D$2:D4799)</f>
        <v>177174149.48999995</v>
      </c>
      <c r="H4799" t="str">
        <f>IF(Table6[[#This Row],[Cummelutive_sum]]&lt;=Table6[[#This Row],[80_percent]],"Y", "N")</f>
        <v>N</v>
      </c>
    </row>
    <row r="4800" spans="1:8" x14ac:dyDescent="0.3">
      <c r="A4800">
        <v>72744</v>
      </c>
      <c r="B4800">
        <v>213</v>
      </c>
      <c r="C4800">
        <v>1</v>
      </c>
      <c r="D4800">
        <v>0</v>
      </c>
      <c r="E4800">
        <v>4.6948356800000004E-3</v>
      </c>
      <c r="F4800">
        <f>SUM(Table6[total_order_amount])*0.8</f>
        <v>141739319.59199998</v>
      </c>
      <c r="G4800">
        <f>SUM($D$2:D4800)</f>
        <v>177174149.48999995</v>
      </c>
      <c r="H4800" t="str">
        <f>IF(Table6[[#This Row],[Cummelutive_sum]]&lt;=Table6[[#This Row],[80_percent]],"Y", "N")</f>
        <v>N</v>
      </c>
    </row>
    <row r="4801" spans="1:8" x14ac:dyDescent="0.3">
      <c r="A4801">
        <v>215256</v>
      </c>
      <c r="B4801">
        <v>441</v>
      </c>
      <c r="C4801">
        <v>2</v>
      </c>
      <c r="D4801">
        <v>0</v>
      </c>
      <c r="E4801">
        <v>4.535147392E-3</v>
      </c>
      <c r="F4801">
        <f>SUM(Table6[total_order_amount])*0.8</f>
        <v>141739319.59199998</v>
      </c>
      <c r="G4801">
        <f>SUM($D$2:D4801)</f>
        <v>177174149.48999995</v>
      </c>
      <c r="H4801" t="str">
        <f>IF(Table6[[#This Row],[Cummelutive_sum]]&lt;=Table6[[#This Row],[80_percent]],"Y", "N")</f>
        <v>N</v>
      </c>
    </row>
    <row r="4802" spans="1:8" x14ac:dyDescent="0.3">
      <c r="A4802">
        <v>109428</v>
      </c>
      <c r="B4802">
        <v>224</v>
      </c>
      <c r="C4802">
        <v>1</v>
      </c>
      <c r="D4802">
        <v>0</v>
      </c>
      <c r="E4802">
        <v>4.4642857139999999E-3</v>
      </c>
      <c r="F4802">
        <f>SUM(Table6[total_order_amount])*0.8</f>
        <v>141739319.59199998</v>
      </c>
      <c r="G4802">
        <f>SUM($D$2:D4802)</f>
        <v>177174149.48999995</v>
      </c>
      <c r="H4802" t="str">
        <f>IF(Table6[[#This Row],[Cummelutive_sum]]&lt;=Table6[[#This Row],[80_percent]],"Y", "N")</f>
        <v>N</v>
      </c>
    </row>
    <row r="4803" spans="1:8" x14ac:dyDescent="0.3">
      <c r="A4803">
        <v>30680</v>
      </c>
      <c r="B4803">
        <v>225</v>
      </c>
      <c r="C4803">
        <v>1</v>
      </c>
      <c r="D4803">
        <v>0</v>
      </c>
      <c r="E4803">
        <v>4.4444444439999996E-3</v>
      </c>
      <c r="F4803">
        <f>SUM(Table6[total_order_amount])*0.8</f>
        <v>141739319.59199998</v>
      </c>
      <c r="G4803">
        <f>SUM($D$2:D4803)</f>
        <v>177174149.48999995</v>
      </c>
      <c r="H4803" t="str">
        <f>IF(Table6[[#This Row],[Cummelutive_sum]]&lt;=Table6[[#This Row],[80_percent]],"Y", "N")</f>
        <v>N</v>
      </c>
    </row>
    <row r="4804" spans="1:8" x14ac:dyDescent="0.3">
      <c r="A4804">
        <v>177612</v>
      </c>
      <c r="B4804">
        <v>227</v>
      </c>
      <c r="C4804">
        <v>1</v>
      </c>
      <c r="D4804">
        <v>0</v>
      </c>
      <c r="E4804">
        <v>4.4052863430000004E-3</v>
      </c>
      <c r="F4804">
        <f>SUM(Table6[total_order_amount])*0.8</f>
        <v>141739319.59199998</v>
      </c>
      <c r="G4804">
        <f>SUM($D$2:D4804)</f>
        <v>177174149.48999995</v>
      </c>
      <c r="H4804" t="str">
        <f>IF(Table6[[#This Row],[Cummelutive_sum]]&lt;=Table6[[#This Row],[80_percent]],"Y", "N")</f>
        <v>N</v>
      </c>
    </row>
    <row r="4805" spans="1:8" x14ac:dyDescent="0.3">
      <c r="A4805">
        <v>117000</v>
      </c>
      <c r="B4805">
        <v>228</v>
      </c>
      <c r="C4805">
        <v>1</v>
      </c>
      <c r="D4805">
        <v>0</v>
      </c>
      <c r="E4805">
        <v>4.3859649119999998E-3</v>
      </c>
      <c r="F4805">
        <f>SUM(Table6[total_order_amount])*0.8</f>
        <v>141739319.59199998</v>
      </c>
      <c r="G4805">
        <f>SUM($D$2:D4805)</f>
        <v>177174149.48999995</v>
      </c>
      <c r="H4805" t="str">
        <f>IF(Table6[[#This Row],[Cummelutive_sum]]&lt;=Table6[[#This Row],[80_percent]],"Y", "N")</f>
        <v>N</v>
      </c>
    </row>
    <row r="4806" spans="1:8" x14ac:dyDescent="0.3">
      <c r="A4806">
        <v>222252</v>
      </c>
      <c r="B4806">
        <v>462</v>
      </c>
      <c r="C4806">
        <v>2</v>
      </c>
      <c r="D4806">
        <v>0</v>
      </c>
      <c r="E4806">
        <v>4.329004329E-3</v>
      </c>
      <c r="F4806">
        <f>SUM(Table6[total_order_amount])*0.8</f>
        <v>141739319.59199998</v>
      </c>
      <c r="G4806">
        <f>SUM($D$2:D4806)</f>
        <v>177174149.48999995</v>
      </c>
      <c r="H4806" t="str">
        <f>IF(Table6[[#This Row],[Cummelutive_sum]]&lt;=Table6[[#This Row],[80_percent]],"Y", "N")</f>
        <v>N</v>
      </c>
    </row>
    <row r="4807" spans="1:8" x14ac:dyDescent="0.3">
      <c r="A4807">
        <v>221056</v>
      </c>
      <c r="B4807">
        <v>231</v>
      </c>
      <c r="C4807">
        <v>1</v>
      </c>
      <c r="D4807">
        <v>0</v>
      </c>
      <c r="E4807">
        <v>4.329004329E-3</v>
      </c>
      <c r="F4807">
        <f>SUM(Table6[total_order_amount])*0.8</f>
        <v>141739319.59199998</v>
      </c>
      <c r="G4807">
        <f>SUM($D$2:D4807)</f>
        <v>177174149.48999995</v>
      </c>
      <c r="H4807" t="str">
        <f>IF(Table6[[#This Row],[Cummelutive_sum]]&lt;=Table6[[#This Row],[80_percent]],"Y", "N")</f>
        <v>N</v>
      </c>
    </row>
    <row r="4808" spans="1:8" x14ac:dyDescent="0.3">
      <c r="A4808">
        <v>83396</v>
      </c>
      <c r="B4808">
        <v>249</v>
      </c>
      <c r="C4808">
        <v>1</v>
      </c>
      <c r="D4808">
        <v>0</v>
      </c>
      <c r="E4808">
        <v>4.016064257E-3</v>
      </c>
      <c r="F4808">
        <f>SUM(Table6[total_order_amount])*0.8</f>
        <v>141739319.59199998</v>
      </c>
      <c r="G4808">
        <f>SUM($D$2:D4808)</f>
        <v>177174149.48999995</v>
      </c>
      <c r="H4808" t="str">
        <f>IF(Table6[[#This Row],[Cummelutive_sum]]&lt;=Table6[[#This Row],[80_percent]],"Y", "N")</f>
        <v>N</v>
      </c>
    </row>
    <row r="4809" spans="1:8" x14ac:dyDescent="0.3">
      <c r="A4809">
        <v>112600</v>
      </c>
      <c r="B4809">
        <v>250</v>
      </c>
      <c r="C4809">
        <v>1</v>
      </c>
      <c r="D4809">
        <v>0</v>
      </c>
      <c r="E4809">
        <v>4.0000000000000001E-3</v>
      </c>
      <c r="F4809">
        <f>SUM(Table6[total_order_amount])*0.8</f>
        <v>141739319.59199998</v>
      </c>
      <c r="G4809">
        <f>SUM($D$2:D4809)</f>
        <v>177174149.48999995</v>
      </c>
      <c r="H4809" t="str">
        <f>IF(Table6[[#This Row],[Cummelutive_sum]]&lt;=Table6[[#This Row],[80_percent]],"Y", "N")</f>
        <v>N</v>
      </c>
    </row>
    <row r="4810" spans="1:8" x14ac:dyDescent="0.3">
      <c r="A4810">
        <v>86112</v>
      </c>
      <c r="B4810">
        <v>269</v>
      </c>
      <c r="C4810">
        <v>1</v>
      </c>
      <c r="D4810">
        <v>0</v>
      </c>
      <c r="E4810">
        <v>3.7174721179999998E-3</v>
      </c>
      <c r="F4810">
        <f>SUM(Table6[total_order_amount])*0.8</f>
        <v>141739319.59199998</v>
      </c>
      <c r="G4810">
        <f>SUM($D$2:D4810)</f>
        <v>177174149.48999995</v>
      </c>
      <c r="H4810" t="str">
        <f>IF(Table6[[#This Row],[Cummelutive_sum]]&lt;=Table6[[#This Row],[80_percent]],"Y", "N")</f>
        <v>N</v>
      </c>
    </row>
    <row r="4811" spans="1:8" x14ac:dyDescent="0.3">
      <c r="A4811">
        <v>86144</v>
      </c>
      <c r="B4811">
        <v>273</v>
      </c>
      <c r="C4811">
        <v>1</v>
      </c>
      <c r="D4811">
        <v>0</v>
      </c>
      <c r="E4811">
        <v>3.6630036630000001E-3</v>
      </c>
      <c r="F4811">
        <f>SUM(Table6[total_order_amount])*0.8</f>
        <v>141739319.59199998</v>
      </c>
      <c r="G4811">
        <f>SUM($D$2:D4811)</f>
        <v>177174149.48999995</v>
      </c>
      <c r="H4811" t="str">
        <f>IF(Table6[[#This Row],[Cummelutive_sum]]&lt;=Table6[[#This Row],[80_percent]],"Y", "N")</f>
        <v>N</v>
      </c>
    </row>
    <row r="4812" spans="1:8" x14ac:dyDescent="0.3">
      <c r="A4812">
        <v>204408</v>
      </c>
      <c r="B4812">
        <v>288</v>
      </c>
      <c r="C4812">
        <v>1</v>
      </c>
      <c r="D4812">
        <v>0</v>
      </c>
      <c r="E4812">
        <v>3.472222222E-3</v>
      </c>
      <c r="F4812">
        <f>SUM(Table6[total_order_amount])*0.8</f>
        <v>141739319.59199998</v>
      </c>
      <c r="G4812">
        <f>SUM($D$2:D4812)</f>
        <v>177174149.48999995</v>
      </c>
      <c r="H4812" t="str">
        <f>IF(Table6[[#This Row],[Cummelutive_sum]]&lt;=Table6[[#This Row],[80_percent]],"Y", "N")</f>
        <v>N</v>
      </c>
    </row>
    <row r="4813" spans="1:8" x14ac:dyDescent="0.3">
      <c r="A4813">
        <v>67172</v>
      </c>
      <c r="B4813">
        <v>612</v>
      </c>
      <c r="C4813">
        <v>2</v>
      </c>
      <c r="D4813">
        <v>0</v>
      </c>
      <c r="E4813">
        <v>3.267973856E-3</v>
      </c>
      <c r="F4813">
        <f>SUM(Table6[total_order_amount])*0.8</f>
        <v>141739319.59199998</v>
      </c>
      <c r="G4813">
        <f>SUM($D$2:D4813)</f>
        <v>177174149.48999995</v>
      </c>
      <c r="H4813" t="str">
        <f>IF(Table6[[#This Row],[Cummelutive_sum]]&lt;=Table6[[#This Row],[80_percent]],"Y", "N")</f>
        <v>N</v>
      </c>
    </row>
    <row r="4814" spans="1:8" x14ac:dyDescent="0.3">
      <c r="A4814">
        <v>220436</v>
      </c>
      <c r="B4814">
        <v>615</v>
      </c>
      <c r="C4814">
        <v>2</v>
      </c>
      <c r="D4814">
        <v>0</v>
      </c>
      <c r="E4814">
        <v>3.2520325199999998E-3</v>
      </c>
      <c r="F4814">
        <f>SUM(Table6[total_order_amount])*0.8</f>
        <v>141739319.59199998</v>
      </c>
      <c r="G4814">
        <f>SUM($D$2:D4814)</f>
        <v>177174149.48999995</v>
      </c>
      <c r="H4814" t="str">
        <f>IF(Table6[[#This Row],[Cummelutive_sum]]&lt;=Table6[[#This Row],[80_percent]],"Y", "N")</f>
        <v>N</v>
      </c>
    </row>
    <row r="4815" spans="1:8" x14ac:dyDescent="0.3">
      <c r="A4815">
        <v>198248</v>
      </c>
      <c r="B4815">
        <v>308</v>
      </c>
      <c r="C4815">
        <v>1</v>
      </c>
      <c r="D4815">
        <v>0</v>
      </c>
      <c r="E4815">
        <v>3.2467532460000001E-3</v>
      </c>
      <c r="F4815">
        <f>SUM(Table6[total_order_amount])*0.8</f>
        <v>141739319.59199998</v>
      </c>
      <c r="G4815">
        <f>SUM($D$2:D4815)</f>
        <v>177174149.48999995</v>
      </c>
      <c r="H4815" t="str">
        <f>IF(Table6[[#This Row],[Cummelutive_sum]]&lt;=Table6[[#This Row],[80_percent]],"Y", "N")</f>
        <v>N</v>
      </c>
    </row>
    <row r="4816" spans="1:8" x14ac:dyDescent="0.3">
      <c r="A4816">
        <v>93616</v>
      </c>
      <c r="B4816">
        <v>317</v>
      </c>
      <c r="C4816">
        <v>1</v>
      </c>
      <c r="D4816">
        <v>0</v>
      </c>
      <c r="E4816">
        <v>3.1545741320000002E-3</v>
      </c>
      <c r="F4816">
        <f>SUM(Table6[total_order_amount])*0.8</f>
        <v>141739319.59199998</v>
      </c>
      <c r="G4816">
        <f>SUM($D$2:D4816)</f>
        <v>177174149.48999995</v>
      </c>
      <c r="H4816" t="str">
        <f>IF(Table6[[#This Row],[Cummelutive_sum]]&lt;=Table6[[#This Row],[80_percent]],"Y", "N")</f>
        <v>N</v>
      </c>
    </row>
    <row r="4817" spans="1:8" x14ac:dyDescent="0.3">
      <c r="A4817">
        <v>206188</v>
      </c>
      <c r="B4817">
        <v>329</v>
      </c>
      <c r="C4817">
        <v>1</v>
      </c>
      <c r="D4817">
        <v>0</v>
      </c>
      <c r="E4817">
        <v>3.0395136770000001E-3</v>
      </c>
      <c r="F4817">
        <f>SUM(Table6[total_order_amount])*0.8</f>
        <v>141739319.59199998</v>
      </c>
      <c r="G4817">
        <f>SUM($D$2:D4817)</f>
        <v>177174149.48999995</v>
      </c>
      <c r="H4817" t="str">
        <f>IF(Table6[[#This Row],[Cummelutive_sum]]&lt;=Table6[[#This Row],[80_percent]],"Y", "N")</f>
        <v>N</v>
      </c>
    </row>
    <row r="4818" spans="1:8" x14ac:dyDescent="0.3">
      <c r="A4818">
        <v>67856</v>
      </c>
      <c r="B4818">
        <v>697</v>
      </c>
      <c r="C4818">
        <v>2</v>
      </c>
      <c r="D4818">
        <v>0</v>
      </c>
      <c r="E4818">
        <v>2.8694404589999999E-3</v>
      </c>
      <c r="F4818">
        <f>SUM(Table6[total_order_amount])*0.8</f>
        <v>141739319.59199998</v>
      </c>
      <c r="G4818">
        <f>SUM($D$2:D4818)</f>
        <v>177174149.48999995</v>
      </c>
      <c r="H4818" t="str">
        <f>IF(Table6[[#This Row],[Cummelutive_sum]]&lt;=Table6[[#This Row],[80_percent]],"Y", "N")</f>
        <v>N</v>
      </c>
    </row>
    <row r="4819" spans="1:8" x14ac:dyDescent="0.3">
      <c r="A4819">
        <v>97092</v>
      </c>
      <c r="B4819">
        <v>763</v>
      </c>
      <c r="C4819">
        <v>2</v>
      </c>
      <c r="D4819">
        <v>0</v>
      </c>
      <c r="E4819">
        <v>2.6212319789999999E-3</v>
      </c>
      <c r="F4819">
        <f>SUM(Table6[total_order_amount])*0.8</f>
        <v>141739319.59199998</v>
      </c>
      <c r="G4819">
        <f>SUM($D$2:D4819)</f>
        <v>177174149.48999995</v>
      </c>
      <c r="H4819" t="str">
        <f>IF(Table6[[#This Row],[Cummelutive_sum]]&lt;=Table6[[#This Row],[80_percent]],"Y", "N")</f>
        <v>N</v>
      </c>
    </row>
    <row r="4820" spans="1:8" x14ac:dyDescent="0.3">
      <c r="A4820">
        <v>53048</v>
      </c>
      <c r="B4820">
        <v>781</v>
      </c>
      <c r="C4820">
        <v>2</v>
      </c>
      <c r="D4820">
        <v>0</v>
      </c>
      <c r="E4820">
        <v>2.5608194620000001E-3</v>
      </c>
      <c r="F4820">
        <f>SUM(Table6[total_order_amount])*0.8</f>
        <v>141739319.59199998</v>
      </c>
      <c r="G4820">
        <f>SUM($D$2:D4820)</f>
        <v>177174149.48999995</v>
      </c>
      <c r="H4820" t="str">
        <f>IF(Table6[[#This Row],[Cummelutive_sum]]&lt;=Table6[[#This Row],[80_percent]],"Y", "N")</f>
        <v>N</v>
      </c>
    </row>
    <row r="4821" spans="1:8" x14ac:dyDescent="0.3">
      <c r="A4821">
        <v>52788</v>
      </c>
      <c r="B4821">
        <v>398</v>
      </c>
      <c r="C4821">
        <v>1</v>
      </c>
      <c r="D4821">
        <v>0</v>
      </c>
      <c r="E4821">
        <v>2.5125628140000001E-3</v>
      </c>
      <c r="F4821">
        <f>SUM(Table6[total_order_amount])*0.8</f>
        <v>141739319.59199998</v>
      </c>
      <c r="G4821">
        <f>SUM($D$2:D4821)</f>
        <v>177174149.48999995</v>
      </c>
      <c r="H4821" t="str">
        <f>IF(Table6[[#This Row],[Cummelutive_sum]]&lt;=Table6[[#This Row],[80_percent]],"Y", "N")</f>
        <v>N</v>
      </c>
    </row>
    <row r="4822" spans="1:8" x14ac:dyDescent="0.3">
      <c r="A4822">
        <v>91360</v>
      </c>
      <c r="B4822">
        <v>437</v>
      </c>
      <c r="C4822">
        <v>1</v>
      </c>
      <c r="D4822">
        <v>0</v>
      </c>
      <c r="E4822">
        <v>2.2883295190000001E-3</v>
      </c>
      <c r="F4822">
        <f>SUM(Table6[total_order_amount])*0.8</f>
        <v>141739319.59199998</v>
      </c>
      <c r="G4822">
        <f>SUM($D$2:D4822)</f>
        <v>177174149.48999995</v>
      </c>
      <c r="H4822" t="str">
        <f>IF(Table6[[#This Row],[Cummelutive_sum]]&lt;=Table6[[#This Row],[80_percent]],"Y", "N")</f>
        <v>N</v>
      </c>
    </row>
    <row r="4823" spans="1:8" x14ac:dyDescent="0.3">
      <c r="A4823">
        <v>211660</v>
      </c>
      <c r="B4823">
        <v>440</v>
      </c>
      <c r="C4823">
        <v>1</v>
      </c>
      <c r="D4823">
        <v>0</v>
      </c>
      <c r="E4823">
        <v>2.2727272720000002E-3</v>
      </c>
      <c r="F4823">
        <f>SUM(Table6[total_order_amount])*0.8</f>
        <v>141739319.59199998</v>
      </c>
      <c r="G4823">
        <f>SUM($D$2:D4823)</f>
        <v>177174149.48999995</v>
      </c>
      <c r="H4823" t="str">
        <f>IF(Table6[[#This Row],[Cummelutive_sum]]&lt;=Table6[[#This Row],[80_percent]],"Y", "N")</f>
        <v>N</v>
      </c>
    </row>
    <row r="4824" spans="1:8" x14ac:dyDescent="0.3">
      <c r="A4824">
        <v>46520</v>
      </c>
      <c r="B4824">
        <v>966</v>
      </c>
      <c r="C4824">
        <v>2</v>
      </c>
      <c r="D4824">
        <v>0</v>
      </c>
      <c r="E4824">
        <v>2.070393374E-3</v>
      </c>
      <c r="F4824">
        <f>SUM(Table6[total_order_amount])*0.8</f>
        <v>141739319.59199998</v>
      </c>
      <c r="G4824">
        <f>SUM($D$2:D4824)</f>
        <v>177174149.48999995</v>
      </c>
      <c r="H4824" t="str">
        <f>IF(Table6[[#This Row],[Cummelutive_sum]]&lt;=Table6[[#This Row],[80_percent]],"Y", "N")</f>
        <v>N</v>
      </c>
    </row>
    <row r="4825" spans="1:8" x14ac:dyDescent="0.3">
      <c r="A4825">
        <v>213708</v>
      </c>
      <c r="B4825">
        <v>539</v>
      </c>
      <c r="C4825">
        <v>1</v>
      </c>
      <c r="D4825">
        <v>0</v>
      </c>
      <c r="E4825">
        <v>1.8552875690000001E-3</v>
      </c>
      <c r="F4825">
        <f>SUM(Table6[total_order_amount])*0.8</f>
        <v>141739319.59199998</v>
      </c>
      <c r="G4825">
        <f>SUM($D$2:D4825)</f>
        <v>177174149.48999995</v>
      </c>
      <c r="H4825" t="str">
        <f>IF(Table6[[#This Row],[Cummelutive_sum]]&lt;=Table6[[#This Row],[80_percent]],"Y", "N")</f>
        <v>N</v>
      </c>
    </row>
    <row r="4826" spans="1:8" x14ac:dyDescent="0.3">
      <c r="A4826">
        <v>196852</v>
      </c>
      <c r="B4826">
        <v>1081</v>
      </c>
      <c r="C4826">
        <v>2</v>
      </c>
      <c r="D4826">
        <v>0</v>
      </c>
      <c r="E4826">
        <v>1.8501387600000001E-3</v>
      </c>
      <c r="F4826">
        <f>SUM(Table6[total_order_amount])*0.8</f>
        <v>141739319.59199998</v>
      </c>
      <c r="G4826">
        <f>SUM($D$2:D4826)</f>
        <v>177174149.48999995</v>
      </c>
      <c r="H4826" t="str">
        <f>IF(Table6[[#This Row],[Cummelutive_sum]]&lt;=Table6[[#This Row],[80_percent]],"Y", "N")</f>
        <v>N</v>
      </c>
    </row>
    <row r="4827" spans="1:8" x14ac:dyDescent="0.3">
      <c r="A4827">
        <v>220456</v>
      </c>
      <c r="B4827">
        <v>613</v>
      </c>
      <c r="C4827">
        <v>1</v>
      </c>
      <c r="D4827">
        <v>0</v>
      </c>
      <c r="E4827">
        <v>1.6313213700000001E-3</v>
      </c>
      <c r="F4827">
        <f>SUM(Table6[total_order_amount])*0.8</f>
        <v>141739319.59199998</v>
      </c>
      <c r="G4827">
        <f>SUM($D$2:D4827)</f>
        <v>177174149.48999995</v>
      </c>
      <c r="H4827" t="str">
        <f>IF(Table6[[#This Row],[Cummelutive_sum]]&lt;=Table6[[#This Row],[80_percent]],"Y", "N")</f>
        <v>N</v>
      </c>
    </row>
    <row r="4828" spans="1:8" x14ac:dyDescent="0.3">
      <c r="A4828">
        <v>38748</v>
      </c>
      <c r="B4828">
        <v>787</v>
      </c>
      <c r="C4828">
        <v>1</v>
      </c>
      <c r="D4828">
        <v>0</v>
      </c>
      <c r="E4828">
        <v>1.27064803E-3</v>
      </c>
      <c r="F4828">
        <f>SUM(Table6[total_order_amount])*0.8</f>
        <v>141739319.59199998</v>
      </c>
      <c r="G4828">
        <f>SUM($D$2:D4828)</f>
        <v>177174149.48999995</v>
      </c>
      <c r="H4828" t="str">
        <f>IF(Table6[[#This Row],[Cummelutive_sum]]&lt;=Table6[[#This Row],[80_percent]],"Y", "N")</f>
        <v>N</v>
      </c>
    </row>
    <row r="4829" spans="1:8" x14ac:dyDescent="0.3">
      <c r="A4829">
        <v>209276</v>
      </c>
      <c r="B4829">
        <v>2471</v>
      </c>
      <c r="C4829">
        <v>3</v>
      </c>
      <c r="D4829">
        <v>0</v>
      </c>
      <c r="E4829">
        <v>1.214083367E-3</v>
      </c>
      <c r="F4829">
        <f>SUM(Table6[total_order_amount])*0.8</f>
        <v>141739319.59199998</v>
      </c>
      <c r="G4829">
        <f>SUM($D$2:D4829)</f>
        <v>177174149.48999995</v>
      </c>
      <c r="H4829" t="str">
        <f>IF(Table6[[#This Row],[Cummelutive_sum]]&lt;=Table6[[#This Row],[80_percent]],"Y", "N")</f>
        <v>N</v>
      </c>
    </row>
    <row r="4830" spans="1:8" x14ac:dyDescent="0.3">
      <c r="A4830">
        <v>197680</v>
      </c>
      <c r="B4830">
        <v>1062</v>
      </c>
      <c r="C4830">
        <v>1</v>
      </c>
      <c r="D4830">
        <v>0</v>
      </c>
      <c r="E4830">
        <v>9.4161958500000003E-4</v>
      </c>
      <c r="F4830">
        <f>SUM(Table6[total_order_amount])*0.8</f>
        <v>141739319.59199998</v>
      </c>
      <c r="G4830">
        <f>SUM($D$2:D4830)</f>
        <v>177174149.48999995</v>
      </c>
      <c r="H4830" t="str">
        <f>IF(Table6[[#This Row],[Cummelutive_sum]]&lt;=Table6[[#This Row],[80_percent]],"Y", "N")</f>
        <v>N</v>
      </c>
    </row>
    <row r="4831" spans="1:8" x14ac:dyDescent="0.3">
      <c r="A4831">
        <v>62468</v>
      </c>
      <c r="B4831">
        <v>1268</v>
      </c>
      <c r="C4831">
        <v>1</v>
      </c>
      <c r="D4831">
        <v>0</v>
      </c>
      <c r="E4831">
        <v>7.8864353300000004E-4</v>
      </c>
      <c r="F4831">
        <f>SUM(Table6[total_order_amount])*0.8</f>
        <v>141739319.59199998</v>
      </c>
      <c r="G4831">
        <f>SUM($D$2:D4831)</f>
        <v>177174149.48999995</v>
      </c>
      <c r="H4831" t="str">
        <f>IF(Table6[[#This Row],[Cummelutive_sum]]&lt;=Table6[[#This Row],[80_percent]],"Y", "N")</f>
        <v>N</v>
      </c>
    </row>
    <row r="4832" spans="1:8" x14ac:dyDescent="0.3">
      <c r="A4832">
        <v>215084</v>
      </c>
      <c r="B4832">
        <v>1293</v>
      </c>
      <c r="C4832">
        <v>1</v>
      </c>
      <c r="D4832">
        <v>0</v>
      </c>
      <c r="E4832">
        <v>7.7339520400000002E-4</v>
      </c>
      <c r="F4832">
        <f>SUM(Table6[total_order_amount])*0.8</f>
        <v>141739319.59199998</v>
      </c>
      <c r="G4832">
        <f>SUM($D$2:D4832)</f>
        <v>177174149.48999995</v>
      </c>
      <c r="H4832" t="str">
        <f>IF(Table6[[#This Row],[Cummelutive_sum]]&lt;=Table6[[#This Row],[80_percent]],"Y", "N")</f>
        <v>N</v>
      </c>
    </row>
    <row r="4833" spans="1:8" x14ac:dyDescent="0.3">
      <c r="A4833">
        <v>63652</v>
      </c>
      <c r="B4833">
        <v>3868</v>
      </c>
      <c r="C4833">
        <v>2</v>
      </c>
      <c r="D4833">
        <v>0</v>
      </c>
      <c r="E4833">
        <v>5.1706308100000001E-4</v>
      </c>
      <c r="F4833">
        <f>SUM(Table6[total_order_amount])*0.8</f>
        <v>141739319.59199998</v>
      </c>
      <c r="G4833">
        <f>SUM($D$2:D4833)</f>
        <v>177174149.48999995</v>
      </c>
      <c r="H4833" t="str">
        <f>IF(Table6[[#This Row],[Cummelutive_sum]]&lt;=Table6[[#This Row],[80_percent]],"Y", "N")</f>
        <v>N</v>
      </c>
    </row>
    <row r="4834" spans="1:8" x14ac:dyDescent="0.3">
      <c r="A4834">
        <v>201476</v>
      </c>
      <c r="B4834">
        <v>23</v>
      </c>
      <c r="C4834">
        <v>0</v>
      </c>
      <c r="D4834">
        <v>0</v>
      </c>
      <c r="E4834">
        <v>0</v>
      </c>
      <c r="F4834">
        <f>SUM(Table6[total_order_amount])*0.8</f>
        <v>141739319.59199998</v>
      </c>
      <c r="G4834">
        <f>SUM($D$2:D4834)</f>
        <v>177174149.48999995</v>
      </c>
      <c r="H4834" t="str">
        <f>IF(Table6[[#This Row],[Cummelutive_sum]]&lt;=Table6[[#This Row],[80_percent]],"Y", "N")</f>
        <v>N</v>
      </c>
    </row>
    <row r="4835" spans="1:8" x14ac:dyDescent="0.3">
      <c r="A4835">
        <v>109032</v>
      </c>
      <c r="B4835">
        <v>2</v>
      </c>
      <c r="C4835">
        <v>0</v>
      </c>
      <c r="D4835">
        <v>0</v>
      </c>
      <c r="E4835">
        <v>0</v>
      </c>
      <c r="F4835">
        <f>SUM(Table6[total_order_amount])*0.8</f>
        <v>141739319.59199998</v>
      </c>
      <c r="G4835">
        <f>SUM($D$2:D4835)</f>
        <v>177174149.48999995</v>
      </c>
      <c r="H4835" t="str">
        <f>IF(Table6[[#This Row],[Cummelutive_sum]]&lt;=Table6[[#This Row],[80_percent]],"Y", "N")</f>
        <v>N</v>
      </c>
    </row>
    <row r="4836" spans="1:8" x14ac:dyDescent="0.3">
      <c r="A4836">
        <v>83424</v>
      </c>
      <c r="B4836">
        <v>2</v>
      </c>
      <c r="C4836">
        <v>0</v>
      </c>
      <c r="D4836">
        <v>0</v>
      </c>
      <c r="E4836">
        <v>0</v>
      </c>
      <c r="F4836">
        <f>SUM(Table6[total_order_amount])*0.8</f>
        <v>141739319.59199998</v>
      </c>
      <c r="G4836">
        <f>SUM($D$2:D4836)</f>
        <v>177174149.48999995</v>
      </c>
      <c r="H4836" t="str">
        <f>IF(Table6[[#This Row],[Cummelutive_sum]]&lt;=Table6[[#This Row],[80_percent]],"Y", "N")</f>
        <v>N</v>
      </c>
    </row>
    <row r="4837" spans="1:8" x14ac:dyDescent="0.3">
      <c r="A4837">
        <v>63132</v>
      </c>
      <c r="B4837">
        <v>11</v>
      </c>
      <c r="C4837">
        <v>0</v>
      </c>
      <c r="D4837">
        <v>0</v>
      </c>
      <c r="E4837">
        <v>0</v>
      </c>
      <c r="F4837">
        <f>SUM(Table6[total_order_amount])*0.8</f>
        <v>141739319.59199998</v>
      </c>
      <c r="G4837">
        <f>SUM($D$2:D4837)</f>
        <v>177174149.48999995</v>
      </c>
      <c r="H4837" t="str">
        <f>IF(Table6[[#This Row],[Cummelutive_sum]]&lt;=Table6[[#This Row],[80_percent]],"Y", "N")</f>
        <v>N</v>
      </c>
    </row>
    <row r="4838" spans="1:8" x14ac:dyDescent="0.3">
      <c r="A4838">
        <v>95880</v>
      </c>
      <c r="B4838">
        <v>1</v>
      </c>
      <c r="C4838">
        <v>0</v>
      </c>
      <c r="D4838">
        <v>0</v>
      </c>
      <c r="E4838">
        <v>0</v>
      </c>
      <c r="F4838">
        <f>SUM(Table6[total_order_amount])*0.8</f>
        <v>141739319.59199998</v>
      </c>
      <c r="G4838">
        <f>SUM($D$2:D4838)</f>
        <v>177174149.48999995</v>
      </c>
      <c r="H4838" t="str">
        <f>IF(Table6[[#This Row],[Cummelutive_sum]]&lt;=Table6[[#This Row],[80_percent]],"Y", "N")</f>
        <v>N</v>
      </c>
    </row>
    <row r="4839" spans="1:8" x14ac:dyDescent="0.3">
      <c r="A4839">
        <v>82652</v>
      </c>
      <c r="B4839">
        <v>2</v>
      </c>
      <c r="C4839">
        <v>0</v>
      </c>
      <c r="D4839">
        <v>0</v>
      </c>
      <c r="E4839">
        <v>0</v>
      </c>
      <c r="F4839">
        <f>SUM(Table6[total_order_amount])*0.8</f>
        <v>141739319.59199998</v>
      </c>
      <c r="G4839">
        <f>SUM($D$2:D4839)</f>
        <v>177174149.48999995</v>
      </c>
      <c r="H4839" t="str">
        <f>IF(Table6[[#This Row],[Cummelutive_sum]]&lt;=Table6[[#This Row],[80_percent]],"Y", "N")</f>
        <v>N</v>
      </c>
    </row>
    <row r="4840" spans="1:8" x14ac:dyDescent="0.3">
      <c r="A4840">
        <v>65028</v>
      </c>
      <c r="B4840">
        <v>83</v>
      </c>
      <c r="C4840">
        <v>0</v>
      </c>
      <c r="D4840">
        <v>0</v>
      </c>
      <c r="E4840">
        <v>0</v>
      </c>
      <c r="F4840">
        <f>SUM(Table6[total_order_amount])*0.8</f>
        <v>141739319.59199998</v>
      </c>
      <c r="G4840">
        <f>SUM($D$2:D4840)</f>
        <v>177174149.48999995</v>
      </c>
      <c r="H4840" t="str">
        <f>IF(Table6[[#This Row],[Cummelutive_sum]]&lt;=Table6[[#This Row],[80_percent]],"Y", "N")</f>
        <v>N</v>
      </c>
    </row>
    <row r="4841" spans="1:8" x14ac:dyDescent="0.3">
      <c r="A4841">
        <v>108964</v>
      </c>
      <c r="B4841">
        <v>4</v>
      </c>
      <c r="C4841">
        <v>0</v>
      </c>
      <c r="D4841">
        <v>0</v>
      </c>
      <c r="E4841">
        <v>0</v>
      </c>
      <c r="F4841">
        <f>SUM(Table6[total_order_amount])*0.8</f>
        <v>141739319.59199998</v>
      </c>
      <c r="G4841">
        <f>SUM($D$2:D4841)</f>
        <v>177174149.48999995</v>
      </c>
      <c r="H4841" t="str">
        <f>IF(Table6[[#This Row],[Cummelutive_sum]]&lt;=Table6[[#This Row],[80_percent]],"Y", "N")</f>
        <v>N</v>
      </c>
    </row>
    <row r="4842" spans="1:8" x14ac:dyDescent="0.3">
      <c r="A4842">
        <v>218892</v>
      </c>
      <c r="B4842">
        <v>15</v>
      </c>
      <c r="C4842">
        <v>0</v>
      </c>
      <c r="D4842">
        <v>0</v>
      </c>
      <c r="E4842">
        <v>0</v>
      </c>
      <c r="F4842">
        <f>SUM(Table6[total_order_amount])*0.8</f>
        <v>141739319.59199998</v>
      </c>
      <c r="G4842">
        <f>SUM($D$2:D4842)</f>
        <v>177174149.48999995</v>
      </c>
      <c r="H4842" t="str">
        <f>IF(Table6[[#This Row],[Cummelutive_sum]]&lt;=Table6[[#This Row],[80_percent]],"Y", "N")</f>
        <v>N</v>
      </c>
    </row>
    <row r="4843" spans="1:8" x14ac:dyDescent="0.3">
      <c r="A4843">
        <v>90288</v>
      </c>
      <c r="B4843">
        <v>2</v>
      </c>
      <c r="C4843">
        <v>0</v>
      </c>
      <c r="D4843">
        <v>0</v>
      </c>
      <c r="E4843">
        <v>0</v>
      </c>
      <c r="F4843">
        <f>SUM(Table6[total_order_amount])*0.8</f>
        <v>141739319.59199998</v>
      </c>
      <c r="G4843">
        <f>SUM($D$2:D4843)</f>
        <v>177174149.48999995</v>
      </c>
      <c r="H4843" t="str">
        <f>IF(Table6[[#This Row],[Cummelutive_sum]]&lt;=Table6[[#This Row],[80_percent]],"Y", "N")</f>
        <v>N</v>
      </c>
    </row>
    <row r="4844" spans="1:8" x14ac:dyDescent="0.3">
      <c r="A4844">
        <v>100256</v>
      </c>
      <c r="B4844">
        <v>37</v>
      </c>
      <c r="C4844">
        <v>0</v>
      </c>
      <c r="D4844">
        <v>0</v>
      </c>
      <c r="E4844">
        <v>0</v>
      </c>
      <c r="F4844">
        <f>SUM(Table6[total_order_amount])*0.8</f>
        <v>141739319.59199998</v>
      </c>
      <c r="G4844">
        <f>SUM($D$2:D4844)</f>
        <v>177174149.48999995</v>
      </c>
      <c r="H4844" t="str">
        <f>IF(Table6[[#This Row],[Cummelutive_sum]]&lt;=Table6[[#This Row],[80_percent]],"Y", "N")</f>
        <v>N</v>
      </c>
    </row>
    <row r="4845" spans="1:8" x14ac:dyDescent="0.3">
      <c r="A4845">
        <v>100096</v>
      </c>
      <c r="B4845">
        <v>8</v>
      </c>
      <c r="C4845">
        <v>0</v>
      </c>
      <c r="D4845">
        <v>0</v>
      </c>
      <c r="E4845">
        <v>0</v>
      </c>
      <c r="F4845">
        <f>SUM(Table6[total_order_amount])*0.8</f>
        <v>141739319.59199998</v>
      </c>
      <c r="G4845">
        <f>SUM($D$2:D4845)</f>
        <v>177174149.48999995</v>
      </c>
      <c r="H4845" t="str">
        <f>IF(Table6[[#This Row],[Cummelutive_sum]]&lt;=Table6[[#This Row],[80_percent]],"Y", "N")</f>
        <v>N</v>
      </c>
    </row>
    <row r="4846" spans="1:8" x14ac:dyDescent="0.3">
      <c r="A4846">
        <v>201100</v>
      </c>
      <c r="B4846">
        <v>2</v>
      </c>
      <c r="C4846">
        <v>0</v>
      </c>
      <c r="D4846">
        <v>0</v>
      </c>
      <c r="E4846">
        <v>0</v>
      </c>
      <c r="F4846">
        <f>SUM(Table6[total_order_amount])*0.8</f>
        <v>141739319.59199998</v>
      </c>
      <c r="G4846">
        <f>SUM($D$2:D4846)</f>
        <v>177174149.48999995</v>
      </c>
      <c r="H4846" t="str">
        <f>IF(Table6[[#This Row],[Cummelutive_sum]]&lt;=Table6[[#This Row],[80_percent]],"Y", "N")</f>
        <v>N</v>
      </c>
    </row>
    <row r="4847" spans="1:8" x14ac:dyDescent="0.3">
      <c r="A4847">
        <v>116172</v>
      </c>
      <c r="B4847">
        <v>4</v>
      </c>
      <c r="C4847">
        <v>0</v>
      </c>
      <c r="D4847">
        <v>0</v>
      </c>
      <c r="E4847">
        <v>0</v>
      </c>
      <c r="F4847">
        <f>SUM(Table6[total_order_amount])*0.8</f>
        <v>141739319.59199998</v>
      </c>
      <c r="G4847">
        <f>SUM($D$2:D4847)</f>
        <v>177174149.48999995</v>
      </c>
      <c r="H4847" t="str">
        <f>IF(Table6[[#This Row],[Cummelutive_sum]]&lt;=Table6[[#This Row],[80_percent]],"Y", "N")</f>
        <v>N</v>
      </c>
    </row>
    <row r="4848" spans="1:8" x14ac:dyDescent="0.3">
      <c r="A4848">
        <v>215912</v>
      </c>
      <c r="B4848">
        <v>3</v>
      </c>
      <c r="C4848">
        <v>0</v>
      </c>
      <c r="D4848">
        <v>0</v>
      </c>
      <c r="E4848">
        <v>0</v>
      </c>
      <c r="F4848">
        <f>SUM(Table6[total_order_amount])*0.8</f>
        <v>141739319.59199998</v>
      </c>
      <c r="G4848">
        <f>SUM($D$2:D4848)</f>
        <v>177174149.48999995</v>
      </c>
      <c r="H4848" t="str">
        <f>IF(Table6[[#This Row],[Cummelutive_sum]]&lt;=Table6[[#This Row],[80_percent]],"Y", "N")</f>
        <v>N</v>
      </c>
    </row>
    <row r="4849" spans="1:8" x14ac:dyDescent="0.3">
      <c r="A4849">
        <v>97784</v>
      </c>
      <c r="B4849">
        <v>67</v>
      </c>
      <c r="C4849">
        <v>0</v>
      </c>
      <c r="D4849">
        <v>0</v>
      </c>
      <c r="E4849">
        <v>0</v>
      </c>
      <c r="F4849">
        <f>SUM(Table6[total_order_amount])*0.8</f>
        <v>141739319.59199998</v>
      </c>
      <c r="G4849">
        <f>SUM($D$2:D4849)</f>
        <v>177174149.48999995</v>
      </c>
      <c r="H4849" t="str">
        <f>IF(Table6[[#This Row],[Cummelutive_sum]]&lt;=Table6[[#This Row],[80_percent]],"Y", "N")</f>
        <v>N</v>
      </c>
    </row>
    <row r="4850" spans="1:8" x14ac:dyDescent="0.3">
      <c r="A4850">
        <v>61456</v>
      </c>
      <c r="B4850">
        <v>3</v>
      </c>
      <c r="C4850">
        <v>0</v>
      </c>
      <c r="D4850">
        <v>0</v>
      </c>
      <c r="E4850">
        <v>0</v>
      </c>
      <c r="F4850">
        <f>SUM(Table6[total_order_amount])*0.8</f>
        <v>141739319.59199998</v>
      </c>
      <c r="G4850">
        <f>SUM($D$2:D4850)</f>
        <v>177174149.48999995</v>
      </c>
      <c r="H4850" t="str">
        <f>IF(Table6[[#This Row],[Cummelutive_sum]]&lt;=Table6[[#This Row],[80_percent]],"Y", "N")</f>
        <v>N</v>
      </c>
    </row>
    <row r="4851" spans="1:8" x14ac:dyDescent="0.3">
      <c r="A4851">
        <v>116136</v>
      </c>
      <c r="B4851">
        <v>5</v>
      </c>
      <c r="C4851">
        <v>0</v>
      </c>
      <c r="D4851">
        <v>0</v>
      </c>
      <c r="E4851">
        <v>0</v>
      </c>
      <c r="F4851">
        <f>SUM(Table6[total_order_amount])*0.8</f>
        <v>141739319.59199998</v>
      </c>
      <c r="G4851">
        <f>SUM($D$2:D4851)</f>
        <v>177174149.48999995</v>
      </c>
      <c r="H4851" t="str">
        <f>IF(Table6[[#This Row],[Cummelutive_sum]]&lt;=Table6[[#This Row],[80_percent]],"Y", "N")</f>
        <v>N</v>
      </c>
    </row>
    <row r="4852" spans="1:8" x14ac:dyDescent="0.3">
      <c r="A4852">
        <v>115908</v>
      </c>
      <c r="B4852">
        <v>9</v>
      </c>
      <c r="C4852">
        <v>0</v>
      </c>
      <c r="D4852">
        <v>0</v>
      </c>
      <c r="E4852">
        <v>0</v>
      </c>
      <c r="F4852">
        <f>SUM(Table6[total_order_amount])*0.8</f>
        <v>141739319.59199998</v>
      </c>
      <c r="G4852">
        <f>SUM($D$2:D4852)</f>
        <v>177174149.48999995</v>
      </c>
      <c r="H4852" t="str">
        <f>IF(Table6[[#This Row],[Cummelutive_sum]]&lt;=Table6[[#This Row],[80_percent]],"Y", "N")</f>
        <v>N</v>
      </c>
    </row>
    <row r="4853" spans="1:8" x14ac:dyDescent="0.3">
      <c r="A4853">
        <v>109380</v>
      </c>
      <c r="B4853">
        <v>2</v>
      </c>
      <c r="C4853">
        <v>0</v>
      </c>
      <c r="D4853">
        <v>0</v>
      </c>
      <c r="E4853">
        <v>0</v>
      </c>
      <c r="F4853">
        <f>SUM(Table6[total_order_amount])*0.8</f>
        <v>141739319.59199998</v>
      </c>
      <c r="G4853">
        <f>SUM($D$2:D4853)</f>
        <v>177174149.48999995</v>
      </c>
      <c r="H4853" t="str">
        <f>IF(Table6[[#This Row],[Cummelutive_sum]]&lt;=Table6[[#This Row],[80_percent]],"Y", "N")</f>
        <v>N</v>
      </c>
    </row>
    <row r="4854" spans="1:8" x14ac:dyDescent="0.3">
      <c r="A4854">
        <v>51528</v>
      </c>
      <c r="B4854">
        <v>2</v>
      </c>
      <c r="C4854">
        <v>0</v>
      </c>
      <c r="D4854">
        <v>0</v>
      </c>
      <c r="E4854">
        <v>0</v>
      </c>
      <c r="F4854">
        <f>SUM(Table6[total_order_amount])*0.8</f>
        <v>141739319.59199998</v>
      </c>
      <c r="G4854">
        <f>SUM($D$2:D4854)</f>
        <v>177174149.48999995</v>
      </c>
      <c r="H4854" t="str">
        <f>IF(Table6[[#This Row],[Cummelutive_sum]]&lt;=Table6[[#This Row],[80_percent]],"Y", "N")</f>
        <v>N</v>
      </c>
    </row>
    <row r="4855" spans="1:8" x14ac:dyDescent="0.3">
      <c r="A4855">
        <v>93228</v>
      </c>
      <c r="B4855">
        <v>1</v>
      </c>
      <c r="C4855">
        <v>0</v>
      </c>
      <c r="D4855">
        <v>0</v>
      </c>
      <c r="E4855">
        <v>0</v>
      </c>
      <c r="F4855">
        <f>SUM(Table6[total_order_amount])*0.8</f>
        <v>141739319.59199998</v>
      </c>
      <c r="G4855">
        <f>SUM($D$2:D4855)</f>
        <v>177174149.48999995</v>
      </c>
      <c r="H4855" t="str">
        <f>IF(Table6[[#This Row],[Cummelutive_sum]]&lt;=Table6[[#This Row],[80_percent]],"Y", "N")</f>
        <v>N</v>
      </c>
    </row>
    <row r="4856" spans="1:8" x14ac:dyDescent="0.3">
      <c r="A4856">
        <v>151832</v>
      </c>
      <c r="B4856">
        <v>31</v>
      </c>
      <c r="C4856">
        <v>0</v>
      </c>
      <c r="D4856">
        <v>0</v>
      </c>
      <c r="E4856">
        <v>0</v>
      </c>
      <c r="F4856">
        <f>SUM(Table6[total_order_amount])*0.8</f>
        <v>141739319.59199998</v>
      </c>
      <c r="G4856">
        <f>SUM($D$2:D4856)</f>
        <v>177174149.48999995</v>
      </c>
      <c r="H4856" t="str">
        <f>IF(Table6[[#This Row],[Cummelutive_sum]]&lt;=Table6[[#This Row],[80_percent]],"Y", "N")</f>
        <v>N</v>
      </c>
    </row>
    <row r="4857" spans="1:8" x14ac:dyDescent="0.3">
      <c r="A4857">
        <v>100360</v>
      </c>
      <c r="B4857">
        <v>2</v>
      </c>
      <c r="C4857">
        <v>0</v>
      </c>
      <c r="D4857">
        <v>0</v>
      </c>
      <c r="E4857">
        <v>0</v>
      </c>
      <c r="F4857">
        <f>SUM(Table6[total_order_amount])*0.8</f>
        <v>141739319.59199998</v>
      </c>
      <c r="G4857">
        <f>SUM($D$2:D4857)</f>
        <v>177174149.48999995</v>
      </c>
      <c r="H4857" t="str">
        <f>IF(Table6[[#This Row],[Cummelutive_sum]]&lt;=Table6[[#This Row],[80_percent]],"Y", "N")</f>
        <v>N</v>
      </c>
    </row>
    <row r="4858" spans="1:8" x14ac:dyDescent="0.3">
      <c r="A4858">
        <v>113228</v>
      </c>
      <c r="B4858">
        <v>4</v>
      </c>
      <c r="C4858">
        <v>0</v>
      </c>
      <c r="D4858">
        <v>0</v>
      </c>
      <c r="E4858">
        <v>0</v>
      </c>
      <c r="F4858">
        <f>SUM(Table6[total_order_amount])*0.8</f>
        <v>141739319.59199998</v>
      </c>
      <c r="G4858">
        <f>SUM($D$2:D4858)</f>
        <v>177174149.48999995</v>
      </c>
      <c r="H4858" t="str">
        <f>IF(Table6[[#This Row],[Cummelutive_sum]]&lt;=Table6[[#This Row],[80_percent]],"Y", "N")</f>
        <v>N</v>
      </c>
    </row>
    <row r="4859" spans="1:8" x14ac:dyDescent="0.3">
      <c r="A4859">
        <v>106652</v>
      </c>
      <c r="B4859">
        <v>11</v>
      </c>
      <c r="C4859">
        <v>0</v>
      </c>
      <c r="D4859">
        <v>0</v>
      </c>
      <c r="E4859">
        <v>0</v>
      </c>
      <c r="F4859">
        <f>SUM(Table6[total_order_amount])*0.8</f>
        <v>141739319.59199998</v>
      </c>
      <c r="G4859">
        <f>SUM($D$2:D4859)</f>
        <v>177174149.48999995</v>
      </c>
      <c r="H4859" t="str">
        <f>IF(Table6[[#This Row],[Cummelutive_sum]]&lt;=Table6[[#This Row],[80_percent]],"Y", "N")</f>
        <v>N</v>
      </c>
    </row>
    <row r="4860" spans="1:8" x14ac:dyDescent="0.3">
      <c r="A4860">
        <v>43368</v>
      </c>
      <c r="B4860">
        <v>27</v>
      </c>
      <c r="C4860">
        <v>0</v>
      </c>
      <c r="D4860">
        <v>0</v>
      </c>
      <c r="E4860">
        <v>0</v>
      </c>
      <c r="F4860">
        <f>SUM(Table6[total_order_amount])*0.8</f>
        <v>141739319.59199998</v>
      </c>
      <c r="G4860">
        <f>SUM($D$2:D4860)</f>
        <v>177174149.48999995</v>
      </c>
      <c r="H4860" t="str">
        <f>IF(Table6[[#This Row],[Cummelutive_sum]]&lt;=Table6[[#This Row],[80_percent]],"Y", "N")</f>
        <v>N</v>
      </c>
    </row>
    <row r="4861" spans="1:8" x14ac:dyDescent="0.3">
      <c r="A4861">
        <v>56772</v>
      </c>
      <c r="B4861">
        <v>52</v>
      </c>
      <c r="C4861">
        <v>0</v>
      </c>
      <c r="D4861">
        <v>0</v>
      </c>
      <c r="E4861">
        <v>0</v>
      </c>
      <c r="F4861">
        <f>SUM(Table6[total_order_amount])*0.8</f>
        <v>141739319.59199998</v>
      </c>
      <c r="G4861">
        <f>SUM($D$2:D4861)</f>
        <v>177174149.48999995</v>
      </c>
      <c r="H4861" t="str">
        <f>IF(Table6[[#This Row],[Cummelutive_sum]]&lt;=Table6[[#This Row],[80_percent]],"Y", "N")</f>
        <v>N</v>
      </c>
    </row>
    <row r="4862" spans="1:8" x14ac:dyDescent="0.3">
      <c r="A4862">
        <v>59052</v>
      </c>
      <c r="B4862">
        <v>52</v>
      </c>
      <c r="C4862">
        <v>0</v>
      </c>
      <c r="D4862">
        <v>0</v>
      </c>
      <c r="E4862">
        <v>0</v>
      </c>
      <c r="F4862">
        <f>SUM(Table6[total_order_amount])*0.8</f>
        <v>141739319.59199998</v>
      </c>
      <c r="G4862">
        <f>SUM($D$2:D4862)</f>
        <v>177174149.48999995</v>
      </c>
      <c r="H4862" t="str">
        <f>IF(Table6[[#This Row],[Cummelutive_sum]]&lt;=Table6[[#This Row],[80_percent]],"Y", "N")</f>
        <v>N</v>
      </c>
    </row>
    <row r="4863" spans="1:8" x14ac:dyDescent="0.3">
      <c r="A4863">
        <v>72584</v>
      </c>
      <c r="B4863">
        <v>5</v>
      </c>
      <c r="C4863">
        <v>0</v>
      </c>
      <c r="D4863">
        <v>0</v>
      </c>
      <c r="E4863">
        <v>0</v>
      </c>
      <c r="F4863">
        <f>SUM(Table6[total_order_amount])*0.8</f>
        <v>141739319.59199998</v>
      </c>
      <c r="G4863">
        <f>SUM($D$2:D4863)</f>
        <v>177174149.48999995</v>
      </c>
      <c r="H4863" t="str">
        <f>IF(Table6[[#This Row],[Cummelutive_sum]]&lt;=Table6[[#This Row],[80_percent]],"Y", "N")</f>
        <v>N</v>
      </c>
    </row>
    <row r="4864" spans="1:8" x14ac:dyDescent="0.3">
      <c r="A4864">
        <v>91824</v>
      </c>
      <c r="B4864">
        <v>28</v>
      </c>
      <c r="C4864">
        <v>0</v>
      </c>
      <c r="D4864">
        <v>0</v>
      </c>
      <c r="E4864">
        <v>0</v>
      </c>
      <c r="F4864">
        <f>SUM(Table6[total_order_amount])*0.8</f>
        <v>141739319.59199998</v>
      </c>
      <c r="G4864">
        <f>SUM($D$2:D4864)</f>
        <v>177174149.48999995</v>
      </c>
      <c r="H4864" t="str">
        <f>IF(Table6[[#This Row],[Cummelutive_sum]]&lt;=Table6[[#This Row],[80_percent]],"Y", "N")</f>
        <v>N</v>
      </c>
    </row>
    <row r="4865" spans="1:8" x14ac:dyDescent="0.3">
      <c r="A4865">
        <v>97740</v>
      </c>
      <c r="B4865">
        <v>65</v>
      </c>
      <c r="C4865">
        <v>0</v>
      </c>
      <c r="D4865">
        <v>0</v>
      </c>
      <c r="E4865">
        <v>0</v>
      </c>
      <c r="F4865">
        <f>SUM(Table6[total_order_amount])*0.8</f>
        <v>141739319.59199998</v>
      </c>
      <c r="G4865">
        <f>SUM($D$2:D4865)</f>
        <v>177174149.48999995</v>
      </c>
      <c r="H4865" t="str">
        <f>IF(Table6[[#This Row],[Cummelutive_sum]]&lt;=Table6[[#This Row],[80_percent]],"Y", "N")</f>
        <v>N</v>
      </c>
    </row>
    <row r="4866" spans="1:8" x14ac:dyDescent="0.3">
      <c r="A4866">
        <v>116892</v>
      </c>
      <c r="B4866">
        <v>6</v>
      </c>
      <c r="C4866">
        <v>0</v>
      </c>
      <c r="D4866">
        <v>0</v>
      </c>
      <c r="E4866">
        <v>0</v>
      </c>
      <c r="F4866">
        <f>SUM(Table6[total_order_amount])*0.8</f>
        <v>141739319.59199998</v>
      </c>
      <c r="G4866">
        <f>SUM($D$2:D4866)</f>
        <v>177174149.48999995</v>
      </c>
      <c r="H4866" t="str">
        <f>IF(Table6[[#This Row],[Cummelutive_sum]]&lt;=Table6[[#This Row],[80_percent]],"Y", "N")</f>
        <v>N</v>
      </c>
    </row>
    <row r="4867" spans="1:8" x14ac:dyDescent="0.3">
      <c r="A4867">
        <v>32020</v>
      </c>
      <c r="B4867">
        <v>24</v>
      </c>
      <c r="C4867">
        <v>0</v>
      </c>
      <c r="D4867">
        <v>0</v>
      </c>
      <c r="E4867">
        <v>0</v>
      </c>
      <c r="F4867">
        <f>SUM(Table6[total_order_amount])*0.8</f>
        <v>141739319.59199998</v>
      </c>
      <c r="G4867">
        <f>SUM($D$2:D4867)</f>
        <v>177174149.48999995</v>
      </c>
      <c r="H4867" t="str">
        <f>IF(Table6[[#This Row],[Cummelutive_sum]]&lt;=Table6[[#This Row],[80_percent]],"Y", "N")</f>
        <v>N</v>
      </c>
    </row>
    <row r="4868" spans="1:8" x14ac:dyDescent="0.3">
      <c r="A4868">
        <v>109448</v>
      </c>
      <c r="B4868">
        <v>12</v>
      </c>
      <c r="C4868">
        <v>0</v>
      </c>
      <c r="D4868">
        <v>0</v>
      </c>
      <c r="E4868">
        <v>0</v>
      </c>
      <c r="F4868">
        <f>SUM(Table6[total_order_amount])*0.8</f>
        <v>141739319.59199998</v>
      </c>
      <c r="G4868">
        <f>SUM($D$2:D4868)</f>
        <v>177174149.48999995</v>
      </c>
      <c r="H4868" t="str">
        <f>IF(Table6[[#This Row],[Cummelutive_sum]]&lt;=Table6[[#This Row],[80_percent]],"Y", "N")</f>
        <v>N</v>
      </c>
    </row>
    <row r="4869" spans="1:8" x14ac:dyDescent="0.3">
      <c r="A4869">
        <v>88364</v>
      </c>
      <c r="B4869">
        <v>1</v>
      </c>
      <c r="C4869">
        <v>0</v>
      </c>
      <c r="D4869">
        <v>0</v>
      </c>
      <c r="E4869">
        <v>0</v>
      </c>
      <c r="F4869">
        <f>SUM(Table6[total_order_amount])*0.8</f>
        <v>141739319.59199998</v>
      </c>
      <c r="G4869">
        <f>SUM($D$2:D4869)</f>
        <v>177174149.48999995</v>
      </c>
      <c r="H4869" t="str">
        <f>IF(Table6[[#This Row],[Cummelutive_sum]]&lt;=Table6[[#This Row],[80_percent]],"Y", "N")</f>
        <v>N</v>
      </c>
    </row>
    <row r="4870" spans="1:8" x14ac:dyDescent="0.3">
      <c r="A4870">
        <v>109652</v>
      </c>
      <c r="B4870">
        <v>3</v>
      </c>
      <c r="C4870">
        <v>0</v>
      </c>
      <c r="D4870">
        <v>0</v>
      </c>
      <c r="E4870">
        <v>0</v>
      </c>
      <c r="F4870">
        <f>SUM(Table6[total_order_amount])*0.8</f>
        <v>141739319.59199998</v>
      </c>
      <c r="G4870">
        <f>SUM($D$2:D4870)</f>
        <v>177174149.48999995</v>
      </c>
      <c r="H4870" t="str">
        <f>IF(Table6[[#This Row],[Cummelutive_sum]]&lt;=Table6[[#This Row],[80_percent]],"Y", "N")</f>
        <v>N</v>
      </c>
    </row>
    <row r="4871" spans="1:8" x14ac:dyDescent="0.3">
      <c r="A4871">
        <v>99824</v>
      </c>
      <c r="B4871">
        <v>9</v>
      </c>
      <c r="C4871">
        <v>0</v>
      </c>
      <c r="D4871">
        <v>0</v>
      </c>
      <c r="E4871">
        <v>0</v>
      </c>
      <c r="F4871">
        <f>SUM(Table6[total_order_amount])*0.8</f>
        <v>141739319.59199998</v>
      </c>
      <c r="G4871">
        <f>SUM($D$2:D4871)</f>
        <v>177174149.48999995</v>
      </c>
      <c r="H4871" t="str">
        <f>IF(Table6[[#This Row],[Cummelutive_sum]]&lt;=Table6[[#This Row],[80_percent]],"Y", "N")</f>
        <v>N</v>
      </c>
    </row>
    <row r="4872" spans="1:8" x14ac:dyDescent="0.3">
      <c r="A4872">
        <v>59324</v>
      </c>
      <c r="B4872">
        <v>5</v>
      </c>
      <c r="C4872">
        <v>0</v>
      </c>
      <c r="D4872">
        <v>0</v>
      </c>
      <c r="E4872">
        <v>0</v>
      </c>
      <c r="F4872">
        <f>SUM(Table6[total_order_amount])*0.8</f>
        <v>141739319.59199998</v>
      </c>
      <c r="G4872">
        <f>SUM($D$2:D4872)</f>
        <v>177174149.48999995</v>
      </c>
      <c r="H4872" t="str">
        <f>IF(Table6[[#This Row],[Cummelutive_sum]]&lt;=Table6[[#This Row],[80_percent]],"Y", "N")</f>
        <v>N</v>
      </c>
    </row>
    <row r="4873" spans="1:8" x14ac:dyDescent="0.3">
      <c r="A4873">
        <v>113416</v>
      </c>
      <c r="B4873">
        <v>16</v>
      </c>
      <c r="C4873">
        <v>0</v>
      </c>
      <c r="D4873">
        <v>0</v>
      </c>
      <c r="E4873">
        <v>0</v>
      </c>
      <c r="F4873">
        <f>SUM(Table6[total_order_amount])*0.8</f>
        <v>141739319.59199998</v>
      </c>
      <c r="G4873">
        <f>SUM($D$2:D4873)</f>
        <v>177174149.48999995</v>
      </c>
      <c r="H4873" t="str">
        <f>IF(Table6[[#This Row],[Cummelutive_sum]]&lt;=Table6[[#This Row],[80_percent]],"Y", "N")</f>
        <v>N</v>
      </c>
    </row>
    <row r="4874" spans="1:8" x14ac:dyDescent="0.3">
      <c r="A4874">
        <v>54360</v>
      </c>
      <c r="B4874">
        <v>5</v>
      </c>
      <c r="C4874">
        <v>0</v>
      </c>
      <c r="D4874">
        <v>0</v>
      </c>
      <c r="E4874">
        <v>0</v>
      </c>
      <c r="F4874">
        <f>SUM(Table6[total_order_amount])*0.8</f>
        <v>141739319.59199998</v>
      </c>
      <c r="G4874">
        <f>SUM($D$2:D4874)</f>
        <v>177174149.48999995</v>
      </c>
      <c r="H4874" t="str">
        <f>IF(Table6[[#This Row],[Cummelutive_sum]]&lt;=Table6[[#This Row],[80_percent]],"Y", "N")</f>
        <v>N</v>
      </c>
    </row>
    <row r="4875" spans="1:8" x14ac:dyDescent="0.3">
      <c r="A4875">
        <v>60772</v>
      </c>
      <c r="B4875">
        <v>2</v>
      </c>
      <c r="C4875">
        <v>0</v>
      </c>
      <c r="D4875">
        <v>0</v>
      </c>
      <c r="E4875">
        <v>0</v>
      </c>
      <c r="F4875">
        <f>SUM(Table6[total_order_amount])*0.8</f>
        <v>141739319.59199998</v>
      </c>
      <c r="G4875">
        <f>SUM($D$2:D4875)</f>
        <v>177174149.48999995</v>
      </c>
      <c r="H4875" t="str">
        <f>IF(Table6[[#This Row],[Cummelutive_sum]]&lt;=Table6[[#This Row],[80_percent]],"Y", "N")</f>
        <v>N</v>
      </c>
    </row>
    <row r="4876" spans="1:8" x14ac:dyDescent="0.3">
      <c r="A4876">
        <v>81040</v>
      </c>
      <c r="B4876">
        <v>13</v>
      </c>
      <c r="C4876">
        <v>0</v>
      </c>
      <c r="D4876">
        <v>0</v>
      </c>
      <c r="E4876">
        <v>0</v>
      </c>
      <c r="F4876">
        <f>SUM(Table6[total_order_amount])*0.8</f>
        <v>141739319.59199998</v>
      </c>
      <c r="G4876">
        <f>SUM($D$2:D4876)</f>
        <v>177174149.48999995</v>
      </c>
      <c r="H4876" t="str">
        <f>IF(Table6[[#This Row],[Cummelutive_sum]]&lt;=Table6[[#This Row],[80_percent]],"Y", "N")</f>
        <v>N</v>
      </c>
    </row>
    <row r="4877" spans="1:8" x14ac:dyDescent="0.3">
      <c r="A4877">
        <v>69116</v>
      </c>
      <c r="B4877">
        <v>3</v>
      </c>
      <c r="C4877">
        <v>0</v>
      </c>
      <c r="D4877">
        <v>0</v>
      </c>
      <c r="E4877">
        <v>0</v>
      </c>
      <c r="F4877">
        <f>SUM(Table6[total_order_amount])*0.8</f>
        <v>141739319.59199998</v>
      </c>
      <c r="G4877">
        <f>SUM($D$2:D4877)</f>
        <v>177174149.48999995</v>
      </c>
      <c r="H4877" t="str">
        <f>IF(Table6[[#This Row],[Cummelutive_sum]]&lt;=Table6[[#This Row],[80_percent]],"Y", "N")</f>
        <v>N</v>
      </c>
    </row>
    <row r="4878" spans="1:8" x14ac:dyDescent="0.3">
      <c r="A4878">
        <v>213536</v>
      </c>
      <c r="B4878">
        <v>6</v>
      </c>
      <c r="C4878">
        <v>0</v>
      </c>
      <c r="D4878">
        <v>0</v>
      </c>
      <c r="E4878">
        <v>0</v>
      </c>
      <c r="F4878">
        <f>SUM(Table6[total_order_amount])*0.8</f>
        <v>141739319.59199998</v>
      </c>
      <c r="G4878">
        <f>SUM($D$2:D4878)</f>
        <v>177174149.48999995</v>
      </c>
      <c r="H4878" t="str">
        <f>IF(Table6[[#This Row],[Cummelutive_sum]]&lt;=Table6[[#This Row],[80_percent]],"Y", "N")</f>
        <v>N</v>
      </c>
    </row>
    <row r="4879" spans="1:8" x14ac:dyDescent="0.3">
      <c r="A4879">
        <v>91484</v>
      </c>
      <c r="B4879">
        <v>3</v>
      </c>
      <c r="C4879">
        <v>0</v>
      </c>
      <c r="D4879">
        <v>0</v>
      </c>
      <c r="E4879">
        <v>0</v>
      </c>
      <c r="F4879">
        <f>SUM(Table6[total_order_amount])*0.8</f>
        <v>141739319.59199998</v>
      </c>
      <c r="G4879">
        <f>SUM($D$2:D4879)</f>
        <v>177174149.48999995</v>
      </c>
      <c r="H4879" t="str">
        <f>IF(Table6[[#This Row],[Cummelutive_sum]]&lt;=Table6[[#This Row],[80_percent]],"Y", "N")</f>
        <v>N</v>
      </c>
    </row>
    <row r="4880" spans="1:8" x14ac:dyDescent="0.3">
      <c r="A4880">
        <v>115636</v>
      </c>
      <c r="B4880">
        <v>6</v>
      </c>
      <c r="C4880">
        <v>0</v>
      </c>
      <c r="D4880">
        <v>0</v>
      </c>
      <c r="E4880">
        <v>0</v>
      </c>
      <c r="F4880">
        <f>SUM(Table6[total_order_amount])*0.8</f>
        <v>141739319.59199998</v>
      </c>
      <c r="G4880">
        <f>SUM($D$2:D4880)</f>
        <v>177174149.48999995</v>
      </c>
      <c r="H4880" t="str">
        <f>IF(Table6[[#This Row],[Cummelutive_sum]]&lt;=Table6[[#This Row],[80_percent]],"Y", "N")</f>
        <v>N</v>
      </c>
    </row>
    <row r="4881" spans="1:8" x14ac:dyDescent="0.3">
      <c r="A4881">
        <v>75264</v>
      </c>
      <c r="B4881">
        <v>1</v>
      </c>
      <c r="C4881">
        <v>0</v>
      </c>
      <c r="D4881">
        <v>0</v>
      </c>
      <c r="E4881">
        <v>0</v>
      </c>
      <c r="F4881">
        <f>SUM(Table6[total_order_amount])*0.8</f>
        <v>141739319.59199998</v>
      </c>
      <c r="G4881">
        <f>SUM($D$2:D4881)</f>
        <v>177174149.48999995</v>
      </c>
      <c r="H4881" t="str">
        <f>IF(Table6[[#This Row],[Cummelutive_sum]]&lt;=Table6[[#This Row],[80_percent]],"Y", "N")</f>
        <v>N</v>
      </c>
    </row>
    <row r="4882" spans="1:8" x14ac:dyDescent="0.3">
      <c r="A4882">
        <v>89604</v>
      </c>
      <c r="B4882">
        <v>16</v>
      </c>
      <c r="C4882">
        <v>0</v>
      </c>
      <c r="D4882">
        <v>0</v>
      </c>
      <c r="E4882">
        <v>0</v>
      </c>
      <c r="F4882">
        <f>SUM(Table6[total_order_amount])*0.8</f>
        <v>141739319.59199998</v>
      </c>
      <c r="G4882">
        <f>SUM($D$2:D4882)</f>
        <v>177174149.48999995</v>
      </c>
      <c r="H4882" t="str">
        <f>IF(Table6[[#This Row],[Cummelutive_sum]]&lt;=Table6[[#This Row],[80_percent]],"Y", "N")</f>
        <v>N</v>
      </c>
    </row>
    <row r="4883" spans="1:8" x14ac:dyDescent="0.3">
      <c r="A4883">
        <v>117464</v>
      </c>
      <c r="B4883">
        <v>3</v>
      </c>
      <c r="C4883">
        <v>0</v>
      </c>
      <c r="D4883">
        <v>0</v>
      </c>
      <c r="E4883">
        <v>0</v>
      </c>
      <c r="F4883">
        <f>SUM(Table6[total_order_amount])*0.8</f>
        <v>141739319.59199998</v>
      </c>
      <c r="G4883">
        <f>SUM($D$2:D4883)</f>
        <v>177174149.48999995</v>
      </c>
      <c r="H4883" t="str">
        <f>IF(Table6[[#This Row],[Cummelutive_sum]]&lt;=Table6[[#This Row],[80_percent]],"Y", "N")</f>
        <v>N</v>
      </c>
    </row>
    <row r="4884" spans="1:8" x14ac:dyDescent="0.3">
      <c r="A4884">
        <v>191364</v>
      </c>
      <c r="B4884">
        <v>5</v>
      </c>
      <c r="C4884">
        <v>0</v>
      </c>
      <c r="D4884">
        <v>0</v>
      </c>
      <c r="E4884">
        <v>0</v>
      </c>
      <c r="F4884">
        <f>SUM(Table6[total_order_amount])*0.8</f>
        <v>141739319.59199998</v>
      </c>
      <c r="G4884">
        <f>SUM($D$2:D4884)</f>
        <v>177174149.48999995</v>
      </c>
      <c r="H4884" t="str">
        <f>IF(Table6[[#This Row],[Cummelutive_sum]]&lt;=Table6[[#This Row],[80_percent]],"Y", "N")</f>
        <v>N</v>
      </c>
    </row>
    <row r="4885" spans="1:8" x14ac:dyDescent="0.3">
      <c r="A4885">
        <v>223524</v>
      </c>
      <c r="B4885">
        <v>4</v>
      </c>
      <c r="C4885">
        <v>0</v>
      </c>
      <c r="D4885">
        <v>0</v>
      </c>
      <c r="E4885">
        <v>0</v>
      </c>
      <c r="F4885">
        <f>SUM(Table6[total_order_amount])*0.8</f>
        <v>141739319.59199998</v>
      </c>
      <c r="G4885">
        <f>SUM($D$2:D4885)</f>
        <v>177174149.48999995</v>
      </c>
      <c r="H4885" t="str">
        <f>IF(Table6[[#This Row],[Cummelutive_sum]]&lt;=Table6[[#This Row],[80_percent]],"Y", "N")</f>
        <v>N</v>
      </c>
    </row>
    <row r="4886" spans="1:8" x14ac:dyDescent="0.3">
      <c r="A4886">
        <v>138716</v>
      </c>
      <c r="B4886">
        <v>14</v>
      </c>
      <c r="C4886">
        <v>0</v>
      </c>
      <c r="D4886">
        <v>0</v>
      </c>
      <c r="E4886">
        <v>0</v>
      </c>
      <c r="F4886">
        <f>SUM(Table6[total_order_amount])*0.8</f>
        <v>141739319.59199998</v>
      </c>
      <c r="G4886">
        <f>SUM($D$2:D4886)</f>
        <v>177174149.48999995</v>
      </c>
      <c r="H4886" t="str">
        <f>IF(Table6[[#This Row],[Cummelutive_sum]]&lt;=Table6[[#This Row],[80_percent]],"Y", "N")</f>
        <v>N</v>
      </c>
    </row>
    <row r="4887" spans="1:8" x14ac:dyDescent="0.3">
      <c r="A4887">
        <v>223796</v>
      </c>
      <c r="B4887">
        <v>2</v>
      </c>
      <c r="C4887">
        <v>0</v>
      </c>
      <c r="D4887">
        <v>0</v>
      </c>
      <c r="E4887">
        <v>0</v>
      </c>
      <c r="F4887">
        <f>SUM(Table6[total_order_amount])*0.8</f>
        <v>141739319.59199998</v>
      </c>
      <c r="G4887">
        <f>SUM($D$2:D4887)</f>
        <v>177174149.48999995</v>
      </c>
      <c r="H4887" t="str">
        <f>IF(Table6[[#This Row],[Cummelutive_sum]]&lt;=Table6[[#This Row],[80_percent]],"Y", "N")</f>
        <v>N</v>
      </c>
    </row>
    <row r="4888" spans="1:8" x14ac:dyDescent="0.3">
      <c r="A4888">
        <v>93320</v>
      </c>
      <c r="B4888">
        <v>19</v>
      </c>
      <c r="C4888">
        <v>0</v>
      </c>
      <c r="D4888">
        <v>0</v>
      </c>
      <c r="E4888">
        <v>0</v>
      </c>
      <c r="F4888">
        <f>SUM(Table6[total_order_amount])*0.8</f>
        <v>141739319.59199998</v>
      </c>
      <c r="G4888">
        <f>SUM($D$2:D4888)</f>
        <v>177174149.48999995</v>
      </c>
      <c r="H4888" t="str">
        <f>IF(Table6[[#This Row],[Cummelutive_sum]]&lt;=Table6[[#This Row],[80_percent]],"Y", "N")</f>
        <v>N</v>
      </c>
    </row>
    <row r="4889" spans="1:8" x14ac:dyDescent="0.3">
      <c r="A4889">
        <v>217240</v>
      </c>
      <c r="B4889">
        <v>7</v>
      </c>
      <c r="C4889">
        <v>0</v>
      </c>
      <c r="D4889">
        <v>0</v>
      </c>
      <c r="E4889">
        <v>0</v>
      </c>
      <c r="F4889">
        <f>SUM(Table6[total_order_amount])*0.8</f>
        <v>141739319.59199998</v>
      </c>
      <c r="G4889">
        <f>SUM($D$2:D4889)</f>
        <v>177174149.48999995</v>
      </c>
      <c r="H4889" t="str">
        <f>IF(Table6[[#This Row],[Cummelutive_sum]]&lt;=Table6[[#This Row],[80_percent]],"Y", "N")</f>
        <v>N</v>
      </c>
    </row>
    <row r="4890" spans="1:8" x14ac:dyDescent="0.3">
      <c r="A4890">
        <v>198300</v>
      </c>
      <c r="B4890">
        <v>5</v>
      </c>
      <c r="C4890">
        <v>0</v>
      </c>
      <c r="D4890">
        <v>0</v>
      </c>
      <c r="E4890">
        <v>0</v>
      </c>
      <c r="F4890">
        <f>SUM(Table6[total_order_amount])*0.8</f>
        <v>141739319.59199998</v>
      </c>
      <c r="G4890">
        <f>SUM($D$2:D4890)</f>
        <v>177174149.48999995</v>
      </c>
      <c r="H4890" t="str">
        <f>IF(Table6[[#This Row],[Cummelutive_sum]]&lt;=Table6[[#This Row],[80_percent]],"Y", "N")</f>
        <v>N</v>
      </c>
    </row>
    <row r="4891" spans="1:8" x14ac:dyDescent="0.3">
      <c r="A4891">
        <v>142192</v>
      </c>
      <c r="B4891">
        <v>4</v>
      </c>
      <c r="C4891">
        <v>0</v>
      </c>
      <c r="D4891">
        <v>0</v>
      </c>
      <c r="E4891">
        <v>0</v>
      </c>
      <c r="F4891">
        <f>SUM(Table6[total_order_amount])*0.8</f>
        <v>141739319.59199998</v>
      </c>
      <c r="G4891">
        <f>SUM($D$2:D4891)</f>
        <v>177174149.48999995</v>
      </c>
      <c r="H4891" t="str">
        <f>IF(Table6[[#This Row],[Cummelutive_sum]]&lt;=Table6[[#This Row],[80_percent]],"Y", "N")</f>
        <v>N</v>
      </c>
    </row>
    <row r="4892" spans="1:8" x14ac:dyDescent="0.3">
      <c r="A4892">
        <v>182796</v>
      </c>
      <c r="B4892">
        <v>5</v>
      </c>
      <c r="C4892">
        <v>0</v>
      </c>
      <c r="D4892">
        <v>0</v>
      </c>
      <c r="E4892">
        <v>0</v>
      </c>
      <c r="F4892">
        <f>SUM(Table6[total_order_amount])*0.8</f>
        <v>141739319.59199998</v>
      </c>
      <c r="G4892">
        <f>SUM($D$2:D4892)</f>
        <v>177174149.48999995</v>
      </c>
      <c r="H4892" t="str">
        <f>IF(Table6[[#This Row],[Cummelutive_sum]]&lt;=Table6[[#This Row],[80_percent]],"Y", "N")</f>
        <v>N</v>
      </c>
    </row>
    <row r="4893" spans="1:8" x14ac:dyDescent="0.3">
      <c r="A4893">
        <v>111436</v>
      </c>
      <c r="B4893">
        <v>2</v>
      </c>
      <c r="C4893">
        <v>0</v>
      </c>
      <c r="D4893">
        <v>0</v>
      </c>
      <c r="E4893">
        <v>0</v>
      </c>
      <c r="F4893">
        <f>SUM(Table6[total_order_amount])*0.8</f>
        <v>141739319.59199998</v>
      </c>
      <c r="G4893">
        <f>SUM($D$2:D4893)</f>
        <v>177174149.48999995</v>
      </c>
      <c r="H4893" t="str">
        <f>IF(Table6[[#This Row],[Cummelutive_sum]]&lt;=Table6[[#This Row],[80_percent]],"Y", "N")</f>
        <v>N</v>
      </c>
    </row>
    <row r="4894" spans="1:8" x14ac:dyDescent="0.3">
      <c r="A4894">
        <v>224756</v>
      </c>
      <c r="B4894">
        <v>16</v>
      </c>
      <c r="C4894">
        <v>0</v>
      </c>
      <c r="D4894">
        <v>0</v>
      </c>
      <c r="E4894">
        <v>0</v>
      </c>
      <c r="F4894">
        <f>SUM(Table6[total_order_amount])*0.8</f>
        <v>141739319.59199998</v>
      </c>
      <c r="G4894">
        <f>SUM($D$2:D4894)</f>
        <v>177174149.48999995</v>
      </c>
      <c r="H4894" t="str">
        <f>IF(Table6[[#This Row],[Cummelutive_sum]]&lt;=Table6[[#This Row],[80_percent]],"Y", "N")</f>
        <v>N</v>
      </c>
    </row>
    <row r="4895" spans="1:8" x14ac:dyDescent="0.3">
      <c r="A4895">
        <v>116476</v>
      </c>
      <c r="B4895">
        <v>47</v>
      </c>
      <c r="C4895">
        <v>0</v>
      </c>
      <c r="D4895">
        <v>0</v>
      </c>
      <c r="E4895">
        <v>0</v>
      </c>
      <c r="F4895">
        <f>SUM(Table6[total_order_amount])*0.8</f>
        <v>141739319.59199998</v>
      </c>
      <c r="G4895">
        <f>SUM($D$2:D4895)</f>
        <v>177174149.48999995</v>
      </c>
      <c r="H4895" t="str">
        <f>IF(Table6[[#This Row],[Cummelutive_sum]]&lt;=Table6[[#This Row],[80_percent]],"Y", "N")</f>
        <v>N</v>
      </c>
    </row>
    <row r="4896" spans="1:8" x14ac:dyDescent="0.3">
      <c r="A4896">
        <v>184156</v>
      </c>
      <c r="B4896">
        <v>2</v>
      </c>
      <c r="C4896">
        <v>0</v>
      </c>
      <c r="D4896">
        <v>0</v>
      </c>
      <c r="E4896">
        <v>0</v>
      </c>
      <c r="F4896">
        <f>SUM(Table6[total_order_amount])*0.8</f>
        <v>141739319.59199998</v>
      </c>
      <c r="G4896">
        <f>SUM($D$2:D4896)</f>
        <v>177174149.48999995</v>
      </c>
      <c r="H4896" t="str">
        <f>IF(Table6[[#This Row],[Cummelutive_sum]]&lt;=Table6[[#This Row],[80_percent]],"Y", "N")</f>
        <v>N</v>
      </c>
    </row>
    <row r="4897" spans="1:8" x14ac:dyDescent="0.3">
      <c r="A4897">
        <v>107032</v>
      </c>
      <c r="B4897">
        <v>3</v>
      </c>
      <c r="C4897">
        <v>0</v>
      </c>
      <c r="D4897">
        <v>0</v>
      </c>
      <c r="E4897">
        <v>0</v>
      </c>
      <c r="F4897">
        <f>SUM(Table6[total_order_amount])*0.8</f>
        <v>141739319.59199998</v>
      </c>
      <c r="G4897">
        <f>SUM($D$2:D4897)</f>
        <v>177174149.48999995</v>
      </c>
      <c r="H4897" t="str">
        <f>IF(Table6[[#This Row],[Cummelutive_sum]]&lt;=Table6[[#This Row],[80_percent]],"Y", "N")</f>
        <v>N</v>
      </c>
    </row>
    <row r="4898" spans="1:8" x14ac:dyDescent="0.3">
      <c r="A4898">
        <v>106888</v>
      </c>
      <c r="B4898">
        <v>9</v>
      </c>
      <c r="C4898">
        <v>0</v>
      </c>
      <c r="D4898">
        <v>0</v>
      </c>
      <c r="E4898">
        <v>0</v>
      </c>
      <c r="F4898">
        <f>SUM(Table6[total_order_amount])*0.8</f>
        <v>141739319.59199998</v>
      </c>
      <c r="G4898">
        <f>SUM($D$2:D4898)</f>
        <v>177174149.48999995</v>
      </c>
      <c r="H4898" t="str">
        <f>IF(Table6[[#This Row],[Cummelutive_sum]]&lt;=Table6[[#This Row],[80_percent]],"Y", "N")</f>
        <v>N</v>
      </c>
    </row>
    <row r="4899" spans="1:8" x14ac:dyDescent="0.3">
      <c r="A4899">
        <v>76736</v>
      </c>
      <c r="B4899">
        <v>2</v>
      </c>
      <c r="C4899">
        <v>0</v>
      </c>
      <c r="D4899">
        <v>0</v>
      </c>
      <c r="E4899">
        <v>0</v>
      </c>
      <c r="F4899">
        <f>SUM(Table6[total_order_amount])*0.8</f>
        <v>141739319.59199998</v>
      </c>
      <c r="G4899">
        <f>SUM($D$2:D4899)</f>
        <v>177174149.48999995</v>
      </c>
      <c r="H4899" t="str">
        <f>IF(Table6[[#This Row],[Cummelutive_sum]]&lt;=Table6[[#This Row],[80_percent]],"Y", "N")</f>
        <v>N</v>
      </c>
    </row>
    <row r="4900" spans="1:8" x14ac:dyDescent="0.3">
      <c r="A4900">
        <v>225028</v>
      </c>
      <c r="B4900">
        <v>2</v>
      </c>
      <c r="C4900">
        <v>0</v>
      </c>
      <c r="D4900">
        <v>0</v>
      </c>
      <c r="E4900">
        <v>0</v>
      </c>
      <c r="F4900">
        <f>SUM(Table6[total_order_amount])*0.8</f>
        <v>141739319.59199998</v>
      </c>
      <c r="G4900">
        <f>SUM($D$2:D4900)</f>
        <v>177174149.48999995</v>
      </c>
      <c r="H4900" t="str">
        <f>IF(Table6[[#This Row],[Cummelutive_sum]]&lt;=Table6[[#This Row],[80_percent]],"Y", "N")</f>
        <v>N</v>
      </c>
    </row>
    <row r="4901" spans="1:8" x14ac:dyDescent="0.3">
      <c r="A4901">
        <v>92664</v>
      </c>
      <c r="B4901">
        <v>2</v>
      </c>
      <c r="C4901">
        <v>0</v>
      </c>
      <c r="D4901">
        <v>0</v>
      </c>
      <c r="E4901">
        <v>0</v>
      </c>
      <c r="F4901">
        <f>SUM(Table6[total_order_amount])*0.8</f>
        <v>141739319.59199998</v>
      </c>
      <c r="G4901">
        <f>SUM($D$2:D4901)</f>
        <v>177174149.48999995</v>
      </c>
      <c r="H4901" t="str">
        <f>IF(Table6[[#This Row],[Cummelutive_sum]]&lt;=Table6[[#This Row],[80_percent]],"Y", "N")</f>
        <v>N</v>
      </c>
    </row>
    <row r="4902" spans="1:8" x14ac:dyDescent="0.3">
      <c r="A4902">
        <v>54632</v>
      </c>
      <c r="B4902">
        <v>59</v>
      </c>
      <c r="C4902">
        <v>0</v>
      </c>
      <c r="D4902">
        <v>0</v>
      </c>
      <c r="E4902">
        <v>0</v>
      </c>
      <c r="F4902">
        <f>SUM(Table6[total_order_amount])*0.8</f>
        <v>141739319.59199998</v>
      </c>
      <c r="G4902">
        <f>SUM($D$2:D4902)</f>
        <v>177174149.48999995</v>
      </c>
      <c r="H4902" t="str">
        <f>IF(Table6[[#This Row],[Cummelutive_sum]]&lt;=Table6[[#This Row],[80_percent]],"Y", "N")</f>
        <v>N</v>
      </c>
    </row>
    <row r="4903" spans="1:8" x14ac:dyDescent="0.3">
      <c r="A4903">
        <v>117192</v>
      </c>
      <c r="B4903">
        <v>6</v>
      </c>
      <c r="C4903">
        <v>0</v>
      </c>
      <c r="D4903">
        <v>0</v>
      </c>
      <c r="E4903">
        <v>0</v>
      </c>
      <c r="F4903">
        <f>SUM(Table6[total_order_amount])*0.8</f>
        <v>141739319.59199998</v>
      </c>
      <c r="G4903">
        <f>SUM($D$2:D4903)</f>
        <v>177174149.48999995</v>
      </c>
      <c r="H4903" t="str">
        <f>IF(Table6[[#This Row],[Cummelutive_sum]]&lt;=Table6[[#This Row],[80_percent]],"Y", "N")</f>
        <v>N</v>
      </c>
    </row>
    <row r="4904" spans="1:8" x14ac:dyDescent="0.3">
      <c r="A4904">
        <v>107304</v>
      </c>
      <c r="B4904">
        <v>4</v>
      </c>
      <c r="C4904">
        <v>0</v>
      </c>
      <c r="D4904">
        <v>0</v>
      </c>
      <c r="E4904">
        <v>0</v>
      </c>
      <c r="F4904">
        <f>SUM(Table6[total_order_amount])*0.8</f>
        <v>141739319.59199998</v>
      </c>
      <c r="G4904">
        <f>SUM($D$2:D4904)</f>
        <v>177174149.48999995</v>
      </c>
      <c r="H4904" t="str">
        <f>IF(Table6[[#This Row],[Cummelutive_sum]]&lt;=Table6[[#This Row],[80_percent]],"Y", "N")</f>
        <v>N</v>
      </c>
    </row>
    <row r="4905" spans="1:8" x14ac:dyDescent="0.3">
      <c r="A4905">
        <v>111852</v>
      </c>
      <c r="B4905">
        <v>3</v>
      </c>
      <c r="C4905">
        <v>0</v>
      </c>
      <c r="D4905">
        <v>0</v>
      </c>
      <c r="E4905">
        <v>0</v>
      </c>
      <c r="F4905">
        <f>SUM(Table6[total_order_amount])*0.8</f>
        <v>141739319.59199998</v>
      </c>
      <c r="G4905">
        <f>SUM($D$2:D4905)</f>
        <v>177174149.48999995</v>
      </c>
      <c r="H4905" t="str">
        <f>IF(Table6[[#This Row],[Cummelutive_sum]]&lt;=Table6[[#This Row],[80_percent]],"Y", "N")</f>
        <v>N</v>
      </c>
    </row>
    <row r="4906" spans="1:8" x14ac:dyDescent="0.3">
      <c r="A4906">
        <v>70512</v>
      </c>
      <c r="B4906">
        <v>30</v>
      </c>
      <c r="C4906">
        <v>0</v>
      </c>
      <c r="D4906">
        <v>0</v>
      </c>
      <c r="E4906">
        <v>0</v>
      </c>
      <c r="F4906">
        <f>SUM(Table6[total_order_amount])*0.8</f>
        <v>141739319.59199998</v>
      </c>
      <c r="G4906">
        <f>SUM($D$2:D4906)</f>
        <v>177174149.48999995</v>
      </c>
      <c r="H4906" t="str">
        <f>IF(Table6[[#This Row],[Cummelutive_sum]]&lt;=Table6[[#This Row],[80_percent]],"Y", "N")</f>
        <v>N</v>
      </c>
    </row>
    <row r="4907" spans="1:8" x14ac:dyDescent="0.3">
      <c r="A4907">
        <v>193476</v>
      </c>
      <c r="B4907">
        <v>17</v>
      </c>
      <c r="C4907">
        <v>0</v>
      </c>
      <c r="D4907">
        <v>0</v>
      </c>
      <c r="E4907">
        <v>0</v>
      </c>
      <c r="F4907">
        <f>SUM(Table6[total_order_amount])*0.8</f>
        <v>141739319.59199998</v>
      </c>
      <c r="G4907">
        <f>SUM($D$2:D4907)</f>
        <v>177174149.48999995</v>
      </c>
      <c r="H4907" t="str">
        <f>IF(Table6[[#This Row],[Cummelutive_sum]]&lt;=Table6[[#This Row],[80_percent]],"Y", "N")</f>
        <v>N</v>
      </c>
    </row>
    <row r="4908" spans="1:8" x14ac:dyDescent="0.3">
      <c r="A4908">
        <v>116716</v>
      </c>
      <c r="B4908">
        <v>4</v>
      </c>
      <c r="C4908">
        <v>0</v>
      </c>
      <c r="D4908">
        <v>0</v>
      </c>
      <c r="E4908">
        <v>0</v>
      </c>
      <c r="F4908">
        <f>SUM(Table6[total_order_amount])*0.8</f>
        <v>141739319.59199998</v>
      </c>
      <c r="G4908">
        <f>SUM($D$2:D4908)</f>
        <v>177174149.48999995</v>
      </c>
      <c r="H4908" t="str">
        <f>IF(Table6[[#This Row],[Cummelutive_sum]]&lt;=Table6[[#This Row],[80_percent]],"Y", "N")</f>
        <v>N</v>
      </c>
    </row>
    <row r="4909" spans="1:8" x14ac:dyDescent="0.3">
      <c r="A4909">
        <v>116656</v>
      </c>
      <c r="B4909">
        <v>14</v>
      </c>
      <c r="C4909">
        <v>0</v>
      </c>
      <c r="D4909">
        <v>0</v>
      </c>
      <c r="E4909">
        <v>0</v>
      </c>
      <c r="F4909">
        <f>SUM(Table6[total_order_amount])*0.8</f>
        <v>141739319.59199998</v>
      </c>
      <c r="G4909">
        <f>SUM($D$2:D4909)</f>
        <v>177174149.48999995</v>
      </c>
      <c r="H4909" t="str">
        <f>IF(Table6[[#This Row],[Cummelutive_sum]]&lt;=Table6[[#This Row],[80_percent]],"Y", "N")</f>
        <v>N</v>
      </c>
    </row>
    <row r="4910" spans="1:8" x14ac:dyDescent="0.3">
      <c r="A4910">
        <v>186268</v>
      </c>
      <c r="B4910">
        <v>2</v>
      </c>
      <c r="C4910">
        <v>0</v>
      </c>
      <c r="D4910">
        <v>0</v>
      </c>
      <c r="E4910">
        <v>0</v>
      </c>
      <c r="F4910">
        <f>SUM(Table6[total_order_amount])*0.8</f>
        <v>141739319.59199998</v>
      </c>
      <c r="G4910">
        <f>SUM($D$2:D4910)</f>
        <v>177174149.48999995</v>
      </c>
      <c r="H4910" t="str">
        <f>IF(Table6[[#This Row],[Cummelutive_sum]]&lt;=Table6[[#This Row],[80_percent]],"Y", "N")</f>
        <v>N</v>
      </c>
    </row>
    <row r="4911" spans="1:8" x14ac:dyDescent="0.3">
      <c r="A4911">
        <v>189052</v>
      </c>
      <c r="B4911">
        <v>3</v>
      </c>
      <c r="C4911">
        <v>0</v>
      </c>
      <c r="D4911">
        <v>0</v>
      </c>
      <c r="E4911">
        <v>0</v>
      </c>
      <c r="F4911">
        <f>SUM(Table6[total_order_amount])*0.8</f>
        <v>141739319.59199998</v>
      </c>
      <c r="G4911">
        <f>SUM($D$2:D4911)</f>
        <v>177174149.48999995</v>
      </c>
      <c r="H4911" t="str">
        <f>IF(Table6[[#This Row],[Cummelutive_sum]]&lt;=Table6[[#This Row],[80_percent]],"Y", "N")</f>
        <v>N</v>
      </c>
    </row>
    <row r="4912" spans="1:8" x14ac:dyDescent="0.3">
      <c r="A4912">
        <v>134304</v>
      </c>
      <c r="B4912">
        <v>1</v>
      </c>
      <c r="C4912">
        <v>0</v>
      </c>
      <c r="D4912">
        <v>0</v>
      </c>
      <c r="E4912">
        <v>0</v>
      </c>
      <c r="F4912">
        <f>SUM(Table6[total_order_amount])*0.8</f>
        <v>141739319.59199998</v>
      </c>
      <c r="G4912">
        <f>SUM($D$2:D4912)</f>
        <v>177174149.48999995</v>
      </c>
      <c r="H4912" t="str">
        <f>IF(Table6[[#This Row],[Cummelutive_sum]]&lt;=Table6[[#This Row],[80_percent]],"Y", "N")</f>
        <v>N</v>
      </c>
    </row>
    <row r="4913" spans="1:8" x14ac:dyDescent="0.3">
      <c r="A4913">
        <v>74992</v>
      </c>
      <c r="B4913">
        <v>6</v>
      </c>
      <c r="C4913">
        <v>0</v>
      </c>
      <c r="D4913">
        <v>0</v>
      </c>
      <c r="E4913">
        <v>0</v>
      </c>
      <c r="F4913">
        <f>SUM(Table6[total_order_amount])*0.8</f>
        <v>141739319.59199998</v>
      </c>
      <c r="G4913">
        <f>SUM($D$2:D4913)</f>
        <v>177174149.48999995</v>
      </c>
      <c r="H4913" t="str">
        <f>IF(Table6[[#This Row],[Cummelutive_sum]]&lt;=Table6[[#This Row],[80_percent]],"Y", "N")</f>
        <v>N</v>
      </c>
    </row>
    <row r="4914" spans="1:8" x14ac:dyDescent="0.3">
      <c r="A4914">
        <v>107340</v>
      </c>
      <c r="B4914">
        <v>3</v>
      </c>
      <c r="C4914">
        <v>0</v>
      </c>
      <c r="D4914">
        <v>0</v>
      </c>
      <c r="E4914">
        <v>0</v>
      </c>
      <c r="F4914">
        <f>SUM(Table6[total_order_amount])*0.8</f>
        <v>141739319.59199998</v>
      </c>
      <c r="G4914">
        <f>SUM($D$2:D4914)</f>
        <v>177174149.48999995</v>
      </c>
      <c r="H4914" t="str">
        <f>IF(Table6[[#This Row],[Cummelutive_sum]]&lt;=Table6[[#This Row],[80_percent]],"Y", "N")</f>
        <v>N</v>
      </c>
    </row>
    <row r="4915" spans="1:8" x14ac:dyDescent="0.3">
      <c r="A4915">
        <v>212644</v>
      </c>
      <c r="B4915">
        <v>1</v>
      </c>
      <c r="C4915">
        <v>0</v>
      </c>
      <c r="D4915">
        <v>0</v>
      </c>
      <c r="E4915">
        <v>0</v>
      </c>
      <c r="F4915">
        <f>SUM(Table6[total_order_amount])*0.8</f>
        <v>141739319.59199998</v>
      </c>
      <c r="G4915">
        <f>SUM($D$2:D4915)</f>
        <v>177174149.48999995</v>
      </c>
      <c r="H4915" t="str">
        <f>IF(Table6[[#This Row],[Cummelutive_sum]]&lt;=Table6[[#This Row],[80_percent]],"Y", "N")</f>
        <v>N</v>
      </c>
    </row>
    <row r="4916" spans="1:8" x14ac:dyDescent="0.3">
      <c r="A4916">
        <v>112268</v>
      </c>
      <c r="B4916">
        <v>4</v>
      </c>
      <c r="C4916">
        <v>0</v>
      </c>
      <c r="D4916">
        <v>0</v>
      </c>
      <c r="E4916">
        <v>0</v>
      </c>
      <c r="F4916">
        <f>SUM(Table6[total_order_amount])*0.8</f>
        <v>141739319.59199998</v>
      </c>
      <c r="G4916">
        <f>SUM($D$2:D4916)</f>
        <v>177174149.48999995</v>
      </c>
      <c r="H4916" t="str">
        <f>IF(Table6[[#This Row],[Cummelutive_sum]]&lt;=Table6[[#This Row],[80_percent]],"Y", "N")</f>
        <v>N</v>
      </c>
    </row>
    <row r="4917" spans="1:8" x14ac:dyDescent="0.3">
      <c r="A4917">
        <v>44208</v>
      </c>
      <c r="B4917">
        <v>21</v>
      </c>
      <c r="C4917">
        <v>0</v>
      </c>
      <c r="D4917">
        <v>0</v>
      </c>
      <c r="E4917">
        <v>0</v>
      </c>
      <c r="F4917">
        <f>SUM(Table6[total_order_amount])*0.8</f>
        <v>141739319.59199998</v>
      </c>
      <c r="G4917">
        <f>SUM($D$2:D4917)</f>
        <v>177174149.48999995</v>
      </c>
      <c r="H4917" t="str">
        <f>IF(Table6[[#This Row],[Cummelutive_sum]]&lt;=Table6[[#This Row],[80_percent]],"Y", "N")</f>
        <v>N</v>
      </c>
    </row>
    <row r="4918" spans="1:8" x14ac:dyDescent="0.3">
      <c r="A4918">
        <v>53944</v>
      </c>
      <c r="B4918">
        <v>5</v>
      </c>
      <c r="C4918">
        <v>0</v>
      </c>
      <c r="D4918">
        <v>0</v>
      </c>
      <c r="E4918">
        <v>0</v>
      </c>
      <c r="F4918">
        <f>SUM(Table6[total_order_amount])*0.8</f>
        <v>141739319.59199998</v>
      </c>
      <c r="G4918">
        <f>SUM($D$2:D4918)</f>
        <v>177174149.48999995</v>
      </c>
      <c r="H4918" t="str">
        <f>IF(Table6[[#This Row],[Cummelutive_sum]]&lt;=Table6[[#This Row],[80_percent]],"Y", "N")</f>
        <v>N</v>
      </c>
    </row>
    <row r="4919" spans="1:8" x14ac:dyDescent="0.3">
      <c r="A4919">
        <v>112624</v>
      </c>
      <c r="B4919">
        <v>6</v>
      </c>
      <c r="C4919">
        <v>0</v>
      </c>
      <c r="D4919">
        <v>0</v>
      </c>
      <c r="E4919">
        <v>0</v>
      </c>
      <c r="F4919">
        <f>SUM(Table6[total_order_amount])*0.8</f>
        <v>141739319.59199998</v>
      </c>
      <c r="G4919">
        <f>SUM($D$2:D4919)</f>
        <v>177174149.48999995</v>
      </c>
      <c r="H4919" t="str">
        <f>IF(Table6[[#This Row],[Cummelutive_sum]]&lt;=Table6[[#This Row],[80_percent]],"Y", "N")</f>
        <v>N</v>
      </c>
    </row>
    <row r="4920" spans="1:8" x14ac:dyDescent="0.3">
      <c r="A4920">
        <v>69652</v>
      </c>
      <c r="B4920">
        <v>2</v>
      </c>
      <c r="C4920">
        <v>0</v>
      </c>
      <c r="D4920">
        <v>0</v>
      </c>
      <c r="E4920">
        <v>0</v>
      </c>
      <c r="F4920">
        <f>SUM(Table6[total_order_amount])*0.8</f>
        <v>141739319.59199998</v>
      </c>
      <c r="G4920">
        <f>SUM($D$2:D4920)</f>
        <v>177174149.48999995</v>
      </c>
      <c r="H4920" t="str">
        <f>IF(Table6[[#This Row],[Cummelutive_sum]]&lt;=Table6[[#This Row],[80_percent]],"Y", "N")</f>
        <v>N</v>
      </c>
    </row>
    <row r="4921" spans="1:8" x14ac:dyDescent="0.3">
      <c r="A4921">
        <v>60472</v>
      </c>
      <c r="B4921">
        <v>7</v>
      </c>
      <c r="C4921">
        <v>0</v>
      </c>
      <c r="D4921">
        <v>0</v>
      </c>
      <c r="E4921">
        <v>0</v>
      </c>
      <c r="F4921">
        <f>SUM(Table6[total_order_amount])*0.8</f>
        <v>141739319.59199998</v>
      </c>
      <c r="G4921">
        <f>SUM($D$2:D4921)</f>
        <v>177174149.48999995</v>
      </c>
      <c r="H4921" t="str">
        <f>IF(Table6[[#This Row],[Cummelutive_sum]]&lt;=Table6[[#This Row],[80_percent]],"Y", "N")</f>
        <v>N</v>
      </c>
    </row>
    <row r="4922" spans="1:8" x14ac:dyDescent="0.3">
      <c r="A4922">
        <v>107984</v>
      </c>
      <c r="B4922">
        <v>8</v>
      </c>
      <c r="C4922">
        <v>0</v>
      </c>
      <c r="D4922">
        <v>0</v>
      </c>
      <c r="E4922">
        <v>0</v>
      </c>
      <c r="F4922">
        <f>SUM(Table6[total_order_amount])*0.8</f>
        <v>141739319.59199998</v>
      </c>
      <c r="G4922">
        <f>SUM($D$2:D4922)</f>
        <v>177174149.48999995</v>
      </c>
      <c r="H4922" t="str">
        <f>IF(Table6[[#This Row],[Cummelutive_sum]]&lt;=Table6[[#This Row],[80_percent]],"Y", "N")</f>
        <v>N</v>
      </c>
    </row>
    <row r="4923" spans="1:8" x14ac:dyDescent="0.3">
      <c r="A4923">
        <v>225400</v>
      </c>
      <c r="B4923">
        <v>3</v>
      </c>
      <c r="C4923">
        <v>0</v>
      </c>
      <c r="D4923">
        <v>0</v>
      </c>
      <c r="E4923">
        <v>0</v>
      </c>
      <c r="F4923">
        <f>SUM(Table6[total_order_amount])*0.8</f>
        <v>141739319.59199998</v>
      </c>
      <c r="G4923">
        <f>SUM($D$2:D4923)</f>
        <v>177174149.48999995</v>
      </c>
      <c r="H4923" t="str">
        <f>IF(Table6[[#This Row],[Cummelutive_sum]]&lt;=Table6[[#This Row],[80_percent]],"Y", "N")</f>
        <v>N</v>
      </c>
    </row>
    <row r="4924" spans="1:8" x14ac:dyDescent="0.3">
      <c r="A4924">
        <v>116288</v>
      </c>
      <c r="B4924">
        <v>4</v>
      </c>
      <c r="C4924">
        <v>0</v>
      </c>
      <c r="D4924">
        <v>0</v>
      </c>
      <c r="E4924">
        <v>0</v>
      </c>
      <c r="F4924">
        <f>SUM(Table6[total_order_amount])*0.8</f>
        <v>141739319.59199998</v>
      </c>
      <c r="G4924">
        <f>SUM($D$2:D4924)</f>
        <v>177174149.48999995</v>
      </c>
      <c r="H4924" t="str">
        <f>IF(Table6[[#This Row],[Cummelutive_sum]]&lt;=Table6[[#This Row],[80_percent]],"Y", "N")</f>
        <v>N</v>
      </c>
    </row>
    <row r="4925" spans="1:8" x14ac:dyDescent="0.3">
      <c r="A4925">
        <v>200128</v>
      </c>
      <c r="B4925">
        <v>1</v>
      </c>
      <c r="C4925">
        <v>0</v>
      </c>
      <c r="D4925">
        <v>0</v>
      </c>
      <c r="E4925">
        <v>0</v>
      </c>
      <c r="F4925">
        <f>SUM(Table6[total_order_amount])*0.8</f>
        <v>141739319.59199998</v>
      </c>
      <c r="G4925">
        <f>SUM($D$2:D4925)</f>
        <v>177174149.48999995</v>
      </c>
      <c r="H4925" t="str">
        <f>IF(Table6[[#This Row],[Cummelutive_sum]]&lt;=Table6[[#This Row],[80_percent]],"Y", "N")</f>
        <v>N</v>
      </c>
    </row>
    <row r="4926" spans="1:8" x14ac:dyDescent="0.3">
      <c r="A4926">
        <v>108360</v>
      </c>
      <c r="B4926">
        <v>6</v>
      </c>
      <c r="C4926">
        <v>0</v>
      </c>
      <c r="D4926">
        <v>0</v>
      </c>
      <c r="E4926">
        <v>0</v>
      </c>
      <c r="F4926">
        <f>SUM(Table6[total_order_amount])*0.8</f>
        <v>141739319.59199998</v>
      </c>
      <c r="G4926">
        <f>SUM($D$2:D4926)</f>
        <v>177174149.48999995</v>
      </c>
      <c r="H4926" t="str">
        <f>IF(Table6[[#This Row],[Cummelutive_sum]]&lt;=Table6[[#This Row],[80_percent]],"Y", "N")</f>
        <v>N</v>
      </c>
    </row>
    <row r="4927" spans="1:8" x14ac:dyDescent="0.3">
      <c r="A4927">
        <v>112664</v>
      </c>
      <c r="B4927">
        <v>2</v>
      </c>
      <c r="C4927">
        <v>0</v>
      </c>
      <c r="D4927">
        <v>0</v>
      </c>
      <c r="E4927">
        <v>0</v>
      </c>
      <c r="F4927">
        <f>SUM(Table6[total_order_amount])*0.8</f>
        <v>141739319.59199998</v>
      </c>
      <c r="G4927">
        <f>SUM($D$2:D4927)</f>
        <v>177174149.48999995</v>
      </c>
      <c r="H4927" t="str">
        <f>IF(Table6[[#This Row],[Cummelutive_sum]]&lt;=Table6[[#This Row],[80_percent]],"Y", "N")</f>
        <v>N</v>
      </c>
    </row>
    <row r="4928" spans="1:8" x14ac:dyDescent="0.3">
      <c r="A4928">
        <v>73872</v>
      </c>
      <c r="B4928">
        <v>1</v>
      </c>
      <c r="C4928">
        <v>0</v>
      </c>
      <c r="D4928">
        <v>0</v>
      </c>
      <c r="E4928">
        <v>0</v>
      </c>
      <c r="F4928">
        <f>SUM(Table6[total_order_amount])*0.8</f>
        <v>141739319.59199998</v>
      </c>
      <c r="G4928">
        <f>SUM($D$2:D4928)</f>
        <v>177174149.48999995</v>
      </c>
      <c r="H4928" t="str">
        <f>IF(Table6[[#This Row],[Cummelutive_sum]]&lt;=Table6[[#This Row],[80_percent]],"Y", "N")</f>
        <v>N</v>
      </c>
    </row>
    <row r="4929" spans="1:8" x14ac:dyDescent="0.3">
      <c r="A4929">
        <v>225572</v>
      </c>
      <c r="B4929">
        <v>4</v>
      </c>
      <c r="C4929">
        <v>0</v>
      </c>
      <c r="D4929">
        <v>0</v>
      </c>
      <c r="E4929">
        <v>0</v>
      </c>
      <c r="F4929">
        <f>SUM(Table6[total_order_amount])*0.8</f>
        <v>141739319.59199998</v>
      </c>
      <c r="G4929">
        <f>SUM($D$2:D4929)</f>
        <v>177174149.48999995</v>
      </c>
      <c r="H4929" t="str">
        <f>IF(Table6[[#This Row],[Cummelutive_sum]]&lt;=Table6[[#This Row],[80_percent]],"Y", "N")</f>
        <v>N</v>
      </c>
    </row>
    <row r="4930" spans="1:8" x14ac:dyDescent="0.3">
      <c r="A4930">
        <v>112684</v>
      </c>
      <c r="B4930">
        <v>4</v>
      </c>
      <c r="C4930">
        <v>0</v>
      </c>
      <c r="D4930">
        <v>0</v>
      </c>
      <c r="E4930">
        <v>0</v>
      </c>
      <c r="F4930">
        <f>SUM(Table6[total_order_amount])*0.8</f>
        <v>141739319.59199998</v>
      </c>
      <c r="G4930">
        <f>SUM($D$2:D4930)</f>
        <v>177174149.48999995</v>
      </c>
      <c r="H4930" t="str">
        <f>IF(Table6[[#This Row],[Cummelutive_sum]]&lt;=Table6[[#This Row],[80_percent]],"Y", "N")</f>
        <v>N</v>
      </c>
    </row>
    <row r="4931" spans="1:8" x14ac:dyDescent="0.3">
      <c r="A4931">
        <v>148408</v>
      </c>
      <c r="B4931">
        <v>2</v>
      </c>
      <c r="C4931">
        <v>0</v>
      </c>
      <c r="D4931">
        <v>0</v>
      </c>
      <c r="E4931">
        <v>0</v>
      </c>
      <c r="F4931">
        <f>SUM(Table6[total_order_amount])*0.8</f>
        <v>141739319.59199998</v>
      </c>
      <c r="G4931">
        <f>SUM($D$2:D4931)</f>
        <v>177174149.48999995</v>
      </c>
      <c r="H4931" t="str">
        <f>IF(Table6[[#This Row],[Cummelutive_sum]]&lt;=Table6[[#This Row],[80_percent]],"Y", "N")</f>
        <v>N</v>
      </c>
    </row>
    <row r="4932" spans="1:8" x14ac:dyDescent="0.3">
      <c r="A4932">
        <v>202032</v>
      </c>
      <c r="B4932">
        <v>1</v>
      </c>
      <c r="C4932">
        <v>0</v>
      </c>
      <c r="D4932">
        <v>0</v>
      </c>
      <c r="E4932">
        <v>0</v>
      </c>
      <c r="F4932">
        <f>SUM(Table6[total_order_amount])*0.8</f>
        <v>141739319.59199998</v>
      </c>
      <c r="G4932">
        <f>SUM($D$2:D4932)</f>
        <v>177174149.48999995</v>
      </c>
      <c r="H4932" t="str">
        <f>IF(Table6[[#This Row],[Cummelutive_sum]]&lt;=Table6[[#This Row],[80_percent]],"Y", "N")</f>
        <v>N</v>
      </c>
    </row>
    <row r="4933" spans="1:8" x14ac:dyDescent="0.3">
      <c r="A4933">
        <v>219436</v>
      </c>
      <c r="B4933">
        <v>54</v>
      </c>
      <c r="C4933">
        <v>0</v>
      </c>
      <c r="D4933">
        <v>0</v>
      </c>
      <c r="E4933">
        <v>0</v>
      </c>
      <c r="F4933">
        <f>SUM(Table6[total_order_amount])*0.8</f>
        <v>141739319.59199998</v>
      </c>
      <c r="G4933">
        <f>SUM($D$2:D4933)</f>
        <v>177174149.48999995</v>
      </c>
      <c r="H4933" t="str">
        <f>IF(Table6[[#This Row],[Cummelutive_sum]]&lt;=Table6[[#This Row],[80_percent]],"Y", "N")</f>
        <v>N</v>
      </c>
    </row>
    <row r="4934" spans="1:8" x14ac:dyDescent="0.3">
      <c r="A4934">
        <v>112812</v>
      </c>
      <c r="B4934">
        <v>2</v>
      </c>
      <c r="C4934">
        <v>0</v>
      </c>
      <c r="D4934">
        <v>0</v>
      </c>
      <c r="E4934">
        <v>0</v>
      </c>
      <c r="F4934">
        <f>SUM(Table6[total_order_amount])*0.8</f>
        <v>141739319.59199998</v>
      </c>
      <c r="G4934">
        <f>SUM($D$2:D4934)</f>
        <v>177174149.48999995</v>
      </c>
      <c r="H4934" t="str">
        <f>IF(Table6[[#This Row],[Cummelutive_sum]]&lt;=Table6[[#This Row],[80_percent]],"Y", "N")</f>
        <v>N</v>
      </c>
    </row>
    <row r="4935" spans="1:8" x14ac:dyDescent="0.3">
      <c r="A4935">
        <v>138988</v>
      </c>
      <c r="B4935">
        <v>1</v>
      </c>
      <c r="C4935">
        <v>0</v>
      </c>
      <c r="D4935">
        <v>0</v>
      </c>
      <c r="E4935">
        <v>0</v>
      </c>
      <c r="F4935">
        <f>SUM(Table6[total_order_amount])*0.8</f>
        <v>141739319.59199998</v>
      </c>
      <c r="G4935">
        <f>SUM($D$2:D4935)</f>
        <v>177174149.48999995</v>
      </c>
      <c r="H4935" t="str">
        <f>IF(Table6[[#This Row],[Cummelutive_sum]]&lt;=Table6[[#This Row],[80_percent]],"Y", "N")</f>
        <v>N</v>
      </c>
    </row>
    <row r="4936" spans="1:8" x14ac:dyDescent="0.3">
      <c r="A4936">
        <v>95060</v>
      </c>
      <c r="B4936">
        <v>1</v>
      </c>
      <c r="C4936">
        <v>0</v>
      </c>
      <c r="D4936">
        <v>0</v>
      </c>
      <c r="E4936">
        <v>0</v>
      </c>
      <c r="F4936">
        <f>SUM(Table6[total_order_amount])*0.8</f>
        <v>141739319.59199998</v>
      </c>
      <c r="G4936">
        <f>SUM($D$2:D4936)</f>
        <v>177174149.48999995</v>
      </c>
      <c r="H4936" t="str">
        <f>IF(Table6[[#This Row],[Cummelutive_sum]]&lt;=Table6[[#This Row],[80_percent]],"Y", "N")</f>
        <v>N</v>
      </c>
    </row>
    <row r="4937" spans="1:8" x14ac:dyDescent="0.3">
      <c r="A4937">
        <v>108656</v>
      </c>
      <c r="B4937">
        <v>5</v>
      </c>
      <c r="C4937">
        <v>0</v>
      </c>
      <c r="D4937">
        <v>0</v>
      </c>
      <c r="E4937">
        <v>0</v>
      </c>
      <c r="F4937">
        <f>SUM(Table6[total_order_amount])*0.8</f>
        <v>141739319.59199998</v>
      </c>
      <c r="G4937">
        <f>SUM($D$2:D4937)</f>
        <v>177174149.48999995</v>
      </c>
      <c r="H4937" t="str">
        <f>IF(Table6[[#This Row],[Cummelutive_sum]]&lt;=Table6[[#This Row],[80_percent]],"Y", "N")</f>
        <v>N</v>
      </c>
    </row>
    <row r="4938" spans="1:8" x14ac:dyDescent="0.3">
      <c r="A4938">
        <v>113040</v>
      </c>
      <c r="B4938">
        <v>5</v>
      </c>
      <c r="C4938">
        <v>0</v>
      </c>
      <c r="D4938">
        <v>0</v>
      </c>
      <c r="E4938">
        <v>0</v>
      </c>
      <c r="F4938">
        <f>SUM(Table6[total_order_amount])*0.8</f>
        <v>141739319.59199998</v>
      </c>
      <c r="G4938">
        <f>SUM($D$2:D4938)</f>
        <v>177174149.48999995</v>
      </c>
      <c r="H4938" t="str">
        <f>IF(Table6[[#This Row],[Cummelutive_sum]]&lt;=Table6[[#This Row],[80_percent]],"Y", "N")</f>
        <v>N</v>
      </c>
    </row>
    <row r="4939" spans="1:8" x14ac:dyDescent="0.3">
      <c r="A4939">
        <v>127832</v>
      </c>
      <c r="B4939">
        <v>16</v>
      </c>
      <c r="C4939">
        <v>0</v>
      </c>
      <c r="D4939">
        <v>0</v>
      </c>
      <c r="E4939">
        <v>0</v>
      </c>
      <c r="F4939">
        <f>SUM(Table6[total_order_amount])*0.8</f>
        <v>141739319.59199998</v>
      </c>
      <c r="G4939">
        <f>SUM($D$2:D4939)</f>
        <v>177174149.48999995</v>
      </c>
      <c r="H4939" t="str">
        <f>IF(Table6[[#This Row],[Cummelutive_sum]]&lt;=Table6[[#This Row],[80_percent]],"Y", "N")</f>
        <v>N</v>
      </c>
    </row>
    <row r="4940" spans="1:8" x14ac:dyDescent="0.3">
      <c r="A4940">
        <v>53068</v>
      </c>
      <c r="B4940">
        <v>18</v>
      </c>
      <c r="C4940">
        <v>0</v>
      </c>
      <c r="D4940">
        <v>0</v>
      </c>
      <c r="E4940">
        <v>0</v>
      </c>
      <c r="F4940">
        <f>SUM(Table6[total_order_amount])*0.8</f>
        <v>141739319.59199998</v>
      </c>
      <c r="G4940">
        <f>SUM($D$2:D4940)</f>
        <v>177174149.48999995</v>
      </c>
      <c r="H4940" t="str">
        <f>IF(Table6[[#This Row],[Cummelutive_sum]]&lt;=Table6[[#This Row],[80_percent]],"Y", "N")</f>
        <v>N</v>
      </c>
    </row>
    <row r="4941" spans="1:8" x14ac:dyDescent="0.3">
      <c r="A4941">
        <v>108928</v>
      </c>
      <c r="B4941">
        <v>7</v>
      </c>
      <c r="C4941">
        <v>0</v>
      </c>
      <c r="D4941">
        <v>0</v>
      </c>
      <c r="E4941">
        <v>0</v>
      </c>
      <c r="F4941">
        <f>SUM(Table6[total_order_amount])*0.8</f>
        <v>141739319.59199998</v>
      </c>
      <c r="G4941">
        <f>SUM($D$2:D4941)</f>
        <v>177174149.48999995</v>
      </c>
      <c r="H4941" t="str">
        <f>IF(Table6[[#This Row],[Cummelutive_sum]]&lt;=Table6[[#This Row],[80_percent]],"Y", "N")</f>
        <v>N</v>
      </c>
    </row>
    <row r="4942" spans="1:8" x14ac:dyDescent="0.3">
      <c r="A4942">
        <v>47720</v>
      </c>
      <c r="B4942">
        <v>10</v>
      </c>
      <c r="C4942">
        <v>0</v>
      </c>
      <c r="D4942">
        <v>0</v>
      </c>
      <c r="E4942">
        <v>0</v>
      </c>
      <c r="F4942">
        <f>SUM(Table6[total_order_amount])*0.8</f>
        <v>141739319.59199998</v>
      </c>
      <c r="G4942">
        <f>SUM($D$2:D4942)</f>
        <v>177174149.48999995</v>
      </c>
      <c r="H4942" t="str">
        <f>IF(Table6[[#This Row],[Cummelutive_sum]]&lt;=Table6[[#This Row],[80_percent]],"Y", "N")</f>
        <v>N</v>
      </c>
    </row>
    <row r="4943" spans="1:8" x14ac:dyDescent="0.3">
      <c r="A4943">
        <v>116180</v>
      </c>
      <c r="B4943">
        <v>7</v>
      </c>
      <c r="C4943">
        <v>0</v>
      </c>
      <c r="D4943">
        <v>0</v>
      </c>
      <c r="E4943">
        <v>0</v>
      </c>
      <c r="F4943">
        <f>SUM(Table6[total_order_amount])*0.8</f>
        <v>141739319.59199998</v>
      </c>
      <c r="G4943">
        <f>SUM($D$2:D4943)</f>
        <v>177174149.48999995</v>
      </c>
      <c r="H4943" t="str">
        <f>IF(Table6[[#This Row],[Cummelutive_sum]]&lt;=Table6[[#This Row],[80_percent]],"Y", "N")</f>
        <v>N</v>
      </c>
    </row>
    <row r="4944" spans="1:8" x14ac:dyDescent="0.3">
      <c r="A4944">
        <v>157416</v>
      </c>
      <c r="B4944">
        <v>3</v>
      </c>
      <c r="C4944">
        <v>0</v>
      </c>
      <c r="D4944">
        <v>0</v>
      </c>
      <c r="E4944">
        <v>0</v>
      </c>
      <c r="F4944">
        <f>SUM(Table6[total_order_amount])*0.8</f>
        <v>141739319.59199998</v>
      </c>
      <c r="G4944">
        <f>SUM($D$2:D4944)</f>
        <v>177174149.48999995</v>
      </c>
      <c r="H4944" t="str">
        <f>IF(Table6[[#This Row],[Cummelutive_sum]]&lt;=Table6[[#This Row],[80_percent]],"Y", "N")</f>
        <v>N</v>
      </c>
    </row>
    <row r="4945" spans="1:8" x14ac:dyDescent="0.3">
      <c r="A4945">
        <v>49464</v>
      </c>
      <c r="B4945">
        <v>17</v>
      </c>
      <c r="C4945">
        <v>0</v>
      </c>
      <c r="D4945">
        <v>0</v>
      </c>
      <c r="E4945">
        <v>0</v>
      </c>
      <c r="F4945">
        <f>SUM(Table6[total_order_amount])*0.8</f>
        <v>141739319.59199998</v>
      </c>
      <c r="G4945">
        <f>SUM($D$2:D4945)</f>
        <v>177174149.48999995</v>
      </c>
      <c r="H4945" t="str">
        <f>IF(Table6[[#This Row],[Cummelutive_sum]]&lt;=Table6[[#This Row],[80_percent]],"Y", "N")</f>
        <v>N</v>
      </c>
    </row>
    <row r="4946" spans="1:8" x14ac:dyDescent="0.3">
      <c r="A4946">
        <v>105428</v>
      </c>
      <c r="B4946">
        <v>5</v>
      </c>
      <c r="C4946">
        <v>0</v>
      </c>
      <c r="D4946">
        <v>0</v>
      </c>
      <c r="E4946">
        <v>0</v>
      </c>
      <c r="F4946">
        <f>SUM(Table6[total_order_amount])*0.8</f>
        <v>141739319.59199998</v>
      </c>
      <c r="G4946">
        <f>SUM($D$2:D4946)</f>
        <v>177174149.48999995</v>
      </c>
      <c r="H4946" t="str">
        <f>IF(Table6[[#This Row],[Cummelutive_sum]]&lt;=Table6[[#This Row],[80_percent]],"Y", "N")</f>
        <v>N</v>
      </c>
    </row>
    <row r="4947" spans="1:8" x14ac:dyDescent="0.3">
      <c r="A4947">
        <v>114228</v>
      </c>
      <c r="B4947">
        <v>16</v>
      </c>
      <c r="C4947">
        <v>0</v>
      </c>
      <c r="D4947">
        <v>0</v>
      </c>
      <c r="E4947">
        <v>0</v>
      </c>
      <c r="F4947">
        <f>SUM(Table6[total_order_amount])*0.8</f>
        <v>141739319.59199998</v>
      </c>
      <c r="G4947">
        <f>SUM($D$2:D4947)</f>
        <v>177174149.48999995</v>
      </c>
      <c r="H4947" t="str">
        <f>IF(Table6[[#This Row],[Cummelutive_sum]]&lt;=Table6[[#This Row],[80_percent]],"Y", "N")</f>
        <v>N</v>
      </c>
    </row>
    <row r="4948" spans="1:8" x14ac:dyDescent="0.3">
      <c r="A4948">
        <v>182288</v>
      </c>
      <c r="B4948">
        <v>3</v>
      </c>
      <c r="C4948">
        <v>0</v>
      </c>
      <c r="D4948">
        <v>0</v>
      </c>
      <c r="E4948">
        <v>0</v>
      </c>
      <c r="F4948">
        <f>SUM(Table6[total_order_amount])*0.8</f>
        <v>141739319.59199998</v>
      </c>
      <c r="G4948">
        <f>SUM($D$2:D4948)</f>
        <v>177174149.48999995</v>
      </c>
      <c r="H4948" t="str">
        <f>IF(Table6[[#This Row],[Cummelutive_sum]]&lt;=Table6[[#This Row],[80_percent]],"Y", "N")</f>
        <v>N</v>
      </c>
    </row>
    <row r="4949" spans="1:8" x14ac:dyDescent="0.3">
      <c r="A4949">
        <v>60888</v>
      </c>
      <c r="B4949">
        <v>6</v>
      </c>
      <c r="C4949">
        <v>0</v>
      </c>
      <c r="D4949">
        <v>0</v>
      </c>
      <c r="E4949">
        <v>0</v>
      </c>
      <c r="F4949">
        <f>SUM(Table6[total_order_amount])*0.8</f>
        <v>141739319.59199998</v>
      </c>
      <c r="G4949">
        <f>SUM($D$2:D4949)</f>
        <v>177174149.48999995</v>
      </c>
      <c r="H4949" t="str">
        <f>IF(Table6[[#This Row],[Cummelutive_sum]]&lt;=Table6[[#This Row],[80_percent]],"Y", "N")</f>
        <v>N</v>
      </c>
    </row>
    <row r="4950" spans="1:8" x14ac:dyDescent="0.3">
      <c r="A4950">
        <v>114240</v>
      </c>
      <c r="B4950">
        <v>58</v>
      </c>
      <c r="C4950">
        <v>0</v>
      </c>
      <c r="D4950">
        <v>0</v>
      </c>
      <c r="E4950">
        <v>0</v>
      </c>
      <c r="F4950">
        <f>SUM(Table6[total_order_amount])*0.8</f>
        <v>141739319.59199998</v>
      </c>
      <c r="G4950">
        <f>SUM($D$2:D4950)</f>
        <v>177174149.48999995</v>
      </c>
      <c r="H4950" t="str">
        <f>IF(Table6[[#This Row],[Cummelutive_sum]]&lt;=Table6[[#This Row],[80_percent]],"Y", "N")</f>
        <v>N</v>
      </c>
    </row>
    <row r="4951" spans="1:8" x14ac:dyDescent="0.3">
      <c r="A4951">
        <v>114200</v>
      </c>
      <c r="B4951">
        <v>7</v>
      </c>
      <c r="C4951">
        <v>0</v>
      </c>
      <c r="D4951">
        <v>0</v>
      </c>
      <c r="E4951">
        <v>0</v>
      </c>
      <c r="F4951">
        <f>SUM(Table6[total_order_amount])*0.8</f>
        <v>141739319.59199998</v>
      </c>
      <c r="G4951">
        <f>SUM($D$2:D4951)</f>
        <v>177174149.48999995</v>
      </c>
      <c r="H4951" t="str">
        <f>IF(Table6[[#This Row],[Cummelutive_sum]]&lt;=Table6[[#This Row],[80_percent]],"Y", "N")</f>
        <v>N</v>
      </c>
    </row>
    <row r="4952" spans="1:8" x14ac:dyDescent="0.3">
      <c r="A4952">
        <v>175644</v>
      </c>
      <c r="B4952">
        <v>12</v>
      </c>
      <c r="C4952">
        <v>0</v>
      </c>
      <c r="D4952">
        <v>0</v>
      </c>
      <c r="E4952">
        <v>0</v>
      </c>
      <c r="F4952">
        <f>SUM(Table6[total_order_amount])*0.8</f>
        <v>141739319.59199998</v>
      </c>
      <c r="G4952">
        <f>SUM($D$2:D4952)</f>
        <v>177174149.48999995</v>
      </c>
      <c r="H4952" t="str">
        <f>IF(Table6[[#This Row],[Cummelutive_sum]]&lt;=Table6[[#This Row],[80_percent]],"Y", "N")</f>
        <v>N</v>
      </c>
    </row>
    <row r="4953" spans="1:8" x14ac:dyDescent="0.3">
      <c r="A4953">
        <v>101864</v>
      </c>
      <c r="B4953">
        <v>2</v>
      </c>
      <c r="C4953">
        <v>0</v>
      </c>
      <c r="D4953">
        <v>0</v>
      </c>
      <c r="E4953">
        <v>0</v>
      </c>
      <c r="F4953">
        <f>SUM(Table6[total_order_amount])*0.8</f>
        <v>141739319.59199998</v>
      </c>
      <c r="G4953">
        <f>SUM($D$2:D4953)</f>
        <v>177174149.48999995</v>
      </c>
      <c r="H4953" t="str">
        <f>IF(Table6[[#This Row],[Cummelutive_sum]]&lt;=Table6[[#This Row],[80_percent]],"Y", "N")</f>
        <v>N</v>
      </c>
    </row>
    <row r="4954" spans="1:8" x14ac:dyDescent="0.3">
      <c r="A4954">
        <v>87720</v>
      </c>
      <c r="B4954">
        <v>18</v>
      </c>
      <c r="C4954">
        <v>0</v>
      </c>
      <c r="D4954">
        <v>0</v>
      </c>
      <c r="E4954">
        <v>0</v>
      </c>
      <c r="F4954">
        <f>SUM(Table6[total_order_amount])*0.8</f>
        <v>141739319.59199998</v>
      </c>
      <c r="G4954">
        <f>SUM($D$2:D4954)</f>
        <v>177174149.48999995</v>
      </c>
      <c r="H4954" t="str">
        <f>IF(Table6[[#This Row],[Cummelutive_sum]]&lt;=Table6[[#This Row],[80_percent]],"Y", "N")</f>
        <v>N</v>
      </c>
    </row>
    <row r="4955" spans="1:8" x14ac:dyDescent="0.3">
      <c r="A4955">
        <v>18860</v>
      </c>
      <c r="B4955">
        <v>6</v>
      </c>
      <c r="C4955">
        <v>0</v>
      </c>
      <c r="D4955">
        <v>0</v>
      </c>
      <c r="E4955">
        <v>0</v>
      </c>
      <c r="F4955">
        <f>SUM(Table6[total_order_amount])*0.8</f>
        <v>141739319.59199998</v>
      </c>
      <c r="G4955">
        <f>SUM($D$2:D4955)</f>
        <v>177174149.48999995</v>
      </c>
      <c r="H4955" t="str">
        <f>IF(Table6[[#This Row],[Cummelutive_sum]]&lt;=Table6[[#This Row],[80_percent]],"Y", "N")</f>
        <v>N</v>
      </c>
    </row>
    <row r="4956" spans="1:8" x14ac:dyDescent="0.3">
      <c r="A4956">
        <v>102136</v>
      </c>
      <c r="B4956">
        <v>11</v>
      </c>
      <c r="C4956">
        <v>0</v>
      </c>
      <c r="D4956">
        <v>0</v>
      </c>
      <c r="E4956">
        <v>0</v>
      </c>
      <c r="F4956">
        <f>SUM(Table6[total_order_amount])*0.8</f>
        <v>141739319.59199998</v>
      </c>
      <c r="G4956">
        <f>SUM($D$2:D4956)</f>
        <v>177174149.48999995</v>
      </c>
      <c r="H4956" t="str">
        <f>IF(Table6[[#This Row],[Cummelutive_sum]]&lt;=Table6[[#This Row],[80_percent]],"Y", "N")</f>
        <v>N</v>
      </c>
    </row>
    <row r="4957" spans="1:8" x14ac:dyDescent="0.3">
      <c r="A4957">
        <v>59384</v>
      </c>
      <c r="B4957">
        <v>20</v>
      </c>
      <c r="C4957">
        <v>0</v>
      </c>
      <c r="D4957">
        <v>0</v>
      </c>
      <c r="E4957">
        <v>0</v>
      </c>
      <c r="F4957">
        <f>SUM(Table6[total_order_amount])*0.8</f>
        <v>141739319.59199998</v>
      </c>
      <c r="G4957">
        <f>SUM($D$2:D4957)</f>
        <v>177174149.48999995</v>
      </c>
      <c r="H4957" t="str">
        <f>IF(Table6[[#This Row],[Cummelutive_sum]]&lt;=Table6[[#This Row],[80_percent]],"Y", "N")</f>
        <v>N</v>
      </c>
    </row>
    <row r="4958" spans="1:8" x14ac:dyDescent="0.3">
      <c r="A4958">
        <v>110468</v>
      </c>
      <c r="B4958">
        <v>3</v>
      </c>
      <c r="C4958">
        <v>0</v>
      </c>
      <c r="D4958">
        <v>0</v>
      </c>
      <c r="E4958">
        <v>0</v>
      </c>
      <c r="F4958">
        <f>SUM(Table6[total_order_amount])*0.8</f>
        <v>141739319.59199998</v>
      </c>
      <c r="G4958">
        <f>SUM($D$2:D4958)</f>
        <v>177174149.48999995</v>
      </c>
      <c r="H4958" t="str">
        <f>IF(Table6[[#This Row],[Cummelutive_sum]]&lt;=Table6[[#This Row],[80_percent]],"Y", "N")</f>
        <v>N</v>
      </c>
    </row>
    <row r="4959" spans="1:8" x14ac:dyDescent="0.3">
      <c r="A4959">
        <v>114004</v>
      </c>
      <c r="B4959">
        <v>7</v>
      </c>
      <c r="C4959">
        <v>0</v>
      </c>
      <c r="D4959">
        <v>0</v>
      </c>
      <c r="E4959">
        <v>0</v>
      </c>
      <c r="F4959">
        <f>SUM(Table6[total_order_amount])*0.8</f>
        <v>141739319.59199998</v>
      </c>
      <c r="G4959">
        <f>SUM($D$2:D4959)</f>
        <v>177174149.48999995</v>
      </c>
      <c r="H4959" t="str">
        <f>IF(Table6[[#This Row],[Cummelutive_sum]]&lt;=Table6[[#This Row],[80_percent]],"Y", "N")</f>
        <v>N</v>
      </c>
    </row>
    <row r="4960" spans="1:8" x14ac:dyDescent="0.3">
      <c r="A4960">
        <v>102400</v>
      </c>
      <c r="B4960">
        <v>2</v>
      </c>
      <c r="C4960">
        <v>0</v>
      </c>
      <c r="D4960">
        <v>0</v>
      </c>
      <c r="E4960">
        <v>0</v>
      </c>
      <c r="F4960">
        <f>SUM(Table6[total_order_amount])*0.8</f>
        <v>141739319.59199998</v>
      </c>
      <c r="G4960">
        <f>SUM($D$2:D4960)</f>
        <v>177174149.48999995</v>
      </c>
      <c r="H4960" t="str">
        <f>IF(Table6[[#This Row],[Cummelutive_sum]]&lt;=Table6[[#This Row],[80_percent]],"Y", "N")</f>
        <v>N</v>
      </c>
    </row>
    <row r="4961" spans="1:8" x14ac:dyDescent="0.3">
      <c r="A4961">
        <v>51368</v>
      </c>
      <c r="B4961">
        <v>4</v>
      </c>
      <c r="C4961">
        <v>0</v>
      </c>
      <c r="D4961">
        <v>0</v>
      </c>
      <c r="E4961">
        <v>0</v>
      </c>
      <c r="F4961">
        <f>SUM(Table6[total_order_amount])*0.8</f>
        <v>141739319.59199998</v>
      </c>
      <c r="G4961">
        <f>SUM($D$2:D4961)</f>
        <v>177174149.48999995</v>
      </c>
      <c r="H4961" t="str">
        <f>IF(Table6[[#This Row],[Cummelutive_sum]]&lt;=Table6[[#This Row],[80_percent]],"Y", "N")</f>
        <v>N</v>
      </c>
    </row>
    <row r="4962" spans="1:8" x14ac:dyDescent="0.3">
      <c r="A4962">
        <v>113596</v>
      </c>
      <c r="B4962">
        <v>8</v>
      </c>
      <c r="C4962">
        <v>0</v>
      </c>
      <c r="D4962">
        <v>0</v>
      </c>
      <c r="E4962">
        <v>0</v>
      </c>
      <c r="F4962">
        <f>SUM(Table6[total_order_amount])*0.8</f>
        <v>141739319.59199998</v>
      </c>
      <c r="G4962">
        <f>SUM($D$2:D4962)</f>
        <v>177174149.48999995</v>
      </c>
      <c r="H4962" t="str">
        <f>IF(Table6[[#This Row],[Cummelutive_sum]]&lt;=Table6[[#This Row],[80_percent]],"Y", "N")</f>
        <v>N</v>
      </c>
    </row>
    <row r="4963" spans="1:8" x14ac:dyDescent="0.3">
      <c r="A4963">
        <v>45860</v>
      </c>
      <c r="B4963">
        <v>7</v>
      </c>
      <c r="C4963">
        <v>0</v>
      </c>
      <c r="D4963">
        <v>0</v>
      </c>
      <c r="E4963">
        <v>0</v>
      </c>
      <c r="F4963">
        <f>SUM(Table6[total_order_amount])*0.8</f>
        <v>141739319.59199998</v>
      </c>
      <c r="G4963">
        <f>SUM($D$2:D4963)</f>
        <v>177174149.48999995</v>
      </c>
      <c r="H4963" t="str">
        <f>IF(Table6[[#This Row],[Cummelutive_sum]]&lt;=Table6[[#This Row],[80_percent]],"Y", "N")</f>
        <v>N</v>
      </c>
    </row>
    <row r="4964" spans="1:8" x14ac:dyDescent="0.3">
      <c r="A4964">
        <v>113588</v>
      </c>
      <c r="B4964">
        <v>13</v>
      </c>
      <c r="C4964">
        <v>0</v>
      </c>
      <c r="D4964">
        <v>0</v>
      </c>
      <c r="E4964">
        <v>0</v>
      </c>
      <c r="F4964">
        <f>SUM(Table6[total_order_amount])*0.8</f>
        <v>141739319.59199998</v>
      </c>
      <c r="G4964">
        <f>SUM($D$2:D4964)</f>
        <v>177174149.48999995</v>
      </c>
      <c r="H4964" t="str">
        <f>IF(Table6[[#This Row],[Cummelutive_sum]]&lt;=Table6[[#This Row],[80_percent]],"Y", "N")</f>
        <v>N</v>
      </c>
    </row>
    <row r="4965" spans="1:8" x14ac:dyDescent="0.3">
      <c r="A4965">
        <v>88636</v>
      </c>
      <c r="B4965">
        <v>2</v>
      </c>
      <c r="C4965">
        <v>0</v>
      </c>
      <c r="D4965">
        <v>0</v>
      </c>
      <c r="E4965">
        <v>0</v>
      </c>
      <c r="F4965">
        <f>SUM(Table6[total_order_amount])*0.8</f>
        <v>141739319.59199998</v>
      </c>
      <c r="G4965">
        <f>SUM($D$2:D4965)</f>
        <v>177174149.48999995</v>
      </c>
      <c r="H4965" t="str">
        <f>IF(Table6[[#This Row],[Cummelutive_sum]]&lt;=Table6[[#This Row],[80_percent]],"Y", "N")</f>
        <v>N</v>
      </c>
    </row>
    <row r="4966" spans="1:8" x14ac:dyDescent="0.3">
      <c r="A4966">
        <v>103464</v>
      </c>
      <c r="B4966">
        <v>6</v>
      </c>
      <c r="C4966">
        <v>0</v>
      </c>
      <c r="D4966">
        <v>0</v>
      </c>
      <c r="E4966">
        <v>0</v>
      </c>
      <c r="F4966">
        <f>SUM(Table6[total_order_amount])*0.8</f>
        <v>141739319.59199998</v>
      </c>
      <c r="G4966">
        <f>SUM($D$2:D4966)</f>
        <v>177174149.48999995</v>
      </c>
      <c r="H4966" t="str">
        <f>IF(Table6[[#This Row],[Cummelutive_sum]]&lt;=Table6[[#This Row],[80_percent]],"Y", "N")</f>
        <v>N</v>
      </c>
    </row>
    <row r="4967" spans="1:8" x14ac:dyDescent="0.3">
      <c r="A4967">
        <v>114248</v>
      </c>
      <c r="B4967">
        <v>14</v>
      </c>
      <c r="C4967">
        <v>0</v>
      </c>
      <c r="D4967">
        <v>0</v>
      </c>
      <c r="E4967">
        <v>0</v>
      </c>
      <c r="F4967">
        <f>SUM(Table6[total_order_amount])*0.8</f>
        <v>141739319.59199998</v>
      </c>
      <c r="G4967">
        <f>SUM($D$2:D4967)</f>
        <v>177174149.48999995</v>
      </c>
      <c r="H4967" t="str">
        <f>IF(Table6[[#This Row],[Cummelutive_sum]]&lt;=Table6[[#This Row],[80_percent]],"Y", "N")</f>
        <v>N</v>
      </c>
    </row>
    <row r="4968" spans="1:8" x14ac:dyDescent="0.3">
      <c r="A4968">
        <v>103532</v>
      </c>
      <c r="B4968">
        <v>5</v>
      </c>
      <c r="C4968">
        <v>0</v>
      </c>
      <c r="D4968">
        <v>0</v>
      </c>
      <c r="E4968">
        <v>0</v>
      </c>
      <c r="F4968">
        <f>SUM(Table6[total_order_amount])*0.8</f>
        <v>141739319.59199998</v>
      </c>
      <c r="G4968">
        <f>SUM($D$2:D4968)</f>
        <v>177174149.48999995</v>
      </c>
      <c r="H4968" t="str">
        <f>IF(Table6[[#This Row],[Cummelutive_sum]]&lt;=Table6[[#This Row],[80_percent]],"Y", "N")</f>
        <v>N</v>
      </c>
    </row>
    <row r="4969" spans="1:8" x14ac:dyDescent="0.3">
      <c r="A4969">
        <v>115456</v>
      </c>
      <c r="B4969">
        <v>2</v>
      </c>
      <c r="C4969">
        <v>0</v>
      </c>
      <c r="D4969">
        <v>0</v>
      </c>
      <c r="E4969">
        <v>0</v>
      </c>
      <c r="F4969">
        <f>SUM(Table6[total_order_amount])*0.8</f>
        <v>141739319.59199998</v>
      </c>
      <c r="G4969">
        <f>SUM($D$2:D4969)</f>
        <v>177174149.48999995</v>
      </c>
      <c r="H4969" t="str">
        <f>IF(Table6[[#This Row],[Cummelutive_sum]]&lt;=Table6[[#This Row],[80_percent]],"Y", "N")</f>
        <v>N</v>
      </c>
    </row>
    <row r="4970" spans="1:8" x14ac:dyDescent="0.3">
      <c r="A4970">
        <v>124020</v>
      </c>
      <c r="B4970">
        <v>80</v>
      </c>
      <c r="C4970">
        <v>0</v>
      </c>
      <c r="D4970">
        <v>0</v>
      </c>
      <c r="E4970">
        <v>0</v>
      </c>
      <c r="F4970">
        <f>SUM(Table6[total_order_amount])*0.8</f>
        <v>141739319.59199998</v>
      </c>
      <c r="G4970">
        <f>SUM($D$2:D4970)</f>
        <v>177174149.48999995</v>
      </c>
      <c r="H4970" t="str">
        <f>IF(Table6[[#This Row],[Cummelutive_sum]]&lt;=Table6[[#This Row],[80_percent]],"Y", "N")</f>
        <v>N</v>
      </c>
    </row>
    <row r="4971" spans="1:8" x14ac:dyDescent="0.3">
      <c r="A4971">
        <v>161456</v>
      </c>
      <c r="B4971">
        <v>23</v>
      </c>
      <c r="C4971">
        <v>0</v>
      </c>
      <c r="D4971">
        <v>0</v>
      </c>
      <c r="E4971">
        <v>0</v>
      </c>
      <c r="F4971">
        <f>SUM(Table6[total_order_amount])*0.8</f>
        <v>141739319.59199998</v>
      </c>
      <c r="G4971">
        <f>SUM($D$2:D4971)</f>
        <v>177174149.48999995</v>
      </c>
      <c r="H4971" t="str">
        <f>IF(Table6[[#This Row],[Cummelutive_sum]]&lt;=Table6[[#This Row],[80_percent]],"Y", "N")</f>
        <v>N</v>
      </c>
    </row>
    <row r="4972" spans="1:8" x14ac:dyDescent="0.3">
      <c r="A4972">
        <v>114436</v>
      </c>
      <c r="B4972">
        <v>10</v>
      </c>
      <c r="C4972">
        <v>0</v>
      </c>
      <c r="D4972">
        <v>0</v>
      </c>
      <c r="E4972">
        <v>0</v>
      </c>
      <c r="F4972">
        <f>SUM(Table6[total_order_amount])*0.8</f>
        <v>141739319.59199998</v>
      </c>
      <c r="G4972">
        <f>SUM($D$2:D4972)</f>
        <v>177174149.48999995</v>
      </c>
      <c r="H4972" t="str">
        <f>IF(Table6[[#This Row],[Cummelutive_sum]]&lt;=Table6[[#This Row],[80_percent]],"Y", "N")</f>
        <v>N</v>
      </c>
    </row>
    <row r="4973" spans="1:8" x14ac:dyDescent="0.3">
      <c r="A4973">
        <v>110672</v>
      </c>
      <c r="B4973">
        <v>2</v>
      </c>
      <c r="C4973">
        <v>0</v>
      </c>
      <c r="D4973">
        <v>0</v>
      </c>
      <c r="E4973">
        <v>0</v>
      </c>
      <c r="F4973">
        <f>SUM(Table6[total_order_amount])*0.8</f>
        <v>141739319.59199998</v>
      </c>
      <c r="G4973">
        <f>SUM($D$2:D4973)</f>
        <v>177174149.48999995</v>
      </c>
      <c r="H4973" t="str">
        <f>IF(Table6[[#This Row],[Cummelutive_sum]]&lt;=Table6[[#This Row],[80_percent]],"Y", "N")</f>
        <v>N</v>
      </c>
    </row>
    <row r="4974" spans="1:8" x14ac:dyDescent="0.3">
      <c r="A4974">
        <v>110740</v>
      </c>
      <c r="B4974">
        <v>3</v>
      </c>
      <c r="C4974">
        <v>0</v>
      </c>
      <c r="D4974">
        <v>0</v>
      </c>
      <c r="E4974">
        <v>0</v>
      </c>
      <c r="F4974">
        <f>SUM(Table6[total_order_amount])*0.8</f>
        <v>141739319.59199998</v>
      </c>
      <c r="G4974">
        <f>SUM($D$2:D4974)</f>
        <v>177174149.48999995</v>
      </c>
      <c r="H4974" t="str">
        <f>IF(Table6[[#This Row],[Cummelutive_sum]]&lt;=Table6[[#This Row],[80_percent]],"Y", "N")</f>
        <v>N</v>
      </c>
    </row>
    <row r="4975" spans="1:8" x14ac:dyDescent="0.3">
      <c r="A4975">
        <v>47824</v>
      </c>
      <c r="B4975">
        <v>4</v>
      </c>
      <c r="C4975">
        <v>0</v>
      </c>
      <c r="D4975">
        <v>0</v>
      </c>
      <c r="E4975">
        <v>0</v>
      </c>
      <c r="F4975">
        <f>SUM(Table6[total_order_amount])*0.8</f>
        <v>141739319.59199998</v>
      </c>
      <c r="G4975">
        <f>SUM($D$2:D4975)</f>
        <v>177174149.48999995</v>
      </c>
      <c r="H4975" t="str">
        <f>IF(Table6[[#This Row],[Cummelutive_sum]]&lt;=Table6[[#This Row],[80_percent]],"Y", "N")</f>
        <v>N</v>
      </c>
    </row>
    <row r="4976" spans="1:8" x14ac:dyDescent="0.3">
      <c r="A4976">
        <v>39424</v>
      </c>
      <c r="B4976">
        <v>3</v>
      </c>
      <c r="C4976">
        <v>0</v>
      </c>
      <c r="D4976">
        <v>0</v>
      </c>
      <c r="E4976">
        <v>0</v>
      </c>
      <c r="F4976">
        <f>SUM(Table6[total_order_amount])*0.8</f>
        <v>141739319.59199998</v>
      </c>
      <c r="G4976">
        <f>SUM($D$2:D4976)</f>
        <v>177174149.48999995</v>
      </c>
      <c r="H4976" t="str">
        <f>IF(Table6[[#This Row],[Cummelutive_sum]]&lt;=Table6[[#This Row],[80_percent]],"Y", "N")</f>
        <v>N</v>
      </c>
    </row>
    <row r="4977" spans="1:8" x14ac:dyDescent="0.3">
      <c r="A4977">
        <v>104756</v>
      </c>
      <c r="B4977">
        <v>3</v>
      </c>
      <c r="C4977">
        <v>0</v>
      </c>
      <c r="D4977">
        <v>0</v>
      </c>
      <c r="E4977">
        <v>0</v>
      </c>
      <c r="F4977">
        <f>SUM(Table6[total_order_amount])*0.8</f>
        <v>141739319.59199998</v>
      </c>
      <c r="G4977">
        <f>SUM($D$2:D4977)</f>
        <v>177174149.48999995</v>
      </c>
      <c r="H4977" t="str">
        <f>IF(Table6[[#This Row],[Cummelutive_sum]]&lt;=Table6[[#This Row],[80_percent]],"Y", "N")</f>
        <v>N</v>
      </c>
    </row>
    <row r="4978" spans="1:8" x14ac:dyDescent="0.3">
      <c r="A4978">
        <v>59528</v>
      </c>
      <c r="B4978">
        <v>5</v>
      </c>
      <c r="C4978">
        <v>0</v>
      </c>
      <c r="D4978">
        <v>0</v>
      </c>
      <c r="E4978">
        <v>0</v>
      </c>
      <c r="F4978">
        <f>SUM(Table6[total_order_amount])*0.8</f>
        <v>141739319.59199998</v>
      </c>
      <c r="G4978">
        <f>SUM($D$2:D4978)</f>
        <v>177174149.48999995</v>
      </c>
      <c r="H4978" t="str">
        <f>IF(Table6[[#This Row],[Cummelutive_sum]]&lt;=Table6[[#This Row],[80_percent]],"Y", "N")</f>
        <v>N</v>
      </c>
    </row>
    <row r="4979" spans="1:8" x14ac:dyDescent="0.3">
      <c r="A4979">
        <v>96924</v>
      </c>
      <c r="B4979">
        <v>15</v>
      </c>
      <c r="C4979">
        <v>0</v>
      </c>
      <c r="D4979">
        <v>0</v>
      </c>
      <c r="E4979">
        <v>0</v>
      </c>
      <c r="F4979">
        <f>SUM(Table6[total_order_amount])*0.8</f>
        <v>141739319.59199998</v>
      </c>
      <c r="G4979">
        <f>SUM($D$2:D4979)</f>
        <v>177174149.48999995</v>
      </c>
      <c r="H4979" t="str">
        <f>IF(Table6[[#This Row],[Cummelutive_sum]]&lt;=Table6[[#This Row],[80_percent]],"Y", "N")</f>
        <v>N</v>
      </c>
    </row>
    <row r="4980" spans="1:8" x14ac:dyDescent="0.3">
      <c r="A4980">
        <v>115000</v>
      </c>
      <c r="B4980">
        <v>15</v>
      </c>
      <c r="C4980">
        <v>0</v>
      </c>
      <c r="D4980">
        <v>0</v>
      </c>
      <c r="E4980">
        <v>0</v>
      </c>
      <c r="F4980">
        <f>SUM(Table6[total_order_amount])*0.8</f>
        <v>141739319.59199998</v>
      </c>
      <c r="G4980">
        <f>SUM($D$2:D4980)</f>
        <v>177174149.48999995</v>
      </c>
      <c r="H4980" t="str">
        <f>IF(Table6[[#This Row],[Cummelutive_sum]]&lt;=Table6[[#This Row],[80_percent]],"Y", "N")</f>
        <v>N</v>
      </c>
    </row>
    <row r="4981" spans="1:8" x14ac:dyDescent="0.3">
      <c r="A4981">
        <v>192624</v>
      </c>
      <c r="B4981">
        <v>102</v>
      </c>
      <c r="C4981">
        <v>0</v>
      </c>
      <c r="D4981">
        <v>0</v>
      </c>
      <c r="E4981">
        <v>0</v>
      </c>
      <c r="F4981">
        <f>SUM(Table6[total_order_amount])*0.8</f>
        <v>141739319.59199998</v>
      </c>
      <c r="G4981">
        <f>SUM($D$2:D4981)</f>
        <v>177174149.48999995</v>
      </c>
      <c r="H4981" t="str">
        <f>IF(Table6[[#This Row],[Cummelutive_sum]]&lt;=Table6[[#This Row],[80_percent]],"Y", "N")</f>
        <v>N</v>
      </c>
    </row>
    <row r="4982" spans="1:8" x14ac:dyDescent="0.3">
      <c r="A4982">
        <v>69008</v>
      </c>
      <c r="B4982">
        <v>7</v>
      </c>
      <c r="C4982">
        <v>0</v>
      </c>
      <c r="D4982">
        <v>0</v>
      </c>
      <c r="E4982">
        <v>0</v>
      </c>
      <c r="F4982">
        <f>SUM(Table6[total_order_amount])*0.8</f>
        <v>141739319.59199998</v>
      </c>
      <c r="G4982">
        <f>SUM($D$2:D4982)</f>
        <v>177174149.48999995</v>
      </c>
      <c r="H4982" t="str">
        <f>IF(Table6[[#This Row],[Cummelutive_sum]]&lt;=Table6[[#This Row],[80_percent]],"Y", "N")</f>
        <v>N</v>
      </c>
    </row>
    <row r="4983" spans="1:8" x14ac:dyDescent="0.3">
      <c r="A4983">
        <v>103904</v>
      </c>
      <c r="B4983">
        <v>3</v>
      </c>
      <c r="C4983">
        <v>0</v>
      </c>
      <c r="D4983">
        <v>0</v>
      </c>
      <c r="E4983">
        <v>0</v>
      </c>
      <c r="F4983">
        <f>SUM(Table6[total_order_amount])*0.8</f>
        <v>141739319.59199998</v>
      </c>
      <c r="G4983">
        <f>SUM($D$2:D4983)</f>
        <v>177174149.48999995</v>
      </c>
      <c r="H4983" t="str">
        <f>IF(Table6[[#This Row],[Cummelutive_sum]]&lt;=Table6[[#This Row],[80_percent]],"Y", "N")</f>
        <v>N</v>
      </c>
    </row>
    <row r="4984" spans="1:8" x14ac:dyDescent="0.3">
      <c r="A4984">
        <v>155456</v>
      </c>
      <c r="B4984">
        <v>58</v>
      </c>
      <c r="C4984">
        <v>0</v>
      </c>
      <c r="D4984">
        <v>0</v>
      </c>
      <c r="E4984">
        <v>0</v>
      </c>
      <c r="F4984">
        <f>SUM(Table6[total_order_amount])*0.8</f>
        <v>141739319.59199998</v>
      </c>
      <c r="G4984">
        <f>SUM($D$2:D4984)</f>
        <v>177174149.48999995</v>
      </c>
      <c r="H4984" t="str">
        <f>IF(Table6[[#This Row],[Cummelutive_sum]]&lt;=Table6[[#This Row],[80_percent]],"Y", "N")</f>
        <v>N</v>
      </c>
    </row>
    <row r="4985" spans="1:8" x14ac:dyDescent="0.3">
      <c r="A4985">
        <v>1304</v>
      </c>
      <c r="B4985">
        <v>4</v>
      </c>
      <c r="C4985">
        <v>0</v>
      </c>
      <c r="D4985">
        <v>0</v>
      </c>
      <c r="E4985">
        <v>0</v>
      </c>
      <c r="F4985">
        <f>SUM(Table6[total_order_amount])*0.8</f>
        <v>141739319.59199998</v>
      </c>
      <c r="G4985">
        <f>SUM($D$2:D4985)</f>
        <v>177174149.48999995</v>
      </c>
      <c r="H4985" t="str">
        <f>IF(Table6[[#This Row],[Cummelutive_sum]]&lt;=Table6[[#This Row],[80_percent]],"Y", "N")</f>
        <v>N</v>
      </c>
    </row>
    <row r="4986" spans="1:8" x14ac:dyDescent="0.3">
      <c r="A4986">
        <v>32928</v>
      </c>
      <c r="B4986">
        <v>36</v>
      </c>
      <c r="C4986">
        <v>0</v>
      </c>
      <c r="D4986">
        <v>0</v>
      </c>
      <c r="E4986">
        <v>0</v>
      </c>
      <c r="F4986">
        <f>SUM(Table6[total_order_amount])*0.8</f>
        <v>141739319.59199998</v>
      </c>
      <c r="G4986">
        <f>SUM($D$2:D4986)</f>
        <v>177174149.48999995</v>
      </c>
      <c r="H4986" t="str">
        <f>IF(Table6[[#This Row],[Cummelutive_sum]]&lt;=Table6[[#This Row],[80_percent]],"Y", "N")</f>
        <v>N</v>
      </c>
    </row>
    <row r="4987" spans="1:8" x14ac:dyDescent="0.3">
      <c r="A4987">
        <v>196476</v>
      </c>
      <c r="B4987">
        <v>21</v>
      </c>
      <c r="C4987">
        <v>0</v>
      </c>
      <c r="D4987">
        <v>0</v>
      </c>
      <c r="E4987">
        <v>0</v>
      </c>
      <c r="F4987">
        <f>SUM(Table6[total_order_amount])*0.8</f>
        <v>141739319.59199998</v>
      </c>
      <c r="G4987">
        <f>SUM($D$2:D4987)</f>
        <v>177174149.48999995</v>
      </c>
      <c r="H4987" t="str">
        <f>IF(Table6[[#This Row],[Cummelutive_sum]]&lt;=Table6[[#This Row],[80_percent]],"Y", "N")</f>
        <v>N</v>
      </c>
    </row>
    <row r="4988" spans="1:8" x14ac:dyDescent="0.3">
      <c r="A4988">
        <v>115040</v>
      </c>
      <c r="B4988">
        <v>26</v>
      </c>
      <c r="C4988">
        <v>0</v>
      </c>
      <c r="D4988">
        <v>0</v>
      </c>
      <c r="E4988">
        <v>0</v>
      </c>
      <c r="F4988">
        <f>SUM(Table6[total_order_amount])*0.8</f>
        <v>141739319.59199998</v>
      </c>
      <c r="G4988">
        <f>SUM($D$2:D4988)</f>
        <v>177174149.48999995</v>
      </c>
      <c r="H4988" t="str">
        <f>IF(Table6[[#This Row],[Cummelutive_sum]]&lt;=Table6[[#This Row],[80_percent]],"Y", "N")</f>
        <v>N</v>
      </c>
    </row>
    <row r="4989" spans="1:8" x14ac:dyDescent="0.3">
      <c r="A4989">
        <v>56868</v>
      </c>
      <c r="B4989">
        <v>19</v>
      </c>
      <c r="C4989">
        <v>0</v>
      </c>
      <c r="D4989">
        <v>0</v>
      </c>
      <c r="E4989">
        <v>0</v>
      </c>
      <c r="F4989">
        <f>SUM(Table6[total_order_amount])*0.8</f>
        <v>141739319.59199998</v>
      </c>
      <c r="G4989">
        <f>SUM($D$2:D4989)</f>
        <v>177174149.48999995</v>
      </c>
      <c r="H4989" t="str">
        <f>IF(Table6[[#This Row],[Cummelutive_sum]]&lt;=Table6[[#This Row],[80_percent]],"Y", "N")</f>
        <v>N</v>
      </c>
    </row>
    <row r="4990" spans="1:8" x14ac:dyDescent="0.3">
      <c r="A4990">
        <v>112908</v>
      </c>
      <c r="B4990">
        <v>4</v>
      </c>
      <c r="C4990">
        <v>0</v>
      </c>
      <c r="D4990">
        <v>0</v>
      </c>
      <c r="E4990">
        <v>0</v>
      </c>
      <c r="F4990">
        <f>SUM(Table6[total_order_amount])*0.8</f>
        <v>141739319.59199998</v>
      </c>
      <c r="G4990">
        <f>SUM($D$2:D4990)</f>
        <v>177174149.48999995</v>
      </c>
      <c r="H4990" t="str">
        <f>IF(Table6[[#This Row],[Cummelutive_sum]]&lt;=Table6[[#This Row],[80_percent]],"Y", "N")</f>
        <v>N</v>
      </c>
    </row>
    <row r="4991" spans="1:8" x14ac:dyDescent="0.3">
      <c r="A4991">
        <v>110968</v>
      </c>
      <c r="B4991">
        <v>5</v>
      </c>
      <c r="C4991">
        <v>0</v>
      </c>
      <c r="D4991">
        <v>0</v>
      </c>
      <c r="E4991">
        <v>0</v>
      </c>
      <c r="F4991">
        <f>SUM(Table6[total_order_amount])*0.8</f>
        <v>141739319.59199998</v>
      </c>
      <c r="G4991">
        <f>SUM($D$2:D4991)</f>
        <v>177174149.48999995</v>
      </c>
      <c r="H4991" t="str">
        <f>IF(Table6[[#This Row],[Cummelutive_sum]]&lt;=Table6[[#This Row],[80_percent]],"Y", "N")</f>
        <v>N</v>
      </c>
    </row>
    <row r="4992" spans="1:8" x14ac:dyDescent="0.3">
      <c r="A4992">
        <v>123080</v>
      </c>
      <c r="B4992">
        <v>132</v>
      </c>
      <c r="C4992">
        <v>0</v>
      </c>
      <c r="D4992">
        <v>0</v>
      </c>
      <c r="E4992">
        <v>0</v>
      </c>
      <c r="F4992">
        <f>SUM(Table6[total_order_amount])*0.8</f>
        <v>141739319.59199998</v>
      </c>
      <c r="G4992">
        <f>SUM($D$2:D4992)</f>
        <v>177174149.48999995</v>
      </c>
      <c r="H4992" t="str">
        <f>IF(Table6[[#This Row],[Cummelutive_sum]]&lt;=Table6[[#This Row],[80_percent]],"Y", "N")</f>
        <v>N</v>
      </c>
    </row>
    <row r="4993" spans="1:8" x14ac:dyDescent="0.3">
      <c r="A4993">
        <v>61908</v>
      </c>
      <c r="B4993">
        <v>43</v>
      </c>
      <c r="C4993">
        <v>0</v>
      </c>
      <c r="D4993">
        <v>0</v>
      </c>
      <c r="E4993">
        <v>0</v>
      </c>
      <c r="F4993">
        <f>SUM(Table6[total_order_amount])*0.8</f>
        <v>141739319.59199998</v>
      </c>
      <c r="G4993">
        <f>SUM($D$2:D4993)</f>
        <v>177174149.48999995</v>
      </c>
      <c r="H4993" t="str">
        <f>IF(Table6[[#This Row],[Cummelutive_sum]]&lt;=Table6[[#This Row],[80_percent]],"Y", "N")</f>
        <v>N</v>
      </c>
    </row>
    <row r="4994" spans="1:8" x14ac:dyDescent="0.3">
      <c r="A4994">
        <v>112736</v>
      </c>
      <c r="B4994">
        <v>10</v>
      </c>
      <c r="C4994">
        <v>0</v>
      </c>
      <c r="D4994">
        <v>0</v>
      </c>
      <c r="E4994">
        <v>0</v>
      </c>
      <c r="F4994">
        <f>SUM(Table6[total_order_amount])*0.8</f>
        <v>141739319.59199998</v>
      </c>
      <c r="G4994">
        <f>SUM($D$2:D4994)</f>
        <v>177174149.48999995</v>
      </c>
      <c r="H4994" t="str">
        <f>IF(Table6[[#This Row],[Cummelutive_sum]]&lt;=Table6[[#This Row],[80_percent]],"Y", "N")</f>
        <v>N</v>
      </c>
    </row>
    <row r="4995" spans="1:8" x14ac:dyDescent="0.3">
      <c r="A4995">
        <v>24844</v>
      </c>
      <c r="B4995">
        <v>7</v>
      </c>
      <c r="C4995">
        <v>0</v>
      </c>
      <c r="D4995">
        <v>0</v>
      </c>
      <c r="E4995">
        <v>0</v>
      </c>
      <c r="F4995">
        <f>SUM(Table6[total_order_amount])*0.8</f>
        <v>141739319.59199998</v>
      </c>
      <c r="G4995">
        <f>SUM($D$2:D4995)</f>
        <v>177174149.48999995</v>
      </c>
      <c r="H4995" t="str">
        <f>IF(Table6[[#This Row],[Cummelutive_sum]]&lt;=Table6[[#This Row],[80_percent]],"Y", "N")</f>
        <v>N</v>
      </c>
    </row>
    <row r="4996" spans="1:8" x14ac:dyDescent="0.3">
      <c r="A4996">
        <v>112636</v>
      </c>
      <c r="B4996">
        <v>6</v>
      </c>
      <c r="C4996">
        <v>0</v>
      </c>
      <c r="D4996">
        <v>0</v>
      </c>
      <c r="E4996">
        <v>0</v>
      </c>
      <c r="F4996">
        <f>SUM(Table6[total_order_amount])*0.8</f>
        <v>141739319.59199998</v>
      </c>
      <c r="G4996">
        <f>SUM($D$2:D4996)</f>
        <v>177174149.48999995</v>
      </c>
      <c r="H4996" t="str">
        <f>IF(Table6[[#This Row],[Cummelutive_sum]]&lt;=Table6[[#This Row],[80_percent]],"Y", "N")</f>
        <v>N</v>
      </c>
    </row>
    <row r="4997" spans="1:8" x14ac:dyDescent="0.3">
      <c r="A4997">
        <v>115060</v>
      </c>
      <c r="B4997">
        <v>6</v>
      </c>
      <c r="C4997">
        <v>0</v>
      </c>
      <c r="D4997">
        <v>0</v>
      </c>
      <c r="E4997">
        <v>0</v>
      </c>
      <c r="F4997">
        <f>SUM(Table6[total_order_amount])*0.8</f>
        <v>141739319.59199998</v>
      </c>
      <c r="G4997">
        <f>SUM($D$2:D4997)</f>
        <v>177174149.48999995</v>
      </c>
      <c r="H4997" t="str">
        <f>IF(Table6[[#This Row],[Cummelutive_sum]]&lt;=Table6[[#This Row],[80_percent]],"Y", "N")</f>
        <v>N</v>
      </c>
    </row>
    <row r="4998" spans="1:8" x14ac:dyDescent="0.3">
      <c r="A4998">
        <v>143892</v>
      </c>
      <c r="B4998">
        <v>6</v>
      </c>
      <c r="C4998">
        <v>0</v>
      </c>
      <c r="D4998">
        <v>0</v>
      </c>
      <c r="E4998">
        <v>0</v>
      </c>
      <c r="F4998">
        <f>SUM(Table6[total_order_amount])*0.8</f>
        <v>141739319.59199998</v>
      </c>
      <c r="G4998">
        <f>SUM($D$2:D4998)</f>
        <v>177174149.48999995</v>
      </c>
      <c r="H4998" t="str">
        <f>IF(Table6[[#This Row],[Cummelutive_sum]]&lt;=Table6[[#This Row],[80_percent]],"Y", "N")</f>
        <v>N</v>
      </c>
    </row>
    <row r="4999" spans="1:8" x14ac:dyDescent="0.3">
      <c r="A4999">
        <v>92444</v>
      </c>
      <c r="B4999">
        <v>5</v>
      </c>
      <c r="C4999">
        <v>0</v>
      </c>
      <c r="D4999">
        <v>0</v>
      </c>
      <c r="E4999">
        <v>0</v>
      </c>
      <c r="F4999">
        <f>SUM(Table6[total_order_amount])*0.8</f>
        <v>141739319.59199998</v>
      </c>
      <c r="G4999">
        <f>SUM($D$2:D4999)</f>
        <v>177174149.48999995</v>
      </c>
      <c r="H4999" t="str">
        <f>IF(Table6[[#This Row],[Cummelutive_sum]]&lt;=Table6[[#This Row],[80_percent]],"Y", "N")</f>
        <v>N</v>
      </c>
    </row>
    <row r="5000" spans="1:8" x14ac:dyDescent="0.3">
      <c r="A5000">
        <v>111344</v>
      </c>
      <c r="B5000">
        <v>9</v>
      </c>
      <c r="C5000">
        <v>0</v>
      </c>
      <c r="D5000">
        <v>0</v>
      </c>
      <c r="E5000">
        <v>0</v>
      </c>
      <c r="F5000">
        <f>SUM(Table6[total_order_amount])*0.8</f>
        <v>141739319.59199998</v>
      </c>
      <c r="G5000">
        <f>SUM($D$2:D5000)</f>
        <v>177174149.48999995</v>
      </c>
      <c r="H5000" t="str">
        <f>IF(Table6[[#This Row],[Cummelutive_sum]]&lt;=Table6[[#This Row],[80_percent]],"Y", "N")</f>
        <v>N</v>
      </c>
    </row>
    <row r="5001" spans="1:8" x14ac:dyDescent="0.3">
      <c r="A5001">
        <v>115268</v>
      </c>
      <c r="B5001">
        <v>25</v>
      </c>
      <c r="C5001">
        <v>0</v>
      </c>
      <c r="D5001">
        <v>0</v>
      </c>
      <c r="E5001">
        <v>0</v>
      </c>
      <c r="F5001">
        <f>SUM(Table6[total_order_amount])*0.8</f>
        <v>141739319.59199998</v>
      </c>
      <c r="G5001">
        <f>SUM($D$2:D5001)</f>
        <v>177174149.48999995</v>
      </c>
      <c r="H5001" t="str">
        <f>IF(Table6[[#This Row],[Cummelutive_sum]]&lt;=Table6[[#This Row],[80_percent]],"Y", "N")</f>
        <v>N</v>
      </c>
    </row>
    <row r="5002" spans="1:8" x14ac:dyDescent="0.3">
      <c r="A5002">
        <v>111964</v>
      </c>
      <c r="B5002">
        <v>7</v>
      </c>
      <c r="C5002">
        <v>0</v>
      </c>
      <c r="D5002">
        <v>0</v>
      </c>
      <c r="E5002">
        <v>0</v>
      </c>
      <c r="F5002">
        <f>SUM(Table6[total_order_amount])*0.8</f>
        <v>141739319.59199998</v>
      </c>
      <c r="G5002">
        <f>SUM($D$2:D5002)</f>
        <v>177174149.48999995</v>
      </c>
      <c r="H5002" t="str">
        <f>IF(Table6[[#This Row],[Cummelutive_sum]]&lt;=Table6[[#This Row],[80_percent]],"Y", "N")</f>
        <v>N</v>
      </c>
    </row>
    <row r="5003" spans="1:8" x14ac:dyDescent="0.3">
      <c r="A5003">
        <v>59180</v>
      </c>
      <c r="B5003">
        <v>1</v>
      </c>
      <c r="C5003">
        <v>0</v>
      </c>
      <c r="D5003">
        <v>0</v>
      </c>
      <c r="E5003">
        <v>0</v>
      </c>
      <c r="F5003">
        <f>SUM(Table6[total_order_amount])*0.8</f>
        <v>141739319.59199998</v>
      </c>
      <c r="G5003">
        <f>SUM($D$2:D5003)</f>
        <v>177174149.48999995</v>
      </c>
      <c r="H5003" t="str">
        <f>IF(Table6[[#This Row],[Cummelutive_sum]]&lt;=Table6[[#This Row],[80_percent]],"Y", "N")</f>
        <v>N</v>
      </c>
    </row>
    <row r="5004" spans="1:8" x14ac:dyDescent="0.3">
      <c r="A5004">
        <v>104576</v>
      </c>
      <c r="B5004">
        <v>21</v>
      </c>
      <c r="C5004">
        <v>0</v>
      </c>
      <c r="D5004">
        <v>0</v>
      </c>
      <c r="E5004">
        <v>0</v>
      </c>
      <c r="F5004">
        <f>SUM(Table6[total_order_amount])*0.8</f>
        <v>141739319.59199998</v>
      </c>
      <c r="G5004">
        <f>SUM($D$2:D5004)</f>
        <v>177174149.48999995</v>
      </c>
      <c r="H5004" t="str">
        <f>IF(Table6[[#This Row],[Cummelutive_sum]]&lt;=Table6[[#This Row],[80_percent]],"Y", "N")</f>
        <v>N</v>
      </c>
    </row>
    <row r="5005" spans="1:8" x14ac:dyDescent="0.3">
      <c r="A5005">
        <v>111692</v>
      </c>
      <c r="B5005">
        <v>5</v>
      </c>
      <c r="C5005">
        <v>0</v>
      </c>
      <c r="D5005">
        <v>0</v>
      </c>
      <c r="E5005">
        <v>0</v>
      </c>
      <c r="F5005">
        <f>SUM(Table6[total_order_amount])*0.8</f>
        <v>141739319.59199998</v>
      </c>
      <c r="G5005">
        <f>SUM($D$2:D5005)</f>
        <v>177174149.48999995</v>
      </c>
      <c r="H5005" t="str">
        <f>IF(Table6[[#This Row],[Cummelutive_sum]]&lt;=Table6[[#This Row],[80_percent]],"Y", "N")</f>
        <v>N</v>
      </c>
    </row>
    <row r="5006" spans="1:8" x14ac:dyDescent="0.3">
      <c r="A5006">
        <v>55984</v>
      </c>
      <c r="B5006">
        <v>3</v>
      </c>
      <c r="C5006">
        <v>0</v>
      </c>
      <c r="D5006">
        <v>0</v>
      </c>
      <c r="E5006">
        <v>0</v>
      </c>
      <c r="F5006">
        <f>SUM(Table6[total_order_amount])*0.8</f>
        <v>141739319.59199998</v>
      </c>
      <c r="G5006">
        <f>SUM($D$2:D5006)</f>
        <v>177174149.48999995</v>
      </c>
      <c r="H5006" t="str">
        <f>IF(Table6[[#This Row],[Cummelutive_sum]]&lt;=Table6[[#This Row],[80_percent]],"Y", "N")</f>
        <v>N</v>
      </c>
    </row>
    <row r="5007" spans="1:8" x14ac:dyDescent="0.3">
      <c r="A5007">
        <v>109880</v>
      </c>
      <c r="B5007">
        <v>4</v>
      </c>
      <c r="C5007">
        <v>0</v>
      </c>
      <c r="D5007">
        <v>0</v>
      </c>
      <c r="E5007">
        <v>0</v>
      </c>
      <c r="F5007">
        <f>SUM(Table6[total_order_amount])*0.8</f>
        <v>141739319.59199998</v>
      </c>
      <c r="G5007">
        <f>SUM($D$2:D5007)</f>
        <v>177174149.48999995</v>
      </c>
      <c r="H5007" t="str">
        <f>IF(Table6[[#This Row],[Cummelutive_sum]]&lt;=Table6[[#This Row],[80_percent]],"Y", "N")</f>
        <v>N</v>
      </c>
    </row>
    <row r="5008" spans="1:8" x14ac:dyDescent="0.3">
      <c r="A5008">
        <v>106216</v>
      </c>
      <c r="B5008">
        <v>217</v>
      </c>
      <c r="C5008">
        <v>0</v>
      </c>
      <c r="D5008">
        <v>0</v>
      </c>
      <c r="E5008">
        <v>0</v>
      </c>
      <c r="F5008">
        <f>SUM(Table6[total_order_amount])*0.8</f>
        <v>141739319.59199998</v>
      </c>
      <c r="G5008">
        <f>SUM($D$2:D5008)</f>
        <v>177174149.48999995</v>
      </c>
      <c r="H5008" t="str">
        <f>IF(Table6[[#This Row],[Cummelutive_sum]]&lt;=Table6[[#This Row],[80_percent]],"Y", "N")</f>
        <v>N</v>
      </c>
    </row>
    <row r="5009" spans="1:8" x14ac:dyDescent="0.3">
      <c r="A5009">
        <v>115492</v>
      </c>
      <c r="B5009">
        <v>3</v>
      </c>
      <c r="C5009">
        <v>0</v>
      </c>
      <c r="D5009">
        <v>0</v>
      </c>
      <c r="E5009">
        <v>0</v>
      </c>
      <c r="F5009">
        <f>SUM(Table6[total_order_amount])*0.8</f>
        <v>141739319.59199998</v>
      </c>
      <c r="G5009">
        <f>SUM($D$2:D5009)</f>
        <v>177174149.48999995</v>
      </c>
      <c r="H5009" t="str">
        <f>IF(Table6[[#This Row],[Cummelutive_sum]]&lt;=Table6[[#This Row],[80_percent]],"Y", "N")</f>
        <v>N</v>
      </c>
    </row>
    <row r="5010" spans="1:8" x14ac:dyDescent="0.3">
      <c r="A5010">
        <v>113456</v>
      </c>
      <c r="B5010">
        <v>42</v>
      </c>
      <c r="C5010">
        <v>0</v>
      </c>
      <c r="D5010">
        <v>0</v>
      </c>
      <c r="E5010">
        <v>0</v>
      </c>
      <c r="F5010">
        <f>SUM(Table6[total_order_amount])*0.8</f>
        <v>141739319.59199998</v>
      </c>
      <c r="G5010">
        <f>SUM($D$2:D5010)</f>
        <v>177174149.48999995</v>
      </c>
      <c r="H5010" t="str">
        <f>IF(Table6[[#This Row],[Cummelutive_sum]]&lt;=Table6[[#This Row],[80_percent]],"Y", "N")</f>
        <v>N</v>
      </c>
    </row>
    <row r="5011" spans="1:8" x14ac:dyDescent="0.3">
      <c r="A5011">
        <v>89684</v>
      </c>
      <c r="B5011">
        <v>5</v>
      </c>
      <c r="C5011">
        <v>0</v>
      </c>
      <c r="D5011">
        <v>0</v>
      </c>
      <c r="E5011">
        <v>0</v>
      </c>
      <c r="F5011">
        <f>SUM(Table6[total_order_amount])*0.8</f>
        <v>141739319.59199998</v>
      </c>
      <c r="G5011">
        <f>SUM($D$2:D5011)</f>
        <v>177174149.48999995</v>
      </c>
      <c r="H5011" t="str">
        <f>IF(Table6[[#This Row],[Cummelutive_sum]]&lt;=Table6[[#This Row],[80_percent]],"Y", "N")</f>
        <v>N</v>
      </c>
    </row>
    <row r="5012" spans="1:8" x14ac:dyDescent="0.3">
      <c r="A5012">
        <v>96968</v>
      </c>
      <c r="B5012">
        <v>4</v>
      </c>
      <c r="C5012">
        <v>0</v>
      </c>
      <c r="D5012">
        <v>0</v>
      </c>
      <c r="E5012">
        <v>0</v>
      </c>
      <c r="F5012">
        <f>SUM(Table6[total_order_amount])*0.8</f>
        <v>141739319.59199998</v>
      </c>
      <c r="G5012">
        <f>SUM($D$2:D5012)</f>
        <v>177174149.48999995</v>
      </c>
      <c r="H5012" t="str">
        <f>IF(Table6[[#This Row],[Cummelutive_sum]]&lt;=Table6[[#This Row],[80_percent]],"Y", "N")</f>
        <v>N</v>
      </c>
    </row>
    <row r="5013" spans="1:8" x14ac:dyDescent="0.3">
      <c r="A5013">
        <v>95464</v>
      </c>
      <c r="B5013">
        <v>49</v>
      </c>
      <c r="C5013">
        <v>0</v>
      </c>
      <c r="D5013">
        <v>0</v>
      </c>
      <c r="E5013">
        <v>0</v>
      </c>
      <c r="F5013">
        <f>SUM(Table6[total_order_amount])*0.8</f>
        <v>141739319.59199998</v>
      </c>
      <c r="G5013">
        <f>SUM($D$2:D5013)</f>
        <v>177174149.48999995</v>
      </c>
      <c r="H5013" t="str">
        <f>IF(Table6[[#This Row],[Cummelutive_sum]]&lt;=Table6[[#This Row],[80_percent]],"Y", "N")</f>
        <v>N</v>
      </c>
    </row>
    <row r="5014" spans="1:8" x14ac:dyDescent="0.3">
      <c r="A5014">
        <v>109924</v>
      </c>
      <c r="B5014">
        <v>23</v>
      </c>
      <c r="C5014">
        <v>0</v>
      </c>
      <c r="D5014">
        <v>0</v>
      </c>
      <c r="E5014">
        <v>0</v>
      </c>
      <c r="F5014">
        <f>SUM(Table6[total_order_amount])*0.8</f>
        <v>141739319.59199998</v>
      </c>
      <c r="G5014">
        <f>SUM($D$2:D5014)</f>
        <v>177174149.48999995</v>
      </c>
      <c r="H5014" t="str">
        <f>IF(Table6[[#This Row],[Cummelutive_sum]]&lt;=Table6[[#This Row],[80_percent]],"Y", "N")</f>
        <v>N</v>
      </c>
    </row>
    <row r="5015" spans="1:8" x14ac:dyDescent="0.3">
      <c r="A5015">
        <v>106116</v>
      </c>
      <c r="B5015">
        <v>8</v>
      </c>
      <c r="C5015">
        <v>0</v>
      </c>
      <c r="D5015">
        <v>0</v>
      </c>
      <c r="E5015">
        <v>0</v>
      </c>
      <c r="F5015">
        <f>SUM(Table6[total_order_amount])*0.8</f>
        <v>141739319.59199998</v>
      </c>
      <c r="G5015">
        <f>SUM($D$2:D5015)</f>
        <v>177174149.48999995</v>
      </c>
      <c r="H5015" t="str">
        <f>IF(Table6[[#This Row],[Cummelutive_sum]]&lt;=Table6[[#This Row],[80_percent]],"Y", "N")</f>
        <v>N</v>
      </c>
    </row>
    <row r="5016" spans="1:8" x14ac:dyDescent="0.3">
      <c r="A5016">
        <v>79344</v>
      </c>
      <c r="B5016">
        <v>23</v>
      </c>
      <c r="C5016">
        <v>0</v>
      </c>
      <c r="D5016">
        <v>0</v>
      </c>
      <c r="E5016">
        <v>0</v>
      </c>
      <c r="F5016">
        <f>SUM(Table6[total_order_amount])*0.8</f>
        <v>141739319.59199998</v>
      </c>
      <c r="G5016">
        <f>SUM($D$2:D5016)</f>
        <v>177174149.48999995</v>
      </c>
      <c r="H5016" t="str">
        <f>IF(Table6[[#This Row],[Cummelutive_sum]]&lt;=Table6[[#This Row],[80_percent]],"Y", "N")</f>
        <v>N</v>
      </c>
    </row>
    <row r="5017" spans="1:8" x14ac:dyDescent="0.3">
      <c r="A5017">
        <v>92844</v>
      </c>
      <c r="B5017">
        <v>15</v>
      </c>
      <c r="C5017">
        <v>0</v>
      </c>
      <c r="D5017">
        <v>0</v>
      </c>
      <c r="E5017">
        <v>0</v>
      </c>
      <c r="F5017">
        <f>SUM(Table6[total_order_amount])*0.8</f>
        <v>141739319.59199998</v>
      </c>
      <c r="G5017">
        <f>SUM($D$2:D5017)</f>
        <v>177174149.48999995</v>
      </c>
      <c r="H5017" t="str">
        <f>IF(Table6[[#This Row],[Cummelutive_sum]]&lt;=Table6[[#This Row],[80_percent]],"Y", "N")</f>
        <v>N</v>
      </c>
    </row>
    <row r="5018" spans="1:8" x14ac:dyDescent="0.3">
      <c r="A5018">
        <v>64928</v>
      </c>
      <c r="B5018">
        <v>18</v>
      </c>
      <c r="C5018">
        <v>0</v>
      </c>
      <c r="D5018">
        <v>0</v>
      </c>
      <c r="E5018">
        <v>0</v>
      </c>
      <c r="F5018">
        <f>SUM(Table6[total_order_amount])*0.8</f>
        <v>141739319.59199998</v>
      </c>
      <c r="G5018">
        <f>SUM($D$2:D5018)</f>
        <v>177174149.48999995</v>
      </c>
      <c r="H5018" t="str">
        <f>IF(Table6[[#This Row],[Cummelutive_sum]]&lt;=Table6[[#This Row],[80_percent]],"Y", "N")</f>
        <v>N</v>
      </c>
    </row>
    <row r="5019" spans="1:8" x14ac:dyDescent="0.3">
      <c r="A5019">
        <v>203080</v>
      </c>
      <c r="B5019">
        <v>32</v>
      </c>
      <c r="C5019">
        <v>0</v>
      </c>
      <c r="D5019">
        <v>0</v>
      </c>
      <c r="E5019">
        <v>0</v>
      </c>
      <c r="F5019">
        <f>SUM(Table6[total_order_amount])*0.8</f>
        <v>141739319.59199998</v>
      </c>
      <c r="G5019">
        <f>SUM($D$2:D5019)</f>
        <v>177174149.48999995</v>
      </c>
      <c r="H5019" t="str">
        <f>IF(Table6[[#This Row],[Cummelutive_sum]]&lt;=Table6[[#This Row],[80_percent]],"Y", "N")</f>
        <v>N</v>
      </c>
    </row>
    <row r="5020" spans="1:8" x14ac:dyDescent="0.3">
      <c r="A5020">
        <v>116060</v>
      </c>
      <c r="B5020">
        <v>2</v>
      </c>
      <c r="C5020">
        <v>0</v>
      </c>
      <c r="D5020">
        <v>0</v>
      </c>
      <c r="E5020">
        <v>0</v>
      </c>
      <c r="F5020">
        <f>SUM(Table6[total_order_amount])*0.8</f>
        <v>141739319.59199998</v>
      </c>
      <c r="G5020">
        <f>SUM($D$2:D5020)</f>
        <v>177174149.48999995</v>
      </c>
      <c r="H5020" t="str">
        <f>IF(Table6[[#This Row],[Cummelutive_sum]]&lt;=Table6[[#This Row],[80_percent]],"Y", "N")</f>
        <v>N</v>
      </c>
    </row>
    <row r="5021" spans="1:8" x14ac:dyDescent="0.3">
      <c r="A5021">
        <v>115464</v>
      </c>
      <c r="B5021">
        <v>2</v>
      </c>
      <c r="C5021">
        <v>0</v>
      </c>
      <c r="D5021">
        <v>0</v>
      </c>
      <c r="E5021">
        <v>0</v>
      </c>
      <c r="F5021">
        <f>SUM(Table6[total_order_amount])*0.8</f>
        <v>141739319.59199998</v>
      </c>
      <c r="G5021">
        <f>SUM($D$2:D5021)</f>
        <v>177174149.48999995</v>
      </c>
      <c r="H5021" t="str">
        <f>IF(Table6[[#This Row],[Cummelutive_sum]]&lt;=Table6[[#This Row],[80_percent]],"Y", "N")</f>
        <v>N</v>
      </c>
    </row>
    <row r="5022" spans="1:8" x14ac:dyDescent="0.3">
      <c r="A5022">
        <v>116020</v>
      </c>
      <c r="B5022">
        <v>2</v>
      </c>
      <c r="C5022">
        <v>0</v>
      </c>
      <c r="D5022">
        <v>0</v>
      </c>
      <c r="E5022">
        <v>0</v>
      </c>
      <c r="F5022">
        <f>SUM(Table6[total_order_amount])*0.8</f>
        <v>141739319.59199998</v>
      </c>
      <c r="G5022">
        <f>SUM($D$2:D5022)</f>
        <v>177174149.48999995</v>
      </c>
      <c r="H5022" t="str">
        <f>IF(Table6[[#This Row],[Cummelutive_sum]]&lt;=Table6[[#This Row],[80_percent]],"Y", "N")</f>
        <v>N</v>
      </c>
    </row>
    <row r="5023" spans="1:8" x14ac:dyDescent="0.3">
      <c r="A5023">
        <v>115872</v>
      </c>
      <c r="B5023">
        <v>5</v>
      </c>
      <c r="C5023">
        <v>0</v>
      </c>
      <c r="D5023">
        <v>0</v>
      </c>
      <c r="E5023">
        <v>0</v>
      </c>
      <c r="F5023">
        <f>SUM(Table6[total_order_amount])*0.8</f>
        <v>141739319.59199998</v>
      </c>
      <c r="G5023">
        <f>SUM($D$2:D5023)</f>
        <v>177174149.48999995</v>
      </c>
      <c r="H5023" t="str">
        <f>IF(Table6[[#This Row],[Cummelutive_sum]]&lt;=Table6[[#This Row],[80_percent]],"Y", "N")</f>
        <v>N</v>
      </c>
    </row>
    <row r="5024" spans="1:8" x14ac:dyDescent="0.3">
      <c r="A5024">
        <v>115424</v>
      </c>
      <c r="B5024">
        <v>3</v>
      </c>
      <c r="C5024">
        <v>0</v>
      </c>
      <c r="D5024">
        <v>0</v>
      </c>
      <c r="E5024">
        <v>0</v>
      </c>
      <c r="F5024">
        <f>SUM(Table6[total_order_amount])*0.8</f>
        <v>141739319.59199998</v>
      </c>
      <c r="G5024">
        <f>SUM($D$2:D5024)</f>
        <v>177174149.48999995</v>
      </c>
      <c r="H5024" t="str">
        <f>IF(Table6[[#This Row],[Cummelutive_sum]]&lt;=Table6[[#This Row],[80_percent]],"Y", "N")</f>
        <v>N</v>
      </c>
    </row>
    <row r="5025" spans="1:8" x14ac:dyDescent="0.3">
      <c r="A5025">
        <v>115364</v>
      </c>
      <c r="B5025">
        <v>25</v>
      </c>
      <c r="C5025">
        <v>0</v>
      </c>
      <c r="D5025">
        <v>0</v>
      </c>
      <c r="E5025">
        <v>0</v>
      </c>
      <c r="F5025">
        <f>SUM(Table6[total_order_amount])*0.8</f>
        <v>141739319.59199998</v>
      </c>
      <c r="G5025">
        <f>SUM($D$2:D5025)</f>
        <v>177174149.48999995</v>
      </c>
      <c r="H5025" t="str">
        <f>IF(Table6[[#This Row],[Cummelutive_sum]]&lt;=Table6[[#This Row],[80_percent]],"Y", "N")</f>
        <v>N</v>
      </c>
    </row>
    <row r="5026" spans="1:8" x14ac:dyDescent="0.3">
      <c r="A5026">
        <v>88908</v>
      </c>
      <c r="B5026">
        <v>5</v>
      </c>
      <c r="C5026">
        <v>0</v>
      </c>
      <c r="D5026">
        <v>0</v>
      </c>
      <c r="E5026">
        <v>0</v>
      </c>
      <c r="F5026">
        <f>SUM(Table6[total_order_amount])*0.8</f>
        <v>141739319.59199998</v>
      </c>
      <c r="G5026">
        <f>SUM($D$2:D5026)</f>
        <v>177174149.48999995</v>
      </c>
      <c r="H5026" t="str">
        <f>IF(Table6[[#This Row],[Cummelutive_sum]]&lt;=Table6[[#This Row],[80_percent]],"Y", "N")</f>
        <v>N</v>
      </c>
    </row>
    <row r="5027" spans="1:8" x14ac:dyDescent="0.3">
      <c r="A5027">
        <v>142288</v>
      </c>
      <c r="B5027">
        <v>2</v>
      </c>
      <c r="C5027">
        <v>0</v>
      </c>
      <c r="D5027">
        <v>0</v>
      </c>
      <c r="E5027">
        <v>0</v>
      </c>
      <c r="F5027">
        <f>SUM(Table6[total_order_amount])*0.8</f>
        <v>141739319.59199998</v>
      </c>
      <c r="G5027">
        <f>SUM($D$2:D5027)</f>
        <v>177174149.48999995</v>
      </c>
      <c r="H5027" t="str">
        <f>IF(Table6[[#This Row],[Cummelutive_sum]]&lt;=Table6[[#This Row],[80_percent]],"Y", "N")</f>
        <v>N</v>
      </c>
    </row>
    <row r="5028" spans="1:8" x14ac:dyDescent="0.3">
      <c r="A5028">
        <v>115220</v>
      </c>
      <c r="B5028">
        <v>2</v>
      </c>
      <c r="C5028">
        <v>0</v>
      </c>
      <c r="D5028">
        <v>0</v>
      </c>
      <c r="E5028">
        <v>0</v>
      </c>
      <c r="F5028">
        <f>SUM(Table6[total_order_amount])*0.8</f>
        <v>141739319.59199998</v>
      </c>
      <c r="G5028">
        <f>SUM($D$2:D5028)</f>
        <v>177174149.48999995</v>
      </c>
      <c r="H5028" t="str">
        <f>IF(Table6[[#This Row],[Cummelutive_sum]]&lt;=Table6[[#This Row],[80_percent]],"Y", "N")</f>
        <v>N</v>
      </c>
    </row>
    <row r="5029" spans="1:8" x14ac:dyDescent="0.3">
      <c r="A5029">
        <v>115832</v>
      </c>
      <c r="B5029">
        <v>4</v>
      </c>
      <c r="C5029">
        <v>0</v>
      </c>
      <c r="D5029">
        <v>0</v>
      </c>
      <c r="E5029">
        <v>0</v>
      </c>
      <c r="F5029">
        <f>SUM(Table6[total_order_amount])*0.8</f>
        <v>141739319.59199998</v>
      </c>
      <c r="G5029">
        <f>SUM($D$2:D5029)</f>
        <v>177174149.48999995</v>
      </c>
      <c r="H5029" t="str">
        <f>IF(Table6[[#This Row],[Cummelutive_sum]]&lt;=Table6[[#This Row],[80_percent]],"Y", "N")</f>
        <v>N</v>
      </c>
    </row>
    <row r="5030" spans="1:8" x14ac:dyDescent="0.3">
      <c r="A5030">
        <v>53040</v>
      </c>
      <c r="B5030">
        <v>1</v>
      </c>
      <c r="C5030">
        <v>0</v>
      </c>
      <c r="D5030">
        <v>0</v>
      </c>
      <c r="E5030">
        <v>0</v>
      </c>
      <c r="F5030">
        <f>SUM(Table6[total_order_amount])*0.8</f>
        <v>141739319.59199998</v>
      </c>
      <c r="G5030">
        <f>SUM($D$2:D5030)</f>
        <v>177174149.48999995</v>
      </c>
      <c r="H5030" t="str">
        <f>IF(Table6[[#This Row],[Cummelutive_sum]]&lt;=Table6[[#This Row],[80_percent]],"Y", "N")</f>
        <v>N</v>
      </c>
    </row>
    <row r="5031" spans="1:8" x14ac:dyDescent="0.3">
      <c r="A5031">
        <v>94512</v>
      </c>
      <c r="B5031">
        <v>10</v>
      </c>
      <c r="C5031">
        <v>0</v>
      </c>
      <c r="D5031">
        <v>0</v>
      </c>
      <c r="E5031">
        <v>0</v>
      </c>
      <c r="F5031">
        <f>SUM(Table6[total_order_amount])*0.8</f>
        <v>141739319.59199998</v>
      </c>
      <c r="G5031">
        <f>SUM($D$2:D5031)</f>
        <v>177174149.48999995</v>
      </c>
      <c r="H5031" t="str">
        <f>IF(Table6[[#This Row],[Cummelutive_sum]]&lt;=Table6[[#This Row],[80_percent]],"Y", "N")</f>
        <v>N</v>
      </c>
    </row>
    <row r="5032" spans="1:8" x14ac:dyDescent="0.3">
      <c r="A5032">
        <v>115812</v>
      </c>
      <c r="B5032">
        <v>3</v>
      </c>
      <c r="C5032">
        <v>0</v>
      </c>
      <c r="D5032">
        <v>0</v>
      </c>
      <c r="E5032">
        <v>0</v>
      </c>
      <c r="F5032">
        <f>SUM(Table6[total_order_amount])*0.8</f>
        <v>141739319.59199998</v>
      </c>
      <c r="G5032">
        <f>SUM($D$2:D5032)</f>
        <v>177174149.48999995</v>
      </c>
      <c r="H5032" t="str">
        <f>IF(Table6[[#This Row],[Cummelutive_sum]]&lt;=Table6[[#This Row],[80_percent]],"Y", "N")</f>
        <v>N</v>
      </c>
    </row>
    <row r="5033" spans="1:8" x14ac:dyDescent="0.3">
      <c r="A5033">
        <v>115152</v>
      </c>
      <c r="B5033">
        <v>2</v>
      </c>
      <c r="C5033">
        <v>0</v>
      </c>
      <c r="D5033">
        <v>0</v>
      </c>
      <c r="E5033">
        <v>0</v>
      </c>
      <c r="F5033">
        <f>SUM(Table6[total_order_amount])*0.8</f>
        <v>141739319.59199998</v>
      </c>
      <c r="G5033">
        <f>SUM($D$2:D5033)</f>
        <v>177174149.48999995</v>
      </c>
      <c r="H5033" t="str">
        <f>IF(Table6[[#This Row],[Cummelutive_sum]]&lt;=Table6[[#This Row],[80_percent]],"Y", "N")</f>
        <v>N</v>
      </c>
    </row>
    <row r="5034" spans="1:8" x14ac:dyDescent="0.3">
      <c r="A5034">
        <v>100776</v>
      </c>
      <c r="B5034">
        <v>4</v>
      </c>
      <c r="C5034">
        <v>0</v>
      </c>
      <c r="D5034">
        <v>0</v>
      </c>
      <c r="E5034">
        <v>0</v>
      </c>
      <c r="F5034">
        <f>SUM(Table6[total_order_amount])*0.8</f>
        <v>141739319.59199998</v>
      </c>
      <c r="G5034">
        <f>SUM($D$2:D5034)</f>
        <v>177174149.48999995</v>
      </c>
      <c r="H5034" t="str">
        <f>IF(Table6[[#This Row],[Cummelutive_sum]]&lt;=Table6[[#This Row],[80_percent]],"Y", "N")</f>
        <v>N</v>
      </c>
    </row>
    <row r="5035" spans="1:8" x14ac:dyDescent="0.3">
      <c r="A5035">
        <v>64756</v>
      </c>
      <c r="B5035">
        <v>5</v>
      </c>
      <c r="C5035">
        <v>0</v>
      </c>
      <c r="D5035">
        <v>0</v>
      </c>
      <c r="E5035">
        <v>0</v>
      </c>
      <c r="F5035">
        <f>SUM(Table6[total_order_amount])*0.8</f>
        <v>141739319.59199998</v>
      </c>
      <c r="G5035">
        <f>SUM($D$2:D5035)</f>
        <v>177174149.48999995</v>
      </c>
      <c r="H5035" t="str">
        <f>IF(Table6[[#This Row],[Cummelutive_sum]]&lt;=Table6[[#This Row],[80_percent]],"Y", "N")</f>
        <v>N</v>
      </c>
    </row>
    <row r="5036" spans="1:8" x14ac:dyDescent="0.3">
      <c r="A5036">
        <v>105844</v>
      </c>
      <c r="B5036">
        <v>5</v>
      </c>
      <c r="C5036">
        <v>0</v>
      </c>
      <c r="D5036">
        <v>0</v>
      </c>
      <c r="E5036">
        <v>0</v>
      </c>
      <c r="F5036">
        <f>SUM(Table6[total_order_amount])*0.8</f>
        <v>141739319.59199998</v>
      </c>
      <c r="G5036">
        <f>SUM($D$2:D5036)</f>
        <v>177174149.48999995</v>
      </c>
      <c r="H5036" t="str">
        <f>IF(Table6[[#This Row],[Cummelutive_sum]]&lt;=Table6[[#This Row],[80_percent]],"Y", "N")</f>
        <v>N</v>
      </c>
    </row>
    <row r="5037" spans="1:8" x14ac:dyDescent="0.3">
      <c r="A5037">
        <v>86588</v>
      </c>
      <c r="B5037">
        <v>12</v>
      </c>
      <c r="C5037">
        <v>0</v>
      </c>
      <c r="D5037">
        <v>0</v>
      </c>
      <c r="E5037">
        <v>0</v>
      </c>
      <c r="F5037">
        <f>SUM(Table6[total_order_amount])*0.8</f>
        <v>141739319.59199998</v>
      </c>
      <c r="G5037">
        <f>SUM($D$2:D5037)</f>
        <v>177174149.48999995</v>
      </c>
      <c r="H5037" t="str">
        <f>IF(Table6[[#This Row],[Cummelutive_sum]]&lt;=Table6[[#This Row],[80_percent]],"Y", "N")</f>
        <v>N</v>
      </c>
    </row>
    <row r="5038" spans="1:8" x14ac:dyDescent="0.3">
      <c r="A5038">
        <v>19644</v>
      </c>
      <c r="B5038">
        <v>8</v>
      </c>
      <c r="C5038">
        <v>0</v>
      </c>
      <c r="D5038">
        <v>0</v>
      </c>
      <c r="E5038">
        <v>0</v>
      </c>
      <c r="F5038">
        <f>SUM(Table6[total_order_amount])*0.8</f>
        <v>141739319.59199998</v>
      </c>
      <c r="G5038">
        <f>SUM($D$2:D5038)</f>
        <v>177174149.48999995</v>
      </c>
      <c r="H5038" t="str">
        <f>IF(Table6[[#This Row],[Cummelutive_sum]]&lt;=Table6[[#This Row],[80_percent]],"Y", "N")</f>
        <v>N</v>
      </c>
    </row>
    <row r="5039" spans="1:8" x14ac:dyDescent="0.3">
      <c r="A5039">
        <v>92208</v>
      </c>
      <c r="B5039">
        <v>2</v>
      </c>
      <c r="C5039">
        <v>0</v>
      </c>
      <c r="D5039">
        <v>0</v>
      </c>
      <c r="E5039">
        <v>0</v>
      </c>
      <c r="F5039">
        <f>SUM(Table6[total_order_amount])*0.8</f>
        <v>141739319.59199998</v>
      </c>
      <c r="G5039">
        <f>SUM($D$2:D5039)</f>
        <v>177174149.48999995</v>
      </c>
      <c r="H5039" t="str">
        <f>IF(Table6[[#This Row],[Cummelutive_sum]]&lt;=Table6[[#This Row],[80_percent]],"Y", "N")</f>
        <v>N</v>
      </c>
    </row>
    <row r="5040" spans="1:8" x14ac:dyDescent="0.3">
      <c r="A5040">
        <v>114948</v>
      </c>
      <c r="B5040">
        <v>4</v>
      </c>
      <c r="C5040">
        <v>0</v>
      </c>
      <c r="D5040">
        <v>0</v>
      </c>
      <c r="E5040">
        <v>0</v>
      </c>
      <c r="F5040">
        <f>SUM(Table6[total_order_amount])*0.8</f>
        <v>141739319.59199998</v>
      </c>
      <c r="G5040">
        <f>SUM($D$2:D5040)</f>
        <v>177174149.48999995</v>
      </c>
      <c r="H5040" t="str">
        <f>IF(Table6[[#This Row],[Cummelutive_sum]]&lt;=Table6[[#This Row],[80_percent]],"Y", "N")</f>
        <v>N</v>
      </c>
    </row>
    <row r="5041" spans="1:8" x14ac:dyDescent="0.3">
      <c r="A5041">
        <v>219912</v>
      </c>
      <c r="B5041">
        <v>9</v>
      </c>
      <c r="C5041">
        <v>0</v>
      </c>
      <c r="D5041">
        <v>0</v>
      </c>
      <c r="E5041">
        <v>0</v>
      </c>
      <c r="F5041">
        <f>SUM(Table6[total_order_amount])*0.8</f>
        <v>141739319.59199998</v>
      </c>
      <c r="G5041">
        <f>SUM($D$2:D5041)</f>
        <v>177174149.48999995</v>
      </c>
      <c r="H5041" t="str">
        <f>IF(Table6[[#This Row],[Cummelutive_sum]]&lt;=Table6[[#This Row],[80_percent]],"Y", "N")</f>
        <v>N</v>
      </c>
    </row>
    <row r="5042" spans="1:8" x14ac:dyDescent="0.3">
      <c r="A5042">
        <v>93388</v>
      </c>
      <c r="B5042">
        <v>2</v>
      </c>
      <c r="C5042">
        <v>0</v>
      </c>
      <c r="D5042">
        <v>0</v>
      </c>
      <c r="E5042">
        <v>0</v>
      </c>
      <c r="F5042">
        <f>SUM(Table6[total_order_amount])*0.8</f>
        <v>141739319.59199998</v>
      </c>
      <c r="G5042">
        <f>SUM($D$2:D5042)</f>
        <v>177174149.48999995</v>
      </c>
      <c r="H5042" t="str">
        <f>IF(Table6[[#This Row],[Cummelutive_sum]]&lt;=Table6[[#This Row],[80_percent]],"Y", "N")</f>
        <v>N</v>
      </c>
    </row>
    <row r="5043" spans="1:8" x14ac:dyDescent="0.3">
      <c r="A5043">
        <v>49048</v>
      </c>
      <c r="B5043">
        <v>50</v>
      </c>
      <c r="C5043">
        <v>0</v>
      </c>
      <c r="D5043">
        <v>0</v>
      </c>
      <c r="E5043">
        <v>0</v>
      </c>
      <c r="F5043">
        <f>SUM(Table6[total_order_amount])*0.8</f>
        <v>141739319.59199998</v>
      </c>
      <c r="G5043">
        <f>SUM($D$2:D5043)</f>
        <v>177174149.48999995</v>
      </c>
      <c r="H5043" t="str">
        <f>IF(Table6[[#This Row],[Cummelutive_sum]]&lt;=Table6[[#This Row],[80_percent]],"Y", "N")</f>
        <v>N</v>
      </c>
    </row>
    <row r="5044" spans="1:8" x14ac:dyDescent="0.3">
      <c r="A5044">
        <v>66208</v>
      </c>
      <c r="B5044">
        <v>28</v>
      </c>
      <c r="C5044">
        <v>0</v>
      </c>
      <c r="D5044">
        <v>0</v>
      </c>
      <c r="E5044">
        <v>0</v>
      </c>
      <c r="F5044">
        <f>SUM(Table6[total_order_amount])*0.8</f>
        <v>141739319.59199998</v>
      </c>
      <c r="G5044">
        <f>SUM($D$2:D5044)</f>
        <v>177174149.48999995</v>
      </c>
      <c r="H5044" t="str">
        <f>IF(Table6[[#This Row],[Cummelutive_sum]]&lt;=Table6[[#This Row],[80_percent]],"Y", "N")</f>
        <v>N</v>
      </c>
    </row>
    <row r="5045" spans="1:8" x14ac:dyDescent="0.3">
      <c r="A5045">
        <v>114888</v>
      </c>
      <c r="B5045">
        <v>8</v>
      </c>
      <c r="C5045">
        <v>0</v>
      </c>
      <c r="D5045">
        <v>0</v>
      </c>
      <c r="E5045">
        <v>0</v>
      </c>
      <c r="F5045">
        <f>SUM(Table6[total_order_amount])*0.8</f>
        <v>141739319.59199998</v>
      </c>
      <c r="G5045">
        <f>SUM($D$2:D5045)</f>
        <v>177174149.48999995</v>
      </c>
      <c r="H5045" t="str">
        <f>IF(Table6[[#This Row],[Cummelutive_sum]]&lt;=Table6[[#This Row],[80_percent]],"Y", "N")</f>
        <v>N</v>
      </c>
    </row>
    <row r="5046" spans="1:8" x14ac:dyDescent="0.3">
      <c r="A5046">
        <v>180664</v>
      </c>
      <c r="B5046">
        <v>19</v>
      </c>
      <c r="C5046">
        <v>0</v>
      </c>
      <c r="D5046">
        <v>0</v>
      </c>
      <c r="E5046">
        <v>0</v>
      </c>
      <c r="F5046">
        <f>SUM(Table6[total_order_amount])*0.8</f>
        <v>141739319.59199998</v>
      </c>
      <c r="G5046">
        <f>SUM($D$2:D5046)</f>
        <v>177174149.48999995</v>
      </c>
      <c r="H5046" t="str">
        <f>IF(Table6[[#This Row],[Cummelutive_sum]]&lt;=Table6[[#This Row],[80_percent]],"Y", "N")</f>
        <v>N</v>
      </c>
    </row>
    <row r="5047" spans="1:8" x14ac:dyDescent="0.3">
      <c r="A5047">
        <v>32632</v>
      </c>
      <c r="B5047">
        <v>2</v>
      </c>
      <c r="C5047">
        <v>0</v>
      </c>
      <c r="D5047">
        <v>0</v>
      </c>
      <c r="E5047">
        <v>0</v>
      </c>
      <c r="F5047">
        <f>SUM(Table6[total_order_amount])*0.8</f>
        <v>141739319.59199998</v>
      </c>
      <c r="G5047">
        <f>SUM($D$2:D5047)</f>
        <v>177174149.48999995</v>
      </c>
      <c r="H5047" t="str">
        <f>IF(Table6[[#This Row],[Cummelutive_sum]]&lt;=Table6[[#This Row],[80_percent]],"Y", "N")</f>
        <v>N</v>
      </c>
    </row>
    <row r="5048" spans="1:8" x14ac:dyDescent="0.3">
      <c r="A5048">
        <v>114820</v>
      </c>
      <c r="B5048">
        <v>5</v>
      </c>
      <c r="C5048">
        <v>0</v>
      </c>
      <c r="D5048">
        <v>0</v>
      </c>
      <c r="E5048">
        <v>0</v>
      </c>
      <c r="F5048">
        <f>SUM(Table6[total_order_amount])*0.8</f>
        <v>141739319.59199998</v>
      </c>
      <c r="G5048">
        <f>SUM($D$2:D5048)</f>
        <v>177174149.48999995</v>
      </c>
      <c r="H5048" t="str">
        <f>IF(Table6[[#This Row],[Cummelutive_sum]]&lt;=Table6[[#This Row],[80_percent]],"Y", "N")</f>
        <v>N</v>
      </c>
    </row>
    <row r="5049" spans="1:8" x14ac:dyDescent="0.3">
      <c r="A5049">
        <v>114776</v>
      </c>
      <c r="B5049">
        <v>6</v>
      </c>
      <c r="C5049">
        <v>0</v>
      </c>
      <c r="D5049">
        <v>0</v>
      </c>
      <c r="E5049">
        <v>0</v>
      </c>
      <c r="F5049">
        <f>SUM(Table6[total_order_amount])*0.8</f>
        <v>141739319.59199998</v>
      </c>
      <c r="G5049">
        <f>SUM($D$2:D5049)</f>
        <v>177174149.48999995</v>
      </c>
      <c r="H5049" t="str">
        <f>IF(Table6[[#This Row],[Cummelutive_sum]]&lt;=Table6[[#This Row],[80_percent]],"Y", "N")</f>
        <v>N</v>
      </c>
    </row>
    <row r="5050" spans="1:8" x14ac:dyDescent="0.3">
      <c r="A5050">
        <v>81088</v>
      </c>
      <c r="B5050">
        <v>4</v>
      </c>
      <c r="C5050">
        <v>0</v>
      </c>
      <c r="D5050">
        <v>0</v>
      </c>
      <c r="E5050">
        <v>0</v>
      </c>
      <c r="F5050">
        <f>SUM(Table6[total_order_amount])*0.8</f>
        <v>141739319.59199998</v>
      </c>
      <c r="G5050">
        <f>SUM($D$2:D5050)</f>
        <v>177174149.48999995</v>
      </c>
      <c r="H5050" t="str">
        <f>IF(Table6[[#This Row],[Cummelutive_sum]]&lt;=Table6[[#This Row],[80_percent]],"Y", "N")</f>
        <v>N</v>
      </c>
    </row>
    <row r="5051" spans="1:8" x14ac:dyDescent="0.3">
      <c r="A5051">
        <v>110324</v>
      </c>
      <c r="B5051">
        <v>2</v>
      </c>
      <c r="C5051">
        <v>0</v>
      </c>
      <c r="D5051">
        <v>0</v>
      </c>
      <c r="E5051">
        <v>0</v>
      </c>
      <c r="F5051">
        <f>SUM(Table6[total_order_amount])*0.8</f>
        <v>141739319.59199998</v>
      </c>
      <c r="G5051">
        <f>SUM($D$2:D5051)</f>
        <v>177174149.48999995</v>
      </c>
      <c r="H5051" t="str">
        <f>IF(Table6[[#This Row],[Cummelutive_sum]]&lt;=Table6[[#This Row],[80_percent]],"Y", "N")</f>
        <v>N</v>
      </c>
    </row>
    <row r="5052" spans="1:8" x14ac:dyDescent="0.3">
      <c r="A5052">
        <v>101448</v>
      </c>
      <c r="B5052">
        <v>10</v>
      </c>
      <c r="C5052">
        <v>0</v>
      </c>
      <c r="D5052">
        <v>0</v>
      </c>
      <c r="E5052">
        <v>0</v>
      </c>
      <c r="F5052">
        <f>SUM(Table6[total_order_amount])*0.8</f>
        <v>141739319.59199998</v>
      </c>
      <c r="G5052">
        <f>SUM($D$2:D5052)</f>
        <v>177174149.48999995</v>
      </c>
      <c r="H5052" t="str">
        <f>IF(Table6[[#This Row],[Cummelutive_sum]]&lt;=Table6[[#This Row],[80_percent]],"Y", "N")</f>
        <v>N</v>
      </c>
    </row>
    <row r="5053" spans="1:8" x14ac:dyDescent="0.3">
      <c r="A5053">
        <v>114616</v>
      </c>
      <c r="B5053">
        <v>16</v>
      </c>
      <c r="C5053">
        <v>0</v>
      </c>
      <c r="D5053">
        <v>0</v>
      </c>
      <c r="E5053">
        <v>0</v>
      </c>
      <c r="F5053">
        <f>SUM(Table6[total_order_amount])*0.8</f>
        <v>141739319.59199998</v>
      </c>
      <c r="G5053">
        <f>SUM($D$2:D5053)</f>
        <v>177174149.48999995</v>
      </c>
      <c r="H5053" t="str">
        <f>IF(Table6[[#This Row],[Cummelutive_sum]]&lt;=Table6[[#This Row],[80_percent]],"Y", "N")</f>
        <v>N</v>
      </c>
    </row>
    <row r="5054" spans="1:8" x14ac:dyDescent="0.3">
      <c r="A5054">
        <v>56596</v>
      </c>
      <c r="B5054">
        <v>5</v>
      </c>
      <c r="C5054">
        <v>0</v>
      </c>
      <c r="D5054">
        <v>0</v>
      </c>
      <c r="E5054">
        <v>0</v>
      </c>
      <c r="F5054">
        <f>SUM(Table6[total_order_amount])*0.8</f>
        <v>141739319.59199998</v>
      </c>
      <c r="G5054">
        <f>SUM($D$2:D5054)</f>
        <v>177174149.48999995</v>
      </c>
      <c r="H5054" t="str">
        <f>IF(Table6[[#This Row],[Cummelutive_sum]]&lt;=Table6[[#This Row],[80_percent]],"Y", "N")</f>
        <v>N</v>
      </c>
    </row>
    <row r="5055" spans="1:8" x14ac:dyDescent="0.3">
      <c r="A5055">
        <v>105800</v>
      </c>
      <c r="B5055">
        <v>8</v>
      </c>
      <c r="C5055">
        <v>0</v>
      </c>
      <c r="D5055">
        <v>0</v>
      </c>
      <c r="E5055">
        <v>0</v>
      </c>
      <c r="F5055">
        <f>SUM(Table6[total_order_amount])*0.8</f>
        <v>141739319.59199998</v>
      </c>
      <c r="G5055">
        <f>SUM($D$2:D5055)</f>
        <v>177174149.48999995</v>
      </c>
      <c r="H5055" t="str">
        <f>IF(Table6[[#This Row],[Cummelutive_sum]]&lt;=Table6[[#This Row],[80_percent]],"Y", "N")</f>
        <v>N</v>
      </c>
    </row>
    <row r="5056" spans="1:8" x14ac:dyDescent="0.3">
      <c r="A5056">
        <v>66116</v>
      </c>
      <c r="B5056">
        <v>20</v>
      </c>
      <c r="C5056">
        <v>0</v>
      </c>
      <c r="D5056">
        <v>0</v>
      </c>
      <c r="E5056">
        <v>0</v>
      </c>
      <c r="F5056">
        <f>SUM(Table6[total_order_amount])*0.8</f>
        <v>141739319.59199998</v>
      </c>
      <c r="G5056">
        <f>SUM($D$2:D5056)</f>
        <v>177174149.48999995</v>
      </c>
      <c r="H5056" t="str">
        <f>IF(Table6[[#This Row],[Cummelutive_sum]]&lt;=Table6[[#This Row],[80_percent]],"Y", "N")</f>
        <v>N</v>
      </c>
    </row>
    <row r="5057" spans="1:8" x14ac:dyDescent="0.3">
      <c r="A5057">
        <v>203832</v>
      </c>
      <c r="B5057">
        <v>12</v>
      </c>
      <c r="C5057">
        <v>0</v>
      </c>
      <c r="D5057">
        <v>0</v>
      </c>
      <c r="E5057">
        <v>0</v>
      </c>
      <c r="F5057">
        <f>SUM(Table6[total_order_amount])*0.8</f>
        <v>141739319.59199998</v>
      </c>
      <c r="G5057">
        <f>SUM($D$2:D5057)</f>
        <v>177174149.48999995</v>
      </c>
      <c r="H5057" t="str">
        <f>IF(Table6[[#This Row],[Cummelutive_sum]]&lt;=Table6[[#This Row],[80_percent]],"Y", "N")</f>
        <v>N</v>
      </c>
    </row>
    <row r="5058" spans="1:8" x14ac:dyDescent="0.3">
      <c r="A5058">
        <v>58160</v>
      </c>
      <c r="B5058">
        <v>7</v>
      </c>
      <c r="C5058">
        <v>0</v>
      </c>
      <c r="D5058">
        <v>0</v>
      </c>
      <c r="E5058">
        <v>0</v>
      </c>
      <c r="F5058">
        <f>SUM(Table6[total_order_amount])*0.8</f>
        <v>141739319.59199998</v>
      </c>
      <c r="G5058">
        <f>SUM($D$2:D5058)</f>
        <v>177174149.48999995</v>
      </c>
      <c r="H5058" t="str">
        <f>IF(Table6[[#This Row],[Cummelutive_sum]]&lt;=Table6[[#This Row],[80_percent]],"Y", "N")</f>
        <v>N</v>
      </c>
    </row>
    <row r="5059" spans="1:8" x14ac:dyDescent="0.3">
      <c r="A5059">
        <v>219852</v>
      </c>
      <c r="B5059">
        <v>19</v>
      </c>
      <c r="C5059">
        <v>0</v>
      </c>
      <c r="D5059">
        <v>0</v>
      </c>
      <c r="E5059">
        <v>0</v>
      </c>
      <c r="F5059">
        <f>SUM(Table6[total_order_amount])*0.8</f>
        <v>141739319.59199998</v>
      </c>
      <c r="G5059">
        <f>SUM($D$2:D5059)</f>
        <v>177174149.48999995</v>
      </c>
      <c r="H5059" t="str">
        <f>IF(Table6[[#This Row],[Cummelutive_sum]]&lt;=Table6[[#This Row],[80_percent]],"Y", "N")</f>
        <v>N</v>
      </c>
    </row>
    <row r="5060" spans="1:8" x14ac:dyDescent="0.3">
      <c r="A5060">
        <v>114548</v>
      </c>
      <c r="B5060">
        <v>2</v>
      </c>
      <c r="C5060">
        <v>0</v>
      </c>
      <c r="D5060">
        <v>0</v>
      </c>
      <c r="E5060">
        <v>0</v>
      </c>
      <c r="F5060">
        <f>SUM(Table6[total_order_amount])*0.8</f>
        <v>141739319.59199998</v>
      </c>
      <c r="G5060">
        <f>SUM($D$2:D5060)</f>
        <v>177174149.48999995</v>
      </c>
      <c r="H5060" t="str">
        <f>IF(Table6[[#This Row],[Cummelutive_sum]]&lt;=Table6[[#This Row],[80_percent]],"Y", "N")</f>
        <v>N</v>
      </c>
    </row>
    <row r="5061" spans="1:8" x14ac:dyDescent="0.3">
      <c r="A5061">
        <v>101548</v>
      </c>
      <c r="B5061">
        <v>9</v>
      </c>
      <c r="C5061">
        <v>0</v>
      </c>
      <c r="D5061">
        <v>0</v>
      </c>
      <c r="E5061">
        <v>0</v>
      </c>
      <c r="F5061">
        <f>SUM(Table6[total_order_amount])*0.8</f>
        <v>141739319.59199998</v>
      </c>
      <c r="G5061">
        <f>SUM($D$2:D5061)</f>
        <v>177174149.48999995</v>
      </c>
      <c r="H5061" t="str">
        <f>IF(Table6[[#This Row],[Cummelutive_sum]]&lt;=Table6[[#This Row],[80_percent]],"Y", "N")</f>
        <v>N</v>
      </c>
    </row>
    <row r="5062" spans="1:8" x14ac:dyDescent="0.3">
      <c r="A5062">
        <v>214268</v>
      </c>
      <c r="B5062">
        <v>10</v>
      </c>
      <c r="C5062">
        <v>0</v>
      </c>
      <c r="D5062">
        <v>0</v>
      </c>
      <c r="E5062">
        <v>0</v>
      </c>
      <c r="F5062">
        <f>SUM(Table6[total_order_amount])*0.8</f>
        <v>141739319.59199998</v>
      </c>
      <c r="G5062">
        <f>SUM($D$2:D5062)</f>
        <v>177174149.48999995</v>
      </c>
      <c r="H5062" t="str">
        <f>IF(Table6[[#This Row],[Cummelutive_sum]]&lt;=Table6[[#This Row],[80_percent]],"Y", "N")</f>
        <v>N</v>
      </c>
    </row>
    <row r="5063" spans="1:8" x14ac:dyDescent="0.3">
      <c r="A5063">
        <v>143268</v>
      </c>
      <c r="B5063">
        <v>22</v>
      </c>
      <c r="C5063">
        <v>0</v>
      </c>
      <c r="D5063">
        <v>0</v>
      </c>
      <c r="E5063">
        <v>0</v>
      </c>
      <c r="F5063">
        <f>SUM(Table6[total_order_amount])*0.8</f>
        <v>141739319.59199998</v>
      </c>
      <c r="G5063">
        <f>SUM($D$2:D5063)</f>
        <v>177174149.48999995</v>
      </c>
      <c r="H5063" t="str">
        <f>IF(Table6[[#This Row],[Cummelutive_sum]]&lt;=Table6[[#This Row],[80_percent]],"Y", "N")</f>
        <v>N</v>
      </c>
    </row>
    <row r="5064" spans="1:8" x14ac:dyDescent="0.3">
      <c r="A5064">
        <v>44396</v>
      </c>
      <c r="B5064">
        <v>6</v>
      </c>
      <c r="C5064">
        <v>0</v>
      </c>
      <c r="D5064">
        <v>0</v>
      </c>
      <c r="E5064">
        <v>0</v>
      </c>
      <c r="F5064">
        <f>SUM(Table6[total_order_amount])*0.8</f>
        <v>141739319.59199998</v>
      </c>
      <c r="G5064">
        <f>SUM($D$2:D5064)</f>
        <v>177174149.48999995</v>
      </c>
      <c r="H5064" t="str">
        <f>IF(Table6[[#This Row],[Cummelutive_sum]]&lt;=Table6[[#This Row],[80_percent]],"Y", "N")</f>
        <v>N</v>
      </c>
    </row>
    <row r="5065" spans="1:8" x14ac:dyDescent="0.3">
      <c r="A5065">
        <v>114276</v>
      </c>
      <c r="B5065">
        <v>2</v>
      </c>
      <c r="C5065">
        <v>0</v>
      </c>
      <c r="D5065">
        <v>0</v>
      </c>
      <c r="E5065">
        <v>0</v>
      </c>
      <c r="F5065">
        <f>SUM(Table6[total_order_amount])*0.8</f>
        <v>141739319.59199998</v>
      </c>
      <c r="G5065">
        <f>SUM($D$2:D5065)</f>
        <v>177174149.48999995</v>
      </c>
      <c r="H5065" t="str">
        <f>IF(Table6[[#This Row],[Cummelutive_sum]]&lt;=Table6[[#This Row],[80_percent]],"Y", "N")</f>
        <v>N</v>
      </c>
    </row>
    <row r="5066" spans="1:8" x14ac:dyDescent="0.3">
      <c r="A5066">
        <v>166248</v>
      </c>
      <c r="B5066">
        <v>9</v>
      </c>
      <c r="C5066">
        <v>0</v>
      </c>
      <c r="D5066">
        <v>0</v>
      </c>
      <c r="E5066">
        <v>0</v>
      </c>
      <c r="F5066">
        <f>SUM(Table6[total_order_amount])*0.8</f>
        <v>141739319.59199998</v>
      </c>
      <c r="G5066">
        <f>SUM($D$2:D5066)</f>
        <v>177174149.48999995</v>
      </c>
      <c r="H5066" t="str">
        <f>IF(Table6[[#This Row],[Cummelutive_sum]]&lt;=Table6[[#This Row],[80_percent]],"Y", "N")</f>
        <v>N</v>
      </c>
    </row>
    <row r="5067" spans="1:8" x14ac:dyDescent="0.3">
      <c r="A5067">
        <v>54188</v>
      </c>
      <c r="B5067">
        <v>6</v>
      </c>
      <c r="C5067">
        <v>0</v>
      </c>
      <c r="D5067">
        <v>0</v>
      </c>
      <c r="E5067">
        <v>0</v>
      </c>
      <c r="F5067">
        <f>SUM(Table6[total_order_amount])*0.8</f>
        <v>141739319.59199998</v>
      </c>
      <c r="G5067">
        <f>SUM($D$2:D5067)</f>
        <v>177174149.48999995</v>
      </c>
      <c r="H5067" t="str">
        <f>IF(Table6[[#This Row],[Cummelutive_sum]]&lt;=Table6[[#This Row],[80_percent]],"Y", "N")</f>
        <v>N</v>
      </c>
    </row>
    <row r="5068" spans="1:8" x14ac:dyDescent="0.3">
      <c r="A5068">
        <v>216704</v>
      </c>
      <c r="B5068">
        <v>18</v>
      </c>
      <c r="C5068">
        <v>0</v>
      </c>
      <c r="D5068">
        <v>0</v>
      </c>
      <c r="E5068">
        <v>0</v>
      </c>
      <c r="F5068">
        <f>SUM(Table6[total_order_amount])*0.8</f>
        <v>141739319.59199998</v>
      </c>
      <c r="G5068">
        <f>SUM($D$2:D5068)</f>
        <v>177174149.48999995</v>
      </c>
      <c r="H5068" t="str">
        <f>IF(Table6[[#This Row],[Cummelutive_sum]]&lt;=Table6[[#This Row],[80_percent]],"Y", "N")</f>
        <v>N</v>
      </c>
    </row>
    <row r="5069" spans="1:8" x14ac:dyDescent="0.3">
      <c r="A5069">
        <v>101720</v>
      </c>
      <c r="B5069">
        <v>10</v>
      </c>
      <c r="C5069">
        <v>0</v>
      </c>
      <c r="D5069">
        <v>0</v>
      </c>
      <c r="E5069">
        <v>0</v>
      </c>
      <c r="F5069">
        <f>SUM(Table6[total_order_amount])*0.8</f>
        <v>141739319.59199998</v>
      </c>
      <c r="G5069">
        <f>SUM($D$2:D5069)</f>
        <v>177174149.48999995</v>
      </c>
      <c r="H5069" t="str">
        <f>IF(Table6[[#This Row],[Cummelutive_sum]]&lt;=Table6[[#This Row],[80_percent]],"Y", "N")</f>
        <v>N</v>
      </c>
    </row>
    <row r="5070" spans="1:8" x14ac:dyDescent="0.3">
      <c r="A5070">
        <v>88840</v>
      </c>
      <c r="B5070">
        <v>43</v>
      </c>
      <c r="C5070">
        <v>0</v>
      </c>
      <c r="D5070">
        <v>0</v>
      </c>
      <c r="E5070">
        <v>0</v>
      </c>
      <c r="F5070">
        <f>SUM(Table6[total_order_amount])*0.8</f>
        <v>141739319.59199998</v>
      </c>
      <c r="G5070">
        <f>SUM($D$2:D5070)</f>
        <v>177174149.48999995</v>
      </c>
      <c r="H5070" t="str">
        <f>IF(Table6[[#This Row],[Cummelutive_sum]]&lt;=Table6[[#This Row],[80_percent]],"Y", "N")</f>
        <v>N</v>
      </c>
    </row>
    <row r="5071" spans="1:8" x14ac:dyDescent="0.3">
      <c r="A5071">
        <v>70300</v>
      </c>
      <c r="B5071">
        <v>5</v>
      </c>
      <c r="C5071">
        <v>0</v>
      </c>
      <c r="D5071">
        <v>0</v>
      </c>
      <c r="E5071">
        <v>0</v>
      </c>
      <c r="F5071">
        <f>SUM(Table6[total_order_amount])*0.8</f>
        <v>141739319.59199998</v>
      </c>
      <c r="G5071">
        <f>SUM($D$2:D5071)</f>
        <v>177174149.48999995</v>
      </c>
      <c r="H5071" t="str">
        <f>IF(Table6[[#This Row],[Cummelutive_sum]]&lt;=Table6[[#This Row],[80_percent]],"Y", "N")</f>
        <v>N</v>
      </c>
    </row>
    <row r="5072" spans="1:8" x14ac:dyDescent="0.3">
      <c r="A5072">
        <v>91928</v>
      </c>
      <c r="B5072">
        <v>4</v>
      </c>
      <c r="C5072">
        <v>0</v>
      </c>
      <c r="D5072">
        <v>0</v>
      </c>
      <c r="E5072">
        <v>0</v>
      </c>
      <c r="F5072">
        <f>SUM(Table6[total_order_amount])*0.8</f>
        <v>141739319.59199998</v>
      </c>
      <c r="G5072">
        <f>SUM($D$2:D5072)</f>
        <v>177174149.48999995</v>
      </c>
      <c r="H5072" t="str">
        <f>IF(Table6[[#This Row],[Cummelutive_sum]]&lt;=Table6[[#This Row],[80_percent]],"Y", "N")</f>
        <v>N</v>
      </c>
    </row>
    <row r="5073" spans="1:8" x14ac:dyDescent="0.3">
      <c r="A5073">
        <v>80032</v>
      </c>
      <c r="B5073">
        <v>16</v>
      </c>
      <c r="C5073">
        <v>0</v>
      </c>
      <c r="D5073">
        <v>0</v>
      </c>
      <c r="E5073">
        <v>0</v>
      </c>
      <c r="F5073">
        <f>SUM(Table6[total_order_amount])*0.8</f>
        <v>141739319.59199998</v>
      </c>
      <c r="G5073">
        <f>SUM($D$2:D5073)</f>
        <v>177174149.48999995</v>
      </c>
      <c r="H5073" t="str">
        <f>IF(Table6[[#This Row],[Cummelutive_sum]]&lt;=Table6[[#This Row],[80_percent]],"Y", "N")</f>
        <v>N</v>
      </c>
    </row>
    <row r="5074" spans="1:8" x14ac:dyDescent="0.3">
      <c r="A5074">
        <v>30644</v>
      </c>
      <c r="B5074">
        <v>36</v>
      </c>
      <c r="C5074">
        <v>0</v>
      </c>
      <c r="D5074">
        <v>0</v>
      </c>
      <c r="E5074">
        <v>0</v>
      </c>
      <c r="F5074">
        <f>SUM(Table6[total_order_amount])*0.8</f>
        <v>141739319.59199998</v>
      </c>
      <c r="G5074">
        <f>SUM($D$2:D5074)</f>
        <v>177174149.48999995</v>
      </c>
      <c r="H5074" t="str">
        <f>IF(Table6[[#This Row],[Cummelutive_sum]]&lt;=Table6[[#This Row],[80_percent]],"Y", "N")</f>
        <v>N</v>
      </c>
    </row>
    <row r="5075" spans="1:8" x14ac:dyDescent="0.3">
      <c r="A5075">
        <v>76284</v>
      </c>
      <c r="B5075">
        <v>5</v>
      </c>
      <c r="C5075">
        <v>0</v>
      </c>
      <c r="D5075">
        <v>0</v>
      </c>
      <c r="E5075">
        <v>0</v>
      </c>
      <c r="F5075">
        <f>SUM(Table6[total_order_amount])*0.8</f>
        <v>141739319.59199998</v>
      </c>
      <c r="G5075">
        <f>SUM($D$2:D5075)</f>
        <v>177174149.48999995</v>
      </c>
      <c r="H5075" t="str">
        <f>IF(Table6[[#This Row],[Cummelutive_sum]]&lt;=Table6[[#This Row],[80_percent]],"Y", "N")</f>
        <v>N</v>
      </c>
    </row>
    <row r="5076" spans="1:8" x14ac:dyDescent="0.3">
      <c r="A5076">
        <v>72680</v>
      </c>
      <c r="B5076">
        <v>21</v>
      </c>
      <c r="C5076">
        <v>0</v>
      </c>
      <c r="D5076">
        <v>0</v>
      </c>
      <c r="E5076">
        <v>0</v>
      </c>
      <c r="F5076">
        <f>SUM(Table6[total_order_amount])*0.8</f>
        <v>141739319.59199998</v>
      </c>
      <c r="G5076">
        <f>SUM($D$2:D5076)</f>
        <v>177174149.48999995</v>
      </c>
      <c r="H5076" t="str">
        <f>IF(Table6[[#This Row],[Cummelutive_sum]]&lt;=Table6[[#This Row],[80_percent]],"Y", "N")</f>
        <v>N</v>
      </c>
    </row>
    <row r="5077" spans="1:8" x14ac:dyDescent="0.3">
      <c r="A5077">
        <v>80304</v>
      </c>
      <c r="B5077">
        <v>40</v>
      </c>
      <c r="C5077">
        <v>0</v>
      </c>
      <c r="D5077">
        <v>0</v>
      </c>
      <c r="E5077">
        <v>0</v>
      </c>
      <c r="F5077">
        <f>SUM(Table6[total_order_amount])*0.8</f>
        <v>141739319.59199998</v>
      </c>
      <c r="G5077">
        <f>SUM($D$2:D5077)</f>
        <v>177174149.48999995</v>
      </c>
      <c r="H5077" t="str">
        <f>IF(Table6[[#This Row],[Cummelutive_sum]]&lt;=Table6[[#This Row],[80_percent]],"Y", "N")</f>
        <v>N</v>
      </c>
    </row>
    <row r="5078" spans="1:8" x14ac:dyDescent="0.3">
      <c r="A5078">
        <v>45512</v>
      </c>
      <c r="B5078">
        <v>21</v>
      </c>
      <c r="C5078">
        <v>0</v>
      </c>
      <c r="D5078">
        <v>0</v>
      </c>
      <c r="E5078">
        <v>0</v>
      </c>
      <c r="F5078">
        <f>SUM(Table6[total_order_amount])*0.8</f>
        <v>141739319.59199998</v>
      </c>
      <c r="G5078">
        <f>SUM($D$2:D5078)</f>
        <v>177174149.48999995</v>
      </c>
      <c r="H5078" t="str">
        <f>IF(Table6[[#This Row],[Cummelutive_sum]]&lt;=Table6[[#This Row],[80_percent]],"Y", "N")</f>
        <v>N</v>
      </c>
    </row>
    <row r="5079" spans="1:8" x14ac:dyDescent="0.3">
      <c r="A5079">
        <v>26208</v>
      </c>
      <c r="B5079">
        <v>42</v>
      </c>
      <c r="C5079">
        <v>0</v>
      </c>
      <c r="D5079">
        <v>0</v>
      </c>
      <c r="E5079">
        <v>0</v>
      </c>
      <c r="F5079">
        <f>SUM(Table6[total_order_amount])*0.8</f>
        <v>141739319.59199998</v>
      </c>
      <c r="G5079">
        <f>SUM($D$2:D5079)</f>
        <v>177174149.48999995</v>
      </c>
      <c r="H5079" t="str">
        <f>IF(Table6[[#This Row],[Cummelutive_sum]]&lt;=Table6[[#This Row],[80_percent]],"Y", "N")</f>
        <v>N</v>
      </c>
    </row>
    <row r="5080" spans="1:8" x14ac:dyDescent="0.3">
      <c r="A5080">
        <v>101060</v>
      </c>
      <c r="B5080">
        <v>13</v>
      </c>
      <c r="C5080">
        <v>0</v>
      </c>
      <c r="D5080">
        <v>0</v>
      </c>
      <c r="E5080">
        <v>0</v>
      </c>
      <c r="F5080">
        <f>SUM(Table6[total_order_amount])*0.8</f>
        <v>141739319.59199998</v>
      </c>
      <c r="G5080">
        <f>SUM($D$2:D5080)</f>
        <v>177174149.48999995</v>
      </c>
      <c r="H5080" t="str">
        <f>IF(Table6[[#This Row],[Cummelutive_sum]]&lt;=Table6[[#This Row],[80_percent]],"Y", "N")</f>
        <v>N</v>
      </c>
    </row>
    <row r="5081" spans="1:8" x14ac:dyDescent="0.3">
      <c r="A5081">
        <v>76760</v>
      </c>
      <c r="B5081">
        <v>58</v>
      </c>
      <c r="C5081">
        <v>0</v>
      </c>
      <c r="D5081">
        <v>0</v>
      </c>
      <c r="E5081">
        <v>0</v>
      </c>
      <c r="F5081">
        <f>SUM(Table6[total_order_amount])*0.8</f>
        <v>141739319.59199998</v>
      </c>
      <c r="G5081">
        <f>SUM($D$2:D5081)</f>
        <v>177174149.48999995</v>
      </c>
      <c r="H5081" t="str">
        <f>IF(Table6[[#This Row],[Cummelutive_sum]]&lt;=Table6[[#This Row],[80_percent]],"Y", "N")</f>
        <v>N</v>
      </c>
    </row>
    <row r="5082" spans="1:8" x14ac:dyDescent="0.3">
      <c r="A5082">
        <v>80248</v>
      </c>
      <c r="B5082">
        <v>3</v>
      </c>
      <c r="C5082">
        <v>0</v>
      </c>
      <c r="D5082">
        <v>0</v>
      </c>
      <c r="E5082">
        <v>0</v>
      </c>
      <c r="F5082">
        <f>SUM(Table6[total_order_amount])*0.8</f>
        <v>141739319.59199998</v>
      </c>
      <c r="G5082">
        <f>SUM($D$2:D5082)</f>
        <v>177174149.48999995</v>
      </c>
      <c r="H5082" t="str">
        <f>IF(Table6[[#This Row],[Cummelutive_sum]]&lt;=Table6[[#This Row],[80_percent]],"Y", "N")</f>
        <v>N</v>
      </c>
    </row>
    <row r="5083" spans="1:8" x14ac:dyDescent="0.3">
      <c r="A5083">
        <v>101080</v>
      </c>
      <c r="B5083">
        <v>15</v>
      </c>
      <c r="C5083">
        <v>0</v>
      </c>
      <c r="D5083">
        <v>0</v>
      </c>
      <c r="E5083">
        <v>0</v>
      </c>
      <c r="F5083">
        <f>SUM(Table6[total_order_amount])*0.8</f>
        <v>141739319.59199998</v>
      </c>
      <c r="G5083">
        <f>SUM($D$2:D5083)</f>
        <v>177174149.48999995</v>
      </c>
      <c r="H5083" t="str">
        <f>IF(Table6[[#This Row],[Cummelutive_sum]]&lt;=Table6[[#This Row],[80_percent]],"Y", "N")</f>
        <v>N</v>
      </c>
    </row>
    <row r="5084" spans="1:8" x14ac:dyDescent="0.3">
      <c r="A5084">
        <v>60248</v>
      </c>
      <c r="B5084">
        <v>21</v>
      </c>
      <c r="C5084">
        <v>0</v>
      </c>
      <c r="D5084">
        <v>0</v>
      </c>
      <c r="E5084">
        <v>0</v>
      </c>
      <c r="F5084">
        <f>SUM(Table6[total_order_amount])*0.8</f>
        <v>141739319.59199998</v>
      </c>
      <c r="G5084">
        <f>SUM($D$2:D5084)</f>
        <v>177174149.48999995</v>
      </c>
      <c r="H5084" t="str">
        <f>IF(Table6[[#This Row],[Cummelutive_sum]]&lt;=Table6[[#This Row],[80_percent]],"Y", "N")</f>
        <v>N</v>
      </c>
    </row>
    <row r="5085" spans="1:8" x14ac:dyDescent="0.3">
      <c r="A5085">
        <v>41000</v>
      </c>
      <c r="B5085">
        <v>5</v>
      </c>
      <c r="C5085">
        <v>0</v>
      </c>
      <c r="D5085">
        <v>0</v>
      </c>
      <c r="E5085">
        <v>0</v>
      </c>
      <c r="F5085">
        <f>SUM(Table6[total_order_amount])*0.8</f>
        <v>141739319.59199998</v>
      </c>
      <c r="G5085">
        <f>SUM($D$2:D5085)</f>
        <v>177174149.48999995</v>
      </c>
      <c r="H5085" t="str">
        <f>IF(Table6[[#This Row],[Cummelutive_sum]]&lt;=Table6[[#This Row],[80_percent]],"Y", "N")</f>
        <v>N</v>
      </c>
    </row>
    <row r="5086" spans="1:8" x14ac:dyDescent="0.3">
      <c r="A5086">
        <v>19020</v>
      </c>
      <c r="B5086">
        <v>8</v>
      </c>
      <c r="C5086">
        <v>0</v>
      </c>
      <c r="D5086">
        <v>0</v>
      </c>
      <c r="E5086">
        <v>0</v>
      </c>
      <c r="F5086">
        <f>SUM(Table6[total_order_amount])*0.8</f>
        <v>141739319.59199998</v>
      </c>
      <c r="G5086">
        <f>SUM($D$2:D5086)</f>
        <v>177174149.48999995</v>
      </c>
      <c r="H5086" t="str">
        <f>IF(Table6[[#This Row],[Cummelutive_sum]]&lt;=Table6[[#This Row],[80_percent]],"Y", "N")</f>
        <v>N</v>
      </c>
    </row>
    <row r="5087" spans="1:8" x14ac:dyDescent="0.3">
      <c r="A5087">
        <v>94852</v>
      </c>
      <c r="B5087">
        <v>12</v>
      </c>
      <c r="C5087">
        <v>0</v>
      </c>
      <c r="D5087">
        <v>0</v>
      </c>
      <c r="E5087">
        <v>0</v>
      </c>
      <c r="F5087">
        <f>SUM(Table6[total_order_amount])*0.8</f>
        <v>141739319.59199998</v>
      </c>
      <c r="G5087">
        <f>SUM($D$2:D5087)</f>
        <v>177174149.48999995</v>
      </c>
      <c r="H5087" t="str">
        <f>IF(Table6[[#This Row],[Cummelutive_sum]]&lt;=Table6[[#This Row],[80_percent]],"Y", "N")</f>
        <v>N</v>
      </c>
    </row>
    <row r="5088" spans="1:8" x14ac:dyDescent="0.3">
      <c r="A5088">
        <v>82132</v>
      </c>
      <c r="B5088">
        <v>34</v>
      </c>
      <c r="C5088">
        <v>0</v>
      </c>
      <c r="D5088">
        <v>0</v>
      </c>
      <c r="E5088">
        <v>0</v>
      </c>
      <c r="F5088">
        <f>SUM(Table6[total_order_amount])*0.8</f>
        <v>141739319.59199998</v>
      </c>
      <c r="G5088">
        <f>SUM($D$2:D5088)</f>
        <v>177174149.48999995</v>
      </c>
      <c r="H5088" t="str">
        <f>IF(Table6[[#This Row],[Cummelutive_sum]]&lt;=Table6[[#This Row],[80_percent]],"Y", "N")</f>
        <v>N</v>
      </c>
    </row>
    <row r="5089" spans="1:8" x14ac:dyDescent="0.3">
      <c r="A5089">
        <v>97672</v>
      </c>
      <c r="B5089">
        <v>19</v>
      </c>
      <c r="C5089">
        <v>0</v>
      </c>
      <c r="D5089">
        <v>0</v>
      </c>
      <c r="E5089">
        <v>0</v>
      </c>
      <c r="F5089">
        <f>SUM(Table6[total_order_amount])*0.8</f>
        <v>141739319.59199998</v>
      </c>
      <c r="G5089">
        <f>SUM($D$2:D5089)</f>
        <v>177174149.48999995</v>
      </c>
      <c r="H5089" t="str">
        <f>IF(Table6[[#This Row],[Cummelutive_sum]]&lt;=Table6[[#This Row],[80_percent]],"Y", "N")</f>
        <v>N</v>
      </c>
    </row>
    <row r="5090" spans="1:8" x14ac:dyDescent="0.3">
      <c r="A5090">
        <v>23644</v>
      </c>
      <c r="B5090">
        <v>7</v>
      </c>
      <c r="C5090">
        <v>0</v>
      </c>
      <c r="D5090">
        <v>0</v>
      </c>
      <c r="E5090">
        <v>0</v>
      </c>
      <c r="F5090">
        <f>SUM(Table6[total_order_amount])*0.8</f>
        <v>141739319.59199998</v>
      </c>
      <c r="G5090">
        <f>SUM($D$2:D5090)</f>
        <v>177174149.48999995</v>
      </c>
      <c r="H5090" t="str">
        <f>IF(Table6[[#This Row],[Cummelutive_sum]]&lt;=Table6[[#This Row],[80_percent]],"Y", "N")</f>
        <v>N</v>
      </c>
    </row>
    <row r="5091" spans="1:8" x14ac:dyDescent="0.3">
      <c r="A5091">
        <v>3660</v>
      </c>
      <c r="B5091">
        <v>29</v>
      </c>
      <c r="C5091">
        <v>0</v>
      </c>
      <c r="D5091">
        <v>0</v>
      </c>
      <c r="E5091">
        <v>0</v>
      </c>
      <c r="F5091">
        <f>SUM(Table6[total_order_amount])*0.8</f>
        <v>141739319.59199998</v>
      </c>
      <c r="G5091">
        <f>SUM($D$2:D5091)</f>
        <v>177174149.48999995</v>
      </c>
      <c r="H5091" t="str">
        <f>IF(Table6[[#This Row],[Cummelutive_sum]]&lt;=Table6[[#This Row],[80_percent]],"Y", "N")</f>
        <v>N</v>
      </c>
    </row>
    <row r="5092" spans="1:8" x14ac:dyDescent="0.3">
      <c r="A5092">
        <v>3604</v>
      </c>
      <c r="B5092">
        <v>11</v>
      </c>
      <c r="C5092">
        <v>0</v>
      </c>
      <c r="D5092">
        <v>0</v>
      </c>
      <c r="E5092">
        <v>0</v>
      </c>
      <c r="F5092">
        <f>SUM(Table6[total_order_amount])*0.8</f>
        <v>141739319.59199998</v>
      </c>
      <c r="G5092">
        <f>SUM($D$2:D5092)</f>
        <v>177174149.48999995</v>
      </c>
      <c r="H5092" t="str">
        <f>IF(Table6[[#This Row],[Cummelutive_sum]]&lt;=Table6[[#This Row],[80_percent]],"Y", "N")</f>
        <v>N</v>
      </c>
    </row>
    <row r="5093" spans="1:8" x14ac:dyDescent="0.3">
      <c r="A5093">
        <v>101436</v>
      </c>
      <c r="B5093">
        <v>118</v>
      </c>
      <c r="C5093">
        <v>0</v>
      </c>
      <c r="D5093">
        <v>0</v>
      </c>
      <c r="E5093">
        <v>0</v>
      </c>
      <c r="F5093">
        <f>SUM(Table6[total_order_amount])*0.8</f>
        <v>141739319.59199998</v>
      </c>
      <c r="G5093">
        <f>SUM($D$2:D5093)</f>
        <v>177174149.48999995</v>
      </c>
      <c r="H5093" t="str">
        <f>IF(Table6[[#This Row],[Cummelutive_sum]]&lt;=Table6[[#This Row],[80_percent]],"Y", "N")</f>
        <v>N</v>
      </c>
    </row>
    <row r="5094" spans="1:8" x14ac:dyDescent="0.3">
      <c r="A5094">
        <v>56228</v>
      </c>
      <c r="B5094">
        <v>42</v>
      </c>
      <c r="C5094">
        <v>0</v>
      </c>
      <c r="D5094">
        <v>0</v>
      </c>
      <c r="E5094">
        <v>0</v>
      </c>
      <c r="F5094">
        <f>SUM(Table6[total_order_amount])*0.8</f>
        <v>141739319.59199998</v>
      </c>
      <c r="G5094">
        <f>SUM($D$2:D5094)</f>
        <v>177174149.48999995</v>
      </c>
      <c r="H5094" t="str">
        <f>IF(Table6[[#This Row],[Cummelutive_sum]]&lt;=Table6[[#This Row],[80_percent]],"Y", "N")</f>
        <v>N</v>
      </c>
    </row>
    <row r="5095" spans="1:8" x14ac:dyDescent="0.3">
      <c r="A5095">
        <v>40228</v>
      </c>
      <c r="B5095">
        <v>12</v>
      </c>
      <c r="C5095">
        <v>0</v>
      </c>
      <c r="D5095">
        <v>0</v>
      </c>
      <c r="E5095">
        <v>0</v>
      </c>
      <c r="F5095">
        <f>SUM(Table6[total_order_amount])*0.8</f>
        <v>141739319.59199998</v>
      </c>
      <c r="G5095">
        <f>SUM($D$2:D5095)</f>
        <v>177174149.48999995</v>
      </c>
      <c r="H5095" t="str">
        <f>IF(Table6[[#This Row],[Cummelutive_sum]]&lt;=Table6[[#This Row],[80_percent]],"Y", "N")</f>
        <v>N</v>
      </c>
    </row>
    <row r="5096" spans="1:8" x14ac:dyDescent="0.3">
      <c r="A5096">
        <v>101832</v>
      </c>
      <c r="B5096">
        <v>5</v>
      </c>
      <c r="C5096">
        <v>0</v>
      </c>
      <c r="D5096">
        <v>0</v>
      </c>
      <c r="E5096">
        <v>0</v>
      </c>
      <c r="F5096">
        <f>SUM(Table6[total_order_amount])*0.8</f>
        <v>141739319.59199998</v>
      </c>
      <c r="G5096">
        <f>SUM($D$2:D5096)</f>
        <v>177174149.48999995</v>
      </c>
      <c r="H5096" t="str">
        <f>IF(Table6[[#This Row],[Cummelutive_sum]]&lt;=Table6[[#This Row],[80_percent]],"Y", "N")</f>
        <v>N</v>
      </c>
    </row>
    <row r="5097" spans="1:8" x14ac:dyDescent="0.3">
      <c r="A5097">
        <v>177692</v>
      </c>
      <c r="B5097">
        <v>9</v>
      </c>
      <c r="C5097">
        <v>0</v>
      </c>
      <c r="D5097">
        <v>0</v>
      </c>
      <c r="E5097">
        <v>0</v>
      </c>
      <c r="F5097">
        <f>SUM(Table6[total_order_amount])*0.8</f>
        <v>141739319.59199998</v>
      </c>
      <c r="G5097">
        <f>SUM($D$2:D5097)</f>
        <v>177174149.48999995</v>
      </c>
      <c r="H5097" t="str">
        <f>IF(Table6[[#This Row],[Cummelutive_sum]]&lt;=Table6[[#This Row],[80_percent]],"Y", "N")</f>
        <v>N</v>
      </c>
    </row>
    <row r="5098" spans="1:8" x14ac:dyDescent="0.3">
      <c r="A5098">
        <v>225156</v>
      </c>
      <c r="B5098">
        <v>7</v>
      </c>
      <c r="C5098">
        <v>0</v>
      </c>
      <c r="D5098">
        <v>0</v>
      </c>
      <c r="E5098">
        <v>0</v>
      </c>
      <c r="F5098">
        <f>SUM(Table6[total_order_amount])*0.8</f>
        <v>141739319.59199998</v>
      </c>
      <c r="G5098">
        <f>SUM($D$2:D5098)</f>
        <v>177174149.48999995</v>
      </c>
      <c r="H5098" t="str">
        <f>IF(Table6[[#This Row],[Cummelutive_sum]]&lt;=Table6[[#This Row],[80_percent]],"Y", "N")</f>
        <v>N</v>
      </c>
    </row>
    <row r="5099" spans="1:8" x14ac:dyDescent="0.3">
      <c r="A5099">
        <v>40784</v>
      </c>
      <c r="B5099">
        <v>4</v>
      </c>
      <c r="C5099">
        <v>0</v>
      </c>
      <c r="D5099">
        <v>0</v>
      </c>
      <c r="E5099">
        <v>0</v>
      </c>
      <c r="F5099">
        <f>SUM(Table6[total_order_amount])*0.8</f>
        <v>141739319.59199998</v>
      </c>
      <c r="G5099">
        <f>SUM($D$2:D5099)</f>
        <v>177174149.48999995</v>
      </c>
      <c r="H5099" t="str">
        <f>IF(Table6[[#This Row],[Cummelutive_sum]]&lt;=Table6[[#This Row],[80_percent]],"Y", "N")</f>
        <v>N</v>
      </c>
    </row>
    <row r="5100" spans="1:8" x14ac:dyDescent="0.3">
      <c r="A5100">
        <v>224984</v>
      </c>
      <c r="B5100">
        <v>5</v>
      </c>
      <c r="C5100">
        <v>0</v>
      </c>
      <c r="D5100">
        <v>0</v>
      </c>
      <c r="E5100">
        <v>0</v>
      </c>
      <c r="F5100">
        <f>SUM(Table6[total_order_amount])*0.8</f>
        <v>141739319.59199998</v>
      </c>
      <c r="G5100">
        <f>SUM($D$2:D5100)</f>
        <v>177174149.48999995</v>
      </c>
      <c r="H5100" t="str">
        <f>IF(Table6[[#This Row],[Cummelutive_sum]]&lt;=Table6[[#This Row],[80_percent]],"Y", "N")</f>
        <v>N</v>
      </c>
    </row>
    <row r="5101" spans="1:8" x14ac:dyDescent="0.3">
      <c r="A5101">
        <v>224884</v>
      </c>
      <c r="B5101">
        <v>2</v>
      </c>
      <c r="C5101">
        <v>0</v>
      </c>
      <c r="D5101">
        <v>0</v>
      </c>
      <c r="E5101">
        <v>0</v>
      </c>
      <c r="F5101">
        <f>SUM(Table6[total_order_amount])*0.8</f>
        <v>141739319.59199998</v>
      </c>
      <c r="G5101">
        <f>SUM($D$2:D5101)</f>
        <v>177174149.48999995</v>
      </c>
      <c r="H5101" t="str">
        <f>IF(Table6[[#This Row],[Cummelutive_sum]]&lt;=Table6[[#This Row],[80_percent]],"Y", "N")</f>
        <v>N</v>
      </c>
    </row>
    <row r="5102" spans="1:8" x14ac:dyDescent="0.3">
      <c r="A5102">
        <v>224612</v>
      </c>
      <c r="B5102">
        <v>2</v>
      </c>
      <c r="C5102">
        <v>0</v>
      </c>
      <c r="D5102">
        <v>0</v>
      </c>
      <c r="E5102">
        <v>0</v>
      </c>
      <c r="F5102">
        <f>SUM(Table6[total_order_amount])*0.8</f>
        <v>141739319.59199998</v>
      </c>
      <c r="G5102">
        <f>SUM($D$2:D5102)</f>
        <v>177174149.48999995</v>
      </c>
      <c r="H5102" t="str">
        <f>IF(Table6[[#This Row],[Cummelutive_sum]]&lt;=Table6[[#This Row],[80_percent]],"Y", "N")</f>
        <v>N</v>
      </c>
    </row>
    <row r="5103" spans="1:8" x14ac:dyDescent="0.3">
      <c r="A5103">
        <v>224484</v>
      </c>
      <c r="B5103">
        <v>3</v>
      </c>
      <c r="C5103">
        <v>0</v>
      </c>
      <c r="D5103">
        <v>0</v>
      </c>
      <c r="E5103">
        <v>0</v>
      </c>
      <c r="F5103">
        <f>SUM(Table6[total_order_amount])*0.8</f>
        <v>141739319.59199998</v>
      </c>
      <c r="G5103">
        <f>SUM($D$2:D5103)</f>
        <v>177174149.48999995</v>
      </c>
      <c r="H5103" t="str">
        <f>IF(Table6[[#This Row],[Cummelutive_sum]]&lt;=Table6[[#This Row],[80_percent]],"Y", "N")</f>
        <v>N</v>
      </c>
    </row>
    <row r="5104" spans="1:8" x14ac:dyDescent="0.3">
      <c r="A5104">
        <v>163616</v>
      </c>
      <c r="B5104">
        <v>1</v>
      </c>
      <c r="C5104">
        <v>0</v>
      </c>
      <c r="D5104">
        <v>0</v>
      </c>
      <c r="E5104">
        <v>0</v>
      </c>
      <c r="F5104">
        <f>SUM(Table6[total_order_amount])*0.8</f>
        <v>141739319.59199998</v>
      </c>
      <c r="G5104">
        <f>SUM($D$2:D5104)</f>
        <v>177174149.48999995</v>
      </c>
      <c r="H5104" t="str">
        <f>IF(Table6[[#This Row],[Cummelutive_sum]]&lt;=Table6[[#This Row],[80_percent]],"Y", "N")</f>
        <v>N</v>
      </c>
    </row>
    <row r="5105" spans="1:8" x14ac:dyDescent="0.3">
      <c r="A5105">
        <v>145280</v>
      </c>
      <c r="B5105">
        <v>4</v>
      </c>
      <c r="C5105">
        <v>0</v>
      </c>
      <c r="D5105">
        <v>0</v>
      </c>
      <c r="E5105">
        <v>0</v>
      </c>
      <c r="F5105">
        <f>SUM(Table6[total_order_amount])*0.8</f>
        <v>141739319.59199998</v>
      </c>
      <c r="G5105">
        <f>SUM($D$2:D5105)</f>
        <v>177174149.48999995</v>
      </c>
      <c r="H5105" t="str">
        <f>IF(Table6[[#This Row],[Cummelutive_sum]]&lt;=Table6[[#This Row],[80_percent]],"Y", "N")</f>
        <v>N</v>
      </c>
    </row>
    <row r="5106" spans="1:8" x14ac:dyDescent="0.3">
      <c r="A5106">
        <v>28076</v>
      </c>
      <c r="B5106">
        <v>1</v>
      </c>
      <c r="C5106">
        <v>0</v>
      </c>
      <c r="D5106">
        <v>0</v>
      </c>
      <c r="E5106">
        <v>0</v>
      </c>
      <c r="F5106">
        <f>SUM(Table6[total_order_amount])*0.8</f>
        <v>141739319.59199998</v>
      </c>
      <c r="G5106">
        <f>SUM($D$2:D5106)</f>
        <v>177174149.48999995</v>
      </c>
      <c r="H5106" t="str">
        <f>IF(Table6[[#This Row],[Cummelutive_sum]]&lt;=Table6[[#This Row],[80_percent]],"Y", "N")</f>
        <v>N</v>
      </c>
    </row>
    <row r="5107" spans="1:8" x14ac:dyDescent="0.3">
      <c r="A5107">
        <v>159400</v>
      </c>
      <c r="B5107">
        <v>3</v>
      </c>
      <c r="C5107">
        <v>0</v>
      </c>
      <c r="D5107">
        <v>0</v>
      </c>
      <c r="E5107">
        <v>0</v>
      </c>
      <c r="F5107">
        <f>SUM(Table6[total_order_amount])*0.8</f>
        <v>141739319.59199998</v>
      </c>
      <c r="G5107">
        <f>SUM($D$2:D5107)</f>
        <v>177174149.48999995</v>
      </c>
      <c r="H5107" t="str">
        <f>IF(Table6[[#This Row],[Cummelutive_sum]]&lt;=Table6[[#This Row],[80_percent]],"Y", "N")</f>
        <v>N</v>
      </c>
    </row>
    <row r="5108" spans="1:8" x14ac:dyDescent="0.3">
      <c r="A5108">
        <v>165928</v>
      </c>
      <c r="B5108">
        <v>8</v>
      </c>
      <c r="C5108">
        <v>0</v>
      </c>
      <c r="D5108">
        <v>0</v>
      </c>
      <c r="E5108">
        <v>0</v>
      </c>
      <c r="F5108">
        <f>SUM(Table6[total_order_amount])*0.8</f>
        <v>141739319.59199998</v>
      </c>
      <c r="G5108">
        <f>SUM($D$2:D5108)</f>
        <v>177174149.48999995</v>
      </c>
      <c r="H5108" t="str">
        <f>IF(Table6[[#This Row],[Cummelutive_sum]]&lt;=Table6[[#This Row],[80_percent]],"Y", "N")</f>
        <v>N</v>
      </c>
    </row>
    <row r="5109" spans="1:8" x14ac:dyDescent="0.3">
      <c r="A5109">
        <v>224212</v>
      </c>
      <c r="B5109">
        <v>2</v>
      </c>
      <c r="C5109">
        <v>0</v>
      </c>
      <c r="D5109">
        <v>0</v>
      </c>
      <c r="E5109">
        <v>0</v>
      </c>
      <c r="F5109">
        <f>SUM(Table6[total_order_amount])*0.8</f>
        <v>141739319.59199998</v>
      </c>
      <c r="G5109">
        <f>SUM($D$2:D5109)</f>
        <v>177174149.48999995</v>
      </c>
      <c r="H5109" t="str">
        <f>IF(Table6[[#This Row],[Cummelutive_sum]]&lt;=Table6[[#This Row],[80_percent]],"Y", "N")</f>
        <v>N</v>
      </c>
    </row>
    <row r="5110" spans="1:8" x14ac:dyDescent="0.3">
      <c r="A5110">
        <v>101852</v>
      </c>
      <c r="B5110">
        <v>10</v>
      </c>
      <c r="C5110">
        <v>0</v>
      </c>
      <c r="D5110">
        <v>0</v>
      </c>
      <c r="E5110">
        <v>0</v>
      </c>
      <c r="F5110">
        <f>SUM(Table6[total_order_amount])*0.8</f>
        <v>141739319.59199998</v>
      </c>
      <c r="G5110">
        <f>SUM($D$2:D5110)</f>
        <v>177174149.48999995</v>
      </c>
      <c r="H5110" t="str">
        <f>IF(Table6[[#This Row],[Cummelutive_sum]]&lt;=Table6[[#This Row],[80_percent]],"Y", "N")</f>
        <v>N</v>
      </c>
    </row>
    <row r="5111" spans="1:8" x14ac:dyDescent="0.3">
      <c r="A5111">
        <v>89268</v>
      </c>
      <c r="B5111">
        <v>10</v>
      </c>
      <c r="C5111">
        <v>0</v>
      </c>
      <c r="D5111">
        <v>0</v>
      </c>
      <c r="E5111">
        <v>0</v>
      </c>
      <c r="F5111">
        <f>SUM(Table6[total_order_amount])*0.8</f>
        <v>141739319.59199998</v>
      </c>
      <c r="G5111">
        <f>SUM($D$2:D5111)</f>
        <v>177174149.48999995</v>
      </c>
      <c r="H5111" t="str">
        <f>IF(Table6[[#This Row],[Cummelutive_sum]]&lt;=Table6[[#This Row],[80_percent]],"Y", "N")</f>
        <v>N</v>
      </c>
    </row>
    <row r="5112" spans="1:8" x14ac:dyDescent="0.3">
      <c r="A5112">
        <v>121816</v>
      </c>
      <c r="B5112">
        <v>1</v>
      </c>
      <c r="C5112">
        <v>0</v>
      </c>
      <c r="D5112">
        <v>0</v>
      </c>
      <c r="E5112">
        <v>0</v>
      </c>
      <c r="F5112">
        <f>SUM(Table6[total_order_amount])*0.8</f>
        <v>141739319.59199998</v>
      </c>
      <c r="G5112">
        <f>SUM($D$2:D5112)</f>
        <v>177174149.48999995</v>
      </c>
      <c r="H5112" t="str">
        <f>IF(Table6[[#This Row],[Cummelutive_sum]]&lt;=Table6[[#This Row],[80_percent]],"Y", "N")</f>
        <v>N</v>
      </c>
    </row>
    <row r="5113" spans="1:8" x14ac:dyDescent="0.3">
      <c r="A5113">
        <v>201156</v>
      </c>
      <c r="B5113">
        <v>8</v>
      </c>
      <c r="C5113">
        <v>0</v>
      </c>
      <c r="D5113">
        <v>0</v>
      </c>
      <c r="E5113">
        <v>0</v>
      </c>
      <c r="F5113">
        <f>SUM(Table6[total_order_amount])*0.8</f>
        <v>141739319.59199998</v>
      </c>
      <c r="G5113">
        <f>SUM($D$2:D5113)</f>
        <v>177174149.48999995</v>
      </c>
      <c r="H5113" t="str">
        <f>IF(Table6[[#This Row],[Cummelutive_sum]]&lt;=Table6[[#This Row],[80_percent]],"Y", "N")</f>
        <v>N</v>
      </c>
    </row>
    <row r="5114" spans="1:8" x14ac:dyDescent="0.3">
      <c r="A5114">
        <v>223940</v>
      </c>
      <c r="B5114">
        <v>5</v>
      </c>
      <c r="C5114">
        <v>0</v>
      </c>
      <c r="D5114">
        <v>0</v>
      </c>
      <c r="E5114">
        <v>0</v>
      </c>
      <c r="F5114">
        <f>SUM(Table6[total_order_amount])*0.8</f>
        <v>141739319.59199998</v>
      </c>
      <c r="G5114">
        <f>SUM($D$2:D5114)</f>
        <v>177174149.48999995</v>
      </c>
      <c r="H5114" t="str">
        <f>IF(Table6[[#This Row],[Cummelutive_sum]]&lt;=Table6[[#This Row],[80_percent]],"Y", "N")</f>
        <v>N</v>
      </c>
    </row>
    <row r="5115" spans="1:8" x14ac:dyDescent="0.3">
      <c r="A5115">
        <v>27396</v>
      </c>
      <c r="B5115">
        <v>46</v>
      </c>
      <c r="C5115">
        <v>0</v>
      </c>
      <c r="D5115">
        <v>0</v>
      </c>
      <c r="E5115">
        <v>0</v>
      </c>
      <c r="F5115">
        <f>SUM(Table6[total_order_amount])*0.8</f>
        <v>141739319.59199998</v>
      </c>
      <c r="G5115">
        <f>SUM($D$2:D5115)</f>
        <v>177174149.48999995</v>
      </c>
      <c r="H5115" t="str">
        <f>IF(Table6[[#This Row],[Cummelutive_sum]]&lt;=Table6[[#This Row],[80_percent]],"Y", "N")</f>
        <v>N</v>
      </c>
    </row>
    <row r="5116" spans="1:8" x14ac:dyDescent="0.3">
      <c r="A5116">
        <v>30388</v>
      </c>
      <c r="B5116">
        <v>2</v>
      </c>
      <c r="C5116">
        <v>0</v>
      </c>
      <c r="D5116">
        <v>0</v>
      </c>
      <c r="E5116">
        <v>0</v>
      </c>
      <c r="F5116">
        <f>SUM(Table6[total_order_amount])*0.8</f>
        <v>141739319.59199998</v>
      </c>
      <c r="G5116">
        <f>SUM($D$2:D5116)</f>
        <v>177174149.48999995</v>
      </c>
      <c r="H5116" t="str">
        <f>IF(Table6[[#This Row],[Cummelutive_sum]]&lt;=Table6[[#This Row],[80_percent]],"Y", "N")</f>
        <v>N</v>
      </c>
    </row>
    <row r="5117" spans="1:8" x14ac:dyDescent="0.3">
      <c r="A5117">
        <v>85812</v>
      </c>
      <c r="B5117">
        <v>1</v>
      </c>
      <c r="C5117">
        <v>0</v>
      </c>
      <c r="D5117">
        <v>0</v>
      </c>
      <c r="E5117">
        <v>0</v>
      </c>
      <c r="F5117">
        <f>SUM(Table6[total_order_amount])*0.8</f>
        <v>141739319.59199998</v>
      </c>
      <c r="G5117">
        <f>SUM($D$2:D5117)</f>
        <v>177174149.48999995</v>
      </c>
      <c r="H5117" t="str">
        <f>IF(Table6[[#This Row],[Cummelutive_sum]]&lt;=Table6[[#This Row],[80_percent]],"Y", "N")</f>
        <v>N</v>
      </c>
    </row>
    <row r="5118" spans="1:8" x14ac:dyDescent="0.3">
      <c r="A5118">
        <v>122948</v>
      </c>
      <c r="B5118">
        <v>1</v>
      </c>
      <c r="C5118">
        <v>0</v>
      </c>
      <c r="D5118">
        <v>0</v>
      </c>
      <c r="E5118">
        <v>0</v>
      </c>
      <c r="F5118">
        <f>SUM(Table6[total_order_amount])*0.8</f>
        <v>141739319.59199998</v>
      </c>
      <c r="G5118">
        <f>SUM($D$2:D5118)</f>
        <v>177174149.48999995</v>
      </c>
      <c r="H5118" t="str">
        <f>IF(Table6[[#This Row],[Cummelutive_sum]]&lt;=Table6[[#This Row],[80_percent]],"Y", "N")</f>
        <v>N</v>
      </c>
    </row>
    <row r="5119" spans="1:8" x14ac:dyDescent="0.3">
      <c r="A5119">
        <v>146740</v>
      </c>
      <c r="B5119">
        <v>1</v>
      </c>
      <c r="C5119">
        <v>0</v>
      </c>
      <c r="D5119">
        <v>0</v>
      </c>
      <c r="E5119">
        <v>0</v>
      </c>
      <c r="F5119">
        <f>SUM(Table6[total_order_amount])*0.8</f>
        <v>141739319.59199998</v>
      </c>
      <c r="G5119">
        <f>SUM($D$2:D5119)</f>
        <v>177174149.48999995</v>
      </c>
      <c r="H5119" t="str">
        <f>IF(Table6[[#This Row],[Cummelutive_sum]]&lt;=Table6[[#This Row],[80_percent]],"Y", "N")</f>
        <v>N</v>
      </c>
    </row>
    <row r="5120" spans="1:8" x14ac:dyDescent="0.3">
      <c r="A5120">
        <v>162384</v>
      </c>
      <c r="B5120">
        <v>7</v>
      </c>
      <c r="C5120">
        <v>0</v>
      </c>
      <c r="D5120">
        <v>0</v>
      </c>
      <c r="E5120">
        <v>0</v>
      </c>
      <c r="F5120">
        <f>SUM(Table6[total_order_amount])*0.8</f>
        <v>141739319.59199998</v>
      </c>
      <c r="G5120">
        <f>SUM($D$2:D5120)</f>
        <v>177174149.48999995</v>
      </c>
      <c r="H5120" t="str">
        <f>IF(Table6[[#This Row],[Cummelutive_sum]]&lt;=Table6[[#This Row],[80_percent]],"Y", "N")</f>
        <v>N</v>
      </c>
    </row>
    <row r="5121" spans="1:8" x14ac:dyDescent="0.3">
      <c r="A5121">
        <v>159060</v>
      </c>
      <c r="B5121">
        <v>3</v>
      </c>
      <c r="C5121">
        <v>0</v>
      </c>
      <c r="D5121">
        <v>0</v>
      </c>
      <c r="E5121">
        <v>0</v>
      </c>
      <c r="F5121">
        <f>SUM(Table6[total_order_amount])*0.8</f>
        <v>141739319.59199998</v>
      </c>
      <c r="G5121">
        <f>SUM($D$2:D5121)</f>
        <v>177174149.48999995</v>
      </c>
      <c r="H5121" t="str">
        <f>IF(Table6[[#This Row],[Cummelutive_sum]]&lt;=Table6[[#This Row],[80_percent]],"Y", "N")</f>
        <v>N</v>
      </c>
    </row>
    <row r="5122" spans="1:8" x14ac:dyDescent="0.3">
      <c r="A5122">
        <v>131852</v>
      </c>
      <c r="B5122">
        <v>2</v>
      </c>
      <c r="C5122">
        <v>0</v>
      </c>
      <c r="D5122">
        <v>0</v>
      </c>
      <c r="E5122">
        <v>0</v>
      </c>
      <c r="F5122">
        <f>SUM(Table6[total_order_amount])*0.8</f>
        <v>141739319.59199998</v>
      </c>
      <c r="G5122">
        <f>SUM($D$2:D5122)</f>
        <v>177174149.48999995</v>
      </c>
      <c r="H5122" t="str">
        <f>IF(Table6[[#This Row],[Cummelutive_sum]]&lt;=Table6[[#This Row],[80_percent]],"Y", "N")</f>
        <v>N</v>
      </c>
    </row>
    <row r="5123" spans="1:8" x14ac:dyDescent="0.3">
      <c r="A5123">
        <v>225120</v>
      </c>
      <c r="B5123">
        <v>2</v>
      </c>
      <c r="C5123">
        <v>0</v>
      </c>
      <c r="D5123">
        <v>0</v>
      </c>
      <c r="E5123">
        <v>0</v>
      </c>
      <c r="F5123">
        <f>SUM(Table6[total_order_amount])*0.8</f>
        <v>141739319.59199998</v>
      </c>
      <c r="G5123">
        <f>SUM($D$2:D5123)</f>
        <v>177174149.48999995</v>
      </c>
      <c r="H5123" t="str">
        <f>IF(Table6[[#This Row],[Cummelutive_sum]]&lt;=Table6[[#This Row],[80_percent]],"Y", "N")</f>
        <v>N</v>
      </c>
    </row>
    <row r="5124" spans="1:8" x14ac:dyDescent="0.3">
      <c r="A5124">
        <v>106692</v>
      </c>
      <c r="B5124">
        <v>4</v>
      </c>
      <c r="C5124">
        <v>0</v>
      </c>
      <c r="D5124">
        <v>0</v>
      </c>
      <c r="E5124">
        <v>0</v>
      </c>
      <c r="F5124">
        <f>SUM(Table6[total_order_amount])*0.8</f>
        <v>141739319.59199998</v>
      </c>
      <c r="G5124">
        <f>SUM($D$2:D5124)</f>
        <v>177174149.48999995</v>
      </c>
      <c r="H5124" t="str">
        <f>IF(Table6[[#This Row],[Cummelutive_sum]]&lt;=Table6[[#This Row],[80_percent]],"Y", "N")</f>
        <v>N</v>
      </c>
    </row>
    <row r="5125" spans="1:8" x14ac:dyDescent="0.3">
      <c r="A5125">
        <v>201684</v>
      </c>
      <c r="B5125">
        <v>3</v>
      </c>
      <c r="C5125">
        <v>0</v>
      </c>
      <c r="D5125">
        <v>0</v>
      </c>
      <c r="E5125">
        <v>0</v>
      </c>
      <c r="F5125">
        <f>SUM(Table6[total_order_amount])*0.8</f>
        <v>141739319.59199998</v>
      </c>
      <c r="G5125">
        <f>SUM($D$2:D5125)</f>
        <v>177174149.48999995</v>
      </c>
      <c r="H5125" t="str">
        <f>IF(Table6[[#This Row],[Cummelutive_sum]]&lt;=Table6[[#This Row],[80_percent]],"Y", "N")</f>
        <v>N</v>
      </c>
    </row>
    <row r="5126" spans="1:8" x14ac:dyDescent="0.3">
      <c r="A5126">
        <v>60236</v>
      </c>
      <c r="B5126">
        <v>23</v>
      </c>
      <c r="C5126">
        <v>0</v>
      </c>
      <c r="D5126">
        <v>0</v>
      </c>
      <c r="E5126">
        <v>0</v>
      </c>
      <c r="F5126">
        <f>SUM(Table6[total_order_amount])*0.8</f>
        <v>141739319.59199998</v>
      </c>
      <c r="G5126">
        <f>SUM($D$2:D5126)</f>
        <v>177174149.48999995</v>
      </c>
      <c r="H5126" t="str">
        <f>IF(Table6[[#This Row],[Cummelutive_sum]]&lt;=Table6[[#This Row],[80_percent]],"Y", "N")</f>
        <v>N</v>
      </c>
    </row>
    <row r="5127" spans="1:8" x14ac:dyDescent="0.3">
      <c r="A5127">
        <v>217476</v>
      </c>
      <c r="B5127">
        <v>5</v>
      </c>
      <c r="C5127">
        <v>0</v>
      </c>
      <c r="D5127">
        <v>0</v>
      </c>
      <c r="E5127">
        <v>0</v>
      </c>
      <c r="F5127">
        <f>SUM(Table6[total_order_amount])*0.8</f>
        <v>141739319.59199998</v>
      </c>
      <c r="G5127">
        <f>SUM($D$2:D5127)</f>
        <v>177174149.48999995</v>
      </c>
      <c r="H5127" t="str">
        <f>IF(Table6[[#This Row],[Cummelutive_sum]]&lt;=Table6[[#This Row],[80_percent]],"Y", "N")</f>
        <v>N</v>
      </c>
    </row>
    <row r="5128" spans="1:8" x14ac:dyDescent="0.3">
      <c r="A5128">
        <v>106344</v>
      </c>
      <c r="B5128">
        <v>8</v>
      </c>
      <c r="C5128">
        <v>0</v>
      </c>
      <c r="D5128">
        <v>0</v>
      </c>
      <c r="E5128">
        <v>0</v>
      </c>
      <c r="F5128">
        <f>SUM(Table6[total_order_amount])*0.8</f>
        <v>141739319.59199998</v>
      </c>
      <c r="G5128">
        <f>SUM($D$2:D5128)</f>
        <v>177174149.48999995</v>
      </c>
      <c r="H5128" t="str">
        <f>IF(Table6[[#This Row],[Cummelutive_sum]]&lt;=Table6[[#This Row],[80_percent]],"Y", "N")</f>
        <v>N</v>
      </c>
    </row>
    <row r="5129" spans="1:8" x14ac:dyDescent="0.3">
      <c r="A5129">
        <v>106048</v>
      </c>
      <c r="B5129">
        <v>7</v>
      </c>
      <c r="C5129">
        <v>0</v>
      </c>
      <c r="D5129">
        <v>0</v>
      </c>
      <c r="E5129">
        <v>0</v>
      </c>
      <c r="F5129">
        <f>SUM(Table6[total_order_amount])*0.8</f>
        <v>141739319.59199998</v>
      </c>
      <c r="G5129">
        <f>SUM($D$2:D5129)</f>
        <v>177174149.48999995</v>
      </c>
      <c r="H5129" t="str">
        <f>IF(Table6[[#This Row],[Cummelutive_sum]]&lt;=Table6[[#This Row],[80_percent]],"Y", "N")</f>
        <v>N</v>
      </c>
    </row>
    <row r="5130" spans="1:8" x14ac:dyDescent="0.3">
      <c r="A5130">
        <v>105776</v>
      </c>
      <c r="B5130">
        <v>21</v>
      </c>
      <c r="C5130">
        <v>0</v>
      </c>
      <c r="D5130">
        <v>0</v>
      </c>
      <c r="E5130">
        <v>0</v>
      </c>
      <c r="F5130">
        <f>SUM(Table6[total_order_amount])*0.8</f>
        <v>141739319.59199998</v>
      </c>
      <c r="G5130">
        <f>SUM($D$2:D5130)</f>
        <v>177174149.48999995</v>
      </c>
      <c r="H5130" t="str">
        <f>IF(Table6[[#This Row],[Cummelutive_sum]]&lt;=Table6[[#This Row],[80_percent]],"Y", "N")</f>
        <v>N</v>
      </c>
    </row>
    <row r="5131" spans="1:8" x14ac:dyDescent="0.3">
      <c r="A5131">
        <v>225496</v>
      </c>
      <c r="B5131">
        <v>15</v>
      </c>
      <c r="C5131">
        <v>0</v>
      </c>
      <c r="D5131">
        <v>0</v>
      </c>
      <c r="E5131">
        <v>0</v>
      </c>
      <c r="F5131">
        <f>SUM(Table6[total_order_amount])*0.8</f>
        <v>141739319.59199998</v>
      </c>
      <c r="G5131">
        <f>SUM($D$2:D5131)</f>
        <v>177174149.48999995</v>
      </c>
      <c r="H5131" t="str">
        <f>IF(Table6[[#This Row],[Cummelutive_sum]]&lt;=Table6[[#This Row],[80_percent]],"Y", "N")</f>
        <v>N</v>
      </c>
    </row>
    <row r="5132" spans="1:8" x14ac:dyDescent="0.3">
      <c r="A5132">
        <v>105672</v>
      </c>
      <c r="B5132">
        <v>2</v>
      </c>
      <c r="C5132">
        <v>0</v>
      </c>
      <c r="D5132">
        <v>0</v>
      </c>
      <c r="E5132">
        <v>0</v>
      </c>
      <c r="F5132">
        <f>SUM(Table6[total_order_amount])*0.8</f>
        <v>141739319.59199998</v>
      </c>
      <c r="G5132">
        <f>SUM($D$2:D5132)</f>
        <v>177174149.48999995</v>
      </c>
      <c r="H5132" t="str">
        <f>IF(Table6[[#This Row],[Cummelutive_sum]]&lt;=Table6[[#This Row],[80_percent]],"Y", "N")</f>
        <v>N</v>
      </c>
    </row>
    <row r="5133" spans="1:8" x14ac:dyDescent="0.3">
      <c r="A5133">
        <v>9160</v>
      </c>
      <c r="B5133">
        <v>7</v>
      </c>
      <c r="C5133">
        <v>0</v>
      </c>
      <c r="D5133">
        <v>0</v>
      </c>
      <c r="E5133">
        <v>0</v>
      </c>
      <c r="F5133">
        <f>SUM(Table6[total_order_amount])*0.8</f>
        <v>141739319.59199998</v>
      </c>
      <c r="G5133">
        <f>SUM($D$2:D5133)</f>
        <v>177174149.48999995</v>
      </c>
      <c r="H5133" t="str">
        <f>IF(Table6[[#This Row],[Cummelutive_sum]]&lt;=Table6[[#This Row],[80_percent]],"Y", "N")</f>
        <v>N</v>
      </c>
    </row>
    <row r="5134" spans="1:8" x14ac:dyDescent="0.3">
      <c r="A5134">
        <v>152268</v>
      </c>
      <c r="B5134">
        <v>8</v>
      </c>
      <c r="C5134">
        <v>0</v>
      </c>
      <c r="D5134">
        <v>0</v>
      </c>
      <c r="E5134">
        <v>0</v>
      </c>
      <c r="F5134">
        <f>SUM(Table6[total_order_amount])*0.8</f>
        <v>141739319.59199998</v>
      </c>
      <c r="G5134">
        <f>SUM($D$2:D5134)</f>
        <v>177174149.48999995</v>
      </c>
      <c r="H5134" t="str">
        <f>IF(Table6[[#This Row],[Cummelutive_sum]]&lt;=Table6[[#This Row],[80_percent]],"Y", "N")</f>
        <v>N</v>
      </c>
    </row>
    <row r="5135" spans="1:8" x14ac:dyDescent="0.3">
      <c r="A5135">
        <v>64528</v>
      </c>
      <c r="B5135">
        <v>7</v>
      </c>
      <c r="C5135">
        <v>0</v>
      </c>
      <c r="D5135">
        <v>0</v>
      </c>
      <c r="E5135">
        <v>0</v>
      </c>
      <c r="F5135">
        <f>SUM(Table6[total_order_amount])*0.8</f>
        <v>141739319.59199998</v>
      </c>
      <c r="G5135">
        <f>SUM($D$2:D5135)</f>
        <v>177174149.48999995</v>
      </c>
      <c r="H5135" t="str">
        <f>IF(Table6[[#This Row],[Cummelutive_sum]]&lt;=Table6[[#This Row],[80_percent]],"Y", "N")</f>
        <v>N</v>
      </c>
    </row>
    <row r="5136" spans="1:8" x14ac:dyDescent="0.3">
      <c r="A5136">
        <v>225536</v>
      </c>
      <c r="B5136">
        <v>5</v>
      </c>
      <c r="C5136">
        <v>0</v>
      </c>
      <c r="D5136">
        <v>0</v>
      </c>
      <c r="E5136">
        <v>0</v>
      </c>
      <c r="F5136">
        <f>SUM(Table6[total_order_amount])*0.8</f>
        <v>141739319.59199998</v>
      </c>
      <c r="G5136">
        <f>SUM($D$2:D5136)</f>
        <v>177174149.48999995</v>
      </c>
      <c r="H5136" t="str">
        <f>IF(Table6[[#This Row],[Cummelutive_sum]]&lt;=Table6[[#This Row],[80_percent]],"Y", "N")</f>
        <v>N</v>
      </c>
    </row>
    <row r="5137" spans="1:8" x14ac:dyDescent="0.3">
      <c r="A5137">
        <v>105400</v>
      </c>
      <c r="B5137">
        <v>2</v>
      </c>
      <c r="C5137">
        <v>0</v>
      </c>
      <c r="D5137">
        <v>0</v>
      </c>
      <c r="E5137">
        <v>0</v>
      </c>
      <c r="F5137">
        <f>SUM(Table6[total_order_amount])*0.8</f>
        <v>141739319.59199998</v>
      </c>
      <c r="G5137">
        <f>SUM($D$2:D5137)</f>
        <v>177174149.48999995</v>
      </c>
      <c r="H5137" t="str">
        <f>IF(Table6[[#This Row],[Cummelutive_sum]]&lt;=Table6[[#This Row],[80_percent]],"Y", "N")</f>
        <v>N</v>
      </c>
    </row>
    <row r="5138" spans="1:8" x14ac:dyDescent="0.3">
      <c r="A5138">
        <v>105360</v>
      </c>
      <c r="B5138">
        <v>6</v>
      </c>
      <c r="C5138">
        <v>0</v>
      </c>
      <c r="D5138">
        <v>0</v>
      </c>
      <c r="E5138">
        <v>0</v>
      </c>
      <c r="F5138">
        <f>SUM(Table6[total_order_amount])*0.8</f>
        <v>141739319.59199998</v>
      </c>
      <c r="G5138">
        <f>SUM($D$2:D5138)</f>
        <v>177174149.48999995</v>
      </c>
      <c r="H5138" t="str">
        <f>IF(Table6[[#This Row],[Cummelutive_sum]]&lt;=Table6[[#This Row],[80_percent]],"Y", "N")</f>
        <v>N</v>
      </c>
    </row>
    <row r="5139" spans="1:8" x14ac:dyDescent="0.3">
      <c r="A5139">
        <v>56028</v>
      </c>
      <c r="B5139">
        <v>5</v>
      </c>
      <c r="C5139">
        <v>0</v>
      </c>
      <c r="D5139">
        <v>0</v>
      </c>
      <c r="E5139">
        <v>0</v>
      </c>
      <c r="F5139">
        <f>SUM(Table6[total_order_amount])*0.8</f>
        <v>141739319.59199998</v>
      </c>
      <c r="G5139">
        <f>SUM($D$2:D5139)</f>
        <v>177174149.48999995</v>
      </c>
      <c r="H5139" t="str">
        <f>IF(Table6[[#This Row],[Cummelutive_sum]]&lt;=Table6[[#This Row],[80_percent]],"Y", "N")</f>
        <v>N</v>
      </c>
    </row>
    <row r="5140" spans="1:8" x14ac:dyDescent="0.3">
      <c r="A5140">
        <v>75068</v>
      </c>
      <c r="B5140">
        <v>5</v>
      </c>
      <c r="C5140">
        <v>0</v>
      </c>
      <c r="D5140">
        <v>0</v>
      </c>
      <c r="E5140">
        <v>0</v>
      </c>
      <c r="F5140">
        <f>SUM(Table6[total_order_amount])*0.8</f>
        <v>141739319.59199998</v>
      </c>
      <c r="G5140">
        <f>SUM($D$2:D5140)</f>
        <v>177174149.48999995</v>
      </c>
      <c r="H5140" t="str">
        <f>IF(Table6[[#This Row],[Cummelutive_sum]]&lt;=Table6[[#This Row],[80_percent]],"Y", "N")</f>
        <v>N</v>
      </c>
    </row>
    <row r="5141" spans="1:8" x14ac:dyDescent="0.3">
      <c r="A5141">
        <v>193040</v>
      </c>
      <c r="B5141">
        <v>3</v>
      </c>
      <c r="C5141">
        <v>0</v>
      </c>
      <c r="D5141">
        <v>0</v>
      </c>
      <c r="E5141">
        <v>0</v>
      </c>
      <c r="F5141">
        <f>SUM(Table6[total_order_amount])*0.8</f>
        <v>141739319.59199998</v>
      </c>
      <c r="G5141">
        <f>SUM($D$2:D5141)</f>
        <v>177174149.48999995</v>
      </c>
      <c r="H5141" t="str">
        <f>IF(Table6[[#This Row],[Cummelutive_sum]]&lt;=Table6[[#This Row],[80_percent]],"Y", "N")</f>
        <v>N</v>
      </c>
    </row>
    <row r="5142" spans="1:8" x14ac:dyDescent="0.3">
      <c r="A5142">
        <v>55576</v>
      </c>
      <c r="B5142">
        <v>13</v>
      </c>
      <c r="C5142">
        <v>0</v>
      </c>
      <c r="D5142">
        <v>0</v>
      </c>
      <c r="E5142">
        <v>0</v>
      </c>
      <c r="F5142">
        <f>SUM(Table6[total_order_amount])*0.8</f>
        <v>141739319.59199998</v>
      </c>
      <c r="G5142">
        <f>SUM($D$2:D5142)</f>
        <v>177174149.48999995</v>
      </c>
      <c r="H5142" t="str">
        <f>IF(Table6[[#This Row],[Cummelutive_sum]]&lt;=Table6[[#This Row],[80_percent]],"Y", "N")</f>
        <v>N</v>
      </c>
    </row>
    <row r="5143" spans="1:8" x14ac:dyDescent="0.3">
      <c r="A5143">
        <v>96624</v>
      </c>
      <c r="B5143">
        <v>3</v>
      </c>
      <c r="C5143">
        <v>0</v>
      </c>
      <c r="D5143">
        <v>0</v>
      </c>
      <c r="E5143">
        <v>0</v>
      </c>
      <c r="F5143">
        <f>SUM(Table6[total_order_amount])*0.8</f>
        <v>141739319.59199998</v>
      </c>
      <c r="G5143">
        <f>SUM($D$2:D5143)</f>
        <v>177174149.48999995</v>
      </c>
      <c r="H5143" t="str">
        <f>IF(Table6[[#This Row],[Cummelutive_sum]]&lt;=Table6[[#This Row],[80_percent]],"Y", "N")</f>
        <v>N</v>
      </c>
    </row>
    <row r="5144" spans="1:8" x14ac:dyDescent="0.3">
      <c r="A5144">
        <v>25320</v>
      </c>
      <c r="B5144">
        <v>10</v>
      </c>
      <c r="C5144">
        <v>0</v>
      </c>
      <c r="D5144">
        <v>0</v>
      </c>
      <c r="E5144">
        <v>0</v>
      </c>
      <c r="F5144">
        <f>SUM(Table6[total_order_amount])*0.8</f>
        <v>141739319.59199998</v>
      </c>
      <c r="G5144">
        <f>SUM($D$2:D5144)</f>
        <v>177174149.48999995</v>
      </c>
      <c r="H5144" t="str">
        <f>IF(Table6[[#This Row],[Cummelutive_sum]]&lt;=Table6[[#This Row],[80_percent]],"Y", "N")</f>
        <v>N</v>
      </c>
    </row>
    <row r="5145" spans="1:8" x14ac:dyDescent="0.3">
      <c r="A5145">
        <v>68880</v>
      </c>
      <c r="B5145">
        <v>17</v>
      </c>
      <c r="C5145">
        <v>0</v>
      </c>
      <c r="D5145">
        <v>0</v>
      </c>
      <c r="E5145">
        <v>0</v>
      </c>
      <c r="F5145">
        <f>SUM(Table6[total_order_amount])*0.8</f>
        <v>141739319.59199998</v>
      </c>
      <c r="G5145">
        <f>SUM($D$2:D5145)</f>
        <v>177174149.48999995</v>
      </c>
      <c r="H5145" t="str">
        <f>IF(Table6[[#This Row],[Cummelutive_sum]]&lt;=Table6[[#This Row],[80_percent]],"Y", "N")</f>
        <v>N</v>
      </c>
    </row>
    <row r="5146" spans="1:8" x14ac:dyDescent="0.3">
      <c r="A5146">
        <v>59416</v>
      </c>
      <c r="B5146">
        <v>83</v>
      </c>
      <c r="C5146">
        <v>0</v>
      </c>
      <c r="D5146">
        <v>0</v>
      </c>
      <c r="E5146">
        <v>0</v>
      </c>
      <c r="F5146">
        <f>SUM(Table6[total_order_amount])*0.8</f>
        <v>141739319.59199998</v>
      </c>
      <c r="G5146">
        <f>SUM($D$2:D5146)</f>
        <v>177174149.48999995</v>
      </c>
      <c r="H5146" t="str">
        <f>IF(Table6[[#This Row],[Cummelutive_sum]]&lt;=Table6[[#This Row],[80_percent]],"Y", "N")</f>
        <v>N</v>
      </c>
    </row>
    <row r="5147" spans="1:8" x14ac:dyDescent="0.3">
      <c r="A5147">
        <v>71260</v>
      </c>
      <c r="B5147">
        <v>8</v>
      </c>
      <c r="C5147">
        <v>0</v>
      </c>
      <c r="D5147">
        <v>0</v>
      </c>
      <c r="E5147">
        <v>0</v>
      </c>
      <c r="F5147">
        <f>SUM(Table6[total_order_amount])*0.8</f>
        <v>141739319.59199998</v>
      </c>
      <c r="G5147">
        <f>SUM($D$2:D5147)</f>
        <v>177174149.48999995</v>
      </c>
      <c r="H5147" t="str">
        <f>IF(Table6[[#This Row],[Cummelutive_sum]]&lt;=Table6[[#This Row],[80_percent]],"Y", "N")</f>
        <v>N</v>
      </c>
    </row>
    <row r="5148" spans="1:8" x14ac:dyDescent="0.3">
      <c r="A5148">
        <v>44116</v>
      </c>
      <c r="B5148">
        <v>3</v>
      </c>
      <c r="C5148">
        <v>0</v>
      </c>
      <c r="D5148">
        <v>0</v>
      </c>
      <c r="E5148">
        <v>0</v>
      </c>
      <c r="F5148">
        <f>SUM(Table6[total_order_amount])*0.8</f>
        <v>141739319.59199998</v>
      </c>
      <c r="G5148">
        <f>SUM($D$2:D5148)</f>
        <v>177174149.48999995</v>
      </c>
      <c r="H5148" t="str">
        <f>IF(Table6[[#This Row],[Cummelutive_sum]]&lt;=Table6[[#This Row],[80_percent]],"Y", "N")</f>
        <v>N</v>
      </c>
    </row>
    <row r="5149" spans="1:8" x14ac:dyDescent="0.3">
      <c r="A5149">
        <v>92548</v>
      </c>
      <c r="B5149">
        <v>2</v>
      </c>
      <c r="C5149">
        <v>0</v>
      </c>
      <c r="D5149">
        <v>0</v>
      </c>
      <c r="E5149">
        <v>0</v>
      </c>
      <c r="F5149">
        <f>SUM(Table6[total_order_amount])*0.8</f>
        <v>141739319.59199998</v>
      </c>
      <c r="G5149">
        <f>SUM($D$2:D5149)</f>
        <v>177174149.48999995</v>
      </c>
      <c r="H5149" t="str">
        <f>IF(Table6[[#This Row],[Cummelutive_sum]]&lt;=Table6[[#This Row],[80_percent]],"Y", "N")</f>
        <v>N</v>
      </c>
    </row>
    <row r="5150" spans="1:8" x14ac:dyDescent="0.3">
      <c r="A5150">
        <v>86288</v>
      </c>
      <c r="B5150">
        <v>32</v>
      </c>
      <c r="C5150">
        <v>0</v>
      </c>
      <c r="D5150">
        <v>0</v>
      </c>
      <c r="E5150">
        <v>0</v>
      </c>
      <c r="F5150">
        <f>SUM(Table6[total_order_amount])*0.8</f>
        <v>141739319.59199998</v>
      </c>
      <c r="G5150">
        <f>SUM($D$2:D5150)</f>
        <v>177174149.48999995</v>
      </c>
      <c r="H5150" t="str">
        <f>IF(Table6[[#This Row],[Cummelutive_sum]]&lt;=Table6[[#This Row],[80_percent]],"Y", "N")</f>
        <v>N</v>
      </c>
    </row>
    <row r="5151" spans="1:8" x14ac:dyDescent="0.3">
      <c r="A5151">
        <v>64860</v>
      </c>
      <c r="B5151">
        <v>7</v>
      </c>
      <c r="C5151">
        <v>0</v>
      </c>
      <c r="D5151">
        <v>0</v>
      </c>
      <c r="E5151">
        <v>0</v>
      </c>
      <c r="F5151">
        <f>SUM(Table6[total_order_amount])*0.8</f>
        <v>141739319.59199998</v>
      </c>
      <c r="G5151">
        <f>SUM($D$2:D5151)</f>
        <v>177174149.48999995</v>
      </c>
      <c r="H5151" t="str">
        <f>IF(Table6[[#This Row],[Cummelutive_sum]]&lt;=Table6[[#This Row],[80_percent]],"Y", "N")</f>
        <v>N</v>
      </c>
    </row>
    <row r="5152" spans="1:8" x14ac:dyDescent="0.3">
      <c r="A5152">
        <v>97028</v>
      </c>
      <c r="B5152">
        <v>21</v>
      </c>
      <c r="C5152">
        <v>0</v>
      </c>
      <c r="D5152">
        <v>0</v>
      </c>
      <c r="E5152">
        <v>0</v>
      </c>
      <c r="F5152">
        <f>SUM(Table6[total_order_amount])*0.8</f>
        <v>141739319.59199998</v>
      </c>
      <c r="G5152">
        <f>SUM($D$2:D5152)</f>
        <v>177174149.48999995</v>
      </c>
      <c r="H5152" t="str">
        <f>IF(Table6[[#This Row],[Cummelutive_sum]]&lt;=Table6[[#This Row],[80_percent]],"Y", "N")</f>
        <v>N</v>
      </c>
    </row>
    <row r="5153" spans="1:8" x14ac:dyDescent="0.3">
      <c r="A5153">
        <v>69696</v>
      </c>
      <c r="B5153">
        <v>3</v>
      </c>
      <c r="C5153">
        <v>0</v>
      </c>
      <c r="D5153">
        <v>0</v>
      </c>
      <c r="E5153">
        <v>0</v>
      </c>
      <c r="F5153">
        <f>SUM(Table6[total_order_amount])*0.8</f>
        <v>141739319.59199998</v>
      </c>
      <c r="G5153">
        <f>SUM($D$2:D5153)</f>
        <v>177174149.48999995</v>
      </c>
      <c r="H5153" t="str">
        <f>IF(Table6[[#This Row],[Cummelutive_sum]]&lt;=Table6[[#This Row],[80_percent]],"Y", "N")</f>
        <v>N</v>
      </c>
    </row>
    <row r="5154" spans="1:8" x14ac:dyDescent="0.3">
      <c r="A5154">
        <v>102612</v>
      </c>
      <c r="B5154">
        <v>8</v>
      </c>
      <c r="C5154">
        <v>0</v>
      </c>
      <c r="D5154">
        <v>0</v>
      </c>
      <c r="E5154">
        <v>0</v>
      </c>
      <c r="F5154">
        <f>SUM(Table6[total_order_amount])*0.8</f>
        <v>141739319.59199998</v>
      </c>
      <c r="G5154">
        <f>SUM($D$2:D5154)</f>
        <v>177174149.48999995</v>
      </c>
      <c r="H5154" t="str">
        <f>IF(Table6[[#This Row],[Cummelutive_sum]]&lt;=Table6[[#This Row],[80_percent]],"Y", "N")</f>
        <v>N</v>
      </c>
    </row>
    <row r="5155" spans="1:8" x14ac:dyDescent="0.3">
      <c r="A5155">
        <v>84488</v>
      </c>
      <c r="B5155">
        <v>8</v>
      </c>
      <c r="C5155">
        <v>0</v>
      </c>
      <c r="D5155">
        <v>0</v>
      </c>
      <c r="E5155">
        <v>0</v>
      </c>
      <c r="F5155">
        <f>SUM(Table6[total_order_amount])*0.8</f>
        <v>141739319.59199998</v>
      </c>
      <c r="G5155">
        <f>SUM($D$2:D5155)</f>
        <v>177174149.48999995</v>
      </c>
      <c r="H5155" t="str">
        <f>IF(Table6[[#This Row],[Cummelutive_sum]]&lt;=Table6[[#This Row],[80_percent]],"Y", "N")</f>
        <v>N</v>
      </c>
    </row>
    <row r="5156" spans="1:8" x14ac:dyDescent="0.3">
      <c r="A5156">
        <v>93436</v>
      </c>
      <c r="B5156">
        <v>126</v>
      </c>
      <c r="C5156">
        <v>0</v>
      </c>
      <c r="D5156">
        <v>0</v>
      </c>
      <c r="E5156">
        <v>0</v>
      </c>
      <c r="F5156">
        <f>SUM(Table6[total_order_amount])*0.8</f>
        <v>141739319.59199998</v>
      </c>
      <c r="G5156">
        <f>SUM($D$2:D5156)</f>
        <v>177174149.48999995</v>
      </c>
      <c r="H5156" t="str">
        <f>IF(Table6[[#This Row],[Cummelutive_sum]]&lt;=Table6[[#This Row],[80_percent]],"Y", "N")</f>
        <v>N</v>
      </c>
    </row>
    <row r="5157" spans="1:8" x14ac:dyDescent="0.3">
      <c r="A5157">
        <v>102340</v>
      </c>
      <c r="B5157">
        <v>3</v>
      </c>
      <c r="C5157">
        <v>0</v>
      </c>
      <c r="D5157">
        <v>0</v>
      </c>
      <c r="E5157">
        <v>0</v>
      </c>
      <c r="F5157">
        <f>SUM(Table6[total_order_amount])*0.8</f>
        <v>141739319.59199998</v>
      </c>
      <c r="G5157">
        <f>SUM($D$2:D5157)</f>
        <v>177174149.48999995</v>
      </c>
      <c r="H5157" t="str">
        <f>IF(Table6[[#This Row],[Cummelutive_sum]]&lt;=Table6[[#This Row],[80_percent]],"Y", "N")</f>
        <v>N</v>
      </c>
    </row>
    <row r="5158" spans="1:8" x14ac:dyDescent="0.3">
      <c r="A5158">
        <v>65832</v>
      </c>
      <c r="B5158">
        <v>2</v>
      </c>
      <c r="C5158">
        <v>0</v>
      </c>
      <c r="D5158">
        <v>0</v>
      </c>
      <c r="E5158">
        <v>0</v>
      </c>
      <c r="F5158">
        <f>SUM(Table6[total_order_amount])*0.8</f>
        <v>141739319.59199998</v>
      </c>
      <c r="G5158">
        <f>SUM($D$2:D5158)</f>
        <v>177174149.48999995</v>
      </c>
      <c r="H5158" t="str">
        <f>IF(Table6[[#This Row],[Cummelutive_sum]]&lt;=Table6[[#This Row],[80_percent]],"Y", "N")</f>
        <v>N</v>
      </c>
    </row>
    <row r="5159" spans="1:8" x14ac:dyDescent="0.3">
      <c r="A5159">
        <v>97240</v>
      </c>
      <c r="B5159">
        <v>2</v>
      </c>
      <c r="C5159">
        <v>0</v>
      </c>
      <c r="D5159">
        <v>0</v>
      </c>
      <c r="E5159">
        <v>0</v>
      </c>
      <c r="F5159">
        <f>SUM(Table6[total_order_amount])*0.8</f>
        <v>141739319.59199998</v>
      </c>
      <c r="G5159">
        <f>SUM($D$2:D5159)</f>
        <v>177174149.48999995</v>
      </c>
      <c r="H5159" t="str">
        <f>IF(Table6[[#This Row],[Cummelutive_sum]]&lt;=Table6[[#This Row],[80_percent]],"Y", "N")</f>
        <v>N</v>
      </c>
    </row>
    <row r="5160" spans="1:8" x14ac:dyDescent="0.3">
      <c r="A5160">
        <v>100208</v>
      </c>
      <c r="B5160">
        <v>3</v>
      </c>
      <c r="C5160">
        <v>0</v>
      </c>
      <c r="D5160">
        <v>0</v>
      </c>
      <c r="E5160">
        <v>0</v>
      </c>
      <c r="F5160">
        <f>SUM(Table6[total_order_amount])*0.8</f>
        <v>141739319.59199998</v>
      </c>
      <c r="G5160">
        <f>SUM($D$2:D5160)</f>
        <v>177174149.48999995</v>
      </c>
      <c r="H5160" t="str">
        <f>IF(Table6[[#This Row],[Cummelutive_sum]]&lt;=Table6[[#This Row],[80_percent]],"Y", "N")</f>
        <v>N</v>
      </c>
    </row>
    <row r="5161" spans="1:8" x14ac:dyDescent="0.3">
      <c r="A5161">
        <v>56800</v>
      </c>
      <c r="B5161">
        <v>4</v>
      </c>
      <c r="C5161">
        <v>0</v>
      </c>
      <c r="D5161">
        <v>0</v>
      </c>
      <c r="E5161">
        <v>0</v>
      </c>
      <c r="F5161">
        <f>SUM(Table6[total_order_amount])*0.8</f>
        <v>141739319.59199998</v>
      </c>
      <c r="G5161">
        <f>SUM($D$2:D5161)</f>
        <v>177174149.48999995</v>
      </c>
      <c r="H5161" t="str">
        <f>IF(Table6[[#This Row],[Cummelutive_sum]]&lt;=Table6[[#This Row],[80_percent]],"Y", "N")</f>
        <v>N</v>
      </c>
    </row>
    <row r="5162" spans="1:8" x14ac:dyDescent="0.3">
      <c r="A5162">
        <v>57616</v>
      </c>
      <c r="B5162">
        <v>7</v>
      </c>
      <c r="C5162">
        <v>0</v>
      </c>
      <c r="D5162">
        <v>0</v>
      </c>
      <c r="E5162">
        <v>0</v>
      </c>
      <c r="F5162">
        <f>SUM(Table6[total_order_amount])*0.8</f>
        <v>141739319.59199998</v>
      </c>
      <c r="G5162">
        <f>SUM($D$2:D5162)</f>
        <v>177174149.48999995</v>
      </c>
      <c r="H5162" t="str">
        <f>IF(Table6[[#This Row],[Cummelutive_sum]]&lt;=Table6[[#This Row],[80_percent]],"Y", "N")</f>
        <v>N</v>
      </c>
    </row>
    <row r="5163" spans="1:8" x14ac:dyDescent="0.3">
      <c r="A5163">
        <v>101652</v>
      </c>
      <c r="B5163">
        <v>5</v>
      </c>
      <c r="C5163">
        <v>0</v>
      </c>
      <c r="D5163">
        <v>0</v>
      </c>
      <c r="E5163">
        <v>0</v>
      </c>
      <c r="F5163">
        <f>SUM(Table6[total_order_amount])*0.8</f>
        <v>141739319.59199998</v>
      </c>
      <c r="G5163">
        <f>SUM($D$2:D5163)</f>
        <v>177174149.48999995</v>
      </c>
      <c r="H5163" t="str">
        <f>IF(Table6[[#This Row],[Cummelutive_sum]]&lt;=Table6[[#This Row],[80_percent]],"Y", "N")</f>
        <v>N</v>
      </c>
    </row>
    <row r="5164" spans="1:8" x14ac:dyDescent="0.3">
      <c r="A5164">
        <v>35556</v>
      </c>
      <c r="B5164">
        <v>21</v>
      </c>
      <c r="C5164">
        <v>0</v>
      </c>
      <c r="D5164">
        <v>0</v>
      </c>
      <c r="E5164">
        <v>0</v>
      </c>
      <c r="F5164">
        <f>SUM(Table6[total_order_amount])*0.8</f>
        <v>141739319.59199998</v>
      </c>
      <c r="G5164">
        <f>SUM($D$2:D5164)</f>
        <v>177174149.48999995</v>
      </c>
      <c r="H5164" t="str">
        <f>IF(Table6[[#This Row],[Cummelutive_sum]]&lt;=Table6[[#This Row],[80_percent]],"Y", "N")</f>
        <v>N</v>
      </c>
    </row>
    <row r="5165" spans="1:8" x14ac:dyDescent="0.3">
      <c r="A5165">
        <v>75136</v>
      </c>
      <c r="B5165">
        <v>7</v>
      </c>
      <c r="C5165">
        <v>0</v>
      </c>
      <c r="D5165">
        <v>0</v>
      </c>
      <c r="E5165">
        <v>0</v>
      </c>
      <c r="F5165">
        <f>SUM(Table6[total_order_amount])*0.8</f>
        <v>141739319.59199998</v>
      </c>
      <c r="G5165">
        <f>SUM($D$2:D5165)</f>
        <v>177174149.48999995</v>
      </c>
      <c r="H5165" t="str">
        <f>IF(Table6[[#This Row],[Cummelutive_sum]]&lt;=Table6[[#This Row],[80_percent]],"Y", "N")</f>
        <v>N</v>
      </c>
    </row>
    <row r="5166" spans="1:8" x14ac:dyDescent="0.3">
      <c r="A5166">
        <v>100248</v>
      </c>
      <c r="B5166">
        <v>52</v>
      </c>
      <c r="C5166">
        <v>0</v>
      </c>
      <c r="D5166">
        <v>0</v>
      </c>
      <c r="E5166">
        <v>0</v>
      </c>
      <c r="F5166">
        <f>SUM(Table6[total_order_amount])*0.8</f>
        <v>141739319.59199998</v>
      </c>
      <c r="G5166">
        <f>SUM($D$2:D5166)</f>
        <v>177174149.48999995</v>
      </c>
      <c r="H5166" t="str">
        <f>IF(Table6[[#This Row],[Cummelutive_sum]]&lt;=Table6[[#This Row],[80_percent]],"Y", "N")</f>
        <v>N</v>
      </c>
    </row>
    <row r="5167" spans="1:8" x14ac:dyDescent="0.3">
      <c r="A5167">
        <v>101380</v>
      </c>
      <c r="B5167">
        <v>9</v>
      </c>
      <c r="C5167">
        <v>0</v>
      </c>
      <c r="D5167">
        <v>0</v>
      </c>
      <c r="E5167">
        <v>0</v>
      </c>
      <c r="F5167">
        <f>SUM(Table6[total_order_amount])*0.8</f>
        <v>141739319.59199998</v>
      </c>
      <c r="G5167">
        <f>SUM($D$2:D5167)</f>
        <v>177174149.48999995</v>
      </c>
      <c r="H5167" t="str">
        <f>IF(Table6[[#This Row],[Cummelutive_sum]]&lt;=Table6[[#This Row],[80_percent]],"Y", "N")</f>
        <v>N</v>
      </c>
    </row>
    <row r="5168" spans="1:8" x14ac:dyDescent="0.3">
      <c r="A5168">
        <v>88048</v>
      </c>
      <c r="B5168">
        <v>3</v>
      </c>
      <c r="C5168">
        <v>0</v>
      </c>
      <c r="D5168">
        <v>0</v>
      </c>
      <c r="E5168">
        <v>0</v>
      </c>
      <c r="F5168">
        <f>SUM(Table6[total_order_amount])*0.8</f>
        <v>141739319.59199998</v>
      </c>
      <c r="G5168">
        <f>SUM($D$2:D5168)</f>
        <v>177174149.48999995</v>
      </c>
      <c r="H5168" t="str">
        <f>IF(Table6[[#This Row],[Cummelutive_sum]]&lt;=Table6[[#This Row],[80_percent]],"Y", "N")</f>
        <v>N</v>
      </c>
    </row>
    <row r="5169" spans="1:8" x14ac:dyDescent="0.3">
      <c r="A5169">
        <v>101320</v>
      </c>
      <c r="B5169">
        <v>4</v>
      </c>
      <c r="C5169">
        <v>0</v>
      </c>
      <c r="D5169">
        <v>0</v>
      </c>
      <c r="E5169">
        <v>0</v>
      </c>
      <c r="F5169">
        <f>SUM(Table6[total_order_amount])*0.8</f>
        <v>141739319.59199998</v>
      </c>
      <c r="G5169">
        <f>SUM($D$2:D5169)</f>
        <v>177174149.48999995</v>
      </c>
      <c r="H5169" t="str">
        <f>IF(Table6[[#This Row],[Cummelutive_sum]]&lt;=Table6[[#This Row],[80_percent]],"Y", "N")</f>
        <v>N</v>
      </c>
    </row>
    <row r="5170" spans="1:8" x14ac:dyDescent="0.3">
      <c r="A5170">
        <v>73700</v>
      </c>
      <c r="B5170">
        <v>10</v>
      </c>
      <c r="C5170">
        <v>0</v>
      </c>
      <c r="D5170">
        <v>0</v>
      </c>
      <c r="E5170">
        <v>0</v>
      </c>
      <c r="F5170">
        <f>SUM(Table6[total_order_amount])*0.8</f>
        <v>141739319.59199998</v>
      </c>
      <c r="G5170">
        <f>SUM($D$2:D5170)</f>
        <v>177174149.48999995</v>
      </c>
      <c r="H5170" t="str">
        <f>IF(Table6[[#This Row],[Cummelutive_sum]]&lt;=Table6[[#This Row],[80_percent]],"Y", "N")</f>
        <v>N</v>
      </c>
    </row>
    <row r="5171" spans="1:8" x14ac:dyDescent="0.3">
      <c r="A5171">
        <v>78052</v>
      </c>
      <c r="B5171">
        <v>44</v>
      </c>
      <c r="C5171">
        <v>0</v>
      </c>
      <c r="D5171">
        <v>0</v>
      </c>
      <c r="E5171">
        <v>0</v>
      </c>
      <c r="F5171">
        <f>SUM(Table6[total_order_amount])*0.8</f>
        <v>141739319.59199998</v>
      </c>
      <c r="G5171">
        <f>SUM($D$2:D5171)</f>
        <v>177174149.48999995</v>
      </c>
      <c r="H5171" t="str">
        <f>IF(Table6[[#This Row],[Cummelutive_sum]]&lt;=Table6[[#This Row],[80_percent]],"Y", "N")</f>
        <v>N</v>
      </c>
    </row>
    <row r="5172" spans="1:8" x14ac:dyDescent="0.3">
      <c r="A5172">
        <v>28624</v>
      </c>
      <c r="B5172">
        <v>67</v>
      </c>
      <c r="C5172">
        <v>0</v>
      </c>
      <c r="D5172">
        <v>0</v>
      </c>
      <c r="E5172">
        <v>0</v>
      </c>
      <c r="F5172">
        <f>SUM(Table6[total_order_amount])*0.8</f>
        <v>141739319.59199998</v>
      </c>
      <c r="G5172">
        <f>SUM($D$2:D5172)</f>
        <v>177174149.48999995</v>
      </c>
      <c r="H5172" t="str">
        <f>IF(Table6[[#This Row],[Cummelutive_sum]]&lt;=Table6[[#This Row],[80_percent]],"Y", "N")</f>
        <v>N</v>
      </c>
    </row>
    <row r="5173" spans="1:8" x14ac:dyDescent="0.3">
      <c r="A5173">
        <v>221900</v>
      </c>
      <c r="B5173">
        <v>2</v>
      </c>
      <c r="C5173">
        <v>0</v>
      </c>
      <c r="D5173">
        <v>0</v>
      </c>
      <c r="E5173">
        <v>0</v>
      </c>
      <c r="F5173">
        <f>SUM(Table6[total_order_amount])*0.8</f>
        <v>141739319.59199998</v>
      </c>
      <c r="G5173">
        <f>SUM($D$2:D5173)</f>
        <v>177174149.48999995</v>
      </c>
      <c r="H5173" t="str">
        <f>IF(Table6[[#This Row],[Cummelutive_sum]]&lt;=Table6[[#This Row],[80_percent]],"Y", "N")</f>
        <v>N</v>
      </c>
    </row>
    <row r="5174" spans="1:8" x14ac:dyDescent="0.3">
      <c r="A5174">
        <v>178568</v>
      </c>
      <c r="B5174">
        <v>2</v>
      </c>
      <c r="C5174">
        <v>0</v>
      </c>
      <c r="D5174">
        <v>0</v>
      </c>
      <c r="E5174">
        <v>0</v>
      </c>
      <c r="F5174">
        <f>SUM(Table6[total_order_amount])*0.8</f>
        <v>141739319.59199998</v>
      </c>
      <c r="G5174">
        <f>SUM($D$2:D5174)</f>
        <v>177174149.48999995</v>
      </c>
      <c r="H5174" t="str">
        <f>IF(Table6[[#This Row],[Cummelutive_sum]]&lt;=Table6[[#This Row],[80_percent]],"Y", "N")</f>
        <v>N</v>
      </c>
    </row>
    <row r="5175" spans="1:8" x14ac:dyDescent="0.3">
      <c r="A5175">
        <v>203776</v>
      </c>
      <c r="B5175">
        <v>12</v>
      </c>
      <c r="C5175">
        <v>0</v>
      </c>
      <c r="D5175">
        <v>0</v>
      </c>
      <c r="E5175">
        <v>0</v>
      </c>
      <c r="F5175">
        <f>SUM(Table6[total_order_amount])*0.8</f>
        <v>141739319.59199998</v>
      </c>
      <c r="G5175">
        <f>SUM($D$2:D5175)</f>
        <v>177174149.48999995</v>
      </c>
      <c r="H5175" t="str">
        <f>IF(Table6[[#This Row],[Cummelutive_sum]]&lt;=Table6[[#This Row],[80_percent]],"Y", "N")</f>
        <v>N</v>
      </c>
    </row>
    <row r="5176" spans="1:8" x14ac:dyDescent="0.3">
      <c r="A5176">
        <v>33236</v>
      </c>
      <c r="B5176">
        <v>10</v>
      </c>
      <c r="C5176">
        <v>0</v>
      </c>
      <c r="D5176">
        <v>0</v>
      </c>
      <c r="E5176">
        <v>0</v>
      </c>
      <c r="F5176">
        <f>SUM(Table6[total_order_amount])*0.8</f>
        <v>141739319.59199998</v>
      </c>
      <c r="G5176">
        <f>SUM($D$2:D5176)</f>
        <v>177174149.48999995</v>
      </c>
      <c r="H5176" t="str">
        <f>IF(Table6[[#This Row],[Cummelutive_sum]]&lt;=Table6[[#This Row],[80_percent]],"Y", "N")</f>
        <v>N</v>
      </c>
    </row>
    <row r="5177" spans="1:8" x14ac:dyDescent="0.3">
      <c r="A5177">
        <v>84248</v>
      </c>
      <c r="B5177">
        <v>7</v>
      </c>
      <c r="C5177">
        <v>0</v>
      </c>
      <c r="D5177">
        <v>0</v>
      </c>
      <c r="E5177">
        <v>0</v>
      </c>
      <c r="F5177">
        <f>SUM(Table6[total_order_amount])*0.8</f>
        <v>141739319.59199998</v>
      </c>
      <c r="G5177">
        <f>SUM($D$2:D5177)</f>
        <v>177174149.48999995</v>
      </c>
      <c r="H5177" t="str">
        <f>IF(Table6[[#This Row],[Cummelutive_sum]]&lt;=Table6[[#This Row],[80_percent]],"Y", "N")</f>
        <v>N</v>
      </c>
    </row>
    <row r="5178" spans="1:8" x14ac:dyDescent="0.3">
      <c r="A5178">
        <v>85736</v>
      </c>
      <c r="B5178">
        <v>2</v>
      </c>
      <c r="C5178">
        <v>0</v>
      </c>
      <c r="D5178">
        <v>0</v>
      </c>
      <c r="E5178">
        <v>0</v>
      </c>
      <c r="F5178">
        <f>SUM(Table6[total_order_amount])*0.8</f>
        <v>141739319.59199998</v>
      </c>
      <c r="G5178">
        <f>SUM($D$2:D5178)</f>
        <v>177174149.48999995</v>
      </c>
      <c r="H5178" t="str">
        <f>IF(Table6[[#This Row],[Cummelutive_sum]]&lt;=Table6[[#This Row],[80_percent]],"Y", "N")</f>
        <v>N</v>
      </c>
    </row>
    <row r="5179" spans="1:8" x14ac:dyDescent="0.3">
      <c r="A5179">
        <v>63416</v>
      </c>
      <c r="B5179">
        <v>7</v>
      </c>
      <c r="C5179">
        <v>0</v>
      </c>
      <c r="D5179">
        <v>0</v>
      </c>
      <c r="E5179">
        <v>0</v>
      </c>
      <c r="F5179">
        <f>SUM(Table6[total_order_amount])*0.8</f>
        <v>141739319.59199998</v>
      </c>
      <c r="G5179">
        <f>SUM($D$2:D5179)</f>
        <v>177174149.48999995</v>
      </c>
      <c r="H5179" t="str">
        <f>IF(Table6[[#This Row],[Cummelutive_sum]]&lt;=Table6[[#This Row],[80_percent]],"Y", "N")</f>
        <v>N</v>
      </c>
    </row>
    <row r="5180" spans="1:8" x14ac:dyDescent="0.3">
      <c r="A5180">
        <v>99792</v>
      </c>
      <c r="B5180">
        <v>3</v>
      </c>
      <c r="C5180">
        <v>0</v>
      </c>
      <c r="D5180">
        <v>0</v>
      </c>
      <c r="E5180">
        <v>0</v>
      </c>
      <c r="F5180">
        <f>SUM(Table6[total_order_amount])*0.8</f>
        <v>141739319.59199998</v>
      </c>
      <c r="G5180">
        <f>SUM($D$2:D5180)</f>
        <v>177174149.48999995</v>
      </c>
      <c r="H5180" t="str">
        <f>IF(Table6[[#This Row],[Cummelutive_sum]]&lt;=Table6[[#This Row],[80_percent]],"Y", "N")</f>
        <v>N</v>
      </c>
    </row>
    <row r="5181" spans="1:8" x14ac:dyDescent="0.3">
      <c r="A5181">
        <v>221696</v>
      </c>
      <c r="B5181">
        <v>2</v>
      </c>
      <c r="C5181">
        <v>0</v>
      </c>
      <c r="D5181">
        <v>0</v>
      </c>
      <c r="E5181">
        <v>0</v>
      </c>
      <c r="F5181">
        <f>SUM(Table6[total_order_amount])*0.8</f>
        <v>141739319.59199998</v>
      </c>
      <c r="G5181">
        <f>SUM($D$2:D5181)</f>
        <v>177174149.48999995</v>
      </c>
      <c r="H5181" t="str">
        <f>IF(Table6[[#This Row],[Cummelutive_sum]]&lt;=Table6[[#This Row],[80_percent]],"Y", "N")</f>
        <v>N</v>
      </c>
    </row>
    <row r="5182" spans="1:8" x14ac:dyDescent="0.3">
      <c r="A5182">
        <v>107436</v>
      </c>
      <c r="B5182">
        <v>3</v>
      </c>
      <c r="C5182">
        <v>0</v>
      </c>
      <c r="D5182">
        <v>0</v>
      </c>
      <c r="E5182">
        <v>0</v>
      </c>
      <c r="F5182">
        <f>SUM(Table6[total_order_amount])*0.8</f>
        <v>141739319.59199998</v>
      </c>
      <c r="G5182">
        <f>SUM($D$2:D5182)</f>
        <v>177174149.48999995</v>
      </c>
      <c r="H5182" t="str">
        <f>IF(Table6[[#This Row],[Cummelutive_sum]]&lt;=Table6[[#This Row],[80_percent]],"Y", "N")</f>
        <v>N</v>
      </c>
    </row>
    <row r="5183" spans="1:8" x14ac:dyDescent="0.3">
      <c r="A5183">
        <v>219136</v>
      </c>
      <c r="B5183">
        <v>5</v>
      </c>
      <c r="C5183">
        <v>0</v>
      </c>
      <c r="D5183">
        <v>0</v>
      </c>
      <c r="E5183">
        <v>0</v>
      </c>
      <c r="F5183">
        <f>SUM(Table6[total_order_amount])*0.8</f>
        <v>141739319.59199998</v>
      </c>
      <c r="G5183">
        <f>SUM($D$2:D5183)</f>
        <v>177174149.48999995</v>
      </c>
      <c r="H5183" t="str">
        <f>IF(Table6[[#This Row],[Cummelutive_sum]]&lt;=Table6[[#This Row],[80_percent]],"Y", "N")</f>
        <v>N</v>
      </c>
    </row>
    <row r="5184" spans="1:8" x14ac:dyDescent="0.3">
      <c r="A5184">
        <v>176052</v>
      </c>
      <c r="B5184">
        <v>1</v>
      </c>
      <c r="C5184">
        <v>0</v>
      </c>
      <c r="D5184">
        <v>0</v>
      </c>
      <c r="E5184">
        <v>0</v>
      </c>
      <c r="F5184">
        <f>SUM(Table6[total_order_amount])*0.8</f>
        <v>141739319.59199998</v>
      </c>
      <c r="G5184">
        <f>SUM($D$2:D5184)</f>
        <v>177174149.48999995</v>
      </c>
      <c r="H5184" t="str">
        <f>IF(Table6[[#This Row],[Cummelutive_sum]]&lt;=Table6[[#This Row],[80_percent]],"Y", "N")</f>
        <v>N</v>
      </c>
    </row>
    <row r="5185" spans="1:8" x14ac:dyDescent="0.3">
      <c r="A5185">
        <v>95040</v>
      </c>
      <c r="B5185">
        <v>3</v>
      </c>
      <c r="C5185">
        <v>0</v>
      </c>
      <c r="D5185">
        <v>0</v>
      </c>
      <c r="E5185">
        <v>0</v>
      </c>
      <c r="F5185">
        <f>SUM(Table6[total_order_amount])*0.8</f>
        <v>141739319.59199998</v>
      </c>
      <c r="G5185">
        <f>SUM($D$2:D5185)</f>
        <v>177174149.48999995</v>
      </c>
      <c r="H5185" t="str">
        <f>IF(Table6[[#This Row],[Cummelutive_sum]]&lt;=Table6[[#This Row],[80_percent]],"Y", "N")</f>
        <v>N</v>
      </c>
    </row>
    <row r="5186" spans="1:8" x14ac:dyDescent="0.3">
      <c r="A5186">
        <v>107852</v>
      </c>
      <c r="B5186">
        <v>2</v>
      </c>
      <c r="C5186">
        <v>0</v>
      </c>
      <c r="D5186">
        <v>0</v>
      </c>
      <c r="E5186">
        <v>0</v>
      </c>
      <c r="F5186">
        <f>SUM(Table6[total_order_amount])*0.8</f>
        <v>141739319.59199998</v>
      </c>
      <c r="G5186">
        <f>SUM($D$2:D5186)</f>
        <v>177174149.48999995</v>
      </c>
      <c r="H5186" t="str">
        <f>IF(Table6[[#This Row],[Cummelutive_sum]]&lt;=Table6[[#This Row],[80_percent]],"Y", "N")</f>
        <v>N</v>
      </c>
    </row>
    <row r="5187" spans="1:8" x14ac:dyDescent="0.3">
      <c r="A5187">
        <v>97644</v>
      </c>
      <c r="B5187">
        <v>1</v>
      </c>
      <c r="C5187">
        <v>0</v>
      </c>
      <c r="D5187">
        <v>0</v>
      </c>
      <c r="E5187">
        <v>0</v>
      </c>
      <c r="F5187">
        <f>SUM(Table6[total_order_amount])*0.8</f>
        <v>141739319.59199998</v>
      </c>
      <c r="G5187">
        <f>SUM($D$2:D5187)</f>
        <v>177174149.48999995</v>
      </c>
      <c r="H5187" t="str">
        <f>IF(Table6[[#This Row],[Cummelutive_sum]]&lt;=Table6[[#This Row],[80_percent]],"Y", "N")</f>
        <v>N</v>
      </c>
    </row>
    <row r="5188" spans="1:8" x14ac:dyDescent="0.3">
      <c r="A5188">
        <v>186468</v>
      </c>
      <c r="B5188">
        <v>17</v>
      </c>
      <c r="C5188">
        <v>0</v>
      </c>
      <c r="D5188">
        <v>0</v>
      </c>
      <c r="E5188">
        <v>0</v>
      </c>
      <c r="F5188">
        <f>SUM(Table6[total_order_amount])*0.8</f>
        <v>141739319.59199998</v>
      </c>
      <c r="G5188">
        <f>SUM($D$2:D5188)</f>
        <v>177174149.48999995</v>
      </c>
      <c r="H5188" t="str">
        <f>IF(Table6[[#This Row],[Cummelutive_sum]]&lt;=Table6[[#This Row],[80_percent]],"Y", "N")</f>
        <v>N</v>
      </c>
    </row>
    <row r="5189" spans="1:8" x14ac:dyDescent="0.3">
      <c r="A5189">
        <v>108208</v>
      </c>
      <c r="B5189">
        <v>4</v>
      </c>
      <c r="C5189">
        <v>0</v>
      </c>
      <c r="D5189">
        <v>0</v>
      </c>
      <c r="E5189">
        <v>0</v>
      </c>
      <c r="F5189">
        <f>SUM(Table6[total_order_amount])*0.8</f>
        <v>141739319.59199998</v>
      </c>
      <c r="G5189">
        <f>SUM($D$2:D5189)</f>
        <v>177174149.48999995</v>
      </c>
      <c r="H5189" t="str">
        <f>IF(Table6[[#This Row],[Cummelutive_sum]]&lt;=Table6[[#This Row],[80_percent]],"Y", "N")</f>
        <v>N</v>
      </c>
    </row>
    <row r="5190" spans="1:8" x14ac:dyDescent="0.3">
      <c r="A5190">
        <v>214112</v>
      </c>
      <c r="B5190">
        <v>5</v>
      </c>
      <c r="C5190">
        <v>0</v>
      </c>
      <c r="D5190">
        <v>0</v>
      </c>
      <c r="E5190">
        <v>0</v>
      </c>
      <c r="F5190">
        <f>SUM(Table6[total_order_amount])*0.8</f>
        <v>141739319.59199998</v>
      </c>
      <c r="G5190">
        <f>SUM($D$2:D5190)</f>
        <v>177174149.48999995</v>
      </c>
      <c r="H5190" t="str">
        <f>IF(Table6[[#This Row],[Cummelutive_sum]]&lt;=Table6[[#This Row],[80_percent]],"Y", "N")</f>
        <v>N</v>
      </c>
    </row>
    <row r="5191" spans="1:8" x14ac:dyDescent="0.3">
      <c r="A5191">
        <v>174156</v>
      </c>
      <c r="B5191">
        <v>1</v>
      </c>
      <c r="C5191">
        <v>0</v>
      </c>
      <c r="D5191">
        <v>0</v>
      </c>
      <c r="E5191">
        <v>0</v>
      </c>
      <c r="F5191">
        <f>SUM(Table6[total_order_amount])*0.8</f>
        <v>141739319.59199998</v>
      </c>
      <c r="G5191">
        <f>SUM($D$2:D5191)</f>
        <v>177174149.48999995</v>
      </c>
      <c r="H5191" t="str">
        <f>IF(Table6[[#This Row],[Cummelutive_sum]]&lt;=Table6[[#This Row],[80_percent]],"Y", "N")</f>
        <v>N</v>
      </c>
    </row>
    <row r="5192" spans="1:8" x14ac:dyDescent="0.3">
      <c r="A5192">
        <v>221552</v>
      </c>
      <c r="B5192">
        <v>9</v>
      </c>
      <c r="C5192">
        <v>0</v>
      </c>
      <c r="D5192">
        <v>0</v>
      </c>
      <c r="E5192">
        <v>0</v>
      </c>
      <c r="F5192">
        <f>SUM(Table6[total_order_amount])*0.8</f>
        <v>141739319.59199998</v>
      </c>
      <c r="G5192">
        <f>SUM($D$2:D5192)</f>
        <v>177174149.48999995</v>
      </c>
      <c r="H5192" t="str">
        <f>IF(Table6[[#This Row],[Cummelutive_sum]]&lt;=Table6[[#This Row],[80_percent]],"Y", "N")</f>
        <v>N</v>
      </c>
    </row>
    <row r="5193" spans="1:8" x14ac:dyDescent="0.3">
      <c r="A5193">
        <v>194900</v>
      </c>
      <c r="B5193">
        <v>11</v>
      </c>
      <c r="C5193">
        <v>0</v>
      </c>
      <c r="D5193">
        <v>0</v>
      </c>
      <c r="E5193">
        <v>0</v>
      </c>
      <c r="F5193">
        <f>SUM(Table6[total_order_amount])*0.8</f>
        <v>141739319.59199998</v>
      </c>
      <c r="G5193">
        <f>SUM($D$2:D5193)</f>
        <v>177174149.48999995</v>
      </c>
      <c r="H5193" t="str">
        <f>IF(Table6[[#This Row],[Cummelutive_sum]]&lt;=Table6[[#This Row],[80_percent]],"Y", "N")</f>
        <v>N</v>
      </c>
    </row>
    <row r="5194" spans="1:8" x14ac:dyDescent="0.3">
      <c r="A5194">
        <v>171632</v>
      </c>
      <c r="B5194">
        <v>17</v>
      </c>
      <c r="C5194">
        <v>0</v>
      </c>
      <c r="D5194">
        <v>0</v>
      </c>
      <c r="E5194">
        <v>0</v>
      </c>
      <c r="F5194">
        <f>SUM(Table6[total_order_amount])*0.8</f>
        <v>141739319.59199998</v>
      </c>
      <c r="G5194">
        <f>SUM($D$2:D5194)</f>
        <v>177174149.48999995</v>
      </c>
      <c r="H5194" t="str">
        <f>IF(Table6[[#This Row],[Cummelutive_sum]]&lt;=Table6[[#This Row],[80_percent]],"Y", "N")</f>
        <v>N</v>
      </c>
    </row>
    <row r="5195" spans="1:8" x14ac:dyDescent="0.3">
      <c r="A5195">
        <v>218900</v>
      </c>
      <c r="B5195">
        <v>22</v>
      </c>
      <c r="C5195">
        <v>0</v>
      </c>
      <c r="D5195">
        <v>0</v>
      </c>
      <c r="E5195">
        <v>0</v>
      </c>
      <c r="F5195">
        <f>SUM(Table6[total_order_amount])*0.8</f>
        <v>141739319.59199998</v>
      </c>
      <c r="G5195">
        <f>SUM($D$2:D5195)</f>
        <v>177174149.48999995</v>
      </c>
      <c r="H5195" t="str">
        <f>IF(Table6[[#This Row],[Cummelutive_sum]]&lt;=Table6[[#This Row],[80_percent]],"Y", "N")</f>
        <v>N</v>
      </c>
    </row>
    <row r="5196" spans="1:8" x14ac:dyDescent="0.3">
      <c r="A5196">
        <v>172864</v>
      </c>
      <c r="B5196">
        <v>17</v>
      </c>
      <c r="C5196">
        <v>0</v>
      </c>
      <c r="D5196">
        <v>0</v>
      </c>
      <c r="E5196">
        <v>0</v>
      </c>
      <c r="F5196">
        <f>SUM(Table6[total_order_amount])*0.8</f>
        <v>141739319.59199998</v>
      </c>
      <c r="G5196">
        <f>SUM($D$2:D5196)</f>
        <v>177174149.48999995</v>
      </c>
      <c r="H5196" t="str">
        <f>IF(Table6[[#This Row],[Cummelutive_sum]]&lt;=Table6[[#This Row],[80_percent]],"Y", "N")</f>
        <v>N</v>
      </c>
    </row>
    <row r="5197" spans="1:8" x14ac:dyDescent="0.3">
      <c r="A5197">
        <v>221484</v>
      </c>
      <c r="B5197">
        <v>30</v>
      </c>
      <c r="C5197">
        <v>0</v>
      </c>
      <c r="D5197">
        <v>0</v>
      </c>
      <c r="E5197">
        <v>0</v>
      </c>
      <c r="F5197">
        <f>SUM(Table6[total_order_amount])*0.8</f>
        <v>141739319.59199998</v>
      </c>
      <c r="G5197">
        <f>SUM($D$2:D5197)</f>
        <v>177174149.48999995</v>
      </c>
      <c r="H5197" t="str">
        <f>IF(Table6[[#This Row],[Cummelutive_sum]]&lt;=Table6[[#This Row],[80_percent]],"Y", "N")</f>
        <v>N</v>
      </c>
    </row>
    <row r="5198" spans="1:8" x14ac:dyDescent="0.3">
      <c r="A5198">
        <v>108268</v>
      </c>
      <c r="B5198">
        <v>3</v>
      </c>
      <c r="C5198">
        <v>0</v>
      </c>
      <c r="D5198">
        <v>0</v>
      </c>
      <c r="E5198">
        <v>0</v>
      </c>
      <c r="F5198">
        <f>SUM(Table6[total_order_amount])*0.8</f>
        <v>141739319.59199998</v>
      </c>
      <c r="G5198">
        <f>SUM($D$2:D5198)</f>
        <v>177174149.48999995</v>
      </c>
      <c r="H5198" t="str">
        <f>IF(Table6[[#This Row],[Cummelutive_sum]]&lt;=Table6[[#This Row],[80_percent]],"Y", "N")</f>
        <v>N</v>
      </c>
    </row>
    <row r="5199" spans="1:8" x14ac:dyDescent="0.3">
      <c r="A5199">
        <v>91456</v>
      </c>
      <c r="B5199">
        <v>3</v>
      </c>
      <c r="C5199">
        <v>0</v>
      </c>
      <c r="D5199">
        <v>0</v>
      </c>
      <c r="E5199">
        <v>0</v>
      </c>
      <c r="F5199">
        <f>SUM(Table6[total_order_amount])*0.8</f>
        <v>141739319.59199998</v>
      </c>
      <c r="G5199">
        <f>SUM($D$2:D5199)</f>
        <v>177174149.48999995</v>
      </c>
      <c r="H5199" t="str">
        <f>IF(Table6[[#This Row],[Cummelutive_sum]]&lt;=Table6[[#This Row],[80_percent]],"Y", "N")</f>
        <v>N</v>
      </c>
    </row>
    <row r="5200" spans="1:8" x14ac:dyDescent="0.3">
      <c r="A5200">
        <v>43872</v>
      </c>
      <c r="B5200">
        <v>10</v>
      </c>
      <c r="C5200">
        <v>0</v>
      </c>
      <c r="D5200">
        <v>0</v>
      </c>
      <c r="E5200">
        <v>0</v>
      </c>
      <c r="F5200">
        <f>SUM(Table6[total_order_amount])*0.8</f>
        <v>141739319.59199998</v>
      </c>
      <c r="G5200">
        <f>SUM($D$2:D5200)</f>
        <v>177174149.48999995</v>
      </c>
      <c r="H5200" t="str">
        <f>IF(Table6[[#This Row],[Cummelutive_sum]]&lt;=Table6[[#This Row],[80_percent]],"Y", "N")</f>
        <v>N</v>
      </c>
    </row>
    <row r="5201" spans="1:8" x14ac:dyDescent="0.3">
      <c r="A5201">
        <v>108624</v>
      </c>
      <c r="B5201">
        <v>2</v>
      </c>
      <c r="C5201">
        <v>0</v>
      </c>
      <c r="D5201">
        <v>0</v>
      </c>
      <c r="E5201">
        <v>0</v>
      </c>
      <c r="F5201">
        <f>SUM(Table6[total_order_amount])*0.8</f>
        <v>141739319.59199998</v>
      </c>
      <c r="G5201">
        <f>SUM($D$2:D5201)</f>
        <v>177174149.48999995</v>
      </c>
      <c r="H5201" t="str">
        <f>IF(Table6[[#This Row],[Cummelutive_sum]]&lt;=Table6[[#This Row],[80_percent]],"Y", "N")</f>
        <v>N</v>
      </c>
    </row>
    <row r="5202" spans="1:8" x14ac:dyDescent="0.3">
      <c r="A5202">
        <v>218092</v>
      </c>
      <c r="B5202">
        <v>8</v>
      </c>
      <c r="C5202">
        <v>0</v>
      </c>
      <c r="D5202">
        <v>0</v>
      </c>
      <c r="E5202">
        <v>0</v>
      </c>
      <c r="F5202">
        <f>SUM(Table6[total_order_amount])*0.8</f>
        <v>141739319.59199998</v>
      </c>
      <c r="G5202">
        <f>SUM($D$2:D5202)</f>
        <v>177174149.48999995</v>
      </c>
      <c r="H5202" t="str">
        <f>IF(Table6[[#This Row],[Cummelutive_sum]]&lt;=Table6[[#This Row],[80_percent]],"Y", "N")</f>
        <v>N</v>
      </c>
    </row>
    <row r="5203" spans="1:8" x14ac:dyDescent="0.3">
      <c r="A5203">
        <v>78476</v>
      </c>
      <c r="B5203">
        <v>27</v>
      </c>
      <c r="C5203">
        <v>0</v>
      </c>
      <c r="D5203">
        <v>0</v>
      </c>
      <c r="E5203">
        <v>0</v>
      </c>
      <c r="F5203">
        <f>SUM(Table6[total_order_amount])*0.8</f>
        <v>141739319.59199998</v>
      </c>
      <c r="G5203">
        <f>SUM($D$2:D5203)</f>
        <v>177174149.48999995</v>
      </c>
      <c r="H5203" t="str">
        <f>IF(Table6[[#This Row],[Cummelutive_sum]]&lt;=Table6[[#This Row],[80_percent]],"Y", "N")</f>
        <v>N</v>
      </c>
    </row>
    <row r="5204" spans="1:8" x14ac:dyDescent="0.3">
      <c r="A5204">
        <v>221212</v>
      </c>
      <c r="B5204">
        <v>14</v>
      </c>
      <c r="C5204">
        <v>0</v>
      </c>
      <c r="D5204">
        <v>0</v>
      </c>
      <c r="E5204">
        <v>0</v>
      </c>
      <c r="F5204">
        <f>SUM(Table6[total_order_amount])*0.8</f>
        <v>141739319.59199998</v>
      </c>
      <c r="G5204">
        <f>SUM($D$2:D5204)</f>
        <v>177174149.48999995</v>
      </c>
      <c r="H5204" t="str">
        <f>IF(Table6[[#This Row],[Cummelutive_sum]]&lt;=Table6[[#This Row],[80_percent]],"Y", "N")</f>
        <v>N</v>
      </c>
    </row>
    <row r="5205" spans="1:8" x14ac:dyDescent="0.3">
      <c r="A5205">
        <v>221176</v>
      </c>
      <c r="B5205">
        <v>36</v>
      </c>
      <c r="C5205">
        <v>0</v>
      </c>
      <c r="D5205">
        <v>0</v>
      </c>
      <c r="E5205">
        <v>0</v>
      </c>
      <c r="F5205">
        <f>SUM(Table6[total_order_amount])*0.8</f>
        <v>141739319.59199998</v>
      </c>
      <c r="G5205">
        <f>SUM($D$2:D5205)</f>
        <v>177174149.48999995</v>
      </c>
      <c r="H5205" t="str">
        <f>IF(Table6[[#This Row],[Cummelutive_sum]]&lt;=Table6[[#This Row],[80_percent]],"Y", "N")</f>
        <v>N</v>
      </c>
    </row>
    <row r="5206" spans="1:8" x14ac:dyDescent="0.3">
      <c r="A5206">
        <v>1000</v>
      </c>
      <c r="B5206">
        <v>12</v>
      </c>
      <c r="C5206">
        <v>0</v>
      </c>
      <c r="D5206">
        <v>0</v>
      </c>
      <c r="E5206">
        <v>0</v>
      </c>
      <c r="F5206">
        <f>SUM(Table6[total_order_amount])*0.8</f>
        <v>141739319.59199998</v>
      </c>
      <c r="G5206">
        <f>SUM($D$2:D5206)</f>
        <v>177174149.48999995</v>
      </c>
      <c r="H5206" t="str">
        <f>IF(Table6[[#This Row],[Cummelutive_sum]]&lt;=Table6[[#This Row],[80_percent]],"Y", "N")</f>
        <v>N</v>
      </c>
    </row>
    <row r="5207" spans="1:8" x14ac:dyDescent="0.3">
      <c r="A5207">
        <v>136344</v>
      </c>
      <c r="B5207">
        <v>3</v>
      </c>
      <c r="C5207">
        <v>0</v>
      </c>
      <c r="D5207">
        <v>0</v>
      </c>
      <c r="E5207">
        <v>0</v>
      </c>
      <c r="F5207">
        <f>SUM(Table6[total_order_amount])*0.8</f>
        <v>141739319.59199998</v>
      </c>
      <c r="G5207">
        <f>SUM($D$2:D5207)</f>
        <v>177174149.48999995</v>
      </c>
      <c r="H5207" t="str">
        <f>IF(Table6[[#This Row],[Cummelutive_sum]]&lt;=Table6[[#This Row],[80_percent]],"Y", "N")</f>
        <v>N</v>
      </c>
    </row>
    <row r="5208" spans="1:8" x14ac:dyDescent="0.3">
      <c r="A5208">
        <v>48944</v>
      </c>
      <c r="B5208">
        <v>13</v>
      </c>
      <c r="C5208">
        <v>0</v>
      </c>
      <c r="D5208">
        <v>0</v>
      </c>
      <c r="E5208">
        <v>0</v>
      </c>
      <c r="F5208">
        <f>SUM(Table6[total_order_amount])*0.8</f>
        <v>141739319.59199998</v>
      </c>
      <c r="G5208">
        <f>SUM($D$2:D5208)</f>
        <v>177174149.48999995</v>
      </c>
      <c r="H5208" t="str">
        <f>IF(Table6[[#This Row],[Cummelutive_sum]]&lt;=Table6[[#This Row],[80_percent]],"Y", "N")</f>
        <v>N</v>
      </c>
    </row>
    <row r="5209" spans="1:8" x14ac:dyDescent="0.3">
      <c r="A5209">
        <v>90020</v>
      </c>
      <c r="B5209">
        <v>1</v>
      </c>
      <c r="C5209">
        <v>0</v>
      </c>
      <c r="D5209">
        <v>0</v>
      </c>
      <c r="E5209">
        <v>0</v>
      </c>
      <c r="F5209">
        <f>SUM(Table6[total_order_amount])*0.8</f>
        <v>141739319.59199998</v>
      </c>
      <c r="G5209">
        <f>SUM($D$2:D5209)</f>
        <v>177174149.48999995</v>
      </c>
      <c r="H5209" t="str">
        <f>IF(Table6[[#This Row],[Cummelutive_sum]]&lt;=Table6[[#This Row],[80_percent]],"Y", "N")</f>
        <v>N</v>
      </c>
    </row>
    <row r="5210" spans="1:8" x14ac:dyDescent="0.3">
      <c r="A5210">
        <v>199968</v>
      </c>
      <c r="B5210">
        <v>3</v>
      </c>
      <c r="C5210">
        <v>0</v>
      </c>
      <c r="D5210">
        <v>0</v>
      </c>
      <c r="E5210">
        <v>0</v>
      </c>
      <c r="F5210">
        <f>SUM(Table6[total_order_amount])*0.8</f>
        <v>141739319.59199998</v>
      </c>
      <c r="G5210">
        <f>SUM($D$2:D5210)</f>
        <v>177174149.48999995</v>
      </c>
      <c r="H5210" t="str">
        <f>IF(Table6[[#This Row],[Cummelutive_sum]]&lt;=Table6[[#This Row],[80_percent]],"Y", "N")</f>
        <v>N</v>
      </c>
    </row>
    <row r="5211" spans="1:8" x14ac:dyDescent="0.3">
      <c r="A5211">
        <v>34584</v>
      </c>
      <c r="B5211">
        <v>10</v>
      </c>
      <c r="C5211">
        <v>0</v>
      </c>
      <c r="D5211">
        <v>0</v>
      </c>
      <c r="E5211">
        <v>0</v>
      </c>
      <c r="F5211">
        <f>SUM(Table6[total_order_amount])*0.8</f>
        <v>141739319.59199998</v>
      </c>
      <c r="G5211">
        <f>SUM($D$2:D5211)</f>
        <v>177174149.48999995</v>
      </c>
      <c r="H5211" t="str">
        <f>IF(Table6[[#This Row],[Cummelutive_sum]]&lt;=Table6[[#This Row],[80_percent]],"Y", "N")</f>
        <v>N</v>
      </c>
    </row>
    <row r="5212" spans="1:8" x14ac:dyDescent="0.3">
      <c r="A5212">
        <v>109040</v>
      </c>
      <c r="B5212">
        <v>4</v>
      </c>
      <c r="C5212">
        <v>0</v>
      </c>
      <c r="D5212">
        <v>0</v>
      </c>
      <c r="E5212">
        <v>0</v>
      </c>
      <c r="F5212">
        <f>SUM(Table6[total_order_amount])*0.8</f>
        <v>141739319.59199998</v>
      </c>
      <c r="G5212">
        <f>SUM($D$2:D5212)</f>
        <v>177174149.48999995</v>
      </c>
      <c r="H5212" t="str">
        <f>IF(Table6[[#This Row],[Cummelutive_sum]]&lt;=Table6[[#This Row],[80_percent]],"Y", "N")</f>
        <v>N</v>
      </c>
    </row>
    <row r="5213" spans="1:8" x14ac:dyDescent="0.3">
      <c r="A5213">
        <v>220904</v>
      </c>
      <c r="B5213">
        <v>2</v>
      </c>
      <c r="C5213">
        <v>0</v>
      </c>
      <c r="D5213">
        <v>0</v>
      </c>
      <c r="E5213">
        <v>0</v>
      </c>
      <c r="F5213">
        <f>SUM(Table6[total_order_amount])*0.8</f>
        <v>141739319.59199998</v>
      </c>
      <c r="G5213">
        <f>SUM($D$2:D5213)</f>
        <v>177174149.48999995</v>
      </c>
      <c r="H5213" t="str">
        <f>IF(Table6[[#This Row],[Cummelutive_sum]]&lt;=Table6[[#This Row],[80_percent]],"Y", "N")</f>
        <v>N</v>
      </c>
    </row>
    <row r="5214" spans="1:8" x14ac:dyDescent="0.3">
      <c r="A5214">
        <v>220880</v>
      </c>
      <c r="B5214">
        <v>19</v>
      </c>
      <c r="C5214">
        <v>0</v>
      </c>
      <c r="D5214">
        <v>0</v>
      </c>
      <c r="E5214">
        <v>0</v>
      </c>
      <c r="F5214">
        <f>SUM(Table6[total_order_amount])*0.8</f>
        <v>141739319.59199998</v>
      </c>
      <c r="G5214">
        <f>SUM($D$2:D5214)</f>
        <v>177174149.48999995</v>
      </c>
      <c r="H5214" t="str">
        <f>IF(Table6[[#This Row],[Cummelutive_sum]]&lt;=Table6[[#This Row],[80_percent]],"Y", "N")</f>
        <v>N</v>
      </c>
    </row>
    <row r="5215" spans="1:8" x14ac:dyDescent="0.3">
      <c r="A5215">
        <v>47320</v>
      </c>
      <c r="B5215">
        <v>2</v>
      </c>
      <c r="C5215">
        <v>0</v>
      </c>
      <c r="D5215">
        <v>0</v>
      </c>
      <c r="E5215">
        <v>0</v>
      </c>
      <c r="F5215">
        <f>SUM(Table6[total_order_amount])*0.8</f>
        <v>141739319.59199998</v>
      </c>
      <c r="G5215">
        <f>SUM($D$2:D5215)</f>
        <v>177174149.48999995</v>
      </c>
      <c r="H5215" t="str">
        <f>IF(Table6[[#This Row],[Cummelutive_sum]]&lt;=Table6[[#This Row],[80_percent]],"Y", "N")</f>
        <v>N</v>
      </c>
    </row>
    <row r="5216" spans="1:8" x14ac:dyDescent="0.3">
      <c r="A5216">
        <v>219588</v>
      </c>
      <c r="B5216">
        <v>1</v>
      </c>
      <c r="C5216">
        <v>0</v>
      </c>
      <c r="D5216">
        <v>0</v>
      </c>
      <c r="E5216">
        <v>0</v>
      </c>
      <c r="F5216">
        <f>SUM(Table6[total_order_amount])*0.8</f>
        <v>141739319.59199998</v>
      </c>
      <c r="G5216">
        <f>SUM($D$2:D5216)</f>
        <v>177174149.48999995</v>
      </c>
      <c r="H5216" t="str">
        <f>IF(Table6[[#This Row],[Cummelutive_sum]]&lt;=Table6[[#This Row],[80_percent]],"Y", "N")</f>
        <v>N</v>
      </c>
    </row>
    <row r="5217" spans="1:8" x14ac:dyDescent="0.3">
      <c r="A5217">
        <v>29228</v>
      </c>
      <c r="B5217">
        <v>4</v>
      </c>
      <c r="C5217">
        <v>0</v>
      </c>
      <c r="D5217">
        <v>0</v>
      </c>
      <c r="E5217">
        <v>0</v>
      </c>
      <c r="F5217">
        <f>SUM(Table6[total_order_amount])*0.8</f>
        <v>141739319.59199998</v>
      </c>
      <c r="G5217">
        <f>SUM($D$2:D5217)</f>
        <v>177174149.48999995</v>
      </c>
      <c r="H5217" t="str">
        <f>IF(Table6[[#This Row],[Cummelutive_sum]]&lt;=Table6[[#This Row],[80_percent]],"Y", "N")</f>
        <v>N</v>
      </c>
    </row>
    <row r="5218" spans="1:8" x14ac:dyDescent="0.3">
      <c r="A5218">
        <v>83400</v>
      </c>
      <c r="B5218">
        <v>5</v>
      </c>
      <c r="C5218">
        <v>0</v>
      </c>
      <c r="D5218">
        <v>0</v>
      </c>
      <c r="E5218">
        <v>0</v>
      </c>
      <c r="F5218">
        <f>SUM(Table6[total_order_amount])*0.8</f>
        <v>141739319.59199998</v>
      </c>
      <c r="G5218">
        <f>SUM($D$2:D5218)</f>
        <v>177174149.48999995</v>
      </c>
      <c r="H5218" t="str">
        <f>IF(Table6[[#This Row],[Cummelutive_sum]]&lt;=Table6[[#This Row],[80_percent]],"Y", "N")</f>
        <v>N</v>
      </c>
    </row>
    <row r="5219" spans="1:8" x14ac:dyDescent="0.3">
      <c r="A5219">
        <v>195572</v>
      </c>
      <c r="B5219">
        <v>6</v>
      </c>
      <c r="C5219">
        <v>0</v>
      </c>
      <c r="D5219">
        <v>0</v>
      </c>
      <c r="E5219">
        <v>0</v>
      </c>
      <c r="F5219">
        <f>SUM(Table6[total_order_amount])*0.8</f>
        <v>141739319.59199998</v>
      </c>
      <c r="G5219">
        <f>SUM($D$2:D5219)</f>
        <v>177174149.48999995</v>
      </c>
      <c r="H5219" t="str">
        <f>IF(Table6[[#This Row],[Cummelutive_sum]]&lt;=Table6[[#This Row],[80_percent]],"Y", "N")</f>
        <v>N</v>
      </c>
    </row>
    <row r="5220" spans="1:8" x14ac:dyDescent="0.3">
      <c r="A5220">
        <v>169796</v>
      </c>
      <c r="B5220">
        <v>1</v>
      </c>
      <c r="C5220">
        <v>0</v>
      </c>
      <c r="D5220">
        <v>0</v>
      </c>
      <c r="E5220">
        <v>0</v>
      </c>
      <c r="F5220">
        <f>SUM(Table6[total_order_amount])*0.8</f>
        <v>141739319.59199998</v>
      </c>
      <c r="G5220">
        <f>SUM($D$2:D5220)</f>
        <v>177174149.48999995</v>
      </c>
      <c r="H5220" t="str">
        <f>IF(Table6[[#This Row],[Cummelutive_sum]]&lt;=Table6[[#This Row],[80_percent]],"Y", "N")</f>
        <v>N</v>
      </c>
    </row>
    <row r="5221" spans="1:8" x14ac:dyDescent="0.3">
      <c r="A5221">
        <v>180484</v>
      </c>
      <c r="B5221">
        <v>5</v>
      </c>
      <c r="C5221">
        <v>0</v>
      </c>
      <c r="D5221">
        <v>0</v>
      </c>
      <c r="E5221">
        <v>0</v>
      </c>
      <c r="F5221">
        <f>SUM(Table6[total_order_amount])*0.8</f>
        <v>141739319.59199998</v>
      </c>
      <c r="G5221">
        <f>SUM($D$2:D5221)</f>
        <v>177174149.48999995</v>
      </c>
      <c r="H5221" t="str">
        <f>IF(Table6[[#This Row],[Cummelutive_sum]]&lt;=Table6[[#This Row],[80_percent]],"Y", "N")</f>
        <v>N</v>
      </c>
    </row>
    <row r="5222" spans="1:8" x14ac:dyDescent="0.3">
      <c r="A5222">
        <v>109832</v>
      </c>
      <c r="B5222">
        <v>28</v>
      </c>
      <c r="C5222">
        <v>0</v>
      </c>
      <c r="D5222">
        <v>0</v>
      </c>
      <c r="E5222">
        <v>0</v>
      </c>
      <c r="F5222">
        <f>SUM(Table6[total_order_amount])*0.8</f>
        <v>141739319.59199998</v>
      </c>
      <c r="G5222">
        <f>SUM($D$2:D5222)</f>
        <v>177174149.48999995</v>
      </c>
      <c r="H5222" t="str">
        <f>IF(Table6[[#This Row],[Cummelutive_sum]]&lt;=Table6[[#This Row],[80_percent]],"Y", "N")</f>
        <v>N</v>
      </c>
    </row>
    <row r="5223" spans="1:8" x14ac:dyDescent="0.3">
      <c r="A5223">
        <v>151240</v>
      </c>
      <c r="B5223">
        <v>12</v>
      </c>
      <c r="C5223">
        <v>0</v>
      </c>
      <c r="D5223">
        <v>0</v>
      </c>
      <c r="E5223">
        <v>0</v>
      </c>
      <c r="F5223">
        <f>SUM(Table6[total_order_amount])*0.8</f>
        <v>141739319.59199998</v>
      </c>
      <c r="G5223">
        <f>SUM($D$2:D5223)</f>
        <v>177174149.48999995</v>
      </c>
      <c r="H5223" t="str">
        <f>IF(Table6[[#This Row],[Cummelutive_sum]]&lt;=Table6[[#This Row],[80_percent]],"Y", "N")</f>
        <v>N</v>
      </c>
    </row>
    <row r="5224" spans="1:8" x14ac:dyDescent="0.3">
      <c r="A5224">
        <v>63228</v>
      </c>
      <c r="B5224">
        <v>22</v>
      </c>
      <c r="C5224">
        <v>0</v>
      </c>
      <c r="D5224">
        <v>0</v>
      </c>
      <c r="E5224">
        <v>0</v>
      </c>
      <c r="F5224">
        <f>SUM(Table6[total_order_amount])*0.8</f>
        <v>141739319.59199998</v>
      </c>
      <c r="G5224">
        <f>SUM($D$2:D5224)</f>
        <v>177174149.48999995</v>
      </c>
      <c r="H5224" t="str">
        <f>IF(Table6[[#This Row],[Cummelutive_sum]]&lt;=Table6[[#This Row],[80_percent]],"Y", "N")</f>
        <v>N</v>
      </c>
    </row>
    <row r="5225" spans="1:8" x14ac:dyDescent="0.3">
      <c r="A5225">
        <v>214760</v>
      </c>
      <c r="B5225">
        <v>7</v>
      </c>
      <c r="C5225">
        <v>0</v>
      </c>
      <c r="D5225">
        <v>0</v>
      </c>
      <c r="E5225">
        <v>0</v>
      </c>
      <c r="F5225">
        <f>SUM(Table6[total_order_amount])*0.8</f>
        <v>141739319.59199998</v>
      </c>
      <c r="G5225">
        <f>SUM($D$2:D5225)</f>
        <v>177174149.48999995</v>
      </c>
      <c r="H5225" t="str">
        <f>IF(Table6[[#This Row],[Cummelutive_sum]]&lt;=Table6[[#This Row],[80_percent]],"Y", "N")</f>
        <v>N</v>
      </c>
    </row>
    <row r="5226" spans="1:8" x14ac:dyDescent="0.3">
      <c r="A5226">
        <v>102624</v>
      </c>
      <c r="B5226">
        <v>8</v>
      </c>
      <c r="C5226">
        <v>0</v>
      </c>
      <c r="D5226">
        <v>0</v>
      </c>
      <c r="E5226">
        <v>0</v>
      </c>
      <c r="F5226">
        <f>SUM(Table6[total_order_amount])*0.8</f>
        <v>141739319.59199998</v>
      </c>
      <c r="G5226">
        <f>SUM($D$2:D5226)</f>
        <v>177174149.48999995</v>
      </c>
      <c r="H5226" t="str">
        <f>IF(Table6[[#This Row],[Cummelutive_sum]]&lt;=Table6[[#This Row],[80_percent]],"Y", "N")</f>
        <v>N</v>
      </c>
    </row>
    <row r="5227" spans="1:8" x14ac:dyDescent="0.3">
      <c r="A5227">
        <v>223592</v>
      </c>
      <c r="B5227">
        <v>9</v>
      </c>
      <c r="C5227">
        <v>0</v>
      </c>
      <c r="D5227">
        <v>0</v>
      </c>
      <c r="E5227">
        <v>0</v>
      </c>
      <c r="F5227">
        <f>SUM(Table6[total_order_amount])*0.8</f>
        <v>141739319.59199998</v>
      </c>
      <c r="G5227">
        <f>SUM($D$2:D5227)</f>
        <v>177174149.48999995</v>
      </c>
      <c r="H5227" t="str">
        <f>IF(Table6[[#This Row],[Cummelutive_sum]]&lt;=Table6[[#This Row],[80_percent]],"Y", "N")</f>
        <v>N</v>
      </c>
    </row>
    <row r="5228" spans="1:8" x14ac:dyDescent="0.3">
      <c r="A5228">
        <v>92604</v>
      </c>
      <c r="B5228">
        <v>13</v>
      </c>
      <c r="C5228">
        <v>0</v>
      </c>
      <c r="D5228">
        <v>0</v>
      </c>
      <c r="E5228">
        <v>0</v>
      </c>
      <c r="F5228">
        <f>SUM(Table6[total_order_amount])*0.8</f>
        <v>141739319.59199998</v>
      </c>
      <c r="G5228">
        <f>SUM($D$2:D5228)</f>
        <v>177174149.48999995</v>
      </c>
      <c r="H5228" t="str">
        <f>IF(Table6[[#This Row],[Cummelutive_sum]]&lt;=Table6[[#This Row],[80_percent]],"Y", "N")</f>
        <v>N</v>
      </c>
    </row>
    <row r="5229" spans="1:8" x14ac:dyDescent="0.3">
      <c r="A5229">
        <v>103456</v>
      </c>
      <c r="B5229">
        <v>4</v>
      </c>
      <c r="C5229">
        <v>0</v>
      </c>
      <c r="D5229">
        <v>0</v>
      </c>
      <c r="E5229">
        <v>0</v>
      </c>
      <c r="F5229">
        <f>SUM(Table6[total_order_amount])*0.8</f>
        <v>141739319.59199998</v>
      </c>
      <c r="G5229">
        <f>SUM($D$2:D5229)</f>
        <v>177174149.48999995</v>
      </c>
      <c r="H5229" t="str">
        <f>IF(Table6[[#This Row],[Cummelutive_sum]]&lt;=Table6[[#This Row],[80_percent]],"Y", "N")</f>
        <v>N</v>
      </c>
    </row>
    <row r="5230" spans="1:8" x14ac:dyDescent="0.3">
      <c r="A5230">
        <v>103644</v>
      </c>
      <c r="B5230">
        <v>24</v>
      </c>
      <c r="C5230">
        <v>0</v>
      </c>
      <c r="D5230">
        <v>0</v>
      </c>
      <c r="E5230">
        <v>0</v>
      </c>
      <c r="F5230">
        <f>SUM(Table6[total_order_amount])*0.8</f>
        <v>141739319.59199998</v>
      </c>
      <c r="G5230">
        <f>SUM($D$2:D5230)</f>
        <v>177174149.48999995</v>
      </c>
      <c r="H5230" t="str">
        <f>IF(Table6[[#This Row],[Cummelutive_sum]]&lt;=Table6[[#This Row],[80_percent]],"Y", "N")</f>
        <v>N</v>
      </c>
    </row>
    <row r="5231" spans="1:8" x14ac:dyDescent="0.3">
      <c r="A5231">
        <v>69076</v>
      </c>
      <c r="B5231">
        <v>2</v>
      </c>
      <c r="C5231">
        <v>0</v>
      </c>
      <c r="D5231">
        <v>0</v>
      </c>
      <c r="E5231">
        <v>0</v>
      </c>
      <c r="F5231">
        <f>SUM(Table6[total_order_amount])*0.8</f>
        <v>141739319.59199998</v>
      </c>
      <c r="G5231">
        <f>SUM($D$2:D5231)</f>
        <v>177174149.48999995</v>
      </c>
      <c r="H5231" t="str">
        <f>IF(Table6[[#This Row],[Cummelutive_sum]]&lt;=Table6[[#This Row],[80_percent]],"Y", "N")</f>
        <v>N</v>
      </c>
    </row>
    <row r="5232" spans="1:8" x14ac:dyDescent="0.3">
      <c r="A5232">
        <v>42584</v>
      </c>
      <c r="B5232">
        <v>8</v>
      </c>
      <c r="C5232">
        <v>0</v>
      </c>
      <c r="D5232">
        <v>0</v>
      </c>
      <c r="E5232">
        <v>0</v>
      </c>
      <c r="F5232">
        <f>SUM(Table6[total_order_amount])*0.8</f>
        <v>141739319.59199998</v>
      </c>
      <c r="G5232">
        <f>SUM($D$2:D5232)</f>
        <v>177174149.48999995</v>
      </c>
      <c r="H5232" t="str">
        <f>IF(Table6[[#This Row],[Cummelutive_sum]]&lt;=Table6[[#This Row],[80_percent]],"Y", "N")</f>
        <v>N</v>
      </c>
    </row>
    <row r="5233" spans="1:8" x14ac:dyDescent="0.3">
      <c r="A5233">
        <v>35040</v>
      </c>
      <c r="B5233">
        <v>93</v>
      </c>
      <c r="C5233">
        <v>0</v>
      </c>
      <c r="D5233">
        <v>0</v>
      </c>
      <c r="E5233">
        <v>0</v>
      </c>
      <c r="F5233">
        <f>SUM(Table6[total_order_amount])*0.8</f>
        <v>141739319.59199998</v>
      </c>
      <c r="G5233">
        <f>SUM($D$2:D5233)</f>
        <v>177174149.48999995</v>
      </c>
      <c r="H5233" t="str">
        <f>IF(Table6[[#This Row],[Cummelutive_sum]]&lt;=Table6[[#This Row],[80_percent]],"Y", "N")</f>
        <v>N</v>
      </c>
    </row>
    <row r="5234" spans="1:8" x14ac:dyDescent="0.3">
      <c r="A5234">
        <v>72612</v>
      </c>
      <c r="B5234">
        <v>1</v>
      </c>
      <c r="C5234">
        <v>0</v>
      </c>
      <c r="D5234">
        <v>0</v>
      </c>
      <c r="E5234">
        <v>0</v>
      </c>
      <c r="F5234">
        <f>SUM(Table6[total_order_amount])*0.8</f>
        <v>141739319.59199998</v>
      </c>
      <c r="G5234">
        <f>SUM($D$2:D5234)</f>
        <v>177174149.48999995</v>
      </c>
      <c r="H5234" t="str">
        <f>IF(Table6[[#This Row],[Cummelutive_sum]]&lt;=Table6[[#This Row],[80_percent]],"Y", "N")</f>
        <v>N</v>
      </c>
    </row>
    <row r="5235" spans="1:8" x14ac:dyDescent="0.3">
      <c r="A5235">
        <v>153712</v>
      </c>
      <c r="B5235">
        <v>12</v>
      </c>
      <c r="C5235">
        <v>0</v>
      </c>
      <c r="D5235">
        <v>0</v>
      </c>
      <c r="E5235">
        <v>0</v>
      </c>
      <c r="F5235">
        <f>SUM(Table6[total_order_amount])*0.8</f>
        <v>141739319.59199998</v>
      </c>
      <c r="G5235">
        <f>SUM($D$2:D5235)</f>
        <v>177174149.48999995</v>
      </c>
      <c r="H5235" t="str">
        <f>IF(Table6[[#This Row],[Cummelutive_sum]]&lt;=Table6[[#This Row],[80_percent]],"Y", "N")</f>
        <v>N</v>
      </c>
    </row>
    <row r="5236" spans="1:8" x14ac:dyDescent="0.3">
      <c r="A5236">
        <v>103872</v>
      </c>
      <c r="B5236">
        <v>3</v>
      </c>
      <c r="C5236">
        <v>0</v>
      </c>
      <c r="D5236">
        <v>0</v>
      </c>
      <c r="E5236">
        <v>0</v>
      </c>
      <c r="F5236">
        <f>SUM(Table6[total_order_amount])*0.8</f>
        <v>141739319.59199998</v>
      </c>
      <c r="G5236">
        <f>SUM($D$2:D5236)</f>
        <v>177174149.48999995</v>
      </c>
      <c r="H5236" t="str">
        <f>IF(Table6[[#This Row],[Cummelutive_sum]]&lt;=Table6[[#This Row],[80_percent]],"Y", "N")</f>
        <v>N</v>
      </c>
    </row>
    <row r="5237" spans="1:8" x14ac:dyDescent="0.3">
      <c r="A5237">
        <v>223260</v>
      </c>
      <c r="B5237">
        <v>13</v>
      </c>
      <c r="C5237">
        <v>0</v>
      </c>
      <c r="D5237">
        <v>0</v>
      </c>
      <c r="E5237">
        <v>0</v>
      </c>
      <c r="F5237">
        <f>SUM(Table6[total_order_amount])*0.8</f>
        <v>141739319.59199998</v>
      </c>
      <c r="G5237">
        <f>SUM($D$2:D5237)</f>
        <v>177174149.48999995</v>
      </c>
      <c r="H5237" t="str">
        <f>IF(Table6[[#This Row],[Cummelutive_sum]]&lt;=Table6[[#This Row],[80_percent]],"Y", "N")</f>
        <v>N</v>
      </c>
    </row>
    <row r="5238" spans="1:8" x14ac:dyDescent="0.3">
      <c r="A5238">
        <v>36624</v>
      </c>
      <c r="B5238">
        <v>12</v>
      </c>
      <c r="C5238">
        <v>0</v>
      </c>
      <c r="D5238">
        <v>0</v>
      </c>
      <c r="E5238">
        <v>0</v>
      </c>
      <c r="F5238">
        <f>SUM(Table6[total_order_amount])*0.8</f>
        <v>141739319.59199998</v>
      </c>
      <c r="G5238">
        <f>SUM($D$2:D5238)</f>
        <v>177174149.48999995</v>
      </c>
      <c r="H5238" t="str">
        <f>IF(Table6[[#This Row],[Cummelutive_sum]]&lt;=Table6[[#This Row],[80_percent]],"Y", "N")</f>
        <v>N</v>
      </c>
    </row>
    <row r="5239" spans="1:8" x14ac:dyDescent="0.3">
      <c r="A5239">
        <v>212072</v>
      </c>
      <c r="B5239">
        <v>10</v>
      </c>
      <c r="C5239">
        <v>0</v>
      </c>
      <c r="D5239">
        <v>0</v>
      </c>
      <c r="E5239">
        <v>0</v>
      </c>
      <c r="F5239">
        <f>SUM(Table6[total_order_amount])*0.8</f>
        <v>141739319.59199998</v>
      </c>
      <c r="G5239">
        <f>SUM($D$2:D5239)</f>
        <v>177174149.48999995</v>
      </c>
      <c r="H5239" t="str">
        <f>IF(Table6[[#This Row],[Cummelutive_sum]]&lt;=Table6[[#This Row],[80_percent]],"Y", "N")</f>
        <v>N</v>
      </c>
    </row>
    <row r="5240" spans="1:8" x14ac:dyDescent="0.3">
      <c r="A5240">
        <v>99872</v>
      </c>
      <c r="B5240">
        <v>5</v>
      </c>
      <c r="C5240">
        <v>0</v>
      </c>
      <c r="D5240">
        <v>0</v>
      </c>
      <c r="E5240">
        <v>0</v>
      </c>
      <c r="F5240">
        <f>SUM(Table6[total_order_amount])*0.8</f>
        <v>141739319.59199998</v>
      </c>
      <c r="G5240">
        <f>SUM($D$2:D5240)</f>
        <v>177174149.48999995</v>
      </c>
      <c r="H5240" t="str">
        <f>IF(Table6[[#This Row],[Cummelutive_sum]]&lt;=Table6[[#This Row],[80_percent]],"Y", "N")</f>
        <v>N</v>
      </c>
    </row>
    <row r="5241" spans="1:8" x14ac:dyDescent="0.3">
      <c r="A5241">
        <v>41132</v>
      </c>
      <c r="B5241">
        <v>1</v>
      </c>
      <c r="C5241">
        <v>0</v>
      </c>
      <c r="D5241">
        <v>0</v>
      </c>
      <c r="E5241">
        <v>0</v>
      </c>
      <c r="F5241">
        <f>SUM(Table6[total_order_amount])*0.8</f>
        <v>141739319.59199998</v>
      </c>
      <c r="G5241">
        <f>SUM($D$2:D5241)</f>
        <v>177174149.48999995</v>
      </c>
      <c r="H5241" t="str">
        <f>IF(Table6[[#This Row],[Cummelutive_sum]]&lt;=Table6[[#This Row],[80_percent]],"Y", "N")</f>
        <v>N</v>
      </c>
    </row>
    <row r="5242" spans="1:8" x14ac:dyDescent="0.3">
      <c r="A5242">
        <v>154844</v>
      </c>
      <c r="B5242">
        <v>8</v>
      </c>
      <c r="C5242">
        <v>0</v>
      </c>
      <c r="D5242">
        <v>0</v>
      </c>
      <c r="E5242">
        <v>0</v>
      </c>
      <c r="F5242">
        <f>SUM(Table6[total_order_amount])*0.8</f>
        <v>141739319.59199998</v>
      </c>
      <c r="G5242">
        <f>SUM($D$2:D5242)</f>
        <v>177174149.48999995</v>
      </c>
      <c r="H5242" t="str">
        <f>IF(Table6[[#This Row],[Cummelutive_sum]]&lt;=Table6[[#This Row],[80_percent]],"Y", "N")</f>
        <v>N</v>
      </c>
    </row>
    <row r="5243" spans="1:8" x14ac:dyDescent="0.3">
      <c r="A5243">
        <v>222988</v>
      </c>
      <c r="B5243">
        <v>5</v>
      </c>
      <c r="C5243">
        <v>0</v>
      </c>
      <c r="D5243">
        <v>0</v>
      </c>
      <c r="E5243">
        <v>0</v>
      </c>
      <c r="F5243">
        <f>SUM(Table6[total_order_amount])*0.8</f>
        <v>141739319.59199998</v>
      </c>
      <c r="G5243">
        <f>SUM($D$2:D5243)</f>
        <v>177174149.48999995</v>
      </c>
      <c r="H5243" t="str">
        <f>IF(Table6[[#This Row],[Cummelutive_sum]]&lt;=Table6[[#This Row],[80_percent]],"Y", "N")</f>
        <v>N</v>
      </c>
    </row>
    <row r="5244" spans="1:8" x14ac:dyDescent="0.3">
      <c r="A5244">
        <v>104228</v>
      </c>
      <c r="B5244">
        <v>20</v>
      </c>
      <c r="C5244">
        <v>0</v>
      </c>
      <c r="D5244">
        <v>0</v>
      </c>
      <c r="E5244">
        <v>0</v>
      </c>
      <c r="F5244">
        <f>SUM(Table6[total_order_amount])*0.8</f>
        <v>141739319.59199998</v>
      </c>
      <c r="G5244">
        <f>SUM($D$2:D5244)</f>
        <v>177174149.48999995</v>
      </c>
      <c r="H5244" t="str">
        <f>IF(Table6[[#This Row],[Cummelutive_sum]]&lt;=Table6[[#This Row],[80_percent]],"Y", "N")</f>
        <v>N</v>
      </c>
    </row>
    <row r="5245" spans="1:8" x14ac:dyDescent="0.3">
      <c r="A5245">
        <v>51324</v>
      </c>
      <c r="B5245">
        <v>4</v>
      </c>
      <c r="C5245">
        <v>0</v>
      </c>
      <c r="D5245">
        <v>0</v>
      </c>
      <c r="E5245">
        <v>0</v>
      </c>
      <c r="F5245">
        <f>SUM(Table6[total_order_amount])*0.8</f>
        <v>141739319.59199998</v>
      </c>
      <c r="G5245">
        <f>SUM($D$2:D5245)</f>
        <v>177174149.48999995</v>
      </c>
      <c r="H5245" t="str">
        <f>IF(Table6[[#This Row],[Cummelutive_sum]]&lt;=Table6[[#This Row],[80_percent]],"Y", "N")</f>
        <v>N</v>
      </c>
    </row>
    <row r="5246" spans="1:8" x14ac:dyDescent="0.3">
      <c r="A5246">
        <v>104248</v>
      </c>
      <c r="B5246">
        <v>10</v>
      </c>
      <c r="C5246">
        <v>0</v>
      </c>
      <c r="D5246">
        <v>0</v>
      </c>
      <c r="E5246">
        <v>0</v>
      </c>
      <c r="F5246">
        <f>SUM(Table6[total_order_amount])*0.8</f>
        <v>141739319.59199998</v>
      </c>
      <c r="G5246">
        <f>SUM($D$2:D5246)</f>
        <v>177174149.48999995</v>
      </c>
      <c r="H5246" t="str">
        <f>IF(Table6[[#This Row],[Cummelutive_sum]]&lt;=Table6[[#This Row],[80_percent]],"Y", "N")</f>
        <v>N</v>
      </c>
    </row>
    <row r="5247" spans="1:8" x14ac:dyDescent="0.3">
      <c r="A5247">
        <v>42220</v>
      </c>
      <c r="B5247">
        <v>2</v>
      </c>
      <c r="C5247">
        <v>0</v>
      </c>
      <c r="D5247">
        <v>0</v>
      </c>
      <c r="E5247">
        <v>0</v>
      </c>
      <c r="F5247">
        <f>SUM(Table6[total_order_amount])*0.8</f>
        <v>141739319.59199998</v>
      </c>
      <c r="G5247">
        <f>SUM($D$2:D5247)</f>
        <v>177174149.48999995</v>
      </c>
      <c r="H5247" t="str">
        <f>IF(Table6[[#This Row],[Cummelutive_sum]]&lt;=Table6[[#This Row],[80_percent]],"Y", "N")</f>
        <v>N</v>
      </c>
    </row>
    <row r="5248" spans="1:8" x14ac:dyDescent="0.3">
      <c r="A5248">
        <v>190004</v>
      </c>
      <c r="B5248">
        <v>27</v>
      </c>
      <c r="C5248">
        <v>0</v>
      </c>
      <c r="D5248">
        <v>0</v>
      </c>
      <c r="E5248">
        <v>0</v>
      </c>
      <c r="F5248">
        <f>SUM(Table6[total_order_amount])*0.8</f>
        <v>141739319.59199998</v>
      </c>
      <c r="G5248">
        <f>SUM($D$2:D5248)</f>
        <v>177174149.48999995</v>
      </c>
      <c r="H5248" t="str">
        <f>IF(Table6[[#This Row],[Cummelutive_sum]]&lt;=Table6[[#This Row],[80_percent]],"Y", "N")</f>
        <v>N</v>
      </c>
    </row>
    <row r="5249" spans="1:8" x14ac:dyDescent="0.3">
      <c r="A5249">
        <v>46020</v>
      </c>
      <c r="B5249">
        <v>5</v>
      </c>
      <c r="C5249">
        <v>0</v>
      </c>
      <c r="D5249">
        <v>0</v>
      </c>
      <c r="E5249">
        <v>0</v>
      </c>
      <c r="F5249">
        <f>SUM(Table6[total_order_amount])*0.8</f>
        <v>141739319.59199998</v>
      </c>
      <c r="G5249">
        <f>SUM($D$2:D5249)</f>
        <v>177174149.48999995</v>
      </c>
      <c r="H5249" t="str">
        <f>IF(Table6[[#This Row],[Cummelutive_sum]]&lt;=Table6[[#This Row],[80_percent]],"Y", "N")</f>
        <v>N</v>
      </c>
    </row>
    <row r="5250" spans="1:8" x14ac:dyDescent="0.3">
      <c r="A5250">
        <v>104436</v>
      </c>
      <c r="B5250">
        <v>9</v>
      </c>
      <c r="C5250">
        <v>0</v>
      </c>
      <c r="D5250">
        <v>0</v>
      </c>
      <c r="E5250">
        <v>0</v>
      </c>
      <c r="F5250">
        <f>SUM(Table6[total_order_amount])*0.8</f>
        <v>141739319.59199998</v>
      </c>
      <c r="G5250">
        <f>SUM($D$2:D5250)</f>
        <v>177174149.48999995</v>
      </c>
      <c r="H5250" t="str">
        <f>IF(Table6[[#This Row],[Cummelutive_sum]]&lt;=Table6[[#This Row],[80_percent]],"Y", "N")</f>
        <v>N</v>
      </c>
    </row>
    <row r="5251" spans="1:8" x14ac:dyDescent="0.3">
      <c r="A5251">
        <v>48812</v>
      </c>
      <c r="B5251">
        <v>44</v>
      </c>
      <c r="C5251">
        <v>0</v>
      </c>
      <c r="D5251">
        <v>0</v>
      </c>
      <c r="E5251">
        <v>0</v>
      </c>
      <c r="F5251">
        <f>SUM(Table6[total_order_amount])*0.8</f>
        <v>141739319.59199998</v>
      </c>
      <c r="G5251">
        <f>SUM($D$2:D5251)</f>
        <v>177174149.48999995</v>
      </c>
      <c r="H5251" t="str">
        <f>IF(Table6[[#This Row],[Cummelutive_sum]]&lt;=Table6[[#This Row],[80_percent]],"Y", "N")</f>
        <v>N</v>
      </c>
    </row>
    <row r="5252" spans="1:8" x14ac:dyDescent="0.3">
      <c r="A5252">
        <v>82812</v>
      </c>
      <c r="B5252">
        <v>1</v>
      </c>
      <c r="C5252">
        <v>0</v>
      </c>
      <c r="D5252">
        <v>0</v>
      </c>
      <c r="E5252">
        <v>0</v>
      </c>
      <c r="F5252">
        <f>SUM(Table6[total_order_amount])*0.8</f>
        <v>141739319.59199998</v>
      </c>
      <c r="G5252">
        <f>SUM($D$2:D5252)</f>
        <v>177174149.48999995</v>
      </c>
      <c r="H5252" t="str">
        <f>IF(Table6[[#This Row],[Cummelutive_sum]]&lt;=Table6[[#This Row],[80_percent]],"Y", "N")</f>
        <v>N</v>
      </c>
    </row>
    <row r="5253" spans="1:8" x14ac:dyDescent="0.3">
      <c r="A5253">
        <v>208128</v>
      </c>
      <c r="B5253">
        <v>14</v>
      </c>
      <c r="C5253">
        <v>0</v>
      </c>
      <c r="D5253">
        <v>0</v>
      </c>
      <c r="E5253">
        <v>0</v>
      </c>
      <c r="F5253">
        <f>SUM(Table6[total_order_amount])*0.8</f>
        <v>141739319.59199998</v>
      </c>
      <c r="G5253">
        <f>SUM($D$2:D5253)</f>
        <v>177174149.48999995</v>
      </c>
      <c r="H5253" t="str">
        <f>IF(Table6[[#This Row],[Cummelutive_sum]]&lt;=Table6[[#This Row],[80_percent]],"Y", "N")</f>
        <v>N</v>
      </c>
    </row>
    <row r="5254" spans="1:8" x14ac:dyDescent="0.3">
      <c r="A5254">
        <v>105080</v>
      </c>
      <c r="B5254">
        <v>14</v>
      </c>
      <c r="C5254">
        <v>0</v>
      </c>
      <c r="D5254">
        <v>0</v>
      </c>
      <c r="E5254">
        <v>0</v>
      </c>
      <c r="F5254">
        <f>SUM(Table6[total_order_amount])*0.8</f>
        <v>141739319.59199998</v>
      </c>
      <c r="G5254">
        <f>SUM($D$2:D5254)</f>
        <v>177174149.48999995</v>
      </c>
      <c r="H5254" t="str">
        <f>IF(Table6[[#This Row],[Cummelutive_sum]]&lt;=Table6[[#This Row],[80_percent]],"Y", "N")</f>
        <v>N</v>
      </c>
    </row>
    <row r="5255" spans="1:8" x14ac:dyDescent="0.3">
      <c r="A5255">
        <v>89812</v>
      </c>
      <c r="B5255">
        <v>19</v>
      </c>
      <c r="C5255">
        <v>0</v>
      </c>
      <c r="D5255">
        <v>0</v>
      </c>
      <c r="E5255">
        <v>0</v>
      </c>
      <c r="F5255">
        <f>SUM(Table6[total_order_amount])*0.8</f>
        <v>141739319.59199998</v>
      </c>
      <c r="G5255">
        <f>SUM($D$2:D5255)</f>
        <v>177174149.48999995</v>
      </c>
      <c r="H5255" t="str">
        <f>IF(Table6[[#This Row],[Cummelutive_sum]]&lt;=Table6[[#This Row],[80_percent]],"Y", "N")</f>
        <v>N</v>
      </c>
    </row>
    <row r="5256" spans="1:8" x14ac:dyDescent="0.3">
      <c r="A5256">
        <v>135588</v>
      </c>
      <c r="B5256">
        <v>2</v>
      </c>
      <c r="C5256">
        <v>0</v>
      </c>
      <c r="D5256">
        <v>0</v>
      </c>
      <c r="E5256">
        <v>0</v>
      </c>
      <c r="F5256">
        <f>SUM(Table6[total_order_amount])*0.8</f>
        <v>141739319.59199998</v>
      </c>
      <c r="G5256">
        <f>SUM($D$2:D5256)</f>
        <v>177174149.48999995</v>
      </c>
      <c r="H5256" t="str">
        <f>IF(Table6[[#This Row],[Cummelutive_sum]]&lt;=Table6[[#This Row],[80_percent]],"Y", "N")</f>
        <v>N</v>
      </c>
    </row>
    <row r="5257" spans="1:8" x14ac:dyDescent="0.3">
      <c r="A5257">
        <v>75416</v>
      </c>
      <c r="B5257">
        <v>20</v>
      </c>
      <c r="C5257">
        <v>0</v>
      </c>
      <c r="D5257">
        <v>0</v>
      </c>
      <c r="E5257">
        <v>0</v>
      </c>
      <c r="F5257">
        <f>SUM(Table6[total_order_amount])*0.8</f>
        <v>141739319.59199998</v>
      </c>
      <c r="G5257">
        <f>SUM($D$2:D5257)</f>
        <v>177174149.48999995</v>
      </c>
      <c r="H5257" t="str">
        <f>IF(Table6[[#This Row],[Cummelutive_sum]]&lt;=Table6[[#This Row],[80_percent]],"Y", "N")</f>
        <v>N</v>
      </c>
    </row>
    <row r="5258" spans="1:8" x14ac:dyDescent="0.3">
      <c r="A5258">
        <v>167552</v>
      </c>
      <c r="B5258">
        <v>4</v>
      </c>
      <c r="C5258">
        <v>0</v>
      </c>
      <c r="D5258">
        <v>0</v>
      </c>
      <c r="E5258">
        <v>0</v>
      </c>
      <c r="F5258">
        <f>SUM(Table6[total_order_amount])*0.8</f>
        <v>141739319.59199998</v>
      </c>
      <c r="G5258">
        <f>SUM($D$2:D5258)</f>
        <v>177174149.48999995</v>
      </c>
      <c r="H5258" t="str">
        <f>IF(Table6[[#This Row],[Cummelutive_sum]]&lt;=Table6[[#This Row],[80_percent]],"Y", "N")</f>
        <v>N</v>
      </c>
    </row>
    <row r="5259" spans="1:8" x14ac:dyDescent="0.3">
      <c r="A5259">
        <v>26624</v>
      </c>
      <c r="B5259">
        <v>10</v>
      </c>
      <c r="C5259">
        <v>0</v>
      </c>
      <c r="D5259">
        <v>0</v>
      </c>
      <c r="E5259">
        <v>0</v>
      </c>
      <c r="F5259">
        <f>SUM(Table6[total_order_amount])*0.8</f>
        <v>141739319.59199998</v>
      </c>
      <c r="G5259">
        <f>SUM($D$2:D5259)</f>
        <v>177174149.48999995</v>
      </c>
      <c r="H5259" t="str">
        <f>IF(Table6[[#This Row],[Cummelutive_sum]]&lt;=Table6[[#This Row],[80_percent]],"Y", "N")</f>
        <v>N</v>
      </c>
    </row>
    <row r="5260" spans="1:8" x14ac:dyDescent="0.3">
      <c r="A5260">
        <v>85832</v>
      </c>
      <c r="B5260">
        <v>2</v>
      </c>
      <c r="C5260">
        <v>0</v>
      </c>
      <c r="D5260">
        <v>0</v>
      </c>
      <c r="E5260">
        <v>0</v>
      </c>
      <c r="F5260">
        <f>SUM(Table6[total_order_amount])*0.8</f>
        <v>141739319.59199998</v>
      </c>
      <c r="G5260">
        <f>SUM($D$2:D5260)</f>
        <v>177174149.48999995</v>
      </c>
      <c r="H5260" t="str">
        <f>IF(Table6[[#This Row],[Cummelutive_sum]]&lt;=Table6[[#This Row],[80_percent]],"Y", "N")</f>
        <v>N</v>
      </c>
    </row>
    <row r="5261" spans="1:8" x14ac:dyDescent="0.3">
      <c r="A5261">
        <v>140152</v>
      </c>
      <c r="B5261">
        <v>23</v>
      </c>
      <c r="C5261">
        <v>0</v>
      </c>
      <c r="D5261">
        <v>0</v>
      </c>
      <c r="E5261">
        <v>0</v>
      </c>
      <c r="F5261">
        <f>SUM(Table6[total_order_amount])*0.8</f>
        <v>141739319.59199998</v>
      </c>
      <c r="G5261">
        <f>SUM($D$2:D5261)</f>
        <v>177174149.48999995</v>
      </c>
      <c r="H5261" t="str">
        <f>IF(Table6[[#This Row],[Cummelutive_sum]]&lt;=Table6[[#This Row],[80_percent]],"Y", "N")</f>
        <v>N</v>
      </c>
    </row>
    <row r="5262" spans="1:8" x14ac:dyDescent="0.3">
      <c r="A5262">
        <v>105832</v>
      </c>
      <c r="B5262">
        <v>4</v>
      </c>
      <c r="C5262">
        <v>0</v>
      </c>
      <c r="D5262">
        <v>0</v>
      </c>
      <c r="E5262">
        <v>0</v>
      </c>
      <c r="F5262">
        <f>SUM(Table6[total_order_amount])*0.8</f>
        <v>141739319.59199998</v>
      </c>
      <c r="G5262">
        <f>SUM($D$2:D5262)</f>
        <v>177174149.48999995</v>
      </c>
      <c r="H5262" t="str">
        <f>IF(Table6[[#This Row],[Cummelutive_sum]]&lt;=Table6[[#This Row],[80_percent]],"Y", "N")</f>
        <v>N</v>
      </c>
    </row>
    <row r="5263" spans="1:8" x14ac:dyDescent="0.3">
      <c r="A5263">
        <v>145552</v>
      </c>
      <c r="B5263">
        <v>2</v>
      </c>
      <c r="C5263">
        <v>0</v>
      </c>
      <c r="D5263">
        <v>0</v>
      </c>
      <c r="E5263">
        <v>0</v>
      </c>
      <c r="F5263">
        <f>SUM(Table6[total_order_amount])*0.8</f>
        <v>141739319.59199998</v>
      </c>
      <c r="G5263">
        <f>SUM($D$2:D5263)</f>
        <v>177174149.48999995</v>
      </c>
      <c r="H5263" t="str">
        <f>IF(Table6[[#This Row],[Cummelutive_sum]]&lt;=Table6[[#This Row],[80_percent]],"Y", "N")</f>
        <v>N</v>
      </c>
    </row>
    <row r="5264" spans="1:8" x14ac:dyDescent="0.3">
      <c r="A5264">
        <v>156984</v>
      </c>
      <c r="B5264">
        <v>4</v>
      </c>
      <c r="C5264">
        <v>0</v>
      </c>
      <c r="D5264">
        <v>0</v>
      </c>
      <c r="E5264">
        <v>0</v>
      </c>
      <c r="F5264">
        <f>SUM(Table6[total_order_amount])*0.8</f>
        <v>141739319.59199998</v>
      </c>
      <c r="G5264">
        <f>SUM($D$2:D5264)</f>
        <v>177174149.48999995</v>
      </c>
      <c r="H5264" t="str">
        <f>IF(Table6[[#This Row],[Cummelutive_sum]]&lt;=Table6[[#This Row],[80_percent]],"Y", "N")</f>
        <v>N</v>
      </c>
    </row>
    <row r="5265" spans="1:8" x14ac:dyDescent="0.3">
      <c r="A5265">
        <v>106020</v>
      </c>
      <c r="B5265">
        <v>3</v>
      </c>
      <c r="C5265">
        <v>0</v>
      </c>
      <c r="D5265">
        <v>0</v>
      </c>
      <c r="E5265">
        <v>0</v>
      </c>
      <c r="F5265">
        <f>SUM(Table6[total_order_amount])*0.8</f>
        <v>141739319.59199998</v>
      </c>
      <c r="G5265">
        <f>SUM($D$2:D5265)</f>
        <v>177174149.48999995</v>
      </c>
      <c r="H5265" t="str">
        <f>IF(Table6[[#This Row],[Cummelutive_sum]]&lt;=Table6[[#This Row],[80_percent]],"Y", "N")</f>
        <v>N</v>
      </c>
    </row>
    <row r="5266" spans="1:8" x14ac:dyDescent="0.3">
      <c r="A5266">
        <v>106060</v>
      </c>
      <c r="B5266">
        <v>5</v>
      </c>
      <c r="C5266">
        <v>0</v>
      </c>
      <c r="D5266">
        <v>0</v>
      </c>
      <c r="E5266">
        <v>0</v>
      </c>
      <c r="F5266">
        <f>SUM(Table6[total_order_amount])*0.8</f>
        <v>141739319.59199998</v>
      </c>
      <c r="G5266">
        <f>SUM($D$2:D5266)</f>
        <v>177174149.48999995</v>
      </c>
      <c r="H5266" t="str">
        <f>IF(Table6[[#This Row],[Cummelutive_sum]]&lt;=Table6[[#This Row],[80_percent]],"Y", "N")</f>
        <v>N</v>
      </c>
    </row>
    <row r="5267" spans="1:8" x14ac:dyDescent="0.3">
      <c r="A5267">
        <v>222300</v>
      </c>
      <c r="B5267">
        <v>2</v>
      </c>
      <c r="C5267">
        <v>0</v>
      </c>
      <c r="D5267">
        <v>0</v>
      </c>
      <c r="E5267">
        <v>0</v>
      </c>
      <c r="F5267">
        <f>SUM(Table6[total_order_amount])*0.8</f>
        <v>141739319.59199998</v>
      </c>
      <c r="G5267">
        <f>SUM($D$2:D5267)</f>
        <v>177174149.48999995</v>
      </c>
      <c r="H5267" t="str">
        <f>IF(Table6[[#This Row],[Cummelutive_sum]]&lt;=Table6[[#This Row],[80_percent]],"Y", "N")</f>
        <v>N</v>
      </c>
    </row>
    <row r="5268" spans="1:8" x14ac:dyDescent="0.3">
      <c r="A5268">
        <v>85872</v>
      </c>
      <c r="B5268">
        <v>6</v>
      </c>
      <c r="C5268">
        <v>0</v>
      </c>
      <c r="D5268">
        <v>0</v>
      </c>
      <c r="E5268">
        <v>0</v>
      </c>
      <c r="F5268">
        <f>SUM(Table6[total_order_amount])*0.8</f>
        <v>141739319.59199998</v>
      </c>
      <c r="G5268">
        <f>SUM($D$2:D5268)</f>
        <v>177174149.48999995</v>
      </c>
      <c r="H5268" t="str">
        <f>IF(Table6[[#This Row],[Cummelutive_sum]]&lt;=Table6[[#This Row],[80_percent]],"Y", "N")</f>
        <v>N</v>
      </c>
    </row>
    <row r="5269" spans="1:8" x14ac:dyDescent="0.3">
      <c r="A5269">
        <v>93020</v>
      </c>
      <c r="B5269">
        <v>3</v>
      </c>
      <c r="C5269">
        <v>0</v>
      </c>
      <c r="D5269">
        <v>0</v>
      </c>
      <c r="E5269">
        <v>0</v>
      </c>
      <c r="F5269">
        <f>SUM(Table6[total_order_amount])*0.8</f>
        <v>141739319.59199998</v>
      </c>
      <c r="G5269">
        <f>SUM($D$2:D5269)</f>
        <v>177174149.48999995</v>
      </c>
      <c r="H5269" t="str">
        <f>IF(Table6[[#This Row],[Cummelutive_sum]]&lt;=Table6[[#This Row],[80_percent]],"Y", "N")</f>
        <v>N</v>
      </c>
    </row>
    <row r="5270" spans="1:8" x14ac:dyDescent="0.3">
      <c r="A5270">
        <v>35548</v>
      </c>
      <c r="B5270">
        <v>13</v>
      </c>
      <c r="C5270">
        <v>0</v>
      </c>
      <c r="D5270">
        <v>0</v>
      </c>
      <c r="E5270">
        <v>0</v>
      </c>
      <c r="F5270">
        <f>SUM(Table6[total_order_amount])*0.8</f>
        <v>141739319.59199998</v>
      </c>
      <c r="G5270">
        <f>SUM($D$2:D5270)</f>
        <v>177174149.48999995</v>
      </c>
      <c r="H5270" t="str">
        <f>IF(Table6[[#This Row],[Cummelutive_sum]]&lt;=Table6[[#This Row],[80_percent]],"Y", "N")</f>
        <v>N</v>
      </c>
    </row>
    <row r="5271" spans="1:8" x14ac:dyDescent="0.3">
      <c r="A5271">
        <v>167628</v>
      </c>
      <c r="B5271">
        <v>5</v>
      </c>
      <c r="C5271">
        <v>0</v>
      </c>
      <c r="D5271">
        <v>0</v>
      </c>
      <c r="E5271">
        <v>0</v>
      </c>
      <c r="F5271">
        <f>SUM(Table6[total_order_amount])*0.8</f>
        <v>141739319.59199998</v>
      </c>
      <c r="G5271">
        <f>SUM($D$2:D5271)</f>
        <v>177174149.48999995</v>
      </c>
      <c r="H5271" t="str">
        <f>IF(Table6[[#This Row],[Cummelutive_sum]]&lt;=Table6[[#This Row],[80_percent]],"Y", "N")</f>
        <v>N</v>
      </c>
    </row>
    <row r="5272" spans="1:8" x14ac:dyDescent="0.3">
      <c r="A5272">
        <v>157928</v>
      </c>
      <c r="B5272">
        <v>1</v>
      </c>
      <c r="C5272">
        <v>0</v>
      </c>
      <c r="D5272">
        <v>0</v>
      </c>
      <c r="E5272">
        <v>0</v>
      </c>
      <c r="F5272">
        <f>SUM(Table6[total_order_amount])*0.8</f>
        <v>141739319.59199998</v>
      </c>
      <c r="G5272">
        <f>SUM($D$2:D5272)</f>
        <v>177174149.48999995</v>
      </c>
      <c r="H5272" t="str">
        <f>IF(Table6[[#This Row],[Cummelutive_sum]]&lt;=Table6[[#This Row],[80_percent]],"Y", "N")</f>
        <v>N</v>
      </c>
    </row>
    <row r="5273" spans="1:8" x14ac:dyDescent="0.3">
      <c r="A5273">
        <v>222172</v>
      </c>
      <c r="B5273">
        <v>2</v>
      </c>
      <c r="C5273">
        <v>0</v>
      </c>
      <c r="D5273">
        <v>0</v>
      </c>
      <c r="E5273">
        <v>0</v>
      </c>
      <c r="F5273">
        <f>SUM(Table6[total_order_amount])*0.8</f>
        <v>141739319.59199998</v>
      </c>
      <c r="G5273">
        <f>SUM($D$2:D5273)</f>
        <v>177174149.48999995</v>
      </c>
      <c r="H5273" t="str">
        <f>IF(Table6[[#This Row],[Cummelutive_sum]]&lt;=Table6[[#This Row],[80_percent]],"Y", "N")</f>
        <v>N</v>
      </c>
    </row>
    <row r="5274" spans="1:8" x14ac:dyDescent="0.3">
      <c r="A5274">
        <v>222128</v>
      </c>
      <c r="B5274">
        <v>3</v>
      </c>
      <c r="C5274">
        <v>0</v>
      </c>
      <c r="D5274">
        <v>0</v>
      </c>
      <c r="E5274">
        <v>0</v>
      </c>
      <c r="F5274">
        <f>SUM(Table6[total_order_amount])*0.8</f>
        <v>141739319.59199998</v>
      </c>
      <c r="G5274">
        <f>SUM($D$2:D5274)</f>
        <v>177174149.48999995</v>
      </c>
      <c r="H5274" t="str">
        <f>IF(Table6[[#This Row],[Cummelutive_sum]]&lt;=Table6[[#This Row],[80_percent]],"Y", "N")</f>
        <v>N</v>
      </c>
    </row>
    <row r="5275" spans="1:8" x14ac:dyDescent="0.3">
      <c r="A5275">
        <v>106664</v>
      </c>
      <c r="B5275">
        <v>2</v>
      </c>
      <c r="C5275">
        <v>0</v>
      </c>
      <c r="D5275">
        <v>0</v>
      </c>
      <c r="E5275">
        <v>0</v>
      </c>
      <c r="F5275">
        <f>SUM(Table6[total_order_amount])*0.8</f>
        <v>141739319.59199998</v>
      </c>
      <c r="G5275">
        <f>SUM($D$2:D5275)</f>
        <v>177174149.48999995</v>
      </c>
      <c r="H5275" t="str">
        <f>IF(Table6[[#This Row],[Cummelutive_sum]]&lt;=Table6[[#This Row],[80_percent]],"Y", "N")</f>
        <v>N</v>
      </c>
    </row>
    <row r="5276" spans="1:8" x14ac:dyDescent="0.3">
      <c r="A5276">
        <v>221968</v>
      </c>
      <c r="B5276">
        <v>11</v>
      </c>
      <c r="C5276">
        <v>0</v>
      </c>
      <c r="D5276">
        <v>0</v>
      </c>
      <c r="E5276">
        <v>0</v>
      </c>
      <c r="F5276">
        <f>SUM(Table6[total_order_amount])*0.8</f>
        <v>141739319.59199998</v>
      </c>
      <c r="G5276">
        <f>SUM($D$2:D5276)</f>
        <v>177174149.48999995</v>
      </c>
      <c r="H5276" t="str">
        <f>IF(Table6[[#This Row],[Cummelutive_sum]]&lt;=Table6[[#This Row],[80_percent]],"Y", "N")</f>
        <v>N</v>
      </c>
    </row>
    <row r="5277" spans="1:8" x14ac:dyDescent="0.3">
      <c r="A5277">
        <v>161780</v>
      </c>
      <c r="B5277">
        <v>2</v>
      </c>
      <c r="C5277">
        <v>0</v>
      </c>
      <c r="D5277">
        <v>0</v>
      </c>
      <c r="E5277">
        <v>0</v>
      </c>
      <c r="F5277">
        <f>SUM(Table6[total_order_amount])*0.8</f>
        <v>141739319.59199998</v>
      </c>
      <c r="G5277">
        <f>SUM($D$2:D5277)</f>
        <v>177174149.48999995</v>
      </c>
      <c r="H5277" t="str">
        <f>IF(Table6[[#This Row],[Cummelutive_sum]]&lt;=Table6[[#This Row],[80_percent]],"Y", "N")</f>
        <v>N</v>
      </c>
    </row>
    <row r="5278" spans="1:8" x14ac:dyDescent="0.3">
      <c r="A5278">
        <v>49792</v>
      </c>
      <c r="B5278">
        <v>1</v>
      </c>
      <c r="C5278">
        <v>0</v>
      </c>
      <c r="D5278">
        <v>0</v>
      </c>
      <c r="E5278">
        <v>0</v>
      </c>
      <c r="F5278">
        <f>SUM(Table6[total_order_amount])*0.8</f>
        <v>141739319.59199998</v>
      </c>
      <c r="G5278">
        <f>SUM($D$2:D5278)</f>
        <v>177174149.48999995</v>
      </c>
      <c r="H5278" t="str">
        <f>IF(Table6[[#This Row],[Cummelutive_sum]]&lt;=Table6[[#This Row],[80_percent]],"Y", "N")</f>
        <v>N</v>
      </c>
    </row>
    <row r="5279" spans="1:8" x14ac:dyDescent="0.3">
      <c r="A5279">
        <v>54904</v>
      </c>
      <c r="B5279">
        <v>2</v>
      </c>
      <c r="C5279">
        <v>0</v>
      </c>
      <c r="D5279">
        <v>0</v>
      </c>
      <c r="E5279">
        <v>0</v>
      </c>
      <c r="F5279">
        <f>SUM(Table6[total_order_amount])*0.8</f>
        <v>141739319.59199998</v>
      </c>
      <c r="G5279">
        <f>SUM($D$2:D5279)</f>
        <v>177174149.48999995</v>
      </c>
      <c r="H5279" t="str">
        <f>IF(Table6[[#This Row],[Cummelutive_sum]]&lt;=Table6[[#This Row],[80_percent]],"Y", "N")</f>
        <v>N</v>
      </c>
    </row>
    <row r="5280" spans="1:8" x14ac:dyDescent="0.3">
      <c r="A5280">
        <v>210192</v>
      </c>
      <c r="B5280">
        <v>28</v>
      </c>
      <c r="C5280">
        <v>0</v>
      </c>
      <c r="D5280">
        <v>0</v>
      </c>
      <c r="E5280">
        <v>0</v>
      </c>
      <c r="F5280">
        <f>SUM(Table6[total_order_amount])*0.8</f>
        <v>141739319.59199998</v>
      </c>
      <c r="G5280">
        <f>SUM($D$2:D5280)</f>
        <v>177174149.48999995</v>
      </c>
      <c r="H5280" t="str">
        <f>IF(Table6[[#This Row],[Cummelutive_sum]]&lt;=Table6[[#This Row],[80_percent]],"Y", "N")</f>
        <v>N</v>
      </c>
    </row>
    <row r="5281" spans="1:8" x14ac:dyDescent="0.3">
      <c r="A5281">
        <v>165496</v>
      </c>
      <c r="B5281">
        <v>5</v>
      </c>
      <c r="C5281">
        <v>0</v>
      </c>
      <c r="D5281">
        <v>0</v>
      </c>
      <c r="E5281">
        <v>0</v>
      </c>
      <c r="F5281">
        <f>SUM(Table6[total_order_amount])*0.8</f>
        <v>141739319.59199998</v>
      </c>
      <c r="G5281">
        <f>SUM($D$2:D5281)</f>
        <v>177174149.48999995</v>
      </c>
      <c r="H5281" t="str">
        <f>IF(Table6[[#This Row],[Cummelutive_sum]]&lt;=Table6[[#This Row],[80_percent]],"Y", "N")</f>
        <v>N</v>
      </c>
    </row>
    <row r="5282" spans="1:8" x14ac:dyDescent="0.3">
      <c r="A5282">
        <v>220948</v>
      </c>
      <c r="B5282">
        <v>3</v>
      </c>
      <c r="C5282">
        <v>0</v>
      </c>
      <c r="D5282">
        <v>0</v>
      </c>
      <c r="E5282">
        <v>0</v>
      </c>
      <c r="F5282">
        <f>SUM(Table6[total_order_amount])*0.8</f>
        <v>141739319.59199998</v>
      </c>
      <c r="G5282">
        <f>SUM($D$2:D5282)</f>
        <v>177174149.48999995</v>
      </c>
      <c r="H5282" t="str">
        <f>IF(Table6[[#This Row],[Cummelutive_sum]]&lt;=Table6[[#This Row],[80_percent]],"Y", "N")</f>
        <v>N</v>
      </c>
    </row>
    <row r="5283" spans="1:8" x14ac:dyDescent="0.3">
      <c r="A5283">
        <v>181496</v>
      </c>
      <c r="B5283">
        <v>3</v>
      </c>
      <c r="C5283">
        <v>0</v>
      </c>
      <c r="D5283">
        <v>0</v>
      </c>
      <c r="E5283">
        <v>0</v>
      </c>
      <c r="F5283">
        <f>SUM(Table6[total_order_amount])*0.8</f>
        <v>141739319.59199998</v>
      </c>
      <c r="G5283">
        <f>SUM($D$2:D5283)</f>
        <v>177174149.48999995</v>
      </c>
      <c r="H5283" t="str">
        <f>IF(Table6[[#This Row],[Cummelutive_sum]]&lt;=Table6[[#This Row],[80_percent]],"Y", "N")</f>
        <v>N</v>
      </c>
    </row>
    <row r="5284" spans="1:8" x14ac:dyDescent="0.3">
      <c r="A5284">
        <v>135316</v>
      </c>
      <c r="B5284">
        <v>4</v>
      </c>
      <c r="C5284">
        <v>0</v>
      </c>
      <c r="D5284">
        <v>0</v>
      </c>
      <c r="E5284">
        <v>0</v>
      </c>
      <c r="F5284">
        <f>SUM(Table6[total_order_amount])*0.8</f>
        <v>141739319.59199998</v>
      </c>
      <c r="G5284">
        <f>SUM($D$2:D5284)</f>
        <v>177174149.48999995</v>
      </c>
      <c r="H5284" t="str">
        <f>IF(Table6[[#This Row],[Cummelutive_sum]]&lt;=Table6[[#This Row],[80_percent]],"Y", "N")</f>
        <v>N</v>
      </c>
    </row>
    <row r="5285" spans="1:8" x14ac:dyDescent="0.3">
      <c r="A5285">
        <v>43096</v>
      </c>
      <c r="B5285">
        <v>2</v>
      </c>
      <c r="C5285">
        <v>0</v>
      </c>
      <c r="D5285">
        <v>0</v>
      </c>
      <c r="E5285">
        <v>0</v>
      </c>
      <c r="F5285">
        <f>SUM(Table6[total_order_amount])*0.8</f>
        <v>141739319.59199998</v>
      </c>
      <c r="G5285">
        <f>SUM($D$2:D5285)</f>
        <v>177174149.48999995</v>
      </c>
      <c r="H5285" t="str">
        <f>IF(Table6[[#This Row],[Cummelutive_sum]]&lt;=Table6[[#This Row],[80_percent]],"Y", "N")</f>
        <v>N</v>
      </c>
    </row>
    <row r="5286" spans="1:8" x14ac:dyDescent="0.3">
      <c r="A5286">
        <v>219316</v>
      </c>
      <c r="B5286">
        <v>5</v>
      </c>
      <c r="C5286">
        <v>0</v>
      </c>
      <c r="D5286">
        <v>0</v>
      </c>
      <c r="E5286">
        <v>0</v>
      </c>
      <c r="F5286">
        <f>SUM(Table6[total_order_amount])*0.8</f>
        <v>141739319.59199998</v>
      </c>
      <c r="G5286">
        <f>SUM($D$2:D5286)</f>
        <v>177174149.48999995</v>
      </c>
      <c r="H5286" t="str">
        <f>IF(Table6[[#This Row],[Cummelutive_sum]]&lt;=Table6[[#This Row],[80_percent]],"Y", "N")</f>
        <v>N</v>
      </c>
    </row>
    <row r="5287" spans="1:8" x14ac:dyDescent="0.3">
      <c r="A5287">
        <v>179268</v>
      </c>
      <c r="B5287">
        <v>2</v>
      </c>
      <c r="C5287">
        <v>0</v>
      </c>
      <c r="D5287">
        <v>0</v>
      </c>
      <c r="E5287">
        <v>0</v>
      </c>
      <c r="F5287">
        <f>SUM(Table6[total_order_amount])*0.8</f>
        <v>141739319.59199998</v>
      </c>
      <c r="G5287">
        <f>SUM($D$2:D5287)</f>
        <v>177174149.48999995</v>
      </c>
      <c r="H5287" t="str">
        <f>IF(Table6[[#This Row],[Cummelutive_sum]]&lt;=Table6[[#This Row],[80_percent]],"Y", "N")</f>
        <v>N</v>
      </c>
    </row>
    <row r="5288" spans="1:8" x14ac:dyDescent="0.3">
      <c r="A5288">
        <v>151852</v>
      </c>
      <c r="B5288">
        <v>2</v>
      </c>
      <c r="C5288">
        <v>0</v>
      </c>
      <c r="D5288">
        <v>0</v>
      </c>
      <c r="E5288">
        <v>0</v>
      </c>
      <c r="F5288">
        <f>SUM(Table6[total_order_amount])*0.8</f>
        <v>141739319.59199998</v>
      </c>
      <c r="G5288">
        <f>SUM($D$2:D5288)</f>
        <v>177174149.48999995</v>
      </c>
      <c r="H5288" t="str">
        <f>IF(Table6[[#This Row],[Cummelutive_sum]]&lt;=Table6[[#This Row],[80_percent]],"Y", "N")</f>
        <v>N</v>
      </c>
    </row>
    <row r="5289" spans="1:8" x14ac:dyDescent="0.3">
      <c r="A5289">
        <v>220932</v>
      </c>
      <c r="B5289">
        <v>23</v>
      </c>
      <c r="C5289">
        <v>0</v>
      </c>
      <c r="D5289">
        <v>0</v>
      </c>
      <c r="E5289">
        <v>0</v>
      </c>
      <c r="F5289">
        <f>SUM(Table6[total_order_amount])*0.8</f>
        <v>141739319.59199998</v>
      </c>
      <c r="G5289">
        <f>SUM($D$2:D5289)</f>
        <v>177174149.48999995</v>
      </c>
      <c r="H5289" t="str">
        <f>IF(Table6[[#This Row],[Cummelutive_sum]]&lt;=Table6[[#This Row],[80_percent]],"Y", "N")</f>
        <v>N</v>
      </c>
    </row>
    <row r="5290" spans="1:8" x14ac:dyDescent="0.3">
      <c r="A5290">
        <v>181400</v>
      </c>
      <c r="B5290">
        <v>11</v>
      </c>
      <c r="C5290">
        <v>0</v>
      </c>
      <c r="D5290">
        <v>0</v>
      </c>
      <c r="E5290">
        <v>0</v>
      </c>
      <c r="F5290">
        <f>SUM(Table6[total_order_amount])*0.8</f>
        <v>141739319.59199998</v>
      </c>
      <c r="G5290">
        <f>SUM($D$2:D5290)</f>
        <v>177174149.48999995</v>
      </c>
      <c r="H5290" t="str">
        <f>IF(Table6[[#This Row],[Cummelutive_sum]]&lt;=Table6[[#This Row],[80_percent]],"Y", "N")</f>
        <v>N</v>
      </c>
    </row>
    <row r="5291" spans="1:8" x14ac:dyDescent="0.3">
      <c r="A5291">
        <v>58304</v>
      </c>
      <c r="B5291">
        <v>6</v>
      </c>
      <c r="C5291">
        <v>0</v>
      </c>
      <c r="D5291">
        <v>0</v>
      </c>
      <c r="E5291">
        <v>0</v>
      </c>
      <c r="F5291">
        <f>SUM(Table6[total_order_amount])*0.8</f>
        <v>141739319.59199998</v>
      </c>
      <c r="G5291">
        <f>SUM($D$2:D5291)</f>
        <v>177174149.48999995</v>
      </c>
      <c r="H5291" t="str">
        <f>IF(Table6[[#This Row],[Cummelutive_sum]]&lt;=Table6[[#This Row],[80_percent]],"Y", "N")</f>
        <v>N</v>
      </c>
    </row>
    <row r="5292" spans="1:8" x14ac:dyDescent="0.3">
      <c r="A5292">
        <v>66492</v>
      </c>
      <c r="B5292">
        <v>8</v>
      </c>
      <c r="C5292">
        <v>0</v>
      </c>
      <c r="D5292">
        <v>0</v>
      </c>
      <c r="E5292">
        <v>0</v>
      </c>
      <c r="F5292">
        <f>SUM(Table6[total_order_amount])*0.8</f>
        <v>141739319.59199998</v>
      </c>
      <c r="G5292">
        <f>SUM($D$2:D5292)</f>
        <v>177174149.48999995</v>
      </c>
      <c r="H5292" t="str">
        <f>IF(Table6[[#This Row],[Cummelutive_sum]]&lt;=Table6[[#This Row],[80_percent]],"Y", "N")</f>
        <v>N</v>
      </c>
    </row>
    <row r="5293" spans="1:8" x14ac:dyDescent="0.3">
      <c r="A5293">
        <v>220676</v>
      </c>
      <c r="B5293">
        <v>3</v>
      </c>
      <c r="C5293">
        <v>0</v>
      </c>
      <c r="D5293">
        <v>0</v>
      </c>
      <c r="E5293">
        <v>0</v>
      </c>
      <c r="F5293">
        <f>SUM(Table6[total_order_amount])*0.8</f>
        <v>141739319.59199998</v>
      </c>
      <c r="G5293">
        <f>SUM($D$2:D5293)</f>
        <v>177174149.48999995</v>
      </c>
      <c r="H5293" t="str">
        <f>IF(Table6[[#This Row],[Cummelutive_sum]]&lt;=Table6[[#This Row],[80_percent]],"Y", "N")</f>
        <v>N</v>
      </c>
    </row>
    <row r="5294" spans="1:8" x14ac:dyDescent="0.3">
      <c r="A5294">
        <v>91256</v>
      </c>
      <c r="B5294">
        <v>14</v>
      </c>
      <c r="C5294">
        <v>0</v>
      </c>
      <c r="D5294">
        <v>0</v>
      </c>
      <c r="E5294">
        <v>0</v>
      </c>
      <c r="F5294">
        <f>SUM(Table6[total_order_amount])*0.8</f>
        <v>141739319.59199998</v>
      </c>
      <c r="G5294">
        <f>SUM($D$2:D5294)</f>
        <v>177174149.48999995</v>
      </c>
      <c r="H5294" t="str">
        <f>IF(Table6[[#This Row],[Cummelutive_sum]]&lt;=Table6[[#This Row],[80_percent]],"Y", "N")</f>
        <v>N</v>
      </c>
    </row>
    <row r="5295" spans="1:8" x14ac:dyDescent="0.3">
      <c r="A5295">
        <v>193404</v>
      </c>
      <c r="B5295">
        <v>17</v>
      </c>
      <c r="C5295">
        <v>0</v>
      </c>
      <c r="D5295">
        <v>0</v>
      </c>
      <c r="E5295">
        <v>0</v>
      </c>
      <c r="F5295">
        <f>SUM(Table6[total_order_amount])*0.8</f>
        <v>141739319.59199998</v>
      </c>
      <c r="G5295">
        <f>SUM($D$2:D5295)</f>
        <v>177174149.48999995</v>
      </c>
      <c r="H5295" t="str">
        <f>IF(Table6[[#This Row],[Cummelutive_sum]]&lt;=Table6[[#This Row],[80_percent]],"Y", "N")</f>
        <v>N</v>
      </c>
    </row>
    <row r="5296" spans="1:8" x14ac:dyDescent="0.3">
      <c r="A5296">
        <v>189456</v>
      </c>
      <c r="B5296">
        <v>6</v>
      </c>
      <c r="C5296">
        <v>0</v>
      </c>
      <c r="D5296">
        <v>0</v>
      </c>
      <c r="E5296">
        <v>0</v>
      </c>
      <c r="F5296">
        <f>SUM(Table6[total_order_amount])*0.8</f>
        <v>141739319.59199998</v>
      </c>
      <c r="G5296">
        <f>SUM($D$2:D5296)</f>
        <v>177174149.48999995</v>
      </c>
      <c r="H5296" t="str">
        <f>IF(Table6[[#This Row],[Cummelutive_sum]]&lt;=Table6[[#This Row],[80_percent]],"Y", "N")</f>
        <v>N</v>
      </c>
    </row>
    <row r="5297" spans="1:8" x14ac:dyDescent="0.3">
      <c r="A5297">
        <v>216288</v>
      </c>
      <c r="B5297">
        <v>2</v>
      </c>
      <c r="C5297">
        <v>0</v>
      </c>
      <c r="D5297">
        <v>0</v>
      </c>
      <c r="E5297">
        <v>0</v>
      </c>
      <c r="F5297">
        <f>SUM(Table6[total_order_amount])*0.8</f>
        <v>141739319.59199998</v>
      </c>
      <c r="G5297">
        <f>SUM($D$2:D5297)</f>
        <v>177174149.48999995</v>
      </c>
      <c r="H5297" t="str">
        <f>IF(Table6[[#This Row],[Cummelutive_sum]]&lt;=Table6[[#This Row],[80_percent]],"Y", "N")</f>
        <v>N</v>
      </c>
    </row>
    <row r="5298" spans="1:8" x14ac:dyDescent="0.3">
      <c r="A5298">
        <v>215644</v>
      </c>
      <c r="B5298">
        <v>58</v>
      </c>
      <c r="C5298">
        <v>0</v>
      </c>
      <c r="D5298">
        <v>0</v>
      </c>
      <c r="E5298">
        <v>0</v>
      </c>
      <c r="F5298">
        <f>SUM(Table6[total_order_amount])*0.8</f>
        <v>141739319.59199998</v>
      </c>
      <c r="G5298">
        <f>SUM($D$2:D5298)</f>
        <v>177174149.48999995</v>
      </c>
      <c r="H5298" t="str">
        <f>IF(Table6[[#This Row],[Cummelutive_sum]]&lt;=Table6[[#This Row],[80_percent]],"Y", "N")</f>
        <v>N</v>
      </c>
    </row>
    <row r="5299" spans="1:8" x14ac:dyDescent="0.3">
      <c r="A5299">
        <v>74380</v>
      </c>
      <c r="B5299">
        <v>5</v>
      </c>
      <c r="C5299">
        <v>0</v>
      </c>
      <c r="D5299">
        <v>0</v>
      </c>
      <c r="E5299">
        <v>0</v>
      </c>
      <c r="F5299">
        <f>SUM(Table6[total_order_amount])*0.8</f>
        <v>141739319.59199998</v>
      </c>
      <c r="G5299">
        <f>SUM($D$2:D5299)</f>
        <v>177174149.48999995</v>
      </c>
      <c r="H5299" t="str">
        <f>IF(Table6[[#This Row],[Cummelutive_sum]]&lt;=Table6[[#This Row],[80_percent]],"Y", "N")</f>
        <v>N</v>
      </c>
    </row>
    <row r="5300" spans="1:8" x14ac:dyDescent="0.3">
      <c r="A5300">
        <v>43200</v>
      </c>
      <c r="B5300">
        <v>1</v>
      </c>
      <c r="C5300">
        <v>0</v>
      </c>
      <c r="D5300">
        <v>0</v>
      </c>
      <c r="E5300">
        <v>0</v>
      </c>
      <c r="F5300">
        <f>SUM(Table6[total_order_amount])*0.8</f>
        <v>141739319.59199998</v>
      </c>
      <c r="G5300">
        <f>SUM($D$2:D5300)</f>
        <v>177174149.48999995</v>
      </c>
      <c r="H5300" t="str">
        <f>IF(Table6[[#This Row],[Cummelutive_sum]]&lt;=Table6[[#This Row],[80_percent]],"Y", "N")</f>
        <v>N</v>
      </c>
    </row>
    <row r="5301" spans="1:8" x14ac:dyDescent="0.3">
      <c r="A5301">
        <v>215736</v>
      </c>
      <c r="B5301">
        <v>20</v>
      </c>
      <c r="C5301">
        <v>0</v>
      </c>
      <c r="D5301">
        <v>0</v>
      </c>
      <c r="E5301">
        <v>0</v>
      </c>
      <c r="F5301">
        <f>SUM(Table6[total_order_amount])*0.8</f>
        <v>141739319.59199998</v>
      </c>
      <c r="G5301">
        <f>SUM($D$2:D5301)</f>
        <v>177174149.48999995</v>
      </c>
      <c r="H5301" t="str">
        <f>IF(Table6[[#This Row],[Cummelutive_sum]]&lt;=Table6[[#This Row],[80_percent]],"Y", "N")</f>
        <v>N</v>
      </c>
    </row>
    <row r="5302" spans="1:8" x14ac:dyDescent="0.3">
      <c r="A5302">
        <v>70444</v>
      </c>
      <c r="B5302">
        <v>23</v>
      </c>
      <c r="C5302">
        <v>0</v>
      </c>
      <c r="D5302">
        <v>0</v>
      </c>
      <c r="E5302">
        <v>0</v>
      </c>
      <c r="F5302">
        <f>SUM(Table6[total_order_amount])*0.8</f>
        <v>141739319.59199998</v>
      </c>
      <c r="G5302">
        <f>SUM($D$2:D5302)</f>
        <v>177174149.48999995</v>
      </c>
      <c r="H5302" t="str">
        <f>IF(Table6[[#This Row],[Cummelutive_sum]]&lt;=Table6[[#This Row],[80_percent]],"Y", "N")</f>
        <v>N</v>
      </c>
    </row>
    <row r="5303" spans="1:8" x14ac:dyDescent="0.3">
      <c r="A5303">
        <v>194212</v>
      </c>
      <c r="B5303">
        <v>5</v>
      </c>
      <c r="C5303">
        <v>0</v>
      </c>
      <c r="D5303">
        <v>0</v>
      </c>
      <c r="E5303">
        <v>0</v>
      </c>
      <c r="F5303">
        <f>SUM(Table6[total_order_amount])*0.8</f>
        <v>141739319.59199998</v>
      </c>
      <c r="G5303">
        <f>SUM($D$2:D5303)</f>
        <v>177174149.48999995</v>
      </c>
      <c r="H5303" t="str">
        <f>IF(Table6[[#This Row],[Cummelutive_sum]]&lt;=Table6[[#This Row],[80_percent]],"Y", "N")</f>
        <v>N</v>
      </c>
    </row>
    <row r="5304" spans="1:8" x14ac:dyDescent="0.3">
      <c r="A5304">
        <v>205024</v>
      </c>
      <c r="B5304">
        <v>12</v>
      </c>
      <c r="C5304">
        <v>0</v>
      </c>
      <c r="D5304">
        <v>0</v>
      </c>
      <c r="E5304">
        <v>0</v>
      </c>
      <c r="F5304">
        <f>SUM(Table6[total_order_amount])*0.8</f>
        <v>141739319.59199998</v>
      </c>
      <c r="G5304">
        <f>SUM($D$2:D5304)</f>
        <v>177174149.48999995</v>
      </c>
      <c r="H5304" t="str">
        <f>IF(Table6[[#This Row],[Cummelutive_sum]]&lt;=Table6[[#This Row],[80_percent]],"Y", "N")</f>
        <v>N</v>
      </c>
    </row>
    <row r="5305" spans="1:8" x14ac:dyDescent="0.3">
      <c r="A5305">
        <v>136276</v>
      </c>
      <c r="B5305">
        <v>1</v>
      </c>
      <c r="C5305">
        <v>0</v>
      </c>
      <c r="D5305">
        <v>0</v>
      </c>
      <c r="E5305">
        <v>0</v>
      </c>
      <c r="F5305">
        <f>SUM(Table6[total_order_amount])*0.8</f>
        <v>141739319.59199998</v>
      </c>
      <c r="G5305">
        <f>SUM($D$2:D5305)</f>
        <v>177174149.48999995</v>
      </c>
      <c r="H5305" t="str">
        <f>IF(Table6[[#This Row],[Cummelutive_sum]]&lt;=Table6[[#This Row],[80_percent]],"Y", "N")</f>
        <v>N</v>
      </c>
    </row>
    <row r="5306" spans="1:8" x14ac:dyDescent="0.3">
      <c r="A5306">
        <v>127872</v>
      </c>
      <c r="B5306">
        <v>1</v>
      </c>
      <c r="C5306">
        <v>0</v>
      </c>
      <c r="D5306">
        <v>0</v>
      </c>
      <c r="E5306">
        <v>0</v>
      </c>
      <c r="F5306">
        <f>SUM(Table6[total_order_amount])*0.8</f>
        <v>141739319.59199998</v>
      </c>
      <c r="G5306">
        <f>SUM($D$2:D5306)</f>
        <v>177174149.48999995</v>
      </c>
      <c r="H5306" t="str">
        <f>IF(Table6[[#This Row],[Cummelutive_sum]]&lt;=Table6[[#This Row],[80_percent]],"Y", "N")</f>
        <v>N</v>
      </c>
    </row>
    <row r="5307" spans="1:8" x14ac:dyDescent="0.3">
      <c r="A5307">
        <v>206904</v>
      </c>
      <c r="B5307">
        <v>5</v>
      </c>
      <c r="C5307">
        <v>0</v>
      </c>
      <c r="D5307">
        <v>0</v>
      </c>
      <c r="E5307">
        <v>0</v>
      </c>
      <c r="F5307">
        <f>SUM(Table6[total_order_amount])*0.8</f>
        <v>141739319.59199998</v>
      </c>
      <c r="G5307">
        <f>SUM($D$2:D5307)</f>
        <v>177174149.48999995</v>
      </c>
      <c r="H5307" t="str">
        <f>IF(Table6[[#This Row],[Cummelutive_sum]]&lt;=Table6[[#This Row],[80_percent]],"Y", "N")</f>
        <v>N</v>
      </c>
    </row>
    <row r="5308" spans="1:8" x14ac:dyDescent="0.3">
      <c r="A5308">
        <v>195872</v>
      </c>
      <c r="B5308">
        <v>22</v>
      </c>
      <c r="C5308">
        <v>0</v>
      </c>
      <c r="D5308">
        <v>0</v>
      </c>
      <c r="E5308">
        <v>0</v>
      </c>
      <c r="F5308">
        <f>SUM(Table6[total_order_amount])*0.8</f>
        <v>141739319.59199998</v>
      </c>
      <c r="G5308">
        <f>SUM($D$2:D5308)</f>
        <v>177174149.48999995</v>
      </c>
      <c r="H5308" t="str">
        <f>IF(Table6[[#This Row],[Cummelutive_sum]]&lt;=Table6[[#This Row],[80_percent]],"Y", "N")</f>
        <v>N</v>
      </c>
    </row>
    <row r="5309" spans="1:8" x14ac:dyDescent="0.3">
      <c r="A5309">
        <v>135656</v>
      </c>
      <c r="B5309">
        <v>6</v>
      </c>
      <c r="C5309">
        <v>0</v>
      </c>
      <c r="D5309">
        <v>0</v>
      </c>
      <c r="E5309">
        <v>0</v>
      </c>
      <c r="F5309">
        <f>SUM(Table6[total_order_amount])*0.8</f>
        <v>141739319.59199998</v>
      </c>
      <c r="G5309">
        <f>SUM($D$2:D5309)</f>
        <v>177174149.48999995</v>
      </c>
      <c r="H5309" t="str">
        <f>IF(Table6[[#This Row],[Cummelutive_sum]]&lt;=Table6[[#This Row],[80_percent]],"Y", "N")</f>
        <v>N</v>
      </c>
    </row>
    <row r="5310" spans="1:8" x14ac:dyDescent="0.3">
      <c r="A5310">
        <v>202780</v>
      </c>
      <c r="B5310">
        <v>1</v>
      </c>
      <c r="C5310">
        <v>0</v>
      </c>
      <c r="D5310">
        <v>0</v>
      </c>
      <c r="E5310">
        <v>0</v>
      </c>
      <c r="F5310">
        <f>SUM(Table6[total_order_amount])*0.8</f>
        <v>141739319.59199998</v>
      </c>
      <c r="G5310">
        <f>SUM($D$2:D5310)</f>
        <v>177174149.48999995</v>
      </c>
      <c r="H5310" t="str">
        <f>IF(Table6[[#This Row],[Cummelutive_sum]]&lt;=Table6[[#This Row],[80_percent]],"Y", "N")</f>
        <v>N</v>
      </c>
    </row>
    <row r="5311" spans="1:8" x14ac:dyDescent="0.3">
      <c r="A5311">
        <v>188464</v>
      </c>
      <c r="B5311">
        <v>100</v>
      </c>
      <c r="C5311">
        <v>0</v>
      </c>
      <c r="D5311">
        <v>0</v>
      </c>
      <c r="E5311">
        <v>0</v>
      </c>
      <c r="F5311">
        <f>SUM(Table6[total_order_amount])*0.8</f>
        <v>141739319.59199998</v>
      </c>
      <c r="G5311">
        <f>SUM($D$2:D5311)</f>
        <v>177174149.48999995</v>
      </c>
      <c r="H5311" t="str">
        <f>IF(Table6[[#This Row],[Cummelutive_sum]]&lt;=Table6[[#This Row],[80_percent]],"Y", "N")</f>
        <v>N</v>
      </c>
    </row>
    <row r="5312" spans="1:8" x14ac:dyDescent="0.3">
      <c r="A5312">
        <v>136948</v>
      </c>
      <c r="B5312">
        <v>2</v>
      </c>
      <c r="C5312">
        <v>0</v>
      </c>
      <c r="D5312">
        <v>0</v>
      </c>
      <c r="E5312">
        <v>0</v>
      </c>
      <c r="F5312">
        <f>SUM(Table6[total_order_amount])*0.8</f>
        <v>141739319.59199998</v>
      </c>
      <c r="G5312">
        <f>SUM($D$2:D5312)</f>
        <v>177174149.48999995</v>
      </c>
      <c r="H5312" t="str">
        <f>IF(Table6[[#This Row],[Cummelutive_sum]]&lt;=Table6[[#This Row],[80_percent]],"Y", "N")</f>
        <v>N</v>
      </c>
    </row>
    <row r="5313" spans="1:8" x14ac:dyDescent="0.3">
      <c r="A5313">
        <v>204004</v>
      </c>
      <c r="B5313">
        <v>18</v>
      </c>
      <c r="C5313">
        <v>0</v>
      </c>
      <c r="D5313">
        <v>0</v>
      </c>
      <c r="E5313">
        <v>0</v>
      </c>
      <c r="F5313">
        <f>SUM(Table6[total_order_amount])*0.8</f>
        <v>141739319.59199998</v>
      </c>
      <c r="G5313">
        <f>SUM($D$2:D5313)</f>
        <v>177174149.48999995</v>
      </c>
      <c r="H5313" t="str">
        <f>IF(Table6[[#This Row],[Cummelutive_sum]]&lt;=Table6[[#This Row],[80_percent]],"Y", "N")</f>
        <v>N</v>
      </c>
    </row>
    <row r="5314" spans="1:8" x14ac:dyDescent="0.3">
      <c r="A5314">
        <v>201964</v>
      </c>
      <c r="B5314">
        <v>6</v>
      </c>
      <c r="C5314">
        <v>0</v>
      </c>
      <c r="D5314">
        <v>0</v>
      </c>
      <c r="E5314">
        <v>0</v>
      </c>
      <c r="F5314">
        <f>SUM(Table6[total_order_amount])*0.8</f>
        <v>141739319.59199998</v>
      </c>
      <c r="G5314">
        <f>SUM($D$2:D5314)</f>
        <v>177174149.48999995</v>
      </c>
      <c r="H5314" t="str">
        <f>IF(Table6[[#This Row],[Cummelutive_sum]]&lt;=Table6[[#This Row],[80_percent]],"Y", "N")</f>
        <v>N</v>
      </c>
    </row>
    <row r="5315" spans="1:8" x14ac:dyDescent="0.3">
      <c r="A5315">
        <v>119548</v>
      </c>
      <c r="B5315">
        <v>2</v>
      </c>
      <c r="C5315">
        <v>0</v>
      </c>
      <c r="D5315">
        <v>0</v>
      </c>
      <c r="E5315">
        <v>0</v>
      </c>
      <c r="F5315">
        <f>SUM(Table6[total_order_amount])*0.8</f>
        <v>141739319.59199998</v>
      </c>
      <c r="G5315">
        <f>SUM($D$2:D5315)</f>
        <v>177174149.48999995</v>
      </c>
      <c r="H5315" t="str">
        <f>IF(Table6[[#This Row],[Cummelutive_sum]]&lt;=Table6[[#This Row],[80_percent]],"Y", "N")</f>
        <v>N</v>
      </c>
    </row>
    <row r="5316" spans="1:8" x14ac:dyDescent="0.3">
      <c r="A5316">
        <v>144428</v>
      </c>
      <c r="B5316">
        <v>3</v>
      </c>
      <c r="C5316">
        <v>0</v>
      </c>
      <c r="D5316">
        <v>0</v>
      </c>
      <c r="E5316">
        <v>0</v>
      </c>
      <c r="F5316">
        <f>SUM(Table6[total_order_amount])*0.8</f>
        <v>141739319.59199998</v>
      </c>
      <c r="G5316">
        <f>SUM($D$2:D5316)</f>
        <v>177174149.48999995</v>
      </c>
      <c r="H5316" t="str">
        <f>IF(Table6[[#This Row],[Cummelutive_sum]]&lt;=Table6[[#This Row],[80_percent]],"Y", "N")</f>
        <v>N</v>
      </c>
    </row>
    <row r="5317" spans="1:8" x14ac:dyDescent="0.3">
      <c r="A5317">
        <v>56944</v>
      </c>
      <c r="B5317">
        <v>36</v>
      </c>
      <c r="C5317">
        <v>0</v>
      </c>
      <c r="D5317">
        <v>0</v>
      </c>
      <c r="E5317">
        <v>0</v>
      </c>
      <c r="F5317">
        <f>SUM(Table6[total_order_amount])*0.8</f>
        <v>141739319.59199998</v>
      </c>
      <c r="G5317">
        <f>SUM($D$2:D5317)</f>
        <v>177174149.48999995</v>
      </c>
      <c r="H5317" t="str">
        <f>IF(Table6[[#This Row],[Cummelutive_sum]]&lt;=Table6[[#This Row],[80_percent]],"Y", "N")</f>
        <v>N</v>
      </c>
    </row>
    <row r="5318" spans="1:8" x14ac:dyDescent="0.3">
      <c r="A5318">
        <v>182248</v>
      </c>
      <c r="B5318">
        <v>3</v>
      </c>
      <c r="C5318">
        <v>0</v>
      </c>
      <c r="D5318">
        <v>0</v>
      </c>
      <c r="E5318">
        <v>0</v>
      </c>
      <c r="F5318">
        <f>SUM(Table6[total_order_amount])*0.8</f>
        <v>141739319.59199998</v>
      </c>
      <c r="G5318">
        <f>SUM($D$2:D5318)</f>
        <v>177174149.48999995</v>
      </c>
      <c r="H5318" t="str">
        <f>IF(Table6[[#This Row],[Cummelutive_sum]]&lt;=Table6[[#This Row],[80_percent]],"Y", "N")</f>
        <v>N</v>
      </c>
    </row>
    <row r="5319" spans="1:8" x14ac:dyDescent="0.3">
      <c r="A5319">
        <v>171156</v>
      </c>
      <c r="B5319">
        <v>42</v>
      </c>
      <c r="C5319">
        <v>0</v>
      </c>
      <c r="D5319">
        <v>0</v>
      </c>
      <c r="E5319">
        <v>0</v>
      </c>
      <c r="F5319">
        <f>SUM(Table6[total_order_amount])*0.8</f>
        <v>141739319.59199998</v>
      </c>
      <c r="G5319">
        <f>SUM($D$2:D5319)</f>
        <v>177174149.48999995</v>
      </c>
      <c r="H5319" t="str">
        <f>IF(Table6[[#This Row],[Cummelutive_sum]]&lt;=Table6[[#This Row],[80_percent]],"Y", "N")</f>
        <v>N</v>
      </c>
    </row>
    <row r="5320" spans="1:8" x14ac:dyDescent="0.3">
      <c r="A5320">
        <v>220088</v>
      </c>
      <c r="B5320">
        <v>32</v>
      </c>
      <c r="C5320">
        <v>0</v>
      </c>
      <c r="D5320">
        <v>0</v>
      </c>
      <c r="E5320">
        <v>0</v>
      </c>
      <c r="F5320">
        <f>SUM(Table6[total_order_amount])*0.8</f>
        <v>141739319.59199998</v>
      </c>
      <c r="G5320">
        <f>SUM($D$2:D5320)</f>
        <v>177174149.48999995</v>
      </c>
      <c r="H5320" t="str">
        <f>IF(Table6[[#This Row],[Cummelutive_sum]]&lt;=Table6[[#This Row],[80_percent]],"Y", "N")</f>
        <v>N</v>
      </c>
    </row>
    <row r="5321" spans="1:8" x14ac:dyDescent="0.3">
      <c r="A5321">
        <v>139948</v>
      </c>
      <c r="B5321">
        <v>7</v>
      </c>
      <c r="C5321">
        <v>0</v>
      </c>
      <c r="D5321">
        <v>0</v>
      </c>
      <c r="E5321">
        <v>0</v>
      </c>
      <c r="F5321">
        <f>SUM(Table6[total_order_amount])*0.8</f>
        <v>141739319.59199998</v>
      </c>
      <c r="G5321">
        <f>SUM($D$2:D5321)</f>
        <v>177174149.48999995</v>
      </c>
      <c r="H5321" t="str">
        <f>IF(Table6[[#This Row],[Cummelutive_sum]]&lt;=Table6[[#This Row],[80_percent]],"Y", "N")</f>
        <v>N</v>
      </c>
    </row>
    <row r="5322" spans="1:8" x14ac:dyDescent="0.3">
      <c r="A5322">
        <v>212704</v>
      </c>
      <c r="B5322">
        <v>4</v>
      </c>
      <c r="C5322">
        <v>0</v>
      </c>
      <c r="D5322">
        <v>0</v>
      </c>
      <c r="E5322">
        <v>0</v>
      </c>
      <c r="F5322">
        <f>SUM(Table6[total_order_amount])*0.8</f>
        <v>141739319.59199998</v>
      </c>
      <c r="G5322">
        <f>SUM($D$2:D5322)</f>
        <v>177174149.48999995</v>
      </c>
      <c r="H5322" t="str">
        <f>IF(Table6[[#This Row],[Cummelutive_sum]]&lt;=Table6[[#This Row],[80_percent]],"Y", "N")</f>
        <v>N</v>
      </c>
    </row>
    <row r="5323" spans="1:8" x14ac:dyDescent="0.3">
      <c r="A5323">
        <v>93220</v>
      </c>
      <c r="B5323">
        <v>8</v>
      </c>
      <c r="C5323">
        <v>0</v>
      </c>
      <c r="D5323">
        <v>0</v>
      </c>
      <c r="E5323">
        <v>0</v>
      </c>
      <c r="F5323">
        <f>SUM(Table6[total_order_amount])*0.8</f>
        <v>141739319.59199998</v>
      </c>
      <c r="G5323">
        <f>SUM($D$2:D5323)</f>
        <v>177174149.48999995</v>
      </c>
      <c r="H5323" t="str">
        <f>IF(Table6[[#This Row],[Cummelutive_sum]]&lt;=Table6[[#This Row],[80_percent]],"Y", "N")</f>
        <v>N</v>
      </c>
    </row>
    <row r="5324" spans="1:8" x14ac:dyDescent="0.3">
      <c r="A5324">
        <v>204892</v>
      </c>
      <c r="B5324">
        <v>49</v>
      </c>
      <c r="C5324">
        <v>0</v>
      </c>
      <c r="D5324">
        <v>0</v>
      </c>
      <c r="E5324">
        <v>0</v>
      </c>
      <c r="F5324">
        <f>SUM(Table6[total_order_amount])*0.8</f>
        <v>141739319.59199998</v>
      </c>
      <c r="G5324">
        <f>SUM($D$2:D5324)</f>
        <v>177174149.48999995</v>
      </c>
      <c r="H5324" t="str">
        <f>IF(Table6[[#This Row],[Cummelutive_sum]]&lt;=Table6[[#This Row],[80_percent]],"Y", "N")</f>
        <v>N</v>
      </c>
    </row>
    <row r="5325" spans="1:8" x14ac:dyDescent="0.3">
      <c r="A5325">
        <v>31576</v>
      </c>
      <c r="B5325">
        <v>2</v>
      </c>
      <c r="C5325">
        <v>0</v>
      </c>
      <c r="D5325">
        <v>0</v>
      </c>
      <c r="E5325">
        <v>0</v>
      </c>
      <c r="F5325">
        <f>SUM(Table6[total_order_amount])*0.8</f>
        <v>141739319.59199998</v>
      </c>
      <c r="G5325">
        <f>SUM($D$2:D5325)</f>
        <v>177174149.48999995</v>
      </c>
      <c r="H5325" t="str">
        <f>IF(Table6[[#This Row],[Cummelutive_sum]]&lt;=Table6[[#This Row],[80_percent]],"Y", "N")</f>
        <v>N</v>
      </c>
    </row>
    <row r="5326" spans="1:8" x14ac:dyDescent="0.3">
      <c r="A5326">
        <v>210288</v>
      </c>
      <c r="B5326">
        <v>4</v>
      </c>
      <c r="C5326">
        <v>0</v>
      </c>
      <c r="D5326">
        <v>0</v>
      </c>
      <c r="E5326">
        <v>0</v>
      </c>
      <c r="F5326">
        <f>SUM(Table6[total_order_amount])*0.8</f>
        <v>141739319.59199998</v>
      </c>
      <c r="G5326">
        <f>SUM($D$2:D5326)</f>
        <v>177174149.48999995</v>
      </c>
      <c r="H5326" t="str">
        <f>IF(Table6[[#This Row],[Cummelutive_sum]]&lt;=Table6[[#This Row],[80_percent]],"Y", "N")</f>
        <v>N</v>
      </c>
    </row>
    <row r="5327" spans="1:8" x14ac:dyDescent="0.3">
      <c r="A5327">
        <v>149872</v>
      </c>
      <c r="B5327">
        <v>5</v>
      </c>
      <c r="C5327">
        <v>0</v>
      </c>
      <c r="D5327">
        <v>0</v>
      </c>
      <c r="E5327">
        <v>0</v>
      </c>
      <c r="F5327">
        <f>SUM(Table6[total_order_amount])*0.8</f>
        <v>141739319.59199998</v>
      </c>
      <c r="G5327">
        <f>SUM($D$2:D5327)</f>
        <v>177174149.48999995</v>
      </c>
      <c r="H5327" t="str">
        <f>IF(Table6[[#This Row],[Cummelutive_sum]]&lt;=Table6[[#This Row],[80_percent]],"Y", "N")</f>
        <v>N</v>
      </c>
    </row>
    <row r="5328" spans="1:8" x14ac:dyDescent="0.3">
      <c r="A5328">
        <v>182864</v>
      </c>
      <c r="B5328">
        <v>6</v>
      </c>
      <c r="C5328">
        <v>0</v>
      </c>
      <c r="D5328">
        <v>0</v>
      </c>
      <c r="E5328">
        <v>0</v>
      </c>
      <c r="F5328">
        <f>SUM(Table6[total_order_amount])*0.8</f>
        <v>141739319.59199998</v>
      </c>
      <c r="G5328">
        <f>SUM($D$2:D5328)</f>
        <v>177174149.48999995</v>
      </c>
      <c r="H5328" t="str">
        <f>IF(Table6[[#This Row],[Cummelutive_sum]]&lt;=Table6[[#This Row],[80_percent]],"Y", "N")</f>
        <v>N</v>
      </c>
    </row>
    <row r="5329" spans="1:8" x14ac:dyDescent="0.3">
      <c r="A5329">
        <v>127844</v>
      </c>
      <c r="B5329">
        <v>3</v>
      </c>
      <c r="C5329">
        <v>0</v>
      </c>
      <c r="D5329">
        <v>0</v>
      </c>
      <c r="E5329">
        <v>0</v>
      </c>
      <c r="F5329">
        <f>SUM(Table6[total_order_amount])*0.8</f>
        <v>141739319.59199998</v>
      </c>
      <c r="G5329">
        <f>SUM($D$2:D5329)</f>
        <v>177174149.48999995</v>
      </c>
      <c r="H5329" t="str">
        <f>IF(Table6[[#This Row],[Cummelutive_sum]]&lt;=Table6[[#This Row],[80_percent]],"Y", "N")</f>
        <v>N</v>
      </c>
    </row>
    <row r="5330" spans="1:8" x14ac:dyDescent="0.3">
      <c r="A5330">
        <v>188568</v>
      </c>
      <c r="B5330">
        <v>5</v>
      </c>
      <c r="C5330">
        <v>0</v>
      </c>
      <c r="D5330">
        <v>0</v>
      </c>
      <c r="E5330">
        <v>0</v>
      </c>
      <c r="F5330">
        <f>SUM(Table6[total_order_amount])*0.8</f>
        <v>141739319.59199998</v>
      </c>
      <c r="G5330">
        <f>SUM($D$2:D5330)</f>
        <v>177174149.48999995</v>
      </c>
      <c r="H5330" t="str">
        <f>IF(Table6[[#This Row],[Cummelutive_sum]]&lt;=Table6[[#This Row],[80_percent]],"Y", "N")</f>
        <v>N</v>
      </c>
    </row>
    <row r="5331" spans="1:8" x14ac:dyDescent="0.3">
      <c r="A5331">
        <v>80908</v>
      </c>
      <c r="B5331">
        <v>2</v>
      </c>
      <c r="C5331">
        <v>0</v>
      </c>
      <c r="D5331">
        <v>0</v>
      </c>
      <c r="E5331">
        <v>0</v>
      </c>
      <c r="F5331">
        <f>SUM(Table6[total_order_amount])*0.8</f>
        <v>141739319.59199998</v>
      </c>
      <c r="G5331">
        <f>SUM($D$2:D5331)</f>
        <v>177174149.48999995</v>
      </c>
      <c r="H5331" t="str">
        <f>IF(Table6[[#This Row],[Cummelutive_sum]]&lt;=Table6[[#This Row],[80_percent]],"Y", "N")</f>
        <v>N</v>
      </c>
    </row>
    <row r="5332" spans="1:8" x14ac:dyDescent="0.3">
      <c r="A5332">
        <v>160488</v>
      </c>
      <c r="B5332">
        <v>3</v>
      </c>
      <c r="C5332">
        <v>0</v>
      </c>
      <c r="D5332">
        <v>0</v>
      </c>
      <c r="E5332">
        <v>0</v>
      </c>
      <c r="F5332">
        <f>SUM(Table6[total_order_amount])*0.8</f>
        <v>141739319.59199998</v>
      </c>
      <c r="G5332">
        <f>SUM($D$2:D5332)</f>
        <v>177174149.48999995</v>
      </c>
      <c r="H5332" t="str">
        <f>IF(Table6[[#This Row],[Cummelutive_sum]]&lt;=Table6[[#This Row],[80_percent]],"Y", "N")</f>
        <v>N</v>
      </c>
    </row>
    <row r="5333" spans="1:8" x14ac:dyDescent="0.3">
      <c r="A5333">
        <v>135256</v>
      </c>
      <c r="B5333">
        <v>2</v>
      </c>
      <c r="C5333">
        <v>0</v>
      </c>
      <c r="D5333">
        <v>0</v>
      </c>
      <c r="E5333">
        <v>0</v>
      </c>
      <c r="F5333">
        <f>SUM(Table6[total_order_amount])*0.8</f>
        <v>141739319.59199998</v>
      </c>
      <c r="G5333">
        <f>SUM($D$2:D5333)</f>
        <v>177174149.48999995</v>
      </c>
      <c r="H5333" t="str">
        <f>IF(Table6[[#This Row],[Cummelutive_sum]]&lt;=Table6[[#This Row],[80_percent]],"Y", "N")</f>
        <v>N</v>
      </c>
    </row>
    <row r="5334" spans="1:8" x14ac:dyDescent="0.3">
      <c r="A5334">
        <v>128852</v>
      </c>
      <c r="B5334">
        <v>3</v>
      </c>
      <c r="C5334">
        <v>0</v>
      </c>
      <c r="D5334">
        <v>0</v>
      </c>
      <c r="E5334">
        <v>0</v>
      </c>
      <c r="F5334">
        <f>SUM(Table6[total_order_amount])*0.8</f>
        <v>141739319.59199998</v>
      </c>
      <c r="G5334">
        <f>SUM($D$2:D5334)</f>
        <v>177174149.48999995</v>
      </c>
      <c r="H5334" t="str">
        <f>IF(Table6[[#This Row],[Cummelutive_sum]]&lt;=Table6[[#This Row],[80_percent]],"Y", "N")</f>
        <v>N</v>
      </c>
    </row>
    <row r="5335" spans="1:8" x14ac:dyDescent="0.3">
      <c r="A5335">
        <v>174464</v>
      </c>
      <c r="B5335">
        <v>4</v>
      </c>
      <c r="C5335">
        <v>0</v>
      </c>
      <c r="D5335">
        <v>0</v>
      </c>
      <c r="E5335">
        <v>0</v>
      </c>
      <c r="F5335">
        <f>SUM(Table6[total_order_amount])*0.8</f>
        <v>141739319.59199998</v>
      </c>
      <c r="G5335">
        <f>SUM($D$2:D5335)</f>
        <v>177174149.48999995</v>
      </c>
      <c r="H5335" t="str">
        <f>IF(Table6[[#This Row],[Cummelutive_sum]]&lt;=Table6[[#This Row],[80_percent]],"Y", "N")</f>
        <v>N</v>
      </c>
    </row>
    <row r="5336" spans="1:8" x14ac:dyDescent="0.3">
      <c r="A5336">
        <v>130012</v>
      </c>
      <c r="B5336">
        <v>4</v>
      </c>
      <c r="C5336">
        <v>0</v>
      </c>
      <c r="D5336">
        <v>0</v>
      </c>
      <c r="E5336">
        <v>0</v>
      </c>
      <c r="F5336">
        <f>SUM(Table6[total_order_amount])*0.8</f>
        <v>141739319.59199998</v>
      </c>
      <c r="G5336">
        <f>SUM($D$2:D5336)</f>
        <v>177174149.48999995</v>
      </c>
      <c r="H5336" t="str">
        <f>IF(Table6[[#This Row],[Cummelutive_sum]]&lt;=Table6[[#This Row],[80_percent]],"Y", "N")</f>
        <v>N</v>
      </c>
    </row>
    <row r="5337" spans="1:8" x14ac:dyDescent="0.3">
      <c r="A5337">
        <v>49020</v>
      </c>
      <c r="B5337">
        <v>15</v>
      </c>
      <c r="C5337">
        <v>0</v>
      </c>
      <c r="D5337">
        <v>0</v>
      </c>
      <c r="E5337">
        <v>0</v>
      </c>
      <c r="F5337">
        <f>SUM(Table6[total_order_amount])*0.8</f>
        <v>141739319.59199998</v>
      </c>
      <c r="G5337">
        <f>SUM($D$2:D5337)</f>
        <v>177174149.48999995</v>
      </c>
      <c r="H5337" t="str">
        <f>IF(Table6[[#This Row],[Cummelutive_sum]]&lt;=Table6[[#This Row],[80_percent]],"Y", "N")</f>
        <v>N</v>
      </c>
    </row>
    <row r="5338" spans="1:8" x14ac:dyDescent="0.3">
      <c r="A5338">
        <v>147736</v>
      </c>
      <c r="B5338">
        <v>9</v>
      </c>
      <c r="C5338">
        <v>0</v>
      </c>
      <c r="D5338">
        <v>0</v>
      </c>
      <c r="E5338">
        <v>0</v>
      </c>
      <c r="F5338">
        <f>SUM(Table6[total_order_amount])*0.8</f>
        <v>141739319.59199998</v>
      </c>
      <c r="G5338">
        <f>SUM($D$2:D5338)</f>
        <v>177174149.48999995</v>
      </c>
      <c r="H5338" t="str">
        <f>IF(Table6[[#This Row],[Cummelutive_sum]]&lt;=Table6[[#This Row],[80_percent]],"Y", "N")</f>
        <v>N</v>
      </c>
    </row>
    <row r="5339" spans="1:8" x14ac:dyDescent="0.3">
      <c r="A5339">
        <v>63736</v>
      </c>
      <c r="B5339">
        <v>14</v>
      </c>
      <c r="C5339">
        <v>0</v>
      </c>
      <c r="D5339">
        <v>0</v>
      </c>
      <c r="E5339">
        <v>0</v>
      </c>
      <c r="F5339">
        <f>SUM(Table6[total_order_amount])*0.8</f>
        <v>141739319.59199998</v>
      </c>
      <c r="G5339">
        <f>SUM($D$2:D5339)</f>
        <v>177174149.48999995</v>
      </c>
      <c r="H5339" t="str">
        <f>IF(Table6[[#This Row],[Cummelutive_sum]]&lt;=Table6[[#This Row],[80_percent]],"Y", "N")</f>
        <v>N</v>
      </c>
    </row>
    <row r="5340" spans="1:8" x14ac:dyDescent="0.3">
      <c r="A5340">
        <v>37860</v>
      </c>
      <c r="B5340">
        <v>7</v>
      </c>
      <c r="C5340">
        <v>0</v>
      </c>
      <c r="D5340">
        <v>0</v>
      </c>
      <c r="E5340">
        <v>0</v>
      </c>
      <c r="F5340">
        <f>SUM(Table6[total_order_amount])*0.8</f>
        <v>141739319.59199998</v>
      </c>
      <c r="G5340">
        <f>SUM($D$2:D5340)</f>
        <v>177174149.48999995</v>
      </c>
      <c r="H5340" t="str">
        <f>IF(Table6[[#This Row],[Cummelutive_sum]]&lt;=Table6[[#This Row],[80_percent]],"Y", "N")</f>
        <v>N</v>
      </c>
    </row>
    <row r="5341" spans="1:8" x14ac:dyDescent="0.3">
      <c r="A5341">
        <v>184800</v>
      </c>
      <c r="B5341">
        <v>31</v>
      </c>
      <c r="C5341">
        <v>0</v>
      </c>
      <c r="D5341">
        <v>0</v>
      </c>
      <c r="E5341">
        <v>0</v>
      </c>
      <c r="F5341">
        <f>SUM(Table6[total_order_amount])*0.8</f>
        <v>141739319.59199998</v>
      </c>
      <c r="G5341">
        <f>SUM($D$2:D5341)</f>
        <v>177174149.48999995</v>
      </c>
      <c r="H5341" t="str">
        <f>IF(Table6[[#This Row],[Cummelutive_sum]]&lt;=Table6[[#This Row],[80_percent]],"Y", "N")</f>
        <v>N</v>
      </c>
    </row>
    <row r="5342" spans="1:8" x14ac:dyDescent="0.3">
      <c r="A5342">
        <v>79964</v>
      </c>
      <c r="B5342">
        <v>1</v>
      </c>
      <c r="C5342">
        <v>0</v>
      </c>
      <c r="D5342">
        <v>0</v>
      </c>
      <c r="E5342">
        <v>0</v>
      </c>
      <c r="F5342">
        <f>SUM(Table6[total_order_amount])*0.8</f>
        <v>141739319.59199998</v>
      </c>
      <c r="G5342">
        <f>SUM($D$2:D5342)</f>
        <v>177174149.48999995</v>
      </c>
      <c r="H5342" t="str">
        <f>IF(Table6[[#This Row],[Cummelutive_sum]]&lt;=Table6[[#This Row],[80_percent]],"Y", "N")</f>
        <v>N</v>
      </c>
    </row>
    <row r="5343" spans="1:8" x14ac:dyDescent="0.3">
      <c r="A5343">
        <v>180032</v>
      </c>
      <c r="B5343">
        <v>5</v>
      </c>
      <c r="C5343">
        <v>0</v>
      </c>
      <c r="D5343">
        <v>0</v>
      </c>
      <c r="E5343">
        <v>0</v>
      </c>
      <c r="F5343">
        <f>SUM(Table6[total_order_amount])*0.8</f>
        <v>141739319.59199998</v>
      </c>
      <c r="G5343">
        <f>SUM($D$2:D5343)</f>
        <v>177174149.48999995</v>
      </c>
      <c r="H5343" t="str">
        <f>IF(Table6[[#This Row],[Cummelutive_sum]]&lt;=Table6[[#This Row],[80_percent]],"Y", "N")</f>
        <v>N</v>
      </c>
    </row>
    <row r="5344" spans="1:8" x14ac:dyDescent="0.3">
      <c r="A5344">
        <v>154436</v>
      </c>
      <c r="B5344">
        <v>6</v>
      </c>
      <c r="C5344">
        <v>0</v>
      </c>
      <c r="D5344">
        <v>0</v>
      </c>
      <c r="E5344">
        <v>0</v>
      </c>
      <c r="F5344">
        <f>SUM(Table6[total_order_amount])*0.8</f>
        <v>141739319.59199998</v>
      </c>
      <c r="G5344">
        <f>SUM($D$2:D5344)</f>
        <v>177174149.48999995</v>
      </c>
      <c r="H5344" t="str">
        <f>IF(Table6[[#This Row],[Cummelutive_sum]]&lt;=Table6[[#This Row],[80_percent]],"Y", "N")</f>
        <v>N</v>
      </c>
    </row>
    <row r="5345" spans="1:8" x14ac:dyDescent="0.3">
      <c r="A5345">
        <v>144100</v>
      </c>
      <c r="B5345">
        <v>2</v>
      </c>
      <c r="C5345">
        <v>0</v>
      </c>
      <c r="D5345">
        <v>0</v>
      </c>
      <c r="E5345">
        <v>0</v>
      </c>
      <c r="F5345">
        <f>SUM(Table6[total_order_amount])*0.8</f>
        <v>141739319.59199998</v>
      </c>
      <c r="G5345">
        <f>SUM($D$2:D5345)</f>
        <v>177174149.48999995</v>
      </c>
      <c r="H5345" t="str">
        <f>IF(Table6[[#This Row],[Cummelutive_sum]]&lt;=Table6[[#This Row],[80_percent]],"Y", "N")</f>
        <v>N</v>
      </c>
    </row>
    <row r="5346" spans="1:8" x14ac:dyDescent="0.3">
      <c r="A5346">
        <v>211212</v>
      </c>
      <c r="B5346">
        <v>2</v>
      </c>
      <c r="C5346">
        <v>0</v>
      </c>
      <c r="D5346">
        <v>0</v>
      </c>
      <c r="E5346">
        <v>0</v>
      </c>
      <c r="F5346">
        <f>SUM(Table6[total_order_amount])*0.8</f>
        <v>141739319.59199998</v>
      </c>
      <c r="G5346">
        <f>SUM($D$2:D5346)</f>
        <v>177174149.48999995</v>
      </c>
      <c r="H5346" t="str">
        <f>IF(Table6[[#This Row],[Cummelutive_sum]]&lt;=Table6[[#This Row],[80_percent]],"Y", "N")</f>
        <v>N</v>
      </c>
    </row>
    <row r="5347" spans="1:8" x14ac:dyDescent="0.3">
      <c r="A5347">
        <v>222504</v>
      </c>
      <c r="B5347">
        <v>23</v>
      </c>
      <c r="C5347">
        <v>0</v>
      </c>
      <c r="D5347">
        <v>0</v>
      </c>
      <c r="E5347">
        <v>0</v>
      </c>
      <c r="F5347">
        <f>SUM(Table6[total_order_amount])*0.8</f>
        <v>141739319.59199998</v>
      </c>
      <c r="G5347">
        <f>SUM($D$2:D5347)</f>
        <v>177174149.48999995</v>
      </c>
      <c r="H5347" t="str">
        <f>IF(Table6[[#This Row],[Cummelutive_sum]]&lt;=Table6[[#This Row],[80_percent]],"Y", "N")</f>
        <v>N</v>
      </c>
    </row>
    <row r="5348" spans="1:8" x14ac:dyDescent="0.3">
      <c r="A5348">
        <v>142152</v>
      </c>
      <c r="B5348">
        <v>7</v>
      </c>
      <c r="C5348">
        <v>0</v>
      </c>
      <c r="D5348">
        <v>0</v>
      </c>
      <c r="E5348">
        <v>0</v>
      </c>
      <c r="F5348">
        <f>SUM(Table6[total_order_amount])*0.8</f>
        <v>141739319.59199998</v>
      </c>
      <c r="G5348">
        <f>SUM($D$2:D5348)</f>
        <v>177174149.48999995</v>
      </c>
      <c r="H5348" t="str">
        <f>IF(Table6[[#This Row],[Cummelutive_sum]]&lt;=Table6[[#This Row],[80_percent]],"Y", "N")</f>
        <v>N</v>
      </c>
    </row>
    <row r="5349" spans="1:8" x14ac:dyDescent="0.3">
      <c r="A5349">
        <v>121860</v>
      </c>
      <c r="B5349">
        <v>8</v>
      </c>
      <c r="C5349">
        <v>0</v>
      </c>
      <c r="D5349">
        <v>0</v>
      </c>
      <c r="E5349">
        <v>0</v>
      </c>
      <c r="F5349">
        <f>SUM(Table6[total_order_amount])*0.8</f>
        <v>141739319.59199998</v>
      </c>
      <c r="G5349">
        <f>SUM($D$2:D5349)</f>
        <v>177174149.48999995</v>
      </c>
      <c r="H5349" t="str">
        <f>IF(Table6[[#This Row],[Cummelutive_sum]]&lt;=Table6[[#This Row],[80_percent]],"Y", "N")</f>
        <v>N</v>
      </c>
    </row>
    <row r="5350" spans="1:8" x14ac:dyDescent="0.3">
      <c r="A5350">
        <v>128864</v>
      </c>
      <c r="B5350">
        <v>22</v>
      </c>
      <c r="C5350">
        <v>0</v>
      </c>
      <c r="D5350">
        <v>0</v>
      </c>
      <c r="E5350">
        <v>0</v>
      </c>
      <c r="F5350">
        <f>SUM(Table6[total_order_amount])*0.8</f>
        <v>141739319.59199998</v>
      </c>
      <c r="G5350">
        <f>SUM($D$2:D5350)</f>
        <v>177174149.48999995</v>
      </c>
      <c r="H5350" t="str">
        <f>IF(Table6[[#This Row],[Cummelutive_sum]]&lt;=Table6[[#This Row],[80_percent]],"Y", "N")</f>
        <v>N</v>
      </c>
    </row>
    <row r="5351" spans="1:8" x14ac:dyDescent="0.3">
      <c r="A5351">
        <v>182344</v>
      </c>
      <c r="B5351">
        <v>6</v>
      </c>
      <c r="C5351">
        <v>0</v>
      </c>
      <c r="D5351">
        <v>0</v>
      </c>
      <c r="E5351">
        <v>0</v>
      </c>
      <c r="F5351">
        <f>SUM(Table6[total_order_amount])*0.8</f>
        <v>141739319.59199998</v>
      </c>
      <c r="G5351">
        <f>SUM($D$2:D5351)</f>
        <v>177174149.48999995</v>
      </c>
      <c r="H5351" t="str">
        <f>IF(Table6[[#This Row],[Cummelutive_sum]]&lt;=Table6[[#This Row],[80_percent]],"Y", "N")</f>
        <v>N</v>
      </c>
    </row>
    <row r="5352" spans="1:8" x14ac:dyDescent="0.3">
      <c r="A5352">
        <v>66152</v>
      </c>
      <c r="B5352">
        <v>9</v>
      </c>
      <c r="C5352">
        <v>0</v>
      </c>
      <c r="D5352">
        <v>0</v>
      </c>
      <c r="E5352">
        <v>0</v>
      </c>
      <c r="F5352">
        <f>SUM(Table6[total_order_amount])*0.8</f>
        <v>141739319.59199998</v>
      </c>
      <c r="G5352">
        <f>SUM($D$2:D5352)</f>
        <v>177174149.48999995</v>
      </c>
      <c r="H5352" t="str">
        <f>IF(Table6[[#This Row],[Cummelutive_sum]]&lt;=Table6[[#This Row],[80_percent]],"Y", "N")</f>
        <v>N</v>
      </c>
    </row>
    <row r="5353" spans="1:8" x14ac:dyDescent="0.3">
      <c r="A5353">
        <v>202328</v>
      </c>
      <c r="B5353">
        <v>4</v>
      </c>
      <c r="C5353">
        <v>0</v>
      </c>
      <c r="D5353">
        <v>0</v>
      </c>
      <c r="E5353">
        <v>0</v>
      </c>
      <c r="F5353">
        <f>SUM(Table6[total_order_amount])*0.8</f>
        <v>141739319.59199998</v>
      </c>
      <c r="G5353">
        <f>SUM($D$2:D5353)</f>
        <v>177174149.48999995</v>
      </c>
      <c r="H5353" t="str">
        <f>IF(Table6[[#This Row],[Cummelutive_sum]]&lt;=Table6[[#This Row],[80_percent]],"Y", "N")</f>
        <v>N</v>
      </c>
    </row>
    <row r="5354" spans="1:8" x14ac:dyDescent="0.3">
      <c r="A5354">
        <v>196864</v>
      </c>
      <c r="B5354">
        <v>23</v>
      </c>
      <c r="C5354">
        <v>0</v>
      </c>
      <c r="D5354">
        <v>0</v>
      </c>
      <c r="E5354">
        <v>0</v>
      </c>
      <c r="F5354">
        <f>SUM(Table6[total_order_amount])*0.8</f>
        <v>141739319.59199998</v>
      </c>
      <c r="G5354">
        <f>SUM($D$2:D5354)</f>
        <v>177174149.48999995</v>
      </c>
      <c r="H5354" t="str">
        <f>IF(Table6[[#This Row],[Cummelutive_sum]]&lt;=Table6[[#This Row],[80_percent]],"Y", "N")</f>
        <v>N</v>
      </c>
    </row>
    <row r="5355" spans="1:8" x14ac:dyDescent="0.3">
      <c r="A5355">
        <v>65040</v>
      </c>
      <c r="B5355">
        <v>3</v>
      </c>
      <c r="C5355">
        <v>0</v>
      </c>
      <c r="D5355">
        <v>0</v>
      </c>
      <c r="E5355">
        <v>0</v>
      </c>
      <c r="F5355">
        <f>SUM(Table6[total_order_amount])*0.8</f>
        <v>141739319.59199998</v>
      </c>
      <c r="G5355">
        <f>SUM($D$2:D5355)</f>
        <v>177174149.48999995</v>
      </c>
      <c r="H5355" t="str">
        <f>IF(Table6[[#This Row],[Cummelutive_sum]]&lt;=Table6[[#This Row],[80_percent]],"Y", "N")</f>
        <v>N</v>
      </c>
    </row>
    <row r="5356" spans="1:8" x14ac:dyDescent="0.3">
      <c r="A5356">
        <v>207276</v>
      </c>
      <c r="B5356">
        <v>7</v>
      </c>
      <c r="C5356">
        <v>0</v>
      </c>
      <c r="D5356">
        <v>0</v>
      </c>
      <c r="E5356">
        <v>0</v>
      </c>
      <c r="F5356">
        <f>SUM(Table6[total_order_amount])*0.8</f>
        <v>141739319.59199998</v>
      </c>
      <c r="G5356">
        <f>SUM($D$2:D5356)</f>
        <v>177174149.48999995</v>
      </c>
      <c r="H5356" t="str">
        <f>IF(Table6[[#This Row],[Cummelutive_sum]]&lt;=Table6[[#This Row],[80_percent]],"Y", "N")</f>
        <v>N</v>
      </c>
    </row>
    <row r="5357" spans="1:8" x14ac:dyDescent="0.3">
      <c r="A5357">
        <v>211912</v>
      </c>
      <c r="B5357">
        <v>442</v>
      </c>
      <c r="C5357">
        <v>0</v>
      </c>
      <c r="D5357">
        <v>0</v>
      </c>
      <c r="E5357">
        <v>0</v>
      </c>
      <c r="F5357">
        <f>SUM(Table6[total_order_amount])*0.8</f>
        <v>141739319.59199998</v>
      </c>
      <c r="G5357">
        <f>SUM($D$2:D5357)</f>
        <v>177174149.48999995</v>
      </c>
      <c r="H5357" t="str">
        <f>IF(Table6[[#This Row],[Cummelutive_sum]]&lt;=Table6[[#This Row],[80_percent]],"Y", "N")</f>
        <v>N</v>
      </c>
    </row>
    <row r="5358" spans="1:8" x14ac:dyDescent="0.3">
      <c r="A5358">
        <v>215080</v>
      </c>
      <c r="B5358">
        <v>30</v>
      </c>
      <c r="C5358">
        <v>0</v>
      </c>
      <c r="D5358">
        <v>0</v>
      </c>
      <c r="E5358">
        <v>0</v>
      </c>
      <c r="F5358">
        <f>SUM(Table6[total_order_amount])*0.8</f>
        <v>141739319.59199998</v>
      </c>
      <c r="G5358">
        <f>SUM($D$2:D5358)</f>
        <v>177174149.48999995</v>
      </c>
      <c r="H5358" t="str">
        <f>IF(Table6[[#This Row],[Cummelutive_sum]]&lt;=Table6[[#This Row],[80_percent]],"Y", "N")</f>
        <v>N</v>
      </c>
    </row>
    <row r="5359" spans="1:8" x14ac:dyDescent="0.3">
      <c r="A5359">
        <v>203268</v>
      </c>
      <c r="B5359">
        <v>2</v>
      </c>
      <c r="C5359">
        <v>0</v>
      </c>
      <c r="D5359">
        <v>0</v>
      </c>
      <c r="E5359">
        <v>0</v>
      </c>
      <c r="F5359">
        <f>SUM(Table6[total_order_amount])*0.8</f>
        <v>141739319.59199998</v>
      </c>
      <c r="G5359">
        <f>SUM($D$2:D5359)</f>
        <v>177174149.48999995</v>
      </c>
      <c r="H5359" t="str">
        <f>IF(Table6[[#This Row],[Cummelutive_sum]]&lt;=Table6[[#This Row],[80_percent]],"Y", "N")</f>
        <v>N</v>
      </c>
    </row>
    <row r="5360" spans="1:8" x14ac:dyDescent="0.3">
      <c r="A5360">
        <v>191080</v>
      </c>
      <c r="B5360">
        <v>7</v>
      </c>
      <c r="C5360">
        <v>0</v>
      </c>
      <c r="D5360">
        <v>0</v>
      </c>
      <c r="E5360">
        <v>0</v>
      </c>
      <c r="F5360">
        <f>SUM(Table6[total_order_amount])*0.8</f>
        <v>141739319.59199998</v>
      </c>
      <c r="G5360">
        <f>SUM($D$2:D5360)</f>
        <v>177174149.48999995</v>
      </c>
      <c r="H5360" t="str">
        <f>IF(Table6[[#This Row],[Cummelutive_sum]]&lt;=Table6[[#This Row],[80_percent]],"Y", "N")</f>
        <v>N</v>
      </c>
    </row>
    <row r="5361" spans="1:8" x14ac:dyDescent="0.3">
      <c r="A5361">
        <v>60720</v>
      </c>
      <c r="B5361">
        <v>2</v>
      </c>
      <c r="C5361">
        <v>0</v>
      </c>
      <c r="D5361">
        <v>0</v>
      </c>
      <c r="E5361">
        <v>0</v>
      </c>
      <c r="F5361">
        <f>SUM(Table6[total_order_amount])*0.8</f>
        <v>141739319.59199998</v>
      </c>
      <c r="G5361">
        <f>SUM($D$2:D5361)</f>
        <v>177174149.48999995</v>
      </c>
      <c r="H5361" t="str">
        <f>IF(Table6[[#This Row],[Cummelutive_sum]]&lt;=Table6[[#This Row],[80_percent]],"Y", "N")</f>
        <v>N</v>
      </c>
    </row>
    <row r="5362" spans="1:8" x14ac:dyDescent="0.3">
      <c r="A5362">
        <v>183080</v>
      </c>
      <c r="B5362">
        <v>19</v>
      </c>
      <c r="C5362">
        <v>0</v>
      </c>
      <c r="D5362">
        <v>0</v>
      </c>
      <c r="E5362">
        <v>0</v>
      </c>
      <c r="F5362">
        <f>SUM(Table6[total_order_amount])*0.8</f>
        <v>141739319.59199998</v>
      </c>
      <c r="G5362">
        <f>SUM($D$2:D5362)</f>
        <v>177174149.48999995</v>
      </c>
      <c r="H5362" t="str">
        <f>IF(Table6[[#This Row],[Cummelutive_sum]]&lt;=Table6[[#This Row],[80_percent]],"Y", "N")</f>
        <v>N</v>
      </c>
    </row>
    <row r="5363" spans="1:8" x14ac:dyDescent="0.3">
      <c r="A5363">
        <v>26436</v>
      </c>
      <c r="B5363">
        <v>13</v>
      </c>
      <c r="C5363">
        <v>0</v>
      </c>
      <c r="D5363">
        <v>0</v>
      </c>
      <c r="E5363">
        <v>0</v>
      </c>
      <c r="F5363">
        <f>SUM(Table6[total_order_amount])*0.8</f>
        <v>141739319.59199998</v>
      </c>
      <c r="G5363">
        <f>SUM($D$2:D5363)</f>
        <v>177174149.48999995</v>
      </c>
      <c r="H5363" t="str">
        <f>IF(Table6[[#This Row],[Cummelutive_sum]]&lt;=Table6[[#This Row],[80_percent]],"Y", "N")</f>
        <v>N</v>
      </c>
    </row>
    <row r="5364" spans="1:8" x14ac:dyDescent="0.3">
      <c r="A5364">
        <v>220664</v>
      </c>
      <c r="B5364">
        <v>7</v>
      </c>
      <c r="C5364">
        <v>0</v>
      </c>
      <c r="D5364">
        <v>0</v>
      </c>
      <c r="E5364">
        <v>0</v>
      </c>
      <c r="F5364">
        <f>SUM(Table6[total_order_amount])*0.8</f>
        <v>141739319.59199998</v>
      </c>
      <c r="G5364">
        <f>SUM($D$2:D5364)</f>
        <v>177174149.48999995</v>
      </c>
      <c r="H5364" t="str">
        <f>IF(Table6[[#This Row],[Cummelutive_sum]]&lt;=Table6[[#This Row],[80_percent]],"Y", "N")</f>
        <v>N</v>
      </c>
    </row>
    <row r="5365" spans="1:8" x14ac:dyDescent="0.3">
      <c r="A5365">
        <v>178984</v>
      </c>
      <c r="B5365">
        <v>12</v>
      </c>
      <c r="C5365">
        <v>0</v>
      </c>
      <c r="D5365">
        <v>0</v>
      </c>
      <c r="E5365">
        <v>0</v>
      </c>
      <c r="F5365">
        <f>SUM(Table6[total_order_amount])*0.8</f>
        <v>141739319.59199998</v>
      </c>
      <c r="G5365">
        <f>SUM($D$2:D5365)</f>
        <v>177174149.48999995</v>
      </c>
      <c r="H5365" t="str">
        <f>IF(Table6[[#This Row],[Cummelutive_sum]]&lt;=Table6[[#This Row],[80_percent]],"Y", "N")</f>
        <v>N</v>
      </c>
    </row>
    <row r="5366" spans="1:8" x14ac:dyDescent="0.3">
      <c r="A5366">
        <v>220684</v>
      </c>
      <c r="B5366">
        <v>61</v>
      </c>
      <c r="C5366">
        <v>0</v>
      </c>
      <c r="D5366">
        <v>0</v>
      </c>
      <c r="E5366">
        <v>0</v>
      </c>
      <c r="F5366">
        <f>SUM(Table6[total_order_amount])*0.8</f>
        <v>141739319.59199998</v>
      </c>
      <c r="G5366">
        <f>SUM($D$2:D5366)</f>
        <v>177174149.48999995</v>
      </c>
      <c r="H5366" t="str">
        <f>IF(Table6[[#This Row],[Cummelutive_sum]]&lt;=Table6[[#This Row],[80_percent]],"Y", "N")</f>
        <v>N</v>
      </c>
    </row>
    <row r="5367" spans="1:8" x14ac:dyDescent="0.3">
      <c r="A5367">
        <v>65948</v>
      </c>
      <c r="B5367">
        <v>6</v>
      </c>
      <c r="C5367">
        <v>0</v>
      </c>
      <c r="D5367">
        <v>0</v>
      </c>
      <c r="E5367">
        <v>0</v>
      </c>
      <c r="F5367">
        <f>SUM(Table6[total_order_amount])*0.8</f>
        <v>141739319.59199998</v>
      </c>
      <c r="G5367">
        <f>SUM($D$2:D5367)</f>
        <v>177174149.48999995</v>
      </c>
      <c r="H5367" t="str">
        <f>IF(Table6[[#This Row],[Cummelutive_sum]]&lt;=Table6[[#This Row],[80_percent]],"Y", "N")</f>
        <v>N</v>
      </c>
    </row>
    <row r="5368" spans="1:8" x14ac:dyDescent="0.3">
      <c r="A5368">
        <v>194268</v>
      </c>
      <c r="B5368">
        <v>4</v>
      </c>
      <c r="C5368">
        <v>0</v>
      </c>
      <c r="D5368">
        <v>0</v>
      </c>
      <c r="E5368">
        <v>0</v>
      </c>
      <c r="F5368">
        <f>SUM(Table6[total_order_amount])*0.8</f>
        <v>141739319.59199998</v>
      </c>
      <c r="G5368">
        <f>SUM($D$2:D5368)</f>
        <v>177174149.48999995</v>
      </c>
      <c r="H5368" t="str">
        <f>IF(Table6[[#This Row],[Cummelutive_sum]]&lt;=Table6[[#This Row],[80_percent]],"Y", "N")</f>
        <v>N</v>
      </c>
    </row>
    <row r="5369" spans="1:8" x14ac:dyDescent="0.3">
      <c r="A5369">
        <v>156468</v>
      </c>
      <c r="B5369">
        <v>2</v>
      </c>
      <c r="C5369">
        <v>0</v>
      </c>
      <c r="D5369">
        <v>0</v>
      </c>
      <c r="E5369">
        <v>0</v>
      </c>
      <c r="F5369">
        <f>SUM(Table6[total_order_amount])*0.8</f>
        <v>141739319.59199998</v>
      </c>
      <c r="G5369">
        <f>SUM($D$2:D5369)</f>
        <v>177174149.48999995</v>
      </c>
      <c r="H5369" t="str">
        <f>IF(Table6[[#This Row],[Cummelutive_sum]]&lt;=Table6[[#This Row],[80_percent]],"Y", "N")</f>
        <v>N</v>
      </c>
    </row>
    <row r="5370" spans="1:8" x14ac:dyDescent="0.3">
      <c r="A5370">
        <v>127156</v>
      </c>
      <c r="B5370">
        <v>16</v>
      </c>
      <c r="C5370">
        <v>0</v>
      </c>
      <c r="D5370">
        <v>0</v>
      </c>
      <c r="E5370">
        <v>0</v>
      </c>
      <c r="F5370">
        <f>SUM(Table6[total_order_amount])*0.8</f>
        <v>141739319.59199998</v>
      </c>
      <c r="G5370">
        <f>SUM($D$2:D5370)</f>
        <v>177174149.48999995</v>
      </c>
      <c r="H5370" t="str">
        <f>IF(Table6[[#This Row],[Cummelutive_sum]]&lt;=Table6[[#This Row],[80_percent]],"Y", "N")</f>
        <v>N</v>
      </c>
    </row>
    <row r="5371" spans="1:8" x14ac:dyDescent="0.3">
      <c r="A5371">
        <v>53456</v>
      </c>
      <c r="B5371">
        <v>7</v>
      </c>
      <c r="C5371">
        <v>0</v>
      </c>
      <c r="D5371">
        <v>0</v>
      </c>
      <c r="E5371">
        <v>0</v>
      </c>
      <c r="F5371">
        <f>SUM(Table6[total_order_amount])*0.8</f>
        <v>141739319.59199998</v>
      </c>
      <c r="G5371">
        <f>SUM($D$2:D5371)</f>
        <v>177174149.48999995</v>
      </c>
      <c r="H5371" t="str">
        <f>IF(Table6[[#This Row],[Cummelutive_sum]]&lt;=Table6[[#This Row],[80_percent]],"Y", "N")</f>
        <v>N</v>
      </c>
    </row>
    <row r="5372" spans="1:8" x14ac:dyDescent="0.3">
      <c r="A5372">
        <v>201216</v>
      </c>
      <c r="B5372">
        <v>2</v>
      </c>
      <c r="C5372">
        <v>0</v>
      </c>
      <c r="D5372">
        <v>0</v>
      </c>
      <c r="E5372">
        <v>0</v>
      </c>
      <c r="F5372">
        <f>SUM(Table6[total_order_amount])*0.8</f>
        <v>141739319.59199998</v>
      </c>
      <c r="G5372">
        <f>SUM($D$2:D5372)</f>
        <v>177174149.48999995</v>
      </c>
      <c r="H5372" t="str">
        <f>IF(Table6[[#This Row],[Cummelutive_sum]]&lt;=Table6[[#This Row],[80_percent]],"Y", "N")</f>
        <v>N</v>
      </c>
    </row>
    <row r="5373" spans="1:8" x14ac:dyDescent="0.3">
      <c r="A5373">
        <v>181672</v>
      </c>
      <c r="B5373">
        <v>46</v>
      </c>
      <c r="C5373">
        <v>0</v>
      </c>
      <c r="D5373">
        <v>0</v>
      </c>
      <c r="E5373">
        <v>0</v>
      </c>
      <c r="F5373">
        <f>SUM(Table6[total_order_amount])*0.8</f>
        <v>141739319.59199998</v>
      </c>
      <c r="G5373">
        <f>SUM($D$2:D5373)</f>
        <v>177174149.48999995</v>
      </c>
      <c r="H5373" t="str">
        <f>IF(Table6[[#This Row],[Cummelutive_sum]]&lt;=Table6[[#This Row],[80_percent]],"Y", "N")</f>
        <v>N</v>
      </c>
    </row>
    <row r="5374" spans="1:8" x14ac:dyDescent="0.3">
      <c r="A5374">
        <v>88568</v>
      </c>
      <c r="B5374">
        <v>1</v>
      </c>
      <c r="C5374">
        <v>0</v>
      </c>
      <c r="D5374">
        <v>0</v>
      </c>
      <c r="E5374">
        <v>0</v>
      </c>
      <c r="F5374">
        <f>SUM(Table6[total_order_amount])*0.8</f>
        <v>141739319.59199998</v>
      </c>
      <c r="G5374">
        <f>SUM($D$2:D5374)</f>
        <v>177174149.48999995</v>
      </c>
      <c r="H5374" t="str">
        <f>IF(Table6[[#This Row],[Cummelutive_sum]]&lt;=Table6[[#This Row],[80_percent]],"Y", "N")</f>
        <v>N</v>
      </c>
    </row>
    <row r="5375" spans="1:8" x14ac:dyDescent="0.3">
      <c r="A5375">
        <v>189872</v>
      </c>
      <c r="B5375">
        <v>5</v>
      </c>
      <c r="C5375">
        <v>0</v>
      </c>
      <c r="D5375">
        <v>0</v>
      </c>
      <c r="E5375">
        <v>0</v>
      </c>
      <c r="F5375">
        <f>SUM(Table6[total_order_amount])*0.8</f>
        <v>141739319.59199998</v>
      </c>
      <c r="G5375">
        <f>SUM($D$2:D5375)</f>
        <v>177174149.48999995</v>
      </c>
      <c r="H5375" t="str">
        <f>IF(Table6[[#This Row],[Cummelutive_sum]]&lt;=Table6[[#This Row],[80_percent]],"Y", "N")</f>
        <v>N</v>
      </c>
    </row>
    <row r="5376" spans="1:8" x14ac:dyDescent="0.3">
      <c r="A5376">
        <v>136004</v>
      </c>
      <c r="B5376">
        <v>12</v>
      </c>
      <c r="C5376">
        <v>0</v>
      </c>
      <c r="D5376">
        <v>0</v>
      </c>
      <c r="E5376">
        <v>0</v>
      </c>
      <c r="F5376">
        <f>SUM(Table6[total_order_amount])*0.8</f>
        <v>141739319.59199998</v>
      </c>
      <c r="G5376">
        <f>SUM($D$2:D5376)</f>
        <v>177174149.48999995</v>
      </c>
      <c r="H5376" t="str">
        <f>IF(Table6[[#This Row],[Cummelutive_sum]]&lt;=Table6[[#This Row],[80_percent]],"Y", "N")</f>
        <v>N</v>
      </c>
    </row>
    <row r="5377" spans="1:8" x14ac:dyDescent="0.3">
      <c r="A5377">
        <v>136288</v>
      </c>
      <c r="B5377">
        <v>5</v>
      </c>
      <c r="C5377">
        <v>0</v>
      </c>
      <c r="D5377">
        <v>0</v>
      </c>
      <c r="E5377">
        <v>0</v>
      </c>
      <c r="F5377">
        <f>SUM(Table6[total_order_amount])*0.8</f>
        <v>141739319.59199998</v>
      </c>
      <c r="G5377">
        <f>SUM($D$2:D5377)</f>
        <v>177174149.48999995</v>
      </c>
      <c r="H5377" t="str">
        <f>IF(Table6[[#This Row],[Cummelutive_sum]]&lt;=Table6[[#This Row],[80_percent]],"Y", "N")</f>
        <v>N</v>
      </c>
    </row>
    <row r="5378" spans="1:8" x14ac:dyDescent="0.3">
      <c r="A5378">
        <v>213120</v>
      </c>
      <c r="B5378">
        <v>12</v>
      </c>
      <c r="C5378">
        <v>0</v>
      </c>
      <c r="D5378">
        <v>0</v>
      </c>
      <c r="E5378">
        <v>0</v>
      </c>
      <c r="F5378">
        <f>SUM(Table6[total_order_amount])*0.8</f>
        <v>141739319.59199998</v>
      </c>
      <c r="G5378">
        <f>SUM($D$2:D5378)</f>
        <v>177174149.48999995</v>
      </c>
      <c r="H5378" t="str">
        <f>IF(Table6[[#This Row],[Cummelutive_sum]]&lt;=Table6[[#This Row],[80_percent]],"Y", "N")</f>
        <v>N</v>
      </c>
    </row>
    <row r="5379" spans="1:8" x14ac:dyDescent="0.3">
      <c r="A5379">
        <v>174420</v>
      </c>
      <c r="B5379">
        <v>10</v>
      </c>
      <c r="C5379">
        <v>0</v>
      </c>
      <c r="D5379">
        <v>0</v>
      </c>
      <c r="E5379">
        <v>0</v>
      </c>
      <c r="F5379">
        <f>SUM(Table6[total_order_amount])*0.8</f>
        <v>141739319.59199998</v>
      </c>
      <c r="G5379">
        <f>SUM($D$2:D5379)</f>
        <v>177174149.48999995</v>
      </c>
      <c r="H5379" t="str">
        <f>IF(Table6[[#This Row],[Cummelutive_sum]]&lt;=Table6[[#This Row],[80_percent]],"Y", "N")</f>
        <v>N</v>
      </c>
    </row>
    <row r="5380" spans="1:8" x14ac:dyDescent="0.3">
      <c r="A5380">
        <v>145652</v>
      </c>
      <c r="B5380">
        <v>21</v>
      </c>
      <c r="C5380">
        <v>0</v>
      </c>
      <c r="D5380">
        <v>0</v>
      </c>
      <c r="E5380">
        <v>0</v>
      </c>
      <c r="F5380">
        <f>SUM(Table6[total_order_amount])*0.8</f>
        <v>141739319.59199998</v>
      </c>
      <c r="G5380">
        <f>SUM($D$2:D5380)</f>
        <v>177174149.48999995</v>
      </c>
      <c r="H5380" t="str">
        <f>IF(Table6[[#This Row],[Cummelutive_sum]]&lt;=Table6[[#This Row],[80_percent]],"Y", "N")</f>
        <v>N</v>
      </c>
    </row>
    <row r="5381" spans="1:8" x14ac:dyDescent="0.3">
      <c r="A5381">
        <v>58032</v>
      </c>
      <c r="B5381">
        <v>1</v>
      </c>
      <c r="C5381">
        <v>0</v>
      </c>
      <c r="D5381">
        <v>0</v>
      </c>
      <c r="E5381">
        <v>0</v>
      </c>
      <c r="F5381">
        <f>SUM(Table6[total_order_amount])*0.8</f>
        <v>141739319.59199998</v>
      </c>
      <c r="G5381">
        <f>SUM($D$2:D5381)</f>
        <v>177174149.48999995</v>
      </c>
      <c r="H5381" t="str">
        <f>IF(Table6[[#This Row],[Cummelutive_sum]]&lt;=Table6[[#This Row],[80_percent]],"Y", "N")</f>
        <v>N</v>
      </c>
    </row>
    <row r="5382" spans="1:8" x14ac:dyDescent="0.3">
      <c r="A5382">
        <v>59632</v>
      </c>
      <c r="B5382">
        <v>4</v>
      </c>
      <c r="C5382">
        <v>0</v>
      </c>
      <c r="D5382">
        <v>0</v>
      </c>
      <c r="E5382">
        <v>0</v>
      </c>
      <c r="F5382">
        <f>SUM(Table6[total_order_amount])*0.8</f>
        <v>141739319.59199998</v>
      </c>
      <c r="G5382">
        <f>SUM($D$2:D5382)</f>
        <v>177174149.48999995</v>
      </c>
      <c r="H5382" t="str">
        <f>IF(Table6[[#This Row],[Cummelutive_sum]]&lt;=Table6[[#This Row],[80_percent]],"Y", "N")</f>
        <v>N</v>
      </c>
    </row>
    <row r="5383" spans="1:8" x14ac:dyDescent="0.3">
      <c r="A5383">
        <v>81324</v>
      </c>
      <c r="B5383">
        <v>6</v>
      </c>
      <c r="C5383">
        <v>0</v>
      </c>
      <c r="D5383">
        <v>0</v>
      </c>
      <c r="E5383">
        <v>0</v>
      </c>
      <c r="F5383">
        <f>SUM(Table6[total_order_amount])*0.8</f>
        <v>141739319.59199998</v>
      </c>
      <c r="G5383">
        <f>SUM($D$2:D5383)</f>
        <v>177174149.48999995</v>
      </c>
      <c r="H5383" t="str">
        <f>IF(Table6[[#This Row],[Cummelutive_sum]]&lt;=Table6[[#This Row],[80_percent]],"Y", "N")</f>
        <v>N</v>
      </c>
    </row>
    <row r="5384" spans="1:8" x14ac:dyDescent="0.3">
      <c r="A5384">
        <v>63200</v>
      </c>
      <c r="B5384">
        <v>3</v>
      </c>
      <c r="C5384">
        <v>0</v>
      </c>
      <c r="D5384">
        <v>0</v>
      </c>
      <c r="E5384">
        <v>0</v>
      </c>
      <c r="F5384">
        <f>SUM(Table6[total_order_amount])*0.8</f>
        <v>141739319.59199998</v>
      </c>
      <c r="G5384">
        <f>SUM($D$2:D5384)</f>
        <v>177174149.48999995</v>
      </c>
      <c r="H5384" t="str">
        <f>IF(Table6[[#This Row],[Cummelutive_sum]]&lt;=Table6[[#This Row],[80_percent]],"Y", "N")</f>
        <v>N</v>
      </c>
    </row>
    <row r="5385" spans="1:8" x14ac:dyDescent="0.3">
      <c r="A5385">
        <v>113220</v>
      </c>
      <c r="B5385">
        <v>6</v>
      </c>
      <c r="C5385">
        <v>0</v>
      </c>
      <c r="D5385">
        <v>0</v>
      </c>
      <c r="E5385">
        <v>0</v>
      </c>
      <c r="F5385">
        <f>SUM(Table6[total_order_amount])*0.8</f>
        <v>141739319.59199998</v>
      </c>
      <c r="G5385">
        <f>SUM($D$2:D5385)</f>
        <v>177174149.48999995</v>
      </c>
      <c r="H5385" t="str">
        <f>IF(Table6[[#This Row],[Cummelutive_sum]]&lt;=Table6[[#This Row],[80_percent]],"Y", "N")</f>
        <v>N</v>
      </c>
    </row>
    <row r="5386" spans="1:8" x14ac:dyDescent="0.3">
      <c r="A5386">
        <v>112948</v>
      </c>
      <c r="B5386">
        <v>2</v>
      </c>
      <c r="C5386">
        <v>0</v>
      </c>
      <c r="D5386">
        <v>0</v>
      </c>
      <c r="E5386">
        <v>0</v>
      </c>
      <c r="F5386">
        <f>SUM(Table6[total_order_amount])*0.8</f>
        <v>141739319.59199998</v>
      </c>
      <c r="G5386">
        <f>SUM($D$2:D5386)</f>
        <v>177174149.48999995</v>
      </c>
      <c r="H5386" t="str">
        <f>IF(Table6[[#This Row],[Cummelutive_sum]]&lt;=Table6[[#This Row],[80_percent]],"Y", "N")</f>
        <v>N</v>
      </c>
    </row>
    <row r="5387" spans="1:8" x14ac:dyDescent="0.3">
      <c r="A5387">
        <v>97512</v>
      </c>
      <c r="B5387">
        <v>2</v>
      </c>
      <c r="C5387">
        <v>0</v>
      </c>
      <c r="D5387">
        <v>0</v>
      </c>
      <c r="E5387">
        <v>0</v>
      </c>
      <c r="F5387">
        <f>SUM(Table6[total_order_amount])*0.8</f>
        <v>141739319.59199998</v>
      </c>
      <c r="G5387">
        <f>SUM($D$2:D5387)</f>
        <v>177174149.48999995</v>
      </c>
      <c r="H5387" t="str">
        <f>IF(Table6[[#This Row],[Cummelutive_sum]]&lt;=Table6[[#This Row],[80_percent]],"Y", "N")</f>
        <v>N</v>
      </c>
    </row>
    <row r="5388" spans="1:8" x14ac:dyDescent="0.3">
      <c r="A5388">
        <v>112840</v>
      </c>
      <c r="B5388">
        <v>4</v>
      </c>
      <c r="C5388">
        <v>0</v>
      </c>
      <c r="D5388">
        <v>0</v>
      </c>
      <c r="E5388">
        <v>0</v>
      </c>
      <c r="F5388">
        <f>SUM(Table6[total_order_amount])*0.8</f>
        <v>141739319.59199998</v>
      </c>
      <c r="G5388">
        <f>SUM($D$2:D5388)</f>
        <v>177174149.48999995</v>
      </c>
      <c r="H5388" t="str">
        <f>IF(Table6[[#This Row],[Cummelutive_sum]]&lt;=Table6[[#This Row],[80_percent]],"Y", "N")</f>
        <v>N</v>
      </c>
    </row>
    <row r="5389" spans="1:8" x14ac:dyDescent="0.3">
      <c r="A5389">
        <v>163872</v>
      </c>
      <c r="B5389">
        <v>8</v>
      </c>
      <c r="C5389">
        <v>0</v>
      </c>
      <c r="D5389">
        <v>0</v>
      </c>
      <c r="E5389">
        <v>0</v>
      </c>
      <c r="F5389">
        <f>SUM(Table6[total_order_amount])*0.8</f>
        <v>141739319.59199998</v>
      </c>
      <c r="G5389">
        <f>SUM($D$2:D5389)</f>
        <v>177174149.48999995</v>
      </c>
      <c r="H5389" t="str">
        <f>IF(Table6[[#This Row],[Cummelutive_sum]]&lt;=Table6[[#This Row],[80_percent]],"Y", "N")</f>
        <v>N</v>
      </c>
    </row>
    <row r="5390" spans="1:8" x14ac:dyDescent="0.3">
      <c r="A5390">
        <v>149476</v>
      </c>
      <c r="B5390">
        <v>2</v>
      </c>
      <c r="C5390">
        <v>0</v>
      </c>
      <c r="D5390">
        <v>0</v>
      </c>
      <c r="E5390">
        <v>0</v>
      </c>
      <c r="F5390">
        <f>SUM(Table6[total_order_amount])*0.8</f>
        <v>141739319.59199998</v>
      </c>
      <c r="G5390">
        <f>SUM($D$2:D5390)</f>
        <v>177174149.48999995</v>
      </c>
      <c r="H5390" t="str">
        <f>IF(Table6[[#This Row],[Cummelutive_sum]]&lt;=Table6[[#This Row],[80_percent]],"Y", "N")</f>
        <v>N</v>
      </c>
    </row>
    <row r="5391" spans="1:8" x14ac:dyDescent="0.3">
      <c r="A5391">
        <v>166684</v>
      </c>
      <c r="B5391">
        <v>2</v>
      </c>
      <c r="C5391">
        <v>0</v>
      </c>
      <c r="D5391">
        <v>0</v>
      </c>
      <c r="E5391">
        <v>0</v>
      </c>
      <c r="F5391">
        <f>SUM(Table6[total_order_amount])*0.8</f>
        <v>141739319.59199998</v>
      </c>
      <c r="G5391">
        <f>SUM($D$2:D5391)</f>
        <v>177174149.48999995</v>
      </c>
      <c r="H5391" t="str">
        <f>IF(Table6[[#This Row],[Cummelutive_sum]]&lt;=Table6[[#This Row],[80_percent]],"Y", "N")</f>
        <v>N</v>
      </c>
    </row>
    <row r="5392" spans="1:8" x14ac:dyDescent="0.3">
      <c r="A5392">
        <v>74924</v>
      </c>
      <c r="B5392">
        <v>25</v>
      </c>
      <c r="C5392">
        <v>0</v>
      </c>
      <c r="D5392">
        <v>0</v>
      </c>
      <c r="E5392">
        <v>0</v>
      </c>
      <c r="F5392">
        <f>SUM(Table6[total_order_amount])*0.8</f>
        <v>141739319.59199998</v>
      </c>
      <c r="G5392">
        <f>SUM($D$2:D5392)</f>
        <v>177174149.48999995</v>
      </c>
      <c r="H5392" t="str">
        <f>IF(Table6[[#This Row],[Cummelutive_sum]]&lt;=Table6[[#This Row],[80_percent]],"Y", "N")</f>
        <v>N</v>
      </c>
    </row>
    <row r="5393" spans="1:8" x14ac:dyDescent="0.3">
      <c r="A5393">
        <v>112032</v>
      </c>
      <c r="B5393">
        <v>6</v>
      </c>
      <c r="C5393">
        <v>0</v>
      </c>
      <c r="D5393">
        <v>0</v>
      </c>
      <c r="E5393">
        <v>0</v>
      </c>
      <c r="F5393">
        <f>SUM(Table6[total_order_amount])*0.8</f>
        <v>141739319.59199998</v>
      </c>
      <c r="G5393">
        <f>SUM($D$2:D5393)</f>
        <v>177174149.48999995</v>
      </c>
      <c r="H5393" t="str">
        <f>IF(Table6[[#This Row],[Cummelutive_sum]]&lt;=Table6[[#This Row],[80_percent]],"Y", "N")</f>
        <v>N</v>
      </c>
    </row>
    <row r="5394" spans="1:8" x14ac:dyDescent="0.3">
      <c r="A5394">
        <v>209932</v>
      </c>
      <c r="B5394">
        <v>10</v>
      </c>
      <c r="C5394">
        <v>0</v>
      </c>
      <c r="D5394">
        <v>0</v>
      </c>
      <c r="E5394">
        <v>0</v>
      </c>
      <c r="F5394">
        <f>SUM(Table6[total_order_amount])*0.8</f>
        <v>141739319.59199998</v>
      </c>
      <c r="G5394">
        <f>SUM($D$2:D5394)</f>
        <v>177174149.48999995</v>
      </c>
      <c r="H5394" t="str">
        <f>IF(Table6[[#This Row],[Cummelutive_sum]]&lt;=Table6[[#This Row],[80_percent]],"Y", "N")</f>
        <v>N</v>
      </c>
    </row>
    <row r="5395" spans="1:8" x14ac:dyDescent="0.3">
      <c r="A5395">
        <v>111928</v>
      </c>
      <c r="B5395">
        <v>2</v>
      </c>
      <c r="C5395">
        <v>0</v>
      </c>
      <c r="D5395">
        <v>0</v>
      </c>
      <c r="E5395">
        <v>0</v>
      </c>
      <c r="F5395">
        <f>SUM(Table6[total_order_amount])*0.8</f>
        <v>141739319.59199998</v>
      </c>
      <c r="G5395">
        <f>SUM($D$2:D5395)</f>
        <v>177174149.48999995</v>
      </c>
      <c r="H5395" t="str">
        <f>IF(Table6[[#This Row],[Cummelutive_sum]]&lt;=Table6[[#This Row],[80_percent]],"Y", "N")</f>
        <v>N</v>
      </c>
    </row>
    <row r="5396" spans="1:8" x14ac:dyDescent="0.3">
      <c r="A5396">
        <v>111616</v>
      </c>
      <c r="B5396">
        <v>3</v>
      </c>
      <c r="C5396">
        <v>0</v>
      </c>
      <c r="D5396">
        <v>0</v>
      </c>
      <c r="E5396">
        <v>0</v>
      </c>
      <c r="F5396">
        <f>SUM(Table6[total_order_amount])*0.8</f>
        <v>141739319.59199998</v>
      </c>
      <c r="G5396">
        <f>SUM($D$2:D5396)</f>
        <v>177174149.48999995</v>
      </c>
      <c r="H5396" t="str">
        <f>IF(Table6[[#This Row],[Cummelutive_sum]]&lt;=Table6[[#This Row],[80_percent]],"Y", "N")</f>
        <v>N</v>
      </c>
    </row>
    <row r="5397" spans="1:8" x14ac:dyDescent="0.3">
      <c r="A5397">
        <v>92276</v>
      </c>
      <c r="B5397">
        <v>8</v>
      </c>
      <c r="C5397">
        <v>0</v>
      </c>
      <c r="D5397">
        <v>0</v>
      </c>
      <c r="E5397">
        <v>0</v>
      </c>
      <c r="F5397">
        <f>SUM(Table6[total_order_amount])*0.8</f>
        <v>141739319.59199998</v>
      </c>
      <c r="G5397">
        <f>SUM($D$2:D5397)</f>
        <v>177174149.48999995</v>
      </c>
      <c r="H5397" t="str">
        <f>IF(Table6[[#This Row],[Cummelutive_sum]]&lt;=Table6[[#This Row],[80_percent]],"Y", "N")</f>
        <v>N</v>
      </c>
    </row>
    <row r="5398" spans="1:8" x14ac:dyDescent="0.3">
      <c r="A5398">
        <v>199080</v>
      </c>
      <c r="B5398">
        <v>9</v>
      </c>
      <c r="C5398">
        <v>0</v>
      </c>
      <c r="D5398">
        <v>0</v>
      </c>
      <c r="E5398">
        <v>0</v>
      </c>
      <c r="F5398">
        <f>SUM(Table6[total_order_amount])*0.8</f>
        <v>141739319.59199998</v>
      </c>
      <c r="G5398">
        <f>SUM($D$2:D5398)</f>
        <v>177174149.48999995</v>
      </c>
      <c r="H5398" t="str">
        <f>IF(Table6[[#This Row],[Cummelutive_sum]]&lt;=Table6[[#This Row],[80_percent]],"Y", "N")</f>
        <v>N</v>
      </c>
    </row>
    <row r="5399" spans="1:8" x14ac:dyDescent="0.3">
      <c r="A5399">
        <v>167456</v>
      </c>
      <c r="B5399">
        <v>6</v>
      </c>
      <c r="C5399">
        <v>0</v>
      </c>
      <c r="D5399">
        <v>0</v>
      </c>
      <c r="E5399">
        <v>0</v>
      </c>
      <c r="F5399">
        <f>SUM(Table6[total_order_amount])*0.8</f>
        <v>141739319.59199998</v>
      </c>
      <c r="G5399">
        <f>SUM($D$2:D5399)</f>
        <v>177174149.48999995</v>
      </c>
      <c r="H5399" t="str">
        <f>IF(Table6[[#This Row],[Cummelutive_sum]]&lt;=Table6[[#This Row],[80_percent]],"Y", "N")</f>
        <v>N</v>
      </c>
    </row>
    <row r="5400" spans="1:8" x14ac:dyDescent="0.3">
      <c r="A5400">
        <v>201496</v>
      </c>
      <c r="B5400">
        <v>3</v>
      </c>
      <c r="C5400">
        <v>0</v>
      </c>
      <c r="D5400">
        <v>0</v>
      </c>
      <c r="E5400">
        <v>0</v>
      </c>
      <c r="F5400">
        <f>SUM(Table6[total_order_amount])*0.8</f>
        <v>141739319.59199998</v>
      </c>
      <c r="G5400">
        <f>SUM($D$2:D5400)</f>
        <v>177174149.48999995</v>
      </c>
      <c r="H5400" t="str">
        <f>IF(Table6[[#This Row],[Cummelutive_sum]]&lt;=Table6[[#This Row],[80_percent]],"Y", "N")</f>
        <v>N</v>
      </c>
    </row>
    <row r="5401" spans="1:8" x14ac:dyDescent="0.3">
      <c r="A5401">
        <v>51812</v>
      </c>
      <c r="B5401">
        <v>1</v>
      </c>
      <c r="C5401">
        <v>0</v>
      </c>
      <c r="D5401">
        <v>0</v>
      </c>
      <c r="E5401">
        <v>0</v>
      </c>
      <c r="F5401">
        <f>SUM(Table6[total_order_amount])*0.8</f>
        <v>141739319.59199998</v>
      </c>
      <c r="G5401">
        <f>SUM($D$2:D5401)</f>
        <v>177174149.48999995</v>
      </c>
      <c r="H5401" t="str">
        <f>IF(Table6[[#This Row],[Cummelutive_sum]]&lt;=Table6[[#This Row],[80_percent]],"Y", "N")</f>
        <v>N</v>
      </c>
    </row>
    <row r="5402" spans="1:8" x14ac:dyDescent="0.3">
      <c r="A5402">
        <v>65276</v>
      </c>
      <c r="B5402">
        <v>2</v>
      </c>
      <c r="C5402">
        <v>0</v>
      </c>
      <c r="D5402">
        <v>0</v>
      </c>
      <c r="E5402">
        <v>0</v>
      </c>
      <c r="F5402">
        <f>SUM(Table6[total_order_amount])*0.8</f>
        <v>141739319.59199998</v>
      </c>
      <c r="G5402">
        <f>SUM($D$2:D5402)</f>
        <v>177174149.48999995</v>
      </c>
      <c r="H5402" t="str">
        <f>IF(Table6[[#This Row],[Cummelutive_sum]]&lt;=Table6[[#This Row],[80_percent]],"Y", "N")</f>
        <v>N</v>
      </c>
    </row>
    <row r="5403" spans="1:8" x14ac:dyDescent="0.3">
      <c r="A5403">
        <v>223912</v>
      </c>
      <c r="B5403">
        <v>6</v>
      </c>
      <c r="C5403">
        <v>0</v>
      </c>
      <c r="D5403">
        <v>0</v>
      </c>
      <c r="E5403">
        <v>0</v>
      </c>
      <c r="F5403">
        <f>SUM(Table6[total_order_amount])*0.8</f>
        <v>141739319.59199998</v>
      </c>
      <c r="G5403">
        <f>SUM($D$2:D5403)</f>
        <v>177174149.48999995</v>
      </c>
      <c r="H5403" t="str">
        <f>IF(Table6[[#This Row],[Cummelutive_sum]]&lt;=Table6[[#This Row],[80_percent]],"Y", "N")</f>
        <v>N</v>
      </c>
    </row>
    <row r="5404" spans="1:8" x14ac:dyDescent="0.3">
      <c r="A5404">
        <v>217684</v>
      </c>
      <c r="B5404">
        <v>2</v>
      </c>
      <c r="C5404">
        <v>0</v>
      </c>
      <c r="D5404">
        <v>0</v>
      </c>
      <c r="E5404">
        <v>0</v>
      </c>
      <c r="F5404">
        <f>SUM(Table6[total_order_amount])*0.8</f>
        <v>141739319.59199998</v>
      </c>
      <c r="G5404">
        <f>SUM($D$2:D5404)</f>
        <v>177174149.48999995</v>
      </c>
      <c r="H5404" t="str">
        <f>IF(Table6[[#This Row],[Cummelutive_sum]]&lt;=Table6[[#This Row],[80_percent]],"Y", "N")</f>
        <v>N</v>
      </c>
    </row>
    <row r="5405" spans="1:8" x14ac:dyDescent="0.3">
      <c r="A5405">
        <v>128644</v>
      </c>
      <c r="B5405">
        <v>2</v>
      </c>
      <c r="C5405">
        <v>0</v>
      </c>
      <c r="D5405">
        <v>0</v>
      </c>
      <c r="E5405">
        <v>0</v>
      </c>
      <c r="F5405">
        <f>SUM(Table6[total_order_amount])*0.8</f>
        <v>141739319.59199998</v>
      </c>
      <c r="G5405">
        <f>SUM($D$2:D5405)</f>
        <v>177174149.48999995</v>
      </c>
      <c r="H5405" t="str">
        <f>IF(Table6[[#This Row],[Cummelutive_sum]]&lt;=Table6[[#This Row],[80_percent]],"Y", "N")</f>
        <v>N</v>
      </c>
    </row>
    <row r="5406" spans="1:8" x14ac:dyDescent="0.3">
      <c r="A5406">
        <v>111172</v>
      </c>
      <c r="B5406">
        <v>6</v>
      </c>
      <c r="C5406">
        <v>0</v>
      </c>
      <c r="D5406">
        <v>0</v>
      </c>
      <c r="E5406">
        <v>0</v>
      </c>
      <c r="F5406">
        <f>SUM(Table6[total_order_amount])*0.8</f>
        <v>141739319.59199998</v>
      </c>
      <c r="G5406">
        <f>SUM($D$2:D5406)</f>
        <v>177174149.48999995</v>
      </c>
      <c r="H5406" t="str">
        <f>IF(Table6[[#This Row],[Cummelutive_sum]]&lt;=Table6[[#This Row],[80_percent]],"Y", "N")</f>
        <v>N</v>
      </c>
    </row>
    <row r="5407" spans="1:8" x14ac:dyDescent="0.3">
      <c r="A5407">
        <v>110944</v>
      </c>
      <c r="B5407">
        <v>20</v>
      </c>
      <c r="C5407">
        <v>0</v>
      </c>
      <c r="D5407">
        <v>0</v>
      </c>
      <c r="E5407">
        <v>0</v>
      </c>
      <c r="F5407">
        <f>SUM(Table6[total_order_amount])*0.8</f>
        <v>141739319.59199998</v>
      </c>
      <c r="G5407">
        <f>SUM($D$2:D5407)</f>
        <v>177174149.48999995</v>
      </c>
      <c r="H5407" t="str">
        <f>IF(Table6[[#This Row],[Cummelutive_sum]]&lt;=Table6[[#This Row],[80_percent]],"Y", "N")</f>
        <v>N</v>
      </c>
    </row>
    <row r="5408" spans="1:8" x14ac:dyDescent="0.3">
      <c r="A5408">
        <v>224476</v>
      </c>
      <c r="B5408">
        <v>2</v>
      </c>
      <c r="C5408">
        <v>0</v>
      </c>
      <c r="D5408">
        <v>0</v>
      </c>
      <c r="E5408">
        <v>0</v>
      </c>
      <c r="F5408">
        <f>SUM(Table6[total_order_amount])*0.8</f>
        <v>141739319.59199998</v>
      </c>
      <c r="G5408">
        <f>SUM($D$2:D5408)</f>
        <v>177174149.48999995</v>
      </c>
      <c r="H5408" t="str">
        <f>IF(Table6[[#This Row],[Cummelutive_sum]]&lt;=Table6[[#This Row],[80_percent]],"Y", "N")</f>
        <v>N</v>
      </c>
    </row>
    <row r="5409" spans="1:8" x14ac:dyDescent="0.3">
      <c r="A5409">
        <v>157684</v>
      </c>
      <c r="B5409">
        <v>1</v>
      </c>
      <c r="C5409">
        <v>0</v>
      </c>
      <c r="D5409">
        <v>0</v>
      </c>
      <c r="E5409">
        <v>0</v>
      </c>
      <c r="F5409">
        <f>SUM(Table6[total_order_amount])*0.8</f>
        <v>141739319.59199998</v>
      </c>
      <c r="G5409">
        <f>SUM($D$2:D5409)</f>
        <v>177174149.48999995</v>
      </c>
      <c r="H5409" t="str">
        <f>IF(Table6[[#This Row],[Cummelutive_sum]]&lt;=Table6[[#This Row],[80_percent]],"Y", "N")</f>
        <v>N</v>
      </c>
    </row>
    <row r="5410" spans="1:8" x14ac:dyDescent="0.3">
      <c r="A5410">
        <v>148100</v>
      </c>
      <c r="B5410">
        <v>2</v>
      </c>
      <c r="C5410">
        <v>0</v>
      </c>
      <c r="D5410">
        <v>0</v>
      </c>
      <c r="E5410">
        <v>0</v>
      </c>
      <c r="F5410">
        <f>SUM(Table6[total_order_amount])*0.8</f>
        <v>141739319.59199998</v>
      </c>
      <c r="G5410">
        <f>SUM($D$2:D5410)</f>
        <v>177174149.48999995</v>
      </c>
      <c r="H5410" t="str">
        <f>IF(Table6[[#This Row],[Cummelutive_sum]]&lt;=Table6[[#This Row],[80_percent]],"Y", "N")</f>
        <v>N</v>
      </c>
    </row>
    <row r="5411" spans="1:8" x14ac:dyDescent="0.3">
      <c r="A5411">
        <v>110424</v>
      </c>
      <c r="B5411">
        <v>10</v>
      </c>
      <c r="C5411">
        <v>0</v>
      </c>
      <c r="D5411">
        <v>0</v>
      </c>
      <c r="E5411">
        <v>0</v>
      </c>
      <c r="F5411">
        <f>SUM(Table6[total_order_amount])*0.8</f>
        <v>141739319.59199998</v>
      </c>
      <c r="G5411">
        <f>SUM($D$2:D5411)</f>
        <v>177174149.48999995</v>
      </c>
      <c r="H5411" t="str">
        <f>IF(Table6[[#This Row],[Cummelutive_sum]]&lt;=Table6[[#This Row],[80_percent]],"Y", "N")</f>
        <v>N</v>
      </c>
    </row>
    <row r="5412" spans="1:8" x14ac:dyDescent="0.3">
      <c r="A5412">
        <v>110152</v>
      </c>
      <c r="B5412">
        <v>23</v>
      </c>
      <c r="C5412">
        <v>0</v>
      </c>
      <c r="D5412">
        <v>0</v>
      </c>
      <c r="E5412">
        <v>0</v>
      </c>
      <c r="F5412">
        <f>SUM(Table6[total_order_amount])*0.8</f>
        <v>141739319.59199998</v>
      </c>
      <c r="G5412">
        <f>SUM($D$2:D5412)</f>
        <v>177174149.48999995</v>
      </c>
      <c r="H5412" t="str">
        <f>IF(Table6[[#This Row],[Cummelutive_sum]]&lt;=Table6[[#This Row],[80_percent]],"Y", "N")</f>
        <v>N</v>
      </c>
    </row>
    <row r="5413" spans="1:8" x14ac:dyDescent="0.3">
      <c r="A5413">
        <v>70028</v>
      </c>
      <c r="B5413">
        <v>1</v>
      </c>
      <c r="C5413">
        <v>0</v>
      </c>
      <c r="D5413">
        <v>0</v>
      </c>
      <c r="E5413">
        <v>0</v>
      </c>
      <c r="F5413">
        <f>SUM(Table6[total_order_amount])*0.8</f>
        <v>141739319.59199998</v>
      </c>
      <c r="G5413">
        <f>SUM($D$2:D5413)</f>
        <v>177174149.48999995</v>
      </c>
      <c r="H5413" t="str">
        <f>IF(Table6[[#This Row],[Cummelutive_sum]]&lt;=Table6[[#This Row],[80_percent]],"Y", "N")</f>
        <v>N</v>
      </c>
    </row>
    <row r="5414" spans="1:8" x14ac:dyDescent="0.3">
      <c r="A5414">
        <v>75196</v>
      </c>
      <c r="B5414">
        <v>3</v>
      </c>
      <c r="C5414">
        <v>0</v>
      </c>
      <c r="D5414">
        <v>0</v>
      </c>
      <c r="E5414">
        <v>0</v>
      </c>
      <c r="F5414">
        <f>SUM(Table6[total_order_amount])*0.8</f>
        <v>141739319.59199998</v>
      </c>
      <c r="G5414">
        <f>SUM($D$2:D5414)</f>
        <v>177174149.48999995</v>
      </c>
      <c r="H5414" t="str">
        <f>IF(Table6[[#This Row],[Cummelutive_sum]]&lt;=Table6[[#This Row],[80_percent]],"Y", "N")</f>
        <v>N</v>
      </c>
    </row>
    <row r="5415" spans="1:8" x14ac:dyDescent="0.3">
      <c r="A5415">
        <v>224664</v>
      </c>
      <c r="B5415">
        <v>4</v>
      </c>
      <c r="C5415">
        <v>0</v>
      </c>
      <c r="D5415">
        <v>0</v>
      </c>
      <c r="E5415">
        <v>0</v>
      </c>
      <c r="F5415">
        <f>SUM(Table6[total_order_amount])*0.8</f>
        <v>141739319.59199998</v>
      </c>
      <c r="G5415">
        <f>SUM($D$2:D5415)</f>
        <v>177174149.48999995</v>
      </c>
      <c r="H5415" t="str">
        <f>IF(Table6[[#This Row],[Cummelutive_sum]]&lt;=Table6[[#This Row],[80_percent]],"Y", "N")</f>
        <v>N</v>
      </c>
    </row>
    <row r="5416" spans="1:8" x14ac:dyDescent="0.3">
      <c r="A5416">
        <v>70844</v>
      </c>
      <c r="B5416">
        <v>3</v>
      </c>
      <c r="C5416">
        <v>0</v>
      </c>
      <c r="D5416">
        <v>0</v>
      </c>
      <c r="E5416">
        <v>0</v>
      </c>
      <c r="F5416">
        <f>SUM(Table6[total_order_amount])*0.8</f>
        <v>141739319.59199998</v>
      </c>
      <c r="G5416">
        <f>SUM($D$2:D5416)</f>
        <v>177174149.48999995</v>
      </c>
      <c r="H5416" t="str">
        <f>IF(Table6[[#This Row],[Cummelutive_sum]]&lt;=Table6[[#This Row],[80_percent]],"Y", "N")</f>
        <v>N</v>
      </c>
    </row>
    <row r="5417" spans="1:8" x14ac:dyDescent="0.3">
      <c r="A5417">
        <v>63636</v>
      </c>
      <c r="B5417">
        <v>11</v>
      </c>
      <c r="C5417">
        <v>0</v>
      </c>
      <c r="D5417">
        <v>0</v>
      </c>
      <c r="E5417">
        <v>0</v>
      </c>
      <c r="F5417">
        <f>SUM(Table6[total_order_amount])*0.8</f>
        <v>141739319.59199998</v>
      </c>
      <c r="G5417">
        <f>SUM($D$2:D5417)</f>
        <v>177174149.48999995</v>
      </c>
      <c r="H5417" t="str">
        <f>IF(Table6[[#This Row],[Cummelutive_sum]]&lt;=Table6[[#This Row],[80_percent]],"Y", "N")</f>
        <v>N</v>
      </c>
    </row>
    <row r="5418" spans="1:8" x14ac:dyDescent="0.3">
      <c r="A5418">
        <v>170288</v>
      </c>
      <c r="B5418">
        <v>2</v>
      </c>
      <c r="C5418">
        <v>0</v>
      </c>
      <c r="D5418">
        <v>0</v>
      </c>
      <c r="E5418">
        <v>0</v>
      </c>
      <c r="F5418">
        <f>SUM(Table6[total_order_amount])*0.8</f>
        <v>141739319.59199998</v>
      </c>
      <c r="G5418">
        <f>SUM($D$2:D5418)</f>
        <v>177174149.48999995</v>
      </c>
      <c r="H5418" t="str">
        <f>IF(Table6[[#This Row],[Cummelutive_sum]]&lt;=Table6[[#This Row],[80_percent]],"Y", "N")</f>
        <v>N</v>
      </c>
    </row>
    <row r="5419" spans="1:8" x14ac:dyDescent="0.3">
      <c r="A5419">
        <v>82984</v>
      </c>
      <c r="B5419">
        <v>26</v>
      </c>
      <c r="C5419">
        <v>0</v>
      </c>
      <c r="D5419">
        <v>0</v>
      </c>
      <c r="E5419">
        <v>0</v>
      </c>
      <c r="F5419">
        <f>SUM(Table6[total_order_amount])*0.8</f>
        <v>141739319.59199998</v>
      </c>
      <c r="G5419">
        <f>SUM($D$2:D5419)</f>
        <v>177174149.48999995</v>
      </c>
      <c r="H5419" t="str">
        <f>IF(Table6[[#This Row],[Cummelutive_sum]]&lt;=Table6[[#This Row],[80_percent]],"Y", "N")</f>
        <v>N</v>
      </c>
    </row>
    <row r="5420" spans="1:8" x14ac:dyDescent="0.3">
      <c r="A5420">
        <v>224704</v>
      </c>
      <c r="B5420">
        <v>2</v>
      </c>
      <c r="C5420">
        <v>0</v>
      </c>
      <c r="D5420">
        <v>0</v>
      </c>
      <c r="E5420">
        <v>0</v>
      </c>
      <c r="F5420">
        <f>SUM(Table6[total_order_amount])*0.8</f>
        <v>141739319.59199998</v>
      </c>
      <c r="G5420">
        <f>SUM($D$2:D5420)</f>
        <v>177174149.48999995</v>
      </c>
      <c r="H5420" t="str">
        <f>IF(Table6[[#This Row],[Cummelutive_sum]]&lt;=Table6[[#This Row],[80_percent]],"Y", "N")</f>
        <v>N</v>
      </c>
    </row>
    <row r="5421" spans="1:8" x14ac:dyDescent="0.3">
      <c r="A5421">
        <v>76428</v>
      </c>
      <c r="B5421">
        <v>16</v>
      </c>
      <c r="C5421">
        <v>0</v>
      </c>
      <c r="D5421">
        <v>0</v>
      </c>
      <c r="E5421">
        <v>0</v>
      </c>
      <c r="F5421">
        <f>SUM(Table6[total_order_amount])*0.8</f>
        <v>141739319.59199998</v>
      </c>
      <c r="G5421">
        <f>SUM($D$2:D5421)</f>
        <v>177174149.48999995</v>
      </c>
      <c r="H5421" t="str">
        <f>IF(Table6[[#This Row],[Cummelutive_sum]]&lt;=Table6[[#This Row],[80_percent]],"Y", "N")</f>
        <v>N</v>
      </c>
    </row>
    <row r="5422" spans="1:8" x14ac:dyDescent="0.3">
      <c r="A5422">
        <v>79012</v>
      </c>
      <c r="B5422">
        <v>1</v>
      </c>
      <c r="C5422">
        <v>0</v>
      </c>
      <c r="D5422">
        <v>0</v>
      </c>
      <c r="E5422">
        <v>0</v>
      </c>
      <c r="F5422">
        <f>SUM(Table6[total_order_amount])*0.8</f>
        <v>141739319.59199998</v>
      </c>
      <c r="G5422">
        <f>SUM($D$2:D5422)</f>
        <v>177174149.48999995</v>
      </c>
      <c r="H5422" t="str">
        <f>IF(Table6[[#This Row],[Cummelutive_sum]]&lt;=Table6[[#This Row],[80_percent]],"Y", "N")</f>
        <v>N</v>
      </c>
    </row>
    <row r="5423" spans="1:8" x14ac:dyDescent="0.3">
      <c r="A5423">
        <v>92820</v>
      </c>
      <c r="B5423">
        <v>5</v>
      </c>
      <c r="C5423">
        <v>0</v>
      </c>
      <c r="D5423">
        <v>0</v>
      </c>
      <c r="E5423">
        <v>0</v>
      </c>
      <c r="F5423">
        <f>SUM(Table6[total_order_amount])*0.8</f>
        <v>141739319.59199998</v>
      </c>
      <c r="G5423">
        <f>SUM($D$2:D5423)</f>
        <v>177174149.48999995</v>
      </c>
      <c r="H5423" t="str">
        <f>IF(Table6[[#This Row],[Cummelutive_sum]]&lt;=Table6[[#This Row],[80_percent]],"Y", "N")</f>
        <v>N</v>
      </c>
    </row>
    <row r="5424" spans="1:8" x14ac:dyDescent="0.3">
      <c r="A5424">
        <v>30168</v>
      </c>
      <c r="B5424">
        <v>2</v>
      </c>
      <c r="C5424">
        <v>0</v>
      </c>
      <c r="D5424">
        <v>0</v>
      </c>
      <c r="E5424">
        <v>0</v>
      </c>
      <c r="F5424">
        <f>SUM(Table6[total_order_amount])*0.8</f>
        <v>141739319.59199998</v>
      </c>
      <c r="G5424">
        <f>SUM($D$2:D5424)</f>
        <v>177174149.48999995</v>
      </c>
      <c r="H5424" t="str">
        <f>IF(Table6[[#This Row],[Cummelutive_sum]]&lt;=Table6[[#This Row],[80_percent]],"Y", "N")</f>
        <v>N</v>
      </c>
    </row>
    <row r="5425" spans="1:8" x14ac:dyDescent="0.3">
      <c r="A5425">
        <v>107636</v>
      </c>
      <c r="B5425">
        <v>8</v>
      </c>
      <c r="C5425">
        <v>0</v>
      </c>
      <c r="D5425">
        <v>0</v>
      </c>
      <c r="E5425">
        <v>0</v>
      </c>
      <c r="F5425">
        <f>SUM(Table6[total_order_amount])*0.8</f>
        <v>141739319.59199998</v>
      </c>
      <c r="G5425">
        <f>SUM($D$2:D5425)</f>
        <v>177174149.48999995</v>
      </c>
      <c r="H5425" t="str">
        <f>IF(Table6[[#This Row],[Cummelutive_sum]]&lt;=Table6[[#This Row],[80_percent]],"Y", "N")</f>
        <v>N</v>
      </c>
    </row>
    <row r="5426" spans="1:8" x14ac:dyDescent="0.3">
      <c r="A5426">
        <v>119456</v>
      </c>
      <c r="B5426">
        <v>5</v>
      </c>
      <c r="C5426">
        <v>0</v>
      </c>
      <c r="D5426">
        <v>0</v>
      </c>
      <c r="E5426">
        <v>0</v>
      </c>
      <c r="F5426">
        <f>SUM(Table6[total_order_amount])*0.8</f>
        <v>141739319.59199998</v>
      </c>
      <c r="G5426">
        <f>SUM($D$2:D5426)</f>
        <v>177174149.48999995</v>
      </c>
      <c r="H5426" t="str">
        <f>IF(Table6[[#This Row],[Cummelutive_sum]]&lt;=Table6[[#This Row],[80_percent]],"Y", "N")</f>
        <v>N</v>
      </c>
    </row>
    <row r="5427" spans="1:8" x14ac:dyDescent="0.3">
      <c r="A5427">
        <v>107236</v>
      </c>
      <c r="B5427">
        <v>19</v>
      </c>
      <c r="C5427">
        <v>0</v>
      </c>
      <c r="D5427">
        <v>0</v>
      </c>
      <c r="E5427">
        <v>0</v>
      </c>
      <c r="F5427">
        <f>SUM(Table6[total_order_amount])*0.8</f>
        <v>141739319.59199998</v>
      </c>
      <c r="G5427">
        <f>SUM($D$2:D5427)</f>
        <v>177174149.48999995</v>
      </c>
      <c r="H5427" t="str">
        <f>IF(Table6[[#This Row],[Cummelutive_sum]]&lt;=Table6[[#This Row],[80_percent]],"Y", "N")</f>
        <v>N</v>
      </c>
    </row>
    <row r="5428" spans="1:8" x14ac:dyDescent="0.3">
      <c r="A5428">
        <v>196704</v>
      </c>
      <c r="B5428">
        <v>12</v>
      </c>
      <c r="C5428">
        <v>0</v>
      </c>
      <c r="D5428">
        <v>0</v>
      </c>
      <c r="E5428">
        <v>0</v>
      </c>
      <c r="F5428">
        <f>SUM(Table6[total_order_amount])*0.8</f>
        <v>141739319.59199998</v>
      </c>
      <c r="G5428">
        <f>SUM($D$2:D5428)</f>
        <v>177174149.48999995</v>
      </c>
      <c r="H5428" t="str">
        <f>IF(Table6[[#This Row],[Cummelutive_sum]]&lt;=Table6[[#This Row],[80_percent]],"Y", "N")</f>
        <v>N</v>
      </c>
    </row>
    <row r="5429" spans="1:8" x14ac:dyDescent="0.3">
      <c r="A5429">
        <v>224892</v>
      </c>
      <c r="B5429">
        <v>10</v>
      </c>
      <c r="C5429">
        <v>0</v>
      </c>
      <c r="D5429">
        <v>0</v>
      </c>
      <c r="E5429">
        <v>0</v>
      </c>
      <c r="F5429">
        <f>SUM(Table6[total_order_amount])*0.8</f>
        <v>141739319.59199998</v>
      </c>
      <c r="G5429">
        <f>SUM($D$2:D5429)</f>
        <v>177174149.48999995</v>
      </c>
      <c r="H5429" t="str">
        <f>IF(Table6[[#This Row],[Cummelutive_sum]]&lt;=Table6[[#This Row],[80_percent]],"Y", "N")</f>
        <v>N</v>
      </c>
    </row>
    <row r="5430" spans="1:8" x14ac:dyDescent="0.3">
      <c r="A5430">
        <v>65512</v>
      </c>
      <c r="B5430">
        <v>3</v>
      </c>
      <c r="C5430">
        <v>0</v>
      </c>
      <c r="D5430">
        <v>0</v>
      </c>
      <c r="E5430">
        <v>0</v>
      </c>
      <c r="F5430">
        <f>SUM(Table6[total_order_amount])*0.8</f>
        <v>141739319.59199998</v>
      </c>
      <c r="G5430">
        <f>SUM($D$2:D5430)</f>
        <v>177174149.48999995</v>
      </c>
      <c r="H5430" t="str">
        <f>IF(Table6[[#This Row],[Cummelutive_sum]]&lt;=Table6[[#This Row],[80_percent]],"Y", "N")</f>
        <v>N</v>
      </c>
    </row>
    <row r="5431" spans="1:8" x14ac:dyDescent="0.3">
      <c r="A5431">
        <v>106964</v>
      </c>
      <c r="B5431">
        <v>3</v>
      </c>
      <c r="C5431">
        <v>0</v>
      </c>
      <c r="D5431">
        <v>0</v>
      </c>
      <c r="E5431">
        <v>0</v>
      </c>
      <c r="F5431">
        <f>SUM(Table6[total_order_amount])*0.8</f>
        <v>141739319.59199998</v>
      </c>
      <c r="G5431">
        <f>SUM($D$2:D5431)</f>
        <v>177174149.48999995</v>
      </c>
      <c r="H5431" t="str">
        <f>IF(Table6[[#This Row],[Cummelutive_sum]]&lt;=Table6[[#This Row],[80_percent]],"Y", "N")</f>
        <v>N</v>
      </c>
    </row>
    <row r="5432" spans="1:8" x14ac:dyDescent="0.3">
      <c r="A5432">
        <v>44660</v>
      </c>
      <c r="B5432">
        <v>32</v>
      </c>
      <c r="C5432">
        <v>0</v>
      </c>
      <c r="D5432">
        <v>0</v>
      </c>
      <c r="E5432">
        <v>0</v>
      </c>
      <c r="F5432">
        <f>SUM(Table6[total_order_amount])*0.8</f>
        <v>141739319.59199998</v>
      </c>
      <c r="G5432">
        <f>SUM($D$2:D5432)</f>
        <v>177174149.48999995</v>
      </c>
      <c r="H5432" t="str">
        <f>IF(Table6[[#This Row],[Cummelutive_sum]]&lt;=Table6[[#This Row],[80_percent]],"Y", "N")</f>
        <v>N</v>
      </c>
    </row>
    <row r="5433" spans="1:8" x14ac:dyDescent="0.3">
      <c r="A5433">
        <v>221456</v>
      </c>
      <c r="B5433">
        <v>10</v>
      </c>
      <c r="C5433">
        <v>0</v>
      </c>
      <c r="D5433">
        <v>0</v>
      </c>
      <c r="E5433">
        <v>0</v>
      </c>
      <c r="F5433">
        <f>SUM(Table6[total_order_amount])*0.8</f>
        <v>141739319.59199998</v>
      </c>
      <c r="G5433">
        <f>SUM($D$2:D5433)</f>
        <v>177174149.48999995</v>
      </c>
      <c r="H5433" t="str">
        <f>IF(Table6[[#This Row],[Cummelutive_sum]]&lt;=Table6[[#This Row],[80_percent]],"Y", "N")</f>
        <v>N</v>
      </c>
    </row>
    <row r="5434" spans="1:8" x14ac:dyDescent="0.3">
      <c r="A5434">
        <v>221476</v>
      </c>
      <c r="B5434">
        <v>21</v>
      </c>
      <c r="C5434">
        <v>0</v>
      </c>
      <c r="D5434">
        <v>0</v>
      </c>
      <c r="E5434">
        <v>0</v>
      </c>
      <c r="F5434">
        <f>SUM(Table6[total_order_amount])*0.8</f>
        <v>141739319.59199998</v>
      </c>
      <c r="G5434">
        <f>SUM($D$2:D5434)</f>
        <v>177174149.48999995</v>
      </c>
      <c r="H5434" t="str">
        <f>IF(Table6[[#This Row],[Cummelutive_sum]]&lt;=Table6[[#This Row],[80_percent]],"Y", "N")</f>
        <v>N</v>
      </c>
    </row>
    <row r="5435" spans="1:8" x14ac:dyDescent="0.3">
      <c r="A5435">
        <v>179656</v>
      </c>
      <c r="B5435">
        <v>8</v>
      </c>
      <c r="C5435">
        <v>0</v>
      </c>
      <c r="D5435">
        <v>0</v>
      </c>
      <c r="E5435">
        <v>0</v>
      </c>
      <c r="F5435">
        <f>SUM(Table6[total_order_amount])*0.8</f>
        <v>141739319.59199998</v>
      </c>
      <c r="G5435">
        <f>SUM($D$2:D5435)</f>
        <v>177174149.48999995</v>
      </c>
      <c r="H5435" t="str">
        <f>IF(Table6[[#This Row],[Cummelutive_sum]]&lt;=Table6[[#This Row],[80_percent]],"Y", "N")</f>
        <v>N</v>
      </c>
    </row>
    <row r="5436" spans="1:8" x14ac:dyDescent="0.3">
      <c r="A5436">
        <v>221496</v>
      </c>
      <c r="B5436">
        <v>6</v>
      </c>
      <c r="C5436">
        <v>0</v>
      </c>
      <c r="D5436">
        <v>0</v>
      </c>
      <c r="E5436">
        <v>0</v>
      </c>
      <c r="F5436">
        <f>SUM(Table6[total_order_amount])*0.8</f>
        <v>141739319.59199998</v>
      </c>
      <c r="G5436">
        <f>SUM($D$2:D5436)</f>
        <v>177174149.48999995</v>
      </c>
      <c r="H5436" t="str">
        <f>IF(Table6[[#This Row],[Cummelutive_sum]]&lt;=Table6[[#This Row],[80_percent]],"Y", "N")</f>
        <v>N</v>
      </c>
    </row>
    <row r="5437" spans="1:8" x14ac:dyDescent="0.3">
      <c r="A5437">
        <v>204760</v>
      </c>
      <c r="B5437">
        <v>5</v>
      </c>
      <c r="C5437">
        <v>0</v>
      </c>
      <c r="D5437">
        <v>0</v>
      </c>
      <c r="E5437">
        <v>0</v>
      </c>
      <c r="F5437">
        <f>SUM(Table6[total_order_amount])*0.8</f>
        <v>141739319.59199998</v>
      </c>
      <c r="G5437">
        <f>SUM($D$2:D5437)</f>
        <v>177174149.48999995</v>
      </c>
      <c r="H5437" t="str">
        <f>IF(Table6[[#This Row],[Cummelutive_sum]]&lt;=Table6[[#This Row],[80_percent]],"Y", "N")</f>
        <v>N</v>
      </c>
    </row>
    <row r="5438" spans="1:8" x14ac:dyDescent="0.3">
      <c r="A5438">
        <v>191636</v>
      </c>
      <c r="B5438">
        <v>1</v>
      </c>
      <c r="C5438">
        <v>0</v>
      </c>
      <c r="D5438">
        <v>0</v>
      </c>
      <c r="E5438">
        <v>0</v>
      </c>
      <c r="F5438">
        <f>SUM(Table6[total_order_amount])*0.8</f>
        <v>141739319.59199998</v>
      </c>
      <c r="G5438">
        <f>SUM($D$2:D5438)</f>
        <v>177174149.48999995</v>
      </c>
      <c r="H5438" t="str">
        <f>IF(Table6[[#This Row],[Cummelutive_sum]]&lt;=Table6[[#This Row],[80_percent]],"Y", "N")</f>
        <v>N</v>
      </c>
    </row>
    <row r="5439" spans="1:8" x14ac:dyDescent="0.3">
      <c r="A5439">
        <v>219988</v>
      </c>
      <c r="B5439">
        <v>17</v>
      </c>
      <c r="C5439">
        <v>0</v>
      </c>
      <c r="D5439">
        <v>0</v>
      </c>
      <c r="E5439">
        <v>0</v>
      </c>
      <c r="F5439">
        <f>SUM(Table6[total_order_amount])*0.8</f>
        <v>141739319.59199998</v>
      </c>
      <c r="G5439">
        <f>SUM($D$2:D5439)</f>
        <v>177174149.48999995</v>
      </c>
      <c r="H5439" t="str">
        <f>IF(Table6[[#This Row],[Cummelutive_sum]]&lt;=Table6[[#This Row],[80_percent]],"Y", "N")</f>
        <v>N</v>
      </c>
    </row>
    <row r="5440" spans="1:8" x14ac:dyDescent="0.3">
      <c r="A5440">
        <v>150344</v>
      </c>
      <c r="B5440">
        <v>25</v>
      </c>
      <c r="C5440">
        <v>0</v>
      </c>
      <c r="D5440">
        <v>0</v>
      </c>
      <c r="E5440">
        <v>0</v>
      </c>
      <c r="F5440">
        <f>SUM(Table6[total_order_amount])*0.8</f>
        <v>141739319.59199998</v>
      </c>
      <c r="G5440">
        <f>SUM($D$2:D5440)</f>
        <v>177174149.48999995</v>
      </c>
      <c r="H5440" t="str">
        <f>IF(Table6[[#This Row],[Cummelutive_sum]]&lt;=Table6[[#This Row],[80_percent]],"Y", "N")</f>
        <v>N</v>
      </c>
    </row>
    <row r="5441" spans="1:8" x14ac:dyDescent="0.3">
      <c r="A5441">
        <v>179632</v>
      </c>
      <c r="B5441">
        <v>91</v>
      </c>
      <c r="C5441">
        <v>0</v>
      </c>
      <c r="D5441">
        <v>0</v>
      </c>
      <c r="E5441">
        <v>0</v>
      </c>
      <c r="F5441">
        <f>SUM(Table6[total_order_amount])*0.8</f>
        <v>141739319.59199998</v>
      </c>
      <c r="G5441">
        <f>SUM($D$2:D5441)</f>
        <v>177174149.48999995</v>
      </c>
      <c r="H5441" t="str">
        <f>IF(Table6[[#This Row],[Cummelutive_sum]]&lt;=Table6[[#This Row],[80_percent]],"Y", "N")</f>
        <v>N</v>
      </c>
    </row>
    <row r="5442" spans="1:8" x14ac:dyDescent="0.3">
      <c r="A5442">
        <v>202448</v>
      </c>
      <c r="B5442">
        <v>33</v>
      </c>
      <c r="C5442">
        <v>0</v>
      </c>
      <c r="D5442">
        <v>0</v>
      </c>
      <c r="E5442">
        <v>0</v>
      </c>
      <c r="F5442">
        <f>SUM(Table6[total_order_amount])*0.8</f>
        <v>141739319.59199998</v>
      </c>
      <c r="G5442">
        <f>SUM($D$2:D5442)</f>
        <v>177174149.48999995</v>
      </c>
      <c r="H5442" t="str">
        <f>IF(Table6[[#This Row],[Cummelutive_sum]]&lt;=Table6[[#This Row],[80_percent]],"Y", "N")</f>
        <v>N</v>
      </c>
    </row>
    <row r="5443" spans="1:8" x14ac:dyDescent="0.3">
      <c r="A5443">
        <v>159080</v>
      </c>
      <c r="B5443">
        <v>5</v>
      </c>
      <c r="C5443">
        <v>0</v>
      </c>
      <c r="D5443">
        <v>0</v>
      </c>
      <c r="E5443">
        <v>0</v>
      </c>
      <c r="F5443">
        <f>SUM(Table6[total_order_amount])*0.8</f>
        <v>141739319.59199998</v>
      </c>
      <c r="G5443">
        <f>SUM($D$2:D5443)</f>
        <v>177174149.48999995</v>
      </c>
      <c r="H5443" t="str">
        <f>IF(Table6[[#This Row],[Cummelutive_sum]]&lt;=Table6[[#This Row],[80_percent]],"Y", "N")</f>
        <v>N</v>
      </c>
    </row>
    <row r="5444" spans="1:8" x14ac:dyDescent="0.3">
      <c r="A5444">
        <v>124844</v>
      </c>
      <c r="B5444">
        <v>34</v>
      </c>
      <c r="C5444">
        <v>0</v>
      </c>
      <c r="D5444">
        <v>0</v>
      </c>
      <c r="E5444">
        <v>0</v>
      </c>
      <c r="F5444">
        <f>SUM(Table6[total_order_amount])*0.8</f>
        <v>141739319.59199998</v>
      </c>
      <c r="G5444">
        <f>SUM($D$2:D5444)</f>
        <v>177174149.48999995</v>
      </c>
      <c r="H5444" t="str">
        <f>IF(Table6[[#This Row],[Cummelutive_sum]]&lt;=Table6[[#This Row],[80_percent]],"Y", "N")</f>
        <v>N</v>
      </c>
    </row>
    <row r="5445" spans="1:8" x14ac:dyDescent="0.3">
      <c r="A5445">
        <v>168852</v>
      </c>
      <c r="B5445">
        <v>36</v>
      </c>
      <c r="C5445">
        <v>0</v>
      </c>
      <c r="D5445">
        <v>0</v>
      </c>
      <c r="E5445">
        <v>0</v>
      </c>
      <c r="F5445">
        <f>SUM(Table6[total_order_amount])*0.8</f>
        <v>141739319.59199998</v>
      </c>
      <c r="G5445">
        <f>SUM($D$2:D5445)</f>
        <v>177174149.48999995</v>
      </c>
      <c r="H5445" t="str">
        <f>IF(Table6[[#This Row],[Cummelutive_sum]]&lt;=Table6[[#This Row],[80_percent]],"Y", "N")</f>
        <v>N</v>
      </c>
    </row>
    <row r="5446" spans="1:8" x14ac:dyDescent="0.3">
      <c r="A5446">
        <v>195172</v>
      </c>
      <c r="B5446">
        <v>36</v>
      </c>
      <c r="C5446">
        <v>0</v>
      </c>
      <c r="D5446">
        <v>0</v>
      </c>
      <c r="E5446">
        <v>0</v>
      </c>
      <c r="F5446">
        <f>SUM(Table6[total_order_amount])*0.8</f>
        <v>141739319.59199998</v>
      </c>
      <c r="G5446">
        <f>SUM($D$2:D5446)</f>
        <v>177174149.48999995</v>
      </c>
      <c r="H5446" t="str">
        <f>IF(Table6[[#This Row],[Cummelutive_sum]]&lt;=Table6[[#This Row],[80_percent]],"Y", "N")</f>
        <v>N</v>
      </c>
    </row>
    <row r="5447" spans="1:8" x14ac:dyDescent="0.3">
      <c r="A5447">
        <v>186152</v>
      </c>
      <c r="B5447">
        <v>7</v>
      </c>
      <c r="C5447">
        <v>0</v>
      </c>
      <c r="D5447">
        <v>0</v>
      </c>
      <c r="E5447">
        <v>0</v>
      </c>
      <c r="F5447">
        <f>SUM(Table6[total_order_amount])*0.8</f>
        <v>141739319.59199998</v>
      </c>
      <c r="G5447">
        <f>SUM($D$2:D5447)</f>
        <v>177174149.48999995</v>
      </c>
      <c r="H5447" t="str">
        <f>IF(Table6[[#This Row],[Cummelutive_sum]]&lt;=Table6[[#This Row],[80_percent]],"Y", "N")</f>
        <v>N</v>
      </c>
    </row>
    <row r="5448" spans="1:8" x14ac:dyDescent="0.3">
      <c r="A5448">
        <v>219816</v>
      </c>
      <c r="B5448">
        <v>4</v>
      </c>
      <c r="C5448">
        <v>0</v>
      </c>
      <c r="D5448">
        <v>0</v>
      </c>
      <c r="E5448">
        <v>0</v>
      </c>
      <c r="F5448">
        <f>SUM(Table6[total_order_amount])*0.8</f>
        <v>141739319.59199998</v>
      </c>
      <c r="G5448">
        <f>SUM($D$2:D5448)</f>
        <v>177174149.48999995</v>
      </c>
      <c r="H5448" t="str">
        <f>IF(Table6[[#This Row],[Cummelutive_sum]]&lt;=Table6[[#This Row],[80_percent]],"Y", "N")</f>
        <v>N</v>
      </c>
    </row>
    <row r="5449" spans="1:8" x14ac:dyDescent="0.3">
      <c r="A5449">
        <v>13416</v>
      </c>
      <c r="B5449">
        <v>6</v>
      </c>
      <c r="C5449">
        <v>0</v>
      </c>
      <c r="D5449">
        <v>0</v>
      </c>
      <c r="E5449">
        <v>0</v>
      </c>
      <c r="F5449">
        <f>SUM(Table6[total_order_amount])*0.8</f>
        <v>141739319.59199998</v>
      </c>
      <c r="G5449">
        <f>SUM($D$2:D5449)</f>
        <v>177174149.48999995</v>
      </c>
      <c r="H5449" t="str">
        <f>IF(Table6[[#This Row],[Cummelutive_sum]]&lt;=Table6[[#This Row],[80_percent]],"Y", "N")</f>
        <v>N</v>
      </c>
    </row>
    <row r="5450" spans="1:8" x14ac:dyDescent="0.3">
      <c r="A5450">
        <v>22356</v>
      </c>
      <c r="B5450">
        <v>7</v>
      </c>
      <c r="C5450">
        <v>0</v>
      </c>
      <c r="D5450">
        <v>0</v>
      </c>
      <c r="E5450">
        <v>0</v>
      </c>
      <c r="F5450">
        <f>SUM(Table6[total_order_amount])*0.8</f>
        <v>141739319.59199998</v>
      </c>
      <c r="G5450">
        <f>SUM($D$2:D5450)</f>
        <v>177174149.48999995</v>
      </c>
      <c r="H5450" t="str">
        <f>IF(Table6[[#This Row],[Cummelutive_sum]]&lt;=Table6[[#This Row],[80_percent]],"Y", "N")</f>
        <v>N</v>
      </c>
    </row>
    <row r="5451" spans="1:8" x14ac:dyDescent="0.3">
      <c r="A5451">
        <v>221684</v>
      </c>
      <c r="B5451">
        <v>122</v>
      </c>
      <c r="C5451">
        <v>0</v>
      </c>
      <c r="D5451">
        <v>0</v>
      </c>
      <c r="E5451">
        <v>0</v>
      </c>
      <c r="F5451">
        <f>SUM(Table6[total_order_amount])*0.8</f>
        <v>141739319.59199998</v>
      </c>
      <c r="G5451">
        <f>SUM($D$2:D5451)</f>
        <v>177174149.48999995</v>
      </c>
      <c r="H5451" t="str">
        <f>IF(Table6[[#This Row],[Cummelutive_sum]]&lt;=Table6[[#This Row],[80_percent]],"Y", "N")</f>
        <v>N</v>
      </c>
    </row>
    <row r="5452" spans="1:8" x14ac:dyDescent="0.3">
      <c r="A5452">
        <v>128288</v>
      </c>
      <c r="B5452">
        <v>13</v>
      </c>
      <c r="C5452">
        <v>0</v>
      </c>
      <c r="D5452">
        <v>0</v>
      </c>
      <c r="E5452">
        <v>0</v>
      </c>
      <c r="F5452">
        <f>SUM(Table6[total_order_amount])*0.8</f>
        <v>141739319.59199998</v>
      </c>
      <c r="G5452">
        <f>SUM($D$2:D5452)</f>
        <v>177174149.48999995</v>
      </c>
      <c r="H5452" t="str">
        <f>IF(Table6[[#This Row],[Cummelutive_sum]]&lt;=Table6[[#This Row],[80_percent]],"Y", "N")</f>
        <v>N</v>
      </c>
    </row>
    <row r="5453" spans="1:8" x14ac:dyDescent="0.3">
      <c r="A5453">
        <v>221872</v>
      </c>
      <c r="B5453">
        <v>24</v>
      </c>
      <c r="C5453">
        <v>0</v>
      </c>
      <c r="D5453">
        <v>0</v>
      </c>
      <c r="E5453">
        <v>0</v>
      </c>
      <c r="F5453">
        <f>SUM(Table6[total_order_amount])*0.8</f>
        <v>141739319.59199998</v>
      </c>
      <c r="G5453">
        <f>SUM($D$2:D5453)</f>
        <v>177174149.48999995</v>
      </c>
      <c r="H5453" t="str">
        <f>IF(Table6[[#This Row],[Cummelutive_sum]]&lt;=Table6[[#This Row],[80_percent]],"Y", "N")</f>
        <v>N</v>
      </c>
    </row>
    <row r="5454" spans="1:8" x14ac:dyDescent="0.3">
      <c r="A5454">
        <v>118152</v>
      </c>
      <c r="B5454">
        <v>2</v>
      </c>
      <c r="C5454">
        <v>0</v>
      </c>
      <c r="D5454">
        <v>0</v>
      </c>
      <c r="E5454">
        <v>0</v>
      </c>
      <c r="F5454">
        <f>SUM(Table6[total_order_amount])*0.8</f>
        <v>141739319.59199998</v>
      </c>
      <c r="G5454">
        <f>SUM($D$2:D5454)</f>
        <v>177174149.48999995</v>
      </c>
      <c r="H5454" t="str">
        <f>IF(Table6[[#This Row],[Cummelutive_sum]]&lt;=Table6[[#This Row],[80_percent]],"Y", "N")</f>
        <v>N</v>
      </c>
    </row>
    <row r="5455" spans="1:8" x14ac:dyDescent="0.3">
      <c r="A5455">
        <v>21512</v>
      </c>
      <c r="B5455">
        <v>5</v>
      </c>
      <c r="C5455">
        <v>0</v>
      </c>
      <c r="D5455">
        <v>0</v>
      </c>
      <c r="E5455">
        <v>0</v>
      </c>
      <c r="F5455">
        <f>SUM(Table6[total_order_amount])*0.8</f>
        <v>141739319.59199998</v>
      </c>
      <c r="G5455">
        <f>SUM($D$2:D5455)</f>
        <v>177174149.48999995</v>
      </c>
      <c r="H5455" t="str">
        <f>IF(Table6[[#This Row],[Cummelutive_sum]]&lt;=Table6[[#This Row],[80_percent]],"Y", "N")</f>
        <v>N</v>
      </c>
    </row>
    <row r="5456" spans="1:8" x14ac:dyDescent="0.3">
      <c r="A5456">
        <v>72076</v>
      </c>
      <c r="B5456">
        <v>1</v>
      </c>
      <c r="C5456">
        <v>0</v>
      </c>
      <c r="D5456">
        <v>0</v>
      </c>
      <c r="E5456">
        <v>0</v>
      </c>
      <c r="F5456">
        <f>SUM(Table6[total_order_amount])*0.8</f>
        <v>141739319.59199998</v>
      </c>
      <c r="G5456">
        <f>SUM($D$2:D5456)</f>
        <v>177174149.48999995</v>
      </c>
      <c r="H5456" t="str">
        <f>IF(Table6[[#This Row],[Cummelutive_sum]]&lt;=Table6[[#This Row],[80_percent]],"Y", "N")</f>
        <v>N</v>
      </c>
    </row>
    <row r="5457" spans="1:8" x14ac:dyDescent="0.3">
      <c r="A5457">
        <v>26168</v>
      </c>
      <c r="B5457">
        <v>3</v>
      </c>
      <c r="C5457">
        <v>0</v>
      </c>
      <c r="D5457">
        <v>0</v>
      </c>
      <c r="E5457">
        <v>0</v>
      </c>
      <c r="F5457">
        <f>SUM(Table6[total_order_amount])*0.8</f>
        <v>141739319.59199998</v>
      </c>
      <c r="G5457">
        <f>SUM($D$2:D5457)</f>
        <v>177174149.48999995</v>
      </c>
      <c r="H5457" t="str">
        <f>IF(Table6[[#This Row],[Cummelutive_sum]]&lt;=Table6[[#This Row],[80_percent]],"Y", "N")</f>
        <v>N</v>
      </c>
    </row>
    <row r="5458" spans="1:8" x14ac:dyDescent="0.3">
      <c r="A5458">
        <v>72068</v>
      </c>
      <c r="B5458">
        <v>2</v>
      </c>
      <c r="C5458">
        <v>0</v>
      </c>
      <c r="D5458">
        <v>0</v>
      </c>
      <c r="E5458">
        <v>0</v>
      </c>
      <c r="F5458">
        <f>SUM(Table6[total_order_amount])*0.8</f>
        <v>141739319.59199998</v>
      </c>
      <c r="G5458">
        <f>SUM($D$2:D5458)</f>
        <v>177174149.48999995</v>
      </c>
      <c r="H5458" t="str">
        <f>IF(Table6[[#This Row],[Cummelutive_sum]]&lt;=Table6[[#This Row],[80_percent]],"Y", "N")</f>
        <v>N</v>
      </c>
    </row>
    <row r="5459" spans="1:8" x14ac:dyDescent="0.3">
      <c r="A5459">
        <v>1756</v>
      </c>
      <c r="B5459">
        <v>5</v>
      </c>
      <c r="C5459">
        <v>0</v>
      </c>
      <c r="D5459">
        <v>0</v>
      </c>
      <c r="E5459">
        <v>0</v>
      </c>
      <c r="F5459">
        <f>SUM(Table6[total_order_amount])*0.8</f>
        <v>141739319.59199998</v>
      </c>
      <c r="G5459">
        <f>SUM($D$2:D5459)</f>
        <v>177174149.48999995</v>
      </c>
      <c r="H5459" t="str">
        <f>IF(Table6[[#This Row],[Cummelutive_sum]]&lt;=Table6[[#This Row],[80_percent]],"Y", "N")</f>
        <v>N</v>
      </c>
    </row>
    <row r="5460" spans="1:8" x14ac:dyDescent="0.3">
      <c r="A5460">
        <v>72008</v>
      </c>
      <c r="B5460">
        <v>1</v>
      </c>
      <c r="C5460">
        <v>0</v>
      </c>
      <c r="D5460">
        <v>0</v>
      </c>
      <c r="E5460">
        <v>0</v>
      </c>
      <c r="F5460">
        <f>SUM(Table6[total_order_amount])*0.8</f>
        <v>141739319.59199998</v>
      </c>
      <c r="G5460">
        <f>SUM($D$2:D5460)</f>
        <v>177174149.48999995</v>
      </c>
      <c r="H5460" t="str">
        <f>IF(Table6[[#This Row],[Cummelutive_sum]]&lt;=Table6[[#This Row],[80_percent]],"Y", "N")</f>
        <v>N</v>
      </c>
    </row>
    <row r="5461" spans="1:8" x14ac:dyDescent="0.3">
      <c r="A5461">
        <v>184704</v>
      </c>
      <c r="B5461">
        <v>26</v>
      </c>
      <c r="C5461">
        <v>0</v>
      </c>
      <c r="D5461">
        <v>0</v>
      </c>
      <c r="E5461">
        <v>0</v>
      </c>
      <c r="F5461">
        <f>SUM(Table6[total_order_amount])*0.8</f>
        <v>141739319.59199998</v>
      </c>
      <c r="G5461">
        <f>SUM($D$2:D5461)</f>
        <v>177174149.48999995</v>
      </c>
      <c r="H5461" t="str">
        <f>IF(Table6[[#This Row],[Cummelutive_sum]]&lt;=Table6[[#This Row],[80_percent]],"Y", "N")</f>
        <v>N</v>
      </c>
    </row>
    <row r="5462" spans="1:8" x14ac:dyDescent="0.3">
      <c r="A5462">
        <v>155832</v>
      </c>
      <c r="B5462">
        <v>2</v>
      </c>
      <c r="C5462">
        <v>0</v>
      </c>
      <c r="D5462">
        <v>0</v>
      </c>
      <c r="E5462">
        <v>0</v>
      </c>
      <c r="F5462">
        <f>SUM(Table6[total_order_amount])*0.8</f>
        <v>141739319.59199998</v>
      </c>
      <c r="G5462">
        <f>SUM($D$2:D5462)</f>
        <v>177174149.48999995</v>
      </c>
      <c r="H5462" t="str">
        <f>IF(Table6[[#This Row],[Cummelutive_sum]]&lt;=Table6[[#This Row],[80_percent]],"Y", "N")</f>
        <v>N</v>
      </c>
    </row>
    <row r="5463" spans="1:8" x14ac:dyDescent="0.3">
      <c r="A5463">
        <v>117200</v>
      </c>
      <c r="B5463">
        <v>15</v>
      </c>
      <c r="C5463">
        <v>0</v>
      </c>
      <c r="D5463">
        <v>0</v>
      </c>
      <c r="E5463">
        <v>0</v>
      </c>
      <c r="F5463">
        <f>SUM(Table6[total_order_amount])*0.8</f>
        <v>141739319.59199998</v>
      </c>
      <c r="G5463">
        <f>SUM($D$2:D5463)</f>
        <v>177174149.48999995</v>
      </c>
      <c r="H5463" t="str">
        <f>IF(Table6[[#This Row],[Cummelutive_sum]]&lt;=Table6[[#This Row],[80_percent]],"Y", "N")</f>
        <v>N</v>
      </c>
    </row>
    <row r="5464" spans="1:8" x14ac:dyDescent="0.3">
      <c r="A5464">
        <v>51360</v>
      </c>
      <c r="B5464">
        <v>1</v>
      </c>
      <c r="C5464">
        <v>0</v>
      </c>
      <c r="D5464">
        <v>0</v>
      </c>
      <c r="E5464">
        <v>0</v>
      </c>
      <c r="F5464">
        <f>SUM(Table6[total_order_amount])*0.8</f>
        <v>141739319.59199998</v>
      </c>
      <c r="G5464">
        <f>SUM($D$2:D5464)</f>
        <v>177174149.48999995</v>
      </c>
      <c r="H5464" t="str">
        <f>IF(Table6[[#This Row],[Cummelutive_sum]]&lt;=Table6[[#This Row],[80_percent]],"Y", "N")</f>
        <v>N</v>
      </c>
    </row>
    <row r="5465" spans="1:8" x14ac:dyDescent="0.3">
      <c r="A5465">
        <v>116756</v>
      </c>
      <c r="B5465">
        <v>10</v>
      </c>
      <c r="C5465">
        <v>0</v>
      </c>
      <c r="D5465">
        <v>0</v>
      </c>
      <c r="E5465">
        <v>0</v>
      </c>
      <c r="F5465">
        <f>SUM(Table6[total_order_amount])*0.8</f>
        <v>141739319.59199998</v>
      </c>
      <c r="G5465">
        <f>SUM($D$2:D5465)</f>
        <v>177174149.48999995</v>
      </c>
      <c r="H5465" t="str">
        <f>IF(Table6[[#This Row],[Cummelutive_sum]]&lt;=Table6[[#This Row],[80_percent]],"Y", "N")</f>
        <v>N</v>
      </c>
    </row>
    <row r="5466" spans="1:8" x14ac:dyDescent="0.3">
      <c r="A5466">
        <v>135060</v>
      </c>
      <c r="B5466">
        <v>6</v>
      </c>
      <c r="C5466">
        <v>0</v>
      </c>
      <c r="D5466">
        <v>0</v>
      </c>
      <c r="E5466">
        <v>0</v>
      </c>
      <c r="F5466">
        <f>SUM(Table6[total_order_amount])*0.8</f>
        <v>141739319.59199998</v>
      </c>
      <c r="G5466">
        <f>SUM($D$2:D5466)</f>
        <v>177174149.48999995</v>
      </c>
      <c r="H5466" t="str">
        <f>IF(Table6[[#This Row],[Cummelutive_sum]]&lt;=Table6[[#This Row],[80_percent]],"Y", "N")</f>
        <v>N</v>
      </c>
    </row>
    <row r="5467" spans="1:8" x14ac:dyDescent="0.3">
      <c r="A5467">
        <v>116112</v>
      </c>
      <c r="B5467">
        <v>5</v>
      </c>
      <c r="C5467">
        <v>0</v>
      </c>
      <c r="D5467">
        <v>0</v>
      </c>
      <c r="E5467">
        <v>0</v>
      </c>
      <c r="F5467">
        <f>SUM(Table6[total_order_amount])*0.8</f>
        <v>141739319.59199998</v>
      </c>
      <c r="G5467">
        <f>SUM($D$2:D5467)</f>
        <v>177174149.48999995</v>
      </c>
      <c r="H5467" t="str">
        <f>IF(Table6[[#This Row],[Cummelutive_sum]]&lt;=Table6[[#This Row],[80_percent]],"Y", "N")</f>
        <v>N</v>
      </c>
    </row>
    <row r="5468" spans="1:8" x14ac:dyDescent="0.3">
      <c r="A5468">
        <v>52548</v>
      </c>
      <c r="B5468">
        <v>13</v>
      </c>
      <c r="C5468">
        <v>0</v>
      </c>
      <c r="D5468">
        <v>0</v>
      </c>
      <c r="E5468">
        <v>0</v>
      </c>
      <c r="F5468">
        <f>SUM(Table6[total_order_amount])*0.8</f>
        <v>141739319.59199998</v>
      </c>
      <c r="G5468">
        <f>SUM($D$2:D5468)</f>
        <v>177174149.48999995</v>
      </c>
      <c r="H5468" t="str">
        <f>IF(Table6[[#This Row],[Cummelutive_sum]]&lt;=Table6[[#This Row],[80_percent]],"Y", "N")</f>
        <v>N</v>
      </c>
    </row>
    <row r="5469" spans="1:8" x14ac:dyDescent="0.3">
      <c r="A5469">
        <v>116384</v>
      </c>
      <c r="B5469">
        <v>3</v>
      </c>
      <c r="C5469">
        <v>0</v>
      </c>
      <c r="D5469">
        <v>0</v>
      </c>
      <c r="E5469">
        <v>0</v>
      </c>
      <c r="F5469">
        <f>SUM(Table6[total_order_amount])*0.8</f>
        <v>141739319.59199998</v>
      </c>
      <c r="G5469">
        <f>SUM($D$2:D5469)</f>
        <v>177174149.48999995</v>
      </c>
      <c r="H5469" t="str">
        <f>IF(Table6[[#This Row],[Cummelutive_sum]]&lt;=Table6[[#This Row],[80_percent]],"Y", "N")</f>
        <v>N</v>
      </c>
    </row>
    <row r="5470" spans="1:8" x14ac:dyDescent="0.3">
      <c r="A5470">
        <v>203872</v>
      </c>
      <c r="B5470">
        <v>2</v>
      </c>
      <c r="C5470">
        <v>0</v>
      </c>
      <c r="D5470">
        <v>0</v>
      </c>
      <c r="E5470">
        <v>0</v>
      </c>
      <c r="F5470">
        <f>SUM(Table6[total_order_amount])*0.8</f>
        <v>141739319.59199998</v>
      </c>
      <c r="G5470">
        <f>SUM($D$2:D5470)</f>
        <v>177174149.48999995</v>
      </c>
      <c r="H5470" t="str">
        <f>IF(Table6[[#This Row],[Cummelutive_sum]]&lt;=Table6[[#This Row],[80_percent]],"Y", "N")</f>
        <v>N</v>
      </c>
    </row>
    <row r="5471" spans="1:8" x14ac:dyDescent="0.3">
      <c r="A5471">
        <v>125852</v>
      </c>
      <c r="B5471">
        <v>3</v>
      </c>
      <c r="C5471">
        <v>0</v>
      </c>
      <c r="D5471">
        <v>0</v>
      </c>
      <c r="E5471">
        <v>0</v>
      </c>
      <c r="F5471">
        <f>SUM(Table6[total_order_amount])*0.8</f>
        <v>141739319.59199998</v>
      </c>
      <c r="G5471">
        <f>SUM($D$2:D5471)</f>
        <v>177174149.48999995</v>
      </c>
      <c r="H5471" t="str">
        <f>IF(Table6[[#This Row],[Cummelutive_sum]]&lt;=Table6[[#This Row],[80_percent]],"Y", "N")</f>
        <v>N</v>
      </c>
    </row>
    <row r="5472" spans="1:8" x14ac:dyDescent="0.3">
      <c r="A5472">
        <v>222308</v>
      </c>
      <c r="B5472">
        <v>2</v>
      </c>
      <c r="C5472">
        <v>0</v>
      </c>
      <c r="D5472">
        <v>0</v>
      </c>
      <c r="E5472">
        <v>0</v>
      </c>
      <c r="F5472">
        <f>SUM(Table6[total_order_amount])*0.8</f>
        <v>141739319.59199998</v>
      </c>
      <c r="G5472">
        <f>SUM($D$2:D5472)</f>
        <v>177174149.48999995</v>
      </c>
      <c r="H5472" t="str">
        <f>IF(Table6[[#This Row],[Cummelutive_sum]]&lt;=Table6[[#This Row],[80_percent]],"Y", "N")</f>
        <v>N</v>
      </c>
    </row>
    <row r="5473" spans="1:8" x14ac:dyDescent="0.3">
      <c r="A5473">
        <v>116068</v>
      </c>
      <c r="B5473">
        <v>6</v>
      </c>
      <c r="C5473">
        <v>0</v>
      </c>
      <c r="D5473">
        <v>0</v>
      </c>
      <c r="E5473">
        <v>0</v>
      </c>
      <c r="F5473">
        <f>SUM(Table6[total_order_amount])*0.8</f>
        <v>141739319.59199998</v>
      </c>
      <c r="G5473">
        <f>SUM($D$2:D5473)</f>
        <v>177174149.48999995</v>
      </c>
      <c r="H5473" t="str">
        <f>IF(Table6[[#This Row],[Cummelutive_sum]]&lt;=Table6[[#This Row],[80_percent]],"Y", "N")</f>
        <v>N</v>
      </c>
    </row>
    <row r="5474" spans="1:8" x14ac:dyDescent="0.3">
      <c r="A5474">
        <v>115968</v>
      </c>
      <c r="B5474">
        <v>3</v>
      </c>
      <c r="C5474">
        <v>0</v>
      </c>
      <c r="D5474">
        <v>0</v>
      </c>
      <c r="E5474">
        <v>0</v>
      </c>
      <c r="F5474">
        <f>SUM(Table6[total_order_amount])*0.8</f>
        <v>141739319.59199998</v>
      </c>
      <c r="G5474">
        <f>SUM($D$2:D5474)</f>
        <v>177174149.48999995</v>
      </c>
      <c r="H5474" t="str">
        <f>IF(Table6[[#This Row],[Cummelutive_sum]]&lt;=Table6[[#This Row],[80_percent]],"Y", "N")</f>
        <v>N</v>
      </c>
    </row>
    <row r="5475" spans="1:8" x14ac:dyDescent="0.3">
      <c r="A5475">
        <v>115296</v>
      </c>
      <c r="B5475">
        <v>48</v>
      </c>
      <c r="C5475">
        <v>0</v>
      </c>
      <c r="D5475">
        <v>0</v>
      </c>
      <c r="E5475">
        <v>0</v>
      </c>
      <c r="F5475">
        <f>SUM(Table6[total_order_amount])*0.8</f>
        <v>141739319.59199998</v>
      </c>
      <c r="G5475">
        <f>SUM($D$2:D5475)</f>
        <v>177174149.48999995</v>
      </c>
      <c r="H5475" t="str">
        <f>IF(Table6[[#This Row],[Cummelutive_sum]]&lt;=Table6[[#This Row],[80_percent]],"Y", "N")</f>
        <v>N</v>
      </c>
    </row>
    <row r="5476" spans="1:8" x14ac:dyDescent="0.3">
      <c r="A5476">
        <v>114880</v>
      </c>
      <c r="B5476">
        <v>6</v>
      </c>
      <c r="C5476">
        <v>0</v>
      </c>
      <c r="D5476">
        <v>0</v>
      </c>
      <c r="E5476">
        <v>0</v>
      </c>
      <c r="F5476">
        <f>SUM(Table6[total_order_amount])*0.8</f>
        <v>141739319.59199998</v>
      </c>
      <c r="G5476">
        <f>SUM($D$2:D5476)</f>
        <v>177174149.48999995</v>
      </c>
      <c r="H5476" t="str">
        <f>IF(Table6[[#This Row],[Cummelutive_sum]]&lt;=Table6[[#This Row],[80_percent]],"Y", "N")</f>
        <v>N</v>
      </c>
    </row>
    <row r="5477" spans="1:8" x14ac:dyDescent="0.3">
      <c r="A5477">
        <v>47696</v>
      </c>
      <c r="B5477">
        <v>19</v>
      </c>
      <c r="C5477">
        <v>0</v>
      </c>
      <c r="D5477">
        <v>0</v>
      </c>
      <c r="E5477">
        <v>0</v>
      </c>
      <c r="F5477">
        <f>SUM(Table6[total_order_amount])*0.8</f>
        <v>141739319.59199998</v>
      </c>
      <c r="G5477">
        <f>SUM($D$2:D5477)</f>
        <v>177174149.48999995</v>
      </c>
      <c r="H5477" t="str">
        <f>IF(Table6[[#This Row],[Cummelutive_sum]]&lt;=Table6[[#This Row],[80_percent]],"Y", "N")</f>
        <v>N</v>
      </c>
    </row>
    <row r="5478" spans="1:8" x14ac:dyDescent="0.3">
      <c r="A5478">
        <v>211892</v>
      </c>
      <c r="B5478">
        <v>9</v>
      </c>
      <c r="C5478">
        <v>0</v>
      </c>
      <c r="D5478">
        <v>0</v>
      </c>
      <c r="E5478">
        <v>0</v>
      </c>
      <c r="F5478">
        <f>SUM(Table6[total_order_amount])*0.8</f>
        <v>141739319.59199998</v>
      </c>
      <c r="G5478">
        <f>SUM($D$2:D5478)</f>
        <v>177174149.48999995</v>
      </c>
      <c r="H5478" t="str">
        <f>IF(Table6[[#This Row],[Cummelutive_sum]]&lt;=Table6[[#This Row],[80_percent]],"Y", "N")</f>
        <v>N</v>
      </c>
    </row>
    <row r="5479" spans="1:8" x14ac:dyDescent="0.3">
      <c r="A5479">
        <v>53136</v>
      </c>
      <c r="B5479">
        <v>4</v>
      </c>
      <c r="C5479">
        <v>0</v>
      </c>
      <c r="D5479">
        <v>0</v>
      </c>
      <c r="E5479">
        <v>0</v>
      </c>
      <c r="F5479">
        <f>SUM(Table6[total_order_amount])*0.8</f>
        <v>141739319.59199998</v>
      </c>
      <c r="G5479">
        <f>SUM($D$2:D5479)</f>
        <v>177174149.48999995</v>
      </c>
      <c r="H5479" t="str">
        <f>IF(Table6[[#This Row],[Cummelutive_sum]]&lt;=Table6[[#This Row],[80_percent]],"Y", "N")</f>
        <v>N</v>
      </c>
    </row>
    <row r="5480" spans="1:8" x14ac:dyDescent="0.3">
      <c r="A5480">
        <v>219080</v>
      </c>
      <c r="B5480">
        <v>6</v>
      </c>
      <c r="C5480">
        <v>0</v>
      </c>
      <c r="D5480">
        <v>0</v>
      </c>
      <c r="E5480">
        <v>0</v>
      </c>
      <c r="F5480">
        <f>SUM(Table6[total_order_amount])*0.8</f>
        <v>141739319.59199998</v>
      </c>
      <c r="G5480">
        <f>SUM($D$2:D5480)</f>
        <v>177174149.48999995</v>
      </c>
      <c r="H5480" t="str">
        <f>IF(Table6[[#This Row],[Cummelutive_sum]]&lt;=Table6[[#This Row],[80_percent]],"Y", "N")</f>
        <v>N</v>
      </c>
    </row>
    <row r="5481" spans="1:8" x14ac:dyDescent="0.3">
      <c r="A5481">
        <v>148664</v>
      </c>
      <c r="B5481">
        <v>1</v>
      </c>
      <c r="C5481">
        <v>0</v>
      </c>
      <c r="D5481">
        <v>0</v>
      </c>
      <c r="E5481">
        <v>0</v>
      </c>
      <c r="F5481">
        <f>SUM(Table6[total_order_amount])*0.8</f>
        <v>141739319.59199998</v>
      </c>
      <c r="G5481">
        <f>SUM($D$2:D5481)</f>
        <v>177174149.48999995</v>
      </c>
      <c r="H5481" t="str">
        <f>IF(Table6[[#This Row],[Cummelutive_sum]]&lt;=Table6[[#This Row],[80_percent]],"Y", "N")</f>
        <v>N</v>
      </c>
    </row>
    <row r="5482" spans="1:8" x14ac:dyDescent="0.3">
      <c r="A5482">
        <v>132664</v>
      </c>
      <c r="B5482">
        <v>9</v>
      </c>
      <c r="C5482">
        <v>0</v>
      </c>
      <c r="D5482">
        <v>0</v>
      </c>
      <c r="E5482">
        <v>0</v>
      </c>
      <c r="F5482">
        <f>SUM(Table6[total_order_amount])*0.8</f>
        <v>141739319.59199998</v>
      </c>
      <c r="G5482">
        <f>SUM($D$2:D5482)</f>
        <v>177174149.48999995</v>
      </c>
      <c r="H5482" t="str">
        <f>IF(Table6[[#This Row],[Cummelutive_sum]]&lt;=Table6[[#This Row],[80_percent]],"Y", "N")</f>
        <v>N</v>
      </c>
    </row>
    <row r="5483" spans="1:8" x14ac:dyDescent="0.3">
      <c r="A5483">
        <v>114072</v>
      </c>
      <c r="B5483">
        <v>13</v>
      </c>
      <c r="C5483">
        <v>0</v>
      </c>
      <c r="D5483">
        <v>0</v>
      </c>
      <c r="E5483">
        <v>0</v>
      </c>
      <c r="F5483">
        <f>SUM(Table6[total_order_amount])*0.8</f>
        <v>141739319.59199998</v>
      </c>
      <c r="G5483">
        <f>SUM($D$2:D5483)</f>
        <v>177174149.48999995</v>
      </c>
      <c r="H5483" t="str">
        <f>IF(Table6[[#This Row],[Cummelutive_sum]]&lt;=Table6[[#This Row],[80_percent]],"Y", "N")</f>
        <v>N</v>
      </c>
    </row>
    <row r="5484" spans="1:8" x14ac:dyDescent="0.3">
      <c r="A5484">
        <v>138208</v>
      </c>
      <c r="B5484">
        <v>22</v>
      </c>
      <c r="C5484">
        <v>0</v>
      </c>
      <c r="D5484">
        <v>0</v>
      </c>
      <c r="E5484">
        <v>0</v>
      </c>
      <c r="F5484">
        <f>SUM(Table6[total_order_amount])*0.8</f>
        <v>141739319.59199998</v>
      </c>
      <c r="G5484">
        <f>SUM($D$2:D5484)</f>
        <v>177174149.48999995</v>
      </c>
      <c r="H5484" t="str">
        <f>IF(Table6[[#This Row],[Cummelutive_sum]]&lt;=Table6[[#This Row],[80_percent]],"Y", "N")</f>
        <v>N</v>
      </c>
    </row>
    <row r="5485" spans="1:8" x14ac:dyDescent="0.3">
      <c r="A5485">
        <v>110416</v>
      </c>
      <c r="B5485">
        <v>5</v>
      </c>
      <c r="C5485">
        <v>0</v>
      </c>
      <c r="D5485">
        <v>0</v>
      </c>
      <c r="E5485">
        <v>0</v>
      </c>
      <c r="F5485">
        <f>SUM(Table6[total_order_amount])*0.8</f>
        <v>141739319.59199998</v>
      </c>
      <c r="G5485">
        <f>SUM($D$2:D5485)</f>
        <v>177174149.48999995</v>
      </c>
      <c r="H5485" t="str">
        <f>IF(Table6[[#This Row],[Cummelutive_sum]]&lt;=Table6[[#This Row],[80_percent]],"Y", "N")</f>
        <v>N</v>
      </c>
    </row>
    <row r="5486" spans="1:8" x14ac:dyDescent="0.3">
      <c r="A5486">
        <v>110476</v>
      </c>
      <c r="B5486">
        <v>3</v>
      </c>
      <c r="C5486">
        <v>0</v>
      </c>
      <c r="D5486">
        <v>0</v>
      </c>
      <c r="E5486">
        <v>0</v>
      </c>
      <c r="F5486">
        <f>SUM(Table6[total_order_amount])*0.8</f>
        <v>141739319.59199998</v>
      </c>
      <c r="G5486">
        <f>SUM($D$2:D5486)</f>
        <v>177174149.48999995</v>
      </c>
      <c r="H5486" t="str">
        <f>IF(Table6[[#This Row],[Cummelutive_sum]]&lt;=Table6[[#This Row],[80_percent]],"Y", "N")</f>
        <v>N</v>
      </c>
    </row>
    <row r="5487" spans="1:8" x14ac:dyDescent="0.3">
      <c r="A5487">
        <v>100944</v>
      </c>
      <c r="B5487">
        <v>21</v>
      </c>
      <c r="C5487">
        <v>0</v>
      </c>
      <c r="D5487">
        <v>0</v>
      </c>
      <c r="E5487">
        <v>0</v>
      </c>
      <c r="F5487">
        <f>SUM(Table6[total_order_amount])*0.8</f>
        <v>141739319.59199998</v>
      </c>
      <c r="G5487">
        <f>SUM($D$2:D5487)</f>
        <v>177174149.48999995</v>
      </c>
      <c r="H5487" t="str">
        <f>IF(Table6[[#This Row],[Cummelutive_sum]]&lt;=Table6[[#This Row],[80_percent]],"Y", "N")</f>
        <v>N</v>
      </c>
    </row>
    <row r="5488" spans="1:8" x14ac:dyDescent="0.3">
      <c r="A5488">
        <v>100904</v>
      </c>
      <c r="B5488">
        <v>7</v>
      </c>
      <c r="C5488">
        <v>0</v>
      </c>
      <c r="D5488">
        <v>0</v>
      </c>
      <c r="E5488">
        <v>0</v>
      </c>
      <c r="F5488">
        <f>SUM(Table6[total_order_amount])*0.8</f>
        <v>141739319.59199998</v>
      </c>
      <c r="G5488">
        <f>SUM($D$2:D5488)</f>
        <v>177174149.48999995</v>
      </c>
      <c r="H5488" t="str">
        <f>IF(Table6[[#This Row],[Cummelutive_sum]]&lt;=Table6[[#This Row],[80_percent]],"Y", "N")</f>
        <v>N</v>
      </c>
    </row>
    <row r="5489" spans="1:8" x14ac:dyDescent="0.3">
      <c r="A5489">
        <v>110604</v>
      </c>
      <c r="B5489">
        <v>13</v>
      </c>
      <c r="C5489">
        <v>0</v>
      </c>
      <c r="D5489">
        <v>0</v>
      </c>
      <c r="E5489">
        <v>0</v>
      </c>
      <c r="F5489">
        <f>SUM(Table6[total_order_amount])*0.8</f>
        <v>141739319.59199998</v>
      </c>
      <c r="G5489">
        <f>SUM($D$2:D5489)</f>
        <v>177174149.48999995</v>
      </c>
      <c r="H5489" t="str">
        <f>IF(Table6[[#This Row],[Cummelutive_sum]]&lt;=Table6[[#This Row],[80_percent]],"Y", "N")</f>
        <v>N</v>
      </c>
    </row>
    <row r="5490" spans="1:8" x14ac:dyDescent="0.3">
      <c r="A5490">
        <v>100800</v>
      </c>
      <c r="B5490">
        <v>7</v>
      </c>
      <c r="C5490">
        <v>0</v>
      </c>
      <c r="D5490">
        <v>0</v>
      </c>
      <c r="E5490">
        <v>0</v>
      </c>
      <c r="F5490">
        <f>SUM(Table6[total_order_amount])*0.8</f>
        <v>141739319.59199998</v>
      </c>
      <c r="G5490">
        <f>SUM($D$2:D5490)</f>
        <v>177174149.48999995</v>
      </c>
      <c r="H5490" t="str">
        <f>IF(Table6[[#This Row],[Cummelutive_sum]]&lt;=Table6[[#This Row],[80_percent]],"Y", "N")</f>
        <v>N</v>
      </c>
    </row>
    <row r="5491" spans="1:8" x14ac:dyDescent="0.3">
      <c r="A5491">
        <v>86760</v>
      </c>
      <c r="B5491">
        <v>13</v>
      </c>
      <c r="C5491">
        <v>0</v>
      </c>
      <c r="D5491">
        <v>0</v>
      </c>
      <c r="E5491">
        <v>0</v>
      </c>
      <c r="F5491">
        <f>SUM(Table6[total_order_amount])*0.8</f>
        <v>141739319.59199998</v>
      </c>
      <c r="G5491">
        <f>SUM($D$2:D5491)</f>
        <v>177174149.48999995</v>
      </c>
      <c r="H5491" t="str">
        <f>IF(Table6[[#This Row],[Cummelutive_sum]]&lt;=Table6[[#This Row],[80_percent]],"Y", "N")</f>
        <v>N</v>
      </c>
    </row>
    <row r="5492" spans="1:8" x14ac:dyDescent="0.3">
      <c r="A5492">
        <v>111148</v>
      </c>
      <c r="B5492">
        <v>6</v>
      </c>
      <c r="C5492">
        <v>0</v>
      </c>
      <c r="D5492">
        <v>0</v>
      </c>
      <c r="E5492">
        <v>0</v>
      </c>
      <c r="F5492">
        <f>SUM(Table6[total_order_amount])*0.8</f>
        <v>141739319.59199998</v>
      </c>
      <c r="G5492">
        <f>SUM($D$2:D5492)</f>
        <v>177174149.48999995</v>
      </c>
      <c r="H5492" t="str">
        <f>IF(Table6[[#This Row],[Cummelutive_sum]]&lt;=Table6[[#This Row],[80_percent]],"Y", "N")</f>
        <v>N</v>
      </c>
    </row>
    <row r="5493" spans="1:8" x14ac:dyDescent="0.3">
      <c r="A5493">
        <v>37960</v>
      </c>
      <c r="B5493">
        <v>1</v>
      </c>
      <c r="C5493">
        <v>0</v>
      </c>
      <c r="D5493">
        <v>0</v>
      </c>
      <c r="E5493">
        <v>0</v>
      </c>
      <c r="F5493">
        <f>SUM(Table6[total_order_amount])*0.8</f>
        <v>141739319.59199998</v>
      </c>
      <c r="G5493">
        <f>SUM($D$2:D5493)</f>
        <v>177174149.48999995</v>
      </c>
      <c r="H5493" t="str">
        <f>IF(Table6[[#This Row],[Cummelutive_sum]]&lt;=Table6[[#This Row],[80_percent]],"Y", "N")</f>
        <v>N</v>
      </c>
    </row>
    <row r="5494" spans="1:8" x14ac:dyDescent="0.3">
      <c r="A5494">
        <v>62496</v>
      </c>
      <c r="B5494">
        <v>2</v>
      </c>
      <c r="C5494">
        <v>0</v>
      </c>
      <c r="D5494">
        <v>0</v>
      </c>
      <c r="E5494">
        <v>0</v>
      </c>
      <c r="F5494">
        <f>SUM(Table6[total_order_amount])*0.8</f>
        <v>141739319.59199998</v>
      </c>
      <c r="G5494">
        <f>SUM($D$2:D5494)</f>
        <v>177174149.48999995</v>
      </c>
      <c r="H5494" t="str">
        <f>IF(Table6[[#This Row],[Cummelutive_sum]]&lt;=Table6[[#This Row],[80_percent]],"Y", "N")</f>
        <v>N</v>
      </c>
    </row>
    <row r="5495" spans="1:8" x14ac:dyDescent="0.3">
      <c r="A5495">
        <v>113724</v>
      </c>
      <c r="B5495">
        <v>3</v>
      </c>
      <c r="C5495">
        <v>0</v>
      </c>
      <c r="D5495">
        <v>0</v>
      </c>
      <c r="E5495">
        <v>0</v>
      </c>
      <c r="F5495">
        <f>SUM(Table6[total_order_amount])*0.8</f>
        <v>141739319.59199998</v>
      </c>
      <c r="G5495">
        <f>SUM($D$2:D5495)</f>
        <v>177174149.48999995</v>
      </c>
      <c r="H5495" t="str">
        <f>IF(Table6[[#This Row],[Cummelutive_sum]]&lt;=Table6[[#This Row],[80_percent]],"Y", "N")</f>
        <v>N</v>
      </c>
    </row>
    <row r="5496" spans="1:8" x14ac:dyDescent="0.3">
      <c r="A5496">
        <v>100528</v>
      </c>
      <c r="B5496">
        <v>17</v>
      </c>
      <c r="C5496">
        <v>0</v>
      </c>
      <c r="D5496">
        <v>0</v>
      </c>
      <c r="E5496">
        <v>0</v>
      </c>
      <c r="F5496">
        <f>SUM(Table6[total_order_amount])*0.8</f>
        <v>141739319.59199998</v>
      </c>
      <c r="G5496">
        <f>SUM($D$2:D5496)</f>
        <v>177174149.48999995</v>
      </c>
      <c r="H5496" t="str">
        <f>IF(Table6[[#This Row],[Cummelutive_sum]]&lt;=Table6[[#This Row],[80_percent]],"Y", "N")</f>
        <v>N</v>
      </c>
    </row>
    <row r="5497" spans="1:8" x14ac:dyDescent="0.3">
      <c r="A5497">
        <v>99884</v>
      </c>
      <c r="B5497">
        <v>16</v>
      </c>
      <c r="C5497">
        <v>0</v>
      </c>
      <c r="D5497">
        <v>0</v>
      </c>
      <c r="E5497">
        <v>0</v>
      </c>
      <c r="F5497">
        <f>SUM(Table6[total_order_amount])*0.8</f>
        <v>141739319.59199998</v>
      </c>
      <c r="G5497">
        <f>SUM($D$2:D5497)</f>
        <v>177174149.48999995</v>
      </c>
      <c r="H5497" t="str">
        <f>IF(Table6[[#This Row],[Cummelutive_sum]]&lt;=Table6[[#This Row],[80_percent]],"Y", "N")</f>
        <v>N</v>
      </c>
    </row>
    <row r="5498" spans="1:8" x14ac:dyDescent="0.3">
      <c r="A5498">
        <v>54112</v>
      </c>
      <c r="B5498">
        <v>4</v>
      </c>
      <c r="C5498">
        <v>0</v>
      </c>
      <c r="D5498">
        <v>0</v>
      </c>
      <c r="E5498">
        <v>0</v>
      </c>
      <c r="F5498">
        <f>SUM(Table6[total_order_amount])*0.8</f>
        <v>141739319.59199998</v>
      </c>
      <c r="G5498">
        <f>SUM($D$2:D5498)</f>
        <v>177174149.48999995</v>
      </c>
      <c r="H5498" t="str">
        <f>IF(Table6[[#This Row],[Cummelutive_sum]]&lt;=Table6[[#This Row],[80_percent]],"Y", "N")</f>
        <v>N</v>
      </c>
    </row>
    <row r="5499" spans="1:8" x14ac:dyDescent="0.3">
      <c r="A5499">
        <v>33584</v>
      </c>
      <c r="B5499">
        <v>11</v>
      </c>
      <c r="C5499">
        <v>0</v>
      </c>
      <c r="D5499">
        <v>0</v>
      </c>
      <c r="E5499">
        <v>0</v>
      </c>
      <c r="F5499">
        <f>SUM(Table6[total_order_amount])*0.8</f>
        <v>141739319.59199998</v>
      </c>
      <c r="G5499">
        <f>SUM($D$2:D5499)</f>
        <v>177174149.48999995</v>
      </c>
      <c r="H5499" t="str">
        <f>IF(Table6[[#This Row],[Cummelutive_sum]]&lt;=Table6[[#This Row],[80_percent]],"Y", "N")</f>
        <v>N</v>
      </c>
    </row>
    <row r="5500" spans="1:8" x14ac:dyDescent="0.3">
      <c r="A5500">
        <v>64536</v>
      </c>
      <c r="B5500">
        <v>2</v>
      </c>
      <c r="C5500">
        <v>0</v>
      </c>
      <c r="D5500">
        <v>0</v>
      </c>
      <c r="E5500">
        <v>0</v>
      </c>
      <c r="F5500">
        <f>SUM(Table6[total_order_amount])*0.8</f>
        <v>141739319.59199998</v>
      </c>
      <c r="G5500">
        <f>SUM($D$2:D5500)</f>
        <v>177174149.48999995</v>
      </c>
      <c r="H5500" t="str">
        <f>IF(Table6[[#This Row],[Cummelutive_sum]]&lt;=Table6[[#This Row],[80_percent]],"Y", "N")</f>
        <v>N</v>
      </c>
    </row>
    <row r="5501" spans="1:8" x14ac:dyDescent="0.3">
      <c r="A5501">
        <v>93584</v>
      </c>
      <c r="B5501">
        <v>1</v>
      </c>
      <c r="C5501">
        <v>0</v>
      </c>
      <c r="D5501">
        <v>0</v>
      </c>
      <c r="E5501">
        <v>0</v>
      </c>
      <c r="F5501">
        <f>SUM(Table6[total_order_amount])*0.8</f>
        <v>141739319.59199998</v>
      </c>
      <c r="G5501">
        <f>SUM($D$2:D5501)</f>
        <v>177174149.48999995</v>
      </c>
      <c r="H5501" t="str">
        <f>IF(Table6[[#This Row],[Cummelutive_sum]]&lt;=Table6[[#This Row],[80_percent]],"Y", "N")</f>
        <v>N</v>
      </c>
    </row>
    <row r="5502" spans="1:8" x14ac:dyDescent="0.3">
      <c r="A5502">
        <v>91052</v>
      </c>
      <c r="B5502">
        <v>7</v>
      </c>
      <c r="C5502">
        <v>0</v>
      </c>
      <c r="D5502">
        <v>0</v>
      </c>
      <c r="E5502">
        <v>0</v>
      </c>
      <c r="F5502">
        <f>SUM(Table6[total_order_amount])*0.8</f>
        <v>141739319.59199998</v>
      </c>
      <c r="G5502">
        <f>SUM($D$2:D5502)</f>
        <v>177174149.48999995</v>
      </c>
      <c r="H5502" t="str">
        <f>IF(Table6[[#This Row],[Cummelutive_sum]]&lt;=Table6[[#This Row],[80_percent]],"Y", "N")</f>
        <v>N</v>
      </c>
    </row>
    <row r="5503" spans="1:8" x14ac:dyDescent="0.3">
      <c r="A5503">
        <v>1948</v>
      </c>
      <c r="B5503">
        <v>1</v>
      </c>
      <c r="C5503">
        <v>0</v>
      </c>
      <c r="D5503">
        <v>0</v>
      </c>
      <c r="E5503">
        <v>0</v>
      </c>
      <c r="F5503">
        <f>SUM(Table6[total_order_amount])*0.8</f>
        <v>141739319.59199998</v>
      </c>
      <c r="G5503">
        <f>SUM($D$2:D5503)</f>
        <v>177174149.48999995</v>
      </c>
      <c r="H5503" t="str">
        <f>IF(Table6[[#This Row],[Cummelutive_sum]]&lt;=Table6[[#This Row],[80_percent]],"Y", "N")</f>
        <v>N</v>
      </c>
    </row>
    <row r="5504" spans="1:8" x14ac:dyDescent="0.3">
      <c r="A5504">
        <v>95676</v>
      </c>
      <c r="B5504">
        <v>15</v>
      </c>
      <c r="C5504">
        <v>0</v>
      </c>
      <c r="D5504">
        <v>0</v>
      </c>
      <c r="E5504">
        <v>0</v>
      </c>
      <c r="F5504">
        <f>SUM(Table6[total_order_amount])*0.8</f>
        <v>141739319.59199998</v>
      </c>
      <c r="G5504">
        <f>SUM($D$2:D5504)</f>
        <v>177174149.48999995</v>
      </c>
      <c r="H5504" t="str">
        <f>IF(Table6[[#This Row],[Cummelutive_sum]]&lt;=Table6[[#This Row],[80_percent]],"Y", "N")</f>
        <v>N</v>
      </c>
    </row>
    <row r="5505" spans="1:8" x14ac:dyDescent="0.3">
      <c r="A5505">
        <v>95260</v>
      </c>
      <c r="B5505">
        <v>81</v>
      </c>
      <c r="C5505">
        <v>0</v>
      </c>
      <c r="D5505">
        <v>0</v>
      </c>
      <c r="E5505">
        <v>0</v>
      </c>
      <c r="F5505">
        <f>SUM(Table6[total_order_amount])*0.8</f>
        <v>141739319.59199998</v>
      </c>
      <c r="G5505">
        <f>SUM($D$2:D5505)</f>
        <v>177174149.48999995</v>
      </c>
      <c r="H5505" t="str">
        <f>IF(Table6[[#This Row],[Cummelutive_sum]]&lt;=Table6[[#This Row],[80_percent]],"Y", "N")</f>
        <v>N</v>
      </c>
    </row>
    <row r="5506" spans="1:8" x14ac:dyDescent="0.3">
      <c r="A5506">
        <v>114496</v>
      </c>
      <c r="B5506">
        <v>3</v>
      </c>
      <c r="C5506">
        <v>0</v>
      </c>
      <c r="D5506">
        <v>0</v>
      </c>
      <c r="E5506">
        <v>0</v>
      </c>
      <c r="F5506">
        <f>SUM(Table6[total_order_amount])*0.8</f>
        <v>141739319.59199998</v>
      </c>
      <c r="G5506">
        <f>SUM($D$2:D5506)</f>
        <v>177174149.48999995</v>
      </c>
      <c r="H5506" t="str">
        <f>IF(Table6[[#This Row],[Cummelutive_sum]]&lt;=Table6[[#This Row],[80_percent]],"Y", "N")</f>
        <v>N</v>
      </c>
    </row>
    <row r="5507" spans="1:8" x14ac:dyDescent="0.3">
      <c r="A5507">
        <v>114556</v>
      </c>
      <c r="B5507">
        <v>6</v>
      </c>
      <c r="C5507">
        <v>0</v>
      </c>
      <c r="D5507">
        <v>0</v>
      </c>
      <c r="E5507">
        <v>0</v>
      </c>
      <c r="F5507">
        <f>SUM(Table6[total_order_amount])*0.8</f>
        <v>141739319.59199998</v>
      </c>
      <c r="G5507">
        <f>SUM($D$2:D5507)</f>
        <v>177174149.48999995</v>
      </c>
      <c r="H5507" t="str">
        <f>IF(Table6[[#This Row],[Cummelutive_sum]]&lt;=Table6[[#This Row],[80_percent]],"Y", "N")</f>
        <v>N</v>
      </c>
    </row>
    <row r="5508" spans="1:8" x14ac:dyDescent="0.3">
      <c r="A5508">
        <v>114684</v>
      </c>
      <c r="B5508">
        <v>5</v>
      </c>
      <c r="C5508">
        <v>0</v>
      </c>
      <c r="D5508">
        <v>0</v>
      </c>
      <c r="E5508">
        <v>0</v>
      </c>
      <c r="F5508">
        <f>SUM(Table6[total_order_amount])*0.8</f>
        <v>141739319.59199998</v>
      </c>
      <c r="G5508">
        <f>SUM($D$2:D5508)</f>
        <v>177174149.48999995</v>
      </c>
      <c r="H5508" t="str">
        <f>IF(Table6[[#This Row],[Cummelutive_sum]]&lt;=Table6[[#This Row],[80_percent]],"Y", "N")</f>
        <v>N</v>
      </c>
    </row>
    <row r="5509" spans="1:8" x14ac:dyDescent="0.3">
      <c r="A5509">
        <v>20772</v>
      </c>
      <c r="B5509">
        <v>2</v>
      </c>
      <c r="C5509">
        <v>0</v>
      </c>
      <c r="D5509">
        <v>0</v>
      </c>
      <c r="E5509">
        <v>0</v>
      </c>
      <c r="F5509">
        <f>SUM(Table6[total_order_amount])*0.8</f>
        <v>141739319.59199998</v>
      </c>
      <c r="G5509">
        <f>SUM($D$2:D5509)</f>
        <v>177174149.48999995</v>
      </c>
      <c r="H5509" t="str">
        <f>IF(Table6[[#This Row],[Cummelutive_sum]]&lt;=Table6[[#This Row],[80_percent]],"Y", "N")</f>
        <v>N</v>
      </c>
    </row>
    <row r="5510" spans="1:8" x14ac:dyDescent="0.3">
      <c r="A5510">
        <v>27624</v>
      </c>
      <c r="B5510">
        <v>24</v>
      </c>
      <c r="C5510">
        <v>0</v>
      </c>
      <c r="D5510">
        <v>0</v>
      </c>
      <c r="E5510">
        <v>0</v>
      </c>
      <c r="F5510">
        <f>SUM(Table6[total_order_amount])*0.8</f>
        <v>141739319.59199998</v>
      </c>
      <c r="G5510">
        <f>SUM($D$2:D5510)</f>
        <v>177174149.48999995</v>
      </c>
      <c r="H5510" t="str">
        <f>IF(Table6[[#This Row],[Cummelutive_sum]]&lt;=Table6[[#This Row],[80_percent]],"Y", "N")</f>
        <v>N</v>
      </c>
    </row>
    <row r="5511" spans="1:8" x14ac:dyDescent="0.3">
      <c r="A5511">
        <v>115228</v>
      </c>
      <c r="B5511">
        <v>18</v>
      </c>
      <c r="C5511">
        <v>0</v>
      </c>
      <c r="D5511">
        <v>0</v>
      </c>
      <c r="E5511">
        <v>0</v>
      </c>
      <c r="F5511">
        <f>SUM(Table6[total_order_amount])*0.8</f>
        <v>141739319.59199998</v>
      </c>
      <c r="G5511">
        <f>SUM($D$2:D5511)</f>
        <v>177174149.48999995</v>
      </c>
      <c r="H5511" t="str">
        <f>IF(Table6[[#This Row],[Cummelutive_sum]]&lt;=Table6[[#This Row],[80_percent]],"Y", "N")</f>
        <v>N</v>
      </c>
    </row>
    <row r="5512" spans="1:8" x14ac:dyDescent="0.3">
      <c r="A5512">
        <v>22908</v>
      </c>
      <c r="B5512">
        <v>20</v>
      </c>
      <c r="C5512">
        <v>0</v>
      </c>
      <c r="D5512">
        <v>0</v>
      </c>
      <c r="E5512">
        <v>0</v>
      </c>
      <c r="F5512">
        <f>SUM(Table6[total_order_amount])*0.8</f>
        <v>141739319.59199998</v>
      </c>
      <c r="G5512">
        <f>SUM($D$2:D5512)</f>
        <v>177174149.48999995</v>
      </c>
      <c r="H5512" t="str">
        <f>IF(Table6[[#This Row],[Cummelutive_sum]]&lt;=Table6[[#This Row],[80_percent]],"Y", "N")</f>
        <v>N</v>
      </c>
    </row>
    <row r="5513" spans="1:8" x14ac:dyDescent="0.3">
      <c r="A5513">
        <v>88356</v>
      </c>
      <c r="B5513">
        <v>2</v>
      </c>
      <c r="C5513">
        <v>0</v>
      </c>
      <c r="D5513">
        <v>0</v>
      </c>
      <c r="E5513">
        <v>0</v>
      </c>
      <c r="F5513">
        <f>SUM(Table6[total_order_amount])*0.8</f>
        <v>141739319.59199998</v>
      </c>
      <c r="G5513">
        <f>SUM($D$2:D5513)</f>
        <v>177174149.48999995</v>
      </c>
      <c r="H5513" t="str">
        <f>IF(Table6[[#This Row],[Cummelutive_sum]]&lt;=Table6[[#This Row],[80_percent]],"Y", "N")</f>
        <v>N</v>
      </c>
    </row>
    <row r="5514" spans="1:8" x14ac:dyDescent="0.3">
      <c r="A5514">
        <v>115356</v>
      </c>
      <c r="B5514">
        <v>2</v>
      </c>
      <c r="C5514">
        <v>0</v>
      </c>
      <c r="D5514">
        <v>0</v>
      </c>
      <c r="E5514">
        <v>0</v>
      </c>
      <c r="F5514">
        <f>SUM(Table6[total_order_amount])*0.8</f>
        <v>141739319.59199998</v>
      </c>
      <c r="G5514">
        <f>SUM($D$2:D5514)</f>
        <v>177174149.48999995</v>
      </c>
      <c r="H5514" t="str">
        <f>IF(Table6[[#This Row],[Cummelutive_sum]]&lt;=Table6[[#This Row],[80_percent]],"Y", "N")</f>
        <v>N</v>
      </c>
    </row>
    <row r="5515" spans="1:8" x14ac:dyDescent="0.3">
      <c r="A5515">
        <v>83960</v>
      </c>
      <c r="B5515">
        <v>1</v>
      </c>
      <c r="C5515">
        <v>0</v>
      </c>
      <c r="D5515">
        <v>0</v>
      </c>
      <c r="E5515">
        <v>0</v>
      </c>
      <c r="F5515">
        <f>SUM(Table6[total_order_amount])*0.8</f>
        <v>141739319.59199998</v>
      </c>
      <c r="G5515">
        <f>SUM($D$2:D5515)</f>
        <v>177174149.48999995</v>
      </c>
      <c r="H5515" t="str">
        <f>IF(Table6[[#This Row],[Cummelutive_sum]]&lt;=Table6[[#This Row],[80_percent]],"Y", "N")</f>
        <v>N</v>
      </c>
    </row>
    <row r="5516" spans="1:8" x14ac:dyDescent="0.3">
      <c r="A5516">
        <v>140552</v>
      </c>
      <c r="B5516">
        <v>4</v>
      </c>
      <c r="C5516">
        <v>0</v>
      </c>
      <c r="D5516">
        <v>0</v>
      </c>
      <c r="E5516">
        <v>0</v>
      </c>
      <c r="F5516">
        <f>SUM(Table6[total_order_amount])*0.8</f>
        <v>141739319.59199998</v>
      </c>
      <c r="G5516">
        <f>SUM($D$2:D5516)</f>
        <v>177174149.48999995</v>
      </c>
      <c r="H5516" t="str">
        <f>IF(Table6[[#This Row],[Cummelutive_sum]]&lt;=Table6[[#This Row],[80_percent]],"Y", "N")</f>
        <v>N</v>
      </c>
    </row>
    <row r="5517" spans="1:8" x14ac:dyDescent="0.3">
      <c r="A5517">
        <v>212948</v>
      </c>
      <c r="B5517">
        <v>2</v>
      </c>
      <c r="C5517">
        <v>0</v>
      </c>
      <c r="D5517">
        <v>0</v>
      </c>
      <c r="E5517">
        <v>0</v>
      </c>
      <c r="F5517">
        <f>SUM(Table6[total_order_amount])*0.8</f>
        <v>141739319.59199998</v>
      </c>
      <c r="G5517">
        <f>SUM($D$2:D5517)</f>
        <v>177174149.48999995</v>
      </c>
      <c r="H5517" t="str">
        <f>IF(Table6[[#This Row],[Cummelutive_sum]]&lt;=Table6[[#This Row],[80_percent]],"Y", "N")</f>
        <v>N</v>
      </c>
    </row>
    <row r="5518" spans="1:8" x14ac:dyDescent="0.3">
      <c r="A5518">
        <v>144676</v>
      </c>
      <c r="B5518">
        <v>1</v>
      </c>
      <c r="C5518">
        <v>0</v>
      </c>
      <c r="D5518">
        <v>0</v>
      </c>
      <c r="E5518">
        <v>0</v>
      </c>
      <c r="F5518">
        <f>SUM(Table6[total_order_amount])*0.8</f>
        <v>141739319.59199998</v>
      </c>
      <c r="G5518">
        <f>SUM($D$2:D5518)</f>
        <v>177174149.48999995</v>
      </c>
      <c r="H5518" t="str">
        <f>IF(Table6[[#This Row],[Cummelutive_sum]]&lt;=Table6[[#This Row],[80_percent]],"Y", "N")</f>
        <v>N</v>
      </c>
    </row>
    <row r="5519" spans="1:8" x14ac:dyDescent="0.3">
      <c r="A5519">
        <v>125464</v>
      </c>
      <c r="B5519">
        <v>1</v>
      </c>
      <c r="C5519">
        <v>0</v>
      </c>
      <c r="D5519">
        <v>0</v>
      </c>
      <c r="E5519">
        <v>0</v>
      </c>
      <c r="F5519">
        <f>SUM(Table6[total_order_amount])*0.8</f>
        <v>141739319.59199998</v>
      </c>
      <c r="G5519">
        <f>SUM($D$2:D5519)</f>
        <v>177174149.48999995</v>
      </c>
      <c r="H5519" t="str">
        <f>IF(Table6[[#This Row],[Cummelutive_sum]]&lt;=Table6[[#This Row],[80_percent]],"Y", "N")</f>
        <v>N</v>
      </c>
    </row>
    <row r="5520" spans="1:8" x14ac:dyDescent="0.3">
      <c r="A5520">
        <v>225232</v>
      </c>
      <c r="B5520">
        <v>2</v>
      </c>
      <c r="C5520">
        <v>0</v>
      </c>
      <c r="D5520">
        <v>0</v>
      </c>
      <c r="E5520">
        <v>0</v>
      </c>
      <c r="F5520">
        <f>SUM(Table6[total_order_amount])*0.8</f>
        <v>141739319.59199998</v>
      </c>
      <c r="G5520">
        <f>SUM($D$2:D5520)</f>
        <v>177174149.48999995</v>
      </c>
      <c r="H5520" t="str">
        <f>IF(Table6[[#This Row],[Cummelutive_sum]]&lt;=Table6[[#This Row],[80_percent]],"Y", "N")</f>
        <v>N</v>
      </c>
    </row>
    <row r="5521" spans="1:8" x14ac:dyDescent="0.3">
      <c r="A5521">
        <v>207780</v>
      </c>
      <c r="B5521">
        <v>4</v>
      </c>
      <c r="C5521">
        <v>0</v>
      </c>
      <c r="D5521">
        <v>0</v>
      </c>
      <c r="E5521">
        <v>0</v>
      </c>
      <c r="F5521">
        <f>SUM(Table6[total_order_amount])*0.8</f>
        <v>141739319.59199998</v>
      </c>
      <c r="G5521">
        <f>SUM($D$2:D5521)</f>
        <v>177174149.48999995</v>
      </c>
      <c r="H5521" t="str">
        <f>IF(Table6[[#This Row],[Cummelutive_sum]]&lt;=Table6[[#This Row],[80_percent]],"Y", "N")</f>
        <v>N</v>
      </c>
    </row>
    <row r="5522" spans="1:8" x14ac:dyDescent="0.3">
      <c r="A5522">
        <v>76752</v>
      </c>
      <c r="B5522">
        <v>3</v>
      </c>
      <c r="C5522">
        <v>0</v>
      </c>
      <c r="D5522">
        <v>0</v>
      </c>
      <c r="E5522">
        <v>0</v>
      </c>
      <c r="F5522">
        <f>SUM(Table6[total_order_amount])*0.8</f>
        <v>141739319.59199998</v>
      </c>
      <c r="G5522">
        <f>SUM($D$2:D5522)</f>
        <v>177174149.48999995</v>
      </c>
      <c r="H5522" t="str">
        <f>IF(Table6[[#This Row],[Cummelutive_sum]]&lt;=Table6[[#This Row],[80_percent]],"Y", "N")</f>
        <v>N</v>
      </c>
    </row>
    <row r="5523" spans="1:8" x14ac:dyDescent="0.3">
      <c r="A5523">
        <v>210092</v>
      </c>
      <c r="B5523">
        <v>1</v>
      </c>
      <c r="C5523">
        <v>0</v>
      </c>
      <c r="D5523">
        <v>0</v>
      </c>
      <c r="E5523">
        <v>0</v>
      </c>
      <c r="F5523">
        <f>SUM(Table6[total_order_amount])*0.8</f>
        <v>141739319.59199998</v>
      </c>
      <c r="G5523">
        <f>SUM($D$2:D5523)</f>
        <v>177174149.48999995</v>
      </c>
      <c r="H5523" t="str">
        <f>IF(Table6[[#This Row],[Cummelutive_sum]]&lt;=Table6[[#This Row],[80_percent]],"Y", "N")</f>
        <v>N</v>
      </c>
    </row>
    <row r="5524" spans="1:8" x14ac:dyDescent="0.3">
      <c r="A5524">
        <v>153236</v>
      </c>
      <c r="B5524">
        <v>3</v>
      </c>
      <c r="C5524">
        <v>0</v>
      </c>
      <c r="D5524">
        <v>0</v>
      </c>
      <c r="E5524">
        <v>0</v>
      </c>
      <c r="F5524">
        <f>SUM(Table6[total_order_amount])*0.8</f>
        <v>141739319.59199998</v>
      </c>
      <c r="G5524">
        <f>SUM($D$2:D5524)</f>
        <v>177174149.48999995</v>
      </c>
      <c r="H5524" t="str">
        <f>IF(Table6[[#This Row],[Cummelutive_sum]]&lt;=Table6[[#This Row],[80_percent]],"Y", "N")</f>
        <v>N</v>
      </c>
    </row>
    <row r="5525" spans="1:8" x14ac:dyDescent="0.3">
      <c r="A5525">
        <v>225052</v>
      </c>
      <c r="B5525">
        <v>34</v>
      </c>
      <c r="C5525">
        <v>0</v>
      </c>
      <c r="D5525">
        <v>0</v>
      </c>
      <c r="E5525">
        <v>0</v>
      </c>
      <c r="F5525">
        <f>SUM(Table6[total_order_amount])*0.8</f>
        <v>141739319.59199998</v>
      </c>
      <c r="G5525">
        <f>SUM($D$2:D5525)</f>
        <v>177174149.48999995</v>
      </c>
      <c r="H5525" t="str">
        <f>IF(Table6[[#This Row],[Cummelutive_sum]]&lt;=Table6[[#This Row],[80_percent]],"Y", "N")</f>
        <v>N</v>
      </c>
    </row>
    <row r="5526" spans="1:8" x14ac:dyDescent="0.3">
      <c r="A5526">
        <v>116000</v>
      </c>
      <c r="B5526">
        <v>2</v>
      </c>
      <c r="C5526">
        <v>0</v>
      </c>
      <c r="D5526">
        <v>0</v>
      </c>
      <c r="E5526">
        <v>0</v>
      </c>
      <c r="F5526">
        <f>SUM(Table6[total_order_amount])*0.8</f>
        <v>141739319.59199998</v>
      </c>
      <c r="G5526">
        <f>SUM($D$2:D5526)</f>
        <v>177174149.48999995</v>
      </c>
      <c r="H5526" t="str">
        <f>IF(Table6[[#This Row],[Cummelutive_sum]]&lt;=Table6[[#This Row],[80_percent]],"Y", "N")</f>
        <v>N</v>
      </c>
    </row>
    <row r="5527" spans="1:8" x14ac:dyDescent="0.3">
      <c r="A5527">
        <v>207448</v>
      </c>
      <c r="B5527">
        <v>16</v>
      </c>
      <c r="C5527">
        <v>0</v>
      </c>
      <c r="D5527">
        <v>0</v>
      </c>
      <c r="E5527">
        <v>0</v>
      </c>
      <c r="F5527">
        <f>SUM(Table6[total_order_amount])*0.8</f>
        <v>141739319.59199998</v>
      </c>
      <c r="G5527">
        <f>SUM($D$2:D5527)</f>
        <v>177174149.48999995</v>
      </c>
      <c r="H5527" t="str">
        <f>IF(Table6[[#This Row],[Cummelutive_sum]]&lt;=Table6[[#This Row],[80_percent]],"Y", "N")</f>
        <v>N</v>
      </c>
    </row>
    <row r="5528" spans="1:8" x14ac:dyDescent="0.3">
      <c r="A5528">
        <v>26340</v>
      </c>
      <c r="B5528">
        <v>1</v>
      </c>
      <c r="C5528">
        <v>0</v>
      </c>
      <c r="D5528">
        <v>0</v>
      </c>
      <c r="E5528">
        <v>0</v>
      </c>
      <c r="F5528">
        <f>SUM(Table6[total_order_amount])*0.8</f>
        <v>141739319.59199998</v>
      </c>
      <c r="G5528">
        <f>SUM($D$2:D5528)</f>
        <v>177174149.48999995</v>
      </c>
      <c r="H5528" t="str">
        <f>IF(Table6[[#This Row],[Cummelutive_sum]]&lt;=Table6[[#This Row],[80_percent]],"Y", "N")</f>
        <v>N</v>
      </c>
    </row>
    <row r="5529" spans="1:8" x14ac:dyDescent="0.3">
      <c r="A5529">
        <v>224780</v>
      </c>
      <c r="B5529">
        <v>7</v>
      </c>
      <c r="C5529">
        <v>0</v>
      </c>
      <c r="D5529">
        <v>0</v>
      </c>
      <c r="E5529">
        <v>0</v>
      </c>
      <c r="F5529">
        <f>SUM(Table6[total_order_amount])*0.8</f>
        <v>141739319.59199998</v>
      </c>
      <c r="G5529">
        <f>SUM($D$2:D5529)</f>
        <v>177174149.48999995</v>
      </c>
      <c r="H5529" t="str">
        <f>IF(Table6[[#This Row],[Cummelutive_sum]]&lt;=Table6[[#This Row],[80_percent]],"Y", "N")</f>
        <v>N</v>
      </c>
    </row>
    <row r="5530" spans="1:8" x14ac:dyDescent="0.3">
      <c r="A5530">
        <v>185984</v>
      </c>
      <c r="B5530">
        <v>3</v>
      </c>
      <c r="C5530">
        <v>0</v>
      </c>
      <c r="D5530">
        <v>0</v>
      </c>
      <c r="E5530">
        <v>0</v>
      </c>
      <c r="F5530">
        <f>SUM(Table6[total_order_amount])*0.8</f>
        <v>141739319.59199998</v>
      </c>
      <c r="G5530">
        <f>SUM($D$2:D5530)</f>
        <v>177174149.48999995</v>
      </c>
      <c r="H5530" t="str">
        <f>IF(Table6[[#This Row],[Cummelutive_sum]]&lt;=Table6[[#This Row],[80_percent]],"Y", "N")</f>
        <v>N</v>
      </c>
    </row>
    <row r="5531" spans="1:8" x14ac:dyDescent="0.3">
      <c r="A5531">
        <v>224712</v>
      </c>
      <c r="B5531">
        <v>6</v>
      </c>
      <c r="C5531">
        <v>0</v>
      </c>
      <c r="D5531">
        <v>0</v>
      </c>
      <c r="E5531">
        <v>0</v>
      </c>
      <c r="F5531">
        <f>SUM(Table6[total_order_amount])*0.8</f>
        <v>141739319.59199998</v>
      </c>
      <c r="G5531">
        <f>SUM($D$2:D5531)</f>
        <v>177174149.48999995</v>
      </c>
      <c r="H5531" t="str">
        <f>IF(Table6[[#This Row],[Cummelutive_sum]]&lt;=Table6[[#This Row],[80_percent]],"Y", "N")</f>
        <v>N</v>
      </c>
    </row>
    <row r="5532" spans="1:8" x14ac:dyDescent="0.3">
      <c r="A5532">
        <v>75308</v>
      </c>
      <c r="B5532">
        <v>37</v>
      </c>
      <c r="C5532">
        <v>0</v>
      </c>
      <c r="D5532">
        <v>0</v>
      </c>
      <c r="E5532">
        <v>0</v>
      </c>
      <c r="F5532">
        <f>SUM(Table6[total_order_amount])*0.8</f>
        <v>141739319.59199998</v>
      </c>
      <c r="G5532">
        <f>SUM($D$2:D5532)</f>
        <v>177174149.48999995</v>
      </c>
      <c r="H5532" t="str">
        <f>IF(Table6[[#This Row],[Cummelutive_sum]]&lt;=Table6[[#This Row],[80_percent]],"Y", "N")</f>
        <v>N</v>
      </c>
    </row>
    <row r="5533" spans="1:8" x14ac:dyDescent="0.3">
      <c r="A5533">
        <v>214716</v>
      </c>
      <c r="B5533">
        <v>18</v>
      </c>
      <c r="C5533">
        <v>0</v>
      </c>
      <c r="D5533">
        <v>0</v>
      </c>
      <c r="E5533">
        <v>0</v>
      </c>
      <c r="F5533">
        <f>SUM(Table6[total_order_amount])*0.8</f>
        <v>141739319.59199998</v>
      </c>
      <c r="G5533">
        <f>SUM($D$2:D5533)</f>
        <v>177174149.48999995</v>
      </c>
      <c r="H5533" t="str">
        <f>IF(Table6[[#This Row],[Cummelutive_sum]]&lt;=Table6[[#This Row],[80_percent]],"Y", "N")</f>
        <v>N</v>
      </c>
    </row>
    <row r="5534" spans="1:8" x14ac:dyDescent="0.3">
      <c r="A5534">
        <v>75944</v>
      </c>
      <c r="B5534">
        <v>1</v>
      </c>
      <c r="C5534">
        <v>0</v>
      </c>
      <c r="D5534">
        <v>0</v>
      </c>
      <c r="E5534">
        <v>0</v>
      </c>
      <c r="F5534">
        <f>SUM(Table6[total_order_amount])*0.8</f>
        <v>141739319.59199998</v>
      </c>
      <c r="G5534">
        <f>SUM($D$2:D5534)</f>
        <v>177174149.48999995</v>
      </c>
      <c r="H5534" t="str">
        <f>IF(Table6[[#This Row],[Cummelutive_sum]]&lt;=Table6[[#This Row],[80_percent]],"Y", "N")</f>
        <v>N</v>
      </c>
    </row>
    <row r="5535" spans="1:8" x14ac:dyDescent="0.3">
      <c r="A5535">
        <v>127740</v>
      </c>
      <c r="B5535">
        <v>7</v>
      </c>
      <c r="C5535">
        <v>0</v>
      </c>
      <c r="D5535">
        <v>0</v>
      </c>
      <c r="E5535">
        <v>0</v>
      </c>
      <c r="F5535">
        <f>SUM(Table6[total_order_amount])*0.8</f>
        <v>141739319.59199998</v>
      </c>
      <c r="G5535">
        <f>SUM($D$2:D5535)</f>
        <v>177174149.48999995</v>
      </c>
      <c r="H5535" t="str">
        <f>IF(Table6[[#This Row],[Cummelutive_sum]]&lt;=Table6[[#This Row],[80_percent]],"Y", "N")</f>
        <v>N</v>
      </c>
    </row>
    <row r="5536" spans="1:8" x14ac:dyDescent="0.3">
      <c r="A5536">
        <v>124672</v>
      </c>
      <c r="B5536">
        <v>2</v>
      </c>
      <c r="C5536">
        <v>0</v>
      </c>
      <c r="D5536">
        <v>0</v>
      </c>
      <c r="E5536">
        <v>0</v>
      </c>
      <c r="F5536">
        <f>SUM(Table6[total_order_amount])*0.8</f>
        <v>141739319.59199998</v>
      </c>
      <c r="G5536">
        <f>SUM($D$2:D5536)</f>
        <v>177174149.48999995</v>
      </c>
      <c r="H5536" t="str">
        <f>IF(Table6[[#This Row],[Cummelutive_sum]]&lt;=Table6[[#This Row],[80_percent]],"Y", "N")</f>
        <v>N</v>
      </c>
    </row>
    <row r="5537" spans="1:8" x14ac:dyDescent="0.3">
      <c r="A5537">
        <v>125048</v>
      </c>
      <c r="B5537">
        <v>8</v>
      </c>
      <c r="C5537">
        <v>0</v>
      </c>
      <c r="D5537">
        <v>0</v>
      </c>
      <c r="E5537">
        <v>0</v>
      </c>
      <c r="F5537">
        <f>SUM(Table6[total_order_amount])*0.8</f>
        <v>141739319.59199998</v>
      </c>
      <c r="G5537">
        <f>SUM($D$2:D5537)</f>
        <v>177174149.48999995</v>
      </c>
      <c r="H5537" t="str">
        <f>IF(Table6[[#This Row],[Cummelutive_sum]]&lt;=Table6[[#This Row],[80_percent]],"Y", "N")</f>
        <v>N</v>
      </c>
    </row>
    <row r="5538" spans="1:8" x14ac:dyDescent="0.3">
      <c r="A5538">
        <v>88832</v>
      </c>
      <c r="B5538">
        <v>24</v>
      </c>
      <c r="C5538">
        <v>0</v>
      </c>
      <c r="D5538">
        <v>0</v>
      </c>
      <c r="E5538">
        <v>0</v>
      </c>
      <c r="F5538">
        <f>SUM(Table6[total_order_amount])*0.8</f>
        <v>141739319.59199998</v>
      </c>
      <c r="G5538">
        <f>SUM($D$2:D5538)</f>
        <v>177174149.48999995</v>
      </c>
      <c r="H5538" t="str">
        <f>IF(Table6[[#This Row],[Cummelutive_sum]]&lt;=Table6[[#This Row],[80_percent]],"Y", "N")</f>
        <v>N</v>
      </c>
    </row>
    <row r="5539" spans="1:8" x14ac:dyDescent="0.3">
      <c r="A5539">
        <v>56904</v>
      </c>
      <c r="B5539">
        <v>45</v>
      </c>
      <c r="C5539">
        <v>0</v>
      </c>
      <c r="D5539">
        <v>0</v>
      </c>
      <c r="E5539">
        <v>0</v>
      </c>
      <c r="F5539">
        <f>SUM(Table6[total_order_amount])*0.8</f>
        <v>141739319.59199998</v>
      </c>
      <c r="G5539">
        <f>SUM($D$2:D5539)</f>
        <v>177174149.48999995</v>
      </c>
      <c r="H5539" t="str">
        <f>IF(Table6[[#This Row],[Cummelutive_sum]]&lt;=Table6[[#This Row],[80_percent]],"Y", "N")</f>
        <v>N</v>
      </c>
    </row>
    <row r="5540" spans="1:8" x14ac:dyDescent="0.3">
      <c r="A5540">
        <v>105196</v>
      </c>
      <c r="B5540">
        <v>25</v>
      </c>
      <c r="C5540">
        <v>0</v>
      </c>
      <c r="D5540">
        <v>0</v>
      </c>
      <c r="E5540">
        <v>0</v>
      </c>
      <c r="F5540">
        <f>SUM(Table6[total_order_amount])*0.8</f>
        <v>141739319.59199998</v>
      </c>
      <c r="G5540">
        <f>SUM($D$2:D5540)</f>
        <v>177174149.48999995</v>
      </c>
      <c r="H5540" t="str">
        <f>IF(Table6[[#This Row],[Cummelutive_sum]]&lt;=Table6[[#This Row],[80_percent]],"Y", "N")</f>
        <v>N</v>
      </c>
    </row>
    <row r="5541" spans="1:8" x14ac:dyDescent="0.3">
      <c r="A5541">
        <v>55960</v>
      </c>
      <c r="B5541">
        <v>63</v>
      </c>
      <c r="C5541">
        <v>0</v>
      </c>
      <c r="D5541">
        <v>0</v>
      </c>
      <c r="E5541">
        <v>0</v>
      </c>
      <c r="F5541">
        <f>SUM(Table6[total_order_amount])*0.8</f>
        <v>141739319.59199998</v>
      </c>
      <c r="G5541">
        <f>SUM($D$2:D5541)</f>
        <v>177174149.48999995</v>
      </c>
      <c r="H5541" t="str">
        <f>IF(Table6[[#This Row],[Cummelutive_sum]]&lt;=Table6[[#This Row],[80_percent]],"Y", "N")</f>
        <v>N</v>
      </c>
    </row>
    <row r="5542" spans="1:8" x14ac:dyDescent="0.3">
      <c r="A5542">
        <v>58740</v>
      </c>
      <c r="B5542">
        <v>7</v>
      </c>
      <c r="C5542">
        <v>0</v>
      </c>
      <c r="D5542">
        <v>0</v>
      </c>
      <c r="E5542">
        <v>0</v>
      </c>
      <c r="F5542">
        <f>SUM(Table6[total_order_amount])*0.8</f>
        <v>141739319.59199998</v>
      </c>
      <c r="G5542">
        <f>SUM($D$2:D5542)</f>
        <v>177174149.48999995</v>
      </c>
      <c r="H5542" t="str">
        <f>IF(Table6[[#This Row],[Cummelutive_sum]]&lt;=Table6[[#This Row],[80_percent]],"Y", "N")</f>
        <v>N</v>
      </c>
    </row>
    <row r="5543" spans="1:8" x14ac:dyDescent="0.3">
      <c r="A5543">
        <v>29092</v>
      </c>
      <c r="B5543">
        <v>2</v>
      </c>
      <c r="C5543">
        <v>0</v>
      </c>
      <c r="D5543">
        <v>0</v>
      </c>
      <c r="E5543">
        <v>0</v>
      </c>
      <c r="F5543">
        <f>SUM(Table6[total_order_amount])*0.8</f>
        <v>141739319.59199998</v>
      </c>
      <c r="G5543">
        <f>SUM($D$2:D5543)</f>
        <v>177174149.48999995</v>
      </c>
      <c r="H5543" t="str">
        <f>IF(Table6[[#This Row],[Cummelutive_sum]]&lt;=Table6[[#This Row],[80_percent]],"Y", "N")</f>
        <v>N</v>
      </c>
    </row>
    <row r="5544" spans="1:8" x14ac:dyDescent="0.3">
      <c r="A5544">
        <v>86008</v>
      </c>
      <c r="B5544">
        <v>2</v>
      </c>
      <c r="C5544">
        <v>0</v>
      </c>
      <c r="D5544">
        <v>0</v>
      </c>
      <c r="E5544">
        <v>0</v>
      </c>
      <c r="F5544">
        <f>SUM(Table6[total_order_amount])*0.8</f>
        <v>141739319.59199998</v>
      </c>
      <c r="G5544">
        <f>SUM($D$2:D5544)</f>
        <v>177174149.48999995</v>
      </c>
      <c r="H5544" t="str">
        <f>IF(Table6[[#This Row],[Cummelutive_sum]]&lt;=Table6[[#This Row],[80_percent]],"Y", "N")</f>
        <v>N</v>
      </c>
    </row>
    <row r="5545" spans="1:8" x14ac:dyDescent="0.3">
      <c r="A5545">
        <v>82516</v>
      </c>
      <c r="B5545">
        <v>124</v>
      </c>
      <c r="C5545">
        <v>0</v>
      </c>
      <c r="D5545">
        <v>0</v>
      </c>
      <c r="E5545">
        <v>0</v>
      </c>
      <c r="F5545">
        <f>SUM(Table6[total_order_amount])*0.8</f>
        <v>141739319.59199998</v>
      </c>
      <c r="G5545">
        <f>SUM($D$2:D5545)</f>
        <v>177174149.48999995</v>
      </c>
      <c r="H5545" t="str">
        <f>IF(Table6[[#This Row],[Cummelutive_sum]]&lt;=Table6[[#This Row],[80_percent]],"Y", "N")</f>
        <v>N</v>
      </c>
    </row>
    <row r="5546" spans="1:8" x14ac:dyDescent="0.3">
      <c r="A5546">
        <v>104344</v>
      </c>
      <c r="B5546">
        <v>8</v>
      </c>
      <c r="C5546">
        <v>0</v>
      </c>
      <c r="D5546">
        <v>0</v>
      </c>
      <c r="E5546">
        <v>0</v>
      </c>
      <c r="F5546">
        <f>SUM(Table6[total_order_amount])*0.8</f>
        <v>141739319.59199998</v>
      </c>
      <c r="G5546">
        <f>SUM($D$2:D5546)</f>
        <v>177174149.48999995</v>
      </c>
      <c r="H5546" t="str">
        <f>IF(Table6[[#This Row],[Cummelutive_sum]]&lt;=Table6[[#This Row],[80_percent]],"Y", "N")</f>
        <v>N</v>
      </c>
    </row>
    <row r="5547" spans="1:8" x14ac:dyDescent="0.3">
      <c r="A5547">
        <v>89724</v>
      </c>
      <c r="B5547">
        <v>19</v>
      </c>
      <c r="C5547">
        <v>0</v>
      </c>
      <c r="D5547">
        <v>0</v>
      </c>
      <c r="E5547">
        <v>0</v>
      </c>
      <c r="F5547">
        <f>SUM(Table6[total_order_amount])*0.8</f>
        <v>141739319.59199998</v>
      </c>
      <c r="G5547">
        <f>SUM($D$2:D5547)</f>
        <v>177174149.48999995</v>
      </c>
      <c r="H5547" t="str">
        <f>IF(Table6[[#This Row],[Cummelutive_sum]]&lt;=Table6[[#This Row],[80_percent]],"Y", "N")</f>
        <v>N</v>
      </c>
    </row>
    <row r="5548" spans="1:8" x14ac:dyDescent="0.3">
      <c r="A5548">
        <v>95404</v>
      </c>
      <c r="B5548">
        <v>10</v>
      </c>
      <c r="C5548">
        <v>0</v>
      </c>
      <c r="D5548">
        <v>0</v>
      </c>
      <c r="E5548">
        <v>0</v>
      </c>
      <c r="F5548">
        <f>SUM(Table6[total_order_amount])*0.8</f>
        <v>141739319.59199998</v>
      </c>
      <c r="G5548">
        <f>SUM($D$2:D5548)</f>
        <v>177174149.48999995</v>
      </c>
      <c r="H5548" t="str">
        <f>IF(Table6[[#This Row],[Cummelutive_sum]]&lt;=Table6[[#This Row],[80_percent]],"Y", "N")</f>
        <v>N</v>
      </c>
    </row>
    <row r="5549" spans="1:8" x14ac:dyDescent="0.3">
      <c r="A5549">
        <v>104072</v>
      </c>
      <c r="B5549">
        <v>3</v>
      </c>
      <c r="C5549">
        <v>0</v>
      </c>
      <c r="D5549">
        <v>0</v>
      </c>
      <c r="E5549">
        <v>0</v>
      </c>
      <c r="F5549">
        <f>SUM(Table6[total_order_amount])*0.8</f>
        <v>141739319.59199998</v>
      </c>
      <c r="G5549">
        <f>SUM($D$2:D5549)</f>
        <v>177174149.48999995</v>
      </c>
      <c r="H5549" t="str">
        <f>IF(Table6[[#This Row],[Cummelutive_sum]]&lt;=Table6[[#This Row],[80_percent]],"Y", "N")</f>
        <v>N</v>
      </c>
    </row>
    <row r="5550" spans="1:8" x14ac:dyDescent="0.3">
      <c r="A5550">
        <v>78308</v>
      </c>
      <c r="B5550">
        <v>2</v>
      </c>
      <c r="C5550">
        <v>0</v>
      </c>
      <c r="D5550">
        <v>0</v>
      </c>
      <c r="E5550">
        <v>0</v>
      </c>
      <c r="F5550">
        <f>SUM(Table6[total_order_amount])*0.8</f>
        <v>141739319.59199998</v>
      </c>
      <c r="G5550">
        <f>SUM($D$2:D5550)</f>
        <v>177174149.48999995</v>
      </c>
      <c r="H5550" t="str">
        <f>IF(Table6[[#This Row],[Cummelutive_sum]]&lt;=Table6[[#This Row],[80_percent]],"Y", "N")</f>
        <v>N</v>
      </c>
    </row>
    <row r="5551" spans="1:8" x14ac:dyDescent="0.3">
      <c r="A5551">
        <v>105892</v>
      </c>
      <c r="B5551">
        <v>2</v>
      </c>
      <c r="C5551">
        <v>0</v>
      </c>
      <c r="D5551">
        <v>0</v>
      </c>
      <c r="E5551">
        <v>0</v>
      </c>
      <c r="F5551">
        <f>SUM(Table6[total_order_amount])*0.8</f>
        <v>141739319.59199998</v>
      </c>
      <c r="G5551">
        <f>SUM($D$2:D5551)</f>
        <v>177174149.48999995</v>
      </c>
      <c r="H5551" t="str">
        <f>IF(Table6[[#This Row],[Cummelutive_sum]]&lt;=Table6[[#This Row],[80_percent]],"Y", "N")</f>
        <v>N</v>
      </c>
    </row>
    <row r="5552" spans="1:8" x14ac:dyDescent="0.3">
      <c r="A5552">
        <v>86308</v>
      </c>
      <c r="B5552">
        <v>17</v>
      </c>
      <c r="C5552">
        <v>0</v>
      </c>
      <c r="D5552">
        <v>0</v>
      </c>
      <c r="E5552">
        <v>0</v>
      </c>
      <c r="F5552">
        <f>SUM(Table6[total_order_amount])*0.8</f>
        <v>141739319.59199998</v>
      </c>
      <c r="G5552">
        <f>SUM($D$2:D5552)</f>
        <v>177174149.48999995</v>
      </c>
      <c r="H5552" t="str">
        <f>IF(Table6[[#This Row],[Cummelutive_sum]]&lt;=Table6[[#This Row],[80_percent]],"Y", "N")</f>
        <v>N</v>
      </c>
    </row>
    <row r="5553" spans="1:8" x14ac:dyDescent="0.3">
      <c r="A5553">
        <v>22040</v>
      </c>
      <c r="B5553">
        <v>6</v>
      </c>
      <c r="C5553">
        <v>0</v>
      </c>
      <c r="D5553">
        <v>0</v>
      </c>
      <c r="E5553">
        <v>0</v>
      </c>
      <c r="F5553">
        <f>SUM(Table6[total_order_amount])*0.8</f>
        <v>141739319.59199998</v>
      </c>
      <c r="G5553">
        <f>SUM($D$2:D5553)</f>
        <v>177174149.48999995</v>
      </c>
      <c r="H5553" t="str">
        <f>IF(Table6[[#This Row],[Cummelutive_sum]]&lt;=Table6[[#This Row],[80_percent]],"Y", "N")</f>
        <v>N</v>
      </c>
    </row>
    <row r="5554" spans="1:8" x14ac:dyDescent="0.3">
      <c r="A5554">
        <v>81532</v>
      </c>
      <c r="B5554">
        <v>4</v>
      </c>
      <c r="C5554">
        <v>0</v>
      </c>
      <c r="D5554">
        <v>0</v>
      </c>
      <c r="E5554">
        <v>0</v>
      </c>
      <c r="F5554">
        <f>SUM(Table6[total_order_amount])*0.8</f>
        <v>141739319.59199998</v>
      </c>
      <c r="G5554">
        <f>SUM($D$2:D5554)</f>
        <v>177174149.48999995</v>
      </c>
      <c r="H5554" t="str">
        <f>IF(Table6[[#This Row],[Cummelutive_sum]]&lt;=Table6[[#This Row],[80_percent]],"Y", "N")</f>
        <v>N</v>
      </c>
    </row>
    <row r="5555" spans="1:8" x14ac:dyDescent="0.3">
      <c r="A5555">
        <v>62488</v>
      </c>
      <c r="B5555">
        <v>9</v>
      </c>
      <c r="C5555">
        <v>0</v>
      </c>
      <c r="D5555">
        <v>0</v>
      </c>
      <c r="E5555">
        <v>0</v>
      </c>
      <c r="F5555">
        <f>SUM(Table6[total_order_amount])*0.8</f>
        <v>141739319.59199998</v>
      </c>
      <c r="G5555">
        <f>SUM($D$2:D5555)</f>
        <v>177174149.48999995</v>
      </c>
      <c r="H5555" t="str">
        <f>IF(Table6[[#This Row],[Cummelutive_sum]]&lt;=Table6[[#This Row],[80_percent]],"Y", "N")</f>
        <v>N</v>
      </c>
    </row>
    <row r="5556" spans="1:8" x14ac:dyDescent="0.3">
      <c r="A5556">
        <v>91968</v>
      </c>
      <c r="B5556">
        <v>44</v>
      </c>
      <c r="C5556">
        <v>0</v>
      </c>
      <c r="D5556">
        <v>0</v>
      </c>
      <c r="E5556">
        <v>0</v>
      </c>
      <c r="F5556">
        <f>SUM(Table6[total_order_amount])*0.8</f>
        <v>141739319.59199998</v>
      </c>
      <c r="G5556">
        <f>SUM($D$2:D5556)</f>
        <v>177174149.48999995</v>
      </c>
      <c r="H5556" t="str">
        <f>IF(Table6[[#This Row],[Cummelutive_sum]]&lt;=Table6[[#This Row],[80_percent]],"Y", "N")</f>
        <v>N</v>
      </c>
    </row>
    <row r="5557" spans="1:8" x14ac:dyDescent="0.3">
      <c r="A5557">
        <v>103592</v>
      </c>
      <c r="B5557">
        <v>3</v>
      </c>
      <c r="C5557">
        <v>0</v>
      </c>
      <c r="D5557">
        <v>0</v>
      </c>
      <c r="E5557">
        <v>0</v>
      </c>
      <c r="F5557">
        <f>SUM(Table6[total_order_amount])*0.8</f>
        <v>141739319.59199998</v>
      </c>
      <c r="G5557">
        <f>SUM($D$2:D5557)</f>
        <v>177174149.48999995</v>
      </c>
      <c r="H5557" t="str">
        <f>IF(Table6[[#This Row],[Cummelutive_sum]]&lt;=Table6[[#This Row],[80_percent]],"Y", "N")</f>
        <v>N</v>
      </c>
    </row>
    <row r="5558" spans="1:8" x14ac:dyDescent="0.3">
      <c r="A5558">
        <v>56424</v>
      </c>
      <c r="B5558">
        <v>2</v>
      </c>
      <c r="C5558">
        <v>0</v>
      </c>
      <c r="D5558">
        <v>0</v>
      </c>
      <c r="E5558">
        <v>0</v>
      </c>
      <c r="F5558">
        <f>SUM(Table6[total_order_amount])*0.8</f>
        <v>141739319.59199998</v>
      </c>
      <c r="G5558">
        <f>SUM($D$2:D5558)</f>
        <v>177174149.48999995</v>
      </c>
      <c r="H5558" t="str">
        <f>IF(Table6[[#This Row],[Cummelutive_sum]]&lt;=Table6[[#This Row],[80_percent]],"Y", "N")</f>
        <v>N</v>
      </c>
    </row>
    <row r="5559" spans="1:8" x14ac:dyDescent="0.3">
      <c r="A5559">
        <v>106396</v>
      </c>
      <c r="B5559">
        <v>61</v>
      </c>
      <c r="C5559">
        <v>0</v>
      </c>
      <c r="D5559">
        <v>0</v>
      </c>
      <c r="E5559">
        <v>0</v>
      </c>
      <c r="F5559">
        <f>SUM(Table6[total_order_amount])*0.8</f>
        <v>141739319.59199998</v>
      </c>
      <c r="G5559">
        <f>SUM($D$2:D5559)</f>
        <v>177174149.48999995</v>
      </c>
      <c r="H5559" t="str">
        <f>IF(Table6[[#This Row],[Cummelutive_sum]]&lt;=Table6[[#This Row],[80_percent]],"Y", "N")</f>
        <v>N</v>
      </c>
    </row>
    <row r="5560" spans="1:8" x14ac:dyDescent="0.3">
      <c r="A5560">
        <v>102196</v>
      </c>
      <c r="B5560">
        <v>18</v>
      </c>
      <c r="C5560">
        <v>0</v>
      </c>
      <c r="D5560">
        <v>0</v>
      </c>
      <c r="E5560">
        <v>0</v>
      </c>
      <c r="F5560">
        <f>SUM(Table6[total_order_amount])*0.8</f>
        <v>141739319.59199998</v>
      </c>
      <c r="G5560">
        <f>SUM($D$2:D5560)</f>
        <v>177174149.48999995</v>
      </c>
      <c r="H5560" t="str">
        <f>IF(Table6[[#This Row],[Cummelutive_sum]]&lt;=Table6[[#This Row],[80_percent]],"Y", "N")</f>
        <v>N</v>
      </c>
    </row>
    <row r="5561" spans="1:8" x14ac:dyDescent="0.3">
      <c r="A5561">
        <v>32824</v>
      </c>
      <c r="B5561">
        <v>36</v>
      </c>
      <c r="C5561">
        <v>0</v>
      </c>
      <c r="D5561">
        <v>0</v>
      </c>
      <c r="E5561">
        <v>0</v>
      </c>
      <c r="F5561">
        <f>SUM(Table6[total_order_amount])*0.8</f>
        <v>141739319.59199998</v>
      </c>
      <c r="G5561">
        <f>SUM($D$2:D5561)</f>
        <v>177174149.48999995</v>
      </c>
      <c r="H5561" t="str">
        <f>IF(Table6[[#This Row],[Cummelutive_sum]]&lt;=Table6[[#This Row],[80_percent]],"Y", "N")</f>
        <v>N</v>
      </c>
    </row>
    <row r="5562" spans="1:8" x14ac:dyDescent="0.3">
      <c r="A5562">
        <v>106496</v>
      </c>
      <c r="B5562">
        <v>5</v>
      </c>
      <c r="C5562">
        <v>0</v>
      </c>
      <c r="D5562">
        <v>0</v>
      </c>
      <c r="E5562">
        <v>0</v>
      </c>
      <c r="F5562">
        <f>SUM(Table6[total_order_amount])*0.8</f>
        <v>141739319.59199998</v>
      </c>
      <c r="G5562">
        <f>SUM($D$2:D5562)</f>
        <v>177174149.48999995</v>
      </c>
      <c r="H5562" t="str">
        <f>IF(Table6[[#This Row],[Cummelutive_sum]]&lt;=Table6[[#This Row],[80_percent]],"Y", "N")</f>
        <v>N</v>
      </c>
    </row>
    <row r="5563" spans="1:8" x14ac:dyDescent="0.3">
      <c r="A5563">
        <v>50448</v>
      </c>
      <c r="B5563">
        <v>8</v>
      </c>
      <c r="C5563">
        <v>0</v>
      </c>
      <c r="D5563">
        <v>0</v>
      </c>
      <c r="E5563">
        <v>0</v>
      </c>
      <c r="F5563">
        <f>SUM(Table6[total_order_amount])*0.8</f>
        <v>141739319.59199998</v>
      </c>
      <c r="G5563">
        <f>SUM($D$2:D5563)</f>
        <v>177174149.48999995</v>
      </c>
      <c r="H5563" t="str">
        <f>IF(Table6[[#This Row],[Cummelutive_sum]]&lt;=Table6[[#This Row],[80_percent]],"Y", "N")</f>
        <v>N</v>
      </c>
    </row>
    <row r="5564" spans="1:8" x14ac:dyDescent="0.3">
      <c r="A5564">
        <v>106980</v>
      </c>
      <c r="B5564">
        <v>3</v>
      </c>
      <c r="C5564">
        <v>0</v>
      </c>
      <c r="D5564">
        <v>0</v>
      </c>
      <c r="E5564">
        <v>0</v>
      </c>
      <c r="F5564">
        <f>SUM(Table6[total_order_amount])*0.8</f>
        <v>141739319.59199998</v>
      </c>
      <c r="G5564">
        <f>SUM($D$2:D5564)</f>
        <v>177174149.48999995</v>
      </c>
      <c r="H5564" t="str">
        <f>IF(Table6[[#This Row],[Cummelutive_sum]]&lt;=Table6[[#This Row],[80_percent]],"Y", "N")</f>
        <v>N</v>
      </c>
    </row>
    <row r="5565" spans="1:8" x14ac:dyDescent="0.3">
      <c r="A5565">
        <v>91320</v>
      </c>
      <c r="B5565">
        <v>3</v>
      </c>
      <c r="C5565">
        <v>0</v>
      </c>
      <c r="D5565">
        <v>0</v>
      </c>
      <c r="E5565">
        <v>0</v>
      </c>
      <c r="F5565">
        <f>SUM(Table6[total_order_amount])*0.8</f>
        <v>141739319.59199998</v>
      </c>
      <c r="G5565">
        <f>SUM($D$2:D5565)</f>
        <v>177174149.48999995</v>
      </c>
      <c r="H5565" t="str">
        <f>IF(Table6[[#This Row],[Cummelutive_sum]]&lt;=Table6[[#This Row],[80_percent]],"Y", "N")</f>
        <v>N</v>
      </c>
    </row>
    <row r="5566" spans="1:8" x14ac:dyDescent="0.3">
      <c r="A5566">
        <v>51308</v>
      </c>
      <c r="B5566">
        <v>6</v>
      </c>
      <c r="C5566">
        <v>0</v>
      </c>
      <c r="D5566">
        <v>0</v>
      </c>
      <c r="E5566">
        <v>0</v>
      </c>
      <c r="F5566">
        <f>SUM(Table6[total_order_amount])*0.8</f>
        <v>141739319.59199998</v>
      </c>
      <c r="G5566">
        <f>SUM($D$2:D5566)</f>
        <v>177174149.48999995</v>
      </c>
      <c r="H5566" t="str">
        <f>IF(Table6[[#This Row],[Cummelutive_sum]]&lt;=Table6[[#This Row],[80_percent]],"Y", "N")</f>
        <v>N</v>
      </c>
    </row>
    <row r="5567" spans="1:8" x14ac:dyDescent="0.3">
      <c r="A5567">
        <v>107168</v>
      </c>
      <c r="B5567">
        <v>5</v>
      </c>
      <c r="C5567">
        <v>0</v>
      </c>
      <c r="D5567">
        <v>0</v>
      </c>
      <c r="E5567">
        <v>0</v>
      </c>
      <c r="F5567">
        <f>SUM(Table6[total_order_amount])*0.8</f>
        <v>141739319.59199998</v>
      </c>
      <c r="G5567">
        <f>SUM($D$2:D5567)</f>
        <v>177174149.48999995</v>
      </c>
      <c r="H5567" t="str">
        <f>IF(Table6[[#This Row],[Cummelutive_sum]]&lt;=Table6[[#This Row],[80_percent]],"Y", "N")</f>
        <v>N</v>
      </c>
    </row>
    <row r="5568" spans="1:8" x14ac:dyDescent="0.3">
      <c r="A5568">
        <v>76912</v>
      </c>
      <c r="B5568">
        <v>4</v>
      </c>
      <c r="C5568">
        <v>0</v>
      </c>
      <c r="D5568">
        <v>0</v>
      </c>
      <c r="E5568">
        <v>0</v>
      </c>
      <c r="F5568">
        <f>SUM(Table6[total_order_amount])*0.8</f>
        <v>141739319.59199998</v>
      </c>
      <c r="G5568">
        <f>SUM($D$2:D5568)</f>
        <v>177174149.48999995</v>
      </c>
      <c r="H5568" t="str">
        <f>IF(Table6[[#This Row],[Cummelutive_sum]]&lt;=Table6[[#This Row],[80_percent]],"Y", "N")</f>
        <v>N</v>
      </c>
    </row>
    <row r="5569" spans="1:8" x14ac:dyDescent="0.3">
      <c r="A5569">
        <v>38336</v>
      </c>
      <c r="B5569">
        <v>6</v>
      </c>
      <c r="C5569">
        <v>0</v>
      </c>
      <c r="D5569">
        <v>0</v>
      </c>
      <c r="E5569">
        <v>0</v>
      </c>
      <c r="F5569">
        <f>SUM(Table6[total_order_amount])*0.8</f>
        <v>141739319.59199998</v>
      </c>
      <c r="G5569">
        <f>SUM($D$2:D5569)</f>
        <v>177174149.48999995</v>
      </c>
      <c r="H5569" t="str">
        <f>IF(Table6[[#This Row],[Cummelutive_sum]]&lt;=Table6[[#This Row],[80_percent]],"Y", "N")</f>
        <v>N</v>
      </c>
    </row>
    <row r="5570" spans="1:8" x14ac:dyDescent="0.3">
      <c r="A5570">
        <v>102032</v>
      </c>
      <c r="B5570">
        <v>2</v>
      </c>
      <c r="C5570">
        <v>0</v>
      </c>
      <c r="D5570">
        <v>0</v>
      </c>
      <c r="E5570">
        <v>0</v>
      </c>
      <c r="F5570">
        <f>SUM(Table6[total_order_amount])*0.8</f>
        <v>141739319.59199998</v>
      </c>
      <c r="G5570">
        <f>SUM($D$2:D5570)</f>
        <v>177174149.48999995</v>
      </c>
      <c r="H5570" t="str">
        <f>IF(Table6[[#This Row],[Cummelutive_sum]]&lt;=Table6[[#This Row],[80_percent]],"Y", "N")</f>
        <v>N</v>
      </c>
    </row>
    <row r="5571" spans="1:8" x14ac:dyDescent="0.3">
      <c r="A5571">
        <v>43920</v>
      </c>
      <c r="B5571">
        <v>4</v>
      </c>
      <c r="C5571">
        <v>0</v>
      </c>
      <c r="D5571">
        <v>0</v>
      </c>
      <c r="E5571">
        <v>0</v>
      </c>
      <c r="F5571">
        <f>SUM(Table6[total_order_amount])*0.8</f>
        <v>141739319.59199998</v>
      </c>
      <c r="G5571">
        <f>SUM($D$2:D5571)</f>
        <v>177174149.48999995</v>
      </c>
      <c r="H5571" t="str">
        <f>IF(Table6[[#This Row],[Cummelutive_sum]]&lt;=Table6[[#This Row],[80_percent]],"Y", "N")</f>
        <v>N</v>
      </c>
    </row>
    <row r="5572" spans="1:8" x14ac:dyDescent="0.3">
      <c r="A5572">
        <v>101988</v>
      </c>
      <c r="B5572">
        <v>12</v>
      </c>
      <c r="C5572">
        <v>0</v>
      </c>
      <c r="D5572">
        <v>0</v>
      </c>
      <c r="E5572">
        <v>0</v>
      </c>
      <c r="F5572">
        <f>SUM(Table6[total_order_amount])*0.8</f>
        <v>141739319.59199998</v>
      </c>
      <c r="G5572">
        <f>SUM($D$2:D5572)</f>
        <v>177174149.48999995</v>
      </c>
      <c r="H5572" t="str">
        <f>IF(Table6[[#This Row],[Cummelutive_sum]]&lt;=Table6[[#This Row],[80_percent]],"Y", "N")</f>
        <v>N</v>
      </c>
    </row>
    <row r="5573" spans="1:8" x14ac:dyDescent="0.3">
      <c r="A5573">
        <v>84912</v>
      </c>
      <c r="B5573">
        <v>48</v>
      </c>
      <c r="C5573">
        <v>0</v>
      </c>
      <c r="D5573">
        <v>0</v>
      </c>
      <c r="E5573">
        <v>0</v>
      </c>
      <c r="F5573">
        <f>SUM(Table6[total_order_amount])*0.8</f>
        <v>141739319.59199998</v>
      </c>
      <c r="G5573">
        <f>SUM($D$2:D5573)</f>
        <v>177174149.48999995</v>
      </c>
      <c r="H5573" t="str">
        <f>IF(Table6[[#This Row],[Cummelutive_sum]]&lt;=Table6[[#This Row],[80_percent]],"Y", "N")</f>
        <v>N</v>
      </c>
    </row>
    <row r="5574" spans="1:8" x14ac:dyDescent="0.3">
      <c r="A5574">
        <v>98840</v>
      </c>
      <c r="B5574">
        <v>2</v>
      </c>
      <c r="C5574">
        <v>0</v>
      </c>
      <c r="D5574">
        <v>0</v>
      </c>
      <c r="E5574">
        <v>0</v>
      </c>
      <c r="F5574">
        <f>SUM(Table6[total_order_amount])*0.8</f>
        <v>141739319.59199998</v>
      </c>
      <c r="G5574">
        <f>SUM($D$2:D5574)</f>
        <v>177174149.48999995</v>
      </c>
      <c r="H5574" t="str">
        <f>IF(Table6[[#This Row],[Cummelutive_sum]]&lt;=Table6[[#This Row],[80_percent]],"Y", "N")</f>
        <v>N</v>
      </c>
    </row>
    <row r="5575" spans="1:8" x14ac:dyDescent="0.3">
      <c r="A5575">
        <v>43780</v>
      </c>
      <c r="B5575">
        <v>9</v>
      </c>
      <c r="C5575">
        <v>0</v>
      </c>
      <c r="D5575">
        <v>0</v>
      </c>
      <c r="E5575">
        <v>0</v>
      </c>
      <c r="F5575">
        <f>SUM(Table6[total_order_amount])*0.8</f>
        <v>141739319.59199998</v>
      </c>
      <c r="G5575">
        <f>SUM($D$2:D5575)</f>
        <v>177174149.48999995</v>
      </c>
      <c r="H5575" t="str">
        <f>IF(Table6[[#This Row],[Cummelutive_sum]]&lt;=Table6[[#This Row],[80_percent]],"Y", "N")</f>
        <v>N</v>
      </c>
    </row>
    <row r="5576" spans="1:8" x14ac:dyDescent="0.3">
      <c r="A5576">
        <v>90932</v>
      </c>
      <c r="B5576">
        <v>3</v>
      </c>
      <c r="C5576">
        <v>0</v>
      </c>
      <c r="D5576">
        <v>0</v>
      </c>
      <c r="E5576">
        <v>0</v>
      </c>
      <c r="F5576">
        <f>SUM(Table6[total_order_amount])*0.8</f>
        <v>141739319.59199998</v>
      </c>
      <c r="G5576">
        <f>SUM($D$2:D5576)</f>
        <v>177174149.48999995</v>
      </c>
      <c r="H5576" t="str">
        <f>IF(Table6[[#This Row],[Cummelutive_sum]]&lt;=Table6[[#This Row],[80_percent]],"Y", "N")</f>
        <v>N</v>
      </c>
    </row>
    <row r="5577" spans="1:8" x14ac:dyDescent="0.3">
      <c r="A5577">
        <v>21616</v>
      </c>
      <c r="B5577">
        <v>31</v>
      </c>
      <c r="C5577">
        <v>0</v>
      </c>
      <c r="D5577">
        <v>0</v>
      </c>
      <c r="E5577">
        <v>0</v>
      </c>
      <c r="F5577">
        <f>SUM(Table6[total_order_amount])*0.8</f>
        <v>141739319.59199998</v>
      </c>
      <c r="G5577">
        <f>SUM($D$2:D5577)</f>
        <v>177174149.48999995</v>
      </c>
      <c r="H5577" t="str">
        <f>IF(Table6[[#This Row],[Cummelutive_sum]]&lt;=Table6[[#This Row],[80_percent]],"Y", "N")</f>
        <v>N</v>
      </c>
    </row>
    <row r="5578" spans="1:8" x14ac:dyDescent="0.3">
      <c r="A5578">
        <v>83128</v>
      </c>
      <c r="B5578">
        <v>5</v>
      </c>
      <c r="C5578">
        <v>0</v>
      </c>
      <c r="D5578">
        <v>0</v>
      </c>
      <c r="E5578">
        <v>0</v>
      </c>
      <c r="F5578">
        <f>SUM(Table6[total_order_amount])*0.8</f>
        <v>141739319.59199998</v>
      </c>
      <c r="G5578">
        <f>SUM($D$2:D5578)</f>
        <v>177174149.48999995</v>
      </c>
      <c r="H5578" t="str">
        <f>IF(Table6[[#This Row],[Cummelutive_sum]]&lt;=Table6[[#This Row],[80_percent]],"Y", "N")</f>
        <v>N</v>
      </c>
    </row>
    <row r="5579" spans="1:8" x14ac:dyDescent="0.3">
      <c r="A5579">
        <v>108912</v>
      </c>
      <c r="B5579">
        <v>3</v>
      </c>
      <c r="C5579">
        <v>0</v>
      </c>
      <c r="D5579">
        <v>0</v>
      </c>
      <c r="E5579">
        <v>0</v>
      </c>
      <c r="F5579">
        <f>SUM(Table6[total_order_amount])*0.8</f>
        <v>141739319.59199998</v>
      </c>
      <c r="G5579">
        <f>SUM($D$2:D5579)</f>
        <v>177174149.48999995</v>
      </c>
      <c r="H5579" t="str">
        <f>IF(Table6[[#This Row],[Cummelutive_sum]]&lt;=Table6[[#This Row],[80_percent]],"Y", "N")</f>
        <v>N</v>
      </c>
    </row>
    <row r="5580" spans="1:8" x14ac:dyDescent="0.3">
      <c r="A5580">
        <v>85704</v>
      </c>
      <c r="B5580">
        <v>3</v>
      </c>
      <c r="C5580">
        <v>0</v>
      </c>
      <c r="D5580">
        <v>0</v>
      </c>
      <c r="E5580">
        <v>0</v>
      </c>
      <c r="F5580">
        <f>SUM(Table6[total_order_amount])*0.8</f>
        <v>141739319.59199998</v>
      </c>
      <c r="G5580">
        <f>SUM($D$2:D5580)</f>
        <v>177174149.48999995</v>
      </c>
      <c r="H5580" t="str">
        <f>IF(Table6[[#This Row],[Cummelutive_sum]]&lt;=Table6[[#This Row],[80_percent]],"Y", "N")</f>
        <v>N</v>
      </c>
    </row>
    <row r="5581" spans="1:8" x14ac:dyDescent="0.3">
      <c r="A5581">
        <v>109100</v>
      </c>
      <c r="B5581">
        <v>2</v>
      </c>
      <c r="C5581">
        <v>0</v>
      </c>
      <c r="D5581">
        <v>0</v>
      </c>
      <c r="E5581">
        <v>0</v>
      </c>
      <c r="F5581">
        <f>SUM(Table6[total_order_amount])*0.8</f>
        <v>141739319.59199998</v>
      </c>
      <c r="G5581">
        <f>SUM($D$2:D5581)</f>
        <v>177174149.48999995</v>
      </c>
      <c r="H5581" t="str">
        <f>IF(Table6[[#This Row],[Cummelutive_sum]]&lt;=Table6[[#This Row],[80_percent]],"Y", "N")</f>
        <v>N</v>
      </c>
    </row>
    <row r="5582" spans="1:8" x14ac:dyDescent="0.3">
      <c r="A5582">
        <v>18792</v>
      </c>
      <c r="B5582">
        <v>4</v>
      </c>
      <c r="C5582">
        <v>0</v>
      </c>
      <c r="D5582">
        <v>0</v>
      </c>
      <c r="E5582">
        <v>0</v>
      </c>
      <c r="F5582">
        <f>SUM(Table6[total_order_amount])*0.8</f>
        <v>141739319.59199998</v>
      </c>
      <c r="G5582">
        <f>SUM($D$2:D5582)</f>
        <v>177174149.48999995</v>
      </c>
      <c r="H5582" t="str">
        <f>IF(Table6[[#This Row],[Cummelutive_sum]]&lt;=Table6[[#This Row],[80_percent]],"Y", "N")</f>
        <v>N</v>
      </c>
    </row>
    <row r="5583" spans="1:8" x14ac:dyDescent="0.3">
      <c r="A5583">
        <v>68052</v>
      </c>
      <c r="B5583">
        <v>2</v>
      </c>
      <c r="C5583">
        <v>0</v>
      </c>
      <c r="D5583">
        <v>0</v>
      </c>
      <c r="E5583">
        <v>0</v>
      </c>
      <c r="F5583">
        <f>SUM(Table6[total_order_amount])*0.8</f>
        <v>141739319.59199998</v>
      </c>
      <c r="G5583">
        <f>SUM($D$2:D5583)</f>
        <v>177174149.48999995</v>
      </c>
      <c r="H5583" t="str">
        <f>IF(Table6[[#This Row],[Cummelutive_sum]]&lt;=Table6[[#This Row],[80_percent]],"Y", "N")</f>
        <v>N</v>
      </c>
    </row>
    <row r="5584" spans="1:8" x14ac:dyDescent="0.3">
      <c r="A5584">
        <v>109584</v>
      </c>
      <c r="B5584">
        <v>3</v>
      </c>
      <c r="C5584">
        <v>0</v>
      </c>
      <c r="D5584">
        <v>0</v>
      </c>
      <c r="E5584">
        <v>0</v>
      </c>
      <c r="F5584">
        <f>SUM(Table6[total_order_amount])*0.8</f>
        <v>141739319.59199998</v>
      </c>
      <c r="G5584">
        <f>SUM($D$2:D5584)</f>
        <v>177174149.48999995</v>
      </c>
      <c r="H5584" t="str">
        <f>IF(Table6[[#This Row],[Cummelutive_sum]]&lt;=Table6[[#This Row],[80_percent]],"Y", "N")</f>
        <v>N</v>
      </c>
    </row>
    <row r="5585" spans="1:8" x14ac:dyDescent="0.3">
      <c r="A5585">
        <v>65564</v>
      </c>
      <c r="B5585">
        <v>12</v>
      </c>
      <c r="C5585">
        <v>0</v>
      </c>
      <c r="D5585">
        <v>0</v>
      </c>
      <c r="E5585">
        <v>0</v>
      </c>
      <c r="F5585">
        <f>SUM(Table6[total_order_amount])*0.8</f>
        <v>141739319.59199998</v>
      </c>
      <c r="G5585">
        <f>SUM($D$2:D5585)</f>
        <v>177174149.48999995</v>
      </c>
      <c r="H5585" t="str">
        <f>IF(Table6[[#This Row],[Cummelutive_sum]]&lt;=Table6[[#This Row],[80_percent]],"Y", "N")</f>
        <v>N</v>
      </c>
    </row>
    <row r="5586" spans="1:8" x14ac:dyDescent="0.3">
      <c r="A5586">
        <v>101216</v>
      </c>
      <c r="B5586">
        <v>4</v>
      </c>
      <c r="C5586">
        <v>0</v>
      </c>
      <c r="D5586">
        <v>0</v>
      </c>
      <c r="E5586">
        <v>0</v>
      </c>
      <c r="F5586">
        <f>SUM(Table6[total_order_amount])*0.8</f>
        <v>141739319.59199998</v>
      </c>
      <c r="G5586">
        <f>SUM($D$2:D5586)</f>
        <v>177174149.48999995</v>
      </c>
      <c r="H5586" t="str">
        <f>IF(Table6[[#This Row],[Cummelutive_sum]]&lt;=Table6[[#This Row],[80_percent]],"Y", "N")</f>
        <v>N</v>
      </c>
    </row>
    <row r="5587" spans="1:8" x14ac:dyDescent="0.3">
      <c r="A5587">
        <v>1656</v>
      </c>
      <c r="B5587">
        <v>1</v>
      </c>
      <c r="C5587">
        <v>0</v>
      </c>
      <c r="D5587">
        <v>0</v>
      </c>
      <c r="E5587">
        <v>0</v>
      </c>
      <c r="F5587">
        <f>SUM(Table6[total_order_amount])*0.8</f>
        <v>141739319.59199998</v>
      </c>
      <c r="G5587">
        <f>SUM($D$2:D5587)</f>
        <v>177174149.48999995</v>
      </c>
      <c r="H5587" t="str">
        <f>IF(Table6[[#This Row],[Cummelutive_sum]]&lt;=Table6[[#This Row],[80_percent]],"Y", "N")</f>
        <v>N</v>
      </c>
    </row>
    <row r="5588" spans="1:8" x14ac:dyDescent="0.3">
      <c r="A5588">
        <v>109744</v>
      </c>
      <c r="B5588">
        <v>5</v>
      </c>
      <c r="C5588">
        <v>0</v>
      </c>
      <c r="D5588">
        <v>0</v>
      </c>
      <c r="E5588">
        <v>0</v>
      </c>
      <c r="F5588">
        <f>SUM(Table6[total_order_amount])*0.8</f>
        <v>141739319.59199998</v>
      </c>
      <c r="G5588">
        <f>SUM($D$2:D5588)</f>
        <v>177174149.48999995</v>
      </c>
      <c r="H5588" t="str">
        <f>IF(Table6[[#This Row],[Cummelutive_sum]]&lt;=Table6[[#This Row],[80_percent]],"Y", "N")</f>
        <v>N</v>
      </c>
    </row>
    <row r="5589" spans="1:8" x14ac:dyDescent="0.3">
      <c r="A5589">
        <v>90636</v>
      </c>
      <c r="B5589">
        <v>6</v>
      </c>
      <c r="C5589">
        <v>0</v>
      </c>
      <c r="D5589">
        <v>0</v>
      </c>
      <c r="E5589">
        <v>0</v>
      </c>
      <c r="F5589">
        <f>SUM(Table6[total_order_amount])*0.8</f>
        <v>141739319.59199998</v>
      </c>
      <c r="G5589">
        <f>SUM($D$2:D5589)</f>
        <v>177174149.48999995</v>
      </c>
      <c r="H5589" t="str">
        <f>IF(Table6[[#This Row],[Cummelutive_sum]]&lt;=Table6[[#This Row],[80_percent]],"Y", "N")</f>
        <v>N</v>
      </c>
    </row>
    <row r="5590" spans="1:8" x14ac:dyDescent="0.3">
      <c r="A5590">
        <v>109932</v>
      </c>
      <c r="B5590">
        <v>17</v>
      </c>
      <c r="C5590">
        <v>0</v>
      </c>
      <c r="D5590">
        <v>0</v>
      </c>
      <c r="E5590">
        <v>0</v>
      </c>
      <c r="F5590">
        <f>SUM(Table6[total_order_amount])*0.8</f>
        <v>141739319.59199998</v>
      </c>
      <c r="G5590">
        <f>SUM($D$2:D5590)</f>
        <v>177174149.48999995</v>
      </c>
      <c r="H5590" t="str">
        <f>IF(Table6[[#This Row],[Cummelutive_sum]]&lt;=Table6[[#This Row],[80_percent]],"Y", "N")</f>
        <v>N</v>
      </c>
    </row>
    <row r="5591" spans="1:8" x14ac:dyDescent="0.3">
      <c r="A5591">
        <v>155140</v>
      </c>
      <c r="B5591">
        <v>9</v>
      </c>
      <c r="C5591">
        <v>0</v>
      </c>
      <c r="D5591">
        <v>0</v>
      </c>
      <c r="E5591">
        <v>0</v>
      </c>
      <c r="F5591">
        <f>SUM(Table6[total_order_amount])*0.8</f>
        <v>141739319.59199998</v>
      </c>
      <c r="G5591">
        <f>SUM($D$2:D5591)</f>
        <v>177174149.48999995</v>
      </c>
      <c r="H5591" t="str">
        <f>IF(Table6[[#This Row],[Cummelutive_sum]]&lt;=Table6[[#This Row],[80_percent]],"Y", "N")</f>
        <v>N</v>
      </c>
    </row>
    <row r="5592" spans="1:8" x14ac:dyDescent="0.3">
      <c r="A5592">
        <v>217300</v>
      </c>
      <c r="B5592">
        <v>2</v>
      </c>
      <c r="C5592">
        <v>0</v>
      </c>
      <c r="D5592">
        <v>0</v>
      </c>
      <c r="E5592">
        <v>0</v>
      </c>
      <c r="F5592">
        <f>SUM(Table6[total_order_amount])*0.8</f>
        <v>141739319.59199998</v>
      </c>
      <c r="G5592">
        <f>SUM($D$2:D5592)</f>
        <v>177174149.48999995</v>
      </c>
      <c r="H5592" t="str">
        <f>IF(Table6[[#This Row],[Cummelutive_sum]]&lt;=Table6[[#This Row],[80_percent]],"Y", "N")</f>
        <v>N</v>
      </c>
    </row>
    <row r="5593" spans="1:8" x14ac:dyDescent="0.3">
      <c r="A5593">
        <v>148884</v>
      </c>
      <c r="B5593">
        <v>6</v>
      </c>
      <c r="C5593">
        <v>0</v>
      </c>
      <c r="D5593">
        <v>0</v>
      </c>
      <c r="E5593">
        <v>0</v>
      </c>
      <c r="F5593">
        <f>SUM(Table6[total_order_amount])*0.8</f>
        <v>141739319.59199998</v>
      </c>
      <c r="G5593">
        <f>SUM($D$2:D5593)</f>
        <v>177174149.48999995</v>
      </c>
      <c r="H5593" t="str">
        <f>IF(Table6[[#This Row],[Cummelutive_sum]]&lt;=Table6[[#This Row],[80_percent]],"Y", "N")</f>
        <v>N</v>
      </c>
    </row>
    <row r="5594" spans="1:8" x14ac:dyDescent="0.3">
      <c r="A5594">
        <v>45824</v>
      </c>
      <c r="B5594">
        <v>8</v>
      </c>
      <c r="C5594">
        <v>0</v>
      </c>
      <c r="D5594">
        <v>0</v>
      </c>
      <c r="E5594">
        <v>0</v>
      </c>
      <c r="F5594">
        <f>SUM(Table6[total_order_amount])*0.8</f>
        <v>141739319.59199998</v>
      </c>
      <c r="G5594">
        <f>SUM($D$2:D5594)</f>
        <v>177174149.48999995</v>
      </c>
      <c r="H5594" t="str">
        <f>IF(Table6[[#This Row],[Cummelutive_sum]]&lt;=Table6[[#This Row],[80_percent]],"Y", "N")</f>
        <v>N</v>
      </c>
    </row>
    <row r="5595" spans="1:8" x14ac:dyDescent="0.3">
      <c r="A5595">
        <v>148212</v>
      </c>
      <c r="B5595">
        <v>7</v>
      </c>
      <c r="C5595">
        <v>0</v>
      </c>
      <c r="D5595">
        <v>0</v>
      </c>
      <c r="E5595">
        <v>0</v>
      </c>
      <c r="F5595">
        <f>SUM(Table6[total_order_amount])*0.8</f>
        <v>141739319.59199998</v>
      </c>
      <c r="G5595">
        <f>SUM($D$2:D5595)</f>
        <v>177174149.48999995</v>
      </c>
      <c r="H5595" t="str">
        <f>IF(Table6[[#This Row],[Cummelutive_sum]]&lt;=Table6[[#This Row],[80_percent]],"Y", "N")</f>
        <v>N</v>
      </c>
    </row>
    <row r="5596" spans="1:8" x14ac:dyDescent="0.3">
      <c r="A5596">
        <v>203436</v>
      </c>
      <c r="B5596">
        <v>1</v>
      </c>
      <c r="C5596">
        <v>0</v>
      </c>
      <c r="D5596">
        <v>0</v>
      </c>
      <c r="E5596">
        <v>0</v>
      </c>
      <c r="F5596">
        <f>SUM(Table6[total_order_amount])*0.8</f>
        <v>141739319.59199998</v>
      </c>
      <c r="G5596">
        <f>SUM($D$2:D5596)</f>
        <v>177174149.48999995</v>
      </c>
      <c r="H5596" t="str">
        <f>IF(Table6[[#This Row],[Cummelutive_sum]]&lt;=Table6[[#This Row],[80_percent]],"Y", "N")</f>
        <v>N</v>
      </c>
    </row>
    <row r="5597" spans="1:8" x14ac:dyDescent="0.3">
      <c r="A5597">
        <v>160792</v>
      </c>
      <c r="B5597">
        <v>13</v>
      </c>
      <c r="C5597">
        <v>0</v>
      </c>
      <c r="D5597">
        <v>0</v>
      </c>
      <c r="E5597">
        <v>0</v>
      </c>
      <c r="F5597">
        <f>SUM(Table6[total_order_amount])*0.8</f>
        <v>141739319.59199998</v>
      </c>
      <c r="G5597">
        <f>SUM($D$2:D5597)</f>
        <v>177174149.48999995</v>
      </c>
      <c r="H5597" t="str">
        <f>IF(Table6[[#This Row],[Cummelutive_sum]]&lt;=Table6[[#This Row],[80_percent]],"Y", "N")</f>
        <v>N</v>
      </c>
    </row>
    <row r="5598" spans="1:8" x14ac:dyDescent="0.3">
      <c r="A5598">
        <v>160308</v>
      </c>
      <c r="B5598">
        <v>1</v>
      </c>
      <c r="C5598">
        <v>0</v>
      </c>
      <c r="D5598">
        <v>0</v>
      </c>
      <c r="E5598">
        <v>0</v>
      </c>
      <c r="F5598">
        <f>SUM(Table6[total_order_amount])*0.8</f>
        <v>141739319.59199998</v>
      </c>
      <c r="G5598">
        <f>SUM($D$2:D5598)</f>
        <v>177174149.48999995</v>
      </c>
      <c r="H5598" t="str">
        <f>IF(Table6[[#This Row],[Cummelutive_sum]]&lt;=Table6[[#This Row],[80_percent]],"Y", "N")</f>
        <v>N</v>
      </c>
    </row>
    <row r="5599" spans="1:8" x14ac:dyDescent="0.3">
      <c r="A5599">
        <v>146444</v>
      </c>
      <c r="B5599">
        <v>1</v>
      </c>
      <c r="C5599">
        <v>0</v>
      </c>
      <c r="D5599">
        <v>0</v>
      </c>
      <c r="E5599">
        <v>0</v>
      </c>
      <c r="F5599">
        <f>SUM(Table6[total_order_amount])*0.8</f>
        <v>141739319.59199998</v>
      </c>
      <c r="G5599">
        <f>SUM($D$2:D5599)</f>
        <v>177174149.48999995</v>
      </c>
      <c r="H5599" t="str">
        <f>IF(Table6[[#This Row],[Cummelutive_sum]]&lt;=Table6[[#This Row],[80_percent]],"Y", "N")</f>
        <v>N</v>
      </c>
    </row>
    <row r="5600" spans="1:8" x14ac:dyDescent="0.3">
      <c r="A5600">
        <v>220020</v>
      </c>
      <c r="B5600">
        <v>46</v>
      </c>
      <c r="C5600">
        <v>0</v>
      </c>
      <c r="D5600">
        <v>0</v>
      </c>
      <c r="E5600">
        <v>0</v>
      </c>
      <c r="F5600">
        <f>SUM(Table6[total_order_amount])*0.8</f>
        <v>141739319.59199998</v>
      </c>
      <c r="G5600">
        <f>SUM($D$2:D5600)</f>
        <v>177174149.48999995</v>
      </c>
      <c r="H5600" t="str">
        <f>IF(Table6[[#This Row],[Cummelutive_sum]]&lt;=Table6[[#This Row],[80_percent]],"Y", "N")</f>
        <v>N</v>
      </c>
    </row>
    <row r="5601" spans="1:8" x14ac:dyDescent="0.3">
      <c r="A5601">
        <v>151196</v>
      </c>
      <c r="B5601">
        <v>18</v>
      </c>
      <c r="C5601">
        <v>0</v>
      </c>
      <c r="D5601">
        <v>0</v>
      </c>
      <c r="E5601">
        <v>0</v>
      </c>
      <c r="F5601">
        <f>SUM(Table6[total_order_amount])*0.8</f>
        <v>141739319.59199998</v>
      </c>
      <c r="G5601">
        <f>SUM($D$2:D5601)</f>
        <v>177174149.48999995</v>
      </c>
      <c r="H5601" t="str">
        <f>IF(Table6[[#This Row],[Cummelutive_sum]]&lt;=Table6[[#This Row],[80_percent]],"Y", "N")</f>
        <v>N</v>
      </c>
    </row>
    <row r="5602" spans="1:8" x14ac:dyDescent="0.3">
      <c r="A5602">
        <v>215328</v>
      </c>
      <c r="B5602">
        <v>4</v>
      </c>
      <c r="C5602">
        <v>0</v>
      </c>
      <c r="D5602">
        <v>0</v>
      </c>
      <c r="E5602">
        <v>0</v>
      </c>
      <c r="F5602">
        <f>SUM(Table6[total_order_amount])*0.8</f>
        <v>141739319.59199998</v>
      </c>
      <c r="G5602">
        <f>SUM($D$2:D5602)</f>
        <v>177174149.48999995</v>
      </c>
      <c r="H5602" t="str">
        <f>IF(Table6[[#This Row],[Cummelutive_sum]]&lt;=Table6[[#This Row],[80_percent]],"Y", "N")</f>
        <v>N</v>
      </c>
    </row>
    <row r="5603" spans="1:8" x14ac:dyDescent="0.3">
      <c r="A5603">
        <v>220080</v>
      </c>
      <c r="B5603">
        <v>2</v>
      </c>
      <c r="C5603">
        <v>0</v>
      </c>
      <c r="D5603">
        <v>0</v>
      </c>
      <c r="E5603">
        <v>0</v>
      </c>
      <c r="F5603">
        <f>SUM(Table6[total_order_amount])*0.8</f>
        <v>141739319.59199998</v>
      </c>
      <c r="G5603">
        <f>SUM($D$2:D5603)</f>
        <v>177174149.48999995</v>
      </c>
      <c r="H5603" t="str">
        <f>IF(Table6[[#This Row],[Cummelutive_sum]]&lt;=Table6[[#This Row],[80_percent]],"Y", "N")</f>
        <v>N</v>
      </c>
    </row>
    <row r="5604" spans="1:8" x14ac:dyDescent="0.3">
      <c r="A5604">
        <v>87148</v>
      </c>
      <c r="B5604">
        <v>15</v>
      </c>
      <c r="C5604">
        <v>0</v>
      </c>
      <c r="D5604">
        <v>0</v>
      </c>
      <c r="E5604">
        <v>0</v>
      </c>
      <c r="F5604">
        <f>SUM(Table6[total_order_amount])*0.8</f>
        <v>141739319.59199998</v>
      </c>
      <c r="G5604">
        <f>SUM($D$2:D5604)</f>
        <v>177174149.48999995</v>
      </c>
      <c r="H5604" t="str">
        <f>IF(Table6[[#This Row],[Cummelutive_sum]]&lt;=Table6[[#This Row],[80_percent]],"Y", "N")</f>
        <v>N</v>
      </c>
    </row>
    <row r="5605" spans="1:8" x14ac:dyDescent="0.3">
      <c r="A5605">
        <v>206360</v>
      </c>
      <c r="B5605">
        <v>22</v>
      </c>
      <c r="C5605">
        <v>0</v>
      </c>
      <c r="D5605">
        <v>0</v>
      </c>
      <c r="E5605">
        <v>0</v>
      </c>
      <c r="F5605">
        <f>SUM(Table6[total_order_amount])*0.8</f>
        <v>141739319.59199998</v>
      </c>
      <c r="G5605">
        <f>SUM($D$2:D5605)</f>
        <v>177174149.48999995</v>
      </c>
      <c r="H5605" t="str">
        <f>IF(Table6[[#This Row],[Cummelutive_sum]]&lt;=Table6[[#This Row],[80_percent]],"Y", "N")</f>
        <v>N</v>
      </c>
    </row>
    <row r="5606" spans="1:8" x14ac:dyDescent="0.3">
      <c r="A5606">
        <v>24028</v>
      </c>
      <c r="B5606">
        <v>14</v>
      </c>
      <c r="C5606">
        <v>0</v>
      </c>
      <c r="D5606">
        <v>0</v>
      </c>
      <c r="E5606">
        <v>0</v>
      </c>
      <c r="F5606">
        <f>SUM(Table6[total_order_amount])*0.8</f>
        <v>141739319.59199998</v>
      </c>
      <c r="G5606">
        <f>SUM($D$2:D5606)</f>
        <v>177174149.48999995</v>
      </c>
      <c r="H5606" t="str">
        <f>IF(Table6[[#This Row],[Cummelutive_sum]]&lt;=Table6[[#This Row],[80_percent]],"Y", "N")</f>
        <v>N</v>
      </c>
    </row>
    <row r="5607" spans="1:8" x14ac:dyDescent="0.3">
      <c r="A5607">
        <v>218252</v>
      </c>
      <c r="B5607">
        <v>7</v>
      </c>
      <c r="C5607">
        <v>0</v>
      </c>
      <c r="D5607">
        <v>0</v>
      </c>
      <c r="E5607">
        <v>0</v>
      </c>
      <c r="F5607">
        <f>SUM(Table6[total_order_amount])*0.8</f>
        <v>141739319.59199998</v>
      </c>
      <c r="G5607">
        <f>SUM($D$2:D5607)</f>
        <v>177174149.48999995</v>
      </c>
      <c r="H5607" t="str">
        <f>IF(Table6[[#This Row],[Cummelutive_sum]]&lt;=Table6[[#This Row],[80_percent]],"Y", "N")</f>
        <v>N</v>
      </c>
    </row>
    <row r="5608" spans="1:8" x14ac:dyDescent="0.3">
      <c r="A5608">
        <v>221448</v>
      </c>
      <c r="B5608">
        <v>7</v>
      </c>
      <c r="C5608">
        <v>0</v>
      </c>
      <c r="D5608">
        <v>0</v>
      </c>
      <c r="E5608">
        <v>0</v>
      </c>
      <c r="F5608">
        <f>SUM(Table6[total_order_amount])*0.8</f>
        <v>141739319.59199998</v>
      </c>
      <c r="G5608">
        <f>SUM($D$2:D5608)</f>
        <v>177174149.48999995</v>
      </c>
      <c r="H5608" t="str">
        <f>IF(Table6[[#This Row],[Cummelutive_sum]]&lt;=Table6[[#This Row],[80_percent]],"Y", "N")</f>
        <v>N</v>
      </c>
    </row>
    <row r="5609" spans="1:8" x14ac:dyDescent="0.3">
      <c r="A5609">
        <v>214952</v>
      </c>
      <c r="B5609">
        <v>14</v>
      </c>
      <c r="C5609">
        <v>0</v>
      </c>
      <c r="D5609">
        <v>0</v>
      </c>
      <c r="E5609">
        <v>0</v>
      </c>
      <c r="F5609">
        <f>SUM(Table6[total_order_amount])*0.8</f>
        <v>141739319.59199998</v>
      </c>
      <c r="G5609">
        <f>SUM($D$2:D5609)</f>
        <v>177174149.48999995</v>
      </c>
      <c r="H5609" t="str">
        <f>IF(Table6[[#This Row],[Cummelutive_sum]]&lt;=Table6[[#This Row],[80_percent]],"Y", "N")</f>
        <v>N</v>
      </c>
    </row>
    <row r="5610" spans="1:8" x14ac:dyDescent="0.3">
      <c r="A5610">
        <v>221380</v>
      </c>
      <c r="B5610">
        <v>3</v>
      </c>
      <c r="C5610">
        <v>0</v>
      </c>
      <c r="D5610">
        <v>0</v>
      </c>
      <c r="E5610">
        <v>0</v>
      </c>
      <c r="F5610">
        <f>SUM(Table6[total_order_amount])*0.8</f>
        <v>141739319.59199998</v>
      </c>
      <c r="G5610">
        <f>SUM($D$2:D5610)</f>
        <v>177174149.48999995</v>
      </c>
      <c r="H5610" t="str">
        <f>IF(Table6[[#This Row],[Cummelutive_sum]]&lt;=Table6[[#This Row],[80_percent]],"Y", "N")</f>
        <v>N</v>
      </c>
    </row>
    <row r="5611" spans="1:8" x14ac:dyDescent="0.3">
      <c r="A5611">
        <v>207608</v>
      </c>
      <c r="B5611">
        <v>6</v>
      </c>
      <c r="C5611">
        <v>0</v>
      </c>
      <c r="D5611">
        <v>0</v>
      </c>
      <c r="E5611">
        <v>0</v>
      </c>
      <c r="F5611">
        <f>SUM(Table6[total_order_amount])*0.8</f>
        <v>141739319.59199998</v>
      </c>
      <c r="G5611">
        <f>SUM($D$2:D5611)</f>
        <v>177174149.48999995</v>
      </c>
      <c r="H5611" t="str">
        <f>IF(Table6[[#This Row],[Cummelutive_sum]]&lt;=Table6[[#This Row],[80_percent]],"Y", "N")</f>
        <v>N</v>
      </c>
    </row>
    <row r="5612" spans="1:8" x14ac:dyDescent="0.3">
      <c r="A5612">
        <v>139636</v>
      </c>
      <c r="B5612">
        <v>1</v>
      </c>
      <c r="C5612">
        <v>0</v>
      </c>
      <c r="D5612">
        <v>0</v>
      </c>
      <c r="E5612">
        <v>0</v>
      </c>
      <c r="F5612">
        <f>SUM(Table6[total_order_amount])*0.8</f>
        <v>141739319.59199998</v>
      </c>
      <c r="G5612">
        <f>SUM($D$2:D5612)</f>
        <v>177174149.48999995</v>
      </c>
      <c r="H5612" t="str">
        <f>IF(Table6[[#This Row],[Cummelutive_sum]]&lt;=Table6[[#This Row],[80_percent]],"Y", "N")</f>
        <v>N</v>
      </c>
    </row>
    <row r="5613" spans="1:8" x14ac:dyDescent="0.3">
      <c r="A5613">
        <v>83704</v>
      </c>
      <c r="B5613">
        <v>16</v>
      </c>
      <c r="C5613">
        <v>0</v>
      </c>
      <c r="D5613">
        <v>0</v>
      </c>
      <c r="E5613">
        <v>0</v>
      </c>
      <c r="F5613">
        <f>SUM(Table6[total_order_amount])*0.8</f>
        <v>141739319.59199998</v>
      </c>
      <c r="G5613">
        <f>SUM($D$2:D5613)</f>
        <v>177174149.48999995</v>
      </c>
      <c r="H5613" t="str">
        <f>IF(Table6[[#This Row],[Cummelutive_sum]]&lt;=Table6[[#This Row],[80_percent]],"Y", "N")</f>
        <v>N</v>
      </c>
    </row>
    <row r="5614" spans="1:8" x14ac:dyDescent="0.3">
      <c r="A5614">
        <v>148356</v>
      </c>
      <c r="B5614">
        <v>14</v>
      </c>
      <c r="C5614">
        <v>0</v>
      </c>
      <c r="D5614">
        <v>0</v>
      </c>
      <c r="E5614">
        <v>0</v>
      </c>
      <c r="F5614">
        <f>SUM(Table6[total_order_amount])*0.8</f>
        <v>141739319.59199998</v>
      </c>
      <c r="G5614">
        <f>SUM($D$2:D5614)</f>
        <v>177174149.48999995</v>
      </c>
      <c r="H5614" t="str">
        <f>IF(Table6[[#This Row],[Cummelutive_sum]]&lt;=Table6[[#This Row],[80_percent]],"Y", "N")</f>
        <v>N</v>
      </c>
    </row>
    <row r="5615" spans="1:8" x14ac:dyDescent="0.3">
      <c r="A5615">
        <v>46736</v>
      </c>
      <c r="B5615">
        <v>2</v>
      </c>
      <c r="C5615">
        <v>0</v>
      </c>
      <c r="D5615">
        <v>0</v>
      </c>
      <c r="E5615">
        <v>0</v>
      </c>
      <c r="F5615">
        <f>SUM(Table6[total_order_amount])*0.8</f>
        <v>141739319.59199998</v>
      </c>
      <c r="G5615">
        <f>SUM($D$2:D5615)</f>
        <v>177174149.48999995</v>
      </c>
      <c r="H5615" t="str">
        <f>IF(Table6[[#This Row],[Cummelutive_sum]]&lt;=Table6[[#This Row],[80_percent]],"Y", "N")</f>
        <v>N</v>
      </c>
    </row>
    <row r="5616" spans="1:8" x14ac:dyDescent="0.3">
      <c r="A5616">
        <v>147464</v>
      </c>
      <c r="B5616">
        <v>10</v>
      </c>
      <c r="C5616">
        <v>0</v>
      </c>
      <c r="D5616">
        <v>0</v>
      </c>
      <c r="E5616">
        <v>0</v>
      </c>
      <c r="F5616">
        <f>SUM(Table6[total_order_amount])*0.8</f>
        <v>141739319.59199998</v>
      </c>
      <c r="G5616">
        <f>SUM($D$2:D5616)</f>
        <v>177174149.48999995</v>
      </c>
      <c r="H5616" t="str">
        <f>IF(Table6[[#This Row],[Cummelutive_sum]]&lt;=Table6[[#This Row],[80_percent]],"Y", "N")</f>
        <v>N</v>
      </c>
    </row>
    <row r="5617" spans="1:8" x14ac:dyDescent="0.3">
      <c r="A5617">
        <v>177584</v>
      </c>
      <c r="B5617">
        <v>3</v>
      </c>
      <c r="C5617">
        <v>0</v>
      </c>
      <c r="D5617">
        <v>0</v>
      </c>
      <c r="E5617">
        <v>0</v>
      </c>
      <c r="F5617">
        <f>SUM(Table6[total_order_amount])*0.8</f>
        <v>141739319.59199998</v>
      </c>
      <c r="G5617">
        <f>SUM($D$2:D5617)</f>
        <v>177174149.48999995</v>
      </c>
      <c r="H5617" t="str">
        <f>IF(Table6[[#This Row],[Cummelutive_sum]]&lt;=Table6[[#This Row],[80_percent]],"Y", "N")</f>
        <v>N</v>
      </c>
    </row>
    <row r="5618" spans="1:8" x14ac:dyDescent="0.3">
      <c r="A5618">
        <v>209972</v>
      </c>
      <c r="B5618">
        <v>17</v>
      </c>
      <c r="C5618">
        <v>0</v>
      </c>
      <c r="D5618">
        <v>0</v>
      </c>
      <c r="E5618">
        <v>0</v>
      </c>
      <c r="F5618">
        <f>SUM(Table6[total_order_amount])*0.8</f>
        <v>141739319.59199998</v>
      </c>
      <c r="G5618">
        <f>SUM($D$2:D5618)</f>
        <v>177174149.48999995</v>
      </c>
      <c r="H5618" t="str">
        <f>IF(Table6[[#This Row],[Cummelutive_sum]]&lt;=Table6[[#This Row],[80_percent]],"Y", "N")</f>
        <v>N</v>
      </c>
    </row>
    <row r="5619" spans="1:8" x14ac:dyDescent="0.3">
      <c r="A5619">
        <v>155812</v>
      </c>
      <c r="B5619">
        <v>2</v>
      </c>
      <c r="C5619">
        <v>0</v>
      </c>
      <c r="D5619">
        <v>0</v>
      </c>
      <c r="E5619">
        <v>0</v>
      </c>
      <c r="F5619">
        <f>SUM(Table6[total_order_amount])*0.8</f>
        <v>141739319.59199998</v>
      </c>
      <c r="G5619">
        <f>SUM($D$2:D5619)</f>
        <v>177174149.48999995</v>
      </c>
      <c r="H5619" t="str">
        <f>IF(Table6[[#This Row],[Cummelutive_sum]]&lt;=Table6[[#This Row],[80_percent]],"Y", "N")</f>
        <v>N</v>
      </c>
    </row>
    <row r="5620" spans="1:8" x14ac:dyDescent="0.3">
      <c r="A5620">
        <v>217784</v>
      </c>
      <c r="B5620">
        <v>16</v>
      </c>
      <c r="C5620">
        <v>0</v>
      </c>
      <c r="D5620">
        <v>0</v>
      </c>
      <c r="E5620">
        <v>0</v>
      </c>
      <c r="F5620">
        <f>SUM(Table6[total_order_amount])*0.8</f>
        <v>141739319.59199998</v>
      </c>
      <c r="G5620">
        <f>SUM($D$2:D5620)</f>
        <v>177174149.48999995</v>
      </c>
      <c r="H5620" t="str">
        <f>IF(Table6[[#This Row],[Cummelutive_sum]]&lt;=Table6[[#This Row],[80_percent]],"Y", "N")</f>
        <v>N</v>
      </c>
    </row>
    <row r="5621" spans="1:8" x14ac:dyDescent="0.3">
      <c r="A5621">
        <v>206420</v>
      </c>
      <c r="B5621">
        <v>1</v>
      </c>
      <c r="C5621">
        <v>0</v>
      </c>
      <c r="D5621">
        <v>0</v>
      </c>
      <c r="E5621">
        <v>0</v>
      </c>
      <c r="F5621">
        <f>SUM(Table6[total_order_amount])*0.8</f>
        <v>141739319.59199998</v>
      </c>
      <c r="G5621">
        <f>SUM($D$2:D5621)</f>
        <v>177174149.48999995</v>
      </c>
      <c r="H5621" t="str">
        <f>IF(Table6[[#This Row],[Cummelutive_sum]]&lt;=Table6[[#This Row],[80_percent]],"Y", "N")</f>
        <v>N</v>
      </c>
    </row>
    <row r="5622" spans="1:8" x14ac:dyDescent="0.3">
      <c r="A5622">
        <v>221108</v>
      </c>
      <c r="B5622">
        <v>5</v>
      </c>
      <c r="C5622">
        <v>0</v>
      </c>
      <c r="D5622">
        <v>0</v>
      </c>
      <c r="E5622">
        <v>0</v>
      </c>
      <c r="F5622">
        <f>SUM(Table6[total_order_amount])*0.8</f>
        <v>141739319.59199998</v>
      </c>
      <c r="G5622">
        <f>SUM($D$2:D5622)</f>
        <v>177174149.48999995</v>
      </c>
      <c r="H5622" t="str">
        <f>IF(Table6[[#This Row],[Cummelutive_sum]]&lt;=Table6[[#This Row],[80_percent]],"Y", "N")</f>
        <v>N</v>
      </c>
    </row>
    <row r="5623" spans="1:8" x14ac:dyDescent="0.3">
      <c r="A5623">
        <v>83188</v>
      </c>
      <c r="B5623">
        <v>1</v>
      </c>
      <c r="C5623">
        <v>0</v>
      </c>
      <c r="D5623">
        <v>0</v>
      </c>
      <c r="E5623">
        <v>0</v>
      </c>
      <c r="F5623">
        <f>SUM(Table6[total_order_amount])*0.8</f>
        <v>141739319.59199998</v>
      </c>
      <c r="G5623">
        <f>SUM($D$2:D5623)</f>
        <v>177174149.48999995</v>
      </c>
      <c r="H5623" t="str">
        <f>IF(Table6[[#This Row],[Cummelutive_sum]]&lt;=Table6[[#This Row],[80_percent]],"Y", "N")</f>
        <v>N</v>
      </c>
    </row>
    <row r="5624" spans="1:8" x14ac:dyDescent="0.3">
      <c r="A5624">
        <v>187248</v>
      </c>
      <c r="B5624">
        <v>1</v>
      </c>
      <c r="C5624">
        <v>0</v>
      </c>
      <c r="D5624">
        <v>0</v>
      </c>
      <c r="E5624">
        <v>0</v>
      </c>
      <c r="F5624">
        <f>SUM(Table6[total_order_amount])*0.8</f>
        <v>141739319.59199998</v>
      </c>
      <c r="G5624">
        <f>SUM($D$2:D5624)</f>
        <v>177174149.48999995</v>
      </c>
      <c r="H5624" t="str">
        <f>IF(Table6[[#This Row],[Cummelutive_sum]]&lt;=Table6[[#This Row],[80_percent]],"Y", "N")</f>
        <v>N</v>
      </c>
    </row>
    <row r="5625" spans="1:8" x14ac:dyDescent="0.3">
      <c r="A5625">
        <v>152964</v>
      </c>
      <c r="B5625">
        <v>2</v>
      </c>
      <c r="C5625">
        <v>0</v>
      </c>
      <c r="D5625">
        <v>0</v>
      </c>
      <c r="E5625">
        <v>0</v>
      </c>
      <c r="F5625">
        <f>SUM(Table6[total_order_amount])*0.8</f>
        <v>141739319.59199998</v>
      </c>
      <c r="G5625">
        <f>SUM($D$2:D5625)</f>
        <v>177174149.48999995</v>
      </c>
      <c r="H5625" t="str">
        <f>IF(Table6[[#This Row],[Cummelutive_sum]]&lt;=Table6[[#This Row],[80_percent]],"Y", "N")</f>
        <v>N</v>
      </c>
    </row>
    <row r="5626" spans="1:8" x14ac:dyDescent="0.3">
      <c r="A5626">
        <v>208196</v>
      </c>
      <c r="B5626">
        <v>1</v>
      </c>
      <c r="C5626">
        <v>0</v>
      </c>
      <c r="D5626">
        <v>0</v>
      </c>
      <c r="E5626">
        <v>0</v>
      </c>
      <c r="F5626">
        <f>SUM(Table6[total_order_amount])*0.8</f>
        <v>141739319.59199998</v>
      </c>
      <c r="G5626">
        <f>SUM($D$2:D5626)</f>
        <v>177174149.48999995</v>
      </c>
      <c r="H5626" t="str">
        <f>IF(Table6[[#This Row],[Cummelutive_sum]]&lt;=Table6[[#This Row],[80_percent]],"Y", "N")</f>
        <v>N</v>
      </c>
    </row>
    <row r="5627" spans="1:8" x14ac:dyDescent="0.3">
      <c r="A5627">
        <v>176572</v>
      </c>
      <c r="B5627">
        <v>19</v>
      </c>
      <c r="C5627">
        <v>0</v>
      </c>
      <c r="D5627">
        <v>0</v>
      </c>
      <c r="E5627">
        <v>0</v>
      </c>
      <c r="F5627">
        <f>SUM(Table6[total_order_amount])*0.8</f>
        <v>141739319.59199998</v>
      </c>
      <c r="G5627">
        <f>SUM($D$2:D5627)</f>
        <v>177174149.48999995</v>
      </c>
      <c r="H5627" t="str">
        <f>IF(Table6[[#This Row],[Cummelutive_sum]]&lt;=Table6[[#This Row],[80_percent]],"Y", "N")</f>
        <v>N</v>
      </c>
    </row>
    <row r="5628" spans="1:8" x14ac:dyDescent="0.3">
      <c r="A5628">
        <v>146136</v>
      </c>
      <c r="B5628">
        <v>8</v>
      </c>
      <c r="C5628">
        <v>0</v>
      </c>
      <c r="D5628">
        <v>0</v>
      </c>
      <c r="E5628">
        <v>0</v>
      </c>
      <c r="F5628">
        <f>SUM(Table6[total_order_amount])*0.8</f>
        <v>141739319.59199998</v>
      </c>
      <c r="G5628">
        <f>SUM($D$2:D5628)</f>
        <v>177174149.48999995</v>
      </c>
      <c r="H5628" t="str">
        <f>IF(Table6[[#This Row],[Cummelutive_sum]]&lt;=Table6[[#This Row],[80_percent]],"Y", "N")</f>
        <v>N</v>
      </c>
    </row>
    <row r="5629" spans="1:8" x14ac:dyDescent="0.3">
      <c r="A5629">
        <v>151128</v>
      </c>
      <c r="B5629">
        <v>8</v>
      </c>
      <c r="C5629">
        <v>0</v>
      </c>
      <c r="D5629">
        <v>0</v>
      </c>
      <c r="E5629">
        <v>0</v>
      </c>
      <c r="F5629">
        <f>SUM(Table6[total_order_amount])*0.8</f>
        <v>141739319.59199998</v>
      </c>
      <c r="G5629">
        <f>SUM($D$2:D5629)</f>
        <v>177174149.48999995</v>
      </c>
      <c r="H5629" t="str">
        <f>IF(Table6[[#This Row],[Cummelutive_sum]]&lt;=Table6[[#This Row],[80_percent]],"Y", "N")</f>
        <v>N</v>
      </c>
    </row>
    <row r="5630" spans="1:8" x14ac:dyDescent="0.3">
      <c r="A5630">
        <v>216280</v>
      </c>
      <c r="B5630">
        <v>7</v>
      </c>
      <c r="C5630">
        <v>0</v>
      </c>
      <c r="D5630">
        <v>0</v>
      </c>
      <c r="E5630">
        <v>0</v>
      </c>
      <c r="F5630">
        <f>SUM(Table6[total_order_amount])*0.8</f>
        <v>141739319.59199998</v>
      </c>
      <c r="G5630">
        <f>SUM($D$2:D5630)</f>
        <v>177174149.48999995</v>
      </c>
      <c r="H5630" t="str">
        <f>IF(Table6[[#This Row],[Cummelutive_sum]]&lt;=Table6[[#This Row],[80_percent]],"Y", "N")</f>
        <v>N</v>
      </c>
    </row>
    <row r="5631" spans="1:8" x14ac:dyDescent="0.3">
      <c r="A5631">
        <v>142364</v>
      </c>
      <c r="B5631">
        <v>35</v>
      </c>
      <c r="C5631">
        <v>0</v>
      </c>
      <c r="D5631">
        <v>0</v>
      </c>
      <c r="E5631">
        <v>0</v>
      </c>
      <c r="F5631">
        <f>SUM(Table6[total_order_amount])*0.8</f>
        <v>141739319.59199998</v>
      </c>
      <c r="G5631">
        <f>SUM($D$2:D5631)</f>
        <v>177174149.48999995</v>
      </c>
      <c r="H5631" t="str">
        <f>IF(Table6[[#This Row],[Cummelutive_sum]]&lt;=Table6[[#This Row],[80_percent]],"Y", "N")</f>
        <v>N</v>
      </c>
    </row>
    <row r="5632" spans="1:8" x14ac:dyDescent="0.3">
      <c r="A5632">
        <v>220836</v>
      </c>
      <c r="B5632">
        <v>4</v>
      </c>
      <c r="C5632">
        <v>0</v>
      </c>
      <c r="D5632">
        <v>0</v>
      </c>
      <c r="E5632">
        <v>0</v>
      </c>
      <c r="F5632">
        <f>SUM(Table6[total_order_amount])*0.8</f>
        <v>141739319.59199998</v>
      </c>
      <c r="G5632">
        <f>SUM($D$2:D5632)</f>
        <v>177174149.48999995</v>
      </c>
      <c r="H5632" t="str">
        <f>IF(Table6[[#This Row],[Cummelutive_sum]]&lt;=Table6[[#This Row],[80_percent]],"Y", "N")</f>
        <v>N</v>
      </c>
    </row>
    <row r="5633" spans="1:8" x14ac:dyDescent="0.3">
      <c r="A5633">
        <v>215208</v>
      </c>
      <c r="B5633">
        <v>2</v>
      </c>
      <c r="C5633">
        <v>0</v>
      </c>
      <c r="D5633">
        <v>0</v>
      </c>
      <c r="E5633">
        <v>0</v>
      </c>
      <c r="F5633">
        <f>SUM(Table6[total_order_amount])*0.8</f>
        <v>141739319.59199998</v>
      </c>
      <c r="G5633">
        <f>SUM($D$2:D5633)</f>
        <v>177174149.48999995</v>
      </c>
      <c r="H5633" t="str">
        <f>IF(Table6[[#This Row],[Cummelutive_sum]]&lt;=Table6[[#This Row],[80_percent]],"Y", "N")</f>
        <v>N</v>
      </c>
    </row>
    <row r="5634" spans="1:8" x14ac:dyDescent="0.3">
      <c r="A5634">
        <v>209692</v>
      </c>
      <c r="B5634">
        <v>18</v>
      </c>
      <c r="C5634">
        <v>0</v>
      </c>
      <c r="D5634">
        <v>0</v>
      </c>
      <c r="E5634">
        <v>0</v>
      </c>
      <c r="F5634">
        <f>SUM(Table6[total_order_amount])*0.8</f>
        <v>141739319.59199998</v>
      </c>
      <c r="G5634">
        <f>SUM($D$2:D5634)</f>
        <v>177174149.48999995</v>
      </c>
      <c r="H5634" t="str">
        <f>IF(Table6[[#This Row],[Cummelutive_sum]]&lt;=Table6[[#This Row],[80_percent]],"Y", "N")</f>
        <v>N</v>
      </c>
    </row>
    <row r="5635" spans="1:8" x14ac:dyDescent="0.3">
      <c r="A5635">
        <v>210364</v>
      </c>
      <c r="B5635">
        <v>22</v>
      </c>
      <c r="C5635">
        <v>0</v>
      </c>
      <c r="D5635">
        <v>0</v>
      </c>
      <c r="E5635">
        <v>0</v>
      </c>
      <c r="F5635">
        <f>SUM(Table6[total_order_amount])*0.8</f>
        <v>141739319.59199998</v>
      </c>
      <c r="G5635">
        <f>SUM($D$2:D5635)</f>
        <v>177174149.48999995</v>
      </c>
      <c r="H5635" t="str">
        <f>IF(Table6[[#This Row],[Cummelutive_sum]]&lt;=Table6[[#This Row],[80_percent]],"Y", "N")</f>
        <v>N</v>
      </c>
    </row>
    <row r="5636" spans="1:8" x14ac:dyDescent="0.3">
      <c r="A5636">
        <v>216696</v>
      </c>
      <c r="B5636">
        <v>13</v>
      </c>
      <c r="C5636">
        <v>0</v>
      </c>
      <c r="D5636">
        <v>0</v>
      </c>
      <c r="E5636">
        <v>0</v>
      </c>
      <c r="F5636">
        <f>SUM(Table6[total_order_amount])*0.8</f>
        <v>141739319.59199998</v>
      </c>
      <c r="G5636">
        <f>SUM($D$2:D5636)</f>
        <v>177174149.48999995</v>
      </c>
      <c r="H5636" t="str">
        <f>IF(Table6[[#This Row],[Cummelutive_sum]]&lt;=Table6[[#This Row],[80_percent]],"Y", "N")</f>
        <v>N</v>
      </c>
    </row>
    <row r="5637" spans="1:8" x14ac:dyDescent="0.3">
      <c r="A5637">
        <v>68872</v>
      </c>
      <c r="B5637">
        <v>6</v>
      </c>
      <c r="C5637">
        <v>0</v>
      </c>
      <c r="D5637">
        <v>0</v>
      </c>
      <c r="E5637">
        <v>0</v>
      </c>
      <c r="F5637">
        <f>SUM(Table6[total_order_amount])*0.8</f>
        <v>141739319.59199998</v>
      </c>
      <c r="G5637">
        <f>SUM($D$2:D5637)</f>
        <v>177174149.48999995</v>
      </c>
      <c r="H5637" t="str">
        <f>IF(Table6[[#This Row],[Cummelutive_sum]]&lt;=Table6[[#This Row],[80_percent]],"Y", "N")</f>
        <v>N</v>
      </c>
    </row>
    <row r="5638" spans="1:8" x14ac:dyDescent="0.3">
      <c r="A5638">
        <v>220776</v>
      </c>
      <c r="B5638">
        <v>15</v>
      </c>
      <c r="C5638">
        <v>0</v>
      </c>
      <c r="D5638">
        <v>0</v>
      </c>
      <c r="E5638">
        <v>0</v>
      </c>
      <c r="F5638">
        <f>SUM(Table6[total_order_amount])*0.8</f>
        <v>141739319.59199998</v>
      </c>
      <c r="G5638">
        <f>SUM($D$2:D5638)</f>
        <v>177174149.48999995</v>
      </c>
      <c r="H5638" t="str">
        <f>IF(Table6[[#This Row],[Cummelutive_sum]]&lt;=Table6[[#This Row],[80_percent]],"Y", "N")</f>
        <v>N</v>
      </c>
    </row>
    <row r="5639" spans="1:8" x14ac:dyDescent="0.3">
      <c r="A5639">
        <v>183840</v>
      </c>
      <c r="B5639">
        <v>3</v>
      </c>
      <c r="C5639">
        <v>0</v>
      </c>
      <c r="D5639">
        <v>0</v>
      </c>
      <c r="E5639">
        <v>0</v>
      </c>
      <c r="F5639">
        <f>SUM(Table6[total_order_amount])*0.8</f>
        <v>141739319.59199998</v>
      </c>
      <c r="G5639">
        <f>SUM($D$2:D5639)</f>
        <v>177174149.48999995</v>
      </c>
      <c r="H5639" t="str">
        <f>IF(Table6[[#This Row],[Cummelutive_sum]]&lt;=Table6[[#This Row],[80_percent]],"Y", "N")</f>
        <v>N</v>
      </c>
    </row>
    <row r="5640" spans="1:8" x14ac:dyDescent="0.3">
      <c r="A5640">
        <v>216228</v>
      </c>
      <c r="B5640">
        <v>26</v>
      </c>
      <c r="C5640">
        <v>0</v>
      </c>
      <c r="D5640">
        <v>0</v>
      </c>
      <c r="E5640">
        <v>0</v>
      </c>
      <c r="F5640">
        <f>SUM(Table6[total_order_amount])*0.8</f>
        <v>141739319.59199998</v>
      </c>
      <c r="G5640">
        <f>SUM($D$2:D5640)</f>
        <v>177174149.48999995</v>
      </c>
      <c r="H5640" t="str">
        <f>IF(Table6[[#This Row],[Cummelutive_sum]]&lt;=Table6[[#This Row],[80_percent]],"Y", "N")</f>
        <v>N</v>
      </c>
    </row>
    <row r="5641" spans="1:8" x14ac:dyDescent="0.3">
      <c r="A5641">
        <v>217028</v>
      </c>
      <c r="B5641">
        <v>19</v>
      </c>
      <c r="C5641">
        <v>0</v>
      </c>
      <c r="D5641">
        <v>0</v>
      </c>
      <c r="E5641">
        <v>0</v>
      </c>
      <c r="F5641">
        <f>SUM(Table6[total_order_amount])*0.8</f>
        <v>141739319.59199998</v>
      </c>
      <c r="G5641">
        <f>SUM($D$2:D5641)</f>
        <v>177174149.48999995</v>
      </c>
      <c r="H5641" t="str">
        <f>IF(Table6[[#This Row],[Cummelutive_sum]]&lt;=Table6[[#This Row],[80_percent]],"Y", "N")</f>
        <v>N</v>
      </c>
    </row>
    <row r="5642" spans="1:8" x14ac:dyDescent="0.3">
      <c r="A5642">
        <v>208724</v>
      </c>
      <c r="B5642">
        <v>15</v>
      </c>
      <c r="C5642">
        <v>0</v>
      </c>
      <c r="D5642">
        <v>0</v>
      </c>
      <c r="E5642">
        <v>0</v>
      </c>
      <c r="F5642">
        <f>SUM(Table6[total_order_amount])*0.8</f>
        <v>141739319.59199998</v>
      </c>
      <c r="G5642">
        <f>SUM($D$2:D5642)</f>
        <v>177174149.48999995</v>
      </c>
      <c r="H5642" t="str">
        <f>IF(Table6[[#This Row],[Cummelutive_sum]]&lt;=Table6[[#This Row],[80_percent]],"Y", "N")</f>
        <v>N</v>
      </c>
    </row>
    <row r="5643" spans="1:8" x14ac:dyDescent="0.3">
      <c r="A5643">
        <v>212616</v>
      </c>
      <c r="B5643">
        <v>12</v>
      </c>
      <c r="C5643">
        <v>0</v>
      </c>
      <c r="D5643">
        <v>0</v>
      </c>
      <c r="E5643">
        <v>0</v>
      </c>
      <c r="F5643">
        <f>SUM(Table6[total_order_amount])*0.8</f>
        <v>141739319.59199998</v>
      </c>
      <c r="G5643">
        <f>SUM($D$2:D5643)</f>
        <v>177174149.48999995</v>
      </c>
      <c r="H5643" t="str">
        <f>IF(Table6[[#This Row],[Cummelutive_sum]]&lt;=Table6[[#This Row],[80_percent]],"Y", "N")</f>
        <v>N</v>
      </c>
    </row>
    <row r="5644" spans="1:8" x14ac:dyDescent="0.3">
      <c r="A5644">
        <v>21028</v>
      </c>
      <c r="B5644">
        <v>7</v>
      </c>
      <c r="C5644">
        <v>0</v>
      </c>
      <c r="D5644">
        <v>0</v>
      </c>
      <c r="E5644">
        <v>0</v>
      </c>
      <c r="F5644">
        <f>SUM(Table6[total_order_amount])*0.8</f>
        <v>141739319.59199998</v>
      </c>
      <c r="G5644">
        <f>SUM($D$2:D5644)</f>
        <v>177174149.48999995</v>
      </c>
      <c r="H5644" t="str">
        <f>IF(Table6[[#This Row],[Cummelutive_sum]]&lt;=Table6[[#This Row],[80_percent]],"Y", "N")</f>
        <v>N</v>
      </c>
    </row>
    <row r="5645" spans="1:8" x14ac:dyDescent="0.3">
      <c r="A5645">
        <v>116188</v>
      </c>
      <c r="B5645">
        <v>48</v>
      </c>
      <c r="C5645">
        <v>0</v>
      </c>
      <c r="D5645">
        <v>0</v>
      </c>
      <c r="E5645">
        <v>0</v>
      </c>
      <c r="F5645">
        <f>SUM(Table6[total_order_amount])*0.8</f>
        <v>141739319.59199998</v>
      </c>
      <c r="G5645">
        <f>SUM($D$2:D5645)</f>
        <v>177174149.48999995</v>
      </c>
      <c r="H5645" t="str">
        <f>IF(Table6[[#This Row],[Cummelutive_sum]]&lt;=Table6[[#This Row],[80_percent]],"Y", "N")</f>
        <v>N</v>
      </c>
    </row>
    <row r="5646" spans="1:8" x14ac:dyDescent="0.3">
      <c r="A5646">
        <v>224108</v>
      </c>
      <c r="B5646">
        <v>6</v>
      </c>
      <c r="C5646">
        <v>0</v>
      </c>
      <c r="D5646">
        <v>0</v>
      </c>
      <c r="E5646">
        <v>0</v>
      </c>
      <c r="F5646">
        <f>SUM(Table6[total_order_amount])*0.8</f>
        <v>141739319.59199998</v>
      </c>
      <c r="G5646">
        <f>SUM($D$2:D5646)</f>
        <v>177174149.48999995</v>
      </c>
      <c r="H5646" t="str">
        <f>IF(Table6[[#This Row],[Cummelutive_sum]]&lt;=Table6[[#This Row],[80_percent]],"Y", "N")</f>
        <v>N</v>
      </c>
    </row>
    <row r="5647" spans="1:8" x14ac:dyDescent="0.3">
      <c r="A5647">
        <v>208468</v>
      </c>
      <c r="B5647">
        <v>5</v>
      </c>
      <c r="C5647">
        <v>0</v>
      </c>
      <c r="D5647">
        <v>0</v>
      </c>
      <c r="E5647">
        <v>0</v>
      </c>
      <c r="F5647">
        <f>SUM(Table6[total_order_amount])*0.8</f>
        <v>141739319.59199998</v>
      </c>
      <c r="G5647">
        <f>SUM($D$2:D5647)</f>
        <v>177174149.48999995</v>
      </c>
      <c r="H5647" t="str">
        <f>IF(Table6[[#This Row],[Cummelutive_sum]]&lt;=Table6[[#This Row],[80_percent]],"Y", "N")</f>
        <v>N</v>
      </c>
    </row>
    <row r="5648" spans="1:8" x14ac:dyDescent="0.3">
      <c r="A5648">
        <v>156780</v>
      </c>
      <c r="B5648">
        <v>15</v>
      </c>
      <c r="C5648">
        <v>0</v>
      </c>
      <c r="D5648">
        <v>0</v>
      </c>
      <c r="E5648">
        <v>0</v>
      </c>
      <c r="F5648">
        <f>SUM(Table6[total_order_amount])*0.8</f>
        <v>141739319.59199998</v>
      </c>
      <c r="G5648">
        <f>SUM($D$2:D5648)</f>
        <v>177174149.48999995</v>
      </c>
      <c r="H5648" t="str">
        <f>IF(Table6[[#This Row],[Cummelutive_sum]]&lt;=Table6[[#This Row],[80_percent]],"Y", "N")</f>
        <v>N</v>
      </c>
    </row>
    <row r="5649" spans="1:8" x14ac:dyDescent="0.3">
      <c r="A5649">
        <v>223760</v>
      </c>
      <c r="B5649">
        <v>15</v>
      </c>
      <c r="C5649">
        <v>0</v>
      </c>
      <c r="D5649">
        <v>0</v>
      </c>
      <c r="E5649">
        <v>0</v>
      </c>
      <c r="F5649">
        <f>SUM(Table6[total_order_amount])*0.8</f>
        <v>141739319.59199998</v>
      </c>
      <c r="G5649">
        <f>SUM($D$2:D5649)</f>
        <v>177174149.48999995</v>
      </c>
      <c r="H5649" t="str">
        <f>IF(Table6[[#This Row],[Cummelutive_sum]]&lt;=Table6[[#This Row],[80_percent]],"Y", "N")</f>
        <v>N</v>
      </c>
    </row>
    <row r="5650" spans="1:8" x14ac:dyDescent="0.3">
      <c r="A5650">
        <v>152360</v>
      </c>
      <c r="B5650">
        <v>16</v>
      </c>
      <c r="C5650">
        <v>0</v>
      </c>
      <c r="D5650">
        <v>0</v>
      </c>
      <c r="E5650">
        <v>0</v>
      </c>
      <c r="F5650">
        <f>SUM(Table6[total_order_amount])*0.8</f>
        <v>141739319.59199998</v>
      </c>
      <c r="G5650">
        <f>SUM($D$2:D5650)</f>
        <v>177174149.48999995</v>
      </c>
      <c r="H5650" t="str">
        <f>IF(Table6[[#This Row],[Cummelutive_sum]]&lt;=Table6[[#This Row],[80_percent]],"Y", "N")</f>
        <v>N</v>
      </c>
    </row>
    <row r="5651" spans="1:8" x14ac:dyDescent="0.3">
      <c r="A5651">
        <v>92752</v>
      </c>
      <c r="B5651">
        <v>1</v>
      </c>
      <c r="C5651">
        <v>0</v>
      </c>
      <c r="D5651">
        <v>0</v>
      </c>
      <c r="E5651">
        <v>0</v>
      </c>
      <c r="F5651">
        <f>SUM(Table6[total_order_amount])*0.8</f>
        <v>141739319.59199998</v>
      </c>
      <c r="G5651">
        <f>SUM($D$2:D5651)</f>
        <v>177174149.48999995</v>
      </c>
      <c r="H5651" t="str">
        <f>IF(Table6[[#This Row],[Cummelutive_sum]]&lt;=Table6[[#This Row],[80_percent]],"Y", "N")</f>
        <v>N</v>
      </c>
    </row>
    <row r="5652" spans="1:8" x14ac:dyDescent="0.3">
      <c r="A5652">
        <v>213636</v>
      </c>
      <c r="B5652">
        <v>1</v>
      </c>
      <c r="C5652">
        <v>0</v>
      </c>
      <c r="D5652">
        <v>0</v>
      </c>
      <c r="E5652">
        <v>0</v>
      </c>
      <c r="F5652">
        <f>SUM(Table6[total_order_amount])*0.8</f>
        <v>141739319.59199998</v>
      </c>
      <c r="G5652">
        <f>SUM($D$2:D5652)</f>
        <v>177174149.48999995</v>
      </c>
      <c r="H5652" t="str">
        <f>IF(Table6[[#This Row],[Cummelutive_sum]]&lt;=Table6[[#This Row],[80_percent]],"Y", "N")</f>
        <v>N</v>
      </c>
    </row>
    <row r="5653" spans="1:8" x14ac:dyDescent="0.3">
      <c r="A5653">
        <v>80892</v>
      </c>
      <c r="B5653">
        <v>3</v>
      </c>
      <c r="C5653">
        <v>0</v>
      </c>
      <c r="D5653">
        <v>0</v>
      </c>
      <c r="E5653">
        <v>0</v>
      </c>
      <c r="F5653">
        <f>SUM(Table6[total_order_amount])*0.8</f>
        <v>141739319.59199998</v>
      </c>
      <c r="G5653">
        <f>SUM($D$2:D5653)</f>
        <v>177174149.48999995</v>
      </c>
      <c r="H5653" t="str">
        <f>IF(Table6[[#This Row],[Cummelutive_sum]]&lt;=Table6[[#This Row],[80_percent]],"Y", "N")</f>
        <v>N</v>
      </c>
    </row>
    <row r="5654" spans="1:8" x14ac:dyDescent="0.3">
      <c r="A5654">
        <v>117932</v>
      </c>
      <c r="B5654">
        <v>7</v>
      </c>
      <c r="C5654">
        <v>0</v>
      </c>
      <c r="D5654">
        <v>0</v>
      </c>
      <c r="E5654">
        <v>0</v>
      </c>
      <c r="F5654">
        <f>SUM(Table6[total_order_amount])*0.8</f>
        <v>141739319.59199998</v>
      </c>
      <c r="G5654">
        <f>SUM($D$2:D5654)</f>
        <v>177174149.48999995</v>
      </c>
      <c r="H5654" t="str">
        <f>IF(Table6[[#This Row],[Cummelutive_sum]]&lt;=Table6[[#This Row],[80_percent]],"Y", "N")</f>
        <v>N</v>
      </c>
    </row>
    <row r="5655" spans="1:8" x14ac:dyDescent="0.3">
      <c r="A5655">
        <v>208672</v>
      </c>
      <c r="B5655">
        <v>2</v>
      </c>
      <c r="C5655">
        <v>0</v>
      </c>
      <c r="D5655">
        <v>0</v>
      </c>
      <c r="E5655">
        <v>0</v>
      </c>
      <c r="F5655">
        <f>SUM(Table6[total_order_amount])*0.8</f>
        <v>141739319.59199998</v>
      </c>
      <c r="G5655">
        <f>SUM($D$2:D5655)</f>
        <v>177174149.48999995</v>
      </c>
      <c r="H5655" t="str">
        <f>IF(Table6[[#This Row],[Cummelutive_sum]]&lt;=Table6[[#This Row],[80_percent]],"Y", "N")</f>
        <v>N</v>
      </c>
    </row>
    <row r="5656" spans="1:8" x14ac:dyDescent="0.3">
      <c r="A5656">
        <v>129944</v>
      </c>
      <c r="B5656">
        <v>6</v>
      </c>
      <c r="C5656">
        <v>0</v>
      </c>
      <c r="D5656">
        <v>0</v>
      </c>
      <c r="E5656">
        <v>0</v>
      </c>
      <c r="F5656">
        <f>SUM(Table6[total_order_amount])*0.8</f>
        <v>141739319.59199998</v>
      </c>
      <c r="G5656">
        <f>SUM($D$2:D5656)</f>
        <v>177174149.48999995</v>
      </c>
      <c r="H5656" t="str">
        <f>IF(Table6[[#This Row],[Cummelutive_sum]]&lt;=Table6[[#This Row],[80_percent]],"Y", "N")</f>
        <v>N</v>
      </c>
    </row>
    <row r="5657" spans="1:8" x14ac:dyDescent="0.3">
      <c r="A5657">
        <v>28992</v>
      </c>
      <c r="B5657">
        <v>12</v>
      </c>
      <c r="C5657">
        <v>0</v>
      </c>
      <c r="D5657">
        <v>0</v>
      </c>
      <c r="E5657">
        <v>0</v>
      </c>
      <c r="F5657">
        <f>SUM(Table6[total_order_amount])*0.8</f>
        <v>141739319.59199998</v>
      </c>
      <c r="G5657">
        <f>SUM($D$2:D5657)</f>
        <v>177174149.48999995</v>
      </c>
      <c r="H5657" t="str">
        <f>IF(Table6[[#This Row],[Cummelutive_sum]]&lt;=Table6[[#This Row],[80_percent]],"Y", "N")</f>
        <v>N</v>
      </c>
    </row>
    <row r="5658" spans="1:8" x14ac:dyDescent="0.3">
      <c r="A5658">
        <v>212752</v>
      </c>
      <c r="B5658">
        <v>1</v>
      </c>
      <c r="C5658">
        <v>0</v>
      </c>
      <c r="D5658">
        <v>0</v>
      </c>
      <c r="E5658">
        <v>0</v>
      </c>
      <c r="F5658">
        <f>SUM(Table6[total_order_amount])*0.8</f>
        <v>141739319.59199998</v>
      </c>
      <c r="G5658">
        <f>SUM($D$2:D5658)</f>
        <v>177174149.48999995</v>
      </c>
      <c r="H5658" t="str">
        <f>IF(Table6[[#This Row],[Cummelutive_sum]]&lt;=Table6[[#This Row],[80_percent]],"Y", "N")</f>
        <v>N</v>
      </c>
    </row>
    <row r="5659" spans="1:8" x14ac:dyDescent="0.3">
      <c r="A5659">
        <v>186092</v>
      </c>
      <c r="B5659">
        <v>1</v>
      </c>
      <c r="C5659">
        <v>0</v>
      </c>
      <c r="D5659">
        <v>0</v>
      </c>
      <c r="E5659">
        <v>0</v>
      </c>
      <c r="F5659">
        <f>SUM(Table6[total_order_amount])*0.8</f>
        <v>141739319.59199998</v>
      </c>
      <c r="G5659">
        <f>SUM($D$2:D5659)</f>
        <v>177174149.48999995</v>
      </c>
      <c r="H5659" t="str">
        <f>IF(Table6[[#This Row],[Cummelutive_sum]]&lt;=Table6[[#This Row],[80_percent]],"Y", "N")</f>
        <v>N</v>
      </c>
    </row>
    <row r="5660" spans="1:8" x14ac:dyDescent="0.3">
      <c r="A5660">
        <v>90948</v>
      </c>
      <c r="B5660">
        <v>2</v>
      </c>
      <c r="C5660">
        <v>0</v>
      </c>
      <c r="D5660">
        <v>0</v>
      </c>
      <c r="E5660">
        <v>0</v>
      </c>
      <c r="F5660">
        <f>SUM(Table6[total_order_amount])*0.8</f>
        <v>141739319.59199998</v>
      </c>
      <c r="G5660">
        <f>SUM($D$2:D5660)</f>
        <v>177174149.48999995</v>
      </c>
      <c r="H5660" t="str">
        <f>IF(Table6[[#This Row],[Cummelutive_sum]]&lt;=Table6[[#This Row],[80_percent]],"Y", "N")</f>
        <v>N</v>
      </c>
    </row>
    <row r="5661" spans="1:8" x14ac:dyDescent="0.3">
      <c r="A5661">
        <v>219764</v>
      </c>
      <c r="B5661">
        <v>2</v>
      </c>
      <c r="C5661">
        <v>0</v>
      </c>
      <c r="D5661">
        <v>0</v>
      </c>
      <c r="E5661">
        <v>0</v>
      </c>
      <c r="F5661">
        <f>SUM(Table6[total_order_amount])*0.8</f>
        <v>141739319.59199998</v>
      </c>
      <c r="G5661">
        <f>SUM($D$2:D5661)</f>
        <v>177174149.48999995</v>
      </c>
      <c r="H5661" t="str">
        <f>IF(Table6[[#This Row],[Cummelutive_sum]]&lt;=Table6[[#This Row],[80_percent]],"Y", "N")</f>
        <v>N</v>
      </c>
    </row>
    <row r="5662" spans="1:8" x14ac:dyDescent="0.3">
      <c r="A5662">
        <v>223088</v>
      </c>
      <c r="B5662">
        <v>7</v>
      </c>
      <c r="C5662">
        <v>0</v>
      </c>
      <c r="D5662">
        <v>0</v>
      </c>
      <c r="E5662">
        <v>0</v>
      </c>
      <c r="F5662">
        <f>SUM(Table6[total_order_amount])*0.8</f>
        <v>141739319.59199998</v>
      </c>
      <c r="G5662">
        <f>SUM($D$2:D5662)</f>
        <v>177174149.48999995</v>
      </c>
      <c r="H5662" t="str">
        <f>IF(Table6[[#This Row],[Cummelutive_sum]]&lt;=Table6[[#This Row],[80_percent]],"Y", "N")</f>
        <v>N</v>
      </c>
    </row>
    <row r="5663" spans="1:8" x14ac:dyDescent="0.3">
      <c r="A5663">
        <v>194968</v>
      </c>
      <c r="B5663">
        <v>15</v>
      </c>
      <c r="C5663">
        <v>0</v>
      </c>
      <c r="D5663">
        <v>0</v>
      </c>
      <c r="E5663">
        <v>0</v>
      </c>
      <c r="F5663">
        <f>SUM(Table6[total_order_amount])*0.8</f>
        <v>141739319.59199998</v>
      </c>
      <c r="G5663">
        <f>SUM($D$2:D5663)</f>
        <v>177174149.48999995</v>
      </c>
      <c r="H5663" t="str">
        <f>IF(Table6[[#This Row],[Cummelutive_sum]]&lt;=Table6[[#This Row],[80_percent]],"Y", "N")</f>
        <v>N</v>
      </c>
    </row>
    <row r="5664" spans="1:8" x14ac:dyDescent="0.3">
      <c r="A5664">
        <v>206980</v>
      </c>
      <c r="B5664">
        <v>12</v>
      </c>
      <c r="C5664">
        <v>0</v>
      </c>
      <c r="D5664">
        <v>0</v>
      </c>
      <c r="E5664">
        <v>0</v>
      </c>
      <c r="F5664">
        <f>SUM(Table6[total_order_amount])*0.8</f>
        <v>141739319.59199998</v>
      </c>
      <c r="G5664">
        <f>SUM($D$2:D5664)</f>
        <v>177174149.48999995</v>
      </c>
      <c r="H5664" t="str">
        <f>IF(Table6[[#This Row],[Cummelutive_sum]]&lt;=Table6[[#This Row],[80_percent]],"Y", "N")</f>
        <v>N</v>
      </c>
    </row>
    <row r="5665" spans="1:8" x14ac:dyDescent="0.3">
      <c r="A5665">
        <v>125964</v>
      </c>
      <c r="B5665">
        <v>11</v>
      </c>
      <c r="C5665">
        <v>0</v>
      </c>
      <c r="D5665">
        <v>0</v>
      </c>
      <c r="E5665">
        <v>0</v>
      </c>
      <c r="F5665">
        <f>SUM(Table6[total_order_amount])*0.8</f>
        <v>141739319.59199998</v>
      </c>
      <c r="G5665">
        <f>SUM($D$2:D5665)</f>
        <v>177174149.48999995</v>
      </c>
      <c r="H5665" t="str">
        <f>IF(Table6[[#This Row],[Cummelutive_sum]]&lt;=Table6[[#This Row],[80_percent]],"Y", "N")</f>
        <v>N</v>
      </c>
    </row>
    <row r="5666" spans="1:8" x14ac:dyDescent="0.3">
      <c r="A5666">
        <v>222884</v>
      </c>
      <c r="B5666">
        <v>13</v>
      </c>
      <c r="C5666">
        <v>0</v>
      </c>
      <c r="D5666">
        <v>0</v>
      </c>
      <c r="E5666">
        <v>0</v>
      </c>
      <c r="F5666">
        <f>SUM(Table6[total_order_amount])*0.8</f>
        <v>141739319.59199998</v>
      </c>
      <c r="G5666">
        <f>SUM($D$2:D5666)</f>
        <v>177174149.48999995</v>
      </c>
      <c r="H5666" t="str">
        <f>IF(Table6[[#This Row],[Cummelutive_sum]]&lt;=Table6[[#This Row],[80_percent]],"Y", "N")</f>
        <v>N</v>
      </c>
    </row>
    <row r="5667" spans="1:8" x14ac:dyDescent="0.3">
      <c r="A5667">
        <v>222816</v>
      </c>
      <c r="B5667">
        <v>2</v>
      </c>
      <c r="C5667">
        <v>0</v>
      </c>
      <c r="D5667">
        <v>0</v>
      </c>
      <c r="E5667">
        <v>0</v>
      </c>
      <c r="F5667">
        <f>SUM(Table6[total_order_amount])*0.8</f>
        <v>141739319.59199998</v>
      </c>
      <c r="G5667">
        <f>SUM($D$2:D5667)</f>
        <v>177174149.48999995</v>
      </c>
      <c r="H5667" t="str">
        <f>IF(Table6[[#This Row],[Cummelutive_sum]]&lt;=Table6[[#This Row],[80_percent]],"Y", "N")</f>
        <v>N</v>
      </c>
    </row>
    <row r="5668" spans="1:8" x14ac:dyDescent="0.3">
      <c r="A5668">
        <v>161984</v>
      </c>
      <c r="B5668">
        <v>2</v>
      </c>
      <c r="C5668">
        <v>0</v>
      </c>
      <c r="D5668">
        <v>0</v>
      </c>
      <c r="E5668">
        <v>0</v>
      </c>
      <c r="F5668">
        <f>SUM(Table6[total_order_amount])*0.8</f>
        <v>141739319.59199998</v>
      </c>
      <c r="G5668">
        <f>SUM($D$2:D5668)</f>
        <v>177174149.48999995</v>
      </c>
      <c r="H5668" t="str">
        <f>IF(Table6[[#This Row],[Cummelutive_sum]]&lt;=Table6[[#This Row],[80_percent]],"Y", "N")</f>
        <v>N</v>
      </c>
    </row>
    <row r="5669" spans="1:8" x14ac:dyDescent="0.3">
      <c r="A5669">
        <v>214988</v>
      </c>
      <c r="B5669">
        <v>2</v>
      </c>
      <c r="C5669">
        <v>0</v>
      </c>
      <c r="D5669">
        <v>0</v>
      </c>
      <c r="E5669">
        <v>0</v>
      </c>
      <c r="F5669">
        <f>SUM(Table6[total_order_amount])*0.8</f>
        <v>141739319.59199998</v>
      </c>
      <c r="G5669">
        <f>SUM($D$2:D5669)</f>
        <v>177174149.48999995</v>
      </c>
      <c r="H5669" t="str">
        <f>IF(Table6[[#This Row],[Cummelutive_sum]]&lt;=Table6[[#This Row],[80_percent]],"Y", "N")</f>
        <v>N</v>
      </c>
    </row>
    <row r="5670" spans="1:8" x14ac:dyDescent="0.3">
      <c r="A5670">
        <v>202484</v>
      </c>
      <c r="B5670">
        <v>2</v>
      </c>
      <c r="C5670">
        <v>0</v>
      </c>
      <c r="D5670">
        <v>0</v>
      </c>
      <c r="E5670">
        <v>0</v>
      </c>
      <c r="F5670">
        <f>SUM(Table6[total_order_amount])*0.8</f>
        <v>141739319.59199998</v>
      </c>
      <c r="G5670">
        <f>SUM($D$2:D5670)</f>
        <v>177174149.48999995</v>
      </c>
      <c r="H5670" t="str">
        <f>IF(Table6[[#This Row],[Cummelutive_sum]]&lt;=Table6[[#This Row],[80_percent]],"Y", "N")</f>
        <v>N</v>
      </c>
    </row>
    <row r="5671" spans="1:8" x14ac:dyDescent="0.3">
      <c r="A5671">
        <v>148068</v>
      </c>
      <c r="B5671">
        <v>5</v>
      </c>
      <c r="C5671">
        <v>0</v>
      </c>
      <c r="D5671">
        <v>0</v>
      </c>
      <c r="E5671">
        <v>0</v>
      </c>
      <c r="F5671">
        <f>SUM(Table6[total_order_amount])*0.8</f>
        <v>141739319.59199998</v>
      </c>
      <c r="G5671">
        <f>SUM($D$2:D5671)</f>
        <v>177174149.48999995</v>
      </c>
      <c r="H5671" t="str">
        <f>IF(Table6[[#This Row],[Cummelutive_sum]]&lt;=Table6[[#This Row],[80_percent]],"Y", "N")</f>
        <v>N</v>
      </c>
    </row>
    <row r="5672" spans="1:8" x14ac:dyDescent="0.3">
      <c r="A5672">
        <v>159900</v>
      </c>
      <c r="B5672">
        <v>6</v>
      </c>
      <c r="C5672">
        <v>0</v>
      </c>
      <c r="D5672">
        <v>0</v>
      </c>
      <c r="E5672">
        <v>0</v>
      </c>
      <c r="F5672">
        <f>SUM(Table6[total_order_amount])*0.8</f>
        <v>141739319.59199998</v>
      </c>
      <c r="G5672">
        <f>SUM($D$2:D5672)</f>
        <v>177174149.48999995</v>
      </c>
      <c r="H5672" t="str">
        <f>IF(Table6[[#This Row],[Cummelutive_sum]]&lt;=Table6[[#This Row],[80_percent]],"Y", "N")</f>
        <v>N</v>
      </c>
    </row>
    <row r="5673" spans="1:8" x14ac:dyDescent="0.3">
      <c r="A5673">
        <v>153644</v>
      </c>
      <c r="B5673">
        <v>15</v>
      </c>
      <c r="C5673">
        <v>0</v>
      </c>
      <c r="D5673">
        <v>0</v>
      </c>
      <c r="E5673">
        <v>0</v>
      </c>
      <c r="F5673">
        <f>SUM(Table6[total_order_amount])*0.8</f>
        <v>141739319.59199998</v>
      </c>
      <c r="G5673">
        <f>SUM($D$2:D5673)</f>
        <v>177174149.48999995</v>
      </c>
      <c r="H5673" t="str">
        <f>IF(Table6[[#This Row],[Cummelutive_sum]]&lt;=Table6[[#This Row],[80_percent]],"Y", "N")</f>
        <v>N</v>
      </c>
    </row>
    <row r="5674" spans="1:8" x14ac:dyDescent="0.3">
      <c r="A5674">
        <v>154724</v>
      </c>
      <c r="B5674">
        <v>34</v>
      </c>
      <c r="C5674">
        <v>0</v>
      </c>
      <c r="D5674">
        <v>0</v>
      </c>
      <c r="E5674">
        <v>0</v>
      </c>
      <c r="F5674">
        <f>SUM(Table6[total_order_amount])*0.8</f>
        <v>141739319.59199998</v>
      </c>
      <c r="G5674">
        <f>SUM($D$2:D5674)</f>
        <v>177174149.48999995</v>
      </c>
      <c r="H5674" t="str">
        <f>IF(Table6[[#This Row],[Cummelutive_sum]]&lt;=Table6[[#This Row],[80_percent]],"Y", "N")</f>
        <v>N</v>
      </c>
    </row>
    <row r="5675" spans="1:8" x14ac:dyDescent="0.3">
      <c r="A5675">
        <v>212004</v>
      </c>
      <c r="B5675">
        <v>10</v>
      </c>
      <c r="C5675">
        <v>0</v>
      </c>
      <c r="D5675">
        <v>0</v>
      </c>
      <c r="E5675">
        <v>0</v>
      </c>
      <c r="F5675">
        <f>SUM(Table6[total_order_amount])*0.8</f>
        <v>141739319.59199998</v>
      </c>
      <c r="G5675">
        <f>SUM($D$2:D5675)</f>
        <v>177174149.48999995</v>
      </c>
      <c r="H5675" t="str">
        <f>IF(Table6[[#This Row],[Cummelutive_sum]]&lt;=Table6[[#This Row],[80_percent]],"Y", "N")</f>
        <v>N</v>
      </c>
    </row>
    <row r="5676" spans="1:8" x14ac:dyDescent="0.3">
      <c r="A5676">
        <v>204592</v>
      </c>
      <c r="B5676">
        <v>13</v>
      </c>
      <c r="C5676">
        <v>0</v>
      </c>
      <c r="D5676">
        <v>0</v>
      </c>
      <c r="E5676">
        <v>0</v>
      </c>
      <c r="F5676">
        <f>SUM(Table6[total_order_amount])*0.8</f>
        <v>141739319.59199998</v>
      </c>
      <c r="G5676">
        <f>SUM($D$2:D5676)</f>
        <v>177174149.48999995</v>
      </c>
      <c r="H5676" t="str">
        <f>IF(Table6[[#This Row],[Cummelutive_sum]]&lt;=Table6[[#This Row],[80_percent]],"Y", "N")</f>
        <v>N</v>
      </c>
    </row>
    <row r="5677" spans="1:8" x14ac:dyDescent="0.3">
      <c r="A5677">
        <v>154052</v>
      </c>
      <c r="B5677">
        <v>5</v>
      </c>
      <c r="C5677">
        <v>0</v>
      </c>
      <c r="D5677">
        <v>0</v>
      </c>
      <c r="E5677">
        <v>0</v>
      </c>
      <c r="F5677">
        <f>SUM(Table6[total_order_amount])*0.8</f>
        <v>141739319.59199998</v>
      </c>
      <c r="G5677">
        <f>SUM($D$2:D5677)</f>
        <v>177174149.48999995</v>
      </c>
      <c r="H5677" t="str">
        <f>IF(Table6[[#This Row],[Cummelutive_sum]]&lt;=Table6[[#This Row],[80_percent]],"Y", "N")</f>
        <v>N</v>
      </c>
    </row>
    <row r="5678" spans="1:8" x14ac:dyDescent="0.3">
      <c r="A5678">
        <v>222468</v>
      </c>
      <c r="B5678">
        <v>4</v>
      </c>
      <c r="C5678">
        <v>0</v>
      </c>
      <c r="D5678">
        <v>0</v>
      </c>
      <c r="E5678">
        <v>0</v>
      </c>
      <c r="F5678">
        <f>SUM(Table6[total_order_amount])*0.8</f>
        <v>141739319.59199998</v>
      </c>
      <c r="G5678">
        <f>SUM($D$2:D5678)</f>
        <v>177174149.48999995</v>
      </c>
      <c r="H5678" t="str">
        <f>IF(Table6[[#This Row],[Cummelutive_sum]]&lt;=Table6[[#This Row],[80_percent]],"Y", "N")</f>
        <v>N</v>
      </c>
    </row>
    <row r="5679" spans="1:8" x14ac:dyDescent="0.3">
      <c r="A5679">
        <v>125692</v>
      </c>
      <c r="B5679">
        <v>29</v>
      </c>
      <c r="C5679">
        <v>0</v>
      </c>
      <c r="D5679">
        <v>0</v>
      </c>
      <c r="E5679">
        <v>0</v>
      </c>
      <c r="F5679">
        <f>SUM(Table6[total_order_amount])*0.8</f>
        <v>141739319.59199998</v>
      </c>
      <c r="G5679">
        <f>SUM($D$2:D5679)</f>
        <v>177174149.48999995</v>
      </c>
      <c r="H5679" t="str">
        <f>IF(Table6[[#This Row],[Cummelutive_sum]]&lt;=Table6[[#This Row],[80_percent]],"Y", "N")</f>
        <v>N</v>
      </c>
    </row>
    <row r="5680" spans="1:8" x14ac:dyDescent="0.3">
      <c r="A5680">
        <v>213152</v>
      </c>
      <c r="B5680">
        <v>4</v>
      </c>
      <c r="C5680">
        <v>0</v>
      </c>
      <c r="D5680">
        <v>0</v>
      </c>
      <c r="E5680">
        <v>0</v>
      </c>
      <c r="F5680">
        <f>SUM(Table6[total_order_amount])*0.8</f>
        <v>141739319.59199998</v>
      </c>
      <c r="G5680">
        <f>SUM($D$2:D5680)</f>
        <v>177174149.48999995</v>
      </c>
      <c r="H5680" t="str">
        <f>IF(Table6[[#This Row],[Cummelutive_sum]]&lt;=Table6[[#This Row],[80_percent]],"Y", "N")</f>
        <v>N</v>
      </c>
    </row>
    <row r="5681" spans="1:8" x14ac:dyDescent="0.3">
      <c r="A5681">
        <v>140324</v>
      </c>
      <c r="B5681">
        <v>5</v>
      </c>
      <c r="C5681">
        <v>0</v>
      </c>
      <c r="D5681">
        <v>0</v>
      </c>
      <c r="E5681">
        <v>0</v>
      </c>
      <c r="F5681">
        <f>SUM(Table6[total_order_amount])*0.8</f>
        <v>141739319.59199998</v>
      </c>
      <c r="G5681">
        <f>SUM($D$2:D5681)</f>
        <v>177174149.48999995</v>
      </c>
      <c r="H5681" t="str">
        <f>IF(Table6[[#This Row],[Cummelutive_sum]]&lt;=Table6[[#This Row],[80_percent]],"Y", "N")</f>
        <v>N</v>
      </c>
    </row>
    <row r="5682" spans="1:8" x14ac:dyDescent="0.3">
      <c r="A5682">
        <v>129772</v>
      </c>
      <c r="B5682">
        <v>390</v>
      </c>
      <c r="C5682">
        <v>0</v>
      </c>
      <c r="D5682">
        <v>0</v>
      </c>
      <c r="E5682">
        <v>0</v>
      </c>
      <c r="F5682">
        <f>SUM(Table6[total_order_amount])*0.8</f>
        <v>141739319.59199998</v>
      </c>
      <c r="G5682">
        <f>SUM($D$2:D5682)</f>
        <v>177174149.48999995</v>
      </c>
      <c r="H5682" t="str">
        <f>IF(Table6[[#This Row],[Cummelutive_sum]]&lt;=Table6[[#This Row],[80_percent]],"Y", "N")</f>
        <v>N</v>
      </c>
    </row>
    <row r="5683" spans="1:8" x14ac:dyDescent="0.3">
      <c r="A5683">
        <v>216552</v>
      </c>
      <c r="B5683">
        <v>3</v>
      </c>
      <c r="C5683">
        <v>0</v>
      </c>
      <c r="D5683">
        <v>0</v>
      </c>
      <c r="E5683">
        <v>0</v>
      </c>
      <c r="F5683">
        <f>SUM(Table6[total_order_amount])*0.8</f>
        <v>141739319.59199998</v>
      </c>
      <c r="G5683">
        <f>SUM($D$2:D5683)</f>
        <v>177174149.48999995</v>
      </c>
      <c r="H5683" t="str">
        <f>IF(Table6[[#This Row],[Cummelutive_sum]]&lt;=Table6[[#This Row],[80_percent]],"Y", "N")</f>
        <v>N</v>
      </c>
    </row>
    <row r="5684" spans="1:8" x14ac:dyDescent="0.3">
      <c r="A5684">
        <v>146988</v>
      </c>
      <c r="B5684">
        <v>2</v>
      </c>
      <c r="C5684">
        <v>0</v>
      </c>
      <c r="D5684">
        <v>0</v>
      </c>
      <c r="E5684">
        <v>0</v>
      </c>
      <c r="F5684">
        <f>SUM(Table6[total_order_amount])*0.8</f>
        <v>141739319.59199998</v>
      </c>
      <c r="G5684">
        <f>SUM($D$2:D5684)</f>
        <v>177174149.48999995</v>
      </c>
      <c r="H5684" t="str">
        <f>IF(Table6[[#This Row],[Cummelutive_sum]]&lt;=Table6[[#This Row],[80_percent]],"Y", "N")</f>
        <v>N</v>
      </c>
    </row>
    <row r="5685" spans="1:8" x14ac:dyDescent="0.3">
      <c r="A5685">
        <v>121484</v>
      </c>
      <c r="B5685">
        <v>2</v>
      </c>
      <c r="C5685">
        <v>0</v>
      </c>
      <c r="D5685">
        <v>0</v>
      </c>
      <c r="E5685">
        <v>0</v>
      </c>
      <c r="F5685">
        <f>SUM(Table6[total_order_amount])*0.8</f>
        <v>141739319.59199998</v>
      </c>
      <c r="G5685">
        <f>SUM($D$2:D5685)</f>
        <v>177174149.48999995</v>
      </c>
      <c r="H5685" t="str">
        <f>IF(Table6[[#This Row],[Cummelutive_sum]]&lt;=Table6[[#This Row],[80_percent]],"Y", "N")</f>
        <v>N</v>
      </c>
    </row>
    <row r="5686" spans="1:8" x14ac:dyDescent="0.3">
      <c r="A5686">
        <v>86596</v>
      </c>
      <c r="B5686">
        <v>2</v>
      </c>
      <c r="C5686">
        <v>0</v>
      </c>
      <c r="D5686">
        <v>0</v>
      </c>
      <c r="E5686">
        <v>0</v>
      </c>
      <c r="F5686">
        <f>SUM(Table6[total_order_amount])*0.8</f>
        <v>141739319.59199998</v>
      </c>
      <c r="G5686">
        <f>SUM($D$2:D5686)</f>
        <v>177174149.48999995</v>
      </c>
      <c r="H5686" t="str">
        <f>IF(Table6[[#This Row],[Cummelutive_sum]]&lt;=Table6[[#This Row],[80_percent]],"Y", "N")</f>
        <v>N</v>
      </c>
    </row>
    <row r="5687" spans="1:8" x14ac:dyDescent="0.3">
      <c r="A5687">
        <v>182012</v>
      </c>
      <c r="B5687">
        <v>1</v>
      </c>
      <c r="C5687">
        <v>0</v>
      </c>
      <c r="D5687">
        <v>0</v>
      </c>
      <c r="E5687">
        <v>0</v>
      </c>
      <c r="F5687">
        <f>SUM(Table6[total_order_amount])*0.8</f>
        <v>141739319.59199998</v>
      </c>
      <c r="G5687">
        <f>SUM($D$2:D5687)</f>
        <v>177174149.48999995</v>
      </c>
      <c r="H5687" t="str">
        <f>IF(Table6[[#This Row],[Cummelutive_sum]]&lt;=Table6[[#This Row],[80_percent]],"Y", "N")</f>
        <v>N</v>
      </c>
    </row>
    <row r="5688" spans="1:8" x14ac:dyDescent="0.3">
      <c r="A5688">
        <v>214792</v>
      </c>
      <c r="B5688">
        <v>2</v>
      </c>
      <c r="C5688">
        <v>0</v>
      </c>
      <c r="D5688">
        <v>0</v>
      </c>
      <c r="E5688">
        <v>0</v>
      </c>
      <c r="F5688">
        <f>SUM(Table6[total_order_amount])*0.8</f>
        <v>141739319.59199998</v>
      </c>
      <c r="G5688">
        <f>SUM($D$2:D5688)</f>
        <v>177174149.48999995</v>
      </c>
      <c r="H5688" t="str">
        <f>IF(Table6[[#This Row],[Cummelutive_sum]]&lt;=Table6[[#This Row],[80_percent]],"Y", "N")</f>
        <v>N</v>
      </c>
    </row>
    <row r="5689" spans="1:8" x14ac:dyDescent="0.3">
      <c r="A5689">
        <v>148340</v>
      </c>
      <c r="B5689">
        <v>6</v>
      </c>
      <c r="C5689">
        <v>0</v>
      </c>
      <c r="D5689">
        <v>0</v>
      </c>
      <c r="E5689">
        <v>0</v>
      </c>
      <c r="F5689">
        <f>SUM(Table6[total_order_amount])*0.8</f>
        <v>141739319.59199998</v>
      </c>
      <c r="G5689">
        <f>SUM($D$2:D5689)</f>
        <v>177174149.48999995</v>
      </c>
      <c r="H5689" t="str">
        <f>IF(Table6[[#This Row],[Cummelutive_sum]]&lt;=Table6[[#This Row],[80_percent]],"Y", "N")</f>
        <v>N</v>
      </c>
    </row>
    <row r="5690" spans="1:8" x14ac:dyDescent="0.3">
      <c r="A5690">
        <v>213704</v>
      </c>
      <c r="B5690">
        <v>53</v>
      </c>
      <c r="C5690">
        <v>0</v>
      </c>
      <c r="D5690">
        <v>0</v>
      </c>
      <c r="E5690">
        <v>0</v>
      </c>
      <c r="F5690">
        <f>SUM(Table6[total_order_amount])*0.8</f>
        <v>141739319.59199998</v>
      </c>
      <c r="G5690">
        <f>SUM($D$2:D5690)</f>
        <v>177174149.48999995</v>
      </c>
      <c r="H5690" t="str">
        <f>IF(Table6[[#This Row],[Cummelutive_sum]]&lt;=Table6[[#This Row],[80_percent]],"Y", "N")</f>
        <v>N</v>
      </c>
    </row>
    <row r="5691" spans="1:8" x14ac:dyDescent="0.3">
      <c r="A5691">
        <v>22456</v>
      </c>
      <c r="B5691">
        <v>3</v>
      </c>
      <c r="C5691">
        <v>0</v>
      </c>
      <c r="D5691">
        <v>0</v>
      </c>
      <c r="E5691">
        <v>0</v>
      </c>
      <c r="F5691">
        <f>SUM(Table6[total_order_amount])*0.8</f>
        <v>141739319.59199998</v>
      </c>
      <c r="G5691">
        <f>SUM($D$2:D5691)</f>
        <v>177174149.48999995</v>
      </c>
      <c r="H5691" t="str">
        <f>IF(Table6[[#This Row],[Cummelutive_sum]]&lt;=Table6[[#This Row],[80_percent]],"Y", "N")</f>
        <v>N</v>
      </c>
    </row>
    <row r="5692" spans="1:8" x14ac:dyDescent="0.3">
      <c r="A5692">
        <v>157860</v>
      </c>
      <c r="B5692">
        <v>6</v>
      </c>
      <c r="C5692">
        <v>0</v>
      </c>
      <c r="D5692">
        <v>0</v>
      </c>
      <c r="E5692">
        <v>0</v>
      </c>
      <c r="F5692">
        <f>SUM(Table6[total_order_amount])*0.8</f>
        <v>141739319.59199998</v>
      </c>
      <c r="G5692">
        <f>SUM($D$2:D5692)</f>
        <v>177174149.48999995</v>
      </c>
      <c r="H5692" t="str">
        <f>IF(Table6[[#This Row],[Cummelutive_sum]]&lt;=Table6[[#This Row],[80_percent]],"Y", "N")</f>
        <v>N</v>
      </c>
    </row>
    <row r="5693" spans="1:8" x14ac:dyDescent="0.3">
      <c r="A5693">
        <v>128872</v>
      </c>
      <c r="B5693">
        <v>11</v>
      </c>
      <c r="C5693">
        <v>0</v>
      </c>
      <c r="D5693">
        <v>0</v>
      </c>
      <c r="E5693">
        <v>0</v>
      </c>
      <c r="F5693">
        <f>SUM(Table6[total_order_amount])*0.8</f>
        <v>141739319.59199998</v>
      </c>
      <c r="G5693">
        <f>SUM($D$2:D5693)</f>
        <v>177174149.48999995</v>
      </c>
      <c r="H5693" t="str">
        <f>IF(Table6[[#This Row],[Cummelutive_sum]]&lt;=Table6[[#This Row],[80_percent]],"Y", "N")</f>
        <v>N</v>
      </c>
    </row>
    <row r="5694" spans="1:8" x14ac:dyDescent="0.3">
      <c r="A5694">
        <v>221796</v>
      </c>
      <c r="B5694">
        <v>22</v>
      </c>
      <c r="C5694">
        <v>0</v>
      </c>
      <c r="D5694">
        <v>0</v>
      </c>
      <c r="E5694">
        <v>0</v>
      </c>
      <c r="F5694">
        <f>SUM(Table6[total_order_amount])*0.8</f>
        <v>141739319.59199998</v>
      </c>
      <c r="G5694">
        <f>SUM($D$2:D5694)</f>
        <v>177174149.48999995</v>
      </c>
      <c r="H5694" t="str">
        <f>IF(Table6[[#This Row],[Cummelutive_sum]]&lt;=Table6[[#This Row],[80_percent]],"Y", "N")</f>
        <v>N</v>
      </c>
    </row>
    <row r="5695" spans="1:8" x14ac:dyDescent="0.3">
      <c r="A5695">
        <v>161260</v>
      </c>
      <c r="B5695">
        <v>21</v>
      </c>
      <c r="C5695">
        <v>0</v>
      </c>
      <c r="D5695">
        <v>0</v>
      </c>
      <c r="E5695">
        <v>0</v>
      </c>
      <c r="F5695">
        <f>SUM(Table6[total_order_amount])*0.8</f>
        <v>141739319.59199998</v>
      </c>
      <c r="G5695">
        <f>SUM($D$2:D5695)</f>
        <v>177174149.48999995</v>
      </c>
      <c r="H5695" t="str">
        <f>IF(Table6[[#This Row],[Cummelutive_sum]]&lt;=Table6[[#This Row],[80_percent]],"Y", "N")</f>
        <v>N</v>
      </c>
    </row>
    <row r="5696" spans="1:8" x14ac:dyDescent="0.3">
      <c r="A5696">
        <v>217852</v>
      </c>
      <c r="B5696">
        <v>11</v>
      </c>
      <c r="C5696">
        <v>0</v>
      </c>
      <c r="D5696">
        <v>0</v>
      </c>
      <c r="E5696">
        <v>0</v>
      </c>
      <c r="F5696">
        <f>SUM(Table6[total_order_amount])*0.8</f>
        <v>141739319.59199998</v>
      </c>
      <c r="G5696">
        <f>SUM($D$2:D5696)</f>
        <v>177174149.48999995</v>
      </c>
      <c r="H5696" t="str">
        <f>IF(Table6[[#This Row],[Cummelutive_sum]]&lt;=Table6[[#This Row],[80_percent]],"Y", "N")</f>
        <v>N</v>
      </c>
    </row>
    <row r="5697" spans="1:8" x14ac:dyDescent="0.3">
      <c r="A5697">
        <v>217404</v>
      </c>
      <c r="B5697">
        <v>22</v>
      </c>
      <c r="C5697">
        <v>0</v>
      </c>
      <c r="D5697">
        <v>0</v>
      </c>
      <c r="E5697">
        <v>0</v>
      </c>
      <c r="F5697">
        <f>SUM(Table6[total_order_amount])*0.8</f>
        <v>141739319.59199998</v>
      </c>
      <c r="G5697">
        <f>SUM($D$2:D5697)</f>
        <v>177174149.48999995</v>
      </c>
      <c r="H5697" t="str">
        <f>IF(Table6[[#This Row],[Cummelutive_sum]]&lt;=Table6[[#This Row],[80_percent]],"Y", "N")</f>
        <v>N</v>
      </c>
    </row>
    <row r="5698" spans="1:8" x14ac:dyDescent="0.3">
      <c r="A5698">
        <v>216112</v>
      </c>
      <c r="B5698">
        <v>9</v>
      </c>
      <c r="C5698">
        <v>0</v>
      </c>
      <c r="D5698">
        <v>0</v>
      </c>
      <c r="E5698">
        <v>0</v>
      </c>
      <c r="F5698">
        <f>SUM(Table6[total_order_amount])*0.8</f>
        <v>141739319.59199998</v>
      </c>
      <c r="G5698">
        <f>SUM($D$2:D5698)</f>
        <v>177174149.48999995</v>
      </c>
      <c r="H5698" t="str">
        <f>IF(Table6[[#This Row],[Cummelutive_sum]]&lt;=Table6[[#This Row],[80_percent]],"Y", "N")</f>
        <v>N</v>
      </c>
    </row>
    <row r="5699" spans="1:8" x14ac:dyDescent="0.3">
      <c r="A5699">
        <v>205236</v>
      </c>
      <c r="B5699">
        <v>3</v>
      </c>
      <c r="C5699">
        <v>0</v>
      </c>
      <c r="D5699">
        <v>0</v>
      </c>
      <c r="E5699">
        <v>0</v>
      </c>
      <c r="F5699">
        <f>SUM(Table6[total_order_amount])*0.8</f>
        <v>141739319.59199998</v>
      </c>
      <c r="G5699">
        <f>SUM($D$2:D5699)</f>
        <v>177174149.48999995</v>
      </c>
      <c r="H5699" t="str">
        <f>IF(Table6[[#This Row],[Cummelutive_sum]]&lt;=Table6[[#This Row],[80_percent]],"Y", "N")</f>
        <v>N</v>
      </c>
    </row>
    <row r="5700" spans="1:8" x14ac:dyDescent="0.3">
      <c r="A5700">
        <v>154028</v>
      </c>
      <c r="B5700">
        <v>6</v>
      </c>
      <c r="C5700">
        <v>0</v>
      </c>
      <c r="D5700">
        <v>0</v>
      </c>
      <c r="E5700">
        <v>0</v>
      </c>
      <c r="F5700">
        <f>SUM(Table6[total_order_amount])*0.8</f>
        <v>141739319.59199998</v>
      </c>
      <c r="G5700">
        <f>SUM($D$2:D5700)</f>
        <v>177174149.48999995</v>
      </c>
      <c r="H5700" t="str">
        <f>IF(Table6[[#This Row],[Cummelutive_sum]]&lt;=Table6[[#This Row],[80_percent]],"Y", "N")</f>
        <v>N</v>
      </c>
    </row>
    <row r="5701" spans="1:8" x14ac:dyDescent="0.3">
      <c r="A5701">
        <v>212652</v>
      </c>
      <c r="B5701">
        <v>2</v>
      </c>
      <c r="C5701">
        <v>0</v>
      </c>
      <c r="D5701">
        <v>0</v>
      </c>
      <c r="E5701">
        <v>0</v>
      </c>
      <c r="F5701">
        <f>SUM(Table6[total_order_amount])*0.8</f>
        <v>141739319.59199998</v>
      </c>
      <c r="G5701">
        <f>SUM($D$2:D5701)</f>
        <v>177174149.48999995</v>
      </c>
      <c r="H5701" t="str">
        <f>IF(Table6[[#This Row],[Cummelutive_sum]]&lt;=Table6[[#This Row],[80_percent]],"Y", "N")</f>
        <v>N</v>
      </c>
    </row>
    <row r="5702" spans="1:8" x14ac:dyDescent="0.3">
      <c r="A5702">
        <v>212780</v>
      </c>
      <c r="B5702">
        <v>39</v>
      </c>
      <c r="C5702">
        <v>0</v>
      </c>
      <c r="D5702">
        <v>0</v>
      </c>
      <c r="E5702">
        <v>0</v>
      </c>
      <c r="F5702">
        <f>SUM(Table6[total_order_amount])*0.8</f>
        <v>141739319.59199998</v>
      </c>
      <c r="G5702">
        <f>SUM($D$2:D5702)</f>
        <v>177174149.48999995</v>
      </c>
      <c r="H5702" t="str">
        <f>IF(Table6[[#This Row],[Cummelutive_sum]]&lt;=Table6[[#This Row],[80_percent]],"Y", "N")</f>
        <v>N</v>
      </c>
    </row>
    <row r="5703" spans="1:8" x14ac:dyDescent="0.3">
      <c r="A5703">
        <v>186704</v>
      </c>
      <c r="B5703">
        <v>2</v>
      </c>
      <c r="C5703">
        <v>0</v>
      </c>
      <c r="D5703">
        <v>0</v>
      </c>
      <c r="E5703">
        <v>0</v>
      </c>
      <c r="F5703">
        <f>SUM(Table6[total_order_amount])*0.8</f>
        <v>141739319.59199998</v>
      </c>
      <c r="G5703">
        <f>SUM($D$2:D5703)</f>
        <v>177174149.48999995</v>
      </c>
      <c r="H5703" t="str">
        <f>IF(Table6[[#This Row],[Cummelutive_sum]]&lt;=Table6[[#This Row],[80_percent]],"Y", "N")</f>
        <v>N</v>
      </c>
    </row>
    <row r="5704" spans="1:8" x14ac:dyDescent="0.3">
      <c r="A5704">
        <v>182716</v>
      </c>
      <c r="B5704">
        <v>15</v>
      </c>
      <c r="C5704">
        <v>0</v>
      </c>
      <c r="D5704">
        <v>0</v>
      </c>
      <c r="E5704">
        <v>0</v>
      </c>
      <c r="F5704">
        <f>SUM(Table6[total_order_amount])*0.8</f>
        <v>141739319.59199998</v>
      </c>
      <c r="G5704">
        <f>SUM($D$2:D5704)</f>
        <v>177174149.48999995</v>
      </c>
      <c r="H5704" t="str">
        <f>IF(Table6[[#This Row],[Cummelutive_sum]]&lt;=Table6[[#This Row],[80_percent]],"Y", "N")</f>
        <v>N</v>
      </c>
    </row>
    <row r="5705" spans="1:8" x14ac:dyDescent="0.3">
      <c r="A5705">
        <v>132404</v>
      </c>
      <c r="B5705">
        <v>14</v>
      </c>
      <c r="C5705">
        <v>0</v>
      </c>
      <c r="D5705">
        <v>0</v>
      </c>
      <c r="E5705">
        <v>0</v>
      </c>
      <c r="F5705">
        <f>SUM(Table6[total_order_amount])*0.8</f>
        <v>141739319.59199998</v>
      </c>
      <c r="G5705">
        <f>SUM($D$2:D5705)</f>
        <v>177174149.48999995</v>
      </c>
      <c r="H5705" t="str">
        <f>IF(Table6[[#This Row],[Cummelutive_sum]]&lt;=Table6[[#This Row],[80_percent]],"Y", "N")</f>
        <v>N</v>
      </c>
    </row>
    <row r="5706" spans="1:8" x14ac:dyDescent="0.3">
      <c r="A5706">
        <v>65912</v>
      </c>
      <c r="B5706">
        <v>6</v>
      </c>
      <c r="C5706">
        <v>0</v>
      </c>
      <c r="D5706">
        <v>0</v>
      </c>
      <c r="E5706">
        <v>0</v>
      </c>
      <c r="F5706">
        <f>SUM(Table6[total_order_amount])*0.8</f>
        <v>141739319.59199998</v>
      </c>
      <c r="G5706">
        <f>SUM($D$2:D5706)</f>
        <v>177174149.48999995</v>
      </c>
      <c r="H5706" t="str">
        <f>IF(Table6[[#This Row],[Cummelutive_sum]]&lt;=Table6[[#This Row],[80_percent]],"Y", "N")</f>
        <v>N</v>
      </c>
    </row>
    <row r="5707" spans="1:8" x14ac:dyDescent="0.3">
      <c r="A5707">
        <v>216800</v>
      </c>
      <c r="B5707">
        <v>1</v>
      </c>
      <c r="C5707">
        <v>0</v>
      </c>
      <c r="D5707">
        <v>0</v>
      </c>
      <c r="E5707">
        <v>0</v>
      </c>
      <c r="F5707">
        <f>SUM(Table6[total_order_amount])*0.8</f>
        <v>141739319.59199998</v>
      </c>
      <c r="G5707">
        <f>SUM($D$2:D5707)</f>
        <v>177174149.48999995</v>
      </c>
      <c r="H5707" t="str">
        <f>IF(Table6[[#This Row],[Cummelutive_sum]]&lt;=Table6[[#This Row],[80_percent]],"Y", "N")</f>
        <v>N</v>
      </c>
    </row>
    <row r="5708" spans="1:8" x14ac:dyDescent="0.3">
      <c r="A5708">
        <v>150548</v>
      </c>
      <c r="B5708">
        <v>3</v>
      </c>
      <c r="C5708">
        <v>0</v>
      </c>
      <c r="D5708">
        <v>0</v>
      </c>
      <c r="E5708">
        <v>0</v>
      </c>
      <c r="F5708">
        <f>SUM(Table6[total_order_amount])*0.8</f>
        <v>141739319.59199998</v>
      </c>
      <c r="G5708">
        <f>SUM($D$2:D5708)</f>
        <v>177174149.48999995</v>
      </c>
      <c r="H5708" t="str">
        <f>IF(Table6[[#This Row],[Cummelutive_sum]]&lt;=Table6[[#This Row],[80_percent]],"Y", "N")</f>
        <v>N</v>
      </c>
    </row>
    <row r="5709" spans="1:8" x14ac:dyDescent="0.3">
      <c r="A5709">
        <v>149912</v>
      </c>
      <c r="B5709">
        <v>2</v>
      </c>
      <c r="C5709">
        <v>0</v>
      </c>
      <c r="D5709">
        <v>0</v>
      </c>
      <c r="E5709">
        <v>0</v>
      </c>
      <c r="F5709">
        <f>SUM(Table6[total_order_amount])*0.8</f>
        <v>141739319.59199998</v>
      </c>
      <c r="G5709">
        <f>SUM($D$2:D5709)</f>
        <v>177174149.48999995</v>
      </c>
      <c r="H5709" t="str">
        <f>IF(Table6[[#This Row],[Cummelutive_sum]]&lt;=Table6[[#This Row],[80_percent]],"Y", "N")</f>
        <v>N</v>
      </c>
    </row>
    <row r="5710" spans="1:8" x14ac:dyDescent="0.3">
      <c r="A5710">
        <v>132904</v>
      </c>
      <c r="B5710">
        <v>22</v>
      </c>
      <c r="C5710">
        <v>0</v>
      </c>
      <c r="D5710">
        <v>0</v>
      </c>
      <c r="E5710">
        <v>0</v>
      </c>
      <c r="F5710">
        <f>SUM(Table6[total_order_amount])*0.8</f>
        <v>141739319.59199998</v>
      </c>
      <c r="G5710">
        <f>SUM($D$2:D5710)</f>
        <v>177174149.48999995</v>
      </c>
      <c r="H5710" t="str">
        <f>IF(Table6[[#This Row],[Cummelutive_sum]]&lt;=Table6[[#This Row],[80_percent]],"Y", "N")</f>
        <v>N</v>
      </c>
    </row>
    <row r="5711" spans="1:8" x14ac:dyDescent="0.3">
      <c r="A5711">
        <v>203132</v>
      </c>
      <c r="B5711">
        <v>8</v>
      </c>
      <c r="C5711">
        <v>0</v>
      </c>
      <c r="D5711">
        <v>0</v>
      </c>
      <c r="E5711">
        <v>0</v>
      </c>
      <c r="F5711">
        <f>SUM(Table6[total_order_amount])*0.8</f>
        <v>141739319.59199998</v>
      </c>
      <c r="G5711">
        <f>SUM($D$2:D5711)</f>
        <v>177174149.48999995</v>
      </c>
      <c r="H5711" t="str">
        <f>IF(Table6[[#This Row],[Cummelutive_sum]]&lt;=Table6[[#This Row],[80_percent]],"Y", "N")</f>
        <v>N</v>
      </c>
    </row>
    <row r="5712" spans="1:8" x14ac:dyDescent="0.3">
      <c r="A5712">
        <v>202008</v>
      </c>
      <c r="B5712">
        <v>1</v>
      </c>
      <c r="C5712">
        <v>0</v>
      </c>
      <c r="D5712">
        <v>0</v>
      </c>
      <c r="E5712">
        <v>0</v>
      </c>
      <c r="F5712">
        <f>SUM(Table6[total_order_amount])*0.8</f>
        <v>141739319.59199998</v>
      </c>
      <c r="G5712">
        <f>SUM($D$2:D5712)</f>
        <v>177174149.48999995</v>
      </c>
      <c r="H5712" t="str">
        <f>IF(Table6[[#This Row],[Cummelutive_sum]]&lt;=Table6[[#This Row],[80_percent]],"Y", "N")</f>
        <v>N</v>
      </c>
    </row>
    <row r="5713" spans="1:8" x14ac:dyDescent="0.3">
      <c r="A5713">
        <v>196528</v>
      </c>
      <c r="B5713">
        <v>25</v>
      </c>
      <c r="C5713">
        <v>0</v>
      </c>
      <c r="D5713">
        <v>0</v>
      </c>
      <c r="E5713">
        <v>0</v>
      </c>
      <c r="F5713">
        <f>SUM(Table6[total_order_amount])*0.8</f>
        <v>141739319.59199998</v>
      </c>
      <c r="G5713">
        <f>SUM($D$2:D5713)</f>
        <v>177174149.48999995</v>
      </c>
      <c r="H5713" t="str">
        <f>IF(Table6[[#This Row],[Cummelutive_sum]]&lt;=Table6[[#This Row],[80_percent]],"Y", "N")</f>
        <v>N</v>
      </c>
    </row>
    <row r="5714" spans="1:8" x14ac:dyDescent="0.3">
      <c r="A5714">
        <v>205716</v>
      </c>
      <c r="B5714">
        <v>11</v>
      </c>
      <c r="C5714">
        <v>0</v>
      </c>
      <c r="D5714">
        <v>0</v>
      </c>
      <c r="E5714">
        <v>0</v>
      </c>
      <c r="F5714">
        <f>SUM(Table6[total_order_amount])*0.8</f>
        <v>141739319.59199998</v>
      </c>
      <c r="G5714">
        <f>SUM($D$2:D5714)</f>
        <v>177174149.48999995</v>
      </c>
      <c r="H5714" t="str">
        <f>IF(Table6[[#This Row],[Cummelutive_sum]]&lt;=Table6[[#This Row],[80_percent]],"Y", "N")</f>
        <v>N</v>
      </c>
    </row>
    <row r="5715" spans="1:8" x14ac:dyDescent="0.3">
      <c r="A5715">
        <v>68080</v>
      </c>
      <c r="B5715">
        <v>3</v>
      </c>
      <c r="C5715">
        <v>0</v>
      </c>
      <c r="D5715">
        <v>0</v>
      </c>
      <c r="E5715">
        <v>0</v>
      </c>
      <c r="F5715">
        <f>SUM(Table6[total_order_amount])*0.8</f>
        <v>141739319.59199998</v>
      </c>
      <c r="G5715">
        <f>SUM($D$2:D5715)</f>
        <v>177174149.48999995</v>
      </c>
      <c r="H5715" t="str">
        <f>IF(Table6[[#This Row],[Cummelutive_sum]]&lt;=Table6[[#This Row],[80_percent]],"Y", "N")</f>
        <v>N</v>
      </c>
    </row>
    <row r="5716" spans="1:8" x14ac:dyDescent="0.3">
      <c r="A5716">
        <v>91356</v>
      </c>
      <c r="B5716">
        <v>9</v>
      </c>
      <c r="C5716">
        <v>0</v>
      </c>
      <c r="D5716">
        <v>0</v>
      </c>
      <c r="E5716">
        <v>0</v>
      </c>
      <c r="F5716">
        <f>SUM(Table6[total_order_amount])*0.8</f>
        <v>141739319.59199998</v>
      </c>
      <c r="G5716">
        <f>SUM($D$2:D5716)</f>
        <v>177174149.48999995</v>
      </c>
      <c r="H5716" t="str">
        <f>IF(Table6[[#This Row],[Cummelutive_sum]]&lt;=Table6[[#This Row],[80_percent]],"Y", "N")</f>
        <v>N</v>
      </c>
    </row>
    <row r="5717" spans="1:8" x14ac:dyDescent="0.3">
      <c r="A5717">
        <v>218568</v>
      </c>
      <c r="B5717">
        <v>30</v>
      </c>
      <c r="C5717">
        <v>0</v>
      </c>
      <c r="D5717">
        <v>0</v>
      </c>
      <c r="E5717">
        <v>0</v>
      </c>
      <c r="F5717">
        <f>SUM(Table6[total_order_amount])*0.8</f>
        <v>141739319.59199998</v>
      </c>
      <c r="G5717">
        <f>SUM($D$2:D5717)</f>
        <v>177174149.48999995</v>
      </c>
      <c r="H5717" t="str">
        <f>IF(Table6[[#This Row],[Cummelutive_sum]]&lt;=Table6[[#This Row],[80_percent]],"Y", "N")</f>
        <v>N</v>
      </c>
    </row>
    <row r="5718" spans="1:8" x14ac:dyDescent="0.3">
      <c r="A5718">
        <v>100080</v>
      </c>
      <c r="B5718">
        <v>4</v>
      </c>
      <c r="C5718">
        <v>0</v>
      </c>
      <c r="D5718">
        <v>0</v>
      </c>
      <c r="E5718">
        <v>0</v>
      </c>
      <c r="F5718">
        <f>SUM(Table6[total_order_amount])*0.8</f>
        <v>141739319.59199998</v>
      </c>
      <c r="G5718">
        <f>SUM($D$2:D5718)</f>
        <v>177174149.48999995</v>
      </c>
      <c r="H5718" t="str">
        <f>IF(Table6[[#This Row],[Cummelutive_sum]]&lt;=Table6[[#This Row],[80_percent]],"Y", "N")</f>
        <v>N</v>
      </c>
    </row>
    <row r="5719" spans="1:8" x14ac:dyDescent="0.3">
      <c r="A5719">
        <v>207756</v>
      </c>
      <c r="B5719">
        <v>3</v>
      </c>
      <c r="C5719">
        <v>0</v>
      </c>
      <c r="D5719">
        <v>0</v>
      </c>
      <c r="E5719">
        <v>0</v>
      </c>
      <c r="F5719">
        <f>SUM(Table6[total_order_amount])*0.8</f>
        <v>141739319.59199998</v>
      </c>
      <c r="G5719">
        <f>SUM($D$2:D5719)</f>
        <v>177174149.48999995</v>
      </c>
      <c r="H5719" t="str">
        <f>IF(Table6[[#This Row],[Cummelutive_sum]]&lt;=Table6[[#This Row],[80_percent]],"Y", "N")</f>
        <v>N</v>
      </c>
    </row>
    <row r="5720" spans="1:8" x14ac:dyDescent="0.3">
      <c r="A5720">
        <v>147320</v>
      </c>
      <c r="B5720">
        <v>40</v>
      </c>
      <c r="C5720">
        <v>0</v>
      </c>
      <c r="D5720">
        <v>0</v>
      </c>
      <c r="E5720">
        <v>0</v>
      </c>
      <c r="F5720">
        <f>SUM(Table6[total_order_amount])*0.8</f>
        <v>141739319.59199998</v>
      </c>
      <c r="G5720">
        <f>SUM($D$2:D5720)</f>
        <v>177174149.48999995</v>
      </c>
      <c r="H5720" t="str">
        <f>IF(Table6[[#This Row],[Cummelutive_sum]]&lt;=Table6[[#This Row],[80_percent]],"Y", "N")</f>
        <v>N</v>
      </c>
    </row>
    <row r="5721" spans="1:8" x14ac:dyDescent="0.3">
      <c r="A5721">
        <v>219860</v>
      </c>
      <c r="B5721">
        <v>41</v>
      </c>
      <c r="C5721">
        <v>0</v>
      </c>
      <c r="D5721">
        <v>0</v>
      </c>
      <c r="E5721">
        <v>0</v>
      </c>
      <c r="F5721">
        <f>SUM(Table6[total_order_amount])*0.8</f>
        <v>141739319.59199998</v>
      </c>
      <c r="G5721">
        <f>SUM($D$2:D5721)</f>
        <v>177174149.48999995</v>
      </c>
      <c r="H5721" t="str">
        <f>IF(Table6[[#This Row],[Cummelutive_sum]]&lt;=Table6[[#This Row],[80_percent]],"Y", "N")</f>
        <v>N</v>
      </c>
    </row>
    <row r="5722" spans="1:8" x14ac:dyDescent="0.3">
      <c r="A5722">
        <v>29316</v>
      </c>
      <c r="B5722">
        <v>82</v>
      </c>
      <c r="C5722">
        <v>0</v>
      </c>
      <c r="D5722">
        <v>0</v>
      </c>
      <c r="E5722">
        <v>0</v>
      </c>
      <c r="F5722">
        <f>SUM(Table6[total_order_amount])*0.8</f>
        <v>141739319.59199998</v>
      </c>
      <c r="G5722">
        <f>SUM($D$2:D5722)</f>
        <v>177174149.48999995</v>
      </c>
      <c r="H5722" t="str">
        <f>IF(Table6[[#This Row],[Cummelutive_sum]]&lt;=Table6[[#This Row],[80_percent]],"Y", "N")</f>
        <v>N</v>
      </c>
    </row>
    <row r="5723" spans="1:8" x14ac:dyDescent="0.3">
      <c r="A5723">
        <v>215300</v>
      </c>
      <c r="B5723">
        <v>41</v>
      </c>
      <c r="C5723">
        <v>0</v>
      </c>
      <c r="D5723">
        <v>0</v>
      </c>
      <c r="E5723">
        <v>0</v>
      </c>
      <c r="F5723">
        <f>SUM(Table6[total_order_amount])*0.8</f>
        <v>141739319.59199998</v>
      </c>
      <c r="G5723">
        <f>SUM($D$2:D5723)</f>
        <v>177174149.48999995</v>
      </c>
      <c r="H5723" t="str">
        <f>IF(Table6[[#This Row],[Cummelutive_sum]]&lt;=Table6[[#This Row],[80_percent]],"Y", "N")</f>
        <v>N</v>
      </c>
    </row>
    <row r="5724" spans="1:8" x14ac:dyDescent="0.3">
      <c r="A5724">
        <v>100120</v>
      </c>
      <c r="B5724">
        <v>9</v>
      </c>
      <c r="C5724">
        <v>0</v>
      </c>
      <c r="D5724">
        <v>0</v>
      </c>
      <c r="E5724">
        <v>0</v>
      </c>
      <c r="F5724">
        <f>SUM(Table6[total_order_amount])*0.8</f>
        <v>141739319.59199998</v>
      </c>
      <c r="G5724">
        <f>SUM($D$2:D5724)</f>
        <v>177174149.48999995</v>
      </c>
      <c r="H5724" t="str">
        <f>IF(Table6[[#This Row],[Cummelutive_sum]]&lt;=Table6[[#This Row],[80_percent]],"Y", "N")</f>
        <v>N</v>
      </c>
    </row>
    <row r="5725" spans="1:8" x14ac:dyDescent="0.3">
      <c r="A5725">
        <v>98684</v>
      </c>
      <c r="B5725">
        <v>10</v>
      </c>
      <c r="C5725">
        <v>0</v>
      </c>
      <c r="D5725">
        <v>0</v>
      </c>
      <c r="E5725">
        <v>0</v>
      </c>
      <c r="F5725">
        <f>SUM(Table6[total_order_amount])*0.8</f>
        <v>141739319.59199998</v>
      </c>
      <c r="G5725">
        <f>SUM($D$2:D5725)</f>
        <v>177174149.48999995</v>
      </c>
      <c r="H5725" t="str">
        <f>IF(Table6[[#This Row],[Cummelutive_sum]]&lt;=Table6[[#This Row],[80_percent]],"Y", "N")</f>
        <v>N</v>
      </c>
    </row>
    <row r="5726" spans="1:8" x14ac:dyDescent="0.3">
      <c r="A5726">
        <v>100188</v>
      </c>
      <c r="B5726">
        <v>9</v>
      </c>
      <c r="C5726">
        <v>0</v>
      </c>
      <c r="D5726">
        <v>0</v>
      </c>
      <c r="E5726">
        <v>0</v>
      </c>
      <c r="F5726">
        <f>SUM(Table6[total_order_amount])*0.8</f>
        <v>141739319.59199998</v>
      </c>
      <c r="G5726">
        <f>SUM($D$2:D5726)</f>
        <v>177174149.48999995</v>
      </c>
      <c r="H5726" t="str">
        <f>IF(Table6[[#This Row],[Cummelutive_sum]]&lt;=Table6[[#This Row],[80_percent]],"Y", "N")</f>
        <v>N</v>
      </c>
    </row>
    <row r="5727" spans="1:8" x14ac:dyDescent="0.3">
      <c r="A5727">
        <v>198236</v>
      </c>
      <c r="B5727">
        <v>32</v>
      </c>
      <c r="C5727">
        <v>0</v>
      </c>
      <c r="D5727">
        <v>0</v>
      </c>
      <c r="E5727">
        <v>0</v>
      </c>
      <c r="F5727">
        <f>SUM(Table6[total_order_amount])*0.8</f>
        <v>141739319.59199998</v>
      </c>
      <c r="G5727">
        <f>SUM($D$2:D5727)</f>
        <v>177174149.48999995</v>
      </c>
      <c r="H5727" t="str">
        <f>IF(Table6[[#This Row],[Cummelutive_sum]]&lt;=Table6[[#This Row],[80_percent]],"Y", "N")</f>
        <v>N</v>
      </c>
    </row>
    <row r="5728" spans="1:8" x14ac:dyDescent="0.3">
      <c r="A5728">
        <v>202716</v>
      </c>
      <c r="B5728">
        <v>8</v>
      </c>
      <c r="C5728">
        <v>0</v>
      </c>
      <c r="D5728">
        <v>0</v>
      </c>
      <c r="E5728">
        <v>0</v>
      </c>
      <c r="F5728">
        <f>SUM(Table6[total_order_amount])*0.8</f>
        <v>141739319.59199998</v>
      </c>
      <c r="G5728">
        <f>SUM($D$2:D5728)</f>
        <v>177174149.48999995</v>
      </c>
      <c r="H5728" t="str">
        <f>IF(Table6[[#This Row],[Cummelutive_sum]]&lt;=Table6[[#This Row],[80_percent]],"Y", "N")</f>
        <v>N</v>
      </c>
    </row>
    <row r="5729" spans="1:8" x14ac:dyDescent="0.3">
      <c r="A5729">
        <v>97604</v>
      </c>
      <c r="B5729">
        <v>2</v>
      </c>
      <c r="C5729">
        <v>0</v>
      </c>
      <c r="D5729">
        <v>0</v>
      </c>
      <c r="E5729">
        <v>0</v>
      </c>
      <c r="F5729">
        <f>SUM(Table6[total_order_amount])*0.8</f>
        <v>141739319.59199998</v>
      </c>
      <c r="G5729">
        <f>SUM($D$2:D5729)</f>
        <v>177174149.48999995</v>
      </c>
      <c r="H5729" t="str">
        <f>IF(Table6[[#This Row],[Cummelutive_sum]]&lt;=Table6[[#This Row],[80_percent]],"Y", "N")</f>
        <v>N</v>
      </c>
    </row>
    <row r="5730" spans="1:8" x14ac:dyDescent="0.3">
      <c r="A5730">
        <v>156132</v>
      </c>
      <c r="B5730">
        <v>7</v>
      </c>
      <c r="C5730">
        <v>0</v>
      </c>
      <c r="D5730">
        <v>0</v>
      </c>
      <c r="E5730">
        <v>0</v>
      </c>
      <c r="F5730">
        <f>SUM(Table6[total_order_amount])*0.8</f>
        <v>141739319.59199998</v>
      </c>
      <c r="G5730">
        <f>SUM($D$2:D5730)</f>
        <v>177174149.48999995</v>
      </c>
      <c r="H5730" t="str">
        <f>IF(Table6[[#This Row],[Cummelutive_sum]]&lt;=Table6[[#This Row],[80_percent]],"Y", "N")</f>
        <v>N</v>
      </c>
    </row>
    <row r="5731" spans="1:8" x14ac:dyDescent="0.3">
      <c r="A5731">
        <v>86536</v>
      </c>
      <c r="B5731">
        <v>8</v>
      </c>
      <c r="C5731">
        <v>0</v>
      </c>
      <c r="D5731">
        <v>0</v>
      </c>
      <c r="E5731">
        <v>0</v>
      </c>
      <c r="F5731">
        <f>SUM(Table6[total_order_amount])*0.8</f>
        <v>141739319.59199998</v>
      </c>
      <c r="G5731">
        <f>SUM($D$2:D5731)</f>
        <v>177174149.48999995</v>
      </c>
      <c r="H5731" t="str">
        <f>IF(Table6[[#This Row],[Cummelutive_sum]]&lt;=Table6[[#This Row],[80_percent]],"Y", "N")</f>
        <v>N</v>
      </c>
    </row>
    <row r="5732" spans="1:8" x14ac:dyDescent="0.3">
      <c r="A5732">
        <v>56188</v>
      </c>
      <c r="B5732">
        <v>7</v>
      </c>
      <c r="C5732">
        <v>0</v>
      </c>
      <c r="D5732">
        <v>0</v>
      </c>
      <c r="E5732">
        <v>0</v>
      </c>
      <c r="F5732">
        <f>SUM(Table6[total_order_amount])*0.8</f>
        <v>141739319.59199998</v>
      </c>
      <c r="G5732">
        <f>SUM($D$2:D5732)</f>
        <v>177174149.48999995</v>
      </c>
      <c r="H5732" t="str">
        <f>IF(Table6[[#This Row],[Cummelutive_sum]]&lt;=Table6[[#This Row],[80_percent]],"Y", "N")</f>
        <v>N</v>
      </c>
    </row>
    <row r="5733" spans="1:8" x14ac:dyDescent="0.3">
      <c r="A5733">
        <v>60080</v>
      </c>
      <c r="B5733">
        <v>7</v>
      </c>
      <c r="C5733">
        <v>0</v>
      </c>
      <c r="D5733">
        <v>0</v>
      </c>
      <c r="E5733">
        <v>0</v>
      </c>
      <c r="F5733">
        <f>SUM(Table6[total_order_amount])*0.8</f>
        <v>141739319.59199998</v>
      </c>
      <c r="G5733">
        <f>SUM($D$2:D5733)</f>
        <v>177174149.48999995</v>
      </c>
      <c r="H5733" t="str">
        <f>IF(Table6[[#This Row],[Cummelutive_sum]]&lt;=Table6[[#This Row],[80_percent]],"Y", "N")</f>
        <v>N</v>
      </c>
    </row>
    <row r="5734" spans="1:8" x14ac:dyDescent="0.3">
      <c r="A5734">
        <v>156612</v>
      </c>
      <c r="B5734">
        <v>15</v>
      </c>
      <c r="C5734">
        <v>0</v>
      </c>
      <c r="D5734">
        <v>0</v>
      </c>
      <c r="E5734">
        <v>0</v>
      </c>
      <c r="F5734">
        <f>SUM(Table6[total_order_amount])*0.8</f>
        <v>141739319.59199998</v>
      </c>
      <c r="G5734">
        <f>SUM($D$2:D5734)</f>
        <v>177174149.48999995</v>
      </c>
      <c r="H5734" t="str">
        <f>IF(Table6[[#This Row],[Cummelutive_sum]]&lt;=Table6[[#This Row],[80_percent]],"Y", "N")</f>
        <v>N</v>
      </c>
    </row>
    <row r="5735" spans="1:8" x14ac:dyDescent="0.3">
      <c r="A5735">
        <v>218488</v>
      </c>
      <c r="B5735">
        <v>56</v>
      </c>
      <c r="C5735">
        <v>0</v>
      </c>
      <c r="D5735">
        <v>0</v>
      </c>
      <c r="E5735">
        <v>0</v>
      </c>
      <c r="F5735">
        <f>SUM(Table6[total_order_amount])*0.8</f>
        <v>141739319.59199998</v>
      </c>
      <c r="G5735">
        <f>SUM($D$2:D5735)</f>
        <v>177174149.48999995</v>
      </c>
      <c r="H5735" t="str">
        <f>IF(Table6[[#This Row],[Cummelutive_sum]]&lt;=Table6[[#This Row],[80_percent]],"Y", "N")</f>
        <v>N</v>
      </c>
    </row>
    <row r="5736" spans="1:8" x14ac:dyDescent="0.3">
      <c r="A5736">
        <v>76940</v>
      </c>
      <c r="B5736">
        <v>46</v>
      </c>
      <c r="C5736">
        <v>0</v>
      </c>
      <c r="D5736">
        <v>0</v>
      </c>
      <c r="E5736">
        <v>0</v>
      </c>
      <c r="F5736">
        <f>SUM(Table6[total_order_amount])*0.8</f>
        <v>141739319.59199998</v>
      </c>
      <c r="G5736">
        <f>SUM($D$2:D5736)</f>
        <v>177174149.48999995</v>
      </c>
      <c r="H5736" t="str">
        <f>IF(Table6[[#This Row],[Cummelutive_sum]]&lt;=Table6[[#This Row],[80_percent]],"Y", "N")</f>
        <v>N</v>
      </c>
    </row>
    <row r="5737" spans="1:8" x14ac:dyDescent="0.3">
      <c r="A5737">
        <v>96160</v>
      </c>
      <c r="B5737">
        <v>18</v>
      </c>
      <c r="C5737">
        <v>0</v>
      </c>
      <c r="D5737">
        <v>0</v>
      </c>
      <c r="E5737">
        <v>0</v>
      </c>
      <c r="F5737">
        <f>SUM(Table6[total_order_amount])*0.8</f>
        <v>141739319.59199998</v>
      </c>
      <c r="G5737">
        <f>SUM($D$2:D5737)</f>
        <v>177174149.48999995</v>
      </c>
      <c r="H5737" t="str">
        <f>IF(Table6[[#This Row],[Cummelutive_sum]]&lt;=Table6[[#This Row],[80_percent]],"Y", "N")</f>
        <v>N</v>
      </c>
    </row>
    <row r="5738" spans="1:8" x14ac:dyDescent="0.3">
      <c r="A5738">
        <v>118048</v>
      </c>
      <c r="B5738">
        <v>2</v>
      </c>
      <c r="C5738">
        <v>0</v>
      </c>
      <c r="D5738">
        <v>0</v>
      </c>
      <c r="E5738">
        <v>0</v>
      </c>
      <c r="F5738">
        <f>SUM(Table6[total_order_amount])*0.8</f>
        <v>141739319.59199998</v>
      </c>
      <c r="G5738">
        <f>SUM($D$2:D5738)</f>
        <v>177174149.48999995</v>
      </c>
      <c r="H5738" t="str">
        <f>IF(Table6[[#This Row],[Cummelutive_sum]]&lt;=Table6[[#This Row],[80_percent]],"Y", "N")</f>
        <v>N</v>
      </c>
    </row>
    <row r="5739" spans="1:8" x14ac:dyDescent="0.3">
      <c r="A5739">
        <v>28228</v>
      </c>
      <c r="B5739">
        <v>11</v>
      </c>
      <c r="C5739">
        <v>0</v>
      </c>
      <c r="D5739">
        <v>0</v>
      </c>
      <c r="E5739">
        <v>0</v>
      </c>
      <c r="F5739">
        <f>SUM(Table6[total_order_amount])*0.8</f>
        <v>141739319.59199998</v>
      </c>
      <c r="G5739">
        <f>SUM($D$2:D5739)</f>
        <v>177174149.48999995</v>
      </c>
      <c r="H5739" t="str">
        <f>IF(Table6[[#This Row],[Cummelutive_sum]]&lt;=Table6[[#This Row],[80_percent]],"Y", "N")</f>
        <v>N</v>
      </c>
    </row>
    <row r="5740" spans="1:8" x14ac:dyDescent="0.3">
      <c r="A5740">
        <v>117844</v>
      </c>
      <c r="B5740">
        <v>5</v>
      </c>
      <c r="C5740">
        <v>0</v>
      </c>
      <c r="D5740">
        <v>0</v>
      </c>
      <c r="E5740">
        <v>0</v>
      </c>
      <c r="F5740">
        <f>SUM(Table6[total_order_amount])*0.8</f>
        <v>141739319.59199998</v>
      </c>
      <c r="G5740">
        <f>SUM($D$2:D5740)</f>
        <v>177174149.48999995</v>
      </c>
      <c r="H5740" t="str">
        <f>IF(Table6[[#This Row],[Cummelutive_sum]]&lt;=Table6[[#This Row],[80_percent]],"Y", "N")</f>
        <v>N</v>
      </c>
    </row>
    <row r="5741" spans="1:8" x14ac:dyDescent="0.3">
      <c r="A5741">
        <v>117632</v>
      </c>
      <c r="B5741">
        <v>4</v>
      </c>
      <c r="C5741">
        <v>0</v>
      </c>
      <c r="D5741">
        <v>0</v>
      </c>
      <c r="E5741">
        <v>0</v>
      </c>
      <c r="F5741">
        <f>SUM(Table6[total_order_amount])*0.8</f>
        <v>141739319.59199998</v>
      </c>
      <c r="G5741">
        <f>SUM($D$2:D5741)</f>
        <v>177174149.48999995</v>
      </c>
      <c r="H5741" t="str">
        <f>IF(Table6[[#This Row],[Cummelutive_sum]]&lt;=Table6[[#This Row],[80_percent]],"Y", "N")</f>
        <v>N</v>
      </c>
    </row>
    <row r="5742" spans="1:8" x14ac:dyDescent="0.3">
      <c r="A5742">
        <v>117364</v>
      </c>
      <c r="B5742">
        <v>6</v>
      </c>
      <c r="C5742">
        <v>0</v>
      </c>
      <c r="D5742">
        <v>0</v>
      </c>
      <c r="E5742">
        <v>0</v>
      </c>
      <c r="F5742">
        <f>SUM(Table6[total_order_amount])*0.8</f>
        <v>141739319.59199998</v>
      </c>
      <c r="G5742">
        <f>SUM($D$2:D5742)</f>
        <v>177174149.48999995</v>
      </c>
      <c r="H5742" t="str">
        <f>IF(Table6[[#This Row],[Cummelutive_sum]]&lt;=Table6[[#This Row],[80_percent]],"Y", "N")</f>
        <v>N</v>
      </c>
    </row>
    <row r="5743" spans="1:8" x14ac:dyDescent="0.3">
      <c r="A5743">
        <v>117236</v>
      </c>
      <c r="B5743">
        <v>3</v>
      </c>
      <c r="C5743">
        <v>0</v>
      </c>
      <c r="D5743">
        <v>0</v>
      </c>
      <c r="E5743">
        <v>0</v>
      </c>
      <c r="F5743">
        <f>SUM(Table6[total_order_amount])*0.8</f>
        <v>141739319.59199998</v>
      </c>
      <c r="G5743">
        <f>SUM($D$2:D5743)</f>
        <v>177174149.48999995</v>
      </c>
      <c r="H5743" t="str">
        <f>IF(Table6[[#This Row],[Cummelutive_sum]]&lt;=Table6[[#This Row],[80_percent]],"Y", "N")</f>
        <v>N</v>
      </c>
    </row>
    <row r="5744" spans="1:8" x14ac:dyDescent="0.3">
      <c r="A5744">
        <v>21852</v>
      </c>
      <c r="B5744">
        <v>13</v>
      </c>
      <c r="C5744">
        <v>0</v>
      </c>
      <c r="D5744">
        <v>0</v>
      </c>
      <c r="E5744">
        <v>0</v>
      </c>
      <c r="F5744">
        <f>SUM(Table6[total_order_amount])*0.8</f>
        <v>141739319.59199998</v>
      </c>
      <c r="G5744">
        <f>SUM($D$2:D5744)</f>
        <v>177174149.48999995</v>
      </c>
      <c r="H5744" t="str">
        <f>IF(Table6[[#This Row],[Cummelutive_sum]]&lt;=Table6[[#This Row],[80_percent]],"Y", "N")</f>
        <v>N</v>
      </c>
    </row>
    <row r="5745" spans="1:8" x14ac:dyDescent="0.3">
      <c r="A5745">
        <v>84376</v>
      </c>
      <c r="B5745">
        <v>35</v>
      </c>
      <c r="C5745">
        <v>0</v>
      </c>
      <c r="D5745">
        <v>0</v>
      </c>
      <c r="E5745">
        <v>0</v>
      </c>
      <c r="F5745">
        <f>SUM(Table6[total_order_amount])*0.8</f>
        <v>141739319.59199998</v>
      </c>
      <c r="G5745">
        <f>SUM($D$2:D5745)</f>
        <v>177174149.48999995</v>
      </c>
      <c r="H5745" t="str">
        <f>IF(Table6[[#This Row],[Cummelutive_sum]]&lt;=Table6[[#This Row],[80_percent]],"Y", "N")</f>
        <v>N</v>
      </c>
    </row>
    <row r="5746" spans="1:8" x14ac:dyDescent="0.3">
      <c r="A5746">
        <v>116884</v>
      </c>
      <c r="B5746">
        <v>2</v>
      </c>
      <c r="C5746">
        <v>0</v>
      </c>
      <c r="D5746">
        <v>0</v>
      </c>
      <c r="E5746">
        <v>0</v>
      </c>
      <c r="F5746">
        <f>SUM(Table6[total_order_amount])*0.8</f>
        <v>141739319.59199998</v>
      </c>
      <c r="G5746">
        <f>SUM($D$2:D5746)</f>
        <v>177174149.48999995</v>
      </c>
      <c r="H5746" t="str">
        <f>IF(Table6[[#This Row],[Cummelutive_sum]]&lt;=Table6[[#This Row],[80_percent]],"Y", "N")</f>
        <v>N</v>
      </c>
    </row>
    <row r="5747" spans="1:8" x14ac:dyDescent="0.3">
      <c r="A5747">
        <v>116612</v>
      </c>
      <c r="B5747">
        <v>3</v>
      </c>
      <c r="C5747">
        <v>0</v>
      </c>
      <c r="D5747">
        <v>0</v>
      </c>
      <c r="E5747">
        <v>0</v>
      </c>
      <c r="F5747">
        <f>SUM(Table6[total_order_amount])*0.8</f>
        <v>141739319.59199998</v>
      </c>
      <c r="G5747">
        <f>SUM($D$2:D5747)</f>
        <v>177174149.48999995</v>
      </c>
      <c r="H5747" t="str">
        <f>IF(Table6[[#This Row],[Cummelutive_sum]]&lt;=Table6[[#This Row],[80_percent]],"Y", "N")</f>
        <v>N</v>
      </c>
    </row>
    <row r="5748" spans="1:8" x14ac:dyDescent="0.3">
      <c r="A5748">
        <v>52824</v>
      </c>
      <c r="B5748">
        <v>13</v>
      </c>
      <c r="C5748">
        <v>0</v>
      </c>
      <c r="D5748">
        <v>0</v>
      </c>
      <c r="E5748">
        <v>0</v>
      </c>
      <c r="F5748">
        <f>SUM(Table6[total_order_amount])*0.8</f>
        <v>141739319.59199998</v>
      </c>
      <c r="G5748">
        <f>SUM($D$2:D5748)</f>
        <v>177174149.48999995</v>
      </c>
      <c r="H5748" t="str">
        <f>IF(Table6[[#This Row],[Cummelutive_sum]]&lt;=Table6[[#This Row],[80_percent]],"Y", "N")</f>
        <v>N</v>
      </c>
    </row>
    <row r="5749" spans="1:8" x14ac:dyDescent="0.3">
      <c r="A5749">
        <v>81656</v>
      </c>
      <c r="B5749">
        <v>4</v>
      </c>
      <c r="C5749">
        <v>0</v>
      </c>
      <c r="D5749">
        <v>0</v>
      </c>
      <c r="E5749">
        <v>0</v>
      </c>
      <c r="F5749">
        <f>SUM(Table6[total_order_amount])*0.8</f>
        <v>141739319.59199998</v>
      </c>
      <c r="G5749">
        <f>SUM($D$2:D5749)</f>
        <v>177174149.48999995</v>
      </c>
      <c r="H5749" t="str">
        <f>IF(Table6[[#This Row],[Cummelutive_sum]]&lt;=Table6[[#This Row],[80_percent]],"Y", "N")</f>
        <v>N</v>
      </c>
    </row>
    <row r="5750" spans="1:8" x14ac:dyDescent="0.3">
      <c r="A5750">
        <v>120152</v>
      </c>
      <c r="B5750">
        <v>22</v>
      </c>
      <c r="C5750">
        <v>0</v>
      </c>
      <c r="D5750">
        <v>0</v>
      </c>
      <c r="E5750">
        <v>0</v>
      </c>
      <c r="F5750">
        <f>SUM(Table6[total_order_amount])*0.8</f>
        <v>141739319.59199998</v>
      </c>
      <c r="G5750">
        <f>SUM($D$2:D5750)</f>
        <v>177174149.48999995</v>
      </c>
      <c r="H5750" t="str">
        <f>IF(Table6[[#This Row],[Cummelutive_sum]]&lt;=Table6[[#This Row],[80_percent]],"Y", "N")</f>
        <v>N</v>
      </c>
    </row>
    <row r="5751" spans="1:8" x14ac:dyDescent="0.3">
      <c r="A5751">
        <v>216860</v>
      </c>
      <c r="B5751">
        <v>8</v>
      </c>
      <c r="C5751">
        <v>0</v>
      </c>
      <c r="D5751">
        <v>0</v>
      </c>
      <c r="E5751">
        <v>0</v>
      </c>
      <c r="F5751">
        <f>SUM(Table6[total_order_amount])*0.8</f>
        <v>141739319.59199998</v>
      </c>
      <c r="G5751">
        <f>SUM($D$2:D5751)</f>
        <v>177174149.48999995</v>
      </c>
      <c r="H5751" t="str">
        <f>IF(Table6[[#This Row],[Cummelutive_sum]]&lt;=Table6[[#This Row],[80_percent]],"Y", "N")</f>
        <v>N</v>
      </c>
    </row>
    <row r="5752" spans="1:8" x14ac:dyDescent="0.3">
      <c r="A5752">
        <v>183536</v>
      </c>
      <c r="B5752">
        <v>5</v>
      </c>
      <c r="C5752">
        <v>0</v>
      </c>
      <c r="D5752">
        <v>0</v>
      </c>
      <c r="E5752">
        <v>0</v>
      </c>
      <c r="F5752">
        <f>SUM(Table6[total_order_amount])*0.8</f>
        <v>141739319.59199998</v>
      </c>
      <c r="G5752">
        <f>SUM($D$2:D5752)</f>
        <v>177174149.48999995</v>
      </c>
      <c r="H5752" t="str">
        <f>IF(Table6[[#This Row],[Cummelutive_sum]]&lt;=Table6[[#This Row],[80_percent]],"Y", "N")</f>
        <v>N</v>
      </c>
    </row>
    <row r="5753" spans="1:8" x14ac:dyDescent="0.3">
      <c r="A5753">
        <v>211964</v>
      </c>
      <c r="B5753">
        <v>6</v>
      </c>
      <c r="C5753">
        <v>0</v>
      </c>
      <c r="D5753">
        <v>0</v>
      </c>
      <c r="E5753">
        <v>0</v>
      </c>
      <c r="F5753">
        <f>SUM(Table6[total_order_amount])*0.8</f>
        <v>141739319.59199998</v>
      </c>
      <c r="G5753">
        <f>SUM($D$2:D5753)</f>
        <v>177174149.48999995</v>
      </c>
      <c r="H5753" t="str">
        <f>IF(Table6[[#This Row],[Cummelutive_sum]]&lt;=Table6[[#This Row],[80_percent]],"Y", "N")</f>
        <v>N</v>
      </c>
    </row>
    <row r="5754" spans="1:8" x14ac:dyDescent="0.3">
      <c r="A5754">
        <v>221256</v>
      </c>
      <c r="B5754">
        <v>2</v>
      </c>
      <c r="C5754">
        <v>0</v>
      </c>
      <c r="D5754">
        <v>0</v>
      </c>
      <c r="E5754">
        <v>0</v>
      </c>
      <c r="F5754">
        <f>SUM(Table6[total_order_amount])*0.8</f>
        <v>141739319.59199998</v>
      </c>
      <c r="G5754">
        <f>SUM($D$2:D5754)</f>
        <v>177174149.48999995</v>
      </c>
      <c r="H5754" t="str">
        <f>IF(Table6[[#This Row],[Cummelutive_sum]]&lt;=Table6[[#This Row],[80_percent]],"Y", "N")</f>
        <v>N</v>
      </c>
    </row>
    <row r="5755" spans="1:8" x14ac:dyDescent="0.3">
      <c r="A5755">
        <v>65148</v>
      </c>
      <c r="B5755">
        <v>8</v>
      </c>
      <c r="C5755">
        <v>0</v>
      </c>
      <c r="D5755">
        <v>0</v>
      </c>
      <c r="E5755">
        <v>0</v>
      </c>
      <c r="F5755">
        <f>SUM(Table6[total_order_amount])*0.8</f>
        <v>141739319.59199998</v>
      </c>
      <c r="G5755">
        <f>SUM($D$2:D5755)</f>
        <v>177174149.48999995</v>
      </c>
      <c r="H5755" t="str">
        <f>IF(Table6[[#This Row],[Cummelutive_sum]]&lt;=Table6[[#This Row],[80_percent]],"Y", "N")</f>
        <v>N</v>
      </c>
    </row>
    <row r="5756" spans="1:8" x14ac:dyDescent="0.3">
      <c r="A5756">
        <v>198744</v>
      </c>
      <c r="B5756">
        <v>8</v>
      </c>
      <c r="C5756">
        <v>0</v>
      </c>
      <c r="D5756">
        <v>0</v>
      </c>
      <c r="E5756">
        <v>0</v>
      </c>
      <c r="F5756">
        <f>SUM(Table6[total_order_amount])*0.8</f>
        <v>141739319.59199998</v>
      </c>
      <c r="G5756">
        <f>SUM($D$2:D5756)</f>
        <v>177174149.48999995</v>
      </c>
      <c r="H5756" t="str">
        <f>IF(Table6[[#This Row],[Cummelutive_sum]]&lt;=Table6[[#This Row],[80_percent]],"Y", "N")</f>
        <v>N</v>
      </c>
    </row>
    <row r="5757" spans="1:8" x14ac:dyDescent="0.3">
      <c r="A5757">
        <v>214756</v>
      </c>
      <c r="B5757">
        <v>2</v>
      </c>
      <c r="C5757">
        <v>0</v>
      </c>
      <c r="D5757">
        <v>0</v>
      </c>
      <c r="E5757">
        <v>0</v>
      </c>
      <c r="F5757">
        <f>SUM(Table6[total_order_amount])*0.8</f>
        <v>141739319.59199998</v>
      </c>
      <c r="G5757">
        <f>SUM($D$2:D5757)</f>
        <v>177174149.48999995</v>
      </c>
      <c r="H5757" t="str">
        <f>IF(Table6[[#This Row],[Cummelutive_sum]]&lt;=Table6[[#This Row],[80_percent]],"Y", "N")</f>
        <v>N</v>
      </c>
    </row>
    <row r="5758" spans="1:8" x14ac:dyDescent="0.3">
      <c r="A5758">
        <v>176132</v>
      </c>
      <c r="B5758">
        <v>5</v>
      </c>
      <c r="C5758">
        <v>0</v>
      </c>
      <c r="D5758">
        <v>0</v>
      </c>
      <c r="E5758">
        <v>0</v>
      </c>
      <c r="F5758">
        <f>SUM(Table6[total_order_amount])*0.8</f>
        <v>141739319.59199998</v>
      </c>
      <c r="G5758">
        <f>SUM($D$2:D5758)</f>
        <v>177174149.48999995</v>
      </c>
      <c r="H5758" t="str">
        <f>IF(Table6[[#This Row],[Cummelutive_sum]]&lt;=Table6[[#This Row],[80_percent]],"Y", "N")</f>
        <v>N</v>
      </c>
    </row>
    <row r="5759" spans="1:8" x14ac:dyDescent="0.3">
      <c r="A5759">
        <v>185716</v>
      </c>
      <c r="B5759">
        <v>2</v>
      </c>
      <c r="C5759">
        <v>0</v>
      </c>
      <c r="D5759">
        <v>0</v>
      </c>
      <c r="E5759">
        <v>0</v>
      </c>
      <c r="F5759">
        <f>SUM(Table6[total_order_amount])*0.8</f>
        <v>141739319.59199998</v>
      </c>
      <c r="G5759">
        <f>SUM($D$2:D5759)</f>
        <v>177174149.48999995</v>
      </c>
      <c r="H5759" t="str">
        <f>IF(Table6[[#This Row],[Cummelutive_sum]]&lt;=Table6[[#This Row],[80_percent]],"Y", "N")</f>
        <v>N</v>
      </c>
    </row>
    <row r="5760" spans="1:8" x14ac:dyDescent="0.3">
      <c r="A5760">
        <v>190196</v>
      </c>
      <c r="B5760">
        <v>4</v>
      </c>
      <c r="C5760">
        <v>0</v>
      </c>
      <c r="D5760">
        <v>0</v>
      </c>
      <c r="E5760">
        <v>0</v>
      </c>
      <c r="F5760">
        <f>SUM(Table6[total_order_amount])*0.8</f>
        <v>141739319.59199998</v>
      </c>
      <c r="G5760">
        <f>SUM($D$2:D5760)</f>
        <v>177174149.48999995</v>
      </c>
      <c r="H5760" t="str">
        <f>IF(Table6[[#This Row],[Cummelutive_sum]]&lt;=Table6[[#This Row],[80_percent]],"Y", "N")</f>
        <v>N</v>
      </c>
    </row>
    <row r="5761" spans="1:8" x14ac:dyDescent="0.3">
      <c r="A5761">
        <v>33844</v>
      </c>
      <c r="B5761">
        <v>3</v>
      </c>
      <c r="C5761">
        <v>0</v>
      </c>
      <c r="D5761">
        <v>0</v>
      </c>
      <c r="E5761">
        <v>0</v>
      </c>
      <c r="F5761">
        <f>SUM(Table6[total_order_amount])*0.8</f>
        <v>141739319.59199998</v>
      </c>
      <c r="G5761">
        <f>SUM($D$2:D5761)</f>
        <v>177174149.48999995</v>
      </c>
      <c r="H5761" t="str">
        <f>IF(Table6[[#This Row],[Cummelutive_sum]]&lt;=Table6[[#This Row],[80_percent]],"Y", "N")</f>
        <v>N</v>
      </c>
    </row>
    <row r="5762" spans="1:8" x14ac:dyDescent="0.3">
      <c r="A5762">
        <v>155592</v>
      </c>
      <c r="B5762">
        <v>18</v>
      </c>
      <c r="C5762">
        <v>0</v>
      </c>
      <c r="D5762">
        <v>0</v>
      </c>
      <c r="E5762">
        <v>0</v>
      </c>
      <c r="F5762">
        <f>SUM(Table6[total_order_amount])*0.8</f>
        <v>141739319.59199998</v>
      </c>
      <c r="G5762">
        <f>SUM($D$2:D5762)</f>
        <v>177174149.48999995</v>
      </c>
      <c r="H5762" t="str">
        <f>IF(Table6[[#This Row],[Cummelutive_sum]]&lt;=Table6[[#This Row],[80_percent]],"Y", "N")</f>
        <v>N</v>
      </c>
    </row>
    <row r="5763" spans="1:8" x14ac:dyDescent="0.3">
      <c r="A5763">
        <v>43496</v>
      </c>
      <c r="B5763">
        <v>4</v>
      </c>
      <c r="C5763">
        <v>0</v>
      </c>
      <c r="D5763">
        <v>0</v>
      </c>
      <c r="E5763">
        <v>0</v>
      </c>
      <c r="F5763">
        <f>SUM(Table6[total_order_amount])*0.8</f>
        <v>141739319.59199998</v>
      </c>
      <c r="G5763">
        <f>SUM($D$2:D5763)</f>
        <v>177174149.48999995</v>
      </c>
      <c r="H5763" t="str">
        <f>IF(Table6[[#This Row],[Cummelutive_sum]]&lt;=Table6[[#This Row],[80_percent]],"Y", "N")</f>
        <v>N</v>
      </c>
    </row>
    <row r="5764" spans="1:8" x14ac:dyDescent="0.3">
      <c r="A5764">
        <v>188300</v>
      </c>
      <c r="B5764">
        <v>6</v>
      </c>
      <c r="C5764">
        <v>0</v>
      </c>
      <c r="D5764">
        <v>0</v>
      </c>
      <c r="E5764">
        <v>0</v>
      </c>
      <c r="F5764">
        <f>SUM(Table6[total_order_amount])*0.8</f>
        <v>141739319.59199998</v>
      </c>
      <c r="G5764">
        <f>SUM($D$2:D5764)</f>
        <v>177174149.48999995</v>
      </c>
      <c r="H5764" t="str">
        <f>IF(Table6[[#This Row],[Cummelutive_sum]]&lt;=Table6[[#This Row],[80_percent]],"Y", "N")</f>
        <v>N</v>
      </c>
    </row>
    <row r="5765" spans="1:8" x14ac:dyDescent="0.3">
      <c r="A5765">
        <v>199280</v>
      </c>
      <c r="B5765">
        <v>1</v>
      </c>
      <c r="C5765">
        <v>0</v>
      </c>
      <c r="D5765">
        <v>0</v>
      </c>
      <c r="E5765">
        <v>0</v>
      </c>
      <c r="F5765">
        <f>SUM(Table6[total_order_amount])*0.8</f>
        <v>141739319.59199998</v>
      </c>
      <c r="G5765">
        <f>SUM($D$2:D5765)</f>
        <v>177174149.48999995</v>
      </c>
      <c r="H5765" t="str">
        <f>IF(Table6[[#This Row],[Cummelutive_sum]]&lt;=Table6[[#This Row],[80_percent]],"Y", "N")</f>
        <v>N</v>
      </c>
    </row>
    <row r="5766" spans="1:8" x14ac:dyDescent="0.3">
      <c r="A5766">
        <v>186048</v>
      </c>
      <c r="B5766">
        <v>1</v>
      </c>
      <c r="C5766">
        <v>0</v>
      </c>
      <c r="D5766">
        <v>0</v>
      </c>
      <c r="E5766">
        <v>0</v>
      </c>
      <c r="F5766">
        <f>SUM(Table6[total_order_amount])*0.8</f>
        <v>141739319.59199998</v>
      </c>
      <c r="G5766">
        <f>SUM($D$2:D5766)</f>
        <v>177174149.48999995</v>
      </c>
      <c r="H5766" t="str">
        <f>IF(Table6[[#This Row],[Cummelutive_sum]]&lt;=Table6[[#This Row],[80_percent]],"Y", "N")</f>
        <v>N</v>
      </c>
    </row>
    <row r="5767" spans="1:8" x14ac:dyDescent="0.3">
      <c r="A5767">
        <v>180072</v>
      </c>
      <c r="B5767">
        <v>3</v>
      </c>
      <c r="C5767">
        <v>0</v>
      </c>
      <c r="D5767">
        <v>0</v>
      </c>
      <c r="E5767">
        <v>0</v>
      </c>
      <c r="F5767">
        <f>SUM(Table6[total_order_amount])*0.8</f>
        <v>141739319.59199998</v>
      </c>
      <c r="G5767">
        <f>SUM($D$2:D5767)</f>
        <v>177174149.48999995</v>
      </c>
      <c r="H5767" t="str">
        <f>IF(Table6[[#This Row],[Cummelutive_sum]]&lt;=Table6[[#This Row],[80_percent]],"Y", "N")</f>
        <v>N</v>
      </c>
    </row>
    <row r="5768" spans="1:8" x14ac:dyDescent="0.3">
      <c r="A5768">
        <v>19336</v>
      </c>
      <c r="B5768">
        <v>2</v>
      </c>
      <c r="C5768">
        <v>0</v>
      </c>
      <c r="D5768">
        <v>0</v>
      </c>
      <c r="E5768">
        <v>0</v>
      </c>
      <c r="F5768">
        <f>SUM(Table6[total_order_amount])*0.8</f>
        <v>141739319.59199998</v>
      </c>
      <c r="G5768">
        <f>SUM($D$2:D5768)</f>
        <v>177174149.48999995</v>
      </c>
      <c r="H5768" t="str">
        <f>IF(Table6[[#This Row],[Cummelutive_sum]]&lt;=Table6[[#This Row],[80_percent]],"Y", "N")</f>
        <v>N</v>
      </c>
    </row>
    <row r="5769" spans="1:8" x14ac:dyDescent="0.3">
      <c r="A5769">
        <v>82008</v>
      </c>
      <c r="B5769">
        <v>9</v>
      </c>
      <c r="C5769">
        <v>0</v>
      </c>
      <c r="D5769">
        <v>0</v>
      </c>
      <c r="E5769">
        <v>0</v>
      </c>
      <c r="F5769">
        <f>SUM(Table6[total_order_amount])*0.8</f>
        <v>141739319.59199998</v>
      </c>
      <c r="G5769">
        <f>SUM($D$2:D5769)</f>
        <v>177174149.48999995</v>
      </c>
      <c r="H5769" t="str">
        <f>IF(Table6[[#This Row],[Cummelutive_sum]]&lt;=Table6[[#This Row],[80_percent]],"Y", "N")</f>
        <v>N</v>
      </c>
    </row>
    <row r="5770" spans="1:8" x14ac:dyDescent="0.3">
      <c r="A5770">
        <v>144508</v>
      </c>
      <c r="B5770">
        <v>1</v>
      </c>
      <c r="C5770">
        <v>0</v>
      </c>
      <c r="D5770">
        <v>0</v>
      </c>
      <c r="E5770">
        <v>0</v>
      </c>
      <c r="F5770">
        <f>SUM(Table6[total_order_amount])*0.8</f>
        <v>141739319.59199998</v>
      </c>
      <c r="G5770">
        <f>SUM($D$2:D5770)</f>
        <v>177174149.48999995</v>
      </c>
      <c r="H5770" t="str">
        <f>IF(Table6[[#This Row],[Cummelutive_sum]]&lt;=Table6[[#This Row],[80_percent]],"Y", "N")</f>
        <v>N</v>
      </c>
    </row>
    <row r="5771" spans="1:8" x14ac:dyDescent="0.3">
      <c r="A5771">
        <v>205444</v>
      </c>
      <c r="B5771">
        <v>31</v>
      </c>
      <c r="C5771">
        <v>0</v>
      </c>
      <c r="D5771">
        <v>0</v>
      </c>
      <c r="E5771">
        <v>0</v>
      </c>
      <c r="F5771">
        <f>SUM(Table6[total_order_amount])*0.8</f>
        <v>141739319.59199998</v>
      </c>
      <c r="G5771">
        <f>SUM($D$2:D5771)</f>
        <v>177174149.48999995</v>
      </c>
      <c r="H5771" t="str">
        <f>IF(Table6[[#This Row],[Cummelutive_sum]]&lt;=Table6[[#This Row],[80_percent]],"Y", "N")</f>
        <v>N</v>
      </c>
    </row>
    <row r="5772" spans="1:8" x14ac:dyDescent="0.3">
      <c r="A5772">
        <v>192508</v>
      </c>
      <c r="B5772">
        <v>40</v>
      </c>
      <c r="C5772">
        <v>0</v>
      </c>
      <c r="D5772">
        <v>0</v>
      </c>
      <c r="E5772">
        <v>0</v>
      </c>
      <c r="F5772">
        <f>SUM(Table6[total_order_amount])*0.8</f>
        <v>141739319.59199998</v>
      </c>
      <c r="G5772">
        <f>SUM($D$2:D5772)</f>
        <v>177174149.48999995</v>
      </c>
      <c r="H5772" t="str">
        <f>IF(Table6[[#This Row],[Cummelutive_sum]]&lt;=Table6[[#This Row],[80_percent]],"Y", "N")</f>
        <v>N</v>
      </c>
    </row>
    <row r="5773" spans="1:8" x14ac:dyDescent="0.3">
      <c r="A5773">
        <v>128424</v>
      </c>
      <c r="B5773">
        <v>12</v>
      </c>
      <c r="C5773">
        <v>0</v>
      </c>
      <c r="D5773">
        <v>0</v>
      </c>
      <c r="E5773">
        <v>0</v>
      </c>
      <c r="F5773">
        <f>SUM(Table6[total_order_amount])*0.8</f>
        <v>141739319.59199998</v>
      </c>
      <c r="G5773">
        <f>SUM($D$2:D5773)</f>
        <v>177174149.48999995</v>
      </c>
      <c r="H5773" t="str">
        <f>IF(Table6[[#This Row],[Cummelutive_sum]]&lt;=Table6[[#This Row],[80_percent]],"Y", "N")</f>
        <v>N</v>
      </c>
    </row>
    <row r="5774" spans="1:8" x14ac:dyDescent="0.3">
      <c r="A5774">
        <v>174528</v>
      </c>
      <c r="B5774">
        <v>51</v>
      </c>
      <c r="C5774">
        <v>0</v>
      </c>
      <c r="D5774">
        <v>0</v>
      </c>
      <c r="E5774">
        <v>0</v>
      </c>
      <c r="F5774">
        <f>SUM(Table6[total_order_amount])*0.8</f>
        <v>141739319.59199998</v>
      </c>
      <c r="G5774">
        <f>SUM($D$2:D5774)</f>
        <v>177174149.48999995</v>
      </c>
      <c r="H5774" t="str">
        <f>IF(Table6[[#This Row],[Cummelutive_sum]]&lt;=Table6[[#This Row],[80_percent]],"Y", "N")</f>
        <v>N</v>
      </c>
    </row>
    <row r="5775" spans="1:8" x14ac:dyDescent="0.3">
      <c r="A5775">
        <v>154300</v>
      </c>
      <c r="B5775">
        <v>7</v>
      </c>
      <c r="C5775">
        <v>0</v>
      </c>
      <c r="D5775">
        <v>0</v>
      </c>
      <c r="E5775">
        <v>0</v>
      </c>
      <c r="F5775">
        <f>SUM(Table6[total_order_amount])*0.8</f>
        <v>141739319.59199998</v>
      </c>
      <c r="G5775">
        <f>SUM($D$2:D5775)</f>
        <v>177174149.48999995</v>
      </c>
      <c r="H5775" t="str">
        <f>IF(Table6[[#This Row],[Cummelutive_sum]]&lt;=Table6[[#This Row],[80_percent]],"Y", "N")</f>
        <v>N</v>
      </c>
    </row>
    <row r="5776" spans="1:8" x14ac:dyDescent="0.3">
      <c r="A5776">
        <v>131280</v>
      </c>
      <c r="B5776">
        <v>5</v>
      </c>
      <c r="C5776">
        <v>0</v>
      </c>
      <c r="D5776">
        <v>0</v>
      </c>
      <c r="E5776">
        <v>0</v>
      </c>
      <c r="F5776">
        <f>SUM(Table6[total_order_amount])*0.8</f>
        <v>141739319.59199998</v>
      </c>
      <c r="G5776">
        <f>SUM($D$2:D5776)</f>
        <v>177174149.48999995</v>
      </c>
      <c r="H5776" t="str">
        <f>IF(Table6[[#This Row],[Cummelutive_sum]]&lt;=Table6[[#This Row],[80_percent]],"Y", "N")</f>
        <v>N</v>
      </c>
    </row>
    <row r="5777" spans="1:8" x14ac:dyDescent="0.3">
      <c r="A5777">
        <v>146604</v>
      </c>
      <c r="B5777">
        <v>6</v>
      </c>
      <c r="C5777">
        <v>0</v>
      </c>
      <c r="D5777">
        <v>0</v>
      </c>
      <c r="E5777">
        <v>0</v>
      </c>
      <c r="F5777">
        <f>SUM(Table6[total_order_amount])*0.8</f>
        <v>141739319.59199998</v>
      </c>
      <c r="G5777">
        <f>SUM($D$2:D5777)</f>
        <v>177174149.48999995</v>
      </c>
      <c r="H5777" t="str">
        <f>IF(Table6[[#This Row],[Cummelutive_sum]]&lt;=Table6[[#This Row],[80_percent]],"Y", "N")</f>
        <v>N</v>
      </c>
    </row>
    <row r="5778" spans="1:8" x14ac:dyDescent="0.3">
      <c r="A5778">
        <v>160112</v>
      </c>
      <c r="B5778">
        <v>7</v>
      </c>
      <c r="C5778">
        <v>0</v>
      </c>
      <c r="D5778">
        <v>0</v>
      </c>
      <c r="E5778">
        <v>0</v>
      </c>
      <c r="F5778">
        <f>SUM(Table6[total_order_amount])*0.8</f>
        <v>141739319.59199998</v>
      </c>
      <c r="G5778">
        <f>SUM($D$2:D5778)</f>
        <v>177174149.48999995</v>
      </c>
      <c r="H5778" t="str">
        <f>IF(Table6[[#This Row],[Cummelutive_sum]]&lt;=Table6[[#This Row],[80_percent]],"Y", "N")</f>
        <v>N</v>
      </c>
    </row>
    <row r="5779" spans="1:8" x14ac:dyDescent="0.3">
      <c r="A5779">
        <v>189952</v>
      </c>
      <c r="B5779">
        <v>7</v>
      </c>
      <c r="C5779">
        <v>0</v>
      </c>
      <c r="D5779">
        <v>0</v>
      </c>
      <c r="E5779">
        <v>0</v>
      </c>
      <c r="F5779">
        <f>SUM(Table6[total_order_amount])*0.8</f>
        <v>141739319.59199998</v>
      </c>
      <c r="G5779">
        <f>SUM($D$2:D5779)</f>
        <v>177174149.48999995</v>
      </c>
      <c r="H5779" t="str">
        <f>IF(Table6[[#This Row],[Cummelutive_sum]]&lt;=Table6[[#This Row],[80_percent]],"Y", "N")</f>
        <v>N</v>
      </c>
    </row>
    <row r="5780" spans="1:8" x14ac:dyDescent="0.3">
      <c r="A5780">
        <v>170820</v>
      </c>
      <c r="B5780">
        <v>9</v>
      </c>
      <c r="C5780">
        <v>0</v>
      </c>
      <c r="D5780">
        <v>0</v>
      </c>
      <c r="E5780">
        <v>0</v>
      </c>
      <c r="F5780">
        <f>SUM(Table6[total_order_amount])*0.8</f>
        <v>141739319.59199998</v>
      </c>
      <c r="G5780">
        <f>SUM($D$2:D5780)</f>
        <v>177174149.48999995</v>
      </c>
      <c r="H5780" t="str">
        <f>IF(Table6[[#This Row],[Cummelutive_sum]]&lt;=Table6[[#This Row],[80_percent]],"Y", "N")</f>
        <v>N</v>
      </c>
    </row>
    <row r="5781" spans="1:8" x14ac:dyDescent="0.3">
      <c r="A5781">
        <v>27592</v>
      </c>
      <c r="B5781">
        <v>1</v>
      </c>
      <c r="C5781">
        <v>0</v>
      </c>
      <c r="D5781">
        <v>0</v>
      </c>
      <c r="E5781">
        <v>0</v>
      </c>
      <c r="F5781">
        <f>SUM(Table6[total_order_amount])*0.8</f>
        <v>141739319.59199998</v>
      </c>
      <c r="G5781">
        <f>SUM($D$2:D5781)</f>
        <v>177174149.48999995</v>
      </c>
      <c r="H5781" t="str">
        <f>IF(Table6[[#This Row],[Cummelutive_sum]]&lt;=Table6[[#This Row],[80_percent]],"Y", "N")</f>
        <v>N</v>
      </c>
    </row>
    <row r="5782" spans="1:8" x14ac:dyDescent="0.3">
      <c r="A5782">
        <v>208028</v>
      </c>
      <c r="B5782">
        <v>3</v>
      </c>
      <c r="C5782">
        <v>0</v>
      </c>
      <c r="D5782">
        <v>0</v>
      </c>
      <c r="E5782">
        <v>0</v>
      </c>
      <c r="F5782">
        <f>SUM(Table6[total_order_amount])*0.8</f>
        <v>141739319.59199998</v>
      </c>
      <c r="G5782">
        <f>SUM($D$2:D5782)</f>
        <v>177174149.48999995</v>
      </c>
      <c r="H5782" t="str">
        <f>IF(Table6[[#This Row],[Cummelutive_sum]]&lt;=Table6[[#This Row],[80_percent]],"Y", "N")</f>
        <v>N</v>
      </c>
    </row>
    <row r="5783" spans="1:8" x14ac:dyDescent="0.3">
      <c r="A5783">
        <v>37552</v>
      </c>
      <c r="B5783">
        <v>26</v>
      </c>
      <c r="C5783">
        <v>0</v>
      </c>
      <c r="D5783">
        <v>0</v>
      </c>
      <c r="E5783">
        <v>0</v>
      </c>
      <c r="F5783">
        <f>SUM(Table6[total_order_amount])*0.8</f>
        <v>141739319.59199998</v>
      </c>
      <c r="G5783">
        <f>SUM($D$2:D5783)</f>
        <v>177174149.48999995</v>
      </c>
      <c r="H5783" t="str">
        <f>IF(Table6[[#This Row],[Cummelutive_sum]]&lt;=Table6[[#This Row],[80_percent]],"Y", "N")</f>
        <v>N</v>
      </c>
    </row>
    <row r="5784" spans="1:8" x14ac:dyDescent="0.3">
      <c r="A5784">
        <v>49092</v>
      </c>
      <c r="B5784">
        <v>16</v>
      </c>
      <c r="C5784">
        <v>0</v>
      </c>
      <c r="D5784">
        <v>0</v>
      </c>
      <c r="E5784">
        <v>0</v>
      </c>
      <c r="F5784">
        <f>SUM(Table6[total_order_amount])*0.8</f>
        <v>141739319.59199998</v>
      </c>
      <c r="G5784">
        <f>SUM($D$2:D5784)</f>
        <v>177174149.48999995</v>
      </c>
      <c r="H5784" t="str">
        <f>IF(Table6[[#This Row],[Cummelutive_sum]]&lt;=Table6[[#This Row],[80_percent]],"Y", "N")</f>
        <v>N</v>
      </c>
    </row>
    <row r="5785" spans="1:8" x14ac:dyDescent="0.3">
      <c r="A5785">
        <v>124364</v>
      </c>
      <c r="B5785">
        <v>2</v>
      </c>
      <c r="C5785">
        <v>0</v>
      </c>
      <c r="D5785">
        <v>0</v>
      </c>
      <c r="E5785">
        <v>0</v>
      </c>
      <c r="F5785">
        <f>SUM(Table6[total_order_amount])*0.8</f>
        <v>141739319.59199998</v>
      </c>
      <c r="G5785">
        <f>SUM($D$2:D5785)</f>
        <v>177174149.48999995</v>
      </c>
      <c r="H5785" t="str">
        <f>IF(Table6[[#This Row],[Cummelutive_sum]]&lt;=Table6[[#This Row],[80_percent]],"Y", "N")</f>
        <v>N</v>
      </c>
    </row>
    <row r="5786" spans="1:8" x14ac:dyDescent="0.3">
      <c r="A5786">
        <v>220464</v>
      </c>
      <c r="B5786">
        <v>1354</v>
      </c>
      <c r="C5786">
        <v>0</v>
      </c>
      <c r="D5786">
        <v>0</v>
      </c>
      <c r="E5786">
        <v>0</v>
      </c>
      <c r="F5786">
        <f>SUM(Table6[total_order_amount])*0.8</f>
        <v>141739319.59199998</v>
      </c>
      <c r="G5786">
        <f>SUM($D$2:D5786)</f>
        <v>177174149.48999995</v>
      </c>
      <c r="H5786" t="str">
        <f>IF(Table6[[#This Row],[Cummelutive_sum]]&lt;=Table6[[#This Row],[80_percent]],"Y", "N")</f>
        <v>N</v>
      </c>
    </row>
    <row r="5787" spans="1:8" x14ac:dyDescent="0.3">
      <c r="A5787">
        <v>217820</v>
      </c>
      <c r="B5787">
        <v>18</v>
      </c>
      <c r="C5787">
        <v>0</v>
      </c>
      <c r="D5787">
        <v>0</v>
      </c>
      <c r="E5787">
        <v>0</v>
      </c>
      <c r="F5787">
        <f>SUM(Table6[total_order_amount])*0.8</f>
        <v>141739319.59199998</v>
      </c>
      <c r="G5787">
        <f>SUM($D$2:D5787)</f>
        <v>177174149.48999995</v>
      </c>
      <c r="H5787" t="str">
        <f>IF(Table6[[#This Row],[Cummelutive_sum]]&lt;=Table6[[#This Row],[80_percent]],"Y", "N")</f>
        <v>N</v>
      </c>
    </row>
    <row r="5788" spans="1:8" x14ac:dyDescent="0.3">
      <c r="A5788">
        <v>152048</v>
      </c>
      <c r="B5788">
        <v>25</v>
      </c>
      <c r="C5788">
        <v>0</v>
      </c>
      <c r="D5788">
        <v>0</v>
      </c>
      <c r="E5788">
        <v>0</v>
      </c>
      <c r="F5788">
        <f>SUM(Table6[total_order_amount])*0.8</f>
        <v>141739319.59199998</v>
      </c>
      <c r="G5788">
        <f>SUM($D$2:D5788)</f>
        <v>177174149.48999995</v>
      </c>
      <c r="H5788" t="str">
        <f>IF(Table6[[#This Row],[Cummelutive_sum]]&lt;=Table6[[#This Row],[80_percent]],"Y", "N")</f>
        <v>N</v>
      </c>
    </row>
    <row r="5789" spans="1:8" x14ac:dyDescent="0.3">
      <c r="A5789">
        <v>166584</v>
      </c>
      <c r="B5789">
        <v>5</v>
      </c>
      <c r="C5789">
        <v>0</v>
      </c>
      <c r="D5789">
        <v>0</v>
      </c>
      <c r="E5789">
        <v>0</v>
      </c>
      <c r="F5789">
        <f>SUM(Table6[total_order_amount])*0.8</f>
        <v>141739319.59199998</v>
      </c>
      <c r="G5789">
        <f>SUM($D$2:D5789)</f>
        <v>177174149.48999995</v>
      </c>
      <c r="H5789" t="str">
        <f>IF(Table6[[#This Row],[Cummelutive_sum]]&lt;=Table6[[#This Row],[80_percent]],"Y", "N")</f>
        <v>N</v>
      </c>
    </row>
    <row r="5790" spans="1:8" x14ac:dyDescent="0.3">
      <c r="A5790">
        <v>75536</v>
      </c>
      <c r="B5790">
        <v>2</v>
      </c>
      <c r="C5790">
        <v>0</v>
      </c>
      <c r="D5790">
        <v>0</v>
      </c>
      <c r="E5790">
        <v>0</v>
      </c>
      <c r="F5790">
        <f>SUM(Table6[total_order_amount])*0.8</f>
        <v>141739319.59199998</v>
      </c>
      <c r="G5790">
        <f>SUM($D$2:D5790)</f>
        <v>177174149.48999995</v>
      </c>
      <c r="H5790" t="str">
        <f>IF(Table6[[#This Row],[Cummelutive_sum]]&lt;=Table6[[#This Row],[80_percent]],"Y", "N")</f>
        <v>N</v>
      </c>
    </row>
    <row r="5791" spans="1:8" x14ac:dyDescent="0.3">
      <c r="A5791">
        <v>149260</v>
      </c>
      <c r="B5791">
        <v>3</v>
      </c>
      <c r="C5791">
        <v>0</v>
      </c>
      <c r="D5791">
        <v>0</v>
      </c>
      <c r="E5791">
        <v>0</v>
      </c>
      <c r="F5791">
        <f>SUM(Table6[total_order_amount])*0.8</f>
        <v>141739319.59199998</v>
      </c>
      <c r="G5791">
        <f>SUM($D$2:D5791)</f>
        <v>177174149.48999995</v>
      </c>
      <c r="H5791" t="str">
        <f>IF(Table6[[#This Row],[Cummelutive_sum]]&lt;=Table6[[#This Row],[80_percent]],"Y", "N")</f>
        <v>N</v>
      </c>
    </row>
    <row r="5792" spans="1:8" x14ac:dyDescent="0.3">
      <c r="A5792">
        <v>215028</v>
      </c>
      <c r="B5792">
        <v>13</v>
      </c>
      <c r="C5792">
        <v>0</v>
      </c>
      <c r="D5792">
        <v>0</v>
      </c>
      <c r="E5792">
        <v>0</v>
      </c>
      <c r="F5792">
        <f>SUM(Table6[total_order_amount])*0.8</f>
        <v>141739319.59199998</v>
      </c>
      <c r="G5792">
        <f>SUM($D$2:D5792)</f>
        <v>177174149.48999995</v>
      </c>
      <c r="H5792" t="str">
        <f>IF(Table6[[#This Row],[Cummelutive_sum]]&lt;=Table6[[#This Row],[80_percent]],"Y", "N")</f>
        <v>N</v>
      </c>
    </row>
    <row r="5793" spans="1:8" x14ac:dyDescent="0.3">
      <c r="A5793">
        <v>189792</v>
      </c>
      <c r="B5793">
        <v>14</v>
      </c>
      <c r="C5793">
        <v>0</v>
      </c>
      <c r="D5793">
        <v>0</v>
      </c>
      <c r="E5793">
        <v>0</v>
      </c>
      <c r="F5793">
        <f>SUM(Table6[total_order_amount])*0.8</f>
        <v>141739319.59199998</v>
      </c>
      <c r="G5793">
        <f>SUM($D$2:D5793)</f>
        <v>177174149.48999995</v>
      </c>
      <c r="H5793" t="str">
        <f>IF(Table6[[#This Row],[Cummelutive_sum]]&lt;=Table6[[#This Row],[80_percent]],"Y", "N")</f>
        <v>N</v>
      </c>
    </row>
    <row r="5794" spans="1:8" x14ac:dyDescent="0.3">
      <c r="A5794">
        <v>137100</v>
      </c>
      <c r="B5794">
        <v>3</v>
      </c>
      <c r="C5794">
        <v>0</v>
      </c>
      <c r="D5794">
        <v>0</v>
      </c>
      <c r="E5794">
        <v>0</v>
      </c>
      <c r="F5794">
        <f>SUM(Table6[total_order_amount])*0.8</f>
        <v>141739319.59199998</v>
      </c>
      <c r="G5794">
        <f>SUM($D$2:D5794)</f>
        <v>177174149.48999995</v>
      </c>
      <c r="H5794" t="str">
        <f>IF(Table6[[#This Row],[Cummelutive_sum]]&lt;=Table6[[#This Row],[80_percent]],"Y", "N")</f>
        <v>N</v>
      </c>
    </row>
    <row r="5795" spans="1:8" x14ac:dyDescent="0.3">
      <c r="A5795">
        <v>173340</v>
      </c>
      <c r="B5795">
        <v>11</v>
      </c>
      <c r="C5795">
        <v>0</v>
      </c>
      <c r="D5795">
        <v>0</v>
      </c>
      <c r="E5795">
        <v>0</v>
      </c>
      <c r="F5795">
        <f>SUM(Table6[total_order_amount])*0.8</f>
        <v>141739319.59199998</v>
      </c>
      <c r="G5795">
        <f>SUM($D$2:D5795)</f>
        <v>177174149.48999995</v>
      </c>
      <c r="H5795" t="str">
        <f>IF(Table6[[#This Row],[Cummelutive_sum]]&lt;=Table6[[#This Row],[80_percent]],"Y", "N")</f>
        <v>N</v>
      </c>
    </row>
    <row r="5796" spans="1:8" x14ac:dyDescent="0.3">
      <c r="A5796">
        <v>210840</v>
      </c>
      <c r="B5796">
        <v>4</v>
      </c>
      <c r="C5796">
        <v>0</v>
      </c>
      <c r="D5796">
        <v>0</v>
      </c>
      <c r="E5796">
        <v>0</v>
      </c>
      <c r="F5796">
        <f>SUM(Table6[total_order_amount])*0.8</f>
        <v>141739319.59199998</v>
      </c>
      <c r="G5796">
        <f>SUM($D$2:D5796)</f>
        <v>177174149.48999995</v>
      </c>
      <c r="H5796" t="str">
        <f>IF(Table6[[#This Row],[Cummelutive_sum]]&lt;=Table6[[#This Row],[80_percent]],"Y", "N")</f>
        <v>N</v>
      </c>
    </row>
    <row r="5797" spans="1:8" x14ac:dyDescent="0.3">
      <c r="A5797">
        <v>92072</v>
      </c>
      <c r="B5797">
        <v>12</v>
      </c>
      <c r="C5797">
        <v>0</v>
      </c>
      <c r="D5797">
        <v>0</v>
      </c>
      <c r="E5797">
        <v>0</v>
      </c>
      <c r="F5797">
        <f>SUM(Table6[total_order_amount])*0.8</f>
        <v>141739319.59199998</v>
      </c>
      <c r="G5797">
        <f>SUM($D$2:D5797)</f>
        <v>177174149.48999995</v>
      </c>
      <c r="H5797" t="str">
        <f>IF(Table6[[#This Row],[Cummelutive_sum]]&lt;=Table6[[#This Row],[80_percent]],"Y", "N")</f>
        <v>N</v>
      </c>
    </row>
    <row r="5798" spans="1:8" x14ac:dyDescent="0.3">
      <c r="A5798">
        <v>173612</v>
      </c>
      <c r="B5798">
        <v>3</v>
      </c>
      <c r="C5798">
        <v>0</v>
      </c>
      <c r="D5798">
        <v>0</v>
      </c>
      <c r="E5798">
        <v>0</v>
      </c>
      <c r="F5798">
        <f>SUM(Table6[total_order_amount])*0.8</f>
        <v>141739319.59199998</v>
      </c>
      <c r="G5798">
        <f>SUM($D$2:D5798)</f>
        <v>177174149.48999995</v>
      </c>
      <c r="H5798" t="str">
        <f>IF(Table6[[#This Row],[Cummelutive_sum]]&lt;=Table6[[#This Row],[80_percent]],"Y", "N")</f>
        <v>N</v>
      </c>
    </row>
    <row r="5799" spans="1:8" x14ac:dyDescent="0.3">
      <c r="A5799">
        <v>220132</v>
      </c>
      <c r="B5799">
        <v>6</v>
      </c>
      <c r="C5799">
        <v>0</v>
      </c>
      <c r="D5799">
        <v>0</v>
      </c>
      <c r="E5799">
        <v>0</v>
      </c>
      <c r="F5799">
        <f>SUM(Table6[total_order_amount])*0.8</f>
        <v>141739319.59199998</v>
      </c>
      <c r="G5799">
        <f>SUM($D$2:D5799)</f>
        <v>177174149.48999995</v>
      </c>
      <c r="H5799" t="str">
        <f>IF(Table6[[#This Row],[Cummelutive_sum]]&lt;=Table6[[#This Row],[80_percent]],"Y", "N")</f>
        <v>N</v>
      </c>
    </row>
    <row r="5800" spans="1:8" x14ac:dyDescent="0.3">
      <c r="A5800">
        <v>73752</v>
      </c>
      <c r="B5800">
        <v>2</v>
      </c>
      <c r="C5800">
        <v>0</v>
      </c>
      <c r="D5800">
        <v>0</v>
      </c>
      <c r="E5800">
        <v>0</v>
      </c>
      <c r="F5800">
        <f>SUM(Table6[total_order_amount])*0.8</f>
        <v>141739319.59199998</v>
      </c>
      <c r="G5800">
        <f>SUM($D$2:D5800)</f>
        <v>177174149.48999995</v>
      </c>
      <c r="H5800" t="str">
        <f>IF(Table6[[#This Row],[Cummelutive_sum]]&lt;=Table6[[#This Row],[80_percent]],"Y", "N")</f>
        <v>N</v>
      </c>
    </row>
    <row r="5801" spans="1:8" x14ac:dyDescent="0.3">
      <c r="A5801">
        <v>197000</v>
      </c>
      <c r="B5801">
        <v>2</v>
      </c>
      <c r="C5801">
        <v>0</v>
      </c>
      <c r="D5801">
        <v>0</v>
      </c>
      <c r="E5801">
        <v>0</v>
      </c>
      <c r="F5801">
        <f>SUM(Table6[total_order_amount])*0.8</f>
        <v>141739319.59199998</v>
      </c>
      <c r="G5801">
        <f>SUM($D$2:D5801)</f>
        <v>177174149.48999995</v>
      </c>
      <c r="H5801" t="str">
        <f>IF(Table6[[#This Row],[Cummelutive_sum]]&lt;=Table6[[#This Row],[80_percent]],"Y", "N")</f>
        <v>N</v>
      </c>
    </row>
    <row r="5802" spans="1:8" x14ac:dyDescent="0.3">
      <c r="A5802">
        <v>218584</v>
      </c>
      <c r="B5802">
        <v>4</v>
      </c>
      <c r="C5802">
        <v>0</v>
      </c>
      <c r="D5802">
        <v>0</v>
      </c>
      <c r="E5802">
        <v>0</v>
      </c>
      <c r="F5802">
        <f>SUM(Table6[total_order_amount])*0.8</f>
        <v>141739319.59199998</v>
      </c>
      <c r="G5802">
        <f>SUM($D$2:D5802)</f>
        <v>177174149.48999995</v>
      </c>
      <c r="H5802" t="str">
        <f>IF(Table6[[#This Row],[Cummelutive_sum]]&lt;=Table6[[#This Row],[80_percent]],"Y", "N")</f>
        <v>N</v>
      </c>
    </row>
    <row r="5803" spans="1:8" x14ac:dyDescent="0.3">
      <c r="A5803">
        <v>111592</v>
      </c>
      <c r="B5803">
        <v>11</v>
      </c>
      <c r="C5803">
        <v>0</v>
      </c>
      <c r="D5803">
        <v>0</v>
      </c>
      <c r="E5803">
        <v>0</v>
      </c>
      <c r="F5803">
        <f>SUM(Table6[total_order_amount])*0.8</f>
        <v>141739319.59199998</v>
      </c>
      <c r="G5803">
        <f>SUM($D$2:D5803)</f>
        <v>177174149.48999995</v>
      </c>
      <c r="H5803" t="str">
        <f>IF(Table6[[#This Row],[Cummelutive_sum]]&lt;=Table6[[#This Row],[80_percent]],"Y", "N")</f>
        <v>N</v>
      </c>
    </row>
    <row r="5804" spans="1:8" x14ac:dyDescent="0.3">
      <c r="A5804">
        <v>111280</v>
      </c>
      <c r="B5804">
        <v>10</v>
      </c>
      <c r="C5804">
        <v>0</v>
      </c>
      <c r="D5804">
        <v>0</v>
      </c>
      <c r="E5804">
        <v>0</v>
      </c>
      <c r="F5804">
        <f>SUM(Table6[total_order_amount])*0.8</f>
        <v>141739319.59199998</v>
      </c>
      <c r="G5804">
        <f>SUM($D$2:D5804)</f>
        <v>177174149.48999995</v>
      </c>
      <c r="H5804" t="str">
        <f>IF(Table6[[#This Row],[Cummelutive_sum]]&lt;=Table6[[#This Row],[80_percent]],"Y", "N")</f>
        <v>N</v>
      </c>
    </row>
    <row r="5805" spans="1:8" x14ac:dyDescent="0.3">
      <c r="A5805">
        <v>88324</v>
      </c>
      <c r="B5805">
        <v>2</v>
      </c>
      <c r="C5805">
        <v>0</v>
      </c>
      <c r="D5805">
        <v>0</v>
      </c>
      <c r="E5805">
        <v>0</v>
      </c>
      <c r="F5805">
        <f>SUM(Table6[total_order_amount])*0.8</f>
        <v>141739319.59199998</v>
      </c>
      <c r="G5805">
        <f>SUM($D$2:D5805)</f>
        <v>177174149.48999995</v>
      </c>
      <c r="H5805" t="str">
        <f>IF(Table6[[#This Row],[Cummelutive_sum]]&lt;=Table6[[#This Row],[80_percent]],"Y", "N")</f>
        <v>N</v>
      </c>
    </row>
    <row r="5806" spans="1:8" x14ac:dyDescent="0.3">
      <c r="A5806">
        <v>110864</v>
      </c>
      <c r="B5806">
        <v>15</v>
      </c>
      <c r="C5806">
        <v>0</v>
      </c>
      <c r="D5806">
        <v>0</v>
      </c>
      <c r="E5806">
        <v>0</v>
      </c>
      <c r="F5806">
        <f>SUM(Table6[total_order_amount])*0.8</f>
        <v>141739319.59199998</v>
      </c>
      <c r="G5806">
        <f>SUM($D$2:D5806)</f>
        <v>177174149.48999995</v>
      </c>
      <c r="H5806" t="str">
        <f>IF(Table6[[#This Row],[Cummelutive_sum]]&lt;=Table6[[#This Row],[80_percent]],"Y", "N")</f>
        <v>N</v>
      </c>
    </row>
    <row r="5807" spans="1:8" x14ac:dyDescent="0.3">
      <c r="A5807">
        <v>110364</v>
      </c>
      <c r="B5807">
        <v>2</v>
      </c>
      <c r="C5807">
        <v>0</v>
      </c>
      <c r="D5807">
        <v>0</v>
      </c>
      <c r="E5807">
        <v>0</v>
      </c>
      <c r="F5807">
        <f>SUM(Table6[total_order_amount])*0.8</f>
        <v>141739319.59199998</v>
      </c>
      <c r="G5807">
        <f>SUM($D$2:D5807)</f>
        <v>177174149.48999995</v>
      </c>
      <c r="H5807" t="str">
        <f>IF(Table6[[#This Row],[Cummelutive_sum]]&lt;=Table6[[#This Row],[80_percent]],"Y", "N")</f>
        <v>N</v>
      </c>
    </row>
    <row r="5808" spans="1:8" x14ac:dyDescent="0.3">
      <c r="A5808">
        <v>25696</v>
      </c>
      <c r="B5808">
        <v>7</v>
      </c>
      <c r="C5808">
        <v>0</v>
      </c>
      <c r="D5808">
        <v>0</v>
      </c>
      <c r="E5808">
        <v>0</v>
      </c>
      <c r="F5808">
        <f>SUM(Table6[total_order_amount])*0.8</f>
        <v>141739319.59199998</v>
      </c>
      <c r="G5808">
        <f>SUM($D$2:D5808)</f>
        <v>177174149.48999995</v>
      </c>
      <c r="H5808" t="str">
        <f>IF(Table6[[#This Row],[Cummelutive_sum]]&lt;=Table6[[#This Row],[80_percent]],"Y", "N")</f>
        <v>N</v>
      </c>
    </row>
    <row r="5809" spans="1:8" x14ac:dyDescent="0.3">
      <c r="A5809">
        <v>54800</v>
      </c>
      <c r="B5809">
        <v>2</v>
      </c>
      <c r="C5809">
        <v>0</v>
      </c>
      <c r="D5809">
        <v>0</v>
      </c>
      <c r="E5809">
        <v>0</v>
      </c>
      <c r="F5809">
        <f>SUM(Table6[total_order_amount])*0.8</f>
        <v>141739319.59199998</v>
      </c>
      <c r="G5809">
        <f>SUM($D$2:D5809)</f>
        <v>177174149.48999995</v>
      </c>
      <c r="H5809" t="str">
        <f>IF(Table6[[#This Row],[Cummelutive_sum]]&lt;=Table6[[#This Row],[80_percent]],"Y", "N")</f>
        <v>N</v>
      </c>
    </row>
    <row r="5810" spans="1:8" x14ac:dyDescent="0.3">
      <c r="A5810">
        <v>110092</v>
      </c>
      <c r="B5810">
        <v>11</v>
      </c>
      <c r="C5810">
        <v>0</v>
      </c>
      <c r="D5810">
        <v>0</v>
      </c>
      <c r="E5810">
        <v>0</v>
      </c>
      <c r="F5810">
        <f>SUM(Table6[total_order_amount])*0.8</f>
        <v>141739319.59199998</v>
      </c>
      <c r="G5810">
        <f>SUM($D$2:D5810)</f>
        <v>177174149.48999995</v>
      </c>
      <c r="H5810" t="str">
        <f>IF(Table6[[#This Row],[Cummelutive_sum]]&lt;=Table6[[#This Row],[80_percent]],"Y", "N")</f>
        <v>N</v>
      </c>
    </row>
    <row r="5811" spans="1:8" x14ac:dyDescent="0.3">
      <c r="A5811">
        <v>67780</v>
      </c>
      <c r="B5811">
        <v>7</v>
      </c>
      <c r="C5811">
        <v>0</v>
      </c>
      <c r="D5811">
        <v>0</v>
      </c>
      <c r="E5811">
        <v>0</v>
      </c>
      <c r="F5811">
        <f>SUM(Table6[total_order_amount])*0.8</f>
        <v>141739319.59199998</v>
      </c>
      <c r="G5811">
        <f>SUM($D$2:D5811)</f>
        <v>177174149.48999995</v>
      </c>
      <c r="H5811" t="str">
        <f>IF(Table6[[#This Row],[Cummelutive_sum]]&lt;=Table6[[#This Row],[80_percent]],"Y", "N")</f>
        <v>N</v>
      </c>
    </row>
    <row r="5812" spans="1:8" x14ac:dyDescent="0.3">
      <c r="A5812">
        <v>94760</v>
      </c>
      <c r="B5812">
        <v>5</v>
      </c>
      <c r="C5812">
        <v>0</v>
      </c>
      <c r="D5812">
        <v>0</v>
      </c>
      <c r="E5812">
        <v>0</v>
      </c>
      <c r="F5812">
        <f>SUM(Table6[total_order_amount])*0.8</f>
        <v>141739319.59199998</v>
      </c>
      <c r="G5812">
        <f>SUM($D$2:D5812)</f>
        <v>177174149.48999995</v>
      </c>
      <c r="H5812" t="str">
        <f>IF(Table6[[#This Row],[Cummelutive_sum]]&lt;=Table6[[#This Row],[80_percent]],"Y", "N")</f>
        <v>N</v>
      </c>
    </row>
    <row r="5813" spans="1:8" x14ac:dyDescent="0.3">
      <c r="A5813">
        <v>101772</v>
      </c>
      <c r="B5813">
        <v>4</v>
      </c>
      <c r="C5813">
        <v>0</v>
      </c>
      <c r="D5813">
        <v>0</v>
      </c>
      <c r="E5813">
        <v>0</v>
      </c>
      <c r="F5813">
        <f>SUM(Table6[total_order_amount])*0.8</f>
        <v>141739319.59199998</v>
      </c>
      <c r="G5813">
        <f>SUM($D$2:D5813)</f>
        <v>177174149.48999995</v>
      </c>
      <c r="H5813" t="str">
        <f>IF(Table6[[#This Row],[Cummelutive_sum]]&lt;=Table6[[#This Row],[80_percent]],"Y", "N")</f>
        <v>N</v>
      </c>
    </row>
    <row r="5814" spans="1:8" x14ac:dyDescent="0.3">
      <c r="A5814">
        <v>88000</v>
      </c>
      <c r="B5814">
        <v>3</v>
      </c>
      <c r="C5814">
        <v>0</v>
      </c>
      <c r="D5814">
        <v>0</v>
      </c>
      <c r="E5814">
        <v>0</v>
      </c>
      <c r="F5814">
        <f>SUM(Table6[total_order_amount])*0.8</f>
        <v>141739319.59199998</v>
      </c>
      <c r="G5814">
        <f>SUM($D$2:D5814)</f>
        <v>177174149.48999995</v>
      </c>
      <c r="H5814" t="str">
        <f>IF(Table6[[#This Row],[Cummelutive_sum]]&lt;=Table6[[#This Row],[80_percent]],"Y", "N")</f>
        <v>N</v>
      </c>
    </row>
    <row r="5815" spans="1:8" x14ac:dyDescent="0.3">
      <c r="A5815">
        <v>77960</v>
      </c>
      <c r="B5815">
        <v>19</v>
      </c>
      <c r="C5815">
        <v>0</v>
      </c>
      <c r="D5815">
        <v>0</v>
      </c>
      <c r="E5815">
        <v>0</v>
      </c>
      <c r="F5815">
        <f>SUM(Table6[total_order_amount])*0.8</f>
        <v>141739319.59199998</v>
      </c>
      <c r="G5815">
        <f>SUM($D$2:D5815)</f>
        <v>177174149.48999995</v>
      </c>
      <c r="H5815" t="str">
        <f>IF(Table6[[#This Row],[Cummelutive_sum]]&lt;=Table6[[#This Row],[80_percent]],"Y", "N")</f>
        <v>N</v>
      </c>
    </row>
    <row r="5816" spans="1:8" x14ac:dyDescent="0.3">
      <c r="A5816">
        <v>109820</v>
      </c>
      <c r="B5816">
        <v>3</v>
      </c>
      <c r="C5816">
        <v>0</v>
      </c>
      <c r="D5816">
        <v>0</v>
      </c>
      <c r="E5816">
        <v>0</v>
      </c>
      <c r="F5816">
        <f>SUM(Table6[total_order_amount])*0.8</f>
        <v>141739319.59199998</v>
      </c>
      <c r="G5816">
        <f>SUM($D$2:D5816)</f>
        <v>177174149.48999995</v>
      </c>
      <c r="H5816" t="str">
        <f>IF(Table6[[#This Row],[Cummelutive_sum]]&lt;=Table6[[#This Row],[80_percent]],"Y", "N")</f>
        <v>N</v>
      </c>
    </row>
    <row r="5817" spans="1:8" x14ac:dyDescent="0.3">
      <c r="A5817">
        <v>63168</v>
      </c>
      <c r="B5817">
        <v>17</v>
      </c>
      <c r="C5817">
        <v>0</v>
      </c>
      <c r="D5817">
        <v>0</v>
      </c>
      <c r="E5817">
        <v>0</v>
      </c>
      <c r="F5817">
        <f>SUM(Table6[total_order_amount])*0.8</f>
        <v>141739319.59199998</v>
      </c>
      <c r="G5817">
        <f>SUM($D$2:D5817)</f>
        <v>177174149.48999995</v>
      </c>
      <c r="H5817" t="str">
        <f>IF(Table6[[#This Row],[Cummelutive_sum]]&lt;=Table6[[#This Row],[80_percent]],"Y", "N")</f>
        <v>N</v>
      </c>
    </row>
    <row r="5818" spans="1:8" x14ac:dyDescent="0.3">
      <c r="A5818">
        <v>109676</v>
      </c>
      <c r="B5818">
        <v>8</v>
      </c>
      <c r="C5818">
        <v>0</v>
      </c>
      <c r="D5818">
        <v>0</v>
      </c>
      <c r="E5818">
        <v>0</v>
      </c>
      <c r="F5818">
        <f>SUM(Table6[total_order_amount])*0.8</f>
        <v>141739319.59199998</v>
      </c>
      <c r="G5818">
        <f>SUM($D$2:D5818)</f>
        <v>177174149.48999995</v>
      </c>
      <c r="H5818" t="str">
        <f>IF(Table6[[#This Row],[Cummelutive_sum]]&lt;=Table6[[#This Row],[80_percent]],"Y", "N")</f>
        <v>N</v>
      </c>
    </row>
    <row r="5819" spans="1:8" x14ac:dyDescent="0.3">
      <c r="A5819">
        <v>55676</v>
      </c>
      <c r="B5819">
        <v>3</v>
      </c>
      <c r="C5819">
        <v>0</v>
      </c>
      <c r="D5819">
        <v>0</v>
      </c>
      <c r="E5819">
        <v>0</v>
      </c>
      <c r="F5819">
        <f>SUM(Table6[total_order_amount])*0.8</f>
        <v>141739319.59199998</v>
      </c>
      <c r="G5819">
        <f>SUM($D$2:D5819)</f>
        <v>177174149.48999995</v>
      </c>
      <c r="H5819" t="str">
        <f>IF(Table6[[#This Row],[Cummelutive_sum]]&lt;=Table6[[#This Row],[80_percent]],"Y", "N")</f>
        <v>N</v>
      </c>
    </row>
    <row r="5820" spans="1:8" x14ac:dyDescent="0.3">
      <c r="A5820">
        <v>102356</v>
      </c>
      <c r="B5820">
        <v>3</v>
      </c>
      <c r="C5820">
        <v>0</v>
      </c>
      <c r="D5820">
        <v>0</v>
      </c>
      <c r="E5820">
        <v>0</v>
      </c>
      <c r="F5820">
        <f>SUM(Table6[total_order_amount])*0.8</f>
        <v>141739319.59199998</v>
      </c>
      <c r="G5820">
        <f>SUM($D$2:D5820)</f>
        <v>177174149.48999995</v>
      </c>
      <c r="H5820" t="str">
        <f>IF(Table6[[#This Row],[Cummelutive_sum]]&lt;=Table6[[#This Row],[80_percent]],"Y", "N")</f>
        <v>N</v>
      </c>
    </row>
    <row r="5821" spans="1:8" x14ac:dyDescent="0.3">
      <c r="A5821">
        <v>109404</v>
      </c>
      <c r="B5821">
        <v>176</v>
      </c>
      <c r="C5821">
        <v>0</v>
      </c>
      <c r="D5821">
        <v>0</v>
      </c>
      <c r="E5821">
        <v>0</v>
      </c>
      <c r="F5821">
        <f>SUM(Table6[total_order_amount])*0.8</f>
        <v>141739319.59199998</v>
      </c>
      <c r="G5821">
        <f>SUM($D$2:D5821)</f>
        <v>177174149.48999995</v>
      </c>
      <c r="H5821" t="str">
        <f>IF(Table6[[#This Row],[Cummelutive_sum]]&lt;=Table6[[#This Row],[80_percent]],"Y", "N")</f>
        <v>N</v>
      </c>
    </row>
    <row r="5822" spans="1:8" x14ac:dyDescent="0.3">
      <c r="A5822">
        <v>74456</v>
      </c>
      <c r="B5822">
        <v>1</v>
      </c>
      <c r="C5822">
        <v>0</v>
      </c>
      <c r="D5822">
        <v>0</v>
      </c>
      <c r="E5822">
        <v>0</v>
      </c>
      <c r="F5822">
        <f>SUM(Table6[total_order_amount])*0.8</f>
        <v>141739319.59199998</v>
      </c>
      <c r="G5822">
        <f>SUM($D$2:D5822)</f>
        <v>177174149.48999995</v>
      </c>
      <c r="H5822" t="str">
        <f>IF(Table6[[#This Row],[Cummelutive_sum]]&lt;=Table6[[#This Row],[80_percent]],"Y", "N")</f>
        <v>N</v>
      </c>
    </row>
    <row r="5823" spans="1:8" x14ac:dyDescent="0.3">
      <c r="A5823">
        <v>102416</v>
      </c>
      <c r="B5823">
        <v>9</v>
      </c>
      <c r="C5823">
        <v>0</v>
      </c>
      <c r="D5823">
        <v>0</v>
      </c>
      <c r="E5823">
        <v>0</v>
      </c>
      <c r="F5823">
        <f>SUM(Table6[total_order_amount])*0.8</f>
        <v>141739319.59199998</v>
      </c>
      <c r="G5823">
        <f>SUM($D$2:D5823)</f>
        <v>177174149.48999995</v>
      </c>
      <c r="H5823" t="str">
        <f>IF(Table6[[#This Row],[Cummelutive_sum]]&lt;=Table6[[#This Row],[80_percent]],"Y", "N")</f>
        <v>N</v>
      </c>
    </row>
    <row r="5824" spans="1:8" x14ac:dyDescent="0.3">
      <c r="A5824">
        <v>91892</v>
      </c>
      <c r="B5824">
        <v>56</v>
      </c>
      <c r="C5824">
        <v>0</v>
      </c>
      <c r="D5824">
        <v>0</v>
      </c>
      <c r="E5824">
        <v>0</v>
      </c>
      <c r="F5824">
        <f>SUM(Table6[total_order_amount])*0.8</f>
        <v>141739319.59199998</v>
      </c>
      <c r="G5824">
        <f>SUM($D$2:D5824)</f>
        <v>177174149.48999995</v>
      </c>
      <c r="H5824" t="str">
        <f>IF(Table6[[#This Row],[Cummelutive_sum]]&lt;=Table6[[#This Row],[80_percent]],"Y", "N")</f>
        <v>N</v>
      </c>
    </row>
    <row r="5825" spans="1:8" x14ac:dyDescent="0.3">
      <c r="A5825">
        <v>92080</v>
      </c>
      <c r="B5825">
        <v>12</v>
      </c>
      <c r="C5825">
        <v>0</v>
      </c>
      <c r="D5825">
        <v>0</v>
      </c>
      <c r="E5825">
        <v>0</v>
      </c>
      <c r="F5825">
        <f>SUM(Table6[total_order_amount])*0.8</f>
        <v>141739319.59199998</v>
      </c>
      <c r="G5825">
        <f>SUM($D$2:D5825)</f>
        <v>177174149.48999995</v>
      </c>
      <c r="H5825" t="str">
        <f>IF(Table6[[#This Row],[Cummelutive_sum]]&lt;=Table6[[#This Row],[80_percent]],"Y", "N")</f>
        <v>N</v>
      </c>
    </row>
    <row r="5826" spans="1:8" x14ac:dyDescent="0.3">
      <c r="A5826">
        <v>87684</v>
      </c>
      <c r="B5826">
        <v>31</v>
      </c>
      <c r="C5826">
        <v>0</v>
      </c>
      <c r="D5826">
        <v>0</v>
      </c>
      <c r="E5826">
        <v>0</v>
      </c>
      <c r="F5826">
        <f>SUM(Table6[total_order_amount])*0.8</f>
        <v>141739319.59199998</v>
      </c>
      <c r="G5826">
        <f>SUM($D$2:D5826)</f>
        <v>177174149.48999995</v>
      </c>
      <c r="H5826" t="str">
        <f>IF(Table6[[#This Row],[Cummelutive_sum]]&lt;=Table6[[#This Row],[80_percent]],"Y", "N")</f>
        <v>N</v>
      </c>
    </row>
    <row r="5827" spans="1:8" x14ac:dyDescent="0.3">
      <c r="A5827">
        <v>84564</v>
      </c>
      <c r="B5827">
        <v>10</v>
      </c>
      <c r="C5827">
        <v>0</v>
      </c>
      <c r="D5827">
        <v>0</v>
      </c>
      <c r="E5827">
        <v>0</v>
      </c>
      <c r="F5827">
        <f>SUM(Table6[total_order_amount])*0.8</f>
        <v>141739319.59199998</v>
      </c>
      <c r="G5827">
        <f>SUM($D$2:D5827)</f>
        <v>177174149.48999995</v>
      </c>
      <c r="H5827" t="str">
        <f>IF(Table6[[#This Row],[Cummelutive_sum]]&lt;=Table6[[#This Row],[80_percent]],"Y", "N")</f>
        <v>N</v>
      </c>
    </row>
    <row r="5828" spans="1:8" x14ac:dyDescent="0.3">
      <c r="A5828">
        <v>88052</v>
      </c>
      <c r="B5828">
        <v>4</v>
      </c>
      <c r="C5828">
        <v>0</v>
      </c>
      <c r="D5828">
        <v>0</v>
      </c>
      <c r="E5828">
        <v>0</v>
      </c>
      <c r="F5828">
        <f>SUM(Table6[total_order_amount])*0.8</f>
        <v>141739319.59199998</v>
      </c>
      <c r="G5828">
        <f>SUM($D$2:D5828)</f>
        <v>177174149.48999995</v>
      </c>
      <c r="H5828" t="str">
        <f>IF(Table6[[#This Row],[Cummelutive_sum]]&lt;=Table6[[#This Row],[80_percent]],"Y", "N")</f>
        <v>N</v>
      </c>
    </row>
    <row r="5829" spans="1:8" x14ac:dyDescent="0.3">
      <c r="A5829">
        <v>57696</v>
      </c>
      <c r="B5829">
        <v>3</v>
      </c>
      <c r="C5829">
        <v>0</v>
      </c>
      <c r="D5829">
        <v>0</v>
      </c>
      <c r="E5829">
        <v>0</v>
      </c>
      <c r="F5829">
        <f>SUM(Table6[total_order_amount])*0.8</f>
        <v>141739319.59199998</v>
      </c>
      <c r="G5829">
        <f>SUM($D$2:D5829)</f>
        <v>177174149.48999995</v>
      </c>
      <c r="H5829" t="str">
        <f>IF(Table6[[#This Row],[Cummelutive_sum]]&lt;=Table6[[#This Row],[80_percent]],"Y", "N")</f>
        <v>N</v>
      </c>
    </row>
    <row r="5830" spans="1:8" x14ac:dyDescent="0.3">
      <c r="A5830">
        <v>108424</v>
      </c>
      <c r="B5830">
        <v>9</v>
      </c>
      <c r="C5830">
        <v>0</v>
      </c>
      <c r="D5830">
        <v>0</v>
      </c>
      <c r="E5830">
        <v>0</v>
      </c>
      <c r="F5830">
        <f>SUM(Table6[total_order_amount])*0.8</f>
        <v>141739319.59199998</v>
      </c>
      <c r="G5830">
        <f>SUM($D$2:D5830)</f>
        <v>177174149.48999995</v>
      </c>
      <c r="H5830" t="str">
        <f>IF(Table6[[#This Row],[Cummelutive_sum]]&lt;=Table6[[#This Row],[80_percent]],"Y", "N")</f>
        <v>N</v>
      </c>
    </row>
    <row r="5831" spans="1:8" x14ac:dyDescent="0.3">
      <c r="A5831">
        <v>85196</v>
      </c>
      <c r="B5831">
        <v>2</v>
      </c>
      <c r="C5831">
        <v>0</v>
      </c>
      <c r="D5831">
        <v>0</v>
      </c>
      <c r="E5831">
        <v>0</v>
      </c>
      <c r="F5831">
        <f>SUM(Table6[total_order_amount])*0.8</f>
        <v>141739319.59199998</v>
      </c>
      <c r="G5831">
        <f>SUM($D$2:D5831)</f>
        <v>177174149.48999995</v>
      </c>
      <c r="H5831" t="str">
        <f>IF(Table6[[#This Row],[Cummelutive_sum]]&lt;=Table6[[#This Row],[80_percent]],"Y", "N")</f>
        <v>N</v>
      </c>
    </row>
    <row r="5832" spans="1:8" x14ac:dyDescent="0.3">
      <c r="A5832">
        <v>26476</v>
      </c>
      <c r="B5832">
        <v>21</v>
      </c>
      <c r="C5832">
        <v>0</v>
      </c>
      <c r="D5832">
        <v>0</v>
      </c>
      <c r="E5832">
        <v>0</v>
      </c>
      <c r="F5832">
        <f>SUM(Table6[total_order_amount])*0.8</f>
        <v>141739319.59199998</v>
      </c>
      <c r="G5832">
        <f>SUM($D$2:D5832)</f>
        <v>177174149.48999995</v>
      </c>
      <c r="H5832" t="str">
        <f>IF(Table6[[#This Row],[Cummelutive_sum]]&lt;=Table6[[#This Row],[80_percent]],"Y", "N")</f>
        <v>N</v>
      </c>
    </row>
    <row r="5833" spans="1:8" x14ac:dyDescent="0.3">
      <c r="A5833">
        <v>91704</v>
      </c>
      <c r="B5833">
        <v>6</v>
      </c>
      <c r="C5833">
        <v>0</v>
      </c>
      <c r="D5833">
        <v>0</v>
      </c>
      <c r="E5833">
        <v>0</v>
      </c>
      <c r="F5833">
        <f>SUM(Table6[total_order_amount])*0.8</f>
        <v>141739319.59199998</v>
      </c>
      <c r="G5833">
        <f>SUM($D$2:D5833)</f>
        <v>177174149.48999995</v>
      </c>
      <c r="H5833" t="str">
        <f>IF(Table6[[#This Row],[Cummelutive_sum]]&lt;=Table6[[#This Row],[80_percent]],"Y", "N")</f>
        <v>N</v>
      </c>
    </row>
    <row r="5834" spans="1:8" x14ac:dyDescent="0.3">
      <c r="A5834">
        <v>108260</v>
      </c>
      <c r="B5834">
        <v>14</v>
      </c>
      <c r="C5834">
        <v>0</v>
      </c>
      <c r="D5834">
        <v>0</v>
      </c>
      <c r="E5834">
        <v>0</v>
      </c>
      <c r="F5834">
        <f>SUM(Table6[total_order_amount])*0.8</f>
        <v>141739319.59199998</v>
      </c>
      <c r="G5834">
        <f>SUM($D$2:D5834)</f>
        <v>177174149.48999995</v>
      </c>
      <c r="H5834" t="str">
        <f>IF(Table6[[#This Row],[Cummelutive_sum]]&lt;=Table6[[#This Row],[80_percent]],"Y", "N")</f>
        <v>N</v>
      </c>
    </row>
    <row r="5835" spans="1:8" x14ac:dyDescent="0.3">
      <c r="A5835">
        <v>93968</v>
      </c>
      <c r="B5835">
        <v>13</v>
      </c>
      <c r="C5835">
        <v>0</v>
      </c>
      <c r="D5835">
        <v>0</v>
      </c>
      <c r="E5835">
        <v>0</v>
      </c>
      <c r="F5835">
        <f>SUM(Table6[total_order_amount])*0.8</f>
        <v>141739319.59199998</v>
      </c>
      <c r="G5835">
        <f>SUM($D$2:D5835)</f>
        <v>177174149.48999995</v>
      </c>
      <c r="H5835" t="str">
        <f>IF(Table6[[#This Row],[Cummelutive_sum]]&lt;=Table6[[#This Row],[80_percent]],"Y", "N")</f>
        <v>N</v>
      </c>
    </row>
    <row r="5836" spans="1:8" x14ac:dyDescent="0.3">
      <c r="A5836">
        <v>107508</v>
      </c>
      <c r="B5836">
        <v>10</v>
      </c>
      <c r="C5836">
        <v>0</v>
      </c>
      <c r="D5836">
        <v>0</v>
      </c>
      <c r="E5836">
        <v>0</v>
      </c>
      <c r="F5836">
        <f>SUM(Table6[total_order_amount])*0.8</f>
        <v>141739319.59199998</v>
      </c>
      <c r="G5836">
        <f>SUM($D$2:D5836)</f>
        <v>177174149.48999995</v>
      </c>
      <c r="H5836" t="str">
        <f>IF(Table6[[#This Row],[Cummelutive_sum]]&lt;=Table6[[#This Row],[80_percent]],"Y", "N")</f>
        <v>N</v>
      </c>
    </row>
    <row r="5837" spans="1:8" x14ac:dyDescent="0.3">
      <c r="A5837">
        <v>82932</v>
      </c>
      <c r="B5837">
        <v>15</v>
      </c>
      <c r="C5837">
        <v>0</v>
      </c>
      <c r="D5837">
        <v>0</v>
      </c>
      <c r="E5837">
        <v>0</v>
      </c>
      <c r="F5837">
        <f>SUM(Table6[total_order_amount])*0.8</f>
        <v>141739319.59199998</v>
      </c>
      <c r="G5837">
        <f>SUM($D$2:D5837)</f>
        <v>177174149.48999995</v>
      </c>
      <c r="H5837" t="str">
        <f>IF(Table6[[#This Row],[Cummelutive_sum]]&lt;=Table6[[#This Row],[80_percent]],"Y", "N")</f>
        <v>N</v>
      </c>
    </row>
    <row r="5838" spans="1:8" x14ac:dyDescent="0.3">
      <c r="A5838">
        <v>29664</v>
      </c>
      <c r="B5838">
        <v>5</v>
      </c>
      <c r="C5838">
        <v>0</v>
      </c>
      <c r="D5838">
        <v>0</v>
      </c>
      <c r="E5838">
        <v>0</v>
      </c>
      <c r="F5838">
        <f>SUM(Table6[total_order_amount])*0.8</f>
        <v>141739319.59199998</v>
      </c>
      <c r="G5838">
        <f>SUM($D$2:D5838)</f>
        <v>177174149.48999995</v>
      </c>
      <c r="H5838" t="str">
        <f>IF(Table6[[#This Row],[Cummelutive_sum]]&lt;=Table6[[#This Row],[80_percent]],"Y", "N")</f>
        <v>N</v>
      </c>
    </row>
    <row r="5839" spans="1:8" x14ac:dyDescent="0.3">
      <c r="A5839">
        <v>24532</v>
      </c>
      <c r="B5839">
        <v>1</v>
      </c>
      <c r="C5839">
        <v>0</v>
      </c>
      <c r="D5839">
        <v>0</v>
      </c>
      <c r="E5839">
        <v>0</v>
      </c>
      <c r="F5839">
        <f>SUM(Table6[total_order_amount])*0.8</f>
        <v>141739319.59199998</v>
      </c>
      <c r="G5839">
        <f>SUM($D$2:D5839)</f>
        <v>177174149.48999995</v>
      </c>
      <c r="H5839" t="str">
        <f>IF(Table6[[#This Row],[Cummelutive_sum]]&lt;=Table6[[#This Row],[80_percent]],"Y", "N")</f>
        <v>N</v>
      </c>
    </row>
    <row r="5840" spans="1:8" x14ac:dyDescent="0.3">
      <c r="A5840">
        <v>37656</v>
      </c>
      <c r="B5840">
        <v>42</v>
      </c>
      <c r="C5840">
        <v>0</v>
      </c>
      <c r="D5840">
        <v>0</v>
      </c>
      <c r="E5840">
        <v>0</v>
      </c>
      <c r="F5840">
        <f>SUM(Table6[total_order_amount])*0.8</f>
        <v>141739319.59199998</v>
      </c>
      <c r="G5840">
        <f>SUM($D$2:D5840)</f>
        <v>177174149.48999995</v>
      </c>
      <c r="H5840" t="str">
        <f>IF(Table6[[#This Row],[Cummelutive_sum]]&lt;=Table6[[#This Row],[80_percent]],"Y", "N")</f>
        <v>N</v>
      </c>
    </row>
    <row r="5841" spans="1:8" x14ac:dyDescent="0.3">
      <c r="A5841">
        <v>79552</v>
      </c>
      <c r="B5841">
        <v>5</v>
      </c>
      <c r="C5841">
        <v>0</v>
      </c>
      <c r="D5841">
        <v>0</v>
      </c>
      <c r="E5841">
        <v>0</v>
      </c>
      <c r="F5841">
        <f>SUM(Table6[total_order_amount])*0.8</f>
        <v>141739319.59199998</v>
      </c>
      <c r="G5841">
        <f>SUM($D$2:D5841)</f>
        <v>177174149.48999995</v>
      </c>
      <c r="H5841" t="str">
        <f>IF(Table6[[#This Row],[Cummelutive_sum]]&lt;=Table6[[#This Row],[80_percent]],"Y", "N")</f>
        <v>N</v>
      </c>
    </row>
    <row r="5842" spans="1:8" x14ac:dyDescent="0.3">
      <c r="A5842">
        <v>96100</v>
      </c>
      <c r="B5842">
        <v>5</v>
      </c>
      <c r="C5842">
        <v>0</v>
      </c>
      <c r="D5842">
        <v>0</v>
      </c>
      <c r="E5842">
        <v>0</v>
      </c>
      <c r="F5842">
        <f>SUM(Table6[total_order_amount])*0.8</f>
        <v>141739319.59199998</v>
      </c>
      <c r="G5842">
        <f>SUM($D$2:D5842)</f>
        <v>177174149.48999995</v>
      </c>
      <c r="H5842" t="str">
        <f>IF(Table6[[#This Row],[Cummelutive_sum]]&lt;=Table6[[#This Row],[80_percent]],"Y", "N")</f>
        <v>N</v>
      </c>
    </row>
    <row r="5843" spans="1:8" x14ac:dyDescent="0.3">
      <c r="A5843">
        <v>106384</v>
      </c>
      <c r="B5843">
        <v>2</v>
      </c>
      <c r="C5843">
        <v>0</v>
      </c>
      <c r="D5843">
        <v>0</v>
      </c>
      <c r="E5843">
        <v>0</v>
      </c>
      <c r="F5843">
        <f>SUM(Table6[total_order_amount])*0.8</f>
        <v>141739319.59199998</v>
      </c>
      <c r="G5843">
        <f>SUM($D$2:D5843)</f>
        <v>177174149.48999995</v>
      </c>
      <c r="H5843" t="str">
        <f>IF(Table6[[#This Row],[Cummelutive_sum]]&lt;=Table6[[#This Row],[80_percent]],"Y", "N")</f>
        <v>N</v>
      </c>
    </row>
    <row r="5844" spans="1:8" x14ac:dyDescent="0.3">
      <c r="A5844">
        <v>48912</v>
      </c>
      <c r="B5844">
        <v>5</v>
      </c>
      <c r="C5844">
        <v>0</v>
      </c>
      <c r="D5844">
        <v>0</v>
      </c>
      <c r="E5844">
        <v>0</v>
      </c>
      <c r="F5844">
        <f>SUM(Table6[total_order_amount])*0.8</f>
        <v>141739319.59199998</v>
      </c>
      <c r="G5844">
        <f>SUM($D$2:D5844)</f>
        <v>177174149.48999995</v>
      </c>
      <c r="H5844" t="str">
        <f>IF(Table6[[#This Row],[Cummelutive_sum]]&lt;=Table6[[#This Row],[80_percent]],"Y", "N")</f>
        <v>N</v>
      </c>
    </row>
    <row r="5845" spans="1:8" x14ac:dyDescent="0.3">
      <c r="A5845">
        <v>83572</v>
      </c>
      <c r="B5845">
        <v>25</v>
      </c>
      <c r="C5845">
        <v>0</v>
      </c>
      <c r="D5845">
        <v>0</v>
      </c>
      <c r="E5845">
        <v>0</v>
      </c>
      <c r="F5845">
        <f>SUM(Table6[total_order_amount])*0.8</f>
        <v>141739319.59199998</v>
      </c>
      <c r="G5845">
        <f>SUM($D$2:D5845)</f>
        <v>177174149.48999995</v>
      </c>
      <c r="H5845" t="str">
        <f>IF(Table6[[#This Row],[Cummelutive_sum]]&lt;=Table6[[#This Row],[80_percent]],"Y", "N")</f>
        <v>N</v>
      </c>
    </row>
    <row r="5846" spans="1:8" x14ac:dyDescent="0.3">
      <c r="A5846">
        <v>57968</v>
      </c>
      <c r="B5846">
        <v>6</v>
      </c>
      <c r="C5846">
        <v>0</v>
      </c>
      <c r="D5846">
        <v>0</v>
      </c>
      <c r="E5846">
        <v>0</v>
      </c>
      <c r="F5846">
        <f>SUM(Table6[total_order_amount])*0.8</f>
        <v>141739319.59199998</v>
      </c>
      <c r="G5846">
        <f>SUM($D$2:D5846)</f>
        <v>177174149.48999995</v>
      </c>
      <c r="H5846" t="str">
        <f>IF(Table6[[#This Row],[Cummelutive_sum]]&lt;=Table6[[#This Row],[80_percent]],"Y", "N")</f>
        <v>N</v>
      </c>
    </row>
    <row r="5847" spans="1:8" x14ac:dyDescent="0.3">
      <c r="A5847">
        <v>72188</v>
      </c>
      <c r="B5847">
        <v>9</v>
      </c>
      <c r="C5847">
        <v>0</v>
      </c>
      <c r="D5847">
        <v>0</v>
      </c>
      <c r="E5847">
        <v>0</v>
      </c>
      <c r="F5847">
        <f>SUM(Table6[total_order_amount])*0.8</f>
        <v>141739319.59199998</v>
      </c>
      <c r="G5847">
        <f>SUM($D$2:D5847)</f>
        <v>177174149.48999995</v>
      </c>
      <c r="H5847" t="str">
        <f>IF(Table6[[#This Row],[Cummelutive_sum]]&lt;=Table6[[#This Row],[80_percent]],"Y", "N")</f>
        <v>N</v>
      </c>
    </row>
    <row r="5848" spans="1:8" x14ac:dyDescent="0.3">
      <c r="A5848">
        <v>106112</v>
      </c>
      <c r="B5848">
        <v>17</v>
      </c>
      <c r="C5848">
        <v>0</v>
      </c>
      <c r="D5848">
        <v>0</v>
      </c>
      <c r="E5848">
        <v>0</v>
      </c>
      <c r="F5848">
        <f>SUM(Table6[total_order_amount])*0.8</f>
        <v>141739319.59199998</v>
      </c>
      <c r="G5848">
        <f>SUM($D$2:D5848)</f>
        <v>177174149.48999995</v>
      </c>
      <c r="H5848" t="str">
        <f>IF(Table6[[#This Row],[Cummelutive_sum]]&lt;=Table6[[#This Row],[80_percent]],"Y", "N")</f>
        <v>N</v>
      </c>
    </row>
    <row r="5849" spans="1:8" x14ac:dyDescent="0.3">
      <c r="A5849">
        <v>105968</v>
      </c>
      <c r="B5849">
        <v>3</v>
      </c>
      <c r="C5849">
        <v>0</v>
      </c>
      <c r="D5849">
        <v>0</v>
      </c>
      <c r="E5849">
        <v>0</v>
      </c>
      <c r="F5849">
        <f>SUM(Table6[total_order_amount])*0.8</f>
        <v>141739319.59199998</v>
      </c>
      <c r="G5849">
        <f>SUM($D$2:D5849)</f>
        <v>177174149.48999995</v>
      </c>
      <c r="H5849" t="str">
        <f>IF(Table6[[#This Row],[Cummelutive_sum]]&lt;=Table6[[#This Row],[80_percent]],"Y", "N")</f>
        <v>N</v>
      </c>
    </row>
    <row r="5850" spans="1:8" x14ac:dyDescent="0.3">
      <c r="A5850">
        <v>23892</v>
      </c>
      <c r="B5850">
        <v>3</v>
      </c>
      <c r="C5850">
        <v>0</v>
      </c>
      <c r="D5850">
        <v>0</v>
      </c>
      <c r="E5850">
        <v>0</v>
      </c>
      <c r="F5850">
        <f>SUM(Table6[total_order_amount])*0.8</f>
        <v>141739319.59199998</v>
      </c>
      <c r="G5850">
        <f>SUM($D$2:D5850)</f>
        <v>177174149.48999995</v>
      </c>
      <c r="H5850" t="str">
        <f>IF(Table6[[#This Row],[Cummelutive_sum]]&lt;=Table6[[#This Row],[80_percent]],"Y", "N")</f>
        <v>N</v>
      </c>
    </row>
    <row r="5851" spans="1:8" x14ac:dyDescent="0.3">
      <c r="A5851">
        <v>92132</v>
      </c>
      <c r="B5851">
        <v>7</v>
      </c>
      <c r="C5851">
        <v>0</v>
      </c>
      <c r="D5851">
        <v>0</v>
      </c>
      <c r="E5851">
        <v>0</v>
      </c>
      <c r="F5851">
        <f>SUM(Table6[total_order_amount])*0.8</f>
        <v>141739319.59199998</v>
      </c>
      <c r="G5851">
        <f>SUM($D$2:D5851)</f>
        <v>177174149.48999995</v>
      </c>
      <c r="H5851" t="str">
        <f>IF(Table6[[#This Row],[Cummelutive_sum]]&lt;=Table6[[#This Row],[80_percent]],"Y", "N")</f>
        <v>N</v>
      </c>
    </row>
    <row r="5852" spans="1:8" x14ac:dyDescent="0.3">
      <c r="A5852">
        <v>104892</v>
      </c>
      <c r="B5852">
        <v>5</v>
      </c>
      <c r="C5852">
        <v>0</v>
      </c>
      <c r="D5852">
        <v>0</v>
      </c>
      <c r="E5852">
        <v>0</v>
      </c>
      <c r="F5852">
        <f>SUM(Table6[total_order_amount])*0.8</f>
        <v>141739319.59199998</v>
      </c>
      <c r="G5852">
        <f>SUM($D$2:D5852)</f>
        <v>177174149.48999995</v>
      </c>
      <c r="H5852" t="str">
        <f>IF(Table6[[#This Row],[Cummelutive_sum]]&lt;=Table6[[#This Row],[80_percent]],"Y", "N")</f>
        <v>N</v>
      </c>
    </row>
    <row r="5853" spans="1:8" x14ac:dyDescent="0.3">
      <c r="A5853">
        <v>36364</v>
      </c>
      <c r="B5853">
        <v>2</v>
      </c>
      <c r="C5853">
        <v>0</v>
      </c>
      <c r="D5853">
        <v>0</v>
      </c>
      <c r="E5853">
        <v>0</v>
      </c>
      <c r="F5853">
        <f>SUM(Table6[total_order_amount])*0.8</f>
        <v>141739319.59199998</v>
      </c>
      <c r="G5853">
        <f>SUM($D$2:D5853)</f>
        <v>177174149.48999995</v>
      </c>
      <c r="H5853" t="str">
        <f>IF(Table6[[#This Row],[Cummelutive_sum]]&lt;=Table6[[#This Row],[80_percent]],"Y", "N")</f>
        <v>N</v>
      </c>
    </row>
    <row r="5854" spans="1:8" x14ac:dyDescent="0.3">
      <c r="A5854">
        <v>97364</v>
      </c>
      <c r="B5854">
        <v>1</v>
      </c>
      <c r="C5854">
        <v>0</v>
      </c>
      <c r="D5854">
        <v>0</v>
      </c>
      <c r="E5854">
        <v>0</v>
      </c>
      <c r="F5854">
        <f>SUM(Table6[total_order_amount])*0.8</f>
        <v>141739319.59199998</v>
      </c>
      <c r="G5854">
        <f>SUM($D$2:D5854)</f>
        <v>177174149.48999995</v>
      </c>
      <c r="H5854" t="str">
        <f>IF(Table6[[#This Row],[Cummelutive_sum]]&lt;=Table6[[#This Row],[80_percent]],"Y", "N")</f>
        <v>N</v>
      </c>
    </row>
    <row r="5855" spans="1:8" x14ac:dyDescent="0.3">
      <c r="A5855">
        <v>51980</v>
      </c>
      <c r="B5855">
        <v>4</v>
      </c>
      <c r="C5855">
        <v>0</v>
      </c>
      <c r="D5855">
        <v>0</v>
      </c>
      <c r="E5855">
        <v>0</v>
      </c>
      <c r="F5855">
        <f>SUM(Table6[total_order_amount])*0.8</f>
        <v>141739319.59199998</v>
      </c>
      <c r="G5855">
        <f>SUM($D$2:D5855)</f>
        <v>177174149.48999995</v>
      </c>
      <c r="H5855" t="str">
        <f>IF(Table6[[#This Row],[Cummelutive_sum]]&lt;=Table6[[#This Row],[80_percent]],"Y", "N")</f>
        <v>N</v>
      </c>
    </row>
    <row r="5856" spans="1:8" x14ac:dyDescent="0.3">
      <c r="A5856">
        <v>116072</v>
      </c>
      <c r="B5856">
        <v>37</v>
      </c>
      <c r="C5856">
        <v>0</v>
      </c>
      <c r="D5856">
        <v>0</v>
      </c>
      <c r="E5856">
        <v>0</v>
      </c>
      <c r="F5856">
        <f>SUM(Table6[total_order_amount])*0.8</f>
        <v>141739319.59199998</v>
      </c>
      <c r="G5856">
        <f>SUM($D$2:D5856)</f>
        <v>177174149.48999995</v>
      </c>
      <c r="H5856" t="str">
        <f>IF(Table6[[#This Row],[Cummelutive_sum]]&lt;=Table6[[#This Row],[80_percent]],"Y", "N")</f>
        <v>N</v>
      </c>
    </row>
    <row r="5857" spans="1:8" x14ac:dyDescent="0.3">
      <c r="A5857">
        <v>59968</v>
      </c>
      <c r="B5857">
        <v>6</v>
      </c>
      <c r="C5857">
        <v>0</v>
      </c>
      <c r="D5857">
        <v>0</v>
      </c>
      <c r="E5857">
        <v>0</v>
      </c>
      <c r="F5857">
        <f>SUM(Table6[total_order_amount])*0.8</f>
        <v>141739319.59199998</v>
      </c>
      <c r="G5857">
        <f>SUM($D$2:D5857)</f>
        <v>177174149.48999995</v>
      </c>
      <c r="H5857" t="str">
        <f>IF(Table6[[#This Row],[Cummelutive_sum]]&lt;=Table6[[#This Row],[80_percent]],"Y", "N")</f>
        <v>N</v>
      </c>
    </row>
    <row r="5858" spans="1:8" x14ac:dyDescent="0.3">
      <c r="A5858">
        <v>115592</v>
      </c>
      <c r="B5858">
        <v>30</v>
      </c>
      <c r="C5858">
        <v>0</v>
      </c>
      <c r="D5858">
        <v>0</v>
      </c>
      <c r="E5858">
        <v>0</v>
      </c>
      <c r="F5858">
        <f>SUM(Table6[total_order_amount])*0.8</f>
        <v>141739319.59199998</v>
      </c>
      <c r="G5858">
        <f>SUM($D$2:D5858)</f>
        <v>177174149.48999995</v>
      </c>
      <c r="H5858" t="str">
        <f>IF(Table6[[#This Row],[Cummelutive_sum]]&lt;=Table6[[#This Row],[80_percent]],"Y", "N")</f>
        <v>N</v>
      </c>
    </row>
    <row r="5859" spans="1:8" x14ac:dyDescent="0.3">
      <c r="A5859">
        <v>82872</v>
      </c>
      <c r="B5859">
        <v>14</v>
      </c>
      <c r="C5859">
        <v>0</v>
      </c>
      <c r="D5859">
        <v>0</v>
      </c>
      <c r="E5859">
        <v>0</v>
      </c>
      <c r="F5859">
        <f>SUM(Table6[total_order_amount])*0.8</f>
        <v>141739319.59199998</v>
      </c>
      <c r="G5859">
        <f>SUM($D$2:D5859)</f>
        <v>177174149.48999995</v>
      </c>
      <c r="H5859" t="str">
        <f>IF(Table6[[#This Row],[Cummelutive_sum]]&lt;=Table6[[#This Row],[80_percent]],"Y", "N")</f>
        <v>N</v>
      </c>
    </row>
    <row r="5860" spans="1:8" x14ac:dyDescent="0.3">
      <c r="A5860">
        <v>56092</v>
      </c>
      <c r="B5860">
        <v>1</v>
      </c>
      <c r="C5860">
        <v>0</v>
      </c>
      <c r="D5860">
        <v>0</v>
      </c>
      <c r="E5860">
        <v>0</v>
      </c>
      <c r="F5860">
        <f>SUM(Table6[total_order_amount])*0.8</f>
        <v>141739319.59199998</v>
      </c>
      <c r="G5860">
        <f>SUM($D$2:D5860)</f>
        <v>177174149.48999995</v>
      </c>
      <c r="H5860" t="str">
        <f>IF(Table6[[#This Row],[Cummelutive_sum]]&lt;=Table6[[#This Row],[80_percent]],"Y", "N")</f>
        <v>N</v>
      </c>
    </row>
    <row r="5861" spans="1:8" x14ac:dyDescent="0.3">
      <c r="A5861">
        <v>115320</v>
      </c>
      <c r="B5861">
        <v>11</v>
      </c>
      <c r="C5861">
        <v>0</v>
      </c>
      <c r="D5861">
        <v>0</v>
      </c>
      <c r="E5861">
        <v>0</v>
      </c>
      <c r="F5861">
        <f>SUM(Table6[total_order_amount])*0.8</f>
        <v>141739319.59199998</v>
      </c>
      <c r="G5861">
        <f>SUM($D$2:D5861)</f>
        <v>177174149.48999995</v>
      </c>
      <c r="H5861" t="str">
        <f>IF(Table6[[#This Row],[Cummelutive_sum]]&lt;=Table6[[#This Row],[80_percent]],"Y", "N")</f>
        <v>N</v>
      </c>
    </row>
    <row r="5862" spans="1:8" x14ac:dyDescent="0.3">
      <c r="A5862">
        <v>115260</v>
      </c>
      <c r="B5862">
        <v>51</v>
      </c>
      <c r="C5862">
        <v>0</v>
      </c>
      <c r="D5862">
        <v>0</v>
      </c>
      <c r="E5862">
        <v>0</v>
      </c>
      <c r="F5862">
        <f>SUM(Table6[total_order_amount])*0.8</f>
        <v>141739319.59199998</v>
      </c>
      <c r="G5862">
        <f>SUM($D$2:D5862)</f>
        <v>177174149.48999995</v>
      </c>
      <c r="H5862" t="str">
        <f>IF(Table6[[#This Row],[Cummelutive_sum]]&lt;=Table6[[#This Row],[80_percent]],"Y", "N")</f>
        <v>N</v>
      </c>
    </row>
    <row r="5863" spans="1:8" x14ac:dyDescent="0.3">
      <c r="A5863">
        <v>57564</v>
      </c>
      <c r="B5863">
        <v>113</v>
      </c>
      <c r="C5863">
        <v>0</v>
      </c>
      <c r="D5863">
        <v>0</v>
      </c>
      <c r="E5863">
        <v>0</v>
      </c>
      <c r="F5863">
        <f>SUM(Table6[total_order_amount])*0.8</f>
        <v>141739319.59199998</v>
      </c>
      <c r="G5863">
        <f>SUM($D$2:D5863)</f>
        <v>177174149.48999995</v>
      </c>
      <c r="H5863" t="str">
        <f>IF(Table6[[#This Row],[Cummelutive_sum]]&lt;=Table6[[#This Row],[80_percent]],"Y", "N")</f>
        <v>N</v>
      </c>
    </row>
    <row r="5864" spans="1:8" x14ac:dyDescent="0.3">
      <c r="A5864">
        <v>115216</v>
      </c>
      <c r="B5864">
        <v>7</v>
      </c>
      <c r="C5864">
        <v>0</v>
      </c>
      <c r="D5864">
        <v>0</v>
      </c>
      <c r="E5864">
        <v>0</v>
      </c>
      <c r="F5864">
        <f>SUM(Table6[total_order_amount])*0.8</f>
        <v>141739319.59199998</v>
      </c>
      <c r="G5864">
        <f>SUM($D$2:D5864)</f>
        <v>177174149.48999995</v>
      </c>
      <c r="H5864" t="str">
        <f>IF(Table6[[#This Row],[Cummelutive_sum]]&lt;=Table6[[#This Row],[80_percent]],"Y", "N")</f>
        <v>N</v>
      </c>
    </row>
    <row r="5865" spans="1:8" x14ac:dyDescent="0.3">
      <c r="A5865">
        <v>100724</v>
      </c>
      <c r="B5865">
        <v>2</v>
      </c>
      <c r="C5865">
        <v>0</v>
      </c>
      <c r="D5865">
        <v>0</v>
      </c>
      <c r="E5865">
        <v>0</v>
      </c>
      <c r="F5865">
        <f>SUM(Table6[total_order_amount])*0.8</f>
        <v>141739319.59199998</v>
      </c>
      <c r="G5865">
        <f>SUM($D$2:D5865)</f>
        <v>177174149.48999995</v>
      </c>
      <c r="H5865" t="str">
        <f>IF(Table6[[#This Row],[Cummelutive_sum]]&lt;=Table6[[#This Row],[80_percent]],"Y", "N")</f>
        <v>N</v>
      </c>
    </row>
    <row r="5866" spans="1:8" x14ac:dyDescent="0.3">
      <c r="A5866">
        <v>77988</v>
      </c>
      <c r="B5866">
        <v>3</v>
      </c>
      <c r="C5866">
        <v>0</v>
      </c>
      <c r="D5866">
        <v>0</v>
      </c>
      <c r="E5866">
        <v>0</v>
      </c>
      <c r="F5866">
        <f>SUM(Table6[total_order_amount])*0.8</f>
        <v>141739319.59199998</v>
      </c>
      <c r="G5866">
        <f>SUM($D$2:D5866)</f>
        <v>177174149.48999995</v>
      </c>
      <c r="H5866" t="str">
        <f>IF(Table6[[#This Row],[Cummelutive_sum]]&lt;=Table6[[#This Row],[80_percent]],"Y", "N")</f>
        <v>N</v>
      </c>
    </row>
    <row r="5867" spans="1:8" x14ac:dyDescent="0.3">
      <c r="A5867">
        <v>99168</v>
      </c>
      <c r="B5867">
        <v>4</v>
      </c>
      <c r="C5867">
        <v>0</v>
      </c>
      <c r="D5867">
        <v>0</v>
      </c>
      <c r="E5867">
        <v>0</v>
      </c>
      <c r="F5867">
        <f>SUM(Table6[total_order_amount])*0.8</f>
        <v>141739319.59199998</v>
      </c>
      <c r="G5867">
        <f>SUM($D$2:D5867)</f>
        <v>177174149.48999995</v>
      </c>
      <c r="H5867" t="str">
        <f>IF(Table6[[#This Row],[Cummelutive_sum]]&lt;=Table6[[#This Row],[80_percent]],"Y", "N")</f>
        <v>N</v>
      </c>
    </row>
    <row r="5868" spans="1:8" x14ac:dyDescent="0.3">
      <c r="A5868">
        <v>114716</v>
      </c>
      <c r="B5868">
        <v>3</v>
      </c>
      <c r="C5868">
        <v>0</v>
      </c>
      <c r="D5868">
        <v>0</v>
      </c>
      <c r="E5868">
        <v>0</v>
      </c>
      <c r="F5868">
        <f>SUM(Table6[total_order_amount])*0.8</f>
        <v>141739319.59199998</v>
      </c>
      <c r="G5868">
        <f>SUM($D$2:D5868)</f>
        <v>177174149.48999995</v>
      </c>
      <c r="H5868" t="str">
        <f>IF(Table6[[#This Row],[Cummelutive_sum]]&lt;=Table6[[#This Row],[80_percent]],"Y", "N")</f>
        <v>N</v>
      </c>
    </row>
    <row r="5869" spans="1:8" x14ac:dyDescent="0.3">
      <c r="A5869">
        <v>114572</v>
      </c>
      <c r="B5869">
        <v>7</v>
      </c>
      <c r="C5869">
        <v>0</v>
      </c>
      <c r="D5869">
        <v>0</v>
      </c>
      <c r="E5869">
        <v>0</v>
      </c>
      <c r="F5869">
        <f>SUM(Table6[total_order_amount])*0.8</f>
        <v>141739319.59199998</v>
      </c>
      <c r="G5869">
        <f>SUM($D$2:D5869)</f>
        <v>177174149.48999995</v>
      </c>
      <c r="H5869" t="str">
        <f>IF(Table6[[#This Row],[Cummelutive_sum]]&lt;=Table6[[#This Row],[80_percent]],"Y", "N")</f>
        <v>N</v>
      </c>
    </row>
    <row r="5870" spans="1:8" x14ac:dyDescent="0.3">
      <c r="A5870">
        <v>114300</v>
      </c>
      <c r="B5870">
        <v>59</v>
      </c>
      <c r="C5870">
        <v>0</v>
      </c>
      <c r="D5870">
        <v>0</v>
      </c>
      <c r="E5870">
        <v>0</v>
      </c>
      <c r="F5870">
        <f>SUM(Table6[total_order_amount])*0.8</f>
        <v>141739319.59199998</v>
      </c>
      <c r="G5870">
        <f>SUM($D$2:D5870)</f>
        <v>177174149.48999995</v>
      </c>
      <c r="H5870" t="str">
        <f>IF(Table6[[#This Row],[Cummelutive_sum]]&lt;=Table6[[#This Row],[80_percent]],"Y", "N")</f>
        <v>N</v>
      </c>
    </row>
    <row r="5871" spans="1:8" x14ac:dyDescent="0.3">
      <c r="A5871">
        <v>114028</v>
      </c>
      <c r="B5871">
        <v>2</v>
      </c>
      <c r="C5871">
        <v>0</v>
      </c>
      <c r="D5871">
        <v>0</v>
      </c>
      <c r="E5871">
        <v>0</v>
      </c>
      <c r="F5871">
        <f>SUM(Table6[total_order_amount])*0.8</f>
        <v>141739319.59199998</v>
      </c>
      <c r="G5871">
        <f>SUM($D$2:D5871)</f>
        <v>177174149.48999995</v>
      </c>
      <c r="H5871" t="str">
        <f>IF(Table6[[#This Row],[Cummelutive_sum]]&lt;=Table6[[#This Row],[80_percent]],"Y", "N")</f>
        <v>N</v>
      </c>
    </row>
    <row r="5872" spans="1:8" x14ac:dyDescent="0.3">
      <c r="A5872">
        <v>100792</v>
      </c>
      <c r="B5872">
        <v>4</v>
      </c>
      <c r="C5872">
        <v>0</v>
      </c>
      <c r="D5872">
        <v>0</v>
      </c>
      <c r="E5872">
        <v>0</v>
      </c>
      <c r="F5872">
        <f>SUM(Table6[total_order_amount])*0.8</f>
        <v>141739319.59199998</v>
      </c>
      <c r="G5872">
        <f>SUM($D$2:D5872)</f>
        <v>177174149.48999995</v>
      </c>
      <c r="H5872" t="str">
        <f>IF(Table6[[#This Row],[Cummelutive_sum]]&lt;=Table6[[#This Row],[80_percent]],"Y", "N")</f>
        <v>N</v>
      </c>
    </row>
    <row r="5873" spans="1:8" x14ac:dyDescent="0.3">
      <c r="A5873">
        <v>56864</v>
      </c>
      <c r="B5873">
        <v>9</v>
      </c>
      <c r="C5873">
        <v>0</v>
      </c>
      <c r="D5873">
        <v>0</v>
      </c>
      <c r="E5873">
        <v>0</v>
      </c>
      <c r="F5873">
        <f>SUM(Table6[total_order_amount])*0.8</f>
        <v>141739319.59199998</v>
      </c>
      <c r="G5873">
        <f>SUM($D$2:D5873)</f>
        <v>177174149.48999995</v>
      </c>
      <c r="H5873" t="str">
        <f>IF(Table6[[#This Row],[Cummelutive_sum]]&lt;=Table6[[#This Row],[80_percent]],"Y", "N")</f>
        <v>N</v>
      </c>
    </row>
    <row r="5874" spans="1:8" x14ac:dyDescent="0.3">
      <c r="A5874">
        <v>90780</v>
      </c>
      <c r="B5874">
        <v>2</v>
      </c>
      <c r="C5874">
        <v>0</v>
      </c>
      <c r="D5874">
        <v>0</v>
      </c>
      <c r="E5874">
        <v>0</v>
      </c>
      <c r="F5874">
        <f>SUM(Table6[total_order_amount])*0.8</f>
        <v>141739319.59199998</v>
      </c>
      <c r="G5874">
        <f>SUM($D$2:D5874)</f>
        <v>177174149.48999995</v>
      </c>
      <c r="H5874" t="str">
        <f>IF(Table6[[#This Row],[Cummelutive_sum]]&lt;=Table6[[#This Row],[80_percent]],"Y", "N")</f>
        <v>N</v>
      </c>
    </row>
    <row r="5875" spans="1:8" x14ac:dyDescent="0.3">
      <c r="A5875">
        <v>82772</v>
      </c>
      <c r="B5875">
        <v>16</v>
      </c>
      <c r="C5875">
        <v>0</v>
      </c>
      <c r="D5875">
        <v>0</v>
      </c>
      <c r="E5875">
        <v>0</v>
      </c>
      <c r="F5875">
        <f>SUM(Table6[total_order_amount])*0.8</f>
        <v>141739319.59199998</v>
      </c>
      <c r="G5875">
        <f>SUM($D$2:D5875)</f>
        <v>177174149.48999995</v>
      </c>
      <c r="H5875" t="str">
        <f>IF(Table6[[#This Row],[Cummelutive_sum]]&lt;=Table6[[#This Row],[80_percent]],"Y", "N")</f>
        <v>N</v>
      </c>
    </row>
    <row r="5876" spans="1:8" x14ac:dyDescent="0.3">
      <c r="A5876">
        <v>74008</v>
      </c>
      <c r="B5876">
        <v>8</v>
      </c>
      <c r="C5876">
        <v>0</v>
      </c>
      <c r="D5876">
        <v>0</v>
      </c>
      <c r="E5876">
        <v>0</v>
      </c>
      <c r="F5876">
        <f>SUM(Table6[total_order_amount])*0.8</f>
        <v>141739319.59199998</v>
      </c>
      <c r="G5876">
        <f>SUM($D$2:D5876)</f>
        <v>177174149.48999995</v>
      </c>
      <c r="H5876" t="str">
        <f>IF(Table6[[#This Row],[Cummelutive_sum]]&lt;=Table6[[#This Row],[80_percent]],"Y", "N")</f>
        <v>N</v>
      </c>
    </row>
    <row r="5877" spans="1:8" x14ac:dyDescent="0.3">
      <c r="A5877">
        <v>113696</v>
      </c>
      <c r="B5877">
        <v>3</v>
      </c>
      <c r="C5877">
        <v>0</v>
      </c>
      <c r="D5877">
        <v>0</v>
      </c>
      <c r="E5877">
        <v>0</v>
      </c>
      <c r="F5877">
        <f>SUM(Table6[total_order_amount])*0.8</f>
        <v>141739319.59199998</v>
      </c>
      <c r="G5877">
        <f>SUM($D$2:D5877)</f>
        <v>177174149.48999995</v>
      </c>
      <c r="H5877" t="str">
        <f>IF(Table6[[#This Row],[Cummelutive_sum]]&lt;=Table6[[#This Row],[80_percent]],"Y", "N")</f>
        <v>N</v>
      </c>
    </row>
    <row r="5878" spans="1:8" x14ac:dyDescent="0.3">
      <c r="A5878">
        <v>21316</v>
      </c>
      <c r="B5878">
        <v>4</v>
      </c>
      <c r="C5878">
        <v>0</v>
      </c>
      <c r="D5878">
        <v>0</v>
      </c>
      <c r="E5878">
        <v>0</v>
      </c>
      <c r="F5878">
        <f>SUM(Table6[total_order_amount])*0.8</f>
        <v>141739319.59199998</v>
      </c>
      <c r="G5878">
        <f>SUM($D$2:D5878)</f>
        <v>177174149.48999995</v>
      </c>
      <c r="H5878" t="str">
        <f>IF(Table6[[#This Row],[Cummelutive_sum]]&lt;=Table6[[#This Row],[80_percent]],"Y", "N")</f>
        <v>N</v>
      </c>
    </row>
    <row r="5879" spans="1:8" x14ac:dyDescent="0.3">
      <c r="A5879">
        <v>52344</v>
      </c>
      <c r="B5879">
        <v>5</v>
      </c>
      <c r="C5879">
        <v>0</v>
      </c>
      <c r="D5879">
        <v>0</v>
      </c>
      <c r="E5879">
        <v>0</v>
      </c>
      <c r="F5879">
        <f>SUM(Table6[total_order_amount])*0.8</f>
        <v>141739319.59199998</v>
      </c>
      <c r="G5879">
        <f>SUM($D$2:D5879)</f>
        <v>177174149.48999995</v>
      </c>
      <c r="H5879" t="str">
        <f>IF(Table6[[#This Row],[Cummelutive_sum]]&lt;=Table6[[#This Row],[80_percent]],"Y", "N")</f>
        <v>N</v>
      </c>
    </row>
    <row r="5880" spans="1:8" x14ac:dyDescent="0.3">
      <c r="A5880">
        <v>63572</v>
      </c>
      <c r="B5880">
        <v>8</v>
      </c>
      <c r="C5880">
        <v>0</v>
      </c>
      <c r="D5880">
        <v>0</v>
      </c>
      <c r="E5880">
        <v>0</v>
      </c>
      <c r="F5880">
        <f>SUM(Table6[total_order_amount])*0.8</f>
        <v>141739319.59199998</v>
      </c>
      <c r="G5880">
        <f>SUM($D$2:D5880)</f>
        <v>177174149.48999995</v>
      </c>
      <c r="H5880" t="str">
        <f>IF(Table6[[#This Row],[Cummelutive_sum]]&lt;=Table6[[#This Row],[80_percent]],"Y", "N")</f>
        <v>N</v>
      </c>
    </row>
    <row r="5881" spans="1:8" x14ac:dyDescent="0.3">
      <c r="A5881">
        <v>94988</v>
      </c>
      <c r="B5881">
        <v>10</v>
      </c>
      <c r="C5881">
        <v>0</v>
      </c>
      <c r="D5881">
        <v>0</v>
      </c>
      <c r="E5881">
        <v>0</v>
      </c>
      <c r="F5881">
        <f>SUM(Table6[total_order_amount])*0.8</f>
        <v>141739319.59199998</v>
      </c>
      <c r="G5881">
        <f>SUM($D$2:D5881)</f>
        <v>177174149.48999995</v>
      </c>
      <c r="H5881" t="str">
        <f>IF(Table6[[#This Row],[Cummelutive_sum]]&lt;=Table6[[#This Row],[80_percent]],"Y", "N")</f>
        <v>N</v>
      </c>
    </row>
    <row r="5882" spans="1:8" x14ac:dyDescent="0.3">
      <c r="A5882">
        <v>113280</v>
      </c>
      <c r="B5882">
        <v>8</v>
      </c>
      <c r="C5882">
        <v>0</v>
      </c>
      <c r="D5882">
        <v>0</v>
      </c>
      <c r="E5882">
        <v>0</v>
      </c>
      <c r="F5882">
        <f>SUM(Table6[total_order_amount])*0.8</f>
        <v>141739319.59199998</v>
      </c>
      <c r="G5882">
        <f>SUM($D$2:D5882)</f>
        <v>177174149.48999995</v>
      </c>
      <c r="H5882" t="str">
        <f>IF(Table6[[#This Row],[Cummelutive_sum]]&lt;=Table6[[#This Row],[80_percent]],"Y", "N")</f>
        <v>N</v>
      </c>
    </row>
    <row r="5883" spans="1:8" x14ac:dyDescent="0.3">
      <c r="A5883">
        <v>100912</v>
      </c>
      <c r="B5883">
        <v>38</v>
      </c>
      <c r="C5883">
        <v>0</v>
      </c>
      <c r="D5883">
        <v>0</v>
      </c>
      <c r="E5883">
        <v>0</v>
      </c>
      <c r="F5883">
        <f>SUM(Table6[total_order_amount])*0.8</f>
        <v>141739319.59199998</v>
      </c>
      <c r="G5883">
        <f>SUM($D$2:D5883)</f>
        <v>177174149.48999995</v>
      </c>
      <c r="H5883" t="str">
        <f>IF(Table6[[#This Row],[Cummelutive_sum]]&lt;=Table6[[#This Row],[80_percent]],"Y", "N")</f>
        <v>N</v>
      </c>
    </row>
    <row r="5884" spans="1:8" x14ac:dyDescent="0.3">
      <c r="A5884">
        <v>38564</v>
      </c>
      <c r="B5884">
        <v>75</v>
      </c>
      <c r="C5884">
        <v>0</v>
      </c>
      <c r="D5884">
        <v>0</v>
      </c>
      <c r="E5884">
        <v>0</v>
      </c>
      <c r="F5884">
        <f>SUM(Table6[total_order_amount])*0.8</f>
        <v>141739319.59199998</v>
      </c>
      <c r="G5884">
        <f>SUM($D$2:D5884)</f>
        <v>177174149.48999995</v>
      </c>
      <c r="H5884" t="str">
        <f>IF(Table6[[#This Row],[Cummelutive_sum]]&lt;=Table6[[#This Row],[80_percent]],"Y", "N")</f>
        <v>N</v>
      </c>
    </row>
    <row r="5885" spans="1:8" x14ac:dyDescent="0.3">
      <c r="A5885">
        <v>90508</v>
      </c>
      <c r="B5885">
        <v>1</v>
      </c>
      <c r="C5885">
        <v>0</v>
      </c>
      <c r="D5885">
        <v>0</v>
      </c>
      <c r="E5885">
        <v>0</v>
      </c>
      <c r="F5885">
        <f>SUM(Table6[total_order_amount])*0.8</f>
        <v>141739319.59199998</v>
      </c>
      <c r="G5885">
        <f>SUM($D$2:D5885)</f>
        <v>177174149.48999995</v>
      </c>
      <c r="H5885" t="str">
        <f>IF(Table6[[#This Row],[Cummelutive_sum]]&lt;=Table6[[#This Row],[80_percent]],"Y", "N")</f>
        <v>N</v>
      </c>
    </row>
    <row r="5886" spans="1:8" x14ac:dyDescent="0.3">
      <c r="A5886">
        <v>113176</v>
      </c>
      <c r="B5886">
        <v>6</v>
      </c>
      <c r="C5886">
        <v>0</v>
      </c>
      <c r="D5886">
        <v>0</v>
      </c>
      <c r="E5886">
        <v>0</v>
      </c>
      <c r="F5886">
        <f>SUM(Table6[total_order_amount])*0.8</f>
        <v>141739319.59199998</v>
      </c>
      <c r="G5886">
        <f>SUM($D$2:D5886)</f>
        <v>177174149.48999995</v>
      </c>
      <c r="H5886" t="str">
        <f>IF(Table6[[#This Row],[Cummelutive_sum]]&lt;=Table6[[#This Row],[80_percent]],"Y", "N")</f>
        <v>N</v>
      </c>
    </row>
    <row r="5887" spans="1:8" x14ac:dyDescent="0.3">
      <c r="A5887">
        <v>113156</v>
      </c>
      <c r="B5887">
        <v>8</v>
      </c>
      <c r="C5887">
        <v>0</v>
      </c>
      <c r="D5887">
        <v>0</v>
      </c>
      <c r="E5887">
        <v>0</v>
      </c>
      <c r="F5887">
        <f>SUM(Table6[total_order_amount])*0.8</f>
        <v>141739319.59199998</v>
      </c>
      <c r="G5887">
        <f>SUM($D$2:D5887)</f>
        <v>177174149.48999995</v>
      </c>
      <c r="H5887" t="str">
        <f>IF(Table6[[#This Row],[Cummelutive_sum]]&lt;=Table6[[#This Row],[80_percent]],"Y", "N")</f>
        <v>N</v>
      </c>
    </row>
    <row r="5888" spans="1:8" x14ac:dyDescent="0.3">
      <c r="A5888">
        <v>27684</v>
      </c>
      <c r="B5888">
        <v>6</v>
      </c>
      <c r="C5888">
        <v>0</v>
      </c>
      <c r="D5888">
        <v>0</v>
      </c>
      <c r="E5888">
        <v>0</v>
      </c>
      <c r="F5888">
        <f>SUM(Table6[total_order_amount])*0.8</f>
        <v>141739319.59199998</v>
      </c>
      <c r="G5888">
        <f>SUM($D$2:D5888)</f>
        <v>177174149.48999995</v>
      </c>
      <c r="H5888" t="str">
        <f>IF(Table6[[#This Row],[Cummelutive_sum]]&lt;=Table6[[#This Row],[80_percent]],"Y", "N")</f>
        <v>N</v>
      </c>
    </row>
    <row r="5889" spans="1:8" x14ac:dyDescent="0.3">
      <c r="A5889">
        <v>98336</v>
      </c>
      <c r="B5889">
        <v>6</v>
      </c>
      <c r="C5889">
        <v>0</v>
      </c>
      <c r="D5889">
        <v>0</v>
      </c>
      <c r="E5889">
        <v>0</v>
      </c>
      <c r="F5889">
        <f>SUM(Table6[total_order_amount])*0.8</f>
        <v>141739319.59199998</v>
      </c>
      <c r="G5889">
        <f>SUM($D$2:D5889)</f>
        <v>177174149.48999995</v>
      </c>
      <c r="H5889" t="str">
        <f>IF(Table6[[#This Row],[Cummelutive_sum]]&lt;=Table6[[#This Row],[80_percent]],"Y", "N")</f>
        <v>N</v>
      </c>
    </row>
    <row r="5890" spans="1:8" x14ac:dyDescent="0.3">
      <c r="A5890">
        <v>112904</v>
      </c>
      <c r="B5890">
        <v>2</v>
      </c>
      <c r="C5890">
        <v>0</v>
      </c>
      <c r="D5890">
        <v>0</v>
      </c>
      <c r="E5890">
        <v>0</v>
      </c>
      <c r="F5890">
        <f>SUM(Table6[total_order_amount])*0.8</f>
        <v>141739319.59199998</v>
      </c>
      <c r="G5890">
        <f>SUM($D$2:D5890)</f>
        <v>177174149.48999995</v>
      </c>
      <c r="H5890" t="str">
        <f>IF(Table6[[#This Row],[Cummelutive_sum]]&lt;=Table6[[#This Row],[80_percent]],"Y", "N")</f>
        <v>N</v>
      </c>
    </row>
    <row r="5891" spans="1:8" x14ac:dyDescent="0.3">
      <c r="A5891">
        <v>93396</v>
      </c>
      <c r="B5891">
        <v>1</v>
      </c>
      <c r="C5891">
        <v>0</v>
      </c>
      <c r="D5891">
        <v>0</v>
      </c>
      <c r="E5891">
        <v>0</v>
      </c>
      <c r="F5891">
        <f>SUM(Table6[total_order_amount])*0.8</f>
        <v>141739319.59199998</v>
      </c>
      <c r="G5891">
        <f>SUM($D$2:D5891)</f>
        <v>177174149.48999995</v>
      </c>
      <c r="H5891" t="str">
        <f>IF(Table6[[#This Row],[Cummelutive_sum]]&lt;=Table6[[#This Row],[80_percent]],"Y", "N")</f>
        <v>N</v>
      </c>
    </row>
    <row r="5892" spans="1:8" x14ac:dyDescent="0.3">
      <c r="A5892">
        <v>92792</v>
      </c>
      <c r="B5892">
        <v>4</v>
      </c>
      <c r="C5892">
        <v>0</v>
      </c>
      <c r="D5892">
        <v>0</v>
      </c>
      <c r="E5892">
        <v>0</v>
      </c>
      <c r="F5892">
        <f>SUM(Table6[total_order_amount])*0.8</f>
        <v>141739319.59199998</v>
      </c>
      <c r="G5892">
        <f>SUM($D$2:D5892)</f>
        <v>177174149.48999995</v>
      </c>
      <c r="H5892" t="str">
        <f>IF(Table6[[#This Row],[Cummelutive_sum]]&lt;=Table6[[#This Row],[80_percent]],"Y", "N")</f>
        <v>N</v>
      </c>
    </row>
    <row r="5893" spans="1:8" x14ac:dyDescent="0.3">
      <c r="A5893">
        <v>74040</v>
      </c>
      <c r="B5893">
        <v>8</v>
      </c>
      <c r="C5893">
        <v>0</v>
      </c>
      <c r="D5893">
        <v>0</v>
      </c>
      <c r="E5893">
        <v>0</v>
      </c>
      <c r="F5893">
        <f>SUM(Table6[total_order_amount])*0.8</f>
        <v>141739319.59199998</v>
      </c>
      <c r="G5893">
        <f>SUM($D$2:D5893)</f>
        <v>177174149.48999995</v>
      </c>
      <c r="H5893" t="str">
        <f>IF(Table6[[#This Row],[Cummelutive_sum]]&lt;=Table6[[#This Row],[80_percent]],"Y", "N")</f>
        <v>N</v>
      </c>
    </row>
    <row r="5894" spans="1:8" x14ac:dyDescent="0.3">
      <c r="A5894">
        <v>112884</v>
      </c>
      <c r="B5894">
        <v>2</v>
      </c>
      <c r="C5894">
        <v>0</v>
      </c>
      <c r="D5894">
        <v>0</v>
      </c>
      <c r="E5894">
        <v>0</v>
      </c>
      <c r="F5894">
        <f>SUM(Table6[total_order_amount])*0.8</f>
        <v>141739319.59199998</v>
      </c>
      <c r="G5894">
        <f>SUM($D$2:D5894)</f>
        <v>177174149.48999995</v>
      </c>
      <c r="H5894" t="str">
        <f>IF(Table6[[#This Row],[Cummelutive_sum]]&lt;=Table6[[#This Row],[80_percent]],"Y", "N")</f>
        <v>N</v>
      </c>
    </row>
    <row r="5895" spans="1:8" x14ac:dyDescent="0.3">
      <c r="A5895">
        <v>112612</v>
      </c>
      <c r="B5895">
        <v>7</v>
      </c>
      <c r="C5895">
        <v>0</v>
      </c>
      <c r="D5895">
        <v>0</v>
      </c>
      <c r="E5895">
        <v>0</v>
      </c>
      <c r="F5895">
        <f>SUM(Table6[total_order_amount])*0.8</f>
        <v>141739319.59199998</v>
      </c>
      <c r="G5895">
        <f>SUM($D$2:D5895)</f>
        <v>177174149.48999995</v>
      </c>
      <c r="H5895" t="str">
        <f>IF(Table6[[#This Row],[Cummelutive_sum]]&lt;=Table6[[#This Row],[80_percent]],"Y", "N")</f>
        <v>N</v>
      </c>
    </row>
    <row r="5896" spans="1:8" x14ac:dyDescent="0.3">
      <c r="A5896">
        <v>83544</v>
      </c>
      <c r="B5896">
        <v>5</v>
      </c>
      <c r="C5896">
        <v>0</v>
      </c>
      <c r="D5896">
        <v>0</v>
      </c>
      <c r="E5896">
        <v>0</v>
      </c>
      <c r="F5896">
        <f>SUM(Table6[total_order_amount])*0.8</f>
        <v>141739319.59199998</v>
      </c>
      <c r="G5896">
        <f>SUM($D$2:D5896)</f>
        <v>177174149.48999995</v>
      </c>
      <c r="H5896" t="str">
        <f>IF(Table6[[#This Row],[Cummelutive_sum]]&lt;=Table6[[#This Row],[80_percent]],"Y", "N")</f>
        <v>N</v>
      </c>
    </row>
    <row r="5897" spans="1:8" x14ac:dyDescent="0.3">
      <c r="A5897">
        <v>84924</v>
      </c>
      <c r="B5897">
        <v>2</v>
      </c>
      <c r="C5897">
        <v>0</v>
      </c>
      <c r="D5897">
        <v>0</v>
      </c>
      <c r="E5897">
        <v>0</v>
      </c>
      <c r="F5897">
        <f>SUM(Table6[total_order_amount])*0.8</f>
        <v>141739319.59199998</v>
      </c>
      <c r="G5897">
        <f>SUM($D$2:D5897)</f>
        <v>177174149.48999995</v>
      </c>
      <c r="H5897" t="str">
        <f>IF(Table6[[#This Row],[Cummelutive_sum]]&lt;=Table6[[#This Row],[80_percent]],"Y", "N")</f>
        <v>N</v>
      </c>
    </row>
    <row r="5898" spans="1:8" x14ac:dyDescent="0.3">
      <c r="A5898">
        <v>66760</v>
      </c>
      <c r="B5898">
        <v>7</v>
      </c>
      <c r="C5898">
        <v>0</v>
      </c>
      <c r="D5898">
        <v>0</v>
      </c>
      <c r="E5898">
        <v>0</v>
      </c>
      <c r="F5898">
        <f>SUM(Table6[total_order_amount])*0.8</f>
        <v>141739319.59199998</v>
      </c>
      <c r="G5898">
        <f>SUM($D$2:D5898)</f>
        <v>177174149.48999995</v>
      </c>
      <c r="H5898" t="str">
        <f>IF(Table6[[#This Row],[Cummelutive_sum]]&lt;=Table6[[#This Row],[80_percent]],"Y", "N")</f>
        <v>N</v>
      </c>
    </row>
    <row r="5899" spans="1:8" x14ac:dyDescent="0.3">
      <c r="A5899">
        <v>112404</v>
      </c>
      <c r="B5899">
        <v>3</v>
      </c>
      <c r="C5899">
        <v>0</v>
      </c>
      <c r="D5899">
        <v>0</v>
      </c>
      <c r="E5899">
        <v>0</v>
      </c>
      <c r="F5899">
        <f>SUM(Table6[total_order_amount])*0.8</f>
        <v>141739319.59199998</v>
      </c>
      <c r="G5899">
        <f>SUM($D$2:D5899)</f>
        <v>177174149.48999995</v>
      </c>
      <c r="H5899" t="str">
        <f>IF(Table6[[#This Row],[Cummelutive_sum]]&lt;=Table6[[#This Row],[80_percent]],"Y", "N")</f>
        <v>N</v>
      </c>
    </row>
    <row r="5900" spans="1:8" x14ac:dyDescent="0.3">
      <c r="A5900">
        <v>112340</v>
      </c>
      <c r="B5900">
        <v>3</v>
      </c>
      <c r="C5900">
        <v>0</v>
      </c>
      <c r="D5900">
        <v>0</v>
      </c>
      <c r="E5900">
        <v>0</v>
      </c>
      <c r="F5900">
        <f>SUM(Table6[total_order_amount])*0.8</f>
        <v>141739319.59199998</v>
      </c>
      <c r="G5900">
        <f>SUM($D$2:D5900)</f>
        <v>177174149.48999995</v>
      </c>
      <c r="H5900" t="str">
        <f>IF(Table6[[#This Row],[Cummelutive_sum]]&lt;=Table6[[#This Row],[80_percent]],"Y", "N")</f>
        <v>N</v>
      </c>
    </row>
    <row r="5901" spans="1:8" x14ac:dyDescent="0.3">
      <c r="A5901">
        <v>48884</v>
      </c>
      <c r="B5901">
        <v>19</v>
      </c>
      <c r="C5901">
        <v>0</v>
      </c>
      <c r="D5901">
        <v>0</v>
      </c>
      <c r="E5901">
        <v>0</v>
      </c>
      <c r="F5901">
        <f>SUM(Table6[total_order_amount])*0.8</f>
        <v>141739319.59199998</v>
      </c>
      <c r="G5901">
        <f>SUM($D$2:D5901)</f>
        <v>177174149.48999995</v>
      </c>
      <c r="H5901" t="str">
        <f>IF(Table6[[#This Row],[Cummelutive_sum]]&lt;=Table6[[#This Row],[80_percent]],"Y", "N")</f>
        <v>N</v>
      </c>
    </row>
    <row r="5902" spans="1:8" x14ac:dyDescent="0.3">
      <c r="A5902">
        <v>112132</v>
      </c>
      <c r="B5902">
        <v>23</v>
      </c>
      <c r="C5902">
        <v>0</v>
      </c>
      <c r="D5902">
        <v>0</v>
      </c>
      <c r="E5902">
        <v>0</v>
      </c>
      <c r="F5902">
        <f>SUM(Table6[total_order_amount])*0.8</f>
        <v>141739319.59199998</v>
      </c>
      <c r="G5902">
        <f>SUM($D$2:D5902)</f>
        <v>177174149.48999995</v>
      </c>
      <c r="H5902" t="str">
        <f>IF(Table6[[#This Row],[Cummelutive_sum]]&lt;=Table6[[#This Row],[80_percent]],"Y", "N")</f>
        <v>N</v>
      </c>
    </row>
    <row r="5903" spans="1:8" x14ac:dyDescent="0.3">
      <c r="A5903">
        <v>76268</v>
      </c>
      <c r="B5903">
        <v>12</v>
      </c>
      <c r="C5903">
        <v>0</v>
      </c>
      <c r="D5903">
        <v>0</v>
      </c>
      <c r="E5903">
        <v>0</v>
      </c>
      <c r="F5903">
        <f>SUM(Table6[total_order_amount])*0.8</f>
        <v>141739319.59199998</v>
      </c>
      <c r="G5903">
        <f>SUM($D$2:D5903)</f>
        <v>177174149.48999995</v>
      </c>
      <c r="H5903" t="str">
        <f>IF(Table6[[#This Row],[Cummelutive_sum]]&lt;=Table6[[#This Row],[80_percent]],"Y", "N")</f>
        <v>N</v>
      </c>
    </row>
    <row r="5904" spans="1:8" x14ac:dyDescent="0.3">
      <c r="A5904">
        <v>24308</v>
      </c>
      <c r="B5904">
        <v>1</v>
      </c>
      <c r="C5904">
        <v>0</v>
      </c>
      <c r="D5904">
        <v>0</v>
      </c>
      <c r="E5904">
        <v>0</v>
      </c>
      <c r="F5904">
        <f>SUM(Table6[total_order_amount])*0.8</f>
        <v>141739319.59199998</v>
      </c>
      <c r="G5904">
        <f>SUM($D$2:D5904)</f>
        <v>177174149.48999995</v>
      </c>
      <c r="H5904" t="str">
        <f>IF(Table6[[#This Row],[Cummelutive_sum]]&lt;=Table6[[#This Row],[80_percent]],"Y", "N")</f>
        <v>N</v>
      </c>
    </row>
    <row r="5905" spans="1:8" x14ac:dyDescent="0.3">
      <c r="A5905">
        <v>101584</v>
      </c>
      <c r="B5905">
        <v>12</v>
      </c>
      <c r="C5905">
        <v>0</v>
      </c>
      <c r="D5905">
        <v>0</v>
      </c>
      <c r="E5905">
        <v>0</v>
      </c>
      <c r="F5905">
        <f>SUM(Table6[total_order_amount])*0.8</f>
        <v>141739319.59199998</v>
      </c>
      <c r="G5905">
        <f>SUM($D$2:D5905)</f>
        <v>177174149.48999995</v>
      </c>
      <c r="H5905" t="str">
        <f>IF(Table6[[#This Row],[Cummelutive_sum]]&lt;=Table6[[#This Row],[80_percent]],"Y", "N")</f>
        <v>N</v>
      </c>
    </row>
    <row r="5906" spans="1:8" x14ac:dyDescent="0.3">
      <c r="A5906">
        <v>68032</v>
      </c>
      <c r="B5906">
        <v>3</v>
      </c>
      <c r="C5906">
        <v>0</v>
      </c>
      <c r="D5906">
        <v>0</v>
      </c>
      <c r="E5906">
        <v>0</v>
      </c>
      <c r="F5906">
        <f>SUM(Table6[total_order_amount])*0.8</f>
        <v>141739319.59199998</v>
      </c>
      <c r="G5906">
        <f>SUM($D$2:D5906)</f>
        <v>177174149.48999995</v>
      </c>
      <c r="H5906" t="str">
        <f>IF(Table6[[#This Row],[Cummelutive_sum]]&lt;=Table6[[#This Row],[80_percent]],"Y", "N")</f>
        <v>N</v>
      </c>
    </row>
    <row r="5907" spans="1:8" x14ac:dyDescent="0.3">
      <c r="A5907">
        <v>51052</v>
      </c>
      <c r="B5907">
        <v>3</v>
      </c>
      <c r="C5907">
        <v>0</v>
      </c>
      <c r="D5907">
        <v>0</v>
      </c>
      <c r="E5907">
        <v>0</v>
      </c>
      <c r="F5907">
        <f>SUM(Table6[total_order_amount])*0.8</f>
        <v>141739319.59199998</v>
      </c>
      <c r="G5907">
        <f>SUM($D$2:D5907)</f>
        <v>177174149.48999995</v>
      </c>
      <c r="H5907" t="str">
        <f>IF(Table6[[#This Row],[Cummelutive_sum]]&lt;=Table6[[#This Row],[80_percent]],"Y", "N")</f>
        <v>N</v>
      </c>
    </row>
    <row r="5908" spans="1:8" x14ac:dyDescent="0.3">
      <c r="A5908">
        <v>87300</v>
      </c>
      <c r="B5908">
        <v>1</v>
      </c>
      <c r="C5908">
        <v>0</v>
      </c>
      <c r="D5908">
        <v>0</v>
      </c>
      <c r="E5908">
        <v>0</v>
      </c>
      <c r="F5908">
        <f>SUM(Table6[total_order_amount])*0.8</f>
        <v>141739319.59199998</v>
      </c>
      <c r="G5908">
        <f>SUM($D$2:D5908)</f>
        <v>177174149.48999995</v>
      </c>
      <c r="H5908" t="str">
        <f>IF(Table6[[#This Row],[Cummelutive_sum]]&lt;=Table6[[#This Row],[80_percent]],"Y", "N")</f>
        <v>N</v>
      </c>
    </row>
    <row r="5909" spans="1:8" x14ac:dyDescent="0.3">
      <c r="A5909">
        <v>67248</v>
      </c>
      <c r="B5909">
        <v>1</v>
      </c>
      <c r="C5909">
        <v>0</v>
      </c>
      <c r="D5909">
        <v>0</v>
      </c>
      <c r="E5909">
        <v>0</v>
      </c>
      <c r="F5909">
        <f>SUM(Table6[total_order_amount])*0.8</f>
        <v>141739319.59199998</v>
      </c>
      <c r="G5909">
        <f>SUM($D$2:D5909)</f>
        <v>177174149.48999995</v>
      </c>
      <c r="H5909" t="str">
        <f>IF(Table6[[#This Row],[Cummelutive_sum]]&lt;=Table6[[#This Row],[80_percent]],"Y", "N")</f>
        <v>N</v>
      </c>
    </row>
    <row r="5910" spans="1:8" x14ac:dyDescent="0.3">
      <c r="A5910">
        <v>102248</v>
      </c>
      <c r="B5910">
        <v>4</v>
      </c>
      <c r="C5910">
        <v>0</v>
      </c>
      <c r="D5910">
        <v>0</v>
      </c>
      <c r="E5910">
        <v>0</v>
      </c>
      <c r="F5910">
        <f>SUM(Table6[total_order_amount])*0.8</f>
        <v>141739319.59199998</v>
      </c>
      <c r="G5910">
        <f>SUM($D$2:D5910)</f>
        <v>177174149.48999995</v>
      </c>
      <c r="H5910" t="str">
        <f>IF(Table6[[#This Row],[Cummelutive_sum]]&lt;=Table6[[#This Row],[80_percent]],"Y", "N")</f>
        <v>N</v>
      </c>
    </row>
    <row r="5911" spans="1:8" x14ac:dyDescent="0.3">
      <c r="A5911">
        <v>12196</v>
      </c>
      <c r="B5911">
        <v>113</v>
      </c>
      <c r="C5911">
        <v>0</v>
      </c>
      <c r="D5911">
        <v>0</v>
      </c>
      <c r="E5911">
        <v>0</v>
      </c>
      <c r="F5911">
        <f>SUM(Table6[total_order_amount])*0.8</f>
        <v>141739319.59199998</v>
      </c>
      <c r="G5911">
        <f>SUM($D$2:D5911)</f>
        <v>177174149.48999995</v>
      </c>
      <c r="H5911" t="str">
        <f>IF(Table6[[#This Row],[Cummelutive_sum]]&lt;=Table6[[#This Row],[80_percent]],"Y", "N")</f>
        <v>N</v>
      </c>
    </row>
    <row r="5912" spans="1:8" x14ac:dyDescent="0.3">
      <c r="A5912">
        <v>43820</v>
      </c>
      <c r="B5912">
        <v>172</v>
      </c>
      <c r="C5912">
        <v>0</v>
      </c>
      <c r="D5912">
        <v>0</v>
      </c>
      <c r="E5912">
        <v>0</v>
      </c>
      <c r="F5912">
        <f>SUM(Table6[total_order_amount])*0.8</f>
        <v>141739319.59199998</v>
      </c>
      <c r="G5912">
        <f>SUM($D$2:D5912)</f>
        <v>177174149.48999995</v>
      </c>
      <c r="H5912" t="str">
        <f>IF(Table6[[#This Row],[Cummelutive_sum]]&lt;=Table6[[#This Row],[80_percent]],"Y", "N")</f>
        <v>N</v>
      </c>
    </row>
    <row r="5913" spans="1:8" x14ac:dyDescent="0.3">
      <c r="A5913">
        <v>75680</v>
      </c>
      <c r="B5913">
        <v>30</v>
      </c>
      <c r="C5913">
        <v>0</v>
      </c>
      <c r="D5913">
        <v>0</v>
      </c>
      <c r="E5913">
        <v>0</v>
      </c>
      <c r="F5913">
        <f>SUM(Table6[total_order_amount])*0.8</f>
        <v>141739319.59199998</v>
      </c>
      <c r="G5913">
        <f>SUM($D$2:D5913)</f>
        <v>177174149.48999995</v>
      </c>
      <c r="H5913" t="str">
        <f>IF(Table6[[#This Row],[Cummelutive_sum]]&lt;=Table6[[#This Row],[80_percent]],"Y", "N")</f>
        <v>N</v>
      </c>
    </row>
    <row r="5914" spans="1:8" x14ac:dyDescent="0.3">
      <c r="A5914">
        <v>95028</v>
      </c>
      <c r="B5914">
        <v>6</v>
      </c>
      <c r="C5914">
        <v>0</v>
      </c>
      <c r="D5914">
        <v>0</v>
      </c>
      <c r="E5914">
        <v>0</v>
      </c>
      <c r="F5914">
        <f>SUM(Table6[total_order_amount])*0.8</f>
        <v>141739319.59199998</v>
      </c>
      <c r="G5914">
        <f>SUM($D$2:D5914)</f>
        <v>177174149.48999995</v>
      </c>
      <c r="H5914" t="str">
        <f>IF(Table6[[#This Row],[Cummelutive_sum]]&lt;=Table6[[#This Row],[80_percent]],"Y", "N")</f>
        <v>N</v>
      </c>
    </row>
    <row r="5915" spans="1:8" x14ac:dyDescent="0.3">
      <c r="A5915">
        <v>71840</v>
      </c>
      <c r="B5915">
        <v>315</v>
      </c>
      <c r="C5915">
        <v>0</v>
      </c>
      <c r="D5915">
        <v>0</v>
      </c>
      <c r="E5915">
        <v>0</v>
      </c>
      <c r="F5915">
        <f>SUM(Table6[total_order_amount])*0.8</f>
        <v>141739319.59199998</v>
      </c>
      <c r="G5915">
        <f>SUM($D$2:D5915)</f>
        <v>177174149.48999995</v>
      </c>
      <c r="H5915" t="str">
        <f>IF(Table6[[#This Row],[Cummelutive_sum]]&lt;=Table6[[#This Row],[80_percent]],"Y", "N")</f>
        <v>N</v>
      </c>
    </row>
    <row r="5916" spans="1:8" x14ac:dyDescent="0.3">
      <c r="A5916">
        <v>26096</v>
      </c>
      <c r="B5916">
        <v>22</v>
      </c>
      <c r="C5916">
        <v>0</v>
      </c>
      <c r="D5916">
        <v>0</v>
      </c>
      <c r="E5916">
        <v>0</v>
      </c>
      <c r="F5916">
        <f>SUM(Table6[total_order_amount])*0.8</f>
        <v>141739319.59199998</v>
      </c>
      <c r="G5916">
        <f>SUM($D$2:D5916)</f>
        <v>177174149.48999995</v>
      </c>
      <c r="H5916" t="str">
        <f>IF(Table6[[#This Row],[Cummelutive_sum]]&lt;=Table6[[#This Row],[80_percent]],"Y", "N")</f>
        <v>N</v>
      </c>
    </row>
    <row r="5917" spans="1:8" x14ac:dyDescent="0.3">
      <c r="A5917">
        <v>67000</v>
      </c>
      <c r="B5917">
        <v>17</v>
      </c>
      <c r="C5917">
        <v>0</v>
      </c>
      <c r="D5917">
        <v>0</v>
      </c>
      <c r="E5917">
        <v>0</v>
      </c>
      <c r="F5917">
        <f>SUM(Table6[total_order_amount])*0.8</f>
        <v>141739319.59199998</v>
      </c>
      <c r="G5917">
        <f>SUM($D$2:D5917)</f>
        <v>177174149.48999995</v>
      </c>
      <c r="H5917" t="str">
        <f>IF(Table6[[#This Row],[Cummelutive_sum]]&lt;=Table6[[#This Row],[80_percent]],"Y", "N")</f>
        <v>N</v>
      </c>
    </row>
    <row r="5918" spans="1:8" x14ac:dyDescent="0.3">
      <c r="A5918">
        <v>49376</v>
      </c>
      <c r="B5918">
        <v>3</v>
      </c>
      <c r="C5918">
        <v>0</v>
      </c>
      <c r="D5918">
        <v>0</v>
      </c>
      <c r="E5918">
        <v>0</v>
      </c>
      <c r="F5918">
        <f>SUM(Table6[total_order_amount])*0.8</f>
        <v>141739319.59199998</v>
      </c>
      <c r="G5918">
        <f>SUM($D$2:D5918)</f>
        <v>177174149.48999995</v>
      </c>
      <c r="H5918" t="str">
        <f>IF(Table6[[#This Row],[Cummelutive_sum]]&lt;=Table6[[#This Row],[80_percent]],"Y", "N")</f>
        <v>N</v>
      </c>
    </row>
    <row r="5919" spans="1:8" x14ac:dyDescent="0.3">
      <c r="A5919">
        <v>79924</v>
      </c>
      <c r="B5919">
        <v>143</v>
      </c>
      <c r="C5919">
        <v>0</v>
      </c>
      <c r="D5919">
        <v>0</v>
      </c>
      <c r="E5919">
        <v>0</v>
      </c>
      <c r="F5919">
        <f>SUM(Table6[total_order_amount])*0.8</f>
        <v>141739319.59199998</v>
      </c>
      <c r="G5919">
        <f>SUM($D$2:D5919)</f>
        <v>177174149.48999995</v>
      </c>
      <c r="H5919" t="str">
        <f>IF(Table6[[#This Row],[Cummelutive_sum]]&lt;=Table6[[#This Row],[80_percent]],"Y", "N")</f>
        <v>N</v>
      </c>
    </row>
    <row r="5920" spans="1:8" x14ac:dyDescent="0.3">
      <c r="A5920">
        <v>44624</v>
      </c>
      <c r="B5920">
        <v>16</v>
      </c>
      <c r="C5920">
        <v>0</v>
      </c>
      <c r="D5920">
        <v>0</v>
      </c>
      <c r="E5920">
        <v>0</v>
      </c>
      <c r="F5920">
        <f>SUM(Table6[total_order_amount])*0.8</f>
        <v>141739319.59199998</v>
      </c>
      <c r="G5920">
        <f>SUM($D$2:D5920)</f>
        <v>177174149.48999995</v>
      </c>
      <c r="H5920" t="str">
        <f>IF(Table6[[#This Row],[Cummelutive_sum]]&lt;=Table6[[#This Row],[80_percent]],"Y", "N")</f>
        <v>N</v>
      </c>
    </row>
    <row r="5921" spans="1:8" x14ac:dyDescent="0.3">
      <c r="A5921">
        <v>96664</v>
      </c>
      <c r="B5921">
        <v>1</v>
      </c>
      <c r="C5921">
        <v>0</v>
      </c>
      <c r="D5921">
        <v>0</v>
      </c>
      <c r="E5921">
        <v>0</v>
      </c>
      <c r="F5921">
        <f>SUM(Table6[total_order_amount])*0.8</f>
        <v>141739319.59199998</v>
      </c>
      <c r="G5921">
        <f>SUM($D$2:D5921)</f>
        <v>177174149.48999995</v>
      </c>
      <c r="H5921" t="str">
        <f>IF(Table6[[#This Row],[Cummelutive_sum]]&lt;=Table6[[#This Row],[80_percent]],"Y", "N")</f>
        <v>N</v>
      </c>
    </row>
    <row r="5922" spans="1:8" x14ac:dyDescent="0.3">
      <c r="A5922">
        <v>119572</v>
      </c>
      <c r="B5922">
        <v>3</v>
      </c>
      <c r="C5922">
        <v>0</v>
      </c>
      <c r="D5922">
        <v>0</v>
      </c>
      <c r="E5922">
        <v>0</v>
      </c>
      <c r="F5922">
        <f>SUM(Table6[total_order_amount])*0.8</f>
        <v>141739319.59199998</v>
      </c>
      <c r="G5922">
        <f>SUM($D$2:D5922)</f>
        <v>177174149.48999995</v>
      </c>
      <c r="H5922" t="str">
        <f>IF(Table6[[#This Row],[Cummelutive_sum]]&lt;=Table6[[#This Row],[80_percent]],"Y", "N")</f>
        <v>N</v>
      </c>
    </row>
    <row r="5923" spans="1:8" x14ac:dyDescent="0.3">
      <c r="A5923">
        <v>154672</v>
      </c>
      <c r="B5923">
        <v>8</v>
      </c>
      <c r="C5923">
        <v>0</v>
      </c>
      <c r="D5923">
        <v>0</v>
      </c>
      <c r="E5923">
        <v>0</v>
      </c>
      <c r="F5923">
        <f>SUM(Table6[total_order_amount])*0.8</f>
        <v>141739319.59199998</v>
      </c>
      <c r="G5923">
        <f>SUM($D$2:D5923)</f>
        <v>177174149.48999995</v>
      </c>
      <c r="H5923" t="str">
        <f>IF(Table6[[#This Row],[Cummelutive_sum]]&lt;=Table6[[#This Row],[80_percent]],"Y", "N")</f>
        <v>N</v>
      </c>
    </row>
    <row r="5924" spans="1:8" x14ac:dyDescent="0.3">
      <c r="A5924">
        <v>103436</v>
      </c>
      <c r="B5924">
        <v>5</v>
      </c>
      <c r="C5924">
        <v>0</v>
      </c>
      <c r="D5924">
        <v>0</v>
      </c>
      <c r="E5924">
        <v>0</v>
      </c>
      <c r="F5924">
        <f>SUM(Table6[total_order_amount])*0.8</f>
        <v>141739319.59199998</v>
      </c>
      <c r="G5924">
        <f>SUM($D$2:D5924)</f>
        <v>177174149.48999995</v>
      </c>
      <c r="H5924" t="str">
        <f>IF(Table6[[#This Row],[Cummelutive_sum]]&lt;=Table6[[#This Row],[80_percent]],"Y", "N")</f>
        <v>N</v>
      </c>
    </row>
    <row r="5925" spans="1:8" x14ac:dyDescent="0.3">
      <c r="A5925">
        <v>225468</v>
      </c>
      <c r="B5925">
        <v>2</v>
      </c>
      <c r="C5925">
        <v>0</v>
      </c>
      <c r="D5925">
        <v>0</v>
      </c>
      <c r="E5925">
        <v>0</v>
      </c>
      <c r="F5925">
        <f>SUM(Table6[total_order_amount])*0.8</f>
        <v>141739319.59199998</v>
      </c>
      <c r="G5925">
        <f>SUM($D$2:D5925)</f>
        <v>177174149.48999995</v>
      </c>
      <c r="H5925" t="str">
        <f>IF(Table6[[#This Row],[Cummelutive_sum]]&lt;=Table6[[#This Row],[80_percent]],"Y", "N")</f>
        <v>N</v>
      </c>
    </row>
    <row r="5926" spans="1:8" x14ac:dyDescent="0.3">
      <c r="A5926">
        <v>47424</v>
      </c>
      <c r="B5926">
        <v>8</v>
      </c>
      <c r="C5926">
        <v>0</v>
      </c>
      <c r="D5926">
        <v>0</v>
      </c>
      <c r="E5926">
        <v>0</v>
      </c>
      <c r="F5926">
        <f>SUM(Table6[total_order_amount])*0.8</f>
        <v>141739319.59199998</v>
      </c>
      <c r="G5926">
        <f>SUM($D$2:D5926)</f>
        <v>177174149.48999995</v>
      </c>
      <c r="H5926" t="str">
        <f>IF(Table6[[#This Row],[Cummelutive_sum]]&lt;=Table6[[#This Row],[80_percent]],"Y", "N")</f>
        <v>N</v>
      </c>
    </row>
    <row r="5927" spans="1:8" x14ac:dyDescent="0.3">
      <c r="A5927">
        <v>191192</v>
      </c>
      <c r="B5927">
        <v>4</v>
      </c>
      <c r="C5927">
        <v>0</v>
      </c>
      <c r="D5927">
        <v>0</v>
      </c>
      <c r="E5927">
        <v>0</v>
      </c>
      <c r="F5927">
        <f>SUM(Table6[total_order_amount])*0.8</f>
        <v>141739319.59199998</v>
      </c>
      <c r="G5927">
        <f>SUM($D$2:D5927)</f>
        <v>177174149.48999995</v>
      </c>
      <c r="H5927" t="str">
        <f>IF(Table6[[#This Row],[Cummelutive_sum]]&lt;=Table6[[#This Row],[80_percent]],"Y", "N")</f>
        <v>N</v>
      </c>
    </row>
    <row r="5928" spans="1:8" x14ac:dyDescent="0.3">
      <c r="A5928">
        <v>215984</v>
      </c>
      <c r="B5928">
        <v>10</v>
      </c>
      <c r="C5928">
        <v>0</v>
      </c>
      <c r="D5928">
        <v>0</v>
      </c>
      <c r="E5928">
        <v>0</v>
      </c>
      <c r="F5928">
        <f>SUM(Table6[total_order_amount])*0.8</f>
        <v>141739319.59199998</v>
      </c>
      <c r="G5928">
        <f>SUM($D$2:D5928)</f>
        <v>177174149.48999995</v>
      </c>
      <c r="H5928" t="str">
        <f>IF(Table6[[#This Row],[Cummelutive_sum]]&lt;=Table6[[#This Row],[80_percent]],"Y", "N")</f>
        <v>N</v>
      </c>
    </row>
    <row r="5929" spans="1:8" x14ac:dyDescent="0.3">
      <c r="A5929">
        <v>225088</v>
      </c>
      <c r="B5929">
        <v>90</v>
      </c>
      <c r="C5929">
        <v>0</v>
      </c>
      <c r="D5929">
        <v>0</v>
      </c>
      <c r="E5929">
        <v>0</v>
      </c>
      <c r="F5929">
        <f>SUM(Table6[total_order_amount])*0.8</f>
        <v>141739319.59199998</v>
      </c>
      <c r="G5929">
        <f>SUM($D$2:D5929)</f>
        <v>177174149.48999995</v>
      </c>
      <c r="H5929" t="str">
        <f>IF(Table6[[#This Row],[Cummelutive_sum]]&lt;=Table6[[#This Row],[80_percent]],"Y", "N")</f>
        <v>N</v>
      </c>
    </row>
    <row r="5930" spans="1:8" x14ac:dyDescent="0.3">
      <c r="A5930">
        <v>204176</v>
      </c>
      <c r="B5930">
        <v>3</v>
      </c>
      <c r="C5930">
        <v>0</v>
      </c>
      <c r="D5930">
        <v>0</v>
      </c>
      <c r="E5930">
        <v>0</v>
      </c>
      <c r="F5930">
        <f>SUM(Table6[total_order_amount])*0.8</f>
        <v>141739319.59199998</v>
      </c>
      <c r="G5930">
        <f>SUM($D$2:D5930)</f>
        <v>177174149.48999995</v>
      </c>
      <c r="H5930" t="str">
        <f>IF(Table6[[#This Row],[Cummelutive_sum]]&lt;=Table6[[#This Row],[80_percent]],"Y", "N")</f>
        <v>N</v>
      </c>
    </row>
    <row r="5931" spans="1:8" x14ac:dyDescent="0.3">
      <c r="A5931">
        <v>138240</v>
      </c>
      <c r="B5931">
        <v>2</v>
      </c>
      <c r="C5931">
        <v>0</v>
      </c>
      <c r="D5931">
        <v>0</v>
      </c>
      <c r="E5931">
        <v>0</v>
      </c>
      <c r="F5931">
        <f>SUM(Table6[total_order_amount])*0.8</f>
        <v>141739319.59199998</v>
      </c>
      <c r="G5931">
        <f>SUM($D$2:D5931)</f>
        <v>177174149.48999995</v>
      </c>
      <c r="H5931" t="str">
        <f>IF(Table6[[#This Row],[Cummelutive_sum]]&lt;=Table6[[#This Row],[80_percent]],"Y", "N")</f>
        <v>N</v>
      </c>
    </row>
    <row r="5932" spans="1:8" x14ac:dyDescent="0.3">
      <c r="A5932">
        <v>18512</v>
      </c>
      <c r="B5932">
        <v>7</v>
      </c>
      <c r="C5932">
        <v>0</v>
      </c>
      <c r="D5932">
        <v>0</v>
      </c>
      <c r="E5932">
        <v>0</v>
      </c>
      <c r="F5932">
        <f>SUM(Table6[total_order_amount])*0.8</f>
        <v>141739319.59199998</v>
      </c>
      <c r="G5932">
        <f>SUM($D$2:D5932)</f>
        <v>177174149.48999995</v>
      </c>
      <c r="H5932" t="str">
        <f>IF(Table6[[#This Row],[Cummelutive_sum]]&lt;=Table6[[#This Row],[80_percent]],"Y", "N")</f>
        <v>N</v>
      </c>
    </row>
    <row r="5933" spans="1:8" x14ac:dyDescent="0.3">
      <c r="A5933">
        <v>83436</v>
      </c>
      <c r="B5933">
        <v>46</v>
      </c>
      <c r="C5933">
        <v>0</v>
      </c>
      <c r="D5933">
        <v>0</v>
      </c>
      <c r="E5933">
        <v>0</v>
      </c>
      <c r="F5933">
        <f>SUM(Table6[total_order_amount])*0.8</f>
        <v>141739319.59199998</v>
      </c>
      <c r="G5933">
        <f>SUM($D$2:D5933)</f>
        <v>177174149.48999995</v>
      </c>
      <c r="H5933" t="str">
        <f>IF(Table6[[#This Row],[Cummelutive_sum]]&lt;=Table6[[#This Row],[80_percent]],"Y", "N")</f>
        <v>N</v>
      </c>
    </row>
    <row r="5934" spans="1:8" x14ac:dyDescent="0.3">
      <c r="A5934">
        <v>67832</v>
      </c>
      <c r="B5934">
        <v>9</v>
      </c>
      <c r="C5934">
        <v>0</v>
      </c>
      <c r="D5934">
        <v>0</v>
      </c>
      <c r="E5934">
        <v>0</v>
      </c>
      <c r="F5934">
        <f>SUM(Table6[total_order_amount])*0.8</f>
        <v>141739319.59199998</v>
      </c>
      <c r="G5934">
        <f>SUM($D$2:D5934)</f>
        <v>177174149.48999995</v>
      </c>
      <c r="H5934" t="str">
        <f>IF(Table6[[#This Row],[Cummelutive_sum]]&lt;=Table6[[#This Row],[80_percent]],"Y", "N")</f>
        <v>N</v>
      </c>
    </row>
    <row r="5935" spans="1:8" x14ac:dyDescent="0.3">
      <c r="A5935">
        <v>41236</v>
      </c>
      <c r="B5935">
        <v>3</v>
      </c>
      <c r="C5935">
        <v>0</v>
      </c>
      <c r="D5935">
        <v>0</v>
      </c>
      <c r="E5935">
        <v>0</v>
      </c>
      <c r="F5935">
        <f>SUM(Table6[total_order_amount])*0.8</f>
        <v>141739319.59199998</v>
      </c>
      <c r="G5935">
        <f>SUM($D$2:D5935)</f>
        <v>177174149.48999995</v>
      </c>
      <c r="H5935" t="str">
        <f>IF(Table6[[#This Row],[Cummelutive_sum]]&lt;=Table6[[#This Row],[80_percent]],"Y", "N")</f>
        <v>N</v>
      </c>
    </row>
    <row r="5936" spans="1:8" x14ac:dyDescent="0.3">
      <c r="A5936">
        <v>224552</v>
      </c>
      <c r="B5936">
        <v>3</v>
      </c>
      <c r="C5936">
        <v>0</v>
      </c>
      <c r="D5936">
        <v>0</v>
      </c>
      <c r="E5936">
        <v>0</v>
      </c>
      <c r="F5936">
        <f>SUM(Table6[total_order_amount])*0.8</f>
        <v>141739319.59199998</v>
      </c>
      <c r="G5936">
        <f>SUM($D$2:D5936)</f>
        <v>177174149.48999995</v>
      </c>
      <c r="H5936" t="str">
        <f>IF(Table6[[#This Row],[Cummelutive_sum]]&lt;=Table6[[#This Row],[80_percent]],"Y", "N")</f>
        <v>N</v>
      </c>
    </row>
    <row r="5937" spans="1:8" x14ac:dyDescent="0.3">
      <c r="A5937">
        <v>56196</v>
      </c>
      <c r="B5937">
        <v>11</v>
      </c>
      <c r="C5937">
        <v>0</v>
      </c>
      <c r="D5937">
        <v>0</v>
      </c>
      <c r="E5937">
        <v>0</v>
      </c>
      <c r="F5937">
        <f>SUM(Table6[total_order_amount])*0.8</f>
        <v>141739319.59199998</v>
      </c>
      <c r="G5937">
        <f>SUM($D$2:D5937)</f>
        <v>177174149.48999995</v>
      </c>
      <c r="H5937" t="str">
        <f>IF(Table6[[#This Row],[Cummelutive_sum]]&lt;=Table6[[#This Row],[80_percent]],"Y", "N")</f>
        <v>N</v>
      </c>
    </row>
    <row r="5938" spans="1:8" x14ac:dyDescent="0.3">
      <c r="A5938">
        <v>219384</v>
      </c>
      <c r="B5938">
        <v>4</v>
      </c>
      <c r="C5938">
        <v>0</v>
      </c>
      <c r="D5938">
        <v>0</v>
      </c>
      <c r="E5938">
        <v>0</v>
      </c>
      <c r="F5938">
        <f>SUM(Table6[total_order_amount])*0.8</f>
        <v>141739319.59199998</v>
      </c>
      <c r="G5938">
        <f>SUM($D$2:D5938)</f>
        <v>177174149.48999995</v>
      </c>
      <c r="H5938" t="str">
        <f>IF(Table6[[#This Row],[Cummelutive_sum]]&lt;=Table6[[#This Row],[80_percent]],"Y", "N")</f>
        <v>N</v>
      </c>
    </row>
    <row r="5939" spans="1:8" x14ac:dyDescent="0.3">
      <c r="A5939">
        <v>224280</v>
      </c>
      <c r="B5939">
        <v>2</v>
      </c>
      <c r="C5939">
        <v>0</v>
      </c>
      <c r="D5939">
        <v>0</v>
      </c>
      <c r="E5939">
        <v>0</v>
      </c>
      <c r="F5939">
        <f>SUM(Table6[total_order_amount])*0.8</f>
        <v>141739319.59199998</v>
      </c>
      <c r="G5939">
        <f>SUM($D$2:D5939)</f>
        <v>177174149.48999995</v>
      </c>
      <c r="H5939" t="str">
        <f>IF(Table6[[#This Row],[Cummelutive_sum]]&lt;=Table6[[#This Row],[80_percent]],"Y", "N")</f>
        <v>N</v>
      </c>
    </row>
    <row r="5940" spans="1:8" x14ac:dyDescent="0.3">
      <c r="A5940">
        <v>224176</v>
      </c>
      <c r="B5940">
        <v>12</v>
      </c>
      <c r="C5940">
        <v>0</v>
      </c>
      <c r="D5940">
        <v>0</v>
      </c>
      <c r="E5940">
        <v>0</v>
      </c>
      <c r="F5940">
        <f>SUM(Table6[total_order_amount])*0.8</f>
        <v>141739319.59199998</v>
      </c>
      <c r="G5940">
        <f>SUM($D$2:D5940)</f>
        <v>177174149.48999995</v>
      </c>
      <c r="H5940" t="str">
        <f>IF(Table6[[#This Row],[Cummelutive_sum]]&lt;=Table6[[#This Row],[80_percent]],"Y", "N")</f>
        <v>N</v>
      </c>
    </row>
    <row r="5941" spans="1:8" x14ac:dyDescent="0.3">
      <c r="A5941">
        <v>50208</v>
      </c>
      <c r="B5941">
        <v>2</v>
      </c>
      <c r="C5941">
        <v>0</v>
      </c>
      <c r="D5941">
        <v>0</v>
      </c>
      <c r="E5941">
        <v>0</v>
      </c>
      <c r="F5941">
        <f>SUM(Table6[total_order_amount])*0.8</f>
        <v>141739319.59199998</v>
      </c>
      <c r="G5941">
        <f>SUM($D$2:D5941)</f>
        <v>177174149.48999995</v>
      </c>
      <c r="H5941" t="str">
        <f>IF(Table6[[#This Row],[Cummelutive_sum]]&lt;=Table6[[#This Row],[80_percent]],"Y", "N")</f>
        <v>N</v>
      </c>
    </row>
    <row r="5942" spans="1:8" x14ac:dyDescent="0.3">
      <c r="A5942">
        <v>223864</v>
      </c>
      <c r="B5942">
        <v>12</v>
      </c>
      <c r="C5942">
        <v>0</v>
      </c>
      <c r="D5942">
        <v>0</v>
      </c>
      <c r="E5942">
        <v>0</v>
      </c>
      <c r="F5942">
        <f>SUM(Table6[total_order_amount])*0.8</f>
        <v>141739319.59199998</v>
      </c>
      <c r="G5942">
        <f>SUM($D$2:D5942)</f>
        <v>177174149.48999995</v>
      </c>
      <c r="H5942" t="str">
        <f>IF(Table6[[#This Row],[Cummelutive_sum]]&lt;=Table6[[#This Row],[80_percent]],"Y", "N")</f>
        <v>N</v>
      </c>
    </row>
    <row r="5943" spans="1:8" x14ac:dyDescent="0.3">
      <c r="A5943">
        <v>50228</v>
      </c>
      <c r="B5943">
        <v>40</v>
      </c>
      <c r="C5943">
        <v>0</v>
      </c>
      <c r="D5943">
        <v>0</v>
      </c>
      <c r="E5943">
        <v>0</v>
      </c>
      <c r="F5943">
        <f>SUM(Table6[total_order_amount])*0.8</f>
        <v>141739319.59199998</v>
      </c>
      <c r="G5943">
        <f>SUM($D$2:D5943)</f>
        <v>177174149.48999995</v>
      </c>
      <c r="H5943" t="str">
        <f>IF(Table6[[#This Row],[Cummelutive_sum]]&lt;=Table6[[#This Row],[80_percent]],"Y", "N")</f>
        <v>N</v>
      </c>
    </row>
    <row r="5944" spans="1:8" x14ac:dyDescent="0.3">
      <c r="A5944">
        <v>184044</v>
      </c>
      <c r="B5944">
        <v>2</v>
      </c>
      <c r="C5944">
        <v>0</v>
      </c>
      <c r="D5944">
        <v>0</v>
      </c>
      <c r="E5944">
        <v>0</v>
      </c>
      <c r="F5944">
        <f>SUM(Table6[total_order_amount])*0.8</f>
        <v>141739319.59199998</v>
      </c>
      <c r="G5944">
        <f>SUM($D$2:D5944)</f>
        <v>177174149.48999995</v>
      </c>
      <c r="H5944" t="str">
        <f>IF(Table6[[#This Row],[Cummelutive_sum]]&lt;=Table6[[#This Row],[80_percent]],"Y", "N")</f>
        <v>N</v>
      </c>
    </row>
    <row r="5945" spans="1:8" x14ac:dyDescent="0.3">
      <c r="A5945">
        <v>223692</v>
      </c>
      <c r="B5945">
        <v>3</v>
      </c>
      <c r="C5945">
        <v>0</v>
      </c>
      <c r="D5945">
        <v>0</v>
      </c>
      <c r="E5945">
        <v>0</v>
      </c>
      <c r="F5945">
        <f>SUM(Table6[total_order_amount])*0.8</f>
        <v>141739319.59199998</v>
      </c>
      <c r="G5945">
        <f>SUM($D$2:D5945)</f>
        <v>177174149.48999995</v>
      </c>
      <c r="H5945" t="str">
        <f>IF(Table6[[#This Row],[Cummelutive_sum]]&lt;=Table6[[#This Row],[80_percent]],"Y", "N")</f>
        <v>N</v>
      </c>
    </row>
    <row r="5946" spans="1:8" x14ac:dyDescent="0.3">
      <c r="A5946">
        <v>179420</v>
      </c>
      <c r="B5946">
        <v>3</v>
      </c>
      <c r="C5946">
        <v>0</v>
      </c>
      <c r="D5946">
        <v>0</v>
      </c>
      <c r="E5946">
        <v>0</v>
      </c>
      <c r="F5946">
        <f>SUM(Table6[total_order_amount])*0.8</f>
        <v>141739319.59199998</v>
      </c>
      <c r="G5946">
        <f>SUM($D$2:D5946)</f>
        <v>177174149.48999995</v>
      </c>
      <c r="H5946" t="str">
        <f>IF(Table6[[#This Row],[Cummelutive_sum]]&lt;=Table6[[#This Row],[80_percent]],"Y", "N")</f>
        <v>N</v>
      </c>
    </row>
    <row r="5947" spans="1:8" x14ac:dyDescent="0.3">
      <c r="A5947">
        <v>223464</v>
      </c>
      <c r="B5947">
        <v>2</v>
      </c>
      <c r="C5947">
        <v>0</v>
      </c>
      <c r="D5947">
        <v>0</v>
      </c>
      <c r="E5947">
        <v>0</v>
      </c>
      <c r="F5947">
        <f>SUM(Table6[total_order_amount])*0.8</f>
        <v>141739319.59199998</v>
      </c>
      <c r="G5947">
        <f>SUM($D$2:D5947)</f>
        <v>177174149.48999995</v>
      </c>
      <c r="H5947" t="str">
        <f>IF(Table6[[#This Row],[Cummelutive_sum]]&lt;=Table6[[#This Row],[80_percent]],"Y", "N")</f>
        <v>N</v>
      </c>
    </row>
    <row r="5948" spans="1:8" x14ac:dyDescent="0.3">
      <c r="A5948">
        <v>173920</v>
      </c>
      <c r="B5948">
        <v>3</v>
      </c>
      <c r="C5948">
        <v>0</v>
      </c>
      <c r="D5948">
        <v>0</v>
      </c>
      <c r="E5948">
        <v>0</v>
      </c>
      <c r="F5948">
        <f>SUM(Table6[total_order_amount])*0.8</f>
        <v>141739319.59199998</v>
      </c>
      <c r="G5948">
        <f>SUM($D$2:D5948)</f>
        <v>177174149.48999995</v>
      </c>
      <c r="H5948" t="str">
        <f>IF(Table6[[#This Row],[Cummelutive_sum]]&lt;=Table6[[#This Row],[80_percent]],"Y", "N")</f>
        <v>N</v>
      </c>
    </row>
    <row r="5949" spans="1:8" x14ac:dyDescent="0.3">
      <c r="A5949">
        <v>223420</v>
      </c>
      <c r="B5949">
        <v>7</v>
      </c>
      <c r="C5949">
        <v>0</v>
      </c>
      <c r="D5949">
        <v>0</v>
      </c>
      <c r="E5949">
        <v>0</v>
      </c>
      <c r="F5949">
        <f>SUM(Table6[total_order_amount])*0.8</f>
        <v>141739319.59199998</v>
      </c>
      <c r="G5949">
        <f>SUM($D$2:D5949)</f>
        <v>177174149.48999995</v>
      </c>
      <c r="H5949" t="str">
        <f>IF(Table6[[#This Row],[Cummelutive_sum]]&lt;=Table6[[#This Row],[80_percent]],"Y", "N")</f>
        <v>N</v>
      </c>
    </row>
    <row r="5950" spans="1:8" x14ac:dyDescent="0.3">
      <c r="A5950">
        <v>103792</v>
      </c>
      <c r="B5950">
        <v>12</v>
      </c>
      <c r="C5950">
        <v>0</v>
      </c>
      <c r="D5950">
        <v>0</v>
      </c>
      <c r="E5950">
        <v>0</v>
      </c>
      <c r="F5950">
        <f>SUM(Table6[total_order_amount])*0.8</f>
        <v>141739319.59199998</v>
      </c>
      <c r="G5950">
        <f>SUM($D$2:D5950)</f>
        <v>177174149.48999995</v>
      </c>
      <c r="H5950" t="str">
        <f>IF(Table6[[#This Row],[Cummelutive_sum]]&lt;=Table6[[#This Row],[80_percent]],"Y", "N")</f>
        <v>N</v>
      </c>
    </row>
    <row r="5951" spans="1:8" x14ac:dyDescent="0.3">
      <c r="A5951">
        <v>223192</v>
      </c>
      <c r="B5951">
        <v>21</v>
      </c>
      <c r="C5951">
        <v>0</v>
      </c>
      <c r="D5951">
        <v>0</v>
      </c>
      <c r="E5951">
        <v>0</v>
      </c>
      <c r="F5951">
        <f>SUM(Table6[total_order_amount])*0.8</f>
        <v>141739319.59199998</v>
      </c>
      <c r="G5951">
        <f>SUM($D$2:D5951)</f>
        <v>177174149.48999995</v>
      </c>
      <c r="H5951" t="str">
        <f>IF(Table6[[#This Row],[Cummelutive_sum]]&lt;=Table6[[#This Row],[80_percent]],"Y", "N")</f>
        <v>N</v>
      </c>
    </row>
    <row r="5952" spans="1:8" x14ac:dyDescent="0.3">
      <c r="A5952">
        <v>93568</v>
      </c>
      <c r="B5952">
        <v>4</v>
      </c>
      <c r="C5952">
        <v>0</v>
      </c>
      <c r="D5952">
        <v>0</v>
      </c>
      <c r="E5952">
        <v>0</v>
      </c>
      <c r="F5952">
        <f>SUM(Table6[total_order_amount])*0.8</f>
        <v>141739319.59199998</v>
      </c>
      <c r="G5952">
        <f>SUM($D$2:D5952)</f>
        <v>177174149.48999995</v>
      </c>
      <c r="H5952" t="str">
        <f>IF(Table6[[#This Row],[Cummelutive_sum]]&lt;=Table6[[#This Row],[80_percent]],"Y", "N")</f>
        <v>N</v>
      </c>
    </row>
    <row r="5953" spans="1:8" x14ac:dyDescent="0.3">
      <c r="A5953">
        <v>127944</v>
      </c>
      <c r="B5953">
        <v>1</v>
      </c>
      <c r="C5953">
        <v>0</v>
      </c>
      <c r="D5953">
        <v>0</v>
      </c>
      <c r="E5953">
        <v>0</v>
      </c>
      <c r="F5953">
        <f>SUM(Table6[total_order_amount])*0.8</f>
        <v>141739319.59199998</v>
      </c>
      <c r="G5953">
        <f>SUM($D$2:D5953)</f>
        <v>177174149.48999995</v>
      </c>
      <c r="H5953" t="str">
        <f>IF(Table6[[#This Row],[Cummelutive_sum]]&lt;=Table6[[#This Row],[80_percent]],"Y", "N")</f>
        <v>N</v>
      </c>
    </row>
    <row r="5954" spans="1:8" x14ac:dyDescent="0.3">
      <c r="A5954">
        <v>170136</v>
      </c>
      <c r="B5954">
        <v>19</v>
      </c>
      <c r="C5954">
        <v>0</v>
      </c>
      <c r="D5954">
        <v>0</v>
      </c>
      <c r="E5954">
        <v>0</v>
      </c>
      <c r="F5954">
        <f>SUM(Table6[total_order_amount])*0.8</f>
        <v>141739319.59199998</v>
      </c>
      <c r="G5954">
        <f>SUM($D$2:D5954)</f>
        <v>177174149.48999995</v>
      </c>
      <c r="H5954" t="str">
        <f>IF(Table6[[#This Row],[Cummelutive_sum]]&lt;=Table6[[#This Row],[80_percent]],"Y", "N")</f>
        <v>N</v>
      </c>
    </row>
    <row r="5955" spans="1:8" x14ac:dyDescent="0.3">
      <c r="A5955">
        <v>94436</v>
      </c>
      <c r="B5955">
        <v>15</v>
      </c>
      <c r="C5955">
        <v>0</v>
      </c>
      <c r="D5955">
        <v>0</v>
      </c>
      <c r="E5955">
        <v>0</v>
      </c>
      <c r="F5955">
        <f>SUM(Table6[total_order_amount])*0.8</f>
        <v>141739319.59199998</v>
      </c>
      <c r="G5955">
        <f>SUM($D$2:D5955)</f>
        <v>177174149.48999995</v>
      </c>
      <c r="H5955" t="str">
        <f>IF(Table6[[#This Row],[Cummelutive_sum]]&lt;=Table6[[#This Row],[80_percent]],"Y", "N")</f>
        <v>N</v>
      </c>
    </row>
    <row r="5956" spans="1:8" x14ac:dyDescent="0.3">
      <c r="A5956">
        <v>104020</v>
      </c>
      <c r="B5956">
        <v>6</v>
      </c>
      <c r="C5956">
        <v>0</v>
      </c>
      <c r="D5956">
        <v>0</v>
      </c>
      <c r="E5956">
        <v>0</v>
      </c>
      <c r="F5956">
        <f>SUM(Table6[total_order_amount])*0.8</f>
        <v>141739319.59199998</v>
      </c>
      <c r="G5956">
        <f>SUM($D$2:D5956)</f>
        <v>177174149.48999995</v>
      </c>
      <c r="H5956" t="str">
        <f>IF(Table6[[#This Row],[Cummelutive_sum]]&lt;=Table6[[#This Row],[80_percent]],"Y", "N")</f>
        <v>N</v>
      </c>
    </row>
    <row r="5957" spans="1:8" x14ac:dyDescent="0.3">
      <c r="A5957">
        <v>45008</v>
      </c>
      <c r="B5957">
        <v>7</v>
      </c>
      <c r="C5957">
        <v>0</v>
      </c>
      <c r="D5957">
        <v>0</v>
      </c>
      <c r="E5957">
        <v>0</v>
      </c>
      <c r="F5957">
        <f>SUM(Table6[total_order_amount])*0.8</f>
        <v>141739319.59199998</v>
      </c>
      <c r="G5957">
        <f>SUM($D$2:D5957)</f>
        <v>177174149.48999995</v>
      </c>
      <c r="H5957" t="str">
        <f>IF(Table6[[#This Row],[Cummelutive_sum]]&lt;=Table6[[#This Row],[80_percent]],"Y", "N")</f>
        <v>N</v>
      </c>
    </row>
    <row r="5958" spans="1:8" x14ac:dyDescent="0.3">
      <c r="A5958">
        <v>119444</v>
      </c>
      <c r="B5958">
        <v>4</v>
      </c>
      <c r="C5958">
        <v>0</v>
      </c>
      <c r="D5958">
        <v>0</v>
      </c>
      <c r="E5958">
        <v>0</v>
      </c>
      <c r="F5958">
        <f>SUM(Table6[total_order_amount])*0.8</f>
        <v>141739319.59199998</v>
      </c>
      <c r="G5958">
        <f>SUM($D$2:D5958)</f>
        <v>177174149.48999995</v>
      </c>
      <c r="H5958" t="str">
        <f>IF(Table6[[#This Row],[Cummelutive_sum]]&lt;=Table6[[#This Row],[80_percent]],"Y", "N")</f>
        <v>N</v>
      </c>
    </row>
    <row r="5959" spans="1:8" x14ac:dyDescent="0.3">
      <c r="A5959">
        <v>51832</v>
      </c>
      <c r="B5959">
        <v>11</v>
      </c>
      <c r="C5959">
        <v>0</v>
      </c>
      <c r="D5959">
        <v>0</v>
      </c>
      <c r="E5959">
        <v>0</v>
      </c>
      <c r="F5959">
        <f>SUM(Table6[total_order_amount])*0.8</f>
        <v>141739319.59199998</v>
      </c>
      <c r="G5959">
        <f>SUM($D$2:D5959)</f>
        <v>177174149.48999995</v>
      </c>
      <c r="H5959" t="str">
        <f>IF(Table6[[#This Row],[Cummelutive_sum]]&lt;=Table6[[#This Row],[80_percent]],"Y", "N")</f>
        <v>N</v>
      </c>
    </row>
    <row r="5960" spans="1:8" x14ac:dyDescent="0.3">
      <c r="A5960">
        <v>222776</v>
      </c>
      <c r="B5960">
        <v>6</v>
      </c>
      <c r="C5960">
        <v>0</v>
      </c>
      <c r="D5960">
        <v>0</v>
      </c>
      <c r="E5960">
        <v>0</v>
      </c>
      <c r="F5960">
        <f>SUM(Table6[total_order_amount])*0.8</f>
        <v>141739319.59199998</v>
      </c>
      <c r="G5960">
        <f>SUM($D$2:D5960)</f>
        <v>177174149.48999995</v>
      </c>
      <c r="H5960" t="str">
        <f>IF(Table6[[#This Row],[Cummelutive_sum]]&lt;=Table6[[#This Row],[80_percent]],"Y", "N")</f>
        <v>N</v>
      </c>
    </row>
    <row r="5961" spans="1:8" x14ac:dyDescent="0.3">
      <c r="A5961">
        <v>104208</v>
      </c>
      <c r="B5961">
        <v>3</v>
      </c>
      <c r="C5961">
        <v>0</v>
      </c>
      <c r="D5961">
        <v>0</v>
      </c>
      <c r="E5961">
        <v>0</v>
      </c>
      <c r="F5961">
        <f>SUM(Table6[total_order_amount])*0.8</f>
        <v>141739319.59199998</v>
      </c>
      <c r="G5961">
        <f>SUM($D$2:D5961)</f>
        <v>177174149.48999995</v>
      </c>
      <c r="H5961" t="str">
        <f>IF(Table6[[#This Row],[Cummelutive_sum]]&lt;=Table6[[#This Row],[80_percent]],"Y", "N")</f>
        <v>N</v>
      </c>
    </row>
    <row r="5962" spans="1:8" x14ac:dyDescent="0.3">
      <c r="A5962">
        <v>15436</v>
      </c>
      <c r="B5962">
        <v>6</v>
      </c>
      <c r="C5962">
        <v>0</v>
      </c>
      <c r="D5962">
        <v>0</v>
      </c>
      <c r="E5962">
        <v>0</v>
      </c>
      <c r="F5962">
        <f>SUM(Table6[total_order_amount])*0.8</f>
        <v>141739319.59199998</v>
      </c>
      <c r="G5962">
        <f>SUM($D$2:D5962)</f>
        <v>177174149.48999995</v>
      </c>
      <c r="H5962" t="str">
        <f>IF(Table6[[#This Row],[Cummelutive_sum]]&lt;=Table6[[#This Row],[80_percent]],"Y", "N")</f>
        <v>N</v>
      </c>
    </row>
    <row r="5963" spans="1:8" x14ac:dyDescent="0.3">
      <c r="A5963">
        <v>62060</v>
      </c>
      <c r="B5963">
        <v>61</v>
      </c>
      <c r="C5963">
        <v>0</v>
      </c>
      <c r="D5963">
        <v>0</v>
      </c>
      <c r="E5963">
        <v>0</v>
      </c>
      <c r="F5963">
        <f>SUM(Table6[total_order_amount])*0.8</f>
        <v>141739319.59199998</v>
      </c>
      <c r="G5963">
        <f>SUM($D$2:D5963)</f>
        <v>177174149.48999995</v>
      </c>
      <c r="H5963" t="str">
        <f>IF(Table6[[#This Row],[Cummelutive_sum]]&lt;=Table6[[#This Row],[80_percent]],"Y", "N")</f>
        <v>N</v>
      </c>
    </row>
    <row r="5964" spans="1:8" x14ac:dyDescent="0.3">
      <c r="A5964">
        <v>48028</v>
      </c>
      <c r="B5964">
        <v>12</v>
      </c>
      <c r="C5964">
        <v>0</v>
      </c>
      <c r="D5964">
        <v>0</v>
      </c>
      <c r="E5964">
        <v>0</v>
      </c>
      <c r="F5964">
        <f>SUM(Table6[total_order_amount])*0.8</f>
        <v>141739319.59199998</v>
      </c>
      <c r="G5964">
        <f>SUM($D$2:D5964)</f>
        <v>177174149.48999995</v>
      </c>
      <c r="H5964" t="str">
        <f>IF(Table6[[#This Row],[Cummelutive_sum]]&lt;=Table6[[#This Row],[80_percent]],"Y", "N")</f>
        <v>N</v>
      </c>
    </row>
    <row r="5965" spans="1:8" x14ac:dyDescent="0.3">
      <c r="A5965">
        <v>64644</v>
      </c>
      <c r="B5965">
        <v>37</v>
      </c>
      <c r="C5965">
        <v>0</v>
      </c>
      <c r="D5965">
        <v>0</v>
      </c>
      <c r="E5965">
        <v>0</v>
      </c>
      <c r="F5965">
        <f>SUM(Table6[total_order_amount])*0.8</f>
        <v>141739319.59199998</v>
      </c>
      <c r="G5965">
        <f>SUM($D$2:D5965)</f>
        <v>177174149.48999995</v>
      </c>
      <c r="H5965" t="str">
        <f>IF(Table6[[#This Row],[Cummelutive_sum]]&lt;=Table6[[#This Row],[80_percent]],"Y", "N")</f>
        <v>N</v>
      </c>
    </row>
    <row r="5966" spans="1:8" x14ac:dyDescent="0.3">
      <c r="A5966">
        <v>91756</v>
      </c>
      <c r="B5966">
        <v>12</v>
      </c>
      <c r="C5966">
        <v>0</v>
      </c>
      <c r="D5966">
        <v>0</v>
      </c>
      <c r="E5966">
        <v>0</v>
      </c>
      <c r="F5966">
        <f>SUM(Table6[total_order_amount])*0.8</f>
        <v>141739319.59199998</v>
      </c>
      <c r="G5966">
        <f>SUM($D$2:D5966)</f>
        <v>177174149.48999995</v>
      </c>
      <c r="H5966" t="str">
        <f>IF(Table6[[#This Row],[Cummelutive_sum]]&lt;=Table6[[#This Row],[80_percent]],"Y", "N")</f>
        <v>N</v>
      </c>
    </row>
    <row r="5967" spans="1:8" x14ac:dyDescent="0.3">
      <c r="A5967">
        <v>101152</v>
      </c>
      <c r="B5967">
        <v>13</v>
      </c>
      <c r="C5967">
        <v>0</v>
      </c>
      <c r="D5967">
        <v>0</v>
      </c>
      <c r="E5967">
        <v>0</v>
      </c>
      <c r="F5967">
        <f>SUM(Table6[total_order_amount])*0.8</f>
        <v>141739319.59199998</v>
      </c>
      <c r="G5967">
        <f>SUM($D$2:D5967)</f>
        <v>177174149.48999995</v>
      </c>
      <c r="H5967" t="str">
        <f>IF(Table6[[#This Row],[Cummelutive_sum]]&lt;=Table6[[#This Row],[80_percent]],"Y", "N")</f>
        <v>N</v>
      </c>
    </row>
    <row r="5968" spans="1:8" x14ac:dyDescent="0.3">
      <c r="A5968">
        <v>84644</v>
      </c>
      <c r="B5968">
        <v>40</v>
      </c>
      <c r="C5968">
        <v>0</v>
      </c>
      <c r="D5968">
        <v>0</v>
      </c>
      <c r="E5968">
        <v>0</v>
      </c>
      <c r="F5968">
        <f>SUM(Table6[total_order_amount])*0.8</f>
        <v>141739319.59199998</v>
      </c>
      <c r="G5968">
        <f>SUM($D$2:D5968)</f>
        <v>177174149.48999995</v>
      </c>
      <c r="H5968" t="str">
        <f>IF(Table6[[#This Row],[Cummelutive_sum]]&lt;=Table6[[#This Row],[80_percent]],"Y", "N")</f>
        <v>N</v>
      </c>
    </row>
    <row r="5969" spans="1:8" x14ac:dyDescent="0.3">
      <c r="A5969">
        <v>28652</v>
      </c>
      <c r="B5969">
        <v>54</v>
      </c>
      <c r="C5969">
        <v>0</v>
      </c>
      <c r="D5969">
        <v>0</v>
      </c>
      <c r="E5969">
        <v>0</v>
      </c>
      <c r="F5969">
        <f>SUM(Table6[total_order_amount])*0.8</f>
        <v>141739319.59199998</v>
      </c>
      <c r="G5969">
        <f>SUM($D$2:D5969)</f>
        <v>177174149.48999995</v>
      </c>
      <c r="H5969" t="str">
        <f>IF(Table6[[#This Row],[Cummelutive_sum]]&lt;=Table6[[#This Row],[80_percent]],"Y", "N")</f>
        <v>N</v>
      </c>
    </row>
    <row r="5970" spans="1:8" x14ac:dyDescent="0.3">
      <c r="A5970">
        <v>20696</v>
      </c>
      <c r="B5970">
        <v>21</v>
      </c>
      <c r="C5970">
        <v>0</v>
      </c>
      <c r="D5970">
        <v>0</v>
      </c>
      <c r="E5970">
        <v>0</v>
      </c>
      <c r="F5970">
        <f>SUM(Table6[total_order_amount])*0.8</f>
        <v>141739319.59199998</v>
      </c>
      <c r="G5970">
        <f>SUM($D$2:D5970)</f>
        <v>177174149.48999995</v>
      </c>
      <c r="H5970" t="str">
        <f>IF(Table6[[#This Row],[Cummelutive_sum]]&lt;=Table6[[#This Row],[80_percent]],"Y", "N")</f>
        <v>N</v>
      </c>
    </row>
    <row r="5971" spans="1:8" x14ac:dyDescent="0.3">
      <c r="A5971">
        <v>99060</v>
      </c>
      <c r="B5971">
        <v>9</v>
      </c>
      <c r="C5971">
        <v>0</v>
      </c>
      <c r="D5971">
        <v>0</v>
      </c>
      <c r="E5971">
        <v>0</v>
      </c>
      <c r="F5971">
        <f>SUM(Table6[total_order_amount])*0.8</f>
        <v>141739319.59199998</v>
      </c>
      <c r="G5971">
        <f>SUM($D$2:D5971)</f>
        <v>177174149.48999995</v>
      </c>
      <c r="H5971" t="str">
        <f>IF(Table6[[#This Row],[Cummelutive_sum]]&lt;=Table6[[#This Row],[80_percent]],"Y", "N")</f>
        <v>N</v>
      </c>
    </row>
    <row r="5972" spans="1:8" x14ac:dyDescent="0.3">
      <c r="A5972">
        <v>57852</v>
      </c>
      <c r="B5972">
        <v>122</v>
      </c>
      <c r="C5972">
        <v>0</v>
      </c>
      <c r="D5972">
        <v>0</v>
      </c>
      <c r="E5972">
        <v>0</v>
      </c>
      <c r="F5972">
        <f>SUM(Table6[total_order_amount])*0.8</f>
        <v>141739319.59199998</v>
      </c>
      <c r="G5972">
        <f>SUM($D$2:D5972)</f>
        <v>177174149.48999995</v>
      </c>
      <c r="H5972" t="str">
        <f>IF(Table6[[#This Row],[Cummelutive_sum]]&lt;=Table6[[#This Row],[80_percent]],"Y", "N")</f>
        <v>N</v>
      </c>
    </row>
    <row r="5973" spans="1:8" x14ac:dyDescent="0.3">
      <c r="A5973">
        <v>80020</v>
      </c>
      <c r="B5973">
        <v>14</v>
      </c>
      <c r="C5973">
        <v>0</v>
      </c>
      <c r="D5973">
        <v>0</v>
      </c>
      <c r="E5973">
        <v>0</v>
      </c>
      <c r="F5973">
        <f>SUM(Table6[total_order_amount])*0.8</f>
        <v>141739319.59199998</v>
      </c>
      <c r="G5973">
        <f>SUM($D$2:D5973)</f>
        <v>177174149.48999995</v>
      </c>
      <c r="H5973" t="str">
        <f>IF(Table6[[#This Row],[Cummelutive_sum]]&lt;=Table6[[#This Row],[80_percent]],"Y", "N")</f>
        <v>N</v>
      </c>
    </row>
    <row r="5974" spans="1:8" x14ac:dyDescent="0.3">
      <c r="A5974">
        <v>99008</v>
      </c>
      <c r="B5974">
        <v>32</v>
      </c>
      <c r="C5974">
        <v>0</v>
      </c>
      <c r="D5974">
        <v>0</v>
      </c>
      <c r="E5974">
        <v>0</v>
      </c>
      <c r="F5974">
        <f>SUM(Table6[total_order_amount])*0.8</f>
        <v>141739319.59199998</v>
      </c>
      <c r="G5974">
        <f>SUM($D$2:D5974)</f>
        <v>177174149.48999995</v>
      </c>
      <c r="H5974" t="str">
        <f>IF(Table6[[#This Row],[Cummelutive_sum]]&lt;=Table6[[#This Row],[80_percent]],"Y", "N")</f>
        <v>N</v>
      </c>
    </row>
    <row r="5975" spans="1:8" x14ac:dyDescent="0.3">
      <c r="A5975">
        <v>97416</v>
      </c>
      <c r="B5975">
        <v>9</v>
      </c>
      <c r="C5975">
        <v>0</v>
      </c>
      <c r="D5975">
        <v>0</v>
      </c>
      <c r="E5975">
        <v>0</v>
      </c>
      <c r="F5975">
        <f>SUM(Table6[total_order_amount])*0.8</f>
        <v>141739319.59199998</v>
      </c>
      <c r="G5975">
        <f>SUM($D$2:D5975)</f>
        <v>177174149.48999995</v>
      </c>
      <c r="H5975" t="str">
        <f>IF(Table6[[#This Row],[Cummelutive_sum]]&lt;=Table6[[#This Row],[80_percent]],"Y", "N")</f>
        <v>N</v>
      </c>
    </row>
    <row r="5976" spans="1:8" x14ac:dyDescent="0.3">
      <c r="A5976">
        <v>94136</v>
      </c>
      <c r="B5976">
        <v>2</v>
      </c>
      <c r="C5976">
        <v>0</v>
      </c>
      <c r="D5976">
        <v>0</v>
      </c>
      <c r="E5976">
        <v>0</v>
      </c>
      <c r="F5976">
        <f>SUM(Table6[total_order_amount])*0.8</f>
        <v>141739319.59199998</v>
      </c>
      <c r="G5976">
        <f>SUM($D$2:D5976)</f>
        <v>177174149.48999995</v>
      </c>
      <c r="H5976" t="str">
        <f>IF(Table6[[#This Row],[Cummelutive_sum]]&lt;=Table6[[#This Row],[80_percent]],"Y", "N")</f>
        <v>N</v>
      </c>
    </row>
    <row r="5977" spans="1:8" x14ac:dyDescent="0.3">
      <c r="A5977">
        <v>81904</v>
      </c>
      <c r="B5977">
        <v>7</v>
      </c>
      <c r="C5977">
        <v>0</v>
      </c>
      <c r="D5977">
        <v>0</v>
      </c>
      <c r="E5977">
        <v>0</v>
      </c>
      <c r="F5977">
        <f>SUM(Table6[total_order_amount])*0.8</f>
        <v>141739319.59199998</v>
      </c>
      <c r="G5977">
        <f>SUM($D$2:D5977)</f>
        <v>177174149.48999995</v>
      </c>
      <c r="H5977" t="str">
        <f>IF(Table6[[#This Row],[Cummelutive_sum]]&lt;=Table6[[#This Row],[80_percent]],"Y", "N")</f>
        <v>N</v>
      </c>
    </row>
    <row r="5978" spans="1:8" x14ac:dyDescent="0.3">
      <c r="A5978">
        <v>99040</v>
      </c>
      <c r="B5978">
        <v>2</v>
      </c>
      <c r="C5978">
        <v>0</v>
      </c>
      <c r="D5978">
        <v>0</v>
      </c>
      <c r="E5978">
        <v>0</v>
      </c>
      <c r="F5978">
        <f>SUM(Table6[total_order_amount])*0.8</f>
        <v>141739319.59199998</v>
      </c>
      <c r="G5978">
        <f>SUM($D$2:D5978)</f>
        <v>177174149.48999995</v>
      </c>
      <c r="H5978" t="str">
        <f>IF(Table6[[#This Row],[Cummelutive_sum]]&lt;=Table6[[#This Row],[80_percent]],"Y", "N")</f>
        <v>N</v>
      </c>
    </row>
    <row r="5979" spans="1:8" x14ac:dyDescent="0.3">
      <c r="A5979">
        <v>100624</v>
      </c>
      <c r="B5979">
        <v>2</v>
      </c>
      <c r="C5979">
        <v>0</v>
      </c>
      <c r="D5979">
        <v>0</v>
      </c>
      <c r="E5979">
        <v>0</v>
      </c>
      <c r="F5979">
        <f>SUM(Table6[total_order_amount])*0.8</f>
        <v>141739319.59199998</v>
      </c>
      <c r="G5979">
        <f>SUM($D$2:D5979)</f>
        <v>177174149.48999995</v>
      </c>
      <c r="H5979" t="str">
        <f>IF(Table6[[#This Row],[Cummelutive_sum]]&lt;=Table6[[#This Row],[80_percent]],"Y", "N")</f>
        <v>N</v>
      </c>
    </row>
    <row r="5980" spans="1:8" x14ac:dyDescent="0.3">
      <c r="A5980">
        <v>63304</v>
      </c>
      <c r="B5980">
        <v>37</v>
      </c>
      <c r="C5980">
        <v>0</v>
      </c>
      <c r="D5980">
        <v>0</v>
      </c>
      <c r="E5980">
        <v>0</v>
      </c>
      <c r="F5980">
        <f>SUM(Table6[total_order_amount])*0.8</f>
        <v>141739319.59199998</v>
      </c>
      <c r="G5980">
        <f>SUM($D$2:D5980)</f>
        <v>177174149.48999995</v>
      </c>
      <c r="H5980" t="str">
        <f>IF(Table6[[#This Row],[Cummelutive_sum]]&lt;=Table6[[#This Row],[80_percent]],"Y", "N")</f>
        <v>N</v>
      </c>
    </row>
    <row r="5981" spans="1:8" x14ac:dyDescent="0.3">
      <c r="A5981">
        <v>100664</v>
      </c>
      <c r="B5981">
        <v>16</v>
      </c>
      <c r="C5981">
        <v>0</v>
      </c>
      <c r="D5981">
        <v>0</v>
      </c>
      <c r="E5981">
        <v>0</v>
      </c>
      <c r="F5981">
        <f>SUM(Table6[total_order_amount])*0.8</f>
        <v>141739319.59199998</v>
      </c>
      <c r="G5981">
        <f>SUM($D$2:D5981)</f>
        <v>177174149.48999995</v>
      </c>
      <c r="H5981" t="str">
        <f>IF(Table6[[#This Row],[Cummelutive_sum]]&lt;=Table6[[#This Row],[80_percent]],"Y", "N")</f>
        <v>N</v>
      </c>
    </row>
    <row r="5982" spans="1:8" x14ac:dyDescent="0.3">
      <c r="A5982">
        <v>79048</v>
      </c>
      <c r="B5982">
        <v>28</v>
      </c>
      <c r="C5982">
        <v>0</v>
      </c>
      <c r="D5982">
        <v>0</v>
      </c>
      <c r="E5982">
        <v>0</v>
      </c>
      <c r="F5982">
        <f>SUM(Table6[total_order_amount])*0.8</f>
        <v>141739319.59199998</v>
      </c>
      <c r="G5982">
        <f>SUM($D$2:D5982)</f>
        <v>177174149.48999995</v>
      </c>
      <c r="H5982" t="str">
        <f>IF(Table6[[#This Row],[Cummelutive_sum]]&lt;=Table6[[#This Row],[80_percent]],"Y", "N")</f>
        <v>N</v>
      </c>
    </row>
    <row r="5983" spans="1:8" x14ac:dyDescent="0.3">
      <c r="A5983">
        <v>26740</v>
      </c>
      <c r="B5983">
        <v>31</v>
      </c>
      <c r="C5983">
        <v>0</v>
      </c>
      <c r="D5983">
        <v>0</v>
      </c>
      <c r="E5983">
        <v>0</v>
      </c>
      <c r="F5983">
        <f>SUM(Table6[total_order_amount])*0.8</f>
        <v>141739319.59199998</v>
      </c>
      <c r="G5983">
        <f>SUM($D$2:D5983)</f>
        <v>177174149.48999995</v>
      </c>
      <c r="H5983" t="str">
        <f>IF(Table6[[#This Row],[Cummelutive_sum]]&lt;=Table6[[#This Row],[80_percent]],"Y", "N")</f>
        <v>N</v>
      </c>
    </row>
    <row r="5984" spans="1:8" x14ac:dyDescent="0.3">
      <c r="A5984">
        <v>76360</v>
      </c>
      <c r="B5984">
        <v>13</v>
      </c>
      <c r="C5984">
        <v>0</v>
      </c>
      <c r="D5984">
        <v>0</v>
      </c>
      <c r="E5984">
        <v>0</v>
      </c>
      <c r="F5984">
        <f>SUM(Table6[total_order_amount])*0.8</f>
        <v>141739319.59199998</v>
      </c>
      <c r="G5984">
        <f>SUM($D$2:D5984)</f>
        <v>177174149.48999995</v>
      </c>
      <c r="H5984" t="str">
        <f>IF(Table6[[#This Row],[Cummelutive_sum]]&lt;=Table6[[#This Row],[80_percent]],"Y", "N")</f>
        <v>N</v>
      </c>
    </row>
    <row r="5985" spans="1:8" x14ac:dyDescent="0.3">
      <c r="A5985">
        <v>21988</v>
      </c>
      <c r="B5985">
        <v>64</v>
      </c>
      <c r="C5985">
        <v>0</v>
      </c>
      <c r="D5985">
        <v>0</v>
      </c>
      <c r="E5985">
        <v>0</v>
      </c>
      <c r="F5985">
        <f>SUM(Table6[total_order_amount])*0.8</f>
        <v>141739319.59199998</v>
      </c>
      <c r="G5985">
        <f>SUM($D$2:D5985)</f>
        <v>177174149.48999995</v>
      </c>
      <c r="H5985" t="str">
        <f>IF(Table6[[#This Row],[Cummelutive_sum]]&lt;=Table6[[#This Row],[80_percent]],"Y", "N")</f>
        <v>N</v>
      </c>
    </row>
    <row r="5986" spans="1:8" x14ac:dyDescent="0.3">
      <c r="A5986">
        <v>54604</v>
      </c>
      <c r="B5986">
        <v>172</v>
      </c>
      <c r="C5986">
        <v>0</v>
      </c>
      <c r="D5986">
        <v>0</v>
      </c>
      <c r="E5986">
        <v>0</v>
      </c>
      <c r="F5986">
        <f>SUM(Table6[total_order_amount])*0.8</f>
        <v>141739319.59199998</v>
      </c>
      <c r="G5986">
        <f>SUM($D$2:D5986)</f>
        <v>177174149.48999995</v>
      </c>
      <c r="H5986" t="str">
        <f>IF(Table6[[#This Row],[Cummelutive_sum]]&lt;=Table6[[#This Row],[80_percent]],"Y", "N")</f>
        <v>N</v>
      </c>
    </row>
    <row r="5987" spans="1:8" x14ac:dyDescent="0.3">
      <c r="A5987">
        <v>55268</v>
      </c>
      <c r="B5987">
        <v>60</v>
      </c>
      <c r="C5987">
        <v>0</v>
      </c>
      <c r="D5987">
        <v>0</v>
      </c>
      <c r="E5987">
        <v>0</v>
      </c>
      <c r="F5987">
        <f>SUM(Table6[total_order_amount])*0.8</f>
        <v>141739319.59199998</v>
      </c>
      <c r="G5987">
        <f>SUM($D$2:D5987)</f>
        <v>177174149.48999995</v>
      </c>
      <c r="H5987" t="str">
        <f>IF(Table6[[#This Row],[Cummelutive_sum]]&lt;=Table6[[#This Row],[80_percent]],"Y", "N")</f>
        <v>N</v>
      </c>
    </row>
    <row r="5988" spans="1:8" x14ac:dyDescent="0.3">
      <c r="A5988">
        <v>84964</v>
      </c>
      <c r="B5988">
        <v>6</v>
      </c>
      <c r="C5988">
        <v>0</v>
      </c>
      <c r="D5988">
        <v>0</v>
      </c>
      <c r="E5988">
        <v>0</v>
      </c>
      <c r="F5988">
        <f>SUM(Table6[total_order_amount])*0.8</f>
        <v>141739319.59199998</v>
      </c>
      <c r="G5988">
        <f>SUM($D$2:D5988)</f>
        <v>177174149.48999995</v>
      </c>
      <c r="H5988" t="str">
        <f>IF(Table6[[#This Row],[Cummelutive_sum]]&lt;=Table6[[#This Row],[80_percent]],"Y", "N")</f>
        <v>N</v>
      </c>
    </row>
    <row r="5989" spans="1:8" x14ac:dyDescent="0.3">
      <c r="A5989">
        <v>93416</v>
      </c>
      <c r="B5989">
        <v>10</v>
      </c>
      <c r="C5989">
        <v>0</v>
      </c>
      <c r="D5989">
        <v>0</v>
      </c>
      <c r="E5989">
        <v>0</v>
      </c>
      <c r="F5989">
        <f>SUM(Table6[total_order_amount])*0.8</f>
        <v>141739319.59199998</v>
      </c>
      <c r="G5989">
        <f>SUM($D$2:D5989)</f>
        <v>177174149.48999995</v>
      </c>
      <c r="H5989" t="str">
        <f>IF(Table6[[#This Row],[Cummelutive_sum]]&lt;=Table6[[#This Row],[80_percent]],"Y", "N")</f>
        <v>N</v>
      </c>
    </row>
    <row r="5990" spans="1:8" x14ac:dyDescent="0.3">
      <c r="A5990">
        <v>26136</v>
      </c>
      <c r="B5990">
        <v>3</v>
      </c>
      <c r="C5990">
        <v>0</v>
      </c>
      <c r="D5990">
        <v>0</v>
      </c>
      <c r="E5990">
        <v>0</v>
      </c>
      <c r="F5990">
        <f>SUM(Table6[total_order_amount])*0.8</f>
        <v>141739319.59199998</v>
      </c>
      <c r="G5990">
        <f>SUM($D$2:D5990)</f>
        <v>177174149.48999995</v>
      </c>
      <c r="H5990" t="str">
        <f>IF(Table6[[#This Row],[Cummelutive_sum]]&lt;=Table6[[#This Row],[80_percent]],"Y", "N")</f>
        <v>N</v>
      </c>
    </row>
    <row r="5991" spans="1:8" x14ac:dyDescent="0.3">
      <c r="A5991">
        <v>100852</v>
      </c>
      <c r="B5991">
        <v>89</v>
      </c>
      <c r="C5991">
        <v>0</v>
      </c>
      <c r="D5991">
        <v>0</v>
      </c>
      <c r="E5991">
        <v>0</v>
      </c>
      <c r="F5991">
        <f>SUM(Table6[total_order_amount])*0.8</f>
        <v>141739319.59199998</v>
      </c>
      <c r="G5991">
        <f>SUM($D$2:D5991)</f>
        <v>177174149.48999995</v>
      </c>
      <c r="H5991" t="str">
        <f>IF(Table6[[#This Row],[Cummelutive_sum]]&lt;=Table6[[#This Row],[80_percent]],"Y", "N")</f>
        <v>N</v>
      </c>
    </row>
    <row r="5992" spans="1:8" x14ac:dyDescent="0.3">
      <c r="A5992">
        <v>30284</v>
      </c>
      <c r="B5992">
        <v>12</v>
      </c>
      <c r="C5992">
        <v>0</v>
      </c>
      <c r="D5992">
        <v>0</v>
      </c>
      <c r="E5992">
        <v>0</v>
      </c>
      <c r="F5992">
        <f>SUM(Table6[total_order_amount])*0.8</f>
        <v>141739319.59199998</v>
      </c>
      <c r="G5992">
        <f>SUM($D$2:D5992)</f>
        <v>177174149.48999995</v>
      </c>
      <c r="H5992" t="str">
        <f>IF(Table6[[#This Row],[Cummelutive_sum]]&lt;=Table6[[#This Row],[80_percent]],"Y", "N")</f>
        <v>N</v>
      </c>
    </row>
    <row r="5993" spans="1:8" x14ac:dyDescent="0.3">
      <c r="A5993">
        <v>81456</v>
      </c>
      <c r="B5993">
        <v>4</v>
      </c>
      <c r="C5993">
        <v>0</v>
      </c>
      <c r="D5993">
        <v>0</v>
      </c>
      <c r="E5993">
        <v>0</v>
      </c>
      <c r="F5993">
        <f>SUM(Table6[total_order_amount])*0.8</f>
        <v>141739319.59199998</v>
      </c>
      <c r="G5993">
        <f>SUM($D$2:D5993)</f>
        <v>177174149.48999995</v>
      </c>
      <c r="H5993" t="str">
        <f>IF(Table6[[#This Row],[Cummelutive_sum]]&lt;=Table6[[#This Row],[80_percent]],"Y", "N")</f>
        <v>N</v>
      </c>
    </row>
    <row r="5994" spans="1:8" x14ac:dyDescent="0.3">
      <c r="A5994">
        <v>94068</v>
      </c>
      <c r="B5994">
        <v>38</v>
      </c>
      <c r="C5994">
        <v>0</v>
      </c>
      <c r="D5994">
        <v>0</v>
      </c>
      <c r="E5994">
        <v>0</v>
      </c>
      <c r="F5994">
        <f>SUM(Table6[total_order_amount])*0.8</f>
        <v>141739319.59199998</v>
      </c>
      <c r="G5994">
        <f>SUM($D$2:D5994)</f>
        <v>177174149.48999995</v>
      </c>
      <c r="H5994" t="str">
        <f>IF(Table6[[#This Row],[Cummelutive_sum]]&lt;=Table6[[#This Row],[80_percent]],"Y", "N")</f>
        <v>N</v>
      </c>
    </row>
    <row r="5995" spans="1:8" x14ac:dyDescent="0.3">
      <c r="A5995">
        <v>85604</v>
      </c>
      <c r="B5995">
        <v>3</v>
      </c>
      <c r="C5995">
        <v>0</v>
      </c>
      <c r="D5995">
        <v>0</v>
      </c>
      <c r="E5995">
        <v>0</v>
      </c>
      <c r="F5995">
        <f>SUM(Table6[total_order_amount])*0.8</f>
        <v>141739319.59199998</v>
      </c>
      <c r="G5995">
        <f>SUM($D$2:D5995)</f>
        <v>177174149.48999995</v>
      </c>
      <c r="H5995" t="str">
        <f>IF(Table6[[#This Row],[Cummelutive_sum]]&lt;=Table6[[#This Row],[80_percent]],"Y", "N")</f>
        <v>N</v>
      </c>
    </row>
    <row r="5996" spans="1:8" x14ac:dyDescent="0.3">
      <c r="A5996">
        <v>101040</v>
      </c>
      <c r="B5996">
        <v>12</v>
      </c>
      <c r="C5996">
        <v>0</v>
      </c>
      <c r="D5996">
        <v>0</v>
      </c>
      <c r="E5996">
        <v>0</v>
      </c>
      <c r="F5996">
        <f>SUM(Table6[total_order_amount])*0.8</f>
        <v>141739319.59199998</v>
      </c>
      <c r="G5996">
        <f>SUM($D$2:D5996)</f>
        <v>177174149.48999995</v>
      </c>
      <c r="H5996" t="str">
        <f>IF(Table6[[#This Row],[Cummelutive_sum]]&lt;=Table6[[#This Row],[80_percent]],"Y", "N")</f>
        <v>N</v>
      </c>
    </row>
    <row r="5997" spans="1:8" x14ac:dyDescent="0.3">
      <c r="A5997">
        <v>83596</v>
      </c>
      <c r="B5997">
        <v>22</v>
      </c>
      <c r="C5997">
        <v>0</v>
      </c>
      <c r="D5997">
        <v>0</v>
      </c>
      <c r="E5997">
        <v>0</v>
      </c>
      <c r="F5997">
        <f>SUM(Table6[total_order_amount])*0.8</f>
        <v>141739319.59199998</v>
      </c>
      <c r="G5997">
        <f>SUM($D$2:D5997)</f>
        <v>177174149.48999995</v>
      </c>
      <c r="H5997" t="str">
        <f>IF(Table6[[#This Row],[Cummelutive_sum]]&lt;=Table6[[#This Row],[80_percent]],"Y", "N")</f>
        <v>N</v>
      </c>
    </row>
    <row r="5998" spans="1:8" x14ac:dyDescent="0.3">
      <c r="A5998">
        <v>100324</v>
      </c>
      <c r="B5998">
        <v>14</v>
      </c>
      <c r="C5998">
        <v>0</v>
      </c>
      <c r="D5998">
        <v>0</v>
      </c>
      <c r="E5998">
        <v>0</v>
      </c>
      <c r="F5998">
        <f>SUM(Table6[total_order_amount])*0.8</f>
        <v>141739319.59199998</v>
      </c>
      <c r="G5998">
        <f>SUM($D$2:D5998)</f>
        <v>177174149.48999995</v>
      </c>
      <c r="H5998" t="str">
        <f>IF(Table6[[#This Row],[Cummelutive_sum]]&lt;=Table6[[#This Row],[80_percent]],"Y", "N")</f>
        <v>N</v>
      </c>
    </row>
    <row r="5999" spans="1:8" x14ac:dyDescent="0.3">
      <c r="A5999">
        <v>95832</v>
      </c>
      <c r="B5999">
        <v>23</v>
      </c>
      <c r="C5999">
        <v>0</v>
      </c>
      <c r="D5999">
        <v>0</v>
      </c>
      <c r="E5999">
        <v>0</v>
      </c>
      <c r="F5999">
        <f>SUM(Table6[total_order_amount])*0.8</f>
        <v>141739319.59199998</v>
      </c>
      <c r="G5999">
        <f>SUM($D$2:D5999)</f>
        <v>177174149.48999995</v>
      </c>
      <c r="H5999" t="str">
        <f>IF(Table6[[#This Row],[Cummelutive_sum]]&lt;=Table6[[#This Row],[80_percent]],"Y", "N")</f>
        <v>N</v>
      </c>
    </row>
    <row r="6000" spans="1:8" x14ac:dyDescent="0.3">
      <c r="A6000">
        <v>57416</v>
      </c>
      <c r="B6000">
        <v>2</v>
      </c>
      <c r="C6000">
        <v>0</v>
      </c>
      <c r="D6000">
        <v>0</v>
      </c>
      <c r="E6000">
        <v>0</v>
      </c>
      <c r="F6000">
        <f>SUM(Table6[total_order_amount])*0.8</f>
        <v>141739319.59199998</v>
      </c>
      <c r="G6000">
        <f>SUM($D$2:D6000)</f>
        <v>177174149.48999995</v>
      </c>
      <c r="H6000" t="str">
        <f>IF(Table6[[#This Row],[Cummelutive_sum]]&lt;=Table6[[#This Row],[80_percent]],"Y", "N")</f>
        <v>N</v>
      </c>
    </row>
    <row r="6001" spans="1:8" x14ac:dyDescent="0.3">
      <c r="A6001">
        <v>85636</v>
      </c>
      <c r="B6001">
        <v>5</v>
      </c>
      <c r="C6001">
        <v>0</v>
      </c>
      <c r="D6001">
        <v>0</v>
      </c>
      <c r="E6001">
        <v>0</v>
      </c>
      <c r="F6001">
        <f>SUM(Table6[total_order_amount])*0.8</f>
        <v>141739319.59199998</v>
      </c>
      <c r="G6001">
        <f>SUM($D$2:D6001)</f>
        <v>177174149.48999995</v>
      </c>
      <c r="H6001" t="str">
        <f>IF(Table6[[#This Row],[Cummelutive_sum]]&lt;=Table6[[#This Row],[80_percent]],"Y", "N")</f>
        <v>N</v>
      </c>
    </row>
    <row r="6002" spans="1:8" x14ac:dyDescent="0.3">
      <c r="A6002">
        <v>90248</v>
      </c>
      <c r="B6002">
        <v>2</v>
      </c>
      <c r="C6002">
        <v>0</v>
      </c>
      <c r="D6002">
        <v>0</v>
      </c>
      <c r="E6002">
        <v>0</v>
      </c>
      <c r="F6002">
        <f>SUM(Table6[total_order_amount])*0.8</f>
        <v>141739319.59199998</v>
      </c>
      <c r="G6002">
        <f>SUM($D$2:D6002)</f>
        <v>177174149.48999995</v>
      </c>
      <c r="H6002" t="str">
        <f>IF(Table6[[#This Row],[Cummelutive_sum]]&lt;=Table6[[#This Row],[80_percent]],"Y", "N")</f>
        <v>N</v>
      </c>
    </row>
    <row r="6003" spans="1:8" x14ac:dyDescent="0.3">
      <c r="A6003">
        <v>23436</v>
      </c>
      <c r="B6003">
        <v>11</v>
      </c>
      <c r="C6003">
        <v>0</v>
      </c>
      <c r="D6003">
        <v>0</v>
      </c>
      <c r="E6003">
        <v>0</v>
      </c>
      <c r="F6003">
        <f>SUM(Table6[total_order_amount])*0.8</f>
        <v>141739319.59199998</v>
      </c>
      <c r="G6003">
        <f>SUM($D$2:D6003)</f>
        <v>177174149.48999995</v>
      </c>
      <c r="H6003" t="str">
        <f>IF(Table6[[#This Row],[Cummelutive_sum]]&lt;=Table6[[#This Row],[80_percent]],"Y", "N")</f>
        <v>N</v>
      </c>
    </row>
    <row r="6004" spans="1:8" x14ac:dyDescent="0.3">
      <c r="A6004">
        <v>64624</v>
      </c>
      <c r="B6004">
        <v>1</v>
      </c>
      <c r="C6004">
        <v>0</v>
      </c>
      <c r="D6004">
        <v>0</v>
      </c>
      <c r="E6004">
        <v>0</v>
      </c>
      <c r="F6004">
        <f>SUM(Table6[total_order_amount])*0.8</f>
        <v>141739319.59199998</v>
      </c>
      <c r="G6004">
        <f>SUM($D$2:D6004)</f>
        <v>177174149.48999995</v>
      </c>
      <c r="H6004" t="str">
        <f>IF(Table6[[#This Row],[Cummelutive_sum]]&lt;=Table6[[#This Row],[80_percent]],"Y", "N")</f>
        <v>N</v>
      </c>
    </row>
    <row r="6005" spans="1:8" x14ac:dyDescent="0.3">
      <c r="A6005">
        <v>33404</v>
      </c>
      <c r="B6005">
        <v>55</v>
      </c>
      <c r="C6005">
        <v>0</v>
      </c>
      <c r="D6005">
        <v>0</v>
      </c>
      <c r="E6005">
        <v>0</v>
      </c>
      <c r="F6005">
        <f>SUM(Table6[total_order_amount])*0.8</f>
        <v>141739319.59199998</v>
      </c>
      <c r="G6005">
        <f>SUM($D$2:D6005)</f>
        <v>177174149.48999995</v>
      </c>
      <c r="H6005" t="str">
        <f>IF(Table6[[#This Row],[Cummelutive_sum]]&lt;=Table6[[#This Row],[80_percent]],"Y", "N")</f>
        <v>N</v>
      </c>
    </row>
    <row r="6006" spans="1:8" x14ac:dyDescent="0.3">
      <c r="A6006">
        <v>32180</v>
      </c>
      <c r="B6006">
        <v>362</v>
      </c>
      <c r="C6006">
        <v>0</v>
      </c>
      <c r="D6006">
        <v>0</v>
      </c>
      <c r="E6006">
        <v>0</v>
      </c>
      <c r="F6006">
        <f>SUM(Table6[total_order_amount])*0.8</f>
        <v>141739319.59199998</v>
      </c>
      <c r="G6006">
        <f>SUM($D$2:D6006)</f>
        <v>177174149.48999995</v>
      </c>
      <c r="H6006" t="str">
        <f>IF(Table6[[#This Row],[Cummelutive_sum]]&lt;=Table6[[#This Row],[80_percent]],"Y", "N")</f>
        <v>N</v>
      </c>
    </row>
    <row r="6007" spans="1:8" x14ac:dyDescent="0.3">
      <c r="A6007">
        <v>94228</v>
      </c>
      <c r="B6007">
        <v>7</v>
      </c>
      <c r="C6007">
        <v>0</v>
      </c>
      <c r="D6007">
        <v>0</v>
      </c>
      <c r="E6007">
        <v>0</v>
      </c>
      <c r="F6007">
        <f>SUM(Table6[total_order_amount])*0.8</f>
        <v>141739319.59199998</v>
      </c>
      <c r="G6007">
        <f>SUM($D$2:D6007)</f>
        <v>177174149.48999995</v>
      </c>
      <c r="H6007" t="str">
        <f>IF(Table6[[#This Row],[Cummelutive_sum]]&lt;=Table6[[#This Row],[80_percent]],"Y", "N")</f>
        <v>N</v>
      </c>
    </row>
    <row r="6008" spans="1:8" x14ac:dyDescent="0.3">
      <c r="A6008">
        <v>76216</v>
      </c>
      <c r="B6008">
        <v>8</v>
      </c>
      <c r="C6008">
        <v>0</v>
      </c>
      <c r="D6008">
        <v>0</v>
      </c>
      <c r="E6008">
        <v>0</v>
      </c>
      <c r="F6008">
        <f>SUM(Table6[total_order_amount])*0.8</f>
        <v>141739319.59199998</v>
      </c>
      <c r="G6008">
        <f>SUM($D$2:D6008)</f>
        <v>177174149.48999995</v>
      </c>
      <c r="H6008" t="str">
        <f>IF(Table6[[#This Row],[Cummelutive_sum]]&lt;=Table6[[#This Row],[80_percent]],"Y", "N")</f>
        <v>N</v>
      </c>
    </row>
    <row r="6009" spans="1:8" x14ac:dyDescent="0.3">
      <c r="A6009">
        <v>79772</v>
      </c>
      <c r="B6009">
        <v>1</v>
      </c>
      <c r="C6009">
        <v>0</v>
      </c>
      <c r="D6009">
        <v>0</v>
      </c>
      <c r="E6009">
        <v>0</v>
      </c>
      <c r="F6009">
        <f>SUM(Table6[total_order_amount])*0.8</f>
        <v>141739319.59199998</v>
      </c>
      <c r="G6009">
        <f>SUM($D$2:D6009)</f>
        <v>177174149.48999995</v>
      </c>
      <c r="H6009" t="str">
        <f>IF(Table6[[#This Row],[Cummelutive_sum]]&lt;=Table6[[#This Row],[80_percent]],"Y", "N")</f>
        <v>N</v>
      </c>
    </row>
    <row r="6010" spans="1:8" x14ac:dyDescent="0.3">
      <c r="A6010">
        <v>36020</v>
      </c>
      <c r="B6010">
        <v>56</v>
      </c>
      <c r="C6010">
        <v>0</v>
      </c>
      <c r="D6010">
        <v>0</v>
      </c>
      <c r="E6010">
        <v>0</v>
      </c>
      <c r="F6010">
        <f>SUM(Table6[total_order_amount])*0.8</f>
        <v>141739319.59199998</v>
      </c>
      <c r="G6010">
        <f>SUM($D$2:D6010)</f>
        <v>177174149.48999995</v>
      </c>
      <c r="H6010" t="str">
        <f>IF(Table6[[#This Row],[Cummelutive_sum]]&lt;=Table6[[#This Row],[80_percent]],"Y", "N")</f>
        <v>N</v>
      </c>
    </row>
    <row r="6011" spans="1:8" x14ac:dyDescent="0.3">
      <c r="A6011">
        <v>59832</v>
      </c>
      <c r="B6011">
        <v>13</v>
      </c>
      <c r="C6011">
        <v>0</v>
      </c>
      <c r="D6011">
        <v>0</v>
      </c>
      <c r="E6011">
        <v>0</v>
      </c>
      <c r="F6011">
        <f>SUM(Table6[total_order_amount])*0.8</f>
        <v>141739319.59199998</v>
      </c>
      <c r="G6011">
        <f>SUM($D$2:D6011)</f>
        <v>177174149.48999995</v>
      </c>
      <c r="H6011" t="str">
        <f>IF(Table6[[#This Row],[Cummelutive_sum]]&lt;=Table6[[#This Row],[80_percent]],"Y", "N")</f>
        <v>N</v>
      </c>
    </row>
    <row r="6012" spans="1:8" x14ac:dyDescent="0.3">
      <c r="A6012">
        <v>50248</v>
      </c>
      <c r="B6012">
        <v>4</v>
      </c>
      <c r="C6012">
        <v>0</v>
      </c>
      <c r="D6012">
        <v>0</v>
      </c>
      <c r="E6012">
        <v>0</v>
      </c>
      <c r="F6012">
        <f>SUM(Table6[total_order_amount])*0.8</f>
        <v>141739319.59199998</v>
      </c>
      <c r="G6012">
        <f>SUM($D$2:D6012)</f>
        <v>177174149.48999995</v>
      </c>
      <c r="H6012" t="str">
        <f>IF(Table6[[#This Row],[Cummelutive_sum]]&lt;=Table6[[#This Row],[80_percent]],"Y", "N")</f>
        <v>N</v>
      </c>
    </row>
    <row r="6013" spans="1:8" x14ac:dyDescent="0.3">
      <c r="A6013">
        <v>101644</v>
      </c>
      <c r="B6013">
        <v>6</v>
      </c>
      <c r="C6013">
        <v>0</v>
      </c>
      <c r="D6013">
        <v>0</v>
      </c>
      <c r="E6013">
        <v>0</v>
      </c>
      <c r="F6013">
        <f>SUM(Table6[total_order_amount])*0.8</f>
        <v>141739319.59199998</v>
      </c>
      <c r="G6013">
        <f>SUM($D$2:D6013)</f>
        <v>177174149.48999995</v>
      </c>
      <c r="H6013" t="str">
        <f>IF(Table6[[#This Row],[Cummelutive_sum]]&lt;=Table6[[#This Row],[80_percent]],"Y", "N")</f>
        <v>N</v>
      </c>
    </row>
    <row r="6014" spans="1:8" x14ac:dyDescent="0.3">
      <c r="A6014">
        <v>96116</v>
      </c>
      <c r="B6014">
        <v>11</v>
      </c>
      <c r="C6014">
        <v>0</v>
      </c>
      <c r="D6014">
        <v>0</v>
      </c>
      <c r="E6014">
        <v>0</v>
      </c>
      <c r="F6014">
        <f>SUM(Table6[total_order_amount])*0.8</f>
        <v>141739319.59199998</v>
      </c>
      <c r="G6014">
        <f>SUM($D$2:D6014)</f>
        <v>177174149.48999995</v>
      </c>
      <c r="H6014" t="str">
        <f>IF(Table6[[#This Row],[Cummelutive_sum]]&lt;=Table6[[#This Row],[80_percent]],"Y", "N")</f>
        <v>N</v>
      </c>
    </row>
    <row r="6015" spans="1:8" x14ac:dyDescent="0.3">
      <c r="A6015">
        <v>92396</v>
      </c>
      <c r="B6015">
        <v>3</v>
      </c>
      <c r="C6015">
        <v>0</v>
      </c>
      <c r="D6015">
        <v>0</v>
      </c>
      <c r="E6015">
        <v>0</v>
      </c>
      <c r="F6015">
        <f>SUM(Table6[total_order_amount])*0.8</f>
        <v>141739319.59199998</v>
      </c>
      <c r="G6015">
        <f>SUM($D$2:D6015)</f>
        <v>177174149.48999995</v>
      </c>
      <c r="H6015" t="str">
        <f>IF(Table6[[#This Row],[Cummelutive_sum]]&lt;=Table6[[#This Row],[80_percent]],"Y", "N")</f>
        <v>N</v>
      </c>
    </row>
    <row r="6016" spans="1:8" x14ac:dyDescent="0.3">
      <c r="A6016">
        <v>212176</v>
      </c>
      <c r="B6016">
        <v>1</v>
      </c>
      <c r="C6016">
        <v>0</v>
      </c>
      <c r="D6016">
        <v>0</v>
      </c>
      <c r="E6016">
        <v>0</v>
      </c>
      <c r="F6016">
        <f>SUM(Table6[total_order_amount])*0.8</f>
        <v>141739319.59199998</v>
      </c>
      <c r="G6016">
        <f>SUM($D$2:D6016)</f>
        <v>177174149.48999995</v>
      </c>
      <c r="H6016" t="str">
        <f>IF(Table6[[#This Row],[Cummelutive_sum]]&lt;=Table6[[#This Row],[80_percent]],"Y", "N")</f>
        <v>N</v>
      </c>
    </row>
    <row r="6017" spans="1:8" x14ac:dyDescent="0.3">
      <c r="A6017">
        <v>58508</v>
      </c>
      <c r="B6017">
        <v>57</v>
      </c>
      <c r="C6017">
        <v>0</v>
      </c>
      <c r="D6017">
        <v>0</v>
      </c>
      <c r="E6017">
        <v>0</v>
      </c>
      <c r="F6017">
        <f>SUM(Table6[total_order_amount])*0.8</f>
        <v>141739319.59199998</v>
      </c>
      <c r="G6017">
        <f>SUM($D$2:D6017)</f>
        <v>177174149.48999995</v>
      </c>
      <c r="H6017" t="str">
        <f>IF(Table6[[#This Row],[Cummelutive_sum]]&lt;=Table6[[#This Row],[80_percent]],"Y", "N")</f>
        <v>N</v>
      </c>
    </row>
    <row r="6018" spans="1:8" x14ac:dyDescent="0.3">
      <c r="A6018">
        <v>170588</v>
      </c>
      <c r="B6018">
        <v>17</v>
      </c>
      <c r="C6018">
        <v>0</v>
      </c>
      <c r="D6018">
        <v>0</v>
      </c>
      <c r="E6018">
        <v>0</v>
      </c>
      <c r="F6018">
        <f>SUM(Table6[total_order_amount])*0.8</f>
        <v>141739319.59199998</v>
      </c>
      <c r="G6018">
        <f>SUM($D$2:D6018)</f>
        <v>177174149.48999995</v>
      </c>
      <c r="H6018" t="str">
        <f>IF(Table6[[#This Row],[Cummelutive_sum]]&lt;=Table6[[#This Row],[80_percent]],"Y", "N")</f>
        <v>N</v>
      </c>
    </row>
    <row r="6019" spans="1:8" x14ac:dyDescent="0.3">
      <c r="A6019">
        <v>125012</v>
      </c>
      <c r="B6019">
        <v>14</v>
      </c>
      <c r="C6019">
        <v>0</v>
      </c>
      <c r="D6019">
        <v>0</v>
      </c>
      <c r="E6019">
        <v>0</v>
      </c>
      <c r="F6019">
        <f>SUM(Table6[total_order_amount])*0.8</f>
        <v>141739319.59199998</v>
      </c>
      <c r="G6019">
        <f>SUM($D$2:D6019)</f>
        <v>177174149.48999995</v>
      </c>
      <c r="H6019" t="str">
        <f>IF(Table6[[#This Row],[Cummelutive_sum]]&lt;=Table6[[#This Row],[80_percent]],"Y", "N")</f>
        <v>N</v>
      </c>
    </row>
    <row r="6020" spans="1:8" x14ac:dyDescent="0.3">
      <c r="A6020">
        <v>155072</v>
      </c>
      <c r="B6020">
        <v>17</v>
      </c>
      <c r="C6020">
        <v>0</v>
      </c>
      <c r="D6020">
        <v>0</v>
      </c>
      <c r="E6020">
        <v>0</v>
      </c>
      <c r="F6020">
        <f>SUM(Table6[total_order_amount])*0.8</f>
        <v>141739319.59199998</v>
      </c>
      <c r="G6020">
        <f>SUM($D$2:D6020)</f>
        <v>177174149.48999995</v>
      </c>
      <c r="H6020" t="str">
        <f>IF(Table6[[#This Row],[Cummelutive_sum]]&lt;=Table6[[#This Row],[80_percent]],"Y", "N")</f>
        <v>N</v>
      </c>
    </row>
    <row r="6021" spans="1:8" x14ac:dyDescent="0.3">
      <c r="A6021">
        <v>157760</v>
      </c>
      <c r="B6021">
        <v>2</v>
      </c>
      <c r="C6021">
        <v>0</v>
      </c>
      <c r="D6021">
        <v>0</v>
      </c>
      <c r="E6021">
        <v>0</v>
      </c>
      <c r="F6021">
        <f>SUM(Table6[total_order_amount])*0.8</f>
        <v>141739319.59199998</v>
      </c>
      <c r="G6021">
        <f>SUM($D$2:D6021)</f>
        <v>177174149.48999995</v>
      </c>
      <c r="H6021" t="str">
        <f>IF(Table6[[#This Row],[Cummelutive_sum]]&lt;=Table6[[#This Row],[80_percent]],"Y", "N")</f>
        <v>N</v>
      </c>
    </row>
    <row r="6022" spans="1:8" x14ac:dyDescent="0.3">
      <c r="A6022">
        <v>85840</v>
      </c>
      <c r="B6022">
        <v>9</v>
      </c>
      <c r="C6022">
        <v>0</v>
      </c>
      <c r="D6022">
        <v>0</v>
      </c>
      <c r="E6022">
        <v>0</v>
      </c>
      <c r="F6022">
        <f>SUM(Table6[total_order_amount])*0.8</f>
        <v>141739319.59199998</v>
      </c>
      <c r="G6022">
        <f>SUM($D$2:D6022)</f>
        <v>177174149.48999995</v>
      </c>
      <c r="H6022" t="str">
        <f>IF(Table6[[#This Row],[Cummelutive_sum]]&lt;=Table6[[#This Row],[80_percent]],"Y", "N")</f>
        <v>N</v>
      </c>
    </row>
    <row r="6023" spans="1:8" x14ac:dyDescent="0.3">
      <c r="A6023">
        <v>200816</v>
      </c>
      <c r="B6023">
        <v>3</v>
      </c>
      <c r="C6023">
        <v>0</v>
      </c>
      <c r="D6023">
        <v>0</v>
      </c>
      <c r="E6023">
        <v>0</v>
      </c>
      <c r="F6023">
        <f>SUM(Table6[total_order_amount])*0.8</f>
        <v>141739319.59199998</v>
      </c>
      <c r="G6023">
        <f>SUM($D$2:D6023)</f>
        <v>177174149.48999995</v>
      </c>
      <c r="H6023" t="str">
        <f>IF(Table6[[#This Row],[Cummelutive_sum]]&lt;=Table6[[#This Row],[80_percent]],"Y", "N")</f>
        <v>N</v>
      </c>
    </row>
    <row r="6024" spans="1:8" x14ac:dyDescent="0.3">
      <c r="A6024">
        <v>218592</v>
      </c>
      <c r="B6024">
        <v>2</v>
      </c>
      <c r="C6024">
        <v>0</v>
      </c>
      <c r="D6024">
        <v>0</v>
      </c>
      <c r="E6024">
        <v>0</v>
      </c>
      <c r="F6024">
        <f>SUM(Table6[total_order_amount])*0.8</f>
        <v>141739319.59199998</v>
      </c>
      <c r="G6024">
        <f>SUM($D$2:D6024)</f>
        <v>177174149.48999995</v>
      </c>
      <c r="H6024" t="str">
        <f>IF(Table6[[#This Row],[Cummelutive_sum]]&lt;=Table6[[#This Row],[80_percent]],"Y", "N")</f>
        <v>N</v>
      </c>
    </row>
    <row r="6025" spans="1:8" x14ac:dyDescent="0.3">
      <c r="A6025">
        <v>220336</v>
      </c>
      <c r="B6025">
        <v>10</v>
      </c>
      <c r="C6025">
        <v>0</v>
      </c>
      <c r="D6025">
        <v>0</v>
      </c>
      <c r="E6025">
        <v>0</v>
      </c>
      <c r="F6025">
        <f>SUM(Table6[total_order_amount])*0.8</f>
        <v>141739319.59199998</v>
      </c>
      <c r="G6025">
        <f>SUM($D$2:D6025)</f>
        <v>177174149.48999995</v>
      </c>
      <c r="H6025" t="str">
        <f>IF(Table6[[#This Row],[Cummelutive_sum]]&lt;=Table6[[#This Row],[80_percent]],"Y", "N")</f>
        <v>N</v>
      </c>
    </row>
    <row r="6026" spans="1:8" x14ac:dyDescent="0.3">
      <c r="A6026">
        <v>179428</v>
      </c>
      <c r="B6026">
        <v>100</v>
      </c>
      <c r="C6026">
        <v>0</v>
      </c>
      <c r="D6026">
        <v>0</v>
      </c>
      <c r="E6026">
        <v>0</v>
      </c>
      <c r="F6026">
        <f>SUM(Table6[total_order_amount])*0.8</f>
        <v>141739319.59199998</v>
      </c>
      <c r="G6026">
        <f>SUM($D$2:D6026)</f>
        <v>177174149.48999995</v>
      </c>
      <c r="H6026" t="str">
        <f>IF(Table6[[#This Row],[Cummelutive_sum]]&lt;=Table6[[#This Row],[80_percent]],"Y", "N")</f>
        <v>N</v>
      </c>
    </row>
    <row r="6027" spans="1:8" x14ac:dyDescent="0.3">
      <c r="A6027">
        <v>177796</v>
      </c>
      <c r="B6027">
        <v>13</v>
      </c>
      <c r="C6027">
        <v>0</v>
      </c>
      <c r="D6027">
        <v>0</v>
      </c>
      <c r="E6027">
        <v>0</v>
      </c>
      <c r="F6027">
        <f>SUM(Table6[total_order_amount])*0.8</f>
        <v>141739319.59199998</v>
      </c>
      <c r="G6027">
        <f>SUM($D$2:D6027)</f>
        <v>177174149.48999995</v>
      </c>
      <c r="H6027" t="str">
        <f>IF(Table6[[#This Row],[Cummelutive_sum]]&lt;=Table6[[#This Row],[80_percent]],"Y", "N")</f>
        <v>N</v>
      </c>
    </row>
    <row r="6028" spans="1:8" x14ac:dyDescent="0.3">
      <c r="A6028">
        <v>91424</v>
      </c>
      <c r="B6028">
        <v>2</v>
      </c>
      <c r="C6028">
        <v>0</v>
      </c>
      <c r="D6028">
        <v>0</v>
      </c>
      <c r="E6028">
        <v>0</v>
      </c>
      <c r="F6028">
        <f>SUM(Table6[total_order_amount])*0.8</f>
        <v>141739319.59199998</v>
      </c>
      <c r="G6028">
        <f>SUM($D$2:D6028)</f>
        <v>177174149.48999995</v>
      </c>
      <c r="H6028" t="str">
        <f>IF(Table6[[#This Row],[Cummelutive_sum]]&lt;=Table6[[#This Row],[80_percent]],"Y", "N")</f>
        <v>N</v>
      </c>
    </row>
    <row r="6029" spans="1:8" x14ac:dyDescent="0.3">
      <c r="A6029">
        <v>91852</v>
      </c>
      <c r="B6029">
        <v>4</v>
      </c>
      <c r="C6029">
        <v>0</v>
      </c>
      <c r="D6029">
        <v>0</v>
      </c>
      <c r="E6029">
        <v>0</v>
      </c>
      <c r="F6029">
        <f>SUM(Table6[total_order_amount])*0.8</f>
        <v>141739319.59199998</v>
      </c>
      <c r="G6029">
        <f>SUM($D$2:D6029)</f>
        <v>177174149.48999995</v>
      </c>
      <c r="H6029" t="str">
        <f>IF(Table6[[#This Row],[Cummelutive_sum]]&lt;=Table6[[#This Row],[80_percent]],"Y", "N")</f>
        <v>N</v>
      </c>
    </row>
    <row r="6030" spans="1:8" x14ac:dyDescent="0.3">
      <c r="A6030">
        <v>220156</v>
      </c>
      <c r="B6030">
        <v>18</v>
      </c>
      <c r="C6030">
        <v>0</v>
      </c>
      <c r="D6030">
        <v>0</v>
      </c>
      <c r="E6030">
        <v>0</v>
      </c>
      <c r="F6030">
        <f>SUM(Table6[total_order_amount])*0.8</f>
        <v>141739319.59199998</v>
      </c>
      <c r="G6030">
        <f>SUM($D$2:D6030)</f>
        <v>177174149.48999995</v>
      </c>
      <c r="H6030" t="str">
        <f>IF(Table6[[#This Row],[Cummelutive_sum]]&lt;=Table6[[#This Row],[80_percent]],"Y", "N")</f>
        <v>N</v>
      </c>
    </row>
    <row r="6031" spans="1:8" x14ac:dyDescent="0.3">
      <c r="A6031">
        <v>192136</v>
      </c>
      <c r="B6031">
        <v>16</v>
      </c>
      <c r="C6031">
        <v>0</v>
      </c>
      <c r="D6031">
        <v>0</v>
      </c>
      <c r="E6031">
        <v>0</v>
      </c>
      <c r="F6031">
        <f>SUM(Table6[total_order_amount])*0.8</f>
        <v>141739319.59199998</v>
      </c>
      <c r="G6031">
        <f>SUM($D$2:D6031)</f>
        <v>177174149.48999995</v>
      </c>
      <c r="H6031" t="str">
        <f>IF(Table6[[#This Row],[Cummelutive_sum]]&lt;=Table6[[#This Row],[80_percent]],"Y", "N")</f>
        <v>N</v>
      </c>
    </row>
    <row r="6032" spans="1:8" x14ac:dyDescent="0.3">
      <c r="A6032">
        <v>107456</v>
      </c>
      <c r="B6032">
        <v>56</v>
      </c>
      <c r="C6032">
        <v>0</v>
      </c>
      <c r="D6032">
        <v>0</v>
      </c>
      <c r="E6032">
        <v>0</v>
      </c>
      <c r="F6032">
        <f>SUM(Table6[total_order_amount])*0.8</f>
        <v>141739319.59199998</v>
      </c>
      <c r="G6032">
        <f>SUM($D$2:D6032)</f>
        <v>177174149.48999995</v>
      </c>
      <c r="H6032" t="str">
        <f>IF(Table6[[#This Row],[Cummelutive_sum]]&lt;=Table6[[#This Row],[80_percent]],"Y", "N")</f>
        <v>N</v>
      </c>
    </row>
    <row r="6033" spans="1:8" x14ac:dyDescent="0.3">
      <c r="A6033">
        <v>35000</v>
      </c>
      <c r="B6033">
        <v>10</v>
      </c>
      <c r="C6033">
        <v>0</v>
      </c>
      <c r="D6033">
        <v>0</v>
      </c>
      <c r="E6033">
        <v>0</v>
      </c>
      <c r="F6033">
        <f>SUM(Table6[total_order_amount])*0.8</f>
        <v>141739319.59199998</v>
      </c>
      <c r="G6033">
        <f>SUM($D$2:D6033)</f>
        <v>177174149.48999995</v>
      </c>
      <c r="H6033" t="str">
        <f>IF(Table6[[#This Row],[Cummelutive_sum]]&lt;=Table6[[#This Row],[80_percent]],"Y", "N")</f>
        <v>N</v>
      </c>
    </row>
    <row r="6034" spans="1:8" x14ac:dyDescent="0.3">
      <c r="A6034">
        <v>96476</v>
      </c>
      <c r="B6034">
        <v>2</v>
      </c>
      <c r="C6034">
        <v>0</v>
      </c>
      <c r="D6034">
        <v>0</v>
      </c>
      <c r="E6034">
        <v>0</v>
      </c>
      <c r="F6034">
        <f>SUM(Table6[total_order_amount])*0.8</f>
        <v>141739319.59199998</v>
      </c>
      <c r="G6034">
        <f>SUM($D$2:D6034)</f>
        <v>177174149.48999995</v>
      </c>
      <c r="H6034" t="str">
        <f>IF(Table6[[#This Row],[Cummelutive_sum]]&lt;=Table6[[#This Row],[80_percent]],"Y", "N")</f>
        <v>N</v>
      </c>
    </row>
    <row r="6035" spans="1:8" x14ac:dyDescent="0.3">
      <c r="A6035">
        <v>107644</v>
      </c>
      <c r="B6035">
        <v>12</v>
      </c>
      <c r="C6035">
        <v>0</v>
      </c>
      <c r="D6035">
        <v>0</v>
      </c>
      <c r="E6035">
        <v>0</v>
      </c>
      <c r="F6035">
        <f>SUM(Table6[total_order_amount])*0.8</f>
        <v>141739319.59199998</v>
      </c>
      <c r="G6035">
        <f>SUM($D$2:D6035)</f>
        <v>177174149.48999995</v>
      </c>
      <c r="H6035" t="str">
        <f>IF(Table6[[#This Row],[Cummelutive_sum]]&lt;=Table6[[#This Row],[80_percent]],"Y", "N")</f>
        <v>N</v>
      </c>
    </row>
    <row r="6036" spans="1:8" x14ac:dyDescent="0.3">
      <c r="A6036">
        <v>87456</v>
      </c>
      <c r="B6036">
        <v>2</v>
      </c>
      <c r="C6036">
        <v>0</v>
      </c>
      <c r="D6036">
        <v>0</v>
      </c>
      <c r="E6036">
        <v>0</v>
      </c>
      <c r="F6036">
        <f>SUM(Table6[total_order_amount])*0.8</f>
        <v>141739319.59199998</v>
      </c>
      <c r="G6036">
        <f>SUM($D$2:D6036)</f>
        <v>177174149.48999995</v>
      </c>
      <c r="H6036" t="str">
        <f>IF(Table6[[#This Row],[Cummelutive_sum]]&lt;=Table6[[#This Row],[80_percent]],"Y", "N")</f>
        <v>N</v>
      </c>
    </row>
    <row r="6037" spans="1:8" x14ac:dyDescent="0.3">
      <c r="A6037">
        <v>107872</v>
      </c>
      <c r="B6037">
        <v>7</v>
      </c>
      <c r="C6037">
        <v>0</v>
      </c>
      <c r="D6037">
        <v>0</v>
      </c>
      <c r="E6037">
        <v>0</v>
      </c>
      <c r="F6037">
        <f>SUM(Table6[total_order_amount])*0.8</f>
        <v>141739319.59199998</v>
      </c>
      <c r="G6037">
        <f>SUM($D$2:D6037)</f>
        <v>177174149.48999995</v>
      </c>
      <c r="H6037" t="str">
        <f>IF(Table6[[#This Row],[Cummelutive_sum]]&lt;=Table6[[#This Row],[80_percent]],"Y", "N")</f>
        <v>N</v>
      </c>
    </row>
    <row r="6038" spans="1:8" x14ac:dyDescent="0.3">
      <c r="A6038">
        <v>80852</v>
      </c>
      <c r="B6038">
        <v>2</v>
      </c>
      <c r="C6038">
        <v>0</v>
      </c>
      <c r="D6038">
        <v>0</v>
      </c>
      <c r="E6038">
        <v>0</v>
      </c>
      <c r="F6038">
        <f>SUM(Table6[total_order_amount])*0.8</f>
        <v>141739319.59199998</v>
      </c>
      <c r="G6038">
        <f>SUM($D$2:D6038)</f>
        <v>177174149.48999995</v>
      </c>
      <c r="H6038" t="str">
        <f>IF(Table6[[#This Row],[Cummelutive_sum]]&lt;=Table6[[#This Row],[80_percent]],"Y", "N")</f>
        <v>N</v>
      </c>
    </row>
    <row r="6039" spans="1:8" x14ac:dyDescent="0.3">
      <c r="A6039">
        <v>173844</v>
      </c>
      <c r="B6039">
        <v>23</v>
      </c>
      <c r="C6039">
        <v>0</v>
      </c>
      <c r="D6039">
        <v>0</v>
      </c>
      <c r="E6039">
        <v>0</v>
      </c>
      <c r="F6039">
        <f>SUM(Table6[total_order_amount])*0.8</f>
        <v>141739319.59199998</v>
      </c>
      <c r="G6039">
        <f>SUM($D$2:D6039)</f>
        <v>177174149.48999995</v>
      </c>
      <c r="H6039" t="str">
        <f>IF(Table6[[#This Row],[Cummelutive_sum]]&lt;=Table6[[#This Row],[80_percent]],"Y", "N")</f>
        <v>N</v>
      </c>
    </row>
    <row r="6040" spans="1:8" x14ac:dyDescent="0.3">
      <c r="A6040">
        <v>164968</v>
      </c>
      <c r="B6040">
        <v>19</v>
      </c>
      <c r="C6040">
        <v>0</v>
      </c>
      <c r="D6040">
        <v>0</v>
      </c>
      <c r="E6040">
        <v>0</v>
      </c>
      <c r="F6040">
        <f>SUM(Table6[total_order_amount])*0.8</f>
        <v>141739319.59199998</v>
      </c>
      <c r="G6040">
        <f>SUM($D$2:D6040)</f>
        <v>177174149.48999995</v>
      </c>
      <c r="H6040" t="str">
        <f>IF(Table6[[#This Row],[Cummelutive_sum]]&lt;=Table6[[#This Row],[80_percent]],"Y", "N")</f>
        <v>N</v>
      </c>
    </row>
    <row r="6041" spans="1:8" x14ac:dyDescent="0.3">
      <c r="A6041">
        <v>94248</v>
      </c>
      <c r="B6041">
        <v>40</v>
      </c>
      <c r="C6041">
        <v>0</v>
      </c>
      <c r="D6041">
        <v>0</v>
      </c>
      <c r="E6041">
        <v>0</v>
      </c>
      <c r="F6041">
        <f>SUM(Table6[total_order_amount])*0.8</f>
        <v>141739319.59199998</v>
      </c>
      <c r="G6041">
        <f>SUM($D$2:D6041)</f>
        <v>177174149.48999995</v>
      </c>
      <c r="H6041" t="str">
        <f>IF(Table6[[#This Row],[Cummelutive_sum]]&lt;=Table6[[#This Row],[80_percent]],"Y", "N")</f>
        <v>N</v>
      </c>
    </row>
    <row r="6042" spans="1:8" x14ac:dyDescent="0.3">
      <c r="A6042">
        <v>108664</v>
      </c>
      <c r="B6042">
        <v>9</v>
      </c>
      <c r="C6042">
        <v>0</v>
      </c>
      <c r="D6042">
        <v>0</v>
      </c>
      <c r="E6042">
        <v>0</v>
      </c>
      <c r="F6042">
        <f>SUM(Table6[total_order_amount])*0.8</f>
        <v>141739319.59199998</v>
      </c>
      <c r="G6042">
        <f>SUM($D$2:D6042)</f>
        <v>177174149.48999995</v>
      </c>
      <c r="H6042" t="str">
        <f>IF(Table6[[#This Row],[Cummelutive_sum]]&lt;=Table6[[#This Row],[80_percent]],"Y", "N")</f>
        <v>N</v>
      </c>
    </row>
    <row r="6043" spans="1:8" x14ac:dyDescent="0.3">
      <c r="A6043">
        <v>150992</v>
      </c>
      <c r="B6043">
        <v>14</v>
      </c>
      <c r="C6043">
        <v>0</v>
      </c>
      <c r="D6043">
        <v>0</v>
      </c>
      <c r="E6043">
        <v>0</v>
      </c>
      <c r="F6043">
        <f>SUM(Table6[total_order_amount])*0.8</f>
        <v>141739319.59199998</v>
      </c>
      <c r="G6043">
        <f>SUM($D$2:D6043)</f>
        <v>177174149.48999995</v>
      </c>
      <c r="H6043" t="str">
        <f>IF(Table6[[#This Row],[Cummelutive_sum]]&lt;=Table6[[#This Row],[80_percent]],"Y", "N")</f>
        <v>N</v>
      </c>
    </row>
    <row r="6044" spans="1:8" x14ac:dyDescent="0.3">
      <c r="A6044">
        <v>185880</v>
      </c>
      <c r="B6044">
        <v>2</v>
      </c>
      <c r="C6044">
        <v>0</v>
      </c>
      <c r="D6044">
        <v>0</v>
      </c>
      <c r="E6044">
        <v>0</v>
      </c>
      <c r="F6044">
        <f>SUM(Table6[total_order_amount])*0.8</f>
        <v>141739319.59199998</v>
      </c>
      <c r="G6044">
        <f>SUM($D$2:D6044)</f>
        <v>177174149.48999995</v>
      </c>
      <c r="H6044" t="str">
        <f>IF(Table6[[#This Row],[Cummelutive_sum]]&lt;=Table6[[#This Row],[80_percent]],"Y", "N")</f>
        <v>N</v>
      </c>
    </row>
    <row r="6045" spans="1:8" x14ac:dyDescent="0.3">
      <c r="A6045">
        <v>37604</v>
      </c>
      <c r="B6045">
        <v>4</v>
      </c>
      <c r="C6045">
        <v>0</v>
      </c>
      <c r="D6045">
        <v>0</v>
      </c>
      <c r="E6045">
        <v>0</v>
      </c>
      <c r="F6045">
        <f>SUM(Table6[total_order_amount])*0.8</f>
        <v>141739319.59199998</v>
      </c>
      <c r="G6045">
        <f>SUM($D$2:D6045)</f>
        <v>177174149.48999995</v>
      </c>
      <c r="H6045" t="str">
        <f>IF(Table6[[#This Row],[Cummelutive_sum]]&lt;=Table6[[#This Row],[80_percent]],"Y", "N")</f>
        <v>N</v>
      </c>
    </row>
    <row r="6046" spans="1:8" x14ac:dyDescent="0.3">
      <c r="A6046">
        <v>217920</v>
      </c>
      <c r="B6046">
        <v>2</v>
      </c>
      <c r="C6046">
        <v>0</v>
      </c>
      <c r="D6046">
        <v>0</v>
      </c>
      <c r="E6046">
        <v>0</v>
      </c>
      <c r="F6046">
        <f>SUM(Table6[total_order_amount])*0.8</f>
        <v>141739319.59199998</v>
      </c>
      <c r="G6046">
        <f>SUM($D$2:D6046)</f>
        <v>177174149.48999995</v>
      </c>
      <c r="H6046" t="str">
        <f>IF(Table6[[#This Row],[Cummelutive_sum]]&lt;=Table6[[#This Row],[80_percent]],"Y", "N")</f>
        <v>N</v>
      </c>
    </row>
    <row r="6047" spans="1:8" x14ac:dyDescent="0.3">
      <c r="A6047">
        <v>29020</v>
      </c>
      <c r="B6047">
        <v>19</v>
      </c>
      <c r="C6047">
        <v>0</v>
      </c>
      <c r="D6047">
        <v>0</v>
      </c>
      <c r="E6047">
        <v>0</v>
      </c>
      <c r="F6047">
        <f>SUM(Table6[total_order_amount])*0.8</f>
        <v>141739319.59199998</v>
      </c>
      <c r="G6047">
        <f>SUM($D$2:D6047)</f>
        <v>177174149.48999995</v>
      </c>
      <c r="H6047" t="str">
        <f>IF(Table6[[#This Row],[Cummelutive_sum]]&lt;=Table6[[#This Row],[80_percent]],"Y", "N")</f>
        <v>N</v>
      </c>
    </row>
    <row r="6048" spans="1:8" x14ac:dyDescent="0.3">
      <c r="A6048">
        <v>219884</v>
      </c>
      <c r="B6048">
        <v>8</v>
      </c>
      <c r="C6048">
        <v>0</v>
      </c>
      <c r="D6048">
        <v>0</v>
      </c>
      <c r="E6048">
        <v>0</v>
      </c>
      <c r="F6048">
        <f>SUM(Table6[total_order_amount])*0.8</f>
        <v>141739319.59199998</v>
      </c>
      <c r="G6048">
        <f>SUM($D$2:D6048)</f>
        <v>177174149.48999995</v>
      </c>
      <c r="H6048" t="str">
        <f>IF(Table6[[#This Row],[Cummelutive_sum]]&lt;=Table6[[#This Row],[80_percent]],"Y", "N")</f>
        <v>N</v>
      </c>
    </row>
    <row r="6049" spans="1:8" x14ac:dyDescent="0.3">
      <c r="A6049">
        <v>170860</v>
      </c>
      <c r="B6049">
        <v>4</v>
      </c>
      <c r="C6049">
        <v>0</v>
      </c>
      <c r="D6049">
        <v>0</v>
      </c>
      <c r="E6049">
        <v>0</v>
      </c>
      <c r="F6049">
        <f>SUM(Table6[total_order_amount])*0.8</f>
        <v>141739319.59199998</v>
      </c>
      <c r="G6049">
        <f>SUM($D$2:D6049)</f>
        <v>177174149.48999995</v>
      </c>
      <c r="H6049" t="str">
        <f>IF(Table6[[#This Row],[Cummelutive_sum]]&lt;=Table6[[#This Row],[80_percent]],"Y", "N")</f>
        <v>N</v>
      </c>
    </row>
    <row r="6050" spans="1:8" x14ac:dyDescent="0.3">
      <c r="A6050">
        <v>70624</v>
      </c>
      <c r="B6050">
        <v>5</v>
      </c>
      <c r="C6050">
        <v>0</v>
      </c>
      <c r="D6050">
        <v>0</v>
      </c>
      <c r="E6050">
        <v>0</v>
      </c>
      <c r="F6050">
        <f>SUM(Table6[total_order_amount])*0.8</f>
        <v>141739319.59199998</v>
      </c>
      <c r="G6050">
        <f>SUM($D$2:D6050)</f>
        <v>177174149.48999995</v>
      </c>
      <c r="H6050" t="str">
        <f>IF(Table6[[#This Row],[Cummelutive_sum]]&lt;=Table6[[#This Row],[80_percent]],"Y", "N")</f>
        <v>N</v>
      </c>
    </row>
    <row r="6051" spans="1:8" x14ac:dyDescent="0.3">
      <c r="A6051">
        <v>131344</v>
      </c>
      <c r="B6051">
        <v>68</v>
      </c>
      <c r="C6051">
        <v>0</v>
      </c>
      <c r="D6051">
        <v>0</v>
      </c>
      <c r="E6051">
        <v>0</v>
      </c>
      <c r="F6051">
        <f>SUM(Table6[total_order_amount])*0.8</f>
        <v>141739319.59199998</v>
      </c>
      <c r="G6051">
        <f>SUM($D$2:D6051)</f>
        <v>177174149.48999995</v>
      </c>
      <c r="H6051" t="str">
        <f>IF(Table6[[#This Row],[Cummelutive_sum]]&lt;=Table6[[#This Row],[80_percent]],"Y", "N")</f>
        <v>N</v>
      </c>
    </row>
    <row r="6052" spans="1:8" x14ac:dyDescent="0.3">
      <c r="A6052">
        <v>109416</v>
      </c>
      <c r="B6052">
        <v>3</v>
      </c>
      <c r="C6052">
        <v>0</v>
      </c>
      <c r="D6052">
        <v>0</v>
      </c>
      <c r="E6052">
        <v>0</v>
      </c>
      <c r="F6052">
        <f>SUM(Table6[total_order_amount])*0.8</f>
        <v>141739319.59199998</v>
      </c>
      <c r="G6052">
        <f>SUM($D$2:D6052)</f>
        <v>177174149.48999995</v>
      </c>
      <c r="H6052" t="str">
        <f>IF(Table6[[#This Row],[Cummelutive_sum]]&lt;=Table6[[#This Row],[80_percent]],"Y", "N")</f>
        <v>N</v>
      </c>
    </row>
    <row r="6053" spans="1:8" x14ac:dyDescent="0.3">
      <c r="A6053">
        <v>182276</v>
      </c>
      <c r="B6053">
        <v>8</v>
      </c>
      <c r="C6053">
        <v>0</v>
      </c>
      <c r="D6053">
        <v>0</v>
      </c>
      <c r="E6053">
        <v>0</v>
      </c>
      <c r="F6053">
        <f>SUM(Table6[total_order_amount])*0.8</f>
        <v>141739319.59199998</v>
      </c>
      <c r="G6053">
        <f>SUM($D$2:D6053)</f>
        <v>177174149.48999995</v>
      </c>
      <c r="H6053" t="str">
        <f>IF(Table6[[#This Row],[Cummelutive_sum]]&lt;=Table6[[#This Row],[80_percent]],"Y", "N")</f>
        <v>N</v>
      </c>
    </row>
    <row r="6054" spans="1:8" x14ac:dyDescent="0.3">
      <c r="A6054">
        <v>218968</v>
      </c>
      <c r="B6054">
        <v>46</v>
      </c>
      <c r="C6054">
        <v>0</v>
      </c>
      <c r="D6054">
        <v>0</v>
      </c>
      <c r="E6054">
        <v>0</v>
      </c>
      <c r="F6054">
        <f>SUM(Table6[total_order_amount])*0.8</f>
        <v>141739319.59199998</v>
      </c>
      <c r="G6054">
        <f>SUM($D$2:D6054)</f>
        <v>177174149.48999995</v>
      </c>
      <c r="H6054" t="str">
        <f>IF(Table6[[#This Row],[Cummelutive_sum]]&lt;=Table6[[#This Row],[80_percent]],"Y", "N")</f>
        <v>N</v>
      </c>
    </row>
    <row r="6055" spans="1:8" x14ac:dyDescent="0.3">
      <c r="A6055">
        <v>215404</v>
      </c>
      <c r="B6055">
        <v>29</v>
      </c>
      <c r="C6055">
        <v>0</v>
      </c>
      <c r="D6055">
        <v>0</v>
      </c>
      <c r="E6055">
        <v>0</v>
      </c>
      <c r="F6055">
        <f>SUM(Table6[total_order_amount])*0.8</f>
        <v>141739319.59199998</v>
      </c>
      <c r="G6055">
        <f>SUM($D$2:D6055)</f>
        <v>177174149.48999995</v>
      </c>
      <c r="H6055" t="str">
        <f>IF(Table6[[#This Row],[Cummelutive_sum]]&lt;=Table6[[#This Row],[80_percent]],"Y", "N")</f>
        <v>N</v>
      </c>
    </row>
    <row r="6056" spans="1:8" x14ac:dyDescent="0.3">
      <c r="A6056">
        <v>109496</v>
      </c>
      <c r="B6056">
        <v>9</v>
      </c>
      <c r="C6056">
        <v>0</v>
      </c>
      <c r="D6056">
        <v>0</v>
      </c>
      <c r="E6056">
        <v>0</v>
      </c>
      <c r="F6056">
        <f>SUM(Table6[total_order_amount])*0.8</f>
        <v>141739319.59199998</v>
      </c>
      <c r="G6056">
        <f>SUM($D$2:D6056)</f>
        <v>177174149.48999995</v>
      </c>
      <c r="H6056" t="str">
        <f>IF(Table6[[#This Row],[Cummelutive_sum]]&lt;=Table6[[#This Row],[80_percent]],"Y", "N")</f>
        <v>N</v>
      </c>
    </row>
    <row r="6057" spans="1:8" x14ac:dyDescent="0.3">
      <c r="A6057">
        <v>110248</v>
      </c>
      <c r="B6057">
        <v>5</v>
      </c>
      <c r="C6057">
        <v>0</v>
      </c>
      <c r="D6057">
        <v>0</v>
      </c>
      <c r="E6057">
        <v>0</v>
      </c>
      <c r="F6057">
        <f>SUM(Table6[total_order_amount])*0.8</f>
        <v>141739319.59199998</v>
      </c>
      <c r="G6057">
        <f>SUM($D$2:D6057)</f>
        <v>177174149.48999995</v>
      </c>
      <c r="H6057" t="str">
        <f>IF(Table6[[#This Row],[Cummelutive_sum]]&lt;=Table6[[#This Row],[80_percent]],"Y", "N")</f>
        <v>N</v>
      </c>
    </row>
    <row r="6058" spans="1:8" x14ac:dyDescent="0.3">
      <c r="A6058">
        <v>110436</v>
      </c>
      <c r="B6058">
        <v>3</v>
      </c>
      <c r="C6058">
        <v>0</v>
      </c>
      <c r="D6058">
        <v>0</v>
      </c>
      <c r="E6058">
        <v>0</v>
      </c>
      <c r="F6058">
        <f>SUM(Table6[total_order_amount])*0.8</f>
        <v>141739319.59199998</v>
      </c>
      <c r="G6058">
        <f>SUM($D$2:D6058)</f>
        <v>177174149.48999995</v>
      </c>
      <c r="H6058" t="str">
        <f>IF(Table6[[#This Row],[Cummelutive_sum]]&lt;=Table6[[#This Row],[80_percent]],"Y", "N")</f>
        <v>N</v>
      </c>
    </row>
    <row r="6059" spans="1:8" x14ac:dyDescent="0.3">
      <c r="A6059">
        <v>117948</v>
      </c>
      <c r="B6059">
        <v>8</v>
      </c>
      <c r="C6059">
        <v>0</v>
      </c>
      <c r="D6059">
        <v>0</v>
      </c>
      <c r="E6059">
        <v>0</v>
      </c>
      <c r="F6059">
        <f>SUM(Table6[total_order_amount])*0.8</f>
        <v>141739319.59199998</v>
      </c>
      <c r="G6059">
        <f>SUM($D$2:D6059)</f>
        <v>177174149.48999995</v>
      </c>
      <c r="H6059" t="str">
        <f>IF(Table6[[#This Row],[Cummelutive_sum]]&lt;=Table6[[#This Row],[80_percent]],"Y", "N")</f>
        <v>N</v>
      </c>
    </row>
    <row r="6060" spans="1:8" x14ac:dyDescent="0.3">
      <c r="A6060">
        <v>117880</v>
      </c>
      <c r="B6060">
        <v>11</v>
      </c>
      <c r="C6060">
        <v>0</v>
      </c>
      <c r="D6060">
        <v>0</v>
      </c>
      <c r="E6060">
        <v>0</v>
      </c>
      <c r="F6060">
        <f>SUM(Table6[total_order_amount])*0.8</f>
        <v>141739319.59199998</v>
      </c>
      <c r="G6060">
        <f>SUM($D$2:D6060)</f>
        <v>177174149.48999995</v>
      </c>
      <c r="H6060" t="str">
        <f>IF(Table6[[#This Row],[Cummelutive_sum]]&lt;=Table6[[#This Row],[80_percent]],"Y", "N")</f>
        <v>N</v>
      </c>
    </row>
    <row r="6061" spans="1:8" x14ac:dyDescent="0.3">
      <c r="A6061">
        <v>55924</v>
      </c>
      <c r="B6061">
        <v>2</v>
      </c>
      <c r="C6061">
        <v>0</v>
      </c>
      <c r="D6061">
        <v>0</v>
      </c>
      <c r="E6061">
        <v>0</v>
      </c>
      <c r="F6061">
        <f>SUM(Table6[total_order_amount])*0.8</f>
        <v>141739319.59199998</v>
      </c>
      <c r="G6061">
        <f>SUM($D$2:D6061)</f>
        <v>177174149.48999995</v>
      </c>
      <c r="H6061" t="str">
        <f>IF(Table6[[#This Row],[Cummelutive_sum]]&lt;=Table6[[#This Row],[80_percent]],"Y", "N")</f>
        <v>N</v>
      </c>
    </row>
    <row r="6062" spans="1:8" x14ac:dyDescent="0.3">
      <c r="A6062">
        <v>56644</v>
      </c>
      <c r="B6062">
        <v>22</v>
      </c>
      <c r="C6062">
        <v>0</v>
      </c>
      <c r="D6062">
        <v>0</v>
      </c>
      <c r="E6062">
        <v>0</v>
      </c>
      <c r="F6062">
        <f>SUM(Table6[total_order_amount])*0.8</f>
        <v>141739319.59199998</v>
      </c>
      <c r="G6062">
        <f>SUM($D$2:D6062)</f>
        <v>177174149.48999995</v>
      </c>
      <c r="H6062" t="str">
        <f>IF(Table6[[#This Row],[Cummelutive_sum]]&lt;=Table6[[#This Row],[80_percent]],"Y", "N")</f>
        <v>N</v>
      </c>
    </row>
    <row r="6063" spans="1:8" x14ac:dyDescent="0.3">
      <c r="A6063">
        <v>27904</v>
      </c>
      <c r="B6063">
        <v>9</v>
      </c>
      <c r="C6063">
        <v>0</v>
      </c>
      <c r="D6063">
        <v>0</v>
      </c>
      <c r="E6063">
        <v>0</v>
      </c>
      <c r="F6063">
        <f>SUM(Table6[total_order_amount])*0.8</f>
        <v>141739319.59199998</v>
      </c>
      <c r="G6063">
        <f>SUM($D$2:D6063)</f>
        <v>177174149.48999995</v>
      </c>
      <c r="H6063" t="str">
        <f>IF(Table6[[#This Row],[Cummelutive_sum]]&lt;=Table6[[#This Row],[80_percent]],"Y", "N")</f>
        <v>N</v>
      </c>
    </row>
    <row r="6064" spans="1:8" x14ac:dyDescent="0.3">
      <c r="A6064">
        <v>117676</v>
      </c>
      <c r="B6064">
        <v>2</v>
      </c>
      <c r="C6064">
        <v>0</v>
      </c>
      <c r="D6064">
        <v>0</v>
      </c>
      <c r="E6064">
        <v>0</v>
      </c>
      <c r="F6064">
        <f>SUM(Table6[total_order_amount])*0.8</f>
        <v>141739319.59199998</v>
      </c>
      <c r="G6064">
        <f>SUM($D$2:D6064)</f>
        <v>177174149.48999995</v>
      </c>
      <c r="H6064" t="str">
        <f>IF(Table6[[#This Row],[Cummelutive_sum]]&lt;=Table6[[#This Row],[80_percent]],"Y", "N")</f>
        <v>N</v>
      </c>
    </row>
    <row r="6065" spans="1:8" x14ac:dyDescent="0.3">
      <c r="A6065">
        <v>117608</v>
      </c>
      <c r="B6065">
        <v>18</v>
      </c>
      <c r="C6065">
        <v>0</v>
      </c>
      <c r="D6065">
        <v>0</v>
      </c>
      <c r="E6065">
        <v>0</v>
      </c>
      <c r="F6065">
        <f>SUM(Table6[total_order_amount])*0.8</f>
        <v>141739319.59199998</v>
      </c>
      <c r="G6065">
        <f>SUM($D$2:D6065)</f>
        <v>177174149.48999995</v>
      </c>
      <c r="H6065" t="str">
        <f>IF(Table6[[#This Row],[Cummelutive_sum]]&lt;=Table6[[#This Row],[80_percent]],"Y", "N")</f>
        <v>N</v>
      </c>
    </row>
    <row r="6066" spans="1:8" x14ac:dyDescent="0.3">
      <c r="A6066">
        <v>67644</v>
      </c>
      <c r="B6066">
        <v>2</v>
      </c>
      <c r="C6066">
        <v>0</v>
      </c>
      <c r="D6066">
        <v>0</v>
      </c>
      <c r="E6066">
        <v>0</v>
      </c>
      <c r="F6066">
        <f>SUM(Table6[total_order_amount])*0.8</f>
        <v>141739319.59199998</v>
      </c>
      <c r="G6066">
        <f>SUM($D$2:D6066)</f>
        <v>177174149.48999995</v>
      </c>
      <c r="H6066" t="str">
        <f>IF(Table6[[#This Row],[Cummelutive_sum]]&lt;=Table6[[#This Row],[80_percent]],"Y", "N")</f>
        <v>N</v>
      </c>
    </row>
    <row r="6067" spans="1:8" x14ac:dyDescent="0.3">
      <c r="A6067">
        <v>73040</v>
      </c>
      <c r="B6067">
        <v>1</v>
      </c>
      <c r="C6067">
        <v>0</v>
      </c>
      <c r="D6067">
        <v>0</v>
      </c>
      <c r="E6067">
        <v>0</v>
      </c>
      <c r="F6067">
        <f>SUM(Table6[total_order_amount])*0.8</f>
        <v>141739319.59199998</v>
      </c>
      <c r="G6067">
        <f>SUM($D$2:D6067)</f>
        <v>177174149.48999995</v>
      </c>
      <c r="H6067" t="str">
        <f>IF(Table6[[#This Row],[Cummelutive_sum]]&lt;=Table6[[#This Row],[80_percent]],"Y", "N")</f>
        <v>N</v>
      </c>
    </row>
    <row r="6068" spans="1:8" x14ac:dyDescent="0.3">
      <c r="A6068">
        <v>24812</v>
      </c>
      <c r="B6068">
        <v>17</v>
      </c>
      <c r="C6068">
        <v>0</v>
      </c>
      <c r="D6068">
        <v>0</v>
      </c>
      <c r="E6068">
        <v>0</v>
      </c>
      <c r="F6068">
        <f>SUM(Table6[total_order_amount])*0.8</f>
        <v>141739319.59199998</v>
      </c>
      <c r="G6068">
        <f>SUM($D$2:D6068)</f>
        <v>177174149.48999995</v>
      </c>
      <c r="H6068" t="str">
        <f>IF(Table6[[#This Row],[Cummelutive_sum]]&lt;=Table6[[#This Row],[80_percent]],"Y", "N")</f>
        <v>N</v>
      </c>
    </row>
    <row r="6069" spans="1:8" x14ac:dyDescent="0.3">
      <c r="A6069">
        <v>98624</v>
      </c>
      <c r="B6069">
        <v>6</v>
      </c>
      <c r="C6069">
        <v>0</v>
      </c>
      <c r="D6069">
        <v>0</v>
      </c>
      <c r="E6069">
        <v>0</v>
      </c>
      <c r="F6069">
        <f>SUM(Table6[total_order_amount])*0.8</f>
        <v>141739319.59199998</v>
      </c>
      <c r="G6069">
        <f>SUM($D$2:D6069)</f>
        <v>177174149.48999995</v>
      </c>
      <c r="H6069" t="str">
        <f>IF(Table6[[#This Row],[Cummelutive_sum]]&lt;=Table6[[#This Row],[80_percent]],"Y", "N")</f>
        <v>N</v>
      </c>
    </row>
    <row r="6070" spans="1:8" x14ac:dyDescent="0.3">
      <c r="A6070">
        <v>218320</v>
      </c>
      <c r="B6070">
        <v>6</v>
      </c>
      <c r="C6070">
        <v>0</v>
      </c>
      <c r="D6070">
        <v>0</v>
      </c>
      <c r="E6070">
        <v>0</v>
      </c>
      <c r="F6070">
        <f>SUM(Table6[total_order_amount])*0.8</f>
        <v>141739319.59199998</v>
      </c>
      <c r="G6070">
        <f>SUM($D$2:D6070)</f>
        <v>177174149.48999995</v>
      </c>
      <c r="H6070" t="str">
        <f>IF(Table6[[#This Row],[Cummelutive_sum]]&lt;=Table6[[#This Row],[80_percent]],"Y", "N")</f>
        <v>N</v>
      </c>
    </row>
    <row r="6071" spans="1:8" x14ac:dyDescent="0.3">
      <c r="A6071">
        <v>42436</v>
      </c>
      <c r="B6071">
        <v>19</v>
      </c>
      <c r="C6071">
        <v>0</v>
      </c>
      <c r="D6071">
        <v>0</v>
      </c>
      <c r="E6071">
        <v>0</v>
      </c>
      <c r="F6071">
        <f>SUM(Table6[total_order_amount])*0.8</f>
        <v>141739319.59199998</v>
      </c>
      <c r="G6071">
        <f>SUM($D$2:D6071)</f>
        <v>177174149.48999995</v>
      </c>
      <c r="H6071" t="str">
        <f>IF(Table6[[#This Row],[Cummelutive_sum]]&lt;=Table6[[#This Row],[80_percent]],"Y", "N")</f>
        <v>N</v>
      </c>
    </row>
    <row r="6072" spans="1:8" x14ac:dyDescent="0.3">
      <c r="A6072">
        <v>178612</v>
      </c>
      <c r="B6072">
        <v>8</v>
      </c>
      <c r="C6072">
        <v>0</v>
      </c>
      <c r="D6072">
        <v>0</v>
      </c>
      <c r="E6072">
        <v>0</v>
      </c>
      <c r="F6072">
        <f>SUM(Table6[total_order_amount])*0.8</f>
        <v>141739319.59199998</v>
      </c>
      <c r="G6072">
        <f>SUM($D$2:D6072)</f>
        <v>177174149.48999995</v>
      </c>
      <c r="H6072" t="str">
        <f>IF(Table6[[#This Row],[Cummelutive_sum]]&lt;=Table6[[#This Row],[80_percent]],"Y", "N")</f>
        <v>N</v>
      </c>
    </row>
    <row r="6073" spans="1:8" x14ac:dyDescent="0.3">
      <c r="A6073">
        <v>78268</v>
      </c>
      <c r="B6073">
        <v>2</v>
      </c>
      <c r="C6073">
        <v>0</v>
      </c>
      <c r="D6073">
        <v>0</v>
      </c>
      <c r="E6073">
        <v>0</v>
      </c>
      <c r="F6073">
        <f>SUM(Table6[total_order_amount])*0.8</f>
        <v>141739319.59199998</v>
      </c>
      <c r="G6073">
        <f>SUM($D$2:D6073)</f>
        <v>177174149.48999995</v>
      </c>
      <c r="H6073" t="str">
        <f>IF(Table6[[#This Row],[Cummelutive_sum]]&lt;=Table6[[#This Row],[80_percent]],"Y", "N")</f>
        <v>N</v>
      </c>
    </row>
    <row r="6074" spans="1:8" x14ac:dyDescent="0.3">
      <c r="A6074">
        <v>192068</v>
      </c>
      <c r="B6074">
        <v>2</v>
      </c>
      <c r="C6074">
        <v>0</v>
      </c>
      <c r="D6074">
        <v>0</v>
      </c>
      <c r="E6074">
        <v>0</v>
      </c>
      <c r="F6074">
        <f>SUM(Table6[total_order_amount])*0.8</f>
        <v>141739319.59199998</v>
      </c>
      <c r="G6074">
        <f>SUM($D$2:D6074)</f>
        <v>177174149.48999995</v>
      </c>
      <c r="H6074" t="str">
        <f>IF(Table6[[#This Row],[Cummelutive_sum]]&lt;=Table6[[#This Row],[80_percent]],"Y", "N")</f>
        <v>N</v>
      </c>
    </row>
    <row r="6075" spans="1:8" x14ac:dyDescent="0.3">
      <c r="A6075">
        <v>222240</v>
      </c>
      <c r="B6075">
        <v>3</v>
      </c>
      <c r="C6075">
        <v>0</v>
      </c>
      <c r="D6075">
        <v>0</v>
      </c>
      <c r="E6075">
        <v>0</v>
      </c>
      <c r="F6075">
        <f>SUM(Table6[total_order_amount])*0.8</f>
        <v>141739319.59199998</v>
      </c>
      <c r="G6075">
        <f>SUM($D$2:D6075)</f>
        <v>177174149.48999995</v>
      </c>
      <c r="H6075" t="str">
        <f>IF(Table6[[#This Row],[Cummelutive_sum]]&lt;=Table6[[#This Row],[80_percent]],"Y", "N")</f>
        <v>N</v>
      </c>
    </row>
    <row r="6076" spans="1:8" x14ac:dyDescent="0.3">
      <c r="A6076">
        <v>66320</v>
      </c>
      <c r="B6076">
        <v>10</v>
      </c>
      <c r="C6076">
        <v>0</v>
      </c>
      <c r="D6076">
        <v>0</v>
      </c>
      <c r="E6076">
        <v>0</v>
      </c>
      <c r="F6076">
        <f>SUM(Table6[total_order_amount])*0.8</f>
        <v>141739319.59199998</v>
      </c>
      <c r="G6076">
        <f>SUM($D$2:D6076)</f>
        <v>177174149.48999995</v>
      </c>
      <c r="H6076" t="str">
        <f>IF(Table6[[#This Row],[Cummelutive_sum]]&lt;=Table6[[#This Row],[80_percent]],"Y", "N")</f>
        <v>N</v>
      </c>
    </row>
    <row r="6077" spans="1:8" x14ac:dyDescent="0.3">
      <c r="A6077">
        <v>183984</v>
      </c>
      <c r="B6077">
        <v>6</v>
      </c>
      <c r="C6077">
        <v>0</v>
      </c>
      <c r="D6077">
        <v>0</v>
      </c>
      <c r="E6077">
        <v>0</v>
      </c>
      <c r="F6077">
        <f>SUM(Table6[total_order_amount])*0.8</f>
        <v>141739319.59199998</v>
      </c>
      <c r="G6077">
        <f>SUM($D$2:D6077)</f>
        <v>177174149.48999995</v>
      </c>
      <c r="H6077" t="str">
        <f>IF(Table6[[#This Row],[Cummelutive_sum]]&lt;=Table6[[#This Row],[80_percent]],"Y", "N")</f>
        <v>N</v>
      </c>
    </row>
    <row r="6078" spans="1:8" x14ac:dyDescent="0.3">
      <c r="A6078">
        <v>97436</v>
      </c>
      <c r="B6078">
        <v>4</v>
      </c>
      <c r="C6078">
        <v>0</v>
      </c>
      <c r="D6078">
        <v>0</v>
      </c>
      <c r="E6078">
        <v>0</v>
      </c>
      <c r="F6078">
        <f>SUM(Table6[total_order_amount])*0.8</f>
        <v>141739319.59199998</v>
      </c>
      <c r="G6078">
        <f>SUM($D$2:D6078)</f>
        <v>177174149.48999995</v>
      </c>
      <c r="H6078" t="str">
        <f>IF(Table6[[#This Row],[Cummelutive_sum]]&lt;=Table6[[#This Row],[80_percent]],"Y", "N")</f>
        <v>N</v>
      </c>
    </row>
    <row r="6079" spans="1:8" x14ac:dyDescent="0.3">
      <c r="A6079">
        <v>169364</v>
      </c>
      <c r="B6079">
        <v>6</v>
      </c>
      <c r="C6079">
        <v>0</v>
      </c>
      <c r="D6079">
        <v>0</v>
      </c>
      <c r="E6079">
        <v>0</v>
      </c>
      <c r="F6079">
        <f>SUM(Table6[total_order_amount])*0.8</f>
        <v>141739319.59199998</v>
      </c>
      <c r="G6079">
        <f>SUM($D$2:D6079)</f>
        <v>177174149.48999995</v>
      </c>
      <c r="H6079" t="str">
        <f>IF(Table6[[#This Row],[Cummelutive_sum]]&lt;=Table6[[#This Row],[80_percent]],"Y", "N")</f>
        <v>N</v>
      </c>
    </row>
    <row r="6080" spans="1:8" x14ac:dyDescent="0.3">
      <c r="A6080">
        <v>76584</v>
      </c>
      <c r="B6080">
        <v>7</v>
      </c>
      <c r="C6080">
        <v>0</v>
      </c>
      <c r="D6080">
        <v>0</v>
      </c>
      <c r="E6080">
        <v>0</v>
      </c>
      <c r="F6080">
        <f>SUM(Table6[total_order_amount])*0.8</f>
        <v>141739319.59199998</v>
      </c>
      <c r="G6080">
        <f>SUM($D$2:D6080)</f>
        <v>177174149.48999995</v>
      </c>
      <c r="H6080" t="str">
        <f>IF(Table6[[#This Row],[Cummelutive_sum]]&lt;=Table6[[#This Row],[80_percent]],"Y", "N")</f>
        <v>N</v>
      </c>
    </row>
    <row r="6081" spans="1:8" x14ac:dyDescent="0.3">
      <c r="A6081">
        <v>150592</v>
      </c>
      <c r="B6081">
        <v>1</v>
      </c>
      <c r="C6081">
        <v>0</v>
      </c>
      <c r="D6081">
        <v>0</v>
      </c>
      <c r="E6081">
        <v>0</v>
      </c>
      <c r="F6081">
        <f>SUM(Table6[total_order_amount])*0.8</f>
        <v>141739319.59199998</v>
      </c>
      <c r="G6081">
        <f>SUM($D$2:D6081)</f>
        <v>177174149.48999995</v>
      </c>
      <c r="H6081" t="str">
        <f>IF(Table6[[#This Row],[Cummelutive_sum]]&lt;=Table6[[#This Row],[80_percent]],"Y", "N")</f>
        <v>N</v>
      </c>
    </row>
    <row r="6082" spans="1:8" x14ac:dyDescent="0.3">
      <c r="A6082">
        <v>163880</v>
      </c>
      <c r="B6082">
        <v>3</v>
      </c>
      <c r="C6082">
        <v>0</v>
      </c>
      <c r="D6082">
        <v>0</v>
      </c>
      <c r="E6082">
        <v>0</v>
      </c>
      <c r="F6082">
        <f>SUM(Table6[total_order_amount])*0.8</f>
        <v>141739319.59199998</v>
      </c>
      <c r="G6082">
        <f>SUM($D$2:D6082)</f>
        <v>177174149.48999995</v>
      </c>
      <c r="H6082" t="str">
        <f>IF(Table6[[#This Row],[Cummelutive_sum]]&lt;=Table6[[#This Row],[80_percent]],"Y", "N")</f>
        <v>N</v>
      </c>
    </row>
    <row r="6083" spans="1:8" x14ac:dyDescent="0.3">
      <c r="A6083">
        <v>41908</v>
      </c>
      <c r="B6083">
        <v>6</v>
      </c>
      <c r="C6083">
        <v>0</v>
      </c>
      <c r="D6083">
        <v>0</v>
      </c>
      <c r="E6083">
        <v>0</v>
      </c>
      <c r="F6083">
        <f>SUM(Table6[total_order_amount])*0.8</f>
        <v>141739319.59199998</v>
      </c>
      <c r="G6083">
        <f>SUM($D$2:D6083)</f>
        <v>177174149.48999995</v>
      </c>
      <c r="H6083" t="str">
        <f>IF(Table6[[#This Row],[Cummelutive_sum]]&lt;=Table6[[#This Row],[80_percent]],"Y", "N")</f>
        <v>N</v>
      </c>
    </row>
    <row r="6084" spans="1:8" x14ac:dyDescent="0.3">
      <c r="A6084">
        <v>130588</v>
      </c>
      <c r="B6084">
        <v>6</v>
      </c>
      <c r="C6084">
        <v>0</v>
      </c>
      <c r="D6084">
        <v>0</v>
      </c>
      <c r="E6084">
        <v>0</v>
      </c>
      <c r="F6084">
        <f>SUM(Table6[total_order_amount])*0.8</f>
        <v>141739319.59199998</v>
      </c>
      <c r="G6084">
        <f>SUM($D$2:D6084)</f>
        <v>177174149.48999995</v>
      </c>
      <c r="H6084" t="str">
        <f>IF(Table6[[#This Row],[Cummelutive_sum]]&lt;=Table6[[#This Row],[80_percent]],"Y", "N")</f>
        <v>N</v>
      </c>
    </row>
    <row r="6085" spans="1:8" x14ac:dyDescent="0.3">
      <c r="A6085">
        <v>214240</v>
      </c>
      <c r="B6085">
        <v>9</v>
      </c>
      <c r="C6085">
        <v>0</v>
      </c>
      <c r="D6085">
        <v>0</v>
      </c>
      <c r="E6085">
        <v>0</v>
      </c>
      <c r="F6085">
        <f>SUM(Table6[total_order_amount])*0.8</f>
        <v>141739319.59199998</v>
      </c>
      <c r="G6085">
        <f>SUM($D$2:D6085)</f>
        <v>177174149.48999995</v>
      </c>
      <c r="H6085" t="str">
        <f>IF(Table6[[#This Row],[Cummelutive_sum]]&lt;=Table6[[#This Row],[80_percent]],"Y", "N")</f>
        <v>N</v>
      </c>
    </row>
    <row r="6086" spans="1:8" x14ac:dyDescent="0.3">
      <c r="A6086">
        <v>219484</v>
      </c>
      <c r="B6086">
        <v>11</v>
      </c>
      <c r="C6086">
        <v>0</v>
      </c>
      <c r="D6086">
        <v>0</v>
      </c>
      <c r="E6086">
        <v>0</v>
      </c>
      <c r="F6086">
        <f>SUM(Table6[total_order_amount])*0.8</f>
        <v>141739319.59199998</v>
      </c>
      <c r="G6086">
        <f>SUM($D$2:D6086)</f>
        <v>177174149.48999995</v>
      </c>
      <c r="H6086" t="str">
        <f>IF(Table6[[#This Row],[Cummelutive_sum]]&lt;=Table6[[#This Row],[80_percent]],"Y", "N")</f>
        <v>N</v>
      </c>
    </row>
    <row r="6087" spans="1:8" x14ac:dyDescent="0.3">
      <c r="A6087">
        <v>205468</v>
      </c>
      <c r="B6087">
        <v>14</v>
      </c>
      <c r="C6087">
        <v>0</v>
      </c>
      <c r="D6087">
        <v>0</v>
      </c>
      <c r="E6087">
        <v>0</v>
      </c>
      <c r="F6087">
        <f>SUM(Table6[total_order_amount])*0.8</f>
        <v>141739319.59199998</v>
      </c>
      <c r="G6087">
        <f>SUM($D$2:D6087)</f>
        <v>177174149.48999995</v>
      </c>
      <c r="H6087" t="str">
        <f>IF(Table6[[#This Row],[Cummelutive_sum]]&lt;=Table6[[#This Row],[80_percent]],"Y", "N")</f>
        <v>N</v>
      </c>
    </row>
    <row r="6088" spans="1:8" x14ac:dyDescent="0.3">
      <c r="A6088">
        <v>209004</v>
      </c>
      <c r="B6088">
        <v>4</v>
      </c>
      <c r="C6088">
        <v>0</v>
      </c>
      <c r="D6088">
        <v>0</v>
      </c>
      <c r="E6088">
        <v>0</v>
      </c>
      <c r="F6088">
        <f>SUM(Table6[total_order_amount])*0.8</f>
        <v>141739319.59199998</v>
      </c>
      <c r="G6088">
        <f>SUM($D$2:D6088)</f>
        <v>177174149.48999995</v>
      </c>
      <c r="H6088" t="str">
        <f>IF(Table6[[#This Row],[Cummelutive_sum]]&lt;=Table6[[#This Row],[80_percent]],"Y", "N")</f>
        <v>N</v>
      </c>
    </row>
    <row r="6089" spans="1:8" x14ac:dyDescent="0.3">
      <c r="A6089">
        <v>218296</v>
      </c>
      <c r="B6089">
        <v>2</v>
      </c>
      <c r="C6089">
        <v>0</v>
      </c>
      <c r="D6089">
        <v>0</v>
      </c>
      <c r="E6089">
        <v>0</v>
      </c>
      <c r="F6089">
        <f>SUM(Table6[total_order_amount])*0.8</f>
        <v>141739319.59199998</v>
      </c>
      <c r="G6089">
        <f>SUM($D$2:D6089)</f>
        <v>177174149.48999995</v>
      </c>
      <c r="H6089" t="str">
        <f>IF(Table6[[#This Row],[Cummelutive_sum]]&lt;=Table6[[#This Row],[80_percent]],"Y", "N")</f>
        <v>N</v>
      </c>
    </row>
    <row r="6090" spans="1:8" x14ac:dyDescent="0.3">
      <c r="A6090">
        <v>55812</v>
      </c>
      <c r="B6090">
        <v>7</v>
      </c>
      <c r="C6090">
        <v>0</v>
      </c>
      <c r="D6090">
        <v>0</v>
      </c>
      <c r="E6090">
        <v>0</v>
      </c>
      <c r="F6090">
        <f>SUM(Table6[total_order_amount])*0.8</f>
        <v>141739319.59199998</v>
      </c>
      <c r="G6090">
        <f>SUM($D$2:D6090)</f>
        <v>177174149.48999995</v>
      </c>
      <c r="H6090" t="str">
        <f>IF(Table6[[#This Row],[Cummelutive_sum]]&lt;=Table6[[#This Row],[80_percent]],"Y", "N")</f>
        <v>N</v>
      </c>
    </row>
    <row r="6091" spans="1:8" x14ac:dyDescent="0.3">
      <c r="A6091">
        <v>185276</v>
      </c>
      <c r="B6091">
        <v>14</v>
      </c>
      <c r="C6091">
        <v>0</v>
      </c>
      <c r="D6091">
        <v>0</v>
      </c>
      <c r="E6091">
        <v>0</v>
      </c>
      <c r="F6091">
        <f>SUM(Table6[total_order_amount])*0.8</f>
        <v>141739319.59199998</v>
      </c>
      <c r="G6091">
        <f>SUM($D$2:D6091)</f>
        <v>177174149.48999995</v>
      </c>
      <c r="H6091" t="str">
        <f>IF(Table6[[#This Row],[Cummelutive_sum]]&lt;=Table6[[#This Row],[80_percent]],"Y", "N")</f>
        <v>N</v>
      </c>
    </row>
    <row r="6092" spans="1:8" x14ac:dyDescent="0.3">
      <c r="A6092">
        <v>105416</v>
      </c>
      <c r="B6092">
        <v>22</v>
      </c>
      <c r="C6092">
        <v>0</v>
      </c>
      <c r="D6092">
        <v>0</v>
      </c>
      <c r="E6092">
        <v>0</v>
      </c>
      <c r="F6092">
        <f>SUM(Table6[total_order_amount])*0.8</f>
        <v>141739319.59199998</v>
      </c>
      <c r="G6092">
        <f>SUM($D$2:D6092)</f>
        <v>177174149.48999995</v>
      </c>
      <c r="H6092" t="str">
        <f>IF(Table6[[#This Row],[Cummelutive_sum]]&lt;=Table6[[#This Row],[80_percent]],"Y", "N")</f>
        <v>N</v>
      </c>
    </row>
    <row r="6093" spans="1:8" x14ac:dyDescent="0.3">
      <c r="A6093">
        <v>183636</v>
      </c>
      <c r="B6093">
        <v>9</v>
      </c>
      <c r="C6093">
        <v>0</v>
      </c>
      <c r="D6093">
        <v>0</v>
      </c>
      <c r="E6093">
        <v>0</v>
      </c>
      <c r="F6093">
        <f>SUM(Table6[total_order_amount])*0.8</f>
        <v>141739319.59199998</v>
      </c>
      <c r="G6093">
        <f>SUM($D$2:D6093)</f>
        <v>177174149.48999995</v>
      </c>
      <c r="H6093" t="str">
        <f>IF(Table6[[#This Row],[Cummelutive_sum]]&lt;=Table6[[#This Row],[80_percent]],"Y", "N")</f>
        <v>N</v>
      </c>
    </row>
    <row r="6094" spans="1:8" x14ac:dyDescent="0.3">
      <c r="A6094">
        <v>105496</v>
      </c>
      <c r="B6094">
        <v>3</v>
      </c>
      <c r="C6094">
        <v>0</v>
      </c>
      <c r="D6094">
        <v>0</v>
      </c>
      <c r="E6094">
        <v>0</v>
      </c>
      <c r="F6094">
        <f>SUM(Table6[total_order_amount])*0.8</f>
        <v>141739319.59199998</v>
      </c>
      <c r="G6094">
        <f>SUM($D$2:D6094)</f>
        <v>177174149.48999995</v>
      </c>
      <c r="H6094" t="str">
        <f>IF(Table6[[#This Row],[Cummelutive_sum]]&lt;=Table6[[#This Row],[80_percent]],"Y", "N")</f>
        <v>N</v>
      </c>
    </row>
    <row r="6095" spans="1:8" x14ac:dyDescent="0.3">
      <c r="A6095">
        <v>190572</v>
      </c>
      <c r="B6095">
        <v>2</v>
      </c>
      <c r="C6095">
        <v>0</v>
      </c>
      <c r="D6095">
        <v>0</v>
      </c>
      <c r="E6095">
        <v>0</v>
      </c>
      <c r="F6095">
        <f>SUM(Table6[total_order_amount])*0.8</f>
        <v>141739319.59199998</v>
      </c>
      <c r="G6095">
        <f>SUM($D$2:D6095)</f>
        <v>177174149.48999995</v>
      </c>
      <c r="H6095" t="str">
        <f>IF(Table6[[#This Row],[Cummelutive_sum]]&lt;=Table6[[#This Row],[80_percent]],"Y", "N")</f>
        <v>N</v>
      </c>
    </row>
    <row r="6096" spans="1:8" x14ac:dyDescent="0.3">
      <c r="A6096">
        <v>65456</v>
      </c>
      <c r="B6096">
        <v>15</v>
      </c>
      <c r="C6096">
        <v>0</v>
      </c>
      <c r="D6096">
        <v>0</v>
      </c>
      <c r="E6096">
        <v>0</v>
      </c>
      <c r="F6096">
        <f>SUM(Table6[total_order_amount])*0.8</f>
        <v>141739319.59199998</v>
      </c>
      <c r="G6096">
        <f>SUM($D$2:D6096)</f>
        <v>177174149.48999995</v>
      </c>
      <c r="H6096" t="str">
        <f>IF(Table6[[#This Row],[Cummelutive_sum]]&lt;=Table6[[#This Row],[80_percent]],"Y", "N")</f>
        <v>N</v>
      </c>
    </row>
    <row r="6097" spans="1:8" x14ac:dyDescent="0.3">
      <c r="A6097">
        <v>53840</v>
      </c>
      <c r="B6097">
        <v>5</v>
      </c>
      <c r="C6097">
        <v>0</v>
      </c>
      <c r="D6097">
        <v>0</v>
      </c>
      <c r="E6097">
        <v>0</v>
      </c>
      <c r="F6097">
        <f>SUM(Table6[total_order_amount])*0.8</f>
        <v>141739319.59199998</v>
      </c>
      <c r="G6097">
        <f>SUM($D$2:D6097)</f>
        <v>177174149.48999995</v>
      </c>
      <c r="H6097" t="str">
        <f>IF(Table6[[#This Row],[Cummelutive_sum]]&lt;=Table6[[#This Row],[80_percent]],"Y", "N")</f>
        <v>N</v>
      </c>
    </row>
    <row r="6098" spans="1:8" x14ac:dyDescent="0.3">
      <c r="A6098">
        <v>90436</v>
      </c>
      <c r="B6098">
        <v>7</v>
      </c>
      <c r="C6098">
        <v>0</v>
      </c>
      <c r="D6098">
        <v>0</v>
      </c>
      <c r="E6098">
        <v>0</v>
      </c>
      <c r="F6098">
        <f>SUM(Table6[total_order_amount])*0.8</f>
        <v>141739319.59199998</v>
      </c>
      <c r="G6098">
        <f>SUM($D$2:D6098)</f>
        <v>177174149.48999995</v>
      </c>
      <c r="H6098" t="str">
        <f>IF(Table6[[#This Row],[Cummelutive_sum]]&lt;=Table6[[#This Row],[80_percent]],"Y", "N")</f>
        <v>N</v>
      </c>
    </row>
    <row r="6099" spans="1:8" x14ac:dyDescent="0.3">
      <c r="A6099">
        <v>91832</v>
      </c>
      <c r="B6099">
        <v>11</v>
      </c>
      <c r="C6099">
        <v>0</v>
      </c>
      <c r="D6099">
        <v>0</v>
      </c>
      <c r="E6099">
        <v>0</v>
      </c>
      <c r="F6099">
        <f>SUM(Table6[total_order_amount])*0.8</f>
        <v>141739319.59199998</v>
      </c>
      <c r="G6099">
        <f>SUM($D$2:D6099)</f>
        <v>177174149.48999995</v>
      </c>
      <c r="H6099" t="str">
        <f>IF(Table6[[#This Row],[Cummelutive_sum]]&lt;=Table6[[#This Row],[80_percent]],"Y", "N")</f>
        <v>N</v>
      </c>
    </row>
    <row r="6100" spans="1:8" x14ac:dyDescent="0.3">
      <c r="A6100">
        <v>127052</v>
      </c>
      <c r="B6100">
        <v>16</v>
      </c>
      <c r="C6100">
        <v>0</v>
      </c>
      <c r="D6100">
        <v>0</v>
      </c>
      <c r="E6100">
        <v>0</v>
      </c>
      <c r="F6100">
        <f>SUM(Table6[total_order_amount])*0.8</f>
        <v>141739319.59199998</v>
      </c>
      <c r="G6100">
        <f>SUM($D$2:D6100)</f>
        <v>177174149.48999995</v>
      </c>
      <c r="H6100" t="str">
        <f>IF(Table6[[#This Row],[Cummelutive_sum]]&lt;=Table6[[#This Row],[80_percent]],"Y", "N")</f>
        <v>N</v>
      </c>
    </row>
    <row r="6101" spans="1:8" x14ac:dyDescent="0.3">
      <c r="A6101">
        <v>65604</v>
      </c>
      <c r="B6101">
        <v>4</v>
      </c>
      <c r="C6101">
        <v>0</v>
      </c>
      <c r="D6101">
        <v>0</v>
      </c>
      <c r="E6101">
        <v>0</v>
      </c>
      <c r="F6101">
        <f>SUM(Table6[total_order_amount])*0.8</f>
        <v>141739319.59199998</v>
      </c>
      <c r="G6101">
        <f>SUM($D$2:D6101)</f>
        <v>177174149.48999995</v>
      </c>
      <c r="H6101" t="str">
        <f>IF(Table6[[#This Row],[Cummelutive_sum]]&lt;=Table6[[#This Row],[80_percent]],"Y", "N")</f>
        <v>N</v>
      </c>
    </row>
    <row r="6102" spans="1:8" x14ac:dyDescent="0.3">
      <c r="A6102">
        <v>25228</v>
      </c>
      <c r="B6102">
        <v>41</v>
      </c>
      <c r="C6102">
        <v>0</v>
      </c>
      <c r="D6102">
        <v>0</v>
      </c>
      <c r="E6102">
        <v>0</v>
      </c>
      <c r="F6102">
        <f>SUM(Table6[total_order_amount])*0.8</f>
        <v>141739319.59199998</v>
      </c>
      <c r="G6102">
        <f>SUM($D$2:D6102)</f>
        <v>177174149.48999995</v>
      </c>
      <c r="H6102" t="str">
        <f>IF(Table6[[#This Row],[Cummelutive_sum]]&lt;=Table6[[#This Row],[80_percent]],"Y", "N")</f>
        <v>N</v>
      </c>
    </row>
    <row r="6103" spans="1:8" x14ac:dyDescent="0.3">
      <c r="A6103">
        <v>106228</v>
      </c>
      <c r="B6103">
        <v>2</v>
      </c>
      <c r="C6103">
        <v>0</v>
      </c>
      <c r="D6103">
        <v>0</v>
      </c>
      <c r="E6103">
        <v>0</v>
      </c>
      <c r="F6103">
        <f>SUM(Table6[total_order_amount])*0.8</f>
        <v>141739319.59199998</v>
      </c>
      <c r="G6103">
        <f>SUM($D$2:D6103)</f>
        <v>177174149.48999995</v>
      </c>
      <c r="H6103" t="str">
        <f>IF(Table6[[#This Row],[Cummelutive_sum]]&lt;=Table6[[#This Row],[80_percent]],"Y", "N")</f>
        <v>N</v>
      </c>
    </row>
    <row r="6104" spans="1:8" x14ac:dyDescent="0.3">
      <c r="A6104">
        <v>106248</v>
      </c>
      <c r="B6104">
        <v>2</v>
      </c>
      <c r="C6104">
        <v>0</v>
      </c>
      <c r="D6104">
        <v>0</v>
      </c>
      <c r="E6104">
        <v>0</v>
      </c>
      <c r="F6104">
        <f>SUM(Table6[total_order_amount])*0.8</f>
        <v>141739319.59199998</v>
      </c>
      <c r="G6104">
        <f>SUM($D$2:D6104)</f>
        <v>177174149.48999995</v>
      </c>
      <c r="H6104" t="str">
        <f>IF(Table6[[#This Row],[Cummelutive_sum]]&lt;=Table6[[#This Row],[80_percent]],"Y", "N")</f>
        <v>N</v>
      </c>
    </row>
    <row r="6105" spans="1:8" x14ac:dyDescent="0.3">
      <c r="A6105">
        <v>204524</v>
      </c>
      <c r="B6105">
        <v>22</v>
      </c>
      <c r="C6105">
        <v>0</v>
      </c>
      <c r="D6105">
        <v>0</v>
      </c>
      <c r="E6105">
        <v>0</v>
      </c>
      <c r="F6105">
        <f>SUM(Table6[total_order_amount])*0.8</f>
        <v>141739319.59199998</v>
      </c>
      <c r="G6105">
        <f>SUM($D$2:D6105)</f>
        <v>177174149.48999995</v>
      </c>
      <c r="H6105" t="str">
        <f>IF(Table6[[#This Row],[Cummelutive_sum]]&lt;=Table6[[#This Row],[80_percent]],"Y", "N")</f>
        <v>N</v>
      </c>
    </row>
    <row r="6106" spans="1:8" x14ac:dyDescent="0.3">
      <c r="A6106">
        <v>57792</v>
      </c>
      <c r="B6106">
        <v>11</v>
      </c>
      <c r="C6106">
        <v>0</v>
      </c>
      <c r="D6106">
        <v>0</v>
      </c>
      <c r="E6106">
        <v>0</v>
      </c>
      <c r="F6106">
        <f>SUM(Table6[total_order_amount])*0.8</f>
        <v>141739319.59199998</v>
      </c>
      <c r="G6106">
        <f>SUM($D$2:D6106)</f>
        <v>177174149.48999995</v>
      </c>
      <c r="H6106" t="str">
        <f>IF(Table6[[#This Row],[Cummelutive_sum]]&lt;=Table6[[#This Row],[80_percent]],"Y", "N")</f>
        <v>N</v>
      </c>
    </row>
    <row r="6107" spans="1:8" x14ac:dyDescent="0.3">
      <c r="A6107">
        <v>85476</v>
      </c>
      <c r="B6107">
        <v>3</v>
      </c>
      <c r="C6107">
        <v>0</v>
      </c>
      <c r="D6107">
        <v>0</v>
      </c>
      <c r="E6107">
        <v>0</v>
      </c>
      <c r="F6107">
        <f>SUM(Table6[total_order_amount])*0.8</f>
        <v>141739319.59199998</v>
      </c>
      <c r="G6107">
        <f>SUM($D$2:D6107)</f>
        <v>177174149.48999995</v>
      </c>
      <c r="H6107" t="str">
        <f>IF(Table6[[#This Row],[Cummelutive_sum]]&lt;=Table6[[#This Row],[80_percent]],"Y", "N")</f>
        <v>N</v>
      </c>
    </row>
    <row r="6108" spans="1:8" x14ac:dyDescent="0.3">
      <c r="A6108">
        <v>170552</v>
      </c>
      <c r="B6108">
        <v>11</v>
      </c>
      <c r="C6108">
        <v>0</v>
      </c>
      <c r="D6108">
        <v>0</v>
      </c>
      <c r="E6108">
        <v>0</v>
      </c>
      <c r="F6108">
        <f>SUM(Table6[total_order_amount])*0.8</f>
        <v>141739319.59199998</v>
      </c>
      <c r="G6108">
        <f>SUM($D$2:D6108)</f>
        <v>177174149.48999995</v>
      </c>
      <c r="H6108" t="str">
        <f>IF(Table6[[#This Row],[Cummelutive_sum]]&lt;=Table6[[#This Row],[80_percent]],"Y", "N")</f>
        <v>N</v>
      </c>
    </row>
    <row r="6109" spans="1:8" x14ac:dyDescent="0.3">
      <c r="A6109">
        <v>159944</v>
      </c>
      <c r="B6109">
        <v>15</v>
      </c>
      <c r="C6109">
        <v>0</v>
      </c>
      <c r="D6109">
        <v>0</v>
      </c>
      <c r="E6109">
        <v>0</v>
      </c>
      <c r="F6109">
        <f>SUM(Table6[total_order_amount])*0.8</f>
        <v>141739319.59199998</v>
      </c>
      <c r="G6109">
        <f>SUM($D$2:D6109)</f>
        <v>177174149.48999995</v>
      </c>
      <c r="H6109" t="str">
        <f>IF(Table6[[#This Row],[Cummelutive_sum]]&lt;=Table6[[#This Row],[80_percent]],"Y", "N")</f>
        <v>N</v>
      </c>
    </row>
    <row r="6110" spans="1:8" x14ac:dyDescent="0.3">
      <c r="A6110">
        <v>1396</v>
      </c>
      <c r="B6110">
        <v>17</v>
      </c>
      <c r="C6110">
        <v>0</v>
      </c>
      <c r="D6110">
        <v>0</v>
      </c>
      <c r="E6110">
        <v>0</v>
      </c>
      <c r="F6110">
        <f>SUM(Table6[total_order_amount])*0.8</f>
        <v>141739319.59199998</v>
      </c>
      <c r="G6110">
        <f>SUM($D$2:D6110)</f>
        <v>177174149.48999995</v>
      </c>
      <c r="H6110" t="str">
        <f>IF(Table6[[#This Row],[Cummelutive_sum]]&lt;=Table6[[#This Row],[80_percent]],"Y", "N")</f>
        <v>N</v>
      </c>
    </row>
    <row r="6111" spans="1:8" x14ac:dyDescent="0.3">
      <c r="A6111">
        <v>50552</v>
      </c>
      <c r="B6111">
        <v>13</v>
      </c>
      <c r="C6111">
        <v>0</v>
      </c>
      <c r="D6111">
        <v>0</v>
      </c>
      <c r="E6111">
        <v>0</v>
      </c>
      <c r="F6111">
        <f>SUM(Table6[total_order_amount])*0.8</f>
        <v>141739319.59199998</v>
      </c>
      <c r="G6111">
        <f>SUM($D$2:D6111)</f>
        <v>177174149.48999995</v>
      </c>
      <c r="H6111" t="str">
        <f>IF(Table6[[#This Row],[Cummelutive_sum]]&lt;=Table6[[#This Row],[80_percent]],"Y", "N")</f>
        <v>N</v>
      </c>
    </row>
    <row r="6112" spans="1:8" x14ac:dyDescent="0.3">
      <c r="A6112">
        <v>155864</v>
      </c>
      <c r="B6112">
        <v>29</v>
      </c>
      <c r="C6112">
        <v>0</v>
      </c>
      <c r="D6112">
        <v>0</v>
      </c>
      <c r="E6112">
        <v>0</v>
      </c>
      <c r="F6112">
        <f>SUM(Table6[total_order_amount])*0.8</f>
        <v>141739319.59199998</v>
      </c>
      <c r="G6112">
        <f>SUM($D$2:D6112)</f>
        <v>177174149.48999995</v>
      </c>
      <c r="H6112" t="str">
        <f>IF(Table6[[#This Row],[Cummelutive_sum]]&lt;=Table6[[#This Row],[80_percent]],"Y", "N")</f>
        <v>N</v>
      </c>
    </row>
    <row r="6113" spans="1:8" x14ac:dyDescent="0.3">
      <c r="A6113">
        <v>106624</v>
      </c>
      <c r="B6113">
        <v>3</v>
      </c>
      <c r="C6113">
        <v>0</v>
      </c>
      <c r="D6113">
        <v>0</v>
      </c>
      <c r="E6113">
        <v>0</v>
      </c>
      <c r="F6113">
        <f>SUM(Table6[total_order_amount])*0.8</f>
        <v>141739319.59199998</v>
      </c>
      <c r="G6113">
        <f>SUM($D$2:D6113)</f>
        <v>177174149.48999995</v>
      </c>
      <c r="H6113" t="str">
        <f>IF(Table6[[#This Row],[Cummelutive_sum]]&lt;=Table6[[#This Row],[80_percent]],"Y", "N")</f>
        <v>N</v>
      </c>
    </row>
    <row r="6114" spans="1:8" x14ac:dyDescent="0.3">
      <c r="A6114">
        <v>81396</v>
      </c>
      <c r="B6114">
        <v>1</v>
      </c>
      <c r="C6114">
        <v>0</v>
      </c>
      <c r="D6114">
        <v>0</v>
      </c>
      <c r="E6114">
        <v>0</v>
      </c>
      <c r="F6114">
        <f>SUM(Table6[total_order_amount])*0.8</f>
        <v>141739319.59199998</v>
      </c>
      <c r="G6114">
        <f>SUM($D$2:D6114)</f>
        <v>177174149.48999995</v>
      </c>
      <c r="H6114" t="str">
        <f>IF(Table6[[#This Row],[Cummelutive_sum]]&lt;=Table6[[#This Row],[80_percent]],"Y", "N")</f>
        <v>N</v>
      </c>
    </row>
    <row r="6115" spans="1:8" x14ac:dyDescent="0.3">
      <c r="A6115">
        <v>107040</v>
      </c>
      <c r="B6115">
        <v>5</v>
      </c>
      <c r="C6115">
        <v>0</v>
      </c>
      <c r="D6115">
        <v>0</v>
      </c>
      <c r="E6115">
        <v>0</v>
      </c>
      <c r="F6115">
        <f>SUM(Table6[total_order_amount])*0.8</f>
        <v>141739319.59199998</v>
      </c>
      <c r="G6115">
        <f>SUM($D$2:D6115)</f>
        <v>177174149.48999995</v>
      </c>
      <c r="H6115" t="str">
        <f>IF(Table6[[#This Row],[Cummelutive_sum]]&lt;=Table6[[#This Row],[80_percent]],"Y", "N")</f>
        <v>N</v>
      </c>
    </row>
    <row r="6116" spans="1:8" x14ac:dyDescent="0.3">
      <c r="A6116">
        <v>213568</v>
      </c>
      <c r="B6116">
        <v>1</v>
      </c>
      <c r="C6116">
        <v>0</v>
      </c>
      <c r="D6116">
        <v>0</v>
      </c>
      <c r="E6116">
        <v>0</v>
      </c>
      <c r="F6116">
        <f>SUM(Table6[total_order_amount])*0.8</f>
        <v>141739319.59199998</v>
      </c>
      <c r="G6116">
        <f>SUM($D$2:D6116)</f>
        <v>177174149.48999995</v>
      </c>
      <c r="H6116" t="str">
        <f>IF(Table6[[#This Row],[Cummelutive_sum]]&lt;=Table6[[#This Row],[80_percent]],"Y", "N")</f>
        <v>N</v>
      </c>
    </row>
    <row r="6117" spans="1:8" x14ac:dyDescent="0.3">
      <c r="A6117">
        <v>172552</v>
      </c>
      <c r="B6117">
        <v>17</v>
      </c>
      <c r="C6117">
        <v>0</v>
      </c>
      <c r="D6117">
        <v>0</v>
      </c>
      <c r="E6117">
        <v>0</v>
      </c>
      <c r="F6117">
        <f>SUM(Table6[total_order_amount])*0.8</f>
        <v>141739319.59199998</v>
      </c>
      <c r="G6117">
        <f>SUM($D$2:D6117)</f>
        <v>177174149.48999995</v>
      </c>
      <c r="H6117" t="str">
        <f>IF(Table6[[#This Row],[Cummelutive_sum]]&lt;=Table6[[#This Row],[80_percent]],"Y", "N")</f>
        <v>N</v>
      </c>
    </row>
    <row r="6118" spans="1:8" x14ac:dyDescent="0.3">
      <c r="A6118">
        <v>33772</v>
      </c>
      <c r="B6118">
        <v>4</v>
      </c>
      <c r="C6118">
        <v>0</v>
      </c>
      <c r="D6118">
        <v>0</v>
      </c>
      <c r="E6118">
        <v>0</v>
      </c>
      <c r="F6118">
        <f>SUM(Table6[total_order_amount])*0.8</f>
        <v>141739319.59199998</v>
      </c>
      <c r="G6118">
        <f>SUM($D$2:D6118)</f>
        <v>177174149.48999995</v>
      </c>
      <c r="H6118" t="str">
        <f>IF(Table6[[#This Row],[Cummelutive_sum]]&lt;=Table6[[#This Row],[80_percent]],"Y", "N")</f>
        <v>N</v>
      </c>
    </row>
    <row r="6119" spans="1:8" x14ac:dyDescent="0.3">
      <c r="A6119">
        <v>209920</v>
      </c>
      <c r="B6119">
        <v>4</v>
      </c>
      <c r="C6119">
        <v>0</v>
      </c>
      <c r="D6119">
        <v>0</v>
      </c>
      <c r="E6119">
        <v>0</v>
      </c>
      <c r="F6119">
        <f>SUM(Table6[total_order_amount])*0.8</f>
        <v>141739319.59199998</v>
      </c>
      <c r="G6119">
        <f>SUM($D$2:D6119)</f>
        <v>177174149.48999995</v>
      </c>
      <c r="H6119" t="str">
        <f>IF(Table6[[#This Row],[Cummelutive_sum]]&lt;=Table6[[#This Row],[80_percent]],"Y", "N")</f>
        <v>N</v>
      </c>
    </row>
    <row r="6120" spans="1:8" x14ac:dyDescent="0.3">
      <c r="A6120">
        <v>173988</v>
      </c>
      <c r="B6120">
        <v>8</v>
      </c>
      <c r="C6120">
        <v>0</v>
      </c>
      <c r="D6120">
        <v>0</v>
      </c>
      <c r="E6120">
        <v>0</v>
      </c>
      <c r="F6120">
        <f>SUM(Table6[total_order_amount])*0.8</f>
        <v>141739319.59199998</v>
      </c>
      <c r="G6120">
        <f>SUM($D$2:D6120)</f>
        <v>177174149.48999995</v>
      </c>
      <c r="H6120" t="str">
        <f>IF(Table6[[#This Row],[Cummelutive_sum]]&lt;=Table6[[#This Row],[80_percent]],"Y", "N")</f>
        <v>N</v>
      </c>
    </row>
    <row r="6121" spans="1:8" x14ac:dyDescent="0.3">
      <c r="A6121">
        <v>73088</v>
      </c>
      <c r="B6121">
        <v>20</v>
      </c>
      <c r="C6121">
        <v>0</v>
      </c>
      <c r="D6121">
        <v>0</v>
      </c>
      <c r="E6121">
        <v>0</v>
      </c>
      <c r="F6121">
        <f>SUM(Table6[total_order_amount])*0.8</f>
        <v>141739319.59199998</v>
      </c>
      <c r="G6121">
        <f>SUM($D$2:D6121)</f>
        <v>177174149.48999995</v>
      </c>
      <c r="H6121" t="str">
        <f>IF(Table6[[#This Row],[Cummelutive_sum]]&lt;=Table6[[#This Row],[80_percent]],"Y", "N")</f>
        <v>N</v>
      </c>
    </row>
    <row r="6122" spans="1:8" x14ac:dyDescent="0.3">
      <c r="A6122">
        <v>184316</v>
      </c>
      <c r="B6122">
        <v>4</v>
      </c>
      <c r="C6122">
        <v>0</v>
      </c>
      <c r="D6122">
        <v>0</v>
      </c>
      <c r="E6122">
        <v>0</v>
      </c>
      <c r="F6122">
        <f>SUM(Table6[total_order_amount])*0.8</f>
        <v>141739319.59199998</v>
      </c>
      <c r="G6122">
        <f>SUM($D$2:D6122)</f>
        <v>177174149.48999995</v>
      </c>
      <c r="H6122" t="str">
        <f>IF(Table6[[#This Row],[Cummelutive_sum]]&lt;=Table6[[#This Row],[80_percent]],"Y", "N")</f>
        <v>N</v>
      </c>
    </row>
    <row r="6123" spans="1:8" x14ac:dyDescent="0.3">
      <c r="A6123">
        <v>220972</v>
      </c>
      <c r="B6123">
        <v>18</v>
      </c>
      <c r="C6123">
        <v>0</v>
      </c>
      <c r="D6123">
        <v>0</v>
      </c>
      <c r="E6123">
        <v>0</v>
      </c>
      <c r="F6123">
        <f>SUM(Table6[total_order_amount])*0.8</f>
        <v>141739319.59199998</v>
      </c>
      <c r="G6123">
        <f>SUM($D$2:D6123)</f>
        <v>177174149.48999995</v>
      </c>
      <c r="H6123" t="str">
        <f>IF(Table6[[#This Row],[Cummelutive_sum]]&lt;=Table6[[#This Row],[80_percent]],"Y", "N")</f>
        <v>N</v>
      </c>
    </row>
    <row r="6124" spans="1:8" x14ac:dyDescent="0.3">
      <c r="A6124">
        <v>141504</v>
      </c>
      <c r="B6124">
        <v>2</v>
      </c>
      <c r="C6124">
        <v>0</v>
      </c>
      <c r="D6124">
        <v>0</v>
      </c>
      <c r="E6124">
        <v>0</v>
      </c>
      <c r="F6124">
        <f>SUM(Table6[total_order_amount])*0.8</f>
        <v>141739319.59199998</v>
      </c>
      <c r="G6124">
        <f>SUM($D$2:D6124)</f>
        <v>177174149.48999995</v>
      </c>
      <c r="H6124" t="str">
        <f>IF(Table6[[#This Row],[Cummelutive_sum]]&lt;=Table6[[#This Row],[80_percent]],"Y", "N")</f>
        <v>N</v>
      </c>
    </row>
    <row r="6125" spans="1:8" x14ac:dyDescent="0.3">
      <c r="A6125">
        <v>124792</v>
      </c>
      <c r="B6125">
        <v>13</v>
      </c>
      <c r="C6125">
        <v>0</v>
      </c>
      <c r="D6125">
        <v>0</v>
      </c>
      <c r="E6125">
        <v>0</v>
      </c>
      <c r="F6125">
        <f>SUM(Table6[total_order_amount])*0.8</f>
        <v>141739319.59199998</v>
      </c>
      <c r="G6125">
        <f>SUM($D$2:D6125)</f>
        <v>177174149.48999995</v>
      </c>
      <c r="H6125" t="str">
        <f>IF(Table6[[#This Row],[Cummelutive_sum]]&lt;=Table6[[#This Row],[80_percent]],"Y", "N")</f>
        <v>N</v>
      </c>
    </row>
    <row r="6126" spans="1:8" x14ac:dyDescent="0.3">
      <c r="A6126">
        <v>221100</v>
      </c>
      <c r="B6126">
        <v>12</v>
      </c>
      <c r="C6126">
        <v>0</v>
      </c>
      <c r="D6126">
        <v>0</v>
      </c>
      <c r="E6126">
        <v>0</v>
      </c>
      <c r="F6126">
        <f>SUM(Table6[total_order_amount])*0.8</f>
        <v>141739319.59199998</v>
      </c>
      <c r="G6126">
        <f>SUM($D$2:D6126)</f>
        <v>177174149.48999995</v>
      </c>
      <c r="H6126" t="str">
        <f>IF(Table6[[#This Row],[Cummelutive_sum]]&lt;=Table6[[#This Row],[80_percent]],"Y", "N")</f>
        <v>N</v>
      </c>
    </row>
    <row r="6127" spans="1:8" x14ac:dyDescent="0.3">
      <c r="A6127">
        <v>3048</v>
      </c>
      <c r="B6127">
        <v>5</v>
      </c>
      <c r="C6127">
        <v>0</v>
      </c>
      <c r="D6127">
        <v>0</v>
      </c>
      <c r="E6127">
        <v>0</v>
      </c>
      <c r="F6127">
        <f>SUM(Table6[total_order_amount])*0.8</f>
        <v>141739319.59199998</v>
      </c>
      <c r="G6127">
        <f>SUM($D$2:D6127)</f>
        <v>177174149.48999995</v>
      </c>
      <c r="H6127" t="str">
        <f>IF(Table6[[#This Row],[Cummelutive_sum]]&lt;=Table6[[#This Row],[80_percent]],"Y", "N")</f>
        <v>N</v>
      </c>
    </row>
    <row r="6128" spans="1:8" x14ac:dyDescent="0.3">
      <c r="A6128">
        <v>214656</v>
      </c>
      <c r="B6128">
        <v>28</v>
      </c>
      <c r="C6128">
        <v>0</v>
      </c>
      <c r="D6128">
        <v>0</v>
      </c>
      <c r="E6128">
        <v>0</v>
      </c>
      <c r="F6128">
        <f>SUM(Table6[total_order_amount])*0.8</f>
        <v>141739319.59199998</v>
      </c>
      <c r="G6128">
        <f>SUM($D$2:D6128)</f>
        <v>177174149.48999995</v>
      </c>
      <c r="H6128" t="str">
        <f>IF(Table6[[#This Row],[Cummelutive_sum]]&lt;=Table6[[#This Row],[80_percent]],"Y", "N")</f>
        <v>N</v>
      </c>
    </row>
    <row r="6129" spans="1:8" x14ac:dyDescent="0.3">
      <c r="A6129">
        <v>204380</v>
      </c>
      <c r="B6129">
        <v>15</v>
      </c>
      <c r="C6129">
        <v>0</v>
      </c>
      <c r="D6129">
        <v>0</v>
      </c>
      <c r="E6129">
        <v>0</v>
      </c>
      <c r="F6129">
        <f>SUM(Table6[total_order_amount])*0.8</f>
        <v>141739319.59199998</v>
      </c>
      <c r="G6129">
        <f>SUM($D$2:D6129)</f>
        <v>177174149.48999995</v>
      </c>
      <c r="H6129" t="str">
        <f>IF(Table6[[#This Row],[Cummelutive_sum]]&lt;=Table6[[#This Row],[80_percent]],"Y", "N")</f>
        <v>N</v>
      </c>
    </row>
    <row r="6130" spans="1:8" x14ac:dyDescent="0.3">
      <c r="A6130">
        <v>214180</v>
      </c>
      <c r="B6130">
        <v>5</v>
      </c>
      <c r="C6130">
        <v>0</v>
      </c>
      <c r="D6130">
        <v>0</v>
      </c>
      <c r="E6130">
        <v>0</v>
      </c>
      <c r="F6130">
        <f>SUM(Table6[total_order_amount])*0.8</f>
        <v>141739319.59199998</v>
      </c>
      <c r="G6130">
        <f>SUM($D$2:D6130)</f>
        <v>177174149.48999995</v>
      </c>
      <c r="H6130" t="str">
        <f>IF(Table6[[#This Row],[Cummelutive_sum]]&lt;=Table6[[#This Row],[80_percent]],"Y", "N")</f>
        <v>N</v>
      </c>
    </row>
    <row r="6131" spans="1:8" x14ac:dyDescent="0.3">
      <c r="A6131">
        <v>138564</v>
      </c>
      <c r="B6131">
        <v>10</v>
      </c>
      <c r="C6131">
        <v>0</v>
      </c>
      <c r="D6131">
        <v>0</v>
      </c>
      <c r="E6131">
        <v>0</v>
      </c>
      <c r="F6131">
        <f>SUM(Table6[total_order_amount])*0.8</f>
        <v>141739319.59199998</v>
      </c>
      <c r="G6131">
        <f>SUM($D$2:D6131)</f>
        <v>177174149.48999995</v>
      </c>
      <c r="H6131" t="str">
        <f>IF(Table6[[#This Row],[Cummelutive_sum]]&lt;=Table6[[#This Row],[80_percent]],"Y", "N")</f>
        <v>N</v>
      </c>
    </row>
    <row r="6132" spans="1:8" x14ac:dyDescent="0.3">
      <c r="A6132">
        <v>212820</v>
      </c>
      <c r="B6132">
        <v>7</v>
      </c>
      <c r="C6132">
        <v>0</v>
      </c>
      <c r="D6132">
        <v>0</v>
      </c>
      <c r="E6132">
        <v>0</v>
      </c>
      <c r="F6132">
        <f>SUM(Table6[total_order_amount])*0.8</f>
        <v>141739319.59199998</v>
      </c>
      <c r="G6132">
        <f>SUM($D$2:D6132)</f>
        <v>177174149.48999995</v>
      </c>
      <c r="H6132" t="str">
        <f>IF(Table6[[#This Row],[Cummelutive_sum]]&lt;=Table6[[#This Row],[80_percent]],"Y", "N")</f>
        <v>N</v>
      </c>
    </row>
    <row r="6133" spans="1:8" x14ac:dyDescent="0.3">
      <c r="A6133">
        <v>217504</v>
      </c>
      <c r="B6133">
        <v>9</v>
      </c>
      <c r="C6133">
        <v>0</v>
      </c>
      <c r="D6133">
        <v>0</v>
      </c>
      <c r="E6133">
        <v>0</v>
      </c>
      <c r="F6133">
        <f>SUM(Table6[total_order_amount])*0.8</f>
        <v>141739319.59199998</v>
      </c>
      <c r="G6133">
        <f>SUM($D$2:D6133)</f>
        <v>177174149.48999995</v>
      </c>
      <c r="H6133" t="str">
        <f>IF(Table6[[#This Row],[Cummelutive_sum]]&lt;=Table6[[#This Row],[80_percent]],"Y", "N")</f>
        <v>N</v>
      </c>
    </row>
    <row r="6134" spans="1:8" x14ac:dyDescent="0.3">
      <c r="A6134">
        <v>214436</v>
      </c>
      <c r="B6134">
        <v>9</v>
      </c>
      <c r="C6134">
        <v>0</v>
      </c>
      <c r="D6134">
        <v>0</v>
      </c>
      <c r="E6134">
        <v>0</v>
      </c>
      <c r="F6134">
        <f>SUM(Table6[total_order_amount])*0.8</f>
        <v>141739319.59199998</v>
      </c>
      <c r="G6134">
        <f>SUM($D$2:D6134)</f>
        <v>177174149.48999995</v>
      </c>
      <c r="H6134" t="str">
        <f>IF(Table6[[#This Row],[Cummelutive_sum]]&lt;=Table6[[#This Row],[80_percent]],"Y", "N")</f>
        <v>N</v>
      </c>
    </row>
    <row r="6135" spans="1:8" x14ac:dyDescent="0.3">
      <c r="A6135">
        <v>216952</v>
      </c>
      <c r="B6135">
        <v>4</v>
      </c>
      <c r="C6135">
        <v>0</v>
      </c>
      <c r="D6135">
        <v>0</v>
      </c>
      <c r="E6135">
        <v>0</v>
      </c>
      <c r="F6135">
        <f>SUM(Table6[total_order_amount])*0.8</f>
        <v>141739319.59199998</v>
      </c>
      <c r="G6135">
        <f>SUM($D$2:D6135)</f>
        <v>177174149.48999995</v>
      </c>
      <c r="H6135" t="str">
        <f>IF(Table6[[#This Row],[Cummelutive_sum]]&lt;=Table6[[#This Row],[80_percent]],"Y", "N")</f>
        <v>N</v>
      </c>
    </row>
    <row r="6136" spans="1:8" x14ac:dyDescent="0.3">
      <c r="A6136">
        <v>210296</v>
      </c>
      <c r="B6136">
        <v>7</v>
      </c>
      <c r="C6136">
        <v>0</v>
      </c>
      <c r="D6136">
        <v>0</v>
      </c>
      <c r="E6136">
        <v>0</v>
      </c>
      <c r="F6136">
        <f>SUM(Table6[total_order_amount])*0.8</f>
        <v>141739319.59199998</v>
      </c>
      <c r="G6136">
        <f>SUM($D$2:D6136)</f>
        <v>177174149.48999995</v>
      </c>
      <c r="H6136" t="str">
        <f>IF(Table6[[#This Row],[Cummelutive_sum]]&lt;=Table6[[#This Row],[80_percent]],"Y", "N")</f>
        <v>N</v>
      </c>
    </row>
    <row r="6137" spans="1:8" x14ac:dyDescent="0.3">
      <c r="A6137">
        <v>144932</v>
      </c>
      <c r="B6137">
        <v>6</v>
      </c>
      <c r="C6137">
        <v>0</v>
      </c>
      <c r="D6137">
        <v>0</v>
      </c>
      <c r="E6137">
        <v>0</v>
      </c>
      <c r="F6137">
        <f>SUM(Table6[total_order_amount])*0.8</f>
        <v>141739319.59199998</v>
      </c>
      <c r="G6137">
        <f>SUM($D$2:D6137)</f>
        <v>177174149.48999995</v>
      </c>
      <c r="H6137" t="str">
        <f>IF(Table6[[#This Row],[Cummelutive_sum]]&lt;=Table6[[#This Row],[80_percent]],"Y", "N")</f>
        <v>N</v>
      </c>
    </row>
    <row r="6138" spans="1:8" x14ac:dyDescent="0.3">
      <c r="A6138">
        <v>149972</v>
      </c>
      <c r="B6138">
        <v>12</v>
      </c>
      <c r="C6138">
        <v>0</v>
      </c>
      <c r="D6138">
        <v>0</v>
      </c>
      <c r="E6138">
        <v>0</v>
      </c>
      <c r="F6138">
        <f>SUM(Table6[total_order_amount])*0.8</f>
        <v>141739319.59199998</v>
      </c>
      <c r="G6138">
        <f>SUM($D$2:D6138)</f>
        <v>177174149.48999995</v>
      </c>
      <c r="H6138" t="str">
        <f>IF(Table6[[#This Row],[Cummelutive_sum]]&lt;=Table6[[#This Row],[80_percent]],"Y", "N")</f>
        <v>N</v>
      </c>
    </row>
    <row r="6139" spans="1:8" x14ac:dyDescent="0.3">
      <c r="A6139">
        <v>200400</v>
      </c>
      <c r="B6139">
        <v>9</v>
      </c>
      <c r="C6139">
        <v>0</v>
      </c>
      <c r="D6139">
        <v>0</v>
      </c>
      <c r="E6139">
        <v>0</v>
      </c>
      <c r="F6139">
        <f>SUM(Table6[total_order_amount])*0.8</f>
        <v>141739319.59199998</v>
      </c>
      <c r="G6139">
        <f>SUM($D$2:D6139)</f>
        <v>177174149.48999995</v>
      </c>
      <c r="H6139" t="str">
        <f>IF(Table6[[#This Row],[Cummelutive_sum]]&lt;=Table6[[#This Row],[80_percent]],"Y", "N")</f>
        <v>N</v>
      </c>
    </row>
    <row r="6140" spans="1:8" x14ac:dyDescent="0.3">
      <c r="A6140">
        <v>219604</v>
      </c>
      <c r="B6140">
        <v>11</v>
      </c>
      <c r="C6140">
        <v>0</v>
      </c>
      <c r="D6140">
        <v>0</v>
      </c>
      <c r="E6140">
        <v>0</v>
      </c>
      <c r="F6140">
        <f>SUM(Table6[total_order_amount])*0.8</f>
        <v>141739319.59199998</v>
      </c>
      <c r="G6140">
        <f>SUM($D$2:D6140)</f>
        <v>177174149.48999995</v>
      </c>
      <c r="H6140" t="str">
        <f>IF(Table6[[#This Row],[Cummelutive_sum]]&lt;=Table6[[#This Row],[80_percent]],"Y", "N")</f>
        <v>N</v>
      </c>
    </row>
    <row r="6141" spans="1:8" x14ac:dyDescent="0.3">
      <c r="A6141">
        <v>198776</v>
      </c>
      <c r="B6141">
        <v>36</v>
      </c>
      <c r="C6141">
        <v>0</v>
      </c>
      <c r="D6141">
        <v>0</v>
      </c>
      <c r="E6141">
        <v>0</v>
      </c>
      <c r="F6141">
        <f>SUM(Table6[total_order_amount])*0.8</f>
        <v>141739319.59199998</v>
      </c>
      <c r="G6141">
        <f>SUM($D$2:D6141)</f>
        <v>177174149.48999995</v>
      </c>
      <c r="H6141" t="str">
        <f>IF(Table6[[#This Row],[Cummelutive_sum]]&lt;=Table6[[#This Row],[80_percent]],"Y", "N")</f>
        <v>N</v>
      </c>
    </row>
    <row r="6142" spans="1:8" x14ac:dyDescent="0.3">
      <c r="A6142">
        <v>205884</v>
      </c>
      <c r="B6142">
        <v>303</v>
      </c>
      <c r="C6142">
        <v>0</v>
      </c>
      <c r="D6142">
        <v>0</v>
      </c>
      <c r="E6142">
        <v>0</v>
      </c>
      <c r="F6142">
        <f>SUM(Table6[total_order_amount])*0.8</f>
        <v>141739319.59199998</v>
      </c>
      <c r="G6142">
        <f>SUM($D$2:D6142)</f>
        <v>177174149.48999995</v>
      </c>
      <c r="H6142" t="str">
        <f>IF(Table6[[#This Row],[Cummelutive_sum]]&lt;=Table6[[#This Row],[80_percent]],"Y", "N")</f>
        <v>N</v>
      </c>
    </row>
    <row r="6143" spans="1:8" x14ac:dyDescent="0.3">
      <c r="A6143">
        <v>205892</v>
      </c>
      <c r="B6143">
        <v>7</v>
      </c>
      <c r="C6143">
        <v>0</v>
      </c>
      <c r="D6143">
        <v>0</v>
      </c>
      <c r="E6143">
        <v>0</v>
      </c>
      <c r="F6143">
        <f>SUM(Table6[total_order_amount])*0.8</f>
        <v>141739319.59199998</v>
      </c>
      <c r="G6143">
        <f>SUM($D$2:D6143)</f>
        <v>177174149.48999995</v>
      </c>
      <c r="H6143" t="str">
        <f>IF(Table6[[#This Row],[Cummelutive_sum]]&lt;=Table6[[#This Row],[80_percent]],"Y", "N")</f>
        <v>N</v>
      </c>
    </row>
    <row r="6144" spans="1:8" x14ac:dyDescent="0.3">
      <c r="A6144">
        <v>207624</v>
      </c>
      <c r="B6144">
        <v>22</v>
      </c>
      <c r="C6144">
        <v>0</v>
      </c>
      <c r="D6144">
        <v>0</v>
      </c>
      <c r="E6144">
        <v>0</v>
      </c>
      <c r="F6144">
        <f>SUM(Table6[total_order_amount])*0.8</f>
        <v>141739319.59199998</v>
      </c>
      <c r="G6144">
        <f>SUM($D$2:D6144)</f>
        <v>177174149.48999995</v>
      </c>
      <c r="H6144" t="str">
        <f>IF(Table6[[#This Row],[Cummelutive_sum]]&lt;=Table6[[#This Row],[80_percent]],"Y", "N")</f>
        <v>N</v>
      </c>
    </row>
    <row r="6145" spans="1:8" x14ac:dyDescent="0.3">
      <c r="A6145">
        <v>187624</v>
      </c>
      <c r="B6145">
        <v>2</v>
      </c>
      <c r="C6145">
        <v>0</v>
      </c>
      <c r="D6145">
        <v>0</v>
      </c>
      <c r="E6145">
        <v>0</v>
      </c>
      <c r="F6145">
        <f>SUM(Table6[total_order_amount])*0.8</f>
        <v>141739319.59199998</v>
      </c>
      <c r="G6145">
        <f>SUM($D$2:D6145)</f>
        <v>177174149.48999995</v>
      </c>
      <c r="H6145" t="str">
        <f>IF(Table6[[#This Row],[Cummelutive_sum]]&lt;=Table6[[#This Row],[80_percent]],"Y", "N")</f>
        <v>N</v>
      </c>
    </row>
    <row r="6146" spans="1:8" x14ac:dyDescent="0.3">
      <c r="A6146">
        <v>164516</v>
      </c>
      <c r="B6146">
        <v>35</v>
      </c>
      <c r="C6146">
        <v>0</v>
      </c>
      <c r="D6146">
        <v>0</v>
      </c>
      <c r="E6146">
        <v>0</v>
      </c>
      <c r="F6146">
        <f>SUM(Table6[total_order_amount])*0.8</f>
        <v>141739319.59199998</v>
      </c>
      <c r="G6146">
        <f>SUM($D$2:D6146)</f>
        <v>177174149.48999995</v>
      </c>
      <c r="H6146" t="str">
        <f>IF(Table6[[#This Row],[Cummelutive_sum]]&lt;=Table6[[#This Row],[80_percent]],"Y", "N")</f>
        <v>N</v>
      </c>
    </row>
    <row r="6147" spans="1:8" x14ac:dyDescent="0.3">
      <c r="A6147">
        <v>211588</v>
      </c>
      <c r="B6147">
        <v>15</v>
      </c>
      <c r="C6147">
        <v>0</v>
      </c>
      <c r="D6147">
        <v>0</v>
      </c>
      <c r="E6147">
        <v>0</v>
      </c>
      <c r="F6147">
        <f>SUM(Table6[total_order_amount])*0.8</f>
        <v>141739319.59199998</v>
      </c>
      <c r="G6147">
        <f>SUM($D$2:D6147)</f>
        <v>177174149.48999995</v>
      </c>
      <c r="H6147" t="str">
        <f>IF(Table6[[#This Row],[Cummelutive_sum]]&lt;=Table6[[#This Row],[80_percent]],"Y", "N")</f>
        <v>N</v>
      </c>
    </row>
    <row r="6148" spans="1:8" x14ac:dyDescent="0.3">
      <c r="A6148">
        <v>218260</v>
      </c>
      <c r="B6148">
        <v>24</v>
      </c>
      <c r="C6148">
        <v>0</v>
      </c>
      <c r="D6148">
        <v>0</v>
      </c>
      <c r="E6148">
        <v>0</v>
      </c>
      <c r="F6148">
        <f>SUM(Table6[total_order_amount])*0.8</f>
        <v>141739319.59199998</v>
      </c>
      <c r="G6148">
        <f>SUM($D$2:D6148)</f>
        <v>177174149.48999995</v>
      </c>
      <c r="H6148" t="str">
        <f>IF(Table6[[#This Row],[Cummelutive_sum]]&lt;=Table6[[#This Row],[80_percent]],"Y", "N")</f>
        <v>N</v>
      </c>
    </row>
    <row r="6149" spans="1:8" x14ac:dyDescent="0.3">
      <c r="A6149">
        <v>119308</v>
      </c>
      <c r="B6149">
        <v>8</v>
      </c>
      <c r="C6149">
        <v>0</v>
      </c>
      <c r="D6149">
        <v>0</v>
      </c>
      <c r="E6149">
        <v>0</v>
      </c>
      <c r="F6149">
        <f>SUM(Table6[total_order_amount])*0.8</f>
        <v>141739319.59199998</v>
      </c>
      <c r="G6149">
        <f>SUM($D$2:D6149)</f>
        <v>177174149.48999995</v>
      </c>
      <c r="H6149" t="str">
        <f>IF(Table6[[#This Row],[Cummelutive_sum]]&lt;=Table6[[#This Row],[80_percent]],"Y", "N")</f>
        <v>N</v>
      </c>
    </row>
    <row r="6150" spans="1:8" x14ac:dyDescent="0.3">
      <c r="A6150">
        <v>146020</v>
      </c>
      <c r="B6150">
        <v>15</v>
      </c>
      <c r="C6150">
        <v>0</v>
      </c>
      <c r="D6150">
        <v>0</v>
      </c>
      <c r="E6150">
        <v>0</v>
      </c>
      <c r="F6150">
        <f>SUM(Table6[total_order_amount])*0.8</f>
        <v>141739319.59199998</v>
      </c>
      <c r="G6150">
        <f>SUM($D$2:D6150)</f>
        <v>177174149.48999995</v>
      </c>
      <c r="H6150" t="str">
        <f>IF(Table6[[#This Row],[Cummelutive_sum]]&lt;=Table6[[#This Row],[80_percent]],"Y", "N")</f>
        <v>N</v>
      </c>
    </row>
    <row r="6151" spans="1:8" x14ac:dyDescent="0.3">
      <c r="A6151">
        <v>90736</v>
      </c>
      <c r="B6151">
        <v>2</v>
      </c>
      <c r="C6151">
        <v>0</v>
      </c>
      <c r="D6151">
        <v>0</v>
      </c>
      <c r="E6151">
        <v>0</v>
      </c>
      <c r="F6151">
        <f>SUM(Table6[total_order_amount])*0.8</f>
        <v>141739319.59199998</v>
      </c>
      <c r="G6151">
        <f>SUM($D$2:D6151)</f>
        <v>177174149.48999995</v>
      </c>
      <c r="H6151" t="str">
        <f>IF(Table6[[#This Row],[Cummelutive_sum]]&lt;=Table6[[#This Row],[80_percent]],"Y", "N")</f>
        <v>N</v>
      </c>
    </row>
    <row r="6152" spans="1:8" x14ac:dyDescent="0.3">
      <c r="A6152">
        <v>40912</v>
      </c>
      <c r="B6152">
        <v>20</v>
      </c>
      <c r="C6152">
        <v>0</v>
      </c>
      <c r="D6152">
        <v>0</v>
      </c>
      <c r="E6152">
        <v>0</v>
      </c>
      <c r="F6152">
        <f>SUM(Table6[total_order_amount])*0.8</f>
        <v>141739319.59199998</v>
      </c>
      <c r="G6152">
        <f>SUM($D$2:D6152)</f>
        <v>177174149.48999995</v>
      </c>
      <c r="H6152" t="str">
        <f>IF(Table6[[#This Row],[Cummelutive_sum]]&lt;=Table6[[#This Row],[80_percent]],"Y", "N")</f>
        <v>N</v>
      </c>
    </row>
    <row r="6153" spans="1:8" x14ac:dyDescent="0.3">
      <c r="A6153">
        <v>222120</v>
      </c>
      <c r="B6153">
        <v>19</v>
      </c>
      <c r="C6153">
        <v>0</v>
      </c>
      <c r="D6153">
        <v>0</v>
      </c>
      <c r="E6153">
        <v>0</v>
      </c>
      <c r="F6153">
        <f>SUM(Table6[total_order_amount])*0.8</f>
        <v>141739319.59199998</v>
      </c>
      <c r="G6153">
        <f>SUM($D$2:D6153)</f>
        <v>177174149.48999995</v>
      </c>
      <c r="H6153" t="str">
        <f>IF(Table6[[#This Row],[Cummelutive_sum]]&lt;=Table6[[#This Row],[80_percent]],"Y", "N")</f>
        <v>N</v>
      </c>
    </row>
    <row r="6154" spans="1:8" x14ac:dyDescent="0.3">
      <c r="A6154">
        <v>207388</v>
      </c>
      <c r="B6154">
        <v>1</v>
      </c>
      <c r="C6154">
        <v>0</v>
      </c>
      <c r="D6154">
        <v>0</v>
      </c>
      <c r="E6154">
        <v>0</v>
      </c>
      <c r="F6154">
        <f>SUM(Table6[total_order_amount])*0.8</f>
        <v>141739319.59199998</v>
      </c>
      <c r="G6154">
        <f>SUM($D$2:D6154)</f>
        <v>177174149.48999995</v>
      </c>
      <c r="H6154" t="str">
        <f>IF(Table6[[#This Row],[Cummelutive_sum]]&lt;=Table6[[#This Row],[80_percent]],"Y", "N")</f>
        <v>N</v>
      </c>
    </row>
    <row r="6155" spans="1:8" x14ac:dyDescent="0.3">
      <c r="A6155">
        <v>81156</v>
      </c>
      <c r="B6155">
        <v>2</v>
      </c>
      <c r="C6155">
        <v>0</v>
      </c>
      <c r="D6155">
        <v>0</v>
      </c>
      <c r="E6155">
        <v>0</v>
      </c>
      <c r="F6155">
        <f>SUM(Table6[total_order_amount])*0.8</f>
        <v>141739319.59199998</v>
      </c>
      <c r="G6155">
        <f>SUM($D$2:D6155)</f>
        <v>177174149.48999995</v>
      </c>
      <c r="H6155" t="str">
        <f>IF(Table6[[#This Row],[Cummelutive_sum]]&lt;=Table6[[#This Row],[80_percent]],"Y", "N")</f>
        <v>N</v>
      </c>
    </row>
    <row r="6156" spans="1:8" x14ac:dyDescent="0.3">
      <c r="A6156">
        <v>192120</v>
      </c>
      <c r="B6156">
        <v>13</v>
      </c>
      <c r="C6156">
        <v>0</v>
      </c>
      <c r="D6156">
        <v>0</v>
      </c>
      <c r="E6156">
        <v>0</v>
      </c>
      <c r="F6156">
        <f>SUM(Table6[total_order_amount])*0.8</f>
        <v>141739319.59199998</v>
      </c>
      <c r="G6156">
        <f>SUM($D$2:D6156)</f>
        <v>177174149.48999995</v>
      </c>
      <c r="H6156" t="str">
        <f>IF(Table6[[#This Row],[Cummelutive_sum]]&lt;=Table6[[#This Row],[80_percent]],"Y", "N")</f>
        <v>N</v>
      </c>
    </row>
    <row r="6157" spans="1:8" x14ac:dyDescent="0.3">
      <c r="A6157">
        <v>128812</v>
      </c>
      <c r="B6157">
        <v>1</v>
      </c>
      <c r="C6157">
        <v>0</v>
      </c>
      <c r="D6157">
        <v>0</v>
      </c>
      <c r="E6157">
        <v>0</v>
      </c>
      <c r="F6157">
        <f>SUM(Table6[total_order_amount])*0.8</f>
        <v>141739319.59199998</v>
      </c>
      <c r="G6157">
        <f>SUM($D$2:D6157)</f>
        <v>177174149.48999995</v>
      </c>
      <c r="H6157" t="str">
        <f>IF(Table6[[#This Row],[Cummelutive_sum]]&lt;=Table6[[#This Row],[80_percent]],"Y", "N")</f>
        <v>N</v>
      </c>
    </row>
    <row r="6158" spans="1:8" x14ac:dyDescent="0.3">
      <c r="A6158">
        <v>156772</v>
      </c>
      <c r="B6158">
        <v>3</v>
      </c>
      <c r="C6158">
        <v>0</v>
      </c>
      <c r="D6158">
        <v>0</v>
      </c>
      <c r="E6158">
        <v>0</v>
      </c>
      <c r="F6158">
        <f>SUM(Table6[total_order_amount])*0.8</f>
        <v>141739319.59199998</v>
      </c>
      <c r="G6158">
        <f>SUM($D$2:D6158)</f>
        <v>177174149.48999995</v>
      </c>
      <c r="H6158" t="str">
        <f>IF(Table6[[#This Row],[Cummelutive_sum]]&lt;=Table6[[#This Row],[80_percent]],"Y", "N")</f>
        <v>N</v>
      </c>
    </row>
    <row r="6159" spans="1:8" x14ac:dyDescent="0.3">
      <c r="A6159">
        <v>222536</v>
      </c>
      <c r="B6159">
        <v>2</v>
      </c>
      <c r="C6159">
        <v>0</v>
      </c>
      <c r="D6159">
        <v>0</v>
      </c>
      <c r="E6159">
        <v>0</v>
      </c>
      <c r="F6159">
        <f>SUM(Table6[total_order_amount])*0.8</f>
        <v>141739319.59199998</v>
      </c>
      <c r="G6159">
        <f>SUM($D$2:D6159)</f>
        <v>177174149.48999995</v>
      </c>
      <c r="H6159" t="str">
        <f>IF(Table6[[#This Row],[Cummelutive_sum]]&lt;=Table6[[#This Row],[80_percent]],"Y", "N")</f>
        <v>N</v>
      </c>
    </row>
    <row r="6160" spans="1:8" x14ac:dyDescent="0.3">
      <c r="A6160">
        <v>70776</v>
      </c>
      <c r="B6160">
        <v>1</v>
      </c>
      <c r="C6160">
        <v>0</v>
      </c>
      <c r="D6160">
        <v>0</v>
      </c>
      <c r="E6160">
        <v>0</v>
      </c>
      <c r="F6160">
        <f>SUM(Table6[total_order_amount])*0.8</f>
        <v>141739319.59199998</v>
      </c>
      <c r="G6160">
        <f>SUM($D$2:D6160)</f>
        <v>177174149.48999995</v>
      </c>
      <c r="H6160" t="str">
        <f>IF(Table6[[#This Row],[Cummelutive_sum]]&lt;=Table6[[#This Row],[80_percent]],"Y", "N")</f>
        <v>N</v>
      </c>
    </row>
    <row r="6161" spans="1:8" x14ac:dyDescent="0.3">
      <c r="A6161">
        <v>117404</v>
      </c>
      <c r="B6161">
        <v>22</v>
      </c>
      <c r="C6161">
        <v>0</v>
      </c>
      <c r="D6161">
        <v>0</v>
      </c>
      <c r="E6161">
        <v>0</v>
      </c>
      <c r="F6161">
        <f>SUM(Table6[total_order_amount])*0.8</f>
        <v>141739319.59199998</v>
      </c>
      <c r="G6161">
        <f>SUM($D$2:D6161)</f>
        <v>177174149.48999995</v>
      </c>
      <c r="H6161" t="str">
        <f>IF(Table6[[#This Row],[Cummelutive_sum]]&lt;=Table6[[#This Row],[80_percent]],"Y", "N")</f>
        <v>N</v>
      </c>
    </row>
    <row r="6162" spans="1:8" x14ac:dyDescent="0.3">
      <c r="A6162">
        <v>117260</v>
      </c>
      <c r="B6162">
        <v>17</v>
      </c>
      <c r="C6162">
        <v>0</v>
      </c>
      <c r="D6162">
        <v>0</v>
      </c>
      <c r="E6162">
        <v>0</v>
      </c>
      <c r="F6162">
        <f>SUM(Table6[total_order_amount])*0.8</f>
        <v>141739319.59199998</v>
      </c>
      <c r="G6162">
        <f>SUM($D$2:D6162)</f>
        <v>177174149.48999995</v>
      </c>
      <c r="H6162" t="str">
        <f>IF(Table6[[#This Row],[Cummelutive_sum]]&lt;=Table6[[#This Row],[80_percent]],"Y", "N")</f>
        <v>N</v>
      </c>
    </row>
    <row r="6163" spans="1:8" x14ac:dyDescent="0.3">
      <c r="A6163">
        <v>123516</v>
      </c>
      <c r="B6163">
        <v>14</v>
      </c>
      <c r="C6163">
        <v>0</v>
      </c>
      <c r="D6163">
        <v>0</v>
      </c>
      <c r="E6163">
        <v>0</v>
      </c>
      <c r="F6163">
        <f>SUM(Table6[total_order_amount])*0.8</f>
        <v>141739319.59199998</v>
      </c>
      <c r="G6163">
        <f>SUM($D$2:D6163)</f>
        <v>177174149.48999995</v>
      </c>
      <c r="H6163" t="str">
        <f>IF(Table6[[#This Row],[Cummelutive_sum]]&lt;=Table6[[#This Row],[80_percent]],"Y", "N")</f>
        <v>N</v>
      </c>
    </row>
    <row r="6164" spans="1:8" x14ac:dyDescent="0.3">
      <c r="A6164">
        <v>117132</v>
      </c>
      <c r="B6164">
        <v>5</v>
      </c>
      <c r="C6164">
        <v>0</v>
      </c>
      <c r="D6164">
        <v>0</v>
      </c>
      <c r="E6164">
        <v>0</v>
      </c>
      <c r="F6164">
        <f>SUM(Table6[total_order_amount])*0.8</f>
        <v>141739319.59199998</v>
      </c>
      <c r="G6164">
        <f>SUM($D$2:D6164)</f>
        <v>177174149.48999995</v>
      </c>
      <c r="H6164" t="str">
        <f>IF(Table6[[#This Row],[Cummelutive_sum]]&lt;=Table6[[#This Row],[80_percent]],"Y", "N")</f>
        <v>N</v>
      </c>
    </row>
    <row r="6165" spans="1:8" x14ac:dyDescent="0.3">
      <c r="A6165">
        <v>222596</v>
      </c>
      <c r="B6165">
        <v>14</v>
      </c>
      <c r="C6165">
        <v>0</v>
      </c>
      <c r="D6165">
        <v>0</v>
      </c>
      <c r="E6165">
        <v>0</v>
      </c>
      <c r="F6165">
        <f>SUM(Table6[total_order_amount])*0.8</f>
        <v>141739319.59199998</v>
      </c>
      <c r="G6165">
        <f>SUM($D$2:D6165)</f>
        <v>177174149.48999995</v>
      </c>
      <c r="H6165" t="str">
        <f>IF(Table6[[#This Row],[Cummelutive_sum]]&lt;=Table6[[#This Row],[80_percent]],"Y", "N")</f>
        <v>N</v>
      </c>
    </row>
    <row r="6166" spans="1:8" x14ac:dyDescent="0.3">
      <c r="A6166">
        <v>117032</v>
      </c>
      <c r="B6166">
        <v>8</v>
      </c>
      <c r="C6166">
        <v>0</v>
      </c>
      <c r="D6166">
        <v>0</v>
      </c>
      <c r="E6166">
        <v>0</v>
      </c>
      <c r="F6166">
        <f>SUM(Table6[total_order_amount])*0.8</f>
        <v>141739319.59199998</v>
      </c>
      <c r="G6166">
        <f>SUM($D$2:D6166)</f>
        <v>177174149.48999995</v>
      </c>
      <c r="H6166" t="str">
        <f>IF(Table6[[#This Row],[Cummelutive_sum]]&lt;=Table6[[#This Row],[80_percent]],"Y", "N")</f>
        <v>N</v>
      </c>
    </row>
    <row r="6167" spans="1:8" x14ac:dyDescent="0.3">
      <c r="A6167">
        <v>88968</v>
      </c>
      <c r="B6167">
        <v>7</v>
      </c>
      <c r="C6167">
        <v>0</v>
      </c>
      <c r="D6167">
        <v>0</v>
      </c>
      <c r="E6167">
        <v>0</v>
      </c>
      <c r="F6167">
        <f>SUM(Table6[total_order_amount])*0.8</f>
        <v>141739319.59199998</v>
      </c>
      <c r="G6167">
        <f>SUM($D$2:D6167)</f>
        <v>177174149.48999995</v>
      </c>
      <c r="H6167" t="str">
        <f>IF(Table6[[#This Row],[Cummelutive_sum]]&lt;=Table6[[#This Row],[80_percent]],"Y", "N")</f>
        <v>N</v>
      </c>
    </row>
    <row r="6168" spans="1:8" x14ac:dyDescent="0.3">
      <c r="A6168">
        <v>116860</v>
      </c>
      <c r="B6168">
        <v>11</v>
      </c>
      <c r="C6168">
        <v>0</v>
      </c>
      <c r="D6168">
        <v>0</v>
      </c>
      <c r="E6168">
        <v>0</v>
      </c>
      <c r="F6168">
        <f>SUM(Table6[total_order_amount])*0.8</f>
        <v>141739319.59199998</v>
      </c>
      <c r="G6168">
        <f>SUM($D$2:D6168)</f>
        <v>177174149.48999995</v>
      </c>
      <c r="H6168" t="str">
        <f>IF(Table6[[#This Row],[Cummelutive_sum]]&lt;=Table6[[#This Row],[80_percent]],"Y", "N")</f>
        <v>N</v>
      </c>
    </row>
    <row r="6169" spans="1:8" x14ac:dyDescent="0.3">
      <c r="A6169">
        <v>222604</v>
      </c>
      <c r="B6169">
        <v>13</v>
      </c>
      <c r="C6169">
        <v>0</v>
      </c>
      <c r="D6169">
        <v>0</v>
      </c>
      <c r="E6169">
        <v>0</v>
      </c>
      <c r="F6169">
        <f>SUM(Table6[total_order_amount])*0.8</f>
        <v>141739319.59199998</v>
      </c>
      <c r="G6169">
        <f>SUM($D$2:D6169)</f>
        <v>177174149.48999995</v>
      </c>
      <c r="H6169" t="str">
        <f>IF(Table6[[#This Row],[Cummelutive_sum]]&lt;=Table6[[#This Row],[80_percent]],"Y", "N")</f>
        <v>N</v>
      </c>
    </row>
    <row r="6170" spans="1:8" x14ac:dyDescent="0.3">
      <c r="A6170">
        <v>35488</v>
      </c>
      <c r="B6170">
        <v>4</v>
      </c>
      <c r="C6170">
        <v>0</v>
      </c>
      <c r="D6170">
        <v>0</v>
      </c>
      <c r="E6170">
        <v>0</v>
      </c>
      <c r="F6170">
        <f>SUM(Table6[total_order_amount])*0.8</f>
        <v>141739319.59199998</v>
      </c>
      <c r="G6170">
        <f>SUM($D$2:D6170)</f>
        <v>177174149.48999995</v>
      </c>
      <c r="H6170" t="str">
        <f>IF(Table6[[#This Row],[Cummelutive_sum]]&lt;=Table6[[#This Row],[80_percent]],"Y", "N")</f>
        <v>N</v>
      </c>
    </row>
    <row r="6171" spans="1:8" x14ac:dyDescent="0.3">
      <c r="A6171">
        <v>116588</v>
      </c>
      <c r="B6171">
        <v>6</v>
      </c>
      <c r="C6171">
        <v>0</v>
      </c>
      <c r="D6171">
        <v>0</v>
      </c>
      <c r="E6171">
        <v>0</v>
      </c>
      <c r="F6171">
        <f>SUM(Table6[total_order_amount])*0.8</f>
        <v>141739319.59199998</v>
      </c>
      <c r="G6171">
        <f>SUM($D$2:D6171)</f>
        <v>177174149.48999995</v>
      </c>
      <c r="H6171" t="str">
        <f>IF(Table6[[#This Row],[Cummelutive_sum]]&lt;=Table6[[#This Row],[80_percent]],"Y", "N")</f>
        <v>N</v>
      </c>
    </row>
    <row r="6172" spans="1:8" x14ac:dyDescent="0.3">
      <c r="A6172">
        <v>116512</v>
      </c>
      <c r="B6172">
        <v>4</v>
      </c>
      <c r="C6172">
        <v>0</v>
      </c>
      <c r="D6172">
        <v>0</v>
      </c>
      <c r="E6172">
        <v>0</v>
      </c>
      <c r="F6172">
        <f>SUM(Table6[total_order_amount])*0.8</f>
        <v>141739319.59199998</v>
      </c>
      <c r="G6172">
        <f>SUM($D$2:D6172)</f>
        <v>177174149.48999995</v>
      </c>
      <c r="H6172" t="str">
        <f>IF(Table6[[#This Row],[Cummelutive_sum]]&lt;=Table6[[#This Row],[80_percent]],"Y", "N")</f>
        <v>N</v>
      </c>
    </row>
    <row r="6173" spans="1:8" x14ac:dyDescent="0.3">
      <c r="A6173">
        <v>159960</v>
      </c>
      <c r="B6173">
        <v>25</v>
      </c>
      <c r="C6173">
        <v>0</v>
      </c>
      <c r="D6173">
        <v>0</v>
      </c>
      <c r="E6173">
        <v>0</v>
      </c>
      <c r="F6173">
        <f>SUM(Table6[total_order_amount])*0.8</f>
        <v>141739319.59199998</v>
      </c>
      <c r="G6173">
        <f>SUM($D$2:D6173)</f>
        <v>177174149.48999995</v>
      </c>
      <c r="H6173" t="str">
        <f>IF(Table6[[#This Row],[Cummelutive_sum]]&lt;=Table6[[#This Row],[80_percent]],"Y", "N")</f>
        <v>N</v>
      </c>
    </row>
    <row r="6174" spans="1:8" x14ac:dyDescent="0.3">
      <c r="A6174">
        <v>99408</v>
      </c>
      <c r="B6174">
        <v>16</v>
      </c>
      <c r="C6174">
        <v>0</v>
      </c>
      <c r="D6174">
        <v>0</v>
      </c>
      <c r="E6174">
        <v>0</v>
      </c>
      <c r="F6174">
        <f>SUM(Table6[total_order_amount])*0.8</f>
        <v>141739319.59199998</v>
      </c>
      <c r="G6174">
        <f>SUM($D$2:D6174)</f>
        <v>177174149.48999995</v>
      </c>
      <c r="H6174" t="str">
        <f>IF(Table6[[#This Row],[Cummelutive_sum]]&lt;=Table6[[#This Row],[80_percent]],"Y", "N")</f>
        <v>N</v>
      </c>
    </row>
    <row r="6175" spans="1:8" x14ac:dyDescent="0.3">
      <c r="A6175">
        <v>53264</v>
      </c>
      <c r="B6175">
        <v>4</v>
      </c>
      <c r="C6175">
        <v>0</v>
      </c>
      <c r="D6175">
        <v>0</v>
      </c>
      <c r="E6175">
        <v>0</v>
      </c>
      <c r="F6175">
        <f>SUM(Table6[total_order_amount])*0.8</f>
        <v>141739319.59199998</v>
      </c>
      <c r="G6175">
        <f>SUM($D$2:D6175)</f>
        <v>177174149.48999995</v>
      </c>
      <c r="H6175" t="str">
        <f>IF(Table6[[#This Row],[Cummelutive_sum]]&lt;=Table6[[#This Row],[80_percent]],"Y", "N")</f>
        <v>N</v>
      </c>
    </row>
    <row r="6176" spans="1:8" x14ac:dyDescent="0.3">
      <c r="A6176">
        <v>191168</v>
      </c>
      <c r="B6176">
        <v>3</v>
      </c>
      <c r="C6176">
        <v>0</v>
      </c>
      <c r="D6176">
        <v>0</v>
      </c>
      <c r="E6176">
        <v>0</v>
      </c>
      <c r="F6176">
        <f>SUM(Table6[total_order_amount])*0.8</f>
        <v>141739319.59199998</v>
      </c>
      <c r="G6176">
        <f>SUM($D$2:D6176)</f>
        <v>177174149.48999995</v>
      </c>
      <c r="H6176" t="str">
        <f>IF(Table6[[#This Row],[Cummelutive_sum]]&lt;=Table6[[#This Row],[80_percent]],"Y", "N")</f>
        <v>N</v>
      </c>
    </row>
    <row r="6177" spans="1:8" x14ac:dyDescent="0.3">
      <c r="A6177">
        <v>219248</v>
      </c>
      <c r="B6177">
        <v>6</v>
      </c>
      <c r="C6177">
        <v>0</v>
      </c>
      <c r="D6177">
        <v>0</v>
      </c>
      <c r="E6177">
        <v>0</v>
      </c>
      <c r="F6177">
        <f>SUM(Table6[total_order_amount])*0.8</f>
        <v>141739319.59199998</v>
      </c>
      <c r="G6177">
        <f>SUM($D$2:D6177)</f>
        <v>177174149.48999995</v>
      </c>
      <c r="H6177" t="str">
        <f>IF(Table6[[#This Row],[Cummelutive_sum]]&lt;=Table6[[#This Row],[80_percent]],"Y", "N")</f>
        <v>N</v>
      </c>
    </row>
    <row r="6178" spans="1:8" x14ac:dyDescent="0.3">
      <c r="A6178">
        <v>193608</v>
      </c>
      <c r="B6178">
        <v>19</v>
      </c>
      <c r="C6178">
        <v>0</v>
      </c>
      <c r="D6178">
        <v>0</v>
      </c>
      <c r="E6178">
        <v>0</v>
      </c>
      <c r="F6178">
        <f>SUM(Table6[total_order_amount])*0.8</f>
        <v>141739319.59199998</v>
      </c>
      <c r="G6178">
        <f>SUM($D$2:D6178)</f>
        <v>177174149.48999995</v>
      </c>
      <c r="H6178" t="str">
        <f>IF(Table6[[#This Row],[Cummelutive_sum]]&lt;=Table6[[#This Row],[80_percent]],"Y", "N")</f>
        <v>N</v>
      </c>
    </row>
    <row r="6179" spans="1:8" x14ac:dyDescent="0.3">
      <c r="A6179">
        <v>215948</v>
      </c>
      <c r="B6179">
        <v>11</v>
      </c>
      <c r="C6179">
        <v>0</v>
      </c>
      <c r="D6179">
        <v>0</v>
      </c>
      <c r="E6179">
        <v>0</v>
      </c>
      <c r="F6179">
        <f>SUM(Table6[total_order_amount])*0.8</f>
        <v>141739319.59199998</v>
      </c>
      <c r="G6179">
        <f>SUM($D$2:D6179)</f>
        <v>177174149.48999995</v>
      </c>
      <c r="H6179" t="str">
        <f>IF(Table6[[#This Row],[Cummelutive_sum]]&lt;=Table6[[#This Row],[80_percent]],"Y", "N")</f>
        <v>N</v>
      </c>
    </row>
    <row r="6180" spans="1:8" x14ac:dyDescent="0.3">
      <c r="A6180">
        <v>193192</v>
      </c>
      <c r="B6180">
        <v>5</v>
      </c>
      <c r="C6180">
        <v>0</v>
      </c>
      <c r="D6180">
        <v>0</v>
      </c>
      <c r="E6180">
        <v>0</v>
      </c>
      <c r="F6180">
        <f>SUM(Table6[total_order_amount])*0.8</f>
        <v>141739319.59199998</v>
      </c>
      <c r="G6180">
        <f>SUM($D$2:D6180)</f>
        <v>177174149.48999995</v>
      </c>
      <c r="H6180" t="str">
        <f>IF(Table6[[#This Row],[Cummelutive_sum]]&lt;=Table6[[#This Row],[80_percent]],"Y", "N")</f>
        <v>N</v>
      </c>
    </row>
    <row r="6181" spans="1:8" x14ac:dyDescent="0.3">
      <c r="A6181">
        <v>175068</v>
      </c>
      <c r="B6181">
        <v>5</v>
      </c>
      <c r="C6181">
        <v>0</v>
      </c>
      <c r="D6181">
        <v>0</v>
      </c>
      <c r="E6181">
        <v>0</v>
      </c>
      <c r="F6181">
        <f>SUM(Table6[total_order_amount])*0.8</f>
        <v>141739319.59199998</v>
      </c>
      <c r="G6181">
        <f>SUM($D$2:D6181)</f>
        <v>177174149.48999995</v>
      </c>
      <c r="H6181" t="str">
        <f>IF(Table6[[#This Row],[Cummelutive_sum]]&lt;=Table6[[#This Row],[80_percent]],"Y", "N")</f>
        <v>N</v>
      </c>
    </row>
    <row r="6182" spans="1:8" x14ac:dyDescent="0.3">
      <c r="A6182">
        <v>152428</v>
      </c>
      <c r="B6182">
        <v>12</v>
      </c>
      <c r="C6182">
        <v>0</v>
      </c>
      <c r="D6182">
        <v>0</v>
      </c>
      <c r="E6182">
        <v>0</v>
      </c>
      <c r="F6182">
        <f>SUM(Table6[total_order_amount])*0.8</f>
        <v>141739319.59199998</v>
      </c>
      <c r="G6182">
        <f>SUM($D$2:D6182)</f>
        <v>177174149.48999995</v>
      </c>
      <c r="H6182" t="str">
        <f>IF(Table6[[#This Row],[Cummelutive_sum]]&lt;=Table6[[#This Row],[80_percent]],"Y", "N")</f>
        <v>N</v>
      </c>
    </row>
    <row r="6183" spans="1:8" x14ac:dyDescent="0.3">
      <c r="A6183">
        <v>148000</v>
      </c>
      <c r="B6183">
        <v>7</v>
      </c>
      <c r="C6183">
        <v>0</v>
      </c>
      <c r="D6183">
        <v>0</v>
      </c>
      <c r="E6183">
        <v>0</v>
      </c>
      <c r="F6183">
        <f>SUM(Table6[total_order_amount])*0.8</f>
        <v>141739319.59199998</v>
      </c>
      <c r="G6183">
        <f>SUM($D$2:D6183)</f>
        <v>177174149.48999995</v>
      </c>
      <c r="H6183" t="str">
        <f>IF(Table6[[#This Row],[Cummelutive_sum]]&lt;=Table6[[#This Row],[80_percent]],"Y", "N")</f>
        <v>N</v>
      </c>
    </row>
    <row r="6184" spans="1:8" x14ac:dyDescent="0.3">
      <c r="A6184">
        <v>189384</v>
      </c>
      <c r="B6184">
        <v>1</v>
      </c>
      <c r="C6184">
        <v>0</v>
      </c>
      <c r="D6184">
        <v>0</v>
      </c>
      <c r="E6184">
        <v>0</v>
      </c>
      <c r="F6184">
        <f>SUM(Table6[total_order_amount])*0.8</f>
        <v>141739319.59199998</v>
      </c>
      <c r="G6184">
        <f>SUM($D$2:D6184)</f>
        <v>177174149.48999995</v>
      </c>
      <c r="H6184" t="str">
        <f>IF(Table6[[#This Row],[Cummelutive_sum]]&lt;=Table6[[#This Row],[80_percent]],"Y", "N")</f>
        <v>N</v>
      </c>
    </row>
    <row r="6185" spans="1:8" x14ac:dyDescent="0.3">
      <c r="A6185">
        <v>220572</v>
      </c>
      <c r="B6185">
        <v>3</v>
      </c>
      <c r="C6185">
        <v>0</v>
      </c>
      <c r="D6185">
        <v>0</v>
      </c>
      <c r="E6185">
        <v>0</v>
      </c>
      <c r="F6185">
        <f>SUM(Table6[total_order_amount])*0.8</f>
        <v>141739319.59199998</v>
      </c>
      <c r="G6185">
        <f>SUM($D$2:D6185)</f>
        <v>177174149.48999995</v>
      </c>
      <c r="H6185" t="str">
        <f>IF(Table6[[#This Row],[Cummelutive_sum]]&lt;=Table6[[#This Row],[80_percent]],"Y", "N")</f>
        <v>N</v>
      </c>
    </row>
    <row r="6186" spans="1:8" x14ac:dyDescent="0.3">
      <c r="A6186">
        <v>144080</v>
      </c>
      <c r="B6186">
        <v>28</v>
      </c>
      <c r="C6186">
        <v>0</v>
      </c>
      <c r="D6186">
        <v>0</v>
      </c>
      <c r="E6186">
        <v>0</v>
      </c>
      <c r="F6186">
        <f>SUM(Table6[total_order_amount])*0.8</f>
        <v>141739319.59199998</v>
      </c>
      <c r="G6186">
        <f>SUM($D$2:D6186)</f>
        <v>177174149.48999995</v>
      </c>
      <c r="H6186" t="str">
        <f>IF(Table6[[#This Row],[Cummelutive_sum]]&lt;=Table6[[#This Row],[80_percent]],"Y", "N")</f>
        <v>N</v>
      </c>
    </row>
    <row r="6187" spans="1:8" x14ac:dyDescent="0.3">
      <c r="A6187">
        <v>185448</v>
      </c>
      <c r="B6187">
        <v>30</v>
      </c>
      <c r="C6187">
        <v>0</v>
      </c>
      <c r="D6187">
        <v>0</v>
      </c>
      <c r="E6187">
        <v>0</v>
      </c>
      <c r="F6187">
        <f>SUM(Table6[total_order_amount])*0.8</f>
        <v>141739319.59199998</v>
      </c>
      <c r="G6187">
        <f>SUM($D$2:D6187)</f>
        <v>177174149.48999995</v>
      </c>
      <c r="H6187" t="str">
        <f>IF(Table6[[#This Row],[Cummelutive_sum]]&lt;=Table6[[#This Row],[80_percent]],"Y", "N")</f>
        <v>N</v>
      </c>
    </row>
    <row r="6188" spans="1:8" x14ac:dyDescent="0.3">
      <c r="A6188">
        <v>215192</v>
      </c>
      <c r="B6188">
        <v>3</v>
      </c>
      <c r="C6188">
        <v>0</v>
      </c>
      <c r="D6188">
        <v>0</v>
      </c>
      <c r="E6188">
        <v>0</v>
      </c>
      <c r="F6188">
        <f>SUM(Table6[total_order_amount])*0.8</f>
        <v>141739319.59199998</v>
      </c>
      <c r="G6188">
        <f>SUM($D$2:D6188)</f>
        <v>177174149.48999995</v>
      </c>
      <c r="H6188" t="str">
        <f>IF(Table6[[#This Row],[Cummelutive_sum]]&lt;=Table6[[#This Row],[80_percent]],"Y", "N")</f>
        <v>N</v>
      </c>
    </row>
    <row r="6189" spans="1:8" x14ac:dyDescent="0.3">
      <c r="A6189">
        <v>199864</v>
      </c>
      <c r="B6189">
        <v>1</v>
      </c>
      <c r="C6189">
        <v>0</v>
      </c>
      <c r="D6189">
        <v>0</v>
      </c>
      <c r="E6189">
        <v>0</v>
      </c>
      <c r="F6189">
        <f>SUM(Table6[total_order_amount])*0.8</f>
        <v>141739319.59199998</v>
      </c>
      <c r="G6189">
        <f>SUM($D$2:D6189)</f>
        <v>177174149.48999995</v>
      </c>
      <c r="H6189" t="str">
        <f>IF(Table6[[#This Row],[Cummelutive_sum]]&lt;=Table6[[#This Row],[80_percent]],"Y", "N")</f>
        <v>N</v>
      </c>
    </row>
    <row r="6190" spans="1:8" x14ac:dyDescent="0.3">
      <c r="A6190">
        <v>139192</v>
      </c>
      <c r="B6190">
        <v>5</v>
      </c>
      <c r="C6190">
        <v>0</v>
      </c>
      <c r="D6190">
        <v>0</v>
      </c>
      <c r="E6190">
        <v>0</v>
      </c>
      <c r="F6190">
        <f>SUM(Table6[total_order_amount])*0.8</f>
        <v>141739319.59199998</v>
      </c>
      <c r="G6190">
        <f>SUM($D$2:D6190)</f>
        <v>177174149.48999995</v>
      </c>
      <c r="H6190" t="str">
        <f>IF(Table6[[#This Row],[Cummelutive_sum]]&lt;=Table6[[#This Row],[80_percent]],"Y", "N")</f>
        <v>N</v>
      </c>
    </row>
    <row r="6191" spans="1:8" x14ac:dyDescent="0.3">
      <c r="A6191">
        <v>84692</v>
      </c>
      <c r="B6191">
        <v>10</v>
      </c>
      <c r="C6191">
        <v>0</v>
      </c>
      <c r="D6191">
        <v>0</v>
      </c>
      <c r="E6191">
        <v>0</v>
      </c>
      <c r="F6191">
        <f>SUM(Table6[total_order_amount])*0.8</f>
        <v>141739319.59199998</v>
      </c>
      <c r="G6191">
        <f>SUM($D$2:D6191)</f>
        <v>177174149.48999995</v>
      </c>
      <c r="H6191" t="str">
        <f>IF(Table6[[#This Row],[Cummelutive_sum]]&lt;=Table6[[#This Row],[80_percent]],"Y", "N")</f>
        <v>N</v>
      </c>
    </row>
    <row r="6192" spans="1:8" x14ac:dyDescent="0.3">
      <c r="A6192">
        <v>220360</v>
      </c>
      <c r="B6192">
        <v>7</v>
      </c>
      <c r="C6192">
        <v>0</v>
      </c>
      <c r="D6192">
        <v>0</v>
      </c>
      <c r="E6192">
        <v>0</v>
      </c>
      <c r="F6192">
        <f>SUM(Table6[total_order_amount])*0.8</f>
        <v>141739319.59199998</v>
      </c>
      <c r="G6192">
        <f>SUM($D$2:D6192)</f>
        <v>177174149.48999995</v>
      </c>
      <c r="H6192" t="str">
        <f>IF(Table6[[#This Row],[Cummelutive_sum]]&lt;=Table6[[#This Row],[80_percent]],"Y", "N")</f>
        <v>N</v>
      </c>
    </row>
    <row r="6193" spans="1:8" x14ac:dyDescent="0.3">
      <c r="A6193">
        <v>132400</v>
      </c>
      <c r="B6193">
        <v>1</v>
      </c>
      <c r="C6193">
        <v>0</v>
      </c>
      <c r="D6193">
        <v>0</v>
      </c>
      <c r="E6193">
        <v>0</v>
      </c>
      <c r="F6193">
        <f>SUM(Table6[total_order_amount])*0.8</f>
        <v>141739319.59199998</v>
      </c>
      <c r="G6193">
        <f>SUM($D$2:D6193)</f>
        <v>177174149.48999995</v>
      </c>
      <c r="H6193" t="str">
        <f>IF(Table6[[#This Row],[Cummelutive_sum]]&lt;=Table6[[#This Row],[80_percent]],"Y", "N")</f>
        <v>N</v>
      </c>
    </row>
    <row r="6194" spans="1:8" x14ac:dyDescent="0.3">
      <c r="A6194">
        <v>220300</v>
      </c>
      <c r="B6194">
        <v>2</v>
      </c>
      <c r="C6194">
        <v>0</v>
      </c>
      <c r="D6194">
        <v>0</v>
      </c>
      <c r="E6194">
        <v>0</v>
      </c>
      <c r="F6194">
        <f>SUM(Table6[total_order_amount])*0.8</f>
        <v>141739319.59199998</v>
      </c>
      <c r="G6194">
        <f>SUM($D$2:D6194)</f>
        <v>177174149.48999995</v>
      </c>
      <c r="H6194" t="str">
        <f>IF(Table6[[#This Row],[Cummelutive_sum]]&lt;=Table6[[#This Row],[80_percent]],"Y", "N")</f>
        <v>N</v>
      </c>
    </row>
    <row r="6195" spans="1:8" x14ac:dyDescent="0.3">
      <c r="A6195">
        <v>217232</v>
      </c>
      <c r="B6195">
        <v>9</v>
      </c>
      <c r="C6195">
        <v>0</v>
      </c>
      <c r="D6195">
        <v>0</v>
      </c>
      <c r="E6195">
        <v>0</v>
      </c>
      <c r="F6195">
        <f>SUM(Table6[total_order_amount])*0.8</f>
        <v>141739319.59199998</v>
      </c>
      <c r="G6195">
        <f>SUM($D$2:D6195)</f>
        <v>177174149.48999995</v>
      </c>
      <c r="H6195" t="str">
        <f>IF(Table6[[#This Row],[Cummelutive_sum]]&lt;=Table6[[#This Row],[80_percent]],"Y", "N")</f>
        <v>N</v>
      </c>
    </row>
    <row r="6196" spans="1:8" x14ac:dyDescent="0.3">
      <c r="A6196">
        <v>150116</v>
      </c>
      <c r="B6196">
        <v>2</v>
      </c>
      <c r="C6196">
        <v>0</v>
      </c>
      <c r="D6196">
        <v>0</v>
      </c>
      <c r="E6196">
        <v>0</v>
      </c>
      <c r="F6196">
        <f>SUM(Table6[total_order_amount])*0.8</f>
        <v>141739319.59199998</v>
      </c>
      <c r="G6196">
        <f>SUM($D$2:D6196)</f>
        <v>177174149.48999995</v>
      </c>
      <c r="H6196" t="str">
        <f>IF(Table6[[#This Row],[Cummelutive_sum]]&lt;=Table6[[#This Row],[80_percent]],"Y", "N")</f>
        <v>N</v>
      </c>
    </row>
    <row r="6197" spans="1:8" x14ac:dyDescent="0.3">
      <c r="A6197">
        <v>209420</v>
      </c>
      <c r="B6197">
        <v>4</v>
      </c>
      <c r="C6197">
        <v>0</v>
      </c>
      <c r="D6197">
        <v>0</v>
      </c>
      <c r="E6197">
        <v>0</v>
      </c>
      <c r="F6197">
        <f>SUM(Table6[total_order_amount])*0.8</f>
        <v>141739319.59199998</v>
      </c>
      <c r="G6197">
        <f>SUM($D$2:D6197)</f>
        <v>177174149.48999995</v>
      </c>
      <c r="H6197" t="str">
        <f>IF(Table6[[#This Row],[Cummelutive_sum]]&lt;=Table6[[#This Row],[80_percent]],"Y", "N")</f>
        <v>N</v>
      </c>
    </row>
    <row r="6198" spans="1:8" x14ac:dyDescent="0.3">
      <c r="A6198">
        <v>160436</v>
      </c>
      <c r="B6198">
        <v>27</v>
      </c>
      <c r="C6198">
        <v>0</v>
      </c>
      <c r="D6198">
        <v>0</v>
      </c>
      <c r="E6198">
        <v>0</v>
      </c>
      <c r="F6198">
        <f>SUM(Table6[total_order_amount])*0.8</f>
        <v>141739319.59199998</v>
      </c>
      <c r="G6198">
        <f>SUM($D$2:D6198)</f>
        <v>177174149.48999995</v>
      </c>
      <c r="H6198" t="str">
        <f>IF(Table6[[#This Row],[Cummelutive_sum]]&lt;=Table6[[#This Row],[80_percent]],"Y", "N")</f>
        <v>N</v>
      </c>
    </row>
    <row r="6199" spans="1:8" x14ac:dyDescent="0.3">
      <c r="A6199">
        <v>201624</v>
      </c>
      <c r="B6199">
        <v>2</v>
      </c>
      <c r="C6199">
        <v>0</v>
      </c>
      <c r="D6199">
        <v>0</v>
      </c>
      <c r="E6199">
        <v>0</v>
      </c>
      <c r="F6199">
        <f>SUM(Table6[total_order_amount])*0.8</f>
        <v>141739319.59199998</v>
      </c>
      <c r="G6199">
        <f>SUM($D$2:D6199)</f>
        <v>177174149.48999995</v>
      </c>
      <c r="H6199" t="str">
        <f>IF(Table6[[#This Row],[Cummelutive_sum]]&lt;=Table6[[#This Row],[80_percent]],"Y", "N")</f>
        <v>N</v>
      </c>
    </row>
    <row r="6200" spans="1:8" x14ac:dyDescent="0.3">
      <c r="A6200">
        <v>93932</v>
      </c>
      <c r="B6200">
        <v>3</v>
      </c>
      <c r="C6200">
        <v>0</v>
      </c>
      <c r="D6200">
        <v>0</v>
      </c>
      <c r="E6200">
        <v>0</v>
      </c>
      <c r="F6200">
        <f>SUM(Table6[total_order_amount])*0.8</f>
        <v>141739319.59199998</v>
      </c>
      <c r="G6200">
        <f>SUM($D$2:D6200)</f>
        <v>177174149.48999995</v>
      </c>
      <c r="H6200" t="str">
        <f>IF(Table6[[#This Row],[Cummelutive_sum]]&lt;=Table6[[#This Row],[80_percent]],"Y", "N")</f>
        <v>N</v>
      </c>
    </row>
    <row r="6201" spans="1:8" x14ac:dyDescent="0.3">
      <c r="A6201">
        <v>71328</v>
      </c>
      <c r="B6201">
        <v>3</v>
      </c>
      <c r="C6201">
        <v>0</v>
      </c>
      <c r="D6201">
        <v>0</v>
      </c>
      <c r="E6201">
        <v>0</v>
      </c>
      <c r="F6201">
        <f>SUM(Table6[total_order_amount])*0.8</f>
        <v>141739319.59199998</v>
      </c>
      <c r="G6201">
        <f>SUM($D$2:D6201)</f>
        <v>177174149.48999995</v>
      </c>
      <c r="H6201" t="str">
        <f>IF(Table6[[#This Row],[Cummelutive_sum]]&lt;=Table6[[#This Row],[80_percent]],"Y", "N")</f>
        <v>N</v>
      </c>
    </row>
    <row r="6202" spans="1:8" x14ac:dyDescent="0.3">
      <c r="A6202">
        <v>22336</v>
      </c>
      <c r="B6202">
        <v>4</v>
      </c>
      <c r="C6202">
        <v>0</v>
      </c>
      <c r="D6202">
        <v>0</v>
      </c>
      <c r="E6202">
        <v>0</v>
      </c>
      <c r="F6202">
        <f>SUM(Table6[total_order_amount])*0.8</f>
        <v>141739319.59199998</v>
      </c>
      <c r="G6202">
        <f>SUM($D$2:D6202)</f>
        <v>177174149.48999995</v>
      </c>
      <c r="H6202" t="str">
        <f>IF(Table6[[#This Row],[Cummelutive_sum]]&lt;=Table6[[#This Row],[80_percent]],"Y", "N")</f>
        <v>N</v>
      </c>
    </row>
    <row r="6203" spans="1:8" x14ac:dyDescent="0.3">
      <c r="A6203">
        <v>194796</v>
      </c>
      <c r="B6203">
        <v>15</v>
      </c>
      <c r="C6203">
        <v>0</v>
      </c>
      <c r="D6203">
        <v>0</v>
      </c>
      <c r="E6203">
        <v>0</v>
      </c>
      <c r="F6203">
        <f>SUM(Table6[total_order_amount])*0.8</f>
        <v>141739319.59199998</v>
      </c>
      <c r="G6203">
        <f>SUM($D$2:D6203)</f>
        <v>177174149.48999995</v>
      </c>
      <c r="H6203" t="str">
        <f>IF(Table6[[#This Row],[Cummelutive_sum]]&lt;=Table6[[#This Row],[80_percent]],"Y", "N")</f>
        <v>N</v>
      </c>
    </row>
    <row r="6204" spans="1:8" x14ac:dyDescent="0.3">
      <c r="A6204">
        <v>161932</v>
      </c>
      <c r="B6204">
        <v>7</v>
      </c>
      <c r="C6204">
        <v>0</v>
      </c>
      <c r="D6204">
        <v>0</v>
      </c>
      <c r="E6204">
        <v>0</v>
      </c>
      <c r="F6204">
        <f>SUM(Table6[total_order_amount])*0.8</f>
        <v>141739319.59199998</v>
      </c>
      <c r="G6204">
        <f>SUM($D$2:D6204)</f>
        <v>177174149.48999995</v>
      </c>
      <c r="H6204" t="str">
        <f>IF(Table6[[#This Row],[Cummelutive_sum]]&lt;=Table6[[#This Row],[80_percent]],"Y", "N")</f>
        <v>N</v>
      </c>
    </row>
    <row r="6205" spans="1:8" x14ac:dyDescent="0.3">
      <c r="A6205">
        <v>138120</v>
      </c>
      <c r="B6205">
        <v>7</v>
      </c>
      <c r="C6205">
        <v>0</v>
      </c>
      <c r="D6205">
        <v>0</v>
      </c>
      <c r="E6205">
        <v>0</v>
      </c>
      <c r="F6205">
        <f>SUM(Table6[total_order_amount])*0.8</f>
        <v>141739319.59199998</v>
      </c>
      <c r="G6205">
        <f>SUM($D$2:D6205)</f>
        <v>177174149.48999995</v>
      </c>
      <c r="H6205" t="str">
        <f>IF(Table6[[#This Row],[Cummelutive_sum]]&lt;=Table6[[#This Row],[80_percent]],"Y", "N")</f>
        <v>N</v>
      </c>
    </row>
    <row r="6206" spans="1:8" x14ac:dyDescent="0.3">
      <c r="A6206">
        <v>206020</v>
      </c>
      <c r="B6206">
        <v>1</v>
      </c>
      <c r="C6206">
        <v>0</v>
      </c>
      <c r="D6206">
        <v>0</v>
      </c>
      <c r="E6206">
        <v>0</v>
      </c>
      <c r="F6206">
        <f>SUM(Table6[total_order_amount])*0.8</f>
        <v>141739319.59199998</v>
      </c>
      <c r="G6206">
        <f>SUM($D$2:D6206)</f>
        <v>177174149.48999995</v>
      </c>
      <c r="H6206" t="str">
        <f>IF(Table6[[#This Row],[Cummelutive_sum]]&lt;=Table6[[#This Row],[80_percent]],"Y", "N")</f>
        <v>N</v>
      </c>
    </row>
    <row r="6207" spans="1:8" x14ac:dyDescent="0.3">
      <c r="A6207">
        <v>219348</v>
      </c>
      <c r="B6207">
        <v>17</v>
      </c>
      <c r="C6207">
        <v>0</v>
      </c>
      <c r="D6207">
        <v>0</v>
      </c>
      <c r="E6207">
        <v>0</v>
      </c>
      <c r="F6207">
        <f>SUM(Table6[total_order_amount])*0.8</f>
        <v>141739319.59199998</v>
      </c>
      <c r="G6207">
        <f>SUM($D$2:D6207)</f>
        <v>177174149.48999995</v>
      </c>
      <c r="H6207" t="str">
        <f>IF(Table6[[#This Row],[Cummelutive_sum]]&lt;=Table6[[#This Row],[80_percent]],"Y", "N")</f>
        <v>N</v>
      </c>
    </row>
    <row r="6208" spans="1:8" x14ac:dyDescent="0.3">
      <c r="A6208">
        <v>216756</v>
      </c>
      <c r="B6208">
        <v>36</v>
      </c>
      <c r="C6208">
        <v>0</v>
      </c>
      <c r="D6208">
        <v>0</v>
      </c>
      <c r="E6208">
        <v>0</v>
      </c>
      <c r="F6208">
        <f>SUM(Table6[total_order_amount])*0.8</f>
        <v>141739319.59199998</v>
      </c>
      <c r="G6208">
        <f>SUM($D$2:D6208)</f>
        <v>177174149.48999995</v>
      </c>
      <c r="H6208" t="str">
        <f>IF(Table6[[#This Row],[Cummelutive_sum]]&lt;=Table6[[#This Row],[80_percent]],"Y", "N")</f>
        <v>N</v>
      </c>
    </row>
    <row r="6209" spans="1:8" x14ac:dyDescent="0.3">
      <c r="A6209">
        <v>130496</v>
      </c>
      <c r="B6209">
        <v>3</v>
      </c>
      <c r="C6209">
        <v>0</v>
      </c>
      <c r="D6209">
        <v>0</v>
      </c>
      <c r="E6209">
        <v>0</v>
      </c>
      <c r="F6209">
        <f>SUM(Table6[total_order_amount])*0.8</f>
        <v>141739319.59199998</v>
      </c>
      <c r="G6209">
        <f>SUM($D$2:D6209)</f>
        <v>177174149.48999995</v>
      </c>
      <c r="H6209" t="str">
        <f>IF(Table6[[#This Row],[Cummelutive_sum]]&lt;=Table6[[#This Row],[80_percent]],"Y", "N")</f>
        <v>N</v>
      </c>
    </row>
    <row r="6210" spans="1:8" x14ac:dyDescent="0.3">
      <c r="A6210">
        <v>215812</v>
      </c>
      <c r="B6210">
        <v>3</v>
      </c>
      <c r="C6210">
        <v>0</v>
      </c>
      <c r="D6210">
        <v>0</v>
      </c>
      <c r="E6210">
        <v>0</v>
      </c>
      <c r="F6210">
        <f>SUM(Table6[total_order_amount])*0.8</f>
        <v>141739319.59199998</v>
      </c>
      <c r="G6210">
        <f>SUM($D$2:D6210)</f>
        <v>177174149.48999995</v>
      </c>
      <c r="H6210" t="str">
        <f>IF(Table6[[#This Row],[Cummelutive_sum]]&lt;=Table6[[#This Row],[80_percent]],"Y", "N")</f>
        <v>N</v>
      </c>
    </row>
    <row r="6211" spans="1:8" x14ac:dyDescent="0.3">
      <c r="A6211">
        <v>209020</v>
      </c>
      <c r="B6211">
        <v>2</v>
      </c>
      <c r="C6211">
        <v>0</v>
      </c>
      <c r="D6211">
        <v>0</v>
      </c>
      <c r="E6211">
        <v>0</v>
      </c>
      <c r="F6211">
        <f>SUM(Table6[total_order_amount])*0.8</f>
        <v>141739319.59199998</v>
      </c>
      <c r="G6211">
        <f>SUM($D$2:D6211)</f>
        <v>177174149.48999995</v>
      </c>
      <c r="H6211" t="str">
        <f>IF(Table6[[#This Row],[Cummelutive_sum]]&lt;=Table6[[#This Row],[80_percent]],"Y", "N")</f>
        <v>N</v>
      </c>
    </row>
    <row r="6212" spans="1:8" x14ac:dyDescent="0.3">
      <c r="A6212">
        <v>209556</v>
      </c>
      <c r="B6212">
        <v>1</v>
      </c>
      <c r="C6212">
        <v>0</v>
      </c>
      <c r="D6212">
        <v>0</v>
      </c>
      <c r="E6212">
        <v>0</v>
      </c>
      <c r="F6212">
        <f>SUM(Table6[total_order_amount])*0.8</f>
        <v>141739319.59199998</v>
      </c>
      <c r="G6212">
        <f>SUM($D$2:D6212)</f>
        <v>177174149.48999995</v>
      </c>
      <c r="H6212" t="str">
        <f>IF(Table6[[#This Row],[Cummelutive_sum]]&lt;=Table6[[#This Row],[80_percent]],"Y", "N")</f>
        <v>N</v>
      </c>
    </row>
    <row r="6213" spans="1:8" x14ac:dyDescent="0.3">
      <c r="A6213">
        <v>183168</v>
      </c>
      <c r="B6213">
        <v>12</v>
      </c>
      <c r="C6213">
        <v>0</v>
      </c>
      <c r="D6213">
        <v>0</v>
      </c>
      <c r="E6213">
        <v>0</v>
      </c>
      <c r="F6213">
        <f>SUM(Table6[total_order_amount])*0.8</f>
        <v>141739319.59199998</v>
      </c>
      <c r="G6213">
        <f>SUM($D$2:D6213)</f>
        <v>177174149.48999995</v>
      </c>
      <c r="H6213" t="str">
        <f>IF(Table6[[#This Row],[Cummelutive_sum]]&lt;=Table6[[#This Row],[80_percent]],"Y", "N")</f>
        <v>N</v>
      </c>
    </row>
    <row r="6214" spans="1:8" x14ac:dyDescent="0.3">
      <c r="A6214">
        <v>151068</v>
      </c>
      <c r="B6214">
        <v>6</v>
      </c>
      <c r="C6214">
        <v>0</v>
      </c>
      <c r="D6214">
        <v>0</v>
      </c>
      <c r="E6214">
        <v>0</v>
      </c>
      <c r="F6214">
        <f>SUM(Table6[total_order_amount])*0.8</f>
        <v>141739319.59199998</v>
      </c>
      <c r="G6214">
        <f>SUM($D$2:D6214)</f>
        <v>177174149.48999995</v>
      </c>
      <c r="H6214" t="str">
        <f>IF(Table6[[#This Row],[Cummelutive_sum]]&lt;=Table6[[#This Row],[80_percent]],"Y", "N")</f>
        <v>N</v>
      </c>
    </row>
    <row r="6215" spans="1:8" x14ac:dyDescent="0.3">
      <c r="A6215">
        <v>135112</v>
      </c>
      <c r="B6215">
        <v>18</v>
      </c>
      <c r="C6215">
        <v>0</v>
      </c>
      <c r="D6215">
        <v>0</v>
      </c>
      <c r="E6215">
        <v>0</v>
      </c>
      <c r="F6215">
        <f>SUM(Table6[total_order_amount])*0.8</f>
        <v>141739319.59199998</v>
      </c>
      <c r="G6215">
        <f>SUM($D$2:D6215)</f>
        <v>177174149.48999995</v>
      </c>
      <c r="H6215" t="str">
        <f>IF(Table6[[#This Row],[Cummelutive_sum]]&lt;=Table6[[#This Row],[80_percent]],"Y", "N")</f>
        <v>N</v>
      </c>
    </row>
    <row r="6216" spans="1:8" x14ac:dyDescent="0.3">
      <c r="A6216">
        <v>182556</v>
      </c>
      <c r="B6216">
        <v>1</v>
      </c>
      <c r="C6216">
        <v>0</v>
      </c>
      <c r="D6216">
        <v>0</v>
      </c>
      <c r="E6216">
        <v>0</v>
      </c>
      <c r="F6216">
        <f>SUM(Table6[total_order_amount])*0.8</f>
        <v>141739319.59199998</v>
      </c>
      <c r="G6216">
        <f>SUM($D$2:D6216)</f>
        <v>177174149.48999995</v>
      </c>
      <c r="H6216" t="str">
        <f>IF(Table6[[#This Row],[Cummelutive_sum]]&lt;=Table6[[#This Row],[80_percent]],"Y", "N")</f>
        <v>N</v>
      </c>
    </row>
    <row r="6217" spans="1:8" x14ac:dyDescent="0.3">
      <c r="A6217">
        <v>199900</v>
      </c>
      <c r="B6217">
        <v>6</v>
      </c>
      <c r="C6217">
        <v>0</v>
      </c>
      <c r="D6217">
        <v>0</v>
      </c>
      <c r="E6217">
        <v>0</v>
      </c>
      <c r="F6217">
        <f>SUM(Table6[total_order_amount])*0.8</f>
        <v>141739319.59199998</v>
      </c>
      <c r="G6217">
        <f>SUM($D$2:D6217)</f>
        <v>177174149.48999995</v>
      </c>
      <c r="H6217" t="str">
        <f>IF(Table6[[#This Row],[Cummelutive_sum]]&lt;=Table6[[#This Row],[80_percent]],"Y", "N")</f>
        <v>N</v>
      </c>
    </row>
    <row r="6218" spans="1:8" x14ac:dyDescent="0.3">
      <c r="A6218">
        <v>202212</v>
      </c>
      <c r="B6218">
        <v>2</v>
      </c>
      <c r="C6218">
        <v>0</v>
      </c>
      <c r="D6218">
        <v>0</v>
      </c>
      <c r="E6218">
        <v>0</v>
      </c>
      <c r="F6218">
        <f>SUM(Table6[total_order_amount])*0.8</f>
        <v>141739319.59199998</v>
      </c>
      <c r="G6218">
        <f>SUM($D$2:D6218)</f>
        <v>177174149.48999995</v>
      </c>
      <c r="H6218" t="str">
        <f>IF(Table6[[#This Row],[Cummelutive_sum]]&lt;=Table6[[#This Row],[80_percent]],"Y", "N")</f>
        <v>N</v>
      </c>
    </row>
    <row r="6219" spans="1:8" x14ac:dyDescent="0.3">
      <c r="A6219">
        <v>122156</v>
      </c>
      <c r="B6219">
        <v>4</v>
      </c>
      <c r="C6219">
        <v>0</v>
      </c>
      <c r="D6219">
        <v>0</v>
      </c>
      <c r="E6219">
        <v>0</v>
      </c>
      <c r="F6219">
        <f>SUM(Table6[total_order_amount])*0.8</f>
        <v>141739319.59199998</v>
      </c>
      <c r="G6219">
        <f>SUM($D$2:D6219)</f>
        <v>177174149.48999995</v>
      </c>
      <c r="H6219" t="str">
        <f>IF(Table6[[#This Row],[Cummelutive_sum]]&lt;=Table6[[#This Row],[80_percent]],"Y", "N")</f>
        <v>N</v>
      </c>
    </row>
    <row r="6220" spans="1:8" x14ac:dyDescent="0.3">
      <c r="A6220">
        <v>219068</v>
      </c>
      <c r="B6220">
        <v>21</v>
      </c>
      <c r="C6220">
        <v>0</v>
      </c>
      <c r="D6220">
        <v>0</v>
      </c>
      <c r="E6220">
        <v>0</v>
      </c>
      <c r="F6220">
        <f>SUM(Table6[total_order_amount])*0.8</f>
        <v>141739319.59199998</v>
      </c>
      <c r="G6220">
        <f>SUM($D$2:D6220)</f>
        <v>177174149.48999995</v>
      </c>
      <c r="H6220" t="str">
        <f>IF(Table6[[#This Row],[Cummelutive_sum]]&lt;=Table6[[#This Row],[80_percent]],"Y", "N")</f>
        <v>N</v>
      </c>
    </row>
    <row r="6221" spans="1:8" x14ac:dyDescent="0.3">
      <c r="A6221">
        <v>167008</v>
      </c>
      <c r="B6221">
        <v>1</v>
      </c>
      <c r="C6221">
        <v>0</v>
      </c>
      <c r="D6221">
        <v>0</v>
      </c>
      <c r="E6221">
        <v>0</v>
      </c>
      <c r="F6221">
        <f>SUM(Table6[total_order_amount])*0.8</f>
        <v>141739319.59199998</v>
      </c>
      <c r="G6221">
        <f>SUM($D$2:D6221)</f>
        <v>177174149.48999995</v>
      </c>
      <c r="H6221" t="str">
        <f>IF(Table6[[#This Row],[Cummelutive_sum]]&lt;=Table6[[#This Row],[80_percent]],"Y", "N")</f>
        <v>N</v>
      </c>
    </row>
    <row r="6222" spans="1:8" x14ac:dyDescent="0.3">
      <c r="A6222">
        <v>217988</v>
      </c>
      <c r="B6222">
        <v>30</v>
      </c>
      <c r="C6222">
        <v>0</v>
      </c>
      <c r="D6222">
        <v>0</v>
      </c>
      <c r="E6222">
        <v>0</v>
      </c>
      <c r="F6222">
        <f>SUM(Table6[total_order_amount])*0.8</f>
        <v>141739319.59199998</v>
      </c>
      <c r="G6222">
        <f>SUM($D$2:D6222)</f>
        <v>177174149.48999995</v>
      </c>
      <c r="H6222" t="str">
        <f>IF(Table6[[#This Row],[Cummelutive_sum]]&lt;=Table6[[#This Row],[80_percent]],"Y", "N")</f>
        <v>N</v>
      </c>
    </row>
    <row r="6223" spans="1:8" x14ac:dyDescent="0.3">
      <c r="A6223">
        <v>213424</v>
      </c>
      <c r="B6223">
        <v>5</v>
      </c>
      <c r="C6223">
        <v>0</v>
      </c>
      <c r="D6223">
        <v>0</v>
      </c>
      <c r="E6223">
        <v>0</v>
      </c>
      <c r="F6223">
        <f>SUM(Table6[total_order_amount])*0.8</f>
        <v>141739319.59199998</v>
      </c>
      <c r="G6223">
        <f>SUM($D$2:D6223)</f>
        <v>177174149.48999995</v>
      </c>
      <c r="H6223" t="str">
        <f>IF(Table6[[#This Row],[Cummelutive_sum]]&lt;=Table6[[#This Row],[80_percent]],"Y", "N")</f>
        <v>N</v>
      </c>
    </row>
    <row r="6224" spans="1:8" x14ac:dyDescent="0.3">
      <c r="A6224">
        <v>201260</v>
      </c>
      <c r="B6224">
        <v>1</v>
      </c>
      <c r="C6224">
        <v>0</v>
      </c>
      <c r="D6224">
        <v>0</v>
      </c>
      <c r="E6224">
        <v>0</v>
      </c>
      <c r="F6224">
        <f>SUM(Table6[total_order_amount])*0.8</f>
        <v>141739319.59199998</v>
      </c>
      <c r="G6224">
        <f>SUM($D$2:D6224)</f>
        <v>177174149.48999995</v>
      </c>
      <c r="H6224" t="str">
        <f>IF(Table6[[#This Row],[Cummelutive_sum]]&lt;=Table6[[#This Row],[80_percent]],"Y", "N")</f>
        <v>N</v>
      </c>
    </row>
    <row r="6225" spans="1:8" x14ac:dyDescent="0.3">
      <c r="A6225">
        <v>136652</v>
      </c>
      <c r="B6225">
        <v>9</v>
      </c>
      <c r="C6225">
        <v>0</v>
      </c>
      <c r="D6225">
        <v>0</v>
      </c>
      <c r="E6225">
        <v>0</v>
      </c>
      <c r="F6225">
        <f>SUM(Table6[total_order_amount])*0.8</f>
        <v>141739319.59199998</v>
      </c>
      <c r="G6225">
        <f>SUM($D$2:D6225)</f>
        <v>177174149.48999995</v>
      </c>
      <c r="H6225" t="str">
        <f>IF(Table6[[#This Row],[Cummelutive_sum]]&lt;=Table6[[#This Row],[80_percent]],"Y", "N")</f>
        <v>N</v>
      </c>
    </row>
    <row r="6226" spans="1:8" x14ac:dyDescent="0.3">
      <c r="A6226">
        <v>219008</v>
      </c>
      <c r="B6226">
        <v>1</v>
      </c>
      <c r="C6226">
        <v>0</v>
      </c>
      <c r="D6226">
        <v>0</v>
      </c>
      <c r="E6226">
        <v>0</v>
      </c>
      <c r="F6226">
        <f>SUM(Table6[total_order_amount])*0.8</f>
        <v>141739319.59199998</v>
      </c>
      <c r="G6226">
        <f>SUM($D$2:D6226)</f>
        <v>177174149.48999995</v>
      </c>
      <c r="H6226" t="str">
        <f>IF(Table6[[#This Row],[Cummelutive_sum]]&lt;=Table6[[#This Row],[80_percent]],"Y", "N")</f>
        <v>N</v>
      </c>
    </row>
    <row r="6227" spans="1:8" x14ac:dyDescent="0.3">
      <c r="A6227">
        <v>202040</v>
      </c>
      <c r="B6227">
        <v>33</v>
      </c>
      <c r="C6227">
        <v>0</v>
      </c>
      <c r="D6227">
        <v>0</v>
      </c>
      <c r="E6227">
        <v>0</v>
      </c>
      <c r="F6227">
        <f>SUM(Table6[total_order_amount])*0.8</f>
        <v>141739319.59199998</v>
      </c>
      <c r="G6227">
        <f>SUM($D$2:D6227)</f>
        <v>177174149.48999995</v>
      </c>
      <c r="H6227" t="str">
        <f>IF(Table6[[#This Row],[Cummelutive_sum]]&lt;=Table6[[#This Row],[80_percent]],"Y", "N")</f>
        <v>N</v>
      </c>
    </row>
    <row r="6228" spans="1:8" x14ac:dyDescent="0.3">
      <c r="A6228">
        <v>208696</v>
      </c>
      <c r="B6228">
        <v>26</v>
      </c>
      <c r="C6228">
        <v>0</v>
      </c>
      <c r="D6228">
        <v>0</v>
      </c>
      <c r="E6228">
        <v>0</v>
      </c>
      <c r="F6228">
        <f>SUM(Table6[total_order_amount])*0.8</f>
        <v>141739319.59199998</v>
      </c>
      <c r="G6228">
        <f>SUM($D$2:D6228)</f>
        <v>177174149.48999995</v>
      </c>
      <c r="H6228" t="str">
        <f>IF(Table6[[#This Row],[Cummelutive_sum]]&lt;=Table6[[#This Row],[80_percent]],"Y", "N")</f>
        <v>N</v>
      </c>
    </row>
    <row r="6229" spans="1:8" x14ac:dyDescent="0.3">
      <c r="A6229">
        <v>195140</v>
      </c>
      <c r="B6229">
        <v>3</v>
      </c>
      <c r="C6229">
        <v>0</v>
      </c>
      <c r="D6229">
        <v>0</v>
      </c>
      <c r="E6229">
        <v>0</v>
      </c>
      <c r="F6229">
        <f>SUM(Table6[total_order_amount])*0.8</f>
        <v>141739319.59199998</v>
      </c>
      <c r="G6229">
        <f>SUM($D$2:D6229)</f>
        <v>177174149.48999995</v>
      </c>
      <c r="H6229" t="str">
        <f>IF(Table6[[#This Row],[Cummelutive_sum]]&lt;=Table6[[#This Row],[80_percent]],"Y", "N")</f>
        <v>N</v>
      </c>
    </row>
    <row r="6230" spans="1:8" x14ac:dyDescent="0.3">
      <c r="A6230">
        <v>81012</v>
      </c>
      <c r="B6230">
        <v>5</v>
      </c>
      <c r="C6230">
        <v>0</v>
      </c>
      <c r="D6230">
        <v>0</v>
      </c>
      <c r="E6230">
        <v>0</v>
      </c>
      <c r="F6230">
        <f>SUM(Table6[total_order_amount])*0.8</f>
        <v>141739319.59199998</v>
      </c>
      <c r="G6230">
        <f>SUM($D$2:D6230)</f>
        <v>177174149.48999995</v>
      </c>
      <c r="H6230" t="str">
        <f>IF(Table6[[#This Row],[Cummelutive_sum]]&lt;=Table6[[#This Row],[80_percent]],"Y", "N")</f>
        <v>N</v>
      </c>
    </row>
    <row r="6231" spans="1:8" x14ac:dyDescent="0.3">
      <c r="A6231">
        <v>224228</v>
      </c>
      <c r="B6231">
        <v>2</v>
      </c>
      <c r="C6231">
        <v>0</v>
      </c>
      <c r="D6231">
        <v>0</v>
      </c>
      <c r="E6231">
        <v>0</v>
      </c>
      <c r="F6231">
        <f>SUM(Table6[total_order_amount])*0.8</f>
        <v>141739319.59199998</v>
      </c>
      <c r="G6231">
        <f>SUM($D$2:D6231)</f>
        <v>177174149.48999995</v>
      </c>
      <c r="H6231" t="str">
        <f>IF(Table6[[#This Row],[Cummelutive_sum]]&lt;=Table6[[#This Row],[80_percent]],"Y", "N")</f>
        <v>N</v>
      </c>
    </row>
    <row r="6232" spans="1:8" x14ac:dyDescent="0.3">
      <c r="A6232">
        <v>180160</v>
      </c>
      <c r="B6232">
        <v>3</v>
      </c>
      <c r="C6232">
        <v>0</v>
      </c>
      <c r="D6232">
        <v>0</v>
      </c>
      <c r="E6232">
        <v>0</v>
      </c>
      <c r="F6232">
        <f>SUM(Table6[total_order_amount])*0.8</f>
        <v>141739319.59199998</v>
      </c>
      <c r="G6232">
        <f>SUM($D$2:D6232)</f>
        <v>177174149.48999995</v>
      </c>
      <c r="H6232" t="str">
        <f>IF(Table6[[#This Row],[Cummelutive_sum]]&lt;=Table6[[#This Row],[80_percent]],"Y", "N")</f>
        <v>N</v>
      </c>
    </row>
    <row r="6233" spans="1:8" x14ac:dyDescent="0.3">
      <c r="A6233">
        <v>98360</v>
      </c>
      <c r="B6233">
        <v>42</v>
      </c>
      <c r="C6233">
        <v>0</v>
      </c>
      <c r="D6233">
        <v>0</v>
      </c>
      <c r="E6233">
        <v>0</v>
      </c>
      <c r="F6233">
        <f>SUM(Table6[total_order_amount])*0.8</f>
        <v>141739319.59199998</v>
      </c>
      <c r="G6233">
        <f>SUM($D$2:D6233)</f>
        <v>177174149.48999995</v>
      </c>
      <c r="H6233" t="str">
        <f>IF(Table6[[#This Row],[Cummelutive_sum]]&lt;=Table6[[#This Row],[80_percent]],"Y", "N")</f>
        <v>N</v>
      </c>
    </row>
    <row r="6234" spans="1:8" x14ac:dyDescent="0.3">
      <c r="A6234">
        <v>207228</v>
      </c>
      <c r="B6234">
        <v>2</v>
      </c>
      <c r="C6234">
        <v>0</v>
      </c>
      <c r="D6234">
        <v>0</v>
      </c>
      <c r="E6234">
        <v>0</v>
      </c>
      <c r="F6234">
        <f>SUM(Table6[total_order_amount])*0.8</f>
        <v>141739319.59199998</v>
      </c>
      <c r="G6234">
        <f>SUM($D$2:D6234)</f>
        <v>177174149.48999995</v>
      </c>
      <c r="H6234" t="str">
        <f>IF(Table6[[#This Row],[Cummelutive_sum]]&lt;=Table6[[#This Row],[80_percent]],"Y", "N")</f>
        <v>N</v>
      </c>
    </row>
    <row r="6235" spans="1:8" x14ac:dyDescent="0.3">
      <c r="A6235">
        <v>87820</v>
      </c>
      <c r="B6235">
        <v>7</v>
      </c>
      <c r="C6235">
        <v>0</v>
      </c>
      <c r="D6235">
        <v>0</v>
      </c>
      <c r="E6235">
        <v>0</v>
      </c>
      <c r="F6235">
        <f>SUM(Table6[total_order_amount])*0.8</f>
        <v>141739319.59199998</v>
      </c>
      <c r="G6235">
        <f>SUM($D$2:D6235)</f>
        <v>177174149.48999995</v>
      </c>
      <c r="H6235" t="str">
        <f>IF(Table6[[#This Row],[Cummelutive_sum]]&lt;=Table6[[#This Row],[80_percent]],"Y", "N")</f>
        <v>N</v>
      </c>
    </row>
    <row r="6236" spans="1:8" x14ac:dyDescent="0.3">
      <c r="A6236">
        <v>201368</v>
      </c>
      <c r="B6236">
        <v>2</v>
      </c>
      <c r="C6236">
        <v>0</v>
      </c>
      <c r="D6236">
        <v>0</v>
      </c>
      <c r="E6236">
        <v>0</v>
      </c>
      <c r="F6236">
        <f>SUM(Table6[total_order_amount])*0.8</f>
        <v>141739319.59199998</v>
      </c>
      <c r="G6236">
        <f>SUM($D$2:D6236)</f>
        <v>177174149.48999995</v>
      </c>
      <c r="H6236" t="str">
        <f>IF(Table6[[#This Row],[Cummelutive_sum]]&lt;=Table6[[#This Row],[80_percent]],"Y", "N")</f>
        <v>N</v>
      </c>
    </row>
    <row r="6237" spans="1:8" x14ac:dyDescent="0.3">
      <c r="A6237">
        <v>118416</v>
      </c>
      <c r="B6237">
        <v>4</v>
      </c>
      <c r="C6237">
        <v>0</v>
      </c>
      <c r="D6237">
        <v>0</v>
      </c>
      <c r="E6237">
        <v>0</v>
      </c>
      <c r="F6237">
        <f>SUM(Table6[total_order_amount])*0.8</f>
        <v>141739319.59199998</v>
      </c>
      <c r="G6237">
        <f>SUM($D$2:D6237)</f>
        <v>177174149.48999995</v>
      </c>
      <c r="H6237" t="str">
        <f>IF(Table6[[#This Row],[Cummelutive_sum]]&lt;=Table6[[#This Row],[80_percent]],"Y", "N")</f>
        <v>N</v>
      </c>
    </row>
    <row r="6238" spans="1:8" x14ac:dyDescent="0.3">
      <c r="A6238">
        <v>972</v>
      </c>
      <c r="B6238">
        <v>4</v>
      </c>
      <c r="C6238">
        <v>0</v>
      </c>
      <c r="D6238">
        <v>0</v>
      </c>
      <c r="E6238">
        <v>0</v>
      </c>
      <c r="F6238">
        <f>SUM(Table6[total_order_amount])*0.8</f>
        <v>141739319.59199998</v>
      </c>
      <c r="G6238">
        <f>SUM($D$2:D6238)</f>
        <v>177174149.48999995</v>
      </c>
      <c r="H6238" t="str">
        <f>IF(Table6[[#This Row],[Cummelutive_sum]]&lt;=Table6[[#This Row],[80_percent]],"Y", "N")</f>
        <v>N</v>
      </c>
    </row>
    <row r="6239" spans="1:8" x14ac:dyDescent="0.3">
      <c r="A6239">
        <v>224644</v>
      </c>
      <c r="B6239">
        <v>4</v>
      </c>
      <c r="C6239">
        <v>0</v>
      </c>
      <c r="D6239">
        <v>0</v>
      </c>
      <c r="E6239">
        <v>0</v>
      </c>
      <c r="F6239">
        <f>SUM(Table6[total_order_amount])*0.8</f>
        <v>141739319.59199998</v>
      </c>
      <c r="G6239">
        <f>SUM($D$2:D6239)</f>
        <v>177174149.48999995</v>
      </c>
      <c r="H6239" t="str">
        <f>IF(Table6[[#This Row],[Cummelutive_sum]]&lt;=Table6[[#This Row],[80_percent]],"Y", "N")</f>
        <v>N</v>
      </c>
    </row>
    <row r="6240" spans="1:8" x14ac:dyDescent="0.3">
      <c r="A6240">
        <v>224832</v>
      </c>
      <c r="B6240">
        <v>28</v>
      </c>
      <c r="C6240">
        <v>0</v>
      </c>
      <c r="D6240">
        <v>0</v>
      </c>
      <c r="E6240">
        <v>0</v>
      </c>
      <c r="F6240">
        <f>SUM(Table6[total_order_amount])*0.8</f>
        <v>141739319.59199998</v>
      </c>
      <c r="G6240">
        <f>SUM($D$2:D6240)</f>
        <v>177174149.48999995</v>
      </c>
      <c r="H6240" t="str">
        <f>IF(Table6[[#This Row],[Cummelutive_sum]]&lt;=Table6[[#This Row],[80_percent]],"Y", "N")</f>
        <v>N</v>
      </c>
    </row>
    <row r="6241" spans="1:8" x14ac:dyDescent="0.3">
      <c r="A6241">
        <v>105152</v>
      </c>
      <c r="B6241">
        <v>23</v>
      </c>
      <c r="C6241">
        <v>0</v>
      </c>
      <c r="D6241">
        <v>0</v>
      </c>
      <c r="E6241">
        <v>0</v>
      </c>
      <c r="F6241">
        <f>SUM(Table6[total_order_amount])*0.8</f>
        <v>141739319.59199998</v>
      </c>
      <c r="G6241">
        <f>SUM($D$2:D6241)</f>
        <v>177174149.48999995</v>
      </c>
      <c r="H6241" t="str">
        <f>IF(Table6[[#This Row],[Cummelutive_sum]]&lt;=Table6[[#This Row],[80_percent]],"Y", "N")</f>
        <v>N</v>
      </c>
    </row>
    <row r="6242" spans="1:8" x14ac:dyDescent="0.3">
      <c r="A6242">
        <v>58636</v>
      </c>
      <c r="B6242">
        <v>8</v>
      </c>
      <c r="C6242">
        <v>0</v>
      </c>
      <c r="D6242">
        <v>0</v>
      </c>
      <c r="E6242">
        <v>0</v>
      </c>
      <c r="F6242">
        <f>SUM(Table6[total_order_amount])*0.8</f>
        <v>141739319.59199998</v>
      </c>
      <c r="G6242">
        <f>SUM($D$2:D6242)</f>
        <v>177174149.48999995</v>
      </c>
      <c r="H6242" t="str">
        <f>IF(Table6[[#This Row],[Cummelutive_sum]]&lt;=Table6[[#This Row],[80_percent]],"Y", "N")</f>
        <v>N</v>
      </c>
    </row>
    <row r="6243" spans="1:8" x14ac:dyDescent="0.3">
      <c r="A6243">
        <v>57344</v>
      </c>
      <c r="B6243">
        <v>1</v>
      </c>
      <c r="C6243">
        <v>0</v>
      </c>
      <c r="D6243">
        <v>0</v>
      </c>
      <c r="E6243">
        <v>0</v>
      </c>
      <c r="F6243">
        <f>SUM(Table6[total_order_amount])*0.8</f>
        <v>141739319.59199998</v>
      </c>
      <c r="G6243">
        <f>SUM($D$2:D6243)</f>
        <v>177174149.48999995</v>
      </c>
      <c r="H6243" t="str">
        <f>IF(Table6[[#This Row],[Cummelutive_sum]]&lt;=Table6[[#This Row],[80_percent]],"Y", "N")</f>
        <v>N</v>
      </c>
    </row>
    <row r="6244" spans="1:8" x14ac:dyDescent="0.3">
      <c r="A6244">
        <v>43148</v>
      </c>
      <c r="B6244">
        <v>5</v>
      </c>
      <c r="C6244">
        <v>0</v>
      </c>
      <c r="D6244">
        <v>0</v>
      </c>
      <c r="E6244">
        <v>0</v>
      </c>
      <c r="F6244">
        <f>SUM(Table6[total_order_amount])*0.8</f>
        <v>141739319.59199998</v>
      </c>
      <c r="G6244">
        <f>SUM($D$2:D6244)</f>
        <v>177174149.48999995</v>
      </c>
      <c r="H6244" t="str">
        <f>IF(Table6[[#This Row],[Cummelutive_sum]]&lt;=Table6[[#This Row],[80_percent]],"Y", "N")</f>
        <v>N</v>
      </c>
    </row>
    <row r="6245" spans="1:8" x14ac:dyDescent="0.3">
      <c r="A6245">
        <v>94756</v>
      </c>
      <c r="B6245">
        <v>2</v>
      </c>
      <c r="C6245">
        <v>0</v>
      </c>
      <c r="D6245">
        <v>0</v>
      </c>
      <c r="E6245">
        <v>0</v>
      </c>
      <c r="F6245">
        <f>SUM(Table6[total_order_amount])*0.8</f>
        <v>141739319.59199998</v>
      </c>
      <c r="G6245">
        <f>SUM($D$2:D6245)</f>
        <v>177174149.48999995</v>
      </c>
      <c r="H6245" t="str">
        <f>IF(Table6[[#This Row],[Cummelutive_sum]]&lt;=Table6[[#This Row],[80_percent]],"Y", "N")</f>
        <v>N</v>
      </c>
    </row>
    <row r="6246" spans="1:8" x14ac:dyDescent="0.3">
      <c r="A6246">
        <v>89716</v>
      </c>
      <c r="B6246">
        <v>6</v>
      </c>
      <c r="C6246">
        <v>0</v>
      </c>
      <c r="D6246">
        <v>0</v>
      </c>
      <c r="E6246">
        <v>0</v>
      </c>
      <c r="F6246">
        <f>SUM(Table6[total_order_amount])*0.8</f>
        <v>141739319.59199998</v>
      </c>
      <c r="G6246">
        <f>SUM($D$2:D6246)</f>
        <v>177174149.48999995</v>
      </c>
      <c r="H6246" t="str">
        <f>IF(Table6[[#This Row],[Cummelutive_sum]]&lt;=Table6[[#This Row],[80_percent]],"Y", "N")</f>
        <v>N</v>
      </c>
    </row>
    <row r="6247" spans="1:8" x14ac:dyDescent="0.3">
      <c r="A6247">
        <v>81700</v>
      </c>
      <c r="B6247">
        <v>5</v>
      </c>
      <c r="C6247">
        <v>0</v>
      </c>
      <c r="D6247">
        <v>0</v>
      </c>
      <c r="E6247">
        <v>0</v>
      </c>
      <c r="F6247">
        <f>SUM(Table6[total_order_amount])*0.8</f>
        <v>141739319.59199998</v>
      </c>
      <c r="G6247">
        <f>SUM($D$2:D6247)</f>
        <v>177174149.48999995</v>
      </c>
      <c r="H6247" t="str">
        <f>IF(Table6[[#This Row],[Cummelutive_sum]]&lt;=Table6[[#This Row],[80_percent]],"Y", "N")</f>
        <v>N</v>
      </c>
    </row>
    <row r="6248" spans="1:8" x14ac:dyDescent="0.3">
      <c r="A6248">
        <v>80612</v>
      </c>
      <c r="B6248">
        <v>18</v>
      </c>
      <c r="C6248">
        <v>0</v>
      </c>
      <c r="D6248">
        <v>0</v>
      </c>
      <c r="E6248">
        <v>0</v>
      </c>
      <c r="F6248">
        <f>SUM(Table6[total_order_amount])*0.8</f>
        <v>141739319.59199998</v>
      </c>
      <c r="G6248">
        <f>SUM($D$2:D6248)</f>
        <v>177174149.48999995</v>
      </c>
      <c r="H6248" t="str">
        <f>IF(Table6[[#This Row],[Cummelutive_sum]]&lt;=Table6[[#This Row],[80_percent]],"Y", "N")</f>
        <v>N</v>
      </c>
    </row>
    <row r="6249" spans="1:8" x14ac:dyDescent="0.3">
      <c r="A6249">
        <v>191704</v>
      </c>
      <c r="B6249">
        <v>20</v>
      </c>
      <c r="C6249">
        <v>0</v>
      </c>
      <c r="D6249">
        <v>0</v>
      </c>
      <c r="E6249">
        <v>0</v>
      </c>
      <c r="F6249">
        <f>SUM(Table6[total_order_amount])*0.8</f>
        <v>141739319.59199998</v>
      </c>
      <c r="G6249">
        <f>SUM($D$2:D6249)</f>
        <v>177174149.48999995</v>
      </c>
      <c r="H6249" t="str">
        <f>IF(Table6[[#This Row],[Cummelutive_sum]]&lt;=Table6[[#This Row],[80_percent]],"Y", "N")</f>
        <v>N</v>
      </c>
    </row>
    <row r="6250" spans="1:8" x14ac:dyDescent="0.3">
      <c r="A6250">
        <v>99236</v>
      </c>
      <c r="B6250">
        <v>15</v>
      </c>
      <c r="C6250">
        <v>0</v>
      </c>
      <c r="D6250">
        <v>0</v>
      </c>
      <c r="E6250">
        <v>0</v>
      </c>
      <c r="F6250">
        <f>SUM(Table6[total_order_amount])*0.8</f>
        <v>141739319.59199998</v>
      </c>
      <c r="G6250">
        <f>SUM($D$2:D6250)</f>
        <v>177174149.48999995</v>
      </c>
      <c r="H6250" t="str">
        <f>IF(Table6[[#This Row],[Cummelutive_sum]]&lt;=Table6[[#This Row],[80_percent]],"Y", "N")</f>
        <v>N</v>
      </c>
    </row>
    <row r="6251" spans="1:8" x14ac:dyDescent="0.3">
      <c r="A6251">
        <v>88296</v>
      </c>
      <c r="B6251">
        <v>1</v>
      </c>
      <c r="C6251">
        <v>0</v>
      </c>
      <c r="D6251">
        <v>0</v>
      </c>
      <c r="E6251">
        <v>0</v>
      </c>
      <c r="F6251">
        <f>SUM(Table6[total_order_amount])*0.8</f>
        <v>141739319.59199998</v>
      </c>
      <c r="G6251">
        <f>SUM($D$2:D6251)</f>
        <v>177174149.48999995</v>
      </c>
      <c r="H6251" t="str">
        <f>IF(Table6[[#This Row],[Cummelutive_sum]]&lt;=Table6[[#This Row],[80_percent]],"Y", "N")</f>
        <v>N</v>
      </c>
    </row>
    <row r="6252" spans="1:8" x14ac:dyDescent="0.3">
      <c r="A6252">
        <v>87548</v>
      </c>
      <c r="B6252">
        <v>9</v>
      </c>
      <c r="C6252">
        <v>0</v>
      </c>
      <c r="D6252">
        <v>0</v>
      </c>
      <c r="E6252">
        <v>0</v>
      </c>
      <c r="F6252">
        <f>SUM(Table6[total_order_amount])*0.8</f>
        <v>141739319.59199998</v>
      </c>
      <c r="G6252">
        <f>SUM($D$2:D6252)</f>
        <v>177174149.48999995</v>
      </c>
      <c r="H6252" t="str">
        <f>IF(Table6[[#This Row],[Cummelutive_sum]]&lt;=Table6[[#This Row],[80_percent]],"Y", "N")</f>
        <v>N</v>
      </c>
    </row>
    <row r="6253" spans="1:8" x14ac:dyDescent="0.3">
      <c r="A6253">
        <v>136516</v>
      </c>
      <c r="B6253">
        <v>8</v>
      </c>
      <c r="C6253">
        <v>0</v>
      </c>
      <c r="D6253">
        <v>0</v>
      </c>
      <c r="E6253">
        <v>0</v>
      </c>
      <c r="F6253">
        <f>SUM(Table6[total_order_amount])*0.8</f>
        <v>141739319.59199998</v>
      </c>
      <c r="G6253">
        <f>SUM($D$2:D6253)</f>
        <v>177174149.48999995</v>
      </c>
      <c r="H6253" t="str">
        <f>IF(Table6[[#This Row],[Cummelutive_sum]]&lt;=Table6[[#This Row],[80_percent]],"Y", "N")</f>
        <v>N</v>
      </c>
    </row>
    <row r="6254" spans="1:8" x14ac:dyDescent="0.3">
      <c r="A6254">
        <v>82456</v>
      </c>
      <c r="B6254">
        <v>2</v>
      </c>
      <c r="C6254">
        <v>0</v>
      </c>
      <c r="D6254">
        <v>0</v>
      </c>
      <c r="E6254">
        <v>0</v>
      </c>
      <c r="F6254">
        <f>SUM(Table6[total_order_amount])*0.8</f>
        <v>141739319.59199998</v>
      </c>
      <c r="G6254">
        <f>SUM($D$2:D6254)</f>
        <v>177174149.48999995</v>
      </c>
      <c r="H6254" t="str">
        <f>IF(Table6[[#This Row],[Cummelutive_sum]]&lt;=Table6[[#This Row],[80_percent]],"Y", "N")</f>
        <v>N</v>
      </c>
    </row>
    <row r="6255" spans="1:8" x14ac:dyDescent="0.3">
      <c r="A6255">
        <v>103860</v>
      </c>
      <c r="B6255">
        <v>5</v>
      </c>
      <c r="C6255">
        <v>0</v>
      </c>
      <c r="D6255">
        <v>0</v>
      </c>
      <c r="E6255">
        <v>0</v>
      </c>
      <c r="F6255">
        <f>SUM(Table6[total_order_amount])*0.8</f>
        <v>141739319.59199998</v>
      </c>
      <c r="G6255">
        <f>SUM($D$2:D6255)</f>
        <v>177174149.48999995</v>
      </c>
      <c r="H6255" t="str">
        <f>IF(Table6[[#This Row],[Cummelutive_sum]]&lt;=Table6[[#This Row],[80_percent]],"Y", "N")</f>
        <v>N</v>
      </c>
    </row>
    <row r="6256" spans="1:8" x14ac:dyDescent="0.3">
      <c r="A6256">
        <v>103760</v>
      </c>
      <c r="B6256">
        <v>16</v>
      </c>
      <c r="C6256">
        <v>0</v>
      </c>
      <c r="D6256">
        <v>0</v>
      </c>
      <c r="E6256">
        <v>0</v>
      </c>
      <c r="F6256">
        <f>SUM(Table6[total_order_amount])*0.8</f>
        <v>141739319.59199998</v>
      </c>
      <c r="G6256">
        <f>SUM($D$2:D6256)</f>
        <v>177174149.48999995</v>
      </c>
      <c r="H6256" t="str">
        <f>IF(Table6[[#This Row],[Cummelutive_sum]]&lt;=Table6[[#This Row],[80_percent]],"Y", "N")</f>
        <v>N</v>
      </c>
    </row>
    <row r="6257" spans="1:8" x14ac:dyDescent="0.3">
      <c r="A6257">
        <v>161812</v>
      </c>
      <c r="B6257">
        <v>4</v>
      </c>
      <c r="C6257">
        <v>0</v>
      </c>
      <c r="D6257">
        <v>0</v>
      </c>
      <c r="E6257">
        <v>0</v>
      </c>
      <c r="F6257">
        <f>SUM(Table6[total_order_amount])*0.8</f>
        <v>141739319.59199998</v>
      </c>
      <c r="G6257">
        <f>SUM($D$2:D6257)</f>
        <v>177174149.48999995</v>
      </c>
      <c r="H6257" t="str">
        <f>IF(Table6[[#This Row],[Cummelutive_sum]]&lt;=Table6[[#This Row],[80_percent]],"Y", "N")</f>
        <v>N</v>
      </c>
    </row>
    <row r="6258" spans="1:8" x14ac:dyDescent="0.3">
      <c r="A6258">
        <v>60992</v>
      </c>
      <c r="B6258">
        <v>3</v>
      </c>
      <c r="C6258">
        <v>0</v>
      </c>
      <c r="D6258">
        <v>0</v>
      </c>
      <c r="E6258">
        <v>0</v>
      </c>
      <c r="F6258">
        <f>SUM(Table6[total_order_amount])*0.8</f>
        <v>141739319.59199998</v>
      </c>
      <c r="G6258">
        <f>SUM($D$2:D6258)</f>
        <v>177174149.48999995</v>
      </c>
      <c r="H6258" t="str">
        <f>IF(Table6[[#This Row],[Cummelutive_sum]]&lt;=Table6[[#This Row],[80_percent]],"Y", "N")</f>
        <v>N</v>
      </c>
    </row>
    <row r="6259" spans="1:8" x14ac:dyDescent="0.3">
      <c r="A6259">
        <v>225180</v>
      </c>
      <c r="B6259">
        <v>28</v>
      </c>
      <c r="C6259">
        <v>0</v>
      </c>
      <c r="D6259">
        <v>0</v>
      </c>
      <c r="E6259">
        <v>0</v>
      </c>
      <c r="F6259">
        <f>SUM(Table6[total_order_amount])*0.8</f>
        <v>141739319.59199998</v>
      </c>
      <c r="G6259">
        <f>SUM($D$2:D6259)</f>
        <v>177174149.48999995</v>
      </c>
      <c r="H6259" t="str">
        <f>IF(Table6[[#This Row],[Cummelutive_sum]]&lt;=Table6[[#This Row],[80_percent]],"Y", "N")</f>
        <v>N</v>
      </c>
    </row>
    <row r="6260" spans="1:8" x14ac:dyDescent="0.3">
      <c r="A6260">
        <v>22116</v>
      </c>
      <c r="B6260">
        <v>39</v>
      </c>
      <c r="C6260">
        <v>0</v>
      </c>
      <c r="D6260">
        <v>0</v>
      </c>
      <c r="E6260">
        <v>0</v>
      </c>
      <c r="F6260">
        <f>SUM(Table6[total_order_amount])*0.8</f>
        <v>141739319.59199998</v>
      </c>
      <c r="G6260">
        <f>SUM($D$2:D6260)</f>
        <v>177174149.48999995</v>
      </c>
      <c r="H6260" t="str">
        <f>IF(Table6[[#This Row],[Cummelutive_sum]]&lt;=Table6[[#This Row],[80_percent]],"Y", "N")</f>
        <v>N</v>
      </c>
    </row>
    <row r="6261" spans="1:8" x14ac:dyDescent="0.3">
      <c r="A6261">
        <v>102636</v>
      </c>
      <c r="B6261">
        <v>8</v>
      </c>
      <c r="C6261">
        <v>0</v>
      </c>
      <c r="D6261">
        <v>0</v>
      </c>
      <c r="E6261">
        <v>0</v>
      </c>
      <c r="F6261">
        <f>SUM(Table6[total_order_amount])*0.8</f>
        <v>141739319.59199998</v>
      </c>
      <c r="G6261">
        <f>SUM($D$2:D6261)</f>
        <v>177174149.48999995</v>
      </c>
      <c r="H6261" t="str">
        <f>IF(Table6[[#This Row],[Cummelutive_sum]]&lt;=Table6[[#This Row],[80_percent]],"Y", "N")</f>
        <v>N</v>
      </c>
    </row>
    <row r="6262" spans="1:8" x14ac:dyDescent="0.3">
      <c r="A6262">
        <v>216832</v>
      </c>
      <c r="B6262">
        <v>3</v>
      </c>
      <c r="C6262">
        <v>0</v>
      </c>
      <c r="D6262">
        <v>0</v>
      </c>
      <c r="E6262">
        <v>0</v>
      </c>
      <c r="F6262">
        <f>SUM(Table6[total_order_amount])*0.8</f>
        <v>141739319.59199998</v>
      </c>
      <c r="G6262">
        <f>SUM($D$2:D6262)</f>
        <v>177174149.48999995</v>
      </c>
      <c r="H6262" t="str">
        <f>IF(Table6[[#This Row],[Cummelutive_sum]]&lt;=Table6[[#This Row],[80_percent]],"Y", "N")</f>
        <v>N</v>
      </c>
    </row>
    <row r="6263" spans="1:8" x14ac:dyDescent="0.3">
      <c r="A6263">
        <v>144912</v>
      </c>
      <c r="B6263">
        <v>3</v>
      </c>
      <c r="C6263">
        <v>0</v>
      </c>
      <c r="D6263">
        <v>0</v>
      </c>
      <c r="E6263">
        <v>0</v>
      </c>
      <c r="F6263">
        <f>SUM(Table6[total_order_amount])*0.8</f>
        <v>141739319.59199998</v>
      </c>
      <c r="G6263">
        <f>SUM($D$2:D6263)</f>
        <v>177174149.48999995</v>
      </c>
      <c r="H6263" t="str">
        <f>IF(Table6[[#This Row],[Cummelutive_sum]]&lt;=Table6[[#This Row],[80_percent]],"Y", "N")</f>
        <v>N</v>
      </c>
    </row>
    <row r="6264" spans="1:8" x14ac:dyDescent="0.3">
      <c r="A6264">
        <v>31680</v>
      </c>
      <c r="B6264">
        <v>28</v>
      </c>
      <c r="C6264">
        <v>0</v>
      </c>
      <c r="D6264">
        <v>0</v>
      </c>
      <c r="E6264">
        <v>0</v>
      </c>
      <c r="F6264">
        <f>SUM(Table6[total_order_amount])*0.8</f>
        <v>141739319.59199998</v>
      </c>
      <c r="G6264">
        <f>SUM($D$2:D6264)</f>
        <v>177174149.48999995</v>
      </c>
      <c r="H6264" t="str">
        <f>IF(Table6[[#This Row],[Cummelutive_sum]]&lt;=Table6[[#This Row],[80_percent]],"Y", "N")</f>
        <v>N</v>
      </c>
    </row>
    <row r="6265" spans="1:8" x14ac:dyDescent="0.3">
      <c r="A6265">
        <v>83740</v>
      </c>
      <c r="B6265">
        <v>2</v>
      </c>
      <c r="C6265">
        <v>0</v>
      </c>
      <c r="D6265">
        <v>0</v>
      </c>
      <c r="E6265">
        <v>0</v>
      </c>
      <c r="F6265">
        <f>SUM(Table6[total_order_amount])*0.8</f>
        <v>141739319.59199998</v>
      </c>
      <c r="G6265">
        <f>SUM($D$2:D6265)</f>
        <v>177174149.48999995</v>
      </c>
      <c r="H6265" t="str">
        <f>IF(Table6[[#This Row],[Cummelutive_sum]]&lt;=Table6[[#This Row],[80_percent]],"Y", "N")</f>
        <v>N</v>
      </c>
    </row>
    <row r="6266" spans="1:8" x14ac:dyDescent="0.3">
      <c r="A6266">
        <v>90804</v>
      </c>
      <c r="B6266">
        <v>2</v>
      </c>
      <c r="C6266">
        <v>0</v>
      </c>
      <c r="D6266">
        <v>0</v>
      </c>
      <c r="E6266">
        <v>0</v>
      </c>
      <c r="F6266">
        <f>SUM(Table6[total_order_amount])*0.8</f>
        <v>141739319.59199998</v>
      </c>
      <c r="G6266">
        <f>SUM($D$2:D6266)</f>
        <v>177174149.48999995</v>
      </c>
      <c r="H6266" t="str">
        <f>IF(Table6[[#This Row],[Cummelutive_sum]]&lt;=Table6[[#This Row],[80_percent]],"Y", "N")</f>
        <v>N</v>
      </c>
    </row>
    <row r="6267" spans="1:8" x14ac:dyDescent="0.3">
      <c r="A6267">
        <v>99720</v>
      </c>
      <c r="B6267">
        <v>1</v>
      </c>
      <c r="C6267">
        <v>0</v>
      </c>
      <c r="D6267">
        <v>0</v>
      </c>
      <c r="E6267">
        <v>0</v>
      </c>
      <c r="F6267">
        <f>SUM(Table6[total_order_amount])*0.8</f>
        <v>141739319.59199998</v>
      </c>
      <c r="G6267">
        <f>SUM($D$2:D6267)</f>
        <v>177174149.48999995</v>
      </c>
      <c r="H6267" t="str">
        <f>IF(Table6[[#This Row],[Cummelutive_sum]]&lt;=Table6[[#This Row],[80_percent]],"Y", "N")</f>
        <v>N</v>
      </c>
    </row>
    <row r="6268" spans="1:8" x14ac:dyDescent="0.3">
      <c r="A6268">
        <v>213764</v>
      </c>
      <c r="B6268">
        <v>2</v>
      </c>
      <c r="C6268">
        <v>0</v>
      </c>
      <c r="D6268">
        <v>0</v>
      </c>
      <c r="E6268">
        <v>0</v>
      </c>
      <c r="F6268">
        <f>SUM(Table6[total_order_amount])*0.8</f>
        <v>141739319.59199998</v>
      </c>
      <c r="G6268">
        <f>SUM($D$2:D6268)</f>
        <v>177174149.48999995</v>
      </c>
      <c r="H6268" t="str">
        <f>IF(Table6[[#This Row],[Cummelutive_sum]]&lt;=Table6[[#This Row],[80_percent]],"Y", "N")</f>
        <v>N</v>
      </c>
    </row>
    <row r="6269" spans="1:8" x14ac:dyDescent="0.3">
      <c r="A6269">
        <v>98736</v>
      </c>
      <c r="B6269">
        <v>2</v>
      </c>
      <c r="C6269">
        <v>0</v>
      </c>
      <c r="D6269">
        <v>0</v>
      </c>
      <c r="E6269">
        <v>0</v>
      </c>
      <c r="F6269">
        <f>SUM(Table6[total_order_amount])*0.8</f>
        <v>141739319.59199998</v>
      </c>
      <c r="G6269">
        <f>SUM($D$2:D6269)</f>
        <v>177174149.48999995</v>
      </c>
      <c r="H6269" t="str">
        <f>IF(Table6[[#This Row],[Cummelutive_sum]]&lt;=Table6[[#This Row],[80_percent]],"Y", "N")</f>
        <v>N</v>
      </c>
    </row>
    <row r="6270" spans="1:8" x14ac:dyDescent="0.3">
      <c r="A6270">
        <v>52592</v>
      </c>
      <c r="B6270">
        <v>3</v>
      </c>
      <c r="C6270">
        <v>0</v>
      </c>
      <c r="D6270">
        <v>0</v>
      </c>
      <c r="E6270">
        <v>0</v>
      </c>
      <c r="F6270">
        <f>SUM(Table6[total_order_amount])*0.8</f>
        <v>141739319.59199998</v>
      </c>
      <c r="G6270">
        <f>SUM($D$2:D6270)</f>
        <v>177174149.48999995</v>
      </c>
      <c r="H6270" t="str">
        <f>IF(Table6[[#This Row],[Cummelutive_sum]]&lt;=Table6[[#This Row],[80_percent]],"Y", "N")</f>
        <v>N</v>
      </c>
    </row>
    <row r="6271" spans="1:8" x14ac:dyDescent="0.3">
      <c r="A6271">
        <v>136752</v>
      </c>
      <c r="B6271">
        <v>20</v>
      </c>
      <c r="C6271">
        <v>0</v>
      </c>
      <c r="D6271">
        <v>0</v>
      </c>
      <c r="E6271">
        <v>0</v>
      </c>
      <c r="F6271">
        <f>SUM(Table6[total_order_amount])*0.8</f>
        <v>141739319.59199998</v>
      </c>
      <c r="G6271">
        <f>SUM($D$2:D6271)</f>
        <v>177174149.48999995</v>
      </c>
      <c r="H6271" t="str">
        <f>IF(Table6[[#This Row],[Cummelutive_sum]]&lt;=Table6[[#This Row],[80_percent]],"Y", "N")</f>
        <v>N</v>
      </c>
    </row>
    <row r="6272" spans="1:8" x14ac:dyDescent="0.3">
      <c r="A6272">
        <v>157852</v>
      </c>
      <c r="B6272">
        <v>4</v>
      </c>
      <c r="C6272">
        <v>0</v>
      </c>
      <c r="D6272">
        <v>0</v>
      </c>
      <c r="E6272">
        <v>0</v>
      </c>
      <c r="F6272">
        <f>SUM(Table6[total_order_amount])*0.8</f>
        <v>141739319.59199998</v>
      </c>
      <c r="G6272">
        <f>SUM($D$2:D6272)</f>
        <v>177174149.48999995</v>
      </c>
      <c r="H6272" t="str">
        <f>IF(Table6[[#This Row],[Cummelutive_sum]]&lt;=Table6[[#This Row],[80_percent]],"Y", "N")</f>
        <v>N</v>
      </c>
    </row>
    <row r="6273" spans="1:8" x14ac:dyDescent="0.3">
      <c r="A6273">
        <v>93532</v>
      </c>
      <c r="B6273">
        <v>11</v>
      </c>
      <c r="C6273">
        <v>0</v>
      </c>
      <c r="D6273">
        <v>0</v>
      </c>
      <c r="E6273">
        <v>0</v>
      </c>
      <c r="F6273">
        <f>SUM(Table6[total_order_amount])*0.8</f>
        <v>141739319.59199998</v>
      </c>
      <c r="G6273">
        <f>SUM($D$2:D6273)</f>
        <v>177174149.48999995</v>
      </c>
      <c r="H6273" t="str">
        <f>IF(Table6[[#This Row],[Cummelutive_sum]]&lt;=Table6[[#This Row],[80_percent]],"Y", "N")</f>
        <v>N</v>
      </c>
    </row>
    <row r="6274" spans="1:8" x14ac:dyDescent="0.3">
      <c r="A6274">
        <v>161396</v>
      </c>
      <c r="B6274">
        <v>3</v>
      </c>
      <c r="C6274">
        <v>0</v>
      </c>
      <c r="D6274">
        <v>0</v>
      </c>
      <c r="E6274">
        <v>0</v>
      </c>
      <c r="F6274">
        <f>SUM(Table6[total_order_amount])*0.8</f>
        <v>141739319.59199998</v>
      </c>
      <c r="G6274">
        <f>SUM($D$2:D6274)</f>
        <v>177174149.48999995</v>
      </c>
      <c r="H6274" t="str">
        <f>IF(Table6[[#This Row],[Cummelutive_sum]]&lt;=Table6[[#This Row],[80_percent]],"Y", "N")</f>
        <v>N</v>
      </c>
    </row>
    <row r="6275" spans="1:8" x14ac:dyDescent="0.3">
      <c r="A6275">
        <v>69792</v>
      </c>
      <c r="B6275">
        <v>15</v>
      </c>
      <c r="C6275">
        <v>0</v>
      </c>
      <c r="D6275">
        <v>0</v>
      </c>
      <c r="E6275">
        <v>0</v>
      </c>
      <c r="F6275">
        <f>SUM(Table6[total_order_amount])*0.8</f>
        <v>141739319.59199998</v>
      </c>
      <c r="G6275">
        <f>SUM($D$2:D6275)</f>
        <v>177174149.48999995</v>
      </c>
      <c r="H6275" t="str">
        <f>IF(Table6[[#This Row],[Cummelutive_sum]]&lt;=Table6[[#This Row],[80_percent]],"Y", "N")</f>
        <v>N</v>
      </c>
    </row>
    <row r="6276" spans="1:8" x14ac:dyDescent="0.3">
      <c r="A6276">
        <v>99032</v>
      </c>
      <c r="B6276">
        <v>4</v>
      </c>
      <c r="C6276">
        <v>0</v>
      </c>
      <c r="D6276">
        <v>0</v>
      </c>
      <c r="E6276">
        <v>0</v>
      </c>
      <c r="F6276">
        <f>SUM(Table6[total_order_amount])*0.8</f>
        <v>141739319.59199998</v>
      </c>
      <c r="G6276">
        <f>SUM($D$2:D6276)</f>
        <v>177174149.48999995</v>
      </c>
      <c r="H6276" t="str">
        <f>IF(Table6[[#This Row],[Cummelutive_sum]]&lt;=Table6[[#This Row],[80_percent]],"Y", "N")</f>
        <v>N</v>
      </c>
    </row>
    <row r="6277" spans="1:8" x14ac:dyDescent="0.3">
      <c r="A6277">
        <v>91008</v>
      </c>
      <c r="B6277">
        <v>33</v>
      </c>
      <c r="C6277">
        <v>0</v>
      </c>
      <c r="D6277">
        <v>0</v>
      </c>
      <c r="E6277">
        <v>0</v>
      </c>
      <c r="F6277">
        <f>SUM(Table6[total_order_amount])*0.8</f>
        <v>141739319.59199998</v>
      </c>
      <c r="G6277">
        <f>SUM($D$2:D6277)</f>
        <v>177174149.48999995</v>
      </c>
      <c r="H6277" t="str">
        <f>IF(Table6[[#This Row],[Cummelutive_sum]]&lt;=Table6[[#This Row],[80_percent]],"Y", "N")</f>
        <v>N</v>
      </c>
    </row>
    <row r="6278" spans="1:8" x14ac:dyDescent="0.3">
      <c r="A6278">
        <v>58576</v>
      </c>
      <c r="B6278">
        <v>261</v>
      </c>
      <c r="C6278">
        <v>0</v>
      </c>
      <c r="D6278">
        <v>0</v>
      </c>
      <c r="E6278">
        <v>0</v>
      </c>
      <c r="F6278">
        <f>SUM(Table6[total_order_amount])*0.8</f>
        <v>141739319.59199998</v>
      </c>
      <c r="G6278">
        <f>SUM($D$2:D6278)</f>
        <v>177174149.48999995</v>
      </c>
      <c r="H6278" t="str">
        <f>IF(Table6[[#This Row],[Cummelutive_sum]]&lt;=Table6[[#This Row],[80_percent]],"Y", "N")</f>
        <v>N</v>
      </c>
    </row>
    <row r="6279" spans="1:8" x14ac:dyDescent="0.3">
      <c r="A6279">
        <v>101344</v>
      </c>
      <c r="B6279">
        <v>2</v>
      </c>
      <c r="C6279">
        <v>0</v>
      </c>
      <c r="D6279">
        <v>0</v>
      </c>
      <c r="E6279">
        <v>0</v>
      </c>
      <c r="F6279">
        <f>SUM(Table6[total_order_amount])*0.8</f>
        <v>141739319.59199998</v>
      </c>
      <c r="G6279">
        <f>SUM($D$2:D6279)</f>
        <v>177174149.48999995</v>
      </c>
      <c r="H6279" t="str">
        <f>IF(Table6[[#This Row],[Cummelutive_sum]]&lt;=Table6[[#This Row],[80_percent]],"Y", "N")</f>
        <v>N</v>
      </c>
    </row>
    <row r="6280" spans="1:8" x14ac:dyDescent="0.3">
      <c r="A6280">
        <v>98248</v>
      </c>
      <c r="B6280">
        <v>17</v>
      </c>
      <c r="C6280">
        <v>0</v>
      </c>
      <c r="D6280">
        <v>0</v>
      </c>
      <c r="E6280">
        <v>0</v>
      </c>
      <c r="F6280">
        <f>SUM(Table6[total_order_amount])*0.8</f>
        <v>141739319.59199998</v>
      </c>
      <c r="G6280">
        <f>SUM($D$2:D6280)</f>
        <v>177174149.48999995</v>
      </c>
      <c r="H6280" t="str">
        <f>IF(Table6[[#This Row],[Cummelutive_sum]]&lt;=Table6[[#This Row],[80_percent]],"Y", "N")</f>
        <v>N</v>
      </c>
    </row>
    <row r="6281" spans="1:8" x14ac:dyDescent="0.3">
      <c r="A6281">
        <v>50436</v>
      </c>
      <c r="B6281">
        <v>738</v>
      </c>
      <c r="C6281">
        <v>0</v>
      </c>
      <c r="D6281">
        <v>0</v>
      </c>
      <c r="E6281">
        <v>0</v>
      </c>
      <c r="F6281">
        <f>SUM(Table6[total_order_amount])*0.8</f>
        <v>141739319.59199998</v>
      </c>
      <c r="G6281">
        <f>SUM($D$2:D6281)</f>
        <v>177174149.48999995</v>
      </c>
      <c r="H6281" t="str">
        <f>IF(Table6[[#This Row],[Cummelutive_sum]]&lt;=Table6[[#This Row],[80_percent]],"Y", "N")</f>
        <v>N</v>
      </c>
    </row>
    <row r="6282" spans="1:8" x14ac:dyDescent="0.3">
      <c r="A6282">
        <v>116240</v>
      </c>
      <c r="B6282">
        <v>2</v>
      </c>
      <c r="C6282">
        <v>0</v>
      </c>
      <c r="D6282">
        <v>0</v>
      </c>
      <c r="E6282">
        <v>0</v>
      </c>
      <c r="F6282">
        <f>SUM(Table6[total_order_amount])*0.8</f>
        <v>141739319.59199998</v>
      </c>
      <c r="G6282">
        <f>SUM($D$2:D6282)</f>
        <v>177174149.48999995</v>
      </c>
      <c r="H6282" t="str">
        <f>IF(Table6[[#This Row],[Cummelutive_sum]]&lt;=Table6[[#This Row],[80_percent]],"Y", "N")</f>
        <v>N</v>
      </c>
    </row>
    <row r="6283" spans="1:8" x14ac:dyDescent="0.3">
      <c r="A6283">
        <v>195624</v>
      </c>
      <c r="B6283">
        <v>11</v>
      </c>
      <c r="C6283">
        <v>0</v>
      </c>
      <c r="D6283">
        <v>0</v>
      </c>
      <c r="E6283">
        <v>0</v>
      </c>
      <c r="F6283">
        <f>SUM(Table6[total_order_amount])*0.8</f>
        <v>141739319.59199998</v>
      </c>
      <c r="G6283">
        <f>SUM($D$2:D6283)</f>
        <v>177174149.48999995</v>
      </c>
      <c r="H6283" t="str">
        <f>IF(Table6[[#This Row],[Cummelutive_sum]]&lt;=Table6[[#This Row],[80_percent]],"Y", "N")</f>
        <v>N</v>
      </c>
    </row>
    <row r="6284" spans="1:8" x14ac:dyDescent="0.3">
      <c r="A6284">
        <v>218396</v>
      </c>
      <c r="B6284">
        <v>2</v>
      </c>
      <c r="C6284">
        <v>0</v>
      </c>
      <c r="D6284">
        <v>0</v>
      </c>
      <c r="E6284">
        <v>0</v>
      </c>
      <c r="F6284">
        <f>SUM(Table6[total_order_amount])*0.8</f>
        <v>141739319.59199998</v>
      </c>
      <c r="G6284">
        <f>SUM($D$2:D6284)</f>
        <v>177174149.48999995</v>
      </c>
      <c r="H6284" t="str">
        <f>IF(Table6[[#This Row],[Cummelutive_sum]]&lt;=Table6[[#This Row],[80_percent]],"Y", "N")</f>
        <v>N</v>
      </c>
    </row>
    <row r="6285" spans="1:8" x14ac:dyDescent="0.3">
      <c r="A6285">
        <v>115900</v>
      </c>
      <c r="B6285">
        <v>2</v>
      </c>
      <c r="C6285">
        <v>0</v>
      </c>
      <c r="D6285">
        <v>0</v>
      </c>
      <c r="E6285">
        <v>0</v>
      </c>
      <c r="F6285">
        <f>SUM(Table6[total_order_amount])*0.8</f>
        <v>141739319.59199998</v>
      </c>
      <c r="G6285">
        <f>SUM($D$2:D6285)</f>
        <v>177174149.48999995</v>
      </c>
      <c r="H6285" t="str">
        <f>IF(Table6[[#This Row],[Cummelutive_sum]]&lt;=Table6[[#This Row],[80_percent]],"Y", "N")</f>
        <v>N</v>
      </c>
    </row>
    <row r="6286" spans="1:8" x14ac:dyDescent="0.3">
      <c r="A6286">
        <v>115840</v>
      </c>
      <c r="B6286">
        <v>4</v>
      </c>
      <c r="C6286">
        <v>0</v>
      </c>
      <c r="D6286">
        <v>0</v>
      </c>
      <c r="E6286">
        <v>0</v>
      </c>
      <c r="F6286">
        <f>SUM(Table6[total_order_amount])*0.8</f>
        <v>141739319.59199998</v>
      </c>
      <c r="G6286">
        <f>SUM($D$2:D6286)</f>
        <v>177174149.48999995</v>
      </c>
      <c r="H6286" t="str">
        <f>IF(Table6[[#This Row],[Cummelutive_sum]]&lt;=Table6[[#This Row],[80_percent]],"Y", "N")</f>
        <v>N</v>
      </c>
    </row>
    <row r="6287" spans="1:8" x14ac:dyDescent="0.3">
      <c r="A6287">
        <v>115568</v>
      </c>
      <c r="B6287">
        <v>3</v>
      </c>
      <c r="C6287">
        <v>0</v>
      </c>
      <c r="D6287">
        <v>0</v>
      </c>
      <c r="E6287">
        <v>0</v>
      </c>
      <c r="F6287">
        <f>SUM(Table6[total_order_amount])*0.8</f>
        <v>141739319.59199998</v>
      </c>
      <c r="G6287">
        <f>SUM($D$2:D6287)</f>
        <v>177174149.48999995</v>
      </c>
      <c r="H6287" t="str">
        <f>IF(Table6[[#This Row],[Cummelutive_sum]]&lt;=Table6[[#This Row],[80_percent]],"Y", "N")</f>
        <v>N</v>
      </c>
    </row>
    <row r="6288" spans="1:8" x14ac:dyDescent="0.3">
      <c r="A6288">
        <v>52652</v>
      </c>
      <c r="B6288">
        <v>1</v>
      </c>
      <c r="C6288">
        <v>0</v>
      </c>
      <c r="D6288">
        <v>0</v>
      </c>
      <c r="E6288">
        <v>0</v>
      </c>
      <c r="F6288">
        <f>SUM(Table6[total_order_amount])*0.8</f>
        <v>141739319.59199998</v>
      </c>
      <c r="G6288">
        <f>SUM($D$2:D6288)</f>
        <v>177174149.48999995</v>
      </c>
      <c r="H6288" t="str">
        <f>IF(Table6[[#This Row],[Cummelutive_sum]]&lt;=Table6[[#This Row],[80_percent]],"Y", "N")</f>
        <v>N</v>
      </c>
    </row>
    <row r="6289" spans="1:8" x14ac:dyDescent="0.3">
      <c r="A6289">
        <v>25424</v>
      </c>
      <c r="B6289">
        <v>3</v>
      </c>
      <c r="C6289">
        <v>0</v>
      </c>
      <c r="D6289">
        <v>0</v>
      </c>
      <c r="E6289">
        <v>0</v>
      </c>
      <c r="F6289">
        <f>SUM(Table6[total_order_amount])*0.8</f>
        <v>141739319.59199998</v>
      </c>
      <c r="G6289">
        <f>SUM($D$2:D6289)</f>
        <v>177174149.48999995</v>
      </c>
      <c r="H6289" t="str">
        <f>IF(Table6[[#This Row],[Cummelutive_sum]]&lt;=Table6[[#This Row],[80_percent]],"Y", "N")</f>
        <v>N</v>
      </c>
    </row>
    <row r="6290" spans="1:8" x14ac:dyDescent="0.3">
      <c r="A6290">
        <v>125584</v>
      </c>
      <c r="B6290">
        <v>1</v>
      </c>
      <c r="C6290">
        <v>0</v>
      </c>
      <c r="D6290">
        <v>0</v>
      </c>
      <c r="E6290">
        <v>0</v>
      </c>
      <c r="F6290">
        <f>SUM(Table6[total_order_amount])*0.8</f>
        <v>141739319.59199998</v>
      </c>
      <c r="G6290">
        <f>SUM($D$2:D6290)</f>
        <v>177174149.48999995</v>
      </c>
      <c r="H6290" t="str">
        <f>IF(Table6[[#This Row],[Cummelutive_sum]]&lt;=Table6[[#This Row],[80_percent]],"Y", "N")</f>
        <v>N</v>
      </c>
    </row>
    <row r="6291" spans="1:8" x14ac:dyDescent="0.3">
      <c r="A6291">
        <v>179436</v>
      </c>
      <c r="B6291">
        <v>1</v>
      </c>
      <c r="C6291">
        <v>0</v>
      </c>
      <c r="D6291">
        <v>0</v>
      </c>
      <c r="E6291">
        <v>0</v>
      </c>
      <c r="F6291">
        <f>SUM(Table6[total_order_amount])*0.8</f>
        <v>141739319.59199998</v>
      </c>
      <c r="G6291">
        <f>SUM($D$2:D6291)</f>
        <v>177174149.48999995</v>
      </c>
      <c r="H6291" t="str">
        <f>IF(Table6[[#This Row],[Cummelutive_sum]]&lt;=Table6[[#This Row],[80_percent]],"Y", "N")</f>
        <v>N</v>
      </c>
    </row>
    <row r="6292" spans="1:8" x14ac:dyDescent="0.3">
      <c r="A6292">
        <v>188040</v>
      </c>
      <c r="B6292">
        <v>3</v>
      </c>
      <c r="C6292">
        <v>0</v>
      </c>
      <c r="D6292">
        <v>0</v>
      </c>
      <c r="E6292">
        <v>0</v>
      </c>
      <c r="F6292">
        <f>SUM(Table6[total_order_amount])*0.8</f>
        <v>141739319.59199998</v>
      </c>
      <c r="G6292">
        <f>SUM($D$2:D6292)</f>
        <v>177174149.48999995</v>
      </c>
      <c r="H6292" t="str">
        <f>IF(Table6[[#This Row],[Cummelutive_sum]]&lt;=Table6[[#This Row],[80_percent]],"Y", "N")</f>
        <v>N</v>
      </c>
    </row>
    <row r="6293" spans="1:8" x14ac:dyDescent="0.3">
      <c r="A6293">
        <v>156516</v>
      </c>
      <c r="B6293">
        <v>3</v>
      </c>
      <c r="C6293">
        <v>0</v>
      </c>
      <c r="D6293">
        <v>0</v>
      </c>
      <c r="E6293">
        <v>0</v>
      </c>
      <c r="F6293">
        <f>SUM(Table6[total_order_amount])*0.8</f>
        <v>141739319.59199998</v>
      </c>
      <c r="G6293">
        <f>SUM($D$2:D6293)</f>
        <v>177174149.48999995</v>
      </c>
      <c r="H6293" t="str">
        <f>IF(Table6[[#This Row],[Cummelutive_sum]]&lt;=Table6[[#This Row],[80_percent]],"Y", "N")</f>
        <v>N</v>
      </c>
    </row>
    <row r="6294" spans="1:8" x14ac:dyDescent="0.3">
      <c r="A6294">
        <v>44592</v>
      </c>
      <c r="B6294">
        <v>2</v>
      </c>
      <c r="C6294">
        <v>0</v>
      </c>
      <c r="D6294">
        <v>0</v>
      </c>
      <c r="E6294">
        <v>0</v>
      </c>
      <c r="F6294">
        <f>SUM(Table6[total_order_amount])*0.8</f>
        <v>141739319.59199998</v>
      </c>
      <c r="G6294">
        <f>SUM($D$2:D6294)</f>
        <v>177174149.48999995</v>
      </c>
      <c r="H6294" t="str">
        <f>IF(Table6[[#This Row],[Cummelutive_sum]]&lt;=Table6[[#This Row],[80_percent]],"Y", "N")</f>
        <v>N</v>
      </c>
    </row>
    <row r="6295" spans="1:8" x14ac:dyDescent="0.3">
      <c r="A6295">
        <v>211604</v>
      </c>
      <c r="B6295">
        <v>3</v>
      </c>
      <c r="C6295">
        <v>0</v>
      </c>
      <c r="D6295">
        <v>0</v>
      </c>
      <c r="E6295">
        <v>0</v>
      </c>
      <c r="F6295">
        <f>SUM(Table6[total_order_amount])*0.8</f>
        <v>141739319.59199998</v>
      </c>
      <c r="G6295">
        <f>SUM($D$2:D6295)</f>
        <v>177174149.48999995</v>
      </c>
      <c r="H6295" t="str">
        <f>IF(Table6[[#This Row],[Cummelutive_sum]]&lt;=Table6[[#This Row],[80_percent]],"Y", "N")</f>
        <v>N</v>
      </c>
    </row>
    <row r="6296" spans="1:8" x14ac:dyDescent="0.3">
      <c r="A6296">
        <v>97944</v>
      </c>
      <c r="B6296">
        <v>12</v>
      </c>
      <c r="C6296">
        <v>0</v>
      </c>
      <c r="D6296">
        <v>0</v>
      </c>
      <c r="E6296">
        <v>0</v>
      </c>
      <c r="F6296">
        <f>SUM(Table6[total_order_amount])*0.8</f>
        <v>141739319.59199998</v>
      </c>
      <c r="G6296">
        <f>SUM($D$2:D6296)</f>
        <v>177174149.48999995</v>
      </c>
      <c r="H6296" t="str">
        <f>IF(Table6[[#This Row],[Cummelutive_sum]]&lt;=Table6[[#This Row],[80_percent]],"Y", "N")</f>
        <v>N</v>
      </c>
    </row>
    <row r="6297" spans="1:8" x14ac:dyDescent="0.3">
      <c r="A6297">
        <v>113824</v>
      </c>
      <c r="B6297">
        <v>2</v>
      </c>
      <c r="C6297">
        <v>0</v>
      </c>
      <c r="D6297">
        <v>0</v>
      </c>
      <c r="E6297">
        <v>0</v>
      </c>
      <c r="F6297">
        <f>SUM(Table6[total_order_amount])*0.8</f>
        <v>141739319.59199998</v>
      </c>
      <c r="G6297">
        <f>SUM($D$2:D6297)</f>
        <v>177174149.48999995</v>
      </c>
      <c r="H6297" t="str">
        <f>IF(Table6[[#This Row],[Cummelutive_sum]]&lt;=Table6[[#This Row],[80_percent]],"Y", "N")</f>
        <v>N</v>
      </c>
    </row>
    <row r="6298" spans="1:8" x14ac:dyDescent="0.3">
      <c r="A6298">
        <v>222952</v>
      </c>
      <c r="B6298">
        <v>10</v>
      </c>
      <c r="C6298">
        <v>0</v>
      </c>
      <c r="D6298">
        <v>0</v>
      </c>
      <c r="E6298">
        <v>0</v>
      </c>
      <c r="F6298">
        <f>SUM(Table6[total_order_amount])*0.8</f>
        <v>141739319.59199998</v>
      </c>
      <c r="G6298">
        <f>SUM($D$2:D6298)</f>
        <v>177174149.48999995</v>
      </c>
      <c r="H6298" t="str">
        <f>IF(Table6[[#This Row],[Cummelutive_sum]]&lt;=Table6[[#This Row],[80_percent]],"Y", "N")</f>
        <v>N</v>
      </c>
    </row>
    <row r="6299" spans="1:8" x14ac:dyDescent="0.3">
      <c r="A6299">
        <v>113324</v>
      </c>
      <c r="B6299">
        <v>4</v>
      </c>
      <c r="C6299">
        <v>0</v>
      </c>
      <c r="D6299">
        <v>0</v>
      </c>
      <c r="E6299">
        <v>0</v>
      </c>
      <c r="F6299">
        <f>SUM(Table6[total_order_amount])*0.8</f>
        <v>141739319.59199998</v>
      </c>
      <c r="G6299">
        <f>SUM($D$2:D6299)</f>
        <v>177174149.48999995</v>
      </c>
      <c r="H6299" t="str">
        <f>IF(Table6[[#This Row],[Cummelutive_sum]]&lt;=Table6[[#This Row],[80_percent]],"Y", "N")</f>
        <v>N</v>
      </c>
    </row>
    <row r="6300" spans="1:8" x14ac:dyDescent="0.3">
      <c r="A6300">
        <v>12160</v>
      </c>
      <c r="B6300">
        <v>2</v>
      </c>
      <c r="C6300">
        <v>0</v>
      </c>
      <c r="D6300">
        <v>0</v>
      </c>
      <c r="E6300">
        <v>0</v>
      </c>
      <c r="F6300">
        <f>SUM(Table6[total_order_amount])*0.8</f>
        <v>141739319.59199998</v>
      </c>
      <c r="G6300">
        <f>SUM($D$2:D6300)</f>
        <v>177174149.48999995</v>
      </c>
      <c r="H6300" t="str">
        <f>IF(Table6[[#This Row],[Cummelutive_sum]]&lt;=Table6[[#This Row],[80_percent]],"Y", "N")</f>
        <v>N</v>
      </c>
    </row>
    <row r="6301" spans="1:8" x14ac:dyDescent="0.3">
      <c r="A6301">
        <v>182684</v>
      </c>
      <c r="B6301">
        <v>6</v>
      </c>
      <c r="C6301">
        <v>0</v>
      </c>
      <c r="D6301">
        <v>0</v>
      </c>
      <c r="E6301">
        <v>0</v>
      </c>
      <c r="F6301">
        <f>SUM(Table6[total_order_amount])*0.8</f>
        <v>141739319.59199998</v>
      </c>
      <c r="G6301">
        <f>SUM($D$2:D6301)</f>
        <v>177174149.48999995</v>
      </c>
      <c r="H6301" t="str">
        <f>IF(Table6[[#This Row],[Cummelutive_sum]]&lt;=Table6[[#This Row],[80_percent]],"Y", "N")</f>
        <v>N</v>
      </c>
    </row>
    <row r="6302" spans="1:8" x14ac:dyDescent="0.3">
      <c r="A6302">
        <v>113152</v>
      </c>
      <c r="B6302">
        <v>9</v>
      </c>
      <c r="C6302">
        <v>0</v>
      </c>
      <c r="D6302">
        <v>0</v>
      </c>
      <c r="E6302">
        <v>0</v>
      </c>
      <c r="F6302">
        <f>SUM(Table6[total_order_amount])*0.8</f>
        <v>141739319.59199998</v>
      </c>
      <c r="G6302">
        <f>SUM($D$2:D6302)</f>
        <v>177174149.48999995</v>
      </c>
      <c r="H6302" t="str">
        <f>IF(Table6[[#This Row],[Cummelutive_sum]]&lt;=Table6[[#This Row],[80_percent]],"Y", "N")</f>
        <v>N</v>
      </c>
    </row>
    <row r="6303" spans="1:8" x14ac:dyDescent="0.3">
      <c r="A6303">
        <v>223208</v>
      </c>
      <c r="B6303">
        <v>43</v>
      </c>
      <c r="C6303">
        <v>0</v>
      </c>
      <c r="D6303">
        <v>0</v>
      </c>
      <c r="E6303">
        <v>0</v>
      </c>
      <c r="F6303">
        <f>SUM(Table6[total_order_amount])*0.8</f>
        <v>141739319.59199998</v>
      </c>
      <c r="G6303">
        <f>SUM($D$2:D6303)</f>
        <v>177174149.48999995</v>
      </c>
      <c r="H6303" t="str">
        <f>IF(Table6[[#This Row],[Cummelutive_sum]]&lt;=Table6[[#This Row],[80_percent]],"Y", "N")</f>
        <v>N</v>
      </c>
    </row>
    <row r="6304" spans="1:8" x14ac:dyDescent="0.3">
      <c r="A6304">
        <v>32860</v>
      </c>
      <c r="B6304">
        <v>2</v>
      </c>
      <c r="C6304">
        <v>0</v>
      </c>
      <c r="D6304">
        <v>0</v>
      </c>
      <c r="E6304">
        <v>0</v>
      </c>
      <c r="F6304">
        <f>SUM(Table6[total_order_amount])*0.8</f>
        <v>141739319.59199998</v>
      </c>
      <c r="G6304">
        <f>SUM($D$2:D6304)</f>
        <v>177174149.48999995</v>
      </c>
      <c r="H6304" t="str">
        <f>IF(Table6[[#This Row],[Cummelutive_sum]]&lt;=Table6[[#This Row],[80_percent]],"Y", "N")</f>
        <v>N</v>
      </c>
    </row>
    <row r="6305" spans="1:8" x14ac:dyDescent="0.3">
      <c r="A6305">
        <v>99304</v>
      </c>
      <c r="B6305">
        <v>1</v>
      </c>
      <c r="C6305">
        <v>0</v>
      </c>
      <c r="D6305">
        <v>0</v>
      </c>
      <c r="E6305">
        <v>0</v>
      </c>
      <c r="F6305">
        <f>SUM(Table6[total_order_amount])*0.8</f>
        <v>141739319.59199998</v>
      </c>
      <c r="G6305">
        <f>SUM($D$2:D6305)</f>
        <v>177174149.48999995</v>
      </c>
      <c r="H6305" t="str">
        <f>IF(Table6[[#This Row],[Cummelutive_sum]]&lt;=Table6[[#This Row],[80_percent]],"Y", "N")</f>
        <v>N</v>
      </c>
    </row>
    <row r="6306" spans="1:8" x14ac:dyDescent="0.3">
      <c r="A6306">
        <v>200832</v>
      </c>
      <c r="B6306">
        <v>14</v>
      </c>
      <c r="C6306">
        <v>0</v>
      </c>
      <c r="D6306">
        <v>0</v>
      </c>
      <c r="E6306">
        <v>0</v>
      </c>
      <c r="F6306">
        <f>SUM(Table6[total_order_amount])*0.8</f>
        <v>141739319.59199998</v>
      </c>
      <c r="G6306">
        <f>SUM($D$2:D6306)</f>
        <v>177174149.48999995</v>
      </c>
      <c r="H6306" t="str">
        <f>IF(Table6[[#This Row],[Cummelutive_sum]]&lt;=Table6[[#This Row],[80_percent]],"Y", "N")</f>
        <v>N</v>
      </c>
    </row>
    <row r="6307" spans="1:8" x14ac:dyDescent="0.3">
      <c r="A6307">
        <v>24972</v>
      </c>
      <c r="B6307">
        <v>2</v>
      </c>
      <c r="C6307">
        <v>0</v>
      </c>
      <c r="D6307">
        <v>0</v>
      </c>
      <c r="E6307">
        <v>0</v>
      </c>
      <c r="F6307">
        <f>SUM(Table6[total_order_amount])*0.8</f>
        <v>141739319.59199998</v>
      </c>
      <c r="G6307">
        <f>SUM($D$2:D6307)</f>
        <v>177174149.48999995</v>
      </c>
      <c r="H6307" t="str">
        <f>IF(Table6[[#This Row],[Cummelutive_sum]]&lt;=Table6[[#This Row],[80_percent]],"Y", "N")</f>
        <v>N</v>
      </c>
    </row>
    <row r="6308" spans="1:8" x14ac:dyDescent="0.3">
      <c r="A6308">
        <v>111760</v>
      </c>
      <c r="B6308">
        <v>15</v>
      </c>
      <c r="C6308">
        <v>0</v>
      </c>
      <c r="D6308">
        <v>0</v>
      </c>
      <c r="E6308">
        <v>0</v>
      </c>
      <c r="F6308">
        <f>SUM(Table6[total_order_amount])*0.8</f>
        <v>141739319.59199998</v>
      </c>
      <c r="G6308">
        <f>SUM($D$2:D6308)</f>
        <v>177174149.48999995</v>
      </c>
      <c r="H6308" t="str">
        <f>IF(Table6[[#This Row],[Cummelutive_sum]]&lt;=Table6[[#This Row],[80_percent]],"Y", "N")</f>
        <v>N</v>
      </c>
    </row>
    <row r="6309" spans="1:8" x14ac:dyDescent="0.3">
      <c r="A6309">
        <v>111548</v>
      </c>
      <c r="B6309">
        <v>4</v>
      </c>
      <c r="C6309">
        <v>0</v>
      </c>
      <c r="D6309">
        <v>0</v>
      </c>
      <c r="E6309">
        <v>0</v>
      </c>
      <c r="F6309">
        <f>SUM(Table6[total_order_amount])*0.8</f>
        <v>141739319.59199998</v>
      </c>
      <c r="G6309">
        <f>SUM($D$2:D6309)</f>
        <v>177174149.48999995</v>
      </c>
      <c r="H6309" t="str">
        <f>IF(Table6[[#This Row],[Cummelutive_sum]]&lt;=Table6[[#This Row],[80_percent]],"Y", "N")</f>
        <v>N</v>
      </c>
    </row>
    <row r="6310" spans="1:8" x14ac:dyDescent="0.3">
      <c r="A6310">
        <v>81964</v>
      </c>
      <c r="B6310">
        <v>2</v>
      </c>
      <c r="C6310">
        <v>0</v>
      </c>
      <c r="D6310">
        <v>0</v>
      </c>
      <c r="E6310">
        <v>0</v>
      </c>
      <c r="F6310">
        <f>SUM(Table6[total_order_amount])*0.8</f>
        <v>141739319.59199998</v>
      </c>
      <c r="G6310">
        <f>SUM($D$2:D6310)</f>
        <v>177174149.48999995</v>
      </c>
      <c r="H6310" t="str">
        <f>IF(Table6[[#This Row],[Cummelutive_sum]]&lt;=Table6[[#This Row],[80_percent]],"Y", "N")</f>
        <v>N</v>
      </c>
    </row>
    <row r="6311" spans="1:8" x14ac:dyDescent="0.3">
      <c r="A6311">
        <v>77288</v>
      </c>
      <c r="B6311">
        <v>5</v>
      </c>
      <c r="C6311">
        <v>0</v>
      </c>
      <c r="D6311">
        <v>0</v>
      </c>
      <c r="E6311">
        <v>0</v>
      </c>
      <c r="F6311">
        <f>SUM(Table6[total_order_amount])*0.8</f>
        <v>141739319.59199998</v>
      </c>
      <c r="G6311">
        <f>SUM($D$2:D6311)</f>
        <v>177174149.48999995</v>
      </c>
      <c r="H6311" t="str">
        <f>IF(Table6[[#This Row],[Cummelutive_sum]]&lt;=Table6[[#This Row],[80_percent]],"Y", "N")</f>
        <v>N</v>
      </c>
    </row>
    <row r="6312" spans="1:8" x14ac:dyDescent="0.3">
      <c r="A6312">
        <v>111276</v>
      </c>
      <c r="B6312">
        <v>4</v>
      </c>
      <c r="C6312">
        <v>0</v>
      </c>
      <c r="D6312">
        <v>0</v>
      </c>
      <c r="E6312">
        <v>0</v>
      </c>
      <c r="F6312">
        <f>SUM(Table6[total_order_amount])*0.8</f>
        <v>141739319.59199998</v>
      </c>
      <c r="G6312">
        <f>SUM($D$2:D6312)</f>
        <v>177174149.48999995</v>
      </c>
      <c r="H6312" t="str">
        <f>IF(Table6[[#This Row],[Cummelutive_sum]]&lt;=Table6[[#This Row],[80_percent]],"Y", "N")</f>
        <v>N</v>
      </c>
    </row>
    <row r="6313" spans="1:8" x14ac:dyDescent="0.3">
      <c r="A6313">
        <v>92240</v>
      </c>
      <c r="B6313">
        <v>4</v>
      </c>
      <c r="C6313">
        <v>0</v>
      </c>
      <c r="D6313">
        <v>0</v>
      </c>
      <c r="E6313">
        <v>0</v>
      </c>
      <c r="F6313">
        <f>SUM(Table6[total_order_amount])*0.8</f>
        <v>141739319.59199998</v>
      </c>
      <c r="G6313">
        <f>SUM($D$2:D6313)</f>
        <v>177174149.48999995</v>
      </c>
      <c r="H6313" t="str">
        <f>IF(Table6[[#This Row],[Cummelutive_sum]]&lt;=Table6[[#This Row],[80_percent]],"Y", "N")</f>
        <v>N</v>
      </c>
    </row>
    <row r="6314" spans="1:8" x14ac:dyDescent="0.3">
      <c r="A6314">
        <v>23476</v>
      </c>
      <c r="B6314">
        <v>98</v>
      </c>
      <c r="C6314">
        <v>0</v>
      </c>
      <c r="D6314">
        <v>0</v>
      </c>
      <c r="E6314">
        <v>0</v>
      </c>
      <c r="F6314">
        <f>SUM(Table6[total_order_amount])*0.8</f>
        <v>141739319.59199998</v>
      </c>
      <c r="G6314">
        <f>SUM($D$2:D6314)</f>
        <v>177174149.48999995</v>
      </c>
      <c r="H6314" t="str">
        <f>IF(Table6[[#This Row],[Cummelutive_sum]]&lt;=Table6[[#This Row],[80_percent]],"Y", "N")</f>
        <v>N</v>
      </c>
    </row>
    <row r="6315" spans="1:8" x14ac:dyDescent="0.3">
      <c r="A6315">
        <v>214852</v>
      </c>
      <c r="B6315">
        <v>7</v>
      </c>
      <c r="C6315">
        <v>0</v>
      </c>
      <c r="D6315">
        <v>0</v>
      </c>
      <c r="E6315">
        <v>0</v>
      </c>
      <c r="F6315">
        <f>SUM(Table6[total_order_amount])*0.8</f>
        <v>141739319.59199998</v>
      </c>
      <c r="G6315">
        <f>SUM($D$2:D6315)</f>
        <v>177174149.48999995</v>
      </c>
      <c r="H6315" t="str">
        <f>IF(Table6[[#This Row],[Cummelutive_sum]]&lt;=Table6[[#This Row],[80_percent]],"Y", "N")</f>
        <v>N</v>
      </c>
    </row>
    <row r="6316" spans="1:8" x14ac:dyDescent="0.3">
      <c r="A6316">
        <v>223328</v>
      </c>
      <c r="B6316">
        <v>3</v>
      </c>
      <c r="C6316">
        <v>0</v>
      </c>
      <c r="D6316">
        <v>0</v>
      </c>
      <c r="E6316">
        <v>0</v>
      </c>
      <c r="F6316">
        <f>SUM(Table6[total_order_amount])*0.8</f>
        <v>141739319.59199998</v>
      </c>
      <c r="G6316">
        <f>SUM($D$2:D6316)</f>
        <v>177174149.48999995</v>
      </c>
      <c r="H6316" t="str">
        <f>IF(Table6[[#This Row],[Cummelutive_sum]]&lt;=Table6[[#This Row],[80_percent]],"Y", "N")</f>
        <v>N</v>
      </c>
    </row>
    <row r="6317" spans="1:8" x14ac:dyDescent="0.3">
      <c r="A6317">
        <v>33132</v>
      </c>
      <c r="B6317">
        <v>3</v>
      </c>
      <c r="C6317">
        <v>0</v>
      </c>
      <c r="D6317">
        <v>0</v>
      </c>
      <c r="E6317">
        <v>0</v>
      </c>
      <c r="F6317">
        <f>SUM(Table6[total_order_amount])*0.8</f>
        <v>141739319.59199998</v>
      </c>
      <c r="G6317">
        <f>SUM($D$2:D6317)</f>
        <v>177174149.48999995</v>
      </c>
      <c r="H6317" t="str">
        <f>IF(Table6[[#This Row],[Cummelutive_sum]]&lt;=Table6[[#This Row],[80_percent]],"Y", "N")</f>
        <v>N</v>
      </c>
    </row>
    <row r="6318" spans="1:8" x14ac:dyDescent="0.3">
      <c r="A6318">
        <v>200536</v>
      </c>
      <c r="B6318">
        <v>5</v>
      </c>
      <c r="C6318">
        <v>0</v>
      </c>
      <c r="D6318">
        <v>0</v>
      </c>
      <c r="E6318">
        <v>0</v>
      </c>
      <c r="F6318">
        <f>SUM(Table6[total_order_amount])*0.8</f>
        <v>141739319.59199998</v>
      </c>
      <c r="G6318">
        <f>SUM($D$2:D6318)</f>
        <v>177174149.48999995</v>
      </c>
      <c r="H6318" t="str">
        <f>IF(Table6[[#This Row],[Cummelutive_sum]]&lt;=Table6[[#This Row],[80_percent]],"Y", "N")</f>
        <v>N</v>
      </c>
    </row>
    <row r="6319" spans="1:8" x14ac:dyDescent="0.3">
      <c r="A6319">
        <v>69824</v>
      </c>
      <c r="B6319">
        <v>9</v>
      </c>
      <c r="C6319">
        <v>0</v>
      </c>
      <c r="D6319">
        <v>0</v>
      </c>
      <c r="E6319">
        <v>0</v>
      </c>
      <c r="F6319">
        <f>SUM(Table6[total_order_amount])*0.8</f>
        <v>141739319.59199998</v>
      </c>
      <c r="G6319">
        <f>SUM($D$2:D6319)</f>
        <v>177174149.48999995</v>
      </c>
      <c r="H6319" t="str">
        <f>IF(Table6[[#This Row],[Cummelutive_sum]]&lt;=Table6[[#This Row],[80_percent]],"Y", "N")</f>
        <v>N</v>
      </c>
    </row>
    <row r="6320" spans="1:8" x14ac:dyDescent="0.3">
      <c r="A6320">
        <v>109344</v>
      </c>
      <c r="B6320">
        <v>6</v>
      </c>
      <c r="C6320">
        <v>0</v>
      </c>
      <c r="D6320">
        <v>0</v>
      </c>
      <c r="E6320">
        <v>0</v>
      </c>
      <c r="F6320">
        <f>SUM(Table6[total_order_amount])*0.8</f>
        <v>141739319.59199998</v>
      </c>
      <c r="G6320">
        <f>SUM($D$2:D6320)</f>
        <v>177174149.48999995</v>
      </c>
      <c r="H6320" t="str">
        <f>IF(Table6[[#This Row],[Cummelutive_sum]]&lt;=Table6[[#This Row],[80_percent]],"Y", "N")</f>
        <v>N</v>
      </c>
    </row>
    <row r="6321" spans="1:8" x14ac:dyDescent="0.3">
      <c r="A6321">
        <v>47756</v>
      </c>
      <c r="B6321">
        <v>11</v>
      </c>
      <c r="C6321">
        <v>0</v>
      </c>
      <c r="D6321">
        <v>0</v>
      </c>
      <c r="E6321">
        <v>0</v>
      </c>
      <c r="F6321">
        <f>SUM(Table6[total_order_amount])*0.8</f>
        <v>141739319.59199998</v>
      </c>
      <c r="G6321">
        <f>SUM($D$2:D6321)</f>
        <v>177174149.48999995</v>
      </c>
      <c r="H6321" t="str">
        <f>IF(Table6[[#This Row],[Cummelutive_sum]]&lt;=Table6[[#This Row],[80_percent]],"Y", "N")</f>
        <v>N</v>
      </c>
    </row>
    <row r="6322" spans="1:8" x14ac:dyDescent="0.3">
      <c r="A6322">
        <v>86052</v>
      </c>
      <c r="B6322">
        <v>1</v>
      </c>
      <c r="C6322">
        <v>0</v>
      </c>
      <c r="D6322">
        <v>0</v>
      </c>
      <c r="E6322">
        <v>0</v>
      </c>
      <c r="F6322">
        <f>SUM(Table6[total_order_amount])*0.8</f>
        <v>141739319.59199998</v>
      </c>
      <c r="G6322">
        <f>SUM($D$2:D6322)</f>
        <v>177174149.48999995</v>
      </c>
      <c r="H6322" t="str">
        <f>IF(Table6[[#This Row],[Cummelutive_sum]]&lt;=Table6[[#This Row],[80_percent]],"Y", "N")</f>
        <v>N</v>
      </c>
    </row>
    <row r="6323" spans="1:8" x14ac:dyDescent="0.3">
      <c r="A6323">
        <v>223556</v>
      </c>
      <c r="B6323">
        <v>3</v>
      </c>
      <c r="C6323">
        <v>0</v>
      </c>
      <c r="D6323">
        <v>0</v>
      </c>
      <c r="E6323">
        <v>0</v>
      </c>
      <c r="F6323">
        <f>SUM(Table6[total_order_amount])*0.8</f>
        <v>141739319.59199998</v>
      </c>
      <c r="G6323">
        <f>SUM($D$2:D6323)</f>
        <v>177174149.48999995</v>
      </c>
      <c r="H6323" t="str">
        <f>IF(Table6[[#This Row],[Cummelutive_sum]]&lt;=Table6[[#This Row],[80_percent]],"Y", "N")</f>
        <v>N</v>
      </c>
    </row>
    <row r="6324" spans="1:8" x14ac:dyDescent="0.3">
      <c r="A6324">
        <v>54736</v>
      </c>
      <c r="B6324">
        <v>26</v>
      </c>
      <c r="C6324">
        <v>0</v>
      </c>
      <c r="D6324">
        <v>0</v>
      </c>
      <c r="E6324">
        <v>0</v>
      </c>
      <c r="F6324">
        <f>SUM(Table6[total_order_amount])*0.8</f>
        <v>141739319.59199998</v>
      </c>
      <c r="G6324">
        <f>SUM($D$2:D6324)</f>
        <v>177174149.48999995</v>
      </c>
      <c r="H6324" t="str">
        <f>IF(Table6[[#This Row],[Cummelutive_sum]]&lt;=Table6[[#This Row],[80_percent]],"Y", "N")</f>
        <v>N</v>
      </c>
    </row>
    <row r="6325" spans="1:8" x14ac:dyDescent="0.3">
      <c r="A6325">
        <v>223624</v>
      </c>
      <c r="B6325">
        <v>21</v>
      </c>
      <c r="C6325">
        <v>0</v>
      </c>
      <c r="D6325">
        <v>0</v>
      </c>
      <c r="E6325">
        <v>0</v>
      </c>
      <c r="F6325">
        <f>SUM(Table6[total_order_amount])*0.8</f>
        <v>141739319.59199998</v>
      </c>
      <c r="G6325">
        <f>SUM($D$2:D6325)</f>
        <v>177174149.48999995</v>
      </c>
      <c r="H6325" t="str">
        <f>IF(Table6[[#This Row],[Cummelutive_sum]]&lt;=Table6[[#This Row],[80_percent]],"Y", "N")</f>
        <v>N</v>
      </c>
    </row>
    <row r="6326" spans="1:8" x14ac:dyDescent="0.3">
      <c r="A6326">
        <v>108700</v>
      </c>
      <c r="B6326">
        <v>11</v>
      </c>
      <c r="C6326">
        <v>0</v>
      </c>
      <c r="D6326">
        <v>0</v>
      </c>
      <c r="E6326">
        <v>0</v>
      </c>
      <c r="F6326">
        <f>SUM(Table6[total_order_amount])*0.8</f>
        <v>141739319.59199998</v>
      </c>
      <c r="G6326">
        <f>SUM($D$2:D6326)</f>
        <v>177174149.48999995</v>
      </c>
      <c r="H6326" t="str">
        <f>IF(Table6[[#This Row],[Cummelutive_sum]]&lt;=Table6[[#This Row],[80_percent]],"Y", "N")</f>
        <v>N</v>
      </c>
    </row>
    <row r="6327" spans="1:8" x14ac:dyDescent="0.3">
      <c r="A6327">
        <v>77340</v>
      </c>
      <c r="B6327">
        <v>6</v>
      </c>
      <c r="C6327">
        <v>0</v>
      </c>
      <c r="D6327">
        <v>0</v>
      </c>
      <c r="E6327">
        <v>0</v>
      </c>
      <c r="F6327">
        <f>SUM(Table6[total_order_amount])*0.8</f>
        <v>141739319.59199998</v>
      </c>
      <c r="G6327">
        <f>SUM($D$2:D6327)</f>
        <v>177174149.48999995</v>
      </c>
      <c r="H6327" t="str">
        <f>IF(Table6[[#This Row],[Cummelutive_sum]]&lt;=Table6[[#This Row],[80_percent]],"Y", "N")</f>
        <v>N</v>
      </c>
    </row>
    <row r="6328" spans="1:8" x14ac:dyDescent="0.3">
      <c r="A6328">
        <v>208536</v>
      </c>
      <c r="B6328">
        <v>19</v>
      </c>
      <c r="C6328">
        <v>0</v>
      </c>
      <c r="D6328">
        <v>0</v>
      </c>
      <c r="E6328">
        <v>0</v>
      </c>
      <c r="F6328">
        <f>SUM(Table6[total_order_amount])*0.8</f>
        <v>141739319.59199998</v>
      </c>
      <c r="G6328">
        <f>SUM($D$2:D6328)</f>
        <v>177174149.48999995</v>
      </c>
      <c r="H6328" t="str">
        <f>IF(Table6[[#This Row],[Cummelutive_sum]]&lt;=Table6[[#This Row],[80_percent]],"Y", "N")</f>
        <v>N</v>
      </c>
    </row>
    <row r="6329" spans="1:8" x14ac:dyDescent="0.3">
      <c r="A6329">
        <v>87140</v>
      </c>
      <c r="B6329">
        <v>4</v>
      </c>
      <c r="C6329">
        <v>0</v>
      </c>
      <c r="D6329">
        <v>0</v>
      </c>
      <c r="E6329">
        <v>0</v>
      </c>
      <c r="F6329">
        <f>SUM(Table6[total_order_amount])*0.8</f>
        <v>141739319.59199998</v>
      </c>
      <c r="G6329">
        <f>SUM($D$2:D6329)</f>
        <v>177174149.48999995</v>
      </c>
      <c r="H6329" t="str">
        <f>IF(Table6[[#This Row],[Cummelutive_sum]]&lt;=Table6[[#This Row],[80_percent]],"Y", "N")</f>
        <v>N</v>
      </c>
    </row>
    <row r="6330" spans="1:8" x14ac:dyDescent="0.3">
      <c r="A6330">
        <v>194576</v>
      </c>
      <c r="B6330">
        <v>4</v>
      </c>
      <c r="C6330">
        <v>0</v>
      </c>
      <c r="D6330">
        <v>0</v>
      </c>
      <c r="E6330">
        <v>0</v>
      </c>
      <c r="F6330">
        <f>SUM(Table6[total_order_amount])*0.8</f>
        <v>141739319.59199998</v>
      </c>
      <c r="G6330">
        <f>SUM($D$2:D6330)</f>
        <v>177174149.48999995</v>
      </c>
      <c r="H6330" t="str">
        <f>IF(Table6[[#This Row],[Cummelutive_sum]]&lt;=Table6[[#This Row],[80_percent]],"Y", "N")</f>
        <v>N</v>
      </c>
    </row>
    <row r="6331" spans="1:8" x14ac:dyDescent="0.3">
      <c r="A6331">
        <v>108428</v>
      </c>
      <c r="B6331">
        <v>4</v>
      </c>
      <c r="C6331">
        <v>0</v>
      </c>
      <c r="D6331">
        <v>0</v>
      </c>
      <c r="E6331">
        <v>0</v>
      </c>
      <c r="F6331">
        <f>SUM(Table6[total_order_amount])*0.8</f>
        <v>141739319.59199998</v>
      </c>
      <c r="G6331">
        <f>SUM($D$2:D6331)</f>
        <v>177174149.48999995</v>
      </c>
      <c r="H6331" t="str">
        <f>IF(Table6[[#This Row],[Cummelutive_sum]]&lt;=Table6[[#This Row],[80_percent]],"Y", "N")</f>
        <v>N</v>
      </c>
    </row>
    <row r="6332" spans="1:8" x14ac:dyDescent="0.3">
      <c r="A6332">
        <v>31236</v>
      </c>
      <c r="B6332">
        <v>7</v>
      </c>
      <c r="C6332">
        <v>0</v>
      </c>
      <c r="D6332">
        <v>0</v>
      </c>
      <c r="E6332">
        <v>0</v>
      </c>
      <c r="F6332">
        <f>SUM(Table6[total_order_amount])*0.8</f>
        <v>141739319.59199998</v>
      </c>
      <c r="G6332">
        <f>SUM($D$2:D6332)</f>
        <v>177174149.48999995</v>
      </c>
      <c r="H6332" t="str">
        <f>IF(Table6[[#This Row],[Cummelutive_sum]]&lt;=Table6[[#This Row],[80_percent]],"Y", "N")</f>
        <v>N</v>
      </c>
    </row>
    <row r="6333" spans="1:8" x14ac:dyDescent="0.3">
      <c r="A6333">
        <v>155556</v>
      </c>
      <c r="B6333">
        <v>4</v>
      </c>
      <c r="C6333">
        <v>0</v>
      </c>
      <c r="D6333">
        <v>0</v>
      </c>
      <c r="E6333">
        <v>0</v>
      </c>
      <c r="F6333">
        <f>SUM(Table6[total_order_amount])*0.8</f>
        <v>141739319.59199998</v>
      </c>
      <c r="G6333">
        <f>SUM($D$2:D6333)</f>
        <v>177174149.48999995</v>
      </c>
      <c r="H6333" t="str">
        <f>IF(Table6[[#This Row],[Cummelutive_sum]]&lt;=Table6[[#This Row],[80_percent]],"Y", "N")</f>
        <v>N</v>
      </c>
    </row>
    <row r="6334" spans="1:8" x14ac:dyDescent="0.3">
      <c r="A6334">
        <v>107068</v>
      </c>
      <c r="B6334">
        <v>11</v>
      </c>
      <c r="C6334">
        <v>0</v>
      </c>
      <c r="D6334">
        <v>0</v>
      </c>
      <c r="E6334">
        <v>0</v>
      </c>
      <c r="F6334">
        <f>SUM(Table6[total_order_amount])*0.8</f>
        <v>141739319.59199998</v>
      </c>
      <c r="G6334">
        <f>SUM($D$2:D6334)</f>
        <v>177174149.48999995</v>
      </c>
      <c r="H6334" t="str">
        <f>IF(Table6[[#This Row],[Cummelutive_sum]]&lt;=Table6[[#This Row],[80_percent]],"Y", "N")</f>
        <v>N</v>
      </c>
    </row>
    <row r="6335" spans="1:8" x14ac:dyDescent="0.3">
      <c r="A6335">
        <v>89180</v>
      </c>
      <c r="B6335">
        <v>6</v>
      </c>
      <c r="C6335">
        <v>0</v>
      </c>
      <c r="D6335">
        <v>0</v>
      </c>
      <c r="E6335">
        <v>0</v>
      </c>
      <c r="F6335">
        <f>SUM(Table6[total_order_amount])*0.8</f>
        <v>141739319.59199998</v>
      </c>
      <c r="G6335">
        <f>SUM($D$2:D6335)</f>
        <v>177174149.48999995</v>
      </c>
      <c r="H6335" t="str">
        <f>IF(Table6[[#This Row],[Cummelutive_sum]]&lt;=Table6[[#This Row],[80_percent]],"Y", "N")</f>
        <v>N</v>
      </c>
    </row>
    <row r="6336" spans="1:8" x14ac:dyDescent="0.3">
      <c r="A6336">
        <v>118724</v>
      </c>
      <c r="B6336">
        <v>21</v>
      </c>
      <c r="C6336">
        <v>0</v>
      </c>
      <c r="D6336">
        <v>0</v>
      </c>
      <c r="E6336">
        <v>0</v>
      </c>
      <c r="F6336">
        <f>SUM(Table6[total_order_amount])*0.8</f>
        <v>141739319.59199998</v>
      </c>
      <c r="G6336">
        <f>SUM($D$2:D6336)</f>
        <v>177174149.48999995</v>
      </c>
      <c r="H6336" t="str">
        <f>IF(Table6[[#This Row],[Cummelutive_sum]]&lt;=Table6[[#This Row],[80_percent]],"Y", "N")</f>
        <v>N</v>
      </c>
    </row>
    <row r="6337" spans="1:8" x14ac:dyDescent="0.3">
      <c r="A6337">
        <v>98416</v>
      </c>
      <c r="B6337">
        <v>3</v>
      </c>
      <c r="C6337">
        <v>0</v>
      </c>
      <c r="D6337">
        <v>0</v>
      </c>
      <c r="E6337">
        <v>0</v>
      </c>
      <c r="F6337">
        <f>SUM(Table6[total_order_amount])*0.8</f>
        <v>141739319.59199998</v>
      </c>
      <c r="G6337">
        <f>SUM($D$2:D6337)</f>
        <v>177174149.48999995</v>
      </c>
      <c r="H6337" t="str">
        <f>IF(Table6[[#This Row],[Cummelutive_sum]]&lt;=Table6[[#This Row],[80_percent]],"Y", "N")</f>
        <v>N</v>
      </c>
    </row>
    <row r="6338" spans="1:8" x14ac:dyDescent="0.3">
      <c r="A6338">
        <v>121108</v>
      </c>
      <c r="B6338">
        <v>7</v>
      </c>
      <c r="C6338">
        <v>0</v>
      </c>
      <c r="D6338">
        <v>0</v>
      </c>
      <c r="E6338">
        <v>0</v>
      </c>
      <c r="F6338">
        <f>SUM(Table6[total_order_amount])*0.8</f>
        <v>141739319.59199998</v>
      </c>
      <c r="G6338">
        <f>SUM($D$2:D6338)</f>
        <v>177174149.48999995</v>
      </c>
      <c r="H6338" t="str">
        <f>IF(Table6[[#This Row],[Cummelutive_sum]]&lt;=Table6[[#This Row],[80_percent]],"Y", "N")</f>
        <v>N</v>
      </c>
    </row>
    <row r="6339" spans="1:8" x14ac:dyDescent="0.3">
      <c r="A6339">
        <v>102228</v>
      </c>
      <c r="B6339">
        <v>12</v>
      </c>
      <c r="C6339">
        <v>0</v>
      </c>
      <c r="D6339">
        <v>0</v>
      </c>
      <c r="E6339">
        <v>0</v>
      </c>
      <c r="F6339">
        <f>SUM(Table6[total_order_amount])*0.8</f>
        <v>141739319.59199998</v>
      </c>
      <c r="G6339">
        <f>SUM($D$2:D6339)</f>
        <v>177174149.48999995</v>
      </c>
      <c r="H6339" t="str">
        <f>IF(Table6[[#This Row],[Cummelutive_sum]]&lt;=Table6[[#This Row],[80_percent]],"Y", "N")</f>
        <v>N</v>
      </c>
    </row>
    <row r="6340" spans="1:8" x14ac:dyDescent="0.3">
      <c r="A6340">
        <v>221148</v>
      </c>
      <c r="B6340">
        <v>3</v>
      </c>
      <c r="C6340">
        <v>0</v>
      </c>
      <c r="D6340">
        <v>0</v>
      </c>
      <c r="E6340">
        <v>0</v>
      </c>
      <c r="F6340">
        <f>SUM(Table6[total_order_amount])*0.8</f>
        <v>141739319.59199998</v>
      </c>
      <c r="G6340">
        <f>SUM($D$2:D6340)</f>
        <v>177174149.48999995</v>
      </c>
      <c r="H6340" t="str">
        <f>IF(Table6[[#This Row],[Cummelutive_sum]]&lt;=Table6[[#This Row],[80_percent]],"Y", "N")</f>
        <v>N</v>
      </c>
    </row>
    <row r="6341" spans="1:8" x14ac:dyDescent="0.3">
      <c r="A6341">
        <v>102456</v>
      </c>
      <c r="B6341">
        <v>6</v>
      </c>
      <c r="C6341">
        <v>0</v>
      </c>
      <c r="D6341">
        <v>0</v>
      </c>
      <c r="E6341">
        <v>0</v>
      </c>
      <c r="F6341">
        <f>SUM(Table6[total_order_amount])*0.8</f>
        <v>141739319.59199998</v>
      </c>
      <c r="G6341">
        <f>SUM($D$2:D6341)</f>
        <v>177174149.48999995</v>
      </c>
      <c r="H6341" t="str">
        <f>IF(Table6[[#This Row],[Cummelutive_sum]]&lt;=Table6[[#This Row],[80_percent]],"Y", "N")</f>
        <v>N</v>
      </c>
    </row>
    <row r="6342" spans="1:8" x14ac:dyDescent="0.3">
      <c r="A6342">
        <v>69644</v>
      </c>
      <c r="B6342">
        <v>2</v>
      </c>
      <c r="C6342">
        <v>0</v>
      </c>
      <c r="D6342">
        <v>0</v>
      </c>
      <c r="E6342">
        <v>0</v>
      </c>
      <c r="F6342">
        <f>SUM(Table6[total_order_amount])*0.8</f>
        <v>141739319.59199998</v>
      </c>
      <c r="G6342">
        <f>SUM($D$2:D6342)</f>
        <v>177174149.48999995</v>
      </c>
      <c r="H6342" t="str">
        <f>IF(Table6[[#This Row],[Cummelutive_sum]]&lt;=Table6[[#This Row],[80_percent]],"Y", "N")</f>
        <v>N</v>
      </c>
    </row>
    <row r="6343" spans="1:8" x14ac:dyDescent="0.3">
      <c r="A6343">
        <v>215064</v>
      </c>
      <c r="B6343">
        <v>29</v>
      </c>
      <c r="C6343">
        <v>0</v>
      </c>
      <c r="D6343">
        <v>0</v>
      </c>
      <c r="E6343">
        <v>0</v>
      </c>
      <c r="F6343">
        <f>SUM(Table6[total_order_amount])*0.8</f>
        <v>141739319.59199998</v>
      </c>
      <c r="G6343">
        <f>SUM($D$2:D6343)</f>
        <v>177174149.48999995</v>
      </c>
      <c r="H6343" t="str">
        <f>IF(Table6[[#This Row],[Cummelutive_sum]]&lt;=Table6[[#This Row],[80_percent]],"Y", "N")</f>
        <v>N</v>
      </c>
    </row>
    <row r="6344" spans="1:8" x14ac:dyDescent="0.3">
      <c r="A6344">
        <v>186732</v>
      </c>
      <c r="B6344">
        <v>9</v>
      </c>
      <c r="C6344">
        <v>0</v>
      </c>
      <c r="D6344">
        <v>0</v>
      </c>
      <c r="E6344">
        <v>0</v>
      </c>
      <c r="F6344">
        <f>SUM(Table6[total_order_amount])*0.8</f>
        <v>141739319.59199998</v>
      </c>
      <c r="G6344">
        <f>SUM($D$2:D6344)</f>
        <v>177174149.48999995</v>
      </c>
      <c r="H6344" t="str">
        <f>IF(Table6[[#This Row],[Cummelutive_sum]]&lt;=Table6[[#This Row],[80_percent]],"Y", "N")</f>
        <v>N</v>
      </c>
    </row>
    <row r="6345" spans="1:8" x14ac:dyDescent="0.3">
      <c r="A6345">
        <v>134264</v>
      </c>
      <c r="B6345">
        <v>28</v>
      </c>
      <c r="C6345">
        <v>0</v>
      </c>
      <c r="D6345">
        <v>0</v>
      </c>
      <c r="E6345">
        <v>0</v>
      </c>
      <c r="F6345">
        <f>SUM(Table6[total_order_amount])*0.8</f>
        <v>141739319.59199998</v>
      </c>
      <c r="G6345">
        <f>SUM($D$2:D6345)</f>
        <v>177174149.48999995</v>
      </c>
      <c r="H6345" t="str">
        <f>IF(Table6[[#This Row],[Cummelutive_sum]]&lt;=Table6[[#This Row],[80_percent]],"Y", "N")</f>
        <v>N</v>
      </c>
    </row>
    <row r="6346" spans="1:8" x14ac:dyDescent="0.3">
      <c r="A6346">
        <v>72436</v>
      </c>
      <c r="B6346">
        <v>14</v>
      </c>
      <c r="C6346">
        <v>0</v>
      </c>
      <c r="D6346">
        <v>0</v>
      </c>
      <c r="E6346">
        <v>0</v>
      </c>
      <c r="F6346">
        <f>SUM(Table6[total_order_amount])*0.8</f>
        <v>141739319.59199998</v>
      </c>
      <c r="G6346">
        <f>SUM($D$2:D6346)</f>
        <v>177174149.48999995</v>
      </c>
      <c r="H6346" t="str">
        <f>IF(Table6[[#This Row],[Cummelutive_sum]]&lt;=Table6[[#This Row],[80_percent]],"Y", "N")</f>
        <v>N</v>
      </c>
    </row>
    <row r="6347" spans="1:8" x14ac:dyDescent="0.3">
      <c r="A6347">
        <v>148920</v>
      </c>
      <c r="B6347">
        <v>1</v>
      </c>
      <c r="C6347">
        <v>0</v>
      </c>
      <c r="D6347">
        <v>0</v>
      </c>
      <c r="E6347">
        <v>0</v>
      </c>
      <c r="F6347">
        <f>SUM(Table6[total_order_amount])*0.8</f>
        <v>141739319.59199998</v>
      </c>
      <c r="G6347">
        <f>SUM($D$2:D6347)</f>
        <v>177174149.48999995</v>
      </c>
      <c r="H6347" t="str">
        <f>IF(Table6[[#This Row],[Cummelutive_sum]]&lt;=Table6[[#This Row],[80_percent]],"Y", "N")</f>
        <v>N</v>
      </c>
    </row>
    <row r="6348" spans="1:8" x14ac:dyDescent="0.3">
      <c r="A6348">
        <v>103604</v>
      </c>
      <c r="B6348">
        <v>2</v>
      </c>
      <c r="C6348">
        <v>0</v>
      </c>
      <c r="D6348">
        <v>0</v>
      </c>
      <c r="E6348">
        <v>0</v>
      </c>
      <c r="F6348">
        <f>SUM(Table6[total_order_amount])*0.8</f>
        <v>141739319.59199998</v>
      </c>
      <c r="G6348">
        <f>SUM($D$2:D6348)</f>
        <v>177174149.48999995</v>
      </c>
      <c r="H6348" t="str">
        <f>IF(Table6[[#This Row],[Cummelutive_sum]]&lt;=Table6[[#This Row],[80_percent]],"Y", "N")</f>
        <v>N</v>
      </c>
    </row>
    <row r="6349" spans="1:8" x14ac:dyDescent="0.3">
      <c r="A6349">
        <v>220876</v>
      </c>
      <c r="B6349">
        <v>2</v>
      </c>
      <c r="C6349">
        <v>0</v>
      </c>
      <c r="D6349">
        <v>0</v>
      </c>
      <c r="E6349">
        <v>0</v>
      </c>
      <c r="F6349">
        <f>SUM(Table6[total_order_amount])*0.8</f>
        <v>141739319.59199998</v>
      </c>
      <c r="G6349">
        <f>SUM($D$2:D6349)</f>
        <v>177174149.48999995</v>
      </c>
      <c r="H6349" t="str">
        <f>IF(Table6[[#This Row],[Cummelutive_sum]]&lt;=Table6[[#This Row],[80_percent]],"Y", "N")</f>
        <v>N</v>
      </c>
    </row>
    <row r="6350" spans="1:8" x14ac:dyDescent="0.3">
      <c r="A6350">
        <v>217000</v>
      </c>
      <c r="B6350">
        <v>1</v>
      </c>
      <c r="C6350">
        <v>0</v>
      </c>
      <c r="D6350">
        <v>0</v>
      </c>
      <c r="E6350">
        <v>0</v>
      </c>
      <c r="F6350">
        <f>SUM(Table6[total_order_amount])*0.8</f>
        <v>141739319.59199998</v>
      </c>
      <c r="G6350">
        <f>SUM($D$2:D6350)</f>
        <v>177174149.48999995</v>
      </c>
      <c r="H6350" t="str">
        <f>IF(Table6[[#This Row],[Cummelutive_sum]]&lt;=Table6[[#This Row],[80_percent]],"Y", "N")</f>
        <v>N</v>
      </c>
    </row>
    <row r="6351" spans="1:8" x14ac:dyDescent="0.3">
      <c r="A6351">
        <v>211968</v>
      </c>
      <c r="B6351">
        <v>11</v>
      </c>
      <c r="C6351">
        <v>0</v>
      </c>
      <c r="D6351">
        <v>0</v>
      </c>
      <c r="E6351">
        <v>0</v>
      </c>
      <c r="F6351">
        <f>SUM(Table6[total_order_amount])*0.8</f>
        <v>141739319.59199998</v>
      </c>
      <c r="G6351">
        <f>SUM($D$2:D6351)</f>
        <v>177174149.48999995</v>
      </c>
      <c r="H6351" t="str">
        <f>IF(Table6[[#This Row],[Cummelutive_sum]]&lt;=Table6[[#This Row],[80_percent]],"Y", "N")</f>
        <v>N</v>
      </c>
    </row>
    <row r="6352" spans="1:8" x14ac:dyDescent="0.3">
      <c r="A6352">
        <v>60920</v>
      </c>
      <c r="B6352">
        <v>1</v>
      </c>
      <c r="C6352">
        <v>0</v>
      </c>
      <c r="D6352">
        <v>0</v>
      </c>
      <c r="E6352">
        <v>0</v>
      </c>
      <c r="F6352">
        <f>SUM(Table6[total_order_amount])*0.8</f>
        <v>141739319.59199998</v>
      </c>
      <c r="G6352">
        <f>SUM($D$2:D6352)</f>
        <v>177174149.48999995</v>
      </c>
      <c r="H6352" t="str">
        <f>IF(Table6[[#This Row],[Cummelutive_sum]]&lt;=Table6[[#This Row],[80_percent]],"Y", "N")</f>
        <v>N</v>
      </c>
    </row>
    <row r="6353" spans="1:8" x14ac:dyDescent="0.3">
      <c r="A6353">
        <v>132868</v>
      </c>
      <c r="B6353">
        <v>22</v>
      </c>
      <c r="C6353">
        <v>0</v>
      </c>
      <c r="D6353">
        <v>0</v>
      </c>
      <c r="E6353">
        <v>0</v>
      </c>
      <c r="F6353">
        <f>SUM(Table6[total_order_amount])*0.8</f>
        <v>141739319.59199998</v>
      </c>
      <c r="G6353">
        <f>SUM($D$2:D6353)</f>
        <v>177174149.48999995</v>
      </c>
      <c r="H6353" t="str">
        <f>IF(Table6[[#This Row],[Cummelutive_sum]]&lt;=Table6[[#This Row],[80_percent]],"Y", "N")</f>
        <v>N</v>
      </c>
    </row>
    <row r="6354" spans="1:8" x14ac:dyDescent="0.3">
      <c r="A6354">
        <v>220740</v>
      </c>
      <c r="B6354">
        <v>2</v>
      </c>
      <c r="C6354">
        <v>0</v>
      </c>
      <c r="D6354">
        <v>0</v>
      </c>
      <c r="E6354">
        <v>0</v>
      </c>
      <c r="F6354">
        <f>SUM(Table6[total_order_amount])*0.8</f>
        <v>141739319.59199998</v>
      </c>
      <c r="G6354">
        <f>SUM($D$2:D6354)</f>
        <v>177174149.48999995</v>
      </c>
      <c r="H6354" t="str">
        <f>IF(Table6[[#This Row],[Cummelutive_sum]]&lt;=Table6[[#This Row],[80_percent]],"Y", "N")</f>
        <v>N</v>
      </c>
    </row>
    <row r="6355" spans="1:8" x14ac:dyDescent="0.3">
      <c r="A6355">
        <v>75228</v>
      </c>
      <c r="B6355">
        <v>20</v>
      </c>
      <c r="C6355">
        <v>0</v>
      </c>
      <c r="D6355">
        <v>0</v>
      </c>
      <c r="E6355">
        <v>0</v>
      </c>
      <c r="F6355">
        <f>SUM(Table6[total_order_amount])*0.8</f>
        <v>141739319.59199998</v>
      </c>
      <c r="G6355">
        <f>SUM($D$2:D6355)</f>
        <v>177174149.48999995</v>
      </c>
      <c r="H6355" t="str">
        <f>IF(Table6[[#This Row],[Cummelutive_sum]]&lt;=Table6[[#This Row],[80_percent]],"Y", "N")</f>
        <v>N</v>
      </c>
    </row>
    <row r="6356" spans="1:8" x14ac:dyDescent="0.3">
      <c r="A6356">
        <v>59692</v>
      </c>
      <c r="B6356">
        <v>1</v>
      </c>
      <c r="C6356">
        <v>0</v>
      </c>
      <c r="D6356">
        <v>0</v>
      </c>
      <c r="E6356">
        <v>0</v>
      </c>
      <c r="F6356">
        <f>SUM(Table6[total_order_amount])*0.8</f>
        <v>141739319.59199998</v>
      </c>
      <c r="G6356">
        <f>SUM($D$2:D6356)</f>
        <v>177174149.48999995</v>
      </c>
      <c r="H6356" t="str">
        <f>IF(Table6[[#This Row],[Cummelutive_sum]]&lt;=Table6[[#This Row],[80_percent]],"Y", "N")</f>
        <v>N</v>
      </c>
    </row>
    <row r="6357" spans="1:8" x14ac:dyDescent="0.3">
      <c r="A6357">
        <v>75816</v>
      </c>
      <c r="B6357">
        <v>5</v>
      </c>
      <c r="C6357">
        <v>0</v>
      </c>
      <c r="D6357">
        <v>0</v>
      </c>
      <c r="E6357">
        <v>0</v>
      </c>
      <c r="F6357">
        <f>SUM(Table6[total_order_amount])*0.8</f>
        <v>141739319.59199998</v>
      </c>
      <c r="G6357">
        <f>SUM($D$2:D6357)</f>
        <v>177174149.48999995</v>
      </c>
      <c r="H6357" t="str">
        <f>IF(Table6[[#This Row],[Cummelutive_sum]]&lt;=Table6[[#This Row],[80_percent]],"Y", "N")</f>
        <v>N</v>
      </c>
    </row>
    <row r="6358" spans="1:8" x14ac:dyDescent="0.3">
      <c r="A6358">
        <v>142940</v>
      </c>
      <c r="B6358">
        <v>2</v>
      </c>
      <c r="C6358">
        <v>0</v>
      </c>
      <c r="D6358">
        <v>0</v>
      </c>
      <c r="E6358">
        <v>0</v>
      </c>
      <c r="F6358">
        <f>SUM(Table6[total_order_amount])*0.8</f>
        <v>141739319.59199998</v>
      </c>
      <c r="G6358">
        <f>SUM($D$2:D6358)</f>
        <v>177174149.48999995</v>
      </c>
      <c r="H6358" t="str">
        <f>IF(Table6[[#This Row],[Cummelutive_sum]]&lt;=Table6[[#This Row],[80_percent]],"Y", "N")</f>
        <v>N</v>
      </c>
    </row>
    <row r="6359" spans="1:8" x14ac:dyDescent="0.3">
      <c r="A6359">
        <v>211284</v>
      </c>
      <c r="B6359">
        <v>2</v>
      </c>
      <c r="C6359">
        <v>0</v>
      </c>
      <c r="D6359">
        <v>0</v>
      </c>
      <c r="E6359">
        <v>0</v>
      </c>
      <c r="F6359">
        <f>SUM(Table6[total_order_amount])*0.8</f>
        <v>141739319.59199998</v>
      </c>
      <c r="G6359">
        <f>SUM($D$2:D6359)</f>
        <v>177174149.48999995</v>
      </c>
      <c r="H6359" t="str">
        <f>IF(Table6[[#This Row],[Cummelutive_sum]]&lt;=Table6[[#This Row],[80_percent]],"Y", "N")</f>
        <v>N</v>
      </c>
    </row>
    <row r="6360" spans="1:8" x14ac:dyDescent="0.3">
      <c r="A6360">
        <v>104000</v>
      </c>
      <c r="B6360">
        <v>3</v>
      </c>
      <c r="C6360">
        <v>0</v>
      </c>
      <c r="D6360">
        <v>0</v>
      </c>
      <c r="E6360">
        <v>0</v>
      </c>
      <c r="F6360">
        <f>SUM(Table6[total_order_amount])*0.8</f>
        <v>141739319.59199998</v>
      </c>
      <c r="G6360">
        <f>SUM($D$2:D6360)</f>
        <v>177174149.48999995</v>
      </c>
      <c r="H6360" t="str">
        <f>IF(Table6[[#This Row],[Cummelutive_sum]]&lt;=Table6[[#This Row],[80_percent]],"Y", "N")</f>
        <v>N</v>
      </c>
    </row>
    <row r="6361" spans="1:8" x14ac:dyDescent="0.3">
      <c r="A6361">
        <v>127536</v>
      </c>
      <c r="B6361">
        <v>1</v>
      </c>
      <c r="C6361">
        <v>0</v>
      </c>
      <c r="D6361">
        <v>0</v>
      </c>
      <c r="E6361">
        <v>0</v>
      </c>
      <c r="F6361">
        <f>SUM(Table6[total_order_amount])*0.8</f>
        <v>141739319.59199998</v>
      </c>
      <c r="G6361">
        <f>SUM($D$2:D6361)</f>
        <v>177174149.48999995</v>
      </c>
      <c r="H6361" t="str">
        <f>IF(Table6[[#This Row],[Cummelutive_sum]]&lt;=Table6[[#This Row],[80_percent]],"Y", "N")</f>
        <v>N</v>
      </c>
    </row>
    <row r="6362" spans="1:8" x14ac:dyDescent="0.3">
      <c r="A6362">
        <v>180004</v>
      </c>
      <c r="B6362">
        <v>11</v>
      </c>
      <c r="C6362">
        <v>0</v>
      </c>
      <c r="D6362">
        <v>0</v>
      </c>
      <c r="E6362">
        <v>0</v>
      </c>
      <c r="F6362">
        <f>SUM(Table6[total_order_amount])*0.8</f>
        <v>141739319.59199998</v>
      </c>
      <c r="G6362">
        <f>SUM($D$2:D6362)</f>
        <v>177174149.48999995</v>
      </c>
      <c r="H6362" t="str">
        <f>IF(Table6[[#This Row],[Cummelutive_sum]]&lt;=Table6[[#This Row],[80_percent]],"Y", "N")</f>
        <v>N</v>
      </c>
    </row>
    <row r="6363" spans="1:8" x14ac:dyDescent="0.3">
      <c r="A6363">
        <v>93624</v>
      </c>
      <c r="B6363">
        <v>1</v>
      </c>
      <c r="C6363">
        <v>0</v>
      </c>
      <c r="D6363">
        <v>0</v>
      </c>
      <c r="E6363">
        <v>0</v>
      </c>
      <c r="F6363">
        <f>SUM(Table6[total_order_amount])*0.8</f>
        <v>141739319.59199998</v>
      </c>
      <c r="G6363">
        <f>SUM($D$2:D6363)</f>
        <v>177174149.48999995</v>
      </c>
      <c r="H6363" t="str">
        <f>IF(Table6[[#This Row],[Cummelutive_sum]]&lt;=Table6[[#This Row],[80_percent]],"Y", "N")</f>
        <v>N</v>
      </c>
    </row>
    <row r="6364" spans="1:8" x14ac:dyDescent="0.3">
      <c r="A6364">
        <v>201836</v>
      </c>
      <c r="B6364">
        <v>1</v>
      </c>
      <c r="C6364">
        <v>0</v>
      </c>
      <c r="D6364">
        <v>0</v>
      </c>
      <c r="E6364">
        <v>0</v>
      </c>
      <c r="F6364">
        <f>SUM(Table6[total_order_amount])*0.8</f>
        <v>141739319.59199998</v>
      </c>
      <c r="G6364">
        <f>SUM($D$2:D6364)</f>
        <v>177174149.48999995</v>
      </c>
      <c r="H6364" t="str">
        <f>IF(Table6[[#This Row],[Cummelutive_sum]]&lt;=Table6[[#This Row],[80_percent]],"Y", "N")</f>
        <v>N</v>
      </c>
    </row>
    <row r="6365" spans="1:8" x14ac:dyDescent="0.3">
      <c r="A6365">
        <v>25620</v>
      </c>
      <c r="B6365">
        <v>1</v>
      </c>
      <c r="C6365">
        <v>0</v>
      </c>
      <c r="D6365">
        <v>0</v>
      </c>
      <c r="E6365">
        <v>0</v>
      </c>
      <c r="F6365">
        <f>SUM(Table6[total_order_amount])*0.8</f>
        <v>141739319.59199998</v>
      </c>
      <c r="G6365">
        <f>SUM($D$2:D6365)</f>
        <v>177174149.48999995</v>
      </c>
      <c r="H6365" t="str">
        <f>IF(Table6[[#This Row],[Cummelutive_sum]]&lt;=Table6[[#This Row],[80_percent]],"Y", "N")</f>
        <v>N</v>
      </c>
    </row>
    <row r="6366" spans="1:8" x14ac:dyDescent="0.3">
      <c r="A6366">
        <v>131576</v>
      </c>
      <c r="B6366">
        <v>13</v>
      </c>
      <c r="C6366">
        <v>0</v>
      </c>
      <c r="D6366">
        <v>0</v>
      </c>
      <c r="E6366">
        <v>0</v>
      </c>
      <c r="F6366">
        <f>SUM(Table6[total_order_amount])*0.8</f>
        <v>141739319.59199998</v>
      </c>
      <c r="G6366">
        <f>SUM($D$2:D6366)</f>
        <v>177174149.48999995</v>
      </c>
      <c r="H6366" t="str">
        <f>IF(Table6[[#This Row],[Cummelutive_sum]]&lt;=Table6[[#This Row],[80_percent]],"Y", "N")</f>
        <v>N</v>
      </c>
    </row>
    <row r="6367" spans="1:8" x14ac:dyDescent="0.3">
      <c r="A6367">
        <v>104060</v>
      </c>
      <c r="B6367">
        <v>3</v>
      </c>
      <c r="C6367">
        <v>0</v>
      </c>
      <c r="D6367">
        <v>0</v>
      </c>
      <c r="E6367">
        <v>0</v>
      </c>
      <c r="F6367">
        <f>SUM(Table6[total_order_amount])*0.8</f>
        <v>141739319.59199998</v>
      </c>
      <c r="G6367">
        <f>SUM($D$2:D6367)</f>
        <v>177174149.48999995</v>
      </c>
      <c r="H6367" t="str">
        <f>IF(Table6[[#This Row],[Cummelutive_sum]]&lt;=Table6[[#This Row],[80_percent]],"Y", "N")</f>
        <v>N</v>
      </c>
    </row>
    <row r="6368" spans="1:8" x14ac:dyDescent="0.3">
      <c r="A6368">
        <v>118452</v>
      </c>
      <c r="B6368">
        <v>2</v>
      </c>
      <c r="C6368">
        <v>0</v>
      </c>
      <c r="D6368">
        <v>0</v>
      </c>
      <c r="E6368">
        <v>0</v>
      </c>
      <c r="F6368">
        <f>SUM(Table6[total_order_amount])*0.8</f>
        <v>141739319.59199998</v>
      </c>
      <c r="G6368">
        <f>SUM($D$2:D6368)</f>
        <v>177174149.48999995</v>
      </c>
      <c r="H6368" t="str">
        <f>IF(Table6[[#This Row],[Cummelutive_sum]]&lt;=Table6[[#This Row],[80_percent]],"Y", "N")</f>
        <v>N</v>
      </c>
    </row>
    <row r="6369" spans="1:8" x14ac:dyDescent="0.3">
      <c r="A6369">
        <v>144640</v>
      </c>
      <c r="B6369">
        <v>14</v>
      </c>
      <c r="C6369">
        <v>0</v>
      </c>
      <c r="D6369">
        <v>0</v>
      </c>
      <c r="E6369">
        <v>0</v>
      </c>
      <c r="F6369">
        <f>SUM(Table6[total_order_amount])*0.8</f>
        <v>141739319.59199998</v>
      </c>
      <c r="G6369">
        <f>SUM($D$2:D6369)</f>
        <v>177174149.48999995</v>
      </c>
      <c r="H6369" t="str">
        <f>IF(Table6[[#This Row],[Cummelutive_sum]]&lt;=Table6[[#This Row],[80_percent]],"Y", "N")</f>
        <v>N</v>
      </c>
    </row>
    <row r="6370" spans="1:8" x14ac:dyDescent="0.3">
      <c r="A6370">
        <v>30316</v>
      </c>
      <c r="B6370">
        <v>2</v>
      </c>
      <c r="C6370">
        <v>0</v>
      </c>
      <c r="D6370">
        <v>0</v>
      </c>
      <c r="E6370">
        <v>0</v>
      </c>
      <c r="F6370">
        <f>SUM(Table6[total_order_amount])*0.8</f>
        <v>141739319.59199998</v>
      </c>
      <c r="G6370">
        <f>SUM($D$2:D6370)</f>
        <v>177174149.48999995</v>
      </c>
      <c r="H6370" t="str">
        <f>IF(Table6[[#This Row],[Cummelutive_sum]]&lt;=Table6[[#This Row],[80_percent]],"Y", "N")</f>
        <v>N</v>
      </c>
    </row>
    <row r="6371" spans="1:8" x14ac:dyDescent="0.3">
      <c r="A6371">
        <v>183876</v>
      </c>
      <c r="B6371">
        <v>2</v>
      </c>
      <c r="C6371">
        <v>0</v>
      </c>
      <c r="D6371">
        <v>0</v>
      </c>
      <c r="E6371">
        <v>0</v>
      </c>
      <c r="F6371">
        <f>SUM(Table6[total_order_amount])*0.8</f>
        <v>141739319.59199998</v>
      </c>
      <c r="G6371">
        <f>SUM($D$2:D6371)</f>
        <v>177174149.48999995</v>
      </c>
      <c r="H6371" t="str">
        <f>IF(Table6[[#This Row],[Cummelutive_sum]]&lt;=Table6[[#This Row],[80_percent]],"Y", "N")</f>
        <v>N</v>
      </c>
    </row>
    <row r="6372" spans="1:8" x14ac:dyDescent="0.3">
      <c r="A6372">
        <v>129712</v>
      </c>
      <c r="B6372">
        <v>8</v>
      </c>
      <c r="C6372">
        <v>0</v>
      </c>
      <c r="D6372">
        <v>0</v>
      </c>
      <c r="E6372">
        <v>0</v>
      </c>
      <c r="F6372">
        <f>SUM(Table6[total_order_amount])*0.8</f>
        <v>141739319.59199998</v>
      </c>
      <c r="G6372">
        <f>SUM($D$2:D6372)</f>
        <v>177174149.48999995</v>
      </c>
      <c r="H6372" t="str">
        <f>IF(Table6[[#This Row],[Cummelutive_sum]]&lt;=Table6[[#This Row],[80_percent]],"Y", "N")</f>
        <v>N</v>
      </c>
    </row>
    <row r="6373" spans="1:8" x14ac:dyDescent="0.3">
      <c r="A6373">
        <v>84792</v>
      </c>
      <c r="B6373">
        <v>55</v>
      </c>
      <c r="C6373">
        <v>0</v>
      </c>
      <c r="D6373">
        <v>0</v>
      </c>
      <c r="E6373">
        <v>0</v>
      </c>
      <c r="F6373">
        <f>SUM(Table6[total_order_amount])*0.8</f>
        <v>141739319.59199998</v>
      </c>
      <c r="G6373">
        <f>SUM($D$2:D6373)</f>
        <v>177174149.48999995</v>
      </c>
      <c r="H6373" t="str">
        <f>IF(Table6[[#This Row],[Cummelutive_sum]]&lt;=Table6[[#This Row],[80_percent]],"Y", "N")</f>
        <v>N</v>
      </c>
    </row>
    <row r="6374" spans="1:8" x14ac:dyDescent="0.3">
      <c r="A6374">
        <v>104268</v>
      </c>
      <c r="B6374">
        <v>3</v>
      </c>
      <c r="C6374">
        <v>0</v>
      </c>
      <c r="D6374">
        <v>0</v>
      </c>
      <c r="E6374">
        <v>0</v>
      </c>
      <c r="F6374">
        <f>SUM(Table6[total_order_amount])*0.8</f>
        <v>141739319.59199998</v>
      </c>
      <c r="G6374">
        <f>SUM($D$2:D6374)</f>
        <v>177174149.48999995</v>
      </c>
      <c r="H6374" t="str">
        <f>IF(Table6[[#This Row],[Cummelutive_sum]]&lt;=Table6[[#This Row],[80_percent]],"Y", "N")</f>
        <v>N</v>
      </c>
    </row>
    <row r="6375" spans="1:8" x14ac:dyDescent="0.3">
      <c r="A6375">
        <v>54416</v>
      </c>
      <c r="B6375">
        <v>3</v>
      </c>
      <c r="C6375">
        <v>0</v>
      </c>
      <c r="D6375">
        <v>0</v>
      </c>
      <c r="E6375">
        <v>0</v>
      </c>
      <c r="F6375">
        <f>SUM(Table6[total_order_amount])*0.8</f>
        <v>141739319.59199998</v>
      </c>
      <c r="G6375">
        <f>SUM($D$2:D6375)</f>
        <v>177174149.48999995</v>
      </c>
      <c r="H6375" t="str">
        <f>IF(Table6[[#This Row],[Cummelutive_sum]]&lt;=Table6[[#This Row],[80_percent]],"Y", "N")</f>
        <v>N</v>
      </c>
    </row>
    <row r="6376" spans="1:8" x14ac:dyDescent="0.3">
      <c r="A6376">
        <v>202720</v>
      </c>
      <c r="B6376">
        <v>13</v>
      </c>
      <c r="C6376">
        <v>0</v>
      </c>
      <c r="D6376">
        <v>0</v>
      </c>
      <c r="E6376">
        <v>0</v>
      </c>
      <c r="F6376">
        <f>SUM(Table6[total_order_amount])*0.8</f>
        <v>141739319.59199998</v>
      </c>
      <c r="G6376">
        <f>SUM($D$2:D6376)</f>
        <v>177174149.48999995</v>
      </c>
      <c r="H6376" t="str">
        <f>IF(Table6[[#This Row],[Cummelutive_sum]]&lt;=Table6[[#This Row],[80_percent]],"Y", "N")</f>
        <v>N</v>
      </c>
    </row>
    <row r="6377" spans="1:8" x14ac:dyDescent="0.3">
      <c r="A6377">
        <v>104812</v>
      </c>
      <c r="B6377">
        <v>22</v>
      </c>
      <c r="C6377">
        <v>0</v>
      </c>
      <c r="D6377">
        <v>0</v>
      </c>
      <c r="E6377">
        <v>0</v>
      </c>
      <c r="F6377">
        <f>SUM(Table6[total_order_amount])*0.8</f>
        <v>141739319.59199998</v>
      </c>
      <c r="G6377">
        <f>SUM($D$2:D6377)</f>
        <v>177174149.48999995</v>
      </c>
      <c r="H6377" t="str">
        <f>IF(Table6[[#This Row],[Cummelutive_sum]]&lt;=Table6[[#This Row],[80_percent]],"Y", "N")</f>
        <v>N</v>
      </c>
    </row>
    <row r="6378" spans="1:8" x14ac:dyDescent="0.3">
      <c r="A6378">
        <v>104872</v>
      </c>
      <c r="B6378">
        <v>15</v>
      </c>
      <c r="C6378">
        <v>0</v>
      </c>
      <c r="D6378">
        <v>0</v>
      </c>
      <c r="E6378">
        <v>0</v>
      </c>
      <c r="F6378">
        <f>SUM(Table6[total_order_amount])*0.8</f>
        <v>141739319.59199998</v>
      </c>
      <c r="G6378">
        <f>SUM($D$2:D6378)</f>
        <v>177174149.48999995</v>
      </c>
      <c r="H6378" t="str">
        <f>IF(Table6[[#This Row],[Cummelutive_sum]]&lt;=Table6[[#This Row],[80_percent]],"Y", "N")</f>
        <v>N</v>
      </c>
    </row>
    <row r="6379" spans="1:8" x14ac:dyDescent="0.3">
      <c r="A6379">
        <v>105020</v>
      </c>
      <c r="B6379">
        <v>22</v>
      </c>
      <c r="C6379">
        <v>0</v>
      </c>
      <c r="D6379">
        <v>0</v>
      </c>
      <c r="E6379">
        <v>0</v>
      </c>
      <c r="F6379">
        <f>SUM(Table6[total_order_amount])*0.8</f>
        <v>141739319.59199998</v>
      </c>
      <c r="G6379">
        <f>SUM($D$2:D6379)</f>
        <v>177174149.48999995</v>
      </c>
      <c r="H6379" t="str">
        <f>IF(Table6[[#This Row],[Cummelutive_sum]]&lt;=Table6[[#This Row],[80_percent]],"Y", "N")</f>
        <v>N</v>
      </c>
    </row>
    <row r="6380" spans="1:8" x14ac:dyDescent="0.3">
      <c r="A6380">
        <v>91228</v>
      </c>
      <c r="B6380">
        <v>14</v>
      </c>
      <c r="C6380">
        <v>0</v>
      </c>
      <c r="D6380">
        <v>0</v>
      </c>
      <c r="E6380">
        <v>0</v>
      </c>
      <c r="F6380">
        <f>SUM(Table6[total_order_amount])*0.8</f>
        <v>141739319.59199998</v>
      </c>
      <c r="G6380">
        <f>SUM($D$2:D6380)</f>
        <v>177174149.48999995</v>
      </c>
      <c r="H6380" t="str">
        <f>IF(Table6[[#This Row],[Cummelutive_sum]]&lt;=Table6[[#This Row],[80_percent]],"Y", "N")</f>
        <v>N</v>
      </c>
    </row>
    <row r="6381" spans="1:8" x14ac:dyDescent="0.3">
      <c r="A6381">
        <v>154772</v>
      </c>
      <c r="B6381">
        <v>16</v>
      </c>
      <c r="C6381">
        <v>0</v>
      </c>
      <c r="D6381">
        <v>0</v>
      </c>
      <c r="E6381">
        <v>0</v>
      </c>
      <c r="F6381">
        <f>SUM(Table6[total_order_amount])*0.8</f>
        <v>141739319.59199998</v>
      </c>
      <c r="G6381">
        <f>SUM($D$2:D6381)</f>
        <v>177174149.48999995</v>
      </c>
      <c r="H6381" t="str">
        <f>IF(Table6[[#This Row],[Cummelutive_sum]]&lt;=Table6[[#This Row],[80_percent]],"Y", "N")</f>
        <v>N</v>
      </c>
    </row>
    <row r="6382" spans="1:8" x14ac:dyDescent="0.3">
      <c r="A6382">
        <v>218700</v>
      </c>
      <c r="B6382">
        <v>5</v>
      </c>
      <c r="C6382">
        <v>0</v>
      </c>
      <c r="D6382">
        <v>0</v>
      </c>
      <c r="E6382">
        <v>0</v>
      </c>
      <c r="F6382">
        <f>SUM(Table6[total_order_amount])*0.8</f>
        <v>141739319.59199998</v>
      </c>
      <c r="G6382">
        <f>SUM($D$2:D6382)</f>
        <v>177174149.48999995</v>
      </c>
      <c r="H6382" t="str">
        <f>IF(Table6[[#This Row],[Cummelutive_sum]]&lt;=Table6[[#This Row],[80_percent]],"Y", "N")</f>
        <v>N</v>
      </c>
    </row>
    <row r="6383" spans="1:8" x14ac:dyDescent="0.3">
      <c r="A6383">
        <v>215908</v>
      </c>
      <c r="B6383">
        <v>7</v>
      </c>
      <c r="C6383">
        <v>0</v>
      </c>
      <c r="D6383">
        <v>0</v>
      </c>
      <c r="E6383">
        <v>0</v>
      </c>
      <c r="F6383">
        <f>SUM(Table6[total_order_amount])*0.8</f>
        <v>141739319.59199998</v>
      </c>
      <c r="G6383">
        <f>SUM($D$2:D6383)</f>
        <v>177174149.48999995</v>
      </c>
      <c r="H6383" t="str">
        <f>IF(Table6[[#This Row],[Cummelutive_sum]]&lt;=Table6[[#This Row],[80_percent]],"Y", "N")</f>
        <v>N</v>
      </c>
    </row>
    <row r="6384" spans="1:8" x14ac:dyDescent="0.3">
      <c r="A6384">
        <v>214688</v>
      </c>
      <c r="B6384">
        <v>14</v>
      </c>
      <c r="C6384">
        <v>0</v>
      </c>
      <c r="D6384">
        <v>0</v>
      </c>
      <c r="E6384">
        <v>0</v>
      </c>
      <c r="F6384">
        <f>SUM(Table6[total_order_amount])*0.8</f>
        <v>141739319.59199998</v>
      </c>
      <c r="G6384">
        <f>SUM($D$2:D6384)</f>
        <v>177174149.48999995</v>
      </c>
      <c r="H6384" t="str">
        <f>IF(Table6[[#This Row],[Cummelutive_sum]]&lt;=Table6[[#This Row],[80_percent]],"Y", "N")</f>
        <v>N</v>
      </c>
    </row>
    <row r="6385" spans="1:8" x14ac:dyDescent="0.3">
      <c r="A6385">
        <v>105208</v>
      </c>
      <c r="B6385">
        <v>17</v>
      </c>
      <c r="C6385">
        <v>0</v>
      </c>
      <c r="D6385">
        <v>0</v>
      </c>
      <c r="E6385">
        <v>0</v>
      </c>
      <c r="F6385">
        <f>SUM(Table6[total_order_amount])*0.8</f>
        <v>141739319.59199998</v>
      </c>
      <c r="G6385">
        <f>SUM($D$2:D6385)</f>
        <v>177174149.48999995</v>
      </c>
      <c r="H6385" t="str">
        <f>IF(Table6[[#This Row],[Cummelutive_sum]]&lt;=Table6[[#This Row],[80_percent]],"Y", "N")</f>
        <v>N</v>
      </c>
    </row>
    <row r="6386" spans="1:8" x14ac:dyDescent="0.3">
      <c r="A6386">
        <v>23172</v>
      </c>
      <c r="B6386">
        <v>5</v>
      </c>
      <c r="C6386">
        <v>0</v>
      </c>
      <c r="D6386">
        <v>0</v>
      </c>
      <c r="E6386">
        <v>0</v>
      </c>
      <c r="F6386">
        <f>SUM(Table6[total_order_amount])*0.8</f>
        <v>141739319.59199998</v>
      </c>
      <c r="G6386">
        <f>SUM($D$2:D6386)</f>
        <v>177174149.48999995</v>
      </c>
      <c r="H6386" t="str">
        <f>IF(Table6[[#This Row],[Cummelutive_sum]]&lt;=Table6[[#This Row],[80_percent]],"Y", "N")</f>
        <v>N</v>
      </c>
    </row>
    <row r="6387" spans="1:8" x14ac:dyDescent="0.3">
      <c r="A6387">
        <v>217512</v>
      </c>
      <c r="B6387">
        <v>31</v>
      </c>
      <c r="C6387">
        <v>0</v>
      </c>
      <c r="D6387">
        <v>0</v>
      </c>
      <c r="E6387">
        <v>0</v>
      </c>
      <c r="F6387">
        <f>SUM(Table6[total_order_amount])*0.8</f>
        <v>141739319.59199998</v>
      </c>
      <c r="G6387">
        <f>SUM($D$2:D6387)</f>
        <v>177174149.48999995</v>
      </c>
      <c r="H6387" t="str">
        <f>IF(Table6[[#This Row],[Cummelutive_sum]]&lt;=Table6[[#This Row],[80_percent]],"Y", "N")</f>
        <v>N</v>
      </c>
    </row>
    <row r="6388" spans="1:8" x14ac:dyDescent="0.3">
      <c r="A6388">
        <v>28412</v>
      </c>
      <c r="B6388">
        <v>1</v>
      </c>
      <c r="C6388">
        <v>0</v>
      </c>
      <c r="D6388">
        <v>0</v>
      </c>
      <c r="E6388">
        <v>0</v>
      </c>
      <c r="F6388">
        <f>SUM(Table6[total_order_amount])*0.8</f>
        <v>141739319.59199998</v>
      </c>
      <c r="G6388">
        <f>SUM($D$2:D6388)</f>
        <v>177174149.48999995</v>
      </c>
      <c r="H6388" t="str">
        <f>IF(Table6[[#This Row],[Cummelutive_sum]]&lt;=Table6[[#This Row],[80_percent]],"Y", "N")</f>
        <v>N</v>
      </c>
    </row>
    <row r="6389" spans="1:8" x14ac:dyDescent="0.3">
      <c r="A6389">
        <v>213056</v>
      </c>
      <c r="B6389">
        <v>7</v>
      </c>
      <c r="C6389">
        <v>0</v>
      </c>
      <c r="D6389">
        <v>0</v>
      </c>
      <c r="E6389">
        <v>0</v>
      </c>
      <c r="F6389">
        <f>SUM(Table6[total_order_amount])*0.8</f>
        <v>141739319.59199998</v>
      </c>
      <c r="G6389">
        <f>SUM($D$2:D6389)</f>
        <v>177174149.48999995</v>
      </c>
      <c r="H6389" t="str">
        <f>IF(Table6[[#This Row],[Cummelutive_sum]]&lt;=Table6[[#This Row],[80_percent]],"Y", "N")</f>
        <v>N</v>
      </c>
    </row>
    <row r="6390" spans="1:8" x14ac:dyDescent="0.3">
      <c r="A6390">
        <v>20660</v>
      </c>
      <c r="B6390">
        <v>1</v>
      </c>
      <c r="C6390">
        <v>0</v>
      </c>
      <c r="D6390">
        <v>0</v>
      </c>
      <c r="E6390">
        <v>0</v>
      </c>
      <c r="F6390">
        <f>SUM(Table6[total_order_amount])*0.8</f>
        <v>141739319.59199998</v>
      </c>
      <c r="G6390">
        <f>SUM($D$2:D6390)</f>
        <v>177174149.48999995</v>
      </c>
      <c r="H6390" t="str">
        <f>IF(Table6[[#This Row],[Cummelutive_sum]]&lt;=Table6[[#This Row],[80_percent]],"Y", "N")</f>
        <v>N</v>
      </c>
    </row>
    <row r="6391" spans="1:8" x14ac:dyDescent="0.3">
      <c r="A6391">
        <v>41296</v>
      </c>
      <c r="B6391">
        <v>1</v>
      </c>
      <c r="C6391">
        <v>0</v>
      </c>
      <c r="D6391">
        <v>0</v>
      </c>
      <c r="E6391">
        <v>0</v>
      </c>
      <c r="F6391">
        <f>SUM(Table6[total_order_amount])*0.8</f>
        <v>141739319.59199998</v>
      </c>
      <c r="G6391">
        <f>SUM($D$2:D6391)</f>
        <v>177174149.48999995</v>
      </c>
      <c r="H6391" t="str">
        <f>IF(Table6[[#This Row],[Cummelutive_sum]]&lt;=Table6[[#This Row],[80_percent]],"Y", "N")</f>
        <v>N</v>
      </c>
    </row>
    <row r="6392" spans="1:8" x14ac:dyDescent="0.3">
      <c r="A6392">
        <v>22604</v>
      </c>
      <c r="B6392">
        <v>205</v>
      </c>
      <c r="C6392">
        <v>0</v>
      </c>
      <c r="D6392">
        <v>0</v>
      </c>
      <c r="E6392">
        <v>0</v>
      </c>
      <c r="F6392">
        <f>SUM(Table6[total_order_amount])*0.8</f>
        <v>141739319.59199998</v>
      </c>
      <c r="G6392">
        <f>SUM($D$2:D6392)</f>
        <v>177174149.48999995</v>
      </c>
      <c r="H6392" t="str">
        <f>IF(Table6[[#This Row],[Cummelutive_sum]]&lt;=Table6[[#This Row],[80_percent]],"Y", "N")</f>
        <v>N</v>
      </c>
    </row>
    <row r="6393" spans="1:8" x14ac:dyDescent="0.3">
      <c r="A6393">
        <v>88228</v>
      </c>
      <c r="B6393">
        <v>20</v>
      </c>
      <c r="C6393">
        <v>0</v>
      </c>
      <c r="D6393">
        <v>0</v>
      </c>
      <c r="E6393">
        <v>0</v>
      </c>
      <c r="F6393">
        <f>SUM(Table6[total_order_amount])*0.8</f>
        <v>141739319.59199998</v>
      </c>
      <c r="G6393">
        <f>SUM($D$2:D6393)</f>
        <v>177174149.48999995</v>
      </c>
      <c r="H6393" t="str">
        <f>IF(Table6[[#This Row],[Cummelutive_sum]]&lt;=Table6[[#This Row],[80_percent]],"Y", "N")</f>
        <v>N</v>
      </c>
    </row>
    <row r="6394" spans="1:8" x14ac:dyDescent="0.3">
      <c r="A6394">
        <v>60832</v>
      </c>
      <c r="B6394">
        <v>55</v>
      </c>
      <c r="C6394">
        <v>0</v>
      </c>
      <c r="D6394">
        <v>0</v>
      </c>
      <c r="E6394">
        <v>0</v>
      </c>
      <c r="F6394">
        <f>SUM(Table6[total_order_amount])*0.8</f>
        <v>141739319.59199998</v>
      </c>
      <c r="G6394">
        <f>SUM($D$2:D6394)</f>
        <v>177174149.48999995</v>
      </c>
      <c r="H6394" t="str">
        <f>IF(Table6[[#This Row],[Cummelutive_sum]]&lt;=Table6[[#This Row],[80_percent]],"Y", "N")</f>
        <v>N</v>
      </c>
    </row>
    <row r="6395" spans="1:8" x14ac:dyDescent="0.3">
      <c r="A6395">
        <v>223324</v>
      </c>
      <c r="B6395">
        <v>26</v>
      </c>
      <c r="C6395">
        <v>0</v>
      </c>
      <c r="D6395">
        <v>0</v>
      </c>
      <c r="E6395">
        <v>0</v>
      </c>
      <c r="F6395">
        <f>SUM(Table6[total_order_amount])*0.8</f>
        <v>141739319.59199998</v>
      </c>
      <c r="G6395">
        <f>SUM($D$2:D6395)</f>
        <v>177174149.48999995</v>
      </c>
      <c r="H6395" t="str">
        <f>IF(Table6[[#This Row],[Cummelutive_sum]]&lt;=Table6[[#This Row],[80_percent]],"Y", "N")</f>
        <v>N</v>
      </c>
    </row>
    <row r="6396" spans="1:8" x14ac:dyDescent="0.3">
      <c r="A6396">
        <v>62872</v>
      </c>
      <c r="B6396">
        <v>1</v>
      </c>
      <c r="C6396">
        <v>0</v>
      </c>
      <c r="D6396">
        <v>0</v>
      </c>
      <c r="E6396">
        <v>0</v>
      </c>
      <c r="F6396">
        <f>SUM(Table6[total_order_amount])*0.8</f>
        <v>141739319.59199998</v>
      </c>
      <c r="G6396">
        <f>SUM($D$2:D6396)</f>
        <v>177174149.48999995</v>
      </c>
      <c r="H6396" t="str">
        <f>IF(Table6[[#This Row],[Cummelutive_sum]]&lt;=Table6[[#This Row],[80_percent]],"Y", "N")</f>
        <v>N</v>
      </c>
    </row>
    <row r="6397" spans="1:8" x14ac:dyDescent="0.3">
      <c r="A6397">
        <v>56040</v>
      </c>
      <c r="B6397">
        <v>7</v>
      </c>
      <c r="C6397">
        <v>0</v>
      </c>
      <c r="D6397">
        <v>0</v>
      </c>
      <c r="E6397">
        <v>0</v>
      </c>
      <c r="F6397">
        <f>SUM(Table6[total_order_amount])*0.8</f>
        <v>141739319.59199998</v>
      </c>
      <c r="G6397">
        <f>SUM($D$2:D6397)</f>
        <v>177174149.48999995</v>
      </c>
      <c r="H6397" t="str">
        <f>IF(Table6[[#This Row],[Cummelutive_sum]]&lt;=Table6[[#This Row],[80_percent]],"Y", "N")</f>
        <v>N</v>
      </c>
    </row>
    <row r="6398" spans="1:8" x14ac:dyDescent="0.3">
      <c r="A6398">
        <v>195136</v>
      </c>
      <c r="B6398">
        <v>11</v>
      </c>
      <c r="C6398">
        <v>0</v>
      </c>
      <c r="D6398">
        <v>0</v>
      </c>
      <c r="E6398">
        <v>0</v>
      </c>
      <c r="F6398">
        <f>SUM(Table6[total_order_amount])*0.8</f>
        <v>141739319.59199998</v>
      </c>
      <c r="G6398">
        <f>SUM($D$2:D6398)</f>
        <v>177174149.48999995</v>
      </c>
      <c r="H6398" t="str">
        <f>IF(Table6[[#This Row],[Cummelutive_sum]]&lt;=Table6[[#This Row],[80_percent]],"Y", "N")</f>
        <v>N</v>
      </c>
    </row>
    <row r="6399" spans="1:8" x14ac:dyDescent="0.3">
      <c r="A6399">
        <v>223252</v>
      </c>
      <c r="B6399">
        <v>2</v>
      </c>
      <c r="C6399">
        <v>0</v>
      </c>
      <c r="D6399">
        <v>0</v>
      </c>
      <c r="E6399">
        <v>0</v>
      </c>
      <c r="F6399">
        <f>SUM(Table6[total_order_amount])*0.8</f>
        <v>141739319.59199998</v>
      </c>
      <c r="G6399">
        <f>SUM($D$2:D6399)</f>
        <v>177174149.48999995</v>
      </c>
      <c r="H6399" t="str">
        <f>IF(Table6[[#This Row],[Cummelutive_sum]]&lt;=Table6[[#This Row],[80_percent]],"Y", "N")</f>
        <v>N</v>
      </c>
    </row>
    <row r="6400" spans="1:8" x14ac:dyDescent="0.3">
      <c r="A6400">
        <v>63472</v>
      </c>
      <c r="B6400">
        <v>6</v>
      </c>
      <c r="C6400">
        <v>0</v>
      </c>
      <c r="D6400">
        <v>0</v>
      </c>
      <c r="E6400">
        <v>0</v>
      </c>
      <c r="F6400">
        <f>SUM(Table6[total_order_amount])*0.8</f>
        <v>141739319.59199998</v>
      </c>
      <c r="G6400">
        <f>SUM($D$2:D6400)</f>
        <v>177174149.48999995</v>
      </c>
      <c r="H6400" t="str">
        <f>IF(Table6[[#This Row],[Cummelutive_sum]]&lt;=Table6[[#This Row],[80_percent]],"Y", "N")</f>
        <v>N</v>
      </c>
    </row>
    <row r="6401" spans="1:8" x14ac:dyDescent="0.3">
      <c r="A6401">
        <v>145660</v>
      </c>
      <c r="B6401">
        <v>4</v>
      </c>
      <c r="C6401">
        <v>0</v>
      </c>
      <c r="D6401">
        <v>0</v>
      </c>
      <c r="E6401">
        <v>0</v>
      </c>
      <c r="F6401">
        <f>SUM(Table6[total_order_amount])*0.8</f>
        <v>141739319.59199998</v>
      </c>
      <c r="G6401">
        <f>SUM($D$2:D6401)</f>
        <v>177174149.48999995</v>
      </c>
      <c r="H6401" t="str">
        <f>IF(Table6[[#This Row],[Cummelutive_sum]]&lt;=Table6[[#This Row],[80_percent]],"Y", "N")</f>
        <v>N</v>
      </c>
    </row>
    <row r="6402" spans="1:8" x14ac:dyDescent="0.3">
      <c r="A6402">
        <v>139336</v>
      </c>
      <c r="B6402">
        <v>6</v>
      </c>
      <c r="C6402">
        <v>0</v>
      </c>
      <c r="D6402">
        <v>0</v>
      </c>
      <c r="E6402">
        <v>0</v>
      </c>
      <c r="F6402">
        <f>SUM(Table6[total_order_amount])*0.8</f>
        <v>141739319.59199998</v>
      </c>
      <c r="G6402">
        <f>SUM($D$2:D6402)</f>
        <v>177174149.48999995</v>
      </c>
      <c r="H6402" t="str">
        <f>IF(Table6[[#This Row],[Cummelutive_sum]]&lt;=Table6[[#This Row],[80_percent]],"Y", "N")</f>
        <v>N</v>
      </c>
    </row>
    <row r="6403" spans="1:8" x14ac:dyDescent="0.3">
      <c r="A6403">
        <v>185512</v>
      </c>
      <c r="B6403">
        <v>8</v>
      </c>
      <c r="C6403">
        <v>0</v>
      </c>
      <c r="D6403">
        <v>0</v>
      </c>
      <c r="E6403">
        <v>0</v>
      </c>
      <c r="F6403">
        <f>SUM(Table6[total_order_amount])*0.8</f>
        <v>141739319.59199998</v>
      </c>
      <c r="G6403">
        <f>SUM($D$2:D6403)</f>
        <v>177174149.48999995</v>
      </c>
      <c r="H6403" t="str">
        <f>IF(Table6[[#This Row],[Cummelutive_sum]]&lt;=Table6[[#This Row],[80_percent]],"Y", "N")</f>
        <v>N</v>
      </c>
    </row>
    <row r="6404" spans="1:8" x14ac:dyDescent="0.3">
      <c r="A6404">
        <v>79692</v>
      </c>
      <c r="B6404">
        <v>16</v>
      </c>
      <c r="C6404">
        <v>0</v>
      </c>
      <c r="D6404">
        <v>0</v>
      </c>
      <c r="E6404">
        <v>0</v>
      </c>
      <c r="F6404">
        <f>SUM(Table6[total_order_amount])*0.8</f>
        <v>141739319.59199998</v>
      </c>
      <c r="G6404">
        <f>SUM($D$2:D6404)</f>
        <v>177174149.48999995</v>
      </c>
      <c r="H6404" t="str">
        <f>IF(Table6[[#This Row],[Cummelutive_sum]]&lt;=Table6[[#This Row],[80_percent]],"Y", "N")</f>
        <v>N</v>
      </c>
    </row>
    <row r="6405" spans="1:8" x14ac:dyDescent="0.3">
      <c r="A6405">
        <v>144368</v>
      </c>
      <c r="B6405">
        <v>1</v>
      </c>
      <c r="C6405">
        <v>0</v>
      </c>
      <c r="D6405">
        <v>0</v>
      </c>
      <c r="E6405">
        <v>0</v>
      </c>
      <c r="F6405">
        <f>SUM(Table6[total_order_amount])*0.8</f>
        <v>141739319.59199998</v>
      </c>
      <c r="G6405">
        <f>SUM($D$2:D6405)</f>
        <v>177174149.48999995</v>
      </c>
      <c r="H6405" t="str">
        <f>IF(Table6[[#This Row],[Cummelutive_sum]]&lt;=Table6[[#This Row],[80_percent]],"Y", "N")</f>
        <v>N</v>
      </c>
    </row>
    <row r="6406" spans="1:8" x14ac:dyDescent="0.3">
      <c r="A6406">
        <v>152116</v>
      </c>
      <c r="B6406">
        <v>6</v>
      </c>
      <c r="C6406">
        <v>0</v>
      </c>
      <c r="D6406">
        <v>0</v>
      </c>
      <c r="E6406">
        <v>0</v>
      </c>
      <c r="F6406">
        <f>SUM(Table6[total_order_amount])*0.8</f>
        <v>141739319.59199998</v>
      </c>
      <c r="G6406">
        <f>SUM($D$2:D6406)</f>
        <v>177174149.48999995</v>
      </c>
      <c r="H6406" t="str">
        <f>IF(Table6[[#This Row],[Cummelutive_sum]]&lt;=Table6[[#This Row],[80_percent]],"Y", "N")</f>
        <v>N</v>
      </c>
    </row>
    <row r="6407" spans="1:8" x14ac:dyDescent="0.3">
      <c r="A6407">
        <v>100812</v>
      </c>
      <c r="B6407">
        <v>8</v>
      </c>
      <c r="C6407">
        <v>0</v>
      </c>
      <c r="D6407">
        <v>0</v>
      </c>
      <c r="E6407">
        <v>0</v>
      </c>
      <c r="F6407">
        <f>SUM(Table6[total_order_amount])*0.8</f>
        <v>141739319.59199998</v>
      </c>
      <c r="G6407">
        <f>SUM($D$2:D6407)</f>
        <v>177174149.48999995</v>
      </c>
      <c r="H6407" t="str">
        <f>IF(Table6[[#This Row],[Cummelutive_sum]]&lt;=Table6[[#This Row],[80_percent]],"Y", "N")</f>
        <v>N</v>
      </c>
    </row>
    <row r="6408" spans="1:8" x14ac:dyDescent="0.3">
      <c r="A6408">
        <v>186804</v>
      </c>
      <c r="B6408">
        <v>3</v>
      </c>
      <c r="C6408">
        <v>0</v>
      </c>
      <c r="D6408">
        <v>0</v>
      </c>
      <c r="E6408">
        <v>0</v>
      </c>
      <c r="F6408">
        <f>SUM(Table6[total_order_amount])*0.8</f>
        <v>141739319.59199998</v>
      </c>
      <c r="G6408">
        <f>SUM($D$2:D6408)</f>
        <v>177174149.48999995</v>
      </c>
      <c r="H6408" t="str">
        <f>IF(Table6[[#This Row],[Cummelutive_sum]]&lt;=Table6[[#This Row],[80_percent]],"Y", "N")</f>
        <v>N</v>
      </c>
    </row>
    <row r="6409" spans="1:8" x14ac:dyDescent="0.3">
      <c r="A6409">
        <v>78264</v>
      </c>
      <c r="B6409">
        <v>3</v>
      </c>
      <c r="C6409">
        <v>0</v>
      </c>
      <c r="D6409">
        <v>0</v>
      </c>
      <c r="E6409">
        <v>0</v>
      </c>
      <c r="F6409">
        <f>SUM(Table6[total_order_amount])*0.8</f>
        <v>141739319.59199998</v>
      </c>
      <c r="G6409">
        <f>SUM($D$2:D6409)</f>
        <v>177174149.48999995</v>
      </c>
      <c r="H6409" t="str">
        <f>IF(Table6[[#This Row],[Cummelutive_sum]]&lt;=Table6[[#This Row],[80_percent]],"Y", "N")</f>
        <v>N</v>
      </c>
    </row>
    <row r="6410" spans="1:8" x14ac:dyDescent="0.3">
      <c r="A6410">
        <v>100832</v>
      </c>
      <c r="B6410">
        <v>2</v>
      </c>
      <c r="C6410">
        <v>0</v>
      </c>
      <c r="D6410">
        <v>0</v>
      </c>
      <c r="E6410">
        <v>0</v>
      </c>
      <c r="F6410">
        <f>SUM(Table6[total_order_amount])*0.8</f>
        <v>141739319.59199998</v>
      </c>
      <c r="G6410">
        <f>SUM($D$2:D6410)</f>
        <v>177174149.48999995</v>
      </c>
      <c r="H6410" t="str">
        <f>IF(Table6[[#This Row],[Cummelutive_sum]]&lt;=Table6[[#This Row],[80_percent]],"Y", "N")</f>
        <v>N</v>
      </c>
    </row>
    <row r="6411" spans="1:8" x14ac:dyDescent="0.3">
      <c r="A6411">
        <v>46264</v>
      </c>
      <c r="B6411">
        <v>5</v>
      </c>
      <c r="C6411">
        <v>0</v>
      </c>
      <c r="D6411">
        <v>0</v>
      </c>
      <c r="E6411">
        <v>0</v>
      </c>
      <c r="F6411">
        <f>SUM(Table6[total_order_amount])*0.8</f>
        <v>141739319.59199998</v>
      </c>
      <c r="G6411">
        <f>SUM($D$2:D6411)</f>
        <v>177174149.48999995</v>
      </c>
      <c r="H6411" t="str">
        <f>IF(Table6[[#This Row],[Cummelutive_sum]]&lt;=Table6[[#This Row],[80_percent]],"Y", "N")</f>
        <v>N</v>
      </c>
    </row>
    <row r="6412" spans="1:8" x14ac:dyDescent="0.3">
      <c r="A6412">
        <v>142668</v>
      </c>
      <c r="B6412">
        <v>9</v>
      </c>
      <c r="C6412">
        <v>0</v>
      </c>
      <c r="D6412">
        <v>0</v>
      </c>
      <c r="E6412">
        <v>0</v>
      </c>
      <c r="F6412">
        <f>SUM(Table6[total_order_amount])*0.8</f>
        <v>141739319.59199998</v>
      </c>
      <c r="G6412">
        <f>SUM($D$2:D6412)</f>
        <v>177174149.48999995</v>
      </c>
      <c r="H6412" t="str">
        <f>IF(Table6[[#This Row],[Cummelutive_sum]]&lt;=Table6[[#This Row],[80_percent]],"Y", "N")</f>
        <v>N</v>
      </c>
    </row>
    <row r="6413" spans="1:8" x14ac:dyDescent="0.3">
      <c r="A6413">
        <v>151576</v>
      </c>
      <c r="B6413">
        <v>3</v>
      </c>
      <c r="C6413">
        <v>0</v>
      </c>
      <c r="D6413">
        <v>0</v>
      </c>
      <c r="E6413">
        <v>0</v>
      </c>
      <c r="F6413">
        <f>SUM(Table6[total_order_amount])*0.8</f>
        <v>141739319.59199998</v>
      </c>
      <c r="G6413">
        <f>SUM($D$2:D6413)</f>
        <v>177174149.48999995</v>
      </c>
      <c r="H6413" t="str">
        <f>IF(Table6[[#This Row],[Cummelutive_sum]]&lt;=Table6[[#This Row],[80_percent]],"Y", "N")</f>
        <v>N</v>
      </c>
    </row>
    <row r="6414" spans="1:8" x14ac:dyDescent="0.3">
      <c r="A6414">
        <v>222304</v>
      </c>
      <c r="B6414">
        <v>3</v>
      </c>
      <c r="C6414">
        <v>0</v>
      </c>
      <c r="D6414">
        <v>0</v>
      </c>
      <c r="E6414">
        <v>0</v>
      </c>
      <c r="F6414">
        <f>SUM(Table6[total_order_amount])*0.8</f>
        <v>141739319.59199998</v>
      </c>
      <c r="G6414">
        <f>SUM($D$2:D6414)</f>
        <v>177174149.48999995</v>
      </c>
      <c r="H6414" t="str">
        <f>IF(Table6[[#This Row],[Cummelutive_sum]]&lt;=Table6[[#This Row],[80_percent]],"Y", "N")</f>
        <v>N</v>
      </c>
    </row>
    <row r="6415" spans="1:8" x14ac:dyDescent="0.3">
      <c r="A6415">
        <v>93268</v>
      </c>
      <c r="B6415">
        <v>12</v>
      </c>
      <c r="C6415">
        <v>0</v>
      </c>
      <c r="D6415">
        <v>0</v>
      </c>
      <c r="E6415">
        <v>0</v>
      </c>
      <c r="F6415">
        <f>SUM(Table6[total_order_amount])*0.8</f>
        <v>141739319.59199998</v>
      </c>
      <c r="G6415">
        <f>SUM($D$2:D6415)</f>
        <v>177174149.48999995</v>
      </c>
      <c r="H6415" t="str">
        <f>IF(Table6[[#This Row],[Cummelutive_sum]]&lt;=Table6[[#This Row],[80_percent]],"Y", "N")</f>
        <v>N</v>
      </c>
    </row>
    <row r="6416" spans="1:8" x14ac:dyDescent="0.3">
      <c r="A6416">
        <v>101020</v>
      </c>
      <c r="B6416">
        <v>3</v>
      </c>
      <c r="C6416">
        <v>0</v>
      </c>
      <c r="D6416">
        <v>0</v>
      </c>
      <c r="E6416">
        <v>0</v>
      </c>
      <c r="F6416">
        <f>SUM(Table6[total_order_amount])*0.8</f>
        <v>141739319.59199998</v>
      </c>
      <c r="G6416">
        <f>SUM($D$2:D6416)</f>
        <v>177174149.48999995</v>
      </c>
      <c r="H6416" t="str">
        <f>IF(Table6[[#This Row],[Cummelutive_sum]]&lt;=Table6[[#This Row],[80_percent]],"Y", "N")</f>
        <v>N</v>
      </c>
    </row>
    <row r="6417" spans="1:8" x14ac:dyDescent="0.3">
      <c r="A6417">
        <v>212168</v>
      </c>
      <c r="B6417">
        <v>6</v>
      </c>
      <c r="C6417">
        <v>0</v>
      </c>
      <c r="D6417">
        <v>0</v>
      </c>
      <c r="E6417">
        <v>0</v>
      </c>
      <c r="F6417">
        <f>SUM(Table6[total_order_amount])*0.8</f>
        <v>141739319.59199998</v>
      </c>
      <c r="G6417">
        <f>SUM($D$2:D6417)</f>
        <v>177174149.48999995</v>
      </c>
      <c r="H6417" t="str">
        <f>IF(Table6[[#This Row],[Cummelutive_sum]]&lt;=Table6[[#This Row],[80_percent]],"Y", "N")</f>
        <v>N</v>
      </c>
    </row>
    <row r="6418" spans="1:8" x14ac:dyDescent="0.3">
      <c r="A6418">
        <v>57604</v>
      </c>
      <c r="B6418">
        <v>20</v>
      </c>
      <c r="C6418">
        <v>0</v>
      </c>
      <c r="D6418">
        <v>0</v>
      </c>
      <c r="E6418">
        <v>0</v>
      </c>
      <c r="F6418">
        <f>SUM(Table6[total_order_amount])*0.8</f>
        <v>141739319.59199998</v>
      </c>
      <c r="G6418">
        <f>SUM($D$2:D6418)</f>
        <v>177174149.48999995</v>
      </c>
      <c r="H6418" t="str">
        <f>IF(Table6[[#This Row],[Cummelutive_sum]]&lt;=Table6[[#This Row],[80_percent]],"Y", "N")</f>
        <v>N</v>
      </c>
    </row>
    <row r="6419" spans="1:8" x14ac:dyDescent="0.3">
      <c r="A6419">
        <v>54932</v>
      </c>
      <c r="B6419">
        <v>9</v>
      </c>
      <c r="C6419">
        <v>0</v>
      </c>
      <c r="D6419">
        <v>0</v>
      </c>
      <c r="E6419">
        <v>0</v>
      </c>
      <c r="F6419">
        <f>SUM(Table6[total_order_amount])*0.8</f>
        <v>141739319.59199998</v>
      </c>
      <c r="G6419">
        <f>SUM($D$2:D6419)</f>
        <v>177174149.48999995</v>
      </c>
      <c r="H6419" t="str">
        <f>IF(Table6[[#This Row],[Cummelutive_sum]]&lt;=Table6[[#This Row],[80_percent]],"Y", "N")</f>
        <v>N</v>
      </c>
    </row>
    <row r="6420" spans="1:8" x14ac:dyDescent="0.3">
      <c r="A6420">
        <v>7980</v>
      </c>
      <c r="B6420">
        <v>15</v>
      </c>
      <c r="C6420">
        <v>0</v>
      </c>
      <c r="D6420">
        <v>0</v>
      </c>
      <c r="E6420">
        <v>0</v>
      </c>
      <c r="F6420">
        <f>SUM(Table6[total_order_amount])*0.8</f>
        <v>141739319.59199998</v>
      </c>
      <c r="G6420">
        <f>SUM($D$2:D6420)</f>
        <v>177174149.48999995</v>
      </c>
      <c r="H6420" t="str">
        <f>IF(Table6[[#This Row],[Cummelutive_sum]]&lt;=Table6[[#This Row],[80_percent]],"Y", "N")</f>
        <v>N</v>
      </c>
    </row>
    <row r="6421" spans="1:8" x14ac:dyDescent="0.3">
      <c r="A6421">
        <v>222032</v>
      </c>
      <c r="B6421">
        <v>11</v>
      </c>
      <c r="C6421">
        <v>0</v>
      </c>
      <c r="D6421">
        <v>0</v>
      </c>
      <c r="E6421">
        <v>0</v>
      </c>
      <c r="F6421">
        <f>SUM(Table6[total_order_amount])*0.8</f>
        <v>141739319.59199998</v>
      </c>
      <c r="G6421">
        <f>SUM($D$2:D6421)</f>
        <v>177174149.48999995</v>
      </c>
      <c r="H6421" t="str">
        <f>IF(Table6[[#This Row],[Cummelutive_sum]]&lt;=Table6[[#This Row],[80_percent]],"Y", "N")</f>
        <v>N</v>
      </c>
    </row>
    <row r="6422" spans="1:8" x14ac:dyDescent="0.3">
      <c r="A6422">
        <v>71360</v>
      </c>
      <c r="B6422">
        <v>3</v>
      </c>
      <c r="C6422">
        <v>0</v>
      </c>
      <c r="D6422">
        <v>0</v>
      </c>
      <c r="E6422">
        <v>0</v>
      </c>
      <c r="F6422">
        <f>SUM(Table6[total_order_amount])*0.8</f>
        <v>141739319.59199998</v>
      </c>
      <c r="G6422">
        <f>SUM($D$2:D6422)</f>
        <v>177174149.48999995</v>
      </c>
      <c r="H6422" t="str">
        <f>IF(Table6[[#This Row],[Cummelutive_sum]]&lt;=Table6[[#This Row],[80_percent]],"Y", "N")</f>
        <v>N</v>
      </c>
    </row>
    <row r="6423" spans="1:8" x14ac:dyDescent="0.3">
      <c r="A6423">
        <v>101268</v>
      </c>
      <c r="B6423">
        <v>7</v>
      </c>
      <c r="C6423">
        <v>0</v>
      </c>
      <c r="D6423">
        <v>0</v>
      </c>
      <c r="E6423">
        <v>0</v>
      </c>
      <c r="F6423">
        <f>SUM(Table6[total_order_amount])*0.8</f>
        <v>141739319.59199998</v>
      </c>
      <c r="G6423">
        <f>SUM($D$2:D6423)</f>
        <v>177174149.48999995</v>
      </c>
      <c r="H6423" t="str">
        <f>IF(Table6[[#This Row],[Cummelutive_sum]]&lt;=Table6[[#This Row],[80_percent]],"Y", "N")</f>
        <v>N</v>
      </c>
    </row>
    <row r="6424" spans="1:8" x14ac:dyDescent="0.3">
      <c r="A6424">
        <v>95436</v>
      </c>
      <c r="B6424">
        <v>43</v>
      </c>
      <c r="C6424">
        <v>0</v>
      </c>
      <c r="D6424">
        <v>0</v>
      </c>
      <c r="E6424">
        <v>0</v>
      </c>
      <c r="F6424">
        <f>SUM(Table6[total_order_amount])*0.8</f>
        <v>141739319.59199998</v>
      </c>
      <c r="G6424">
        <f>SUM($D$2:D6424)</f>
        <v>177174149.48999995</v>
      </c>
      <c r="H6424" t="str">
        <f>IF(Table6[[#This Row],[Cummelutive_sum]]&lt;=Table6[[#This Row],[80_percent]],"Y", "N")</f>
        <v>N</v>
      </c>
    </row>
    <row r="6425" spans="1:8" x14ac:dyDescent="0.3">
      <c r="A6425">
        <v>221792</v>
      </c>
      <c r="B6425">
        <v>5</v>
      </c>
      <c r="C6425">
        <v>0</v>
      </c>
      <c r="D6425">
        <v>0</v>
      </c>
      <c r="E6425">
        <v>0</v>
      </c>
      <c r="F6425">
        <f>SUM(Table6[total_order_amount])*0.8</f>
        <v>141739319.59199998</v>
      </c>
      <c r="G6425">
        <f>SUM($D$2:D6425)</f>
        <v>177174149.48999995</v>
      </c>
      <c r="H6425" t="str">
        <f>IF(Table6[[#This Row],[Cummelutive_sum]]&lt;=Table6[[#This Row],[80_percent]],"Y", "N")</f>
        <v>N</v>
      </c>
    </row>
    <row r="6426" spans="1:8" x14ac:dyDescent="0.3">
      <c r="A6426">
        <v>182584</v>
      </c>
      <c r="B6426">
        <v>18</v>
      </c>
      <c r="C6426">
        <v>0</v>
      </c>
      <c r="D6426">
        <v>0</v>
      </c>
      <c r="E6426">
        <v>0</v>
      </c>
      <c r="F6426">
        <f>SUM(Table6[total_order_amount])*0.8</f>
        <v>141739319.59199998</v>
      </c>
      <c r="G6426">
        <f>SUM($D$2:D6426)</f>
        <v>177174149.48999995</v>
      </c>
      <c r="H6426" t="str">
        <f>IF(Table6[[#This Row],[Cummelutive_sum]]&lt;=Table6[[#This Row],[80_percent]],"Y", "N")</f>
        <v>N</v>
      </c>
    </row>
    <row r="6427" spans="1:8" x14ac:dyDescent="0.3">
      <c r="A6427">
        <v>62040</v>
      </c>
      <c r="B6427">
        <v>11</v>
      </c>
      <c r="C6427">
        <v>0</v>
      </c>
      <c r="D6427">
        <v>0</v>
      </c>
      <c r="E6427">
        <v>0</v>
      </c>
      <c r="F6427">
        <f>SUM(Table6[total_order_amount])*0.8</f>
        <v>141739319.59199998</v>
      </c>
      <c r="G6427">
        <f>SUM($D$2:D6427)</f>
        <v>177174149.48999995</v>
      </c>
      <c r="H6427" t="str">
        <f>IF(Table6[[#This Row],[Cummelutive_sum]]&lt;=Table6[[#This Row],[80_percent]],"Y", "N")</f>
        <v>N</v>
      </c>
    </row>
    <row r="6428" spans="1:8" x14ac:dyDescent="0.3">
      <c r="A6428">
        <v>136920</v>
      </c>
      <c r="B6428">
        <v>4</v>
      </c>
      <c r="C6428">
        <v>0</v>
      </c>
      <c r="D6428">
        <v>0</v>
      </c>
      <c r="E6428">
        <v>0</v>
      </c>
      <c r="F6428">
        <f>SUM(Table6[total_order_amount])*0.8</f>
        <v>141739319.59199998</v>
      </c>
      <c r="G6428">
        <f>SUM($D$2:D6428)</f>
        <v>177174149.48999995</v>
      </c>
      <c r="H6428" t="str">
        <f>IF(Table6[[#This Row],[Cummelutive_sum]]&lt;=Table6[[#This Row],[80_percent]],"Y", "N")</f>
        <v>N</v>
      </c>
    </row>
    <row r="6429" spans="1:8" x14ac:dyDescent="0.3">
      <c r="A6429">
        <v>81208</v>
      </c>
      <c r="B6429">
        <v>10</v>
      </c>
      <c r="C6429">
        <v>0</v>
      </c>
      <c r="D6429">
        <v>0</v>
      </c>
      <c r="E6429">
        <v>0</v>
      </c>
      <c r="F6429">
        <f>SUM(Table6[total_order_amount])*0.8</f>
        <v>141739319.59199998</v>
      </c>
      <c r="G6429">
        <f>SUM($D$2:D6429)</f>
        <v>177174149.48999995</v>
      </c>
      <c r="H6429" t="str">
        <f>IF(Table6[[#This Row],[Cummelutive_sum]]&lt;=Table6[[#This Row],[80_percent]],"Y", "N")</f>
        <v>N</v>
      </c>
    </row>
    <row r="6430" spans="1:8" x14ac:dyDescent="0.3">
      <c r="A6430">
        <v>213260</v>
      </c>
      <c r="B6430">
        <v>8</v>
      </c>
      <c r="C6430">
        <v>0</v>
      </c>
      <c r="D6430">
        <v>0</v>
      </c>
      <c r="E6430">
        <v>0</v>
      </c>
      <c r="F6430">
        <f>SUM(Table6[total_order_amount])*0.8</f>
        <v>141739319.59199998</v>
      </c>
      <c r="G6430">
        <f>SUM($D$2:D6430)</f>
        <v>177174149.48999995</v>
      </c>
      <c r="H6430" t="str">
        <f>IF(Table6[[#This Row],[Cummelutive_sum]]&lt;=Table6[[#This Row],[80_percent]],"Y", "N")</f>
        <v>N</v>
      </c>
    </row>
    <row r="6431" spans="1:8" x14ac:dyDescent="0.3">
      <c r="A6431">
        <v>215636</v>
      </c>
      <c r="B6431">
        <v>11</v>
      </c>
      <c r="C6431">
        <v>0</v>
      </c>
      <c r="D6431">
        <v>0</v>
      </c>
      <c r="E6431">
        <v>0</v>
      </c>
      <c r="F6431">
        <f>SUM(Table6[total_order_amount])*0.8</f>
        <v>141739319.59199998</v>
      </c>
      <c r="G6431">
        <f>SUM($D$2:D6431)</f>
        <v>177174149.48999995</v>
      </c>
      <c r="H6431" t="str">
        <f>IF(Table6[[#This Row],[Cummelutive_sum]]&lt;=Table6[[#This Row],[80_percent]],"Y", "N")</f>
        <v>N</v>
      </c>
    </row>
    <row r="6432" spans="1:8" x14ac:dyDescent="0.3">
      <c r="A6432">
        <v>29296</v>
      </c>
      <c r="B6432">
        <v>3</v>
      </c>
      <c r="C6432">
        <v>0</v>
      </c>
      <c r="D6432">
        <v>0</v>
      </c>
      <c r="E6432">
        <v>0</v>
      </c>
      <c r="F6432">
        <f>SUM(Table6[total_order_amount])*0.8</f>
        <v>141739319.59199998</v>
      </c>
      <c r="G6432">
        <f>SUM($D$2:D6432)</f>
        <v>177174149.48999995</v>
      </c>
      <c r="H6432" t="str">
        <f>IF(Table6[[#This Row],[Cummelutive_sum]]&lt;=Table6[[#This Row],[80_percent]],"Y", "N")</f>
        <v>N</v>
      </c>
    </row>
    <row r="6433" spans="1:8" x14ac:dyDescent="0.3">
      <c r="A6433">
        <v>63296</v>
      </c>
      <c r="B6433">
        <v>9</v>
      </c>
      <c r="C6433">
        <v>0</v>
      </c>
      <c r="D6433">
        <v>0</v>
      </c>
      <c r="E6433">
        <v>0</v>
      </c>
      <c r="F6433">
        <f>SUM(Table6[total_order_amount])*0.8</f>
        <v>141739319.59199998</v>
      </c>
      <c r="G6433">
        <f>SUM($D$2:D6433)</f>
        <v>177174149.48999995</v>
      </c>
      <c r="H6433" t="str">
        <f>IF(Table6[[#This Row],[Cummelutive_sum]]&lt;=Table6[[#This Row],[80_percent]],"Y", "N")</f>
        <v>N</v>
      </c>
    </row>
    <row r="6434" spans="1:8" x14ac:dyDescent="0.3">
      <c r="A6434">
        <v>38436</v>
      </c>
      <c r="B6434">
        <v>42</v>
      </c>
      <c r="C6434">
        <v>0</v>
      </c>
      <c r="D6434">
        <v>0</v>
      </c>
      <c r="E6434">
        <v>0</v>
      </c>
      <c r="F6434">
        <f>SUM(Table6[total_order_amount])*0.8</f>
        <v>141739319.59199998</v>
      </c>
      <c r="G6434">
        <f>SUM($D$2:D6434)</f>
        <v>177174149.48999995</v>
      </c>
      <c r="H6434" t="str">
        <f>IF(Table6[[#This Row],[Cummelutive_sum]]&lt;=Table6[[#This Row],[80_percent]],"Y", "N")</f>
        <v>N</v>
      </c>
    </row>
    <row r="6435" spans="1:8" x14ac:dyDescent="0.3">
      <c r="A6435">
        <v>187616</v>
      </c>
      <c r="B6435">
        <v>7</v>
      </c>
      <c r="C6435">
        <v>0</v>
      </c>
      <c r="D6435">
        <v>0</v>
      </c>
      <c r="E6435">
        <v>0</v>
      </c>
      <c r="F6435">
        <f>SUM(Table6[total_order_amount])*0.8</f>
        <v>141739319.59199998</v>
      </c>
      <c r="G6435">
        <f>SUM($D$2:D6435)</f>
        <v>177174149.48999995</v>
      </c>
      <c r="H6435" t="str">
        <f>IF(Table6[[#This Row],[Cummelutive_sum]]&lt;=Table6[[#This Row],[80_percent]],"Y", "N")</f>
        <v>N</v>
      </c>
    </row>
    <row r="6436" spans="1:8" x14ac:dyDescent="0.3">
      <c r="A6436">
        <v>68192</v>
      </c>
      <c r="B6436">
        <v>8</v>
      </c>
      <c r="C6436">
        <v>0</v>
      </c>
      <c r="D6436">
        <v>0</v>
      </c>
      <c r="E6436">
        <v>0</v>
      </c>
      <c r="F6436">
        <f>SUM(Table6[total_order_amount])*0.8</f>
        <v>141739319.59199998</v>
      </c>
      <c r="G6436">
        <f>SUM($D$2:D6436)</f>
        <v>177174149.48999995</v>
      </c>
      <c r="H6436" t="str">
        <f>IF(Table6[[#This Row],[Cummelutive_sum]]&lt;=Table6[[#This Row],[80_percent]],"Y", "N")</f>
        <v>N</v>
      </c>
    </row>
    <row r="6437" spans="1:8" x14ac:dyDescent="0.3">
      <c r="A6437">
        <v>85664</v>
      </c>
      <c r="B6437">
        <v>12</v>
      </c>
      <c r="C6437">
        <v>0</v>
      </c>
      <c r="D6437">
        <v>0</v>
      </c>
      <c r="E6437">
        <v>0</v>
      </c>
      <c r="F6437">
        <f>SUM(Table6[total_order_amount])*0.8</f>
        <v>141739319.59199998</v>
      </c>
      <c r="G6437">
        <f>SUM($D$2:D6437)</f>
        <v>177174149.48999995</v>
      </c>
      <c r="H6437" t="str">
        <f>IF(Table6[[#This Row],[Cummelutive_sum]]&lt;=Table6[[#This Row],[80_percent]],"Y", "N")</f>
        <v>N</v>
      </c>
    </row>
    <row r="6438" spans="1:8" x14ac:dyDescent="0.3">
      <c r="A6438">
        <v>120220</v>
      </c>
      <c r="B6438">
        <v>3</v>
      </c>
      <c r="C6438">
        <v>0</v>
      </c>
      <c r="D6438">
        <v>0</v>
      </c>
      <c r="E6438">
        <v>0</v>
      </c>
      <c r="F6438">
        <f>SUM(Table6[total_order_amount])*0.8</f>
        <v>141739319.59199998</v>
      </c>
      <c r="G6438">
        <f>SUM($D$2:D6438)</f>
        <v>177174149.48999995</v>
      </c>
      <c r="H6438" t="str">
        <f>IF(Table6[[#This Row],[Cummelutive_sum]]&lt;=Table6[[#This Row],[80_percent]],"Y", "N")</f>
        <v>N</v>
      </c>
    </row>
    <row r="6439" spans="1:8" x14ac:dyDescent="0.3">
      <c r="A6439">
        <v>101684</v>
      </c>
      <c r="B6439">
        <v>5</v>
      </c>
      <c r="C6439">
        <v>0</v>
      </c>
      <c r="D6439">
        <v>0</v>
      </c>
      <c r="E6439">
        <v>0</v>
      </c>
      <c r="F6439">
        <f>SUM(Table6[total_order_amount])*0.8</f>
        <v>141739319.59199998</v>
      </c>
      <c r="G6439">
        <f>SUM($D$2:D6439)</f>
        <v>177174149.48999995</v>
      </c>
      <c r="H6439" t="str">
        <f>IF(Table6[[#This Row],[Cummelutive_sum]]&lt;=Table6[[#This Row],[80_percent]],"Y", "N")</f>
        <v>N</v>
      </c>
    </row>
    <row r="6440" spans="1:8" x14ac:dyDescent="0.3">
      <c r="A6440">
        <v>92832</v>
      </c>
      <c r="B6440">
        <v>115</v>
      </c>
      <c r="C6440">
        <v>0</v>
      </c>
      <c r="D6440">
        <v>0</v>
      </c>
      <c r="E6440">
        <v>0</v>
      </c>
      <c r="F6440">
        <f>SUM(Table6[total_order_amount])*0.8</f>
        <v>141739319.59199998</v>
      </c>
      <c r="G6440">
        <f>SUM($D$2:D6440)</f>
        <v>177174149.48999995</v>
      </c>
      <c r="H6440" t="str">
        <f>IF(Table6[[#This Row],[Cummelutive_sum]]&lt;=Table6[[#This Row],[80_percent]],"Y", "N")</f>
        <v>N</v>
      </c>
    </row>
    <row r="6441" spans="1:8" x14ac:dyDescent="0.3">
      <c r="A6441">
        <v>101812</v>
      </c>
      <c r="B6441">
        <v>2</v>
      </c>
      <c r="C6441">
        <v>0</v>
      </c>
      <c r="D6441">
        <v>0</v>
      </c>
      <c r="E6441">
        <v>0</v>
      </c>
      <c r="F6441">
        <f>SUM(Table6[total_order_amount])*0.8</f>
        <v>141739319.59199998</v>
      </c>
      <c r="G6441">
        <f>SUM($D$2:D6441)</f>
        <v>177174149.48999995</v>
      </c>
      <c r="H6441" t="str">
        <f>IF(Table6[[#This Row],[Cummelutive_sum]]&lt;=Table6[[#This Row],[80_percent]],"Y", "N")</f>
        <v>N</v>
      </c>
    </row>
    <row r="6442" spans="1:8" x14ac:dyDescent="0.3">
      <c r="A6442">
        <v>102040</v>
      </c>
      <c r="B6442">
        <v>4</v>
      </c>
      <c r="C6442">
        <v>0</v>
      </c>
      <c r="D6442">
        <v>0</v>
      </c>
      <c r="E6442">
        <v>0</v>
      </c>
      <c r="F6442">
        <f>SUM(Table6[total_order_amount])*0.8</f>
        <v>141739319.59199998</v>
      </c>
      <c r="G6442">
        <f>SUM($D$2:D6442)</f>
        <v>177174149.48999995</v>
      </c>
      <c r="H6442" t="str">
        <f>IF(Table6[[#This Row],[Cummelutive_sum]]&lt;=Table6[[#This Row],[80_percent]],"Y", "N")</f>
        <v>N</v>
      </c>
    </row>
    <row r="6443" spans="1:8" x14ac:dyDescent="0.3">
      <c r="A6443">
        <v>141952</v>
      </c>
      <c r="B6443">
        <v>3</v>
      </c>
      <c r="C6443">
        <v>0</v>
      </c>
      <c r="D6443">
        <v>0</v>
      </c>
      <c r="E6443">
        <v>0</v>
      </c>
      <c r="F6443">
        <f>SUM(Table6[total_order_amount])*0.8</f>
        <v>141739319.59199998</v>
      </c>
      <c r="G6443">
        <f>SUM($D$2:D6443)</f>
        <v>177174149.48999995</v>
      </c>
      <c r="H6443" t="str">
        <f>IF(Table6[[#This Row],[Cummelutive_sum]]&lt;=Table6[[#This Row],[80_percent]],"Y", "N")</f>
        <v>N</v>
      </c>
    </row>
    <row r="6444" spans="1:8" x14ac:dyDescent="0.3">
      <c r="A6444">
        <v>78416</v>
      </c>
      <c r="B6444">
        <v>7</v>
      </c>
      <c r="C6444">
        <v>0</v>
      </c>
      <c r="D6444">
        <v>0</v>
      </c>
      <c r="E6444">
        <v>0</v>
      </c>
      <c r="F6444">
        <f>SUM(Table6[total_order_amount])*0.8</f>
        <v>141739319.59199998</v>
      </c>
      <c r="G6444">
        <f>SUM($D$2:D6444)</f>
        <v>177174149.48999995</v>
      </c>
      <c r="H6444" t="str">
        <f>IF(Table6[[#This Row],[Cummelutive_sum]]&lt;=Table6[[#This Row],[80_percent]],"Y", "N")</f>
        <v>N</v>
      </c>
    </row>
    <row r="6445" spans="1:8" x14ac:dyDescent="0.3">
      <c r="A6445">
        <v>117432</v>
      </c>
      <c r="B6445">
        <v>7</v>
      </c>
      <c r="C6445">
        <v>0</v>
      </c>
      <c r="D6445">
        <v>0</v>
      </c>
      <c r="E6445">
        <v>0</v>
      </c>
      <c r="F6445">
        <f>SUM(Table6[total_order_amount])*0.8</f>
        <v>141739319.59199998</v>
      </c>
      <c r="G6445">
        <f>SUM($D$2:D6445)</f>
        <v>177174149.48999995</v>
      </c>
      <c r="H6445" t="str">
        <f>IF(Table6[[#This Row],[Cummelutive_sum]]&lt;=Table6[[#This Row],[80_percent]],"Y", "N")</f>
        <v>N</v>
      </c>
    </row>
    <row r="6446" spans="1:8" x14ac:dyDescent="0.3">
      <c r="A6446">
        <v>38792</v>
      </c>
      <c r="B6446">
        <v>8</v>
      </c>
      <c r="C6446">
        <v>0</v>
      </c>
      <c r="D6446">
        <v>0</v>
      </c>
      <c r="E6446">
        <v>0</v>
      </c>
      <c r="F6446">
        <f>SUM(Table6[total_order_amount])*0.8</f>
        <v>141739319.59199998</v>
      </c>
      <c r="G6446">
        <f>SUM($D$2:D6446)</f>
        <v>177174149.48999995</v>
      </c>
      <c r="H6446" t="str">
        <f>IF(Table6[[#This Row],[Cummelutive_sum]]&lt;=Table6[[#This Row],[80_percent]],"Y", "N")</f>
        <v>N</v>
      </c>
    </row>
    <row r="6447" spans="1:8" x14ac:dyDescent="0.3">
      <c r="A6447">
        <v>117296</v>
      </c>
      <c r="B6447">
        <v>4</v>
      </c>
      <c r="C6447">
        <v>0</v>
      </c>
      <c r="D6447">
        <v>0</v>
      </c>
      <c r="E6447">
        <v>0</v>
      </c>
      <c r="F6447">
        <f>SUM(Table6[total_order_amount])*0.8</f>
        <v>141739319.59199998</v>
      </c>
      <c r="G6447">
        <f>SUM($D$2:D6447)</f>
        <v>177174149.48999995</v>
      </c>
      <c r="H6447" t="str">
        <f>IF(Table6[[#This Row],[Cummelutive_sum]]&lt;=Table6[[#This Row],[80_percent]],"Y", "N")</f>
        <v>N</v>
      </c>
    </row>
    <row r="6448" spans="1:8" x14ac:dyDescent="0.3">
      <c r="A6448">
        <v>110456</v>
      </c>
      <c r="B6448">
        <v>2</v>
      </c>
      <c r="C6448">
        <v>0</v>
      </c>
      <c r="D6448">
        <v>0</v>
      </c>
      <c r="E6448">
        <v>0</v>
      </c>
      <c r="F6448">
        <f>SUM(Table6[total_order_amount])*0.8</f>
        <v>141739319.59199998</v>
      </c>
      <c r="G6448">
        <f>SUM($D$2:D6448)</f>
        <v>177174149.48999995</v>
      </c>
      <c r="H6448" t="str">
        <f>IF(Table6[[#This Row],[Cummelutive_sum]]&lt;=Table6[[#This Row],[80_percent]],"Y", "N")</f>
        <v>N</v>
      </c>
    </row>
    <row r="6449" spans="1:8" x14ac:dyDescent="0.3">
      <c r="A6449">
        <v>68832</v>
      </c>
      <c r="B6449">
        <v>4</v>
      </c>
      <c r="C6449">
        <v>0</v>
      </c>
      <c r="D6449">
        <v>0</v>
      </c>
      <c r="E6449">
        <v>0</v>
      </c>
      <c r="F6449">
        <f>SUM(Table6[total_order_amount])*0.8</f>
        <v>141739319.59199998</v>
      </c>
      <c r="G6449">
        <f>SUM($D$2:D6449)</f>
        <v>177174149.48999995</v>
      </c>
      <c r="H6449" t="str">
        <f>IF(Table6[[#This Row],[Cummelutive_sum]]&lt;=Table6[[#This Row],[80_percent]],"Y", "N")</f>
        <v>N</v>
      </c>
    </row>
    <row r="6450" spans="1:8" x14ac:dyDescent="0.3">
      <c r="A6450">
        <v>90416</v>
      </c>
      <c r="B6450">
        <v>4</v>
      </c>
      <c r="C6450">
        <v>0</v>
      </c>
      <c r="D6450">
        <v>0</v>
      </c>
      <c r="E6450">
        <v>0</v>
      </c>
      <c r="F6450">
        <f>SUM(Table6[total_order_amount])*0.8</f>
        <v>141739319.59199998</v>
      </c>
      <c r="G6450">
        <f>SUM($D$2:D6450)</f>
        <v>177174149.48999995</v>
      </c>
      <c r="H6450" t="str">
        <f>IF(Table6[[#This Row],[Cummelutive_sum]]&lt;=Table6[[#This Row],[80_percent]],"Y", "N")</f>
        <v>N</v>
      </c>
    </row>
    <row r="6451" spans="1:8" x14ac:dyDescent="0.3">
      <c r="A6451">
        <v>116920</v>
      </c>
      <c r="B6451">
        <v>29</v>
      </c>
      <c r="C6451">
        <v>0</v>
      </c>
      <c r="D6451">
        <v>0</v>
      </c>
      <c r="E6451">
        <v>0</v>
      </c>
      <c r="F6451">
        <f>SUM(Table6[total_order_amount])*0.8</f>
        <v>141739319.59199998</v>
      </c>
      <c r="G6451">
        <f>SUM($D$2:D6451)</f>
        <v>177174149.48999995</v>
      </c>
      <c r="H6451" t="str">
        <f>IF(Table6[[#This Row],[Cummelutive_sum]]&lt;=Table6[[#This Row],[80_percent]],"Y", "N")</f>
        <v>N</v>
      </c>
    </row>
    <row r="6452" spans="1:8" x14ac:dyDescent="0.3">
      <c r="A6452">
        <v>116784</v>
      </c>
      <c r="B6452">
        <v>6</v>
      </c>
      <c r="C6452">
        <v>0</v>
      </c>
      <c r="D6452">
        <v>0</v>
      </c>
      <c r="E6452">
        <v>0</v>
      </c>
      <c r="F6452">
        <f>SUM(Table6[total_order_amount])*0.8</f>
        <v>141739319.59199998</v>
      </c>
      <c r="G6452">
        <f>SUM($D$2:D6452)</f>
        <v>177174149.48999995</v>
      </c>
      <c r="H6452" t="str">
        <f>IF(Table6[[#This Row],[Cummelutive_sum]]&lt;=Table6[[#This Row],[80_percent]],"Y", "N")</f>
        <v>N</v>
      </c>
    </row>
    <row r="6453" spans="1:8" x14ac:dyDescent="0.3">
      <c r="A6453">
        <v>116276</v>
      </c>
      <c r="B6453">
        <v>7</v>
      </c>
      <c r="C6453">
        <v>0</v>
      </c>
      <c r="D6453">
        <v>0</v>
      </c>
      <c r="E6453">
        <v>0</v>
      </c>
      <c r="F6453">
        <f>SUM(Table6[total_order_amount])*0.8</f>
        <v>141739319.59199998</v>
      </c>
      <c r="G6453">
        <f>SUM($D$2:D6453)</f>
        <v>177174149.48999995</v>
      </c>
      <c r="H6453" t="str">
        <f>IF(Table6[[#This Row],[Cummelutive_sum]]&lt;=Table6[[#This Row],[80_percent]],"Y", "N")</f>
        <v>N</v>
      </c>
    </row>
    <row r="6454" spans="1:8" x14ac:dyDescent="0.3">
      <c r="A6454">
        <v>116140</v>
      </c>
      <c r="B6454">
        <v>6</v>
      </c>
      <c r="C6454">
        <v>0</v>
      </c>
      <c r="D6454">
        <v>0</v>
      </c>
      <c r="E6454">
        <v>0</v>
      </c>
      <c r="F6454">
        <f>SUM(Table6[total_order_amount])*0.8</f>
        <v>141739319.59199998</v>
      </c>
      <c r="G6454">
        <f>SUM($D$2:D6454)</f>
        <v>177174149.48999995</v>
      </c>
      <c r="H6454" t="str">
        <f>IF(Table6[[#This Row],[Cummelutive_sum]]&lt;=Table6[[#This Row],[80_percent]],"Y", "N")</f>
        <v>N</v>
      </c>
    </row>
    <row r="6455" spans="1:8" x14ac:dyDescent="0.3">
      <c r="A6455">
        <v>64020</v>
      </c>
      <c r="B6455">
        <v>4</v>
      </c>
      <c r="C6455">
        <v>0</v>
      </c>
      <c r="D6455">
        <v>0</v>
      </c>
      <c r="E6455">
        <v>0</v>
      </c>
      <c r="F6455">
        <f>SUM(Table6[total_order_amount])*0.8</f>
        <v>141739319.59199998</v>
      </c>
      <c r="G6455">
        <f>SUM($D$2:D6455)</f>
        <v>177174149.48999995</v>
      </c>
      <c r="H6455" t="str">
        <f>IF(Table6[[#This Row],[Cummelutive_sum]]&lt;=Table6[[#This Row],[80_percent]],"Y", "N")</f>
        <v>N</v>
      </c>
    </row>
    <row r="6456" spans="1:8" x14ac:dyDescent="0.3">
      <c r="A6456">
        <v>116004</v>
      </c>
      <c r="B6456">
        <v>6</v>
      </c>
      <c r="C6456">
        <v>0</v>
      </c>
      <c r="D6456">
        <v>0</v>
      </c>
      <c r="E6456">
        <v>0</v>
      </c>
      <c r="F6456">
        <f>SUM(Table6[total_order_amount])*0.8</f>
        <v>141739319.59199998</v>
      </c>
      <c r="G6456">
        <f>SUM($D$2:D6456)</f>
        <v>177174149.48999995</v>
      </c>
      <c r="H6456" t="str">
        <f>IF(Table6[[#This Row],[Cummelutive_sum]]&lt;=Table6[[#This Row],[80_percent]],"Y", "N")</f>
        <v>N</v>
      </c>
    </row>
    <row r="6457" spans="1:8" x14ac:dyDescent="0.3">
      <c r="A6457">
        <v>110872</v>
      </c>
      <c r="B6457">
        <v>10</v>
      </c>
      <c r="C6457">
        <v>0</v>
      </c>
      <c r="D6457">
        <v>0</v>
      </c>
      <c r="E6457">
        <v>0</v>
      </c>
      <c r="F6457">
        <f>SUM(Table6[total_order_amount])*0.8</f>
        <v>141739319.59199998</v>
      </c>
      <c r="G6457">
        <f>SUM($D$2:D6457)</f>
        <v>177174149.48999995</v>
      </c>
      <c r="H6457" t="str">
        <f>IF(Table6[[#This Row],[Cummelutive_sum]]&lt;=Table6[[#This Row],[80_percent]],"Y", "N")</f>
        <v>N</v>
      </c>
    </row>
    <row r="6458" spans="1:8" x14ac:dyDescent="0.3">
      <c r="A6458">
        <v>115868</v>
      </c>
      <c r="B6458">
        <v>9</v>
      </c>
      <c r="C6458">
        <v>0</v>
      </c>
      <c r="D6458">
        <v>0</v>
      </c>
      <c r="E6458">
        <v>0</v>
      </c>
      <c r="F6458">
        <f>SUM(Table6[total_order_amount])*0.8</f>
        <v>141739319.59199998</v>
      </c>
      <c r="G6458">
        <f>SUM($D$2:D6458)</f>
        <v>177174149.48999995</v>
      </c>
      <c r="H6458" t="str">
        <f>IF(Table6[[#This Row],[Cummelutive_sum]]&lt;=Table6[[#This Row],[80_percent]],"Y", "N")</f>
        <v>N</v>
      </c>
    </row>
    <row r="6459" spans="1:8" x14ac:dyDescent="0.3">
      <c r="A6459">
        <v>57108</v>
      </c>
      <c r="B6459">
        <v>16</v>
      </c>
      <c r="C6459">
        <v>0</v>
      </c>
      <c r="D6459">
        <v>0</v>
      </c>
      <c r="E6459">
        <v>0</v>
      </c>
      <c r="F6459">
        <f>SUM(Table6[total_order_amount])*0.8</f>
        <v>141739319.59199998</v>
      </c>
      <c r="G6459">
        <f>SUM($D$2:D6459)</f>
        <v>177174149.48999995</v>
      </c>
      <c r="H6459" t="str">
        <f>IF(Table6[[#This Row],[Cummelutive_sum]]&lt;=Table6[[#This Row],[80_percent]],"Y", "N")</f>
        <v>N</v>
      </c>
    </row>
    <row r="6460" spans="1:8" x14ac:dyDescent="0.3">
      <c r="A6460">
        <v>93812</v>
      </c>
      <c r="B6460">
        <v>2</v>
      </c>
      <c r="C6460">
        <v>0</v>
      </c>
      <c r="D6460">
        <v>0</v>
      </c>
      <c r="E6460">
        <v>0</v>
      </c>
      <c r="F6460">
        <f>SUM(Table6[total_order_amount])*0.8</f>
        <v>141739319.59199998</v>
      </c>
      <c r="G6460">
        <f>SUM($D$2:D6460)</f>
        <v>177174149.48999995</v>
      </c>
      <c r="H6460" t="str">
        <f>IF(Table6[[#This Row],[Cummelutive_sum]]&lt;=Table6[[#This Row],[80_percent]],"Y", "N")</f>
        <v>N</v>
      </c>
    </row>
    <row r="6461" spans="1:8" x14ac:dyDescent="0.3">
      <c r="A6461">
        <v>115596</v>
      </c>
      <c r="B6461">
        <v>3</v>
      </c>
      <c r="C6461">
        <v>0</v>
      </c>
      <c r="D6461">
        <v>0</v>
      </c>
      <c r="E6461">
        <v>0</v>
      </c>
      <c r="F6461">
        <f>SUM(Table6[total_order_amount])*0.8</f>
        <v>141739319.59199998</v>
      </c>
      <c r="G6461">
        <f>SUM($D$2:D6461)</f>
        <v>177174149.48999995</v>
      </c>
      <c r="H6461" t="str">
        <f>IF(Table6[[#This Row],[Cummelutive_sum]]&lt;=Table6[[#This Row],[80_percent]],"Y", "N")</f>
        <v>N</v>
      </c>
    </row>
    <row r="6462" spans="1:8" x14ac:dyDescent="0.3">
      <c r="A6462">
        <v>114984</v>
      </c>
      <c r="B6462">
        <v>7</v>
      </c>
      <c r="C6462">
        <v>0</v>
      </c>
      <c r="D6462">
        <v>0</v>
      </c>
      <c r="E6462">
        <v>0</v>
      </c>
      <c r="F6462">
        <f>SUM(Table6[total_order_amount])*0.8</f>
        <v>141739319.59199998</v>
      </c>
      <c r="G6462">
        <f>SUM($D$2:D6462)</f>
        <v>177174149.48999995</v>
      </c>
      <c r="H6462" t="str">
        <f>IF(Table6[[#This Row],[Cummelutive_sum]]&lt;=Table6[[#This Row],[80_percent]],"Y", "N")</f>
        <v>N</v>
      </c>
    </row>
    <row r="6463" spans="1:8" x14ac:dyDescent="0.3">
      <c r="A6463">
        <v>74228</v>
      </c>
      <c r="B6463">
        <v>3</v>
      </c>
      <c r="C6463">
        <v>0</v>
      </c>
      <c r="D6463">
        <v>0</v>
      </c>
      <c r="E6463">
        <v>0</v>
      </c>
      <c r="F6463">
        <f>SUM(Table6[total_order_amount])*0.8</f>
        <v>141739319.59199998</v>
      </c>
      <c r="G6463">
        <f>SUM($D$2:D6463)</f>
        <v>177174149.48999995</v>
      </c>
      <c r="H6463" t="str">
        <f>IF(Table6[[#This Row],[Cummelutive_sum]]&lt;=Table6[[#This Row],[80_percent]],"Y", "N")</f>
        <v>N</v>
      </c>
    </row>
    <row r="6464" spans="1:8" x14ac:dyDescent="0.3">
      <c r="A6464">
        <v>111060</v>
      </c>
      <c r="B6464">
        <v>6</v>
      </c>
      <c r="C6464">
        <v>0</v>
      </c>
      <c r="D6464">
        <v>0</v>
      </c>
      <c r="E6464">
        <v>0</v>
      </c>
      <c r="F6464">
        <f>SUM(Table6[total_order_amount])*0.8</f>
        <v>141739319.59199998</v>
      </c>
      <c r="G6464">
        <f>SUM($D$2:D6464)</f>
        <v>177174149.48999995</v>
      </c>
      <c r="H6464" t="str">
        <f>IF(Table6[[#This Row],[Cummelutive_sum]]&lt;=Table6[[#This Row],[80_percent]],"Y", "N")</f>
        <v>N</v>
      </c>
    </row>
    <row r="6465" spans="1:8" x14ac:dyDescent="0.3">
      <c r="A6465">
        <v>99248</v>
      </c>
      <c r="B6465">
        <v>5</v>
      </c>
      <c r="C6465">
        <v>0</v>
      </c>
      <c r="D6465">
        <v>0</v>
      </c>
      <c r="E6465">
        <v>0</v>
      </c>
      <c r="F6465">
        <f>SUM(Table6[total_order_amount])*0.8</f>
        <v>141739319.59199998</v>
      </c>
      <c r="G6465">
        <f>SUM($D$2:D6465)</f>
        <v>177174149.48999995</v>
      </c>
      <c r="H6465" t="str">
        <f>IF(Table6[[#This Row],[Cummelutive_sum]]&lt;=Table6[[#This Row],[80_percent]],"Y", "N")</f>
        <v>N</v>
      </c>
    </row>
    <row r="6466" spans="1:8" x14ac:dyDescent="0.3">
      <c r="A6466">
        <v>72648</v>
      </c>
      <c r="B6466">
        <v>3</v>
      </c>
      <c r="C6466">
        <v>0</v>
      </c>
      <c r="D6466">
        <v>0</v>
      </c>
      <c r="E6466">
        <v>0</v>
      </c>
      <c r="F6466">
        <f>SUM(Table6[total_order_amount])*0.8</f>
        <v>141739319.59199998</v>
      </c>
      <c r="G6466">
        <f>SUM($D$2:D6466)</f>
        <v>177174149.48999995</v>
      </c>
      <c r="H6466" t="str">
        <f>IF(Table6[[#This Row],[Cummelutive_sum]]&lt;=Table6[[#This Row],[80_percent]],"Y", "N")</f>
        <v>N</v>
      </c>
    </row>
    <row r="6467" spans="1:8" x14ac:dyDescent="0.3">
      <c r="A6467">
        <v>114608</v>
      </c>
      <c r="B6467">
        <v>4</v>
      </c>
      <c r="C6467">
        <v>0</v>
      </c>
      <c r="D6467">
        <v>0</v>
      </c>
      <c r="E6467">
        <v>0</v>
      </c>
      <c r="F6467">
        <f>SUM(Table6[total_order_amount])*0.8</f>
        <v>141739319.59199998</v>
      </c>
      <c r="G6467">
        <f>SUM($D$2:D6467)</f>
        <v>177174149.48999995</v>
      </c>
      <c r="H6467" t="str">
        <f>IF(Table6[[#This Row],[Cummelutive_sum]]&lt;=Table6[[#This Row],[80_percent]],"Y", "N")</f>
        <v>N</v>
      </c>
    </row>
    <row r="6468" spans="1:8" x14ac:dyDescent="0.3">
      <c r="A6468">
        <v>48368</v>
      </c>
      <c r="B6468">
        <v>4</v>
      </c>
      <c r="C6468">
        <v>0</v>
      </c>
      <c r="D6468">
        <v>0</v>
      </c>
      <c r="E6468">
        <v>0</v>
      </c>
      <c r="F6468">
        <f>SUM(Table6[total_order_amount])*0.8</f>
        <v>141739319.59199998</v>
      </c>
      <c r="G6468">
        <f>SUM($D$2:D6468)</f>
        <v>177174149.48999995</v>
      </c>
      <c r="H6468" t="str">
        <f>IF(Table6[[#This Row],[Cummelutive_sum]]&lt;=Table6[[#This Row],[80_percent]],"Y", "N")</f>
        <v>N</v>
      </c>
    </row>
    <row r="6469" spans="1:8" x14ac:dyDescent="0.3">
      <c r="A6469">
        <v>59016</v>
      </c>
      <c r="B6469">
        <v>6</v>
      </c>
      <c r="C6469">
        <v>0</v>
      </c>
      <c r="D6469">
        <v>0</v>
      </c>
      <c r="E6469">
        <v>0</v>
      </c>
      <c r="F6469">
        <f>SUM(Table6[total_order_amount])*0.8</f>
        <v>141739319.59199998</v>
      </c>
      <c r="G6469">
        <f>SUM($D$2:D6469)</f>
        <v>177174149.48999995</v>
      </c>
      <c r="H6469" t="str">
        <f>IF(Table6[[#This Row],[Cummelutive_sum]]&lt;=Table6[[#This Row],[80_percent]],"Y", "N")</f>
        <v>N</v>
      </c>
    </row>
    <row r="6470" spans="1:8" x14ac:dyDescent="0.3">
      <c r="A6470">
        <v>82644</v>
      </c>
      <c r="B6470">
        <v>15</v>
      </c>
      <c r="C6470">
        <v>0</v>
      </c>
      <c r="D6470">
        <v>0</v>
      </c>
      <c r="E6470">
        <v>0</v>
      </c>
      <c r="F6470">
        <f>SUM(Table6[total_order_amount])*0.8</f>
        <v>141739319.59199998</v>
      </c>
      <c r="G6470">
        <f>SUM($D$2:D6470)</f>
        <v>177174149.48999995</v>
      </c>
      <c r="H6470" t="str">
        <f>IF(Table6[[#This Row],[Cummelutive_sum]]&lt;=Table6[[#This Row],[80_percent]],"Y", "N")</f>
        <v>N</v>
      </c>
    </row>
    <row r="6471" spans="1:8" x14ac:dyDescent="0.3">
      <c r="A6471">
        <v>113692</v>
      </c>
      <c r="B6471">
        <v>14</v>
      </c>
      <c r="C6471">
        <v>0</v>
      </c>
      <c r="D6471">
        <v>0</v>
      </c>
      <c r="E6471">
        <v>0</v>
      </c>
      <c r="F6471">
        <f>SUM(Table6[total_order_amount])*0.8</f>
        <v>141739319.59199998</v>
      </c>
      <c r="G6471">
        <f>SUM($D$2:D6471)</f>
        <v>177174149.48999995</v>
      </c>
      <c r="H6471" t="str">
        <f>IF(Table6[[#This Row],[Cummelutive_sum]]&lt;=Table6[[#This Row],[80_percent]],"Y", "N")</f>
        <v>N</v>
      </c>
    </row>
    <row r="6472" spans="1:8" x14ac:dyDescent="0.3">
      <c r="A6472">
        <v>28548</v>
      </c>
      <c r="B6472">
        <v>1</v>
      </c>
      <c r="C6472">
        <v>0</v>
      </c>
      <c r="D6472">
        <v>0</v>
      </c>
      <c r="E6472">
        <v>0</v>
      </c>
      <c r="F6472">
        <f>SUM(Table6[total_order_amount])*0.8</f>
        <v>141739319.59199998</v>
      </c>
      <c r="G6472">
        <f>SUM($D$2:D6472)</f>
        <v>177174149.48999995</v>
      </c>
      <c r="H6472" t="str">
        <f>IF(Table6[[#This Row],[Cummelutive_sum]]&lt;=Table6[[#This Row],[80_percent]],"Y", "N")</f>
        <v>N</v>
      </c>
    </row>
    <row r="6473" spans="1:8" x14ac:dyDescent="0.3">
      <c r="A6473">
        <v>111248</v>
      </c>
      <c r="B6473">
        <v>7</v>
      </c>
      <c r="C6473">
        <v>0</v>
      </c>
      <c r="D6473">
        <v>0</v>
      </c>
      <c r="E6473">
        <v>0</v>
      </c>
      <c r="F6473">
        <f>SUM(Table6[total_order_amount])*0.8</f>
        <v>141739319.59199998</v>
      </c>
      <c r="G6473">
        <f>SUM($D$2:D6473)</f>
        <v>177174149.48999995</v>
      </c>
      <c r="H6473" t="str">
        <f>IF(Table6[[#This Row],[Cummelutive_sum]]&lt;=Table6[[#This Row],[80_percent]],"Y", "N")</f>
        <v>N</v>
      </c>
    </row>
    <row r="6474" spans="1:8" x14ac:dyDescent="0.3">
      <c r="A6474">
        <v>113492</v>
      </c>
      <c r="B6474">
        <v>8</v>
      </c>
      <c r="C6474">
        <v>0</v>
      </c>
      <c r="D6474">
        <v>0</v>
      </c>
      <c r="E6474">
        <v>0</v>
      </c>
      <c r="F6474">
        <f>SUM(Table6[total_order_amount])*0.8</f>
        <v>141739319.59199998</v>
      </c>
      <c r="G6474">
        <f>SUM($D$2:D6474)</f>
        <v>177174149.48999995</v>
      </c>
      <c r="H6474" t="str">
        <f>IF(Table6[[#This Row],[Cummelutive_sum]]&lt;=Table6[[#This Row],[80_percent]],"Y", "N")</f>
        <v>N</v>
      </c>
    </row>
    <row r="6475" spans="1:8" x14ac:dyDescent="0.3">
      <c r="A6475">
        <v>113420</v>
      </c>
      <c r="B6475">
        <v>4</v>
      </c>
      <c r="C6475">
        <v>0</v>
      </c>
      <c r="D6475">
        <v>0</v>
      </c>
      <c r="E6475">
        <v>0</v>
      </c>
      <c r="F6475">
        <f>SUM(Table6[total_order_amount])*0.8</f>
        <v>141739319.59199998</v>
      </c>
      <c r="G6475">
        <f>SUM($D$2:D6475)</f>
        <v>177174149.48999995</v>
      </c>
      <c r="H6475" t="str">
        <f>IF(Table6[[#This Row],[Cummelutive_sum]]&lt;=Table6[[#This Row],[80_percent]],"Y", "N")</f>
        <v>N</v>
      </c>
    </row>
    <row r="6476" spans="1:8" x14ac:dyDescent="0.3">
      <c r="A6476">
        <v>52000</v>
      </c>
      <c r="B6476">
        <v>2</v>
      </c>
      <c r="C6476">
        <v>0</v>
      </c>
      <c r="D6476">
        <v>0</v>
      </c>
      <c r="E6476">
        <v>0</v>
      </c>
      <c r="F6476">
        <f>SUM(Table6[total_order_amount])*0.8</f>
        <v>141739319.59199998</v>
      </c>
      <c r="G6476">
        <f>SUM($D$2:D6476)</f>
        <v>177174149.48999995</v>
      </c>
      <c r="H6476" t="str">
        <f>IF(Table6[[#This Row],[Cummelutive_sum]]&lt;=Table6[[#This Row],[80_percent]],"Y", "N")</f>
        <v>N</v>
      </c>
    </row>
    <row r="6477" spans="1:8" x14ac:dyDescent="0.3">
      <c r="A6477">
        <v>113148</v>
      </c>
      <c r="B6477">
        <v>3</v>
      </c>
      <c r="C6477">
        <v>0</v>
      </c>
      <c r="D6477">
        <v>0</v>
      </c>
      <c r="E6477">
        <v>0</v>
      </c>
      <c r="F6477">
        <f>SUM(Table6[total_order_amount])*0.8</f>
        <v>141739319.59199998</v>
      </c>
      <c r="G6477">
        <f>SUM($D$2:D6477)</f>
        <v>177174149.48999995</v>
      </c>
      <c r="H6477" t="str">
        <f>IF(Table6[[#This Row],[Cummelutive_sum]]&lt;=Table6[[#This Row],[80_percent]],"Y", "N")</f>
        <v>N</v>
      </c>
    </row>
    <row r="6478" spans="1:8" x14ac:dyDescent="0.3">
      <c r="A6478">
        <v>92680</v>
      </c>
      <c r="B6478">
        <v>5</v>
      </c>
      <c r="C6478">
        <v>0</v>
      </c>
      <c r="D6478">
        <v>0</v>
      </c>
      <c r="E6478">
        <v>0</v>
      </c>
      <c r="F6478">
        <f>SUM(Table6[total_order_amount])*0.8</f>
        <v>141739319.59199998</v>
      </c>
      <c r="G6478">
        <f>SUM($D$2:D6478)</f>
        <v>177174149.48999995</v>
      </c>
      <c r="H6478" t="str">
        <f>IF(Table6[[#This Row],[Cummelutive_sum]]&lt;=Table6[[#This Row],[80_percent]],"Y", "N")</f>
        <v>N</v>
      </c>
    </row>
    <row r="6479" spans="1:8" x14ac:dyDescent="0.3">
      <c r="A6479">
        <v>66764</v>
      </c>
      <c r="B6479">
        <v>1</v>
      </c>
      <c r="C6479">
        <v>0</v>
      </c>
      <c r="D6479">
        <v>0</v>
      </c>
      <c r="E6479">
        <v>0</v>
      </c>
      <c r="F6479">
        <f>SUM(Table6[total_order_amount])*0.8</f>
        <v>141739319.59199998</v>
      </c>
      <c r="G6479">
        <f>SUM($D$2:D6479)</f>
        <v>177174149.48999995</v>
      </c>
      <c r="H6479" t="str">
        <f>IF(Table6[[#This Row],[Cummelutive_sum]]&lt;=Table6[[#This Row],[80_percent]],"Y", "N")</f>
        <v>N</v>
      </c>
    </row>
    <row r="6480" spans="1:8" x14ac:dyDescent="0.3">
      <c r="A6480">
        <v>112128</v>
      </c>
      <c r="B6480">
        <v>30</v>
      </c>
      <c r="C6480">
        <v>0</v>
      </c>
      <c r="D6480">
        <v>0</v>
      </c>
      <c r="E6480">
        <v>0</v>
      </c>
      <c r="F6480">
        <f>SUM(Table6[total_order_amount])*0.8</f>
        <v>141739319.59199998</v>
      </c>
      <c r="G6480">
        <f>SUM($D$2:D6480)</f>
        <v>177174149.48999995</v>
      </c>
      <c r="H6480" t="str">
        <f>IF(Table6[[#This Row],[Cummelutive_sum]]&lt;=Table6[[#This Row],[80_percent]],"Y", "N")</f>
        <v>N</v>
      </c>
    </row>
    <row r="6481" spans="1:8" x14ac:dyDescent="0.3">
      <c r="A6481">
        <v>75096</v>
      </c>
      <c r="B6481">
        <v>1</v>
      </c>
      <c r="C6481">
        <v>0</v>
      </c>
      <c r="D6481">
        <v>0</v>
      </c>
      <c r="E6481">
        <v>0</v>
      </c>
      <c r="F6481">
        <f>SUM(Table6[total_order_amount])*0.8</f>
        <v>141739319.59199998</v>
      </c>
      <c r="G6481">
        <f>SUM($D$2:D6481)</f>
        <v>177174149.48999995</v>
      </c>
      <c r="H6481" t="str">
        <f>IF(Table6[[#This Row],[Cummelutive_sum]]&lt;=Table6[[#This Row],[80_percent]],"Y", "N")</f>
        <v>N</v>
      </c>
    </row>
    <row r="6482" spans="1:8" x14ac:dyDescent="0.3">
      <c r="A6482">
        <v>111888</v>
      </c>
      <c r="B6482">
        <v>2</v>
      </c>
      <c r="C6482">
        <v>0</v>
      </c>
      <c r="D6482">
        <v>0</v>
      </c>
      <c r="E6482">
        <v>0</v>
      </c>
      <c r="F6482">
        <f>SUM(Table6[total_order_amount])*0.8</f>
        <v>141739319.59199998</v>
      </c>
      <c r="G6482">
        <f>SUM($D$2:D6482)</f>
        <v>177174149.48999995</v>
      </c>
      <c r="H6482" t="str">
        <f>IF(Table6[[#This Row],[Cummelutive_sum]]&lt;=Table6[[#This Row],[80_percent]],"Y", "N")</f>
        <v>N</v>
      </c>
    </row>
    <row r="6483" spans="1:8" x14ac:dyDescent="0.3">
      <c r="A6483">
        <v>39396</v>
      </c>
      <c r="B6483">
        <v>4</v>
      </c>
      <c r="C6483">
        <v>0</v>
      </c>
      <c r="D6483">
        <v>0</v>
      </c>
      <c r="E6483">
        <v>0</v>
      </c>
      <c r="F6483">
        <f>SUM(Table6[total_order_amount])*0.8</f>
        <v>141739319.59199998</v>
      </c>
      <c r="G6483">
        <f>SUM($D$2:D6483)</f>
        <v>177174149.48999995</v>
      </c>
      <c r="H6483" t="str">
        <f>IF(Table6[[#This Row],[Cummelutive_sum]]&lt;=Table6[[#This Row],[80_percent]],"Y", "N")</f>
        <v>N</v>
      </c>
    </row>
    <row r="6484" spans="1:8" x14ac:dyDescent="0.3">
      <c r="A6484">
        <v>111316</v>
      </c>
      <c r="B6484">
        <v>2</v>
      </c>
      <c r="C6484">
        <v>0</v>
      </c>
      <c r="D6484">
        <v>0</v>
      </c>
      <c r="E6484">
        <v>0</v>
      </c>
      <c r="F6484">
        <f>SUM(Table6[total_order_amount])*0.8</f>
        <v>141739319.59199998</v>
      </c>
      <c r="G6484">
        <f>SUM($D$2:D6484)</f>
        <v>177174149.48999995</v>
      </c>
      <c r="H6484" t="str">
        <f>IF(Table6[[#This Row],[Cummelutive_sum]]&lt;=Table6[[#This Row],[80_percent]],"Y", "N")</f>
        <v>N</v>
      </c>
    </row>
    <row r="6485" spans="1:8" x14ac:dyDescent="0.3">
      <c r="A6485">
        <v>89620</v>
      </c>
      <c r="B6485">
        <v>6</v>
      </c>
      <c r="C6485">
        <v>0</v>
      </c>
      <c r="D6485">
        <v>0</v>
      </c>
      <c r="E6485">
        <v>0</v>
      </c>
      <c r="F6485">
        <f>SUM(Table6[total_order_amount])*0.8</f>
        <v>141739319.59199998</v>
      </c>
      <c r="G6485">
        <f>SUM($D$2:D6485)</f>
        <v>177174149.48999995</v>
      </c>
      <c r="H6485" t="str">
        <f>IF(Table6[[#This Row],[Cummelutive_sum]]&lt;=Table6[[#This Row],[80_percent]],"Y", "N")</f>
        <v>N</v>
      </c>
    </row>
    <row r="6486" spans="1:8" x14ac:dyDescent="0.3">
      <c r="A6486">
        <v>111604</v>
      </c>
      <c r="B6486">
        <v>16</v>
      </c>
      <c r="C6486">
        <v>0</v>
      </c>
      <c r="D6486">
        <v>0</v>
      </c>
      <c r="E6486">
        <v>0</v>
      </c>
      <c r="F6486">
        <f>SUM(Table6[total_order_amount])*0.8</f>
        <v>141739319.59199998</v>
      </c>
      <c r="G6486">
        <f>SUM($D$2:D6486)</f>
        <v>177174149.48999995</v>
      </c>
      <c r="H6486" t="str">
        <f>IF(Table6[[#This Row],[Cummelutive_sum]]&lt;=Table6[[#This Row],[80_percent]],"Y", "N")</f>
        <v>N</v>
      </c>
    </row>
    <row r="6487" spans="1:8" x14ac:dyDescent="0.3">
      <c r="A6487">
        <v>111244</v>
      </c>
      <c r="B6487">
        <v>2</v>
      </c>
      <c r="C6487">
        <v>0</v>
      </c>
      <c r="D6487">
        <v>0</v>
      </c>
      <c r="E6487">
        <v>0</v>
      </c>
      <c r="F6487">
        <f>SUM(Table6[total_order_amount])*0.8</f>
        <v>141739319.59199998</v>
      </c>
      <c r="G6487">
        <f>SUM($D$2:D6487)</f>
        <v>177174149.48999995</v>
      </c>
      <c r="H6487" t="str">
        <f>IF(Table6[[#This Row],[Cummelutive_sum]]&lt;=Table6[[#This Row],[80_percent]],"Y", "N")</f>
        <v>N</v>
      </c>
    </row>
    <row r="6488" spans="1:8" x14ac:dyDescent="0.3">
      <c r="A6488">
        <v>111044</v>
      </c>
      <c r="B6488">
        <v>2</v>
      </c>
      <c r="C6488">
        <v>0</v>
      </c>
      <c r="D6488">
        <v>0</v>
      </c>
      <c r="E6488">
        <v>0</v>
      </c>
      <c r="F6488">
        <f>SUM(Table6[total_order_amount])*0.8</f>
        <v>141739319.59199998</v>
      </c>
      <c r="G6488">
        <f>SUM($D$2:D6488)</f>
        <v>177174149.48999995</v>
      </c>
      <c r="H6488" t="str">
        <f>IF(Table6[[#This Row],[Cummelutive_sum]]&lt;=Table6[[#This Row],[80_percent]],"Y", "N")</f>
        <v>N</v>
      </c>
    </row>
    <row r="6489" spans="1:8" x14ac:dyDescent="0.3">
      <c r="A6489">
        <v>29960</v>
      </c>
      <c r="B6489">
        <v>7</v>
      </c>
      <c r="C6489">
        <v>0</v>
      </c>
      <c r="D6489">
        <v>0</v>
      </c>
      <c r="E6489">
        <v>0</v>
      </c>
      <c r="F6489">
        <f>SUM(Table6[total_order_amount])*0.8</f>
        <v>141739319.59199998</v>
      </c>
      <c r="G6489">
        <f>SUM($D$2:D6489)</f>
        <v>177174149.48999995</v>
      </c>
      <c r="H6489" t="str">
        <f>IF(Table6[[#This Row],[Cummelutive_sum]]&lt;=Table6[[#This Row],[80_percent]],"Y", "N")</f>
        <v>N</v>
      </c>
    </row>
    <row r="6490" spans="1:8" x14ac:dyDescent="0.3">
      <c r="A6490">
        <v>65584</v>
      </c>
      <c r="B6490">
        <v>1</v>
      </c>
      <c r="C6490">
        <v>0</v>
      </c>
      <c r="D6490">
        <v>0</v>
      </c>
      <c r="E6490">
        <v>0</v>
      </c>
      <c r="F6490">
        <f>SUM(Table6[total_order_amount])*0.8</f>
        <v>141739319.59199998</v>
      </c>
      <c r="G6490">
        <f>SUM($D$2:D6490)</f>
        <v>177174149.48999995</v>
      </c>
      <c r="H6490" t="str">
        <f>IF(Table6[[#This Row],[Cummelutive_sum]]&lt;=Table6[[#This Row],[80_percent]],"Y", "N")</f>
        <v>N</v>
      </c>
    </row>
    <row r="6491" spans="1:8" x14ac:dyDescent="0.3">
      <c r="A6491">
        <v>82412</v>
      </c>
      <c r="B6491">
        <v>28</v>
      </c>
      <c r="C6491">
        <v>0</v>
      </c>
      <c r="D6491">
        <v>0</v>
      </c>
      <c r="E6491">
        <v>0</v>
      </c>
      <c r="F6491">
        <f>SUM(Table6[total_order_amount])*0.8</f>
        <v>141739319.59199998</v>
      </c>
      <c r="G6491">
        <f>SUM($D$2:D6491)</f>
        <v>177174149.48999995</v>
      </c>
      <c r="H6491" t="str">
        <f>IF(Table6[[#This Row],[Cummelutive_sum]]&lt;=Table6[[#This Row],[80_percent]],"Y", "N")</f>
        <v>N</v>
      </c>
    </row>
    <row r="6492" spans="1:8" x14ac:dyDescent="0.3">
      <c r="A6492">
        <v>112000</v>
      </c>
      <c r="B6492">
        <v>8</v>
      </c>
      <c r="C6492">
        <v>0</v>
      </c>
      <c r="D6492">
        <v>0</v>
      </c>
      <c r="E6492">
        <v>0</v>
      </c>
      <c r="F6492">
        <f>SUM(Table6[total_order_amount])*0.8</f>
        <v>141739319.59199998</v>
      </c>
      <c r="G6492">
        <f>SUM($D$2:D6492)</f>
        <v>177174149.48999995</v>
      </c>
      <c r="H6492" t="str">
        <f>IF(Table6[[#This Row],[Cummelutive_sum]]&lt;=Table6[[#This Row],[80_percent]],"Y", "N")</f>
        <v>N</v>
      </c>
    </row>
    <row r="6493" spans="1:8" x14ac:dyDescent="0.3">
      <c r="A6493">
        <v>89348</v>
      </c>
      <c r="B6493">
        <v>2</v>
      </c>
      <c r="C6493">
        <v>0</v>
      </c>
      <c r="D6493">
        <v>0</v>
      </c>
      <c r="E6493">
        <v>0</v>
      </c>
      <c r="F6493">
        <f>SUM(Table6[total_order_amount])*0.8</f>
        <v>141739319.59199998</v>
      </c>
      <c r="G6493">
        <f>SUM($D$2:D6493)</f>
        <v>177174149.48999995</v>
      </c>
      <c r="H6493" t="str">
        <f>IF(Table6[[#This Row],[Cummelutive_sum]]&lt;=Table6[[#This Row],[80_percent]],"Y", "N")</f>
        <v>N</v>
      </c>
    </row>
    <row r="6494" spans="1:8" x14ac:dyDescent="0.3">
      <c r="A6494">
        <v>109952</v>
      </c>
      <c r="B6494">
        <v>23</v>
      </c>
      <c r="C6494">
        <v>0</v>
      </c>
      <c r="D6494">
        <v>0</v>
      </c>
      <c r="E6494">
        <v>0</v>
      </c>
      <c r="F6494">
        <f>SUM(Table6[total_order_amount])*0.8</f>
        <v>141739319.59199998</v>
      </c>
      <c r="G6494">
        <f>SUM($D$2:D6494)</f>
        <v>177174149.48999995</v>
      </c>
      <c r="H6494" t="str">
        <f>IF(Table6[[#This Row],[Cummelutive_sum]]&lt;=Table6[[#This Row],[80_percent]],"Y", "N")</f>
        <v>N</v>
      </c>
    </row>
    <row r="6495" spans="1:8" x14ac:dyDescent="0.3">
      <c r="A6495">
        <v>23788</v>
      </c>
      <c r="B6495">
        <v>11</v>
      </c>
      <c r="C6495">
        <v>0</v>
      </c>
      <c r="D6495">
        <v>0</v>
      </c>
      <c r="E6495">
        <v>0</v>
      </c>
      <c r="F6495">
        <f>SUM(Table6[total_order_amount])*0.8</f>
        <v>141739319.59199998</v>
      </c>
      <c r="G6495">
        <f>SUM($D$2:D6495)</f>
        <v>177174149.48999995</v>
      </c>
      <c r="H6495" t="str">
        <f>IF(Table6[[#This Row],[Cummelutive_sum]]&lt;=Table6[[#This Row],[80_percent]],"Y", "N")</f>
        <v>N</v>
      </c>
    </row>
    <row r="6496" spans="1:8" x14ac:dyDescent="0.3">
      <c r="A6496">
        <v>112020</v>
      </c>
      <c r="B6496">
        <v>37</v>
      </c>
      <c r="C6496">
        <v>0</v>
      </c>
      <c r="D6496">
        <v>0</v>
      </c>
      <c r="E6496">
        <v>0</v>
      </c>
      <c r="F6496">
        <f>SUM(Table6[total_order_amount])*0.8</f>
        <v>141739319.59199998</v>
      </c>
      <c r="G6496">
        <f>SUM($D$2:D6496)</f>
        <v>177174149.48999995</v>
      </c>
      <c r="H6496" t="str">
        <f>IF(Table6[[#This Row],[Cummelutive_sum]]&lt;=Table6[[#This Row],[80_percent]],"Y", "N")</f>
        <v>N</v>
      </c>
    </row>
    <row r="6497" spans="1:8" x14ac:dyDescent="0.3">
      <c r="A6497">
        <v>109712</v>
      </c>
      <c r="B6497">
        <v>3</v>
      </c>
      <c r="C6497">
        <v>0</v>
      </c>
      <c r="D6497">
        <v>0</v>
      </c>
      <c r="E6497">
        <v>0</v>
      </c>
      <c r="F6497">
        <f>SUM(Table6[total_order_amount])*0.8</f>
        <v>141739319.59199998</v>
      </c>
      <c r="G6497">
        <f>SUM($D$2:D6497)</f>
        <v>177174149.48999995</v>
      </c>
      <c r="H6497" t="str">
        <f>IF(Table6[[#This Row],[Cummelutive_sum]]&lt;=Table6[[#This Row],[80_percent]],"Y", "N")</f>
        <v>N</v>
      </c>
    </row>
    <row r="6498" spans="1:8" x14ac:dyDescent="0.3">
      <c r="A6498">
        <v>156608</v>
      </c>
      <c r="B6498">
        <v>1</v>
      </c>
      <c r="C6498">
        <v>0</v>
      </c>
      <c r="D6498">
        <v>0</v>
      </c>
      <c r="E6498">
        <v>0</v>
      </c>
      <c r="F6498">
        <f>SUM(Table6[total_order_amount])*0.8</f>
        <v>141739319.59199998</v>
      </c>
      <c r="G6498">
        <f>SUM($D$2:D6498)</f>
        <v>177174149.48999995</v>
      </c>
      <c r="H6498" t="str">
        <f>IF(Table6[[#This Row],[Cummelutive_sum]]&lt;=Table6[[#This Row],[80_percent]],"Y", "N")</f>
        <v>N</v>
      </c>
    </row>
    <row r="6499" spans="1:8" x14ac:dyDescent="0.3">
      <c r="A6499">
        <v>128108</v>
      </c>
      <c r="B6499">
        <v>5</v>
      </c>
      <c r="C6499">
        <v>0</v>
      </c>
      <c r="D6499">
        <v>0</v>
      </c>
      <c r="E6499">
        <v>0</v>
      </c>
      <c r="F6499">
        <f>SUM(Table6[total_order_amount])*0.8</f>
        <v>141739319.59199998</v>
      </c>
      <c r="G6499">
        <f>SUM($D$2:D6499)</f>
        <v>177174149.48999995</v>
      </c>
      <c r="H6499" t="str">
        <f>IF(Table6[[#This Row],[Cummelutive_sum]]&lt;=Table6[[#This Row],[80_percent]],"Y", "N")</f>
        <v>N</v>
      </c>
    </row>
    <row r="6500" spans="1:8" x14ac:dyDescent="0.3">
      <c r="A6500">
        <v>105288</v>
      </c>
      <c r="B6500">
        <v>2</v>
      </c>
      <c r="C6500">
        <v>0</v>
      </c>
      <c r="D6500">
        <v>0</v>
      </c>
      <c r="E6500">
        <v>0</v>
      </c>
      <c r="F6500">
        <f>SUM(Table6[total_order_amount])*0.8</f>
        <v>141739319.59199998</v>
      </c>
      <c r="G6500">
        <f>SUM($D$2:D6500)</f>
        <v>177174149.48999995</v>
      </c>
      <c r="H6500" t="str">
        <f>IF(Table6[[#This Row],[Cummelutive_sum]]&lt;=Table6[[#This Row],[80_percent]],"Y", "N")</f>
        <v>N</v>
      </c>
    </row>
    <row r="6501" spans="1:8" x14ac:dyDescent="0.3">
      <c r="A6501">
        <v>65020</v>
      </c>
      <c r="B6501">
        <v>12</v>
      </c>
      <c r="C6501">
        <v>0</v>
      </c>
      <c r="D6501">
        <v>0</v>
      </c>
      <c r="E6501">
        <v>0</v>
      </c>
      <c r="F6501">
        <f>SUM(Table6[total_order_amount])*0.8</f>
        <v>141739319.59199998</v>
      </c>
      <c r="G6501">
        <f>SUM($D$2:D6501)</f>
        <v>177174149.48999995</v>
      </c>
      <c r="H6501" t="str">
        <f>IF(Table6[[#This Row],[Cummelutive_sum]]&lt;=Table6[[#This Row],[80_percent]],"Y", "N")</f>
        <v>N</v>
      </c>
    </row>
    <row r="6502" spans="1:8" x14ac:dyDescent="0.3">
      <c r="A6502">
        <v>213732</v>
      </c>
      <c r="B6502">
        <v>8</v>
      </c>
      <c r="C6502">
        <v>0</v>
      </c>
      <c r="D6502">
        <v>0</v>
      </c>
      <c r="E6502">
        <v>0</v>
      </c>
      <c r="F6502">
        <f>SUM(Table6[total_order_amount])*0.8</f>
        <v>141739319.59199998</v>
      </c>
      <c r="G6502">
        <f>SUM($D$2:D6502)</f>
        <v>177174149.48999995</v>
      </c>
      <c r="H6502" t="str">
        <f>IF(Table6[[#This Row],[Cummelutive_sum]]&lt;=Table6[[#This Row],[80_percent]],"Y", "N")</f>
        <v>N</v>
      </c>
    </row>
    <row r="6503" spans="1:8" x14ac:dyDescent="0.3">
      <c r="A6503">
        <v>106436</v>
      </c>
      <c r="B6503">
        <v>29</v>
      </c>
      <c r="C6503">
        <v>0</v>
      </c>
      <c r="D6503">
        <v>0</v>
      </c>
      <c r="E6503">
        <v>0</v>
      </c>
      <c r="F6503">
        <f>SUM(Table6[total_order_amount])*0.8</f>
        <v>141739319.59199998</v>
      </c>
      <c r="G6503">
        <f>SUM($D$2:D6503)</f>
        <v>177174149.48999995</v>
      </c>
      <c r="H6503" t="str">
        <f>IF(Table6[[#This Row],[Cummelutive_sum]]&lt;=Table6[[#This Row],[80_percent]],"Y", "N")</f>
        <v>N</v>
      </c>
    </row>
    <row r="6504" spans="1:8" x14ac:dyDescent="0.3">
      <c r="A6504">
        <v>153004</v>
      </c>
      <c r="B6504">
        <v>9</v>
      </c>
      <c r="C6504">
        <v>0</v>
      </c>
      <c r="D6504">
        <v>0</v>
      </c>
      <c r="E6504">
        <v>0</v>
      </c>
      <c r="F6504">
        <f>SUM(Table6[total_order_amount])*0.8</f>
        <v>141739319.59199998</v>
      </c>
      <c r="G6504">
        <f>SUM($D$2:D6504)</f>
        <v>177174149.48999995</v>
      </c>
      <c r="H6504" t="str">
        <f>IF(Table6[[#This Row],[Cummelutive_sum]]&lt;=Table6[[#This Row],[80_percent]],"Y", "N")</f>
        <v>N</v>
      </c>
    </row>
    <row r="6505" spans="1:8" x14ac:dyDescent="0.3">
      <c r="A6505">
        <v>22152</v>
      </c>
      <c r="B6505">
        <v>4</v>
      </c>
      <c r="C6505">
        <v>0</v>
      </c>
      <c r="D6505">
        <v>0</v>
      </c>
      <c r="E6505">
        <v>0</v>
      </c>
      <c r="F6505">
        <f>SUM(Table6[total_order_amount])*0.8</f>
        <v>141739319.59199998</v>
      </c>
      <c r="G6505">
        <f>SUM($D$2:D6505)</f>
        <v>177174149.48999995</v>
      </c>
      <c r="H6505" t="str">
        <f>IF(Table6[[#This Row],[Cummelutive_sum]]&lt;=Table6[[#This Row],[80_percent]],"Y", "N")</f>
        <v>N</v>
      </c>
    </row>
    <row r="6506" spans="1:8" x14ac:dyDescent="0.3">
      <c r="A6506">
        <v>217812</v>
      </c>
      <c r="B6506">
        <v>6</v>
      </c>
      <c r="C6506">
        <v>0</v>
      </c>
      <c r="D6506">
        <v>0</v>
      </c>
      <c r="E6506">
        <v>0</v>
      </c>
      <c r="F6506">
        <f>SUM(Table6[total_order_amount])*0.8</f>
        <v>141739319.59199998</v>
      </c>
      <c r="G6506">
        <f>SUM($D$2:D6506)</f>
        <v>177174149.48999995</v>
      </c>
      <c r="H6506" t="str">
        <f>IF(Table6[[#This Row],[Cummelutive_sum]]&lt;=Table6[[#This Row],[80_percent]],"Y", "N")</f>
        <v>N</v>
      </c>
    </row>
    <row r="6507" spans="1:8" x14ac:dyDescent="0.3">
      <c r="A6507">
        <v>212784</v>
      </c>
      <c r="B6507">
        <v>5</v>
      </c>
      <c r="C6507">
        <v>0</v>
      </c>
      <c r="D6507">
        <v>0</v>
      </c>
      <c r="E6507">
        <v>0</v>
      </c>
      <c r="F6507">
        <f>SUM(Table6[total_order_amount])*0.8</f>
        <v>141739319.59199998</v>
      </c>
      <c r="G6507">
        <f>SUM($D$2:D6507)</f>
        <v>177174149.48999995</v>
      </c>
      <c r="H6507" t="str">
        <f>IF(Table6[[#This Row],[Cummelutive_sum]]&lt;=Table6[[#This Row],[80_percent]],"Y", "N")</f>
        <v>N</v>
      </c>
    </row>
    <row r="6508" spans="1:8" x14ac:dyDescent="0.3">
      <c r="A6508">
        <v>150212</v>
      </c>
      <c r="B6508">
        <v>6</v>
      </c>
      <c r="C6508">
        <v>0</v>
      </c>
      <c r="D6508">
        <v>0</v>
      </c>
      <c r="E6508">
        <v>0</v>
      </c>
      <c r="F6508">
        <f>SUM(Table6[total_order_amount])*0.8</f>
        <v>141739319.59199998</v>
      </c>
      <c r="G6508">
        <f>SUM($D$2:D6508)</f>
        <v>177174149.48999995</v>
      </c>
      <c r="H6508" t="str">
        <f>IF(Table6[[#This Row],[Cummelutive_sum]]&lt;=Table6[[#This Row],[80_percent]],"Y", "N")</f>
        <v>N</v>
      </c>
    </row>
    <row r="6509" spans="1:8" x14ac:dyDescent="0.3">
      <c r="A6509">
        <v>106852</v>
      </c>
      <c r="B6509">
        <v>61</v>
      </c>
      <c r="C6509">
        <v>0</v>
      </c>
      <c r="D6509">
        <v>0</v>
      </c>
      <c r="E6509">
        <v>0</v>
      </c>
      <c r="F6509">
        <f>SUM(Table6[total_order_amount])*0.8</f>
        <v>141739319.59199998</v>
      </c>
      <c r="G6509">
        <f>SUM($D$2:D6509)</f>
        <v>177174149.48999995</v>
      </c>
      <c r="H6509" t="str">
        <f>IF(Table6[[#This Row],[Cummelutive_sum]]&lt;=Table6[[#This Row],[80_percent]],"Y", "N")</f>
        <v>N</v>
      </c>
    </row>
    <row r="6510" spans="1:8" x14ac:dyDescent="0.3">
      <c r="A6510">
        <v>214344</v>
      </c>
      <c r="B6510">
        <v>7</v>
      </c>
      <c r="C6510">
        <v>0</v>
      </c>
      <c r="D6510">
        <v>0</v>
      </c>
      <c r="E6510">
        <v>0</v>
      </c>
      <c r="F6510">
        <f>SUM(Table6[total_order_amount])*0.8</f>
        <v>141739319.59199998</v>
      </c>
      <c r="G6510">
        <f>SUM($D$2:D6510)</f>
        <v>177174149.48999995</v>
      </c>
      <c r="H6510" t="str">
        <f>IF(Table6[[#This Row],[Cummelutive_sum]]&lt;=Table6[[#This Row],[80_percent]],"Y", "N")</f>
        <v>N</v>
      </c>
    </row>
    <row r="6511" spans="1:8" x14ac:dyDescent="0.3">
      <c r="A6511">
        <v>208836</v>
      </c>
      <c r="B6511">
        <v>3</v>
      </c>
      <c r="C6511">
        <v>0</v>
      </c>
      <c r="D6511">
        <v>0</v>
      </c>
      <c r="E6511">
        <v>0</v>
      </c>
      <c r="F6511">
        <f>SUM(Table6[total_order_amount])*0.8</f>
        <v>141739319.59199998</v>
      </c>
      <c r="G6511">
        <f>SUM($D$2:D6511)</f>
        <v>177174149.48999995</v>
      </c>
      <c r="H6511" t="str">
        <f>IF(Table6[[#This Row],[Cummelutive_sum]]&lt;=Table6[[#This Row],[80_percent]],"Y", "N")</f>
        <v>N</v>
      </c>
    </row>
    <row r="6512" spans="1:8" x14ac:dyDescent="0.3">
      <c r="A6512">
        <v>107268</v>
      </c>
      <c r="B6512">
        <v>5</v>
      </c>
      <c r="C6512">
        <v>0</v>
      </c>
      <c r="D6512">
        <v>0</v>
      </c>
      <c r="E6512">
        <v>0</v>
      </c>
      <c r="F6512">
        <f>SUM(Table6[total_order_amount])*0.8</f>
        <v>141739319.59199998</v>
      </c>
      <c r="G6512">
        <f>SUM($D$2:D6512)</f>
        <v>177174149.48999995</v>
      </c>
      <c r="H6512" t="str">
        <f>IF(Table6[[#This Row],[Cummelutive_sum]]&lt;=Table6[[#This Row],[80_percent]],"Y", "N")</f>
        <v>N</v>
      </c>
    </row>
    <row r="6513" spans="1:8" x14ac:dyDescent="0.3">
      <c r="A6513">
        <v>72376</v>
      </c>
      <c r="B6513">
        <v>39</v>
      </c>
      <c r="C6513">
        <v>0</v>
      </c>
      <c r="D6513">
        <v>0</v>
      </c>
      <c r="E6513">
        <v>0</v>
      </c>
      <c r="F6513">
        <f>SUM(Table6[total_order_amount])*0.8</f>
        <v>141739319.59199998</v>
      </c>
      <c r="G6513">
        <f>SUM($D$2:D6513)</f>
        <v>177174149.48999995</v>
      </c>
      <c r="H6513" t="str">
        <f>IF(Table6[[#This Row],[Cummelutive_sum]]&lt;=Table6[[#This Row],[80_percent]],"Y", "N")</f>
        <v>N</v>
      </c>
    </row>
    <row r="6514" spans="1:8" x14ac:dyDescent="0.3">
      <c r="A6514">
        <v>137024</v>
      </c>
      <c r="B6514">
        <v>12</v>
      </c>
      <c r="C6514">
        <v>0</v>
      </c>
      <c r="D6514">
        <v>0</v>
      </c>
      <c r="E6514">
        <v>0</v>
      </c>
      <c r="F6514">
        <f>SUM(Table6[total_order_amount])*0.8</f>
        <v>141739319.59199998</v>
      </c>
      <c r="G6514">
        <f>SUM($D$2:D6514)</f>
        <v>177174149.48999995</v>
      </c>
      <c r="H6514" t="str">
        <f>IF(Table6[[#This Row],[Cummelutive_sum]]&lt;=Table6[[#This Row],[80_percent]],"Y", "N")</f>
        <v>N</v>
      </c>
    </row>
    <row r="6515" spans="1:8" x14ac:dyDescent="0.3">
      <c r="A6515">
        <v>96832</v>
      </c>
      <c r="B6515">
        <v>2</v>
      </c>
      <c r="C6515">
        <v>0</v>
      </c>
      <c r="D6515">
        <v>0</v>
      </c>
      <c r="E6515">
        <v>0</v>
      </c>
      <c r="F6515">
        <f>SUM(Table6[total_order_amount])*0.8</f>
        <v>141739319.59199998</v>
      </c>
      <c r="G6515">
        <f>SUM($D$2:D6515)</f>
        <v>177174149.48999995</v>
      </c>
      <c r="H6515" t="str">
        <f>IF(Table6[[#This Row],[Cummelutive_sum]]&lt;=Table6[[#This Row],[80_percent]],"Y", "N")</f>
        <v>N</v>
      </c>
    </row>
    <row r="6516" spans="1:8" x14ac:dyDescent="0.3">
      <c r="A6516">
        <v>107396</v>
      </c>
      <c r="B6516">
        <v>6</v>
      </c>
      <c r="C6516">
        <v>0</v>
      </c>
      <c r="D6516">
        <v>0</v>
      </c>
      <c r="E6516">
        <v>0</v>
      </c>
      <c r="F6516">
        <f>SUM(Table6[total_order_amount])*0.8</f>
        <v>141739319.59199998</v>
      </c>
      <c r="G6516">
        <f>SUM($D$2:D6516)</f>
        <v>177174149.48999995</v>
      </c>
      <c r="H6516" t="str">
        <f>IF(Table6[[#This Row],[Cummelutive_sum]]&lt;=Table6[[#This Row],[80_percent]],"Y", "N")</f>
        <v>N</v>
      </c>
    </row>
    <row r="6517" spans="1:8" x14ac:dyDescent="0.3">
      <c r="A6517">
        <v>88456</v>
      </c>
      <c r="B6517">
        <v>21</v>
      </c>
      <c r="C6517">
        <v>0</v>
      </c>
      <c r="D6517">
        <v>0</v>
      </c>
      <c r="E6517">
        <v>0</v>
      </c>
      <c r="F6517">
        <f>SUM(Table6[total_order_amount])*0.8</f>
        <v>141739319.59199998</v>
      </c>
      <c r="G6517">
        <f>SUM($D$2:D6517)</f>
        <v>177174149.48999995</v>
      </c>
      <c r="H6517" t="str">
        <f>IF(Table6[[#This Row],[Cummelutive_sum]]&lt;=Table6[[#This Row],[80_percent]],"Y", "N")</f>
        <v>N</v>
      </c>
    </row>
    <row r="6518" spans="1:8" x14ac:dyDescent="0.3">
      <c r="A6518">
        <v>175816</v>
      </c>
      <c r="B6518">
        <v>19</v>
      </c>
      <c r="C6518">
        <v>0</v>
      </c>
      <c r="D6518">
        <v>0</v>
      </c>
      <c r="E6518">
        <v>0</v>
      </c>
      <c r="F6518">
        <f>SUM(Table6[total_order_amount])*0.8</f>
        <v>141739319.59199998</v>
      </c>
      <c r="G6518">
        <f>SUM($D$2:D6518)</f>
        <v>177174149.48999995</v>
      </c>
      <c r="H6518" t="str">
        <f>IF(Table6[[#This Row],[Cummelutive_sum]]&lt;=Table6[[#This Row],[80_percent]],"Y", "N")</f>
        <v>N</v>
      </c>
    </row>
    <row r="6519" spans="1:8" x14ac:dyDescent="0.3">
      <c r="A6519">
        <v>107812</v>
      </c>
      <c r="B6519">
        <v>35</v>
      </c>
      <c r="C6519">
        <v>0</v>
      </c>
      <c r="D6519">
        <v>0</v>
      </c>
      <c r="E6519">
        <v>0</v>
      </c>
      <c r="F6519">
        <f>SUM(Table6[total_order_amount])*0.8</f>
        <v>141739319.59199998</v>
      </c>
      <c r="G6519">
        <f>SUM($D$2:D6519)</f>
        <v>177174149.48999995</v>
      </c>
      <c r="H6519" t="str">
        <f>IF(Table6[[#This Row],[Cummelutive_sum]]&lt;=Table6[[#This Row],[80_percent]],"Y", "N")</f>
        <v>N</v>
      </c>
    </row>
    <row r="6520" spans="1:8" x14ac:dyDescent="0.3">
      <c r="A6520">
        <v>108000</v>
      </c>
      <c r="B6520">
        <v>2</v>
      </c>
      <c r="C6520">
        <v>0</v>
      </c>
      <c r="D6520">
        <v>0</v>
      </c>
      <c r="E6520">
        <v>0</v>
      </c>
      <c r="F6520">
        <f>SUM(Table6[total_order_amount])*0.8</f>
        <v>141739319.59199998</v>
      </c>
      <c r="G6520">
        <f>SUM($D$2:D6520)</f>
        <v>177174149.48999995</v>
      </c>
      <c r="H6520" t="str">
        <f>IF(Table6[[#This Row],[Cummelutive_sum]]&lt;=Table6[[#This Row],[80_percent]],"Y", "N")</f>
        <v>N</v>
      </c>
    </row>
    <row r="6521" spans="1:8" x14ac:dyDescent="0.3">
      <c r="A6521">
        <v>177212</v>
      </c>
      <c r="B6521">
        <v>15</v>
      </c>
      <c r="C6521">
        <v>0</v>
      </c>
      <c r="D6521">
        <v>0</v>
      </c>
      <c r="E6521">
        <v>0</v>
      </c>
      <c r="F6521">
        <f>SUM(Table6[total_order_amount])*0.8</f>
        <v>141739319.59199998</v>
      </c>
      <c r="G6521">
        <f>SUM($D$2:D6521)</f>
        <v>177174149.48999995</v>
      </c>
      <c r="H6521" t="str">
        <f>IF(Table6[[#This Row],[Cummelutive_sum]]&lt;=Table6[[#This Row],[80_percent]],"Y", "N")</f>
        <v>N</v>
      </c>
    </row>
    <row r="6522" spans="1:8" x14ac:dyDescent="0.3">
      <c r="A6522">
        <v>197992</v>
      </c>
      <c r="B6522">
        <v>30</v>
      </c>
      <c r="C6522">
        <v>0</v>
      </c>
      <c r="D6522">
        <v>0</v>
      </c>
      <c r="E6522">
        <v>0</v>
      </c>
      <c r="F6522">
        <f>SUM(Table6[total_order_amount])*0.8</f>
        <v>141739319.59199998</v>
      </c>
      <c r="G6522">
        <f>SUM($D$2:D6522)</f>
        <v>177174149.48999995</v>
      </c>
      <c r="H6522" t="str">
        <f>IF(Table6[[#This Row],[Cummelutive_sum]]&lt;=Table6[[#This Row],[80_percent]],"Y", "N")</f>
        <v>N</v>
      </c>
    </row>
    <row r="6523" spans="1:8" x14ac:dyDescent="0.3">
      <c r="A6523">
        <v>213532</v>
      </c>
      <c r="B6523">
        <v>21</v>
      </c>
      <c r="C6523">
        <v>0</v>
      </c>
      <c r="D6523">
        <v>0</v>
      </c>
      <c r="E6523">
        <v>0</v>
      </c>
      <c r="F6523">
        <f>SUM(Table6[total_order_amount])*0.8</f>
        <v>141739319.59199998</v>
      </c>
      <c r="G6523">
        <f>SUM($D$2:D6523)</f>
        <v>177174149.48999995</v>
      </c>
      <c r="H6523" t="str">
        <f>IF(Table6[[#This Row],[Cummelutive_sum]]&lt;=Table6[[#This Row],[80_percent]],"Y", "N")</f>
        <v>N</v>
      </c>
    </row>
    <row r="6524" spans="1:8" x14ac:dyDescent="0.3">
      <c r="A6524">
        <v>173472</v>
      </c>
      <c r="B6524">
        <v>7</v>
      </c>
      <c r="C6524">
        <v>0</v>
      </c>
      <c r="D6524">
        <v>0</v>
      </c>
      <c r="E6524">
        <v>0</v>
      </c>
      <c r="F6524">
        <f>SUM(Table6[total_order_amount])*0.8</f>
        <v>141739319.59199998</v>
      </c>
      <c r="G6524">
        <f>SUM($D$2:D6524)</f>
        <v>177174149.48999995</v>
      </c>
      <c r="H6524" t="str">
        <f>IF(Table6[[#This Row],[Cummelutive_sum]]&lt;=Table6[[#This Row],[80_percent]],"Y", "N")</f>
        <v>N</v>
      </c>
    </row>
    <row r="6525" spans="1:8" x14ac:dyDescent="0.3">
      <c r="A6525">
        <v>108080</v>
      </c>
      <c r="B6525">
        <v>13</v>
      </c>
      <c r="C6525">
        <v>0</v>
      </c>
      <c r="D6525">
        <v>0</v>
      </c>
      <c r="E6525">
        <v>0</v>
      </c>
      <c r="F6525">
        <f>SUM(Table6[total_order_amount])*0.8</f>
        <v>141739319.59199998</v>
      </c>
      <c r="G6525">
        <f>SUM($D$2:D6525)</f>
        <v>177174149.48999995</v>
      </c>
      <c r="H6525" t="str">
        <f>IF(Table6[[#This Row],[Cummelutive_sum]]&lt;=Table6[[#This Row],[80_percent]],"Y", "N")</f>
        <v>N</v>
      </c>
    </row>
    <row r="6526" spans="1:8" x14ac:dyDescent="0.3">
      <c r="A6526">
        <v>184284</v>
      </c>
      <c r="B6526">
        <v>7</v>
      </c>
      <c r="C6526">
        <v>0</v>
      </c>
      <c r="D6526">
        <v>0</v>
      </c>
      <c r="E6526">
        <v>0</v>
      </c>
      <c r="F6526">
        <f>SUM(Table6[total_order_amount])*0.8</f>
        <v>141739319.59199998</v>
      </c>
      <c r="G6526">
        <f>SUM($D$2:D6526)</f>
        <v>177174149.48999995</v>
      </c>
      <c r="H6526" t="str">
        <f>IF(Table6[[#This Row],[Cummelutive_sum]]&lt;=Table6[[#This Row],[80_percent]],"Y", "N")</f>
        <v>N</v>
      </c>
    </row>
    <row r="6527" spans="1:8" x14ac:dyDescent="0.3">
      <c r="A6527">
        <v>108228</v>
      </c>
      <c r="B6527">
        <v>74</v>
      </c>
      <c r="C6527">
        <v>0</v>
      </c>
      <c r="D6527">
        <v>0</v>
      </c>
      <c r="E6527">
        <v>0</v>
      </c>
      <c r="F6527">
        <f>SUM(Table6[total_order_amount])*0.8</f>
        <v>141739319.59199998</v>
      </c>
      <c r="G6527">
        <f>SUM($D$2:D6527)</f>
        <v>177174149.48999995</v>
      </c>
      <c r="H6527" t="str">
        <f>IF(Table6[[#This Row],[Cummelutive_sum]]&lt;=Table6[[#This Row],[80_percent]],"Y", "N")</f>
        <v>N</v>
      </c>
    </row>
    <row r="6528" spans="1:8" x14ac:dyDescent="0.3">
      <c r="A6528">
        <v>125732</v>
      </c>
      <c r="B6528">
        <v>12</v>
      </c>
      <c r="C6528">
        <v>0</v>
      </c>
      <c r="D6528">
        <v>0</v>
      </c>
      <c r="E6528">
        <v>0</v>
      </c>
      <c r="F6528">
        <f>SUM(Table6[total_order_amount])*0.8</f>
        <v>141739319.59199998</v>
      </c>
      <c r="G6528">
        <f>SUM($D$2:D6528)</f>
        <v>177174149.48999995</v>
      </c>
      <c r="H6528" t="str">
        <f>IF(Table6[[#This Row],[Cummelutive_sum]]&lt;=Table6[[#This Row],[80_percent]],"Y", "N")</f>
        <v>N</v>
      </c>
    </row>
    <row r="6529" spans="1:8" x14ac:dyDescent="0.3">
      <c r="A6529">
        <v>138180</v>
      </c>
      <c r="B6529">
        <v>54</v>
      </c>
      <c r="C6529">
        <v>0</v>
      </c>
      <c r="D6529">
        <v>0</v>
      </c>
      <c r="E6529">
        <v>0</v>
      </c>
      <c r="F6529">
        <f>SUM(Table6[total_order_amount])*0.8</f>
        <v>141739319.59199998</v>
      </c>
      <c r="G6529">
        <f>SUM($D$2:D6529)</f>
        <v>177174149.48999995</v>
      </c>
      <c r="H6529" t="str">
        <f>IF(Table6[[#This Row],[Cummelutive_sum]]&lt;=Table6[[#This Row],[80_percent]],"Y", "N")</f>
        <v>N</v>
      </c>
    </row>
    <row r="6530" spans="1:8" x14ac:dyDescent="0.3">
      <c r="A6530">
        <v>94416</v>
      </c>
      <c r="B6530">
        <v>4</v>
      </c>
      <c r="C6530">
        <v>0</v>
      </c>
      <c r="D6530">
        <v>0</v>
      </c>
      <c r="E6530">
        <v>0</v>
      </c>
      <c r="F6530">
        <f>SUM(Table6[total_order_amount])*0.8</f>
        <v>141739319.59199998</v>
      </c>
      <c r="G6530">
        <f>SUM($D$2:D6530)</f>
        <v>177174149.48999995</v>
      </c>
      <c r="H6530" t="str">
        <f>IF(Table6[[#This Row],[Cummelutive_sum]]&lt;=Table6[[#This Row],[80_percent]],"Y", "N")</f>
        <v>N</v>
      </c>
    </row>
    <row r="6531" spans="1:8" x14ac:dyDescent="0.3">
      <c r="A6531">
        <v>108456</v>
      </c>
      <c r="B6531">
        <v>10</v>
      </c>
      <c r="C6531">
        <v>0</v>
      </c>
      <c r="D6531">
        <v>0</v>
      </c>
      <c r="E6531">
        <v>0</v>
      </c>
      <c r="F6531">
        <f>SUM(Table6[total_order_amount])*0.8</f>
        <v>141739319.59199998</v>
      </c>
      <c r="G6531">
        <f>SUM($D$2:D6531)</f>
        <v>177174149.48999995</v>
      </c>
      <c r="H6531" t="str">
        <f>IF(Table6[[#This Row],[Cummelutive_sum]]&lt;=Table6[[#This Row],[80_percent]],"Y", "N")</f>
        <v>N</v>
      </c>
    </row>
    <row r="6532" spans="1:8" x14ac:dyDescent="0.3">
      <c r="A6532">
        <v>182244</v>
      </c>
      <c r="B6532">
        <v>7</v>
      </c>
      <c r="C6532">
        <v>0</v>
      </c>
      <c r="D6532">
        <v>0</v>
      </c>
      <c r="E6532">
        <v>0</v>
      </c>
      <c r="F6532">
        <f>SUM(Table6[total_order_amount])*0.8</f>
        <v>141739319.59199998</v>
      </c>
      <c r="G6532">
        <f>SUM($D$2:D6532)</f>
        <v>177174149.48999995</v>
      </c>
      <c r="H6532" t="str">
        <f>IF(Table6[[#This Row],[Cummelutive_sum]]&lt;=Table6[[#This Row],[80_percent]],"Y", "N")</f>
        <v>N</v>
      </c>
    </row>
    <row r="6533" spans="1:8" x14ac:dyDescent="0.3">
      <c r="A6533">
        <v>108832</v>
      </c>
      <c r="B6533">
        <v>2</v>
      </c>
      <c r="C6533">
        <v>0</v>
      </c>
      <c r="D6533">
        <v>0</v>
      </c>
      <c r="E6533">
        <v>0</v>
      </c>
      <c r="F6533">
        <f>SUM(Table6[total_order_amount])*0.8</f>
        <v>141739319.59199998</v>
      </c>
      <c r="G6533">
        <f>SUM($D$2:D6533)</f>
        <v>177174149.48999995</v>
      </c>
      <c r="H6533" t="str">
        <f>IF(Table6[[#This Row],[Cummelutive_sum]]&lt;=Table6[[#This Row],[80_percent]],"Y", "N")</f>
        <v>N</v>
      </c>
    </row>
    <row r="6534" spans="1:8" x14ac:dyDescent="0.3">
      <c r="A6534">
        <v>215364</v>
      </c>
      <c r="B6534">
        <v>30</v>
      </c>
      <c r="C6534">
        <v>0</v>
      </c>
      <c r="D6534">
        <v>0</v>
      </c>
      <c r="E6534">
        <v>0</v>
      </c>
      <c r="F6534">
        <f>SUM(Table6[total_order_amount])*0.8</f>
        <v>141739319.59199998</v>
      </c>
      <c r="G6534">
        <f>SUM($D$2:D6534)</f>
        <v>177174149.48999995</v>
      </c>
      <c r="H6534" t="str">
        <f>IF(Table6[[#This Row],[Cummelutive_sum]]&lt;=Table6[[#This Row],[80_percent]],"Y", "N")</f>
        <v>N</v>
      </c>
    </row>
    <row r="6535" spans="1:8" x14ac:dyDescent="0.3">
      <c r="A6535">
        <v>108872</v>
      </c>
      <c r="B6535">
        <v>3</v>
      </c>
      <c r="C6535">
        <v>0</v>
      </c>
      <c r="D6535">
        <v>0</v>
      </c>
      <c r="E6535">
        <v>0</v>
      </c>
      <c r="F6535">
        <f>SUM(Table6[total_order_amount])*0.8</f>
        <v>141739319.59199998</v>
      </c>
      <c r="G6535">
        <f>SUM($D$2:D6535)</f>
        <v>177174149.48999995</v>
      </c>
      <c r="H6535" t="str">
        <f>IF(Table6[[#This Row],[Cummelutive_sum]]&lt;=Table6[[#This Row],[80_percent]],"Y", "N")</f>
        <v>N</v>
      </c>
    </row>
    <row r="6536" spans="1:8" x14ac:dyDescent="0.3">
      <c r="A6536">
        <v>45276</v>
      </c>
      <c r="B6536">
        <v>1</v>
      </c>
      <c r="C6536">
        <v>0</v>
      </c>
      <c r="D6536">
        <v>0</v>
      </c>
      <c r="E6536">
        <v>0</v>
      </c>
      <c r="F6536">
        <f>SUM(Table6[total_order_amount])*0.8</f>
        <v>141739319.59199998</v>
      </c>
      <c r="G6536">
        <f>SUM($D$2:D6536)</f>
        <v>177174149.48999995</v>
      </c>
      <c r="H6536" t="str">
        <f>IF(Table6[[#This Row],[Cummelutive_sum]]&lt;=Table6[[#This Row],[80_percent]],"Y", "N")</f>
        <v>N</v>
      </c>
    </row>
    <row r="6537" spans="1:8" x14ac:dyDescent="0.3">
      <c r="A6537">
        <v>108892</v>
      </c>
      <c r="B6537">
        <v>3</v>
      </c>
      <c r="C6537">
        <v>0</v>
      </c>
      <c r="D6537">
        <v>0</v>
      </c>
      <c r="E6537">
        <v>0</v>
      </c>
      <c r="F6537">
        <f>SUM(Table6[total_order_amount])*0.8</f>
        <v>141739319.59199998</v>
      </c>
      <c r="G6537">
        <f>SUM($D$2:D6537)</f>
        <v>177174149.48999995</v>
      </c>
      <c r="H6537" t="str">
        <f>IF(Table6[[#This Row],[Cummelutive_sum]]&lt;=Table6[[#This Row],[80_percent]],"Y", "N")</f>
        <v>N</v>
      </c>
    </row>
    <row r="6538" spans="1:8" x14ac:dyDescent="0.3">
      <c r="A6538">
        <v>77664</v>
      </c>
      <c r="B6538">
        <v>11</v>
      </c>
      <c r="C6538">
        <v>0</v>
      </c>
      <c r="D6538">
        <v>0</v>
      </c>
      <c r="E6538">
        <v>0</v>
      </c>
      <c r="F6538">
        <f>SUM(Table6[total_order_amount])*0.8</f>
        <v>141739319.59199998</v>
      </c>
      <c r="G6538">
        <f>SUM($D$2:D6538)</f>
        <v>177174149.48999995</v>
      </c>
      <c r="H6538" t="str">
        <f>IF(Table6[[#This Row],[Cummelutive_sum]]&lt;=Table6[[#This Row],[80_percent]],"Y", "N")</f>
        <v>N</v>
      </c>
    </row>
    <row r="6539" spans="1:8" x14ac:dyDescent="0.3">
      <c r="A6539">
        <v>215708</v>
      </c>
      <c r="B6539">
        <v>86</v>
      </c>
      <c r="C6539">
        <v>0</v>
      </c>
      <c r="D6539">
        <v>0</v>
      </c>
      <c r="E6539">
        <v>0</v>
      </c>
      <c r="F6539">
        <f>SUM(Table6[total_order_amount])*0.8</f>
        <v>141739319.59199998</v>
      </c>
      <c r="G6539">
        <f>SUM($D$2:D6539)</f>
        <v>177174149.48999995</v>
      </c>
      <c r="H6539" t="str">
        <f>IF(Table6[[#This Row],[Cummelutive_sum]]&lt;=Table6[[#This Row],[80_percent]],"Y", "N")</f>
        <v>N</v>
      </c>
    </row>
    <row r="6540" spans="1:8" x14ac:dyDescent="0.3">
      <c r="A6540">
        <v>219616</v>
      </c>
      <c r="B6540">
        <v>9</v>
      </c>
      <c r="C6540">
        <v>0</v>
      </c>
      <c r="D6540">
        <v>0</v>
      </c>
      <c r="E6540">
        <v>0</v>
      </c>
      <c r="F6540">
        <f>SUM(Table6[total_order_amount])*0.8</f>
        <v>141739319.59199998</v>
      </c>
      <c r="G6540">
        <f>SUM($D$2:D6540)</f>
        <v>177174149.48999995</v>
      </c>
      <c r="H6540" t="str">
        <f>IF(Table6[[#This Row],[Cummelutive_sum]]&lt;=Table6[[#This Row],[80_percent]],"Y", "N")</f>
        <v>N</v>
      </c>
    </row>
    <row r="6541" spans="1:8" x14ac:dyDescent="0.3">
      <c r="A6541">
        <v>215096</v>
      </c>
      <c r="B6541">
        <v>166</v>
      </c>
      <c r="C6541">
        <v>0</v>
      </c>
      <c r="D6541">
        <v>0</v>
      </c>
      <c r="E6541">
        <v>0</v>
      </c>
      <c r="F6541">
        <f>SUM(Table6[total_order_amount])*0.8</f>
        <v>141739319.59199998</v>
      </c>
      <c r="G6541">
        <f>SUM($D$2:D6541)</f>
        <v>177174149.48999995</v>
      </c>
      <c r="H6541" t="str">
        <f>IF(Table6[[#This Row],[Cummelutive_sum]]&lt;=Table6[[#This Row],[80_percent]],"Y", "N")</f>
        <v>N</v>
      </c>
    </row>
    <row r="6542" spans="1:8" x14ac:dyDescent="0.3">
      <c r="A6542">
        <v>80188</v>
      </c>
      <c r="B6542">
        <v>2</v>
      </c>
      <c r="C6542">
        <v>0</v>
      </c>
      <c r="D6542">
        <v>0</v>
      </c>
      <c r="E6542">
        <v>0</v>
      </c>
      <c r="F6542">
        <f>SUM(Table6[total_order_amount])*0.8</f>
        <v>141739319.59199998</v>
      </c>
      <c r="G6542">
        <f>SUM($D$2:D6542)</f>
        <v>177174149.48999995</v>
      </c>
      <c r="H6542" t="str">
        <f>IF(Table6[[#This Row],[Cummelutive_sum]]&lt;=Table6[[#This Row],[80_percent]],"Y", "N")</f>
        <v>N</v>
      </c>
    </row>
    <row r="6543" spans="1:8" x14ac:dyDescent="0.3">
      <c r="A6543">
        <v>214212</v>
      </c>
      <c r="B6543">
        <v>14</v>
      </c>
      <c r="C6543">
        <v>0</v>
      </c>
      <c r="D6543">
        <v>0</v>
      </c>
      <c r="E6543">
        <v>0</v>
      </c>
      <c r="F6543">
        <f>SUM(Table6[total_order_amount])*0.8</f>
        <v>141739319.59199998</v>
      </c>
      <c r="G6543">
        <f>SUM($D$2:D6543)</f>
        <v>177174149.48999995</v>
      </c>
      <c r="H6543" t="str">
        <f>IF(Table6[[#This Row],[Cummelutive_sum]]&lt;=Table6[[#This Row],[80_percent]],"Y", "N")</f>
        <v>N</v>
      </c>
    </row>
    <row r="6544" spans="1:8" x14ac:dyDescent="0.3">
      <c r="A6544">
        <v>211896</v>
      </c>
      <c r="B6544">
        <v>4</v>
      </c>
      <c r="C6544">
        <v>0</v>
      </c>
      <c r="D6544">
        <v>0</v>
      </c>
      <c r="E6544">
        <v>0</v>
      </c>
      <c r="F6544">
        <f>SUM(Table6[total_order_amount])*0.8</f>
        <v>141739319.59199998</v>
      </c>
      <c r="G6544">
        <f>SUM($D$2:D6544)</f>
        <v>177174149.48999995</v>
      </c>
      <c r="H6544" t="str">
        <f>IF(Table6[[#This Row],[Cummelutive_sum]]&lt;=Table6[[#This Row],[80_percent]],"Y", "N")</f>
        <v>N</v>
      </c>
    </row>
    <row r="6545" spans="1:8" x14ac:dyDescent="0.3">
      <c r="A6545">
        <v>79284</v>
      </c>
      <c r="B6545">
        <v>1</v>
      </c>
      <c r="C6545">
        <v>0</v>
      </c>
      <c r="D6545">
        <v>0</v>
      </c>
      <c r="E6545">
        <v>0</v>
      </c>
      <c r="F6545">
        <f>SUM(Table6[total_order_amount])*0.8</f>
        <v>141739319.59199998</v>
      </c>
      <c r="G6545">
        <f>SUM($D$2:D6545)</f>
        <v>177174149.48999995</v>
      </c>
      <c r="H6545" t="str">
        <f>IF(Table6[[#This Row],[Cummelutive_sum]]&lt;=Table6[[#This Row],[80_percent]],"Y", "N")</f>
        <v>N</v>
      </c>
    </row>
    <row r="6546" spans="1:8" x14ac:dyDescent="0.3">
      <c r="A6546">
        <v>109288</v>
      </c>
      <c r="B6546">
        <v>6</v>
      </c>
      <c r="C6546">
        <v>0</v>
      </c>
      <c r="D6546">
        <v>0</v>
      </c>
      <c r="E6546">
        <v>0</v>
      </c>
      <c r="F6546">
        <f>SUM(Table6[total_order_amount])*0.8</f>
        <v>141739319.59199998</v>
      </c>
      <c r="G6546">
        <f>SUM($D$2:D6546)</f>
        <v>177174149.48999995</v>
      </c>
      <c r="H6546" t="str">
        <f>IF(Table6[[#This Row],[Cummelutive_sum]]&lt;=Table6[[#This Row],[80_percent]],"Y", "N")</f>
        <v>N</v>
      </c>
    </row>
    <row r="6547" spans="1:8" x14ac:dyDescent="0.3">
      <c r="A6547">
        <v>181428</v>
      </c>
      <c r="B6547">
        <v>9</v>
      </c>
      <c r="C6547">
        <v>0</v>
      </c>
      <c r="D6547">
        <v>0</v>
      </c>
      <c r="E6547">
        <v>0</v>
      </c>
      <c r="F6547">
        <f>SUM(Table6[total_order_amount])*0.8</f>
        <v>141739319.59199998</v>
      </c>
      <c r="G6547">
        <f>SUM($D$2:D6547)</f>
        <v>177174149.48999995</v>
      </c>
      <c r="H6547" t="str">
        <f>IF(Table6[[#This Row],[Cummelutive_sum]]&lt;=Table6[[#This Row],[80_percent]],"Y", "N")</f>
        <v>N</v>
      </c>
    </row>
    <row r="6548" spans="1:8" x14ac:dyDescent="0.3">
      <c r="A6548">
        <v>91248</v>
      </c>
      <c r="B6548">
        <v>31</v>
      </c>
      <c r="C6548">
        <v>0</v>
      </c>
      <c r="D6548">
        <v>0</v>
      </c>
      <c r="E6548">
        <v>0</v>
      </c>
      <c r="F6548">
        <f>SUM(Table6[total_order_amount])*0.8</f>
        <v>141739319.59199998</v>
      </c>
      <c r="G6548">
        <f>SUM($D$2:D6548)</f>
        <v>177174149.48999995</v>
      </c>
      <c r="H6548" t="str">
        <f>IF(Table6[[#This Row],[Cummelutive_sum]]&lt;=Table6[[#This Row],[80_percent]],"Y", "N")</f>
        <v>N</v>
      </c>
    </row>
    <row r="6549" spans="1:8" x14ac:dyDescent="0.3">
      <c r="A6549">
        <v>118044</v>
      </c>
      <c r="B6549">
        <v>2</v>
      </c>
      <c r="C6549">
        <v>0</v>
      </c>
      <c r="D6549">
        <v>0</v>
      </c>
      <c r="E6549">
        <v>0</v>
      </c>
      <c r="F6549">
        <f>SUM(Table6[total_order_amount])*0.8</f>
        <v>141739319.59199998</v>
      </c>
      <c r="G6549">
        <f>SUM($D$2:D6549)</f>
        <v>177174149.48999995</v>
      </c>
      <c r="H6549" t="str">
        <f>IF(Table6[[#This Row],[Cummelutive_sum]]&lt;=Table6[[#This Row],[80_percent]],"Y", "N")</f>
        <v>N</v>
      </c>
    </row>
    <row r="6550" spans="1:8" x14ac:dyDescent="0.3">
      <c r="A6550">
        <v>117772</v>
      </c>
      <c r="B6550">
        <v>2</v>
      </c>
      <c r="C6550">
        <v>0</v>
      </c>
      <c r="D6550">
        <v>0</v>
      </c>
      <c r="E6550">
        <v>0</v>
      </c>
      <c r="F6550">
        <f>SUM(Table6[total_order_amount])*0.8</f>
        <v>141739319.59199998</v>
      </c>
      <c r="G6550">
        <f>SUM($D$2:D6550)</f>
        <v>177174149.48999995</v>
      </c>
      <c r="H6550" t="str">
        <f>IF(Table6[[#This Row],[Cummelutive_sum]]&lt;=Table6[[#This Row],[80_percent]],"Y", "N")</f>
        <v>N</v>
      </c>
    </row>
    <row r="6551" spans="1:8" x14ac:dyDescent="0.3">
      <c r="A6551">
        <v>96060</v>
      </c>
      <c r="B6551">
        <v>7</v>
      </c>
      <c r="C6551">
        <v>0</v>
      </c>
      <c r="D6551">
        <v>0</v>
      </c>
      <c r="E6551">
        <v>0</v>
      </c>
      <c r="F6551">
        <f>SUM(Table6[total_order_amount])*0.8</f>
        <v>141739319.59199998</v>
      </c>
      <c r="G6551">
        <f>SUM($D$2:D6551)</f>
        <v>177174149.48999995</v>
      </c>
      <c r="H6551" t="str">
        <f>IF(Table6[[#This Row],[Cummelutive_sum]]&lt;=Table6[[#This Row],[80_percent]],"Y", "N")</f>
        <v>N</v>
      </c>
    </row>
    <row r="6552" spans="1:8" x14ac:dyDescent="0.3">
      <c r="A6552">
        <v>109852</v>
      </c>
      <c r="B6552">
        <v>7</v>
      </c>
      <c r="C6552">
        <v>0</v>
      </c>
      <c r="D6552">
        <v>0</v>
      </c>
      <c r="E6552">
        <v>0</v>
      </c>
      <c r="F6552">
        <f>SUM(Table6[total_order_amount])*0.8</f>
        <v>141739319.59199998</v>
      </c>
      <c r="G6552">
        <f>SUM($D$2:D6552)</f>
        <v>177174149.48999995</v>
      </c>
      <c r="H6552" t="str">
        <f>IF(Table6[[#This Row],[Cummelutive_sum]]&lt;=Table6[[#This Row],[80_percent]],"Y", "N")</f>
        <v>N</v>
      </c>
    </row>
    <row r="6553" spans="1:8" x14ac:dyDescent="0.3">
      <c r="A6553">
        <v>88120</v>
      </c>
      <c r="B6553">
        <v>17</v>
      </c>
      <c r="C6553">
        <v>0</v>
      </c>
      <c r="D6553">
        <v>0</v>
      </c>
      <c r="E6553">
        <v>0</v>
      </c>
      <c r="F6553">
        <f>SUM(Table6[total_order_amount])*0.8</f>
        <v>141739319.59199998</v>
      </c>
      <c r="G6553">
        <f>SUM($D$2:D6553)</f>
        <v>177174149.48999995</v>
      </c>
      <c r="H6553" t="str">
        <f>IF(Table6[[#This Row],[Cummelutive_sum]]&lt;=Table6[[#This Row],[80_percent]],"Y", "N")</f>
        <v>N</v>
      </c>
    </row>
    <row r="6554" spans="1:8" x14ac:dyDescent="0.3">
      <c r="A6554">
        <v>107264</v>
      </c>
      <c r="B6554">
        <v>4</v>
      </c>
      <c r="C6554">
        <v>0</v>
      </c>
      <c r="D6554">
        <v>0</v>
      </c>
      <c r="E6554">
        <v>0</v>
      </c>
      <c r="F6554">
        <f>SUM(Table6[total_order_amount])*0.8</f>
        <v>141739319.59199998</v>
      </c>
      <c r="G6554">
        <f>SUM($D$2:D6554)</f>
        <v>177174149.48999995</v>
      </c>
      <c r="H6554" t="str">
        <f>IF(Table6[[#This Row],[Cummelutive_sum]]&lt;=Table6[[#This Row],[80_percent]],"Y", "N")</f>
        <v>N</v>
      </c>
    </row>
    <row r="6555" spans="1:8" x14ac:dyDescent="0.3">
      <c r="A6555">
        <v>107232</v>
      </c>
      <c r="B6555">
        <v>40</v>
      </c>
      <c r="C6555">
        <v>0</v>
      </c>
      <c r="D6555">
        <v>0</v>
      </c>
      <c r="E6555">
        <v>0</v>
      </c>
      <c r="F6555">
        <f>SUM(Table6[total_order_amount])*0.8</f>
        <v>141739319.59199998</v>
      </c>
      <c r="G6555">
        <f>SUM($D$2:D6555)</f>
        <v>177174149.48999995</v>
      </c>
      <c r="H6555" t="str">
        <f>IF(Table6[[#This Row],[Cummelutive_sum]]&lt;=Table6[[#This Row],[80_percent]],"Y", "N")</f>
        <v>N</v>
      </c>
    </row>
    <row r="6556" spans="1:8" x14ac:dyDescent="0.3">
      <c r="A6556">
        <v>107128</v>
      </c>
      <c r="B6556">
        <v>2</v>
      </c>
      <c r="C6556">
        <v>0</v>
      </c>
      <c r="D6556">
        <v>0</v>
      </c>
      <c r="E6556">
        <v>0</v>
      </c>
      <c r="F6556">
        <f>SUM(Table6[total_order_amount])*0.8</f>
        <v>141739319.59199998</v>
      </c>
      <c r="G6556">
        <f>SUM($D$2:D6556)</f>
        <v>177174149.48999995</v>
      </c>
      <c r="H6556" t="str">
        <f>IF(Table6[[#This Row],[Cummelutive_sum]]&lt;=Table6[[#This Row],[80_percent]],"Y", "N")</f>
        <v>N</v>
      </c>
    </row>
    <row r="6557" spans="1:8" x14ac:dyDescent="0.3">
      <c r="A6557">
        <v>106992</v>
      </c>
      <c r="B6557">
        <v>4</v>
      </c>
      <c r="C6557">
        <v>0</v>
      </c>
      <c r="D6557">
        <v>0</v>
      </c>
      <c r="E6557">
        <v>0</v>
      </c>
      <c r="F6557">
        <f>SUM(Table6[total_order_amount])*0.8</f>
        <v>141739319.59199998</v>
      </c>
      <c r="G6557">
        <f>SUM($D$2:D6557)</f>
        <v>177174149.48999995</v>
      </c>
      <c r="H6557" t="str">
        <f>IF(Table6[[#This Row],[Cummelutive_sum]]&lt;=Table6[[#This Row],[80_percent]],"Y", "N")</f>
        <v>N</v>
      </c>
    </row>
    <row r="6558" spans="1:8" x14ac:dyDescent="0.3">
      <c r="A6558">
        <v>192872</v>
      </c>
      <c r="B6558">
        <v>2</v>
      </c>
      <c r="C6558">
        <v>0</v>
      </c>
      <c r="D6558">
        <v>0</v>
      </c>
      <c r="E6558">
        <v>0</v>
      </c>
      <c r="F6558">
        <f>SUM(Table6[total_order_amount])*0.8</f>
        <v>141739319.59199998</v>
      </c>
      <c r="G6558">
        <f>SUM($D$2:D6558)</f>
        <v>177174149.48999995</v>
      </c>
      <c r="H6558" t="str">
        <f>IF(Table6[[#This Row],[Cummelutive_sum]]&lt;=Table6[[#This Row],[80_percent]],"Y", "N")</f>
        <v>N</v>
      </c>
    </row>
    <row r="6559" spans="1:8" x14ac:dyDescent="0.3">
      <c r="A6559">
        <v>130852</v>
      </c>
      <c r="B6559">
        <v>4</v>
      </c>
      <c r="C6559">
        <v>0</v>
      </c>
      <c r="D6559">
        <v>0</v>
      </c>
      <c r="E6559">
        <v>0</v>
      </c>
      <c r="F6559">
        <f>SUM(Table6[total_order_amount])*0.8</f>
        <v>141739319.59199998</v>
      </c>
      <c r="G6559">
        <f>SUM($D$2:D6559)</f>
        <v>177174149.48999995</v>
      </c>
      <c r="H6559" t="str">
        <f>IF(Table6[[#This Row],[Cummelutive_sum]]&lt;=Table6[[#This Row],[80_percent]],"Y", "N")</f>
        <v>N</v>
      </c>
    </row>
    <row r="6560" spans="1:8" x14ac:dyDescent="0.3">
      <c r="A6560">
        <v>221288</v>
      </c>
      <c r="B6560">
        <v>8</v>
      </c>
      <c r="C6560">
        <v>0</v>
      </c>
      <c r="D6560">
        <v>0</v>
      </c>
      <c r="E6560">
        <v>0</v>
      </c>
      <c r="F6560">
        <f>SUM(Table6[total_order_amount])*0.8</f>
        <v>141739319.59199998</v>
      </c>
      <c r="G6560">
        <f>SUM($D$2:D6560)</f>
        <v>177174149.48999995</v>
      </c>
      <c r="H6560" t="str">
        <f>IF(Table6[[#This Row],[Cummelutive_sum]]&lt;=Table6[[#This Row],[80_percent]],"Y", "N")</f>
        <v>N</v>
      </c>
    </row>
    <row r="6561" spans="1:8" x14ac:dyDescent="0.3">
      <c r="A6561">
        <v>106588</v>
      </c>
      <c r="B6561">
        <v>8</v>
      </c>
      <c r="C6561">
        <v>0</v>
      </c>
      <c r="D6561">
        <v>0</v>
      </c>
      <c r="E6561">
        <v>0</v>
      </c>
      <c r="F6561">
        <f>SUM(Table6[total_order_amount])*0.8</f>
        <v>141739319.59199998</v>
      </c>
      <c r="G6561">
        <f>SUM($D$2:D6561)</f>
        <v>177174149.48999995</v>
      </c>
      <c r="H6561" t="str">
        <f>IF(Table6[[#This Row],[Cummelutive_sum]]&lt;=Table6[[#This Row],[80_percent]],"Y", "N")</f>
        <v>N</v>
      </c>
    </row>
    <row r="6562" spans="1:8" x14ac:dyDescent="0.3">
      <c r="A6562">
        <v>221328</v>
      </c>
      <c r="B6562">
        <v>5</v>
      </c>
      <c r="C6562">
        <v>0</v>
      </c>
      <c r="D6562">
        <v>0</v>
      </c>
      <c r="E6562">
        <v>0</v>
      </c>
      <c r="F6562">
        <f>SUM(Table6[total_order_amount])*0.8</f>
        <v>141739319.59199998</v>
      </c>
      <c r="G6562">
        <f>SUM($D$2:D6562)</f>
        <v>177174149.48999995</v>
      </c>
      <c r="H6562" t="str">
        <f>IF(Table6[[#This Row],[Cummelutive_sum]]&lt;=Table6[[#This Row],[80_percent]],"Y", "N")</f>
        <v>N</v>
      </c>
    </row>
    <row r="6563" spans="1:8" x14ac:dyDescent="0.3">
      <c r="A6563">
        <v>106516</v>
      </c>
      <c r="B6563">
        <v>7</v>
      </c>
      <c r="C6563">
        <v>0</v>
      </c>
      <c r="D6563">
        <v>0</v>
      </c>
      <c r="E6563">
        <v>0</v>
      </c>
      <c r="F6563">
        <f>SUM(Table6[total_order_amount])*0.8</f>
        <v>141739319.59199998</v>
      </c>
      <c r="G6563">
        <f>SUM($D$2:D6563)</f>
        <v>177174149.48999995</v>
      </c>
      <c r="H6563" t="str">
        <f>IF(Table6[[#This Row],[Cummelutive_sum]]&lt;=Table6[[#This Row],[80_percent]],"Y", "N")</f>
        <v>N</v>
      </c>
    </row>
    <row r="6564" spans="1:8" x14ac:dyDescent="0.3">
      <c r="A6564">
        <v>58832</v>
      </c>
      <c r="B6564">
        <v>1</v>
      </c>
      <c r="C6564">
        <v>0</v>
      </c>
      <c r="D6564">
        <v>0</v>
      </c>
      <c r="E6564">
        <v>0</v>
      </c>
      <c r="F6564">
        <f>SUM(Table6[total_order_amount])*0.8</f>
        <v>141739319.59199998</v>
      </c>
      <c r="G6564">
        <f>SUM($D$2:D6564)</f>
        <v>177174149.48999995</v>
      </c>
      <c r="H6564" t="str">
        <f>IF(Table6[[#This Row],[Cummelutive_sum]]&lt;=Table6[[#This Row],[80_percent]],"Y", "N")</f>
        <v>N</v>
      </c>
    </row>
    <row r="6565" spans="1:8" x14ac:dyDescent="0.3">
      <c r="A6565">
        <v>106380</v>
      </c>
      <c r="B6565">
        <v>10</v>
      </c>
      <c r="C6565">
        <v>0</v>
      </c>
      <c r="D6565">
        <v>0</v>
      </c>
      <c r="E6565">
        <v>0</v>
      </c>
      <c r="F6565">
        <f>SUM(Table6[total_order_amount])*0.8</f>
        <v>141739319.59199998</v>
      </c>
      <c r="G6565">
        <f>SUM($D$2:D6565)</f>
        <v>177174149.48999995</v>
      </c>
      <c r="H6565" t="str">
        <f>IF(Table6[[#This Row],[Cummelutive_sum]]&lt;=Table6[[#This Row],[80_percent]],"Y", "N")</f>
        <v>N</v>
      </c>
    </row>
    <row r="6566" spans="1:8" x14ac:dyDescent="0.3">
      <c r="A6566">
        <v>188476</v>
      </c>
      <c r="B6566">
        <v>2</v>
      </c>
      <c r="C6566">
        <v>0</v>
      </c>
      <c r="D6566">
        <v>0</v>
      </c>
      <c r="E6566">
        <v>0</v>
      </c>
      <c r="F6566">
        <f>SUM(Table6[total_order_amount])*0.8</f>
        <v>141739319.59199998</v>
      </c>
      <c r="G6566">
        <f>SUM($D$2:D6566)</f>
        <v>177174149.48999995</v>
      </c>
      <c r="H6566" t="str">
        <f>IF(Table6[[#This Row],[Cummelutive_sum]]&lt;=Table6[[#This Row],[80_percent]],"Y", "N")</f>
        <v>N</v>
      </c>
    </row>
    <row r="6567" spans="1:8" x14ac:dyDescent="0.3">
      <c r="A6567">
        <v>208684</v>
      </c>
      <c r="B6567">
        <v>21</v>
      </c>
      <c r="C6567">
        <v>0</v>
      </c>
      <c r="D6567">
        <v>0</v>
      </c>
      <c r="E6567">
        <v>0</v>
      </c>
      <c r="F6567">
        <f>SUM(Table6[total_order_amount])*0.8</f>
        <v>141739319.59199998</v>
      </c>
      <c r="G6567">
        <f>SUM($D$2:D6567)</f>
        <v>177174149.48999995</v>
      </c>
      <c r="H6567" t="str">
        <f>IF(Table6[[#This Row],[Cummelutive_sum]]&lt;=Table6[[#This Row],[80_percent]],"Y", "N")</f>
        <v>N</v>
      </c>
    </row>
    <row r="6568" spans="1:8" x14ac:dyDescent="0.3">
      <c r="A6568">
        <v>147664</v>
      </c>
      <c r="B6568">
        <v>2</v>
      </c>
      <c r="C6568">
        <v>0</v>
      </c>
      <c r="D6568">
        <v>0</v>
      </c>
      <c r="E6568">
        <v>0</v>
      </c>
      <c r="F6568">
        <f>SUM(Table6[total_order_amount])*0.8</f>
        <v>141739319.59199998</v>
      </c>
      <c r="G6568">
        <f>SUM($D$2:D6568)</f>
        <v>177174149.48999995</v>
      </c>
      <c r="H6568" t="str">
        <f>IF(Table6[[#This Row],[Cummelutive_sum]]&lt;=Table6[[#This Row],[80_percent]],"Y", "N")</f>
        <v>N</v>
      </c>
    </row>
    <row r="6569" spans="1:8" x14ac:dyDescent="0.3">
      <c r="A6569">
        <v>77624</v>
      </c>
      <c r="B6569">
        <v>2</v>
      </c>
      <c r="C6569">
        <v>0</v>
      </c>
      <c r="D6569">
        <v>0</v>
      </c>
      <c r="E6569">
        <v>0</v>
      </c>
      <c r="F6569">
        <f>SUM(Table6[total_order_amount])*0.8</f>
        <v>141739319.59199998</v>
      </c>
      <c r="G6569">
        <f>SUM($D$2:D6569)</f>
        <v>177174149.48999995</v>
      </c>
      <c r="H6569" t="str">
        <f>IF(Table6[[#This Row],[Cummelutive_sum]]&lt;=Table6[[#This Row],[80_percent]],"Y", "N")</f>
        <v>N</v>
      </c>
    </row>
    <row r="6570" spans="1:8" x14ac:dyDescent="0.3">
      <c r="A6570">
        <v>198120</v>
      </c>
      <c r="B6570">
        <v>1</v>
      </c>
      <c r="C6570">
        <v>0</v>
      </c>
      <c r="D6570">
        <v>0</v>
      </c>
      <c r="E6570">
        <v>0</v>
      </c>
      <c r="F6570">
        <f>SUM(Table6[total_order_amount])*0.8</f>
        <v>141739319.59199998</v>
      </c>
      <c r="G6570">
        <f>SUM($D$2:D6570)</f>
        <v>177174149.48999995</v>
      </c>
      <c r="H6570" t="str">
        <f>IF(Table6[[#This Row],[Cummelutive_sum]]&lt;=Table6[[#This Row],[80_percent]],"Y", "N")</f>
        <v>N</v>
      </c>
    </row>
    <row r="6571" spans="1:8" x14ac:dyDescent="0.3">
      <c r="A6571">
        <v>106244</v>
      </c>
      <c r="B6571">
        <v>5</v>
      </c>
      <c r="C6571">
        <v>0</v>
      </c>
      <c r="D6571">
        <v>0</v>
      </c>
      <c r="E6571">
        <v>0</v>
      </c>
      <c r="F6571">
        <f>SUM(Table6[total_order_amount])*0.8</f>
        <v>141739319.59199998</v>
      </c>
      <c r="G6571">
        <f>SUM($D$2:D6571)</f>
        <v>177174149.48999995</v>
      </c>
      <c r="H6571" t="str">
        <f>IF(Table6[[#This Row],[Cummelutive_sum]]&lt;=Table6[[#This Row],[80_percent]],"Y", "N")</f>
        <v>N</v>
      </c>
    </row>
    <row r="6572" spans="1:8" x14ac:dyDescent="0.3">
      <c r="A6572">
        <v>23020</v>
      </c>
      <c r="B6572">
        <v>2</v>
      </c>
      <c r="C6572">
        <v>0</v>
      </c>
      <c r="D6572">
        <v>0</v>
      </c>
      <c r="E6572">
        <v>0</v>
      </c>
      <c r="F6572">
        <f>SUM(Table6[total_order_amount])*0.8</f>
        <v>141739319.59199998</v>
      </c>
      <c r="G6572">
        <f>SUM($D$2:D6572)</f>
        <v>177174149.48999995</v>
      </c>
      <c r="H6572" t="str">
        <f>IF(Table6[[#This Row],[Cummelutive_sum]]&lt;=Table6[[#This Row],[80_percent]],"Y", "N")</f>
        <v>N</v>
      </c>
    </row>
    <row r="6573" spans="1:8" x14ac:dyDescent="0.3">
      <c r="A6573">
        <v>28792</v>
      </c>
      <c r="B6573">
        <v>10</v>
      </c>
      <c r="C6573">
        <v>0</v>
      </c>
      <c r="D6573">
        <v>0</v>
      </c>
      <c r="E6573">
        <v>0</v>
      </c>
      <c r="F6573">
        <f>SUM(Table6[total_order_amount])*0.8</f>
        <v>141739319.59199998</v>
      </c>
      <c r="G6573">
        <f>SUM($D$2:D6573)</f>
        <v>177174149.48999995</v>
      </c>
      <c r="H6573" t="str">
        <f>IF(Table6[[#This Row],[Cummelutive_sum]]&lt;=Table6[[#This Row],[80_percent]],"Y", "N")</f>
        <v>N</v>
      </c>
    </row>
    <row r="6574" spans="1:8" x14ac:dyDescent="0.3">
      <c r="A6574">
        <v>92200</v>
      </c>
      <c r="B6574">
        <v>4</v>
      </c>
      <c r="C6574">
        <v>0</v>
      </c>
      <c r="D6574">
        <v>0</v>
      </c>
      <c r="E6574">
        <v>0</v>
      </c>
      <c r="F6574">
        <f>SUM(Table6[total_order_amount])*0.8</f>
        <v>141739319.59199998</v>
      </c>
      <c r="G6574">
        <f>SUM($D$2:D6574)</f>
        <v>177174149.48999995</v>
      </c>
      <c r="H6574" t="str">
        <f>IF(Table6[[#This Row],[Cummelutive_sum]]&lt;=Table6[[#This Row],[80_percent]],"Y", "N")</f>
        <v>N</v>
      </c>
    </row>
    <row r="6575" spans="1:8" x14ac:dyDescent="0.3">
      <c r="A6575">
        <v>190852</v>
      </c>
      <c r="B6575">
        <v>17</v>
      </c>
      <c r="C6575">
        <v>0</v>
      </c>
      <c r="D6575">
        <v>0</v>
      </c>
      <c r="E6575">
        <v>0</v>
      </c>
      <c r="F6575">
        <f>SUM(Table6[total_order_amount])*0.8</f>
        <v>141739319.59199998</v>
      </c>
      <c r="G6575">
        <f>SUM($D$2:D6575)</f>
        <v>177174149.48999995</v>
      </c>
      <c r="H6575" t="str">
        <f>IF(Table6[[#This Row],[Cummelutive_sum]]&lt;=Table6[[#This Row],[80_percent]],"Y", "N")</f>
        <v>N</v>
      </c>
    </row>
    <row r="6576" spans="1:8" x14ac:dyDescent="0.3">
      <c r="A6576">
        <v>105836</v>
      </c>
      <c r="B6576">
        <v>4</v>
      </c>
      <c r="C6576">
        <v>0</v>
      </c>
      <c r="D6576">
        <v>0</v>
      </c>
      <c r="E6576">
        <v>0</v>
      </c>
      <c r="F6576">
        <f>SUM(Table6[total_order_amount])*0.8</f>
        <v>141739319.59199998</v>
      </c>
      <c r="G6576">
        <f>SUM($D$2:D6576)</f>
        <v>177174149.48999995</v>
      </c>
      <c r="H6576" t="str">
        <f>IF(Table6[[#This Row],[Cummelutive_sum]]&lt;=Table6[[#This Row],[80_percent]],"Y", "N")</f>
        <v>N</v>
      </c>
    </row>
    <row r="6577" spans="1:8" x14ac:dyDescent="0.3">
      <c r="A6577">
        <v>105700</v>
      </c>
      <c r="B6577">
        <v>8</v>
      </c>
      <c r="C6577">
        <v>0</v>
      </c>
      <c r="D6577">
        <v>0</v>
      </c>
      <c r="E6577">
        <v>0</v>
      </c>
      <c r="F6577">
        <f>SUM(Table6[total_order_amount])*0.8</f>
        <v>141739319.59199998</v>
      </c>
      <c r="G6577">
        <f>SUM($D$2:D6577)</f>
        <v>177174149.48999995</v>
      </c>
      <c r="H6577" t="str">
        <f>IF(Table6[[#This Row],[Cummelutive_sum]]&lt;=Table6[[#This Row],[80_percent]],"Y", "N")</f>
        <v>N</v>
      </c>
    </row>
    <row r="6578" spans="1:8" x14ac:dyDescent="0.3">
      <c r="A6578">
        <v>213328</v>
      </c>
      <c r="B6578">
        <v>5</v>
      </c>
      <c r="C6578">
        <v>0</v>
      </c>
      <c r="D6578">
        <v>0</v>
      </c>
      <c r="E6578">
        <v>0</v>
      </c>
      <c r="F6578">
        <f>SUM(Table6[total_order_amount])*0.8</f>
        <v>141739319.59199998</v>
      </c>
      <c r="G6578">
        <f>SUM($D$2:D6578)</f>
        <v>177174149.48999995</v>
      </c>
      <c r="H6578" t="str">
        <f>IF(Table6[[#This Row],[Cummelutive_sum]]&lt;=Table6[[#This Row],[80_percent]],"Y", "N")</f>
        <v>N</v>
      </c>
    </row>
    <row r="6579" spans="1:8" x14ac:dyDescent="0.3">
      <c r="A6579">
        <v>222080</v>
      </c>
      <c r="B6579">
        <v>2</v>
      </c>
      <c r="C6579">
        <v>0</v>
      </c>
      <c r="D6579">
        <v>0</v>
      </c>
      <c r="E6579">
        <v>0</v>
      </c>
      <c r="F6579">
        <f>SUM(Table6[total_order_amount])*0.8</f>
        <v>141739319.59199998</v>
      </c>
      <c r="G6579">
        <f>SUM($D$2:D6579)</f>
        <v>177174149.48999995</v>
      </c>
      <c r="H6579" t="str">
        <f>IF(Table6[[#This Row],[Cummelutive_sum]]&lt;=Table6[[#This Row],[80_percent]],"Y", "N")</f>
        <v>N</v>
      </c>
    </row>
    <row r="6580" spans="1:8" x14ac:dyDescent="0.3">
      <c r="A6580">
        <v>105224</v>
      </c>
      <c r="B6580">
        <v>3</v>
      </c>
      <c r="C6580">
        <v>0</v>
      </c>
      <c r="D6580">
        <v>0</v>
      </c>
      <c r="E6580">
        <v>0</v>
      </c>
      <c r="F6580">
        <f>SUM(Table6[total_order_amount])*0.8</f>
        <v>141739319.59199998</v>
      </c>
      <c r="G6580">
        <f>SUM($D$2:D6580)</f>
        <v>177174149.48999995</v>
      </c>
      <c r="H6580" t="str">
        <f>IF(Table6[[#This Row],[Cummelutive_sum]]&lt;=Table6[[#This Row],[80_percent]],"Y", "N")</f>
        <v>N</v>
      </c>
    </row>
    <row r="6581" spans="1:8" x14ac:dyDescent="0.3">
      <c r="A6581">
        <v>105128</v>
      </c>
      <c r="B6581">
        <v>8</v>
      </c>
      <c r="C6581">
        <v>0</v>
      </c>
      <c r="D6581">
        <v>0</v>
      </c>
      <c r="E6581">
        <v>0</v>
      </c>
      <c r="F6581">
        <f>SUM(Table6[total_order_amount])*0.8</f>
        <v>141739319.59199998</v>
      </c>
      <c r="G6581">
        <f>SUM($D$2:D6581)</f>
        <v>177174149.48999995</v>
      </c>
      <c r="H6581" t="str">
        <f>IF(Table6[[#This Row],[Cummelutive_sum]]&lt;=Table6[[#This Row],[80_percent]],"Y", "N")</f>
        <v>N</v>
      </c>
    </row>
    <row r="6582" spans="1:8" x14ac:dyDescent="0.3">
      <c r="A6582">
        <v>75644</v>
      </c>
      <c r="B6582">
        <v>2</v>
      </c>
      <c r="C6582">
        <v>0</v>
      </c>
      <c r="D6582">
        <v>0</v>
      </c>
      <c r="E6582">
        <v>0</v>
      </c>
      <c r="F6582">
        <f>SUM(Table6[total_order_amount])*0.8</f>
        <v>141739319.59199998</v>
      </c>
      <c r="G6582">
        <f>SUM($D$2:D6582)</f>
        <v>177174149.48999995</v>
      </c>
      <c r="H6582" t="str">
        <f>IF(Table6[[#This Row],[Cummelutive_sum]]&lt;=Table6[[#This Row],[80_percent]],"Y", "N")</f>
        <v>N</v>
      </c>
    </row>
    <row r="6583" spans="1:8" x14ac:dyDescent="0.3">
      <c r="A6583">
        <v>105088</v>
      </c>
      <c r="B6583">
        <v>51</v>
      </c>
      <c r="C6583">
        <v>0</v>
      </c>
      <c r="D6583">
        <v>0</v>
      </c>
      <c r="E6583">
        <v>0</v>
      </c>
      <c r="F6583">
        <f>SUM(Table6[total_order_amount])*0.8</f>
        <v>141739319.59199998</v>
      </c>
      <c r="G6583">
        <f>SUM($D$2:D6583)</f>
        <v>177174149.48999995</v>
      </c>
      <c r="H6583" t="str">
        <f>IF(Table6[[#This Row],[Cummelutive_sum]]&lt;=Table6[[#This Row],[80_percent]],"Y", "N")</f>
        <v>N</v>
      </c>
    </row>
    <row r="6584" spans="1:8" x14ac:dyDescent="0.3">
      <c r="A6584">
        <v>84212</v>
      </c>
      <c r="B6584">
        <v>16</v>
      </c>
      <c r="C6584">
        <v>0</v>
      </c>
      <c r="D6584">
        <v>0</v>
      </c>
      <c r="E6584">
        <v>0</v>
      </c>
      <c r="F6584">
        <f>SUM(Table6[total_order_amount])*0.8</f>
        <v>141739319.59199998</v>
      </c>
      <c r="G6584">
        <f>SUM($D$2:D6584)</f>
        <v>177174149.48999995</v>
      </c>
      <c r="H6584" t="str">
        <f>IF(Table6[[#This Row],[Cummelutive_sum]]&lt;=Table6[[#This Row],[80_percent]],"Y", "N")</f>
        <v>N</v>
      </c>
    </row>
    <row r="6585" spans="1:8" x14ac:dyDescent="0.3">
      <c r="A6585">
        <v>216476</v>
      </c>
      <c r="B6585">
        <v>1</v>
      </c>
      <c r="C6585">
        <v>0</v>
      </c>
      <c r="D6585">
        <v>0</v>
      </c>
      <c r="E6585">
        <v>0</v>
      </c>
      <c r="F6585">
        <f>SUM(Table6[total_order_amount])*0.8</f>
        <v>141739319.59199998</v>
      </c>
      <c r="G6585">
        <f>SUM($D$2:D6585)</f>
        <v>177174149.48999995</v>
      </c>
      <c r="H6585" t="str">
        <f>IF(Table6[[#This Row],[Cummelutive_sum]]&lt;=Table6[[#This Row],[80_percent]],"Y", "N")</f>
        <v>N</v>
      </c>
    </row>
    <row r="6586" spans="1:8" x14ac:dyDescent="0.3">
      <c r="A6586">
        <v>104952</v>
      </c>
      <c r="B6586">
        <v>2</v>
      </c>
      <c r="C6586">
        <v>0</v>
      </c>
      <c r="D6586">
        <v>0</v>
      </c>
      <c r="E6586">
        <v>0</v>
      </c>
      <c r="F6586">
        <f>SUM(Table6[total_order_amount])*0.8</f>
        <v>141739319.59199998</v>
      </c>
      <c r="G6586">
        <f>SUM($D$2:D6586)</f>
        <v>177174149.48999995</v>
      </c>
      <c r="H6586" t="str">
        <f>IF(Table6[[#This Row],[Cummelutive_sum]]&lt;=Table6[[#This Row],[80_percent]],"Y", "N")</f>
        <v>N</v>
      </c>
    </row>
    <row r="6587" spans="1:8" x14ac:dyDescent="0.3">
      <c r="A6587">
        <v>222268</v>
      </c>
      <c r="B6587">
        <v>10</v>
      </c>
      <c r="C6587">
        <v>0</v>
      </c>
      <c r="D6587">
        <v>0</v>
      </c>
      <c r="E6587">
        <v>0</v>
      </c>
      <c r="F6587">
        <f>SUM(Table6[total_order_amount])*0.8</f>
        <v>141739319.59199998</v>
      </c>
      <c r="G6587">
        <f>SUM($D$2:D6587)</f>
        <v>177174149.48999995</v>
      </c>
      <c r="H6587" t="str">
        <f>IF(Table6[[#This Row],[Cummelutive_sum]]&lt;=Table6[[#This Row],[80_percent]],"Y", "N")</f>
        <v>N</v>
      </c>
    </row>
    <row r="6588" spans="1:8" x14ac:dyDescent="0.3">
      <c r="A6588">
        <v>104816</v>
      </c>
      <c r="B6588">
        <v>10</v>
      </c>
      <c r="C6588">
        <v>0</v>
      </c>
      <c r="D6588">
        <v>0</v>
      </c>
      <c r="E6588">
        <v>0</v>
      </c>
      <c r="F6588">
        <f>SUM(Table6[total_order_amount])*0.8</f>
        <v>141739319.59199998</v>
      </c>
      <c r="G6588">
        <f>SUM($D$2:D6588)</f>
        <v>177174149.48999995</v>
      </c>
      <c r="H6588" t="str">
        <f>IF(Table6[[#This Row],[Cummelutive_sum]]&lt;=Table6[[#This Row],[80_percent]],"Y", "N")</f>
        <v>N</v>
      </c>
    </row>
    <row r="6589" spans="1:8" x14ac:dyDescent="0.3">
      <c r="A6589">
        <v>48816</v>
      </c>
      <c r="B6589">
        <v>15</v>
      </c>
      <c r="C6589">
        <v>0</v>
      </c>
      <c r="D6589">
        <v>0</v>
      </c>
      <c r="E6589">
        <v>0</v>
      </c>
      <c r="F6589">
        <f>SUM(Table6[total_order_amount])*0.8</f>
        <v>141739319.59199998</v>
      </c>
      <c r="G6589">
        <f>SUM($D$2:D6589)</f>
        <v>177174149.48999995</v>
      </c>
      <c r="H6589" t="str">
        <f>IF(Table6[[#This Row],[Cummelutive_sum]]&lt;=Table6[[#This Row],[80_percent]],"Y", "N")</f>
        <v>N</v>
      </c>
    </row>
    <row r="6590" spans="1:8" x14ac:dyDescent="0.3">
      <c r="A6590">
        <v>201308</v>
      </c>
      <c r="B6590">
        <v>11</v>
      </c>
      <c r="C6590">
        <v>0</v>
      </c>
      <c r="D6590">
        <v>0</v>
      </c>
      <c r="E6590">
        <v>0</v>
      </c>
      <c r="F6590">
        <f>SUM(Table6[total_order_amount])*0.8</f>
        <v>141739319.59199998</v>
      </c>
      <c r="G6590">
        <f>SUM($D$2:D6590)</f>
        <v>177174149.48999995</v>
      </c>
      <c r="H6590" t="str">
        <f>IF(Table6[[#This Row],[Cummelutive_sum]]&lt;=Table6[[#This Row],[80_percent]],"Y", "N")</f>
        <v>N</v>
      </c>
    </row>
    <row r="6591" spans="1:8" x14ac:dyDescent="0.3">
      <c r="A6591">
        <v>92456</v>
      </c>
      <c r="B6591">
        <v>13</v>
      </c>
      <c r="C6591">
        <v>0</v>
      </c>
      <c r="D6591">
        <v>0</v>
      </c>
      <c r="E6591">
        <v>0</v>
      </c>
      <c r="F6591">
        <f>SUM(Table6[total_order_amount])*0.8</f>
        <v>141739319.59199998</v>
      </c>
      <c r="G6591">
        <f>SUM($D$2:D6591)</f>
        <v>177174149.48999995</v>
      </c>
      <c r="H6591" t="str">
        <f>IF(Table6[[#This Row],[Cummelutive_sum]]&lt;=Table6[[#This Row],[80_percent]],"Y", "N")</f>
        <v>N</v>
      </c>
    </row>
    <row r="6592" spans="1:8" x14ac:dyDescent="0.3">
      <c r="A6592">
        <v>198268</v>
      </c>
      <c r="B6592">
        <v>15</v>
      </c>
      <c r="C6592">
        <v>0</v>
      </c>
      <c r="D6592">
        <v>0</v>
      </c>
      <c r="E6592">
        <v>0</v>
      </c>
      <c r="F6592">
        <f>SUM(Table6[total_order_amount])*0.8</f>
        <v>141739319.59199998</v>
      </c>
      <c r="G6592">
        <f>SUM($D$2:D6592)</f>
        <v>177174149.48999995</v>
      </c>
      <c r="H6592" t="str">
        <f>IF(Table6[[#This Row],[Cummelutive_sum]]&lt;=Table6[[#This Row],[80_percent]],"Y", "N")</f>
        <v>N</v>
      </c>
    </row>
    <row r="6593" spans="1:8" x14ac:dyDescent="0.3">
      <c r="A6593">
        <v>96524</v>
      </c>
      <c r="B6593">
        <v>13</v>
      </c>
      <c r="C6593">
        <v>0</v>
      </c>
      <c r="D6593">
        <v>0</v>
      </c>
      <c r="E6593">
        <v>0</v>
      </c>
      <c r="F6593">
        <f>SUM(Table6[total_order_amount])*0.8</f>
        <v>141739319.59199998</v>
      </c>
      <c r="G6593">
        <f>SUM($D$2:D6593)</f>
        <v>177174149.48999995</v>
      </c>
      <c r="H6593" t="str">
        <f>IF(Table6[[#This Row],[Cummelutive_sum]]&lt;=Table6[[#This Row],[80_percent]],"Y", "N")</f>
        <v>N</v>
      </c>
    </row>
    <row r="6594" spans="1:8" x14ac:dyDescent="0.3">
      <c r="A6594">
        <v>133436</v>
      </c>
      <c r="B6594">
        <v>1</v>
      </c>
      <c r="C6594">
        <v>0</v>
      </c>
      <c r="D6594">
        <v>0</v>
      </c>
      <c r="E6594">
        <v>0</v>
      </c>
      <c r="F6594">
        <f>SUM(Table6[total_order_amount])*0.8</f>
        <v>141739319.59199998</v>
      </c>
      <c r="G6594">
        <f>SUM($D$2:D6594)</f>
        <v>177174149.48999995</v>
      </c>
      <c r="H6594" t="str">
        <f>IF(Table6[[#This Row],[Cummelutive_sum]]&lt;=Table6[[#This Row],[80_percent]],"Y", "N")</f>
        <v>N</v>
      </c>
    </row>
    <row r="6595" spans="1:8" x14ac:dyDescent="0.3">
      <c r="A6595">
        <v>203704</v>
      </c>
      <c r="B6595">
        <v>5</v>
      </c>
      <c r="C6595">
        <v>0</v>
      </c>
      <c r="D6595">
        <v>0</v>
      </c>
      <c r="E6595">
        <v>0</v>
      </c>
      <c r="F6595">
        <f>SUM(Table6[total_order_amount])*0.8</f>
        <v>141739319.59199998</v>
      </c>
      <c r="G6595">
        <f>SUM($D$2:D6595)</f>
        <v>177174149.48999995</v>
      </c>
      <c r="H6595" t="str">
        <f>IF(Table6[[#This Row],[Cummelutive_sum]]&lt;=Table6[[#This Row],[80_percent]],"Y", "N")</f>
        <v>N</v>
      </c>
    </row>
    <row r="6596" spans="1:8" x14ac:dyDescent="0.3">
      <c r="A6596">
        <v>206872</v>
      </c>
      <c r="B6596">
        <v>4</v>
      </c>
      <c r="C6596">
        <v>0</v>
      </c>
      <c r="D6596">
        <v>0</v>
      </c>
      <c r="E6596">
        <v>0</v>
      </c>
      <c r="F6596">
        <f>SUM(Table6[total_order_amount])*0.8</f>
        <v>141739319.59199998</v>
      </c>
      <c r="G6596">
        <f>SUM($D$2:D6596)</f>
        <v>177174149.48999995</v>
      </c>
      <c r="H6596" t="str">
        <f>IF(Table6[[#This Row],[Cummelutive_sum]]&lt;=Table6[[#This Row],[80_percent]],"Y", "N")</f>
        <v>N</v>
      </c>
    </row>
    <row r="6597" spans="1:8" x14ac:dyDescent="0.3">
      <c r="A6597">
        <v>72644</v>
      </c>
      <c r="B6597">
        <v>2</v>
      </c>
      <c r="C6597">
        <v>0</v>
      </c>
      <c r="D6597">
        <v>0</v>
      </c>
      <c r="E6597">
        <v>0</v>
      </c>
      <c r="F6597">
        <f>SUM(Table6[total_order_amount])*0.8</f>
        <v>141739319.59199998</v>
      </c>
      <c r="G6597">
        <f>SUM($D$2:D6597)</f>
        <v>177174149.48999995</v>
      </c>
      <c r="H6597" t="str">
        <f>IF(Table6[[#This Row],[Cummelutive_sum]]&lt;=Table6[[#This Row],[80_percent]],"Y", "N")</f>
        <v>N</v>
      </c>
    </row>
    <row r="6598" spans="1:8" x14ac:dyDescent="0.3">
      <c r="A6598">
        <v>103932</v>
      </c>
      <c r="B6598">
        <v>4</v>
      </c>
      <c r="C6598">
        <v>0</v>
      </c>
      <c r="D6598">
        <v>0</v>
      </c>
      <c r="E6598">
        <v>0</v>
      </c>
      <c r="F6598">
        <f>SUM(Table6[total_order_amount])*0.8</f>
        <v>141739319.59199998</v>
      </c>
      <c r="G6598">
        <f>SUM($D$2:D6598)</f>
        <v>177174149.48999995</v>
      </c>
      <c r="H6598" t="str">
        <f>IF(Table6[[#This Row],[Cummelutive_sum]]&lt;=Table6[[#This Row],[80_percent]],"Y", "N")</f>
        <v>N</v>
      </c>
    </row>
    <row r="6599" spans="1:8" x14ac:dyDescent="0.3">
      <c r="A6599">
        <v>151664</v>
      </c>
      <c r="B6599">
        <v>3</v>
      </c>
      <c r="C6599">
        <v>0</v>
      </c>
      <c r="D6599">
        <v>0</v>
      </c>
      <c r="E6599">
        <v>0</v>
      </c>
      <c r="F6599">
        <f>SUM(Table6[total_order_amount])*0.8</f>
        <v>141739319.59199998</v>
      </c>
      <c r="G6599">
        <f>SUM($D$2:D6599)</f>
        <v>177174149.48999995</v>
      </c>
      <c r="H6599" t="str">
        <f>IF(Table6[[#This Row],[Cummelutive_sum]]&lt;=Table6[[#This Row],[80_percent]],"Y", "N")</f>
        <v>N</v>
      </c>
    </row>
    <row r="6600" spans="1:8" x14ac:dyDescent="0.3">
      <c r="A6600">
        <v>34160</v>
      </c>
      <c r="B6600">
        <v>8</v>
      </c>
      <c r="C6600">
        <v>0</v>
      </c>
      <c r="D6600">
        <v>0</v>
      </c>
      <c r="E6600">
        <v>0</v>
      </c>
      <c r="F6600">
        <f>SUM(Table6[total_order_amount])*0.8</f>
        <v>141739319.59199998</v>
      </c>
      <c r="G6600">
        <f>SUM($D$2:D6600)</f>
        <v>177174149.48999995</v>
      </c>
      <c r="H6600" t="str">
        <f>IF(Table6[[#This Row],[Cummelutive_sum]]&lt;=Table6[[#This Row],[80_percent]],"Y", "N")</f>
        <v>N</v>
      </c>
    </row>
    <row r="6601" spans="1:8" x14ac:dyDescent="0.3">
      <c r="A6601">
        <v>222872</v>
      </c>
      <c r="B6601">
        <v>2</v>
      </c>
      <c r="C6601">
        <v>0</v>
      </c>
      <c r="D6601">
        <v>0</v>
      </c>
      <c r="E6601">
        <v>0</v>
      </c>
      <c r="F6601">
        <f>SUM(Table6[total_order_amount])*0.8</f>
        <v>141739319.59199998</v>
      </c>
      <c r="G6601">
        <f>SUM($D$2:D6601)</f>
        <v>177174149.48999995</v>
      </c>
      <c r="H6601" t="str">
        <f>IF(Table6[[#This Row],[Cummelutive_sum]]&lt;=Table6[[#This Row],[80_percent]],"Y", "N")</f>
        <v>N</v>
      </c>
    </row>
    <row r="6602" spans="1:8" x14ac:dyDescent="0.3">
      <c r="A6602">
        <v>103796</v>
      </c>
      <c r="B6602">
        <v>7</v>
      </c>
      <c r="C6602">
        <v>0</v>
      </c>
      <c r="D6602">
        <v>0</v>
      </c>
      <c r="E6602">
        <v>0</v>
      </c>
      <c r="F6602">
        <f>SUM(Table6[total_order_amount])*0.8</f>
        <v>141739319.59199998</v>
      </c>
      <c r="G6602">
        <f>SUM($D$2:D6602)</f>
        <v>177174149.48999995</v>
      </c>
      <c r="H6602" t="str">
        <f>IF(Table6[[#This Row],[Cummelutive_sum]]&lt;=Table6[[#This Row],[80_percent]],"Y", "N")</f>
        <v>N</v>
      </c>
    </row>
    <row r="6603" spans="1:8" x14ac:dyDescent="0.3">
      <c r="A6603">
        <v>63812</v>
      </c>
      <c r="B6603">
        <v>2</v>
      </c>
      <c r="C6603">
        <v>0</v>
      </c>
      <c r="D6603">
        <v>0</v>
      </c>
      <c r="E6603">
        <v>0</v>
      </c>
      <c r="F6603">
        <f>SUM(Table6[total_order_amount])*0.8</f>
        <v>141739319.59199998</v>
      </c>
      <c r="G6603">
        <f>SUM($D$2:D6603)</f>
        <v>177174149.48999995</v>
      </c>
      <c r="H6603" t="str">
        <f>IF(Table6[[#This Row],[Cummelutive_sum]]&lt;=Table6[[#This Row],[80_percent]],"Y", "N")</f>
        <v>N</v>
      </c>
    </row>
    <row r="6604" spans="1:8" x14ac:dyDescent="0.3">
      <c r="A6604">
        <v>34432</v>
      </c>
      <c r="B6604">
        <v>29</v>
      </c>
      <c r="C6604">
        <v>0</v>
      </c>
      <c r="D6604">
        <v>0</v>
      </c>
      <c r="E6604">
        <v>0</v>
      </c>
      <c r="F6604">
        <f>SUM(Table6[total_order_amount])*0.8</f>
        <v>141739319.59199998</v>
      </c>
      <c r="G6604">
        <f>SUM($D$2:D6604)</f>
        <v>177174149.48999995</v>
      </c>
      <c r="H6604" t="str">
        <f>IF(Table6[[#This Row],[Cummelutive_sum]]&lt;=Table6[[#This Row],[80_percent]],"Y", "N")</f>
        <v>N</v>
      </c>
    </row>
    <row r="6605" spans="1:8" x14ac:dyDescent="0.3">
      <c r="A6605">
        <v>103524</v>
      </c>
      <c r="B6605">
        <v>3</v>
      </c>
      <c r="C6605">
        <v>0</v>
      </c>
      <c r="D6605">
        <v>0</v>
      </c>
      <c r="E6605">
        <v>0</v>
      </c>
      <c r="F6605">
        <f>SUM(Table6[total_order_amount])*0.8</f>
        <v>141739319.59199998</v>
      </c>
      <c r="G6605">
        <f>SUM($D$2:D6605)</f>
        <v>177174149.48999995</v>
      </c>
      <c r="H6605" t="str">
        <f>IF(Table6[[#This Row],[Cummelutive_sum]]&lt;=Table6[[#This Row],[80_percent]],"Y", "N")</f>
        <v>N</v>
      </c>
    </row>
    <row r="6606" spans="1:8" x14ac:dyDescent="0.3">
      <c r="A6606">
        <v>223100</v>
      </c>
      <c r="B6606">
        <v>29</v>
      </c>
      <c r="C6606">
        <v>0</v>
      </c>
      <c r="D6606">
        <v>0</v>
      </c>
      <c r="E6606">
        <v>0</v>
      </c>
      <c r="F6606">
        <f>SUM(Table6[total_order_amount])*0.8</f>
        <v>141739319.59199998</v>
      </c>
      <c r="G6606">
        <f>SUM($D$2:D6606)</f>
        <v>177174149.48999995</v>
      </c>
      <c r="H6606" t="str">
        <f>IF(Table6[[#This Row],[Cummelutive_sum]]&lt;=Table6[[#This Row],[80_percent]],"Y", "N")</f>
        <v>N</v>
      </c>
    </row>
    <row r="6607" spans="1:8" x14ac:dyDescent="0.3">
      <c r="A6607">
        <v>78432</v>
      </c>
      <c r="B6607">
        <v>4</v>
      </c>
      <c r="C6607">
        <v>0</v>
      </c>
      <c r="D6607">
        <v>0</v>
      </c>
      <c r="E6607">
        <v>0</v>
      </c>
      <c r="F6607">
        <f>SUM(Table6[total_order_amount])*0.8</f>
        <v>141739319.59199998</v>
      </c>
      <c r="G6607">
        <f>SUM($D$2:D6607)</f>
        <v>177174149.48999995</v>
      </c>
      <c r="H6607" t="str">
        <f>IF(Table6[[#This Row],[Cummelutive_sum]]&lt;=Table6[[#This Row],[80_percent]],"Y", "N")</f>
        <v>N</v>
      </c>
    </row>
    <row r="6608" spans="1:8" x14ac:dyDescent="0.3">
      <c r="A6608">
        <v>112472</v>
      </c>
      <c r="B6608">
        <v>4</v>
      </c>
      <c r="C6608">
        <v>0</v>
      </c>
      <c r="D6608">
        <v>0</v>
      </c>
      <c r="E6608">
        <v>0</v>
      </c>
      <c r="F6608">
        <f>SUM(Table6[total_order_amount])*0.8</f>
        <v>141739319.59199998</v>
      </c>
      <c r="G6608">
        <f>SUM($D$2:D6608)</f>
        <v>177174149.48999995</v>
      </c>
      <c r="H6608" t="str">
        <f>IF(Table6[[#This Row],[Cummelutive_sum]]&lt;=Table6[[#This Row],[80_percent]],"Y", "N")</f>
        <v>N</v>
      </c>
    </row>
    <row r="6609" spans="1:8" x14ac:dyDescent="0.3">
      <c r="A6609">
        <v>80396</v>
      </c>
      <c r="B6609">
        <v>15</v>
      </c>
      <c r="C6609">
        <v>0</v>
      </c>
      <c r="D6609">
        <v>0</v>
      </c>
      <c r="E6609">
        <v>0</v>
      </c>
      <c r="F6609">
        <f>SUM(Table6[total_order_amount])*0.8</f>
        <v>141739319.59199998</v>
      </c>
      <c r="G6609">
        <f>SUM($D$2:D6609)</f>
        <v>177174149.48999995</v>
      </c>
      <c r="H6609" t="str">
        <f>IF(Table6[[#This Row],[Cummelutive_sum]]&lt;=Table6[[#This Row],[80_percent]],"Y", "N")</f>
        <v>N</v>
      </c>
    </row>
    <row r="6610" spans="1:8" x14ac:dyDescent="0.3">
      <c r="A6610">
        <v>160872</v>
      </c>
      <c r="B6610">
        <v>15</v>
      </c>
      <c r="C6610">
        <v>0</v>
      </c>
      <c r="D6610">
        <v>0</v>
      </c>
      <c r="E6610">
        <v>0</v>
      </c>
      <c r="F6610">
        <f>SUM(Table6[total_order_amount])*0.8</f>
        <v>141739319.59199998</v>
      </c>
      <c r="G6610">
        <f>SUM($D$2:D6610)</f>
        <v>177174149.48999995</v>
      </c>
      <c r="H6610" t="str">
        <f>IF(Table6[[#This Row],[Cummelutive_sum]]&lt;=Table6[[#This Row],[80_percent]],"Y", "N")</f>
        <v>N</v>
      </c>
    </row>
    <row r="6611" spans="1:8" x14ac:dyDescent="0.3">
      <c r="A6611">
        <v>65784</v>
      </c>
      <c r="B6611">
        <v>3</v>
      </c>
      <c r="C6611">
        <v>0</v>
      </c>
      <c r="D6611">
        <v>0</v>
      </c>
      <c r="E6611">
        <v>0</v>
      </c>
      <c r="F6611">
        <f>SUM(Table6[total_order_amount])*0.8</f>
        <v>141739319.59199998</v>
      </c>
      <c r="G6611">
        <f>SUM($D$2:D6611)</f>
        <v>177174149.48999995</v>
      </c>
      <c r="H6611" t="str">
        <f>IF(Table6[[#This Row],[Cummelutive_sum]]&lt;=Table6[[#This Row],[80_percent]],"Y", "N")</f>
        <v>N</v>
      </c>
    </row>
    <row r="6612" spans="1:8" x14ac:dyDescent="0.3">
      <c r="A6612">
        <v>112336</v>
      </c>
      <c r="B6612">
        <v>4</v>
      </c>
      <c r="C6612">
        <v>0</v>
      </c>
      <c r="D6612">
        <v>0</v>
      </c>
      <c r="E6612">
        <v>0</v>
      </c>
      <c r="F6612">
        <f>SUM(Table6[total_order_amount])*0.8</f>
        <v>141739319.59199998</v>
      </c>
      <c r="G6612">
        <f>SUM($D$2:D6612)</f>
        <v>177174149.48999995</v>
      </c>
      <c r="H6612" t="str">
        <f>IF(Table6[[#This Row],[Cummelutive_sum]]&lt;=Table6[[#This Row],[80_percent]],"Y", "N")</f>
        <v>N</v>
      </c>
    </row>
    <row r="6613" spans="1:8" x14ac:dyDescent="0.3">
      <c r="A6613">
        <v>112296</v>
      </c>
      <c r="B6613">
        <v>3</v>
      </c>
      <c r="C6613">
        <v>0</v>
      </c>
      <c r="D6613">
        <v>0</v>
      </c>
      <c r="E6613">
        <v>0</v>
      </c>
      <c r="F6613">
        <f>SUM(Table6[total_order_amount])*0.8</f>
        <v>141739319.59199998</v>
      </c>
      <c r="G6613">
        <f>SUM($D$2:D6613)</f>
        <v>177174149.48999995</v>
      </c>
      <c r="H6613" t="str">
        <f>IF(Table6[[#This Row],[Cummelutive_sum]]&lt;=Table6[[#This Row],[80_percent]],"Y", "N")</f>
        <v>N</v>
      </c>
    </row>
    <row r="6614" spans="1:8" x14ac:dyDescent="0.3">
      <c r="A6614">
        <v>69252</v>
      </c>
      <c r="B6614">
        <v>5</v>
      </c>
      <c r="C6614">
        <v>0</v>
      </c>
      <c r="D6614">
        <v>0</v>
      </c>
      <c r="E6614">
        <v>0</v>
      </c>
      <c r="F6614">
        <f>SUM(Table6[total_order_amount])*0.8</f>
        <v>141739319.59199998</v>
      </c>
      <c r="G6614">
        <f>SUM($D$2:D6614)</f>
        <v>177174149.48999995</v>
      </c>
      <c r="H6614" t="str">
        <f>IF(Table6[[#This Row],[Cummelutive_sum]]&lt;=Table6[[#This Row],[80_percent]],"Y", "N")</f>
        <v>N</v>
      </c>
    </row>
    <row r="6615" spans="1:8" x14ac:dyDescent="0.3">
      <c r="A6615">
        <v>96180</v>
      </c>
      <c r="B6615">
        <v>1</v>
      </c>
      <c r="C6615">
        <v>0</v>
      </c>
      <c r="D6615">
        <v>0</v>
      </c>
      <c r="E6615">
        <v>0</v>
      </c>
      <c r="F6615">
        <f>SUM(Table6[total_order_amount])*0.8</f>
        <v>141739319.59199998</v>
      </c>
      <c r="G6615">
        <f>SUM($D$2:D6615)</f>
        <v>177174149.48999995</v>
      </c>
      <c r="H6615" t="str">
        <f>IF(Table6[[#This Row],[Cummelutive_sum]]&lt;=Table6[[#This Row],[80_percent]],"Y", "N")</f>
        <v>N</v>
      </c>
    </row>
    <row r="6616" spans="1:8" x14ac:dyDescent="0.3">
      <c r="A6616">
        <v>58712</v>
      </c>
      <c r="B6616">
        <v>11</v>
      </c>
      <c r="C6616">
        <v>0</v>
      </c>
      <c r="D6616">
        <v>0</v>
      </c>
      <c r="E6616">
        <v>0</v>
      </c>
      <c r="F6616">
        <f>SUM(Table6[total_order_amount])*0.8</f>
        <v>141739319.59199998</v>
      </c>
      <c r="G6616">
        <f>SUM($D$2:D6616)</f>
        <v>177174149.48999995</v>
      </c>
      <c r="H6616" t="str">
        <f>IF(Table6[[#This Row],[Cummelutive_sum]]&lt;=Table6[[#This Row],[80_percent]],"Y", "N")</f>
        <v>N</v>
      </c>
    </row>
    <row r="6617" spans="1:8" x14ac:dyDescent="0.3">
      <c r="A6617">
        <v>112200</v>
      </c>
      <c r="B6617">
        <v>4</v>
      </c>
      <c r="C6617">
        <v>0</v>
      </c>
      <c r="D6617">
        <v>0</v>
      </c>
      <c r="E6617">
        <v>0</v>
      </c>
      <c r="F6617">
        <f>SUM(Table6[total_order_amount])*0.8</f>
        <v>141739319.59199998</v>
      </c>
      <c r="G6617">
        <f>SUM($D$2:D6617)</f>
        <v>177174149.48999995</v>
      </c>
      <c r="H6617" t="str">
        <f>IF(Table6[[#This Row],[Cummelutive_sum]]&lt;=Table6[[#This Row],[80_percent]],"Y", "N")</f>
        <v>N</v>
      </c>
    </row>
    <row r="6618" spans="1:8" x14ac:dyDescent="0.3">
      <c r="A6618">
        <v>160644</v>
      </c>
      <c r="B6618">
        <v>1</v>
      </c>
      <c r="C6618">
        <v>0</v>
      </c>
      <c r="D6618">
        <v>0</v>
      </c>
      <c r="E6618">
        <v>0</v>
      </c>
      <c r="F6618">
        <f>SUM(Table6[total_order_amount])*0.8</f>
        <v>141739319.59199998</v>
      </c>
      <c r="G6618">
        <f>SUM($D$2:D6618)</f>
        <v>177174149.48999995</v>
      </c>
      <c r="H6618" t="str">
        <f>IF(Table6[[#This Row],[Cummelutive_sum]]&lt;=Table6[[#This Row],[80_percent]],"Y", "N")</f>
        <v>N</v>
      </c>
    </row>
    <row r="6619" spans="1:8" x14ac:dyDescent="0.3">
      <c r="A6619">
        <v>1516</v>
      </c>
      <c r="B6619">
        <v>55</v>
      </c>
      <c r="C6619">
        <v>0</v>
      </c>
      <c r="D6619">
        <v>0</v>
      </c>
      <c r="E6619">
        <v>0</v>
      </c>
      <c r="F6619">
        <f>SUM(Table6[total_order_amount])*0.8</f>
        <v>141739319.59199998</v>
      </c>
      <c r="G6619">
        <f>SUM($D$2:D6619)</f>
        <v>177174149.48999995</v>
      </c>
      <c r="H6619" t="str">
        <f>IF(Table6[[#This Row],[Cummelutive_sum]]&lt;=Table6[[#This Row],[80_percent]],"Y", "N")</f>
        <v>N</v>
      </c>
    </row>
    <row r="6620" spans="1:8" x14ac:dyDescent="0.3">
      <c r="A6620">
        <v>118872</v>
      </c>
      <c r="B6620">
        <v>7</v>
      </c>
      <c r="C6620">
        <v>0</v>
      </c>
      <c r="D6620">
        <v>0</v>
      </c>
      <c r="E6620">
        <v>0</v>
      </c>
      <c r="F6620">
        <f>SUM(Table6[total_order_amount])*0.8</f>
        <v>141739319.59199998</v>
      </c>
      <c r="G6620">
        <f>SUM($D$2:D6620)</f>
        <v>177174149.48999995</v>
      </c>
      <c r="H6620" t="str">
        <f>IF(Table6[[#This Row],[Cummelutive_sum]]&lt;=Table6[[#This Row],[80_percent]],"Y", "N")</f>
        <v>N</v>
      </c>
    </row>
    <row r="6621" spans="1:8" x14ac:dyDescent="0.3">
      <c r="A6621">
        <v>111212</v>
      </c>
      <c r="B6621">
        <v>2</v>
      </c>
      <c r="C6621">
        <v>0</v>
      </c>
      <c r="D6621">
        <v>0</v>
      </c>
      <c r="E6621">
        <v>0</v>
      </c>
      <c r="F6621">
        <f>SUM(Table6[total_order_amount])*0.8</f>
        <v>141739319.59199998</v>
      </c>
      <c r="G6621">
        <f>SUM($D$2:D6621)</f>
        <v>177174149.48999995</v>
      </c>
      <c r="H6621" t="str">
        <f>IF(Table6[[#This Row],[Cummelutive_sum]]&lt;=Table6[[#This Row],[80_percent]],"Y", "N")</f>
        <v>N</v>
      </c>
    </row>
    <row r="6622" spans="1:8" x14ac:dyDescent="0.3">
      <c r="A6622">
        <v>111140</v>
      </c>
      <c r="B6622">
        <v>3</v>
      </c>
      <c r="C6622">
        <v>0</v>
      </c>
      <c r="D6622">
        <v>0</v>
      </c>
      <c r="E6622">
        <v>0</v>
      </c>
      <c r="F6622">
        <f>SUM(Table6[total_order_amount])*0.8</f>
        <v>141739319.59199998</v>
      </c>
      <c r="G6622">
        <f>SUM($D$2:D6622)</f>
        <v>177174149.48999995</v>
      </c>
      <c r="H6622" t="str">
        <f>IF(Table6[[#This Row],[Cummelutive_sum]]&lt;=Table6[[#This Row],[80_percent]],"Y", "N")</f>
        <v>N</v>
      </c>
    </row>
    <row r="6623" spans="1:8" x14ac:dyDescent="0.3">
      <c r="A6623">
        <v>110940</v>
      </c>
      <c r="B6623">
        <v>7</v>
      </c>
      <c r="C6623">
        <v>0</v>
      </c>
      <c r="D6623">
        <v>0</v>
      </c>
      <c r="E6623">
        <v>0</v>
      </c>
      <c r="F6623">
        <f>SUM(Table6[total_order_amount])*0.8</f>
        <v>141739319.59199998</v>
      </c>
      <c r="G6623">
        <f>SUM($D$2:D6623)</f>
        <v>177174149.48999995</v>
      </c>
      <c r="H6623" t="str">
        <f>IF(Table6[[#This Row],[Cummelutive_sum]]&lt;=Table6[[#This Row],[80_percent]],"Y", "N")</f>
        <v>N</v>
      </c>
    </row>
    <row r="6624" spans="1:8" x14ac:dyDescent="0.3">
      <c r="A6624">
        <v>110868</v>
      </c>
      <c r="B6624">
        <v>9</v>
      </c>
      <c r="C6624">
        <v>0</v>
      </c>
      <c r="D6624">
        <v>0</v>
      </c>
      <c r="E6624">
        <v>0</v>
      </c>
      <c r="F6624">
        <f>SUM(Table6[total_order_amount])*0.8</f>
        <v>141739319.59199998</v>
      </c>
      <c r="G6624">
        <f>SUM($D$2:D6624)</f>
        <v>177174149.48999995</v>
      </c>
      <c r="H6624" t="str">
        <f>IF(Table6[[#This Row],[Cummelutive_sum]]&lt;=Table6[[#This Row],[80_percent]],"Y", "N")</f>
        <v>N</v>
      </c>
    </row>
    <row r="6625" spans="1:8" x14ac:dyDescent="0.3">
      <c r="A6625">
        <v>44416</v>
      </c>
      <c r="B6625">
        <v>5</v>
      </c>
      <c r="C6625">
        <v>0</v>
      </c>
      <c r="D6625">
        <v>0</v>
      </c>
      <c r="E6625">
        <v>0</v>
      </c>
      <c r="F6625">
        <f>SUM(Table6[total_order_amount])*0.8</f>
        <v>141739319.59199998</v>
      </c>
      <c r="G6625">
        <f>SUM($D$2:D6625)</f>
        <v>177174149.48999995</v>
      </c>
      <c r="H6625" t="str">
        <f>IF(Table6[[#This Row],[Cummelutive_sum]]&lt;=Table6[[#This Row],[80_percent]],"Y", "N")</f>
        <v>N</v>
      </c>
    </row>
    <row r="6626" spans="1:8" x14ac:dyDescent="0.3">
      <c r="A6626">
        <v>110732</v>
      </c>
      <c r="B6626">
        <v>3</v>
      </c>
      <c r="C6626">
        <v>0</v>
      </c>
      <c r="D6626">
        <v>0</v>
      </c>
      <c r="E6626">
        <v>0</v>
      </c>
      <c r="F6626">
        <f>SUM(Table6[total_order_amount])*0.8</f>
        <v>141739319.59199998</v>
      </c>
      <c r="G6626">
        <f>SUM($D$2:D6626)</f>
        <v>177174149.48999995</v>
      </c>
      <c r="H6626" t="str">
        <f>IF(Table6[[#This Row],[Cummelutive_sum]]&lt;=Table6[[#This Row],[80_percent]],"Y", "N")</f>
        <v>N</v>
      </c>
    </row>
    <row r="6627" spans="1:8" x14ac:dyDescent="0.3">
      <c r="A6627">
        <v>77068</v>
      </c>
      <c r="B6627">
        <v>11</v>
      </c>
      <c r="C6627">
        <v>0</v>
      </c>
      <c r="D6627">
        <v>0</v>
      </c>
      <c r="E6627">
        <v>0</v>
      </c>
      <c r="F6627">
        <f>SUM(Table6[total_order_amount])*0.8</f>
        <v>141739319.59199998</v>
      </c>
      <c r="G6627">
        <f>SUM($D$2:D6627)</f>
        <v>177174149.48999995</v>
      </c>
      <c r="H6627" t="str">
        <f>IF(Table6[[#This Row],[Cummelutive_sum]]&lt;=Table6[[#This Row],[80_percent]],"Y", "N")</f>
        <v>N</v>
      </c>
    </row>
    <row r="6628" spans="1:8" x14ac:dyDescent="0.3">
      <c r="A6628">
        <v>110596</v>
      </c>
      <c r="B6628">
        <v>21</v>
      </c>
      <c r="C6628">
        <v>0</v>
      </c>
      <c r="D6628">
        <v>0</v>
      </c>
      <c r="E6628">
        <v>0</v>
      </c>
      <c r="F6628">
        <f>SUM(Table6[total_order_amount])*0.8</f>
        <v>141739319.59199998</v>
      </c>
      <c r="G6628">
        <f>SUM($D$2:D6628)</f>
        <v>177174149.48999995</v>
      </c>
      <c r="H6628" t="str">
        <f>IF(Table6[[#This Row],[Cummelutive_sum]]&lt;=Table6[[#This Row],[80_percent]],"Y", "N")</f>
        <v>N</v>
      </c>
    </row>
    <row r="6629" spans="1:8" x14ac:dyDescent="0.3">
      <c r="A6629">
        <v>215288</v>
      </c>
      <c r="B6629">
        <v>12</v>
      </c>
      <c r="C6629">
        <v>0</v>
      </c>
      <c r="D6629">
        <v>0</v>
      </c>
      <c r="E6629">
        <v>0</v>
      </c>
      <c r="F6629">
        <f>SUM(Table6[total_order_amount])*0.8</f>
        <v>141739319.59199998</v>
      </c>
      <c r="G6629">
        <f>SUM($D$2:D6629)</f>
        <v>177174149.48999995</v>
      </c>
      <c r="H6629" t="str">
        <f>IF(Table6[[#This Row],[Cummelutive_sum]]&lt;=Table6[[#This Row],[80_percent]],"Y", "N")</f>
        <v>N</v>
      </c>
    </row>
    <row r="6630" spans="1:8" x14ac:dyDescent="0.3">
      <c r="A6630">
        <v>110296</v>
      </c>
      <c r="B6630">
        <v>5</v>
      </c>
      <c r="C6630">
        <v>0</v>
      </c>
      <c r="D6630">
        <v>0</v>
      </c>
      <c r="E6630">
        <v>0</v>
      </c>
      <c r="F6630">
        <f>SUM(Table6[total_order_amount])*0.8</f>
        <v>141739319.59199998</v>
      </c>
      <c r="G6630">
        <f>SUM($D$2:D6630)</f>
        <v>177174149.48999995</v>
      </c>
      <c r="H6630" t="str">
        <f>IF(Table6[[#This Row],[Cummelutive_sum]]&lt;=Table6[[#This Row],[80_percent]],"Y", "N")</f>
        <v>N</v>
      </c>
    </row>
    <row r="6631" spans="1:8" x14ac:dyDescent="0.3">
      <c r="A6631">
        <v>186100</v>
      </c>
      <c r="B6631">
        <v>1</v>
      </c>
      <c r="C6631">
        <v>0</v>
      </c>
      <c r="D6631">
        <v>0</v>
      </c>
      <c r="E6631">
        <v>0</v>
      </c>
      <c r="F6631">
        <f>SUM(Table6[total_order_amount])*0.8</f>
        <v>141739319.59199998</v>
      </c>
      <c r="G6631">
        <f>SUM($D$2:D6631)</f>
        <v>177174149.48999995</v>
      </c>
      <c r="H6631" t="str">
        <f>IF(Table6[[#This Row],[Cummelutive_sum]]&lt;=Table6[[#This Row],[80_percent]],"Y", "N")</f>
        <v>N</v>
      </c>
    </row>
    <row r="6632" spans="1:8" x14ac:dyDescent="0.3">
      <c r="A6632">
        <v>110160</v>
      </c>
      <c r="B6632">
        <v>12</v>
      </c>
      <c r="C6632">
        <v>0</v>
      </c>
      <c r="D6632">
        <v>0</v>
      </c>
      <c r="E6632">
        <v>0</v>
      </c>
      <c r="F6632">
        <f>SUM(Table6[total_order_amount])*0.8</f>
        <v>141739319.59199998</v>
      </c>
      <c r="G6632">
        <f>SUM($D$2:D6632)</f>
        <v>177174149.48999995</v>
      </c>
      <c r="H6632" t="str">
        <f>IF(Table6[[#This Row],[Cummelutive_sum]]&lt;=Table6[[#This Row],[80_percent]],"Y", "N")</f>
        <v>N</v>
      </c>
    </row>
    <row r="6633" spans="1:8" x14ac:dyDescent="0.3">
      <c r="A6633">
        <v>110024</v>
      </c>
      <c r="B6633">
        <v>7</v>
      </c>
      <c r="C6633">
        <v>0</v>
      </c>
      <c r="D6633">
        <v>0</v>
      </c>
      <c r="E6633">
        <v>0</v>
      </c>
      <c r="F6633">
        <f>SUM(Table6[total_order_amount])*0.8</f>
        <v>141739319.59199998</v>
      </c>
      <c r="G6633">
        <f>SUM($D$2:D6633)</f>
        <v>177174149.48999995</v>
      </c>
      <c r="H6633" t="str">
        <f>IF(Table6[[#This Row],[Cummelutive_sum]]&lt;=Table6[[#This Row],[80_percent]],"Y", "N")</f>
        <v>N</v>
      </c>
    </row>
    <row r="6634" spans="1:8" x14ac:dyDescent="0.3">
      <c r="A6634">
        <v>208040</v>
      </c>
      <c r="B6634">
        <v>11</v>
      </c>
      <c r="C6634">
        <v>0</v>
      </c>
      <c r="D6634">
        <v>0</v>
      </c>
      <c r="E6634">
        <v>0</v>
      </c>
      <c r="F6634">
        <f>SUM(Table6[total_order_amount])*0.8</f>
        <v>141739319.59199998</v>
      </c>
      <c r="G6634">
        <f>SUM($D$2:D6634)</f>
        <v>177174149.48999995</v>
      </c>
      <c r="H6634" t="str">
        <f>IF(Table6[[#This Row],[Cummelutive_sum]]&lt;=Table6[[#This Row],[80_percent]],"Y", "N")</f>
        <v>N</v>
      </c>
    </row>
    <row r="6635" spans="1:8" x14ac:dyDescent="0.3">
      <c r="A6635">
        <v>109920</v>
      </c>
      <c r="B6635">
        <v>2</v>
      </c>
      <c r="C6635">
        <v>0</v>
      </c>
      <c r="D6635">
        <v>0</v>
      </c>
      <c r="E6635">
        <v>0</v>
      </c>
      <c r="F6635">
        <f>SUM(Table6[total_order_amount])*0.8</f>
        <v>141739319.59199998</v>
      </c>
      <c r="G6635">
        <f>SUM($D$2:D6635)</f>
        <v>177174149.48999995</v>
      </c>
      <c r="H6635" t="str">
        <f>IF(Table6[[#This Row],[Cummelutive_sum]]&lt;=Table6[[#This Row],[80_percent]],"Y", "N")</f>
        <v>N</v>
      </c>
    </row>
    <row r="6636" spans="1:8" x14ac:dyDescent="0.3">
      <c r="A6636">
        <v>109680</v>
      </c>
      <c r="B6636">
        <v>4</v>
      </c>
      <c r="C6636">
        <v>0</v>
      </c>
      <c r="D6636">
        <v>0</v>
      </c>
      <c r="E6636">
        <v>0</v>
      </c>
      <c r="F6636">
        <f>SUM(Table6[total_order_amount])*0.8</f>
        <v>141739319.59199998</v>
      </c>
      <c r="G6636">
        <f>SUM($D$2:D6636)</f>
        <v>177174149.48999995</v>
      </c>
      <c r="H6636" t="str">
        <f>IF(Table6[[#This Row],[Cummelutive_sum]]&lt;=Table6[[#This Row],[80_percent]],"Y", "N")</f>
        <v>N</v>
      </c>
    </row>
    <row r="6637" spans="1:8" x14ac:dyDescent="0.3">
      <c r="A6637">
        <v>36604</v>
      </c>
      <c r="B6637">
        <v>3</v>
      </c>
      <c r="C6637">
        <v>0</v>
      </c>
      <c r="D6637">
        <v>0</v>
      </c>
      <c r="E6637">
        <v>0</v>
      </c>
      <c r="F6637">
        <f>SUM(Table6[total_order_amount])*0.8</f>
        <v>141739319.59199998</v>
      </c>
      <c r="G6637">
        <f>SUM($D$2:D6637)</f>
        <v>177174149.48999995</v>
      </c>
      <c r="H6637" t="str">
        <f>IF(Table6[[#This Row],[Cummelutive_sum]]&lt;=Table6[[#This Row],[80_percent]],"Y", "N")</f>
        <v>N</v>
      </c>
    </row>
    <row r="6638" spans="1:8" x14ac:dyDescent="0.3">
      <c r="A6638">
        <v>109648</v>
      </c>
      <c r="B6638">
        <v>112</v>
      </c>
      <c r="C6638">
        <v>0</v>
      </c>
      <c r="D6638">
        <v>0</v>
      </c>
      <c r="E6638">
        <v>0</v>
      </c>
      <c r="F6638">
        <f>SUM(Table6[total_order_amount])*0.8</f>
        <v>141739319.59199998</v>
      </c>
      <c r="G6638">
        <f>SUM($D$2:D6638)</f>
        <v>177174149.48999995</v>
      </c>
      <c r="H6638" t="str">
        <f>IF(Table6[[#This Row],[Cummelutive_sum]]&lt;=Table6[[#This Row],[80_percent]],"Y", "N")</f>
        <v>N</v>
      </c>
    </row>
    <row r="6639" spans="1:8" x14ac:dyDescent="0.3">
      <c r="A6639">
        <v>65228</v>
      </c>
      <c r="B6639">
        <v>5</v>
      </c>
      <c r="C6639">
        <v>0</v>
      </c>
      <c r="D6639">
        <v>0</v>
      </c>
      <c r="E6639">
        <v>0</v>
      </c>
      <c r="F6639">
        <f>SUM(Table6[total_order_amount])*0.8</f>
        <v>141739319.59199998</v>
      </c>
      <c r="G6639">
        <f>SUM($D$2:D6639)</f>
        <v>177174149.48999995</v>
      </c>
      <c r="H6639" t="str">
        <f>IF(Table6[[#This Row],[Cummelutive_sum]]&lt;=Table6[[#This Row],[80_percent]],"Y", "N")</f>
        <v>N</v>
      </c>
    </row>
    <row r="6640" spans="1:8" x14ac:dyDescent="0.3">
      <c r="A6640">
        <v>109304</v>
      </c>
      <c r="B6640">
        <v>12</v>
      </c>
      <c r="C6640">
        <v>0</v>
      </c>
      <c r="D6640">
        <v>0</v>
      </c>
      <c r="E6640">
        <v>0</v>
      </c>
      <c r="F6640">
        <f>SUM(Table6[total_order_amount])*0.8</f>
        <v>141739319.59199998</v>
      </c>
      <c r="G6640">
        <f>SUM($D$2:D6640)</f>
        <v>177174149.48999995</v>
      </c>
      <c r="H6640" t="str">
        <f>IF(Table6[[#This Row],[Cummelutive_sum]]&lt;=Table6[[#This Row],[80_percent]],"Y", "N")</f>
        <v>N</v>
      </c>
    </row>
    <row r="6641" spans="1:8" x14ac:dyDescent="0.3">
      <c r="A6641">
        <v>128496</v>
      </c>
      <c r="B6641">
        <v>22</v>
      </c>
      <c r="C6641">
        <v>0</v>
      </c>
      <c r="D6641">
        <v>0</v>
      </c>
      <c r="E6641">
        <v>0</v>
      </c>
      <c r="F6641">
        <f>SUM(Table6[total_order_amount])*0.8</f>
        <v>141739319.59199998</v>
      </c>
      <c r="G6641">
        <f>SUM($D$2:D6641)</f>
        <v>177174149.48999995</v>
      </c>
      <c r="H6641" t="str">
        <f>IF(Table6[[#This Row],[Cummelutive_sum]]&lt;=Table6[[#This Row],[80_percent]],"Y", "N")</f>
        <v>N</v>
      </c>
    </row>
    <row r="6642" spans="1:8" x14ac:dyDescent="0.3">
      <c r="A6642">
        <v>209060</v>
      </c>
      <c r="B6642">
        <v>2</v>
      </c>
      <c r="C6642">
        <v>0</v>
      </c>
      <c r="D6642">
        <v>0</v>
      </c>
      <c r="E6642">
        <v>0</v>
      </c>
      <c r="F6642">
        <f>SUM(Table6[total_order_amount])*0.8</f>
        <v>141739319.59199998</v>
      </c>
      <c r="G6642">
        <f>SUM($D$2:D6642)</f>
        <v>177174149.48999995</v>
      </c>
      <c r="H6642" t="str">
        <f>IF(Table6[[#This Row],[Cummelutive_sum]]&lt;=Table6[[#This Row],[80_percent]],"Y", "N")</f>
        <v>N</v>
      </c>
    </row>
    <row r="6643" spans="1:8" x14ac:dyDescent="0.3">
      <c r="A6643">
        <v>1036</v>
      </c>
      <c r="B6643">
        <v>7</v>
      </c>
      <c r="C6643">
        <v>0</v>
      </c>
      <c r="D6643">
        <v>0</v>
      </c>
      <c r="E6643">
        <v>0</v>
      </c>
      <c r="F6643">
        <f>SUM(Table6[total_order_amount])*0.8</f>
        <v>141739319.59199998</v>
      </c>
      <c r="G6643">
        <f>SUM($D$2:D6643)</f>
        <v>177174149.48999995</v>
      </c>
      <c r="H6643" t="str">
        <f>IF(Table6[[#This Row],[Cummelutive_sum]]&lt;=Table6[[#This Row],[80_percent]],"Y", "N")</f>
        <v>N</v>
      </c>
    </row>
    <row r="6644" spans="1:8" x14ac:dyDescent="0.3">
      <c r="A6644">
        <v>92816</v>
      </c>
      <c r="B6644">
        <v>8</v>
      </c>
      <c r="C6644">
        <v>0</v>
      </c>
      <c r="D6644">
        <v>0</v>
      </c>
      <c r="E6644">
        <v>0</v>
      </c>
      <c r="F6644">
        <f>SUM(Table6[total_order_amount])*0.8</f>
        <v>141739319.59199998</v>
      </c>
      <c r="G6644">
        <f>SUM($D$2:D6644)</f>
        <v>177174149.48999995</v>
      </c>
      <c r="H6644" t="str">
        <f>IF(Table6[[#This Row],[Cummelutive_sum]]&lt;=Table6[[#This Row],[80_percent]],"Y", "N")</f>
        <v>N</v>
      </c>
    </row>
    <row r="6645" spans="1:8" x14ac:dyDescent="0.3">
      <c r="A6645">
        <v>109036</v>
      </c>
      <c r="B6645">
        <v>4</v>
      </c>
      <c r="C6645">
        <v>0</v>
      </c>
      <c r="D6645">
        <v>0</v>
      </c>
      <c r="E6645">
        <v>0</v>
      </c>
      <c r="F6645">
        <f>SUM(Table6[total_order_amount])*0.8</f>
        <v>141739319.59199998</v>
      </c>
      <c r="G6645">
        <f>SUM($D$2:D6645)</f>
        <v>177174149.48999995</v>
      </c>
      <c r="H6645" t="str">
        <f>IF(Table6[[#This Row],[Cummelutive_sum]]&lt;=Table6[[#This Row],[80_percent]],"Y", "N")</f>
        <v>N</v>
      </c>
    </row>
    <row r="6646" spans="1:8" x14ac:dyDescent="0.3">
      <c r="A6646">
        <v>85128</v>
      </c>
      <c r="B6646">
        <v>13</v>
      </c>
      <c r="C6646">
        <v>0</v>
      </c>
      <c r="D6646">
        <v>0</v>
      </c>
      <c r="E6646">
        <v>0</v>
      </c>
      <c r="F6646">
        <f>SUM(Table6[total_order_amount])*0.8</f>
        <v>141739319.59199998</v>
      </c>
      <c r="G6646">
        <f>SUM($D$2:D6646)</f>
        <v>177174149.48999995</v>
      </c>
      <c r="H6646" t="str">
        <f>IF(Table6[[#This Row],[Cummelutive_sum]]&lt;=Table6[[#This Row],[80_percent]],"Y", "N")</f>
        <v>N</v>
      </c>
    </row>
    <row r="6647" spans="1:8" x14ac:dyDescent="0.3">
      <c r="A6647">
        <v>108828</v>
      </c>
      <c r="B6647">
        <v>9</v>
      </c>
      <c r="C6647">
        <v>0</v>
      </c>
      <c r="D6647">
        <v>0</v>
      </c>
      <c r="E6647">
        <v>0</v>
      </c>
      <c r="F6647">
        <f>SUM(Table6[total_order_amount])*0.8</f>
        <v>141739319.59199998</v>
      </c>
      <c r="G6647">
        <f>SUM($D$2:D6647)</f>
        <v>177174149.48999995</v>
      </c>
      <c r="H6647" t="str">
        <f>IF(Table6[[#This Row],[Cummelutive_sum]]&lt;=Table6[[#This Row],[80_percent]],"Y", "N")</f>
        <v>N</v>
      </c>
    </row>
    <row r="6648" spans="1:8" x14ac:dyDescent="0.3">
      <c r="A6648">
        <v>150080</v>
      </c>
      <c r="B6648">
        <v>1</v>
      </c>
      <c r="C6648">
        <v>0</v>
      </c>
      <c r="D6648">
        <v>0</v>
      </c>
      <c r="E6648">
        <v>0</v>
      </c>
      <c r="F6648">
        <f>SUM(Table6[total_order_amount])*0.8</f>
        <v>141739319.59199998</v>
      </c>
      <c r="G6648">
        <f>SUM($D$2:D6648)</f>
        <v>177174149.48999995</v>
      </c>
      <c r="H6648" t="str">
        <f>IF(Table6[[#This Row],[Cummelutive_sum]]&lt;=Table6[[#This Row],[80_percent]],"Y", "N")</f>
        <v>N</v>
      </c>
    </row>
    <row r="6649" spans="1:8" x14ac:dyDescent="0.3">
      <c r="A6649">
        <v>43396</v>
      </c>
      <c r="B6649">
        <v>20</v>
      </c>
      <c r="C6649">
        <v>0</v>
      </c>
      <c r="D6649">
        <v>0</v>
      </c>
      <c r="E6649">
        <v>0</v>
      </c>
      <c r="F6649">
        <f>SUM(Table6[total_order_amount])*0.8</f>
        <v>141739319.59199998</v>
      </c>
      <c r="G6649">
        <f>SUM($D$2:D6649)</f>
        <v>177174149.48999995</v>
      </c>
      <c r="H6649" t="str">
        <f>IF(Table6[[#This Row],[Cummelutive_sum]]&lt;=Table6[[#This Row],[80_percent]],"Y", "N")</f>
        <v>N</v>
      </c>
    </row>
    <row r="6650" spans="1:8" x14ac:dyDescent="0.3">
      <c r="A6650">
        <v>58472</v>
      </c>
      <c r="B6650">
        <v>2</v>
      </c>
      <c r="C6650">
        <v>0</v>
      </c>
      <c r="D6650">
        <v>0</v>
      </c>
      <c r="E6650">
        <v>0</v>
      </c>
      <c r="F6650">
        <f>SUM(Table6[total_order_amount])*0.8</f>
        <v>141739319.59199998</v>
      </c>
      <c r="G6650">
        <f>SUM($D$2:D6650)</f>
        <v>177174149.48999995</v>
      </c>
      <c r="H6650" t="str">
        <f>IF(Table6[[#This Row],[Cummelutive_sum]]&lt;=Table6[[#This Row],[80_percent]],"Y", "N")</f>
        <v>N</v>
      </c>
    </row>
    <row r="6651" spans="1:8" x14ac:dyDescent="0.3">
      <c r="A6651">
        <v>221060</v>
      </c>
      <c r="B6651">
        <v>9</v>
      </c>
      <c r="C6651">
        <v>0</v>
      </c>
      <c r="D6651">
        <v>0</v>
      </c>
      <c r="E6651">
        <v>0</v>
      </c>
      <c r="F6651">
        <f>SUM(Table6[total_order_amount])*0.8</f>
        <v>141739319.59199998</v>
      </c>
      <c r="G6651">
        <f>SUM($D$2:D6651)</f>
        <v>177174149.48999995</v>
      </c>
      <c r="H6651" t="str">
        <f>IF(Table6[[#This Row],[Cummelutive_sum]]&lt;=Table6[[#This Row],[80_percent]],"Y", "N")</f>
        <v>N</v>
      </c>
    </row>
    <row r="6652" spans="1:8" x14ac:dyDescent="0.3">
      <c r="A6652">
        <v>96796</v>
      </c>
      <c r="B6652">
        <v>2</v>
      </c>
      <c r="C6652">
        <v>0</v>
      </c>
      <c r="D6652">
        <v>0</v>
      </c>
      <c r="E6652">
        <v>0</v>
      </c>
      <c r="F6652">
        <f>SUM(Table6[total_order_amount])*0.8</f>
        <v>141739319.59199998</v>
      </c>
      <c r="G6652">
        <f>SUM($D$2:D6652)</f>
        <v>177174149.48999995</v>
      </c>
      <c r="H6652" t="str">
        <f>IF(Table6[[#This Row],[Cummelutive_sum]]&lt;=Table6[[#This Row],[80_percent]],"Y", "N")</f>
        <v>N</v>
      </c>
    </row>
    <row r="6653" spans="1:8" x14ac:dyDescent="0.3">
      <c r="A6653">
        <v>170080</v>
      </c>
      <c r="B6653">
        <v>9</v>
      </c>
      <c r="C6653">
        <v>0</v>
      </c>
      <c r="D6653">
        <v>0</v>
      </c>
      <c r="E6653">
        <v>0</v>
      </c>
      <c r="F6653">
        <f>SUM(Table6[total_order_amount])*0.8</f>
        <v>141739319.59199998</v>
      </c>
      <c r="G6653">
        <f>SUM($D$2:D6653)</f>
        <v>177174149.48999995</v>
      </c>
      <c r="H6653" t="str">
        <f>IF(Table6[[#This Row],[Cummelutive_sum]]&lt;=Table6[[#This Row],[80_percent]],"Y", "N")</f>
        <v>N</v>
      </c>
    </row>
    <row r="6654" spans="1:8" x14ac:dyDescent="0.3">
      <c r="A6654">
        <v>108420</v>
      </c>
      <c r="B6654">
        <v>3</v>
      </c>
      <c r="C6654">
        <v>0</v>
      </c>
      <c r="D6654">
        <v>0</v>
      </c>
      <c r="E6654">
        <v>0</v>
      </c>
      <c r="F6654">
        <f>SUM(Table6[total_order_amount])*0.8</f>
        <v>141739319.59199998</v>
      </c>
      <c r="G6654">
        <f>SUM($D$2:D6654)</f>
        <v>177174149.48999995</v>
      </c>
      <c r="H6654" t="str">
        <f>IF(Table6[[#This Row],[Cummelutive_sum]]&lt;=Table6[[#This Row],[80_percent]],"Y", "N")</f>
        <v>N</v>
      </c>
    </row>
    <row r="6655" spans="1:8" x14ac:dyDescent="0.3">
      <c r="A6655">
        <v>108284</v>
      </c>
      <c r="B6655">
        <v>2</v>
      </c>
      <c r="C6655">
        <v>0</v>
      </c>
      <c r="D6655">
        <v>0</v>
      </c>
      <c r="E6655">
        <v>0</v>
      </c>
      <c r="F6655">
        <f>SUM(Table6[total_order_amount])*0.8</f>
        <v>141739319.59199998</v>
      </c>
      <c r="G6655">
        <f>SUM($D$2:D6655)</f>
        <v>177174149.48999995</v>
      </c>
      <c r="H6655" t="str">
        <f>IF(Table6[[#This Row],[Cummelutive_sum]]&lt;=Table6[[#This Row],[80_percent]],"Y", "N")</f>
        <v>N</v>
      </c>
    </row>
    <row r="6656" spans="1:8" x14ac:dyDescent="0.3">
      <c r="A6656">
        <v>201060</v>
      </c>
      <c r="B6656">
        <v>71</v>
      </c>
      <c r="C6656">
        <v>0</v>
      </c>
      <c r="D6656">
        <v>0</v>
      </c>
      <c r="E6656">
        <v>0</v>
      </c>
      <c r="F6656">
        <f>SUM(Table6[total_order_amount])*0.8</f>
        <v>141739319.59199998</v>
      </c>
      <c r="G6656">
        <f>SUM($D$2:D6656)</f>
        <v>177174149.48999995</v>
      </c>
      <c r="H6656" t="str">
        <f>IF(Table6[[#This Row],[Cummelutive_sum]]&lt;=Table6[[#This Row],[80_percent]],"Y", "N")</f>
        <v>N</v>
      </c>
    </row>
    <row r="6657" spans="1:8" x14ac:dyDescent="0.3">
      <c r="A6657">
        <v>57556</v>
      </c>
      <c r="B6657">
        <v>1</v>
      </c>
      <c r="C6657">
        <v>0</v>
      </c>
      <c r="D6657">
        <v>0</v>
      </c>
      <c r="E6657">
        <v>0</v>
      </c>
      <c r="F6657">
        <f>SUM(Table6[total_order_amount])*0.8</f>
        <v>141739319.59199998</v>
      </c>
      <c r="G6657">
        <f>SUM($D$2:D6657)</f>
        <v>177174149.48999995</v>
      </c>
      <c r="H6657" t="str">
        <f>IF(Table6[[#This Row],[Cummelutive_sum]]&lt;=Table6[[#This Row],[80_percent]],"Y", "N")</f>
        <v>N</v>
      </c>
    </row>
    <row r="6658" spans="1:8" x14ac:dyDescent="0.3">
      <c r="A6658">
        <v>66872</v>
      </c>
      <c r="B6658">
        <v>4</v>
      </c>
      <c r="C6658">
        <v>0</v>
      </c>
      <c r="D6658">
        <v>0</v>
      </c>
      <c r="E6658">
        <v>0</v>
      </c>
      <c r="F6658">
        <f>SUM(Table6[total_order_amount])*0.8</f>
        <v>141739319.59199998</v>
      </c>
      <c r="G6658">
        <f>SUM($D$2:D6658)</f>
        <v>177174149.48999995</v>
      </c>
      <c r="H6658" t="str">
        <f>IF(Table6[[#This Row],[Cummelutive_sum]]&lt;=Table6[[#This Row],[80_percent]],"Y", "N")</f>
        <v>N</v>
      </c>
    </row>
    <row r="6659" spans="1:8" x14ac:dyDescent="0.3">
      <c r="A6659">
        <v>60416</v>
      </c>
      <c r="B6659">
        <v>3</v>
      </c>
      <c r="C6659">
        <v>0</v>
      </c>
      <c r="D6659">
        <v>0</v>
      </c>
      <c r="E6659">
        <v>0</v>
      </c>
      <c r="F6659">
        <f>SUM(Table6[total_order_amount])*0.8</f>
        <v>141739319.59199998</v>
      </c>
      <c r="G6659">
        <f>SUM($D$2:D6659)</f>
        <v>177174149.48999995</v>
      </c>
      <c r="H6659" t="str">
        <f>IF(Table6[[#This Row],[Cummelutive_sum]]&lt;=Table6[[#This Row],[80_percent]],"Y", "N")</f>
        <v>N</v>
      </c>
    </row>
    <row r="6660" spans="1:8" x14ac:dyDescent="0.3">
      <c r="A6660">
        <v>80472</v>
      </c>
      <c r="B6660">
        <v>1</v>
      </c>
      <c r="C6660">
        <v>0</v>
      </c>
      <c r="D6660">
        <v>0</v>
      </c>
      <c r="E6660">
        <v>0</v>
      </c>
      <c r="F6660">
        <f>SUM(Table6[total_order_amount])*0.8</f>
        <v>141739319.59199998</v>
      </c>
      <c r="G6660">
        <f>SUM($D$2:D6660)</f>
        <v>177174149.48999995</v>
      </c>
      <c r="H6660" t="str">
        <f>IF(Table6[[#This Row],[Cummelutive_sum]]&lt;=Table6[[#This Row],[80_percent]],"Y", "N")</f>
        <v>N</v>
      </c>
    </row>
    <row r="6661" spans="1:8" x14ac:dyDescent="0.3">
      <c r="A6661">
        <v>107504</v>
      </c>
      <c r="B6661">
        <v>45</v>
      </c>
      <c r="C6661">
        <v>0</v>
      </c>
      <c r="D6661">
        <v>0</v>
      </c>
      <c r="E6661">
        <v>0</v>
      </c>
      <c r="F6661">
        <f>SUM(Table6[total_order_amount])*0.8</f>
        <v>141739319.59199998</v>
      </c>
      <c r="G6661">
        <f>SUM($D$2:D6661)</f>
        <v>177174149.48999995</v>
      </c>
      <c r="H6661" t="str">
        <f>IF(Table6[[#This Row],[Cummelutive_sum]]&lt;=Table6[[#This Row],[80_percent]],"Y", "N")</f>
        <v>N</v>
      </c>
    </row>
    <row r="6662" spans="1:8" x14ac:dyDescent="0.3">
      <c r="A6662">
        <v>74020</v>
      </c>
      <c r="B6662">
        <v>4</v>
      </c>
      <c r="C6662">
        <v>0</v>
      </c>
      <c r="D6662">
        <v>0</v>
      </c>
      <c r="E6662">
        <v>0</v>
      </c>
      <c r="F6662">
        <f>SUM(Table6[total_order_amount])*0.8</f>
        <v>141739319.59199998</v>
      </c>
      <c r="G6662">
        <f>SUM($D$2:D6662)</f>
        <v>177174149.48999995</v>
      </c>
      <c r="H6662" t="str">
        <f>IF(Table6[[#This Row],[Cummelutive_sum]]&lt;=Table6[[#This Row],[80_percent]],"Y", "N")</f>
        <v>N</v>
      </c>
    </row>
    <row r="6663" spans="1:8" x14ac:dyDescent="0.3">
      <c r="A6663">
        <v>60848</v>
      </c>
      <c r="B6663">
        <v>24</v>
      </c>
      <c r="C6663">
        <v>0</v>
      </c>
      <c r="D6663">
        <v>0</v>
      </c>
      <c r="E6663">
        <v>0</v>
      </c>
      <c r="F6663">
        <f>SUM(Table6[total_order_amount])*0.8</f>
        <v>141739319.59199998</v>
      </c>
      <c r="G6663">
        <f>SUM($D$2:D6663)</f>
        <v>177174149.48999995</v>
      </c>
      <c r="H6663" t="str">
        <f>IF(Table6[[#This Row],[Cummelutive_sum]]&lt;=Table6[[#This Row],[80_percent]],"Y", "N")</f>
        <v>N</v>
      </c>
    </row>
    <row r="6664" spans="1:8" x14ac:dyDescent="0.3">
      <c r="A6664">
        <v>95232</v>
      </c>
      <c r="B6664">
        <v>1</v>
      </c>
      <c r="C6664">
        <v>0</v>
      </c>
      <c r="D6664">
        <v>0</v>
      </c>
      <c r="E6664">
        <v>0</v>
      </c>
      <c r="F6664">
        <f>SUM(Table6[total_order_amount])*0.8</f>
        <v>141739319.59199998</v>
      </c>
      <c r="G6664">
        <f>SUM($D$2:D6664)</f>
        <v>177174149.48999995</v>
      </c>
      <c r="H6664" t="str">
        <f>IF(Table6[[#This Row],[Cummelutive_sum]]&lt;=Table6[[#This Row],[80_percent]],"Y", "N")</f>
        <v>N</v>
      </c>
    </row>
    <row r="6665" spans="1:8" x14ac:dyDescent="0.3">
      <c r="A6665">
        <v>96044</v>
      </c>
      <c r="B6665">
        <v>2</v>
      </c>
      <c r="C6665">
        <v>0</v>
      </c>
      <c r="D6665">
        <v>0</v>
      </c>
      <c r="E6665">
        <v>0</v>
      </c>
      <c r="F6665">
        <f>SUM(Table6[total_order_amount])*0.8</f>
        <v>141739319.59199998</v>
      </c>
      <c r="G6665">
        <f>SUM($D$2:D6665)</f>
        <v>177174149.48999995</v>
      </c>
      <c r="H6665" t="str">
        <f>IF(Table6[[#This Row],[Cummelutive_sum]]&lt;=Table6[[#This Row],[80_percent]],"Y", "N")</f>
        <v>N</v>
      </c>
    </row>
    <row r="6666" spans="1:8" x14ac:dyDescent="0.3">
      <c r="A6666">
        <v>99244</v>
      </c>
      <c r="B6666">
        <v>111</v>
      </c>
      <c r="C6666">
        <v>0</v>
      </c>
      <c r="D6666">
        <v>0</v>
      </c>
      <c r="E6666">
        <v>0</v>
      </c>
      <c r="F6666">
        <f>SUM(Table6[total_order_amount])*0.8</f>
        <v>141739319.59199998</v>
      </c>
      <c r="G6666">
        <f>SUM($D$2:D6666)</f>
        <v>177174149.48999995</v>
      </c>
      <c r="H6666" t="str">
        <f>IF(Table6[[#This Row],[Cummelutive_sum]]&lt;=Table6[[#This Row],[80_percent]],"Y", "N")</f>
        <v>N</v>
      </c>
    </row>
    <row r="6667" spans="1:8" x14ac:dyDescent="0.3">
      <c r="A6667">
        <v>33204</v>
      </c>
      <c r="B6667">
        <v>8</v>
      </c>
      <c r="C6667">
        <v>0</v>
      </c>
      <c r="D6667">
        <v>0</v>
      </c>
      <c r="E6667">
        <v>0</v>
      </c>
      <c r="F6667">
        <f>SUM(Table6[total_order_amount])*0.8</f>
        <v>141739319.59199998</v>
      </c>
      <c r="G6667">
        <f>SUM($D$2:D6667)</f>
        <v>177174149.48999995</v>
      </c>
      <c r="H6667" t="str">
        <f>IF(Table6[[#This Row],[Cummelutive_sum]]&lt;=Table6[[#This Row],[80_percent]],"Y", "N")</f>
        <v>N</v>
      </c>
    </row>
    <row r="6668" spans="1:8" x14ac:dyDescent="0.3">
      <c r="A6668">
        <v>97880</v>
      </c>
      <c r="B6668">
        <v>8</v>
      </c>
      <c r="C6668">
        <v>0</v>
      </c>
      <c r="D6668">
        <v>0</v>
      </c>
      <c r="E6668">
        <v>0</v>
      </c>
      <c r="F6668">
        <f>SUM(Table6[total_order_amount])*0.8</f>
        <v>141739319.59199998</v>
      </c>
      <c r="G6668">
        <f>SUM($D$2:D6668)</f>
        <v>177174149.48999995</v>
      </c>
      <c r="H6668" t="str">
        <f>IF(Table6[[#This Row],[Cummelutive_sum]]&lt;=Table6[[#This Row],[80_percent]],"Y", "N")</f>
        <v>N</v>
      </c>
    </row>
    <row r="6669" spans="1:8" x14ac:dyDescent="0.3">
      <c r="A6669">
        <v>38712</v>
      </c>
      <c r="B6669">
        <v>6</v>
      </c>
      <c r="C6669">
        <v>0</v>
      </c>
      <c r="D6669">
        <v>0</v>
      </c>
      <c r="E6669">
        <v>0</v>
      </c>
      <c r="F6669">
        <f>SUM(Table6[total_order_amount])*0.8</f>
        <v>141739319.59199998</v>
      </c>
      <c r="G6669">
        <f>SUM($D$2:D6669)</f>
        <v>177174149.48999995</v>
      </c>
      <c r="H6669" t="str">
        <f>IF(Table6[[#This Row],[Cummelutive_sum]]&lt;=Table6[[#This Row],[80_percent]],"Y", "N")</f>
        <v>N</v>
      </c>
    </row>
    <row r="6670" spans="1:8" x14ac:dyDescent="0.3">
      <c r="A6670">
        <v>74692</v>
      </c>
      <c r="B6670">
        <v>41</v>
      </c>
      <c r="C6670">
        <v>0</v>
      </c>
      <c r="D6670">
        <v>0</v>
      </c>
      <c r="E6670">
        <v>0</v>
      </c>
      <c r="F6670">
        <f>SUM(Table6[total_order_amount])*0.8</f>
        <v>141739319.59199998</v>
      </c>
      <c r="G6670">
        <f>SUM($D$2:D6670)</f>
        <v>177174149.48999995</v>
      </c>
      <c r="H6670" t="str">
        <f>IF(Table6[[#This Row],[Cummelutive_sum]]&lt;=Table6[[#This Row],[80_percent]],"Y", "N")</f>
        <v>N</v>
      </c>
    </row>
    <row r="6671" spans="1:8" x14ac:dyDescent="0.3">
      <c r="A6671">
        <v>94992</v>
      </c>
      <c r="B6671">
        <v>23</v>
      </c>
      <c r="C6671">
        <v>0</v>
      </c>
      <c r="D6671">
        <v>0</v>
      </c>
      <c r="E6671">
        <v>0</v>
      </c>
      <c r="F6671">
        <f>SUM(Table6[total_order_amount])*0.8</f>
        <v>141739319.59199998</v>
      </c>
      <c r="G6671">
        <f>SUM($D$2:D6671)</f>
        <v>177174149.48999995</v>
      </c>
      <c r="H6671" t="str">
        <f>IF(Table6[[#This Row],[Cummelutive_sum]]&lt;=Table6[[#This Row],[80_percent]],"Y", "N")</f>
        <v>N</v>
      </c>
    </row>
    <row r="6672" spans="1:8" x14ac:dyDescent="0.3">
      <c r="A6672">
        <v>46672</v>
      </c>
      <c r="B6672">
        <v>49</v>
      </c>
      <c r="C6672">
        <v>0</v>
      </c>
      <c r="D6672">
        <v>0</v>
      </c>
      <c r="E6672">
        <v>0</v>
      </c>
      <c r="F6672">
        <f>SUM(Table6[total_order_amount])*0.8</f>
        <v>141739319.59199998</v>
      </c>
      <c r="G6672">
        <f>SUM($D$2:D6672)</f>
        <v>177174149.48999995</v>
      </c>
      <c r="H6672" t="str">
        <f>IF(Table6[[#This Row],[Cummelutive_sum]]&lt;=Table6[[#This Row],[80_percent]],"Y", "N")</f>
        <v>N</v>
      </c>
    </row>
    <row r="6673" spans="1:8" x14ac:dyDescent="0.3">
      <c r="A6673">
        <v>224852</v>
      </c>
      <c r="B6673">
        <v>2</v>
      </c>
      <c r="C6673">
        <v>0</v>
      </c>
      <c r="D6673">
        <v>0</v>
      </c>
      <c r="E6673">
        <v>0</v>
      </c>
      <c r="F6673">
        <f>SUM(Table6[total_order_amount])*0.8</f>
        <v>141739319.59199998</v>
      </c>
      <c r="G6673">
        <f>SUM($D$2:D6673)</f>
        <v>177174149.48999995</v>
      </c>
      <c r="H6673" t="str">
        <f>IF(Table6[[#This Row],[Cummelutive_sum]]&lt;=Table6[[#This Row],[80_percent]],"Y", "N")</f>
        <v>N</v>
      </c>
    </row>
    <row r="6674" spans="1:8" x14ac:dyDescent="0.3">
      <c r="A6674">
        <v>53304</v>
      </c>
      <c r="B6674">
        <v>38</v>
      </c>
      <c r="C6674">
        <v>0</v>
      </c>
      <c r="D6674">
        <v>0</v>
      </c>
      <c r="E6674">
        <v>0</v>
      </c>
      <c r="F6674">
        <f>SUM(Table6[total_order_amount])*0.8</f>
        <v>141739319.59199998</v>
      </c>
      <c r="G6674">
        <f>SUM($D$2:D6674)</f>
        <v>177174149.48999995</v>
      </c>
      <c r="H6674" t="str">
        <f>IF(Table6[[#This Row],[Cummelutive_sum]]&lt;=Table6[[#This Row],[80_percent]],"Y", "N")</f>
        <v>N</v>
      </c>
    </row>
    <row r="6675" spans="1:8" x14ac:dyDescent="0.3">
      <c r="A6675">
        <v>100056</v>
      </c>
      <c r="B6675">
        <v>6</v>
      </c>
      <c r="C6675">
        <v>0</v>
      </c>
      <c r="D6675">
        <v>0</v>
      </c>
      <c r="E6675">
        <v>0</v>
      </c>
      <c r="F6675">
        <f>SUM(Table6[total_order_amount])*0.8</f>
        <v>141739319.59199998</v>
      </c>
      <c r="G6675">
        <f>SUM($D$2:D6675)</f>
        <v>177174149.48999995</v>
      </c>
      <c r="H6675" t="str">
        <f>IF(Table6[[#This Row],[Cummelutive_sum]]&lt;=Table6[[#This Row],[80_percent]],"Y", "N")</f>
        <v>N</v>
      </c>
    </row>
    <row r="6676" spans="1:8" x14ac:dyDescent="0.3">
      <c r="A6676">
        <v>28952</v>
      </c>
      <c r="B6676">
        <v>1</v>
      </c>
      <c r="C6676">
        <v>0</v>
      </c>
      <c r="D6676">
        <v>0</v>
      </c>
      <c r="E6676">
        <v>0</v>
      </c>
      <c r="F6676">
        <f>SUM(Table6[total_order_amount])*0.8</f>
        <v>141739319.59199998</v>
      </c>
      <c r="G6676">
        <f>SUM($D$2:D6676)</f>
        <v>177174149.48999995</v>
      </c>
      <c r="H6676" t="str">
        <f>IF(Table6[[#This Row],[Cummelutive_sum]]&lt;=Table6[[#This Row],[80_percent]],"Y", "N")</f>
        <v>N</v>
      </c>
    </row>
    <row r="6677" spans="1:8" x14ac:dyDescent="0.3">
      <c r="A6677">
        <v>61328</v>
      </c>
      <c r="B6677">
        <v>33</v>
      </c>
      <c r="C6677">
        <v>0</v>
      </c>
      <c r="D6677">
        <v>0</v>
      </c>
      <c r="E6677">
        <v>0</v>
      </c>
      <c r="F6677">
        <f>SUM(Table6[total_order_amount])*0.8</f>
        <v>141739319.59199998</v>
      </c>
      <c r="G6677">
        <f>SUM($D$2:D6677)</f>
        <v>177174149.48999995</v>
      </c>
      <c r="H6677" t="str">
        <f>IF(Table6[[#This Row],[Cummelutive_sum]]&lt;=Table6[[#This Row],[80_percent]],"Y", "N")</f>
        <v>N</v>
      </c>
    </row>
    <row r="6678" spans="1:8" x14ac:dyDescent="0.3">
      <c r="A6678">
        <v>48848</v>
      </c>
      <c r="B6678">
        <v>26</v>
      </c>
      <c r="C6678">
        <v>0</v>
      </c>
      <c r="D6678">
        <v>0</v>
      </c>
      <c r="E6678">
        <v>0</v>
      </c>
      <c r="F6678">
        <f>SUM(Table6[total_order_amount])*0.8</f>
        <v>141739319.59199998</v>
      </c>
      <c r="G6678">
        <f>SUM($D$2:D6678)</f>
        <v>177174149.48999995</v>
      </c>
      <c r="H6678" t="str">
        <f>IF(Table6[[#This Row],[Cummelutive_sum]]&lt;=Table6[[#This Row],[80_percent]],"Y", "N")</f>
        <v>N</v>
      </c>
    </row>
    <row r="6679" spans="1:8" x14ac:dyDescent="0.3">
      <c r="A6679">
        <v>27584</v>
      </c>
      <c r="B6679">
        <v>24</v>
      </c>
      <c r="C6679">
        <v>0</v>
      </c>
      <c r="D6679">
        <v>0</v>
      </c>
      <c r="E6679">
        <v>0</v>
      </c>
      <c r="F6679">
        <f>SUM(Table6[total_order_amount])*0.8</f>
        <v>141739319.59199998</v>
      </c>
      <c r="G6679">
        <f>SUM($D$2:D6679)</f>
        <v>177174149.48999995</v>
      </c>
      <c r="H6679" t="str">
        <f>IF(Table6[[#This Row],[Cummelutive_sum]]&lt;=Table6[[#This Row],[80_percent]],"Y", "N")</f>
        <v>N</v>
      </c>
    </row>
    <row r="6680" spans="1:8" x14ac:dyDescent="0.3">
      <c r="A6680">
        <v>225700</v>
      </c>
      <c r="B6680">
        <v>4</v>
      </c>
      <c r="C6680">
        <v>0</v>
      </c>
      <c r="D6680">
        <v>0</v>
      </c>
      <c r="E6680">
        <v>0</v>
      </c>
      <c r="F6680">
        <f>SUM(Table6[total_order_amount])*0.8</f>
        <v>141739319.59199998</v>
      </c>
      <c r="G6680">
        <f>SUM($D$2:D6680)</f>
        <v>177174149.48999995</v>
      </c>
      <c r="H6680" t="str">
        <f>IF(Table6[[#This Row],[Cummelutive_sum]]&lt;=Table6[[#This Row],[80_percent]],"Y", "N")</f>
        <v>N</v>
      </c>
    </row>
    <row r="6681" spans="1:8" x14ac:dyDescent="0.3">
      <c r="A6681">
        <v>205200</v>
      </c>
      <c r="B6681">
        <v>6</v>
      </c>
      <c r="C6681">
        <v>0</v>
      </c>
      <c r="D6681">
        <v>0</v>
      </c>
      <c r="E6681">
        <v>0</v>
      </c>
      <c r="F6681">
        <f>SUM(Table6[total_order_amount])*0.8</f>
        <v>141739319.59199998</v>
      </c>
      <c r="G6681">
        <f>SUM($D$2:D6681)</f>
        <v>177174149.48999995</v>
      </c>
      <c r="H6681" t="str">
        <f>IF(Table6[[#This Row],[Cummelutive_sum]]&lt;=Table6[[#This Row],[80_percent]],"Y", "N")</f>
        <v>N</v>
      </c>
    </row>
    <row r="6682" spans="1:8" x14ac:dyDescent="0.3">
      <c r="A6682">
        <v>151096</v>
      </c>
      <c r="B6682">
        <v>5</v>
      </c>
      <c r="C6682">
        <v>0</v>
      </c>
      <c r="D6682">
        <v>0</v>
      </c>
      <c r="E6682">
        <v>0</v>
      </c>
      <c r="F6682">
        <f>SUM(Table6[total_order_amount])*0.8</f>
        <v>141739319.59199998</v>
      </c>
      <c r="G6682">
        <f>SUM($D$2:D6682)</f>
        <v>177174149.48999995</v>
      </c>
      <c r="H6682" t="str">
        <f>IF(Table6[[#This Row],[Cummelutive_sum]]&lt;=Table6[[#This Row],[80_percent]],"Y", "N")</f>
        <v>N</v>
      </c>
    </row>
    <row r="6683" spans="1:8" x14ac:dyDescent="0.3">
      <c r="A6683">
        <v>154908</v>
      </c>
      <c r="B6683">
        <v>1</v>
      </c>
      <c r="C6683">
        <v>0</v>
      </c>
      <c r="D6683">
        <v>0</v>
      </c>
      <c r="E6683">
        <v>0</v>
      </c>
      <c r="F6683">
        <f>SUM(Table6[total_order_amount])*0.8</f>
        <v>141739319.59199998</v>
      </c>
      <c r="G6683">
        <f>SUM($D$2:D6683)</f>
        <v>177174149.48999995</v>
      </c>
      <c r="H6683" t="str">
        <f>IF(Table6[[#This Row],[Cummelutive_sum]]&lt;=Table6[[#This Row],[80_percent]],"Y", "N")</f>
        <v>N</v>
      </c>
    </row>
    <row r="6684" spans="1:8" x14ac:dyDescent="0.3">
      <c r="A6684">
        <v>164836</v>
      </c>
      <c r="B6684">
        <v>4</v>
      </c>
      <c r="C6684">
        <v>0</v>
      </c>
      <c r="D6684">
        <v>0</v>
      </c>
      <c r="E6684">
        <v>0</v>
      </c>
      <c r="F6684">
        <f>SUM(Table6[total_order_amount])*0.8</f>
        <v>141739319.59199998</v>
      </c>
      <c r="G6684">
        <f>SUM($D$2:D6684)</f>
        <v>177174149.48999995</v>
      </c>
      <c r="H6684" t="str">
        <f>IF(Table6[[#This Row],[Cummelutive_sum]]&lt;=Table6[[#This Row],[80_percent]],"Y", "N")</f>
        <v>N</v>
      </c>
    </row>
    <row r="6685" spans="1:8" x14ac:dyDescent="0.3">
      <c r="A6685">
        <v>186324</v>
      </c>
      <c r="B6685">
        <v>1</v>
      </c>
      <c r="C6685">
        <v>0</v>
      </c>
      <c r="D6685">
        <v>0</v>
      </c>
      <c r="E6685">
        <v>0</v>
      </c>
      <c r="F6685">
        <f>SUM(Table6[total_order_amount])*0.8</f>
        <v>141739319.59199998</v>
      </c>
      <c r="G6685">
        <f>SUM($D$2:D6685)</f>
        <v>177174149.48999995</v>
      </c>
      <c r="H6685" t="str">
        <f>IF(Table6[[#This Row],[Cummelutive_sum]]&lt;=Table6[[#This Row],[80_percent]],"Y", "N")</f>
        <v>N</v>
      </c>
    </row>
    <row r="6686" spans="1:8" x14ac:dyDescent="0.3">
      <c r="A6686">
        <v>153752</v>
      </c>
      <c r="B6686">
        <v>1</v>
      </c>
      <c r="C6686">
        <v>0</v>
      </c>
      <c r="D6686">
        <v>0</v>
      </c>
      <c r="E6686">
        <v>0</v>
      </c>
      <c r="F6686">
        <f>SUM(Table6[total_order_amount])*0.8</f>
        <v>141739319.59199998</v>
      </c>
      <c r="G6686">
        <f>SUM($D$2:D6686)</f>
        <v>177174149.48999995</v>
      </c>
      <c r="H6686" t="str">
        <f>IF(Table6[[#This Row],[Cummelutive_sum]]&lt;=Table6[[#This Row],[80_percent]],"Y", "N")</f>
        <v>N</v>
      </c>
    </row>
    <row r="6687" spans="1:8" x14ac:dyDescent="0.3">
      <c r="A6687">
        <v>225140</v>
      </c>
      <c r="B6687">
        <v>3</v>
      </c>
      <c r="C6687">
        <v>0</v>
      </c>
      <c r="D6687">
        <v>0</v>
      </c>
      <c r="E6687">
        <v>0</v>
      </c>
      <c r="F6687">
        <f>SUM(Table6[total_order_amount])*0.8</f>
        <v>141739319.59199998</v>
      </c>
      <c r="G6687">
        <f>SUM($D$2:D6687)</f>
        <v>177174149.48999995</v>
      </c>
      <c r="H6687" t="str">
        <f>IF(Table6[[#This Row],[Cummelutive_sum]]&lt;=Table6[[#This Row],[80_percent]],"Y", "N")</f>
        <v>N</v>
      </c>
    </row>
    <row r="6688" spans="1:8" x14ac:dyDescent="0.3">
      <c r="A6688">
        <v>120356</v>
      </c>
      <c r="B6688">
        <v>2</v>
      </c>
      <c r="C6688">
        <v>0</v>
      </c>
      <c r="D6688">
        <v>0</v>
      </c>
      <c r="E6688">
        <v>0</v>
      </c>
      <c r="F6688">
        <f>SUM(Table6[total_order_amount])*0.8</f>
        <v>141739319.59199998</v>
      </c>
      <c r="G6688">
        <f>SUM($D$2:D6688)</f>
        <v>177174149.48999995</v>
      </c>
      <c r="H6688" t="str">
        <f>IF(Table6[[#This Row],[Cummelutive_sum]]&lt;=Table6[[#This Row],[80_percent]],"Y", "N")</f>
        <v>N</v>
      </c>
    </row>
    <row r="6689" spans="1:8" x14ac:dyDescent="0.3">
      <c r="A6689">
        <v>50784</v>
      </c>
      <c r="B6689">
        <v>3</v>
      </c>
      <c r="C6689">
        <v>0</v>
      </c>
      <c r="D6689">
        <v>0</v>
      </c>
      <c r="E6689">
        <v>0</v>
      </c>
      <c r="F6689">
        <f>SUM(Table6[total_order_amount])*0.8</f>
        <v>141739319.59199998</v>
      </c>
      <c r="G6689">
        <f>SUM($D$2:D6689)</f>
        <v>177174149.48999995</v>
      </c>
      <c r="H6689" t="str">
        <f>IF(Table6[[#This Row],[Cummelutive_sum]]&lt;=Table6[[#This Row],[80_percent]],"Y", "N")</f>
        <v>N</v>
      </c>
    </row>
    <row r="6690" spans="1:8" x14ac:dyDescent="0.3">
      <c r="A6690">
        <v>225428</v>
      </c>
      <c r="B6690">
        <v>8</v>
      </c>
      <c r="C6690">
        <v>0</v>
      </c>
      <c r="D6690">
        <v>0</v>
      </c>
      <c r="E6690">
        <v>0</v>
      </c>
      <c r="F6690">
        <f>SUM(Table6[total_order_amount])*0.8</f>
        <v>141739319.59199998</v>
      </c>
      <c r="G6690">
        <f>SUM($D$2:D6690)</f>
        <v>177174149.48999995</v>
      </c>
      <c r="H6690" t="str">
        <f>IF(Table6[[#This Row],[Cummelutive_sum]]&lt;=Table6[[#This Row],[80_percent]],"Y", "N")</f>
        <v>N</v>
      </c>
    </row>
    <row r="6691" spans="1:8" x14ac:dyDescent="0.3">
      <c r="A6691">
        <v>135868</v>
      </c>
      <c r="B6691">
        <v>1</v>
      </c>
      <c r="C6691">
        <v>0</v>
      </c>
      <c r="D6691">
        <v>0</v>
      </c>
      <c r="E6691">
        <v>0</v>
      </c>
      <c r="F6691">
        <f>SUM(Table6[total_order_amount])*0.8</f>
        <v>141739319.59199998</v>
      </c>
      <c r="G6691">
        <f>SUM($D$2:D6691)</f>
        <v>177174149.48999995</v>
      </c>
      <c r="H6691" t="str">
        <f>IF(Table6[[#This Row],[Cummelutive_sum]]&lt;=Table6[[#This Row],[80_percent]],"Y", "N")</f>
        <v>N</v>
      </c>
    </row>
    <row r="6692" spans="1:8" x14ac:dyDescent="0.3">
      <c r="A6692">
        <v>179524</v>
      </c>
      <c r="B6692">
        <v>7</v>
      </c>
      <c r="C6692">
        <v>0</v>
      </c>
      <c r="D6692">
        <v>0</v>
      </c>
      <c r="E6692">
        <v>0</v>
      </c>
      <c r="F6692">
        <f>SUM(Table6[total_order_amount])*0.8</f>
        <v>141739319.59199998</v>
      </c>
      <c r="G6692">
        <f>SUM($D$2:D6692)</f>
        <v>177174149.48999995</v>
      </c>
      <c r="H6692" t="str">
        <f>IF(Table6[[#This Row],[Cummelutive_sum]]&lt;=Table6[[#This Row],[80_percent]],"Y", "N")</f>
        <v>N</v>
      </c>
    </row>
    <row r="6693" spans="1:8" x14ac:dyDescent="0.3">
      <c r="A6693">
        <v>225268</v>
      </c>
      <c r="B6693">
        <v>35</v>
      </c>
      <c r="C6693">
        <v>0</v>
      </c>
      <c r="D6693">
        <v>0</v>
      </c>
      <c r="E6693">
        <v>0</v>
      </c>
      <c r="F6693">
        <f>SUM(Table6[total_order_amount])*0.8</f>
        <v>141739319.59199998</v>
      </c>
      <c r="G6693">
        <f>SUM($D$2:D6693)</f>
        <v>177174149.48999995</v>
      </c>
      <c r="H6693" t="str">
        <f>IF(Table6[[#This Row],[Cummelutive_sum]]&lt;=Table6[[#This Row],[80_percent]],"Y", "N")</f>
        <v>N</v>
      </c>
    </row>
    <row r="6694" spans="1:8" x14ac:dyDescent="0.3">
      <c r="A6694">
        <v>166832</v>
      </c>
      <c r="B6694">
        <v>2</v>
      </c>
      <c r="C6694">
        <v>0</v>
      </c>
      <c r="D6694">
        <v>0</v>
      </c>
      <c r="E6694">
        <v>0</v>
      </c>
      <c r="F6694">
        <f>SUM(Table6[total_order_amount])*0.8</f>
        <v>141739319.59199998</v>
      </c>
      <c r="G6694">
        <f>SUM($D$2:D6694)</f>
        <v>177174149.48999995</v>
      </c>
      <c r="H6694" t="str">
        <f>IF(Table6[[#This Row],[Cummelutive_sum]]&lt;=Table6[[#This Row],[80_percent]],"Y", "N")</f>
        <v>N</v>
      </c>
    </row>
    <row r="6695" spans="1:8" x14ac:dyDescent="0.3">
      <c r="A6695">
        <v>225328</v>
      </c>
      <c r="B6695">
        <v>6</v>
      </c>
      <c r="C6695">
        <v>0</v>
      </c>
      <c r="D6695">
        <v>0</v>
      </c>
      <c r="E6695">
        <v>0</v>
      </c>
      <c r="F6695">
        <f>SUM(Table6[total_order_amount])*0.8</f>
        <v>141739319.59199998</v>
      </c>
      <c r="G6695">
        <f>SUM($D$2:D6695)</f>
        <v>177174149.48999995</v>
      </c>
      <c r="H6695" t="str">
        <f>IF(Table6[[#This Row],[Cummelutive_sum]]&lt;=Table6[[#This Row],[80_percent]],"Y", "N")</f>
        <v>N</v>
      </c>
    </row>
    <row r="6696" spans="1:8" x14ac:dyDescent="0.3">
      <c r="A6696">
        <v>217136</v>
      </c>
      <c r="B6696">
        <v>3</v>
      </c>
      <c r="C6696">
        <v>0</v>
      </c>
      <c r="D6696">
        <v>0</v>
      </c>
      <c r="E6696">
        <v>0</v>
      </c>
      <c r="F6696">
        <f>SUM(Table6[total_order_amount])*0.8</f>
        <v>141739319.59199998</v>
      </c>
      <c r="G6696">
        <f>SUM($D$2:D6696)</f>
        <v>177174149.48999995</v>
      </c>
      <c r="H6696" t="str">
        <f>IF(Table6[[#This Row],[Cummelutive_sum]]&lt;=Table6[[#This Row],[80_percent]],"Y", "N")</f>
        <v>N</v>
      </c>
    </row>
    <row r="6697" spans="1:8" x14ac:dyDescent="0.3">
      <c r="A6697">
        <v>200032</v>
      </c>
      <c r="B6697">
        <v>2</v>
      </c>
      <c r="C6697">
        <v>0</v>
      </c>
      <c r="D6697">
        <v>0</v>
      </c>
      <c r="E6697">
        <v>0</v>
      </c>
      <c r="F6697">
        <f>SUM(Table6[total_order_amount])*0.8</f>
        <v>141739319.59199998</v>
      </c>
      <c r="G6697">
        <f>SUM($D$2:D6697)</f>
        <v>177174149.48999995</v>
      </c>
      <c r="H6697" t="str">
        <f>IF(Table6[[#This Row],[Cummelutive_sum]]&lt;=Table6[[#This Row],[80_percent]],"Y", "N")</f>
        <v>N</v>
      </c>
    </row>
    <row r="6698" spans="1:8" x14ac:dyDescent="0.3">
      <c r="A6698">
        <v>165992</v>
      </c>
      <c r="B6698">
        <v>2</v>
      </c>
      <c r="C6698">
        <v>0</v>
      </c>
      <c r="D6698">
        <v>0</v>
      </c>
      <c r="E6698">
        <v>0</v>
      </c>
      <c r="F6698">
        <f>SUM(Table6[total_order_amount])*0.8</f>
        <v>141739319.59199998</v>
      </c>
      <c r="G6698">
        <f>SUM($D$2:D6698)</f>
        <v>177174149.48999995</v>
      </c>
      <c r="H6698" t="str">
        <f>IF(Table6[[#This Row],[Cummelutive_sum]]&lt;=Table6[[#This Row],[80_percent]],"Y", "N")</f>
        <v>N</v>
      </c>
    </row>
    <row r="6699" spans="1:8" x14ac:dyDescent="0.3">
      <c r="A6699">
        <v>182108</v>
      </c>
      <c r="B6699">
        <v>5</v>
      </c>
      <c r="C6699">
        <v>0</v>
      </c>
      <c r="D6699">
        <v>0</v>
      </c>
      <c r="E6699">
        <v>0</v>
      </c>
      <c r="F6699">
        <f>SUM(Table6[total_order_amount])*0.8</f>
        <v>141739319.59199998</v>
      </c>
      <c r="G6699">
        <f>SUM($D$2:D6699)</f>
        <v>177174149.48999995</v>
      </c>
      <c r="H6699" t="str">
        <f>IF(Table6[[#This Row],[Cummelutive_sum]]&lt;=Table6[[#This Row],[80_percent]],"Y", "N")</f>
        <v>N</v>
      </c>
    </row>
    <row r="6700" spans="1:8" x14ac:dyDescent="0.3">
      <c r="A6700">
        <v>100000</v>
      </c>
      <c r="B6700">
        <v>3</v>
      </c>
      <c r="C6700">
        <v>0</v>
      </c>
      <c r="D6700">
        <v>0</v>
      </c>
      <c r="E6700">
        <v>0</v>
      </c>
      <c r="F6700">
        <f>SUM(Table6[total_order_amount])*0.8</f>
        <v>141739319.59199998</v>
      </c>
      <c r="G6700">
        <f>SUM($D$2:D6700)</f>
        <v>177174149.48999995</v>
      </c>
      <c r="H6700" t="str">
        <f>IF(Table6[[#This Row],[Cummelutive_sum]]&lt;=Table6[[#This Row],[80_percent]],"Y", "N")</f>
        <v>N</v>
      </c>
    </row>
    <row r="6701" spans="1:8" x14ac:dyDescent="0.3">
      <c r="A6701">
        <v>224784</v>
      </c>
      <c r="B6701">
        <v>4</v>
      </c>
      <c r="C6701">
        <v>0</v>
      </c>
      <c r="D6701">
        <v>0</v>
      </c>
      <c r="E6701">
        <v>0</v>
      </c>
      <c r="F6701">
        <f>SUM(Table6[total_order_amount])*0.8</f>
        <v>141739319.59199998</v>
      </c>
      <c r="G6701">
        <f>SUM($D$2:D6701)</f>
        <v>177174149.48999995</v>
      </c>
      <c r="H6701" t="str">
        <f>IF(Table6[[#This Row],[Cummelutive_sum]]&lt;=Table6[[#This Row],[80_percent]],"Y", "N")</f>
        <v>N</v>
      </c>
    </row>
    <row r="6702" spans="1:8" x14ac:dyDescent="0.3">
      <c r="A6702">
        <v>224648</v>
      </c>
      <c r="B6702">
        <v>13</v>
      </c>
      <c r="C6702">
        <v>0</v>
      </c>
      <c r="D6702">
        <v>0</v>
      </c>
      <c r="E6702">
        <v>0</v>
      </c>
      <c r="F6702">
        <f>SUM(Table6[total_order_amount])*0.8</f>
        <v>141739319.59199998</v>
      </c>
      <c r="G6702">
        <f>SUM($D$2:D6702)</f>
        <v>177174149.48999995</v>
      </c>
      <c r="H6702" t="str">
        <f>IF(Table6[[#This Row],[Cummelutive_sum]]&lt;=Table6[[#This Row],[80_percent]],"Y", "N")</f>
        <v>N</v>
      </c>
    </row>
    <row r="6703" spans="1:8" x14ac:dyDescent="0.3">
      <c r="A6703">
        <v>224408</v>
      </c>
      <c r="B6703">
        <v>3</v>
      </c>
      <c r="C6703">
        <v>0</v>
      </c>
      <c r="D6703">
        <v>0</v>
      </c>
      <c r="E6703">
        <v>0</v>
      </c>
      <c r="F6703">
        <f>SUM(Table6[total_order_amount])*0.8</f>
        <v>141739319.59199998</v>
      </c>
      <c r="G6703">
        <f>SUM($D$2:D6703)</f>
        <v>177174149.48999995</v>
      </c>
      <c r="H6703" t="str">
        <f>IF(Table6[[#This Row],[Cummelutive_sum]]&lt;=Table6[[#This Row],[80_percent]],"Y", "N")</f>
        <v>N</v>
      </c>
    </row>
    <row r="6704" spans="1:8" x14ac:dyDescent="0.3">
      <c r="A6704">
        <v>215980</v>
      </c>
      <c r="B6704">
        <v>1</v>
      </c>
      <c r="C6704">
        <v>0</v>
      </c>
      <c r="D6704">
        <v>0</v>
      </c>
      <c r="E6704">
        <v>0</v>
      </c>
      <c r="F6704">
        <f>SUM(Table6[total_order_amount])*0.8</f>
        <v>141739319.59199998</v>
      </c>
      <c r="G6704">
        <f>SUM($D$2:D6704)</f>
        <v>177174149.48999995</v>
      </c>
      <c r="H6704" t="str">
        <f>IF(Table6[[#This Row],[Cummelutive_sum]]&lt;=Table6[[#This Row],[80_percent]],"Y", "N")</f>
        <v>N</v>
      </c>
    </row>
    <row r="6705" spans="1:8" x14ac:dyDescent="0.3">
      <c r="A6705">
        <v>176940</v>
      </c>
      <c r="B6705">
        <v>5</v>
      </c>
      <c r="C6705">
        <v>0</v>
      </c>
      <c r="D6705">
        <v>0</v>
      </c>
      <c r="E6705">
        <v>0</v>
      </c>
      <c r="F6705">
        <f>SUM(Table6[total_order_amount])*0.8</f>
        <v>141739319.59199998</v>
      </c>
      <c r="G6705">
        <f>SUM($D$2:D6705)</f>
        <v>177174149.48999995</v>
      </c>
      <c r="H6705" t="str">
        <f>IF(Table6[[#This Row],[Cummelutive_sum]]&lt;=Table6[[#This Row],[80_percent]],"Y", "N")</f>
        <v>N</v>
      </c>
    </row>
    <row r="6706" spans="1:8" x14ac:dyDescent="0.3">
      <c r="A6706">
        <v>100060</v>
      </c>
      <c r="B6706">
        <v>6</v>
      </c>
      <c r="C6706">
        <v>0</v>
      </c>
      <c r="D6706">
        <v>0</v>
      </c>
      <c r="E6706">
        <v>0</v>
      </c>
      <c r="F6706">
        <f>SUM(Table6[total_order_amount])*0.8</f>
        <v>141739319.59199998</v>
      </c>
      <c r="G6706">
        <f>SUM($D$2:D6706)</f>
        <v>177174149.48999995</v>
      </c>
      <c r="H6706" t="str">
        <f>IF(Table6[[#This Row],[Cummelutive_sum]]&lt;=Table6[[#This Row],[80_percent]],"Y", "N")</f>
        <v>N</v>
      </c>
    </row>
    <row r="6707" spans="1:8" x14ac:dyDescent="0.3">
      <c r="A6707">
        <v>36832</v>
      </c>
      <c r="B6707">
        <v>20</v>
      </c>
      <c r="C6707">
        <v>0</v>
      </c>
      <c r="D6707">
        <v>0</v>
      </c>
      <c r="E6707">
        <v>0</v>
      </c>
      <c r="F6707">
        <f>SUM(Table6[total_order_amount])*0.8</f>
        <v>141739319.59199998</v>
      </c>
      <c r="G6707">
        <f>SUM($D$2:D6707)</f>
        <v>177174149.48999995</v>
      </c>
      <c r="H6707" t="str">
        <f>IF(Table6[[#This Row],[Cummelutive_sum]]&lt;=Table6[[#This Row],[80_percent]],"Y", "N")</f>
        <v>N</v>
      </c>
    </row>
    <row r="6708" spans="1:8" x14ac:dyDescent="0.3">
      <c r="A6708">
        <v>199252</v>
      </c>
      <c r="B6708">
        <v>9</v>
      </c>
      <c r="C6708">
        <v>0</v>
      </c>
      <c r="D6708">
        <v>0</v>
      </c>
      <c r="E6708">
        <v>0</v>
      </c>
      <c r="F6708">
        <f>SUM(Table6[total_order_amount])*0.8</f>
        <v>141739319.59199998</v>
      </c>
      <c r="G6708">
        <f>SUM($D$2:D6708)</f>
        <v>177174149.48999995</v>
      </c>
      <c r="H6708" t="str">
        <f>IF(Table6[[#This Row],[Cummelutive_sum]]&lt;=Table6[[#This Row],[80_percent]],"Y", "N")</f>
        <v>N</v>
      </c>
    </row>
    <row r="6709" spans="1:8" x14ac:dyDescent="0.3">
      <c r="A6709">
        <v>97892</v>
      </c>
      <c r="B6709">
        <v>3</v>
      </c>
      <c r="C6709">
        <v>0</v>
      </c>
      <c r="D6709">
        <v>0</v>
      </c>
      <c r="E6709">
        <v>0</v>
      </c>
      <c r="F6709">
        <f>SUM(Table6[total_order_amount])*0.8</f>
        <v>141739319.59199998</v>
      </c>
      <c r="G6709">
        <f>SUM($D$2:D6709)</f>
        <v>177174149.48999995</v>
      </c>
      <c r="H6709" t="str">
        <f>IF(Table6[[#This Row],[Cummelutive_sum]]&lt;=Table6[[#This Row],[80_percent]],"Y", "N")</f>
        <v>N</v>
      </c>
    </row>
    <row r="6710" spans="1:8" x14ac:dyDescent="0.3">
      <c r="A6710">
        <v>10564</v>
      </c>
      <c r="B6710">
        <v>5</v>
      </c>
      <c r="C6710">
        <v>0</v>
      </c>
      <c r="D6710">
        <v>0</v>
      </c>
      <c r="E6710">
        <v>0</v>
      </c>
      <c r="F6710">
        <f>SUM(Table6[total_order_amount])*0.8</f>
        <v>141739319.59199998</v>
      </c>
      <c r="G6710">
        <f>SUM($D$2:D6710)</f>
        <v>177174149.48999995</v>
      </c>
      <c r="H6710" t="str">
        <f>IF(Table6[[#This Row],[Cummelutive_sum]]&lt;=Table6[[#This Row],[80_percent]],"Y", "N")</f>
        <v>N</v>
      </c>
    </row>
    <row r="6711" spans="1:8" x14ac:dyDescent="0.3">
      <c r="A6711">
        <v>34224</v>
      </c>
      <c r="B6711">
        <v>5</v>
      </c>
      <c r="C6711">
        <v>0</v>
      </c>
      <c r="D6711">
        <v>0</v>
      </c>
      <c r="E6711">
        <v>0</v>
      </c>
      <c r="F6711">
        <f>SUM(Table6[total_order_amount])*0.8</f>
        <v>141739319.59199998</v>
      </c>
      <c r="G6711">
        <f>SUM($D$2:D6711)</f>
        <v>177174149.48999995</v>
      </c>
      <c r="H6711" t="str">
        <f>IF(Table6[[#This Row],[Cummelutive_sum]]&lt;=Table6[[#This Row],[80_percent]],"Y", "N")</f>
        <v>N</v>
      </c>
    </row>
    <row r="6712" spans="1:8" x14ac:dyDescent="0.3">
      <c r="A6712">
        <v>100268</v>
      </c>
      <c r="B6712">
        <v>20</v>
      </c>
      <c r="C6712">
        <v>0</v>
      </c>
      <c r="D6712">
        <v>0</v>
      </c>
      <c r="E6712">
        <v>0</v>
      </c>
      <c r="F6712">
        <f>SUM(Table6[total_order_amount])*0.8</f>
        <v>141739319.59199998</v>
      </c>
      <c r="G6712">
        <f>SUM($D$2:D6712)</f>
        <v>177174149.48999995</v>
      </c>
      <c r="H6712" t="str">
        <f>IF(Table6[[#This Row],[Cummelutive_sum]]&lt;=Table6[[#This Row],[80_percent]],"Y", "N")</f>
        <v>N</v>
      </c>
    </row>
    <row r="6713" spans="1:8" x14ac:dyDescent="0.3">
      <c r="A6713">
        <v>163576</v>
      </c>
      <c r="B6713">
        <v>3</v>
      </c>
      <c r="C6713">
        <v>0</v>
      </c>
      <c r="D6713">
        <v>0</v>
      </c>
      <c r="E6713">
        <v>0</v>
      </c>
      <c r="F6713">
        <f>SUM(Table6[total_order_amount])*0.8</f>
        <v>141739319.59199998</v>
      </c>
      <c r="G6713">
        <f>SUM($D$2:D6713)</f>
        <v>177174149.48999995</v>
      </c>
      <c r="H6713" t="str">
        <f>IF(Table6[[#This Row],[Cummelutive_sum]]&lt;=Table6[[#This Row],[80_percent]],"Y", "N")</f>
        <v>N</v>
      </c>
    </row>
    <row r="6714" spans="1:8" x14ac:dyDescent="0.3">
      <c r="A6714">
        <v>223596</v>
      </c>
      <c r="B6714">
        <v>11</v>
      </c>
      <c r="C6714">
        <v>0</v>
      </c>
      <c r="D6714">
        <v>0</v>
      </c>
      <c r="E6714">
        <v>0</v>
      </c>
      <c r="F6714">
        <f>SUM(Table6[total_order_amount])*0.8</f>
        <v>141739319.59199998</v>
      </c>
      <c r="G6714">
        <f>SUM($D$2:D6714)</f>
        <v>177174149.48999995</v>
      </c>
      <c r="H6714" t="str">
        <f>IF(Table6[[#This Row],[Cummelutive_sum]]&lt;=Table6[[#This Row],[80_percent]],"Y", "N")</f>
        <v>N</v>
      </c>
    </row>
    <row r="6715" spans="1:8" x14ac:dyDescent="0.3">
      <c r="A6715">
        <v>73396</v>
      </c>
      <c r="B6715">
        <v>2</v>
      </c>
      <c r="C6715">
        <v>0</v>
      </c>
      <c r="D6715">
        <v>0</v>
      </c>
      <c r="E6715">
        <v>0</v>
      </c>
      <c r="F6715">
        <f>SUM(Table6[total_order_amount])*0.8</f>
        <v>141739319.59199998</v>
      </c>
      <c r="G6715">
        <f>SUM($D$2:D6715)</f>
        <v>177174149.48999995</v>
      </c>
      <c r="H6715" t="str">
        <f>IF(Table6[[#This Row],[Cummelutive_sum]]&lt;=Table6[[#This Row],[80_percent]],"Y", "N")</f>
        <v>N</v>
      </c>
    </row>
    <row r="6716" spans="1:8" x14ac:dyDescent="0.3">
      <c r="A6716">
        <v>202872</v>
      </c>
      <c r="B6716">
        <v>14</v>
      </c>
      <c r="C6716">
        <v>0</v>
      </c>
      <c r="D6716">
        <v>0</v>
      </c>
      <c r="E6716">
        <v>0</v>
      </c>
      <c r="F6716">
        <f>SUM(Table6[total_order_amount])*0.8</f>
        <v>141739319.59199998</v>
      </c>
      <c r="G6716">
        <f>SUM($D$2:D6716)</f>
        <v>177174149.48999995</v>
      </c>
      <c r="H6716" t="str">
        <f>IF(Table6[[#This Row],[Cummelutive_sum]]&lt;=Table6[[#This Row],[80_percent]],"Y", "N")</f>
        <v>N</v>
      </c>
    </row>
    <row r="6717" spans="1:8" x14ac:dyDescent="0.3">
      <c r="A6717">
        <v>97680</v>
      </c>
      <c r="B6717">
        <v>6</v>
      </c>
      <c r="C6717">
        <v>0</v>
      </c>
      <c r="D6717">
        <v>0</v>
      </c>
      <c r="E6717">
        <v>0</v>
      </c>
      <c r="F6717">
        <f>SUM(Table6[total_order_amount])*0.8</f>
        <v>141739319.59199998</v>
      </c>
      <c r="G6717">
        <f>SUM($D$2:D6717)</f>
        <v>177174149.48999995</v>
      </c>
      <c r="H6717" t="str">
        <f>IF(Table6[[#This Row],[Cummelutive_sum]]&lt;=Table6[[#This Row],[80_percent]],"Y", "N")</f>
        <v>N</v>
      </c>
    </row>
    <row r="6718" spans="1:8" x14ac:dyDescent="0.3">
      <c r="A6718">
        <v>125228</v>
      </c>
      <c r="B6718">
        <v>4</v>
      </c>
      <c r="C6718">
        <v>0</v>
      </c>
      <c r="D6718">
        <v>0</v>
      </c>
      <c r="E6718">
        <v>0</v>
      </c>
      <c r="F6718">
        <f>SUM(Table6[total_order_amount])*0.8</f>
        <v>141739319.59199998</v>
      </c>
      <c r="G6718">
        <f>SUM($D$2:D6718)</f>
        <v>177174149.48999995</v>
      </c>
      <c r="H6718" t="str">
        <f>IF(Table6[[#This Row],[Cummelutive_sum]]&lt;=Table6[[#This Row],[80_percent]],"Y", "N")</f>
        <v>N</v>
      </c>
    </row>
    <row r="6719" spans="1:8" x14ac:dyDescent="0.3">
      <c r="A6719">
        <v>213308</v>
      </c>
      <c r="B6719">
        <v>20</v>
      </c>
      <c r="C6719">
        <v>0</v>
      </c>
      <c r="D6719">
        <v>0</v>
      </c>
      <c r="E6719">
        <v>0</v>
      </c>
      <c r="F6719">
        <f>SUM(Table6[total_order_amount])*0.8</f>
        <v>141739319.59199998</v>
      </c>
      <c r="G6719">
        <f>SUM($D$2:D6719)</f>
        <v>177174149.48999995</v>
      </c>
      <c r="H6719" t="str">
        <f>IF(Table6[[#This Row],[Cummelutive_sum]]&lt;=Table6[[#This Row],[80_percent]],"Y", "N")</f>
        <v>N</v>
      </c>
    </row>
    <row r="6720" spans="1:8" x14ac:dyDescent="0.3">
      <c r="A6720">
        <v>223288</v>
      </c>
      <c r="B6720">
        <v>9</v>
      </c>
      <c r="C6720">
        <v>0</v>
      </c>
      <c r="D6720">
        <v>0</v>
      </c>
      <c r="E6720">
        <v>0</v>
      </c>
      <c r="F6720">
        <f>SUM(Table6[total_order_amount])*0.8</f>
        <v>141739319.59199998</v>
      </c>
      <c r="G6720">
        <f>SUM($D$2:D6720)</f>
        <v>177174149.48999995</v>
      </c>
      <c r="H6720" t="str">
        <f>IF(Table6[[#This Row],[Cummelutive_sum]]&lt;=Table6[[#This Row],[80_percent]],"Y", "N")</f>
        <v>N</v>
      </c>
    </row>
    <row r="6721" spans="1:8" x14ac:dyDescent="0.3">
      <c r="A6721">
        <v>73328</v>
      </c>
      <c r="B6721">
        <v>5</v>
      </c>
      <c r="C6721">
        <v>0</v>
      </c>
      <c r="D6721">
        <v>0</v>
      </c>
      <c r="E6721">
        <v>0</v>
      </c>
      <c r="F6721">
        <f>SUM(Table6[total_order_amount])*0.8</f>
        <v>141739319.59199998</v>
      </c>
      <c r="G6721">
        <f>SUM($D$2:D6721)</f>
        <v>177174149.48999995</v>
      </c>
      <c r="H6721" t="str">
        <f>IF(Table6[[#This Row],[Cummelutive_sum]]&lt;=Table6[[#This Row],[80_percent]],"Y", "N")</f>
        <v>N</v>
      </c>
    </row>
    <row r="6722" spans="1:8" x14ac:dyDescent="0.3">
      <c r="A6722">
        <v>91420</v>
      </c>
      <c r="B6722">
        <v>58</v>
      </c>
      <c r="C6722">
        <v>0</v>
      </c>
      <c r="D6722">
        <v>0</v>
      </c>
      <c r="E6722">
        <v>0</v>
      </c>
      <c r="F6722">
        <f>SUM(Table6[total_order_amount])*0.8</f>
        <v>141739319.59199998</v>
      </c>
      <c r="G6722">
        <f>SUM($D$2:D6722)</f>
        <v>177174149.48999995</v>
      </c>
      <c r="H6722" t="str">
        <f>IF(Table6[[#This Row],[Cummelutive_sum]]&lt;=Table6[[#This Row],[80_percent]],"Y", "N")</f>
        <v>N</v>
      </c>
    </row>
    <row r="6723" spans="1:8" x14ac:dyDescent="0.3">
      <c r="A6723">
        <v>98628</v>
      </c>
      <c r="B6723">
        <v>9</v>
      </c>
      <c r="C6723">
        <v>0</v>
      </c>
      <c r="D6723">
        <v>0</v>
      </c>
      <c r="E6723">
        <v>0</v>
      </c>
      <c r="F6723">
        <f>SUM(Table6[total_order_amount])*0.8</f>
        <v>141739319.59199998</v>
      </c>
      <c r="G6723">
        <f>SUM($D$2:D6723)</f>
        <v>177174149.48999995</v>
      </c>
      <c r="H6723" t="str">
        <f>IF(Table6[[#This Row],[Cummelutive_sum]]&lt;=Table6[[#This Row],[80_percent]],"Y", "N")</f>
        <v>N</v>
      </c>
    </row>
    <row r="6724" spans="1:8" x14ac:dyDescent="0.3">
      <c r="A6724">
        <v>101960</v>
      </c>
      <c r="B6724">
        <v>3</v>
      </c>
      <c r="C6724">
        <v>0</v>
      </c>
      <c r="D6724">
        <v>0</v>
      </c>
      <c r="E6724">
        <v>0</v>
      </c>
      <c r="F6724">
        <f>SUM(Table6[total_order_amount])*0.8</f>
        <v>141739319.59199998</v>
      </c>
      <c r="G6724">
        <f>SUM($D$2:D6724)</f>
        <v>177174149.48999995</v>
      </c>
      <c r="H6724" t="str">
        <f>IF(Table6[[#This Row],[Cummelutive_sum]]&lt;=Table6[[#This Row],[80_percent]],"Y", "N")</f>
        <v>N</v>
      </c>
    </row>
    <row r="6725" spans="1:8" x14ac:dyDescent="0.3">
      <c r="A6725">
        <v>165624</v>
      </c>
      <c r="B6725">
        <v>2</v>
      </c>
      <c r="C6725">
        <v>0</v>
      </c>
      <c r="D6725">
        <v>0</v>
      </c>
      <c r="E6725">
        <v>0</v>
      </c>
      <c r="F6725">
        <f>SUM(Table6[total_order_amount])*0.8</f>
        <v>141739319.59199998</v>
      </c>
      <c r="G6725">
        <f>SUM($D$2:D6725)</f>
        <v>177174149.48999995</v>
      </c>
      <c r="H6725" t="str">
        <f>IF(Table6[[#This Row],[Cummelutive_sum]]&lt;=Table6[[#This Row],[80_percent]],"Y", "N")</f>
        <v>N</v>
      </c>
    </row>
    <row r="6726" spans="1:8" x14ac:dyDescent="0.3">
      <c r="A6726">
        <v>84456</v>
      </c>
      <c r="B6726">
        <v>52</v>
      </c>
      <c r="C6726">
        <v>0</v>
      </c>
      <c r="D6726">
        <v>0</v>
      </c>
      <c r="E6726">
        <v>0</v>
      </c>
      <c r="F6726">
        <f>SUM(Table6[total_order_amount])*0.8</f>
        <v>141739319.59199998</v>
      </c>
      <c r="G6726">
        <f>SUM($D$2:D6726)</f>
        <v>177174149.48999995</v>
      </c>
      <c r="H6726" t="str">
        <f>IF(Table6[[#This Row],[Cummelutive_sum]]&lt;=Table6[[#This Row],[80_percent]],"Y", "N")</f>
        <v>N</v>
      </c>
    </row>
    <row r="6727" spans="1:8" x14ac:dyDescent="0.3">
      <c r="A6727">
        <v>101620</v>
      </c>
      <c r="B6727">
        <v>2</v>
      </c>
      <c r="C6727">
        <v>0</v>
      </c>
      <c r="D6727">
        <v>0</v>
      </c>
      <c r="E6727">
        <v>0</v>
      </c>
      <c r="F6727">
        <f>SUM(Table6[total_order_amount])*0.8</f>
        <v>141739319.59199998</v>
      </c>
      <c r="G6727">
        <f>SUM($D$2:D6727)</f>
        <v>177174149.48999995</v>
      </c>
      <c r="H6727" t="str">
        <f>IF(Table6[[#This Row],[Cummelutive_sum]]&lt;=Table6[[#This Row],[80_percent]],"Y", "N")</f>
        <v>N</v>
      </c>
    </row>
    <row r="6728" spans="1:8" x14ac:dyDescent="0.3">
      <c r="A6728">
        <v>171724</v>
      </c>
      <c r="B6728">
        <v>4</v>
      </c>
      <c r="C6728">
        <v>0</v>
      </c>
      <c r="D6728">
        <v>0</v>
      </c>
      <c r="E6728">
        <v>0</v>
      </c>
      <c r="F6728">
        <f>SUM(Table6[total_order_amount])*0.8</f>
        <v>141739319.59199998</v>
      </c>
      <c r="G6728">
        <f>SUM($D$2:D6728)</f>
        <v>177174149.48999995</v>
      </c>
      <c r="H6728" t="str">
        <f>IF(Table6[[#This Row],[Cummelutive_sum]]&lt;=Table6[[#This Row],[80_percent]],"Y", "N")</f>
        <v>N</v>
      </c>
    </row>
    <row r="6729" spans="1:8" x14ac:dyDescent="0.3">
      <c r="A6729">
        <v>84856</v>
      </c>
      <c r="B6729">
        <v>20</v>
      </c>
      <c r="C6729">
        <v>0</v>
      </c>
      <c r="D6729">
        <v>0</v>
      </c>
      <c r="E6729">
        <v>0</v>
      </c>
      <c r="F6729">
        <f>SUM(Table6[total_order_amount])*0.8</f>
        <v>141739319.59199998</v>
      </c>
      <c r="G6729">
        <f>SUM($D$2:D6729)</f>
        <v>177174149.48999995</v>
      </c>
      <c r="H6729" t="str">
        <f>IF(Table6[[#This Row],[Cummelutive_sum]]&lt;=Table6[[#This Row],[80_percent]],"Y", "N")</f>
        <v>N</v>
      </c>
    </row>
    <row r="6730" spans="1:8" x14ac:dyDescent="0.3">
      <c r="A6730">
        <v>101348</v>
      </c>
      <c r="B6730">
        <v>9</v>
      </c>
      <c r="C6730">
        <v>0</v>
      </c>
      <c r="D6730">
        <v>0</v>
      </c>
      <c r="E6730">
        <v>0</v>
      </c>
      <c r="F6730">
        <f>SUM(Table6[total_order_amount])*0.8</f>
        <v>141739319.59199998</v>
      </c>
      <c r="G6730">
        <f>SUM($D$2:D6730)</f>
        <v>177174149.48999995</v>
      </c>
      <c r="H6730" t="str">
        <f>IF(Table6[[#This Row],[Cummelutive_sum]]&lt;=Table6[[#This Row],[80_percent]],"Y", "N")</f>
        <v>N</v>
      </c>
    </row>
    <row r="6731" spans="1:8" x14ac:dyDescent="0.3">
      <c r="A6731">
        <v>50140</v>
      </c>
      <c r="B6731">
        <v>79</v>
      </c>
      <c r="C6731">
        <v>0</v>
      </c>
      <c r="D6731">
        <v>0</v>
      </c>
      <c r="E6731">
        <v>0</v>
      </c>
      <c r="F6731">
        <f>SUM(Table6[total_order_amount])*0.8</f>
        <v>141739319.59199998</v>
      </c>
      <c r="G6731">
        <f>SUM($D$2:D6731)</f>
        <v>177174149.48999995</v>
      </c>
      <c r="H6731" t="str">
        <f>IF(Table6[[#This Row],[Cummelutive_sum]]&lt;=Table6[[#This Row],[80_percent]],"Y", "N")</f>
        <v>N</v>
      </c>
    </row>
    <row r="6732" spans="1:8" x14ac:dyDescent="0.3">
      <c r="A6732">
        <v>202060</v>
      </c>
      <c r="B6732">
        <v>3</v>
      </c>
      <c r="C6732">
        <v>0</v>
      </c>
      <c r="D6732">
        <v>0</v>
      </c>
      <c r="E6732">
        <v>0</v>
      </c>
      <c r="F6732">
        <f>SUM(Table6[total_order_amount])*0.8</f>
        <v>141739319.59199998</v>
      </c>
      <c r="G6732">
        <f>SUM($D$2:D6732)</f>
        <v>177174149.48999995</v>
      </c>
      <c r="H6732" t="str">
        <f>IF(Table6[[#This Row],[Cummelutive_sum]]&lt;=Table6[[#This Row],[80_percent]],"Y", "N")</f>
        <v>N</v>
      </c>
    </row>
    <row r="6733" spans="1:8" x14ac:dyDescent="0.3">
      <c r="A6733">
        <v>51128</v>
      </c>
      <c r="B6733">
        <v>22</v>
      </c>
      <c r="C6733">
        <v>0</v>
      </c>
      <c r="D6733">
        <v>0</v>
      </c>
      <c r="E6733">
        <v>0</v>
      </c>
      <c r="F6733">
        <f>SUM(Table6[total_order_amount])*0.8</f>
        <v>141739319.59199998</v>
      </c>
      <c r="G6733">
        <f>SUM($D$2:D6733)</f>
        <v>177174149.48999995</v>
      </c>
      <c r="H6733" t="str">
        <f>IF(Table6[[#This Row],[Cummelutive_sum]]&lt;=Table6[[#This Row],[80_percent]],"Y", "N")</f>
        <v>N</v>
      </c>
    </row>
    <row r="6734" spans="1:8" x14ac:dyDescent="0.3">
      <c r="A6734">
        <v>25588</v>
      </c>
      <c r="B6734">
        <v>41</v>
      </c>
      <c r="C6734">
        <v>0</v>
      </c>
      <c r="D6734">
        <v>0</v>
      </c>
      <c r="E6734">
        <v>0</v>
      </c>
      <c r="F6734">
        <f>SUM(Table6[total_order_amount])*0.8</f>
        <v>141739319.59199998</v>
      </c>
      <c r="G6734">
        <f>SUM($D$2:D6734)</f>
        <v>177174149.48999995</v>
      </c>
      <c r="H6734" t="str">
        <f>IF(Table6[[#This Row],[Cummelutive_sum]]&lt;=Table6[[#This Row],[80_percent]],"Y", "N")</f>
        <v>N</v>
      </c>
    </row>
    <row r="6735" spans="1:8" x14ac:dyDescent="0.3">
      <c r="A6735">
        <v>80776</v>
      </c>
      <c r="B6735">
        <v>14</v>
      </c>
      <c r="C6735">
        <v>0</v>
      </c>
      <c r="D6735">
        <v>0</v>
      </c>
      <c r="E6735">
        <v>0</v>
      </c>
      <c r="F6735">
        <f>SUM(Table6[total_order_amount])*0.8</f>
        <v>141739319.59199998</v>
      </c>
      <c r="G6735">
        <f>SUM($D$2:D6735)</f>
        <v>177174149.48999995</v>
      </c>
      <c r="H6735" t="str">
        <f>IF(Table6[[#This Row],[Cummelutive_sum]]&lt;=Table6[[#This Row],[80_percent]],"Y", "N")</f>
        <v>N</v>
      </c>
    </row>
    <row r="6736" spans="1:8" x14ac:dyDescent="0.3">
      <c r="A6736">
        <v>101148</v>
      </c>
      <c r="B6736">
        <v>3</v>
      </c>
      <c r="C6736">
        <v>0</v>
      </c>
      <c r="D6736">
        <v>0</v>
      </c>
      <c r="E6736">
        <v>0</v>
      </c>
      <c r="F6736">
        <f>SUM(Table6[total_order_amount])*0.8</f>
        <v>141739319.59199998</v>
      </c>
      <c r="G6736">
        <f>SUM($D$2:D6736)</f>
        <v>177174149.48999995</v>
      </c>
      <c r="H6736" t="str">
        <f>IF(Table6[[#This Row],[Cummelutive_sum]]&lt;=Table6[[#This Row],[80_percent]],"Y", "N")</f>
        <v>N</v>
      </c>
    </row>
    <row r="6737" spans="1:8" x14ac:dyDescent="0.3">
      <c r="A6737">
        <v>98492</v>
      </c>
      <c r="B6737">
        <v>1</v>
      </c>
      <c r="C6737">
        <v>0</v>
      </c>
      <c r="D6737">
        <v>0</v>
      </c>
      <c r="E6737">
        <v>0</v>
      </c>
      <c r="F6737">
        <f>SUM(Table6[total_order_amount])*0.8</f>
        <v>141739319.59199998</v>
      </c>
      <c r="G6737">
        <f>SUM($D$2:D6737)</f>
        <v>177174149.48999995</v>
      </c>
      <c r="H6737" t="str">
        <f>IF(Table6[[#This Row],[Cummelutive_sum]]&lt;=Table6[[#This Row],[80_percent]],"Y", "N")</f>
        <v>N</v>
      </c>
    </row>
    <row r="6738" spans="1:8" x14ac:dyDescent="0.3">
      <c r="A6738">
        <v>101076</v>
      </c>
      <c r="B6738">
        <v>5</v>
      </c>
      <c r="C6738">
        <v>0</v>
      </c>
      <c r="D6738">
        <v>0</v>
      </c>
      <c r="E6738">
        <v>0</v>
      </c>
      <c r="F6738">
        <f>SUM(Table6[total_order_amount])*0.8</f>
        <v>141739319.59199998</v>
      </c>
      <c r="G6738">
        <f>SUM($D$2:D6738)</f>
        <v>177174149.48999995</v>
      </c>
      <c r="H6738" t="str">
        <f>IF(Table6[[#This Row],[Cummelutive_sum]]&lt;=Table6[[#This Row],[80_percent]],"Y", "N")</f>
        <v>N</v>
      </c>
    </row>
    <row r="6739" spans="1:8" x14ac:dyDescent="0.3">
      <c r="A6739">
        <v>89108</v>
      </c>
      <c r="B6739">
        <v>6</v>
      </c>
      <c r="C6739">
        <v>0</v>
      </c>
      <c r="D6739">
        <v>0</v>
      </c>
      <c r="E6739">
        <v>0</v>
      </c>
      <c r="F6739">
        <f>SUM(Table6[total_order_amount])*0.8</f>
        <v>141739319.59199998</v>
      </c>
      <c r="G6739">
        <f>SUM($D$2:D6739)</f>
        <v>177174149.48999995</v>
      </c>
      <c r="H6739" t="str">
        <f>IF(Table6[[#This Row],[Cummelutive_sum]]&lt;=Table6[[#This Row],[80_percent]],"Y", "N")</f>
        <v>N</v>
      </c>
    </row>
    <row r="6740" spans="1:8" x14ac:dyDescent="0.3">
      <c r="A6740">
        <v>96452</v>
      </c>
      <c r="B6740">
        <v>29</v>
      </c>
      <c r="C6740">
        <v>0</v>
      </c>
      <c r="D6740">
        <v>0</v>
      </c>
      <c r="E6740">
        <v>0</v>
      </c>
      <c r="F6740">
        <f>SUM(Table6[total_order_amount])*0.8</f>
        <v>141739319.59199998</v>
      </c>
      <c r="G6740">
        <f>SUM($D$2:D6740)</f>
        <v>177174149.48999995</v>
      </c>
      <c r="H6740" t="str">
        <f>IF(Table6[[#This Row],[Cummelutive_sum]]&lt;=Table6[[#This Row],[80_percent]],"Y", "N")</f>
        <v>N</v>
      </c>
    </row>
    <row r="6741" spans="1:8" x14ac:dyDescent="0.3">
      <c r="A6741">
        <v>63264</v>
      </c>
      <c r="B6741">
        <v>10</v>
      </c>
      <c r="C6741">
        <v>0</v>
      </c>
      <c r="D6741">
        <v>0</v>
      </c>
      <c r="E6741">
        <v>0</v>
      </c>
      <c r="F6741">
        <f>SUM(Table6[total_order_amount])*0.8</f>
        <v>141739319.59199998</v>
      </c>
      <c r="G6741">
        <f>SUM($D$2:D6741)</f>
        <v>177174149.48999995</v>
      </c>
      <c r="H6741" t="str">
        <f>IF(Table6[[#This Row],[Cummelutive_sum]]&lt;=Table6[[#This Row],[80_percent]],"Y", "N")</f>
        <v>N</v>
      </c>
    </row>
    <row r="6742" spans="1:8" x14ac:dyDescent="0.3">
      <c r="A6742">
        <v>138268</v>
      </c>
      <c r="B6742">
        <v>6</v>
      </c>
      <c r="C6742">
        <v>0</v>
      </c>
      <c r="D6742">
        <v>0</v>
      </c>
      <c r="E6742">
        <v>0</v>
      </c>
      <c r="F6742">
        <f>SUM(Table6[total_order_amount])*0.8</f>
        <v>141739319.59199998</v>
      </c>
      <c r="G6742">
        <f>SUM($D$2:D6742)</f>
        <v>177174149.48999995</v>
      </c>
      <c r="H6742" t="str">
        <f>IF(Table6[[#This Row],[Cummelutive_sum]]&lt;=Table6[[#This Row],[80_percent]],"Y", "N")</f>
        <v>N</v>
      </c>
    </row>
    <row r="6743" spans="1:8" x14ac:dyDescent="0.3">
      <c r="A6743">
        <v>223704</v>
      </c>
      <c r="B6743">
        <v>3</v>
      </c>
      <c r="C6743">
        <v>0</v>
      </c>
      <c r="D6743">
        <v>0</v>
      </c>
      <c r="E6743">
        <v>0</v>
      </c>
      <c r="F6743">
        <f>SUM(Table6[total_order_amount])*0.8</f>
        <v>141739319.59199998</v>
      </c>
      <c r="G6743">
        <f>SUM($D$2:D6743)</f>
        <v>177174149.48999995</v>
      </c>
      <c r="H6743" t="str">
        <f>IF(Table6[[#This Row],[Cummelutive_sum]]&lt;=Table6[[#This Row],[80_percent]],"Y", "N")</f>
        <v>N</v>
      </c>
    </row>
    <row r="6744" spans="1:8" x14ac:dyDescent="0.3">
      <c r="A6744">
        <v>131208</v>
      </c>
      <c r="B6744">
        <v>1</v>
      </c>
      <c r="C6744">
        <v>0</v>
      </c>
      <c r="D6744">
        <v>0</v>
      </c>
      <c r="E6744">
        <v>0</v>
      </c>
      <c r="F6744">
        <f>SUM(Table6[total_order_amount])*0.8</f>
        <v>141739319.59199998</v>
      </c>
      <c r="G6744">
        <f>SUM($D$2:D6744)</f>
        <v>177174149.48999995</v>
      </c>
      <c r="H6744" t="str">
        <f>IF(Table6[[#This Row],[Cummelutive_sum]]&lt;=Table6[[#This Row],[80_percent]],"Y", "N")</f>
        <v>N</v>
      </c>
    </row>
    <row r="6745" spans="1:8" x14ac:dyDescent="0.3">
      <c r="A6745">
        <v>24056</v>
      </c>
      <c r="B6745">
        <v>30</v>
      </c>
      <c r="C6745">
        <v>0</v>
      </c>
      <c r="D6745">
        <v>0</v>
      </c>
      <c r="E6745">
        <v>0</v>
      </c>
      <c r="F6745">
        <f>SUM(Table6[total_order_amount])*0.8</f>
        <v>141739319.59199998</v>
      </c>
      <c r="G6745">
        <f>SUM($D$2:D6745)</f>
        <v>177174149.48999995</v>
      </c>
      <c r="H6745" t="str">
        <f>IF(Table6[[#This Row],[Cummelutive_sum]]&lt;=Table6[[#This Row],[80_percent]],"Y", "N")</f>
        <v>N</v>
      </c>
    </row>
    <row r="6746" spans="1:8" x14ac:dyDescent="0.3">
      <c r="A6746">
        <v>205248</v>
      </c>
      <c r="B6746">
        <v>5</v>
      </c>
      <c r="C6746">
        <v>0</v>
      </c>
      <c r="D6746">
        <v>0</v>
      </c>
      <c r="E6746">
        <v>0</v>
      </c>
      <c r="F6746">
        <f>SUM(Table6[total_order_amount])*0.8</f>
        <v>141739319.59199998</v>
      </c>
      <c r="G6746">
        <f>SUM($D$2:D6746)</f>
        <v>177174149.48999995</v>
      </c>
      <c r="H6746" t="str">
        <f>IF(Table6[[#This Row],[Cummelutive_sum]]&lt;=Table6[[#This Row],[80_percent]],"Y", "N")</f>
        <v>N</v>
      </c>
    </row>
    <row r="6747" spans="1:8" x14ac:dyDescent="0.3">
      <c r="A6747">
        <v>77276</v>
      </c>
      <c r="B6747">
        <v>12</v>
      </c>
      <c r="C6747">
        <v>0</v>
      </c>
      <c r="D6747">
        <v>0</v>
      </c>
      <c r="E6747">
        <v>0</v>
      </c>
      <c r="F6747">
        <f>SUM(Table6[total_order_amount])*0.8</f>
        <v>141739319.59199998</v>
      </c>
      <c r="G6747">
        <f>SUM($D$2:D6747)</f>
        <v>177174149.48999995</v>
      </c>
      <c r="H6747" t="str">
        <f>IF(Table6[[#This Row],[Cummelutive_sum]]&lt;=Table6[[#This Row],[80_percent]],"Y", "N")</f>
        <v>N</v>
      </c>
    </row>
    <row r="6748" spans="1:8" x14ac:dyDescent="0.3">
      <c r="A6748">
        <v>91556</v>
      </c>
      <c r="B6748">
        <v>5</v>
      </c>
      <c r="C6748">
        <v>0</v>
      </c>
      <c r="D6748">
        <v>0</v>
      </c>
      <c r="E6748">
        <v>0</v>
      </c>
      <c r="F6748">
        <f>SUM(Table6[total_order_amount])*0.8</f>
        <v>141739319.59199998</v>
      </c>
      <c r="G6748">
        <f>SUM($D$2:D6748)</f>
        <v>177174149.48999995</v>
      </c>
      <c r="H6748" t="str">
        <f>IF(Table6[[#This Row],[Cummelutive_sum]]&lt;=Table6[[#This Row],[80_percent]],"Y", "N")</f>
        <v>N</v>
      </c>
    </row>
    <row r="6749" spans="1:8" x14ac:dyDescent="0.3">
      <c r="A6749">
        <v>100804</v>
      </c>
      <c r="B6749">
        <v>3</v>
      </c>
      <c r="C6749">
        <v>0</v>
      </c>
      <c r="D6749">
        <v>0</v>
      </c>
      <c r="E6749">
        <v>0</v>
      </c>
      <c r="F6749">
        <f>SUM(Table6[total_order_amount])*0.8</f>
        <v>141739319.59199998</v>
      </c>
      <c r="G6749">
        <f>SUM($D$2:D6749)</f>
        <v>177174149.48999995</v>
      </c>
      <c r="H6749" t="str">
        <f>IF(Table6[[#This Row],[Cummelutive_sum]]&lt;=Table6[[#This Row],[80_percent]],"Y", "N")</f>
        <v>N</v>
      </c>
    </row>
    <row r="6750" spans="1:8" x14ac:dyDescent="0.3">
      <c r="A6750">
        <v>47076</v>
      </c>
      <c r="B6750">
        <v>2</v>
      </c>
      <c r="C6750">
        <v>0</v>
      </c>
      <c r="D6750">
        <v>0</v>
      </c>
      <c r="E6750">
        <v>0</v>
      </c>
      <c r="F6750">
        <f>SUM(Table6[total_order_amount])*0.8</f>
        <v>141739319.59199998</v>
      </c>
      <c r="G6750">
        <f>SUM($D$2:D6750)</f>
        <v>177174149.48999995</v>
      </c>
      <c r="H6750" t="str">
        <f>IF(Table6[[#This Row],[Cummelutive_sum]]&lt;=Table6[[#This Row],[80_percent]],"Y", "N")</f>
        <v>N</v>
      </c>
    </row>
    <row r="6751" spans="1:8" x14ac:dyDescent="0.3">
      <c r="A6751">
        <v>120476</v>
      </c>
      <c r="B6751">
        <v>5</v>
      </c>
      <c r="C6751">
        <v>0</v>
      </c>
      <c r="D6751">
        <v>0</v>
      </c>
      <c r="E6751">
        <v>0</v>
      </c>
      <c r="F6751">
        <f>SUM(Table6[total_order_amount])*0.8</f>
        <v>141739319.59199998</v>
      </c>
      <c r="G6751">
        <f>SUM($D$2:D6751)</f>
        <v>177174149.48999995</v>
      </c>
      <c r="H6751" t="str">
        <f>IF(Table6[[#This Row],[Cummelutive_sum]]&lt;=Table6[[#This Row],[80_percent]],"Y", "N")</f>
        <v>N</v>
      </c>
    </row>
    <row r="6752" spans="1:8" x14ac:dyDescent="0.3">
      <c r="A6752">
        <v>99172</v>
      </c>
      <c r="B6752">
        <v>12</v>
      </c>
      <c r="C6752">
        <v>0</v>
      </c>
      <c r="D6752">
        <v>0</v>
      </c>
      <c r="E6752">
        <v>0</v>
      </c>
      <c r="F6752">
        <f>SUM(Table6[total_order_amount])*0.8</f>
        <v>141739319.59199998</v>
      </c>
      <c r="G6752">
        <f>SUM($D$2:D6752)</f>
        <v>177174149.48999995</v>
      </c>
      <c r="H6752" t="str">
        <f>IF(Table6[[#This Row],[Cummelutive_sum]]&lt;=Table6[[#This Row],[80_percent]],"Y", "N")</f>
        <v>N</v>
      </c>
    </row>
    <row r="6753" spans="1:8" x14ac:dyDescent="0.3">
      <c r="A6753">
        <v>44228</v>
      </c>
      <c r="B6753">
        <v>3</v>
      </c>
      <c r="C6753">
        <v>0</v>
      </c>
      <c r="D6753">
        <v>0</v>
      </c>
      <c r="E6753">
        <v>0</v>
      </c>
      <c r="F6753">
        <f>SUM(Table6[total_order_amount])*0.8</f>
        <v>141739319.59199998</v>
      </c>
      <c r="G6753">
        <f>SUM($D$2:D6753)</f>
        <v>177174149.48999995</v>
      </c>
      <c r="H6753" t="str">
        <f>IF(Table6[[#This Row],[Cummelutive_sum]]&lt;=Table6[[#This Row],[80_percent]],"Y", "N")</f>
        <v>N</v>
      </c>
    </row>
    <row r="6754" spans="1:8" x14ac:dyDescent="0.3">
      <c r="A6754">
        <v>224120</v>
      </c>
      <c r="B6754">
        <v>3</v>
      </c>
      <c r="C6754">
        <v>0</v>
      </c>
      <c r="D6754">
        <v>0</v>
      </c>
      <c r="E6754">
        <v>0</v>
      </c>
      <c r="F6754">
        <f>SUM(Table6[total_order_amount])*0.8</f>
        <v>141739319.59199998</v>
      </c>
      <c r="G6754">
        <f>SUM($D$2:D6754)</f>
        <v>177174149.48999995</v>
      </c>
      <c r="H6754" t="str">
        <f>IF(Table6[[#This Row],[Cummelutive_sum]]&lt;=Table6[[#This Row],[80_percent]],"Y", "N")</f>
        <v>N</v>
      </c>
    </row>
    <row r="6755" spans="1:8" x14ac:dyDescent="0.3">
      <c r="A6755">
        <v>63504</v>
      </c>
      <c r="B6755">
        <v>1</v>
      </c>
      <c r="C6755">
        <v>0</v>
      </c>
      <c r="D6755">
        <v>0</v>
      </c>
      <c r="E6755">
        <v>0</v>
      </c>
      <c r="F6755">
        <f>SUM(Table6[total_order_amount])*0.8</f>
        <v>141739319.59199998</v>
      </c>
      <c r="G6755">
        <f>SUM($D$2:D6755)</f>
        <v>177174149.48999995</v>
      </c>
      <c r="H6755" t="str">
        <f>IF(Table6[[#This Row],[Cummelutive_sum]]&lt;=Table6[[#This Row],[80_percent]],"Y", "N")</f>
        <v>N</v>
      </c>
    </row>
    <row r="6756" spans="1:8" x14ac:dyDescent="0.3">
      <c r="A6756">
        <v>80576</v>
      </c>
      <c r="B6756">
        <v>11</v>
      </c>
      <c r="C6756">
        <v>0</v>
      </c>
      <c r="D6756">
        <v>0</v>
      </c>
      <c r="E6756">
        <v>0</v>
      </c>
      <c r="F6756">
        <f>SUM(Table6[total_order_amount])*0.8</f>
        <v>141739319.59199998</v>
      </c>
      <c r="G6756">
        <f>SUM($D$2:D6756)</f>
        <v>177174149.48999995</v>
      </c>
      <c r="H6756" t="str">
        <f>IF(Table6[[#This Row],[Cummelutive_sum]]&lt;=Table6[[#This Row],[80_percent]],"Y", "N")</f>
        <v>N</v>
      </c>
    </row>
    <row r="6757" spans="1:8" x14ac:dyDescent="0.3">
      <c r="A6757">
        <v>78400</v>
      </c>
      <c r="B6757">
        <v>12</v>
      </c>
      <c r="C6757">
        <v>0</v>
      </c>
      <c r="D6757">
        <v>0</v>
      </c>
      <c r="E6757">
        <v>0</v>
      </c>
      <c r="F6757">
        <f>SUM(Table6[total_order_amount])*0.8</f>
        <v>141739319.59199998</v>
      </c>
      <c r="G6757">
        <f>SUM($D$2:D6757)</f>
        <v>177174149.48999995</v>
      </c>
      <c r="H6757" t="str">
        <f>IF(Table6[[#This Row],[Cummelutive_sum]]&lt;=Table6[[#This Row],[80_percent]],"Y", "N")</f>
        <v>N</v>
      </c>
    </row>
    <row r="6758" spans="1:8" x14ac:dyDescent="0.3">
      <c r="A6758">
        <v>224308</v>
      </c>
      <c r="B6758">
        <v>15</v>
      </c>
      <c r="C6758">
        <v>0</v>
      </c>
      <c r="D6758">
        <v>0</v>
      </c>
      <c r="E6758">
        <v>0</v>
      </c>
      <c r="F6758">
        <f>SUM(Table6[total_order_amount])*0.8</f>
        <v>141739319.59199998</v>
      </c>
      <c r="G6758">
        <f>SUM($D$2:D6758)</f>
        <v>177174149.48999995</v>
      </c>
      <c r="H6758" t="str">
        <f>IF(Table6[[#This Row],[Cummelutive_sum]]&lt;=Table6[[#This Row],[80_percent]],"Y", "N")</f>
        <v>N</v>
      </c>
    </row>
    <row r="6759" spans="1:8" x14ac:dyDescent="0.3">
      <c r="A6759">
        <v>21680</v>
      </c>
      <c r="B6759">
        <v>7</v>
      </c>
      <c r="C6759">
        <v>0</v>
      </c>
      <c r="D6759">
        <v>0</v>
      </c>
      <c r="E6759">
        <v>0</v>
      </c>
      <c r="F6759">
        <f>SUM(Table6[total_order_amount])*0.8</f>
        <v>141739319.59199998</v>
      </c>
      <c r="G6759">
        <f>SUM($D$2:D6759)</f>
        <v>177174149.48999995</v>
      </c>
      <c r="H6759" t="str">
        <f>IF(Table6[[#This Row],[Cummelutive_sum]]&lt;=Table6[[#This Row],[80_percent]],"Y", "N")</f>
        <v>N</v>
      </c>
    </row>
    <row r="6760" spans="1:8" x14ac:dyDescent="0.3">
      <c r="A6760">
        <v>186644</v>
      </c>
      <c r="B6760">
        <v>25</v>
      </c>
      <c r="C6760">
        <v>0</v>
      </c>
      <c r="D6760">
        <v>0</v>
      </c>
      <c r="E6760">
        <v>0</v>
      </c>
      <c r="F6760">
        <f>SUM(Table6[total_order_amount])*0.8</f>
        <v>141739319.59199998</v>
      </c>
      <c r="G6760">
        <f>SUM($D$2:D6760)</f>
        <v>177174149.48999995</v>
      </c>
      <c r="H6760" t="str">
        <f>IF(Table6[[#This Row],[Cummelutive_sum]]&lt;=Table6[[#This Row],[80_percent]],"Y", "N")</f>
        <v>N</v>
      </c>
    </row>
    <row r="6761" spans="1:8" x14ac:dyDescent="0.3">
      <c r="A6761">
        <v>224496</v>
      </c>
      <c r="B6761">
        <v>13</v>
      </c>
      <c r="C6761">
        <v>0</v>
      </c>
      <c r="D6761">
        <v>0</v>
      </c>
      <c r="E6761">
        <v>0</v>
      </c>
      <c r="F6761">
        <f>SUM(Table6[total_order_amount])*0.8</f>
        <v>141739319.59199998</v>
      </c>
      <c r="G6761">
        <f>SUM($D$2:D6761)</f>
        <v>177174149.48999995</v>
      </c>
      <c r="H6761" t="str">
        <f>IF(Table6[[#This Row],[Cummelutive_sum]]&lt;=Table6[[#This Row],[80_percent]],"Y", "N")</f>
        <v>N</v>
      </c>
    </row>
    <row r="6762" spans="1:8" x14ac:dyDescent="0.3">
      <c r="A6762">
        <v>30040</v>
      </c>
      <c r="B6762">
        <v>2</v>
      </c>
      <c r="C6762">
        <v>0</v>
      </c>
      <c r="D6762">
        <v>0</v>
      </c>
      <c r="E6762">
        <v>0</v>
      </c>
      <c r="F6762">
        <f>SUM(Table6[total_order_amount])*0.8</f>
        <v>141739319.59199998</v>
      </c>
      <c r="G6762">
        <f>SUM($D$2:D6762)</f>
        <v>177174149.48999995</v>
      </c>
      <c r="H6762" t="str">
        <f>IF(Table6[[#This Row],[Cummelutive_sum]]&lt;=Table6[[#This Row],[80_percent]],"Y", "N")</f>
        <v>N</v>
      </c>
    </row>
    <row r="6763" spans="1:8" x14ac:dyDescent="0.3">
      <c r="A6763">
        <v>177624</v>
      </c>
      <c r="B6763">
        <v>3</v>
      </c>
      <c r="C6763">
        <v>0</v>
      </c>
      <c r="D6763">
        <v>0</v>
      </c>
      <c r="E6763">
        <v>0</v>
      </c>
      <c r="F6763">
        <f>SUM(Table6[total_order_amount])*0.8</f>
        <v>141739319.59199998</v>
      </c>
      <c r="G6763">
        <f>SUM($D$2:D6763)</f>
        <v>177174149.48999995</v>
      </c>
      <c r="H6763" t="str">
        <f>IF(Table6[[#This Row],[Cummelutive_sum]]&lt;=Table6[[#This Row],[80_percent]],"Y", "N")</f>
        <v>N</v>
      </c>
    </row>
    <row r="6764" spans="1:8" x14ac:dyDescent="0.3">
      <c r="A6764">
        <v>94348</v>
      </c>
      <c r="B6764">
        <v>7</v>
      </c>
      <c r="C6764">
        <v>0</v>
      </c>
      <c r="D6764">
        <v>0</v>
      </c>
      <c r="E6764">
        <v>0</v>
      </c>
      <c r="F6764">
        <f>SUM(Table6[total_order_amount])*0.8</f>
        <v>141739319.59199998</v>
      </c>
      <c r="G6764">
        <f>SUM($D$2:D6764)</f>
        <v>177174149.48999995</v>
      </c>
      <c r="H6764" t="str">
        <f>IF(Table6[[#This Row],[Cummelutive_sum]]&lt;=Table6[[#This Row],[80_percent]],"Y", "N")</f>
        <v>N</v>
      </c>
    </row>
    <row r="6765" spans="1:8" x14ac:dyDescent="0.3">
      <c r="A6765">
        <v>94888</v>
      </c>
      <c r="B6765">
        <v>22</v>
      </c>
      <c r="C6765">
        <v>0</v>
      </c>
      <c r="D6765">
        <v>0</v>
      </c>
      <c r="E6765">
        <v>0</v>
      </c>
      <c r="F6765">
        <f>SUM(Table6[total_order_amount])*0.8</f>
        <v>141739319.59199998</v>
      </c>
      <c r="G6765">
        <f>SUM($D$2:D6765)</f>
        <v>177174149.48999995</v>
      </c>
      <c r="H6765" t="str">
        <f>IF(Table6[[#This Row],[Cummelutive_sum]]&lt;=Table6[[#This Row],[80_percent]],"Y", "N")</f>
        <v>N</v>
      </c>
    </row>
    <row r="6766" spans="1:8" x14ac:dyDescent="0.3">
      <c r="A6766">
        <v>77140</v>
      </c>
      <c r="B6766">
        <v>288</v>
      </c>
      <c r="C6766">
        <v>0</v>
      </c>
      <c r="D6766">
        <v>0</v>
      </c>
      <c r="E6766">
        <v>0</v>
      </c>
      <c r="F6766">
        <f>SUM(Table6[total_order_amount])*0.8</f>
        <v>141739319.59199998</v>
      </c>
      <c r="G6766">
        <f>SUM($D$2:D6766)</f>
        <v>177174149.48999995</v>
      </c>
      <c r="H6766" t="str">
        <f>IF(Table6[[#This Row],[Cummelutive_sum]]&lt;=Table6[[#This Row],[80_percent]],"Y", "N")</f>
        <v>N</v>
      </c>
    </row>
    <row r="6767" spans="1:8" x14ac:dyDescent="0.3">
      <c r="A6767">
        <v>134812</v>
      </c>
      <c r="B6767">
        <v>1</v>
      </c>
      <c r="C6767">
        <v>0</v>
      </c>
      <c r="D6767">
        <v>0</v>
      </c>
      <c r="E6767">
        <v>0</v>
      </c>
      <c r="F6767">
        <f>SUM(Table6[total_order_amount])*0.8</f>
        <v>141739319.59199998</v>
      </c>
      <c r="G6767">
        <f>SUM($D$2:D6767)</f>
        <v>177174149.48999995</v>
      </c>
      <c r="H6767" t="str">
        <f>IF(Table6[[#This Row],[Cummelutive_sum]]&lt;=Table6[[#This Row],[80_percent]],"Y", "N")</f>
        <v>N</v>
      </c>
    </row>
    <row r="6768" spans="1:8" x14ac:dyDescent="0.3">
      <c r="A6768">
        <v>95192</v>
      </c>
      <c r="B6768">
        <v>4</v>
      </c>
      <c r="C6768">
        <v>0</v>
      </c>
      <c r="D6768">
        <v>0</v>
      </c>
      <c r="E6768">
        <v>0</v>
      </c>
      <c r="F6768">
        <f>SUM(Table6[total_order_amount])*0.8</f>
        <v>141739319.59199998</v>
      </c>
      <c r="G6768">
        <f>SUM($D$2:D6768)</f>
        <v>177174149.48999995</v>
      </c>
      <c r="H6768" t="str">
        <f>IF(Table6[[#This Row],[Cummelutive_sum]]&lt;=Table6[[#This Row],[80_percent]],"Y", "N")</f>
        <v>N</v>
      </c>
    </row>
    <row r="6769" spans="1:8" x14ac:dyDescent="0.3">
      <c r="A6769">
        <v>50952</v>
      </c>
      <c r="B6769">
        <v>20</v>
      </c>
      <c r="C6769">
        <v>0</v>
      </c>
      <c r="D6769">
        <v>0</v>
      </c>
      <c r="E6769">
        <v>0</v>
      </c>
      <c r="F6769">
        <f>SUM(Table6[total_order_amount])*0.8</f>
        <v>141739319.59199998</v>
      </c>
      <c r="G6769">
        <f>SUM($D$2:D6769)</f>
        <v>177174149.48999995</v>
      </c>
      <c r="H6769" t="str">
        <f>IF(Table6[[#This Row],[Cummelutive_sum]]&lt;=Table6[[#This Row],[80_percent]],"Y", "N")</f>
        <v>N</v>
      </c>
    </row>
    <row r="6770" spans="1:8" x14ac:dyDescent="0.3">
      <c r="A6770">
        <v>224724</v>
      </c>
      <c r="B6770">
        <v>4</v>
      </c>
      <c r="C6770">
        <v>0</v>
      </c>
      <c r="D6770">
        <v>0</v>
      </c>
      <c r="E6770">
        <v>0</v>
      </c>
      <c r="F6770">
        <f>SUM(Table6[total_order_amount])*0.8</f>
        <v>141739319.59199998</v>
      </c>
      <c r="G6770">
        <f>SUM($D$2:D6770)</f>
        <v>177174149.48999995</v>
      </c>
      <c r="H6770" t="str">
        <f>IF(Table6[[#This Row],[Cummelutive_sum]]&lt;=Table6[[#This Row],[80_percent]],"Y", "N")</f>
        <v>N</v>
      </c>
    </row>
    <row r="6771" spans="1:8" x14ac:dyDescent="0.3">
      <c r="A6771">
        <v>212304</v>
      </c>
      <c r="B6771">
        <v>26</v>
      </c>
      <c r="C6771">
        <v>0</v>
      </c>
      <c r="D6771">
        <v>0</v>
      </c>
      <c r="E6771">
        <v>0</v>
      </c>
      <c r="F6771">
        <f>SUM(Table6[total_order_amount])*0.8</f>
        <v>141739319.59199998</v>
      </c>
      <c r="G6771">
        <f>SUM($D$2:D6771)</f>
        <v>177174149.48999995</v>
      </c>
      <c r="H6771" t="str">
        <f>IF(Table6[[#This Row],[Cummelutive_sum]]&lt;=Table6[[#This Row],[80_percent]],"Y", "N")</f>
        <v>N</v>
      </c>
    </row>
    <row r="6772" spans="1:8" x14ac:dyDescent="0.3">
      <c r="A6772">
        <v>157764</v>
      </c>
      <c r="B6772">
        <v>66</v>
      </c>
      <c r="C6772">
        <v>0</v>
      </c>
      <c r="D6772">
        <v>0</v>
      </c>
      <c r="E6772">
        <v>0</v>
      </c>
      <c r="F6772">
        <f>SUM(Table6[total_order_amount])*0.8</f>
        <v>141739319.59199998</v>
      </c>
      <c r="G6772">
        <f>SUM($D$2:D6772)</f>
        <v>177174149.48999995</v>
      </c>
      <c r="H6772" t="str">
        <f>IF(Table6[[#This Row],[Cummelutive_sum]]&lt;=Table6[[#This Row],[80_percent]],"Y", "N")</f>
        <v>N</v>
      </c>
    </row>
    <row r="6773" spans="1:8" x14ac:dyDescent="0.3">
      <c r="A6773">
        <v>125796</v>
      </c>
      <c r="B6773">
        <v>77</v>
      </c>
      <c r="C6773">
        <v>0</v>
      </c>
      <c r="D6773">
        <v>0</v>
      </c>
      <c r="E6773">
        <v>0</v>
      </c>
      <c r="F6773">
        <f>SUM(Table6[total_order_amount])*0.8</f>
        <v>141739319.59199998</v>
      </c>
      <c r="G6773">
        <f>SUM($D$2:D6773)</f>
        <v>177174149.48999995</v>
      </c>
      <c r="H6773" t="str">
        <f>IF(Table6[[#This Row],[Cummelutive_sum]]&lt;=Table6[[#This Row],[80_percent]],"Y", "N")</f>
        <v>N</v>
      </c>
    </row>
    <row r="6774" spans="1:8" x14ac:dyDescent="0.3">
      <c r="A6774">
        <v>163512</v>
      </c>
      <c r="B6774">
        <v>11</v>
      </c>
      <c r="C6774">
        <v>0</v>
      </c>
      <c r="D6774">
        <v>0</v>
      </c>
      <c r="E6774">
        <v>0</v>
      </c>
      <c r="F6774">
        <f>SUM(Table6[total_order_amount])*0.8</f>
        <v>141739319.59199998</v>
      </c>
      <c r="G6774">
        <f>SUM($D$2:D6774)</f>
        <v>177174149.48999995</v>
      </c>
      <c r="H6774" t="str">
        <f>IF(Table6[[#This Row],[Cummelutive_sum]]&lt;=Table6[[#This Row],[80_percent]],"Y", "N")</f>
        <v>N</v>
      </c>
    </row>
    <row r="6775" spans="1:8" x14ac:dyDescent="0.3">
      <c r="A6775">
        <v>68232</v>
      </c>
      <c r="B6775">
        <v>28</v>
      </c>
      <c r="C6775">
        <v>0</v>
      </c>
      <c r="D6775">
        <v>0</v>
      </c>
      <c r="E6775">
        <v>0</v>
      </c>
      <c r="F6775">
        <f>SUM(Table6[total_order_amount])*0.8</f>
        <v>141739319.59199998</v>
      </c>
      <c r="G6775">
        <f>SUM($D$2:D6775)</f>
        <v>177174149.48999995</v>
      </c>
      <c r="H6775" t="str">
        <f>IF(Table6[[#This Row],[Cummelutive_sum]]&lt;=Table6[[#This Row],[80_percent]],"Y", "N")</f>
        <v>N</v>
      </c>
    </row>
    <row r="6776" spans="1:8" x14ac:dyDescent="0.3">
      <c r="A6776">
        <v>215500</v>
      </c>
      <c r="B6776">
        <v>15</v>
      </c>
      <c r="C6776">
        <v>0</v>
      </c>
      <c r="D6776">
        <v>0</v>
      </c>
      <c r="E6776">
        <v>0</v>
      </c>
      <c r="F6776">
        <f>SUM(Table6[total_order_amount])*0.8</f>
        <v>141739319.59199998</v>
      </c>
      <c r="G6776">
        <f>SUM($D$2:D6776)</f>
        <v>177174149.48999995</v>
      </c>
      <c r="H6776" t="str">
        <f>IF(Table6[[#This Row],[Cummelutive_sum]]&lt;=Table6[[#This Row],[80_percent]],"Y", "N")</f>
        <v>N</v>
      </c>
    </row>
    <row r="6777" spans="1:8" x14ac:dyDescent="0.3">
      <c r="A6777">
        <v>184268</v>
      </c>
      <c r="B6777">
        <v>2</v>
      </c>
      <c r="C6777">
        <v>0</v>
      </c>
      <c r="D6777">
        <v>0</v>
      </c>
      <c r="E6777">
        <v>0</v>
      </c>
      <c r="F6777">
        <f>SUM(Table6[total_order_amount])*0.8</f>
        <v>141739319.59199998</v>
      </c>
      <c r="G6777">
        <f>SUM($D$2:D6777)</f>
        <v>177174149.48999995</v>
      </c>
      <c r="H6777" t="str">
        <f>IF(Table6[[#This Row],[Cummelutive_sum]]&lt;=Table6[[#This Row],[80_percent]],"Y", "N")</f>
        <v>N</v>
      </c>
    </row>
    <row r="6778" spans="1:8" x14ac:dyDescent="0.3">
      <c r="A6778">
        <v>25212</v>
      </c>
      <c r="B6778">
        <v>26</v>
      </c>
      <c r="C6778">
        <v>0</v>
      </c>
      <c r="D6778">
        <v>0</v>
      </c>
      <c r="E6778">
        <v>0</v>
      </c>
      <c r="F6778">
        <f>SUM(Table6[total_order_amount])*0.8</f>
        <v>141739319.59199998</v>
      </c>
      <c r="G6778">
        <f>SUM($D$2:D6778)</f>
        <v>177174149.48999995</v>
      </c>
      <c r="H6778" t="str">
        <f>IF(Table6[[#This Row],[Cummelutive_sum]]&lt;=Table6[[#This Row],[80_percent]],"Y", "N")</f>
        <v>N</v>
      </c>
    </row>
    <row r="6779" spans="1:8" x14ac:dyDescent="0.3">
      <c r="A6779">
        <v>197644</v>
      </c>
      <c r="B6779">
        <v>9</v>
      </c>
      <c r="C6779">
        <v>0</v>
      </c>
      <c r="D6779">
        <v>0</v>
      </c>
      <c r="E6779">
        <v>0</v>
      </c>
      <c r="F6779">
        <f>SUM(Table6[total_order_amount])*0.8</f>
        <v>141739319.59199998</v>
      </c>
      <c r="G6779">
        <f>SUM($D$2:D6779)</f>
        <v>177174149.48999995</v>
      </c>
      <c r="H6779" t="str">
        <f>IF(Table6[[#This Row],[Cummelutive_sum]]&lt;=Table6[[#This Row],[80_percent]],"Y", "N")</f>
        <v>N</v>
      </c>
    </row>
    <row r="6780" spans="1:8" x14ac:dyDescent="0.3">
      <c r="A6780">
        <v>65852</v>
      </c>
      <c r="B6780">
        <v>13</v>
      </c>
      <c r="C6780">
        <v>0</v>
      </c>
      <c r="D6780">
        <v>0</v>
      </c>
      <c r="E6780">
        <v>0</v>
      </c>
      <c r="F6780">
        <f>SUM(Table6[total_order_amount])*0.8</f>
        <v>141739319.59199998</v>
      </c>
      <c r="G6780">
        <f>SUM($D$2:D6780)</f>
        <v>177174149.48999995</v>
      </c>
      <c r="H6780" t="str">
        <f>IF(Table6[[#This Row],[Cummelutive_sum]]&lt;=Table6[[#This Row],[80_percent]],"Y", "N")</f>
        <v>N</v>
      </c>
    </row>
    <row r="6781" spans="1:8" x14ac:dyDescent="0.3">
      <c r="A6781">
        <v>192912</v>
      </c>
      <c r="B6781">
        <v>7</v>
      </c>
      <c r="C6781">
        <v>0</v>
      </c>
      <c r="D6781">
        <v>0</v>
      </c>
      <c r="E6781">
        <v>0</v>
      </c>
      <c r="F6781">
        <f>SUM(Table6[total_order_amount])*0.8</f>
        <v>141739319.59199998</v>
      </c>
      <c r="G6781">
        <f>SUM($D$2:D6781)</f>
        <v>177174149.48999995</v>
      </c>
      <c r="H6781" t="str">
        <f>IF(Table6[[#This Row],[Cummelutive_sum]]&lt;=Table6[[#This Row],[80_percent]],"Y", "N")</f>
        <v>N</v>
      </c>
    </row>
    <row r="6782" spans="1:8" x14ac:dyDescent="0.3">
      <c r="A6782">
        <v>212872</v>
      </c>
      <c r="B6782">
        <v>14</v>
      </c>
      <c r="C6782">
        <v>0</v>
      </c>
      <c r="D6782">
        <v>0</v>
      </c>
      <c r="E6782">
        <v>0</v>
      </c>
      <c r="F6782">
        <f>SUM(Table6[total_order_amount])*0.8</f>
        <v>141739319.59199998</v>
      </c>
      <c r="G6782">
        <f>SUM($D$2:D6782)</f>
        <v>177174149.48999995</v>
      </c>
      <c r="H6782" t="str">
        <f>IF(Table6[[#This Row],[Cummelutive_sum]]&lt;=Table6[[#This Row],[80_percent]],"Y", "N")</f>
        <v>N</v>
      </c>
    </row>
    <row r="6783" spans="1:8" x14ac:dyDescent="0.3">
      <c r="A6783">
        <v>199476</v>
      </c>
      <c r="B6783">
        <v>21</v>
      </c>
      <c r="C6783">
        <v>0</v>
      </c>
      <c r="D6783">
        <v>0</v>
      </c>
      <c r="E6783">
        <v>0</v>
      </c>
      <c r="F6783">
        <f>SUM(Table6[total_order_amount])*0.8</f>
        <v>141739319.59199998</v>
      </c>
      <c r="G6783">
        <f>SUM($D$2:D6783)</f>
        <v>177174149.48999995</v>
      </c>
      <c r="H6783" t="str">
        <f>IF(Table6[[#This Row],[Cummelutive_sum]]&lt;=Table6[[#This Row],[80_percent]],"Y", "N")</f>
        <v>N</v>
      </c>
    </row>
    <row r="6784" spans="1:8" x14ac:dyDescent="0.3">
      <c r="A6784">
        <v>206496</v>
      </c>
      <c r="B6784">
        <v>11</v>
      </c>
      <c r="C6784">
        <v>0</v>
      </c>
      <c r="D6784">
        <v>0</v>
      </c>
      <c r="E6784">
        <v>0</v>
      </c>
      <c r="F6784">
        <f>SUM(Table6[total_order_amount])*0.8</f>
        <v>141739319.59199998</v>
      </c>
      <c r="G6784">
        <f>SUM($D$2:D6784)</f>
        <v>177174149.48999995</v>
      </c>
      <c r="H6784" t="str">
        <f>IF(Table6[[#This Row],[Cummelutive_sum]]&lt;=Table6[[#This Row],[80_percent]],"Y", "N")</f>
        <v>N</v>
      </c>
    </row>
    <row r="6785" spans="1:8" x14ac:dyDescent="0.3">
      <c r="A6785">
        <v>179460</v>
      </c>
      <c r="B6785">
        <v>22</v>
      </c>
      <c r="C6785">
        <v>0</v>
      </c>
      <c r="D6785">
        <v>0</v>
      </c>
      <c r="E6785">
        <v>0</v>
      </c>
      <c r="F6785">
        <f>SUM(Table6[total_order_amount])*0.8</f>
        <v>141739319.59199998</v>
      </c>
      <c r="G6785">
        <f>SUM($D$2:D6785)</f>
        <v>177174149.48999995</v>
      </c>
      <c r="H6785" t="str">
        <f>IF(Table6[[#This Row],[Cummelutive_sum]]&lt;=Table6[[#This Row],[80_percent]],"Y", "N")</f>
        <v>N</v>
      </c>
    </row>
    <row r="6786" spans="1:8" x14ac:dyDescent="0.3">
      <c r="A6786">
        <v>164040</v>
      </c>
      <c r="B6786">
        <v>8</v>
      </c>
      <c r="C6786">
        <v>0</v>
      </c>
      <c r="D6786">
        <v>0</v>
      </c>
      <c r="E6786">
        <v>0</v>
      </c>
      <c r="F6786">
        <f>SUM(Table6[total_order_amount])*0.8</f>
        <v>141739319.59199998</v>
      </c>
      <c r="G6786">
        <f>SUM($D$2:D6786)</f>
        <v>177174149.48999995</v>
      </c>
      <c r="H6786" t="str">
        <f>IF(Table6[[#This Row],[Cummelutive_sum]]&lt;=Table6[[#This Row],[80_percent]],"Y", "N")</f>
        <v>N</v>
      </c>
    </row>
    <row r="6787" spans="1:8" x14ac:dyDescent="0.3">
      <c r="A6787">
        <v>148584</v>
      </c>
      <c r="B6787">
        <v>28</v>
      </c>
      <c r="C6787">
        <v>0</v>
      </c>
      <c r="D6787">
        <v>0</v>
      </c>
      <c r="E6787">
        <v>0</v>
      </c>
      <c r="F6787">
        <f>SUM(Table6[total_order_amount])*0.8</f>
        <v>141739319.59199998</v>
      </c>
      <c r="G6787">
        <f>SUM($D$2:D6787)</f>
        <v>177174149.48999995</v>
      </c>
      <c r="H6787" t="str">
        <f>IF(Table6[[#This Row],[Cummelutive_sum]]&lt;=Table6[[#This Row],[80_percent]],"Y", "N")</f>
        <v>N</v>
      </c>
    </row>
    <row r="6788" spans="1:8" x14ac:dyDescent="0.3">
      <c r="A6788">
        <v>124832</v>
      </c>
      <c r="B6788">
        <v>4</v>
      </c>
      <c r="C6788">
        <v>0</v>
      </c>
      <c r="D6788">
        <v>0</v>
      </c>
      <c r="E6788">
        <v>0</v>
      </c>
      <c r="F6788">
        <f>SUM(Table6[total_order_amount])*0.8</f>
        <v>141739319.59199998</v>
      </c>
      <c r="G6788">
        <f>SUM($D$2:D6788)</f>
        <v>177174149.48999995</v>
      </c>
      <c r="H6788" t="str">
        <f>IF(Table6[[#This Row],[Cummelutive_sum]]&lt;=Table6[[#This Row],[80_percent]],"Y", "N")</f>
        <v>N</v>
      </c>
    </row>
    <row r="6789" spans="1:8" x14ac:dyDescent="0.3">
      <c r="A6789">
        <v>221664</v>
      </c>
      <c r="B6789">
        <v>2</v>
      </c>
      <c r="C6789">
        <v>0</v>
      </c>
      <c r="D6789">
        <v>0</v>
      </c>
      <c r="E6789">
        <v>0</v>
      </c>
      <c r="F6789">
        <f>SUM(Table6[total_order_amount])*0.8</f>
        <v>141739319.59199998</v>
      </c>
      <c r="G6789">
        <f>SUM($D$2:D6789)</f>
        <v>177174149.48999995</v>
      </c>
      <c r="H6789" t="str">
        <f>IF(Table6[[#This Row],[Cummelutive_sum]]&lt;=Table6[[#This Row],[80_percent]],"Y", "N")</f>
        <v>N</v>
      </c>
    </row>
    <row r="6790" spans="1:8" x14ac:dyDescent="0.3">
      <c r="A6790">
        <v>138416</v>
      </c>
      <c r="B6790">
        <v>8</v>
      </c>
      <c r="C6790">
        <v>0</v>
      </c>
      <c r="D6790">
        <v>0</v>
      </c>
      <c r="E6790">
        <v>0</v>
      </c>
      <c r="F6790">
        <f>SUM(Table6[total_order_amount])*0.8</f>
        <v>141739319.59199998</v>
      </c>
      <c r="G6790">
        <f>SUM($D$2:D6790)</f>
        <v>177174149.48999995</v>
      </c>
      <c r="H6790" t="str">
        <f>IF(Table6[[#This Row],[Cummelutive_sum]]&lt;=Table6[[#This Row],[80_percent]],"Y", "N")</f>
        <v>N</v>
      </c>
    </row>
    <row r="6791" spans="1:8" x14ac:dyDescent="0.3">
      <c r="A6791">
        <v>53100</v>
      </c>
      <c r="B6791">
        <v>4</v>
      </c>
      <c r="C6791">
        <v>0</v>
      </c>
      <c r="D6791">
        <v>0</v>
      </c>
      <c r="E6791">
        <v>0</v>
      </c>
      <c r="F6791">
        <f>SUM(Table6[total_order_amount])*0.8</f>
        <v>141739319.59199998</v>
      </c>
      <c r="G6791">
        <f>SUM($D$2:D6791)</f>
        <v>177174149.48999995</v>
      </c>
      <c r="H6791" t="str">
        <f>IF(Table6[[#This Row],[Cummelutive_sum]]&lt;=Table6[[#This Row],[80_percent]],"Y", "N")</f>
        <v>N</v>
      </c>
    </row>
    <row r="6792" spans="1:8" x14ac:dyDescent="0.3">
      <c r="A6792">
        <v>143616</v>
      </c>
      <c r="B6792">
        <v>123</v>
      </c>
      <c r="C6792">
        <v>0</v>
      </c>
      <c r="D6792">
        <v>0</v>
      </c>
      <c r="E6792">
        <v>0</v>
      </c>
      <c r="F6792">
        <f>SUM(Table6[total_order_amount])*0.8</f>
        <v>141739319.59199998</v>
      </c>
      <c r="G6792">
        <f>SUM($D$2:D6792)</f>
        <v>177174149.48999995</v>
      </c>
      <c r="H6792" t="str">
        <f>IF(Table6[[#This Row],[Cummelutive_sum]]&lt;=Table6[[#This Row],[80_percent]],"Y", "N")</f>
        <v>N</v>
      </c>
    </row>
    <row r="6793" spans="1:8" x14ac:dyDescent="0.3">
      <c r="A6793">
        <v>147356</v>
      </c>
      <c r="B6793">
        <v>8</v>
      </c>
      <c r="C6793">
        <v>0</v>
      </c>
      <c r="D6793">
        <v>0</v>
      </c>
      <c r="E6793">
        <v>0</v>
      </c>
      <c r="F6793">
        <f>SUM(Table6[total_order_amount])*0.8</f>
        <v>141739319.59199998</v>
      </c>
      <c r="G6793">
        <f>SUM($D$2:D6793)</f>
        <v>177174149.48999995</v>
      </c>
      <c r="H6793" t="str">
        <f>IF(Table6[[#This Row],[Cummelutive_sum]]&lt;=Table6[[#This Row],[80_percent]],"Y", "N")</f>
        <v>N</v>
      </c>
    </row>
    <row r="6794" spans="1:8" x14ac:dyDescent="0.3">
      <c r="A6794">
        <v>90496</v>
      </c>
      <c r="B6794">
        <v>4</v>
      </c>
      <c r="C6794">
        <v>0</v>
      </c>
      <c r="D6794">
        <v>0</v>
      </c>
      <c r="E6794">
        <v>0</v>
      </c>
      <c r="F6794">
        <f>SUM(Table6[total_order_amount])*0.8</f>
        <v>141739319.59199998</v>
      </c>
      <c r="G6794">
        <f>SUM($D$2:D6794)</f>
        <v>177174149.48999995</v>
      </c>
      <c r="H6794" t="str">
        <f>IF(Table6[[#This Row],[Cummelutive_sum]]&lt;=Table6[[#This Row],[80_percent]],"Y", "N")</f>
        <v>N</v>
      </c>
    </row>
    <row r="6795" spans="1:8" x14ac:dyDescent="0.3">
      <c r="A6795">
        <v>196644</v>
      </c>
      <c r="B6795">
        <v>6</v>
      </c>
      <c r="C6795">
        <v>0</v>
      </c>
      <c r="D6795">
        <v>0</v>
      </c>
      <c r="E6795">
        <v>0</v>
      </c>
      <c r="F6795">
        <f>SUM(Table6[total_order_amount])*0.8</f>
        <v>141739319.59199998</v>
      </c>
      <c r="G6795">
        <f>SUM($D$2:D6795)</f>
        <v>177174149.48999995</v>
      </c>
      <c r="H6795" t="str">
        <f>IF(Table6[[#This Row],[Cummelutive_sum]]&lt;=Table6[[#This Row],[80_percent]],"Y", "N")</f>
        <v>N</v>
      </c>
    </row>
    <row r="6796" spans="1:8" x14ac:dyDescent="0.3">
      <c r="A6796">
        <v>153136</v>
      </c>
      <c r="B6796">
        <v>10</v>
      </c>
      <c r="C6796">
        <v>0</v>
      </c>
      <c r="D6796">
        <v>0</v>
      </c>
      <c r="E6796">
        <v>0</v>
      </c>
      <c r="F6796">
        <f>SUM(Table6[total_order_amount])*0.8</f>
        <v>141739319.59199998</v>
      </c>
      <c r="G6796">
        <f>SUM($D$2:D6796)</f>
        <v>177174149.48999995</v>
      </c>
      <c r="H6796" t="str">
        <f>IF(Table6[[#This Row],[Cummelutive_sum]]&lt;=Table6[[#This Row],[80_percent]],"Y", "N")</f>
        <v>N</v>
      </c>
    </row>
    <row r="6797" spans="1:8" x14ac:dyDescent="0.3">
      <c r="A6797">
        <v>209684</v>
      </c>
      <c r="B6797">
        <v>2</v>
      </c>
      <c r="C6797">
        <v>0</v>
      </c>
      <c r="D6797">
        <v>0</v>
      </c>
      <c r="E6797">
        <v>0</v>
      </c>
      <c r="F6797">
        <f>SUM(Table6[total_order_amount])*0.8</f>
        <v>141739319.59199998</v>
      </c>
      <c r="G6797">
        <f>SUM($D$2:D6797)</f>
        <v>177174149.48999995</v>
      </c>
      <c r="H6797" t="str">
        <f>IF(Table6[[#This Row],[Cummelutive_sum]]&lt;=Table6[[#This Row],[80_percent]],"Y", "N")</f>
        <v>N</v>
      </c>
    </row>
    <row r="6798" spans="1:8" x14ac:dyDescent="0.3">
      <c r="A6798">
        <v>118116</v>
      </c>
      <c r="B6798">
        <v>7</v>
      </c>
      <c r="C6798">
        <v>0</v>
      </c>
      <c r="D6798">
        <v>0</v>
      </c>
      <c r="E6798">
        <v>0</v>
      </c>
      <c r="F6798">
        <f>SUM(Table6[total_order_amount])*0.8</f>
        <v>141739319.59199998</v>
      </c>
      <c r="G6798">
        <f>SUM($D$2:D6798)</f>
        <v>177174149.48999995</v>
      </c>
      <c r="H6798" t="str">
        <f>IF(Table6[[#This Row],[Cummelutive_sum]]&lt;=Table6[[#This Row],[80_percent]],"Y", "N")</f>
        <v>N</v>
      </c>
    </row>
    <row r="6799" spans="1:8" x14ac:dyDescent="0.3">
      <c r="A6799">
        <v>117980</v>
      </c>
      <c r="B6799">
        <v>3</v>
      </c>
      <c r="C6799">
        <v>0</v>
      </c>
      <c r="D6799">
        <v>0</v>
      </c>
      <c r="E6799">
        <v>0</v>
      </c>
      <c r="F6799">
        <f>SUM(Table6[total_order_amount])*0.8</f>
        <v>141739319.59199998</v>
      </c>
      <c r="G6799">
        <f>SUM($D$2:D6799)</f>
        <v>177174149.48999995</v>
      </c>
      <c r="H6799" t="str">
        <f>IF(Table6[[#This Row],[Cummelutive_sum]]&lt;=Table6[[#This Row],[80_percent]],"Y", "N")</f>
        <v>N</v>
      </c>
    </row>
    <row r="6800" spans="1:8" x14ac:dyDescent="0.3">
      <c r="A6800">
        <v>117908</v>
      </c>
      <c r="B6800">
        <v>11</v>
      </c>
      <c r="C6800">
        <v>0</v>
      </c>
      <c r="D6800">
        <v>0</v>
      </c>
      <c r="E6800">
        <v>0</v>
      </c>
      <c r="F6800">
        <f>SUM(Table6[total_order_amount])*0.8</f>
        <v>141739319.59199998</v>
      </c>
      <c r="G6800">
        <f>SUM($D$2:D6800)</f>
        <v>177174149.48999995</v>
      </c>
      <c r="H6800" t="str">
        <f>IF(Table6[[#This Row],[Cummelutive_sum]]&lt;=Table6[[#This Row],[80_percent]],"Y", "N")</f>
        <v>N</v>
      </c>
    </row>
    <row r="6801" spans="1:8" x14ac:dyDescent="0.3">
      <c r="A6801">
        <v>117776</v>
      </c>
      <c r="B6801">
        <v>2</v>
      </c>
      <c r="C6801">
        <v>0</v>
      </c>
      <c r="D6801">
        <v>0</v>
      </c>
      <c r="E6801">
        <v>0</v>
      </c>
      <c r="F6801">
        <f>SUM(Table6[total_order_amount])*0.8</f>
        <v>141739319.59199998</v>
      </c>
      <c r="G6801">
        <f>SUM($D$2:D6801)</f>
        <v>177174149.48999995</v>
      </c>
      <c r="H6801" t="str">
        <f>IF(Table6[[#This Row],[Cummelutive_sum]]&lt;=Table6[[#This Row],[80_percent]],"Y", "N")</f>
        <v>N</v>
      </c>
    </row>
    <row r="6802" spans="1:8" x14ac:dyDescent="0.3">
      <c r="A6802">
        <v>46040</v>
      </c>
      <c r="B6802">
        <v>7</v>
      </c>
      <c r="C6802">
        <v>0</v>
      </c>
      <c r="D6802">
        <v>0</v>
      </c>
      <c r="E6802">
        <v>0</v>
      </c>
      <c r="F6802">
        <f>SUM(Table6[total_order_amount])*0.8</f>
        <v>141739319.59199998</v>
      </c>
      <c r="G6802">
        <f>SUM($D$2:D6802)</f>
        <v>177174149.48999995</v>
      </c>
      <c r="H6802" t="str">
        <f>IF(Table6[[#This Row],[Cummelutive_sum]]&lt;=Table6[[#This Row],[80_percent]],"Y", "N")</f>
        <v>N</v>
      </c>
    </row>
    <row r="6803" spans="1:8" x14ac:dyDescent="0.3">
      <c r="A6803">
        <v>174852</v>
      </c>
      <c r="B6803">
        <v>3</v>
      </c>
      <c r="C6803">
        <v>0</v>
      </c>
      <c r="D6803">
        <v>0</v>
      </c>
      <c r="E6803">
        <v>0</v>
      </c>
      <c r="F6803">
        <f>SUM(Table6[total_order_amount])*0.8</f>
        <v>141739319.59199998</v>
      </c>
      <c r="G6803">
        <f>SUM($D$2:D6803)</f>
        <v>177174149.48999995</v>
      </c>
      <c r="H6803" t="str">
        <f>IF(Table6[[#This Row],[Cummelutive_sum]]&lt;=Table6[[#This Row],[80_percent]],"Y", "N")</f>
        <v>N</v>
      </c>
    </row>
    <row r="6804" spans="1:8" x14ac:dyDescent="0.3">
      <c r="A6804">
        <v>130604</v>
      </c>
      <c r="B6804">
        <v>5</v>
      </c>
      <c r="C6804">
        <v>0</v>
      </c>
      <c r="D6804">
        <v>0</v>
      </c>
      <c r="E6804">
        <v>0</v>
      </c>
      <c r="F6804">
        <f>SUM(Table6[total_order_amount])*0.8</f>
        <v>141739319.59199998</v>
      </c>
      <c r="G6804">
        <f>SUM($D$2:D6804)</f>
        <v>177174149.48999995</v>
      </c>
      <c r="H6804" t="str">
        <f>IF(Table6[[#This Row],[Cummelutive_sum]]&lt;=Table6[[#This Row],[80_percent]],"Y", "N")</f>
        <v>N</v>
      </c>
    </row>
    <row r="6805" spans="1:8" x14ac:dyDescent="0.3">
      <c r="A6805">
        <v>117096</v>
      </c>
      <c r="B6805">
        <v>4</v>
      </c>
      <c r="C6805">
        <v>0</v>
      </c>
      <c r="D6805">
        <v>0</v>
      </c>
      <c r="E6805">
        <v>0</v>
      </c>
      <c r="F6805">
        <f>SUM(Table6[total_order_amount])*0.8</f>
        <v>141739319.59199998</v>
      </c>
      <c r="G6805">
        <f>SUM($D$2:D6805)</f>
        <v>177174149.48999995</v>
      </c>
      <c r="H6805" t="str">
        <f>IF(Table6[[#This Row],[Cummelutive_sum]]&lt;=Table6[[#This Row],[80_percent]],"Y", "N")</f>
        <v>N</v>
      </c>
    </row>
    <row r="6806" spans="1:8" x14ac:dyDescent="0.3">
      <c r="A6806">
        <v>116824</v>
      </c>
      <c r="B6806">
        <v>2</v>
      </c>
      <c r="C6806">
        <v>0</v>
      </c>
      <c r="D6806">
        <v>0</v>
      </c>
      <c r="E6806">
        <v>0</v>
      </c>
      <c r="F6806">
        <f>SUM(Table6[total_order_amount])*0.8</f>
        <v>141739319.59199998</v>
      </c>
      <c r="G6806">
        <f>SUM($D$2:D6806)</f>
        <v>177174149.48999995</v>
      </c>
      <c r="H6806" t="str">
        <f>IF(Table6[[#This Row],[Cummelutive_sum]]&lt;=Table6[[#This Row],[80_percent]],"Y", "N")</f>
        <v>N</v>
      </c>
    </row>
    <row r="6807" spans="1:8" x14ac:dyDescent="0.3">
      <c r="A6807">
        <v>86012</v>
      </c>
      <c r="B6807">
        <v>4</v>
      </c>
      <c r="C6807">
        <v>0</v>
      </c>
      <c r="D6807">
        <v>0</v>
      </c>
      <c r="E6807">
        <v>0</v>
      </c>
      <c r="F6807">
        <f>SUM(Table6[total_order_amount])*0.8</f>
        <v>141739319.59199998</v>
      </c>
      <c r="G6807">
        <f>SUM($D$2:D6807)</f>
        <v>177174149.48999995</v>
      </c>
      <c r="H6807" t="str">
        <f>IF(Table6[[#This Row],[Cummelutive_sum]]&lt;=Table6[[#This Row],[80_percent]],"Y", "N")</f>
        <v>N</v>
      </c>
    </row>
    <row r="6808" spans="1:8" x14ac:dyDescent="0.3">
      <c r="A6808">
        <v>153852</v>
      </c>
      <c r="B6808">
        <v>18</v>
      </c>
      <c r="C6808">
        <v>0</v>
      </c>
      <c r="D6808">
        <v>0</v>
      </c>
      <c r="E6808">
        <v>0</v>
      </c>
      <c r="F6808">
        <f>SUM(Table6[total_order_amount])*0.8</f>
        <v>141739319.59199998</v>
      </c>
      <c r="G6808">
        <f>SUM($D$2:D6808)</f>
        <v>177174149.48999995</v>
      </c>
      <c r="H6808" t="str">
        <f>IF(Table6[[#This Row],[Cummelutive_sum]]&lt;=Table6[[#This Row],[80_percent]],"Y", "N")</f>
        <v>N</v>
      </c>
    </row>
    <row r="6809" spans="1:8" x14ac:dyDescent="0.3">
      <c r="A6809">
        <v>170644</v>
      </c>
      <c r="B6809">
        <v>1</v>
      </c>
      <c r="C6809">
        <v>0</v>
      </c>
      <c r="D6809">
        <v>0</v>
      </c>
      <c r="E6809">
        <v>0</v>
      </c>
      <c r="F6809">
        <f>SUM(Table6[total_order_amount])*0.8</f>
        <v>141739319.59199998</v>
      </c>
      <c r="G6809">
        <f>SUM($D$2:D6809)</f>
        <v>177174149.48999995</v>
      </c>
      <c r="H6809" t="str">
        <f>IF(Table6[[#This Row],[Cummelutive_sum]]&lt;=Table6[[#This Row],[80_percent]],"Y", "N")</f>
        <v>N</v>
      </c>
    </row>
    <row r="6810" spans="1:8" x14ac:dyDescent="0.3">
      <c r="A6810">
        <v>116620</v>
      </c>
      <c r="B6810">
        <v>29</v>
      </c>
      <c r="C6810">
        <v>0</v>
      </c>
      <c r="D6810">
        <v>0</v>
      </c>
      <c r="E6810">
        <v>0</v>
      </c>
      <c r="F6810">
        <f>SUM(Table6[total_order_amount])*0.8</f>
        <v>141739319.59199998</v>
      </c>
      <c r="G6810">
        <f>SUM($D$2:D6810)</f>
        <v>177174149.48999995</v>
      </c>
      <c r="H6810" t="str">
        <f>IF(Table6[[#This Row],[Cummelutive_sum]]&lt;=Table6[[#This Row],[80_percent]],"Y", "N")</f>
        <v>N</v>
      </c>
    </row>
    <row r="6811" spans="1:8" x14ac:dyDescent="0.3">
      <c r="A6811">
        <v>116484</v>
      </c>
      <c r="B6811">
        <v>2</v>
      </c>
      <c r="C6811">
        <v>0</v>
      </c>
      <c r="D6811">
        <v>0</v>
      </c>
      <c r="E6811">
        <v>0</v>
      </c>
      <c r="F6811">
        <f>SUM(Table6[total_order_amount])*0.8</f>
        <v>141739319.59199998</v>
      </c>
      <c r="G6811">
        <f>SUM($D$2:D6811)</f>
        <v>177174149.48999995</v>
      </c>
      <c r="H6811" t="str">
        <f>IF(Table6[[#This Row],[Cummelutive_sum]]&lt;=Table6[[#This Row],[80_percent]],"Y", "N")</f>
        <v>N</v>
      </c>
    </row>
    <row r="6812" spans="1:8" x14ac:dyDescent="0.3">
      <c r="A6812">
        <v>116348</v>
      </c>
      <c r="B6812">
        <v>2</v>
      </c>
      <c r="C6812">
        <v>0</v>
      </c>
      <c r="D6812">
        <v>0</v>
      </c>
      <c r="E6812">
        <v>0</v>
      </c>
      <c r="F6812">
        <f>SUM(Table6[total_order_amount])*0.8</f>
        <v>141739319.59199998</v>
      </c>
      <c r="G6812">
        <f>SUM($D$2:D6812)</f>
        <v>177174149.48999995</v>
      </c>
      <c r="H6812" t="str">
        <f>IF(Table6[[#This Row],[Cummelutive_sum]]&lt;=Table6[[#This Row],[80_percent]],"Y", "N")</f>
        <v>N</v>
      </c>
    </row>
    <row r="6813" spans="1:8" x14ac:dyDescent="0.3">
      <c r="A6813">
        <v>116212</v>
      </c>
      <c r="B6813">
        <v>8</v>
      </c>
      <c r="C6813">
        <v>0</v>
      </c>
      <c r="D6813">
        <v>0</v>
      </c>
      <c r="E6813">
        <v>0</v>
      </c>
      <c r="F6813">
        <f>SUM(Table6[total_order_amount])*0.8</f>
        <v>141739319.59199998</v>
      </c>
      <c r="G6813">
        <f>SUM($D$2:D6813)</f>
        <v>177174149.48999995</v>
      </c>
      <c r="H6813" t="str">
        <f>IF(Table6[[#This Row],[Cummelutive_sum]]&lt;=Table6[[#This Row],[80_percent]],"Y", "N")</f>
        <v>N</v>
      </c>
    </row>
    <row r="6814" spans="1:8" x14ac:dyDescent="0.3">
      <c r="A6814">
        <v>222684</v>
      </c>
      <c r="B6814">
        <v>8</v>
      </c>
      <c r="C6814">
        <v>0</v>
      </c>
      <c r="D6814">
        <v>0</v>
      </c>
      <c r="E6814">
        <v>0</v>
      </c>
      <c r="F6814">
        <f>SUM(Table6[total_order_amount])*0.8</f>
        <v>141739319.59199998</v>
      </c>
      <c r="G6814">
        <f>SUM($D$2:D6814)</f>
        <v>177174149.48999995</v>
      </c>
      <c r="H6814" t="str">
        <f>IF(Table6[[#This Row],[Cummelutive_sum]]&lt;=Table6[[#This Row],[80_percent]],"Y", "N")</f>
        <v>N</v>
      </c>
    </row>
    <row r="6815" spans="1:8" x14ac:dyDescent="0.3">
      <c r="A6815">
        <v>116076</v>
      </c>
      <c r="B6815">
        <v>9</v>
      </c>
      <c r="C6815">
        <v>0</v>
      </c>
      <c r="D6815">
        <v>0</v>
      </c>
      <c r="E6815">
        <v>0</v>
      </c>
      <c r="F6815">
        <f>SUM(Table6[total_order_amount])*0.8</f>
        <v>141739319.59199998</v>
      </c>
      <c r="G6815">
        <f>SUM($D$2:D6815)</f>
        <v>177174149.48999995</v>
      </c>
      <c r="H6815" t="str">
        <f>IF(Table6[[#This Row],[Cummelutive_sum]]&lt;=Table6[[#This Row],[80_percent]],"Y", "N")</f>
        <v>N</v>
      </c>
    </row>
    <row r="6816" spans="1:8" x14ac:dyDescent="0.3">
      <c r="A6816">
        <v>32828</v>
      </c>
      <c r="B6816">
        <v>4</v>
      </c>
      <c r="C6816">
        <v>0</v>
      </c>
      <c r="D6816">
        <v>0</v>
      </c>
      <c r="E6816">
        <v>0</v>
      </c>
      <c r="F6816">
        <f>SUM(Table6[total_order_amount])*0.8</f>
        <v>141739319.59199998</v>
      </c>
      <c r="G6816">
        <f>SUM($D$2:D6816)</f>
        <v>177174149.48999995</v>
      </c>
      <c r="H6816" t="str">
        <f>IF(Table6[[#This Row],[Cummelutive_sum]]&lt;=Table6[[#This Row],[80_percent]],"Y", "N")</f>
        <v>N</v>
      </c>
    </row>
    <row r="6817" spans="1:8" x14ac:dyDescent="0.3">
      <c r="A6817">
        <v>115940</v>
      </c>
      <c r="B6817">
        <v>2</v>
      </c>
      <c r="C6817">
        <v>0</v>
      </c>
      <c r="D6817">
        <v>0</v>
      </c>
      <c r="E6817">
        <v>0</v>
      </c>
      <c r="F6817">
        <f>SUM(Table6[total_order_amount])*0.8</f>
        <v>141739319.59199998</v>
      </c>
      <c r="G6817">
        <f>SUM($D$2:D6817)</f>
        <v>177174149.48999995</v>
      </c>
      <c r="H6817" t="str">
        <f>IF(Table6[[#This Row],[Cummelutive_sum]]&lt;=Table6[[#This Row],[80_percent]],"Y", "N")</f>
        <v>N</v>
      </c>
    </row>
    <row r="6818" spans="1:8" x14ac:dyDescent="0.3">
      <c r="A6818">
        <v>115804</v>
      </c>
      <c r="B6818">
        <v>11</v>
      </c>
      <c r="C6818">
        <v>0</v>
      </c>
      <c r="D6818">
        <v>0</v>
      </c>
      <c r="E6818">
        <v>0</v>
      </c>
      <c r="F6818">
        <f>SUM(Table6[total_order_amount])*0.8</f>
        <v>141739319.59199998</v>
      </c>
      <c r="G6818">
        <f>SUM($D$2:D6818)</f>
        <v>177174149.48999995</v>
      </c>
      <c r="H6818" t="str">
        <f>IF(Table6[[#This Row],[Cummelutive_sum]]&lt;=Table6[[#This Row],[80_percent]],"Y", "N")</f>
        <v>N</v>
      </c>
    </row>
    <row r="6819" spans="1:8" x14ac:dyDescent="0.3">
      <c r="A6819">
        <v>115732</v>
      </c>
      <c r="B6819">
        <v>9</v>
      </c>
      <c r="C6819">
        <v>0</v>
      </c>
      <c r="D6819">
        <v>0</v>
      </c>
      <c r="E6819">
        <v>0</v>
      </c>
      <c r="F6819">
        <f>SUM(Table6[total_order_amount])*0.8</f>
        <v>141739319.59199998</v>
      </c>
      <c r="G6819">
        <f>SUM($D$2:D6819)</f>
        <v>177174149.48999995</v>
      </c>
      <c r="H6819" t="str">
        <f>IF(Table6[[#This Row],[Cummelutive_sum]]&lt;=Table6[[#This Row],[80_percent]],"Y", "N")</f>
        <v>N</v>
      </c>
    </row>
    <row r="6820" spans="1:8" x14ac:dyDescent="0.3">
      <c r="A6820">
        <v>115460</v>
      </c>
      <c r="B6820">
        <v>61</v>
      </c>
      <c r="C6820">
        <v>0</v>
      </c>
      <c r="D6820">
        <v>0</v>
      </c>
      <c r="E6820">
        <v>0</v>
      </c>
      <c r="F6820">
        <f>SUM(Table6[total_order_amount])*0.8</f>
        <v>141739319.59199998</v>
      </c>
      <c r="G6820">
        <f>SUM($D$2:D6820)</f>
        <v>177174149.48999995</v>
      </c>
      <c r="H6820" t="str">
        <f>IF(Table6[[#This Row],[Cummelutive_sum]]&lt;=Table6[[#This Row],[80_percent]],"Y", "N")</f>
        <v>N</v>
      </c>
    </row>
    <row r="6821" spans="1:8" x14ac:dyDescent="0.3">
      <c r="A6821">
        <v>115056</v>
      </c>
      <c r="B6821">
        <v>5</v>
      </c>
      <c r="C6821">
        <v>0</v>
      </c>
      <c r="D6821">
        <v>0</v>
      </c>
      <c r="E6821">
        <v>0</v>
      </c>
      <c r="F6821">
        <f>SUM(Table6[total_order_amount])*0.8</f>
        <v>141739319.59199998</v>
      </c>
      <c r="G6821">
        <f>SUM($D$2:D6821)</f>
        <v>177174149.48999995</v>
      </c>
      <c r="H6821" t="str">
        <f>IF(Table6[[#This Row],[Cummelutive_sum]]&lt;=Table6[[#This Row],[80_percent]],"Y", "N")</f>
        <v>N</v>
      </c>
    </row>
    <row r="6822" spans="1:8" x14ac:dyDescent="0.3">
      <c r="A6822">
        <v>90568</v>
      </c>
      <c r="B6822">
        <v>8</v>
      </c>
      <c r="C6822">
        <v>0</v>
      </c>
      <c r="D6822">
        <v>0</v>
      </c>
      <c r="E6822">
        <v>0</v>
      </c>
      <c r="F6822">
        <f>SUM(Table6[total_order_amount])*0.8</f>
        <v>141739319.59199998</v>
      </c>
      <c r="G6822">
        <f>SUM($D$2:D6822)</f>
        <v>177174149.48999995</v>
      </c>
      <c r="H6822" t="str">
        <f>IF(Table6[[#This Row],[Cummelutive_sum]]&lt;=Table6[[#This Row],[80_percent]],"Y", "N")</f>
        <v>N</v>
      </c>
    </row>
    <row r="6823" spans="1:8" x14ac:dyDescent="0.3">
      <c r="A6823">
        <v>179328</v>
      </c>
      <c r="B6823">
        <v>2</v>
      </c>
      <c r="C6823">
        <v>0</v>
      </c>
      <c r="D6823">
        <v>0</v>
      </c>
      <c r="E6823">
        <v>0</v>
      </c>
      <c r="F6823">
        <f>SUM(Table6[total_order_amount])*0.8</f>
        <v>141739319.59199998</v>
      </c>
      <c r="G6823">
        <f>SUM($D$2:D6823)</f>
        <v>177174149.48999995</v>
      </c>
      <c r="H6823" t="str">
        <f>IF(Table6[[#This Row],[Cummelutive_sum]]&lt;=Table6[[#This Row],[80_percent]],"Y", "N")</f>
        <v>N</v>
      </c>
    </row>
    <row r="6824" spans="1:8" x14ac:dyDescent="0.3">
      <c r="A6824">
        <v>63536</v>
      </c>
      <c r="B6824">
        <v>15</v>
      </c>
      <c r="C6824">
        <v>0</v>
      </c>
      <c r="D6824">
        <v>0</v>
      </c>
      <c r="E6824">
        <v>0</v>
      </c>
      <c r="F6824">
        <f>SUM(Table6[total_order_amount])*0.8</f>
        <v>141739319.59199998</v>
      </c>
      <c r="G6824">
        <f>SUM($D$2:D6824)</f>
        <v>177174149.48999995</v>
      </c>
      <c r="H6824" t="str">
        <f>IF(Table6[[#This Row],[Cummelutive_sum]]&lt;=Table6[[#This Row],[80_percent]],"Y", "N")</f>
        <v>N</v>
      </c>
    </row>
    <row r="6825" spans="1:8" x14ac:dyDescent="0.3">
      <c r="A6825">
        <v>221076</v>
      </c>
      <c r="B6825">
        <v>39</v>
      </c>
      <c r="C6825">
        <v>0</v>
      </c>
      <c r="D6825">
        <v>0</v>
      </c>
      <c r="E6825">
        <v>0</v>
      </c>
      <c r="F6825">
        <f>SUM(Table6[total_order_amount])*0.8</f>
        <v>141739319.59199998</v>
      </c>
      <c r="G6825">
        <f>SUM($D$2:D6825)</f>
        <v>177174149.48999995</v>
      </c>
      <c r="H6825" t="str">
        <f>IF(Table6[[#This Row],[Cummelutive_sum]]&lt;=Table6[[#This Row],[80_percent]],"Y", "N")</f>
        <v>N</v>
      </c>
    </row>
    <row r="6826" spans="1:8" x14ac:dyDescent="0.3">
      <c r="A6826">
        <v>129852</v>
      </c>
      <c r="B6826">
        <v>14</v>
      </c>
      <c r="C6826">
        <v>0</v>
      </c>
      <c r="D6826">
        <v>0</v>
      </c>
      <c r="E6826">
        <v>0</v>
      </c>
      <c r="F6826">
        <f>SUM(Table6[total_order_amount])*0.8</f>
        <v>141739319.59199998</v>
      </c>
      <c r="G6826">
        <f>SUM($D$2:D6826)</f>
        <v>177174149.48999995</v>
      </c>
      <c r="H6826" t="str">
        <f>IF(Table6[[#This Row],[Cummelutive_sum]]&lt;=Table6[[#This Row],[80_percent]],"Y", "N")</f>
        <v>N</v>
      </c>
    </row>
    <row r="6827" spans="1:8" x14ac:dyDescent="0.3">
      <c r="A6827">
        <v>173096</v>
      </c>
      <c r="B6827">
        <v>38</v>
      </c>
      <c r="C6827">
        <v>0</v>
      </c>
      <c r="D6827">
        <v>0</v>
      </c>
      <c r="E6827">
        <v>0</v>
      </c>
      <c r="F6827">
        <f>SUM(Table6[total_order_amount])*0.8</f>
        <v>141739319.59199998</v>
      </c>
      <c r="G6827">
        <f>SUM($D$2:D6827)</f>
        <v>177174149.48999995</v>
      </c>
      <c r="H6827" t="str">
        <f>IF(Table6[[#This Row],[Cummelutive_sum]]&lt;=Table6[[#This Row],[80_percent]],"Y", "N")</f>
        <v>N</v>
      </c>
    </row>
    <row r="6828" spans="1:8" x14ac:dyDescent="0.3">
      <c r="A6828">
        <v>221012</v>
      </c>
      <c r="B6828">
        <v>6</v>
      </c>
      <c r="C6828">
        <v>0</v>
      </c>
      <c r="D6828">
        <v>0</v>
      </c>
      <c r="E6828">
        <v>0</v>
      </c>
      <c r="F6828">
        <f>SUM(Table6[total_order_amount])*0.8</f>
        <v>141739319.59199998</v>
      </c>
      <c r="G6828">
        <f>SUM($D$2:D6828)</f>
        <v>177174149.48999995</v>
      </c>
      <c r="H6828" t="str">
        <f>IF(Table6[[#This Row],[Cummelutive_sum]]&lt;=Table6[[#This Row],[80_percent]],"Y", "N")</f>
        <v>N</v>
      </c>
    </row>
    <row r="6829" spans="1:8" x14ac:dyDescent="0.3">
      <c r="A6829">
        <v>220940</v>
      </c>
      <c r="B6829">
        <v>6</v>
      </c>
      <c r="C6829">
        <v>0</v>
      </c>
      <c r="D6829">
        <v>0</v>
      </c>
      <c r="E6829">
        <v>0</v>
      </c>
      <c r="F6829">
        <f>SUM(Table6[total_order_amount])*0.8</f>
        <v>141739319.59199998</v>
      </c>
      <c r="G6829">
        <f>SUM($D$2:D6829)</f>
        <v>177174149.48999995</v>
      </c>
      <c r="H6829" t="str">
        <f>IF(Table6[[#This Row],[Cummelutive_sum]]&lt;=Table6[[#This Row],[80_percent]],"Y", "N")</f>
        <v>N</v>
      </c>
    </row>
    <row r="6830" spans="1:8" x14ac:dyDescent="0.3">
      <c r="A6830">
        <v>132020</v>
      </c>
      <c r="B6830">
        <v>1</v>
      </c>
      <c r="C6830">
        <v>0</v>
      </c>
      <c r="D6830">
        <v>0</v>
      </c>
      <c r="E6830">
        <v>0</v>
      </c>
      <c r="F6830">
        <f>SUM(Table6[total_order_amount])*0.8</f>
        <v>141739319.59199998</v>
      </c>
      <c r="G6830">
        <f>SUM($D$2:D6830)</f>
        <v>177174149.48999995</v>
      </c>
      <c r="H6830" t="str">
        <f>IF(Table6[[#This Row],[Cummelutive_sum]]&lt;=Table6[[#This Row],[80_percent]],"Y", "N")</f>
        <v>N</v>
      </c>
    </row>
    <row r="6831" spans="1:8" x14ac:dyDescent="0.3">
      <c r="A6831">
        <v>125524</v>
      </c>
      <c r="B6831">
        <v>1</v>
      </c>
      <c r="C6831">
        <v>0</v>
      </c>
      <c r="D6831">
        <v>0</v>
      </c>
      <c r="E6831">
        <v>0</v>
      </c>
      <c r="F6831">
        <f>SUM(Table6[total_order_amount])*0.8</f>
        <v>141739319.59199998</v>
      </c>
      <c r="G6831">
        <f>SUM($D$2:D6831)</f>
        <v>177174149.48999995</v>
      </c>
      <c r="H6831" t="str">
        <f>IF(Table6[[#This Row],[Cummelutive_sum]]&lt;=Table6[[#This Row],[80_percent]],"Y", "N")</f>
        <v>N</v>
      </c>
    </row>
    <row r="6832" spans="1:8" x14ac:dyDescent="0.3">
      <c r="A6832">
        <v>212032</v>
      </c>
      <c r="B6832">
        <v>2</v>
      </c>
      <c r="C6832">
        <v>0</v>
      </c>
      <c r="D6832">
        <v>0</v>
      </c>
      <c r="E6832">
        <v>0</v>
      </c>
      <c r="F6832">
        <f>SUM(Table6[total_order_amount])*0.8</f>
        <v>141739319.59199998</v>
      </c>
      <c r="G6832">
        <f>SUM($D$2:D6832)</f>
        <v>177174149.48999995</v>
      </c>
      <c r="H6832" t="str">
        <f>IF(Table6[[#This Row],[Cummelutive_sum]]&lt;=Table6[[#This Row],[80_percent]],"Y", "N")</f>
        <v>N</v>
      </c>
    </row>
    <row r="6833" spans="1:8" x14ac:dyDescent="0.3">
      <c r="A6833">
        <v>161096</v>
      </c>
      <c r="B6833">
        <v>7</v>
      </c>
      <c r="C6833">
        <v>0</v>
      </c>
      <c r="D6833">
        <v>0</v>
      </c>
      <c r="E6833">
        <v>0</v>
      </c>
      <c r="F6833">
        <f>SUM(Table6[total_order_amount])*0.8</f>
        <v>141739319.59199998</v>
      </c>
      <c r="G6833">
        <f>SUM($D$2:D6833)</f>
        <v>177174149.48999995</v>
      </c>
      <c r="H6833" t="str">
        <f>IF(Table6[[#This Row],[Cummelutive_sum]]&lt;=Table6[[#This Row],[80_percent]],"Y", "N")</f>
        <v>N</v>
      </c>
    </row>
    <row r="6834" spans="1:8" x14ac:dyDescent="0.3">
      <c r="A6834">
        <v>220804</v>
      </c>
      <c r="B6834">
        <v>5</v>
      </c>
      <c r="C6834">
        <v>0</v>
      </c>
      <c r="D6834">
        <v>0</v>
      </c>
      <c r="E6834">
        <v>0</v>
      </c>
      <c r="F6834">
        <f>SUM(Table6[total_order_amount])*0.8</f>
        <v>141739319.59199998</v>
      </c>
      <c r="G6834">
        <f>SUM($D$2:D6834)</f>
        <v>177174149.48999995</v>
      </c>
      <c r="H6834" t="str">
        <f>IF(Table6[[#This Row],[Cummelutive_sum]]&lt;=Table6[[#This Row],[80_percent]],"Y", "N")</f>
        <v>N</v>
      </c>
    </row>
    <row r="6835" spans="1:8" x14ac:dyDescent="0.3">
      <c r="A6835">
        <v>92744</v>
      </c>
      <c r="B6835">
        <v>3</v>
      </c>
      <c r="C6835">
        <v>0</v>
      </c>
      <c r="D6835">
        <v>0</v>
      </c>
      <c r="E6835">
        <v>0</v>
      </c>
      <c r="F6835">
        <f>SUM(Table6[total_order_amount])*0.8</f>
        <v>141739319.59199998</v>
      </c>
      <c r="G6835">
        <f>SUM($D$2:D6835)</f>
        <v>177174149.48999995</v>
      </c>
      <c r="H6835" t="str">
        <f>IF(Table6[[#This Row],[Cummelutive_sum]]&lt;=Table6[[#This Row],[80_percent]],"Y", "N")</f>
        <v>N</v>
      </c>
    </row>
    <row r="6836" spans="1:8" x14ac:dyDescent="0.3">
      <c r="A6836">
        <v>213052</v>
      </c>
      <c r="B6836">
        <v>3</v>
      </c>
      <c r="C6836">
        <v>0</v>
      </c>
      <c r="D6836">
        <v>0</v>
      </c>
      <c r="E6836">
        <v>0</v>
      </c>
      <c r="F6836">
        <f>SUM(Table6[total_order_amount])*0.8</f>
        <v>141739319.59199998</v>
      </c>
      <c r="G6836">
        <f>SUM($D$2:D6836)</f>
        <v>177174149.48999995</v>
      </c>
      <c r="H6836" t="str">
        <f>IF(Table6[[#This Row],[Cummelutive_sum]]&lt;=Table6[[#This Row],[80_percent]],"Y", "N")</f>
        <v>N</v>
      </c>
    </row>
    <row r="6837" spans="1:8" x14ac:dyDescent="0.3">
      <c r="A6837">
        <v>220668</v>
      </c>
      <c r="B6837">
        <v>6</v>
      </c>
      <c r="C6837">
        <v>0</v>
      </c>
      <c r="D6837">
        <v>0</v>
      </c>
      <c r="E6837">
        <v>0</v>
      </c>
      <c r="F6837">
        <f>SUM(Table6[total_order_amount])*0.8</f>
        <v>141739319.59199998</v>
      </c>
      <c r="G6837">
        <f>SUM($D$2:D6837)</f>
        <v>177174149.48999995</v>
      </c>
      <c r="H6837" t="str">
        <f>IF(Table6[[#This Row],[Cummelutive_sum]]&lt;=Table6[[#This Row],[80_percent]],"Y", "N")</f>
        <v>N</v>
      </c>
    </row>
    <row r="6838" spans="1:8" x14ac:dyDescent="0.3">
      <c r="A6838">
        <v>136228</v>
      </c>
      <c r="B6838">
        <v>12</v>
      </c>
      <c r="C6838">
        <v>0</v>
      </c>
      <c r="D6838">
        <v>0</v>
      </c>
      <c r="E6838">
        <v>0</v>
      </c>
      <c r="F6838">
        <f>SUM(Table6[total_order_amount])*0.8</f>
        <v>141739319.59199998</v>
      </c>
      <c r="G6838">
        <f>SUM($D$2:D6838)</f>
        <v>177174149.48999995</v>
      </c>
      <c r="H6838" t="str">
        <f>IF(Table6[[#This Row],[Cummelutive_sum]]&lt;=Table6[[#This Row],[80_percent]],"Y", "N")</f>
        <v>N</v>
      </c>
    </row>
    <row r="6839" spans="1:8" x14ac:dyDescent="0.3">
      <c r="A6839">
        <v>189116</v>
      </c>
      <c r="B6839">
        <v>17</v>
      </c>
      <c r="C6839">
        <v>0</v>
      </c>
      <c r="D6839">
        <v>0</v>
      </c>
      <c r="E6839">
        <v>0</v>
      </c>
      <c r="F6839">
        <f>SUM(Table6[total_order_amount])*0.8</f>
        <v>141739319.59199998</v>
      </c>
      <c r="G6839">
        <f>SUM($D$2:D6839)</f>
        <v>177174149.48999995</v>
      </c>
      <c r="H6839" t="str">
        <f>IF(Table6[[#This Row],[Cummelutive_sum]]&lt;=Table6[[#This Row],[80_percent]],"Y", "N")</f>
        <v>N</v>
      </c>
    </row>
    <row r="6840" spans="1:8" x14ac:dyDescent="0.3">
      <c r="A6840">
        <v>159732</v>
      </c>
      <c r="B6840">
        <v>2</v>
      </c>
      <c r="C6840">
        <v>0</v>
      </c>
      <c r="D6840">
        <v>0</v>
      </c>
      <c r="E6840">
        <v>0</v>
      </c>
      <c r="F6840">
        <f>SUM(Table6[total_order_amount])*0.8</f>
        <v>141739319.59199998</v>
      </c>
      <c r="G6840">
        <f>SUM($D$2:D6840)</f>
        <v>177174149.48999995</v>
      </c>
      <c r="H6840" t="str">
        <f>IF(Table6[[#This Row],[Cummelutive_sum]]&lt;=Table6[[#This Row],[80_percent]],"Y", "N")</f>
        <v>N</v>
      </c>
    </row>
    <row r="6841" spans="1:8" x14ac:dyDescent="0.3">
      <c r="A6841">
        <v>21476</v>
      </c>
      <c r="B6841">
        <v>4</v>
      </c>
      <c r="C6841">
        <v>0</v>
      </c>
      <c r="D6841">
        <v>0</v>
      </c>
      <c r="E6841">
        <v>0</v>
      </c>
      <c r="F6841">
        <f>SUM(Table6[total_order_amount])*0.8</f>
        <v>141739319.59199998</v>
      </c>
      <c r="G6841">
        <f>SUM($D$2:D6841)</f>
        <v>177174149.48999995</v>
      </c>
      <c r="H6841" t="str">
        <f>IF(Table6[[#This Row],[Cummelutive_sum]]&lt;=Table6[[#This Row],[80_percent]],"Y", "N")</f>
        <v>N</v>
      </c>
    </row>
    <row r="6842" spans="1:8" x14ac:dyDescent="0.3">
      <c r="A6842">
        <v>158304</v>
      </c>
      <c r="B6842">
        <v>3</v>
      </c>
      <c r="C6842">
        <v>0</v>
      </c>
      <c r="D6842">
        <v>0</v>
      </c>
      <c r="E6842">
        <v>0</v>
      </c>
      <c r="F6842">
        <f>SUM(Table6[total_order_amount])*0.8</f>
        <v>141739319.59199998</v>
      </c>
      <c r="G6842">
        <f>SUM($D$2:D6842)</f>
        <v>177174149.48999995</v>
      </c>
      <c r="H6842" t="str">
        <f>IF(Table6[[#This Row],[Cummelutive_sum]]&lt;=Table6[[#This Row],[80_percent]],"Y", "N")</f>
        <v>N</v>
      </c>
    </row>
    <row r="6843" spans="1:8" x14ac:dyDescent="0.3">
      <c r="A6843">
        <v>173576</v>
      </c>
      <c r="B6843">
        <v>10</v>
      </c>
      <c r="C6843">
        <v>0</v>
      </c>
      <c r="D6843">
        <v>0</v>
      </c>
      <c r="E6843">
        <v>0</v>
      </c>
      <c r="F6843">
        <f>SUM(Table6[total_order_amount])*0.8</f>
        <v>141739319.59199998</v>
      </c>
      <c r="G6843">
        <f>SUM($D$2:D6843)</f>
        <v>177174149.48999995</v>
      </c>
      <c r="H6843" t="str">
        <f>IF(Table6[[#This Row],[Cummelutive_sum]]&lt;=Table6[[#This Row],[80_percent]],"Y", "N")</f>
        <v>N</v>
      </c>
    </row>
    <row r="6844" spans="1:8" x14ac:dyDescent="0.3">
      <c r="A6844">
        <v>220852</v>
      </c>
      <c r="B6844">
        <v>5</v>
      </c>
      <c r="C6844">
        <v>0</v>
      </c>
      <c r="D6844">
        <v>0</v>
      </c>
      <c r="E6844">
        <v>0</v>
      </c>
      <c r="F6844">
        <f>SUM(Table6[total_order_amount])*0.8</f>
        <v>141739319.59199998</v>
      </c>
      <c r="G6844">
        <f>SUM($D$2:D6844)</f>
        <v>177174149.48999995</v>
      </c>
      <c r="H6844" t="str">
        <f>IF(Table6[[#This Row],[Cummelutive_sum]]&lt;=Table6[[#This Row],[80_percent]],"Y", "N")</f>
        <v>N</v>
      </c>
    </row>
    <row r="6845" spans="1:8" x14ac:dyDescent="0.3">
      <c r="A6845">
        <v>220532</v>
      </c>
      <c r="B6845">
        <v>8</v>
      </c>
      <c r="C6845">
        <v>0</v>
      </c>
      <c r="D6845">
        <v>0</v>
      </c>
      <c r="E6845">
        <v>0</v>
      </c>
      <c r="F6845">
        <f>SUM(Table6[total_order_amount])*0.8</f>
        <v>141739319.59199998</v>
      </c>
      <c r="G6845">
        <f>SUM($D$2:D6845)</f>
        <v>177174149.48999995</v>
      </c>
      <c r="H6845" t="str">
        <f>IF(Table6[[#This Row],[Cummelutive_sum]]&lt;=Table6[[#This Row],[80_percent]],"Y", "N")</f>
        <v>N</v>
      </c>
    </row>
    <row r="6846" spans="1:8" x14ac:dyDescent="0.3">
      <c r="A6846">
        <v>121624</v>
      </c>
      <c r="B6846">
        <v>31</v>
      </c>
      <c r="C6846">
        <v>0</v>
      </c>
      <c r="D6846">
        <v>0</v>
      </c>
      <c r="E6846">
        <v>0</v>
      </c>
      <c r="F6846">
        <f>SUM(Table6[total_order_amount])*0.8</f>
        <v>141739319.59199998</v>
      </c>
      <c r="G6846">
        <f>SUM($D$2:D6846)</f>
        <v>177174149.48999995</v>
      </c>
      <c r="H6846" t="str">
        <f>IF(Table6[[#This Row],[Cummelutive_sum]]&lt;=Table6[[#This Row],[80_percent]],"Y", "N")</f>
        <v>N</v>
      </c>
    </row>
    <row r="6847" spans="1:8" x14ac:dyDescent="0.3">
      <c r="A6847">
        <v>139024</v>
      </c>
      <c r="B6847">
        <v>2</v>
      </c>
      <c r="C6847">
        <v>0</v>
      </c>
      <c r="D6847">
        <v>0</v>
      </c>
      <c r="E6847">
        <v>0</v>
      </c>
      <c r="F6847">
        <f>SUM(Table6[total_order_amount])*0.8</f>
        <v>141739319.59199998</v>
      </c>
      <c r="G6847">
        <f>SUM($D$2:D6847)</f>
        <v>177174149.48999995</v>
      </c>
      <c r="H6847" t="str">
        <f>IF(Table6[[#This Row],[Cummelutive_sum]]&lt;=Table6[[#This Row],[80_percent]],"Y", "N")</f>
        <v>N</v>
      </c>
    </row>
    <row r="6848" spans="1:8" x14ac:dyDescent="0.3">
      <c r="A6848">
        <v>178168</v>
      </c>
      <c r="B6848">
        <v>2</v>
      </c>
      <c r="C6848">
        <v>0</v>
      </c>
      <c r="D6848">
        <v>0</v>
      </c>
      <c r="E6848">
        <v>0</v>
      </c>
      <c r="F6848">
        <f>SUM(Table6[total_order_amount])*0.8</f>
        <v>141739319.59199998</v>
      </c>
      <c r="G6848">
        <f>SUM($D$2:D6848)</f>
        <v>177174149.48999995</v>
      </c>
      <c r="H6848" t="str">
        <f>IF(Table6[[#This Row],[Cummelutive_sum]]&lt;=Table6[[#This Row],[80_percent]],"Y", "N")</f>
        <v>N</v>
      </c>
    </row>
    <row r="6849" spans="1:8" x14ac:dyDescent="0.3">
      <c r="A6849">
        <v>146408</v>
      </c>
      <c r="B6849">
        <v>19</v>
      </c>
      <c r="C6849">
        <v>0</v>
      </c>
      <c r="D6849">
        <v>0</v>
      </c>
      <c r="E6849">
        <v>0</v>
      </c>
      <c r="F6849">
        <f>SUM(Table6[total_order_amount])*0.8</f>
        <v>141739319.59199998</v>
      </c>
      <c r="G6849">
        <f>SUM($D$2:D6849)</f>
        <v>177174149.48999995</v>
      </c>
      <c r="H6849" t="str">
        <f>IF(Table6[[#This Row],[Cummelutive_sum]]&lt;=Table6[[#This Row],[80_percent]],"Y", "N")</f>
        <v>N</v>
      </c>
    </row>
    <row r="6850" spans="1:8" x14ac:dyDescent="0.3">
      <c r="A6850">
        <v>150960</v>
      </c>
      <c r="B6850">
        <v>2</v>
      </c>
      <c r="C6850">
        <v>0</v>
      </c>
      <c r="D6850">
        <v>0</v>
      </c>
      <c r="E6850">
        <v>0</v>
      </c>
      <c r="F6850">
        <f>SUM(Table6[total_order_amount])*0.8</f>
        <v>141739319.59199998</v>
      </c>
      <c r="G6850">
        <f>SUM($D$2:D6850)</f>
        <v>177174149.48999995</v>
      </c>
      <c r="H6850" t="str">
        <f>IF(Table6[[#This Row],[Cummelutive_sum]]&lt;=Table6[[#This Row],[80_percent]],"Y", "N")</f>
        <v>N</v>
      </c>
    </row>
    <row r="6851" spans="1:8" x14ac:dyDescent="0.3">
      <c r="A6851">
        <v>73624</v>
      </c>
      <c r="B6851">
        <v>1</v>
      </c>
      <c r="C6851">
        <v>0</v>
      </c>
      <c r="D6851">
        <v>0</v>
      </c>
      <c r="E6851">
        <v>0</v>
      </c>
      <c r="F6851">
        <f>SUM(Table6[total_order_amount])*0.8</f>
        <v>141739319.59199998</v>
      </c>
      <c r="G6851">
        <f>SUM($D$2:D6851)</f>
        <v>177174149.48999995</v>
      </c>
      <c r="H6851" t="str">
        <f>IF(Table6[[#This Row],[Cummelutive_sum]]&lt;=Table6[[#This Row],[80_percent]],"Y", "N")</f>
        <v>N</v>
      </c>
    </row>
    <row r="6852" spans="1:8" x14ac:dyDescent="0.3">
      <c r="A6852">
        <v>220396</v>
      </c>
      <c r="B6852">
        <v>5</v>
      </c>
      <c r="C6852">
        <v>0</v>
      </c>
      <c r="D6852">
        <v>0</v>
      </c>
      <c r="E6852">
        <v>0</v>
      </c>
      <c r="F6852">
        <f>SUM(Table6[total_order_amount])*0.8</f>
        <v>141739319.59199998</v>
      </c>
      <c r="G6852">
        <f>SUM($D$2:D6852)</f>
        <v>177174149.48999995</v>
      </c>
      <c r="H6852" t="str">
        <f>IF(Table6[[#This Row],[Cummelutive_sum]]&lt;=Table6[[#This Row],[80_percent]],"Y", "N")</f>
        <v>N</v>
      </c>
    </row>
    <row r="6853" spans="1:8" x14ac:dyDescent="0.3">
      <c r="A6853">
        <v>211220</v>
      </c>
      <c r="B6853">
        <v>6</v>
      </c>
      <c r="C6853">
        <v>0</v>
      </c>
      <c r="D6853">
        <v>0</v>
      </c>
      <c r="E6853">
        <v>0</v>
      </c>
      <c r="F6853">
        <f>SUM(Table6[total_order_amount])*0.8</f>
        <v>141739319.59199998</v>
      </c>
      <c r="G6853">
        <f>SUM($D$2:D6853)</f>
        <v>177174149.48999995</v>
      </c>
      <c r="H6853" t="str">
        <f>IF(Table6[[#This Row],[Cummelutive_sum]]&lt;=Table6[[#This Row],[80_percent]],"Y", "N")</f>
        <v>N</v>
      </c>
    </row>
    <row r="6854" spans="1:8" x14ac:dyDescent="0.3">
      <c r="A6854">
        <v>220232</v>
      </c>
      <c r="B6854">
        <v>10</v>
      </c>
      <c r="C6854">
        <v>0</v>
      </c>
      <c r="D6854">
        <v>0</v>
      </c>
      <c r="E6854">
        <v>0</v>
      </c>
      <c r="F6854">
        <f>SUM(Table6[total_order_amount])*0.8</f>
        <v>141739319.59199998</v>
      </c>
      <c r="G6854">
        <f>SUM($D$2:D6854)</f>
        <v>177174149.48999995</v>
      </c>
      <c r="H6854" t="str">
        <f>IF(Table6[[#This Row],[Cummelutive_sum]]&lt;=Table6[[#This Row],[80_percent]],"Y", "N")</f>
        <v>N</v>
      </c>
    </row>
    <row r="6855" spans="1:8" x14ac:dyDescent="0.3">
      <c r="A6855">
        <v>219240</v>
      </c>
      <c r="B6855">
        <v>1</v>
      </c>
      <c r="C6855">
        <v>0</v>
      </c>
      <c r="D6855">
        <v>0</v>
      </c>
      <c r="E6855">
        <v>0</v>
      </c>
      <c r="F6855">
        <f>SUM(Table6[total_order_amount])*0.8</f>
        <v>141739319.59199998</v>
      </c>
      <c r="G6855">
        <f>SUM($D$2:D6855)</f>
        <v>177174149.48999995</v>
      </c>
      <c r="H6855" t="str">
        <f>IF(Table6[[#This Row],[Cummelutive_sum]]&lt;=Table6[[#This Row],[80_percent]],"Y", "N")</f>
        <v>N</v>
      </c>
    </row>
    <row r="6856" spans="1:8" x14ac:dyDescent="0.3">
      <c r="A6856">
        <v>193096</v>
      </c>
      <c r="B6856">
        <v>4</v>
      </c>
      <c r="C6856">
        <v>0</v>
      </c>
      <c r="D6856">
        <v>0</v>
      </c>
      <c r="E6856">
        <v>0</v>
      </c>
      <c r="F6856">
        <f>SUM(Table6[total_order_amount])*0.8</f>
        <v>141739319.59199998</v>
      </c>
      <c r="G6856">
        <f>SUM($D$2:D6856)</f>
        <v>177174149.48999995</v>
      </c>
      <c r="H6856" t="str">
        <f>IF(Table6[[#This Row],[Cummelutive_sum]]&lt;=Table6[[#This Row],[80_percent]],"Y", "N")</f>
        <v>N</v>
      </c>
    </row>
    <row r="6857" spans="1:8" x14ac:dyDescent="0.3">
      <c r="A6857">
        <v>203804</v>
      </c>
      <c r="B6857">
        <v>10</v>
      </c>
      <c r="C6857">
        <v>0</v>
      </c>
      <c r="D6857">
        <v>0</v>
      </c>
      <c r="E6857">
        <v>0</v>
      </c>
      <c r="F6857">
        <f>SUM(Table6[total_order_amount])*0.8</f>
        <v>141739319.59199998</v>
      </c>
      <c r="G6857">
        <f>SUM($D$2:D6857)</f>
        <v>177174149.48999995</v>
      </c>
      <c r="H6857" t="str">
        <f>IF(Table6[[#This Row],[Cummelutive_sum]]&lt;=Table6[[#This Row],[80_percent]],"Y", "N")</f>
        <v>N</v>
      </c>
    </row>
    <row r="6858" spans="1:8" x14ac:dyDescent="0.3">
      <c r="A6858">
        <v>189252</v>
      </c>
      <c r="B6858">
        <v>1</v>
      </c>
      <c r="C6858">
        <v>0</v>
      </c>
      <c r="D6858">
        <v>0</v>
      </c>
      <c r="E6858">
        <v>0</v>
      </c>
      <c r="F6858">
        <f>SUM(Table6[total_order_amount])*0.8</f>
        <v>141739319.59199998</v>
      </c>
      <c r="G6858">
        <f>SUM($D$2:D6858)</f>
        <v>177174149.48999995</v>
      </c>
      <c r="H6858" t="str">
        <f>IF(Table6[[#This Row],[Cummelutive_sum]]&lt;=Table6[[#This Row],[80_percent]],"Y", "N")</f>
        <v>N</v>
      </c>
    </row>
    <row r="6859" spans="1:8" x14ac:dyDescent="0.3">
      <c r="A6859">
        <v>190648</v>
      </c>
      <c r="B6859">
        <v>65</v>
      </c>
      <c r="C6859">
        <v>0</v>
      </c>
      <c r="D6859">
        <v>0</v>
      </c>
      <c r="E6859">
        <v>0</v>
      </c>
      <c r="F6859">
        <f>SUM(Table6[total_order_amount])*0.8</f>
        <v>141739319.59199998</v>
      </c>
      <c r="G6859">
        <f>SUM($D$2:D6859)</f>
        <v>177174149.48999995</v>
      </c>
      <c r="H6859" t="str">
        <f>IF(Table6[[#This Row],[Cummelutive_sum]]&lt;=Table6[[#This Row],[80_percent]],"Y", "N")</f>
        <v>N</v>
      </c>
    </row>
    <row r="6860" spans="1:8" x14ac:dyDescent="0.3">
      <c r="A6860">
        <v>186120</v>
      </c>
      <c r="B6860">
        <v>8</v>
      </c>
      <c r="C6860">
        <v>0</v>
      </c>
      <c r="D6860">
        <v>0</v>
      </c>
      <c r="E6860">
        <v>0</v>
      </c>
      <c r="F6860">
        <f>SUM(Table6[total_order_amount])*0.8</f>
        <v>141739319.59199998</v>
      </c>
      <c r="G6860">
        <f>SUM($D$2:D6860)</f>
        <v>177174149.48999995</v>
      </c>
      <c r="H6860" t="str">
        <f>IF(Table6[[#This Row],[Cummelutive_sum]]&lt;=Table6[[#This Row],[80_percent]],"Y", "N")</f>
        <v>N</v>
      </c>
    </row>
    <row r="6861" spans="1:8" x14ac:dyDescent="0.3">
      <c r="A6861">
        <v>204584</v>
      </c>
      <c r="B6861">
        <v>11</v>
      </c>
      <c r="C6861">
        <v>0</v>
      </c>
      <c r="D6861">
        <v>0</v>
      </c>
      <c r="E6861">
        <v>0</v>
      </c>
      <c r="F6861">
        <f>SUM(Table6[total_order_amount])*0.8</f>
        <v>141739319.59199998</v>
      </c>
      <c r="G6861">
        <f>SUM($D$2:D6861)</f>
        <v>177174149.48999995</v>
      </c>
      <c r="H6861" t="str">
        <f>IF(Table6[[#This Row],[Cummelutive_sum]]&lt;=Table6[[#This Row],[80_percent]],"Y", "N")</f>
        <v>N</v>
      </c>
    </row>
    <row r="6862" spans="1:8" x14ac:dyDescent="0.3">
      <c r="A6862">
        <v>217064</v>
      </c>
      <c r="B6862">
        <v>9</v>
      </c>
      <c r="C6862">
        <v>0</v>
      </c>
      <c r="D6862">
        <v>0</v>
      </c>
      <c r="E6862">
        <v>0</v>
      </c>
      <c r="F6862">
        <f>SUM(Table6[total_order_amount])*0.8</f>
        <v>141739319.59199998</v>
      </c>
      <c r="G6862">
        <f>SUM($D$2:D6862)</f>
        <v>177174149.48999995</v>
      </c>
      <c r="H6862" t="str">
        <f>IF(Table6[[#This Row],[Cummelutive_sum]]&lt;=Table6[[#This Row],[80_percent]],"Y", "N")</f>
        <v>N</v>
      </c>
    </row>
    <row r="6863" spans="1:8" x14ac:dyDescent="0.3">
      <c r="A6863">
        <v>164192</v>
      </c>
      <c r="B6863">
        <v>59</v>
      </c>
      <c r="C6863">
        <v>0</v>
      </c>
      <c r="D6863">
        <v>0</v>
      </c>
      <c r="E6863">
        <v>0</v>
      </c>
      <c r="F6863">
        <f>SUM(Table6[total_order_amount])*0.8</f>
        <v>141739319.59199998</v>
      </c>
      <c r="G6863">
        <f>SUM($D$2:D6863)</f>
        <v>177174149.48999995</v>
      </c>
      <c r="H6863" t="str">
        <f>IF(Table6[[#This Row],[Cummelutive_sum]]&lt;=Table6[[#This Row],[80_percent]],"Y", "N")</f>
        <v>N</v>
      </c>
    </row>
    <row r="6864" spans="1:8" x14ac:dyDescent="0.3">
      <c r="A6864">
        <v>209316</v>
      </c>
      <c r="B6864">
        <v>19</v>
      </c>
      <c r="C6864">
        <v>0</v>
      </c>
      <c r="D6864">
        <v>0</v>
      </c>
      <c r="E6864">
        <v>0</v>
      </c>
      <c r="F6864">
        <f>SUM(Table6[total_order_amount])*0.8</f>
        <v>141739319.59199998</v>
      </c>
      <c r="G6864">
        <f>SUM($D$2:D6864)</f>
        <v>177174149.48999995</v>
      </c>
      <c r="H6864" t="str">
        <f>IF(Table6[[#This Row],[Cummelutive_sum]]&lt;=Table6[[#This Row],[80_percent]],"Y", "N")</f>
        <v>N</v>
      </c>
    </row>
    <row r="6865" spans="1:8" x14ac:dyDescent="0.3">
      <c r="A6865">
        <v>204912</v>
      </c>
      <c r="B6865">
        <v>29</v>
      </c>
      <c r="C6865">
        <v>0</v>
      </c>
      <c r="D6865">
        <v>0</v>
      </c>
      <c r="E6865">
        <v>0</v>
      </c>
      <c r="F6865">
        <f>SUM(Table6[total_order_amount])*0.8</f>
        <v>141739319.59199998</v>
      </c>
      <c r="G6865">
        <f>SUM($D$2:D6865)</f>
        <v>177174149.48999995</v>
      </c>
      <c r="H6865" t="str">
        <f>IF(Table6[[#This Row],[Cummelutive_sum]]&lt;=Table6[[#This Row],[80_percent]],"Y", "N")</f>
        <v>N</v>
      </c>
    </row>
    <row r="6866" spans="1:8" x14ac:dyDescent="0.3">
      <c r="A6866">
        <v>219752</v>
      </c>
      <c r="B6866">
        <v>1</v>
      </c>
      <c r="C6866">
        <v>0</v>
      </c>
      <c r="D6866">
        <v>0</v>
      </c>
      <c r="E6866">
        <v>0</v>
      </c>
      <c r="F6866">
        <f>SUM(Table6[total_order_amount])*0.8</f>
        <v>141739319.59199998</v>
      </c>
      <c r="G6866">
        <f>SUM($D$2:D6866)</f>
        <v>177174149.48999995</v>
      </c>
      <c r="H6866" t="str">
        <f>IF(Table6[[#This Row],[Cummelutive_sum]]&lt;=Table6[[#This Row],[80_percent]],"Y", "N")</f>
        <v>N</v>
      </c>
    </row>
    <row r="6867" spans="1:8" x14ac:dyDescent="0.3">
      <c r="A6867">
        <v>172524</v>
      </c>
      <c r="B6867">
        <v>30</v>
      </c>
      <c r="C6867">
        <v>0</v>
      </c>
      <c r="D6867">
        <v>0</v>
      </c>
      <c r="E6867">
        <v>0</v>
      </c>
      <c r="F6867">
        <f>SUM(Table6[total_order_amount])*0.8</f>
        <v>141739319.59199998</v>
      </c>
      <c r="G6867">
        <f>SUM($D$2:D6867)</f>
        <v>177174149.48999995</v>
      </c>
      <c r="H6867" t="str">
        <f>IF(Table6[[#This Row],[Cummelutive_sum]]&lt;=Table6[[#This Row],[80_percent]],"Y", "N")</f>
        <v>N</v>
      </c>
    </row>
    <row r="6868" spans="1:8" x14ac:dyDescent="0.3">
      <c r="A6868">
        <v>31436</v>
      </c>
      <c r="B6868">
        <v>4</v>
      </c>
      <c r="C6868">
        <v>0</v>
      </c>
      <c r="D6868">
        <v>0</v>
      </c>
      <c r="E6868">
        <v>0</v>
      </c>
      <c r="F6868">
        <f>SUM(Table6[total_order_amount])*0.8</f>
        <v>141739319.59199998</v>
      </c>
      <c r="G6868">
        <f>SUM($D$2:D6868)</f>
        <v>177174149.48999995</v>
      </c>
      <c r="H6868" t="str">
        <f>IF(Table6[[#This Row],[Cummelutive_sum]]&lt;=Table6[[#This Row],[80_percent]],"Y", "N")</f>
        <v>N</v>
      </c>
    </row>
    <row r="6869" spans="1:8" x14ac:dyDescent="0.3">
      <c r="A6869">
        <v>188128</v>
      </c>
      <c r="B6869">
        <v>23</v>
      </c>
      <c r="C6869">
        <v>0</v>
      </c>
      <c r="D6869">
        <v>0</v>
      </c>
      <c r="E6869">
        <v>0</v>
      </c>
      <c r="F6869">
        <f>SUM(Table6[total_order_amount])*0.8</f>
        <v>141739319.59199998</v>
      </c>
      <c r="G6869">
        <f>SUM($D$2:D6869)</f>
        <v>177174149.48999995</v>
      </c>
      <c r="H6869" t="str">
        <f>IF(Table6[[#This Row],[Cummelutive_sum]]&lt;=Table6[[#This Row],[80_percent]],"Y", "N")</f>
        <v>N</v>
      </c>
    </row>
    <row r="6870" spans="1:8" x14ac:dyDescent="0.3">
      <c r="A6870">
        <v>209928</v>
      </c>
      <c r="B6870">
        <v>5</v>
      </c>
      <c r="C6870">
        <v>0</v>
      </c>
      <c r="D6870">
        <v>0</v>
      </c>
      <c r="E6870">
        <v>0</v>
      </c>
      <c r="F6870">
        <f>SUM(Table6[total_order_amount])*0.8</f>
        <v>141739319.59199998</v>
      </c>
      <c r="G6870">
        <f>SUM($D$2:D6870)</f>
        <v>177174149.48999995</v>
      </c>
      <c r="H6870" t="str">
        <f>IF(Table6[[#This Row],[Cummelutive_sum]]&lt;=Table6[[#This Row],[80_percent]],"Y", "N")</f>
        <v>N</v>
      </c>
    </row>
    <row r="6871" spans="1:8" x14ac:dyDescent="0.3">
      <c r="A6871">
        <v>65952</v>
      </c>
      <c r="B6871">
        <v>10</v>
      </c>
      <c r="C6871">
        <v>0</v>
      </c>
      <c r="D6871">
        <v>0</v>
      </c>
      <c r="E6871">
        <v>0</v>
      </c>
      <c r="F6871">
        <f>SUM(Table6[total_order_amount])*0.8</f>
        <v>141739319.59199998</v>
      </c>
      <c r="G6871">
        <f>SUM($D$2:D6871)</f>
        <v>177174149.48999995</v>
      </c>
      <c r="H6871" t="str">
        <f>IF(Table6[[#This Row],[Cummelutive_sum]]&lt;=Table6[[#This Row],[80_percent]],"Y", "N")</f>
        <v>N</v>
      </c>
    </row>
    <row r="6872" spans="1:8" x14ac:dyDescent="0.3">
      <c r="A6872">
        <v>162228</v>
      </c>
      <c r="B6872">
        <v>16</v>
      </c>
      <c r="C6872">
        <v>0</v>
      </c>
      <c r="D6872">
        <v>0</v>
      </c>
      <c r="E6872">
        <v>0</v>
      </c>
      <c r="F6872">
        <f>SUM(Table6[total_order_amount])*0.8</f>
        <v>141739319.59199998</v>
      </c>
      <c r="G6872">
        <f>SUM($D$2:D6872)</f>
        <v>177174149.48999995</v>
      </c>
      <c r="H6872" t="str">
        <f>IF(Table6[[#This Row],[Cummelutive_sum]]&lt;=Table6[[#This Row],[80_percent]],"Y", "N")</f>
        <v>N</v>
      </c>
    </row>
    <row r="6873" spans="1:8" x14ac:dyDescent="0.3">
      <c r="A6873">
        <v>137836</v>
      </c>
      <c r="B6873">
        <v>5</v>
      </c>
      <c r="C6873">
        <v>0</v>
      </c>
      <c r="D6873">
        <v>0</v>
      </c>
      <c r="E6873">
        <v>0</v>
      </c>
      <c r="F6873">
        <f>SUM(Table6[total_order_amount])*0.8</f>
        <v>141739319.59199998</v>
      </c>
      <c r="G6873">
        <f>SUM($D$2:D6873)</f>
        <v>177174149.48999995</v>
      </c>
      <c r="H6873" t="str">
        <f>IF(Table6[[#This Row],[Cummelutive_sum]]&lt;=Table6[[#This Row],[80_percent]],"Y", "N")</f>
        <v>N</v>
      </c>
    </row>
    <row r="6874" spans="1:8" x14ac:dyDescent="0.3">
      <c r="A6874">
        <v>161624</v>
      </c>
      <c r="B6874">
        <v>17</v>
      </c>
      <c r="C6874">
        <v>0</v>
      </c>
      <c r="D6874">
        <v>0</v>
      </c>
      <c r="E6874">
        <v>0</v>
      </c>
      <c r="F6874">
        <f>SUM(Table6[total_order_amount])*0.8</f>
        <v>141739319.59199998</v>
      </c>
      <c r="G6874">
        <f>SUM($D$2:D6874)</f>
        <v>177174149.48999995</v>
      </c>
      <c r="H6874" t="str">
        <f>IF(Table6[[#This Row],[Cummelutive_sum]]&lt;=Table6[[#This Row],[80_percent]],"Y", "N")</f>
        <v>N</v>
      </c>
    </row>
    <row r="6875" spans="1:8" x14ac:dyDescent="0.3">
      <c r="A6875">
        <v>156644</v>
      </c>
      <c r="B6875">
        <v>3</v>
      </c>
      <c r="C6875">
        <v>0</v>
      </c>
      <c r="D6875">
        <v>0</v>
      </c>
      <c r="E6875">
        <v>0</v>
      </c>
      <c r="F6875">
        <f>SUM(Table6[total_order_amount])*0.8</f>
        <v>141739319.59199998</v>
      </c>
      <c r="G6875">
        <f>SUM($D$2:D6875)</f>
        <v>177174149.48999995</v>
      </c>
      <c r="H6875" t="str">
        <f>IF(Table6[[#This Row],[Cummelutive_sum]]&lt;=Table6[[#This Row],[80_percent]],"Y", "N")</f>
        <v>N</v>
      </c>
    </row>
    <row r="6876" spans="1:8" x14ac:dyDescent="0.3">
      <c r="A6876">
        <v>140284</v>
      </c>
      <c r="B6876">
        <v>3</v>
      </c>
      <c r="C6876">
        <v>0</v>
      </c>
      <c r="D6876">
        <v>0</v>
      </c>
      <c r="E6876">
        <v>0</v>
      </c>
      <c r="F6876">
        <f>SUM(Table6[total_order_amount])*0.8</f>
        <v>141739319.59199998</v>
      </c>
      <c r="G6876">
        <f>SUM($D$2:D6876)</f>
        <v>177174149.48999995</v>
      </c>
      <c r="H6876" t="str">
        <f>IF(Table6[[#This Row],[Cummelutive_sum]]&lt;=Table6[[#This Row],[80_percent]],"Y", "N")</f>
        <v>N</v>
      </c>
    </row>
    <row r="6877" spans="1:8" x14ac:dyDescent="0.3">
      <c r="A6877">
        <v>219992</v>
      </c>
      <c r="B6877">
        <v>9</v>
      </c>
      <c r="C6877">
        <v>0</v>
      </c>
      <c r="D6877">
        <v>0</v>
      </c>
      <c r="E6877">
        <v>0</v>
      </c>
      <c r="F6877">
        <f>SUM(Table6[total_order_amount])*0.8</f>
        <v>141739319.59199998</v>
      </c>
      <c r="G6877">
        <f>SUM($D$2:D6877)</f>
        <v>177174149.48999995</v>
      </c>
      <c r="H6877" t="str">
        <f>IF(Table6[[#This Row],[Cummelutive_sum]]&lt;=Table6[[#This Row],[80_percent]],"Y", "N")</f>
        <v>N</v>
      </c>
    </row>
    <row r="6878" spans="1:8" x14ac:dyDescent="0.3">
      <c r="A6878">
        <v>211148</v>
      </c>
      <c r="B6878">
        <v>47</v>
      </c>
      <c r="C6878">
        <v>0</v>
      </c>
      <c r="D6878">
        <v>0</v>
      </c>
      <c r="E6878">
        <v>0</v>
      </c>
      <c r="F6878">
        <f>SUM(Table6[total_order_amount])*0.8</f>
        <v>141739319.59199998</v>
      </c>
      <c r="G6878">
        <f>SUM($D$2:D6878)</f>
        <v>177174149.48999995</v>
      </c>
      <c r="H6878" t="str">
        <f>IF(Table6[[#This Row],[Cummelutive_sum]]&lt;=Table6[[#This Row],[80_percent]],"Y", "N")</f>
        <v>N</v>
      </c>
    </row>
    <row r="6879" spans="1:8" x14ac:dyDescent="0.3">
      <c r="A6879">
        <v>141816</v>
      </c>
      <c r="B6879">
        <v>8</v>
      </c>
      <c r="C6879">
        <v>0</v>
      </c>
      <c r="D6879">
        <v>0</v>
      </c>
      <c r="E6879">
        <v>0</v>
      </c>
      <c r="F6879">
        <f>SUM(Table6[total_order_amount])*0.8</f>
        <v>141739319.59199998</v>
      </c>
      <c r="G6879">
        <f>SUM($D$2:D6879)</f>
        <v>177174149.48999995</v>
      </c>
      <c r="H6879" t="str">
        <f>IF(Table6[[#This Row],[Cummelutive_sum]]&lt;=Table6[[#This Row],[80_percent]],"Y", "N")</f>
        <v>N</v>
      </c>
    </row>
    <row r="6880" spans="1:8" x14ac:dyDescent="0.3">
      <c r="A6880">
        <v>109816</v>
      </c>
      <c r="B6880">
        <v>3</v>
      </c>
      <c r="C6880">
        <v>0</v>
      </c>
      <c r="D6880">
        <v>0</v>
      </c>
      <c r="E6880">
        <v>0</v>
      </c>
      <c r="F6880">
        <f>SUM(Table6[total_order_amount])*0.8</f>
        <v>141739319.59199998</v>
      </c>
      <c r="G6880">
        <f>SUM($D$2:D6880)</f>
        <v>177174149.48999995</v>
      </c>
      <c r="H6880" t="str">
        <f>IF(Table6[[#This Row],[Cummelutive_sum]]&lt;=Table6[[#This Row],[80_percent]],"Y", "N")</f>
        <v>N</v>
      </c>
    </row>
    <row r="6881" spans="1:8" x14ac:dyDescent="0.3">
      <c r="A6881">
        <v>57020</v>
      </c>
      <c r="B6881">
        <v>1</v>
      </c>
      <c r="C6881">
        <v>0</v>
      </c>
      <c r="D6881">
        <v>0</v>
      </c>
      <c r="E6881">
        <v>0</v>
      </c>
      <c r="F6881">
        <f>SUM(Table6[total_order_amount])*0.8</f>
        <v>141739319.59199998</v>
      </c>
      <c r="G6881">
        <f>SUM($D$2:D6881)</f>
        <v>177174149.48999995</v>
      </c>
      <c r="H6881" t="str">
        <f>IF(Table6[[#This Row],[Cummelutive_sum]]&lt;=Table6[[#This Row],[80_percent]],"Y", "N")</f>
        <v>N</v>
      </c>
    </row>
    <row r="6882" spans="1:8" x14ac:dyDescent="0.3">
      <c r="A6882">
        <v>109576</v>
      </c>
      <c r="B6882">
        <v>3</v>
      </c>
      <c r="C6882">
        <v>0</v>
      </c>
      <c r="D6882">
        <v>0</v>
      </c>
      <c r="E6882">
        <v>0</v>
      </c>
      <c r="F6882">
        <f>SUM(Table6[total_order_amount])*0.8</f>
        <v>141739319.59199998</v>
      </c>
      <c r="G6882">
        <f>SUM($D$2:D6882)</f>
        <v>177174149.48999995</v>
      </c>
      <c r="H6882" t="str">
        <f>IF(Table6[[#This Row],[Cummelutive_sum]]&lt;=Table6[[#This Row],[80_percent]],"Y", "N")</f>
        <v>N</v>
      </c>
    </row>
    <row r="6883" spans="1:8" x14ac:dyDescent="0.3">
      <c r="A6883">
        <v>224100</v>
      </c>
      <c r="B6883">
        <v>4</v>
      </c>
      <c r="C6883">
        <v>0</v>
      </c>
      <c r="D6883">
        <v>0</v>
      </c>
      <c r="E6883">
        <v>0</v>
      </c>
      <c r="F6883">
        <f>SUM(Table6[total_order_amount])*0.8</f>
        <v>141739319.59199998</v>
      </c>
      <c r="G6883">
        <f>SUM($D$2:D6883)</f>
        <v>177174149.48999995</v>
      </c>
      <c r="H6883" t="str">
        <f>IF(Table6[[#This Row],[Cummelutive_sum]]&lt;=Table6[[#This Row],[80_percent]],"Y", "N")</f>
        <v>N</v>
      </c>
    </row>
    <row r="6884" spans="1:8" x14ac:dyDescent="0.3">
      <c r="A6884">
        <v>54872</v>
      </c>
      <c r="B6884">
        <v>2</v>
      </c>
      <c r="C6884">
        <v>0</v>
      </c>
      <c r="D6884">
        <v>0</v>
      </c>
      <c r="E6884">
        <v>0</v>
      </c>
      <c r="F6884">
        <f>SUM(Table6[total_order_amount])*0.8</f>
        <v>141739319.59199998</v>
      </c>
      <c r="G6884">
        <f>SUM($D$2:D6884)</f>
        <v>177174149.48999995</v>
      </c>
      <c r="H6884" t="str">
        <f>IF(Table6[[#This Row],[Cummelutive_sum]]&lt;=Table6[[#This Row],[80_percent]],"Y", "N")</f>
        <v>N</v>
      </c>
    </row>
    <row r="6885" spans="1:8" x14ac:dyDescent="0.3">
      <c r="A6885">
        <v>109004</v>
      </c>
      <c r="B6885">
        <v>4</v>
      </c>
      <c r="C6885">
        <v>0</v>
      </c>
      <c r="D6885">
        <v>0</v>
      </c>
      <c r="E6885">
        <v>0</v>
      </c>
      <c r="F6885">
        <f>SUM(Table6[total_order_amount])*0.8</f>
        <v>141739319.59199998</v>
      </c>
      <c r="G6885">
        <f>SUM($D$2:D6885)</f>
        <v>177174149.48999995</v>
      </c>
      <c r="H6885" t="str">
        <f>IF(Table6[[#This Row],[Cummelutive_sum]]&lt;=Table6[[#This Row],[80_percent]],"Y", "N")</f>
        <v>N</v>
      </c>
    </row>
    <row r="6886" spans="1:8" x14ac:dyDescent="0.3">
      <c r="A6886">
        <v>150644</v>
      </c>
      <c r="B6886">
        <v>3</v>
      </c>
      <c r="C6886">
        <v>0</v>
      </c>
      <c r="D6886">
        <v>0</v>
      </c>
      <c r="E6886">
        <v>0</v>
      </c>
      <c r="F6886">
        <f>SUM(Table6[total_order_amount])*0.8</f>
        <v>141739319.59199998</v>
      </c>
      <c r="G6886">
        <f>SUM($D$2:D6886)</f>
        <v>177174149.48999995</v>
      </c>
      <c r="H6886" t="str">
        <f>IF(Table6[[#This Row],[Cummelutive_sum]]&lt;=Table6[[#This Row],[80_percent]],"Y", "N")</f>
        <v>N</v>
      </c>
    </row>
    <row r="6887" spans="1:8" x14ac:dyDescent="0.3">
      <c r="A6887">
        <v>95400</v>
      </c>
      <c r="B6887">
        <v>8</v>
      </c>
      <c r="C6887">
        <v>0</v>
      </c>
      <c r="D6887">
        <v>0</v>
      </c>
      <c r="E6887">
        <v>0</v>
      </c>
      <c r="F6887">
        <f>SUM(Table6[total_order_amount])*0.8</f>
        <v>141739319.59199998</v>
      </c>
      <c r="G6887">
        <f>SUM($D$2:D6887)</f>
        <v>177174149.48999995</v>
      </c>
      <c r="H6887" t="str">
        <f>IF(Table6[[#This Row],[Cummelutive_sum]]&lt;=Table6[[#This Row],[80_percent]],"Y", "N")</f>
        <v>N</v>
      </c>
    </row>
    <row r="6888" spans="1:8" x14ac:dyDescent="0.3">
      <c r="A6888">
        <v>58640</v>
      </c>
      <c r="B6888">
        <v>6</v>
      </c>
      <c r="C6888">
        <v>0</v>
      </c>
      <c r="D6888">
        <v>0</v>
      </c>
      <c r="E6888">
        <v>0</v>
      </c>
      <c r="F6888">
        <f>SUM(Table6[total_order_amount])*0.8</f>
        <v>141739319.59199998</v>
      </c>
      <c r="G6888">
        <f>SUM($D$2:D6888)</f>
        <v>177174149.48999995</v>
      </c>
      <c r="H6888" t="str">
        <f>IF(Table6[[#This Row],[Cummelutive_sum]]&lt;=Table6[[#This Row],[80_percent]],"Y", "N")</f>
        <v>N</v>
      </c>
    </row>
    <row r="6889" spans="1:8" x14ac:dyDescent="0.3">
      <c r="A6889">
        <v>107712</v>
      </c>
      <c r="B6889">
        <v>5</v>
      </c>
      <c r="C6889">
        <v>0</v>
      </c>
      <c r="D6889">
        <v>0</v>
      </c>
      <c r="E6889">
        <v>0</v>
      </c>
      <c r="F6889">
        <f>SUM(Table6[total_order_amount])*0.8</f>
        <v>141739319.59199998</v>
      </c>
      <c r="G6889">
        <f>SUM($D$2:D6889)</f>
        <v>177174149.48999995</v>
      </c>
      <c r="H6889" t="str">
        <f>IF(Table6[[#This Row],[Cummelutive_sum]]&lt;=Table6[[#This Row],[80_percent]],"Y", "N")</f>
        <v>N</v>
      </c>
    </row>
    <row r="6890" spans="1:8" x14ac:dyDescent="0.3">
      <c r="A6890">
        <v>107672</v>
      </c>
      <c r="B6890">
        <v>22</v>
      </c>
      <c r="C6890">
        <v>0</v>
      </c>
      <c r="D6890">
        <v>0</v>
      </c>
      <c r="E6890">
        <v>0</v>
      </c>
      <c r="F6890">
        <f>SUM(Table6[total_order_amount])*0.8</f>
        <v>141739319.59199998</v>
      </c>
      <c r="G6890">
        <f>SUM($D$2:D6890)</f>
        <v>177174149.48999995</v>
      </c>
      <c r="H6890" t="str">
        <f>IF(Table6[[#This Row],[Cummelutive_sum]]&lt;=Table6[[#This Row],[80_percent]],"Y", "N")</f>
        <v>N</v>
      </c>
    </row>
    <row r="6891" spans="1:8" x14ac:dyDescent="0.3">
      <c r="A6891">
        <v>107440</v>
      </c>
      <c r="B6891">
        <v>7</v>
      </c>
      <c r="C6891">
        <v>0</v>
      </c>
      <c r="D6891">
        <v>0</v>
      </c>
      <c r="E6891">
        <v>0</v>
      </c>
      <c r="F6891">
        <f>SUM(Table6[total_order_amount])*0.8</f>
        <v>141739319.59199998</v>
      </c>
      <c r="G6891">
        <f>SUM($D$2:D6891)</f>
        <v>177174149.48999995</v>
      </c>
      <c r="H6891" t="str">
        <f>IF(Table6[[#This Row],[Cummelutive_sum]]&lt;=Table6[[#This Row],[80_percent]],"Y", "N")</f>
        <v>N</v>
      </c>
    </row>
    <row r="6892" spans="1:8" x14ac:dyDescent="0.3">
      <c r="A6892">
        <v>130872</v>
      </c>
      <c r="B6892">
        <v>2</v>
      </c>
      <c r="C6892">
        <v>0</v>
      </c>
      <c r="D6892">
        <v>0</v>
      </c>
      <c r="E6892">
        <v>0</v>
      </c>
      <c r="F6892">
        <f>SUM(Table6[total_order_amount])*0.8</f>
        <v>141739319.59199998</v>
      </c>
      <c r="G6892">
        <f>SUM($D$2:D6892)</f>
        <v>177174149.48999995</v>
      </c>
      <c r="H6892" t="str">
        <f>IF(Table6[[#This Row],[Cummelutive_sum]]&lt;=Table6[[#This Row],[80_percent]],"Y", "N")</f>
        <v>N</v>
      </c>
    </row>
    <row r="6893" spans="1:8" x14ac:dyDescent="0.3">
      <c r="A6893">
        <v>27436</v>
      </c>
      <c r="B6893">
        <v>26</v>
      </c>
      <c r="C6893">
        <v>0</v>
      </c>
      <c r="D6893">
        <v>0</v>
      </c>
      <c r="E6893">
        <v>0</v>
      </c>
      <c r="F6893">
        <f>SUM(Table6[total_order_amount])*0.8</f>
        <v>141739319.59199998</v>
      </c>
      <c r="G6893">
        <f>SUM($D$2:D6893)</f>
        <v>177174149.48999995</v>
      </c>
      <c r="H6893" t="str">
        <f>IF(Table6[[#This Row],[Cummelutive_sum]]&lt;=Table6[[#This Row],[80_percent]],"Y", "N")</f>
        <v>N</v>
      </c>
    </row>
    <row r="6894" spans="1:8" x14ac:dyDescent="0.3">
      <c r="A6894">
        <v>107400</v>
      </c>
      <c r="B6894">
        <v>5</v>
      </c>
      <c r="C6894">
        <v>0</v>
      </c>
      <c r="D6894">
        <v>0</v>
      </c>
      <c r="E6894">
        <v>0</v>
      </c>
      <c r="F6894">
        <f>SUM(Table6[total_order_amount])*0.8</f>
        <v>141739319.59199998</v>
      </c>
      <c r="G6894">
        <f>SUM($D$2:D6894)</f>
        <v>177174149.48999995</v>
      </c>
      <c r="H6894" t="str">
        <f>IF(Table6[[#This Row],[Cummelutive_sum]]&lt;=Table6[[#This Row],[80_percent]],"Y", "N")</f>
        <v>N</v>
      </c>
    </row>
    <row r="6895" spans="1:8" x14ac:dyDescent="0.3">
      <c r="A6895">
        <v>107200</v>
      </c>
      <c r="B6895">
        <v>12</v>
      </c>
      <c r="C6895">
        <v>0</v>
      </c>
      <c r="D6895">
        <v>0</v>
      </c>
      <c r="E6895">
        <v>0</v>
      </c>
      <c r="F6895">
        <f>SUM(Table6[total_order_amount])*0.8</f>
        <v>141739319.59199998</v>
      </c>
      <c r="G6895">
        <f>SUM($D$2:D6895)</f>
        <v>177174149.48999995</v>
      </c>
      <c r="H6895" t="str">
        <f>IF(Table6[[#This Row],[Cummelutive_sum]]&lt;=Table6[[#This Row],[80_percent]],"Y", "N")</f>
        <v>N</v>
      </c>
    </row>
    <row r="6896" spans="1:8" x14ac:dyDescent="0.3">
      <c r="A6896">
        <v>98660</v>
      </c>
      <c r="B6896">
        <v>15</v>
      </c>
      <c r="C6896">
        <v>0</v>
      </c>
      <c r="D6896">
        <v>0</v>
      </c>
      <c r="E6896">
        <v>0</v>
      </c>
      <c r="F6896">
        <f>SUM(Table6[total_order_amount])*0.8</f>
        <v>141739319.59199998</v>
      </c>
      <c r="G6896">
        <f>SUM($D$2:D6896)</f>
        <v>177174149.48999995</v>
      </c>
      <c r="H6896" t="str">
        <f>IF(Table6[[#This Row],[Cummelutive_sum]]&lt;=Table6[[#This Row],[80_percent]],"Y", "N")</f>
        <v>N</v>
      </c>
    </row>
    <row r="6897" spans="1:8" x14ac:dyDescent="0.3">
      <c r="A6897">
        <v>224456</v>
      </c>
      <c r="B6897">
        <v>20</v>
      </c>
      <c r="C6897">
        <v>0</v>
      </c>
      <c r="D6897">
        <v>0</v>
      </c>
      <c r="E6897">
        <v>0</v>
      </c>
      <c r="F6897">
        <f>SUM(Table6[total_order_amount])*0.8</f>
        <v>141739319.59199998</v>
      </c>
      <c r="G6897">
        <f>SUM($D$2:D6897)</f>
        <v>177174149.48999995</v>
      </c>
      <c r="H6897" t="str">
        <f>IF(Table6[[#This Row],[Cummelutive_sum]]&lt;=Table6[[#This Row],[80_percent]],"Y", "N")</f>
        <v>N</v>
      </c>
    </row>
    <row r="6898" spans="1:8" x14ac:dyDescent="0.3">
      <c r="A6898">
        <v>106556</v>
      </c>
      <c r="B6898">
        <v>36</v>
      </c>
      <c r="C6898">
        <v>0</v>
      </c>
      <c r="D6898">
        <v>0</v>
      </c>
      <c r="E6898">
        <v>0</v>
      </c>
      <c r="F6898">
        <f>SUM(Table6[total_order_amount])*0.8</f>
        <v>141739319.59199998</v>
      </c>
      <c r="G6898">
        <f>SUM($D$2:D6898)</f>
        <v>177174149.48999995</v>
      </c>
      <c r="H6898" t="str">
        <f>IF(Table6[[#This Row],[Cummelutive_sum]]&lt;=Table6[[#This Row],[80_percent]],"Y", "N")</f>
        <v>N</v>
      </c>
    </row>
    <row r="6899" spans="1:8" x14ac:dyDescent="0.3">
      <c r="A6899">
        <v>224516</v>
      </c>
      <c r="B6899">
        <v>9</v>
      </c>
      <c r="C6899">
        <v>0</v>
      </c>
      <c r="D6899">
        <v>0</v>
      </c>
      <c r="E6899">
        <v>0</v>
      </c>
      <c r="F6899">
        <f>SUM(Table6[total_order_amount])*0.8</f>
        <v>141739319.59199998</v>
      </c>
      <c r="G6899">
        <f>SUM($D$2:D6899)</f>
        <v>177174149.48999995</v>
      </c>
      <c r="H6899" t="str">
        <f>IF(Table6[[#This Row],[Cummelutive_sum]]&lt;=Table6[[#This Row],[80_percent]],"Y", "N")</f>
        <v>N</v>
      </c>
    </row>
    <row r="6900" spans="1:8" x14ac:dyDescent="0.3">
      <c r="A6900">
        <v>36608</v>
      </c>
      <c r="B6900">
        <v>27</v>
      </c>
      <c r="C6900">
        <v>0</v>
      </c>
      <c r="D6900">
        <v>0</v>
      </c>
      <c r="E6900">
        <v>0</v>
      </c>
      <c r="F6900">
        <f>SUM(Table6[total_order_amount])*0.8</f>
        <v>141739319.59199998</v>
      </c>
      <c r="G6900">
        <f>SUM($D$2:D6900)</f>
        <v>177174149.48999995</v>
      </c>
      <c r="H6900" t="str">
        <f>IF(Table6[[#This Row],[Cummelutive_sum]]&lt;=Table6[[#This Row],[80_percent]],"Y", "N")</f>
        <v>N</v>
      </c>
    </row>
    <row r="6901" spans="1:8" x14ac:dyDescent="0.3">
      <c r="A6901">
        <v>106284</v>
      </c>
      <c r="B6901">
        <v>36</v>
      </c>
      <c r="C6901">
        <v>0</v>
      </c>
      <c r="D6901">
        <v>0</v>
      </c>
      <c r="E6901">
        <v>0</v>
      </c>
      <c r="F6901">
        <f>SUM(Table6[total_order_amount])*0.8</f>
        <v>141739319.59199998</v>
      </c>
      <c r="G6901">
        <f>SUM($D$2:D6901)</f>
        <v>177174149.48999995</v>
      </c>
      <c r="H6901" t="str">
        <f>IF(Table6[[#This Row],[Cummelutive_sum]]&lt;=Table6[[#This Row],[80_percent]],"Y", "N")</f>
        <v>N</v>
      </c>
    </row>
    <row r="6902" spans="1:8" x14ac:dyDescent="0.3">
      <c r="A6902">
        <v>79248</v>
      </c>
      <c r="B6902">
        <v>2</v>
      </c>
      <c r="C6902">
        <v>0</v>
      </c>
      <c r="D6902">
        <v>0</v>
      </c>
      <c r="E6902">
        <v>0</v>
      </c>
      <c r="F6902">
        <f>SUM(Table6[total_order_amount])*0.8</f>
        <v>141739319.59199998</v>
      </c>
      <c r="G6902">
        <f>SUM($D$2:D6902)</f>
        <v>177174149.48999995</v>
      </c>
      <c r="H6902" t="str">
        <f>IF(Table6[[#This Row],[Cummelutive_sum]]&lt;=Table6[[#This Row],[80_percent]],"Y", "N")</f>
        <v>N</v>
      </c>
    </row>
    <row r="6903" spans="1:8" x14ac:dyDescent="0.3">
      <c r="A6903">
        <v>93900</v>
      </c>
      <c r="B6903">
        <v>15</v>
      </c>
      <c r="C6903">
        <v>0</v>
      </c>
      <c r="D6903">
        <v>0</v>
      </c>
      <c r="E6903">
        <v>0</v>
      </c>
      <c r="F6903">
        <f>SUM(Table6[total_order_amount])*0.8</f>
        <v>141739319.59199998</v>
      </c>
      <c r="G6903">
        <f>SUM($D$2:D6903)</f>
        <v>177174149.48999995</v>
      </c>
      <c r="H6903" t="str">
        <f>IF(Table6[[#This Row],[Cummelutive_sum]]&lt;=Table6[[#This Row],[80_percent]],"Y", "N")</f>
        <v>N</v>
      </c>
    </row>
    <row r="6904" spans="1:8" x14ac:dyDescent="0.3">
      <c r="A6904">
        <v>35276</v>
      </c>
      <c r="B6904">
        <v>2</v>
      </c>
      <c r="C6904">
        <v>0</v>
      </c>
      <c r="D6904">
        <v>0</v>
      </c>
      <c r="E6904">
        <v>0</v>
      </c>
      <c r="F6904">
        <f>SUM(Table6[total_order_amount])*0.8</f>
        <v>141739319.59199998</v>
      </c>
      <c r="G6904">
        <f>SUM($D$2:D6904)</f>
        <v>177174149.48999995</v>
      </c>
      <c r="H6904" t="str">
        <f>IF(Table6[[#This Row],[Cummelutive_sum]]&lt;=Table6[[#This Row],[80_percent]],"Y", "N")</f>
        <v>N</v>
      </c>
    </row>
    <row r="6905" spans="1:8" x14ac:dyDescent="0.3">
      <c r="A6905">
        <v>96484</v>
      </c>
      <c r="B6905">
        <v>3</v>
      </c>
      <c r="C6905">
        <v>0</v>
      </c>
      <c r="D6905">
        <v>0</v>
      </c>
      <c r="E6905">
        <v>0</v>
      </c>
      <c r="F6905">
        <f>SUM(Table6[total_order_amount])*0.8</f>
        <v>141739319.59199998</v>
      </c>
      <c r="G6905">
        <f>SUM($D$2:D6905)</f>
        <v>177174149.48999995</v>
      </c>
      <c r="H6905" t="str">
        <f>IF(Table6[[#This Row],[Cummelutive_sum]]&lt;=Table6[[#This Row],[80_percent]],"Y", "N")</f>
        <v>N</v>
      </c>
    </row>
    <row r="6906" spans="1:8" x14ac:dyDescent="0.3">
      <c r="A6906">
        <v>216268</v>
      </c>
      <c r="B6906">
        <v>2</v>
      </c>
      <c r="C6906">
        <v>0</v>
      </c>
      <c r="D6906">
        <v>0</v>
      </c>
      <c r="E6906">
        <v>0</v>
      </c>
      <c r="F6906">
        <f>SUM(Table6[total_order_amount])*0.8</f>
        <v>141739319.59199998</v>
      </c>
      <c r="G6906">
        <f>SUM($D$2:D6906)</f>
        <v>177174149.48999995</v>
      </c>
      <c r="H6906" t="str">
        <f>IF(Table6[[#This Row],[Cummelutive_sum]]&lt;=Table6[[#This Row],[80_percent]],"Y", "N")</f>
        <v>N</v>
      </c>
    </row>
    <row r="6907" spans="1:8" x14ac:dyDescent="0.3">
      <c r="A6907">
        <v>188268</v>
      </c>
      <c r="B6907">
        <v>23</v>
      </c>
      <c r="C6907">
        <v>0</v>
      </c>
      <c r="D6907">
        <v>0</v>
      </c>
      <c r="E6907">
        <v>0</v>
      </c>
      <c r="F6907">
        <f>SUM(Table6[total_order_amount])*0.8</f>
        <v>141739319.59199998</v>
      </c>
      <c r="G6907">
        <f>SUM($D$2:D6907)</f>
        <v>177174149.48999995</v>
      </c>
      <c r="H6907" t="str">
        <f>IF(Table6[[#This Row],[Cummelutive_sum]]&lt;=Table6[[#This Row],[80_percent]],"Y", "N")</f>
        <v>N</v>
      </c>
    </row>
    <row r="6908" spans="1:8" x14ac:dyDescent="0.3">
      <c r="A6908">
        <v>105296</v>
      </c>
      <c r="B6908">
        <v>3</v>
      </c>
      <c r="C6908">
        <v>0</v>
      </c>
      <c r="D6908">
        <v>0</v>
      </c>
      <c r="E6908">
        <v>0</v>
      </c>
      <c r="F6908">
        <f>SUM(Table6[total_order_amount])*0.8</f>
        <v>141739319.59199998</v>
      </c>
      <c r="G6908">
        <f>SUM($D$2:D6908)</f>
        <v>177174149.48999995</v>
      </c>
      <c r="H6908" t="str">
        <f>IF(Table6[[#This Row],[Cummelutive_sum]]&lt;=Table6[[#This Row],[80_percent]],"Y", "N")</f>
        <v>N</v>
      </c>
    </row>
    <row r="6909" spans="1:8" x14ac:dyDescent="0.3">
      <c r="A6909">
        <v>224872</v>
      </c>
      <c r="B6909">
        <v>3</v>
      </c>
      <c r="C6909">
        <v>0</v>
      </c>
      <c r="D6909">
        <v>0</v>
      </c>
      <c r="E6909">
        <v>0</v>
      </c>
      <c r="F6909">
        <f>SUM(Table6[total_order_amount])*0.8</f>
        <v>141739319.59199998</v>
      </c>
      <c r="G6909">
        <f>SUM($D$2:D6909)</f>
        <v>177174149.48999995</v>
      </c>
      <c r="H6909" t="str">
        <f>IF(Table6[[#This Row],[Cummelutive_sum]]&lt;=Table6[[#This Row],[80_percent]],"Y", "N")</f>
        <v>N</v>
      </c>
    </row>
    <row r="6910" spans="1:8" x14ac:dyDescent="0.3">
      <c r="A6910">
        <v>224912</v>
      </c>
      <c r="B6910">
        <v>3</v>
      </c>
      <c r="C6910">
        <v>0</v>
      </c>
      <c r="D6910">
        <v>0</v>
      </c>
      <c r="E6910">
        <v>0</v>
      </c>
      <c r="F6910">
        <f>SUM(Table6[total_order_amount])*0.8</f>
        <v>141739319.59199998</v>
      </c>
      <c r="G6910">
        <f>SUM($D$2:D6910)</f>
        <v>177174149.48999995</v>
      </c>
      <c r="H6910" t="str">
        <f>IF(Table6[[#This Row],[Cummelutive_sum]]&lt;=Table6[[#This Row],[80_percent]],"Y", "N")</f>
        <v>N</v>
      </c>
    </row>
    <row r="6911" spans="1:8" x14ac:dyDescent="0.3">
      <c r="A6911">
        <v>68644</v>
      </c>
      <c r="B6911">
        <v>1</v>
      </c>
      <c r="C6911">
        <v>0</v>
      </c>
      <c r="D6911">
        <v>0</v>
      </c>
      <c r="E6911">
        <v>0</v>
      </c>
      <c r="F6911">
        <f>SUM(Table6[total_order_amount])*0.8</f>
        <v>141739319.59199998</v>
      </c>
      <c r="G6911">
        <f>SUM($D$2:D6911)</f>
        <v>177174149.48999995</v>
      </c>
      <c r="H6911" t="str">
        <f>IF(Table6[[#This Row],[Cummelutive_sum]]&lt;=Table6[[#This Row],[80_percent]],"Y", "N")</f>
        <v>N</v>
      </c>
    </row>
    <row r="6912" spans="1:8" x14ac:dyDescent="0.3">
      <c r="A6912">
        <v>224932</v>
      </c>
      <c r="B6912">
        <v>11</v>
      </c>
      <c r="C6912">
        <v>0</v>
      </c>
      <c r="D6912">
        <v>0</v>
      </c>
      <c r="E6912">
        <v>0</v>
      </c>
      <c r="F6912">
        <f>SUM(Table6[total_order_amount])*0.8</f>
        <v>141739319.59199998</v>
      </c>
      <c r="G6912">
        <f>SUM($D$2:D6912)</f>
        <v>177174149.48999995</v>
      </c>
      <c r="H6912" t="str">
        <f>IF(Table6[[#This Row],[Cummelutive_sum]]&lt;=Table6[[#This Row],[80_percent]],"Y", "N")</f>
        <v>N</v>
      </c>
    </row>
    <row r="6913" spans="1:8" x14ac:dyDescent="0.3">
      <c r="A6913">
        <v>49764</v>
      </c>
      <c r="B6913">
        <v>64</v>
      </c>
      <c r="C6913">
        <v>0</v>
      </c>
      <c r="D6913">
        <v>0</v>
      </c>
      <c r="E6913">
        <v>0</v>
      </c>
      <c r="F6913">
        <f>SUM(Table6[total_order_amount])*0.8</f>
        <v>141739319.59199998</v>
      </c>
      <c r="G6913">
        <f>SUM($D$2:D6913)</f>
        <v>177174149.48999995</v>
      </c>
      <c r="H6913" t="str">
        <f>IF(Table6[[#This Row],[Cummelutive_sum]]&lt;=Table6[[#This Row],[80_percent]],"Y", "N")</f>
        <v>N</v>
      </c>
    </row>
    <row r="6914" spans="1:8" x14ac:dyDescent="0.3">
      <c r="A6914">
        <v>104108</v>
      </c>
      <c r="B6914">
        <v>7</v>
      </c>
      <c r="C6914">
        <v>0</v>
      </c>
      <c r="D6914">
        <v>0</v>
      </c>
      <c r="E6914">
        <v>0</v>
      </c>
      <c r="F6914">
        <f>SUM(Table6[total_order_amount])*0.8</f>
        <v>141739319.59199998</v>
      </c>
      <c r="G6914">
        <f>SUM($D$2:D6914)</f>
        <v>177174149.48999995</v>
      </c>
      <c r="H6914" t="str">
        <f>IF(Table6[[#This Row],[Cummelutive_sum]]&lt;=Table6[[#This Row],[80_percent]],"Y", "N")</f>
        <v>N</v>
      </c>
    </row>
    <row r="6915" spans="1:8" x14ac:dyDescent="0.3">
      <c r="A6915">
        <v>64724</v>
      </c>
      <c r="B6915">
        <v>11</v>
      </c>
      <c r="C6915">
        <v>0</v>
      </c>
      <c r="D6915">
        <v>0</v>
      </c>
      <c r="E6915">
        <v>0</v>
      </c>
      <c r="F6915">
        <f>SUM(Table6[total_order_amount])*0.8</f>
        <v>141739319.59199998</v>
      </c>
      <c r="G6915">
        <f>SUM($D$2:D6915)</f>
        <v>177174149.48999995</v>
      </c>
      <c r="H6915" t="str">
        <f>IF(Table6[[#This Row],[Cummelutive_sum]]&lt;=Table6[[#This Row],[80_percent]],"Y", "N")</f>
        <v>N</v>
      </c>
    </row>
    <row r="6916" spans="1:8" x14ac:dyDescent="0.3">
      <c r="A6916">
        <v>120852</v>
      </c>
      <c r="B6916">
        <v>1</v>
      </c>
      <c r="C6916">
        <v>0</v>
      </c>
      <c r="D6916">
        <v>0</v>
      </c>
      <c r="E6916">
        <v>0</v>
      </c>
      <c r="F6916">
        <f>SUM(Table6[total_order_amount])*0.8</f>
        <v>141739319.59199998</v>
      </c>
      <c r="G6916">
        <f>SUM($D$2:D6916)</f>
        <v>177174149.48999995</v>
      </c>
      <c r="H6916" t="str">
        <f>IF(Table6[[#This Row],[Cummelutive_sum]]&lt;=Table6[[#This Row],[80_percent]],"Y", "N")</f>
        <v>N</v>
      </c>
    </row>
    <row r="6917" spans="1:8" x14ac:dyDescent="0.3">
      <c r="A6917">
        <v>159436</v>
      </c>
      <c r="B6917">
        <v>2</v>
      </c>
      <c r="C6917">
        <v>0</v>
      </c>
      <c r="D6917">
        <v>0</v>
      </c>
      <c r="E6917">
        <v>0</v>
      </c>
      <c r="F6917">
        <f>SUM(Table6[total_order_amount])*0.8</f>
        <v>141739319.59199998</v>
      </c>
      <c r="G6917">
        <f>SUM($D$2:D6917)</f>
        <v>177174149.48999995</v>
      </c>
      <c r="H6917" t="str">
        <f>IF(Table6[[#This Row],[Cummelutive_sum]]&lt;=Table6[[#This Row],[80_percent]],"Y", "N")</f>
        <v>N</v>
      </c>
    </row>
    <row r="6918" spans="1:8" x14ac:dyDescent="0.3">
      <c r="A6918">
        <v>225060</v>
      </c>
      <c r="B6918">
        <v>2</v>
      </c>
      <c r="C6918">
        <v>0</v>
      </c>
      <c r="D6918">
        <v>0</v>
      </c>
      <c r="E6918">
        <v>0</v>
      </c>
      <c r="F6918">
        <f>SUM(Table6[total_order_amount])*0.8</f>
        <v>141739319.59199998</v>
      </c>
      <c r="G6918">
        <f>SUM($D$2:D6918)</f>
        <v>177174149.48999995</v>
      </c>
      <c r="H6918" t="str">
        <f>IF(Table6[[#This Row],[Cummelutive_sum]]&lt;=Table6[[#This Row],[80_percent]],"Y", "N")</f>
        <v>N</v>
      </c>
    </row>
    <row r="6919" spans="1:8" x14ac:dyDescent="0.3">
      <c r="A6919">
        <v>54644</v>
      </c>
      <c r="B6919">
        <v>4</v>
      </c>
      <c r="C6919">
        <v>0</v>
      </c>
      <c r="D6919">
        <v>0</v>
      </c>
      <c r="E6919">
        <v>0</v>
      </c>
      <c r="F6919">
        <f>SUM(Table6[total_order_amount])*0.8</f>
        <v>141739319.59199998</v>
      </c>
      <c r="G6919">
        <f>SUM($D$2:D6919)</f>
        <v>177174149.48999995</v>
      </c>
      <c r="H6919" t="str">
        <f>IF(Table6[[#This Row],[Cummelutive_sum]]&lt;=Table6[[#This Row],[80_percent]],"Y", "N")</f>
        <v>N</v>
      </c>
    </row>
    <row r="6920" spans="1:8" x14ac:dyDescent="0.3">
      <c r="A6920">
        <v>50652</v>
      </c>
      <c r="B6920">
        <v>43</v>
      </c>
      <c r="C6920">
        <v>0</v>
      </c>
      <c r="D6920">
        <v>0</v>
      </c>
      <c r="E6920">
        <v>0</v>
      </c>
      <c r="F6920">
        <f>SUM(Table6[total_order_amount])*0.8</f>
        <v>141739319.59199998</v>
      </c>
      <c r="G6920">
        <f>SUM($D$2:D6920)</f>
        <v>177174149.48999995</v>
      </c>
      <c r="H6920" t="str">
        <f>IF(Table6[[#This Row],[Cummelutive_sum]]&lt;=Table6[[#This Row],[80_percent]],"Y", "N")</f>
        <v>N</v>
      </c>
    </row>
    <row r="6921" spans="1:8" x14ac:dyDescent="0.3">
      <c r="A6921">
        <v>125664</v>
      </c>
      <c r="B6921">
        <v>5</v>
      </c>
      <c r="C6921">
        <v>0</v>
      </c>
      <c r="D6921">
        <v>0</v>
      </c>
      <c r="E6921">
        <v>0</v>
      </c>
      <c r="F6921">
        <f>SUM(Table6[total_order_amount])*0.8</f>
        <v>141739319.59199998</v>
      </c>
      <c r="G6921">
        <f>SUM($D$2:D6921)</f>
        <v>177174149.48999995</v>
      </c>
      <c r="H6921" t="str">
        <f>IF(Table6[[#This Row],[Cummelutive_sum]]&lt;=Table6[[#This Row],[80_percent]],"Y", "N")</f>
        <v>N</v>
      </c>
    </row>
    <row r="6922" spans="1:8" x14ac:dyDescent="0.3">
      <c r="A6922">
        <v>225476</v>
      </c>
      <c r="B6922">
        <v>24</v>
      </c>
      <c r="C6922">
        <v>0</v>
      </c>
      <c r="D6922">
        <v>0</v>
      </c>
      <c r="E6922">
        <v>0</v>
      </c>
      <c r="F6922">
        <f>SUM(Table6[total_order_amount])*0.8</f>
        <v>141739319.59199998</v>
      </c>
      <c r="G6922">
        <f>SUM($D$2:D6922)</f>
        <v>177174149.48999995</v>
      </c>
      <c r="H6922" t="str">
        <f>IF(Table6[[#This Row],[Cummelutive_sum]]&lt;=Table6[[#This Row],[80_percent]],"Y", "N")</f>
        <v>N</v>
      </c>
    </row>
    <row r="6923" spans="1:8" x14ac:dyDescent="0.3">
      <c r="A6923">
        <v>147248</v>
      </c>
      <c r="B6923">
        <v>2</v>
      </c>
      <c r="C6923">
        <v>0</v>
      </c>
      <c r="D6923">
        <v>0</v>
      </c>
      <c r="E6923">
        <v>0</v>
      </c>
      <c r="F6923">
        <f>SUM(Table6[total_order_amount])*0.8</f>
        <v>141739319.59199998</v>
      </c>
      <c r="G6923">
        <f>SUM($D$2:D6923)</f>
        <v>177174149.48999995</v>
      </c>
      <c r="H6923" t="str">
        <f>IF(Table6[[#This Row],[Cummelutive_sum]]&lt;=Table6[[#This Row],[80_percent]],"Y", "N")</f>
        <v>N</v>
      </c>
    </row>
    <row r="6924" spans="1:8" x14ac:dyDescent="0.3">
      <c r="A6924">
        <v>74316</v>
      </c>
      <c r="B6924">
        <v>30</v>
      </c>
      <c r="C6924">
        <v>0</v>
      </c>
      <c r="D6924">
        <v>0</v>
      </c>
      <c r="E6924">
        <v>0</v>
      </c>
      <c r="F6924">
        <f>SUM(Table6[total_order_amount])*0.8</f>
        <v>141739319.59199998</v>
      </c>
      <c r="G6924">
        <f>SUM($D$2:D6924)</f>
        <v>177174149.48999995</v>
      </c>
      <c r="H6924" t="str">
        <f>IF(Table6[[#This Row],[Cummelutive_sum]]&lt;=Table6[[#This Row],[80_percent]],"Y", "N")</f>
        <v>N</v>
      </c>
    </row>
    <row r="6925" spans="1:8" x14ac:dyDescent="0.3">
      <c r="A6925">
        <v>46640</v>
      </c>
      <c r="B6925">
        <v>11</v>
      </c>
      <c r="C6925">
        <v>0</v>
      </c>
      <c r="D6925">
        <v>0</v>
      </c>
      <c r="E6925">
        <v>0</v>
      </c>
      <c r="F6925">
        <f>SUM(Table6[total_order_amount])*0.8</f>
        <v>141739319.59199998</v>
      </c>
      <c r="G6925">
        <f>SUM($D$2:D6925)</f>
        <v>177174149.48999995</v>
      </c>
      <c r="H6925" t="str">
        <f>IF(Table6[[#This Row],[Cummelutive_sum]]&lt;=Table6[[#This Row],[80_percent]],"Y", "N")</f>
        <v>N</v>
      </c>
    </row>
    <row r="6926" spans="1:8" x14ac:dyDescent="0.3">
      <c r="A6926">
        <v>209664</v>
      </c>
      <c r="B6926">
        <v>7</v>
      </c>
      <c r="C6926">
        <v>0</v>
      </c>
      <c r="D6926">
        <v>0</v>
      </c>
      <c r="E6926">
        <v>0</v>
      </c>
      <c r="F6926">
        <f>SUM(Table6[total_order_amount])*0.8</f>
        <v>141739319.59199998</v>
      </c>
      <c r="G6926">
        <f>SUM($D$2:D6926)</f>
        <v>177174149.48999995</v>
      </c>
      <c r="H6926" t="str">
        <f>IF(Table6[[#This Row],[Cummelutive_sum]]&lt;=Table6[[#This Row],[80_percent]],"Y", "N")</f>
        <v>N</v>
      </c>
    </row>
    <row r="6927" spans="1:8" x14ac:dyDescent="0.3">
      <c r="A6927">
        <v>62076</v>
      </c>
      <c r="B6927">
        <v>2</v>
      </c>
      <c r="C6927">
        <v>0</v>
      </c>
      <c r="D6927">
        <v>0</v>
      </c>
      <c r="E6927">
        <v>0</v>
      </c>
      <c r="F6927">
        <f>SUM(Table6[total_order_amount])*0.8</f>
        <v>141739319.59199998</v>
      </c>
      <c r="G6927">
        <f>SUM($D$2:D6927)</f>
        <v>177174149.48999995</v>
      </c>
      <c r="H6927" t="str">
        <f>IF(Table6[[#This Row],[Cummelutive_sum]]&lt;=Table6[[#This Row],[80_percent]],"Y", "N")</f>
        <v>N</v>
      </c>
    </row>
    <row r="6928" spans="1:8" x14ac:dyDescent="0.3">
      <c r="A6928">
        <v>80640</v>
      </c>
      <c r="B6928">
        <v>29</v>
      </c>
      <c r="C6928">
        <v>0</v>
      </c>
      <c r="D6928">
        <v>0</v>
      </c>
      <c r="E6928">
        <v>0</v>
      </c>
      <c r="F6928">
        <f>SUM(Table6[total_order_amount])*0.8</f>
        <v>141739319.59199998</v>
      </c>
      <c r="G6928">
        <f>SUM($D$2:D6928)</f>
        <v>177174149.48999995</v>
      </c>
      <c r="H6928" t="str">
        <f>IF(Table6[[#This Row],[Cummelutive_sum]]&lt;=Table6[[#This Row],[80_percent]],"Y", "N")</f>
        <v>N</v>
      </c>
    </row>
    <row r="6929" spans="1:8" x14ac:dyDescent="0.3">
      <c r="A6929">
        <v>27932</v>
      </c>
      <c r="B6929">
        <v>20</v>
      </c>
      <c r="C6929">
        <v>0</v>
      </c>
      <c r="D6929">
        <v>0</v>
      </c>
      <c r="E6929">
        <v>0</v>
      </c>
      <c r="F6929">
        <f>SUM(Table6[total_order_amount])*0.8</f>
        <v>141739319.59199998</v>
      </c>
      <c r="G6929">
        <f>SUM($D$2:D6929)</f>
        <v>177174149.48999995</v>
      </c>
      <c r="H6929" t="str">
        <f>IF(Table6[[#This Row],[Cummelutive_sum]]&lt;=Table6[[#This Row],[80_percent]],"Y", "N")</f>
        <v>N</v>
      </c>
    </row>
    <row r="6930" spans="1:8" x14ac:dyDescent="0.3">
      <c r="A6930">
        <v>225704</v>
      </c>
      <c r="B6930">
        <v>3</v>
      </c>
      <c r="C6930">
        <v>0</v>
      </c>
      <c r="D6930">
        <v>0</v>
      </c>
      <c r="E6930">
        <v>0</v>
      </c>
      <c r="F6930">
        <f>SUM(Table6[total_order_amount])*0.8</f>
        <v>141739319.59199998</v>
      </c>
      <c r="G6930">
        <f>SUM($D$2:D6930)</f>
        <v>177174149.48999995</v>
      </c>
      <c r="H6930" t="str">
        <f>IF(Table6[[#This Row],[Cummelutive_sum]]&lt;=Table6[[#This Row],[80_percent]],"Y", "N")</f>
        <v>N</v>
      </c>
    </row>
    <row r="6931" spans="1:8" x14ac:dyDescent="0.3">
      <c r="A6931">
        <v>72784</v>
      </c>
      <c r="B6931">
        <v>11</v>
      </c>
      <c r="C6931">
        <v>0</v>
      </c>
      <c r="D6931">
        <v>0</v>
      </c>
      <c r="E6931">
        <v>0</v>
      </c>
      <c r="F6931">
        <f>SUM(Table6[total_order_amount])*0.8</f>
        <v>141739319.59199998</v>
      </c>
      <c r="G6931">
        <f>SUM($D$2:D6931)</f>
        <v>177174149.48999995</v>
      </c>
      <c r="H6931" t="str">
        <f>IF(Table6[[#This Row],[Cummelutive_sum]]&lt;=Table6[[#This Row],[80_percent]],"Y", "N")</f>
        <v>N</v>
      </c>
    </row>
    <row r="6932" spans="1:8" x14ac:dyDescent="0.3">
      <c r="A6932">
        <v>102304</v>
      </c>
      <c r="B6932">
        <v>4</v>
      </c>
      <c r="C6932">
        <v>0</v>
      </c>
      <c r="D6932">
        <v>0</v>
      </c>
      <c r="E6932">
        <v>0</v>
      </c>
      <c r="F6932">
        <f>SUM(Table6[total_order_amount])*0.8</f>
        <v>141739319.59199998</v>
      </c>
      <c r="G6932">
        <f>SUM($D$2:D6932)</f>
        <v>177174149.48999995</v>
      </c>
      <c r="H6932" t="str">
        <f>IF(Table6[[#This Row],[Cummelutive_sum]]&lt;=Table6[[#This Row],[80_percent]],"Y", "N")</f>
        <v>N</v>
      </c>
    </row>
    <row r="6933" spans="1:8" x14ac:dyDescent="0.3">
      <c r="A6933">
        <v>82680</v>
      </c>
      <c r="B6933">
        <v>15</v>
      </c>
      <c r="C6933">
        <v>0</v>
      </c>
      <c r="D6933">
        <v>0</v>
      </c>
      <c r="E6933">
        <v>0</v>
      </c>
      <c r="F6933">
        <f>SUM(Table6[total_order_amount])*0.8</f>
        <v>141739319.59199998</v>
      </c>
      <c r="G6933">
        <f>SUM($D$2:D6933)</f>
        <v>177174149.48999995</v>
      </c>
      <c r="H6933" t="str">
        <f>IF(Table6[[#This Row],[Cummelutive_sum]]&lt;=Table6[[#This Row],[80_percent]],"Y", "N")</f>
        <v>N</v>
      </c>
    </row>
    <row r="6934" spans="1:8" x14ac:dyDescent="0.3">
      <c r="A6934">
        <v>138604</v>
      </c>
      <c r="B6934">
        <v>2</v>
      </c>
      <c r="C6934">
        <v>0</v>
      </c>
      <c r="D6934">
        <v>0</v>
      </c>
      <c r="E6934">
        <v>0</v>
      </c>
      <c r="F6934">
        <f>SUM(Table6[total_order_amount])*0.8</f>
        <v>141739319.59199998</v>
      </c>
      <c r="G6934">
        <f>SUM($D$2:D6934)</f>
        <v>177174149.48999995</v>
      </c>
      <c r="H6934" t="str">
        <f>IF(Table6[[#This Row],[Cummelutive_sum]]&lt;=Table6[[#This Row],[80_percent]],"Y", "N")</f>
        <v>N</v>
      </c>
    </row>
    <row r="6935" spans="1:8" x14ac:dyDescent="0.3">
      <c r="A6935">
        <v>114680</v>
      </c>
      <c r="B6935">
        <v>3</v>
      </c>
      <c r="C6935">
        <v>0</v>
      </c>
      <c r="D6935">
        <v>0</v>
      </c>
      <c r="E6935">
        <v>0</v>
      </c>
      <c r="F6935">
        <f>SUM(Table6[total_order_amount])*0.8</f>
        <v>141739319.59199998</v>
      </c>
      <c r="G6935">
        <f>SUM($D$2:D6935)</f>
        <v>177174149.48999995</v>
      </c>
      <c r="H6935" t="str">
        <f>IF(Table6[[#This Row],[Cummelutive_sum]]&lt;=Table6[[#This Row],[80_percent]],"Y", "N")</f>
        <v>N</v>
      </c>
    </row>
    <row r="6936" spans="1:8" x14ac:dyDescent="0.3">
      <c r="A6936">
        <v>198476</v>
      </c>
      <c r="B6936">
        <v>1</v>
      </c>
      <c r="C6936">
        <v>0</v>
      </c>
      <c r="D6936">
        <v>0</v>
      </c>
      <c r="E6936">
        <v>0</v>
      </c>
      <c r="F6936">
        <f>SUM(Table6[total_order_amount])*0.8</f>
        <v>141739319.59199998</v>
      </c>
      <c r="G6936">
        <f>SUM($D$2:D6936)</f>
        <v>177174149.48999995</v>
      </c>
      <c r="H6936" t="str">
        <f>IF(Table6[[#This Row],[Cummelutive_sum]]&lt;=Table6[[#This Row],[80_percent]],"Y", "N")</f>
        <v>N</v>
      </c>
    </row>
    <row r="6937" spans="1:8" x14ac:dyDescent="0.3">
      <c r="A6937">
        <v>114648</v>
      </c>
      <c r="B6937">
        <v>37</v>
      </c>
      <c r="C6937">
        <v>0</v>
      </c>
      <c r="D6937">
        <v>0</v>
      </c>
      <c r="E6937">
        <v>0</v>
      </c>
      <c r="F6937">
        <f>SUM(Table6[total_order_amount])*0.8</f>
        <v>141739319.59199998</v>
      </c>
      <c r="G6937">
        <f>SUM($D$2:D6937)</f>
        <v>177174149.48999995</v>
      </c>
      <c r="H6937" t="str">
        <f>IF(Table6[[#This Row],[Cummelutive_sum]]&lt;=Table6[[#This Row],[80_percent]],"Y", "N")</f>
        <v>N</v>
      </c>
    </row>
    <row r="6938" spans="1:8" x14ac:dyDescent="0.3">
      <c r="A6938">
        <v>98796</v>
      </c>
      <c r="B6938">
        <v>2</v>
      </c>
      <c r="C6938">
        <v>0</v>
      </c>
      <c r="D6938">
        <v>0</v>
      </c>
      <c r="E6938">
        <v>0</v>
      </c>
      <c r="F6938">
        <f>SUM(Table6[total_order_amount])*0.8</f>
        <v>141739319.59199998</v>
      </c>
      <c r="G6938">
        <f>SUM($D$2:D6938)</f>
        <v>177174149.48999995</v>
      </c>
      <c r="H6938" t="str">
        <f>IF(Table6[[#This Row],[Cummelutive_sum]]&lt;=Table6[[#This Row],[80_percent]],"Y", "N")</f>
        <v>N</v>
      </c>
    </row>
    <row r="6939" spans="1:8" x14ac:dyDescent="0.3">
      <c r="A6939">
        <v>114172</v>
      </c>
      <c r="B6939">
        <v>3</v>
      </c>
      <c r="C6939">
        <v>0</v>
      </c>
      <c r="D6939">
        <v>0</v>
      </c>
      <c r="E6939">
        <v>0</v>
      </c>
      <c r="F6939">
        <f>SUM(Table6[total_order_amount])*0.8</f>
        <v>141739319.59199998</v>
      </c>
      <c r="G6939">
        <f>SUM($D$2:D6939)</f>
        <v>177174149.48999995</v>
      </c>
      <c r="H6939" t="str">
        <f>IF(Table6[[#This Row],[Cummelutive_sum]]&lt;=Table6[[#This Row],[80_percent]],"Y", "N")</f>
        <v>N</v>
      </c>
    </row>
    <row r="6940" spans="1:8" x14ac:dyDescent="0.3">
      <c r="A6940">
        <v>113900</v>
      </c>
      <c r="B6940">
        <v>2</v>
      </c>
      <c r="C6940">
        <v>0</v>
      </c>
      <c r="D6940">
        <v>0</v>
      </c>
      <c r="E6940">
        <v>0</v>
      </c>
      <c r="F6940">
        <f>SUM(Table6[total_order_amount])*0.8</f>
        <v>141739319.59199998</v>
      </c>
      <c r="G6940">
        <f>SUM($D$2:D6940)</f>
        <v>177174149.48999995</v>
      </c>
      <c r="H6940" t="str">
        <f>IF(Table6[[#This Row],[Cummelutive_sum]]&lt;=Table6[[#This Row],[80_percent]],"Y", "N")</f>
        <v>N</v>
      </c>
    </row>
    <row r="6941" spans="1:8" x14ac:dyDescent="0.3">
      <c r="A6941">
        <v>113764</v>
      </c>
      <c r="B6941">
        <v>6</v>
      </c>
      <c r="C6941">
        <v>0</v>
      </c>
      <c r="D6941">
        <v>0</v>
      </c>
      <c r="E6941">
        <v>0</v>
      </c>
      <c r="F6941">
        <f>SUM(Table6[total_order_amount])*0.8</f>
        <v>141739319.59199998</v>
      </c>
      <c r="G6941">
        <f>SUM($D$2:D6941)</f>
        <v>177174149.48999995</v>
      </c>
      <c r="H6941" t="str">
        <f>IF(Table6[[#This Row],[Cummelutive_sum]]&lt;=Table6[[#This Row],[80_percent]],"Y", "N")</f>
        <v>N</v>
      </c>
    </row>
    <row r="6942" spans="1:8" x14ac:dyDescent="0.3">
      <c r="A6942">
        <v>62004</v>
      </c>
      <c r="B6942">
        <v>1</v>
      </c>
      <c r="C6942">
        <v>0</v>
      </c>
      <c r="D6942">
        <v>0</v>
      </c>
      <c r="E6942">
        <v>0</v>
      </c>
      <c r="F6942">
        <f>SUM(Table6[total_order_amount])*0.8</f>
        <v>141739319.59199998</v>
      </c>
      <c r="G6942">
        <f>SUM($D$2:D6942)</f>
        <v>177174149.48999995</v>
      </c>
      <c r="H6942" t="str">
        <f>IF(Table6[[#This Row],[Cummelutive_sum]]&lt;=Table6[[#This Row],[80_percent]],"Y", "N")</f>
        <v>N</v>
      </c>
    </row>
    <row r="6943" spans="1:8" x14ac:dyDescent="0.3">
      <c r="A6943">
        <v>83836</v>
      </c>
      <c r="B6943">
        <v>6</v>
      </c>
      <c r="C6943">
        <v>0</v>
      </c>
      <c r="D6943">
        <v>0</v>
      </c>
      <c r="E6943">
        <v>0</v>
      </c>
      <c r="F6943">
        <f>SUM(Table6[total_order_amount])*0.8</f>
        <v>141739319.59199998</v>
      </c>
      <c r="G6943">
        <f>SUM($D$2:D6943)</f>
        <v>177174149.48999995</v>
      </c>
      <c r="H6943" t="str">
        <f>IF(Table6[[#This Row],[Cummelutive_sum]]&lt;=Table6[[#This Row],[80_percent]],"Y", "N")</f>
        <v>N</v>
      </c>
    </row>
    <row r="6944" spans="1:8" x14ac:dyDescent="0.3">
      <c r="A6944">
        <v>113628</v>
      </c>
      <c r="B6944">
        <v>3</v>
      </c>
      <c r="C6944">
        <v>0</v>
      </c>
      <c r="D6944">
        <v>0</v>
      </c>
      <c r="E6944">
        <v>0</v>
      </c>
      <c r="F6944">
        <f>SUM(Table6[total_order_amount])*0.8</f>
        <v>141739319.59199998</v>
      </c>
      <c r="G6944">
        <f>SUM($D$2:D6944)</f>
        <v>177174149.48999995</v>
      </c>
      <c r="H6944" t="str">
        <f>IF(Table6[[#This Row],[Cummelutive_sum]]&lt;=Table6[[#This Row],[80_percent]],"Y", "N")</f>
        <v>N</v>
      </c>
    </row>
    <row r="6945" spans="1:8" x14ac:dyDescent="0.3">
      <c r="A6945">
        <v>47812</v>
      </c>
      <c r="B6945">
        <v>35</v>
      </c>
      <c r="C6945">
        <v>0</v>
      </c>
      <c r="D6945">
        <v>0</v>
      </c>
      <c r="E6945">
        <v>0</v>
      </c>
      <c r="F6945">
        <f>SUM(Table6[total_order_amount])*0.8</f>
        <v>141739319.59199998</v>
      </c>
      <c r="G6945">
        <f>SUM($D$2:D6945)</f>
        <v>177174149.48999995</v>
      </c>
      <c r="H6945" t="str">
        <f>IF(Table6[[#This Row],[Cummelutive_sum]]&lt;=Table6[[#This Row],[80_percent]],"Y", "N")</f>
        <v>N</v>
      </c>
    </row>
    <row r="6946" spans="1:8" x14ac:dyDescent="0.3">
      <c r="A6946">
        <v>113556</v>
      </c>
      <c r="B6946">
        <v>10</v>
      </c>
      <c r="C6946">
        <v>0</v>
      </c>
      <c r="D6946">
        <v>0</v>
      </c>
      <c r="E6946">
        <v>0</v>
      </c>
      <c r="F6946">
        <f>SUM(Table6[total_order_amount])*0.8</f>
        <v>141739319.59199998</v>
      </c>
      <c r="G6946">
        <f>SUM($D$2:D6946)</f>
        <v>177174149.48999995</v>
      </c>
      <c r="H6946" t="str">
        <f>IF(Table6[[#This Row],[Cummelutive_sum]]&lt;=Table6[[#This Row],[80_percent]],"Y", "N")</f>
        <v>N</v>
      </c>
    </row>
    <row r="6947" spans="1:8" x14ac:dyDescent="0.3">
      <c r="A6947">
        <v>113356</v>
      </c>
      <c r="B6947">
        <v>10</v>
      </c>
      <c r="C6947">
        <v>0</v>
      </c>
      <c r="D6947">
        <v>0</v>
      </c>
      <c r="E6947">
        <v>0</v>
      </c>
      <c r="F6947">
        <f>SUM(Table6[total_order_amount])*0.8</f>
        <v>141739319.59199998</v>
      </c>
      <c r="G6947">
        <f>SUM($D$2:D6947)</f>
        <v>177174149.48999995</v>
      </c>
      <c r="H6947" t="str">
        <f>IF(Table6[[#This Row],[Cummelutive_sum]]&lt;=Table6[[#This Row],[80_percent]],"Y", "N")</f>
        <v>N</v>
      </c>
    </row>
    <row r="6948" spans="1:8" x14ac:dyDescent="0.3">
      <c r="A6948">
        <v>113284</v>
      </c>
      <c r="B6948">
        <v>8</v>
      </c>
      <c r="C6948">
        <v>0</v>
      </c>
      <c r="D6948">
        <v>0</v>
      </c>
      <c r="E6948">
        <v>0</v>
      </c>
      <c r="F6948">
        <f>SUM(Table6[total_order_amount])*0.8</f>
        <v>141739319.59199998</v>
      </c>
      <c r="G6948">
        <f>SUM($D$2:D6948)</f>
        <v>177174149.48999995</v>
      </c>
      <c r="H6948" t="str">
        <f>IF(Table6[[#This Row],[Cummelutive_sum]]&lt;=Table6[[#This Row],[80_percent]],"Y", "N")</f>
        <v>N</v>
      </c>
    </row>
    <row r="6949" spans="1:8" x14ac:dyDescent="0.3">
      <c r="A6949">
        <v>53576</v>
      </c>
      <c r="B6949">
        <v>3</v>
      </c>
      <c r="C6949">
        <v>0</v>
      </c>
      <c r="D6949">
        <v>0</v>
      </c>
      <c r="E6949">
        <v>0</v>
      </c>
      <c r="F6949">
        <f>SUM(Table6[total_order_amount])*0.8</f>
        <v>141739319.59199998</v>
      </c>
      <c r="G6949">
        <f>SUM($D$2:D6949)</f>
        <v>177174149.48999995</v>
      </c>
      <c r="H6949" t="str">
        <f>IF(Table6[[#This Row],[Cummelutive_sum]]&lt;=Table6[[#This Row],[80_percent]],"Y", "N")</f>
        <v>N</v>
      </c>
    </row>
    <row r="6950" spans="1:8" x14ac:dyDescent="0.3">
      <c r="A6950">
        <v>112880</v>
      </c>
      <c r="B6950">
        <v>8</v>
      </c>
      <c r="C6950">
        <v>0</v>
      </c>
      <c r="D6950">
        <v>0</v>
      </c>
      <c r="E6950">
        <v>0</v>
      </c>
      <c r="F6950">
        <f>SUM(Table6[total_order_amount])*0.8</f>
        <v>141739319.59199998</v>
      </c>
      <c r="G6950">
        <f>SUM($D$2:D6950)</f>
        <v>177174149.48999995</v>
      </c>
      <c r="H6950" t="str">
        <f>IF(Table6[[#This Row],[Cummelutive_sum]]&lt;=Table6[[#This Row],[80_percent]],"Y", "N")</f>
        <v>N</v>
      </c>
    </row>
    <row r="6951" spans="1:8" x14ac:dyDescent="0.3">
      <c r="A6951">
        <v>112744</v>
      </c>
      <c r="B6951">
        <v>4</v>
      </c>
      <c r="C6951">
        <v>0</v>
      </c>
      <c r="D6951">
        <v>0</v>
      </c>
      <c r="E6951">
        <v>0</v>
      </c>
      <c r="F6951">
        <f>SUM(Table6[total_order_amount])*0.8</f>
        <v>141739319.59199998</v>
      </c>
      <c r="G6951">
        <f>SUM($D$2:D6951)</f>
        <v>177174149.48999995</v>
      </c>
      <c r="H6951" t="str">
        <f>IF(Table6[[#This Row],[Cummelutive_sum]]&lt;=Table6[[#This Row],[80_percent]],"Y", "N")</f>
        <v>N</v>
      </c>
    </row>
    <row r="6952" spans="1:8" x14ac:dyDescent="0.3">
      <c r="A6952">
        <v>151060</v>
      </c>
      <c r="B6952">
        <v>4</v>
      </c>
      <c r="C6952">
        <v>0</v>
      </c>
      <c r="D6952">
        <v>0</v>
      </c>
      <c r="E6952">
        <v>0</v>
      </c>
      <c r="F6952">
        <f>SUM(Table6[total_order_amount])*0.8</f>
        <v>141739319.59199998</v>
      </c>
      <c r="G6952">
        <f>SUM($D$2:D6952)</f>
        <v>177174149.48999995</v>
      </c>
      <c r="H6952" t="str">
        <f>IF(Table6[[#This Row],[Cummelutive_sum]]&lt;=Table6[[#This Row],[80_percent]],"Y", "N")</f>
        <v>N</v>
      </c>
    </row>
    <row r="6953" spans="1:8" x14ac:dyDescent="0.3">
      <c r="A6953">
        <v>51296</v>
      </c>
      <c r="B6953">
        <v>3</v>
      </c>
      <c r="C6953">
        <v>0</v>
      </c>
      <c r="D6953">
        <v>0</v>
      </c>
      <c r="E6953">
        <v>0</v>
      </c>
      <c r="F6953">
        <f>SUM(Table6[total_order_amount])*0.8</f>
        <v>141739319.59199998</v>
      </c>
      <c r="G6953">
        <f>SUM($D$2:D6953)</f>
        <v>177174149.48999995</v>
      </c>
      <c r="H6953" t="str">
        <f>IF(Table6[[#This Row],[Cummelutive_sum]]&lt;=Table6[[#This Row],[80_percent]],"Y", "N")</f>
        <v>N</v>
      </c>
    </row>
    <row r="6954" spans="1:8" x14ac:dyDescent="0.3">
      <c r="A6954">
        <v>137476</v>
      </c>
      <c r="B6954">
        <v>3</v>
      </c>
      <c r="C6954">
        <v>0</v>
      </c>
      <c r="D6954">
        <v>0</v>
      </c>
      <c r="E6954">
        <v>0</v>
      </c>
      <c r="F6954">
        <f>SUM(Table6[total_order_amount])*0.8</f>
        <v>141739319.59199998</v>
      </c>
      <c r="G6954">
        <f>SUM($D$2:D6954)</f>
        <v>177174149.48999995</v>
      </c>
      <c r="H6954" t="str">
        <f>IF(Table6[[#This Row],[Cummelutive_sum]]&lt;=Table6[[#This Row],[80_percent]],"Y", "N")</f>
        <v>N</v>
      </c>
    </row>
    <row r="6955" spans="1:8" x14ac:dyDescent="0.3">
      <c r="A6955">
        <v>22900</v>
      </c>
      <c r="B6955">
        <v>4</v>
      </c>
      <c r="C6955">
        <v>0</v>
      </c>
      <c r="D6955">
        <v>0</v>
      </c>
      <c r="E6955">
        <v>0</v>
      </c>
      <c r="F6955">
        <f>SUM(Table6[total_order_amount])*0.8</f>
        <v>141739319.59199998</v>
      </c>
      <c r="G6955">
        <f>SUM($D$2:D6955)</f>
        <v>177174149.48999995</v>
      </c>
      <c r="H6955" t="str">
        <f>IF(Table6[[#This Row],[Cummelutive_sum]]&lt;=Table6[[#This Row],[80_percent]],"Y", "N")</f>
        <v>N</v>
      </c>
    </row>
    <row r="6956" spans="1:8" x14ac:dyDescent="0.3">
      <c r="A6956">
        <v>112504</v>
      </c>
      <c r="B6956">
        <v>6</v>
      </c>
      <c r="C6956">
        <v>0</v>
      </c>
      <c r="D6956">
        <v>0</v>
      </c>
      <c r="E6956">
        <v>0</v>
      </c>
      <c r="F6956">
        <f>SUM(Table6[total_order_amount])*0.8</f>
        <v>141739319.59199998</v>
      </c>
      <c r="G6956">
        <f>SUM($D$2:D6956)</f>
        <v>177174149.48999995</v>
      </c>
      <c r="H6956" t="str">
        <f>IF(Table6[[#This Row],[Cummelutive_sum]]&lt;=Table6[[#This Row],[80_percent]],"Y", "N")</f>
        <v>N</v>
      </c>
    </row>
    <row r="6957" spans="1:8" x14ac:dyDescent="0.3">
      <c r="A6957">
        <v>112368</v>
      </c>
      <c r="B6957">
        <v>28</v>
      </c>
      <c r="C6957">
        <v>0</v>
      </c>
      <c r="D6957">
        <v>0</v>
      </c>
      <c r="E6957">
        <v>0</v>
      </c>
      <c r="F6957">
        <f>SUM(Table6[total_order_amount])*0.8</f>
        <v>141739319.59199998</v>
      </c>
      <c r="G6957">
        <f>SUM($D$2:D6957)</f>
        <v>177174149.48999995</v>
      </c>
      <c r="H6957" t="str">
        <f>IF(Table6[[#This Row],[Cummelutive_sum]]&lt;=Table6[[#This Row],[80_percent]],"Y", "N")</f>
        <v>N</v>
      </c>
    </row>
    <row r="6958" spans="1:8" x14ac:dyDescent="0.3">
      <c r="A6958">
        <v>156040</v>
      </c>
      <c r="B6958">
        <v>20</v>
      </c>
      <c r="C6958">
        <v>0</v>
      </c>
      <c r="D6958">
        <v>0</v>
      </c>
      <c r="E6958">
        <v>0</v>
      </c>
      <c r="F6958">
        <f>SUM(Table6[total_order_amount])*0.8</f>
        <v>141739319.59199998</v>
      </c>
      <c r="G6958">
        <f>SUM($D$2:D6958)</f>
        <v>177174149.48999995</v>
      </c>
      <c r="H6958" t="str">
        <f>IF(Table6[[#This Row],[Cummelutive_sum]]&lt;=Table6[[#This Row],[80_percent]],"Y", "N")</f>
        <v>N</v>
      </c>
    </row>
    <row r="6959" spans="1:8" x14ac:dyDescent="0.3">
      <c r="A6959">
        <v>192268</v>
      </c>
      <c r="B6959">
        <v>4</v>
      </c>
      <c r="C6959">
        <v>0</v>
      </c>
      <c r="D6959">
        <v>0</v>
      </c>
      <c r="E6959">
        <v>0</v>
      </c>
      <c r="F6959">
        <f>SUM(Table6[total_order_amount])*0.8</f>
        <v>141739319.59199998</v>
      </c>
      <c r="G6959">
        <f>SUM($D$2:D6959)</f>
        <v>177174149.48999995</v>
      </c>
      <c r="H6959" t="str">
        <f>IF(Table6[[#This Row],[Cummelutive_sum]]&lt;=Table6[[#This Row],[80_percent]],"Y", "N")</f>
        <v>N</v>
      </c>
    </row>
    <row r="6960" spans="1:8" x14ac:dyDescent="0.3">
      <c r="A6960">
        <v>216872</v>
      </c>
      <c r="B6960">
        <v>6</v>
      </c>
      <c r="C6960">
        <v>0</v>
      </c>
      <c r="D6960">
        <v>0</v>
      </c>
      <c r="E6960">
        <v>0</v>
      </c>
      <c r="F6960">
        <f>SUM(Table6[total_order_amount])*0.8</f>
        <v>141739319.59199998</v>
      </c>
      <c r="G6960">
        <f>SUM($D$2:D6960)</f>
        <v>177174149.48999995</v>
      </c>
      <c r="H6960" t="str">
        <f>IF(Table6[[#This Row],[Cummelutive_sum]]&lt;=Table6[[#This Row],[80_percent]],"Y", "N")</f>
        <v>N</v>
      </c>
    </row>
    <row r="6961" spans="1:8" x14ac:dyDescent="0.3">
      <c r="A6961">
        <v>150496</v>
      </c>
      <c r="B6961">
        <v>3</v>
      </c>
      <c r="C6961">
        <v>0</v>
      </c>
      <c r="D6961">
        <v>0</v>
      </c>
      <c r="E6961">
        <v>0</v>
      </c>
      <c r="F6961">
        <f>SUM(Table6[total_order_amount])*0.8</f>
        <v>141739319.59199998</v>
      </c>
      <c r="G6961">
        <f>SUM($D$2:D6961)</f>
        <v>177174149.48999995</v>
      </c>
      <c r="H6961" t="str">
        <f>IF(Table6[[#This Row],[Cummelutive_sum]]&lt;=Table6[[#This Row],[80_percent]],"Y", "N")</f>
        <v>N</v>
      </c>
    </row>
    <row r="6962" spans="1:8" x14ac:dyDescent="0.3">
      <c r="A6962">
        <v>112264</v>
      </c>
      <c r="B6962">
        <v>9</v>
      </c>
      <c r="C6962">
        <v>0</v>
      </c>
      <c r="D6962">
        <v>0</v>
      </c>
      <c r="E6962">
        <v>0</v>
      </c>
      <c r="F6962">
        <f>SUM(Table6[total_order_amount])*0.8</f>
        <v>141739319.59199998</v>
      </c>
      <c r="G6962">
        <f>SUM($D$2:D6962)</f>
        <v>177174149.48999995</v>
      </c>
      <c r="H6962" t="str">
        <f>IF(Table6[[#This Row],[Cummelutive_sum]]&lt;=Table6[[#This Row],[80_percent]],"Y", "N")</f>
        <v>N</v>
      </c>
    </row>
    <row r="6963" spans="1:8" x14ac:dyDescent="0.3">
      <c r="A6963">
        <v>112232</v>
      </c>
      <c r="B6963">
        <v>2</v>
      </c>
      <c r="C6963">
        <v>0</v>
      </c>
      <c r="D6963">
        <v>0</v>
      </c>
      <c r="E6963">
        <v>0</v>
      </c>
      <c r="F6963">
        <f>SUM(Table6[total_order_amount])*0.8</f>
        <v>141739319.59199998</v>
      </c>
      <c r="G6963">
        <f>SUM($D$2:D6963)</f>
        <v>177174149.48999995</v>
      </c>
      <c r="H6963" t="str">
        <f>IF(Table6[[#This Row],[Cummelutive_sum]]&lt;=Table6[[#This Row],[80_percent]],"Y", "N")</f>
        <v>N</v>
      </c>
    </row>
    <row r="6964" spans="1:8" x14ac:dyDescent="0.3">
      <c r="A6964">
        <v>111992</v>
      </c>
      <c r="B6964">
        <v>3</v>
      </c>
      <c r="C6964">
        <v>0</v>
      </c>
      <c r="D6964">
        <v>0</v>
      </c>
      <c r="E6964">
        <v>0</v>
      </c>
      <c r="F6964">
        <f>SUM(Table6[total_order_amount])*0.8</f>
        <v>141739319.59199998</v>
      </c>
      <c r="G6964">
        <f>SUM($D$2:D6964)</f>
        <v>177174149.48999995</v>
      </c>
      <c r="H6964" t="str">
        <f>IF(Table6[[#This Row],[Cummelutive_sum]]&lt;=Table6[[#This Row],[80_percent]],"Y", "N")</f>
        <v>N</v>
      </c>
    </row>
    <row r="6965" spans="1:8" x14ac:dyDescent="0.3">
      <c r="A6965">
        <v>211308</v>
      </c>
      <c r="B6965">
        <v>2</v>
      </c>
      <c r="C6965">
        <v>0</v>
      </c>
      <c r="D6965">
        <v>0</v>
      </c>
      <c r="E6965">
        <v>0</v>
      </c>
      <c r="F6965">
        <f>SUM(Table6[total_order_amount])*0.8</f>
        <v>141739319.59199998</v>
      </c>
      <c r="G6965">
        <f>SUM($D$2:D6965)</f>
        <v>177174149.48999995</v>
      </c>
      <c r="H6965" t="str">
        <f>IF(Table6[[#This Row],[Cummelutive_sum]]&lt;=Table6[[#This Row],[80_percent]],"Y", "N")</f>
        <v>N</v>
      </c>
    </row>
    <row r="6966" spans="1:8" x14ac:dyDescent="0.3">
      <c r="A6966">
        <v>223436</v>
      </c>
      <c r="B6966">
        <v>37</v>
      </c>
      <c r="C6966">
        <v>0</v>
      </c>
      <c r="D6966">
        <v>0</v>
      </c>
      <c r="E6966">
        <v>0</v>
      </c>
      <c r="F6966">
        <f>SUM(Table6[total_order_amount])*0.8</f>
        <v>141739319.59199998</v>
      </c>
      <c r="G6966">
        <f>SUM($D$2:D6966)</f>
        <v>177174149.48999995</v>
      </c>
      <c r="H6966" t="str">
        <f>IF(Table6[[#This Row],[Cummelutive_sum]]&lt;=Table6[[#This Row],[80_percent]],"Y", "N")</f>
        <v>N</v>
      </c>
    </row>
    <row r="6967" spans="1:8" x14ac:dyDescent="0.3">
      <c r="A6967">
        <v>111752</v>
      </c>
      <c r="B6967">
        <v>5</v>
      </c>
      <c r="C6967">
        <v>0</v>
      </c>
      <c r="D6967">
        <v>0</v>
      </c>
      <c r="E6967">
        <v>0</v>
      </c>
      <c r="F6967">
        <f>SUM(Table6[total_order_amount])*0.8</f>
        <v>141739319.59199998</v>
      </c>
      <c r="G6967">
        <f>SUM($D$2:D6967)</f>
        <v>177174149.48999995</v>
      </c>
      <c r="H6967" t="str">
        <f>IF(Table6[[#This Row],[Cummelutive_sum]]&lt;=Table6[[#This Row],[80_percent]],"Y", "N")</f>
        <v>N</v>
      </c>
    </row>
    <row r="6968" spans="1:8" x14ac:dyDescent="0.3">
      <c r="A6968">
        <v>63672</v>
      </c>
      <c r="B6968">
        <v>4</v>
      </c>
      <c r="C6968">
        <v>0</v>
      </c>
      <c r="D6968">
        <v>0</v>
      </c>
      <c r="E6968">
        <v>0</v>
      </c>
      <c r="F6968">
        <f>SUM(Table6[total_order_amount])*0.8</f>
        <v>141739319.59199998</v>
      </c>
      <c r="G6968">
        <f>SUM($D$2:D6968)</f>
        <v>177174149.48999995</v>
      </c>
      <c r="H6968" t="str">
        <f>IF(Table6[[#This Row],[Cummelutive_sum]]&lt;=Table6[[#This Row],[80_percent]],"Y", "N")</f>
        <v>N</v>
      </c>
    </row>
    <row r="6969" spans="1:8" x14ac:dyDescent="0.3">
      <c r="A6969">
        <v>54732</v>
      </c>
      <c r="B6969">
        <v>4</v>
      </c>
      <c r="C6969">
        <v>0</v>
      </c>
      <c r="D6969">
        <v>0</v>
      </c>
      <c r="E6969">
        <v>0</v>
      </c>
      <c r="F6969">
        <f>SUM(Table6[total_order_amount])*0.8</f>
        <v>141739319.59199998</v>
      </c>
      <c r="G6969">
        <f>SUM($D$2:D6969)</f>
        <v>177174149.48999995</v>
      </c>
      <c r="H6969" t="str">
        <f>IF(Table6[[#This Row],[Cummelutive_sum]]&lt;=Table6[[#This Row],[80_percent]],"Y", "N")</f>
        <v>N</v>
      </c>
    </row>
    <row r="6970" spans="1:8" x14ac:dyDescent="0.3">
      <c r="A6970">
        <v>111588</v>
      </c>
      <c r="B6970">
        <v>6</v>
      </c>
      <c r="C6970">
        <v>0</v>
      </c>
      <c r="D6970">
        <v>0</v>
      </c>
      <c r="E6970">
        <v>0</v>
      </c>
      <c r="F6970">
        <f>SUM(Table6[total_order_amount])*0.8</f>
        <v>141739319.59199998</v>
      </c>
      <c r="G6970">
        <f>SUM($D$2:D6970)</f>
        <v>177174149.48999995</v>
      </c>
      <c r="H6970" t="str">
        <f>IF(Table6[[#This Row],[Cummelutive_sum]]&lt;=Table6[[#This Row],[80_percent]],"Y", "N")</f>
        <v>N</v>
      </c>
    </row>
    <row r="6971" spans="1:8" x14ac:dyDescent="0.3">
      <c r="A6971">
        <v>111452</v>
      </c>
      <c r="B6971">
        <v>52</v>
      </c>
      <c r="C6971">
        <v>0</v>
      </c>
      <c r="D6971">
        <v>0</v>
      </c>
      <c r="E6971">
        <v>0</v>
      </c>
      <c r="F6971">
        <f>SUM(Table6[total_order_amount])*0.8</f>
        <v>141739319.59199998</v>
      </c>
      <c r="G6971">
        <f>SUM($D$2:D6971)</f>
        <v>177174149.48999995</v>
      </c>
      <c r="H6971" t="str">
        <f>IF(Table6[[#This Row],[Cummelutive_sum]]&lt;=Table6[[#This Row],[80_percent]],"Y", "N")</f>
        <v>N</v>
      </c>
    </row>
    <row r="6972" spans="1:8" x14ac:dyDescent="0.3">
      <c r="A6972">
        <v>29360</v>
      </c>
      <c r="B6972">
        <v>15</v>
      </c>
      <c r="C6972">
        <v>0</v>
      </c>
      <c r="D6972">
        <v>0</v>
      </c>
      <c r="E6972">
        <v>0</v>
      </c>
      <c r="F6972">
        <f>SUM(Table6[total_order_amount])*0.8</f>
        <v>141739319.59199998</v>
      </c>
      <c r="G6972">
        <f>SUM($D$2:D6972)</f>
        <v>177174149.48999995</v>
      </c>
      <c r="H6972" t="str">
        <f>IF(Table6[[#This Row],[Cummelutive_sum]]&lt;=Table6[[#This Row],[80_percent]],"Y", "N")</f>
        <v>N</v>
      </c>
    </row>
    <row r="6973" spans="1:8" x14ac:dyDescent="0.3">
      <c r="A6973">
        <v>219704</v>
      </c>
      <c r="B6973">
        <v>4</v>
      </c>
      <c r="C6973">
        <v>0</v>
      </c>
      <c r="D6973">
        <v>0</v>
      </c>
      <c r="E6973">
        <v>0</v>
      </c>
      <c r="F6973">
        <f>SUM(Table6[total_order_amount])*0.8</f>
        <v>141739319.59199998</v>
      </c>
      <c r="G6973">
        <f>SUM($D$2:D6973)</f>
        <v>177174149.48999995</v>
      </c>
      <c r="H6973" t="str">
        <f>IF(Table6[[#This Row],[Cummelutive_sum]]&lt;=Table6[[#This Row],[80_percent]],"Y", "N")</f>
        <v>N</v>
      </c>
    </row>
    <row r="6974" spans="1:8" x14ac:dyDescent="0.3">
      <c r="A6974">
        <v>79348</v>
      </c>
      <c r="B6974">
        <v>2</v>
      </c>
      <c r="C6974">
        <v>0</v>
      </c>
      <c r="D6974">
        <v>0</v>
      </c>
      <c r="E6974">
        <v>0</v>
      </c>
      <c r="F6974">
        <f>SUM(Table6[total_order_amount])*0.8</f>
        <v>141739319.59199998</v>
      </c>
      <c r="G6974">
        <f>SUM($D$2:D6974)</f>
        <v>177174149.48999995</v>
      </c>
      <c r="H6974" t="str">
        <f>IF(Table6[[#This Row],[Cummelutive_sum]]&lt;=Table6[[#This Row],[80_percent]],"Y", "N")</f>
        <v>N</v>
      </c>
    </row>
    <row r="6975" spans="1:8" x14ac:dyDescent="0.3">
      <c r="A6975">
        <v>68704</v>
      </c>
      <c r="B6975">
        <v>14</v>
      </c>
      <c r="C6975">
        <v>0</v>
      </c>
      <c r="D6975">
        <v>0</v>
      </c>
      <c r="E6975">
        <v>0</v>
      </c>
      <c r="F6975">
        <f>SUM(Table6[total_order_amount])*0.8</f>
        <v>141739319.59199998</v>
      </c>
      <c r="G6975">
        <f>SUM($D$2:D6975)</f>
        <v>177174149.48999995</v>
      </c>
      <c r="H6975" t="str">
        <f>IF(Table6[[#This Row],[Cummelutive_sum]]&lt;=Table6[[#This Row],[80_percent]],"Y", "N")</f>
        <v>N</v>
      </c>
    </row>
    <row r="6976" spans="1:8" x14ac:dyDescent="0.3">
      <c r="A6976">
        <v>218872</v>
      </c>
      <c r="B6976">
        <v>3</v>
      </c>
      <c r="C6976">
        <v>0</v>
      </c>
      <c r="D6976">
        <v>0</v>
      </c>
      <c r="E6976">
        <v>0</v>
      </c>
      <c r="F6976">
        <f>SUM(Table6[total_order_amount])*0.8</f>
        <v>141739319.59199998</v>
      </c>
      <c r="G6976">
        <f>SUM($D$2:D6976)</f>
        <v>177174149.48999995</v>
      </c>
      <c r="H6976" t="str">
        <f>IF(Table6[[#This Row],[Cummelutive_sum]]&lt;=Table6[[#This Row],[80_percent]],"Y", "N")</f>
        <v>N</v>
      </c>
    </row>
    <row r="6977" spans="1:8" x14ac:dyDescent="0.3">
      <c r="A6977">
        <v>111180</v>
      </c>
      <c r="B6977">
        <v>22</v>
      </c>
      <c r="C6977">
        <v>0</v>
      </c>
      <c r="D6977">
        <v>0</v>
      </c>
      <c r="E6977">
        <v>0</v>
      </c>
      <c r="F6977">
        <f>SUM(Table6[total_order_amount])*0.8</f>
        <v>141739319.59199998</v>
      </c>
      <c r="G6977">
        <f>SUM($D$2:D6977)</f>
        <v>177174149.48999995</v>
      </c>
      <c r="H6977" t="str">
        <f>IF(Table6[[#This Row],[Cummelutive_sum]]&lt;=Table6[[#This Row],[80_percent]],"Y", "N")</f>
        <v>N</v>
      </c>
    </row>
    <row r="6978" spans="1:8" x14ac:dyDescent="0.3">
      <c r="A6978">
        <v>111108</v>
      </c>
      <c r="B6978">
        <v>44</v>
      </c>
      <c r="C6978">
        <v>0</v>
      </c>
      <c r="D6978">
        <v>0</v>
      </c>
      <c r="E6978">
        <v>0</v>
      </c>
      <c r="F6978">
        <f>SUM(Table6[total_order_amount])*0.8</f>
        <v>141739319.59199998</v>
      </c>
      <c r="G6978">
        <f>SUM($D$2:D6978)</f>
        <v>177174149.48999995</v>
      </c>
      <c r="H6978" t="str">
        <f>IF(Table6[[#This Row],[Cummelutive_sum]]&lt;=Table6[[#This Row],[80_percent]],"Y", "N")</f>
        <v>N</v>
      </c>
    </row>
    <row r="6979" spans="1:8" x14ac:dyDescent="0.3">
      <c r="A6979">
        <v>81660</v>
      </c>
      <c r="B6979">
        <v>1</v>
      </c>
      <c r="C6979">
        <v>0</v>
      </c>
      <c r="D6979">
        <v>0</v>
      </c>
      <c r="E6979">
        <v>0</v>
      </c>
      <c r="F6979">
        <f>SUM(Table6[total_order_amount])*0.8</f>
        <v>141739319.59199998</v>
      </c>
      <c r="G6979">
        <f>SUM($D$2:D6979)</f>
        <v>177174149.48999995</v>
      </c>
      <c r="H6979" t="str">
        <f>IF(Table6[[#This Row],[Cummelutive_sum]]&lt;=Table6[[#This Row],[80_percent]],"Y", "N")</f>
        <v>N</v>
      </c>
    </row>
    <row r="6980" spans="1:8" x14ac:dyDescent="0.3">
      <c r="A6980">
        <v>110836</v>
      </c>
      <c r="B6980">
        <v>9</v>
      </c>
      <c r="C6980">
        <v>0</v>
      </c>
      <c r="D6980">
        <v>0</v>
      </c>
      <c r="E6980">
        <v>0</v>
      </c>
      <c r="F6980">
        <f>SUM(Table6[total_order_amount])*0.8</f>
        <v>141739319.59199998</v>
      </c>
      <c r="G6980">
        <f>SUM($D$2:D6980)</f>
        <v>177174149.48999995</v>
      </c>
      <c r="H6980" t="str">
        <f>IF(Table6[[#This Row],[Cummelutive_sum]]&lt;=Table6[[#This Row],[80_percent]],"Y", "N")</f>
        <v>N</v>
      </c>
    </row>
    <row r="6981" spans="1:8" x14ac:dyDescent="0.3">
      <c r="A6981">
        <v>132832</v>
      </c>
      <c r="B6981">
        <v>5</v>
      </c>
      <c r="C6981">
        <v>0</v>
      </c>
      <c r="D6981">
        <v>0</v>
      </c>
      <c r="E6981">
        <v>0</v>
      </c>
      <c r="F6981">
        <f>SUM(Table6[total_order_amount])*0.8</f>
        <v>141739319.59199998</v>
      </c>
      <c r="G6981">
        <f>SUM($D$2:D6981)</f>
        <v>177174149.48999995</v>
      </c>
      <c r="H6981" t="str">
        <f>IF(Table6[[#This Row],[Cummelutive_sum]]&lt;=Table6[[#This Row],[80_percent]],"Y", "N")</f>
        <v>N</v>
      </c>
    </row>
    <row r="6982" spans="1:8" x14ac:dyDescent="0.3">
      <c r="A6982">
        <v>23108</v>
      </c>
      <c r="B6982">
        <v>1</v>
      </c>
      <c r="C6982">
        <v>0</v>
      </c>
      <c r="D6982">
        <v>0</v>
      </c>
      <c r="E6982">
        <v>0</v>
      </c>
      <c r="F6982">
        <f>SUM(Table6[total_order_amount])*0.8</f>
        <v>141739319.59199998</v>
      </c>
      <c r="G6982">
        <f>SUM($D$2:D6982)</f>
        <v>177174149.48999995</v>
      </c>
      <c r="H6982" t="str">
        <f>IF(Table6[[#This Row],[Cummelutive_sum]]&lt;=Table6[[#This Row],[80_percent]],"Y", "N")</f>
        <v>N</v>
      </c>
    </row>
    <row r="6983" spans="1:8" x14ac:dyDescent="0.3">
      <c r="A6983">
        <v>143228</v>
      </c>
      <c r="B6983">
        <v>9</v>
      </c>
      <c r="C6983">
        <v>0</v>
      </c>
      <c r="D6983">
        <v>0</v>
      </c>
      <c r="E6983">
        <v>0</v>
      </c>
      <c r="F6983">
        <f>SUM(Table6[total_order_amount])*0.8</f>
        <v>141739319.59199998</v>
      </c>
      <c r="G6983">
        <f>SUM($D$2:D6983)</f>
        <v>177174149.48999995</v>
      </c>
      <c r="H6983" t="str">
        <f>IF(Table6[[#This Row],[Cummelutive_sum]]&lt;=Table6[[#This Row],[80_percent]],"Y", "N")</f>
        <v>N</v>
      </c>
    </row>
    <row r="6984" spans="1:8" x14ac:dyDescent="0.3">
      <c r="A6984">
        <v>165664</v>
      </c>
      <c r="B6984">
        <v>4</v>
      </c>
      <c r="C6984">
        <v>0</v>
      </c>
      <c r="D6984">
        <v>0</v>
      </c>
      <c r="E6984">
        <v>0</v>
      </c>
      <c r="F6984">
        <f>SUM(Table6[total_order_amount])*0.8</f>
        <v>141739319.59199998</v>
      </c>
      <c r="G6984">
        <f>SUM($D$2:D6984)</f>
        <v>177174149.48999995</v>
      </c>
      <c r="H6984" t="str">
        <f>IF(Table6[[#This Row],[Cummelutive_sum]]&lt;=Table6[[#This Row],[80_percent]],"Y", "N")</f>
        <v>N</v>
      </c>
    </row>
    <row r="6985" spans="1:8" x14ac:dyDescent="0.3">
      <c r="A6985">
        <v>43036</v>
      </c>
      <c r="B6985">
        <v>4</v>
      </c>
      <c r="C6985">
        <v>0</v>
      </c>
      <c r="D6985">
        <v>0</v>
      </c>
      <c r="E6985">
        <v>0</v>
      </c>
      <c r="F6985">
        <f>SUM(Table6[total_order_amount])*0.8</f>
        <v>141739319.59199998</v>
      </c>
      <c r="G6985">
        <f>SUM($D$2:D6985)</f>
        <v>177174149.48999995</v>
      </c>
      <c r="H6985" t="str">
        <f>IF(Table6[[#This Row],[Cummelutive_sum]]&lt;=Table6[[#This Row],[80_percent]],"Y", "N")</f>
        <v>N</v>
      </c>
    </row>
    <row r="6986" spans="1:8" x14ac:dyDescent="0.3">
      <c r="A6986">
        <v>98388</v>
      </c>
      <c r="B6986">
        <v>3</v>
      </c>
      <c r="C6986">
        <v>0</v>
      </c>
      <c r="D6986">
        <v>0</v>
      </c>
      <c r="E6986">
        <v>0</v>
      </c>
      <c r="F6986">
        <f>SUM(Table6[total_order_amount])*0.8</f>
        <v>141739319.59199998</v>
      </c>
      <c r="G6986">
        <f>SUM($D$2:D6986)</f>
        <v>177174149.48999995</v>
      </c>
      <c r="H6986" t="str">
        <f>IF(Table6[[#This Row],[Cummelutive_sum]]&lt;=Table6[[#This Row],[80_percent]],"Y", "N")</f>
        <v>N</v>
      </c>
    </row>
    <row r="6987" spans="1:8" x14ac:dyDescent="0.3">
      <c r="A6987">
        <v>109888</v>
      </c>
      <c r="B6987">
        <v>24</v>
      </c>
      <c r="C6987">
        <v>0</v>
      </c>
      <c r="D6987">
        <v>0</v>
      </c>
      <c r="E6987">
        <v>0</v>
      </c>
      <c r="F6987">
        <f>SUM(Table6[total_order_amount])*0.8</f>
        <v>141739319.59199998</v>
      </c>
      <c r="G6987">
        <f>SUM($D$2:D6987)</f>
        <v>177174149.48999995</v>
      </c>
      <c r="H6987" t="str">
        <f>IF(Table6[[#This Row],[Cummelutive_sum]]&lt;=Table6[[#This Row],[80_percent]],"Y", "N")</f>
        <v>N</v>
      </c>
    </row>
    <row r="6988" spans="1:8" x14ac:dyDescent="0.3">
      <c r="A6988">
        <v>109848</v>
      </c>
      <c r="B6988">
        <v>2</v>
      </c>
      <c r="C6988">
        <v>0</v>
      </c>
      <c r="D6988">
        <v>0</v>
      </c>
      <c r="E6988">
        <v>0</v>
      </c>
      <c r="F6988">
        <f>SUM(Table6[total_order_amount])*0.8</f>
        <v>141739319.59199998</v>
      </c>
      <c r="G6988">
        <f>SUM($D$2:D6988)</f>
        <v>177174149.48999995</v>
      </c>
      <c r="H6988" t="str">
        <f>IF(Table6[[#This Row],[Cummelutive_sum]]&lt;=Table6[[#This Row],[80_percent]],"Y", "N")</f>
        <v>N</v>
      </c>
    </row>
    <row r="6989" spans="1:8" x14ac:dyDescent="0.3">
      <c r="A6989">
        <v>46192</v>
      </c>
      <c r="B6989">
        <v>27</v>
      </c>
      <c r="C6989">
        <v>0</v>
      </c>
      <c r="D6989">
        <v>0</v>
      </c>
      <c r="E6989">
        <v>0</v>
      </c>
      <c r="F6989">
        <f>SUM(Table6[total_order_amount])*0.8</f>
        <v>141739319.59199998</v>
      </c>
      <c r="G6989">
        <f>SUM($D$2:D6989)</f>
        <v>177174149.48999995</v>
      </c>
      <c r="H6989" t="str">
        <f>IF(Table6[[#This Row],[Cummelutive_sum]]&lt;=Table6[[#This Row],[80_percent]],"Y", "N")</f>
        <v>N</v>
      </c>
    </row>
    <row r="6990" spans="1:8" x14ac:dyDescent="0.3">
      <c r="A6990">
        <v>113852</v>
      </c>
      <c r="B6990">
        <v>4</v>
      </c>
      <c r="C6990">
        <v>0</v>
      </c>
      <c r="D6990">
        <v>0</v>
      </c>
      <c r="E6990">
        <v>0</v>
      </c>
      <c r="F6990">
        <f>SUM(Table6[total_order_amount])*0.8</f>
        <v>141739319.59199998</v>
      </c>
      <c r="G6990">
        <f>SUM($D$2:D6990)</f>
        <v>177174149.48999995</v>
      </c>
      <c r="H6990" t="str">
        <f>IF(Table6[[#This Row],[Cummelutive_sum]]&lt;=Table6[[#This Row],[80_percent]],"Y", "N")</f>
        <v>N</v>
      </c>
    </row>
    <row r="6991" spans="1:8" x14ac:dyDescent="0.3">
      <c r="A6991">
        <v>114040</v>
      </c>
      <c r="B6991">
        <v>19</v>
      </c>
      <c r="C6991">
        <v>0</v>
      </c>
      <c r="D6991">
        <v>0</v>
      </c>
      <c r="E6991">
        <v>0</v>
      </c>
      <c r="F6991">
        <f>SUM(Table6[total_order_amount])*0.8</f>
        <v>141739319.59199998</v>
      </c>
      <c r="G6991">
        <f>SUM($D$2:D6991)</f>
        <v>177174149.48999995</v>
      </c>
      <c r="H6991" t="str">
        <f>IF(Table6[[#This Row],[Cummelutive_sum]]&lt;=Table6[[#This Row],[80_percent]],"Y", "N")</f>
        <v>N</v>
      </c>
    </row>
    <row r="6992" spans="1:8" x14ac:dyDescent="0.3">
      <c r="A6992">
        <v>114456</v>
      </c>
      <c r="B6992">
        <v>28</v>
      </c>
      <c r="C6992">
        <v>0</v>
      </c>
      <c r="D6992">
        <v>0</v>
      </c>
      <c r="E6992">
        <v>0</v>
      </c>
      <c r="F6992">
        <f>SUM(Table6[total_order_amount])*0.8</f>
        <v>141739319.59199998</v>
      </c>
      <c r="G6992">
        <f>SUM($D$2:D6992)</f>
        <v>177174149.48999995</v>
      </c>
      <c r="H6992" t="str">
        <f>IF(Table6[[#This Row],[Cummelutive_sum]]&lt;=Table6[[#This Row],[80_percent]],"Y", "N")</f>
        <v>N</v>
      </c>
    </row>
    <row r="6993" spans="1:8" x14ac:dyDescent="0.3">
      <c r="A6993">
        <v>70396</v>
      </c>
      <c r="B6993">
        <v>2</v>
      </c>
      <c r="C6993">
        <v>0</v>
      </c>
      <c r="D6993">
        <v>0</v>
      </c>
      <c r="E6993">
        <v>0</v>
      </c>
      <c r="F6993">
        <f>SUM(Table6[total_order_amount])*0.8</f>
        <v>141739319.59199998</v>
      </c>
      <c r="G6993">
        <f>SUM($D$2:D6993)</f>
        <v>177174149.48999995</v>
      </c>
      <c r="H6993" t="str">
        <f>IF(Table6[[#This Row],[Cummelutive_sum]]&lt;=Table6[[#This Row],[80_percent]],"Y", "N")</f>
        <v>N</v>
      </c>
    </row>
    <row r="6994" spans="1:8" x14ac:dyDescent="0.3">
      <c r="A6994">
        <v>61296</v>
      </c>
      <c r="B6994">
        <v>5</v>
      </c>
      <c r="C6994">
        <v>0</v>
      </c>
      <c r="D6994">
        <v>0</v>
      </c>
      <c r="E6994">
        <v>0</v>
      </c>
      <c r="F6994">
        <f>SUM(Table6[total_order_amount])*0.8</f>
        <v>141739319.59199998</v>
      </c>
      <c r="G6994">
        <f>SUM($D$2:D6994)</f>
        <v>177174149.48999995</v>
      </c>
      <c r="H6994" t="str">
        <f>IF(Table6[[#This Row],[Cummelutive_sum]]&lt;=Table6[[#This Row],[80_percent]],"Y", "N")</f>
        <v>N</v>
      </c>
    </row>
    <row r="6995" spans="1:8" x14ac:dyDescent="0.3">
      <c r="A6995">
        <v>52076</v>
      </c>
      <c r="B6995">
        <v>5</v>
      </c>
      <c r="C6995">
        <v>0</v>
      </c>
      <c r="D6995">
        <v>0</v>
      </c>
      <c r="E6995">
        <v>0</v>
      </c>
      <c r="F6995">
        <f>SUM(Table6[total_order_amount])*0.8</f>
        <v>141739319.59199998</v>
      </c>
      <c r="G6995">
        <f>SUM($D$2:D6995)</f>
        <v>177174149.48999995</v>
      </c>
      <c r="H6995" t="str">
        <f>IF(Table6[[#This Row],[Cummelutive_sum]]&lt;=Table6[[#This Row],[80_percent]],"Y", "N")</f>
        <v>N</v>
      </c>
    </row>
    <row r="6996" spans="1:8" x14ac:dyDescent="0.3">
      <c r="A6996">
        <v>61624</v>
      </c>
      <c r="B6996">
        <v>1</v>
      </c>
      <c r="C6996">
        <v>0</v>
      </c>
      <c r="D6996">
        <v>0</v>
      </c>
      <c r="E6996">
        <v>0</v>
      </c>
      <c r="F6996">
        <f>SUM(Table6[total_order_amount])*0.8</f>
        <v>141739319.59199998</v>
      </c>
      <c r="G6996">
        <f>SUM($D$2:D6996)</f>
        <v>177174149.48999995</v>
      </c>
      <c r="H6996" t="str">
        <f>IF(Table6[[#This Row],[Cummelutive_sum]]&lt;=Table6[[#This Row],[80_percent]],"Y", "N")</f>
        <v>N</v>
      </c>
    </row>
    <row r="6997" spans="1:8" x14ac:dyDescent="0.3">
      <c r="A6997">
        <v>63604</v>
      </c>
      <c r="B6997">
        <v>4</v>
      </c>
      <c r="C6997">
        <v>0</v>
      </c>
      <c r="D6997">
        <v>0</v>
      </c>
      <c r="E6997">
        <v>0</v>
      </c>
      <c r="F6997">
        <f>SUM(Table6[total_order_amount])*0.8</f>
        <v>141739319.59199998</v>
      </c>
      <c r="G6997">
        <f>SUM($D$2:D6997)</f>
        <v>177174149.48999995</v>
      </c>
      <c r="H6997" t="str">
        <f>IF(Table6[[#This Row],[Cummelutive_sum]]&lt;=Table6[[#This Row],[80_percent]],"Y", "N")</f>
        <v>N</v>
      </c>
    </row>
    <row r="6998" spans="1:8" x14ac:dyDescent="0.3">
      <c r="A6998">
        <v>92852</v>
      </c>
      <c r="B6998">
        <v>3</v>
      </c>
      <c r="C6998">
        <v>0</v>
      </c>
      <c r="D6998">
        <v>0</v>
      </c>
      <c r="E6998">
        <v>0</v>
      </c>
      <c r="F6998">
        <f>SUM(Table6[total_order_amount])*0.8</f>
        <v>141739319.59199998</v>
      </c>
      <c r="G6998">
        <f>SUM($D$2:D6998)</f>
        <v>177174149.48999995</v>
      </c>
      <c r="H6998" t="str">
        <f>IF(Table6[[#This Row],[Cummelutive_sum]]&lt;=Table6[[#This Row],[80_percent]],"Y", "N")</f>
        <v>N</v>
      </c>
    </row>
    <row r="6999" spans="1:8" x14ac:dyDescent="0.3">
      <c r="A6999">
        <v>68568</v>
      </c>
      <c r="B6999">
        <v>56</v>
      </c>
      <c r="C6999">
        <v>0</v>
      </c>
      <c r="D6999">
        <v>0</v>
      </c>
      <c r="E6999">
        <v>0</v>
      </c>
      <c r="F6999">
        <f>SUM(Table6[total_order_amount])*0.8</f>
        <v>141739319.59199998</v>
      </c>
      <c r="G6999">
        <f>SUM($D$2:D6999)</f>
        <v>177174149.48999995</v>
      </c>
      <c r="H6999" t="str">
        <f>IF(Table6[[#This Row],[Cummelutive_sum]]&lt;=Table6[[#This Row],[80_percent]],"Y", "N")</f>
        <v>N</v>
      </c>
    </row>
    <row r="7000" spans="1:8" x14ac:dyDescent="0.3">
      <c r="A7000">
        <v>29400</v>
      </c>
      <c r="B7000">
        <v>15</v>
      </c>
      <c r="C7000">
        <v>0</v>
      </c>
      <c r="D7000">
        <v>0</v>
      </c>
      <c r="E7000">
        <v>0</v>
      </c>
      <c r="F7000">
        <f>SUM(Table6[total_order_amount])*0.8</f>
        <v>141739319.59199998</v>
      </c>
      <c r="G7000">
        <f>SUM($D$2:D7000)</f>
        <v>177174149.48999995</v>
      </c>
      <c r="H7000" t="str">
        <f>IF(Table6[[#This Row],[Cummelutive_sum]]&lt;=Table6[[#This Row],[80_percent]],"Y", "N")</f>
        <v>N</v>
      </c>
    </row>
    <row r="7001" spans="1:8" x14ac:dyDescent="0.3">
      <c r="A7001">
        <v>102640</v>
      </c>
      <c r="B7001">
        <v>32</v>
      </c>
      <c r="C7001">
        <v>0</v>
      </c>
      <c r="D7001">
        <v>0</v>
      </c>
      <c r="E7001">
        <v>0</v>
      </c>
      <c r="F7001">
        <f>SUM(Table6[total_order_amount])*0.8</f>
        <v>141739319.59199998</v>
      </c>
      <c r="G7001">
        <f>SUM($D$2:D7001)</f>
        <v>177174149.48999995</v>
      </c>
      <c r="H7001" t="str">
        <f>IF(Table6[[#This Row],[Cummelutive_sum]]&lt;=Table6[[#This Row],[80_percent]],"Y", "N")</f>
        <v>N</v>
      </c>
    </row>
    <row r="7002" spans="1:8" x14ac:dyDescent="0.3">
      <c r="A7002">
        <v>50604</v>
      </c>
      <c r="B7002">
        <v>7</v>
      </c>
      <c r="C7002">
        <v>0</v>
      </c>
      <c r="D7002">
        <v>0</v>
      </c>
      <c r="E7002">
        <v>0</v>
      </c>
      <c r="F7002">
        <f>SUM(Table6[total_order_amount])*0.8</f>
        <v>141739319.59199998</v>
      </c>
      <c r="G7002">
        <f>SUM($D$2:D7002)</f>
        <v>177174149.48999995</v>
      </c>
      <c r="H7002" t="str">
        <f>IF(Table6[[#This Row],[Cummelutive_sum]]&lt;=Table6[[#This Row],[80_percent]],"Y", "N")</f>
        <v>N</v>
      </c>
    </row>
    <row r="7003" spans="1:8" x14ac:dyDescent="0.3">
      <c r="A7003">
        <v>115248</v>
      </c>
      <c r="B7003">
        <v>2</v>
      </c>
      <c r="C7003">
        <v>0</v>
      </c>
      <c r="D7003">
        <v>0</v>
      </c>
      <c r="E7003">
        <v>0</v>
      </c>
      <c r="F7003">
        <f>SUM(Table6[total_order_amount])*0.8</f>
        <v>141739319.59199998</v>
      </c>
      <c r="G7003">
        <f>SUM($D$2:D7003)</f>
        <v>177174149.48999995</v>
      </c>
      <c r="H7003" t="str">
        <f>IF(Table6[[#This Row],[Cummelutive_sum]]&lt;=Table6[[#This Row],[80_percent]],"Y", "N")</f>
        <v>N</v>
      </c>
    </row>
    <row r="7004" spans="1:8" x14ac:dyDescent="0.3">
      <c r="A7004">
        <v>62228</v>
      </c>
      <c r="B7004">
        <v>1</v>
      </c>
      <c r="C7004">
        <v>0</v>
      </c>
      <c r="D7004">
        <v>0</v>
      </c>
      <c r="E7004">
        <v>0</v>
      </c>
      <c r="F7004">
        <f>SUM(Table6[total_order_amount])*0.8</f>
        <v>141739319.59199998</v>
      </c>
      <c r="G7004">
        <f>SUM($D$2:D7004)</f>
        <v>177174149.48999995</v>
      </c>
      <c r="H7004" t="str">
        <f>IF(Table6[[#This Row],[Cummelutive_sum]]&lt;=Table6[[#This Row],[80_percent]],"Y", "N")</f>
        <v>N</v>
      </c>
    </row>
    <row r="7005" spans="1:8" x14ac:dyDescent="0.3">
      <c r="A7005">
        <v>102368</v>
      </c>
      <c r="B7005">
        <v>18</v>
      </c>
      <c r="C7005">
        <v>0</v>
      </c>
      <c r="D7005">
        <v>0</v>
      </c>
      <c r="E7005">
        <v>0</v>
      </c>
      <c r="F7005">
        <f>SUM(Table6[total_order_amount])*0.8</f>
        <v>141739319.59199998</v>
      </c>
      <c r="G7005">
        <f>SUM($D$2:D7005)</f>
        <v>177174149.48999995</v>
      </c>
      <c r="H7005" t="str">
        <f>IF(Table6[[#This Row],[Cummelutive_sum]]&lt;=Table6[[#This Row],[80_percent]],"Y", "N")</f>
        <v>N</v>
      </c>
    </row>
    <row r="7006" spans="1:8" x14ac:dyDescent="0.3">
      <c r="A7006">
        <v>53584</v>
      </c>
      <c r="B7006">
        <v>4</v>
      </c>
      <c r="C7006">
        <v>0</v>
      </c>
      <c r="D7006">
        <v>0</v>
      </c>
      <c r="E7006">
        <v>0</v>
      </c>
      <c r="F7006">
        <f>SUM(Table6[total_order_amount])*0.8</f>
        <v>141739319.59199998</v>
      </c>
      <c r="G7006">
        <f>SUM($D$2:D7006)</f>
        <v>177174149.48999995</v>
      </c>
      <c r="H7006" t="str">
        <f>IF(Table6[[#This Row],[Cummelutive_sum]]&lt;=Table6[[#This Row],[80_percent]],"Y", "N")</f>
        <v>N</v>
      </c>
    </row>
    <row r="7007" spans="1:8" x14ac:dyDescent="0.3">
      <c r="A7007">
        <v>91660</v>
      </c>
      <c r="B7007">
        <v>11</v>
      </c>
      <c r="C7007">
        <v>0</v>
      </c>
      <c r="D7007">
        <v>0</v>
      </c>
      <c r="E7007">
        <v>0</v>
      </c>
      <c r="F7007">
        <f>SUM(Table6[total_order_amount])*0.8</f>
        <v>141739319.59199998</v>
      </c>
      <c r="G7007">
        <f>SUM($D$2:D7007)</f>
        <v>177174149.48999995</v>
      </c>
      <c r="H7007" t="str">
        <f>IF(Table6[[#This Row],[Cummelutive_sum]]&lt;=Table6[[#This Row],[80_percent]],"Y", "N")</f>
        <v>N</v>
      </c>
    </row>
    <row r="7008" spans="1:8" x14ac:dyDescent="0.3">
      <c r="A7008">
        <v>27392</v>
      </c>
      <c r="B7008">
        <v>129</v>
      </c>
      <c r="C7008">
        <v>0</v>
      </c>
      <c r="D7008">
        <v>0</v>
      </c>
      <c r="E7008">
        <v>0</v>
      </c>
      <c r="F7008">
        <f>SUM(Table6[total_order_amount])*0.8</f>
        <v>141739319.59199998</v>
      </c>
      <c r="G7008">
        <f>SUM($D$2:D7008)</f>
        <v>177174149.48999995</v>
      </c>
      <c r="H7008" t="str">
        <f>IF(Table6[[#This Row],[Cummelutive_sum]]&lt;=Table6[[#This Row],[80_percent]],"Y", "N")</f>
        <v>N</v>
      </c>
    </row>
    <row r="7009" spans="1:8" x14ac:dyDescent="0.3">
      <c r="A7009">
        <v>102264</v>
      </c>
      <c r="B7009">
        <v>6</v>
      </c>
      <c r="C7009">
        <v>0</v>
      </c>
      <c r="D7009">
        <v>0</v>
      </c>
      <c r="E7009">
        <v>0</v>
      </c>
      <c r="F7009">
        <f>SUM(Table6[total_order_amount])*0.8</f>
        <v>141739319.59199998</v>
      </c>
      <c r="G7009">
        <f>SUM($D$2:D7009)</f>
        <v>177174149.48999995</v>
      </c>
      <c r="H7009" t="str">
        <f>IF(Table6[[#This Row],[Cummelutive_sum]]&lt;=Table6[[#This Row],[80_percent]],"Y", "N")</f>
        <v>N</v>
      </c>
    </row>
    <row r="7010" spans="1:8" x14ac:dyDescent="0.3">
      <c r="A7010">
        <v>115624</v>
      </c>
      <c r="B7010">
        <v>8</v>
      </c>
      <c r="C7010">
        <v>0</v>
      </c>
      <c r="D7010">
        <v>0</v>
      </c>
      <c r="E7010">
        <v>0</v>
      </c>
      <c r="F7010">
        <f>SUM(Table6[total_order_amount])*0.8</f>
        <v>141739319.59199998</v>
      </c>
      <c r="G7010">
        <f>SUM($D$2:D7010)</f>
        <v>177174149.48999995</v>
      </c>
      <c r="H7010" t="str">
        <f>IF(Table6[[#This Row],[Cummelutive_sum]]&lt;=Table6[[#This Row],[80_percent]],"Y", "N")</f>
        <v>N</v>
      </c>
    </row>
    <row r="7011" spans="1:8" x14ac:dyDescent="0.3">
      <c r="A7011">
        <v>115684</v>
      </c>
      <c r="B7011">
        <v>53</v>
      </c>
      <c r="C7011">
        <v>0</v>
      </c>
      <c r="D7011">
        <v>0</v>
      </c>
      <c r="E7011">
        <v>0</v>
      </c>
      <c r="F7011">
        <f>SUM(Table6[total_order_amount])*0.8</f>
        <v>141739319.59199998</v>
      </c>
      <c r="G7011">
        <f>SUM($D$2:D7011)</f>
        <v>177174149.48999995</v>
      </c>
      <c r="H7011" t="str">
        <f>IF(Table6[[#This Row],[Cummelutive_sum]]&lt;=Table6[[#This Row],[80_percent]],"Y", "N")</f>
        <v>N</v>
      </c>
    </row>
    <row r="7012" spans="1:8" x14ac:dyDescent="0.3">
      <c r="A7012">
        <v>84316</v>
      </c>
      <c r="B7012">
        <v>4</v>
      </c>
      <c r="C7012">
        <v>0</v>
      </c>
      <c r="D7012">
        <v>0</v>
      </c>
      <c r="E7012">
        <v>0</v>
      </c>
      <c r="F7012">
        <f>SUM(Table6[total_order_amount])*0.8</f>
        <v>141739319.59199998</v>
      </c>
      <c r="G7012">
        <f>SUM($D$2:D7012)</f>
        <v>177174149.48999995</v>
      </c>
      <c r="H7012" t="str">
        <f>IF(Table6[[#This Row],[Cummelutive_sum]]&lt;=Table6[[#This Row],[80_percent]],"Y", "N")</f>
        <v>N</v>
      </c>
    </row>
    <row r="7013" spans="1:8" x14ac:dyDescent="0.3">
      <c r="A7013">
        <v>89412</v>
      </c>
      <c r="B7013">
        <v>2</v>
      </c>
      <c r="C7013">
        <v>0</v>
      </c>
      <c r="D7013">
        <v>0</v>
      </c>
      <c r="E7013">
        <v>0</v>
      </c>
      <c r="F7013">
        <f>SUM(Table6[total_order_amount])*0.8</f>
        <v>141739319.59199998</v>
      </c>
      <c r="G7013">
        <f>SUM($D$2:D7013)</f>
        <v>177174149.48999995</v>
      </c>
      <c r="H7013" t="str">
        <f>IF(Table6[[#This Row],[Cummelutive_sum]]&lt;=Table6[[#This Row],[80_percent]],"Y", "N")</f>
        <v>N</v>
      </c>
    </row>
    <row r="7014" spans="1:8" x14ac:dyDescent="0.3">
      <c r="A7014">
        <v>45348</v>
      </c>
      <c r="B7014">
        <v>2</v>
      </c>
      <c r="C7014">
        <v>0</v>
      </c>
      <c r="D7014">
        <v>0</v>
      </c>
      <c r="E7014">
        <v>0</v>
      </c>
      <c r="F7014">
        <f>SUM(Table6[total_order_amount])*0.8</f>
        <v>141739319.59199998</v>
      </c>
      <c r="G7014">
        <f>SUM($D$2:D7014)</f>
        <v>177174149.48999995</v>
      </c>
      <c r="H7014" t="str">
        <f>IF(Table6[[#This Row],[Cummelutive_sum]]&lt;=Table6[[#This Row],[80_percent]],"Y", "N")</f>
        <v>N</v>
      </c>
    </row>
    <row r="7015" spans="1:8" x14ac:dyDescent="0.3">
      <c r="A7015">
        <v>116040</v>
      </c>
      <c r="B7015">
        <v>15</v>
      </c>
      <c r="C7015">
        <v>0</v>
      </c>
      <c r="D7015">
        <v>0</v>
      </c>
      <c r="E7015">
        <v>0</v>
      </c>
      <c r="F7015">
        <f>SUM(Table6[total_order_amount])*0.8</f>
        <v>141739319.59199998</v>
      </c>
      <c r="G7015">
        <f>SUM($D$2:D7015)</f>
        <v>177174149.48999995</v>
      </c>
      <c r="H7015" t="str">
        <f>IF(Table6[[#This Row],[Cummelutive_sum]]&lt;=Table6[[#This Row],[80_percent]],"Y", "N")</f>
        <v>N</v>
      </c>
    </row>
    <row r="7016" spans="1:8" x14ac:dyDescent="0.3">
      <c r="A7016">
        <v>75952</v>
      </c>
      <c r="B7016">
        <v>15</v>
      </c>
      <c r="C7016">
        <v>0</v>
      </c>
      <c r="D7016">
        <v>0</v>
      </c>
      <c r="E7016">
        <v>0</v>
      </c>
      <c r="F7016">
        <f>SUM(Table6[total_order_amount])*0.8</f>
        <v>141739319.59199998</v>
      </c>
      <c r="G7016">
        <f>SUM($D$2:D7016)</f>
        <v>177174149.48999995</v>
      </c>
      <c r="H7016" t="str">
        <f>IF(Table6[[#This Row],[Cummelutive_sum]]&lt;=Table6[[#This Row],[80_percent]],"Y", "N")</f>
        <v>N</v>
      </c>
    </row>
    <row r="7017" spans="1:8" x14ac:dyDescent="0.3">
      <c r="A7017">
        <v>99004</v>
      </c>
      <c r="B7017">
        <v>4</v>
      </c>
      <c r="C7017">
        <v>0</v>
      </c>
      <c r="D7017">
        <v>0</v>
      </c>
      <c r="E7017">
        <v>0</v>
      </c>
      <c r="F7017">
        <f>SUM(Table6[total_order_amount])*0.8</f>
        <v>141739319.59199998</v>
      </c>
      <c r="G7017">
        <f>SUM($D$2:D7017)</f>
        <v>177174149.48999995</v>
      </c>
      <c r="H7017" t="str">
        <f>IF(Table6[[#This Row],[Cummelutive_sum]]&lt;=Table6[[#This Row],[80_percent]],"Y", "N")</f>
        <v>N</v>
      </c>
    </row>
    <row r="7018" spans="1:8" x14ac:dyDescent="0.3">
      <c r="A7018">
        <v>116080</v>
      </c>
      <c r="B7018">
        <v>2</v>
      </c>
      <c r="C7018">
        <v>0</v>
      </c>
      <c r="D7018">
        <v>0</v>
      </c>
      <c r="E7018">
        <v>0</v>
      </c>
      <c r="F7018">
        <f>SUM(Table6[total_order_amount])*0.8</f>
        <v>141739319.59199998</v>
      </c>
      <c r="G7018">
        <f>SUM($D$2:D7018)</f>
        <v>177174149.48999995</v>
      </c>
      <c r="H7018" t="str">
        <f>IF(Table6[[#This Row],[Cummelutive_sum]]&lt;=Table6[[#This Row],[80_percent]],"Y", "N")</f>
        <v>N</v>
      </c>
    </row>
    <row r="7019" spans="1:8" x14ac:dyDescent="0.3">
      <c r="A7019">
        <v>116228</v>
      </c>
      <c r="B7019">
        <v>8</v>
      </c>
      <c r="C7019">
        <v>0</v>
      </c>
      <c r="D7019">
        <v>0</v>
      </c>
      <c r="E7019">
        <v>0</v>
      </c>
      <c r="F7019">
        <f>SUM(Table6[total_order_amount])*0.8</f>
        <v>141739319.59199998</v>
      </c>
      <c r="G7019">
        <f>SUM($D$2:D7019)</f>
        <v>177174149.48999995</v>
      </c>
      <c r="H7019" t="str">
        <f>IF(Table6[[#This Row],[Cummelutive_sum]]&lt;=Table6[[#This Row],[80_percent]],"Y", "N")</f>
        <v>N</v>
      </c>
    </row>
    <row r="7020" spans="1:8" x14ac:dyDescent="0.3">
      <c r="A7020">
        <v>79420</v>
      </c>
      <c r="B7020">
        <v>8</v>
      </c>
      <c r="C7020">
        <v>0</v>
      </c>
      <c r="D7020">
        <v>0</v>
      </c>
      <c r="E7020">
        <v>0</v>
      </c>
      <c r="F7020">
        <f>SUM(Table6[total_order_amount])*0.8</f>
        <v>141739319.59199998</v>
      </c>
      <c r="G7020">
        <f>SUM($D$2:D7020)</f>
        <v>177174149.48999995</v>
      </c>
      <c r="H7020" t="str">
        <f>IF(Table6[[#This Row],[Cummelutive_sum]]&lt;=Table6[[#This Row],[80_percent]],"Y", "N")</f>
        <v>N</v>
      </c>
    </row>
    <row r="7021" spans="1:8" x14ac:dyDescent="0.3">
      <c r="A7021">
        <v>49972</v>
      </c>
      <c r="B7021">
        <v>1</v>
      </c>
      <c r="C7021">
        <v>0</v>
      </c>
      <c r="D7021">
        <v>0</v>
      </c>
      <c r="E7021">
        <v>0</v>
      </c>
      <c r="F7021">
        <f>SUM(Table6[total_order_amount])*0.8</f>
        <v>141739319.59199998</v>
      </c>
      <c r="G7021">
        <f>SUM($D$2:D7021)</f>
        <v>177174149.48999995</v>
      </c>
      <c r="H7021" t="str">
        <f>IF(Table6[[#This Row],[Cummelutive_sum]]&lt;=Table6[[#This Row],[80_percent]],"Y", "N")</f>
        <v>N</v>
      </c>
    </row>
    <row r="7022" spans="1:8" x14ac:dyDescent="0.3">
      <c r="A7022">
        <v>116644</v>
      </c>
      <c r="B7022">
        <v>6</v>
      </c>
      <c r="C7022">
        <v>0</v>
      </c>
      <c r="D7022">
        <v>0</v>
      </c>
      <c r="E7022">
        <v>0</v>
      </c>
      <c r="F7022">
        <f>SUM(Table6[total_order_amount])*0.8</f>
        <v>141739319.59199998</v>
      </c>
      <c r="G7022">
        <f>SUM($D$2:D7022)</f>
        <v>177174149.48999995</v>
      </c>
      <c r="H7022" t="str">
        <f>IF(Table6[[#This Row],[Cummelutive_sum]]&lt;=Table6[[#This Row],[80_percent]],"Y", "N")</f>
        <v>N</v>
      </c>
    </row>
    <row r="7023" spans="1:8" x14ac:dyDescent="0.3">
      <c r="A7023">
        <v>116832</v>
      </c>
      <c r="B7023">
        <v>7</v>
      </c>
      <c r="C7023">
        <v>0</v>
      </c>
      <c r="D7023">
        <v>0</v>
      </c>
      <c r="E7023">
        <v>0</v>
      </c>
      <c r="F7023">
        <f>SUM(Table6[total_order_amount])*0.8</f>
        <v>141739319.59199998</v>
      </c>
      <c r="G7023">
        <f>SUM($D$2:D7023)</f>
        <v>177174149.48999995</v>
      </c>
      <c r="H7023" t="str">
        <f>IF(Table6[[#This Row],[Cummelutive_sum]]&lt;=Table6[[#This Row],[80_percent]],"Y", "N")</f>
        <v>N</v>
      </c>
    </row>
    <row r="7024" spans="1:8" x14ac:dyDescent="0.3">
      <c r="A7024">
        <v>46504</v>
      </c>
      <c r="B7024">
        <v>21</v>
      </c>
      <c r="C7024">
        <v>0</v>
      </c>
      <c r="D7024">
        <v>0</v>
      </c>
      <c r="E7024">
        <v>0</v>
      </c>
      <c r="F7024">
        <f>SUM(Table6[total_order_amount])*0.8</f>
        <v>141739319.59199998</v>
      </c>
      <c r="G7024">
        <f>SUM($D$2:D7024)</f>
        <v>177174149.48999995</v>
      </c>
      <c r="H7024" t="str">
        <f>IF(Table6[[#This Row],[Cummelutive_sum]]&lt;=Table6[[#This Row],[80_percent]],"Y", "N")</f>
        <v>N</v>
      </c>
    </row>
    <row r="7025" spans="1:8" x14ac:dyDescent="0.3">
      <c r="A7025">
        <v>101108</v>
      </c>
      <c r="B7025">
        <v>6</v>
      </c>
      <c r="C7025">
        <v>0</v>
      </c>
      <c r="D7025">
        <v>0</v>
      </c>
      <c r="E7025">
        <v>0</v>
      </c>
      <c r="F7025">
        <f>SUM(Table6[total_order_amount])*0.8</f>
        <v>141739319.59199998</v>
      </c>
      <c r="G7025">
        <f>SUM($D$2:D7025)</f>
        <v>177174149.48999995</v>
      </c>
      <c r="H7025" t="str">
        <f>IF(Table6[[#This Row],[Cummelutive_sum]]&lt;=Table6[[#This Row],[80_percent]],"Y", "N")</f>
        <v>N</v>
      </c>
    </row>
    <row r="7026" spans="1:8" x14ac:dyDescent="0.3">
      <c r="A7026">
        <v>99436</v>
      </c>
      <c r="B7026">
        <v>1</v>
      </c>
      <c r="C7026">
        <v>0</v>
      </c>
      <c r="D7026">
        <v>0</v>
      </c>
      <c r="E7026">
        <v>0</v>
      </c>
      <c r="F7026">
        <f>SUM(Table6[total_order_amount])*0.8</f>
        <v>141739319.59199998</v>
      </c>
      <c r="G7026">
        <f>SUM($D$2:D7026)</f>
        <v>177174149.48999995</v>
      </c>
      <c r="H7026" t="str">
        <f>IF(Table6[[#This Row],[Cummelutive_sum]]&lt;=Table6[[#This Row],[80_percent]],"Y", "N")</f>
        <v>N</v>
      </c>
    </row>
    <row r="7027" spans="1:8" x14ac:dyDescent="0.3">
      <c r="A7027">
        <v>80832</v>
      </c>
      <c r="B7027">
        <v>2</v>
      </c>
      <c r="C7027">
        <v>0</v>
      </c>
      <c r="D7027">
        <v>0</v>
      </c>
      <c r="E7027">
        <v>0</v>
      </c>
      <c r="F7027">
        <f>SUM(Table6[total_order_amount])*0.8</f>
        <v>141739319.59199998</v>
      </c>
      <c r="G7027">
        <f>SUM($D$2:D7027)</f>
        <v>177174149.48999995</v>
      </c>
      <c r="H7027" t="str">
        <f>IF(Table6[[#This Row],[Cummelutive_sum]]&lt;=Table6[[#This Row],[80_percent]],"Y", "N")</f>
        <v>N</v>
      </c>
    </row>
    <row r="7028" spans="1:8" x14ac:dyDescent="0.3">
      <c r="A7028">
        <v>57380</v>
      </c>
      <c r="B7028">
        <v>24</v>
      </c>
      <c r="C7028">
        <v>0</v>
      </c>
      <c r="D7028">
        <v>0</v>
      </c>
      <c r="E7028">
        <v>0</v>
      </c>
      <c r="F7028">
        <f>SUM(Table6[total_order_amount])*0.8</f>
        <v>141739319.59199998</v>
      </c>
      <c r="G7028">
        <f>SUM($D$2:D7028)</f>
        <v>177174149.48999995</v>
      </c>
      <c r="H7028" t="str">
        <f>IF(Table6[[#This Row],[Cummelutive_sum]]&lt;=Table6[[#This Row],[80_percent]],"Y", "N")</f>
        <v>N</v>
      </c>
    </row>
    <row r="7029" spans="1:8" x14ac:dyDescent="0.3">
      <c r="A7029">
        <v>94244</v>
      </c>
      <c r="B7029">
        <v>7</v>
      </c>
      <c r="C7029">
        <v>0</v>
      </c>
      <c r="D7029">
        <v>0</v>
      </c>
      <c r="E7029">
        <v>0</v>
      </c>
      <c r="F7029">
        <f>SUM(Table6[total_order_amount])*0.8</f>
        <v>141739319.59199998</v>
      </c>
      <c r="G7029">
        <f>SUM($D$2:D7029)</f>
        <v>177174149.48999995</v>
      </c>
      <c r="H7029" t="str">
        <f>IF(Table6[[#This Row],[Cummelutive_sum]]&lt;=Table6[[#This Row],[80_percent]],"Y", "N")</f>
        <v>N</v>
      </c>
    </row>
    <row r="7030" spans="1:8" x14ac:dyDescent="0.3">
      <c r="A7030">
        <v>62396</v>
      </c>
      <c r="B7030">
        <v>2</v>
      </c>
      <c r="C7030">
        <v>0</v>
      </c>
      <c r="D7030">
        <v>0</v>
      </c>
      <c r="E7030">
        <v>0</v>
      </c>
      <c r="F7030">
        <f>SUM(Table6[total_order_amount])*0.8</f>
        <v>141739319.59199998</v>
      </c>
      <c r="G7030">
        <f>SUM($D$2:D7030)</f>
        <v>177174149.48999995</v>
      </c>
      <c r="H7030" t="str">
        <f>IF(Table6[[#This Row],[Cummelutive_sum]]&lt;=Table6[[#This Row],[80_percent]],"Y", "N")</f>
        <v>N</v>
      </c>
    </row>
    <row r="7031" spans="1:8" x14ac:dyDescent="0.3">
      <c r="A7031">
        <v>62484</v>
      </c>
      <c r="B7031">
        <v>21</v>
      </c>
      <c r="C7031">
        <v>0</v>
      </c>
      <c r="D7031">
        <v>0</v>
      </c>
      <c r="E7031">
        <v>0</v>
      </c>
      <c r="F7031">
        <f>SUM(Table6[total_order_amount])*0.8</f>
        <v>141739319.59199998</v>
      </c>
      <c r="G7031">
        <f>SUM($D$2:D7031)</f>
        <v>177174149.48999995</v>
      </c>
      <c r="H7031" t="str">
        <f>IF(Table6[[#This Row],[Cummelutive_sum]]&lt;=Table6[[#This Row],[80_percent]],"Y", "N")</f>
        <v>N</v>
      </c>
    </row>
    <row r="7032" spans="1:8" x14ac:dyDescent="0.3">
      <c r="A7032">
        <v>117664</v>
      </c>
      <c r="B7032">
        <v>2</v>
      </c>
      <c r="C7032">
        <v>0</v>
      </c>
      <c r="D7032">
        <v>0</v>
      </c>
      <c r="E7032">
        <v>0</v>
      </c>
      <c r="F7032">
        <f>SUM(Table6[total_order_amount])*0.8</f>
        <v>141739319.59199998</v>
      </c>
      <c r="G7032">
        <f>SUM($D$2:D7032)</f>
        <v>177174149.48999995</v>
      </c>
      <c r="H7032" t="str">
        <f>IF(Table6[[#This Row],[Cummelutive_sum]]&lt;=Table6[[#This Row],[80_percent]],"Y", "N")</f>
        <v>N</v>
      </c>
    </row>
    <row r="7033" spans="1:8" x14ac:dyDescent="0.3">
      <c r="A7033">
        <v>29024</v>
      </c>
      <c r="B7033">
        <v>11</v>
      </c>
      <c r="C7033">
        <v>0</v>
      </c>
      <c r="D7033">
        <v>0</v>
      </c>
      <c r="E7033">
        <v>0</v>
      </c>
      <c r="F7033">
        <f>SUM(Table6[total_order_amount])*0.8</f>
        <v>141739319.59199998</v>
      </c>
      <c r="G7033">
        <f>SUM($D$2:D7033)</f>
        <v>177174149.48999995</v>
      </c>
      <c r="H7033" t="str">
        <f>IF(Table6[[#This Row],[Cummelutive_sum]]&lt;=Table6[[#This Row],[80_percent]],"Y", "N")</f>
        <v>N</v>
      </c>
    </row>
    <row r="7034" spans="1:8" x14ac:dyDescent="0.3">
      <c r="A7034">
        <v>59624</v>
      </c>
      <c r="B7034">
        <v>9</v>
      </c>
      <c r="C7034">
        <v>0</v>
      </c>
      <c r="D7034">
        <v>0</v>
      </c>
      <c r="E7034">
        <v>0</v>
      </c>
      <c r="F7034">
        <f>SUM(Table6[total_order_amount])*0.8</f>
        <v>141739319.59199998</v>
      </c>
      <c r="G7034">
        <f>SUM($D$2:D7034)</f>
        <v>177174149.48999995</v>
      </c>
      <c r="H7034" t="str">
        <f>IF(Table6[[#This Row],[Cummelutive_sum]]&lt;=Table6[[#This Row],[80_percent]],"Y", "N")</f>
        <v>N</v>
      </c>
    </row>
    <row r="7035" spans="1:8" x14ac:dyDescent="0.3">
      <c r="A7035">
        <v>83908</v>
      </c>
      <c r="B7035">
        <v>4</v>
      </c>
      <c r="C7035">
        <v>0</v>
      </c>
      <c r="D7035">
        <v>0</v>
      </c>
      <c r="E7035">
        <v>0</v>
      </c>
      <c r="F7035">
        <f>SUM(Table6[total_order_amount])*0.8</f>
        <v>141739319.59199998</v>
      </c>
      <c r="G7035">
        <f>SUM($D$2:D7035)</f>
        <v>177174149.48999995</v>
      </c>
      <c r="H7035" t="str">
        <f>IF(Table6[[#This Row],[Cummelutive_sum]]&lt;=Table6[[#This Row],[80_percent]],"Y", "N")</f>
        <v>N</v>
      </c>
    </row>
    <row r="7036" spans="1:8" x14ac:dyDescent="0.3">
      <c r="A7036">
        <v>204516</v>
      </c>
      <c r="B7036">
        <v>4</v>
      </c>
      <c r="C7036">
        <v>0</v>
      </c>
      <c r="D7036">
        <v>0</v>
      </c>
      <c r="E7036">
        <v>0</v>
      </c>
      <c r="F7036">
        <f>SUM(Table6[total_order_amount])*0.8</f>
        <v>141739319.59199998</v>
      </c>
      <c r="G7036">
        <f>SUM($D$2:D7036)</f>
        <v>177174149.48999995</v>
      </c>
      <c r="H7036" t="str">
        <f>IF(Table6[[#This Row],[Cummelutive_sum]]&lt;=Table6[[#This Row],[80_percent]],"Y", "N")</f>
        <v>N</v>
      </c>
    </row>
    <row r="7037" spans="1:8" x14ac:dyDescent="0.3">
      <c r="A7037">
        <v>55816</v>
      </c>
      <c r="B7037">
        <v>9</v>
      </c>
      <c r="C7037">
        <v>0</v>
      </c>
      <c r="D7037">
        <v>0</v>
      </c>
      <c r="E7037">
        <v>0</v>
      </c>
      <c r="F7037">
        <f>SUM(Table6[total_order_amount])*0.8</f>
        <v>141739319.59199998</v>
      </c>
      <c r="G7037">
        <f>SUM($D$2:D7037)</f>
        <v>177174149.48999995</v>
      </c>
      <c r="H7037" t="str">
        <f>IF(Table6[[#This Row],[Cummelutive_sum]]&lt;=Table6[[#This Row],[80_percent]],"Y", "N")</f>
        <v>N</v>
      </c>
    </row>
    <row r="7038" spans="1:8" x14ac:dyDescent="0.3">
      <c r="A7038">
        <v>190040</v>
      </c>
      <c r="B7038">
        <v>41</v>
      </c>
      <c r="C7038">
        <v>0</v>
      </c>
      <c r="D7038">
        <v>0</v>
      </c>
      <c r="E7038">
        <v>0</v>
      </c>
      <c r="F7038">
        <f>SUM(Table6[total_order_amount])*0.8</f>
        <v>141739319.59199998</v>
      </c>
      <c r="G7038">
        <f>SUM($D$2:D7038)</f>
        <v>177174149.48999995</v>
      </c>
      <c r="H7038" t="str">
        <f>IF(Table6[[#This Row],[Cummelutive_sum]]&lt;=Table6[[#This Row],[80_percent]],"Y", "N")</f>
        <v>N</v>
      </c>
    </row>
    <row r="7039" spans="1:8" x14ac:dyDescent="0.3">
      <c r="A7039">
        <v>185476</v>
      </c>
      <c r="B7039">
        <v>89</v>
      </c>
      <c r="C7039">
        <v>0</v>
      </c>
      <c r="D7039">
        <v>0</v>
      </c>
      <c r="E7039">
        <v>0</v>
      </c>
      <c r="F7039">
        <f>SUM(Table6[total_order_amount])*0.8</f>
        <v>141739319.59199998</v>
      </c>
      <c r="G7039">
        <f>SUM($D$2:D7039)</f>
        <v>177174149.48999995</v>
      </c>
      <c r="H7039" t="str">
        <f>IF(Table6[[#This Row],[Cummelutive_sum]]&lt;=Table6[[#This Row],[80_percent]],"Y", "N")</f>
        <v>N</v>
      </c>
    </row>
    <row r="7040" spans="1:8" x14ac:dyDescent="0.3">
      <c r="A7040">
        <v>33952</v>
      </c>
      <c r="B7040">
        <v>52</v>
      </c>
      <c r="C7040">
        <v>0</v>
      </c>
      <c r="D7040">
        <v>0</v>
      </c>
      <c r="E7040">
        <v>0</v>
      </c>
      <c r="F7040">
        <f>SUM(Table6[total_order_amount])*0.8</f>
        <v>141739319.59199998</v>
      </c>
      <c r="G7040">
        <f>SUM($D$2:D7040)</f>
        <v>177174149.48999995</v>
      </c>
      <c r="H7040" t="str">
        <f>IF(Table6[[#This Row],[Cummelutive_sum]]&lt;=Table6[[#This Row],[80_percent]],"Y", "N")</f>
        <v>N</v>
      </c>
    </row>
    <row r="7041" spans="1:8" x14ac:dyDescent="0.3">
      <c r="A7041">
        <v>87576</v>
      </c>
      <c r="B7041">
        <v>45</v>
      </c>
      <c r="C7041">
        <v>0</v>
      </c>
      <c r="D7041">
        <v>0</v>
      </c>
      <c r="E7041">
        <v>0</v>
      </c>
      <c r="F7041">
        <f>SUM(Table6[total_order_amount])*0.8</f>
        <v>141739319.59199998</v>
      </c>
      <c r="G7041">
        <f>SUM($D$2:D7041)</f>
        <v>177174149.48999995</v>
      </c>
      <c r="H7041" t="str">
        <f>IF(Table6[[#This Row],[Cummelutive_sum]]&lt;=Table6[[#This Row],[80_percent]],"Y", "N")</f>
        <v>N</v>
      </c>
    </row>
    <row r="7042" spans="1:8" x14ac:dyDescent="0.3">
      <c r="A7042">
        <v>38852</v>
      </c>
      <c r="B7042">
        <v>14</v>
      </c>
      <c r="C7042">
        <v>0</v>
      </c>
      <c r="D7042">
        <v>0</v>
      </c>
      <c r="E7042">
        <v>0</v>
      </c>
      <c r="F7042">
        <f>SUM(Table6[total_order_amount])*0.8</f>
        <v>141739319.59199998</v>
      </c>
      <c r="G7042">
        <f>SUM($D$2:D7042)</f>
        <v>177174149.48999995</v>
      </c>
      <c r="H7042" t="str">
        <f>IF(Table6[[#This Row],[Cummelutive_sum]]&lt;=Table6[[#This Row],[80_percent]],"Y", "N")</f>
        <v>N</v>
      </c>
    </row>
    <row r="7043" spans="1:8" x14ac:dyDescent="0.3">
      <c r="A7043">
        <v>112080</v>
      </c>
      <c r="B7043">
        <v>39</v>
      </c>
      <c r="C7043">
        <v>0</v>
      </c>
      <c r="D7043">
        <v>0</v>
      </c>
      <c r="E7043">
        <v>0</v>
      </c>
      <c r="F7043">
        <f>SUM(Table6[total_order_amount])*0.8</f>
        <v>141739319.59199998</v>
      </c>
      <c r="G7043">
        <f>SUM($D$2:D7043)</f>
        <v>177174149.48999995</v>
      </c>
      <c r="H7043" t="str">
        <f>IF(Table6[[#This Row],[Cummelutive_sum]]&lt;=Table6[[#This Row],[80_percent]],"Y", "N")</f>
        <v>N</v>
      </c>
    </row>
    <row r="7044" spans="1:8" x14ac:dyDescent="0.3">
      <c r="A7044">
        <v>37588</v>
      </c>
      <c r="B7044">
        <v>3</v>
      </c>
      <c r="C7044">
        <v>0</v>
      </c>
      <c r="D7044">
        <v>0</v>
      </c>
      <c r="E7044">
        <v>0</v>
      </c>
      <c r="F7044">
        <f>SUM(Table6[total_order_amount])*0.8</f>
        <v>141739319.59199998</v>
      </c>
      <c r="G7044">
        <f>SUM($D$2:D7044)</f>
        <v>177174149.48999995</v>
      </c>
      <c r="H7044" t="str">
        <f>IF(Table6[[#This Row],[Cummelutive_sum]]&lt;=Table6[[#This Row],[80_percent]],"Y", "N")</f>
        <v>N</v>
      </c>
    </row>
    <row r="7045" spans="1:8" x14ac:dyDescent="0.3">
      <c r="A7045">
        <v>61432</v>
      </c>
      <c r="B7045">
        <v>5</v>
      </c>
      <c r="C7045">
        <v>0</v>
      </c>
      <c r="D7045">
        <v>0</v>
      </c>
      <c r="E7045">
        <v>0</v>
      </c>
      <c r="F7045">
        <f>SUM(Table6[total_order_amount])*0.8</f>
        <v>141739319.59199998</v>
      </c>
      <c r="G7045">
        <f>SUM($D$2:D7045)</f>
        <v>177174149.48999995</v>
      </c>
      <c r="H7045" t="str">
        <f>IF(Table6[[#This Row],[Cummelutive_sum]]&lt;=Table6[[#This Row],[80_percent]],"Y", "N")</f>
        <v>N</v>
      </c>
    </row>
    <row r="7046" spans="1:8" x14ac:dyDescent="0.3">
      <c r="A7046">
        <v>85672</v>
      </c>
      <c r="B7046">
        <v>45</v>
      </c>
      <c r="C7046">
        <v>0</v>
      </c>
      <c r="D7046">
        <v>0</v>
      </c>
      <c r="E7046">
        <v>0</v>
      </c>
      <c r="F7046">
        <f>SUM(Table6[total_order_amount])*0.8</f>
        <v>141739319.59199998</v>
      </c>
      <c r="G7046">
        <f>SUM($D$2:D7046)</f>
        <v>177174149.48999995</v>
      </c>
      <c r="H7046" t="str">
        <f>IF(Table6[[#This Row],[Cummelutive_sum]]&lt;=Table6[[#This Row],[80_percent]],"Y", "N")</f>
        <v>N</v>
      </c>
    </row>
    <row r="7047" spans="1:8" x14ac:dyDescent="0.3">
      <c r="A7047">
        <v>54796</v>
      </c>
      <c r="B7047">
        <v>2</v>
      </c>
      <c r="C7047">
        <v>0</v>
      </c>
      <c r="D7047">
        <v>0</v>
      </c>
      <c r="E7047">
        <v>0</v>
      </c>
      <c r="F7047">
        <f>SUM(Table6[total_order_amount])*0.8</f>
        <v>141739319.59199998</v>
      </c>
      <c r="G7047">
        <f>SUM($D$2:D7047)</f>
        <v>177174149.48999995</v>
      </c>
      <c r="H7047" t="str">
        <f>IF(Table6[[#This Row],[Cummelutive_sum]]&lt;=Table6[[#This Row],[80_percent]],"Y", "N")</f>
        <v>N</v>
      </c>
    </row>
    <row r="7048" spans="1:8" x14ac:dyDescent="0.3">
      <c r="A7048">
        <v>109440</v>
      </c>
      <c r="B7048">
        <v>3</v>
      </c>
      <c r="C7048">
        <v>0</v>
      </c>
      <c r="D7048">
        <v>0</v>
      </c>
      <c r="E7048">
        <v>0</v>
      </c>
      <c r="F7048">
        <f>SUM(Table6[total_order_amount])*0.8</f>
        <v>141739319.59199998</v>
      </c>
      <c r="G7048">
        <f>SUM($D$2:D7048)</f>
        <v>177174149.48999995</v>
      </c>
      <c r="H7048" t="str">
        <f>IF(Table6[[#This Row],[Cummelutive_sum]]&lt;=Table6[[#This Row],[80_percent]],"Y", "N")</f>
        <v>N</v>
      </c>
    </row>
    <row r="7049" spans="1:8" x14ac:dyDescent="0.3">
      <c r="A7049">
        <v>112436</v>
      </c>
      <c r="B7049">
        <v>4</v>
      </c>
      <c r="C7049">
        <v>0</v>
      </c>
      <c r="D7049">
        <v>0</v>
      </c>
      <c r="E7049">
        <v>0</v>
      </c>
      <c r="F7049">
        <f>SUM(Table6[total_order_amount])*0.8</f>
        <v>141739319.59199998</v>
      </c>
      <c r="G7049">
        <f>SUM($D$2:D7049)</f>
        <v>177174149.48999995</v>
      </c>
      <c r="H7049" t="str">
        <f>IF(Table6[[#This Row],[Cummelutive_sum]]&lt;=Table6[[#This Row],[80_percent]],"Y", "N")</f>
        <v>N</v>
      </c>
    </row>
    <row r="7050" spans="1:8" x14ac:dyDescent="0.3">
      <c r="A7050">
        <v>109140</v>
      </c>
      <c r="B7050">
        <v>3</v>
      </c>
      <c r="C7050">
        <v>0</v>
      </c>
      <c r="D7050">
        <v>0</v>
      </c>
      <c r="E7050">
        <v>0</v>
      </c>
      <c r="F7050">
        <f>SUM(Table6[total_order_amount])*0.8</f>
        <v>141739319.59199998</v>
      </c>
      <c r="G7050">
        <f>SUM($D$2:D7050)</f>
        <v>177174149.48999995</v>
      </c>
      <c r="H7050" t="str">
        <f>IF(Table6[[#This Row],[Cummelutive_sum]]&lt;=Table6[[#This Row],[80_percent]],"Y", "N")</f>
        <v>N</v>
      </c>
    </row>
    <row r="7051" spans="1:8" x14ac:dyDescent="0.3">
      <c r="A7051">
        <v>26880</v>
      </c>
      <c r="B7051">
        <v>3</v>
      </c>
      <c r="C7051">
        <v>0</v>
      </c>
      <c r="D7051">
        <v>0</v>
      </c>
      <c r="E7051">
        <v>0</v>
      </c>
      <c r="F7051">
        <f>SUM(Table6[total_order_amount])*0.8</f>
        <v>141739319.59199998</v>
      </c>
      <c r="G7051">
        <f>SUM($D$2:D7051)</f>
        <v>177174149.48999995</v>
      </c>
      <c r="H7051" t="str">
        <f>IF(Table6[[#This Row],[Cummelutive_sum]]&lt;=Table6[[#This Row],[80_percent]],"Y", "N")</f>
        <v>N</v>
      </c>
    </row>
    <row r="7052" spans="1:8" x14ac:dyDescent="0.3">
      <c r="A7052">
        <v>43816</v>
      </c>
      <c r="B7052">
        <v>15</v>
      </c>
      <c r="C7052">
        <v>0</v>
      </c>
      <c r="D7052">
        <v>0</v>
      </c>
      <c r="E7052">
        <v>0</v>
      </c>
      <c r="F7052">
        <f>SUM(Table6[total_order_amount])*0.8</f>
        <v>141739319.59199998</v>
      </c>
      <c r="G7052">
        <f>SUM($D$2:D7052)</f>
        <v>177174149.48999995</v>
      </c>
      <c r="H7052" t="str">
        <f>IF(Table6[[#This Row],[Cummelutive_sum]]&lt;=Table6[[#This Row],[80_percent]],"Y", "N")</f>
        <v>N</v>
      </c>
    </row>
    <row r="7053" spans="1:8" x14ac:dyDescent="0.3">
      <c r="A7053">
        <v>96284</v>
      </c>
      <c r="B7053">
        <v>25</v>
      </c>
      <c r="C7053">
        <v>0</v>
      </c>
      <c r="D7053">
        <v>0</v>
      </c>
      <c r="E7053">
        <v>0</v>
      </c>
      <c r="F7053">
        <f>SUM(Table6[total_order_amount])*0.8</f>
        <v>141739319.59199998</v>
      </c>
      <c r="G7053">
        <f>SUM($D$2:D7053)</f>
        <v>177174149.48999995</v>
      </c>
      <c r="H7053" t="str">
        <f>IF(Table6[[#This Row],[Cummelutive_sum]]&lt;=Table6[[#This Row],[80_percent]],"Y", "N")</f>
        <v>N</v>
      </c>
    </row>
    <row r="7054" spans="1:8" x14ac:dyDescent="0.3">
      <c r="A7054">
        <v>108868</v>
      </c>
      <c r="B7054">
        <v>7</v>
      </c>
      <c r="C7054">
        <v>0</v>
      </c>
      <c r="D7054">
        <v>0</v>
      </c>
      <c r="E7054">
        <v>0</v>
      </c>
      <c r="F7054">
        <f>SUM(Table6[total_order_amount])*0.8</f>
        <v>141739319.59199998</v>
      </c>
      <c r="G7054">
        <f>SUM($D$2:D7054)</f>
        <v>177174149.48999995</v>
      </c>
      <c r="H7054" t="str">
        <f>IF(Table6[[#This Row],[Cummelutive_sum]]&lt;=Table6[[#This Row],[80_percent]],"Y", "N")</f>
        <v>N</v>
      </c>
    </row>
    <row r="7055" spans="1:8" x14ac:dyDescent="0.3">
      <c r="A7055">
        <v>108660</v>
      </c>
      <c r="B7055">
        <v>6</v>
      </c>
      <c r="C7055">
        <v>0</v>
      </c>
      <c r="D7055">
        <v>0</v>
      </c>
      <c r="E7055">
        <v>0</v>
      </c>
      <c r="F7055">
        <f>SUM(Table6[total_order_amount])*0.8</f>
        <v>141739319.59199998</v>
      </c>
      <c r="G7055">
        <f>SUM($D$2:D7055)</f>
        <v>177174149.48999995</v>
      </c>
      <c r="H7055" t="str">
        <f>IF(Table6[[#This Row],[Cummelutive_sum]]&lt;=Table6[[#This Row],[80_percent]],"Y", "N")</f>
        <v>N</v>
      </c>
    </row>
    <row r="7056" spans="1:8" x14ac:dyDescent="0.3">
      <c r="A7056">
        <v>112832</v>
      </c>
      <c r="B7056">
        <v>2</v>
      </c>
      <c r="C7056">
        <v>0</v>
      </c>
      <c r="D7056">
        <v>0</v>
      </c>
      <c r="E7056">
        <v>0</v>
      </c>
      <c r="F7056">
        <f>SUM(Table6[total_order_amount])*0.8</f>
        <v>141739319.59199998</v>
      </c>
      <c r="G7056">
        <f>SUM($D$2:D7056)</f>
        <v>177174149.48999995</v>
      </c>
      <c r="H7056" t="str">
        <f>IF(Table6[[#This Row],[Cummelutive_sum]]&lt;=Table6[[#This Row],[80_percent]],"Y", "N")</f>
        <v>N</v>
      </c>
    </row>
    <row r="7057" spans="1:8" x14ac:dyDescent="0.3">
      <c r="A7057">
        <v>108596</v>
      </c>
      <c r="B7057">
        <v>4</v>
      </c>
      <c r="C7057">
        <v>0</v>
      </c>
      <c r="D7057">
        <v>0</v>
      </c>
      <c r="E7057">
        <v>0</v>
      </c>
      <c r="F7057">
        <f>SUM(Table6[total_order_amount])*0.8</f>
        <v>141739319.59199998</v>
      </c>
      <c r="G7057">
        <f>SUM($D$2:D7057)</f>
        <v>177174149.48999995</v>
      </c>
      <c r="H7057" t="str">
        <f>IF(Table6[[#This Row],[Cummelutive_sum]]&lt;=Table6[[#This Row],[80_percent]],"Y", "N")</f>
        <v>N</v>
      </c>
    </row>
    <row r="7058" spans="1:8" x14ac:dyDescent="0.3">
      <c r="A7058">
        <v>108524</v>
      </c>
      <c r="B7058">
        <v>3</v>
      </c>
      <c r="C7058">
        <v>0</v>
      </c>
      <c r="D7058">
        <v>0</v>
      </c>
      <c r="E7058">
        <v>0</v>
      </c>
      <c r="F7058">
        <f>SUM(Table6[total_order_amount])*0.8</f>
        <v>141739319.59199998</v>
      </c>
      <c r="G7058">
        <f>SUM($D$2:D7058)</f>
        <v>177174149.48999995</v>
      </c>
      <c r="H7058" t="str">
        <f>IF(Table6[[#This Row],[Cummelutive_sum]]&lt;=Table6[[#This Row],[80_percent]],"Y", "N")</f>
        <v>N</v>
      </c>
    </row>
    <row r="7059" spans="1:8" x14ac:dyDescent="0.3">
      <c r="A7059">
        <v>108388</v>
      </c>
      <c r="B7059">
        <v>3</v>
      </c>
      <c r="C7059">
        <v>0</v>
      </c>
      <c r="D7059">
        <v>0</v>
      </c>
      <c r="E7059">
        <v>0</v>
      </c>
      <c r="F7059">
        <f>SUM(Table6[total_order_amount])*0.8</f>
        <v>141739319.59199998</v>
      </c>
      <c r="G7059">
        <f>SUM($D$2:D7059)</f>
        <v>177174149.48999995</v>
      </c>
      <c r="H7059" t="str">
        <f>IF(Table6[[#This Row],[Cummelutive_sum]]&lt;=Table6[[#This Row],[80_percent]],"Y", "N")</f>
        <v>N</v>
      </c>
    </row>
    <row r="7060" spans="1:8" x14ac:dyDescent="0.3">
      <c r="A7060">
        <v>107848</v>
      </c>
      <c r="B7060">
        <v>41</v>
      </c>
      <c r="C7060">
        <v>0</v>
      </c>
      <c r="D7060">
        <v>0</v>
      </c>
      <c r="E7060">
        <v>0</v>
      </c>
      <c r="F7060">
        <f>SUM(Table6[total_order_amount])*0.8</f>
        <v>141739319.59199998</v>
      </c>
      <c r="G7060">
        <f>SUM($D$2:D7060)</f>
        <v>177174149.48999995</v>
      </c>
      <c r="H7060" t="str">
        <f>IF(Table6[[#This Row],[Cummelutive_sum]]&lt;=Table6[[#This Row],[80_percent]],"Y", "N")</f>
        <v>N</v>
      </c>
    </row>
    <row r="7061" spans="1:8" x14ac:dyDescent="0.3">
      <c r="A7061">
        <v>69348</v>
      </c>
      <c r="B7061">
        <v>11</v>
      </c>
      <c r="C7061">
        <v>0</v>
      </c>
      <c r="D7061">
        <v>0</v>
      </c>
      <c r="E7061">
        <v>0</v>
      </c>
      <c r="F7061">
        <f>SUM(Table6[total_order_amount])*0.8</f>
        <v>141739319.59199998</v>
      </c>
      <c r="G7061">
        <f>SUM($D$2:D7061)</f>
        <v>177174149.48999995</v>
      </c>
      <c r="H7061" t="str">
        <f>IF(Table6[[#This Row],[Cummelutive_sum]]&lt;=Table6[[#This Row],[80_percent]],"Y", "N")</f>
        <v>N</v>
      </c>
    </row>
    <row r="7062" spans="1:8" x14ac:dyDescent="0.3">
      <c r="A7062">
        <v>64588</v>
      </c>
      <c r="B7062">
        <v>19</v>
      </c>
      <c r="C7062">
        <v>0</v>
      </c>
      <c r="D7062">
        <v>0</v>
      </c>
      <c r="E7062">
        <v>0</v>
      </c>
      <c r="F7062">
        <f>SUM(Table6[total_order_amount])*0.8</f>
        <v>141739319.59199998</v>
      </c>
      <c r="G7062">
        <f>SUM($D$2:D7062)</f>
        <v>177174149.48999995</v>
      </c>
      <c r="H7062" t="str">
        <f>IF(Table6[[#This Row],[Cummelutive_sum]]&lt;=Table6[[#This Row],[80_percent]],"Y", "N")</f>
        <v>N</v>
      </c>
    </row>
    <row r="7063" spans="1:8" x14ac:dyDescent="0.3">
      <c r="A7063">
        <v>81596</v>
      </c>
      <c r="B7063">
        <v>22</v>
      </c>
      <c r="C7063">
        <v>0</v>
      </c>
      <c r="D7063">
        <v>0</v>
      </c>
      <c r="E7063">
        <v>0</v>
      </c>
      <c r="F7063">
        <f>SUM(Table6[total_order_amount])*0.8</f>
        <v>141739319.59199998</v>
      </c>
      <c r="G7063">
        <f>SUM($D$2:D7063)</f>
        <v>177174149.48999995</v>
      </c>
      <c r="H7063" t="str">
        <f>IF(Table6[[#This Row],[Cummelutive_sum]]&lt;=Table6[[#This Row],[80_percent]],"Y", "N")</f>
        <v>N</v>
      </c>
    </row>
    <row r="7064" spans="1:8" x14ac:dyDescent="0.3">
      <c r="A7064">
        <v>107576</v>
      </c>
      <c r="B7064">
        <v>6</v>
      </c>
      <c r="C7064">
        <v>0</v>
      </c>
      <c r="D7064">
        <v>0</v>
      </c>
      <c r="E7064">
        <v>0</v>
      </c>
      <c r="F7064">
        <f>SUM(Table6[total_order_amount])*0.8</f>
        <v>141739319.59199998</v>
      </c>
      <c r="G7064">
        <f>SUM($D$2:D7064)</f>
        <v>177174149.48999995</v>
      </c>
      <c r="H7064" t="str">
        <f>IF(Table6[[#This Row],[Cummelutive_sum]]&lt;=Table6[[#This Row],[80_percent]],"Y", "N")</f>
        <v>N</v>
      </c>
    </row>
    <row r="7065" spans="1:8" x14ac:dyDescent="0.3">
      <c r="A7065">
        <v>107536</v>
      </c>
      <c r="B7065">
        <v>15</v>
      </c>
      <c r="C7065">
        <v>0</v>
      </c>
      <c r="D7065">
        <v>0</v>
      </c>
      <c r="E7065">
        <v>0</v>
      </c>
      <c r="F7065">
        <f>SUM(Table6[total_order_amount])*0.8</f>
        <v>141739319.59199998</v>
      </c>
      <c r="G7065">
        <f>SUM($D$2:D7065)</f>
        <v>177174149.48999995</v>
      </c>
      <c r="H7065" t="str">
        <f>IF(Table6[[#This Row],[Cummelutive_sum]]&lt;=Table6[[#This Row],[80_percent]],"Y", "N")</f>
        <v>N</v>
      </c>
    </row>
    <row r="7066" spans="1:8" x14ac:dyDescent="0.3">
      <c r="A7066">
        <v>107336</v>
      </c>
      <c r="B7066">
        <v>3</v>
      </c>
      <c r="C7066">
        <v>0</v>
      </c>
      <c r="D7066">
        <v>0</v>
      </c>
      <c r="E7066">
        <v>0</v>
      </c>
      <c r="F7066">
        <f>SUM(Table6[total_order_amount])*0.8</f>
        <v>141739319.59199998</v>
      </c>
      <c r="G7066">
        <f>SUM($D$2:D7066)</f>
        <v>177174149.48999995</v>
      </c>
      <c r="H7066" t="str">
        <f>IF(Table6[[#This Row],[Cummelutive_sum]]&lt;=Table6[[#This Row],[80_percent]],"Y", "N")</f>
        <v>N</v>
      </c>
    </row>
    <row r="7067" spans="1:8" x14ac:dyDescent="0.3">
      <c r="A7067">
        <v>112852</v>
      </c>
      <c r="B7067">
        <v>6</v>
      </c>
      <c r="C7067">
        <v>0</v>
      </c>
      <c r="D7067">
        <v>0</v>
      </c>
      <c r="E7067">
        <v>0</v>
      </c>
      <c r="F7067">
        <f>SUM(Table6[total_order_amount])*0.8</f>
        <v>141739319.59199998</v>
      </c>
      <c r="G7067">
        <f>SUM($D$2:D7067)</f>
        <v>177174149.48999995</v>
      </c>
      <c r="H7067" t="str">
        <f>IF(Table6[[#This Row],[Cummelutive_sum]]&lt;=Table6[[#This Row],[80_percent]],"Y", "N")</f>
        <v>N</v>
      </c>
    </row>
    <row r="7068" spans="1:8" x14ac:dyDescent="0.3">
      <c r="A7068">
        <v>59964</v>
      </c>
      <c r="B7068">
        <v>6</v>
      </c>
      <c r="C7068">
        <v>0</v>
      </c>
      <c r="D7068">
        <v>0</v>
      </c>
      <c r="E7068">
        <v>0</v>
      </c>
      <c r="F7068">
        <f>SUM(Table6[total_order_amount])*0.8</f>
        <v>141739319.59199998</v>
      </c>
      <c r="G7068">
        <f>SUM($D$2:D7068)</f>
        <v>177174149.48999995</v>
      </c>
      <c r="H7068" t="str">
        <f>IF(Table6[[#This Row],[Cummelutive_sum]]&lt;=Table6[[#This Row],[80_percent]],"Y", "N")</f>
        <v>N</v>
      </c>
    </row>
    <row r="7069" spans="1:8" x14ac:dyDescent="0.3">
      <c r="A7069">
        <v>89484</v>
      </c>
      <c r="B7069">
        <v>7</v>
      </c>
      <c r="C7069">
        <v>0</v>
      </c>
      <c r="D7069">
        <v>0</v>
      </c>
      <c r="E7069">
        <v>0</v>
      </c>
      <c r="F7069">
        <f>SUM(Table6[total_order_amount])*0.8</f>
        <v>141739319.59199998</v>
      </c>
      <c r="G7069">
        <f>SUM($D$2:D7069)</f>
        <v>177174149.48999995</v>
      </c>
      <c r="H7069" t="str">
        <f>IF(Table6[[#This Row],[Cummelutive_sum]]&lt;=Table6[[#This Row],[80_percent]],"Y", "N")</f>
        <v>N</v>
      </c>
    </row>
    <row r="7070" spans="1:8" x14ac:dyDescent="0.3">
      <c r="A7070">
        <v>50172</v>
      </c>
      <c r="B7070">
        <v>27</v>
      </c>
      <c r="C7070">
        <v>0</v>
      </c>
      <c r="D7070">
        <v>0</v>
      </c>
      <c r="E7070">
        <v>0</v>
      </c>
      <c r="F7070">
        <f>SUM(Table6[total_order_amount])*0.8</f>
        <v>141739319.59199998</v>
      </c>
      <c r="G7070">
        <f>SUM($D$2:D7070)</f>
        <v>177174149.48999995</v>
      </c>
      <c r="H7070" t="str">
        <f>IF(Table6[[#This Row],[Cummelutive_sum]]&lt;=Table6[[#This Row],[80_percent]],"Y", "N")</f>
        <v>N</v>
      </c>
    </row>
    <row r="7071" spans="1:8" x14ac:dyDescent="0.3">
      <c r="A7071">
        <v>85200</v>
      </c>
      <c r="B7071">
        <v>7</v>
      </c>
      <c r="C7071">
        <v>0</v>
      </c>
      <c r="D7071">
        <v>0</v>
      </c>
      <c r="E7071">
        <v>0</v>
      </c>
      <c r="F7071">
        <f>SUM(Table6[total_order_amount])*0.8</f>
        <v>141739319.59199998</v>
      </c>
      <c r="G7071">
        <f>SUM($D$2:D7071)</f>
        <v>177174149.48999995</v>
      </c>
      <c r="H7071" t="str">
        <f>IF(Table6[[#This Row],[Cummelutive_sum]]&lt;=Table6[[#This Row],[80_percent]],"Y", "N")</f>
        <v>N</v>
      </c>
    </row>
    <row r="7072" spans="1:8" x14ac:dyDescent="0.3">
      <c r="A7072">
        <v>86492</v>
      </c>
      <c r="B7072">
        <v>2</v>
      </c>
      <c r="C7072">
        <v>0</v>
      </c>
      <c r="D7072">
        <v>0</v>
      </c>
      <c r="E7072">
        <v>0</v>
      </c>
      <c r="F7072">
        <f>SUM(Table6[total_order_amount])*0.8</f>
        <v>141739319.59199998</v>
      </c>
      <c r="G7072">
        <f>SUM($D$2:D7072)</f>
        <v>177174149.48999995</v>
      </c>
      <c r="H7072" t="str">
        <f>IF(Table6[[#This Row],[Cummelutive_sum]]&lt;=Table6[[#This Row],[80_percent]],"Y", "N")</f>
        <v>N</v>
      </c>
    </row>
    <row r="7073" spans="1:8" x14ac:dyDescent="0.3">
      <c r="A7073">
        <v>55204</v>
      </c>
      <c r="B7073">
        <v>7</v>
      </c>
      <c r="C7073">
        <v>0</v>
      </c>
      <c r="D7073">
        <v>0</v>
      </c>
      <c r="E7073">
        <v>0</v>
      </c>
      <c r="F7073">
        <f>SUM(Table6[total_order_amount])*0.8</f>
        <v>141739319.59199998</v>
      </c>
      <c r="G7073">
        <f>SUM($D$2:D7073)</f>
        <v>177174149.48999995</v>
      </c>
      <c r="H7073" t="str">
        <f>IF(Table6[[#This Row],[Cummelutive_sum]]&lt;=Table6[[#This Row],[80_percent]],"Y", "N")</f>
        <v>N</v>
      </c>
    </row>
    <row r="7074" spans="1:8" x14ac:dyDescent="0.3">
      <c r="A7074">
        <v>26232</v>
      </c>
      <c r="B7074">
        <v>14</v>
      </c>
      <c r="C7074">
        <v>0</v>
      </c>
      <c r="D7074">
        <v>0</v>
      </c>
      <c r="E7074">
        <v>0</v>
      </c>
      <c r="F7074">
        <f>SUM(Table6[total_order_amount])*0.8</f>
        <v>141739319.59199998</v>
      </c>
      <c r="G7074">
        <f>SUM($D$2:D7074)</f>
        <v>177174149.48999995</v>
      </c>
      <c r="H7074" t="str">
        <f>IF(Table6[[#This Row],[Cummelutive_sum]]&lt;=Table6[[#This Row],[80_percent]],"Y", "N")</f>
        <v>N</v>
      </c>
    </row>
    <row r="7075" spans="1:8" x14ac:dyDescent="0.3">
      <c r="A7075">
        <v>106212</v>
      </c>
      <c r="B7075">
        <v>2</v>
      </c>
      <c r="C7075">
        <v>0</v>
      </c>
      <c r="D7075">
        <v>0</v>
      </c>
      <c r="E7075">
        <v>0</v>
      </c>
      <c r="F7075">
        <f>SUM(Table6[total_order_amount])*0.8</f>
        <v>141739319.59199998</v>
      </c>
      <c r="G7075">
        <f>SUM($D$2:D7075)</f>
        <v>177174149.48999995</v>
      </c>
      <c r="H7075" t="str">
        <f>IF(Table6[[#This Row],[Cummelutive_sum]]&lt;=Table6[[#This Row],[80_percent]],"Y", "N")</f>
        <v>N</v>
      </c>
    </row>
    <row r="7076" spans="1:8" x14ac:dyDescent="0.3">
      <c r="A7076">
        <v>83056</v>
      </c>
      <c r="B7076">
        <v>3</v>
      </c>
      <c r="C7076">
        <v>0</v>
      </c>
      <c r="D7076">
        <v>0</v>
      </c>
      <c r="E7076">
        <v>0</v>
      </c>
      <c r="F7076">
        <f>SUM(Table6[total_order_amount])*0.8</f>
        <v>141739319.59199998</v>
      </c>
      <c r="G7076">
        <f>SUM($D$2:D7076)</f>
        <v>177174149.48999995</v>
      </c>
      <c r="H7076" t="str">
        <f>IF(Table6[[#This Row],[Cummelutive_sum]]&lt;=Table6[[#This Row],[80_percent]],"Y", "N")</f>
        <v>N</v>
      </c>
    </row>
    <row r="7077" spans="1:8" x14ac:dyDescent="0.3">
      <c r="A7077">
        <v>59828</v>
      </c>
      <c r="B7077">
        <v>3</v>
      </c>
      <c r="C7077">
        <v>0</v>
      </c>
      <c r="D7077">
        <v>0</v>
      </c>
      <c r="E7077">
        <v>0</v>
      </c>
      <c r="F7077">
        <f>SUM(Table6[total_order_amount])*0.8</f>
        <v>141739319.59199998</v>
      </c>
      <c r="G7077">
        <f>SUM($D$2:D7077)</f>
        <v>177174149.48999995</v>
      </c>
      <c r="H7077" t="str">
        <f>IF(Table6[[#This Row],[Cummelutive_sum]]&lt;=Table6[[#This Row],[80_percent]],"Y", "N")</f>
        <v>N</v>
      </c>
    </row>
    <row r="7078" spans="1:8" x14ac:dyDescent="0.3">
      <c r="A7078">
        <v>106076</v>
      </c>
      <c r="B7078">
        <v>4</v>
      </c>
      <c r="C7078">
        <v>0</v>
      </c>
      <c r="D7078">
        <v>0</v>
      </c>
      <c r="E7078">
        <v>0</v>
      </c>
      <c r="F7078">
        <f>SUM(Table6[total_order_amount])*0.8</f>
        <v>141739319.59199998</v>
      </c>
      <c r="G7078">
        <f>SUM($D$2:D7078)</f>
        <v>177174149.48999995</v>
      </c>
      <c r="H7078" t="str">
        <f>IF(Table6[[#This Row],[Cummelutive_sum]]&lt;=Table6[[#This Row],[80_percent]],"Y", "N")</f>
        <v>N</v>
      </c>
    </row>
    <row r="7079" spans="1:8" x14ac:dyDescent="0.3">
      <c r="A7079">
        <v>87848</v>
      </c>
      <c r="B7079">
        <v>2</v>
      </c>
      <c r="C7079">
        <v>0</v>
      </c>
      <c r="D7079">
        <v>0</v>
      </c>
      <c r="E7079">
        <v>0</v>
      </c>
      <c r="F7079">
        <f>SUM(Table6[total_order_amount])*0.8</f>
        <v>141739319.59199998</v>
      </c>
      <c r="G7079">
        <f>SUM($D$2:D7079)</f>
        <v>177174149.48999995</v>
      </c>
      <c r="H7079" t="str">
        <f>IF(Table6[[#This Row],[Cummelutive_sum]]&lt;=Table6[[#This Row],[80_percent]],"Y", "N")</f>
        <v>N</v>
      </c>
    </row>
    <row r="7080" spans="1:8" x14ac:dyDescent="0.3">
      <c r="A7080">
        <v>45620</v>
      </c>
      <c r="B7080">
        <v>46</v>
      </c>
      <c r="C7080">
        <v>0</v>
      </c>
      <c r="D7080">
        <v>0</v>
      </c>
      <c r="E7080">
        <v>0</v>
      </c>
      <c r="F7080">
        <f>SUM(Table6[total_order_amount])*0.8</f>
        <v>141739319.59199998</v>
      </c>
      <c r="G7080">
        <f>SUM($D$2:D7080)</f>
        <v>177174149.48999995</v>
      </c>
      <c r="H7080" t="str">
        <f>IF(Table6[[#This Row],[Cummelutive_sum]]&lt;=Table6[[#This Row],[80_percent]],"Y", "N")</f>
        <v>N</v>
      </c>
    </row>
    <row r="7081" spans="1:8" x14ac:dyDescent="0.3">
      <c r="A7081">
        <v>91252</v>
      </c>
      <c r="B7081">
        <v>8</v>
      </c>
      <c r="C7081">
        <v>0</v>
      </c>
      <c r="D7081">
        <v>0</v>
      </c>
      <c r="E7081">
        <v>0</v>
      </c>
      <c r="F7081">
        <f>SUM(Table6[total_order_amount])*0.8</f>
        <v>141739319.59199998</v>
      </c>
      <c r="G7081">
        <f>SUM($D$2:D7081)</f>
        <v>177174149.48999995</v>
      </c>
      <c r="H7081" t="str">
        <f>IF(Table6[[#This Row],[Cummelutive_sum]]&lt;=Table6[[#This Row],[80_percent]],"Y", "N")</f>
        <v>N</v>
      </c>
    </row>
    <row r="7082" spans="1:8" x14ac:dyDescent="0.3">
      <c r="A7082">
        <v>47524</v>
      </c>
      <c r="B7082">
        <v>29</v>
      </c>
      <c r="C7082">
        <v>0</v>
      </c>
      <c r="D7082">
        <v>0</v>
      </c>
      <c r="E7082">
        <v>0</v>
      </c>
      <c r="F7082">
        <f>SUM(Table6[total_order_amount])*0.8</f>
        <v>141739319.59199998</v>
      </c>
      <c r="G7082">
        <f>SUM($D$2:D7082)</f>
        <v>177174149.48999995</v>
      </c>
      <c r="H7082" t="str">
        <f>IF(Table6[[#This Row],[Cummelutive_sum]]&lt;=Table6[[#This Row],[80_percent]],"Y", "N")</f>
        <v>N</v>
      </c>
    </row>
    <row r="7083" spans="1:8" x14ac:dyDescent="0.3">
      <c r="A7083">
        <v>105432</v>
      </c>
      <c r="B7083">
        <v>24</v>
      </c>
      <c r="C7083">
        <v>0</v>
      </c>
      <c r="D7083">
        <v>0</v>
      </c>
      <c r="E7083">
        <v>0</v>
      </c>
      <c r="F7083">
        <f>SUM(Table6[total_order_amount])*0.8</f>
        <v>141739319.59199998</v>
      </c>
      <c r="G7083">
        <f>SUM($D$2:D7083)</f>
        <v>177174149.48999995</v>
      </c>
      <c r="H7083" t="str">
        <f>IF(Table6[[#This Row],[Cummelutive_sum]]&lt;=Table6[[#This Row],[80_percent]],"Y", "N")</f>
        <v>N</v>
      </c>
    </row>
    <row r="7084" spans="1:8" x14ac:dyDescent="0.3">
      <c r="A7084">
        <v>69188</v>
      </c>
      <c r="B7084">
        <v>13</v>
      </c>
      <c r="C7084">
        <v>0</v>
      </c>
      <c r="D7084">
        <v>0</v>
      </c>
      <c r="E7084">
        <v>0</v>
      </c>
      <c r="F7084">
        <f>SUM(Table6[total_order_amount])*0.8</f>
        <v>141739319.59199998</v>
      </c>
      <c r="G7084">
        <f>SUM($D$2:D7084)</f>
        <v>177174149.48999995</v>
      </c>
      <c r="H7084" t="str">
        <f>IF(Table6[[#This Row],[Cummelutive_sum]]&lt;=Table6[[#This Row],[80_percent]],"Y", "N")</f>
        <v>N</v>
      </c>
    </row>
    <row r="7085" spans="1:8" x14ac:dyDescent="0.3">
      <c r="A7085">
        <v>105160</v>
      </c>
      <c r="B7085">
        <v>2</v>
      </c>
      <c r="C7085">
        <v>0</v>
      </c>
      <c r="D7085">
        <v>0</v>
      </c>
      <c r="E7085">
        <v>0</v>
      </c>
      <c r="F7085">
        <f>SUM(Table6[total_order_amount])*0.8</f>
        <v>141739319.59199998</v>
      </c>
      <c r="G7085">
        <f>SUM($D$2:D7085)</f>
        <v>177174149.48999995</v>
      </c>
      <c r="H7085" t="str">
        <f>IF(Table6[[#This Row],[Cummelutive_sum]]&lt;=Table6[[#This Row],[80_percent]],"Y", "N")</f>
        <v>N</v>
      </c>
    </row>
    <row r="7086" spans="1:8" x14ac:dyDescent="0.3">
      <c r="A7086">
        <v>69584</v>
      </c>
      <c r="B7086">
        <v>114</v>
      </c>
      <c r="C7086">
        <v>0</v>
      </c>
      <c r="D7086">
        <v>0</v>
      </c>
      <c r="E7086">
        <v>0</v>
      </c>
      <c r="F7086">
        <f>SUM(Table6[total_order_amount])*0.8</f>
        <v>141739319.59199998</v>
      </c>
      <c r="G7086">
        <f>SUM($D$2:D7086)</f>
        <v>177174149.48999995</v>
      </c>
      <c r="H7086" t="str">
        <f>IF(Table6[[#This Row],[Cummelutive_sum]]&lt;=Table6[[#This Row],[80_percent]],"Y", "N")</f>
        <v>N</v>
      </c>
    </row>
    <row r="7087" spans="1:8" x14ac:dyDescent="0.3">
      <c r="A7087">
        <v>104920</v>
      </c>
      <c r="B7087">
        <v>20</v>
      </c>
      <c r="C7087">
        <v>0</v>
      </c>
      <c r="D7087">
        <v>0</v>
      </c>
      <c r="E7087">
        <v>0</v>
      </c>
      <c r="F7087">
        <f>SUM(Table6[total_order_amount])*0.8</f>
        <v>141739319.59199998</v>
      </c>
      <c r="G7087">
        <f>SUM($D$2:D7087)</f>
        <v>177174149.48999995</v>
      </c>
      <c r="H7087" t="str">
        <f>IF(Table6[[#This Row],[Cummelutive_sum]]&lt;=Table6[[#This Row],[80_percent]],"Y", "N")</f>
        <v>N</v>
      </c>
    </row>
    <row r="7088" spans="1:8" x14ac:dyDescent="0.3">
      <c r="A7088">
        <v>59208</v>
      </c>
      <c r="B7088">
        <v>7</v>
      </c>
      <c r="C7088">
        <v>0</v>
      </c>
      <c r="D7088">
        <v>0</v>
      </c>
      <c r="E7088">
        <v>0</v>
      </c>
      <c r="F7088">
        <f>SUM(Table6[total_order_amount])*0.8</f>
        <v>141739319.59199998</v>
      </c>
      <c r="G7088">
        <f>SUM($D$2:D7088)</f>
        <v>177174149.48999995</v>
      </c>
      <c r="H7088" t="str">
        <f>IF(Table6[[#This Row],[Cummelutive_sum]]&lt;=Table6[[#This Row],[80_percent]],"Y", "N")</f>
        <v>N</v>
      </c>
    </row>
    <row r="7089" spans="1:8" x14ac:dyDescent="0.3">
      <c r="A7089">
        <v>83248</v>
      </c>
      <c r="B7089">
        <v>12</v>
      </c>
      <c r="C7089">
        <v>0</v>
      </c>
      <c r="D7089">
        <v>0</v>
      </c>
      <c r="E7089">
        <v>0</v>
      </c>
      <c r="F7089">
        <f>SUM(Table6[total_order_amount])*0.8</f>
        <v>141739319.59199998</v>
      </c>
      <c r="G7089">
        <f>SUM($D$2:D7089)</f>
        <v>177174149.48999995</v>
      </c>
      <c r="H7089" t="str">
        <f>IF(Table6[[#This Row],[Cummelutive_sum]]&lt;=Table6[[#This Row],[80_percent]],"Y", "N")</f>
        <v>N</v>
      </c>
    </row>
    <row r="7090" spans="1:8" x14ac:dyDescent="0.3">
      <c r="A7090">
        <v>104544</v>
      </c>
      <c r="B7090">
        <v>8</v>
      </c>
      <c r="C7090">
        <v>0</v>
      </c>
      <c r="D7090">
        <v>0</v>
      </c>
      <c r="E7090">
        <v>0</v>
      </c>
      <c r="F7090">
        <f>SUM(Table6[total_order_amount])*0.8</f>
        <v>141739319.59199998</v>
      </c>
      <c r="G7090">
        <f>SUM($D$2:D7090)</f>
        <v>177174149.48999995</v>
      </c>
      <c r="H7090" t="str">
        <f>IF(Table6[[#This Row],[Cummelutive_sum]]&lt;=Table6[[#This Row],[80_percent]],"Y", "N")</f>
        <v>N</v>
      </c>
    </row>
    <row r="7091" spans="1:8" x14ac:dyDescent="0.3">
      <c r="A7091">
        <v>104408</v>
      </c>
      <c r="B7091">
        <v>3</v>
      </c>
      <c r="C7091">
        <v>0</v>
      </c>
      <c r="D7091">
        <v>0</v>
      </c>
      <c r="E7091">
        <v>0</v>
      </c>
      <c r="F7091">
        <f>SUM(Table6[total_order_amount])*0.8</f>
        <v>141739319.59199998</v>
      </c>
      <c r="G7091">
        <f>SUM($D$2:D7091)</f>
        <v>177174149.48999995</v>
      </c>
      <c r="H7091" t="str">
        <f>IF(Table6[[#This Row],[Cummelutive_sum]]&lt;=Table6[[#This Row],[80_percent]],"Y", "N")</f>
        <v>N</v>
      </c>
    </row>
    <row r="7092" spans="1:8" x14ac:dyDescent="0.3">
      <c r="A7092">
        <v>104272</v>
      </c>
      <c r="B7092">
        <v>14</v>
      </c>
      <c r="C7092">
        <v>0</v>
      </c>
      <c r="D7092">
        <v>0</v>
      </c>
      <c r="E7092">
        <v>0</v>
      </c>
      <c r="F7092">
        <f>SUM(Table6[total_order_amount])*0.8</f>
        <v>141739319.59199998</v>
      </c>
      <c r="G7092">
        <f>SUM($D$2:D7092)</f>
        <v>177174149.48999995</v>
      </c>
      <c r="H7092" t="str">
        <f>IF(Table6[[#This Row],[Cummelutive_sum]]&lt;=Table6[[#This Row],[80_percent]],"Y", "N")</f>
        <v>N</v>
      </c>
    </row>
    <row r="7093" spans="1:8" x14ac:dyDescent="0.3">
      <c r="A7093">
        <v>61732</v>
      </c>
      <c r="B7093">
        <v>3</v>
      </c>
      <c r="C7093">
        <v>0</v>
      </c>
      <c r="D7093">
        <v>0</v>
      </c>
      <c r="E7093">
        <v>0</v>
      </c>
      <c r="F7093">
        <f>SUM(Table6[total_order_amount])*0.8</f>
        <v>141739319.59199998</v>
      </c>
      <c r="G7093">
        <f>SUM($D$2:D7093)</f>
        <v>177174149.48999995</v>
      </c>
      <c r="H7093" t="str">
        <f>IF(Table6[[#This Row],[Cummelutive_sum]]&lt;=Table6[[#This Row],[80_percent]],"Y", "N")</f>
        <v>N</v>
      </c>
    </row>
    <row r="7094" spans="1:8" x14ac:dyDescent="0.3">
      <c r="A7094">
        <v>87172</v>
      </c>
      <c r="B7094">
        <v>5</v>
      </c>
      <c r="C7094">
        <v>0</v>
      </c>
      <c r="D7094">
        <v>0</v>
      </c>
      <c r="E7094">
        <v>0</v>
      </c>
      <c r="F7094">
        <f>SUM(Table6[total_order_amount])*0.8</f>
        <v>141739319.59199998</v>
      </c>
      <c r="G7094">
        <f>SUM($D$2:D7094)</f>
        <v>177174149.48999995</v>
      </c>
      <c r="H7094" t="str">
        <f>IF(Table6[[#This Row],[Cummelutive_sum]]&lt;=Table6[[#This Row],[80_percent]],"Y", "N")</f>
        <v>N</v>
      </c>
    </row>
    <row r="7095" spans="1:8" x14ac:dyDescent="0.3">
      <c r="A7095">
        <v>113624</v>
      </c>
      <c r="B7095">
        <v>4</v>
      </c>
      <c r="C7095">
        <v>0</v>
      </c>
      <c r="D7095">
        <v>0</v>
      </c>
      <c r="E7095">
        <v>0</v>
      </c>
      <c r="F7095">
        <f>SUM(Table6[total_order_amount])*0.8</f>
        <v>141739319.59199998</v>
      </c>
      <c r="G7095">
        <f>SUM($D$2:D7095)</f>
        <v>177174149.48999995</v>
      </c>
      <c r="H7095" t="str">
        <f>IF(Table6[[#This Row],[Cummelutive_sum]]&lt;=Table6[[#This Row],[80_percent]],"Y", "N")</f>
        <v>N</v>
      </c>
    </row>
    <row r="7096" spans="1:8" x14ac:dyDescent="0.3">
      <c r="A7096">
        <v>113644</v>
      </c>
      <c r="B7096">
        <v>5</v>
      </c>
      <c r="C7096">
        <v>0</v>
      </c>
      <c r="D7096">
        <v>0</v>
      </c>
      <c r="E7096">
        <v>0</v>
      </c>
      <c r="F7096">
        <f>SUM(Table6[total_order_amount])*0.8</f>
        <v>141739319.59199998</v>
      </c>
      <c r="G7096">
        <f>SUM($D$2:D7096)</f>
        <v>177174149.48999995</v>
      </c>
      <c r="H7096" t="str">
        <f>IF(Table6[[#This Row],[Cummelutive_sum]]&lt;=Table6[[#This Row],[80_percent]],"Y", "N")</f>
        <v>N</v>
      </c>
    </row>
    <row r="7097" spans="1:8" x14ac:dyDescent="0.3">
      <c r="A7097">
        <v>74452</v>
      </c>
      <c r="B7097">
        <v>23</v>
      </c>
      <c r="C7097">
        <v>0</v>
      </c>
      <c r="D7097">
        <v>0</v>
      </c>
      <c r="E7097">
        <v>0</v>
      </c>
      <c r="F7097">
        <f>SUM(Table6[total_order_amount])*0.8</f>
        <v>141739319.59199998</v>
      </c>
      <c r="G7097">
        <f>SUM($D$2:D7097)</f>
        <v>177174149.48999995</v>
      </c>
      <c r="H7097" t="str">
        <f>IF(Table6[[#This Row],[Cummelutive_sum]]&lt;=Table6[[#This Row],[80_percent]],"Y", "N")</f>
        <v>N</v>
      </c>
    </row>
    <row r="7098" spans="1:8" x14ac:dyDescent="0.3">
      <c r="A7098">
        <v>193644</v>
      </c>
      <c r="B7098">
        <v>3</v>
      </c>
      <c r="C7098">
        <v>0</v>
      </c>
      <c r="D7098">
        <v>0</v>
      </c>
      <c r="E7098">
        <v>0</v>
      </c>
      <c r="F7098">
        <f>SUM(Table6[total_order_amount])*0.8</f>
        <v>141739319.59199998</v>
      </c>
      <c r="G7098">
        <f>SUM($D$2:D7098)</f>
        <v>177174149.48999995</v>
      </c>
      <c r="H7098" t="str">
        <f>IF(Table6[[#This Row],[Cummelutive_sum]]&lt;=Table6[[#This Row],[80_percent]],"Y", "N")</f>
        <v>N</v>
      </c>
    </row>
    <row r="7099" spans="1:8" x14ac:dyDescent="0.3">
      <c r="A7099">
        <v>185288</v>
      </c>
      <c r="B7099">
        <v>30</v>
      </c>
      <c r="C7099">
        <v>0</v>
      </c>
      <c r="D7099">
        <v>0</v>
      </c>
      <c r="E7099">
        <v>0</v>
      </c>
      <c r="F7099">
        <f>SUM(Table6[total_order_amount])*0.8</f>
        <v>141739319.59199998</v>
      </c>
      <c r="G7099">
        <f>SUM($D$2:D7099)</f>
        <v>177174149.48999995</v>
      </c>
      <c r="H7099" t="str">
        <f>IF(Table6[[#This Row],[Cummelutive_sum]]&lt;=Table6[[#This Row],[80_percent]],"Y", "N")</f>
        <v>N</v>
      </c>
    </row>
    <row r="7100" spans="1:8" x14ac:dyDescent="0.3">
      <c r="A7100">
        <v>168272</v>
      </c>
      <c r="B7100">
        <v>5</v>
      </c>
      <c r="C7100">
        <v>0</v>
      </c>
      <c r="D7100">
        <v>0</v>
      </c>
      <c r="E7100">
        <v>0</v>
      </c>
      <c r="F7100">
        <f>SUM(Table6[total_order_amount])*0.8</f>
        <v>141739319.59199998</v>
      </c>
      <c r="G7100">
        <f>SUM($D$2:D7100)</f>
        <v>177174149.48999995</v>
      </c>
      <c r="H7100" t="str">
        <f>IF(Table6[[#This Row],[Cummelutive_sum]]&lt;=Table6[[#This Row],[80_percent]],"Y", "N")</f>
        <v>N</v>
      </c>
    </row>
    <row r="7101" spans="1:8" x14ac:dyDescent="0.3">
      <c r="A7101">
        <v>201356</v>
      </c>
      <c r="B7101">
        <v>20</v>
      </c>
      <c r="C7101">
        <v>0</v>
      </c>
      <c r="D7101">
        <v>0</v>
      </c>
      <c r="E7101">
        <v>0</v>
      </c>
      <c r="F7101">
        <f>SUM(Table6[total_order_amount])*0.8</f>
        <v>141739319.59199998</v>
      </c>
      <c r="G7101">
        <f>SUM($D$2:D7101)</f>
        <v>177174149.48999995</v>
      </c>
      <c r="H7101" t="str">
        <f>IF(Table6[[#This Row],[Cummelutive_sum]]&lt;=Table6[[#This Row],[80_percent]],"Y", "N")</f>
        <v>N</v>
      </c>
    </row>
    <row r="7102" spans="1:8" x14ac:dyDescent="0.3">
      <c r="A7102">
        <v>223116</v>
      </c>
      <c r="B7102">
        <v>21</v>
      </c>
      <c r="C7102">
        <v>0</v>
      </c>
      <c r="D7102">
        <v>0</v>
      </c>
      <c r="E7102">
        <v>0</v>
      </c>
      <c r="F7102">
        <f>SUM(Table6[total_order_amount])*0.8</f>
        <v>141739319.59199998</v>
      </c>
      <c r="G7102">
        <f>SUM($D$2:D7102)</f>
        <v>177174149.48999995</v>
      </c>
      <c r="H7102" t="str">
        <f>IF(Table6[[#This Row],[Cummelutive_sum]]&lt;=Table6[[#This Row],[80_percent]],"Y", "N")</f>
        <v>N</v>
      </c>
    </row>
    <row r="7103" spans="1:8" x14ac:dyDescent="0.3">
      <c r="A7103">
        <v>168268</v>
      </c>
      <c r="B7103">
        <v>7</v>
      </c>
      <c r="C7103">
        <v>0</v>
      </c>
      <c r="D7103">
        <v>0</v>
      </c>
      <c r="E7103">
        <v>0</v>
      </c>
      <c r="F7103">
        <f>SUM(Table6[total_order_amount])*0.8</f>
        <v>141739319.59199998</v>
      </c>
      <c r="G7103">
        <f>SUM($D$2:D7103)</f>
        <v>177174149.48999995</v>
      </c>
      <c r="H7103" t="str">
        <f>IF(Table6[[#This Row],[Cummelutive_sum]]&lt;=Table6[[#This Row],[80_percent]],"Y", "N")</f>
        <v>N</v>
      </c>
    </row>
    <row r="7104" spans="1:8" x14ac:dyDescent="0.3">
      <c r="A7104">
        <v>220308</v>
      </c>
      <c r="B7104">
        <v>8</v>
      </c>
      <c r="C7104">
        <v>0</v>
      </c>
      <c r="D7104">
        <v>0</v>
      </c>
      <c r="E7104">
        <v>0</v>
      </c>
      <c r="F7104">
        <f>SUM(Table6[total_order_amount])*0.8</f>
        <v>141739319.59199998</v>
      </c>
      <c r="G7104">
        <f>SUM($D$2:D7104)</f>
        <v>177174149.48999995</v>
      </c>
      <c r="H7104" t="str">
        <f>IF(Table6[[#This Row],[Cummelutive_sum]]&lt;=Table6[[#This Row],[80_percent]],"Y", "N")</f>
        <v>N</v>
      </c>
    </row>
    <row r="7105" spans="1:8" x14ac:dyDescent="0.3">
      <c r="A7105">
        <v>196832</v>
      </c>
      <c r="B7105">
        <v>9</v>
      </c>
      <c r="C7105">
        <v>0</v>
      </c>
      <c r="D7105">
        <v>0</v>
      </c>
      <c r="E7105">
        <v>0</v>
      </c>
      <c r="F7105">
        <f>SUM(Table6[total_order_amount])*0.8</f>
        <v>141739319.59199998</v>
      </c>
      <c r="G7105">
        <f>SUM($D$2:D7105)</f>
        <v>177174149.48999995</v>
      </c>
      <c r="H7105" t="str">
        <f>IF(Table6[[#This Row],[Cummelutive_sum]]&lt;=Table6[[#This Row],[80_percent]],"Y", "N")</f>
        <v>N</v>
      </c>
    </row>
    <row r="7106" spans="1:8" x14ac:dyDescent="0.3">
      <c r="A7106">
        <v>222980</v>
      </c>
      <c r="B7106">
        <v>3</v>
      </c>
      <c r="C7106">
        <v>0</v>
      </c>
      <c r="D7106">
        <v>0</v>
      </c>
      <c r="E7106">
        <v>0</v>
      </c>
      <c r="F7106">
        <f>SUM(Table6[total_order_amount])*0.8</f>
        <v>141739319.59199998</v>
      </c>
      <c r="G7106">
        <f>SUM($D$2:D7106)</f>
        <v>177174149.48999995</v>
      </c>
      <c r="H7106" t="str">
        <f>IF(Table6[[#This Row],[Cummelutive_sum]]&lt;=Table6[[#This Row],[80_percent]],"Y", "N")</f>
        <v>N</v>
      </c>
    </row>
    <row r="7107" spans="1:8" x14ac:dyDescent="0.3">
      <c r="A7107">
        <v>222844</v>
      </c>
      <c r="B7107">
        <v>3</v>
      </c>
      <c r="C7107">
        <v>0</v>
      </c>
      <c r="D7107">
        <v>0</v>
      </c>
      <c r="E7107">
        <v>0</v>
      </c>
      <c r="F7107">
        <f>SUM(Table6[total_order_amount])*0.8</f>
        <v>141739319.59199998</v>
      </c>
      <c r="G7107">
        <f>SUM($D$2:D7107)</f>
        <v>177174149.48999995</v>
      </c>
      <c r="H7107" t="str">
        <f>IF(Table6[[#This Row],[Cummelutive_sum]]&lt;=Table6[[#This Row],[80_percent]],"Y", "N")</f>
        <v>N</v>
      </c>
    </row>
    <row r="7108" spans="1:8" x14ac:dyDescent="0.3">
      <c r="A7108">
        <v>179188</v>
      </c>
      <c r="B7108">
        <v>2</v>
      </c>
      <c r="C7108">
        <v>0</v>
      </c>
      <c r="D7108">
        <v>0</v>
      </c>
      <c r="E7108">
        <v>0</v>
      </c>
      <c r="F7108">
        <f>SUM(Table6[total_order_amount])*0.8</f>
        <v>141739319.59199998</v>
      </c>
      <c r="G7108">
        <f>SUM($D$2:D7108)</f>
        <v>177174149.48999995</v>
      </c>
      <c r="H7108" t="str">
        <f>IF(Table6[[#This Row],[Cummelutive_sum]]&lt;=Table6[[#This Row],[80_percent]],"Y", "N")</f>
        <v>N</v>
      </c>
    </row>
    <row r="7109" spans="1:8" x14ac:dyDescent="0.3">
      <c r="A7109">
        <v>202408</v>
      </c>
      <c r="B7109">
        <v>4</v>
      </c>
      <c r="C7109">
        <v>0</v>
      </c>
      <c r="D7109">
        <v>0</v>
      </c>
      <c r="E7109">
        <v>0</v>
      </c>
      <c r="F7109">
        <f>SUM(Table6[total_order_amount])*0.8</f>
        <v>141739319.59199998</v>
      </c>
      <c r="G7109">
        <f>SUM($D$2:D7109)</f>
        <v>177174149.48999995</v>
      </c>
      <c r="H7109" t="str">
        <f>IF(Table6[[#This Row],[Cummelutive_sum]]&lt;=Table6[[#This Row],[80_percent]],"Y", "N")</f>
        <v>N</v>
      </c>
    </row>
    <row r="7110" spans="1:8" x14ac:dyDescent="0.3">
      <c r="A7110">
        <v>128832</v>
      </c>
      <c r="B7110">
        <v>8</v>
      </c>
      <c r="C7110">
        <v>0</v>
      </c>
      <c r="D7110">
        <v>0</v>
      </c>
      <c r="E7110">
        <v>0</v>
      </c>
      <c r="F7110">
        <f>SUM(Table6[total_order_amount])*0.8</f>
        <v>141739319.59199998</v>
      </c>
      <c r="G7110">
        <f>SUM($D$2:D7110)</f>
        <v>177174149.48999995</v>
      </c>
      <c r="H7110" t="str">
        <f>IF(Table6[[#This Row],[Cummelutive_sum]]&lt;=Table6[[#This Row],[80_percent]],"Y", "N")</f>
        <v>N</v>
      </c>
    </row>
    <row r="7111" spans="1:8" x14ac:dyDescent="0.3">
      <c r="A7111">
        <v>181500</v>
      </c>
      <c r="B7111">
        <v>3</v>
      </c>
      <c r="C7111">
        <v>0</v>
      </c>
      <c r="D7111">
        <v>0</v>
      </c>
      <c r="E7111">
        <v>0</v>
      </c>
      <c r="F7111">
        <f>SUM(Table6[total_order_amount])*0.8</f>
        <v>141739319.59199998</v>
      </c>
      <c r="G7111">
        <f>SUM($D$2:D7111)</f>
        <v>177174149.48999995</v>
      </c>
      <c r="H7111" t="str">
        <f>IF(Table6[[#This Row],[Cummelutive_sum]]&lt;=Table6[[#This Row],[80_percent]],"Y", "N")</f>
        <v>N</v>
      </c>
    </row>
    <row r="7112" spans="1:8" x14ac:dyDescent="0.3">
      <c r="A7112">
        <v>170920</v>
      </c>
      <c r="B7112">
        <v>3</v>
      </c>
      <c r="C7112">
        <v>0</v>
      </c>
      <c r="D7112">
        <v>0</v>
      </c>
      <c r="E7112">
        <v>0</v>
      </c>
      <c r="F7112">
        <f>SUM(Table6[total_order_amount])*0.8</f>
        <v>141739319.59199998</v>
      </c>
      <c r="G7112">
        <f>SUM($D$2:D7112)</f>
        <v>177174149.48999995</v>
      </c>
      <c r="H7112" t="str">
        <f>IF(Table6[[#This Row],[Cummelutive_sum]]&lt;=Table6[[#This Row],[80_percent]],"Y", "N")</f>
        <v>N</v>
      </c>
    </row>
    <row r="7113" spans="1:8" x14ac:dyDescent="0.3">
      <c r="A7113">
        <v>159460</v>
      </c>
      <c r="B7113">
        <v>1</v>
      </c>
      <c r="C7113">
        <v>0</v>
      </c>
      <c r="D7113">
        <v>0</v>
      </c>
      <c r="E7113">
        <v>0</v>
      </c>
      <c r="F7113">
        <f>SUM(Table6[total_order_amount])*0.8</f>
        <v>141739319.59199998</v>
      </c>
      <c r="G7113">
        <f>SUM($D$2:D7113)</f>
        <v>177174149.48999995</v>
      </c>
      <c r="H7113" t="str">
        <f>IF(Table6[[#This Row],[Cummelutive_sum]]&lt;=Table6[[#This Row],[80_percent]],"Y", "N")</f>
        <v>N</v>
      </c>
    </row>
    <row r="7114" spans="1:8" x14ac:dyDescent="0.3">
      <c r="A7114">
        <v>222544</v>
      </c>
      <c r="B7114">
        <v>62</v>
      </c>
      <c r="C7114">
        <v>0</v>
      </c>
      <c r="D7114">
        <v>0</v>
      </c>
      <c r="E7114">
        <v>0</v>
      </c>
      <c r="F7114">
        <f>SUM(Table6[total_order_amount])*0.8</f>
        <v>141739319.59199998</v>
      </c>
      <c r="G7114">
        <f>SUM($D$2:D7114)</f>
        <v>177174149.48999995</v>
      </c>
      <c r="H7114" t="str">
        <f>IF(Table6[[#This Row],[Cummelutive_sum]]&lt;=Table6[[#This Row],[80_percent]],"Y", "N")</f>
        <v>N</v>
      </c>
    </row>
    <row r="7115" spans="1:8" x14ac:dyDescent="0.3">
      <c r="A7115">
        <v>222408</v>
      </c>
      <c r="B7115">
        <v>2</v>
      </c>
      <c r="C7115">
        <v>0</v>
      </c>
      <c r="D7115">
        <v>0</v>
      </c>
      <c r="E7115">
        <v>0</v>
      </c>
      <c r="F7115">
        <f>SUM(Table6[total_order_amount])*0.8</f>
        <v>141739319.59199998</v>
      </c>
      <c r="G7115">
        <f>SUM($D$2:D7115)</f>
        <v>177174149.48999995</v>
      </c>
      <c r="H7115" t="str">
        <f>IF(Table6[[#This Row],[Cummelutive_sum]]&lt;=Table6[[#This Row],[80_percent]],"Y", "N")</f>
        <v>N</v>
      </c>
    </row>
    <row r="7116" spans="1:8" x14ac:dyDescent="0.3">
      <c r="A7116">
        <v>164492</v>
      </c>
      <c r="B7116">
        <v>14</v>
      </c>
      <c r="C7116">
        <v>0</v>
      </c>
      <c r="D7116">
        <v>0</v>
      </c>
      <c r="E7116">
        <v>0</v>
      </c>
      <c r="F7116">
        <f>SUM(Table6[total_order_amount])*0.8</f>
        <v>141739319.59199998</v>
      </c>
      <c r="G7116">
        <f>SUM($D$2:D7116)</f>
        <v>177174149.48999995</v>
      </c>
      <c r="H7116" t="str">
        <f>IF(Table6[[#This Row],[Cummelutive_sum]]&lt;=Table6[[#This Row],[80_percent]],"Y", "N")</f>
        <v>N</v>
      </c>
    </row>
    <row r="7117" spans="1:8" x14ac:dyDescent="0.3">
      <c r="A7117">
        <v>216316</v>
      </c>
      <c r="B7117">
        <v>6</v>
      </c>
      <c r="C7117">
        <v>0</v>
      </c>
      <c r="D7117">
        <v>0</v>
      </c>
      <c r="E7117">
        <v>0</v>
      </c>
      <c r="F7117">
        <f>SUM(Table6[total_order_amount])*0.8</f>
        <v>141739319.59199998</v>
      </c>
      <c r="G7117">
        <f>SUM($D$2:D7117)</f>
        <v>177174149.48999995</v>
      </c>
      <c r="H7117" t="str">
        <f>IF(Table6[[#This Row],[Cummelutive_sum]]&lt;=Table6[[#This Row],[80_percent]],"Y", "N")</f>
        <v>N</v>
      </c>
    </row>
    <row r="7118" spans="1:8" x14ac:dyDescent="0.3">
      <c r="A7118">
        <v>126648</v>
      </c>
      <c r="B7118">
        <v>4</v>
      </c>
      <c r="C7118">
        <v>0</v>
      </c>
      <c r="D7118">
        <v>0</v>
      </c>
      <c r="E7118">
        <v>0</v>
      </c>
      <c r="F7118">
        <f>SUM(Table6[total_order_amount])*0.8</f>
        <v>141739319.59199998</v>
      </c>
      <c r="G7118">
        <f>SUM($D$2:D7118)</f>
        <v>177174149.48999995</v>
      </c>
      <c r="H7118" t="str">
        <f>IF(Table6[[#This Row],[Cummelutive_sum]]&lt;=Table6[[#This Row],[80_percent]],"Y", "N")</f>
        <v>N</v>
      </c>
    </row>
    <row r="7119" spans="1:8" x14ac:dyDescent="0.3">
      <c r="A7119">
        <v>119624</v>
      </c>
      <c r="B7119">
        <v>4</v>
      </c>
      <c r="C7119">
        <v>0</v>
      </c>
      <c r="D7119">
        <v>0</v>
      </c>
      <c r="E7119">
        <v>0</v>
      </c>
      <c r="F7119">
        <f>SUM(Table6[total_order_amount])*0.8</f>
        <v>141739319.59199998</v>
      </c>
      <c r="G7119">
        <f>SUM($D$2:D7119)</f>
        <v>177174149.48999995</v>
      </c>
      <c r="H7119" t="str">
        <f>IF(Table6[[#This Row],[Cummelutive_sum]]&lt;=Table6[[#This Row],[80_percent]],"Y", "N")</f>
        <v>N</v>
      </c>
    </row>
    <row r="7120" spans="1:8" x14ac:dyDescent="0.3">
      <c r="A7120">
        <v>222272</v>
      </c>
      <c r="B7120">
        <v>6</v>
      </c>
      <c r="C7120">
        <v>0</v>
      </c>
      <c r="D7120">
        <v>0</v>
      </c>
      <c r="E7120">
        <v>0</v>
      </c>
      <c r="F7120">
        <f>SUM(Table6[total_order_amount])*0.8</f>
        <v>141739319.59199998</v>
      </c>
      <c r="G7120">
        <f>SUM($D$2:D7120)</f>
        <v>177174149.48999995</v>
      </c>
      <c r="H7120" t="str">
        <f>IF(Table6[[#This Row],[Cummelutive_sum]]&lt;=Table6[[#This Row],[80_percent]],"Y", "N")</f>
        <v>N</v>
      </c>
    </row>
    <row r="7121" spans="1:8" x14ac:dyDescent="0.3">
      <c r="A7121">
        <v>222168</v>
      </c>
      <c r="B7121">
        <v>2</v>
      </c>
      <c r="C7121">
        <v>0</v>
      </c>
      <c r="D7121">
        <v>0</v>
      </c>
      <c r="E7121">
        <v>0</v>
      </c>
      <c r="F7121">
        <f>SUM(Table6[total_order_amount])*0.8</f>
        <v>141739319.59199998</v>
      </c>
      <c r="G7121">
        <f>SUM($D$2:D7121)</f>
        <v>177174149.48999995</v>
      </c>
      <c r="H7121" t="str">
        <f>IF(Table6[[#This Row],[Cummelutive_sum]]&lt;=Table6[[#This Row],[80_percent]],"Y", "N")</f>
        <v>N</v>
      </c>
    </row>
    <row r="7122" spans="1:8" x14ac:dyDescent="0.3">
      <c r="A7122">
        <v>217664</v>
      </c>
      <c r="B7122">
        <v>7</v>
      </c>
      <c r="C7122">
        <v>0</v>
      </c>
      <c r="D7122">
        <v>0</v>
      </c>
      <c r="E7122">
        <v>0</v>
      </c>
      <c r="F7122">
        <f>SUM(Table6[total_order_amount])*0.8</f>
        <v>141739319.59199998</v>
      </c>
      <c r="G7122">
        <f>SUM($D$2:D7122)</f>
        <v>177174149.48999995</v>
      </c>
      <c r="H7122" t="str">
        <f>IF(Table6[[#This Row],[Cummelutive_sum]]&lt;=Table6[[#This Row],[80_percent]],"Y", "N")</f>
        <v>N</v>
      </c>
    </row>
    <row r="7123" spans="1:8" x14ac:dyDescent="0.3">
      <c r="A7123">
        <v>158920</v>
      </c>
      <c r="B7123">
        <v>10</v>
      </c>
      <c r="C7123">
        <v>0</v>
      </c>
      <c r="D7123">
        <v>0</v>
      </c>
      <c r="E7123">
        <v>0</v>
      </c>
      <c r="F7123">
        <f>SUM(Table6[total_order_amount])*0.8</f>
        <v>141739319.59199998</v>
      </c>
      <c r="G7123">
        <f>SUM($D$2:D7123)</f>
        <v>177174149.48999995</v>
      </c>
      <c r="H7123" t="str">
        <f>IF(Table6[[#This Row],[Cummelutive_sum]]&lt;=Table6[[#This Row],[80_percent]],"Y", "N")</f>
        <v>N</v>
      </c>
    </row>
    <row r="7124" spans="1:8" x14ac:dyDescent="0.3">
      <c r="A7124">
        <v>204824</v>
      </c>
      <c r="B7124">
        <v>9</v>
      </c>
      <c r="C7124">
        <v>0</v>
      </c>
      <c r="D7124">
        <v>0</v>
      </c>
      <c r="E7124">
        <v>0</v>
      </c>
      <c r="F7124">
        <f>SUM(Table6[total_order_amount])*0.8</f>
        <v>141739319.59199998</v>
      </c>
      <c r="G7124">
        <f>SUM($D$2:D7124)</f>
        <v>177174149.48999995</v>
      </c>
      <c r="H7124" t="str">
        <f>IF(Table6[[#This Row],[Cummelutive_sum]]&lt;=Table6[[#This Row],[80_percent]],"Y", "N")</f>
        <v>N</v>
      </c>
    </row>
    <row r="7125" spans="1:8" x14ac:dyDescent="0.3">
      <c r="A7125">
        <v>168080</v>
      </c>
      <c r="B7125">
        <v>1</v>
      </c>
      <c r="C7125">
        <v>0</v>
      </c>
      <c r="D7125">
        <v>0</v>
      </c>
      <c r="E7125">
        <v>0</v>
      </c>
      <c r="F7125">
        <f>SUM(Table6[total_order_amount])*0.8</f>
        <v>141739319.59199998</v>
      </c>
      <c r="G7125">
        <f>SUM($D$2:D7125)</f>
        <v>177174149.48999995</v>
      </c>
      <c r="H7125" t="str">
        <f>IF(Table6[[#This Row],[Cummelutive_sum]]&lt;=Table6[[#This Row],[80_percent]],"Y", "N")</f>
        <v>N</v>
      </c>
    </row>
    <row r="7126" spans="1:8" x14ac:dyDescent="0.3">
      <c r="A7126">
        <v>217336</v>
      </c>
      <c r="B7126">
        <v>4</v>
      </c>
      <c r="C7126">
        <v>0</v>
      </c>
      <c r="D7126">
        <v>0</v>
      </c>
      <c r="E7126">
        <v>0</v>
      </c>
      <c r="F7126">
        <f>SUM(Table6[total_order_amount])*0.8</f>
        <v>141739319.59199998</v>
      </c>
      <c r="G7126">
        <f>SUM($D$2:D7126)</f>
        <v>177174149.48999995</v>
      </c>
      <c r="H7126" t="str">
        <f>IF(Table6[[#This Row],[Cummelutive_sum]]&lt;=Table6[[#This Row],[80_percent]],"Y", "N")</f>
        <v>N</v>
      </c>
    </row>
    <row r="7127" spans="1:8" x14ac:dyDescent="0.3">
      <c r="A7127">
        <v>190516</v>
      </c>
      <c r="B7127">
        <v>6</v>
      </c>
      <c r="C7127">
        <v>0</v>
      </c>
      <c r="D7127">
        <v>0</v>
      </c>
      <c r="E7127">
        <v>0</v>
      </c>
      <c r="F7127">
        <f>SUM(Table6[total_order_amount])*0.8</f>
        <v>141739319.59199998</v>
      </c>
      <c r="G7127">
        <f>SUM($D$2:D7127)</f>
        <v>177174149.48999995</v>
      </c>
      <c r="H7127" t="str">
        <f>IF(Table6[[#This Row],[Cummelutive_sum]]&lt;=Table6[[#This Row],[80_percent]],"Y", "N")</f>
        <v>N</v>
      </c>
    </row>
    <row r="7128" spans="1:8" x14ac:dyDescent="0.3">
      <c r="A7128">
        <v>197288</v>
      </c>
      <c r="B7128">
        <v>2</v>
      </c>
      <c r="C7128">
        <v>0</v>
      </c>
      <c r="D7128">
        <v>0</v>
      </c>
      <c r="E7128">
        <v>0</v>
      </c>
      <c r="F7128">
        <f>SUM(Table6[total_order_amount])*0.8</f>
        <v>141739319.59199998</v>
      </c>
      <c r="G7128">
        <f>SUM($D$2:D7128)</f>
        <v>177174149.48999995</v>
      </c>
      <c r="H7128" t="str">
        <f>IF(Table6[[#This Row],[Cummelutive_sum]]&lt;=Table6[[#This Row],[80_percent]],"Y", "N")</f>
        <v>N</v>
      </c>
    </row>
    <row r="7129" spans="1:8" x14ac:dyDescent="0.3">
      <c r="A7129">
        <v>210740</v>
      </c>
      <c r="B7129">
        <v>12</v>
      </c>
      <c r="C7129">
        <v>0</v>
      </c>
      <c r="D7129">
        <v>0</v>
      </c>
      <c r="E7129">
        <v>0</v>
      </c>
      <c r="F7129">
        <f>SUM(Table6[total_order_amount])*0.8</f>
        <v>141739319.59199998</v>
      </c>
      <c r="G7129">
        <f>SUM($D$2:D7129)</f>
        <v>177174149.48999995</v>
      </c>
      <c r="H7129" t="str">
        <f>IF(Table6[[#This Row],[Cummelutive_sum]]&lt;=Table6[[#This Row],[80_percent]],"Y", "N")</f>
        <v>N</v>
      </c>
    </row>
    <row r="7130" spans="1:8" x14ac:dyDescent="0.3">
      <c r="A7130">
        <v>135228</v>
      </c>
      <c r="B7130">
        <v>17</v>
      </c>
      <c r="C7130">
        <v>0</v>
      </c>
      <c r="D7130">
        <v>0</v>
      </c>
      <c r="E7130">
        <v>0</v>
      </c>
      <c r="F7130">
        <f>SUM(Table6[total_order_amount])*0.8</f>
        <v>141739319.59199998</v>
      </c>
      <c r="G7130">
        <f>SUM($D$2:D7130)</f>
        <v>177174149.48999995</v>
      </c>
      <c r="H7130" t="str">
        <f>IF(Table6[[#This Row],[Cummelutive_sum]]&lt;=Table6[[#This Row],[80_percent]],"Y", "N")</f>
        <v>N</v>
      </c>
    </row>
    <row r="7131" spans="1:8" x14ac:dyDescent="0.3">
      <c r="A7131">
        <v>202544</v>
      </c>
      <c r="B7131">
        <v>22</v>
      </c>
      <c r="C7131">
        <v>0</v>
      </c>
      <c r="D7131">
        <v>0</v>
      </c>
      <c r="E7131">
        <v>0</v>
      </c>
      <c r="F7131">
        <f>SUM(Table6[total_order_amount])*0.8</f>
        <v>141739319.59199998</v>
      </c>
      <c r="G7131">
        <f>SUM($D$2:D7131)</f>
        <v>177174149.48999995</v>
      </c>
      <c r="H7131" t="str">
        <f>IF(Table6[[#This Row],[Cummelutive_sum]]&lt;=Table6[[#This Row],[80_percent]],"Y", "N")</f>
        <v>N</v>
      </c>
    </row>
    <row r="7132" spans="1:8" x14ac:dyDescent="0.3">
      <c r="A7132">
        <v>192824</v>
      </c>
      <c r="B7132">
        <v>8</v>
      </c>
      <c r="C7132">
        <v>0</v>
      </c>
      <c r="D7132">
        <v>0</v>
      </c>
      <c r="E7132">
        <v>0</v>
      </c>
      <c r="F7132">
        <f>SUM(Table6[total_order_amount])*0.8</f>
        <v>141739319.59199998</v>
      </c>
      <c r="G7132">
        <f>SUM($D$2:D7132)</f>
        <v>177174149.48999995</v>
      </c>
      <c r="H7132" t="str">
        <f>IF(Table6[[#This Row],[Cummelutive_sum]]&lt;=Table6[[#This Row],[80_percent]],"Y", "N")</f>
        <v>N</v>
      </c>
    </row>
    <row r="7133" spans="1:8" x14ac:dyDescent="0.3">
      <c r="A7133">
        <v>27208</v>
      </c>
      <c r="B7133">
        <v>4</v>
      </c>
      <c r="C7133">
        <v>0</v>
      </c>
      <c r="D7133">
        <v>0</v>
      </c>
      <c r="E7133">
        <v>0</v>
      </c>
      <c r="F7133">
        <f>SUM(Table6[total_order_amount])*0.8</f>
        <v>141739319.59199998</v>
      </c>
      <c r="G7133">
        <f>SUM($D$2:D7133)</f>
        <v>177174149.48999995</v>
      </c>
      <c r="H7133" t="str">
        <f>IF(Table6[[#This Row],[Cummelutive_sum]]&lt;=Table6[[#This Row],[80_percent]],"Y", "N")</f>
        <v>N</v>
      </c>
    </row>
    <row r="7134" spans="1:8" x14ac:dyDescent="0.3">
      <c r="A7134">
        <v>122328</v>
      </c>
      <c r="B7134">
        <v>9</v>
      </c>
      <c r="C7134">
        <v>0</v>
      </c>
      <c r="D7134">
        <v>0</v>
      </c>
      <c r="E7134">
        <v>0</v>
      </c>
      <c r="F7134">
        <f>SUM(Table6[total_order_amount])*0.8</f>
        <v>141739319.59199998</v>
      </c>
      <c r="G7134">
        <f>SUM($D$2:D7134)</f>
        <v>177174149.48999995</v>
      </c>
      <c r="H7134" t="str">
        <f>IF(Table6[[#This Row],[Cummelutive_sum]]&lt;=Table6[[#This Row],[80_percent]],"Y", "N")</f>
        <v>N</v>
      </c>
    </row>
    <row r="7135" spans="1:8" x14ac:dyDescent="0.3">
      <c r="A7135">
        <v>92608</v>
      </c>
      <c r="B7135">
        <v>10</v>
      </c>
      <c r="C7135">
        <v>0</v>
      </c>
      <c r="D7135">
        <v>0</v>
      </c>
      <c r="E7135">
        <v>0</v>
      </c>
      <c r="F7135">
        <f>SUM(Table6[total_order_amount])*0.8</f>
        <v>141739319.59199998</v>
      </c>
      <c r="G7135">
        <f>SUM($D$2:D7135)</f>
        <v>177174149.48999995</v>
      </c>
      <c r="H7135" t="str">
        <f>IF(Table6[[#This Row],[Cummelutive_sum]]&lt;=Table6[[#This Row],[80_percent]],"Y", "N")</f>
        <v>N</v>
      </c>
    </row>
    <row r="7136" spans="1:8" x14ac:dyDescent="0.3">
      <c r="A7136">
        <v>195684</v>
      </c>
      <c r="B7136">
        <v>4</v>
      </c>
      <c r="C7136">
        <v>0</v>
      </c>
      <c r="D7136">
        <v>0</v>
      </c>
      <c r="E7136">
        <v>0</v>
      </c>
      <c r="F7136">
        <f>SUM(Table6[total_order_amount])*0.8</f>
        <v>141739319.59199998</v>
      </c>
      <c r="G7136">
        <f>SUM($D$2:D7136)</f>
        <v>177174149.48999995</v>
      </c>
      <c r="H7136" t="str">
        <f>IF(Table6[[#This Row],[Cummelutive_sum]]&lt;=Table6[[#This Row],[80_percent]],"Y", "N")</f>
        <v>N</v>
      </c>
    </row>
    <row r="7137" spans="1:8" x14ac:dyDescent="0.3">
      <c r="A7137">
        <v>151704</v>
      </c>
      <c r="B7137">
        <v>22</v>
      </c>
      <c r="C7137">
        <v>0</v>
      </c>
      <c r="D7137">
        <v>0</v>
      </c>
      <c r="E7137">
        <v>0</v>
      </c>
      <c r="F7137">
        <f>SUM(Table6[total_order_amount])*0.8</f>
        <v>141739319.59199998</v>
      </c>
      <c r="G7137">
        <f>SUM($D$2:D7137)</f>
        <v>177174149.48999995</v>
      </c>
      <c r="H7137" t="str">
        <f>IF(Table6[[#This Row],[Cummelutive_sum]]&lt;=Table6[[#This Row],[80_percent]],"Y", "N")</f>
        <v>N</v>
      </c>
    </row>
    <row r="7138" spans="1:8" x14ac:dyDescent="0.3">
      <c r="A7138">
        <v>185376</v>
      </c>
      <c r="B7138">
        <v>1</v>
      </c>
      <c r="C7138">
        <v>0</v>
      </c>
      <c r="D7138">
        <v>0</v>
      </c>
      <c r="E7138">
        <v>0</v>
      </c>
      <c r="F7138">
        <f>SUM(Table6[total_order_amount])*0.8</f>
        <v>141739319.59199998</v>
      </c>
      <c r="G7138">
        <f>SUM($D$2:D7138)</f>
        <v>177174149.48999995</v>
      </c>
      <c r="H7138" t="str">
        <f>IF(Table6[[#This Row],[Cummelutive_sum]]&lt;=Table6[[#This Row],[80_percent]],"Y", "N")</f>
        <v>N</v>
      </c>
    </row>
    <row r="7139" spans="1:8" x14ac:dyDescent="0.3">
      <c r="A7139">
        <v>203668</v>
      </c>
      <c r="B7139">
        <v>16</v>
      </c>
      <c r="C7139">
        <v>0</v>
      </c>
      <c r="D7139">
        <v>0</v>
      </c>
      <c r="E7139">
        <v>0</v>
      </c>
      <c r="F7139">
        <f>SUM(Table6[total_order_amount])*0.8</f>
        <v>141739319.59199998</v>
      </c>
      <c r="G7139">
        <f>SUM($D$2:D7139)</f>
        <v>177174149.48999995</v>
      </c>
      <c r="H7139" t="str">
        <f>IF(Table6[[#This Row],[Cummelutive_sum]]&lt;=Table6[[#This Row],[80_percent]],"Y", "N")</f>
        <v>N</v>
      </c>
    </row>
    <row r="7140" spans="1:8" x14ac:dyDescent="0.3">
      <c r="A7140">
        <v>98436</v>
      </c>
      <c r="B7140">
        <v>1</v>
      </c>
      <c r="C7140">
        <v>0</v>
      </c>
      <c r="D7140">
        <v>0</v>
      </c>
      <c r="E7140">
        <v>0</v>
      </c>
      <c r="F7140">
        <f>SUM(Table6[total_order_amount])*0.8</f>
        <v>141739319.59199998</v>
      </c>
      <c r="G7140">
        <f>SUM($D$2:D7140)</f>
        <v>177174149.48999995</v>
      </c>
      <c r="H7140" t="str">
        <f>IF(Table6[[#This Row],[Cummelutive_sum]]&lt;=Table6[[#This Row],[80_percent]],"Y", "N")</f>
        <v>N</v>
      </c>
    </row>
    <row r="7141" spans="1:8" x14ac:dyDescent="0.3">
      <c r="A7141">
        <v>42048</v>
      </c>
      <c r="B7141">
        <v>1</v>
      </c>
      <c r="C7141">
        <v>0</v>
      </c>
      <c r="D7141">
        <v>0</v>
      </c>
      <c r="E7141">
        <v>0</v>
      </c>
      <c r="F7141">
        <f>SUM(Table6[total_order_amount])*0.8</f>
        <v>141739319.59199998</v>
      </c>
      <c r="G7141">
        <f>SUM($D$2:D7141)</f>
        <v>177174149.48999995</v>
      </c>
      <c r="H7141" t="str">
        <f>IF(Table6[[#This Row],[Cummelutive_sum]]&lt;=Table6[[#This Row],[80_percent]],"Y", "N")</f>
        <v>N</v>
      </c>
    </row>
    <row r="7142" spans="1:8" x14ac:dyDescent="0.3">
      <c r="A7142">
        <v>174836</v>
      </c>
      <c r="B7142">
        <v>4</v>
      </c>
      <c r="C7142">
        <v>0</v>
      </c>
      <c r="D7142">
        <v>0</v>
      </c>
      <c r="E7142">
        <v>0</v>
      </c>
      <c r="F7142">
        <f>SUM(Table6[total_order_amount])*0.8</f>
        <v>141739319.59199998</v>
      </c>
      <c r="G7142">
        <f>SUM($D$2:D7142)</f>
        <v>177174149.48999995</v>
      </c>
      <c r="H7142" t="str">
        <f>IF(Table6[[#This Row],[Cummelutive_sum]]&lt;=Table6[[#This Row],[80_percent]],"Y", "N")</f>
        <v>N</v>
      </c>
    </row>
    <row r="7143" spans="1:8" x14ac:dyDescent="0.3">
      <c r="A7143">
        <v>158648</v>
      </c>
      <c r="B7143">
        <v>6</v>
      </c>
      <c r="C7143">
        <v>0</v>
      </c>
      <c r="D7143">
        <v>0</v>
      </c>
      <c r="E7143">
        <v>0</v>
      </c>
      <c r="F7143">
        <f>SUM(Table6[total_order_amount])*0.8</f>
        <v>141739319.59199998</v>
      </c>
      <c r="G7143">
        <f>SUM($D$2:D7143)</f>
        <v>177174149.48999995</v>
      </c>
      <c r="H7143" t="str">
        <f>IF(Table6[[#This Row],[Cummelutive_sum]]&lt;=Table6[[#This Row],[80_percent]],"Y", "N")</f>
        <v>N</v>
      </c>
    </row>
    <row r="7144" spans="1:8" x14ac:dyDescent="0.3">
      <c r="A7144">
        <v>177284</v>
      </c>
      <c r="B7144">
        <v>40</v>
      </c>
      <c r="C7144">
        <v>0</v>
      </c>
      <c r="D7144">
        <v>0</v>
      </c>
      <c r="E7144">
        <v>0</v>
      </c>
      <c r="F7144">
        <f>SUM(Table6[total_order_amount])*0.8</f>
        <v>141739319.59199998</v>
      </c>
      <c r="G7144">
        <f>SUM($D$2:D7144)</f>
        <v>177174149.48999995</v>
      </c>
      <c r="H7144" t="str">
        <f>IF(Table6[[#This Row],[Cummelutive_sum]]&lt;=Table6[[#This Row],[80_percent]],"Y", "N")</f>
        <v>N</v>
      </c>
    </row>
    <row r="7145" spans="1:8" x14ac:dyDescent="0.3">
      <c r="A7145">
        <v>202680</v>
      </c>
      <c r="B7145">
        <v>8</v>
      </c>
      <c r="C7145">
        <v>0</v>
      </c>
      <c r="D7145">
        <v>0</v>
      </c>
      <c r="E7145">
        <v>0</v>
      </c>
      <c r="F7145">
        <f>SUM(Table6[total_order_amount])*0.8</f>
        <v>141739319.59199998</v>
      </c>
      <c r="G7145">
        <f>SUM($D$2:D7145)</f>
        <v>177174149.48999995</v>
      </c>
      <c r="H7145" t="str">
        <f>IF(Table6[[#This Row],[Cummelutive_sum]]&lt;=Table6[[#This Row],[80_percent]],"Y", "N")</f>
        <v>N</v>
      </c>
    </row>
    <row r="7146" spans="1:8" x14ac:dyDescent="0.3">
      <c r="A7146">
        <v>221284</v>
      </c>
      <c r="B7146">
        <v>5</v>
      </c>
      <c r="C7146">
        <v>0</v>
      </c>
      <c r="D7146">
        <v>0</v>
      </c>
      <c r="E7146">
        <v>0</v>
      </c>
      <c r="F7146">
        <f>SUM(Table6[total_order_amount])*0.8</f>
        <v>141739319.59199998</v>
      </c>
      <c r="G7146">
        <f>SUM($D$2:D7146)</f>
        <v>177174149.48999995</v>
      </c>
      <c r="H7146" t="str">
        <f>IF(Table6[[#This Row],[Cummelutive_sum]]&lt;=Table6[[#This Row],[80_percent]],"Y", "N")</f>
        <v>N</v>
      </c>
    </row>
    <row r="7147" spans="1:8" x14ac:dyDescent="0.3">
      <c r="A7147">
        <v>177704</v>
      </c>
      <c r="B7147">
        <v>2</v>
      </c>
      <c r="C7147">
        <v>0</v>
      </c>
      <c r="D7147">
        <v>0</v>
      </c>
      <c r="E7147">
        <v>0</v>
      </c>
      <c r="F7147">
        <f>SUM(Table6[total_order_amount])*0.8</f>
        <v>141739319.59199998</v>
      </c>
      <c r="G7147">
        <f>SUM($D$2:D7147)</f>
        <v>177174149.48999995</v>
      </c>
      <c r="H7147" t="str">
        <f>IF(Table6[[#This Row],[Cummelutive_sum]]&lt;=Table6[[#This Row],[80_percent]],"Y", "N")</f>
        <v>N</v>
      </c>
    </row>
    <row r="7148" spans="1:8" x14ac:dyDescent="0.3">
      <c r="A7148">
        <v>205576</v>
      </c>
      <c r="B7148">
        <v>4</v>
      </c>
      <c r="C7148">
        <v>0</v>
      </c>
      <c r="D7148">
        <v>0</v>
      </c>
      <c r="E7148">
        <v>0</v>
      </c>
      <c r="F7148">
        <f>SUM(Table6[total_order_amount])*0.8</f>
        <v>141739319.59199998</v>
      </c>
      <c r="G7148">
        <f>SUM($D$2:D7148)</f>
        <v>177174149.48999995</v>
      </c>
      <c r="H7148" t="str">
        <f>IF(Table6[[#This Row],[Cummelutive_sum]]&lt;=Table6[[#This Row],[80_percent]],"Y", "N")</f>
        <v>N</v>
      </c>
    </row>
    <row r="7149" spans="1:8" x14ac:dyDescent="0.3">
      <c r="A7149">
        <v>170456</v>
      </c>
      <c r="B7149">
        <v>10</v>
      </c>
      <c r="C7149">
        <v>0</v>
      </c>
      <c r="D7149">
        <v>0</v>
      </c>
      <c r="E7149">
        <v>0</v>
      </c>
      <c r="F7149">
        <f>SUM(Table6[total_order_amount])*0.8</f>
        <v>141739319.59199998</v>
      </c>
      <c r="G7149">
        <f>SUM($D$2:D7149)</f>
        <v>177174149.48999995</v>
      </c>
      <c r="H7149" t="str">
        <f>IF(Table6[[#This Row],[Cummelutive_sum]]&lt;=Table6[[#This Row],[80_percent]],"Y", "N")</f>
        <v>N</v>
      </c>
    </row>
    <row r="7150" spans="1:8" x14ac:dyDescent="0.3">
      <c r="A7150">
        <v>198908</v>
      </c>
      <c r="B7150">
        <v>13</v>
      </c>
      <c r="C7150">
        <v>0</v>
      </c>
      <c r="D7150">
        <v>0</v>
      </c>
      <c r="E7150">
        <v>0</v>
      </c>
      <c r="F7150">
        <f>SUM(Table6[total_order_amount])*0.8</f>
        <v>141739319.59199998</v>
      </c>
      <c r="G7150">
        <f>SUM($D$2:D7150)</f>
        <v>177174149.48999995</v>
      </c>
      <c r="H7150" t="str">
        <f>IF(Table6[[#This Row],[Cummelutive_sum]]&lt;=Table6[[#This Row],[80_percent]],"Y", "N")</f>
        <v>N</v>
      </c>
    </row>
    <row r="7151" spans="1:8" x14ac:dyDescent="0.3">
      <c r="A7151">
        <v>210128</v>
      </c>
      <c r="B7151">
        <v>2</v>
      </c>
      <c r="C7151">
        <v>0</v>
      </c>
      <c r="D7151">
        <v>0</v>
      </c>
      <c r="E7151">
        <v>0</v>
      </c>
      <c r="F7151">
        <f>SUM(Table6[total_order_amount])*0.8</f>
        <v>141739319.59199998</v>
      </c>
      <c r="G7151">
        <f>SUM($D$2:D7151)</f>
        <v>177174149.48999995</v>
      </c>
      <c r="H7151" t="str">
        <f>IF(Table6[[#This Row],[Cummelutive_sum]]&lt;=Table6[[#This Row],[80_percent]],"Y", "N")</f>
        <v>N</v>
      </c>
    </row>
    <row r="7152" spans="1:8" x14ac:dyDescent="0.3">
      <c r="A7152">
        <v>48068</v>
      </c>
      <c r="B7152">
        <v>3</v>
      </c>
      <c r="C7152">
        <v>0</v>
      </c>
      <c r="D7152">
        <v>0</v>
      </c>
      <c r="E7152">
        <v>0</v>
      </c>
      <c r="F7152">
        <f>SUM(Table6[total_order_amount])*0.8</f>
        <v>141739319.59199998</v>
      </c>
      <c r="G7152">
        <f>SUM($D$2:D7152)</f>
        <v>177174149.48999995</v>
      </c>
      <c r="H7152" t="str">
        <f>IF(Table6[[#This Row],[Cummelutive_sum]]&lt;=Table6[[#This Row],[80_percent]],"Y", "N")</f>
        <v>N</v>
      </c>
    </row>
    <row r="7153" spans="1:8" x14ac:dyDescent="0.3">
      <c r="A7153">
        <v>211288</v>
      </c>
      <c r="B7153">
        <v>7</v>
      </c>
      <c r="C7153">
        <v>0</v>
      </c>
      <c r="D7153">
        <v>0</v>
      </c>
      <c r="E7153">
        <v>0</v>
      </c>
      <c r="F7153">
        <f>SUM(Table6[total_order_amount])*0.8</f>
        <v>141739319.59199998</v>
      </c>
      <c r="G7153">
        <f>SUM($D$2:D7153)</f>
        <v>177174149.48999995</v>
      </c>
      <c r="H7153" t="str">
        <f>IF(Table6[[#This Row],[Cummelutive_sum]]&lt;=Table6[[#This Row],[80_percent]],"Y", "N")</f>
        <v>N</v>
      </c>
    </row>
    <row r="7154" spans="1:8" x14ac:dyDescent="0.3">
      <c r="A7154">
        <v>76088</v>
      </c>
      <c r="B7154">
        <v>69</v>
      </c>
      <c r="C7154">
        <v>0</v>
      </c>
      <c r="D7154">
        <v>0</v>
      </c>
      <c r="E7154">
        <v>0</v>
      </c>
      <c r="F7154">
        <f>SUM(Table6[total_order_amount])*0.8</f>
        <v>141739319.59199998</v>
      </c>
      <c r="G7154">
        <f>SUM($D$2:D7154)</f>
        <v>177174149.48999995</v>
      </c>
      <c r="H7154" t="str">
        <f>IF(Table6[[#This Row],[Cummelutive_sum]]&lt;=Table6[[#This Row],[80_percent]],"Y", "N")</f>
        <v>N</v>
      </c>
    </row>
    <row r="7155" spans="1:8" x14ac:dyDescent="0.3">
      <c r="A7155">
        <v>195268</v>
      </c>
      <c r="B7155">
        <v>1</v>
      </c>
      <c r="C7155">
        <v>0</v>
      </c>
      <c r="D7155">
        <v>0</v>
      </c>
      <c r="E7155">
        <v>0</v>
      </c>
      <c r="F7155">
        <f>SUM(Table6[total_order_amount])*0.8</f>
        <v>141739319.59199998</v>
      </c>
      <c r="G7155">
        <f>SUM($D$2:D7155)</f>
        <v>177174149.48999995</v>
      </c>
      <c r="H7155" t="str">
        <f>IF(Table6[[#This Row],[Cummelutive_sum]]&lt;=Table6[[#This Row],[80_percent]],"Y", "N")</f>
        <v>N</v>
      </c>
    </row>
    <row r="7156" spans="1:8" x14ac:dyDescent="0.3">
      <c r="A7156">
        <v>219892</v>
      </c>
      <c r="B7156">
        <v>59</v>
      </c>
      <c r="C7156">
        <v>0</v>
      </c>
      <c r="D7156">
        <v>0</v>
      </c>
      <c r="E7156">
        <v>0</v>
      </c>
      <c r="F7156">
        <f>SUM(Table6[total_order_amount])*0.8</f>
        <v>141739319.59199998</v>
      </c>
      <c r="G7156">
        <f>SUM($D$2:D7156)</f>
        <v>177174149.48999995</v>
      </c>
      <c r="H7156" t="str">
        <f>IF(Table6[[#This Row],[Cummelutive_sum]]&lt;=Table6[[#This Row],[80_percent]],"Y", "N")</f>
        <v>N</v>
      </c>
    </row>
    <row r="7157" spans="1:8" x14ac:dyDescent="0.3">
      <c r="A7157">
        <v>97472</v>
      </c>
      <c r="B7157">
        <v>13</v>
      </c>
      <c r="C7157">
        <v>0</v>
      </c>
      <c r="D7157">
        <v>0</v>
      </c>
      <c r="E7157">
        <v>0</v>
      </c>
      <c r="F7157">
        <f>SUM(Table6[total_order_amount])*0.8</f>
        <v>141739319.59199998</v>
      </c>
      <c r="G7157">
        <f>SUM($D$2:D7157)</f>
        <v>177174149.48999995</v>
      </c>
      <c r="H7157" t="str">
        <f>IF(Table6[[#This Row],[Cummelutive_sum]]&lt;=Table6[[#This Row],[80_percent]],"Y", "N")</f>
        <v>N</v>
      </c>
    </row>
    <row r="7158" spans="1:8" x14ac:dyDescent="0.3">
      <c r="A7158">
        <v>85020</v>
      </c>
      <c r="B7158">
        <v>41</v>
      </c>
      <c r="C7158">
        <v>0</v>
      </c>
      <c r="D7158">
        <v>0</v>
      </c>
      <c r="E7158">
        <v>0</v>
      </c>
      <c r="F7158">
        <f>SUM(Table6[total_order_amount])*0.8</f>
        <v>141739319.59199998</v>
      </c>
      <c r="G7158">
        <f>SUM($D$2:D7158)</f>
        <v>177174149.48999995</v>
      </c>
      <c r="H7158" t="str">
        <f>IF(Table6[[#This Row],[Cummelutive_sum]]&lt;=Table6[[#This Row],[80_percent]],"Y", "N")</f>
        <v>N</v>
      </c>
    </row>
    <row r="7159" spans="1:8" x14ac:dyDescent="0.3">
      <c r="A7159">
        <v>100192</v>
      </c>
      <c r="B7159">
        <v>3</v>
      </c>
      <c r="C7159">
        <v>0</v>
      </c>
      <c r="D7159">
        <v>0</v>
      </c>
      <c r="E7159">
        <v>0</v>
      </c>
      <c r="F7159">
        <f>SUM(Table6[total_order_amount])*0.8</f>
        <v>141739319.59199998</v>
      </c>
      <c r="G7159">
        <f>SUM($D$2:D7159)</f>
        <v>177174149.48999995</v>
      </c>
      <c r="H7159" t="str">
        <f>IF(Table6[[#This Row],[Cummelutive_sum]]&lt;=Table6[[#This Row],[80_percent]],"Y", "N")</f>
        <v>N</v>
      </c>
    </row>
    <row r="7160" spans="1:8" x14ac:dyDescent="0.3">
      <c r="A7160">
        <v>29672</v>
      </c>
      <c r="B7160">
        <v>33</v>
      </c>
      <c r="C7160">
        <v>0</v>
      </c>
      <c r="D7160">
        <v>0</v>
      </c>
      <c r="E7160">
        <v>0</v>
      </c>
      <c r="F7160">
        <f>SUM(Table6[total_order_amount])*0.8</f>
        <v>141739319.59199998</v>
      </c>
      <c r="G7160">
        <f>SUM($D$2:D7160)</f>
        <v>177174149.48999995</v>
      </c>
      <c r="H7160" t="str">
        <f>IF(Table6[[#This Row],[Cummelutive_sum]]&lt;=Table6[[#This Row],[80_percent]],"Y", "N")</f>
        <v>N</v>
      </c>
    </row>
    <row r="7161" spans="1:8" x14ac:dyDescent="0.3">
      <c r="A7161">
        <v>164268</v>
      </c>
      <c r="B7161">
        <v>69</v>
      </c>
      <c r="C7161">
        <v>0</v>
      </c>
      <c r="D7161">
        <v>0</v>
      </c>
      <c r="E7161">
        <v>0</v>
      </c>
      <c r="F7161">
        <f>SUM(Table6[total_order_amount])*0.8</f>
        <v>141739319.59199998</v>
      </c>
      <c r="G7161">
        <f>SUM($D$2:D7161)</f>
        <v>177174149.48999995</v>
      </c>
      <c r="H7161" t="str">
        <f>IF(Table6[[#This Row],[Cummelutive_sum]]&lt;=Table6[[#This Row],[80_percent]],"Y", "N")</f>
        <v>N</v>
      </c>
    </row>
    <row r="7162" spans="1:8" x14ac:dyDescent="0.3">
      <c r="A7162">
        <v>44328</v>
      </c>
      <c r="B7162">
        <v>59</v>
      </c>
      <c r="C7162">
        <v>0</v>
      </c>
      <c r="D7162">
        <v>0</v>
      </c>
      <c r="E7162">
        <v>0</v>
      </c>
      <c r="F7162">
        <f>SUM(Table6[total_order_amount])*0.8</f>
        <v>141739319.59199998</v>
      </c>
      <c r="G7162">
        <f>SUM($D$2:D7162)</f>
        <v>177174149.48999995</v>
      </c>
      <c r="H7162" t="str">
        <f>IF(Table6[[#This Row],[Cummelutive_sum]]&lt;=Table6[[#This Row],[80_percent]],"Y", "N")</f>
        <v>N</v>
      </c>
    </row>
    <row r="7163" spans="1:8" x14ac:dyDescent="0.3">
      <c r="A7163">
        <v>42644</v>
      </c>
      <c r="B7163">
        <v>2</v>
      </c>
      <c r="C7163">
        <v>0</v>
      </c>
      <c r="D7163">
        <v>0</v>
      </c>
      <c r="E7163">
        <v>0</v>
      </c>
      <c r="F7163">
        <f>SUM(Table6[total_order_amount])*0.8</f>
        <v>141739319.59199998</v>
      </c>
      <c r="G7163">
        <f>SUM($D$2:D7163)</f>
        <v>177174149.48999995</v>
      </c>
      <c r="H7163" t="str">
        <f>IF(Table6[[#This Row],[Cummelutive_sum]]&lt;=Table6[[#This Row],[80_percent]],"Y", "N")</f>
        <v>N</v>
      </c>
    </row>
    <row r="7164" spans="1:8" x14ac:dyDescent="0.3">
      <c r="A7164">
        <v>41432</v>
      </c>
      <c r="B7164">
        <v>46</v>
      </c>
      <c r="C7164">
        <v>0</v>
      </c>
      <c r="D7164">
        <v>0</v>
      </c>
      <c r="E7164">
        <v>0</v>
      </c>
      <c r="F7164">
        <f>SUM(Table6[total_order_amount])*0.8</f>
        <v>141739319.59199998</v>
      </c>
      <c r="G7164">
        <f>SUM($D$2:D7164)</f>
        <v>177174149.48999995</v>
      </c>
      <c r="H7164" t="str">
        <f>IF(Table6[[#This Row],[Cummelutive_sum]]&lt;=Table6[[#This Row],[80_percent]],"Y", "N")</f>
        <v>N</v>
      </c>
    </row>
    <row r="7165" spans="1:8" x14ac:dyDescent="0.3">
      <c r="A7165">
        <v>44832</v>
      </c>
      <c r="B7165">
        <v>2</v>
      </c>
      <c r="C7165">
        <v>0</v>
      </c>
      <c r="D7165">
        <v>0</v>
      </c>
      <c r="E7165">
        <v>0</v>
      </c>
      <c r="F7165">
        <f>SUM(Table6[total_order_amount])*0.8</f>
        <v>141739319.59199998</v>
      </c>
      <c r="G7165">
        <f>SUM($D$2:D7165)</f>
        <v>177174149.48999995</v>
      </c>
      <c r="H7165" t="str">
        <f>IF(Table6[[#This Row],[Cummelutive_sum]]&lt;=Table6[[#This Row],[80_percent]],"Y", "N")</f>
        <v>N</v>
      </c>
    </row>
    <row r="7166" spans="1:8" x14ac:dyDescent="0.3">
      <c r="A7166">
        <v>91524</v>
      </c>
      <c r="B7166">
        <v>78</v>
      </c>
      <c r="C7166">
        <v>0</v>
      </c>
      <c r="D7166">
        <v>0</v>
      </c>
      <c r="E7166">
        <v>0</v>
      </c>
      <c r="F7166">
        <f>SUM(Table6[total_order_amount])*0.8</f>
        <v>141739319.59199998</v>
      </c>
      <c r="G7166">
        <f>SUM($D$2:D7166)</f>
        <v>177174149.48999995</v>
      </c>
      <c r="H7166" t="str">
        <f>IF(Table6[[#This Row],[Cummelutive_sum]]&lt;=Table6[[#This Row],[80_percent]],"Y", "N")</f>
        <v>N</v>
      </c>
    </row>
    <row r="7167" spans="1:8" x14ac:dyDescent="0.3">
      <c r="A7167">
        <v>208080</v>
      </c>
      <c r="B7167">
        <v>8</v>
      </c>
      <c r="C7167">
        <v>0</v>
      </c>
      <c r="D7167">
        <v>0</v>
      </c>
      <c r="E7167">
        <v>0</v>
      </c>
      <c r="F7167">
        <f>SUM(Table6[total_order_amount])*0.8</f>
        <v>141739319.59199998</v>
      </c>
      <c r="G7167">
        <f>SUM($D$2:D7167)</f>
        <v>177174149.48999995</v>
      </c>
      <c r="H7167" t="str">
        <f>IF(Table6[[#This Row],[Cummelutive_sum]]&lt;=Table6[[#This Row],[80_percent]],"Y", "N")</f>
        <v>N</v>
      </c>
    </row>
    <row r="7168" spans="1:8" x14ac:dyDescent="0.3">
      <c r="A7168">
        <v>174496</v>
      </c>
      <c r="B7168">
        <v>1</v>
      </c>
      <c r="C7168">
        <v>0</v>
      </c>
      <c r="D7168">
        <v>0</v>
      </c>
      <c r="E7168">
        <v>0</v>
      </c>
      <c r="F7168">
        <f>SUM(Table6[total_order_amount])*0.8</f>
        <v>141739319.59199998</v>
      </c>
      <c r="G7168">
        <f>SUM($D$2:D7168)</f>
        <v>177174149.48999995</v>
      </c>
      <c r="H7168" t="str">
        <f>IF(Table6[[#This Row],[Cummelutive_sum]]&lt;=Table6[[#This Row],[80_percent]],"Y", "N")</f>
        <v>N</v>
      </c>
    </row>
    <row r="7169" spans="1:8" x14ac:dyDescent="0.3">
      <c r="A7169">
        <v>189664</v>
      </c>
      <c r="B7169">
        <v>20</v>
      </c>
      <c r="C7169">
        <v>0</v>
      </c>
      <c r="D7169">
        <v>0</v>
      </c>
      <c r="E7169">
        <v>0</v>
      </c>
      <c r="F7169">
        <f>SUM(Table6[total_order_amount])*0.8</f>
        <v>141739319.59199998</v>
      </c>
      <c r="G7169">
        <f>SUM($D$2:D7169)</f>
        <v>177174149.48999995</v>
      </c>
      <c r="H7169" t="str">
        <f>IF(Table6[[#This Row],[Cummelutive_sum]]&lt;=Table6[[#This Row],[80_percent]],"Y", "N")</f>
        <v>N</v>
      </c>
    </row>
    <row r="7170" spans="1:8" x14ac:dyDescent="0.3">
      <c r="A7170">
        <v>150348</v>
      </c>
      <c r="B7170">
        <v>2</v>
      </c>
      <c r="C7170">
        <v>0</v>
      </c>
      <c r="D7170">
        <v>0</v>
      </c>
      <c r="E7170">
        <v>0</v>
      </c>
      <c r="F7170">
        <f>SUM(Table6[total_order_amount])*0.8</f>
        <v>141739319.59199998</v>
      </c>
      <c r="G7170">
        <f>SUM($D$2:D7170)</f>
        <v>177174149.48999995</v>
      </c>
      <c r="H7170" t="str">
        <f>IF(Table6[[#This Row],[Cummelutive_sum]]&lt;=Table6[[#This Row],[80_percent]],"Y", "N")</f>
        <v>N</v>
      </c>
    </row>
    <row r="7171" spans="1:8" x14ac:dyDescent="0.3">
      <c r="A7171">
        <v>225564</v>
      </c>
      <c r="B7171">
        <v>11</v>
      </c>
      <c r="C7171">
        <v>0</v>
      </c>
      <c r="D7171">
        <v>0</v>
      </c>
      <c r="E7171">
        <v>0</v>
      </c>
      <c r="F7171">
        <f>SUM(Table6[total_order_amount])*0.8</f>
        <v>141739319.59199998</v>
      </c>
      <c r="G7171">
        <f>SUM($D$2:D7171)</f>
        <v>177174149.48999995</v>
      </c>
      <c r="H7171" t="str">
        <f>IF(Table6[[#This Row],[Cummelutive_sum]]&lt;=Table6[[#This Row],[80_percent]],"Y", "N")</f>
        <v>N</v>
      </c>
    </row>
    <row r="7172" spans="1:8" x14ac:dyDescent="0.3">
      <c r="A7172">
        <v>216912</v>
      </c>
      <c r="B7172">
        <v>24</v>
      </c>
      <c r="C7172">
        <v>0</v>
      </c>
      <c r="D7172">
        <v>0</v>
      </c>
      <c r="E7172">
        <v>0</v>
      </c>
      <c r="F7172">
        <f>SUM(Table6[total_order_amount])*0.8</f>
        <v>141739319.59199998</v>
      </c>
      <c r="G7172">
        <f>SUM($D$2:D7172)</f>
        <v>177174149.48999995</v>
      </c>
      <c r="H7172" t="str">
        <f>IF(Table6[[#This Row],[Cummelutive_sum]]&lt;=Table6[[#This Row],[80_percent]],"Y", "N")</f>
        <v>N</v>
      </c>
    </row>
    <row r="7173" spans="1:8" x14ac:dyDescent="0.3">
      <c r="A7173">
        <v>217948</v>
      </c>
      <c r="B7173">
        <v>2</v>
      </c>
      <c r="C7173">
        <v>0</v>
      </c>
      <c r="D7173">
        <v>0</v>
      </c>
      <c r="E7173">
        <v>0</v>
      </c>
      <c r="F7173">
        <f>SUM(Table6[total_order_amount])*0.8</f>
        <v>141739319.59199998</v>
      </c>
      <c r="G7173">
        <f>SUM($D$2:D7173)</f>
        <v>177174149.48999995</v>
      </c>
      <c r="H7173" t="str">
        <f>IF(Table6[[#This Row],[Cummelutive_sum]]&lt;=Table6[[#This Row],[80_percent]],"Y", "N")</f>
        <v>N</v>
      </c>
    </row>
    <row r="7174" spans="1:8" x14ac:dyDescent="0.3">
      <c r="A7174">
        <v>161200</v>
      </c>
      <c r="B7174">
        <v>4</v>
      </c>
      <c r="C7174">
        <v>0</v>
      </c>
      <c r="D7174">
        <v>0</v>
      </c>
      <c r="E7174">
        <v>0</v>
      </c>
      <c r="F7174">
        <f>SUM(Table6[total_order_amount])*0.8</f>
        <v>141739319.59199998</v>
      </c>
      <c r="G7174">
        <f>SUM($D$2:D7174)</f>
        <v>177174149.48999995</v>
      </c>
      <c r="H7174" t="str">
        <f>IF(Table6[[#This Row],[Cummelutive_sum]]&lt;=Table6[[#This Row],[80_percent]],"Y", "N")</f>
        <v>N</v>
      </c>
    </row>
    <row r="7175" spans="1:8" x14ac:dyDescent="0.3">
      <c r="A7175">
        <v>148268</v>
      </c>
      <c r="B7175">
        <v>6</v>
      </c>
      <c r="C7175">
        <v>0</v>
      </c>
      <c r="D7175">
        <v>0</v>
      </c>
      <c r="E7175">
        <v>0</v>
      </c>
      <c r="F7175">
        <f>SUM(Table6[total_order_amount])*0.8</f>
        <v>141739319.59199998</v>
      </c>
      <c r="G7175">
        <f>SUM($D$2:D7175)</f>
        <v>177174149.48999995</v>
      </c>
      <c r="H7175" t="str">
        <f>IF(Table6[[#This Row],[Cummelutive_sum]]&lt;=Table6[[#This Row],[80_percent]],"Y", "N")</f>
        <v>N</v>
      </c>
    </row>
    <row r="7176" spans="1:8" x14ac:dyDescent="0.3">
      <c r="A7176">
        <v>141576</v>
      </c>
      <c r="B7176">
        <v>4</v>
      </c>
      <c r="C7176">
        <v>0</v>
      </c>
      <c r="D7176">
        <v>0</v>
      </c>
      <c r="E7176">
        <v>0</v>
      </c>
      <c r="F7176">
        <f>SUM(Table6[total_order_amount])*0.8</f>
        <v>141739319.59199998</v>
      </c>
      <c r="G7176">
        <f>SUM($D$2:D7176)</f>
        <v>177174149.48999995</v>
      </c>
      <c r="H7176" t="str">
        <f>IF(Table6[[#This Row],[Cummelutive_sum]]&lt;=Table6[[#This Row],[80_percent]],"Y", "N")</f>
        <v>N</v>
      </c>
    </row>
    <row r="7177" spans="1:8" x14ac:dyDescent="0.3">
      <c r="A7177">
        <v>152932</v>
      </c>
      <c r="B7177">
        <v>1</v>
      </c>
      <c r="C7177">
        <v>0</v>
      </c>
      <c r="D7177">
        <v>0</v>
      </c>
      <c r="E7177">
        <v>0</v>
      </c>
      <c r="F7177">
        <f>SUM(Table6[total_order_amount])*0.8</f>
        <v>141739319.59199998</v>
      </c>
      <c r="G7177">
        <f>SUM($D$2:D7177)</f>
        <v>177174149.48999995</v>
      </c>
      <c r="H7177" t="str">
        <f>IF(Table6[[#This Row],[Cummelutive_sum]]&lt;=Table6[[#This Row],[80_percent]],"Y", "N")</f>
        <v>N</v>
      </c>
    </row>
    <row r="7178" spans="1:8" x14ac:dyDescent="0.3">
      <c r="A7178">
        <v>21960</v>
      </c>
      <c r="B7178">
        <v>8</v>
      </c>
      <c r="C7178">
        <v>0</v>
      </c>
      <c r="D7178">
        <v>0</v>
      </c>
      <c r="E7178">
        <v>0</v>
      </c>
      <c r="F7178">
        <f>SUM(Table6[total_order_amount])*0.8</f>
        <v>141739319.59199998</v>
      </c>
      <c r="G7178">
        <f>SUM($D$2:D7178)</f>
        <v>177174149.48999995</v>
      </c>
      <c r="H7178" t="str">
        <f>IF(Table6[[#This Row],[Cummelutive_sum]]&lt;=Table6[[#This Row],[80_percent]],"Y", "N")</f>
        <v>N</v>
      </c>
    </row>
    <row r="7179" spans="1:8" x14ac:dyDescent="0.3">
      <c r="A7179">
        <v>128960</v>
      </c>
      <c r="B7179">
        <v>8</v>
      </c>
      <c r="C7179">
        <v>0</v>
      </c>
      <c r="D7179">
        <v>0</v>
      </c>
      <c r="E7179">
        <v>0</v>
      </c>
      <c r="F7179">
        <f>SUM(Table6[total_order_amount])*0.8</f>
        <v>141739319.59199998</v>
      </c>
      <c r="G7179">
        <f>SUM($D$2:D7179)</f>
        <v>177174149.48999995</v>
      </c>
      <c r="H7179" t="str">
        <f>IF(Table6[[#This Row],[Cummelutive_sum]]&lt;=Table6[[#This Row],[80_percent]],"Y", "N")</f>
        <v>N</v>
      </c>
    </row>
    <row r="7180" spans="1:8" x14ac:dyDescent="0.3">
      <c r="A7180">
        <v>200080</v>
      </c>
      <c r="B7180">
        <v>10</v>
      </c>
      <c r="C7180">
        <v>0</v>
      </c>
      <c r="D7180">
        <v>0</v>
      </c>
      <c r="E7180">
        <v>0</v>
      </c>
      <c r="F7180">
        <f>SUM(Table6[total_order_amount])*0.8</f>
        <v>141739319.59199998</v>
      </c>
      <c r="G7180">
        <f>SUM($D$2:D7180)</f>
        <v>177174149.48999995</v>
      </c>
      <c r="H7180" t="str">
        <f>IF(Table6[[#This Row],[Cummelutive_sum]]&lt;=Table6[[#This Row],[80_percent]],"Y", "N")</f>
        <v>N</v>
      </c>
    </row>
    <row r="7181" spans="1:8" x14ac:dyDescent="0.3">
      <c r="A7181">
        <v>214208</v>
      </c>
      <c r="B7181">
        <v>2</v>
      </c>
      <c r="C7181">
        <v>0</v>
      </c>
      <c r="D7181">
        <v>0</v>
      </c>
      <c r="E7181">
        <v>0</v>
      </c>
      <c r="F7181">
        <f>SUM(Table6[total_order_amount])*0.8</f>
        <v>141739319.59199998</v>
      </c>
      <c r="G7181">
        <f>SUM($D$2:D7181)</f>
        <v>177174149.48999995</v>
      </c>
      <c r="H7181" t="str">
        <f>IF(Table6[[#This Row],[Cummelutive_sum]]&lt;=Table6[[#This Row],[80_percent]],"Y", "N")</f>
        <v>N</v>
      </c>
    </row>
    <row r="7182" spans="1:8" x14ac:dyDescent="0.3">
      <c r="A7182">
        <v>65848</v>
      </c>
      <c r="B7182">
        <v>9</v>
      </c>
      <c r="C7182">
        <v>0</v>
      </c>
      <c r="D7182">
        <v>0</v>
      </c>
      <c r="E7182">
        <v>0</v>
      </c>
      <c r="F7182">
        <f>SUM(Table6[total_order_amount])*0.8</f>
        <v>141739319.59199998</v>
      </c>
      <c r="G7182">
        <f>SUM($D$2:D7182)</f>
        <v>177174149.48999995</v>
      </c>
      <c r="H7182" t="str">
        <f>IF(Table6[[#This Row],[Cummelutive_sum]]&lt;=Table6[[#This Row],[80_percent]],"Y", "N")</f>
        <v>N</v>
      </c>
    </row>
    <row r="7183" spans="1:8" x14ac:dyDescent="0.3">
      <c r="A7183">
        <v>208500</v>
      </c>
      <c r="B7183">
        <v>1</v>
      </c>
      <c r="C7183">
        <v>0</v>
      </c>
      <c r="D7183">
        <v>0</v>
      </c>
      <c r="E7183">
        <v>0</v>
      </c>
      <c r="F7183">
        <f>SUM(Table6[total_order_amount])*0.8</f>
        <v>141739319.59199998</v>
      </c>
      <c r="G7183">
        <f>SUM($D$2:D7183)</f>
        <v>177174149.48999995</v>
      </c>
      <c r="H7183" t="str">
        <f>IF(Table6[[#This Row],[Cummelutive_sum]]&lt;=Table6[[#This Row],[80_percent]],"Y", "N")</f>
        <v>N</v>
      </c>
    </row>
    <row r="7184" spans="1:8" x14ac:dyDescent="0.3">
      <c r="A7184">
        <v>173100</v>
      </c>
      <c r="B7184">
        <v>2</v>
      </c>
      <c r="C7184">
        <v>0</v>
      </c>
      <c r="D7184">
        <v>0</v>
      </c>
      <c r="E7184">
        <v>0</v>
      </c>
      <c r="F7184">
        <f>SUM(Table6[total_order_amount])*0.8</f>
        <v>141739319.59199998</v>
      </c>
      <c r="G7184">
        <f>SUM($D$2:D7184)</f>
        <v>177174149.48999995</v>
      </c>
      <c r="H7184" t="str">
        <f>IF(Table6[[#This Row],[Cummelutive_sum]]&lt;=Table6[[#This Row],[80_percent]],"Y", "N")</f>
        <v>N</v>
      </c>
    </row>
    <row r="7185" spans="1:8" x14ac:dyDescent="0.3">
      <c r="A7185">
        <v>224720</v>
      </c>
      <c r="B7185">
        <v>5</v>
      </c>
      <c r="C7185">
        <v>0</v>
      </c>
      <c r="D7185">
        <v>0</v>
      </c>
      <c r="E7185">
        <v>0</v>
      </c>
      <c r="F7185">
        <f>SUM(Table6[total_order_amount])*0.8</f>
        <v>141739319.59199998</v>
      </c>
      <c r="G7185">
        <f>SUM($D$2:D7185)</f>
        <v>177174149.48999995</v>
      </c>
      <c r="H7185" t="str">
        <f>IF(Table6[[#This Row],[Cummelutive_sum]]&lt;=Table6[[#This Row],[80_percent]],"Y", "N")</f>
        <v>N</v>
      </c>
    </row>
    <row r="7186" spans="1:8" x14ac:dyDescent="0.3">
      <c r="A7186">
        <v>136456</v>
      </c>
      <c r="B7186">
        <v>1</v>
      </c>
      <c r="C7186">
        <v>0</v>
      </c>
      <c r="D7186">
        <v>0</v>
      </c>
      <c r="E7186">
        <v>0</v>
      </c>
      <c r="F7186">
        <f>SUM(Table6[total_order_amount])*0.8</f>
        <v>141739319.59199998</v>
      </c>
      <c r="G7186">
        <f>SUM($D$2:D7186)</f>
        <v>177174149.48999995</v>
      </c>
      <c r="H7186" t="str">
        <f>IF(Table6[[#This Row],[Cummelutive_sum]]&lt;=Table6[[#This Row],[80_percent]],"Y", "N")</f>
        <v>N</v>
      </c>
    </row>
    <row r="7187" spans="1:8" x14ac:dyDescent="0.3">
      <c r="A7187">
        <v>213100</v>
      </c>
      <c r="B7187">
        <v>51</v>
      </c>
      <c r="C7187">
        <v>0</v>
      </c>
      <c r="D7187">
        <v>0</v>
      </c>
      <c r="E7187">
        <v>0</v>
      </c>
      <c r="F7187">
        <f>SUM(Table6[total_order_amount])*0.8</f>
        <v>141739319.59199998</v>
      </c>
      <c r="G7187">
        <f>SUM($D$2:D7187)</f>
        <v>177174149.48999995</v>
      </c>
      <c r="H7187" t="str">
        <f>IF(Table6[[#This Row],[Cummelutive_sum]]&lt;=Table6[[#This Row],[80_percent]],"Y", "N")</f>
        <v>N</v>
      </c>
    </row>
    <row r="7188" spans="1:8" x14ac:dyDescent="0.3">
      <c r="A7188">
        <v>224544</v>
      </c>
      <c r="B7188">
        <v>6</v>
      </c>
      <c r="C7188">
        <v>0</v>
      </c>
      <c r="D7188">
        <v>0</v>
      </c>
      <c r="E7188">
        <v>0</v>
      </c>
      <c r="F7188">
        <f>SUM(Table6[total_order_amount])*0.8</f>
        <v>141739319.59199998</v>
      </c>
      <c r="G7188">
        <f>SUM($D$2:D7188)</f>
        <v>177174149.48999995</v>
      </c>
      <c r="H7188" t="str">
        <f>IF(Table6[[#This Row],[Cummelutive_sum]]&lt;=Table6[[#This Row],[80_percent]],"Y", "N")</f>
        <v>N</v>
      </c>
    </row>
    <row r="7189" spans="1:8" x14ac:dyDescent="0.3">
      <c r="A7189">
        <v>224448</v>
      </c>
      <c r="B7189">
        <v>8</v>
      </c>
      <c r="C7189">
        <v>0</v>
      </c>
      <c r="D7189">
        <v>0</v>
      </c>
      <c r="E7189">
        <v>0</v>
      </c>
      <c r="F7189">
        <f>SUM(Table6[total_order_amount])*0.8</f>
        <v>141739319.59199998</v>
      </c>
      <c r="G7189">
        <f>SUM($D$2:D7189)</f>
        <v>177174149.48999995</v>
      </c>
      <c r="H7189" t="str">
        <f>IF(Table6[[#This Row],[Cummelutive_sum]]&lt;=Table6[[#This Row],[80_percent]],"Y", "N")</f>
        <v>N</v>
      </c>
    </row>
    <row r="7190" spans="1:8" x14ac:dyDescent="0.3">
      <c r="A7190">
        <v>218492</v>
      </c>
      <c r="B7190">
        <v>2</v>
      </c>
      <c r="C7190">
        <v>0</v>
      </c>
      <c r="D7190">
        <v>0</v>
      </c>
      <c r="E7190">
        <v>0</v>
      </c>
      <c r="F7190">
        <f>SUM(Table6[total_order_amount])*0.8</f>
        <v>141739319.59199998</v>
      </c>
      <c r="G7190">
        <f>SUM($D$2:D7190)</f>
        <v>177174149.48999995</v>
      </c>
      <c r="H7190" t="str">
        <f>IF(Table6[[#This Row],[Cummelutive_sum]]&lt;=Table6[[#This Row],[80_percent]],"Y", "N")</f>
        <v>N</v>
      </c>
    </row>
    <row r="7191" spans="1:8" x14ac:dyDescent="0.3">
      <c r="A7191">
        <v>131480</v>
      </c>
      <c r="B7191">
        <v>1</v>
      </c>
      <c r="C7191">
        <v>0</v>
      </c>
      <c r="D7191">
        <v>0</v>
      </c>
      <c r="E7191">
        <v>0</v>
      </c>
      <c r="F7191">
        <f>SUM(Table6[total_order_amount])*0.8</f>
        <v>141739319.59199998</v>
      </c>
      <c r="G7191">
        <f>SUM($D$2:D7191)</f>
        <v>177174149.48999995</v>
      </c>
      <c r="H7191" t="str">
        <f>IF(Table6[[#This Row],[Cummelutive_sum]]&lt;=Table6[[#This Row],[80_percent]],"Y", "N")</f>
        <v>N</v>
      </c>
    </row>
    <row r="7192" spans="1:8" x14ac:dyDescent="0.3">
      <c r="A7192">
        <v>214496</v>
      </c>
      <c r="B7192">
        <v>8</v>
      </c>
      <c r="C7192">
        <v>0</v>
      </c>
      <c r="D7192">
        <v>0</v>
      </c>
      <c r="E7192">
        <v>0</v>
      </c>
      <c r="F7192">
        <f>SUM(Table6[total_order_amount])*0.8</f>
        <v>141739319.59199998</v>
      </c>
      <c r="G7192">
        <f>SUM($D$2:D7192)</f>
        <v>177174149.48999995</v>
      </c>
      <c r="H7192" t="str">
        <f>IF(Table6[[#This Row],[Cummelutive_sum]]&lt;=Table6[[#This Row],[80_percent]],"Y", "N")</f>
        <v>N</v>
      </c>
    </row>
    <row r="7193" spans="1:8" x14ac:dyDescent="0.3">
      <c r="A7193">
        <v>80744</v>
      </c>
      <c r="B7193">
        <v>4</v>
      </c>
      <c r="C7193">
        <v>0</v>
      </c>
      <c r="D7193">
        <v>0</v>
      </c>
      <c r="E7193">
        <v>0</v>
      </c>
      <c r="F7193">
        <f>SUM(Table6[total_order_amount])*0.8</f>
        <v>141739319.59199998</v>
      </c>
      <c r="G7193">
        <f>SUM($D$2:D7193)</f>
        <v>177174149.48999995</v>
      </c>
      <c r="H7193" t="str">
        <f>IF(Table6[[#This Row],[Cummelutive_sum]]&lt;=Table6[[#This Row],[80_percent]],"Y", "N")</f>
        <v>N</v>
      </c>
    </row>
    <row r="7194" spans="1:8" x14ac:dyDescent="0.3">
      <c r="A7194">
        <v>86556</v>
      </c>
      <c r="B7194">
        <v>1</v>
      </c>
      <c r="C7194">
        <v>0</v>
      </c>
      <c r="D7194">
        <v>0</v>
      </c>
      <c r="E7194">
        <v>0</v>
      </c>
      <c r="F7194">
        <f>SUM(Table6[total_order_amount])*0.8</f>
        <v>141739319.59199998</v>
      </c>
      <c r="G7194">
        <f>SUM($D$2:D7194)</f>
        <v>177174149.48999995</v>
      </c>
      <c r="H7194" t="str">
        <f>IF(Table6[[#This Row],[Cummelutive_sum]]&lt;=Table6[[#This Row],[80_percent]],"Y", "N")</f>
        <v>N</v>
      </c>
    </row>
    <row r="7195" spans="1:8" x14ac:dyDescent="0.3">
      <c r="A7195">
        <v>190272</v>
      </c>
      <c r="B7195">
        <v>16</v>
      </c>
      <c r="C7195">
        <v>0</v>
      </c>
      <c r="D7195">
        <v>0</v>
      </c>
      <c r="E7195">
        <v>0</v>
      </c>
      <c r="F7195">
        <f>SUM(Table6[total_order_amount])*0.8</f>
        <v>141739319.59199998</v>
      </c>
      <c r="G7195">
        <f>SUM($D$2:D7195)</f>
        <v>177174149.48999995</v>
      </c>
      <c r="H7195" t="str">
        <f>IF(Table6[[#This Row],[Cummelutive_sum]]&lt;=Table6[[#This Row],[80_percent]],"Y", "N")</f>
        <v>N</v>
      </c>
    </row>
    <row r="7196" spans="1:8" x14ac:dyDescent="0.3">
      <c r="A7196">
        <v>83160</v>
      </c>
      <c r="B7196">
        <v>28</v>
      </c>
      <c r="C7196">
        <v>0</v>
      </c>
      <c r="D7196">
        <v>0</v>
      </c>
      <c r="E7196">
        <v>0</v>
      </c>
      <c r="F7196">
        <f>SUM(Table6[total_order_amount])*0.8</f>
        <v>141739319.59199998</v>
      </c>
      <c r="G7196">
        <f>SUM($D$2:D7196)</f>
        <v>177174149.48999995</v>
      </c>
      <c r="H7196" t="str">
        <f>IF(Table6[[#This Row],[Cummelutive_sum]]&lt;=Table6[[#This Row],[80_percent]],"Y", "N")</f>
        <v>N</v>
      </c>
    </row>
    <row r="7197" spans="1:8" x14ac:dyDescent="0.3">
      <c r="A7197">
        <v>216180</v>
      </c>
      <c r="B7197">
        <v>7</v>
      </c>
      <c r="C7197">
        <v>0</v>
      </c>
      <c r="D7197">
        <v>0</v>
      </c>
      <c r="E7197">
        <v>0</v>
      </c>
      <c r="F7197">
        <f>SUM(Table6[total_order_amount])*0.8</f>
        <v>141739319.59199998</v>
      </c>
      <c r="G7197">
        <f>SUM($D$2:D7197)</f>
        <v>177174149.48999995</v>
      </c>
      <c r="H7197" t="str">
        <f>IF(Table6[[#This Row],[Cummelutive_sum]]&lt;=Table6[[#This Row],[80_percent]],"Y", "N")</f>
        <v>N</v>
      </c>
    </row>
    <row r="7198" spans="1:8" x14ac:dyDescent="0.3">
      <c r="A7198">
        <v>200852</v>
      </c>
      <c r="B7198">
        <v>43</v>
      </c>
      <c r="C7198">
        <v>0</v>
      </c>
      <c r="D7198">
        <v>0</v>
      </c>
      <c r="E7198">
        <v>0</v>
      </c>
      <c r="F7198">
        <f>SUM(Table6[total_order_amount])*0.8</f>
        <v>141739319.59199998</v>
      </c>
      <c r="G7198">
        <f>SUM($D$2:D7198)</f>
        <v>177174149.48999995</v>
      </c>
      <c r="H7198" t="str">
        <f>IF(Table6[[#This Row],[Cummelutive_sum]]&lt;=Table6[[#This Row],[80_percent]],"Y", "N")</f>
        <v>N</v>
      </c>
    </row>
    <row r="7199" spans="1:8" x14ac:dyDescent="0.3">
      <c r="A7199">
        <v>182316</v>
      </c>
      <c r="B7199">
        <v>2</v>
      </c>
      <c r="C7199">
        <v>0</v>
      </c>
      <c r="D7199">
        <v>0</v>
      </c>
      <c r="E7199">
        <v>0</v>
      </c>
      <c r="F7199">
        <f>SUM(Table6[total_order_amount])*0.8</f>
        <v>141739319.59199998</v>
      </c>
      <c r="G7199">
        <f>SUM($D$2:D7199)</f>
        <v>177174149.48999995</v>
      </c>
      <c r="H7199" t="str">
        <f>IF(Table6[[#This Row],[Cummelutive_sum]]&lt;=Table6[[#This Row],[80_percent]],"Y", "N")</f>
        <v>N</v>
      </c>
    </row>
    <row r="7200" spans="1:8" x14ac:dyDescent="0.3">
      <c r="A7200">
        <v>87440</v>
      </c>
      <c r="B7200">
        <v>4</v>
      </c>
      <c r="C7200">
        <v>0</v>
      </c>
      <c r="D7200">
        <v>0</v>
      </c>
      <c r="E7200">
        <v>0</v>
      </c>
      <c r="F7200">
        <f>SUM(Table6[total_order_amount])*0.8</f>
        <v>141739319.59199998</v>
      </c>
      <c r="G7200">
        <f>SUM($D$2:D7200)</f>
        <v>177174149.48999995</v>
      </c>
      <c r="H7200" t="str">
        <f>IF(Table6[[#This Row],[Cummelutive_sum]]&lt;=Table6[[#This Row],[80_percent]],"Y", "N")</f>
        <v>N</v>
      </c>
    </row>
    <row r="7201" spans="1:8" x14ac:dyDescent="0.3">
      <c r="A7201">
        <v>200308</v>
      </c>
      <c r="B7201">
        <v>3</v>
      </c>
      <c r="C7201">
        <v>0</v>
      </c>
      <c r="D7201">
        <v>0</v>
      </c>
      <c r="E7201">
        <v>0</v>
      </c>
      <c r="F7201">
        <f>SUM(Table6[total_order_amount])*0.8</f>
        <v>141739319.59199998</v>
      </c>
      <c r="G7201">
        <f>SUM($D$2:D7201)</f>
        <v>177174149.48999995</v>
      </c>
      <c r="H7201" t="str">
        <f>IF(Table6[[#This Row],[Cummelutive_sum]]&lt;=Table6[[#This Row],[80_percent]],"Y", "N")</f>
        <v>N</v>
      </c>
    </row>
    <row r="7202" spans="1:8" x14ac:dyDescent="0.3">
      <c r="A7202">
        <v>172812</v>
      </c>
      <c r="B7202">
        <v>33</v>
      </c>
      <c r="C7202">
        <v>0</v>
      </c>
      <c r="D7202">
        <v>0</v>
      </c>
      <c r="E7202">
        <v>0</v>
      </c>
      <c r="F7202">
        <f>SUM(Table6[total_order_amount])*0.8</f>
        <v>141739319.59199998</v>
      </c>
      <c r="G7202">
        <f>SUM($D$2:D7202)</f>
        <v>177174149.48999995</v>
      </c>
      <c r="H7202" t="str">
        <f>IF(Table6[[#This Row],[Cummelutive_sum]]&lt;=Table6[[#This Row],[80_percent]],"Y", "N")</f>
        <v>N</v>
      </c>
    </row>
    <row r="7203" spans="1:8" x14ac:dyDescent="0.3">
      <c r="A7203">
        <v>223388</v>
      </c>
      <c r="B7203">
        <v>7</v>
      </c>
      <c r="C7203">
        <v>0</v>
      </c>
      <c r="D7203">
        <v>0</v>
      </c>
      <c r="E7203">
        <v>0</v>
      </c>
      <c r="F7203">
        <f>SUM(Table6[total_order_amount])*0.8</f>
        <v>141739319.59199998</v>
      </c>
      <c r="G7203">
        <f>SUM($D$2:D7203)</f>
        <v>177174149.48999995</v>
      </c>
      <c r="H7203" t="str">
        <f>IF(Table6[[#This Row],[Cummelutive_sum]]&lt;=Table6[[#This Row],[80_percent]],"Y", "N")</f>
        <v>N</v>
      </c>
    </row>
    <row r="7204" spans="1:8" x14ac:dyDescent="0.3">
      <c r="A7204">
        <v>37016</v>
      </c>
      <c r="B7204">
        <v>2</v>
      </c>
      <c r="C7204">
        <v>0</v>
      </c>
      <c r="D7204">
        <v>0</v>
      </c>
      <c r="E7204">
        <v>0</v>
      </c>
      <c r="F7204">
        <f>SUM(Table6[total_order_amount])*0.8</f>
        <v>141739319.59199998</v>
      </c>
      <c r="G7204">
        <f>SUM($D$2:D7204)</f>
        <v>177174149.48999995</v>
      </c>
      <c r="H7204" t="str">
        <f>IF(Table6[[#This Row],[Cummelutive_sum]]&lt;=Table6[[#This Row],[80_percent]],"Y", "N")</f>
        <v>N</v>
      </c>
    </row>
    <row r="7205" spans="1:8" x14ac:dyDescent="0.3">
      <c r="A7205">
        <v>141472</v>
      </c>
      <c r="B7205">
        <v>1</v>
      </c>
      <c r="C7205">
        <v>0</v>
      </c>
      <c r="D7205">
        <v>0</v>
      </c>
      <c r="E7205">
        <v>0</v>
      </c>
      <c r="F7205">
        <f>SUM(Table6[total_order_amount])*0.8</f>
        <v>141739319.59199998</v>
      </c>
      <c r="G7205">
        <f>SUM($D$2:D7205)</f>
        <v>177174149.48999995</v>
      </c>
      <c r="H7205" t="str">
        <f>IF(Table6[[#This Row],[Cummelutive_sum]]&lt;=Table6[[#This Row],[80_percent]],"Y", "N")</f>
        <v>N</v>
      </c>
    </row>
    <row r="7206" spans="1:8" x14ac:dyDescent="0.3">
      <c r="A7206">
        <v>220120</v>
      </c>
      <c r="B7206">
        <v>16</v>
      </c>
      <c r="C7206">
        <v>0</v>
      </c>
      <c r="D7206">
        <v>0</v>
      </c>
      <c r="E7206">
        <v>0</v>
      </c>
      <c r="F7206">
        <f>SUM(Table6[total_order_amount])*0.8</f>
        <v>141739319.59199998</v>
      </c>
      <c r="G7206">
        <f>SUM($D$2:D7206)</f>
        <v>177174149.48999995</v>
      </c>
      <c r="H7206" t="str">
        <f>IF(Table6[[#This Row],[Cummelutive_sum]]&lt;=Table6[[#This Row],[80_percent]],"Y", "N")</f>
        <v>N</v>
      </c>
    </row>
    <row r="7207" spans="1:8" x14ac:dyDescent="0.3">
      <c r="A7207">
        <v>100368</v>
      </c>
      <c r="B7207">
        <v>2</v>
      </c>
      <c r="C7207">
        <v>0</v>
      </c>
      <c r="D7207">
        <v>0</v>
      </c>
      <c r="E7207">
        <v>0</v>
      </c>
      <c r="F7207">
        <f>SUM(Table6[total_order_amount])*0.8</f>
        <v>141739319.59199998</v>
      </c>
      <c r="G7207">
        <f>SUM($D$2:D7207)</f>
        <v>177174149.48999995</v>
      </c>
      <c r="H7207" t="str">
        <f>IF(Table6[[#This Row],[Cummelutive_sum]]&lt;=Table6[[#This Row],[80_percent]],"Y", "N")</f>
        <v>N</v>
      </c>
    </row>
    <row r="7208" spans="1:8" x14ac:dyDescent="0.3">
      <c r="A7208">
        <v>50236</v>
      </c>
      <c r="B7208">
        <v>8</v>
      </c>
      <c r="C7208">
        <v>0</v>
      </c>
      <c r="D7208">
        <v>0</v>
      </c>
      <c r="E7208">
        <v>0</v>
      </c>
      <c r="F7208">
        <f>SUM(Table6[total_order_amount])*0.8</f>
        <v>141739319.59199998</v>
      </c>
      <c r="G7208">
        <f>SUM($D$2:D7208)</f>
        <v>177174149.48999995</v>
      </c>
      <c r="H7208" t="str">
        <f>IF(Table6[[#This Row],[Cummelutive_sum]]&lt;=Table6[[#This Row],[80_percent]],"Y", "N")</f>
        <v>N</v>
      </c>
    </row>
    <row r="7209" spans="1:8" x14ac:dyDescent="0.3">
      <c r="A7209">
        <v>154664</v>
      </c>
      <c r="B7209">
        <v>3</v>
      </c>
      <c r="C7209">
        <v>0</v>
      </c>
      <c r="D7209">
        <v>0</v>
      </c>
      <c r="E7209">
        <v>0</v>
      </c>
      <c r="F7209">
        <f>SUM(Table6[total_order_amount])*0.8</f>
        <v>141739319.59199998</v>
      </c>
      <c r="G7209">
        <f>SUM($D$2:D7209)</f>
        <v>177174149.48999995</v>
      </c>
      <c r="H7209" t="str">
        <f>IF(Table6[[#This Row],[Cummelutive_sum]]&lt;=Table6[[#This Row],[80_percent]],"Y", "N")</f>
        <v>N</v>
      </c>
    </row>
    <row r="7210" spans="1:8" x14ac:dyDescent="0.3">
      <c r="A7210">
        <v>207496</v>
      </c>
      <c r="B7210">
        <v>10</v>
      </c>
      <c r="C7210">
        <v>0</v>
      </c>
      <c r="D7210">
        <v>0</v>
      </c>
      <c r="E7210">
        <v>0</v>
      </c>
      <c r="F7210">
        <f>SUM(Table6[total_order_amount])*0.8</f>
        <v>141739319.59199998</v>
      </c>
      <c r="G7210">
        <f>SUM($D$2:D7210)</f>
        <v>177174149.48999995</v>
      </c>
      <c r="H7210" t="str">
        <f>IF(Table6[[#This Row],[Cummelutive_sum]]&lt;=Table6[[#This Row],[80_percent]],"Y", "N")</f>
        <v>N</v>
      </c>
    </row>
    <row r="7211" spans="1:8" x14ac:dyDescent="0.3">
      <c r="A7211">
        <v>64824</v>
      </c>
      <c r="B7211">
        <v>2</v>
      </c>
      <c r="C7211">
        <v>0</v>
      </c>
      <c r="D7211">
        <v>0</v>
      </c>
      <c r="E7211">
        <v>0</v>
      </c>
      <c r="F7211">
        <f>SUM(Table6[total_order_amount])*0.8</f>
        <v>141739319.59199998</v>
      </c>
      <c r="G7211">
        <f>SUM($D$2:D7211)</f>
        <v>177174149.48999995</v>
      </c>
      <c r="H7211" t="str">
        <f>IF(Table6[[#This Row],[Cummelutive_sum]]&lt;=Table6[[#This Row],[80_percent]],"Y", "N")</f>
        <v>N</v>
      </c>
    </row>
    <row r="7212" spans="1:8" x14ac:dyDescent="0.3">
      <c r="A7212">
        <v>221536</v>
      </c>
      <c r="B7212">
        <v>2</v>
      </c>
      <c r="C7212">
        <v>0</v>
      </c>
      <c r="D7212">
        <v>0</v>
      </c>
      <c r="E7212">
        <v>0</v>
      </c>
      <c r="F7212">
        <f>SUM(Table6[total_order_amount])*0.8</f>
        <v>141739319.59199998</v>
      </c>
      <c r="G7212">
        <f>SUM($D$2:D7212)</f>
        <v>177174149.48999995</v>
      </c>
      <c r="H7212" t="str">
        <f>IF(Table6[[#This Row],[Cummelutive_sum]]&lt;=Table6[[#This Row],[80_percent]],"Y", "N")</f>
        <v>N</v>
      </c>
    </row>
    <row r="7213" spans="1:8" x14ac:dyDescent="0.3">
      <c r="A7213">
        <v>213456</v>
      </c>
      <c r="B7213">
        <v>18</v>
      </c>
      <c r="C7213">
        <v>0</v>
      </c>
      <c r="D7213">
        <v>0</v>
      </c>
      <c r="E7213">
        <v>0</v>
      </c>
      <c r="F7213">
        <f>SUM(Table6[total_order_amount])*0.8</f>
        <v>141739319.59199998</v>
      </c>
      <c r="G7213">
        <f>SUM($D$2:D7213)</f>
        <v>177174149.48999995</v>
      </c>
      <c r="H7213" t="str">
        <f>IF(Table6[[#This Row],[Cummelutive_sum]]&lt;=Table6[[#This Row],[80_percent]],"Y", "N")</f>
        <v>N</v>
      </c>
    </row>
    <row r="7214" spans="1:8" x14ac:dyDescent="0.3">
      <c r="A7214">
        <v>210684</v>
      </c>
      <c r="B7214">
        <v>39</v>
      </c>
      <c r="C7214">
        <v>0</v>
      </c>
      <c r="D7214">
        <v>0</v>
      </c>
      <c r="E7214">
        <v>0</v>
      </c>
      <c r="F7214">
        <f>SUM(Table6[total_order_amount])*0.8</f>
        <v>141739319.59199998</v>
      </c>
      <c r="G7214">
        <f>SUM($D$2:D7214)</f>
        <v>177174149.48999995</v>
      </c>
      <c r="H7214" t="str">
        <f>IF(Table6[[#This Row],[Cummelutive_sum]]&lt;=Table6[[#This Row],[80_percent]],"Y", "N")</f>
        <v>N</v>
      </c>
    </row>
    <row r="7215" spans="1:8" x14ac:dyDescent="0.3">
      <c r="A7215">
        <v>100300</v>
      </c>
      <c r="B7215">
        <v>5</v>
      </c>
      <c r="C7215">
        <v>0</v>
      </c>
      <c r="D7215">
        <v>0</v>
      </c>
      <c r="E7215">
        <v>0</v>
      </c>
      <c r="F7215">
        <f>SUM(Table6[total_order_amount])*0.8</f>
        <v>141739319.59199998</v>
      </c>
      <c r="G7215">
        <f>SUM($D$2:D7215)</f>
        <v>177174149.48999995</v>
      </c>
      <c r="H7215" t="str">
        <f>IF(Table6[[#This Row],[Cummelutive_sum]]&lt;=Table6[[#This Row],[80_percent]],"Y", "N")</f>
        <v>N</v>
      </c>
    </row>
    <row r="7216" spans="1:8" x14ac:dyDescent="0.3">
      <c r="A7216">
        <v>36032</v>
      </c>
      <c r="B7216">
        <v>221</v>
      </c>
      <c r="C7216">
        <v>0</v>
      </c>
      <c r="D7216">
        <v>0</v>
      </c>
      <c r="E7216">
        <v>0</v>
      </c>
      <c r="F7216">
        <f>SUM(Table6[total_order_amount])*0.8</f>
        <v>141739319.59199998</v>
      </c>
      <c r="G7216">
        <f>SUM($D$2:D7216)</f>
        <v>177174149.48999995</v>
      </c>
      <c r="H7216" t="str">
        <f>IF(Table6[[#This Row],[Cummelutive_sum]]&lt;=Table6[[#This Row],[80_percent]],"Y", "N")</f>
        <v>N</v>
      </c>
    </row>
    <row r="7217" spans="1:8" x14ac:dyDescent="0.3">
      <c r="A7217">
        <v>68804</v>
      </c>
      <c r="B7217">
        <v>30</v>
      </c>
      <c r="C7217">
        <v>0</v>
      </c>
      <c r="D7217">
        <v>0</v>
      </c>
      <c r="E7217">
        <v>0</v>
      </c>
      <c r="F7217">
        <f>SUM(Table6[total_order_amount])*0.8</f>
        <v>141739319.59199998</v>
      </c>
      <c r="G7217">
        <f>SUM($D$2:D7217)</f>
        <v>177174149.48999995</v>
      </c>
      <c r="H7217" t="str">
        <f>IF(Table6[[#This Row],[Cummelutive_sum]]&lt;=Table6[[#This Row],[80_percent]],"Y", "N")</f>
        <v>N</v>
      </c>
    </row>
    <row r="7218" spans="1:8" x14ac:dyDescent="0.3">
      <c r="A7218">
        <v>155852</v>
      </c>
      <c r="B7218">
        <v>1</v>
      </c>
      <c r="C7218">
        <v>0</v>
      </c>
      <c r="D7218">
        <v>0</v>
      </c>
      <c r="E7218">
        <v>0</v>
      </c>
      <c r="F7218">
        <f>SUM(Table6[total_order_amount])*0.8</f>
        <v>141739319.59199998</v>
      </c>
      <c r="G7218">
        <f>SUM($D$2:D7218)</f>
        <v>177174149.48999995</v>
      </c>
      <c r="H7218" t="str">
        <f>IF(Table6[[#This Row],[Cummelutive_sum]]&lt;=Table6[[#This Row],[80_percent]],"Y", "N")</f>
        <v>N</v>
      </c>
    </row>
    <row r="7219" spans="1:8" x14ac:dyDescent="0.3">
      <c r="A7219">
        <v>100156</v>
      </c>
      <c r="B7219">
        <v>2</v>
      </c>
      <c r="C7219">
        <v>0</v>
      </c>
      <c r="D7219">
        <v>0</v>
      </c>
      <c r="E7219">
        <v>0</v>
      </c>
      <c r="F7219">
        <f>SUM(Table6[total_order_amount])*0.8</f>
        <v>141739319.59199998</v>
      </c>
      <c r="G7219">
        <f>SUM($D$2:D7219)</f>
        <v>177174149.48999995</v>
      </c>
      <c r="H7219" t="str">
        <f>IF(Table6[[#This Row],[Cummelutive_sum]]&lt;=Table6[[#This Row],[80_percent]],"Y", "N")</f>
        <v>N</v>
      </c>
    </row>
    <row r="7220" spans="1:8" x14ac:dyDescent="0.3">
      <c r="A7220">
        <v>95632</v>
      </c>
      <c r="B7220">
        <v>56</v>
      </c>
      <c r="C7220">
        <v>0</v>
      </c>
      <c r="D7220">
        <v>0</v>
      </c>
      <c r="E7220">
        <v>0</v>
      </c>
      <c r="F7220">
        <f>SUM(Table6[total_order_amount])*0.8</f>
        <v>141739319.59199998</v>
      </c>
      <c r="G7220">
        <f>SUM($D$2:D7220)</f>
        <v>177174149.48999995</v>
      </c>
      <c r="H7220" t="str">
        <f>IF(Table6[[#This Row],[Cummelutive_sum]]&lt;=Table6[[#This Row],[80_percent]],"Y", "N")</f>
        <v>N</v>
      </c>
    </row>
    <row r="7221" spans="1:8" x14ac:dyDescent="0.3">
      <c r="A7221">
        <v>99484</v>
      </c>
      <c r="B7221">
        <v>13</v>
      </c>
      <c r="C7221">
        <v>0</v>
      </c>
      <c r="D7221">
        <v>0</v>
      </c>
      <c r="E7221">
        <v>0</v>
      </c>
      <c r="F7221">
        <f>SUM(Table6[total_order_amount])*0.8</f>
        <v>141739319.59199998</v>
      </c>
      <c r="G7221">
        <f>SUM($D$2:D7221)</f>
        <v>177174149.48999995</v>
      </c>
      <c r="H7221" t="str">
        <f>IF(Table6[[#This Row],[Cummelutive_sum]]&lt;=Table6[[#This Row],[80_percent]],"Y", "N")</f>
        <v>N</v>
      </c>
    </row>
    <row r="7222" spans="1:8" x14ac:dyDescent="0.3">
      <c r="A7222">
        <v>97776</v>
      </c>
      <c r="B7222">
        <v>1</v>
      </c>
      <c r="C7222">
        <v>0</v>
      </c>
      <c r="D7222">
        <v>0</v>
      </c>
      <c r="E7222">
        <v>0</v>
      </c>
      <c r="F7222">
        <f>SUM(Table6[total_order_amount])*0.8</f>
        <v>141739319.59199998</v>
      </c>
      <c r="G7222">
        <f>SUM($D$2:D7222)</f>
        <v>177174149.48999995</v>
      </c>
      <c r="H7222" t="str">
        <f>IF(Table6[[#This Row],[Cummelutive_sum]]&lt;=Table6[[#This Row],[80_percent]],"Y", "N")</f>
        <v>N</v>
      </c>
    </row>
    <row r="7223" spans="1:8" x14ac:dyDescent="0.3">
      <c r="A7223">
        <v>100028</v>
      </c>
      <c r="B7223">
        <v>2</v>
      </c>
      <c r="C7223">
        <v>0</v>
      </c>
      <c r="D7223">
        <v>0</v>
      </c>
      <c r="E7223">
        <v>0</v>
      </c>
      <c r="F7223">
        <f>SUM(Table6[total_order_amount])*0.8</f>
        <v>141739319.59199998</v>
      </c>
      <c r="G7223">
        <f>SUM($D$2:D7223)</f>
        <v>177174149.48999995</v>
      </c>
      <c r="H7223" t="str">
        <f>IF(Table6[[#This Row],[Cummelutive_sum]]&lt;=Table6[[#This Row],[80_percent]],"Y", "N")</f>
        <v>N</v>
      </c>
    </row>
    <row r="7224" spans="1:8" x14ac:dyDescent="0.3">
      <c r="A7224">
        <v>218100</v>
      </c>
      <c r="B7224">
        <v>4</v>
      </c>
      <c r="C7224">
        <v>0</v>
      </c>
      <c r="D7224">
        <v>0</v>
      </c>
      <c r="E7224">
        <v>0</v>
      </c>
      <c r="F7224">
        <f>SUM(Table6[total_order_amount])*0.8</f>
        <v>141739319.59199998</v>
      </c>
      <c r="G7224">
        <f>SUM($D$2:D7224)</f>
        <v>177174149.48999995</v>
      </c>
      <c r="H7224" t="str">
        <f>IF(Table6[[#This Row],[Cummelutive_sum]]&lt;=Table6[[#This Row],[80_percent]],"Y", "N")</f>
        <v>N</v>
      </c>
    </row>
    <row r="7225" spans="1:8" x14ac:dyDescent="0.3">
      <c r="A7225">
        <v>99280</v>
      </c>
      <c r="B7225">
        <v>17</v>
      </c>
      <c r="C7225">
        <v>0</v>
      </c>
      <c r="D7225">
        <v>0</v>
      </c>
      <c r="E7225">
        <v>0</v>
      </c>
      <c r="F7225">
        <f>SUM(Table6[total_order_amount])*0.8</f>
        <v>141739319.59199998</v>
      </c>
      <c r="G7225">
        <f>SUM($D$2:D7225)</f>
        <v>177174149.48999995</v>
      </c>
      <c r="H7225" t="str">
        <f>IF(Table6[[#This Row],[Cummelutive_sum]]&lt;=Table6[[#This Row],[80_percent]],"Y", "N")</f>
        <v>N</v>
      </c>
    </row>
    <row r="7226" spans="1:8" x14ac:dyDescent="0.3">
      <c r="A7226">
        <v>98048</v>
      </c>
      <c r="B7226">
        <v>11</v>
      </c>
      <c r="C7226">
        <v>0</v>
      </c>
      <c r="D7226">
        <v>0</v>
      </c>
      <c r="E7226">
        <v>0</v>
      </c>
      <c r="F7226">
        <f>SUM(Table6[total_order_amount])*0.8</f>
        <v>141739319.59199998</v>
      </c>
      <c r="G7226">
        <f>SUM($D$2:D7226)</f>
        <v>177174149.48999995</v>
      </c>
      <c r="H7226" t="str">
        <f>IF(Table6[[#This Row],[Cummelutive_sum]]&lt;=Table6[[#This Row],[80_percent]],"Y", "N")</f>
        <v>N</v>
      </c>
    </row>
    <row r="7227" spans="1:8" x14ac:dyDescent="0.3">
      <c r="A7227">
        <v>171876</v>
      </c>
      <c r="B7227">
        <v>2</v>
      </c>
      <c r="C7227">
        <v>0</v>
      </c>
      <c r="D7227">
        <v>0</v>
      </c>
      <c r="E7227">
        <v>0</v>
      </c>
      <c r="F7227">
        <f>SUM(Table6[total_order_amount])*0.8</f>
        <v>141739319.59199998</v>
      </c>
      <c r="G7227">
        <f>SUM($D$2:D7227)</f>
        <v>177174149.48999995</v>
      </c>
      <c r="H7227" t="str">
        <f>IF(Table6[[#This Row],[Cummelutive_sum]]&lt;=Table6[[#This Row],[80_percent]],"Y", "N")</f>
        <v>N</v>
      </c>
    </row>
    <row r="7228" spans="1:8" x14ac:dyDescent="0.3">
      <c r="A7228">
        <v>179872</v>
      </c>
      <c r="B7228">
        <v>1</v>
      </c>
      <c r="C7228">
        <v>0</v>
      </c>
      <c r="D7228">
        <v>0</v>
      </c>
      <c r="E7228">
        <v>0</v>
      </c>
      <c r="F7228">
        <f>SUM(Table6[total_order_amount])*0.8</f>
        <v>141739319.59199998</v>
      </c>
      <c r="G7228">
        <f>SUM($D$2:D7228)</f>
        <v>177174149.48999995</v>
      </c>
      <c r="H7228" t="str">
        <f>IF(Table6[[#This Row],[Cummelutive_sum]]&lt;=Table6[[#This Row],[80_percent]],"Y", "N")</f>
        <v>N</v>
      </c>
    </row>
    <row r="7229" spans="1:8" x14ac:dyDescent="0.3">
      <c r="A7229">
        <v>173872</v>
      </c>
      <c r="B7229">
        <v>2</v>
      </c>
      <c r="C7229">
        <v>0</v>
      </c>
      <c r="D7229">
        <v>0</v>
      </c>
      <c r="E7229">
        <v>0</v>
      </c>
      <c r="F7229">
        <f>SUM(Table6[total_order_amount])*0.8</f>
        <v>141739319.59199998</v>
      </c>
      <c r="G7229">
        <f>SUM($D$2:D7229)</f>
        <v>177174149.48999995</v>
      </c>
      <c r="H7229" t="str">
        <f>IF(Table6[[#This Row],[Cummelutive_sum]]&lt;=Table6[[#This Row],[80_percent]],"Y", "N")</f>
        <v>N</v>
      </c>
    </row>
    <row r="7230" spans="1:8" x14ac:dyDescent="0.3">
      <c r="A7230">
        <v>217268</v>
      </c>
      <c r="B7230">
        <v>2</v>
      </c>
      <c r="C7230">
        <v>0</v>
      </c>
      <c r="D7230">
        <v>0</v>
      </c>
      <c r="E7230">
        <v>0</v>
      </c>
      <c r="F7230">
        <f>SUM(Table6[total_order_amount])*0.8</f>
        <v>141739319.59199998</v>
      </c>
      <c r="G7230">
        <f>SUM($D$2:D7230)</f>
        <v>177174149.48999995</v>
      </c>
      <c r="H7230" t="str">
        <f>IF(Table6[[#This Row],[Cummelutive_sum]]&lt;=Table6[[#This Row],[80_percent]],"Y", "N")</f>
        <v>N</v>
      </c>
    </row>
    <row r="7231" spans="1:8" x14ac:dyDescent="0.3">
      <c r="A7231">
        <v>225604</v>
      </c>
      <c r="B7231">
        <v>5</v>
      </c>
      <c r="C7231">
        <v>0</v>
      </c>
      <c r="D7231">
        <v>0</v>
      </c>
      <c r="E7231">
        <v>0</v>
      </c>
      <c r="F7231">
        <f>SUM(Table6[total_order_amount])*0.8</f>
        <v>141739319.59199998</v>
      </c>
      <c r="G7231">
        <f>SUM($D$2:D7231)</f>
        <v>177174149.48999995</v>
      </c>
      <c r="H7231" t="str">
        <f>IF(Table6[[#This Row],[Cummelutive_sum]]&lt;=Table6[[#This Row],[80_percent]],"Y", "N")</f>
        <v>N</v>
      </c>
    </row>
    <row r="7232" spans="1:8" x14ac:dyDescent="0.3">
      <c r="A7232">
        <v>44604</v>
      </c>
      <c r="B7232">
        <v>2</v>
      </c>
      <c r="C7232">
        <v>0</v>
      </c>
      <c r="D7232">
        <v>0</v>
      </c>
      <c r="E7232">
        <v>0</v>
      </c>
      <c r="F7232">
        <f>SUM(Table6[total_order_amount])*0.8</f>
        <v>141739319.59199998</v>
      </c>
      <c r="G7232">
        <f>SUM($D$2:D7232)</f>
        <v>177174149.48999995</v>
      </c>
      <c r="H7232" t="str">
        <f>IF(Table6[[#This Row],[Cummelutive_sum]]&lt;=Table6[[#This Row],[80_percent]],"Y", "N")</f>
        <v>N</v>
      </c>
    </row>
    <row r="7233" spans="1:8" x14ac:dyDescent="0.3">
      <c r="A7233">
        <v>56160</v>
      </c>
      <c r="B7233">
        <v>17</v>
      </c>
      <c r="C7233">
        <v>0</v>
      </c>
      <c r="D7233">
        <v>0</v>
      </c>
      <c r="E7233">
        <v>0</v>
      </c>
      <c r="F7233">
        <f>SUM(Table6[total_order_amount])*0.8</f>
        <v>141739319.59199998</v>
      </c>
      <c r="G7233">
        <f>SUM($D$2:D7233)</f>
        <v>177174149.48999995</v>
      </c>
      <c r="H7233" t="str">
        <f>IF(Table6[[#This Row],[Cummelutive_sum]]&lt;=Table6[[#This Row],[80_percent]],"Y", "N")</f>
        <v>N</v>
      </c>
    </row>
    <row r="7234" spans="1:8" x14ac:dyDescent="0.3">
      <c r="A7234">
        <v>221892</v>
      </c>
      <c r="B7234">
        <v>5</v>
      </c>
      <c r="C7234">
        <v>0</v>
      </c>
      <c r="D7234">
        <v>0</v>
      </c>
      <c r="E7234">
        <v>0</v>
      </c>
      <c r="F7234">
        <f>SUM(Table6[total_order_amount])*0.8</f>
        <v>141739319.59199998</v>
      </c>
      <c r="G7234">
        <f>SUM($D$2:D7234)</f>
        <v>177174149.48999995</v>
      </c>
      <c r="H7234" t="str">
        <f>IF(Table6[[#This Row],[Cummelutive_sum]]&lt;=Table6[[#This Row],[80_percent]],"Y", "N")</f>
        <v>N</v>
      </c>
    </row>
    <row r="7235" spans="1:8" x14ac:dyDescent="0.3">
      <c r="A7235">
        <v>165824</v>
      </c>
      <c r="B7235">
        <v>181</v>
      </c>
      <c r="C7235">
        <v>0</v>
      </c>
      <c r="D7235">
        <v>0</v>
      </c>
      <c r="E7235">
        <v>0</v>
      </c>
      <c r="F7235">
        <f>SUM(Table6[total_order_amount])*0.8</f>
        <v>141739319.59199998</v>
      </c>
      <c r="G7235">
        <f>SUM($D$2:D7235)</f>
        <v>177174149.48999995</v>
      </c>
      <c r="H7235" t="str">
        <f>IF(Table6[[#This Row],[Cummelutive_sum]]&lt;=Table6[[#This Row],[80_percent]],"Y", "N")</f>
        <v>N</v>
      </c>
    </row>
    <row r="7236" spans="1:8" x14ac:dyDescent="0.3">
      <c r="A7236">
        <v>196428</v>
      </c>
      <c r="B7236">
        <v>2</v>
      </c>
      <c r="C7236">
        <v>0</v>
      </c>
      <c r="D7236">
        <v>0</v>
      </c>
      <c r="E7236">
        <v>0</v>
      </c>
      <c r="F7236">
        <f>SUM(Table6[total_order_amount])*0.8</f>
        <v>141739319.59199998</v>
      </c>
      <c r="G7236">
        <f>SUM($D$2:D7236)</f>
        <v>177174149.48999995</v>
      </c>
      <c r="H7236" t="str">
        <f>IF(Table6[[#This Row],[Cummelutive_sum]]&lt;=Table6[[#This Row],[80_percent]],"Y", "N")</f>
        <v>N</v>
      </c>
    </row>
    <row r="7237" spans="1:8" x14ac:dyDescent="0.3">
      <c r="A7237">
        <v>196356</v>
      </c>
      <c r="B7237">
        <v>2</v>
      </c>
      <c r="C7237">
        <v>0</v>
      </c>
      <c r="D7237">
        <v>0</v>
      </c>
      <c r="E7237">
        <v>0</v>
      </c>
      <c r="F7237">
        <f>SUM(Table6[total_order_amount])*0.8</f>
        <v>141739319.59199998</v>
      </c>
      <c r="G7237">
        <f>SUM($D$2:D7237)</f>
        <v>177174149.48999995</v>
      </c>
      <c r="H7237" t="str">
        <f>IF(Table6[[#This Row],[Cummelutive_sum]]&lt;=Table6[[#This Row],[80_percent]],"Y", "N")</f>
        <v>N</v>
      </c>
    </row>
    <row r="7238" spans="1:8" x14ac:dyDescent="0.3">
      <c r="A7238">
        <v>216220</v>
      </c>
      <c r="B7238">
        <v>2</v>
      </c>
      <c r="C7238">
        <v>0</v>
      </c>
      <c r="D7238">
        <v>0</v>
      </c>
      <c r="E7238">
        <v>0</v>
      </c>
      <c r="F7238">
        <f>SUM(Table6[total_order_amount])*0.8</f>
        <v>141739319.59199998</v>
      </c>
      <c r="G7238">
        <f>SUM($D$2:D7238)</f>
        <v>177174149.48999995</v>
      </c>
      <c r="H7238" t="str">
        <f>IF(Table6[[#This Row],[Cummelutive_sum]]&lt;=Table6[[#This Row],[80_percent]],"Y", "N")</f>
        <v>N</v>
      </c>
    </row>
    <row r="7239" spans="1:8" x14ac:dyDescent="0.3">
      <c r="A7239">
        <v>222100</v>
      </c>
      <c r="B7239">
        <v>6</v>
      </c>
      <c r="C7239">
        <v>0</v>
      </c>
      <c r="D7239">
        <v>0</v>
      </c>
      <c r="E7239">
        <v>0</v>
      </c>
      <c r="F7239">
        <f>SUM(Table6[total_order_amount])*0.8</f>
        <v>141739319.59199998</v>
      </c>
      <c r="G7239">
        <f>SUM($D$2:D7239)</f>
        <v>177174149.48999995</v>
      </c>
      <c r="H7239" t="str">
        <f>IF(Table6[[#This Row],[Cummelutive_sum]]&lt;=Table6[[#This Row],[80_percent]],"Y", "N")</f>
        <v>N</v>
      </c>
    </row>
    <row r="7240" spans="1:8" x14ac:dyDescent="0.3">
      <c r="A7240">
        <v>225128</v>
      </c>
      <c r="B7240">
        <v>4</v>
      </c>
      <c r="C7240">
        <v>0</v>
      </c>
      <c r="D7240">
        <v>0</v>
      </c>
      <c r="E7240">
        <v>0</v>
      </c>
      <c r="F7240">
        <f>SUM(Table6[total_order_amount])*0.8</f>
        <v>141739319.59199998</v>
      </c>
      <c r="G7240">
        <f>SUM($D$2:D7240)</f>
        <v>177174149.48999995</v>
      </c>
      <c r="H7240" t="str">
        <f>IF(Table6[[#This Row],[Cummelutive_sum]]&lt;=Table6[[#This Row],[80_percent]],"Y", "N")</f>
        <v>N</v>
      </c>
    </row>
    <row r="7241" spans="1:8" x14ac:dyDescent="0.3">
      <c r="A7241">
        <v>213932</v>
      </c>
      <c r="B7241">
        <v>3</v>
      </c>
      <c r="C7241">
        <v>0</v>
      </c>
      <c r="D7241">
        <v>0</v>
      </c>
      <c r="E7241">
        <v>0</v>
      </c>
      <c r="F7241">
        <f>SUM(Table6[total_order_amount])*0.8</f>
        <v>141739319.59199998</v>
      </c>
      <c r="G7241">
        <f>SUM($D$2:D7241)</f>
        <v>177174149.48999995</v>
      </c>
      <c r="H7241" t="str">
        <f>IF(Table6[[#This Row],[Cummelutive_sum]]&lt;=Table6[[#This Row],[80_percent]],"Y", "N")</f>
        <v>N</v>
      </c>
    </row>
    <row r="7242" spans="1:8" x14ac:dyDescent="0.3">
      <c r="A7242">
        <v>197784</v>
      </c>
      <c r="B7242">
        <v>3</v>
      </c>
      <c r="C7242">
        <v>0</v>
      </c>
      <c r="D7242">
        <v>0</v>
      </c>
      <c r="E7242">
        <v>0</v>
      </c>
      <c r="F7242">
        <f>SUM(Table6[total_order_amount])*0.8</f>
        <v>141739319.59199998</v>
      </c>
      <c r="G7242">
        <f>SUM($D$2:D7242)</f>
        <v>177174149.48999995</v>
      </c>
      <c r="H7242" t="str">
        <f>IF(Table6[[#This Row],[Cummelutive_sum]]&lt;=Table6[[#This Row],[80_percent]],"Y", "N")</f>
        <v>N</v>
      </c>
    </row>
    <row r="7243" spans="1:8" x14ac:dyDescent="0.3">
      <c r="A7243">
        <v>224856</v>
      </c>
      <c r="B7243">
        <v>2</v>
      </c>
      <c r="C7243">
        <v>0</v>
      </c>
      <c r="D7243">
        <v>0</v>
      </c>
      <c r="E7243">
        <v>0</v>
      </c>
      <c r="F7243">
        <f>SUM(Table6[total_order_amount])*0.8</f>
        <v>141739319.59199998</v>
      </c>
      <c r="G7243">
        <f>SUM($D$2:D7243)</f>
        <v>177174149.48999995</v>
      </c>
      <c r="H7243" t="str">
        <f>IF(Table6[[#This Row],[Cummelutive_sum]]&lt;=Table6[[#This Row],[80_percent]],"Y", "N")</f>
        <v>N</v>
      </c>
    </row>
    <row r="7244" spans="1:8" x14ac:dyDescent="0.3">
      <c r="A7244">
        <v>224752</v>
      </c>
      <c r="B7244">
        <v>2</v>
      </c>
      <c r="C7244">
        <v>0</v>
      </c>
      <c r="D7244">
        <v>0</v>
      </c>
      <c r="E7244">
        <v>0</v>
      </c>
      <c r="F7244">
        <f>SUM(Table6[total_order_amount])*0.8</f>
        <v>141739319.59199998</v>
      </c>
      <c r="G7244">
        <f>SUM($D$2:D7244)</f>
        <v>177174149.48999995</v>
      </c>
      <c r="H7244" t="str">
        <f>IF(Table6[[#This Row],[Cummelutive_sum]]&lt;=Table6[[#This Row],[80_percent]],"Y", "N")</f>
        <v>N</v>
      </c>
    </row>
    <row r="7245" spans="1:8" x14ac:dyDescent="0.3">
      <c r="A7245">
        <v>224616</v>
      </c>
      <c r="B7245">
        <v>6</v>
      </c>
      <c r="C7245">
        <v>0</v>
      </c>
      <c r="D7245">
        <v>0</v>
      </c>
      <c r="E7245">
        <v>0</v>
      </c>
      <c r="F7245">
        <f>SUM(Table6[total_order_amount])*0.8</f>
        <v>141739319.59199998</v>
      </c>
      <c r="G7245">
        <f>SUM($D$2:D7245)</f>
        <v>177174149.48999995</v>
      </c>
      <c r="H7245" t="str">
        <f>IF(Table6[[#This Row],[Cummelutive_sum]]&lt;=Table6[[#This Row],[80_percent]],"Y", "N")</f>
        <v>N</v>
      </c>
    </row>
    <row r="7246" spans="1:8" x14ac:dyDescent="0.3">
      <c r="A7246">
        <v>224512</v>
      </c>
      <c r="B7246">
        <v>11</v>
      </c>
      <c r="C7246">
        <v>0</v>
      </c>
      <c r="D7246">
        <v>0</v>
      </c>
      <c r="E7246">
        <v>0</v>
      </c>
      <c r="F7246">
        <f>SUM(Table6[total_order_amount])*0.8</f>
        <v>141739319.59199998</v>
      </c>
      <c r="G7246">
        <f>SUM($D$2:D7246)</f>
        <v>177174149.48999995</v>
      </c>
      <c r="H7246" t="str">
        <f>IF(Table6[[#This Row],[Cummelutive_sum]]&lt;=Table6[[#This Row],[80_percent]],"Y", "N")</f>
        <v>N</v>
      </c>
    </row>
    <row r="7247" spans="1:8" x14ac:dyDescent="0.3">
      <c r="A7247">
        <v>224480</v>
      </c>
      <c r="B7247">
        <v>3</v>
      </c>
      <c r="C7247">
        <v>0</v>
      </c>
      <c r="D7247">
        <v>0</v>
      </c>
      <c r="E7247">
        <v>0</v>
      </c>
      <c r="F7247">
        <f>SUM(Table6[total_order_amount])*0.8</f>
        <v>141739319.59199998</v>
      </c>
      <c r="G7247">
        <f>SUM($D$2:D7247)</f>
        <v>177174149.48999995</v>
      </c>
      <c r="H7247" t="str">
        <f>IF(Table6[[#This Row],[Cummelutive_sum]]&lt;=Table6[[#This Row],[80_percent]],"Y", "N")</f>
        <v>N</v>
      </c>
    </row>
    <row r="7248" spans="1:8" x14ac:dyDescent="0.3">
      <c r="A7248">
        <v>224240</v>
      </c>
      <c r="B7248">
        <v>4</v>
      </c>
      <c r="C7248">
        <v>0</v>
      </c>
      <c r="D7248">
        <v>0</v>
      </c>
      <c r="E7248">
        <v>0</v>
      </c>
      <c r="F7248">
        <f>SUM(Table6[total_order_amount])*0.8</f>
        <v>141739319.59199998</v>
      </c>
      <c r="G7248">
        <f>SUM($D$2:D7248)</f>
        <v>177174149.48999995</v>
      </c>
      <c r="H7248" t="str">
        <f>IF(Table6[[#This Row],[Cummelutive_sum]]&lt;=Table6[[#This Row],[80_percent]],"Y", "N")</f>
        <v>N</v>
      </c>
    </row>
    <row r="7249" spans="1:8" x14ac:dyDescent="0.3">
      <c r="A7249">
        <v>223972</v>
      </c>
      <c r="B7249">
        <v>4</v>
      </c>
      <c r="C7249">
        <v>0</v>
      </c>
      <c r="D7249">
        <v>0</v>
      </c>
      <c r="E7249">
        <v>0</v>
      </c>
      <c r="F7249">
        <f>SUM(Table6[total_order_amount])*0.8</f>
        <v>141739319.59199998</v>
      </c>
      <c r="G7249">
        <f>SUM($D$2:D7249)</f>
        <v>177174149.48999995</v>
      </c>
      <c r="H7249" t="str">
        <f>IF(Table6[[#This Row],[Cummelutive_sum]]&lt;=Table6[[#This Row],[80_percent]],"Y", "N")</f>
        <v>N</v>
      </c>
    </row>
    <row r="7250" spans="1:8" x14ac:dyDescent="0.3">
      <c r="A7250">
        <v>200476</v>
      </c>
      <c r="B7250">
        <v>3</v>
      </c>
      <c r="C7250">
        <v>0</v>
      </c>
      <c r="D7250">
        <v>0</v>
      </c>
      <c r="E7250">
        <v>0</v>
      </c>
      <c r="F7250">
        <f>SUM(Table6[total_order_amount])*0.8</f>
        <v>141739319.59199998</v>
      </c>
      <c r="G7250">
        <f>SUM($D$2:D7250)</f>
        <v>177174149.48999995</v>
      </c>
      <c r="H7250" t="str">
        <f>IF(Table6[[#This Row],[Cummelutive_sum]]&lt;=Table6[[#This Row],[80_percent]],"Y", "N")</f>
        <v>N</v>
      </c>
    </row>
    <row r="7251" spans="1:8" x14ac:dyDescent="0.3">
      <c r="A7251">
        <v>222288</v>
      </c>
      <c r="B7251">
        <v>24</v>
      </c>
      <c r="C7251">
        <v>0</v>
      </c>
      <c r="D7251">
        <v>0</v>
      </c>
      <c r="E7251">
        <v>0</v>
      </c>
      <c r="F7251">
        <f>SUM(Table6[total_order_amount])*0.8</f>
        <v>141739319.59199998</v>
      </c>
      <c r="G7251">
        <f>SUM($D$2:D7251)</f>
        <v>177174149.48999995</v>
      </c>
      <c r="H7251" t="str">
        <f>IF(Table6[[#This Row],[Cummelutive_sum]]&lt;=Table6[[#This Row],[80_percent]],"Y", "N")</f>
        <v>N</v>
      </c>
    </row>
    <row r="7252" spans="1:8" x14ac:dyDescent="0.3">
      <c r="A7252">
        <v>223836</v>
      </c>
      <c r="B7252">
        <v>35</v>
      </c>
      <c r="C7252">
        <v>0</v>
      </c>
      <c r="D7252">
        <v>0</v>
      </c>
      <c r="E7252">
        <v>0</v>
      </c>
      <c r="F7252">
        <f>SUM(Table6[total_order_amount])*0.8</f>
        <v>141739319.59199998</v>
      </c>
      <c r="G7252">
        <f>SUM($D$2:D7252)</f>
        <v>177174149.48999995</v>
      </c>
      <c r="H7252" t="str">
        <f>IF(Table6[[#This Row],[Cummelutive_sum]]&lt;=Table6[[#This Row],[80_percent]],"Y", "N")</f>
        <v>N</v>
      </c>
    </row>
    <row r="7253" spans="1:8" x14ac:dyDescent="0.3">
      <c r="A7253">
        <v>200892</v>
      </c>
      <c r="B7253">
        <v>1</v>
      </c>
      <c r="C7253">
        <v>0</v>
      </c>
      <c r="D7253">
        <v>0</v>
      </c>
      <c r="E7253">
        <v>0</v>
      </c>
      <c r="F7253">
        <f>SUM(Table6[total_order_amount])*0.8</f>
        <v>141739319.59199998</v>
      </c>
      <c r="G7253">
        <f>SUM($D$2:D7253)</f>
        <v>177174149.48999995</v>
      </c>
      <c r="H7253" t="str">
        <f>IF(Table6[[#This Row],[Cummelutive_sum]]&lt;=Table6[[#This Row],[80_percent]],"Y", "N")</f>
        <v>N</v>
      </c>
    </row>
    <row r="7254" spans="1:8" x14ac:dyDescent="0.3">
      <c r="A7254">
        <v>149060</v>
      </c>
      <c r="B7254">
        <v>1</v>
      </c>
      <c r="C7254">
        <v>0</v>
      </c>
      <c r="D7254">
        <v>0</v>
      </c>
      <c r="E7254">
        <v>0</v>
      </c>
      <c r="F7254">
        <f>SUM(Table6[total_order_amount])*0.8</f>
        <v>141739319.59199998</v>
      </c>
      <c r="G7254">
        <f>SUM($D$2:D7254)</f>
        <v>177174149.48999995</v>
      </c>
      <c r="H7254" t="str">
        <f>IF(Table6[[#This Row],[Cummelutive_sum]]&lt;=Table6[[#This Row],[80_percent]],"Y", "N")</f>
        <v>N</v>
      </c>
    </row>
    <row r="7255" spans="1:8" x14ac:dyDescent="0.3">
      <c r="A7255">
        <v>74212</v>
      </c>
      <c r="B7255">
        <v>12</v>
      </c>
      <c r="C7255">
        <v>0</v>
      </c>
      <c r="D7255">
        <v>0</v>
      </c>
      <c r="E7255">
        <v>0</v>
      </c>
      <c r="F7255">
        <f>SUM(Table6[total_order_amount])*0.8</f>
        <v>141739319.59199998</v>
      </c>
      <c r="G7255">
        <f>SUM($D$2:D7255)</f>
        <v>177174149.48999995</v>
      </c>
      <c r="H7255" t="str">
        <f>IF(Table6[[#This Row],[Cummelutive_sum]]&lt;=Table6[[#This Row],[80_percent]],"Y", "N")</f>
        <v>N</v>
      </c>
    </row>
    <row r="7256" spans="1:8" x14ac:dyDescent="0.3">
      <c r="A7256">
        <v>223628</v>
      </c>
      <c r="B7256">
        <v>3</v>
      </c>
      <c r="C7256">
        <v>0</v>
      </c>
      <c r="D7256">
        <v>0</v>
      </c>
      <c r="E7256">
        <v>0</v>
      </c>
      <c r="F7256">
        <f>SUM(Table6[total_order_amount])*0.8</f>
        <v>141739319.59199998</v>
      </c>
      <c r="G7256">
        <f>SUM($D$2:D7256)</f>
        <v>177174149.48999995</v>
      </c>
      <c r="H7256" t="str">
        <f>IF(Table6[[#This Row],[Cummelutive_sum]]&lt;=Table6[[#This Row],[80_percent]],"Y", "N")</f>
        <v>N</v>
      </c>
    </row>
    <row r="7257" spans="1:8" x14ac:dyDescent="0.3">
      <c r="A7257">
        <v>223428</v>
      </c>
      <c r="B7257">
        <v>6</v>
      </c>
      <c r="C7257">
        <v>0</v>
      </c>
      <c r="D7257">
        <v>0</v>
      </c>
      <c r="E7257">
        <v>0</v>
      </c>
      <c r="F7257">
        <f>SUM(Table6[total_order_amount])*0.8</f>
        <v>141739319.59199998</v>
      </c>
      <c r="G7257">
        <f>SUM($D$2:D7257)</f>
        <v>177174149.48999995</v>
      </c>
      <c r="H7257" t="str">
        <f>IF(Table6[[#This Row],[Cummelutive_sum]]&lt;=Table6[[#This Row],[80_percent]],"Y", "N")</f>
        <v>N</v>
      </c>
    </row>
    <row r="7258" spans="1:8" x14ac:dyDescent="0.3">
      <c r="A7258">
        <v>59660</v>
      </c>
      <c r="B7258">
        <v>17</v>
      </c>
      <c r="C7258">
        <v>0</v>
      </c>
      <c r="D7258">
        <v>0</v>
      </c>
      <c r="E7258">
        <v>0</v>
      </c>
      <c r="F7258">
        <f>SUM(Table6[total_order_amount])*0.8</f>
        <v>141739319.59199998</v>
      </c>
      <c r="G7258">
        <f>SUM($D$2:D7258)</f>
        <v>177174149.48999995</v>
      </c>
      <c r="H7258" t="str">
        <f>IF(Table6[[#This Row],[Cummelutive_sum]]&lt;=Table6[[#This Row],[80_percent]],"Y", "N")</f>
        <v>N</v>
      </c>
    </row>
    <row r="7259" spans="1:8" x14ac:dyDescent="0.3">
      <c r="A7259">
        <v>194664</v>
      </c>
      <c r="B7259">
        <v>3</v>
      </c>
      <c r="C7259">
        <v>0</v>
      </c>
      <c r="D7259">
        <v>0</v>
      </c>
      <c r="E7259">
        <v>0</v>
      </c>
      <c r="F7259">
        <f>SUM(Table6[total_order_amount])*0.8</f>
        <v>141739319.59199998</v>
      </c>
      <c r="G7259">
        <f>SUM($D$2:D7259)</f>
        <v>177174149.48999995</v>
      </c>
      <c r="H7259" t="str">
        <f>IF(Table6[[#This Row],[Cummelutive_sum]]&lt;=Table6[[#This Row],[80_percent]],"Y", "N")</f>
        <v>N</v>
      </c>
    </row>
    <row r="7260" spans="1:8" x14ac:dyDescent="0.3">
      <c r="A7260">
        <v>223356</v>
      </c>
      <c r="B7260">
        <v>33</v>
      </c>
      <c r="C7260">
        <v>0</v>
      </c>
      <c r="D7260">
        <v>0</v>
      </c>
      <c r="E7260">
        <v>0</v>
      </c>
      <c r="F7260">
        <f>SUM(Table6[total_order_amount])*0.8</f>
        <v>141739319.59199998</v>
      </c>
      <c r="G7260">
        <f>SUM($D$2:D7260)</f>
        <v>177174149.48999995</v>
      </c>
      <c r="H7260" t="str">
        <f>IF(Table6[[#This Row],[Cummelutive_sum]]&lt;=Table6[[#This Row],[80_percent]],"Y", "N")</f>
        <v>N</v>
      </c>
    </row>
    <row r="7261" spans="1:8" x14ac:dyDescent="0.3">
      <c r="A7261">
        <v>139456</v>
      </c>
      <c r="B7261">
        <v>2</v>
      </c>
      <c r="C7261">
        <v>0</v>
      </c>
      <c r="D7261">
        <v>0</v>
      </c>
      <c r="E7261">
        <v>0</v>
      </c>
      <c r="F7261">
        <f>SUM(Table6[total_order_amount])*0.8</f>
        <v>141739319.59199998</v>
      </c>
      <c r="G7261">
        <f>SUM($D$2:D7261)</f>
        <v>177174149.48999995</v>
      </c>
      <c r="H7261" t="str">
        <f>IF(Table6[[#This Row],[Cummelutive_sum]]&lt;=Table6[[#This Row],[80_percent]],"Y", "N")</f>
        <v>N</v>
      </c>
    </row>
    <row r="7262" spans="1:8" x14ac:dyDescent="0.3">
      <c r="A7262">
        <v>102468</v>
      </c>
      <c r="B7262">
        <v>3</v>
      </c>
      <c r="C7262">
        <v>0</v>
      </c>
      <c r="D7262">
        <v>0</v>
      </c>
      <c r="E7262">
        <v>0</v>
      </c>
      <c r="F7262">
        <f>SUM(Table6[total_order_amount])*0.8</f>
        <v>141739319.59199998</v>
      </c>
      <c r="G7262">
        <f>SUM($D$2:D7262)</f>
        <v>177174149.48999995</v>
      </c>
      <c r="H7262" t="str">
        <f>IF(Table6[[#This Row],[Cummelutive_sum]]&lt;=Table6[[#This Row],[80_percent]],"Y", "N")</f>
        <v>N</v>
      </c>
    </row>
    <row r="7263" spans="1:8" x14ac:dyDescent="0.3">
      <c r="A7263">
        <v>102408</v>
      </c>
      <c r="B7263">
        <v>4</v>
      </c>
      <c r="C7263">
        <v>0</v>
      </c>
      <c r="D7263">
        <v>0</v>
      </c>
      <c r="E7263">
        <v>0</v>
      </c>
      <c r="F7263">
        <f>SUM(Table6[total_order_amount])*0.8</f>
        <v>141739319.59199998</v>
      </c>
      <c r="G7263">
        <f>SUM($D$2:D7263)</f>
        <v>177174149.48999995</v>
      </c>
      <c r="H7263" t="str">
        <f>IF(Table6[[#This Row],[Cummelutive_sum]]&lt;=Table6[[#This Row],[80_percent]],"Y", "N")</f>
        <v>N</v>
      </c>
    </row>
    <row r="7264" spans="1:8" x14ac:dyDescent="0.3">
      <c r="A7264">
        <v>89656</v>
      </c>
      <c r="B7264">
        <v>3</v>
      </c>
      <c r="C7264">
        <v>0</v>
      </c>
      <c r="D7264">
        <v>0</v>
      </c>
      <c r="E7264">
        <v>0</v>
      </c>
      <c r="F7264">
        <f>SUM(Table6[total_order_amount])*0.8</f>
        <v>141739319.59199998</v>
      </c>
      <c r="G7264">
        <f>SUM($D$2:D7264)</f>
        <v>177174149.48999995</v>
      </c>
      <c r="H7264" t="str">
        <f>IF(Table6[[#This Row],[Cummelutive_sum]]&lt;=Table6[[#This Row],[80_percent]],"Y", "N")</f>
        <v>N</v>
      </c>
    </row>
    <row r="7265" spans="1:8" x14ac:dyDescent="0.3">
      <c r="A7265">
        <v>77924</v>
      </c>
      <c r="B7265">
        <v>11</v>
      </c>
      <c r="C7265">
        <v>0</v>
      </c>
      <c r="D7265">
        <v>0</v>
      </c>
      <c r="E7265">
        <v>0</v>
      </c>
      <c r="F7265">
        <f>SUM(Table6[total_order_amount])*0.8</f>
        <v>141739319.59199998</v>
      </c>
      <c r="G7265">
        <f>SUM($D$2:D7265)</f>
        <v>177174149.48999995</v>
      </c>
      <c r="H7265" t="str">
        <f>IF(Table6[[#This Row],[Cummelutive_sum]]&lt;=Table6[[#This Row],[80_percent]],"Y", "N")</f>
        <v>N</v>
      </c>
    </row>
    <row r="7266" spans="1:8" x14ac:dyDescent="0.3">
      <c r="A7266">
        <v>101924</v>
      </c>
      <c r="B7266">
        <v>2</v>
      </c>
      <c r="C7266">
        <v>0</v>
      </c>
      <c r="D7266">
        <v>0</v>
      </c>
      <c r="E7266">
        <v>0</v>
      </c>
      <c r="F7266">
        <f>SUM(Table6[total_order_amount])*0.8</f>
        <v>141739319.59199998</v>
      </c>
      <c r="G7266">
        <f>SUM($D$2:D7266)</f>
        <v>177174149.48999995</v>
      </c>
      <c r="H7266" t="str">
        <f>IF(Table6[[#This Row],[Cummelutive_sum]]&lt;=Table6[[#This Row],[80_percent]],"Y", "N")</f>
        <v>N</v>
      </c>
    </row>
    <row r="7267" spans="1:8" x14ac:dyDescent="0.3">
      <c r="A7267">
        <v>32012</v>
      </c>
      <c r="B7267">
        <v>9</v>
      </c>
      <c r="C7267">
        <v>0</v>
      </c>
      <c r="D7267">
        <v>0</v>
      </c>
      <c r="E7267">
        <v>0</v>
      </c>
      <c r="F7267">
        <f>SUM(Table6[total_order_amount])*0.8</f>
        <v>141739319.59199998</v>
      </c>
      <c r="G7267">
        <f>SUM($D$2:D7267)</f>
        <v>177174149.48999995</v>
      </c>
      <c r="H7267" t="str">
        <f>IF(Table6[[#This Row],[Cummelutive_sum]]&lt;=Table6[[#This Row],[80_percent]],"Y", "N")</f>
        <v>N</v>
      </c>
    </row>
    <row r="7268" spans="1:8" x14ac:dyDescent="0.3">
      <c r="A7268">
        <v>47652</v>
      </c>
      <c r="B7268">
        <v>78</v>
      </c>
      <c r="C7268">
        <v>0</v>
      </c>
      <c r="D7268">
        <v>0</v>
      </c>
      <c r="E7268">
        <v>0</v>
      </c>
      <c r="F7268">
        <f>SUM(Table6[total_order_amount])*0.8</f>
        <v>141739319.59199998</v>
      </c>
      <c r="G7268">
        <f>SUM($D$2:D7268)</f>
        <v>177174149.48999995</v>
      </c>
      <c r="H7268" t="str">
        <f>IF(Table6[[#This Row],[Cummelutive_sum]]&lt;=Table6[[#This Row],[80_percent]],"Y", "N")</f>
        <v>N</v>
      </c>
    </row>
    <row r="7269" spans="1:8" x14ac:dyDescent="0.3">
      <c r="A7269">
        <v>101796</v>
      </c>
      <c r="B7269">
        <v>2</v>
      </c>
      <c r="C7269">
        <v>0</v>
      </c>
      <c r="D7269">
        <v>0</v>
      </c>
      <c r="E7269">
        <v>0</v>
      </c>
      <c r="F7269">
        <f>SUM(Table6[total_order_amount])*0.8</f>
        <v>141739319.59199998</v>
      </c>
      <c r="G7269">
        <f>SUM($D$2:D7269)</f>
        <v>177174149.48999995</v>
      </c>
      <c r="H7269" t="str">
        <f>IF(Table6[[#This Row],[Cummelutive_sum]]&lt;=Table6[[#This Row],[80_percent]],"Y", "N")</f>
        <v>N</v>
      </c>
    </row>
    <row r="7270" spans="1:8" x14ac:dyDescent="0.3">
      <c r="A7270">
        <v>220704</v>
      </c>
      <c r="B7270">
        <v>29</v>
      </c>
      <c r="C7270">
        <v>0</v>
      </c>
      <c r="D7270">
        <v>0</v>
      </c>
      <c r="E7270">
        <v>0</v>
      </c>
      <c r="F7270">
        <f>SUM(Table6[total_order_amount])*0.8</f>
        <v>141739319.59199998</v>
      </c>
      <c r="G7270">
        <f>SUM($D$2:D7270)</f>
        <v>177174149.48999995</v>
      </c>
      <c r="H7270" t="str">
        <f>IF(Table6[[#This Row],[Cummelutive_sum]]&lt;=Table6[[#This Row],[80_percent]],"Y", "N")</f>
        <v>N</v>
      </c>
    </row>
    <row r="7271" spans="1:8" x14ac:dyDescent="0.3">
      <c r="A7271">
        <v>205912</v>
      </c>
      <c r="B7271">
        <v>9</v>
      </c>
      <c r="C7271">
        <v>0</v>
      </c>
      <c r="D7271">
        <v>0</v>
      </c>
      <c r="E7271">
        <v>0</v>
      </c>
      <c r="F7271">
        <f>SUM(Table6[total_order_amount])*0.8</f>
        <v>141739319.59199998</v>
      </c>
      <c r="G7271">
        <f>SUM($D$2:D7271)</f>
        <v>177174149.48999995</v>
      </c>
      <c r="H7271" t="str">
        <f>IF(Table6[[#This Row],[Cummelutive_sum]]&lt;=Table6[[#This Row],[80_percent]],"Y", "N")</f>
        <v>N</v>
      </c>
    </row>
    <row r="7272" spans="1:8" x14ac:dyDescent="0.3">
      <c r="A7272">
        <v>101616</v>
      </c>
      <c r="B7272">
        <v>4</v>
      </c>
      <c r="C7272">
        <v>0</v>
      </c>
      <c r="D7272">
        <v>0</v>
      </c>
      <c r="E7272">
        <v>0</v>
      </c>
      <c r="F7272">
        <f>SUM(Table6[total_order_amount])*0.8</f>
        <v>141739319.59199998</v>
      </c>
      <c r="G7272">
        <f>SUM($D$2:D7272)</f>
        <v>177174149.48999995</v>
      </c>
      <c r="H7272" t="str">
        <f>IF(Table6[[#This Row],[Cummelutive_sum]]&lt;=Table6[[#This Row],[80_percent]],"Y", "N")</f>
        <v>N</v>
      </c>
    </row>
    <row r="7273" spans="1:8" x14ac:dyDescent="0.3">
      <c r="A7273">
        <v>82548</v>
      </c>
      <c r="B7273">
        <v>11</v>
      </c>
      <c r="C7273">
        <v>0</v>
      </c>
      <c r="D7273">
        <v>0</v>
      </c>
      <c r="E7273">
        <v>0</v>
      </c>
      <c r="F7273">
        <f>SUM(Table6[total_order_amount])*0.8</f>
        <v>141739319.59199998</v>
      </c>
      <c r="G7273">
        <f>SUM($D$2:D7273)</f>
        <v>177174149.48999995</v>
      </c>
      <c r="H7273" t="str">
        <f>IF(Table6[[#This Row],[Cummelutive_sum]]&lt;=Table6[[#This Row],[80_percent]],"Y", "N")</f>
        <v>N</v>
      </c>
    </row>
    <row r="7274" spans="1:8" x14ac:dyDescent="0.3">
      <c r="A7274">
        <v>217536</v>
      </c>
      <c r="B7274">
        <v>7</v>
      </c>
      <c r="C7274">
        <v>0</v>
      </c>
      <c r="D7274">
        <v>0</v>
      </c>
      <c r="E7274">
        <v>0</v>
      </c>
      <c r="F7274">
        <f>SUM(Table6[total_order_amount])*0.8</f>
        <v>141739319.59199998</v>
      </c>
      <c r="G7274">
        <f>SUM($D$2:D7274)</f>
        <v>177174149.48999995</v>
      </c>
      <c r="H7274" t="str">
        <f>IF(Table6[[#This Row],[Cummelutive_sum]]&lt;=Table6[[#This Row],[80_percent]],"Y", "N")</f>
        <v>N</v>
      </c>
    </row>
    <row r="7275" spans="1:8" x14ac:dyDescent="0.3">
      <c r="A7275">
        <v>159040</v>
      </c>
      <c r="B7275">
        <v>16</v>
      </c>
      <c r="C7275">
        <v>0</v>
      </c>
      <c r="D7275">
        <v>0</v>
      </c>
      <c r="E7275">
        <v>0</v>
      </c>
      <c r="F7275">
        <f>SUM(Table6[total_order_amount])*0.8</f>
        <v>141739319.59199998</v>
      </c>
      <c r="G7275">
        <f>SUM($D$2:D7275)</f>
        <v>177174149.48999995</v>
      </c>
      <c r="H7275" t="str">
        <f>IF(Table6[[#This Row],[Cummelutive_sum]]&lt;=Table6[[#This Row],[80_percent]],"Y", "N")</f>
        <v>N</v>
      </c>
    </row>
    <row r="7276" spans="1:8" x14ac:dyDescent="0.3">
      <c r="A7276">
        <v>162100</v>
      </c>
      <c r="B7276">
        <v>1</v>
      </c>
      <c r="C7276">
        <v>0</v>
      </c>
      <c r="D7276">
        <v>0</v>
      </c>
      <c r="E7276">
        <v>0</v>
      </c>
      <c r="F7276">
        <f>SUM(Table6[total_order_amount])*0.8</f>
        <v>141739319.59199998</v>
      </c>
      <c r="G7276">
        <f>SUM($D$2:D7276)</f>
        <v>177174149.48999995</v>
      </c>
      <c r="H7276" t="str">
        <f>IF(Table6[[#This Row],[Cummelutive_sum]]&lt;=Table6[[#This Row],[80_percent]],"Y", "N")</f>
        <v>N</v>
      </c>
    </row>
    <row r="7277" spans="1:8" x14ac:dyDescent="0.3">
      <c r="A7277">
        <v>98864</v>
      </c>
      <c r="B7277">
        <v>1</v>
      </c>
      <c r="C7277">
        <v>0</v>
      </c>
      <c r="D7277">
        <v>0</v>
      </c>
      <c r="E7277">
        <v>0</v>
      </c>
      <c r="F7277">
        <f>SUM(Table6[total_order_amount])*0.8</f>
        <v>141739319.59199998</v>
      </c>
      <c r="G7277">
        <f>SUM($D$2:D7277)</f>
        <v>177174149.48999995</v>
      </c>
      <c r="H7277" t="str">
        <f>IF(Table6[[#This Row],[Cummelutive_sum]]&lt;=Table6[[#This Row],[80_percent]],"Y", "N")</f>
        <v>N</v>
      </c>
    </row>
    <row r="7278" spans="1:8" x14ac:dyDescent="0.3">
      <c r="A7278">
        <v>215852</v>
      </c>
      <c r="B7278">
        <v>2</v>
      </c>
      <c r="C7278">
        <v>0</v>
      </c>
      <c r="D7278">
        <v>0</v>
      </c>
      <c r="E7278">
        <v>0</v>
      </c>
      <c r="F7278">
        <f>SUM(Table6[total_order_amount])*0.8</f>
        <v>141739319.59199998</v>
      </c>
      <c r="G7278">
        <f>SUM($D$2:D7278)</f>
        <v>177174149.48999995</v>
      </c>
      <c r="H7278" t="str">
        <f>IF(Table6[[#This Row],[Cummelutive_sum]]&lt;=Table6[[#This Row],[80_percent]],"Y", "N")</f>
        <v>N</v>
      </c>
    </row>
    <row r="7279" spans="1:8" x14ac:dyDescent="0.3">
      <c r="A7279">
        <v>171100</v>
      </c>
      <c r="B7279">
        <v>3</v>
      </c>
      <c r="C7279">
        <v>0</v>
      </c>
      <c r="D7279">
        <v>0</v>
      </c>
      <c r="E7279">
        <v>0</v>
      </c>
      <c r="F7279">
        <f>SUM(Table6[total_order_amount])*0.8</f>
        <v>141739319.59199998</v>
      </c>
      <c r="G7279">
        <f>SUM($D$2:D7279)</f>
        <v>177174149.48999995</v>
      </c>
      <c r="H7279" t="str">
        <f>IF(Table6[[#This Row],[Cummelutive_sum]]&lt;=Table6[[#This Row],[80_percent]],"Y", "N")</f>
        <v>N</v>
      </c>
    </row>
    <row r="7280" spans="1:8" x14ac:dyDescent="0.3">
      <c r="A7280">
        <v>219100</v>
      </c>
      <c r="B7280">
        <v>3</v>
      </c>
      <c r="C7280">
        <v>0</v>
      </c>
      <c r="D7280">
        <v>0</v>
      </c>
      <c r="E7280">
        <v>0</v>
      </c>
      <c r="F7280">
        <f>SUM(Table6[total_order_amount])*0.8</f>
        <v>141739319.59199998</v>
      </c>
      <c r="G7280">
        <f>SUM($D$2:D7280)</f>
        <v>177174149.48999995</v>
      </c>
      <c r="H7280" t="str">
        <f>IF(Table6[[#This Row],[Cummelutive_sum]]&lt;=Table6[[#This Row],[80_percent]],"Y", "N")</f>
        <v>N</v>
      </c>
    </row>
    <row r="7281" spans="1:8" x14ac:dyDescent="0.3">
      <c r="A7281">
        <v>40716</v>
      </c>
      <c r="B7281">
        <v>5</v>
      </c>
      <c r="C7281">
        <v>0</v>
      </c>
      <c r="D7281">
        <v>0</v>
      </c>
      <c r="E7281">
        <v>0</v>
      </c>
      <c r="F7281">
        <f>SUM(Table6[total_order_amount])*0.8</f>
        <v>141739319.59199998</v>
      </c>
      <c r="G7281">
        <f>SUM($D$2:D7281)</f>
        <v>177174149.48999995</v>
      </c>
      <c r="H7281" t="str">
        <f>IF(Table6[[#This Row],[Cummelutive_sum]]&lt;=Table6[[#This Row],[80_percent]],"Y", "N")</f>
        <v>N</v>
      </c>
    </row>
    <row r="7282" spans="1:8" x14ac:dyDescent="0.3">
      <c r="A7282">
        <v>101388</v>
      </c>
      <c r="B7282">
        <v>5</v>
      </c>
      <c r="C7282">
        <v>0</v>
      </c>
      <c r="D7282">
        <v>0</v>
      </c>
      <c r="E7282">
        <v>0</v>
      </c>
      <c r="F7282">
        <f>SUM(Table6[total_order_amount])*0.8</f>
        <v>141739319.59199998</v>
      </c>
      <c r="G7282">
        <f>SUM($D$2:D7282)</f>
        <v>177174149.48999995</v>
      </c>
      <c r="H7282" t="str">
        <f>IF(Table6[[#This Row],[Cummelutive_sum]]&lt;=Table6[[#This Row],[80_percent]],"Y", "N")</f>
        <v>N</v>
      </c>
    </row>
    <row r="7283" spans="1:8" x14ac:dyDescent="0.3">
      <c r="A7283">
        <v>94444</v>
      </c>
      <c r="B7283">
        <v>8</v>
      </c>
      <c r="C7283">
        <v>0</v>
      </c>
      <c r="D7283">
        <v>0</v>
      </c>
      <c r="E7283">
        <v>0</v>
      </c>
      <c r="F7283">
        <f>SUM(Table6[total_order_amount])*0.8</f>
        <v>141739319.59199998</v>
      </c>
      <c r="G7283">
        <f>SUM($D$2:D7283)</f>
        <v>177174149.48999995</v>
      </c>
      <c r="H7283" t="str">
        <f>IF(Table6[[#This Row],[Cummelutive_sum]]&lt;=Table6[[#This Row],[80_percent]],"Y", "N")</f>
        <v>N</v>
      </c>
    </row>
    <row r="7284" spans="1:8" x14ac:dyDescent="0.3">
      <c r="A7284">
        <v>36780</v>
      </c>
      <c r="B7284">
        <v>3</v>
      </c>
      <c r="C7284">
        <v>0</v>
      </c>
      <c r="D7284">
        <v>0</v>
      </c>
      <c r="E7284">
        <v>0</v>
      </c>
      <c r="F7284">
        <f>SUM(Table6[total_order_amount])*0.8</f>
        <v>141739319.59199998</v>
      </c>
      <c r="G7284">
        <f>SUM($D$2:D7284)</f>
        <v>177174149.48999995</v>
      </c>
      <c r="H7284" t="str">
        <f>IF(Table6[[#This Row],[Cummelutive_sum]]&lt;=Table6[[#This Row],[80_percent]],"Y", "N")</f>
        <v>N</v>
      </c>
    </row>
    <row r="7285" spans="1:8" x14ac:dyDescent="0.3">
      <c r="A7285">
        <v>221080</v>
      </c>
      <c r="B7285">
        <v>6</v>
      </c>
      <c r="C7285">
        <v>0</v>
      </c>
      <c r="D7285">
        <v>0</v>
      </c>
      <c r="E7285">
        <v>0</v>
      </c>
      <c r="F7285">
        <f>SUM(Table6[total_order_amount])*0.8</f>
        <v>141739319.59199998</v>
      </c>
      <c r="G7285">
        <f>SUM($D$2:D7285)</f>
        <v>177174149.48999995</v>
      </c>
      <c r="H7285" t="str">
        <f>IF(Table6[[#This Row],[Cummelutive_sum]]&lt;=Table6[[#This Row],[80_percent]],"Y", "N")</f>
        <v>N</v>
      </c>
    </row>
    <row r="7286" spans="1:8" x14ac:dyDescent="0.3">
      <c r="A7286">
        <v>213872</v>
      </c>
      <c r="B7286">
        <v>1</v>
      </c>
      <c r="C7286">
        <v>0</v>
      </c>
      <c r="D7286">
        <v>0</v>
      </c>
      <c r="E7286">
        <v>0</v>
      </c>
      <c r="F7286">
        <f>SUM(Table6[total_order_amount])*0.8</f>
        <v>141739319.59199998</v>
      </c>
      <c r="G7286">
        <f>SUM($D$2:D7286)</f>
        <v>177174149.48999995</v>
      </c>
      <c r="H7286" t="str">
        <f>IF(Table6[[#This Row],[Cummelutive_sum]]&lt;=Table6[[#This Row],[80_percent]],"Y", "N")</f>
        <v>N</v>
      </c>
    </row>
    <row r="7287" spans="1:8" x14ac:dyDescent="0.3">
      <c r="A7287">
        <v>139416</v>
      </c>
      <c r="B7287">
        <v>2</v>
      </c>
      <c r="C7287">
        <v>0</v>
      </c>
      <c r="D7287">
        <v>0</v>
      </c>
      <c r="E7287">
        <v>0</v>
      </c>
      <c r="F7287">
        <f>SUM(Table6[total_order_amount])*0.8</f>
        <v>141739319.59199998</v>
      </c>
      <c r="G7287">
        <f>SUM($D$2:D7287)</f>
        <v>177174149.48999995</v>
      </c>
      <c r="H7287" t="str">
        <f>IF(Table6[[#This Row],[Cummelutive_sum]]&lt;=Table6[[#This Row],[80_percent]],"Y", "N")</f>
        <v>N</v>
      </c>
    </row>
    <row r="7288" spans="1:8" x14ac:dyDescent="0.3">
      <c r="A7288">
        <v>101176</v>
      </c>
      <c r="B7288">
        <v>6</v>
      </c>
      <c r="C7288">
        <v>0</v>
      </c>
      <c r="D7288">
        <v>0</v>
      </c>
      <c r="E7288">
        <v>0</v>
      </c>
      <c r="F7288">
        <f>SUM(Table6[total_order_amount])*0.8</f>
        <v>141739319.59199998</v>
      </c>
      <c r="G7288">
        <f>SUM($D$2:D7288)</f>
        <v>177174149.48999995</v>
      </c>
      <c r="H7288" t="str">
        <f>IF(Table6[[#This Row],[Cummelutive_sum]]&lt;=Table6[[#This Row],[80_percent]],"Y", "N")</f>
        <v>N</v>
      </c>
    </row>
    <row r="7289" spans="1:8" x14ac:dyDescent="0.3">
      <c r="A7289">
        <v>42020</v>
      </c>
      <c r="B7289">
        <v>5</v>
      </c>
      <c r="C7289">
        <v>0</v>
      </c>
      <c r="D7289">
        <v>0</v>
      </c>
      <c r="E7289">
        <v>0</v>
      </c>
      <c r="F7289">
        <f>SUM(Table6[total_order_amount])*0.8</f>
        <v>141739319.59199998</v>
      </c>
      <c r="G7289">
        <f>SUM($D$2:D7289)</f>
        <v>177174149.48999995</v>
      </c>
      <c r="H7289" t="str">
        <f>IF(Table6[[#This Row],[Cummelutive_sum]]&lt;=Table6[[#This Row],[80_percent]],"Y", "N")</f>
        <v>N</v>
      </c>
    </row>
    <row r="7290" spans="1:8" x14ac:dyDescent="0.3">
      <c r="A7290">
        <v>66840</v>
      </c>
      <c r="B7290">
        <v>19</v>
      </c>
      <c r="C7290">
        <v>0</v>
      </c>
      <c r="D7290">
        <v>0</v>
      </c>
      <c r="E7290">
        <v>0</v>
      </c>
      <c r="F7290">
        <f>SUM(Table6[total_order_amount])*0.8</f>
        <v>141739319.59199998</v>
      </c>
      <c r="G7290">
        <f>SUM($D$2:D7290)</f>
        <v>177174149.48999995</v>
      </c>
      <c r="H7290" t="str">
        <f>IF(Table6[[#This Row],[Cummelutive_sum]]&lt;=Table6[[#This Row],[80_percent]],"Y", "N")</f>
        <v>N</v>
      </c>
    </row>
    <row r="7291" spans="1:8" x14ac:dyDescent="0.3">
      <c r="A7291">
        <v>101116</v>
      </c>
      <c r="B7291">
        <v>21</v>
      </c>
      <c r="C7291">
        <v>0</v>
      </c>
      <c r="D7291">
        <v>0</v>
      </c>
      <c r="E7291">
        <v>0</v>
      </c>
      <c r="F7291">
        <f>SUM(Table6[total_order_amount])*0.8</f>
        <v>141739319.59199998</v>
      </c>
      <c r="G7291">
        <f>SUM($D$2:D7291)</f>
        <v>177174149.48999995</v>
      </c>
      <c r="H7291" t="str">
        <f>IF(Table6[[#This Row],[Cummelutive_sum]]&lt;=Table6[[#This Row],[80_percent]],"Y", "N")</f>
        <v>N</v>
      </c>
    </row>
    <row r="7292" spans="1:8" x14ac:dyDescent="0.3">
      <c r="A7292">
        <v>97844</v>
      </c>
      <c r="B7292">
        <v>39</v>
      </c>
      <c r="C7292">
        <v>0</v>
      </c>
      <c r="D7292">
        <v>0</v>
      </c>
      <c r="E7292">
        <v>0</v>
      </c>
      <c r="F7292">
        <f>SUM(Table6[total_order_amount])*0.8</f>
        <v>141739319.59199998</v>
      </c>
      <c r="G7292">
        <f>SUM($D$2:D7292)</f>
        <v>177174149.48999995</v>
      </c>
      <c r="H7292" t="str">
        <f>IF(Table6[[#This Row],[Cummelutive_sum]]&lt;=Table6[[#This Row],[80_percent]],"Y", "N")</f>
        <v>N</v>
      </c>
    </row>
    <row r="7293" spans="1:8" x14ac:dyDescent="0.3">
      <c r="A7293">
        <v>221120</v>
      </c>
      <c r="B7293">
        <v>4</v>
      </c>
      <c r="C7293">
        <v>0</v>
      </c>
      <c r="D7293">
        <v>0</v>
      </c>
      <c r="E7293">
        <v>0</v>
      </c>
      <c r="F7293">
        <f>SUM(Table6[total_order_amount])*0.8</f>
        <v>141739319.59199998</v>
      </c>
      <c r="G7293">
        <f>SUM($D$2:D7293)</f>
        <v>177174149.48999995</v>
      </c>
      <c r="H7293" t="str">
        <f>IF(Table6[[#This Row],[Cummelutive_sum]]&lt;=Table6[[#This Row],[80_percent]],"Y", "N")</f>
        <v>N</v>
      </c>
    </row>
    <row r="7294" spans="1:8" x14ac:dyDescent="0.3">
      <c r="A7294">
        <v>93736</v>
      </c>
      <c r="B7294">
        <v>7</v>
      </c>
      <c r="C7294">
        <v>0</v>
      </c>
      <c r="D7294">
        <v>0</v>
      </c>
      <c r="E7294">
        <v>0</v>
      </c>
      <c r="F7294">
        <f>SUM(Table6[total_order_amount])*0.8</f>
        <v>141739319.59199998</v>
      </c>
      <c r="G7294">
        <f>SUM($D$2:D7294)</f>
        <v>177174149.48999995</v>
      </c>
      <c r="H7294" t="str">
        <f>IF(Table6[[#This Row],[Cummelutive_sum]]&lt;=Table6[[#This Row],[80_percent]],"Y", "N")</f>
        <v>N</v>
      </c>
    </row>
    <row r="7295" spans="1:8" x14ac:dyDescent="0.3">
      <c r="A7295">
        <v>182664</v>
      </c>
      <c r="B7295">
        <v>16</v>
      </c>
      <c r="C7295">
        <v>0</v>
      </c>
      <c r="D7295">
        <v>0</v>
      </c>
      <c r="E7295">
        <v>0</v>
      </c>
      <c r="F7295">
        <f>SUM(Table6[total_order_amount])*0.8</f>
        <v>141739319.59199998</v>
      </c>
      <c r="G7295">
        <f>SUM($D$2:D7295)</f>
        <v>177174149.48999995</v>
      </c>
      <c r="H7295" t="str">
        <f>IF(Table6[[#This Row],[Cummelutive_sum]]&lt;=Table6[[#This Row],[80_percent]],"Y", "N")</f>
        <v>N</v>
      </c>
    </row>
    <row r="7296" spans="1:8" x14ac:dyDescent="0.3">
      <c r="A7296">
        <v>42492</v>
      </c>
      <c r="B7296">
        <v>10</v>
      </c>
      <c r="C7296">
        <v>0</v>
      </c>
      <c r="D7296">
        <v>0</v>
      </c>
      <c r="E7296">
        <v>0</v>
      </c>
      <c r="F7296">
        <f>SUM(Table6[total_order_amount])*0.8</f>
        <v>141739319.59199998</v>
      </c>
      <c r="G7296">
        <f>SUM($D$2:D7296)</f>
        <v>177174149.48999995</v>
      </c>
      <c r="H7296" t="str">
        <f>IF(Table6[[#This Row],[Cummelutive_sum]]&lt;=Table6[[#This Row],[80_percent]],"Y", "N")</f>
        <v>N</v>
      </c>
    </row>
    <row r="7297" spans="1:8" x14ac:dyDescent="0.3">
      <c r="A7297">
        <v>76048</v>
      </c>
      <c r="B7297">
        <v>7</v>
      </c>
      <c r="C7297">
        <v>0</v>
      </c>
      <c r="D7297">
        <v>0</v>
      </c>
      <c r="E7297">
        <v>0</v>
      </c>
      <c r="F7297">
        <f>SUM(Table6[total_order_amount])*0.8</f>
        <v>141739319.59199998</v>
      </c>
      <c r="G7297">
        <f>SUM($D$2:D7297)</f>
        <v>177174149.48999995</v>
      </c>
      <c r="H7297" t="str">
        <f>IF(Table6[[#This Row],[Cummelutive_sum]]&lt;=Table6[[#This Row],[80_percent]],"Y", "N")</f>
        <v>N</v>
      </c>
    </row>
    <row r="7298" spans="1:8" x14ac:dyDescent="0.3">
      <c r="A7298">
        <v>100844</v>
      </c>
      <c r="B7298">
        <v>7</v>
      </c>
      <c r="C7298">
        <v>0</v>
      </c>
      <c r="D7298">
        <v>0</v>
      </c>
      <c r="E7298">
        <v>0</v>
      </c>
      <c r="F7298">
        <f>SUM(Table6[total_order_amount])*0.8</f>
        <v>141739319.59199998</v>
      </c>
      <c r="G7298">
        <f>SUM($D$2:D7298)</f>
        <v>177174149.48999995</v>
      </c>
      <c r="H7298" t="str">
        <f>IF(Table6[[#This Row],[Cummelutive_sum]]&lt;=Table6[[#This Row],[80_percent]],"Y", "N")</f>
        <v>N</v>
      </c>
    </row>
    <row r="7299" spans="1:8" x14ac:dyDescent="0.3">
      <c r="A7299">
        <v>67588</v>
      </c>
      <c r="B7299">
        <v>24</v>
      </c>
      <c r="C7299">
        <v>0</v>
      </c>
      <c r="D7299">
        <v>0</v>
      </c>
      <c r="E7299">
        <v>0</v>
      </c>
      <c r="F7299">
        <f>SUM(Table6[total_order_amount])*0.8</f>
        <v>141739319.59199998</v>
      </c>
      <c r="G7299">
        <f>SUM($D$2:D7299)</f>
        <v>177174149.48999995</v>
      </c>
      <c r="H7299" t="str">
        <f>IF(Table6[[#This Row],[Cummelutive_sum]]&lt;=Table6[[#This Row],[80_percent]],"Y", "N")</f>
        <v>N</v>
      </c>
    </row>
    <row r="7300" spans="1:8" x14ac:dyDescent="0.3">
      <c r="A7300">
        <v>100700</v>
      </c>
      <c r="B7300">
        <v>2</v>
      </c>
      <c r="C7300">
        <v>0</v>
      </c>
      <c r="D7300">
        <v>0</v>
      </c>
      <c r="E7300">
        <v>0</v>
      </c>
      <c r="F7300">
        <f>SUM(Table6[total_order_amount])*0.8</f>
        <v>141739319.59199998</v>
      </c>
      <c r="G7300">
        <f>SUM($D$2:D7300)</f>
        <v>177174149.48999995</v>
      </c>
      <c r="H7300" t="str">
        <f>IF(Table6[[#This Row],[Cummelutive_sum]]&lt;=Table6[[#This Row],[80_percent]],"Y", "N")</f>
        <v>N</v>
      </c>
    </row>
    <row r="7301" spans="1:8" x14ac:dyDescent="0.3">
      <c r="A7301">
        <v>118644</v>
      </c>
      <c r="B7301">
        <v>7</v>
      </c>
      <c r="C7301">
        <v>0</v>
      </c>
      <c r="D7301">
        <v>0</v>
      </c>
      <c r="E7301">
        <v>0</v>
      </c>
      <c r="F7301">
        <f>SUM(Table6[total_order_amount])*0.8</f>
        <v>141739319.59199998</v>
      </c>
      <c r="G7301">
        <f>SUM($D$2:D7301)</f>
        <v>177174149.48999995</v>
      </c>
      <c r="H7301" t="str">
        <f>IF(Table6[[#This Row],[Cummelutive_sum]]&lt;=Table6[[#This Row],[80_percent]],"Y", "N")</f>
        <v>N</v>
      </c>
    </row>
    <row r="7302" spans="1:8" x14ac:dyDescent="0.3">
      <c r="A7302">
        <v>181892</v>
      </c>
      <c r="B7302">
        <v>4</v>
      </c>
      <c r="C7302">
        <v>0</v>
      </c>
      <c r="D7302">
        <v>0</v>
      </c>
      <c r="E7302">
        <v>0</v>
      </c>
      <c r="F7302">
        <f>SUM(Table6[total_order_amount])*0.8</f>
        <v>141739319.59199998</v>
      </c>
      <c r="G7302">
        <f>SUM($D$2:D7302)</f>
        <v>177174149.48999995</v>
      </c>
      <c r="H7302" t="str">
        <f>IF(Table6[[#This Row],[Cummelutive_sum]]&lt;=Table6[[#This Row],[80_percent]],"Y", "N")</f>
        <v>N</v>
      </c>
    </row>
    <row r="7303" spans="1:8" x14ac:dyDescent="0.3">
      <c r="A7303">
        <v>221268</v>
      </c>
      <c r="B7303">
        <v>3</v>
      </c>
      <c r="C7303">
        <v>0</v>
      </c>
      <c r="D7303">
        <v>0</v>
      </c>
      <c r="E7303">
        <v>0</v>
      </c>
      <c r="F7303">
        <f>SUM(Table6[total_order_amount])*0.8</f>
        <v>141739319.59199998</v>
      </c>
      <c r="G7303">
        <f>SUM($D$2:D7303)</f>
        <v>177174149.48999995</v>
      </c>
      <c r="H7303" t="str">
        <f>IF(Table6[[#This Row],[Cummelutive_sum]]&lt;=Table6[[#This Row],[80_percent]],"Y", "N")</f>
        <v>N</v>
      </c>
    </row>
    <row r="7304" spans="1:8" x14ac:dyDescent="0.3">
      <c r="A7304">
        <v>64152</v>
      </c>
      <c r="B7304">
        <v>21</v>
      </c>
      <c r="C7304">
        <v>0</v>
      </c>
      <c r="D7304">
        <v>0</v>
      </c>
      <c r="E7304">
        <v>0</v>
      </c>
      <c r="F7304">
        <f>SUM(Table6[total_order_amount])*0.8</f>
        <v>141739319.59199998</v>
      </c>
      <c r="G7304">
        <f>SUM($D$2:D7304)</f>
        <v>177174149.48999995</v>
      </c>
      <c r="H7304" t="str">
        <f>IF(Table6[[#This Row],[Cummelutive_sum]]&lt;=Table6[[#This Row],[80_percent]],"Y", "N")</f>
        <v>N</v>
      </c>
    </row>
    <row r="7305" spans="1:8" x14ac:dyDescent="0.3">
      <c r="A7305">
        <v>50304</v>
      </c>
      <c r="B7305">
        <v>66</v>
      </c>
      <c r="C7305">
        <v>0</v>
      </c>
      <c r="D7305">
        <v>0</v>
      </c>
      <c r="E7305">
        <v>0</v>
      </c>
      <c r="F7305">
        <f>SUM(Table6[total_order_amount])*0.8</f>
        <v>141739319.59199998</v>
      </c>
      <c r="G7305">
        <f>SUM($D$2:D7305)</f>
        <v>177174149.48999995</v>
      </c>
      <c r="H7305" t="str">
        <f>IF(Table6[[#This Row],[Cummelutive_sum]]&lt;=Table6[[#This Row],[80_percent]],"Y", "N")</f>
        <v>N</v>
      </c>
    </row>
    <row r="7306" spans="1:8" x14ac:dyDescent="0.3">
      <c r="A7306">
        <v>196308</v>
      </c>
      <c r="B7306">
        <v>12</v>
      </c>
      <c r="C7306">
        <v>0</v>
      </c>
      <c r="D7306">
        <v>0</v>
      </c>
      <c r="E7306">
        <v>0</v>
      </c>
      <c r="F7306">
        <f>SUM(Table6[total_order_amount])*0.8</f>
        <v>141739319.59199998</v>
      </c>
      <c r="G7306">
        <f>SUM($D$2:D7306)</f>
        <v>177174149.48999995</v>
      </c>
      <c r="H7306" t="str">
        <f>IF(Table6[[#This Row],[Cummelutive_sum]]&lt;=Table6[[#This Row],[80_percent]],"Y", "N")</f>
        <v>N</v>
      </c>
    </row>
    <row r="7307" spans="1:8" x14ac:dyDescent="0.3">
      <c r="A7307">
        <v>38948</v>
      </c>
      <c r="B7307">
        <v>188</v>
      </c>
      <c r="C7307">
        <v>0</v>
      </c>
      <c r="D7307">
        <v>0</v>
      </c>
      <c r="E7307">
        <v>0</v>
      </c>
      <c r="F7307">
        <f>SUM(Table6[total_order_amount])*0.8</f>
        <v>141739319.59199998</v>
      </c>
      <c r="G7307">
        <f>SUM($D$2:D7307)</f>
        <v>177174149.48999995</v>
      </c>
      <c r="H7307" t="str">
        <f>IF(Table6[[#This Row],[Cummelutive_sum]]&lt;=Table6[[#This Row],[80_percent]],"Y", "N")</f>
        <v>N</v>
      </c>
    </row>
    <row r="7308" spans="1:8" x14ac:dyDescent="0.3">
      <c r="A7308">
        <v>100572</v>
      </c>
      <c r="B7308">
        <v>2</v>
      </c>
      <c r="C7308">
        <v>0</v>
      </c>
      <c r="D7308">
        <v>0</v>
      </c>
      <c r="E7308">
        <v>0</v>
      </c>
      <c r="F7308">
        <f>SUM(Table6[total_order_amount])*0.8</f>
        <v>141739319.59199998</v>
      </c>
      <c r="G7308">
        <f>SUM($D$2:D7308)</f>
        <v>177174149.48999995</v>
      </c>
      <c r="H7308" t="str">
        <f>IF(Table6[[#This Row],[Cummelutive_sum]]&lt;=Table6[[#This Row],[80_percent]],"Y", "N")</f>
        <v>N</v>
      </c>
    </row>
    <row r="7309" spans="1:8" x14ac:dyDescent="0.3">
      <c r="A7309">
        <v>100504</v>
      </c>
      <c r="B7309">
        <v>13</v>
      </c>
      <c r="C7309">
        <v>0</v>
      </c>
      <c r="D7309">
        <v>0</v>
      </c>
      <c r="E7309">
        <v>0</v>
      </c>
      <c r="F7309">
        <f>SUM(Table6[total_order_amount])*0.8</f>
        <v>141739319.59199998</v>
      </c>
      <c r="G7309">
        <f>SUM($D$2:D7309)</f>
        <v>177174149.48999995</v>
      </c>
      <c r="H7309" t="str">
        <f>IF(Table6[[#This Row],[Cummelutive_sum]]&lt;=Table6[[#This Row],[80_percent]],"Y", "N")</f>
        <v>N</v>
      </c>
    </row>
    <row r="7310" spans="1:8" x14ac:dyDescent="0.3">
      <c r="A7310">
        <v>123416</v>
      </c>
      <c r="B7310">
        <v>5</v>
      </c>
      <c r="C7310">
        <v>0</v>
      </c>
      <c r="D7310">
        <v>0</v>
      </c>
      <c r="E7310">
        <v>0</v>
      </c>
      <c r="F7310">
        <f>SUM(Table6[total_order_amount])*0.8</f>
        <v>141739319.59199998</v>
      </c>
      <c r="G7310">
        <f>SUM($D$2:D7310)</f>
        <v>177174149.48999995</v>
      </c>
      <c r="H7310" t="str">
        <f>IF(Table6[[#This Row],[Cummelutive_sum]]&lt;=Table6[[#This Row],[80_percent]],"Y", "N")</f>
        <v>N</v>
      </c>
    </row>
    <row r="7311" spans="1:8" x14ac:dyDescent="0.3">
      <c r="A7311">
        <v>150020</v>
      </c>
      <c r="B7311">
        <v>4</v>
      </c>
      <c r="C7311">
        <v>0</v>
      </c>
      <c r="D7311">
        <v>0</v>
      </c>
      <c r="E7311">
        <v>0</v>
      </c>
      <c r="F7311">
        <f>SUM(Table6[total_order_amount])*0.8</f>
        <v>141739319.59199998</v>
      </c>
      <c r="G7311">
        <f>SUM($D$2:D7311)</f>
        <v>177174149.48999995</v>
      </c>
      <c r="H7311" t="str">
        <f>IF(Table6[[#This Row],[Cummelutive_sum]]&lt;=Table6[[#This Row],[80_percent]],"Y", "N")</f>
        <v>N</v>
      </c>
    </row>
    <row r="7312" spans="1:8" x14ac:dyDescent="0.3">
      <c r="A7312">
        <v>90304</v>
      </c>
      <c r="B7312">
        <v>6</v>
      </c>
      <c r="C7312">
        <v>0</v>
      </c>
      <c r="D7312">
        <v>0</v>
      </c>
      <c r="E7312">
        <v>0</v>
      </c>
      <c r="F7312">
        <f>SUM(Table6[total_order_amount])*0.8</f>
        <v>141739319.59199998</v>
      </c>
      <c r="G7312">
        <f>SUM($D$2:D7312)</f>
        <v>177174149.48999995</v>
      </c>
      <c r="H7312" t="str">
        <f>IF(Table6[[#This Row],[Cummelutive_sum]]&lt;=Table6[[#This Row],[80_percent]],"Y", "N")</f>
        <v>N</v>
      </c>
    </row>
    <row r="7313" spans="1:8" x14ac:dyDescent="0.3">
      <c r="A7313">
        <v>147496</v>
      </c>
      <c r="B7313">
        <v>2</v>
      </c>
      <c r="C7313">
        <v>0</v>
      </c>
      <c r="D7313">
        <v>0</v>
      </c>
      <c r="E7313">
        <v>0</v>
      </c>
      <c r="F7313">
        <f>SUM(Table6[total_order_amount])*0.8</f>
        <v>141739319.59199998</v>
      </c>
      <c r="G7313">
        <f>SUM($D$2:D7313)</f>
        <v>177174149.48999995</v>
      </c>
      <c r="H7313" t="str">
        <f>IF(Table6[[#This Row],[Cummelutive_sum]]&lt;=Table6[[#This Row],[80_percent]],"Y", "N")</f>
        <v>N</v>
      </c>
    </row>
    <row r="7314" spans="1:8" x14ac:dyDescent="0.3">
      <c r="A7314">
        <v>100428</v>
      </c>
      <c r="B7314">
        <v>4</v>
      </c>
      <c r="C7314">
        <v>0</v>
      </c>
      <c r="D7314">
        <v>0</v>
      </c>
      <c r="E7314">
        <v>0</v>
      </c>
      <c r="F7314">
        <f>SUM(Table6[total_order_amount])*0.8</f>
        <v>141739319.59199998</v>
      </c>
      <c r="G7314">
        <f>SUM($D$2:D7314)</f>
        <v>177174149.48999995</v>
      </c>
      <c r="H7314" t="str">
        <f>IF(Table6[[#This Row],[Cummelutive_sum]]&lt;=Table6[[#This Row],[80_percent]],"Y", "N")</f>
        <v>N</v>
      </c>
    </row>
    <row r="7315" spans="1:8" x14ac:dyDescent="0.3">
      <c r="A7315">
        <v>30720</v>
      </c>
      <c r="B7315">
        <v>91</v>
      </c>
      <c r="C7315">
        <v>0</v>
      </c>
      <c r="D7315">
        <v>0</v>
      </c>
      <c r="E7315">
        <v>0</v>
      </c>
      <c r="F7315">
        <f>SUM(Table6[total_order_amount])*0.8</f>
        <v>141739319.59199998</v>
      </c>
      <c r="G7315">
        <f>SUM($D$2:D7315)</f>
        <v>177174149.48999995</v>
      </c>
      <c r="H7315" t="str">
        <f>IF(Table6[[#This Row],[Cummelutive_sum]]&lt;=Table6[[#This Row],[80_percent]],"Y", "N")</f>
        <v>N</v>
      </c>
    </row>
    <row r="7316" spans="1:8" x14ac:dyDescent="0.3">
      <c r="A7316">
        <v>150684</v>
      </c>
      <c r="B7316">
        <v>1</v>
      </c>
      <c r="C7316">
        <v>0</v>
      </c>
      <c r="D7316">
        <v>0</v>
      </c>
      <c r="E7316">
        <v>0</v>
      </c>
      <c r="F7316">
        <f>SUM(Table6[total_order_amount])*0.8</f>
        <v>141739319.59199998</v>
      </c>
      <c r="G7316">
        <f>SUM($D$2:D7316)</f>
        <v>177174149.48999995</v>
      </c>
      <c r="H7316" t="str">
        <f>IF(Table6[[#This Row],[Cummelutive_sum]]&lt;=Table6[[#This Row],[80_percent]],"Y", "N")</f>
        <v>N</v>
      </c>
    </row>
    <row r="7317" spans="1:8" x14ac:dyDescent="0.3">
      <c r="A7317">
        <v>147388</v>
      </c>
      <c r="B7317">
        <v>6</v>
      </c>
      <c r="C7317">
        <v>0</v>
      </c>
      <c r="D7317">
        <v>0</v>
      </c>
      <c r="E7317">
        <v>0</v>
      </c>
      <c r="F7317">
        <f>SUM(Table6[total_order_amount])*0.8</f>
        <v>141739319.59199998</v>
      </c>
      <c r="G7317">
        <f>SUM($D$2:D7317)</f>
        <v>177174149.48999995</v>
      </c>
      <c r="H7317" t="str">
        <f>IF(Table6[[#This Row],[Cummelutive_sum]]&lt;=Table6[[#This Row],[80_percent]],"Y", "N")</f>
        <v>N</v>
      </c>
    </row>
    <row r="7318" spans="1:8" x14ac:dyDescent="0.3">
      <c r="A7318">
        <v>212200</v>
      </c>
      <c r="B7318">
        <v>7</v>
      </c>
      <c r="C7318">
        <v>0</v>
      </c>
      <c r="D7318">
        <v>0</v>
      </c>
      <c r="E7318">
        <v>0</v>
      </c>
      <c r="F7318">
        <f>SUM(Table6[total_order_amount])*0.8</f>
        <v>141739319.59199998</v>
      </c>
      <c r="G7318">
        <f>SUM($D$2:D7318)</f>
        <v>177174149.48999995</v>
      </c>
      <c r="H7318" t="str">
        <f>IF(Table6[[#This Row],[Cummelutive_sum]]&lt;=Table6[[#This Row],[80_percent]],"Y", "N")</f>
        <v>N</v>
      </c>
    </row>
    <row r="7319" spans="1:8" x14ac:dyDescent="0.3">
      <c r="A7319">
        <v>131644</v>
      </c>
      <c r="B7319">
        <v>1</v>
      </c>
      <c r="C7319">
        <v>0</v>
      </c>
      <c r="D7319">
        <v>0</v>
      </c>
      <c r="E7319">
        <v>0</v>
      </c>
      <c r="F7319">
        <f>SUM(Table6[total_order_amount])*0.8</f>
        <v>141739319.59199998</v>
      </c>
      <c r="G7319">
        <f>SUM($D$2:D7319)</f>
        <v>177174149.48999995</v>
      </c>
      <c r="H7319" t="str">
        <f>IF(Table6[[#This Row],[Cummelutive_sum]]&lt;=Table6[[#This Row],[80_percent]],"Y", "N")</f>
        <v>N</v>
      </c>
    </row>
    <row r="7320" spans="1:8" x14ac:dyDescent="0.3">
      <c r="A7320">
        <v>130796</v>
      </c>
      <c r="B7320">
        <v>5</v>
      </c>
      <c r="C7320">
        <v>0</v>
      </c>
      <c r="D7320">
        <v>0</v>
      </c>
      <c r="E7320">
        <v>0</v>
      </c>
      <c r="F7320">
        <f>SUM(Table6[total_order_amount])*0.8</f>
        <v>141739319.59199998</v>
      </c>
      <c r="G7320">
        <f>SUM($D$2:D7320)</f>
        <v>177174149.48999995</v>
      </c>
      <c r="H7320" t="str">
        <f>IF(Table6[[#This Row],[Cummelutive_sum]]&lt;=Table6[[#This Row],[80_percent]],"Y", "N")</f>
        <v>N</v>
      </c>
    </row>
    <row r="7321" spans="1:8" x14ac:dyDescent="0.3">
      <c r="A7321">
        <v>146288</v>
      </c>
      <c r="B7321">
        <v>3</v>
      </c>
      <c r="C7321">
        <v>0</v>
      </c>
      <c r="D7321">
        <v>0</v>
      </c>
      <c r="E7321">
        <v>0</v>
      </c>
      <c r="F7321">
        <f>SUM(Table6[total_order_amount])*0.8</f>
        <v>141739319.59199998</v>
      </c>
      <c r="G7321">
        <f>SUM($D$2:D7321)</f>
        <v>177174149.48999995</v>
      </c>
      <c r="H7321" t="str">
        <f>IF(Table6[[#This Row],[Cummelutive_sum]]&lt;=Table6[[#This Row],[80_percent]],"Y", "N")</f>
        <v>N</v>
      </c>
    </row>
    <row r="7322" spans="1:8" x14ac:dyDescent="0.3">
      <c r="A7322">
        <v>158816</v>
      </c>
      <c r="B7322">
        <v>17</v>
      </c>
      <c r="C7322">
        <v>0</v>
      </c>
      <c r="D7322">
        <v>0</v>
      </c>
      <c r="E7322">
        <v>0</v>
      </c>
      <c r="F7322">
        <f>SUM(Table6[total_order_amount])*0.8</f>
        <v>141739319.59199998</v>
      </c>
      <c r="G7322">
        <f>SUM($D$2:D7322)</f>
        <v>177174149.48999995</v>
      </c>
      <c r="H7322" t="str">
        <f>IF(Table6[[#This Row],[Cummelutive_sum]]&lt;=Table6[[#This Row],[80_percent]],"Y", "N")</f>
        <v>N</v>
      </c>
    </row>
    <row r="7323" spans="1:8" x14ac:dyDescent="0.3">
      <c r="A7323">
        <v>206060</v>
      </c>
      <c r="B7323">
        <v>1</v>
      </c>
      <c r="C7323">
        <v>0</v>
      </c>
      <c r="D7323">
        <v>0</v>
      </c>
      <c r="E7323">
        <v>0</v>
      </c>
      <c r="F7323">
        <f>SUM(Table6[total_order_amount])*0.8</f>
        <v>141739319.59199998</v>
      </c>
      <c r="G7323">
        <f>SUM($D$2:D7323)</f>
        <v>177174149.48999995</v>
      </c>
      <c r="H7323" t="str">
        <f>IF(Table6[[#This Row],[Cummelutive_sum]]&lt;=Table6[[#This Row],[80_percent]],"Y", "N")</f>
        <v>N</v>
      </c>
    </row>
    <row r="7324" spans="1:8" x14ac:dyDescent="0.3">
      <c r="A7324">
        <v>141784</v>
      </c>
      <c r="B7324">
        <v>5</v>
      </c>
      <c r="C7324">
        <v>0</v>
      </c>
      <c r="D7324">
        <v>0</v>
      </c>
      <c r="E7324">
        <v>0</v>
      </c>
      <c r="F7324">
        <f>SUM(Table6[total_order_amount])*0.8</f>
        <v>141739319.59199998</v>
      </c>
      <c r="G7324">
        <f>SUM($D$2:D7324)</f>
        <v>177174149.48999995</v>
      </c>
      <c r="H7324" t="str">
        <f>IF(Table6[[#This Row],[Cummelutive_sum]]&lt;=Table6[[#This Row],[80_percent]],"Y", "N")</f>
        <v>N</v>
      </c>
    </row>
    <row r="7325" spans="1:8" x14ac:dyDescent="0.3">
      <c r="A7325">
        <v>146336</v>
      </c>
      <c r="B7325">
        <v>2</v>
      </c>
      <c r="C7325">
        <v>0</v>
      </c>
      <c r="D7325">
        <v>0</v>
      </c>
      <c r="E7325">
        <v>0</v>
      </c>
      <c r="F7325">
        <f>SUM(Table6[total_order_amount])*0.8</f>
        <v>141739319.59199998</v>
      </c>
      <c r="G7325">
        <f>SUM($D$2:D7325)</f>
        <v>177174149.48999995</v>
      </c>
      <c r="H7325" t="str">
        <f>IF(Table6[[#This Row],[Cummelutive_sum]]&lt;=Table6[[#This Row],[80_percent]],"Y", "N")</f>
        <v>N</v>
      </c>
    </row>
    <row r="7326" spans="1:8" x14ac:dyDescent="0.3">
      <c r="A7326">
        <v>22644</v>
      </c>
      <c r="B7326">
        <v>1</v>
      </c>
      <c r="C7326">
        <v>0</v>
      </c>
      <c r="D7326">
        <v>0</v>
      </c>
      <c r="E7326">
        <v>0</v>
      </c>
      <c r="F7326">
        <f>SUM(Table6[total_order_amount])*0.8</f>
        <v>141739319.59199998</v>
      </c>
      <c r="G7326">
        <f>SUM($D$2:D7326)</f>
        <v>177174149.48999995</v>
      </c>
      <c r="H7326" t="str">
        <f>IF(Table6[[#This Row],[Cummelutive_sum]]&lt;=Table6[[#This Row],[80_percent]],"Y", "N")</f>
        <v>N</v>
      </c>
    </row>
    <row r="7327" spans="1:8" x14ac:dyDescent="0.3">
      <c r="A7327">
        <v>193504</v>
      </c>
      <c r="B7327">
        <v>23</v>
      </c>
      <c r="C7327">
        <v>0</v>
      </c>
      <c r="D7327">
        <v>0</v>
      </c>
      <c r="E7327">
        <v>0</v>
      </c>
      <c r="F7327">
        <f>SUM(Table6[total_order_amount])*0.8</f>
        <v>141739319.59199998</v>
      </c>
      <c r="G7327">
        <f>SUM($D$2:D7327)</f>
        <v>177174149.48999995</v>
      </c>
      <c r="H7327" t="str">
        <f>IF(Table6[[#This Row],[Cummelutive_sum]]&lt;=Table6[[#This Row],[80_percent]],"Y", "N")</f>
        <v>N</v>
      </c>
    </row>
    <row r="7328" spans="1:8" x14ac:dyDescent="0.3">
      <c r="A7328">
        <v>154852</v>
      </c>
      <c r="B7328">
        <v>1</v>
      </c>
      <c r="C7328">
        <v>0</v>
      </c>
      <c r="D7328">
        <v>0</v>
      </c>
      <c r="E7328">
        <v>0</v>
      </c>
      <c r="F7328">
        <f>SUM(Table6[total_order_amount])*0.8</f>
        <v>141739319.59199998</v>
      </c>
      <c r="G7328">
        <f>SUM($D$2:D7328)</f>
        <v>177174149.48999995</v>
      </c>
      <c r="H7328" t="str">
        <f>IF(Table6[[#This Row],[Cummelutive_sum]]&lt;=Table6[[#This Row],[80_percent]],"Y", "N")</f>
        <v>N</v>
      </c>
    </row>
    <row r="7329" spans="1:8" x14ac:dyDescent="0.3">
      <c r="A7329">
        <v>124248</v>
      </c>
      <c r="B7329">
        <v>1</v>
      </c>
      <c r="C7329">
        <v>0</v>
      </c>
      <c r="D7329">
        <v>0</v>
      </c>
      <c r="E7329">
        <v>0</v>
      </c>
      <c r="F7329">
        <f>SUM(Table6[total_order_amount])*0.8</f>
        <v>141739319.59199998</v>
      </c>
      <c r="G7329">
        <f>SUM($D$2:D7329)</f>
        <v>177174149.48999995</v>
      </c>
      <c r="H7329" t="str">
        <f>IF(Table6[[#This Row],[Cummelutive_sum]]&lt;=Table6[[#This Row],[80_percent]],"Y", "N")</f>
        <v>N</v>
      </c>
    </row>
    <row r="7330" spans="1:8" x14ac:dyDescent="0.3">
      <c r="A7330">
        <v>121212</v>
      </c>
      <c r="B7330">
        <v>7</v>
      </c>
      <c r="C7330">
        <v>0</v>
      </c>
      <c r="D7330">
        <v>0</v>
      </c>
      <c r="E7330">
        <v>0</v>
      </c>
      <c r="F7330">
        <f>SUM(Table6[total_order_amount])*0.8</f>
        <v>141739319.59199998</v>
      </c>
      <c r="G7330">
        <f>SUM($D$2:D7330)</f>
        <v>177174149.48999995</v>
      </c>
      <c r="H7330" t="str">
        <f>IF(Table6[[#This Row],[Cummelutive_sum]]&lt;=Table6[[#This Row],[80_percent]],"Y", "N")</f>
        <v>N</v>
      </c>
    </row>
    <row r="7331" spans="1:8" x14ac:dyDescent="0.3">
      <c r="A7331">
        <v>130684</v>
      </c>
      <c r="B7331">
        <v>2</v>
      </c>
      <c r="C7331">
        <v>0</v>
      </c>
      <c r="D7331">
        <v>0</v>
      </c>
      <c r="E7331">
        <v>0</v>
      </c>
      <c r="F7331">
        <f>SUM(Table6[total_order_amount])*0.8</f>
        <v>141739319.59199998</v>
      </c>
      <c r="G7331">
        <f>SUM($D$2:D7331)</f>
        <v>177174149.48999995</v>
      </c>
      <c r="H7331" t="str">
        <f>IF(Table6[[#This Row],[Cummelutive_sum]]&lt;=Table6[[#This Row],[80_percent]],"Y", "N")</f>
        <v>N</v>
      </c>
    </row>
    <row r="7332" spans="1:8" x14ac:dyDescent="0.3">
      <c r="A7332">
        <v>217272</v>
      </c>
      <c r="B7332">
        <v>3</v>
      </c>
      <c r="C7332">
        <v>0</v>
      </c>
      <c r="D7332">
        <v>0</v>
      </c>
      <c r="E7332">
        <v>0</v>
      </c>
      <c r="F7332">
        <f>SUM(Table6[total_order_amount])*0.8</f>
        <v>141739319.59199998</v>
      </c>
      <c r="G7332">
        <f>SUM($D$2:D7332)</f>
        <v>177174149.48999995</v>
      </c>
      <c r="H7332" t="str">
        <f>IF(Table6[[#This Row],[Cummelutive_sum]]&lt;=Table6[[#This Row],[80_percent]],"Y", "N")</f>
        <v>N</v>
      </c>
    </row>
    <row r="7333" spans="1:8" x14ac:dyDescent="0.3">
      <c r="A7333">
        <v>138888</v>
      </c>
      <c r="B7333">
        <v>6</v>
      </c>
      <c r="C7333">
        <v>0</v>
      </c>
      <c r="D7333">
        <v>0</v>
      </c>
      <c r="E7333">
        <v>0</v>
      </c>
      <c r="F7333">
        <f>SUM(Table6[total_order_amount])*0.8</f>
        <v>141739319.59199998</v>
      </c>
      <c r="G7333">
        <f>SUM($D$2:D7333)</f>
        <v>177174149.48999995</v>
      </c>
      <c r="H7333" t="str">
        <f>IF(Table6[[#This Row],[Cummelutive_sum]]&lt;=Table6[[#This Row],[80_percent]],"Y", "N")</f>
        <v>N</v>
      </c>
    </row>
    <row r="7334" spans="1:8" x14ac:dyDescent="0.3">
      <c r="A7334">
        <v>180952</v>
      </c>
      <c r="B7334">
        <v>2</v>
      </c>
      <c r="C7334">
        <v>0</v>
      </c>
      <c r="D7334">
        <v>0</v>
      </c>
      <c r="E7334">
        <v>0</v>
      </c>
      <c r="F7334">
        <f>SUM(Table6[total_order_amount])*0.8</f>
        <v>141739319.59199998</v>
      </c>
      <c r="G7334">
        <f>SUM($D$2:D7334)</f>
        <v>177174149.48999995</v>
      </c>
      <c r="H7334" t="str">
        <f>IF(Table6[[#This Row],[Cummelutive_sum]]&lt;=Table6[[#This Row],[80_percent]],"Y", "N")</f>
        <v>N</v>
      </c>
    </row>
    <row r="7335" spans="1:8" x14ac:dyDescent="0.3">
      <c r="A7335">
        <v>208596</v>
      </c>
      <c r="B7335">
        <v>21</v>
      </c>
      <c r="C7335">
        <v>0</v>
      </c>
      <c r="D7335">
        <v>0</v>
      </c>
      <c r="E7335">
        <v>0</v>
      </c>
      <c r="F7335">
        <f>SUM(Table6[total_order_amount])*0.8</f>
        <v>141739319.59199998</v>
      </c>
      <c r="G7335">
        <f>SUM($D$2:D7335)</f>
        <v>177174149.48999995</v>
      </c>
      <c r="H7335" t="str">
        <f>IF(Table6[[#This Row],[Cummelutive_sum]]&lt;=Table6[[#This Row],[80_percent]],"Y", "N")</f>
        <v>N</v>
      </c>
    </row>
    <row r="7336" spans="1:8" x14ac:dyDescent="0.3">
      <c r="A7336">
        <v>223724</v>
      </c>
      <c r="B7336">
        <v>7</v>
      </c>
      <c r="C7336">
        <v>0</v>
      </c>
      <c r="D7336">
        <v>0</v>
      </c>
      <c r="E7336">
        <v>0</v>
      </c>
      <c r="F7336">
        <f>SUM(Table6[total_order_amount])*0.8</f>
        <v>141739319.59199998</v>
      </c>
      <c r="G7336">
        <f>SUM($D$2:D7336)</f>
        <v>177174149.48999995</v>
      </c>
      <c r="H7336" t="str">
        <f>IF(Table6[[#This Row],[Cummelutive_sum]]&lt;=Table6[[#This Row],[80_percent]],"Y", "N")</f>
        <v>N</v>
      </c>
    </row>
    <row r="7337" spans="1:8" x14ac:dyDescent="0.3">
      <c r="A7337">
        <v>192480</v>
      </c>
      <c r="B7337">
        <v>5</v>
      </c>
      <c r="C7337">
        <v>0</v>
      </c>
      <c r="D7337">
        <v>0</v>
      </c>
      <c r="E7337">
        <v>0</v>
      </c>
      <c r="F7337">
        <f>SUM(Table6[total_order_amount])*0.8</f>
        <v>141739319.59199998</v>
      </c>
      <c r="G7337">
        <f>SUM($D$2:D7337)</f>
        <v>177174149.48999995</v>
      </c>
      <c r="H7337" t="str">
        <f>IF(Table6[[#This Row],[Cummelutive_sum]]&lt;=Table6[[#This Row],[80_percent]],"Y", "N")</f>
        <v>N</v>
      </c>
    </row>
    <row r="7338" spans="1:8" x14ac:dyDescent="0.3">
      <c r="A7338">
        <v>163784</v>
      </c>
      <c r="B7338">
        <v>28</v>
      </c>
      <c r="C7338">
        <v>0</v>
      </c>
      <c r="D7338">
        <v>0</v>
      </c>
      <c r="E7338">
        <v>0</v>
      </c>
      <c r="F7338">
        <f>SUM(Table6[total_order_amount])*0.8</f>
        <v>141739319.59199998</v>
      </c>
      <c r="G7338">
        <f>SUM($D$2:D7338)</f>
        <v>177174149.48999995</v>
      </c>
      <c r="H7338" t="str">
        <f>IF(Table6[[#This Row],[Cummelutive_sum]]&lt;=Table6[[#This Row],[80_percent]],"Y", "N")</f>
        <v>N</v>
      </c>
    </row>
    <row r="7339" spans="1:8" x14ac:dyDescent="0.3">
      <c r="A7339">
        <v>50188</v>
      </c>
      <c r="B7339">
        <v>10</v>
      </c>
      <c r="C7339">
        <v>0</v>
      </c>
      <c r="D7339">
        <v>0</v>
      </c>
      <c r="E7339">
        <v>0</v>
      </c>
      <c r="F7339">
        <f>SUM(Table6[total_order_amount])*0.8</f>
        <v>141739319.59199998</v>
      </c>
      <c r="G7339">
        <f>SUM($D$2:D7339)</f>
        <v>177174149.48999995</v>
      </c>
      <c r="H7339" t="str">
        <f>IF(Table6[[#This Row],[Cummelutive_sum]]&lt;=Table6[[#This Row],[80_percent]],"Y", "N")</f>
        <v>N</v>
      </c>
    </row>
    <row r="7340" spans="1:8" x14ac:dyDescent="0.3">
      <c r="A7340">
        <v>223852</v>
      </c>
      <c r="B7340">
        <v>3</v>
      </c>
      <c r="C7340">
        <v>0</v>
      </c>
      <c r="D7340">
        <v>0</v>
      </c>
      <c r="E7340">
        <v>0</v>
      </c>
      <c r="F7340">
        <f>SUM(Table6[total_order_amount])*0.8</f>
        <v>141739319.59199998</v>
      </c>
      <c r="G7340">
        <f>SUM($D$2:D7340)</f>
        <v>177174149.48999995</v>
      </c>
      <c r="H7340" t="str">
        <f>IF(Table6[[#This Row],[Cummelutive_sum]]&lt;=Table6[[#This Row],[80_percent]],"Y", "N")</f>
        <v>N</v>
      </c>
    </row>
    <row r="7341" spans="1:8" x14ac:dyDescent="0.3">
      <c r="A7341">
        <v>80228</v>
      </c>
      <c r="B7341">
        <v>1</v>
      </c>
      <c r="C7341">
        <v>0</v>
      </c>
      <c r="D7341">
        <v>0</v>
      </c>
      <c r="E7341">
        <v>0</v>
      </c>
      <c r="F7341">
        <f>SUM(Table6[total_order_amount])*0.8</f>
        <v>141739319.59199998</v>
      </c>
      <c r="G7341">
        <f>SUM($D$2:D7341)</f>
        <v>177174149.48999995</v>
      </c>
      <c r="H7341" t="str">
        <f>IF(Table6[[#This Row],[Cummelutive_sum]]&lt;=Table6[[#This Row],[80_percent]],"Y", "N")</f>
        <v>N</v>
      </c>
    </row>
    <row r="7342" spans="1:8" x14ac:dyDescent="0.3">
      <c r="A7342">
        <v>169564</v>
      </c>
      <c r="B7342">
        <v>1</v>
      </c>
      <c r="C7342">
        <v>0</v>
      </c>
      <c r="D7342">
        <v>0</v>
      </c>
      <c r="E7342">
        <v>0</v>
      </c>
      <c r="F7342">
        <f>SUM(Table6[total_order_amount])*0.8</f>
        <v>141739319.59199998</v>
      </c>
      <c r="G7342">
        <f>SUM($D$2:D7342)</f>
        <v>177174149.48999995</v>
      </c>
      <c r="H7342" t="str">
        <f>IF(Table6[[#This Row],[Cummelutive_sum]]&lt;=Table6[[#This Row],[80_percent]],"Y", "N")</f>
        <v>N</v>
      </c>
    </row>
    <row r="7343" spans="1:8" x14ac:dyDescent="0.3">
      <c r="A7343">
        <v>88248</v>
      </c>
      <c r="B7343">
        <v>1</v>
      </c>
      <c r="C7343">
        <v>0</v>
      </c>
      <c r="D7343">
        <v>0</v>
      </c>
      <c r="E7343">
        <v>0</v>
      </c>
      <c r="F7343">
        <f>SUM(Table6[total_order_amount])*0.8</f>
        <v>141739319.59199998</v>
      </c>
      <c r="G7343">
        <f>SUM($D$2:D7343)</f>
        <v>177174149.48999995</v>
      </c>
      <c r="H7343" t="str">
        <f>IF(Table6[[#This Row],[Cummelutive_sum]]&lt;=Table6[[#This Row],[80_percent]],"Y", "N")</f>
        <v>N</v>
      </c>
    </row>
    <row r="7344" spans="1:8" x14ac:dyDescent="0.3">
      <c r="A7344">
        <v>210472</v>
      </c>
      <c r="B7344">
        <v>3</v>
      </c>
      <c r="C7344">
        <v>0</v>
      </c>
      <c r="D7344">
        <v>0</v>
      </c>
      <c r="E7344">
        <v>0</v>
      </c>
      <c r="F7344">
        <f>SUM(Table6[total_order_amount])*0.8</f>
        <v>141739319.59199998</v>
      </c>
      <c r="G7344">
        <f>SUM($D$2:D7344)</f>
        <v>177174149.48999995</v>
      </c>
      <c r="H7344" t="str">
        <f>IF(Table6[[#This Row],[Cummelutive_sum]]&lt;=Table6[[#This Row],[80_percent]],"Y", "N")</f>
        <v>N</v>
      </c>
    </row>
    <row r="7345" spans="1:8" x14ac:dyDescent="0.3">
      <c r="A7345">
        <v>212512</v>
      </c>
      <c r="B7345">
        <v>24</v>
      </c>
      <c r="C7345">
        <v>0</v>
      </c>
      <c r="D7345">
        <v>0</v>
      </c>
      <c r="E7345">
        <v>0</v>
      </c>
      <c r="F7345">
        <f>SUM(Table6[total_order_amount])*0.8</f>
        <v>141739319.59199998</v>
      </c>
      <c r="G7345">
        <f>SUM($D$2:D7345)</f>
        <v>177174149.48999995</v>
      </c>
      <c r="H7345" t="str">
        <f>IF(Table6[[#This Row],[Cummelutive_sum]]&lt;=Table6[[#This Row],[80_percent]],"Y", "N")</f>
        <v>N</v>
      </c>
    </row>
    <row r="7346" spans="1:8" x14ac:dyDescent="0.3">
      <c r="A7346">
        <v>143648</v>
      </c>
      <c r="B7346">
        <v>1</v>
      </c>
      <c r="C7346">
        <v>0</v>
      </c>
      <c r="D7346">
        <v>0</v>
      </c>
      <c r="E7346">
        <v>0</v>
      </c>
      <c r="F7346">
        <f>SUM(Table6[total_order_amount])*0.8</f>
        <v>141739319.59199998</v>
      </c>
      <c r="G7346">
        <f>SUM($D$2:D7346)</f>
        <v>177174149.48999995</v>
      </c>
      <c r="H7346" t="str">
        <f>IF(Table6[[#This Row],[Cummelutive_sum]]&lt;=Table6[[#This Row],[80_percent]],"Y", "N")</f>
        <v>N</v>
      </c>
    </row>
    <row r="7347" spans="1:8" x14ac:dyDescent="0.3">
      <c r="A7347">
        <v>137732</v>
      </c>
      <c r="B7347">
        <v>2</v>
      </c>
      <c r="C7347">
        <v>0</v>
      </c>
      <c r="D7347">
        <v>0</v>
      </c>
      <c r="E7347">
        <v>0</v>
      </c>
      <c r="F7347">
        <f>SUM(Table6[total_order_amount])*0.8</f>
        <v>141739319.59199998</v>
      </c>
      <c r="G7347">
        <f>SUM($D$2:D7347)</f>
        <v>177174149.48999995</v>
      </c>
      <c r="H7347" t="str">
        <f>IF(Table6[[#This Row],[Cummelutive_sum]]&lt;=Table6[[#This Row],[80_percent]],"Y", "N")</f>
        <v>N</v>
      </c>
    </row>
    <row r="7348" spans="1:8" x14ac:dyDescent="0.3">
      <c r="A7348">
        <v>213060</v>
      </c>
      <c r="B7348">
        <v>3</v>
      </c>
      <c r="C7348">
        <v>0</v>
      </c>
      <c r="D7348">
        <v>0</v>
      </c>
      <c r="E7348">
        <v>0</v>
      </c>
      <c r="F7348">
        <f>SUM(Table6[total_order_amount])*0.8</f>
        <v>141739319.59199998</v>
      </c>
      <c r="G7348">
        <f>SUM($D$2:D7348)</f>
        <v>177174149.48999995</v>
      </c>
      <c r="H7348" t="str">
        <f>IF(Table6[[#This Row],[Cummelutive_sum]]&lt;=Table6[[#This Row],[80_percent]],"Y", "N")</f>
        <v>N</v>
      </c>
    </row>
    <row r="7349" spans="1:8" x14ac:dyDescent="0.3">
      <c r="A7349">
        <v>177912</v>
      </c>
      <c r="B7349">
        <v>5</v>
      </c>
      <c r="C7349">
        <v>0</v>
      </c>
      <c r="D7349">
        <v>0</v>
      </c>
      <c r="E7349">
        <v>0</v>
      </c>
      <c r="F7349">
        <f>SUM(Table6[total_order_amount])*0.8</f>
        <v>141739319.59199998</v>
      </c>
      <c r="G7349">
        <f>SUM($D$2:D7349)</f>
        <v>177174149.48999995</v>
      </c>
      <c r="H7349" t="str">
        <f>IF(Table6[[#This Row],[Cummelutive_sum]]&lt;=Table6[[#This Row],[80_percent]],"Y", "N")</f>
        <v>N</v>
      </c>
    </row>
    <row r="7350" spans="1:8" x14ac:dyDescent="0.3">
      <c r="A7350">
        <v>140452</v>
      </c>
      <c r="B7350">
        <v>58</v>
      </c>
      <c r="C7350">
        <v>0</v>
      </c>
      <c r="D7350">
        <v>0</v>
      </c>
      <c r="E7350">
        <v>0</v>
      </c>
      <c r="F7350">
        <f>SUM(Table6[total_order_amount])*0.8</f>
        <v>141739319.59199998</v>
      </c>
      <c r="G7350">
        <f>SUM($D$2:D7350)</f>
        <v>177174149.48999995</v>
      </c>
      <c r="H7350" t="str">
        <f>IF(Table6[[#This Row],[Cummelutive_sum]]&lt;=Table6[[#This Row],[80_percent]],"Y", "N")</f>
        <v>N</v>
      </c>
    </row>
    <row r="7351" spans="1:8" x14ac:dyDescent="0.3">
      <c r="A7351">
        <v>185872</v>
      </c>
      <c r="B7351">
        <v>1</v>
      </c>
      <c r="C7351">
        <v>0</v>
      </c>
      <c r="D7351">
        <v>0</v>
      </c>
      <c r="E7351">
        <v>0</v>
      </c>
      <c r="F7351">
        <f>SUM(Table6[total_order_amount])*0.8</f>
        <v>141739319.59199998</v>
      </c>
      <c r="G7351">
        <f>SUM($D$2:D7351)</f>
        <v>177174149.48999995</v>
      </c>
      <c r="H7351" t="str">
        <f>IF(Table6[[#This Row],[Cummelutive_sum]]&lt;=Table6[[#This Row],[80_percent]],"Y", "N")</f>
        <v>N</v>
      </c>
    </row>
    <row r="7352" spans="1:8" x14ac:dyDescent="0.3">
      <c r="A7352">
        <v>138616</v>
      </c>
      <c r="B7352">
        <v>12</v>
      </c>
      <c r="C7352">
        <v>0</v>
      </c>
      <c r="D7352">
        <v>0</v>
      </c>
      <c r="E7352">
        <v>0</v>
      </c>
      <c r="F7352">
        <f>SUM(Table6[total_order_amount])*0.8</f>
        <v>141739319.59199998</v>
      </c>
      <c r="G7352">
        <f>SUM($D$2:D7352)</f>
        <v>177174149.48999995</v>
      </c>
      <c r="H7352" t="str">
        <f>IF(Table6[[#This Row],[Cummelutive_sum]]&lt;=Table6[[#This Row],[80_percent]],"Y", "N")</f>
        <v>N</v>
      </c>
    </row>
    <row r="7353" spans="1:8" x14ac:dyDescent="0.3">
      <c r="A7353">
        <v>224248</v>
      </c>
      <c r="B7353">
        <v>10</v>
      </c>
      <c r="C7353">
        <v>0</v>
      </c>
      <c r="D7353">
        <v>0</v>
      </c>
      <c r="E7353">
        <v>0</v>
      </c>
      <c r="F7353">
        <f>SUM(Table6[total_order_amount])*0.8</f>
        <v>141739319.59199998</v>
      </c>
      <c r="G7353">
        <f>SUM($D$2:D7353)</f>
        <v>177174149.48999995</v>
      </c>
      <c r="H7353" t="str">
        <f>IF(Table6[[#This Row],[Cummelutive_sum]]&lt;=Table6[[#This Row],[80_percent]],"Y", "N")</f>
        <v>N</v>
      </c>
    </row>
    <row r="7354" spans="1:8" x14ac:dyDescent="0.3">
      <c r="A7354">
        <v>161264</v>
      </c>
      <c r="B7354">
        <v>1</v>
      </c>
      <c r="C7354">
        <v>0</v>
      </c>
      <c r="D7354">
        <v>0</v>
      </c>
      <c r="E7354">
        <v>0</v>
      </c>
      <c r="F7354">
        <f>SUM(Table6[total_order_amount])*0.8</f>
        <v>141739319.59199998</v>
      </c>
      <c r="G7354">
        <f>SUM($D$2:D7354)</f>
        <v>177174149.48999995</v>
      </c>
      <c r="H7354" t="str">
        <f>IF(Table6[[#This Row],[Cummelutive_sum]]&lt;=Table6[[#This Row],[80_percent]],"Y", "N")</f>
        <v>N</v>
      </c>
    </row>
    <row r="7355" spans="1:8" x14ac:dyDescent="0.3">
      <c r="A7355">
        <v>224268</v>
      </c>
      <c r="B7355">
        <v>8</v>
      </c>
      <c r="C7355">
        <v>0</v>
      </c>
      <c r="D7355">
        <v>0</v>
      </c>
      <c r="E7355">
        <v>0</v>
      </c>
      <c r="F7355">
        <f>SUM(Table6[total_order_amount])*0.8</f>
        <v>141739319.59199998</v>
      </c>
      <c r="G7355">
        <f>SUM($D$2:D7355)</f>
        <v>177174149.48999995</v>
      </c>
      <c r="H7355" t="str">
        <f>IF(Table6[[#This Row],[Cummelutive_sum]]&lt;=Table6[[#This Row],[80_percent]],"Y", "N")</f>
        <v>N</v>
      </c>
    </row>
    <row r="7356" spans="1:8" x14ac:dyDescent="0.3">
      <c r="A7356">
        <v>143476</v>
      </c>
      <c r="B7356">
        <v>2</v>
      </c>
      <c r="C7356">
        <v>0</v>
      </c>
      <c r="D7356">
        <v>0</v>
      </c>
      <c r="E7356">
        <v>0</v>
      </c>
      <c r="F7356">
        <f>SUM(Table6[total_order_amount])*0.8</f>
        <v>141739319.59199998</v>
      </c>
      <c r="G7356">
        <f>SUM($D$2:D7356)</f>
        <v>177174149.48999995</v>
      </c>
      <c r="H7356" t="str">
        <f>IF(Table6[[#This Row],[Cummelutive_sum]]&lt;=Table6[[#This Row],[80_percent]],"Y", "N")</f>
        <v>N</v>
      </c>
    </row>
    <row r="7357" spans="1:8" x14ac:dyDescent="0.3">
      <c r="A7357">
        <v>224328</v>
      </c>
      <c r="B7357">
        <v>37</v>
      </c>
      <c r="C7357">
        <v>0</v>
      </c>
      <c r="D7357">
        <v>0</v>
      </c>
      <c r="E7357">
        <v>0</v>
      </c>
      <c r="F7357">
        <f>SUM(Table6[total_order_amount])*0.8</f>
        <v>141739319.59199998</v>
      </c>
      <c r="G7357">
        <f>SUM($D$2:D7357)</f>
        <v>177174149.48999995</v>
      </c>
      <c r="H7357" t="str">
        <f>IF(Table6[[#This Row],[Cummelutive_sum]]&lt;=Table6[[#This Row],[80_percent]],"Y", "N")</f>
        <v>N</v>
      </c>
    </row>
    <row r="7358" spans="1:8" x14ac:dyDescent="0.3">
      <c r="A7358">
        <v>211760</v>
      </c>
      <c r="B7358">
        <v>85</v>
      </c>
      <c r="C7358">
        <v>0</v>
      </c>
      <c r="D7358">
        <v>0</v>
      </c>
      <c r="E7358">
        <v>0</v>
      </c>
      <c r="F7358">
        <f>SUM(Table6[total_order_amount])*0.8</f>
        <v>141739319.59199998</v>
      </c>
      <c r="G7358">
        <f>SUM($D$2:D7358)</f>
        <v>177174149.48999995</v>
      </c>
      <c r="H7358" t="str">
        <f>IF(Table6[[#This Row],[Cummelutive_sum]]&lt;=Table6[[#This Row],[80_percent]],"Y", "N")</f>
        <v>N</v>
      </c>
    </row>
    <row r="7359" spans="1:8" x14ac:dyDescent="0.3">
      <c r="A7359">
        <v>202664</v>
      </c>
      <c r="B7359">
        <v>6</v>
      </c>
      <c r="C7359">
        <v>0</v>
      </c>
      <c r="D7359">
        <v>0</v>
      </c>
      <c r="E7359">
        <v>0</v>
      </c>
      <c r="F7359">
        <f>SUM(Table6[total_order_amount])*0.8</f>
        <v>141739319.59199998</v>
      </c>
      <c r="G7359">
        <f>SUM($D$2:D7359)</f>
        <v>177174149.48999995</v>
      </c>
      <c r="H7359" t="str">
        <f>IF(Table6[[#This Row],[Cummelutive_sum]]&lt;=Table6[[#This Row],[80_percent]],"Y", "N")</f>
        <v>N</v>
      </c>
    </row>
    <row r="7360" spans="1:8" x14ac:dyDescent="0.3">
      <c r="A7360">
        <v>81060</v>
      </c>
      <c r="B7360">
        <v>6</v>
      </c>
      <c r="C7360">
        <v>0</v>
      </c>
      <c r="D7360">
        <v>0</v>
      </c>
      <c r="E7360">
        <v>0</v>
      </c>
      <c r="F7360">
        <f>SUM(Table6[total_order_amount])*0.8</f>
        <v>141739319.59199998</v>
      </c>
      <c r="G7360">
        <f>SUM($D$2:D7360)</f>
        <v>177174149.48999995</v>
      </c>
      <c r="H7360" t="str">
        <f>IF(Table6[[#This Row],[Cummelutive_sum]]&lt;=Table6[[#This Row],[80_percent]],"Y", "N")</f>
        <v>N</v>
      </c>
    </row>
    <row r="7361" spans="1:8" x14ac:dyDescent="0.3">
      <c r="A7361">
        <v>167524</v>
      </c>
      <c r="B7361">
        <v>1</v>
      </c>
      <c r="C7361">
        <v>0</v>
      </c>
      <c r="D7361">
        <v>0</v>
      </c>
      <c r="E7361">
        <v>0</v>
      </c>
      <c r="F7361">
        <f>SUM(Table6[total_order_amount])*0.8</f>
        <v>141739319.59199998</v>
      </c>
      <c r="G7361">
        <f>SUM($D$2:D7361)</f>
        <v>177174149.48999995</v>
      </c>
      <c r="H7361" t="str">
        <f>IF(Table6[[#This Row],[Cummelutive_sum]]&lt;=Table6[[#This Row],[80_percent]],"Y", "N")</f>
        <v>N</v>
      </c>
    </row>
    <row r="7362" spans="1:8" x14ac:dyDescent="0.3">
      <c r="A7362">
        <v>224684</v>
      </c>
      <c r="B7362">
        <v>3</v>
      </c>
      <c r="C7362">
        <v>0</v>
      </c>
      <c r="D7362">
        <v>0</v>
      </c>
      <c r="E7362">
        <v>0</v>
      </c>
      <c r="F7362">
        <f>SUM(Table6[total_order_amount])*0.8</f>
        <v>141739319.59199998</v>
      </c>
      <c r="G7362">
        <f>SUM($D$2:D7362)</f>
        <v>177174149.48999995</v>
      </c>
      <c r="H7362" t="str">
        <f>IF(Table6[[#This Row],[Cummelutive_sum]]&lt;=Table6[[#This Row],[80_percent]],"Y", "N")</f>
        <v>N</v>
      </c>
    </row>
    <row r="7363" spans="1:8" x14ac:dyDescent="0.3">
      <c r="A7363">
        <v>14024</v>
      </c>
      <c r="B7363">
        <v>9</v>
      </c>
      <c r="C7363">
        <v>0</v>
      </c>
      <c r="D7363">
        <v>0</v>
      </c>
      <c r="E7363">
        <v>0</v>
      </c>
      <c r="F7363">
        <f>SUM(Table6[total_order_amount])*0.8</f>
        <v>141739319.59199998</v>
      </c>
      <c r="G7363">
        <f>SUM($D$2:D7363)</f>
        <v>177174149.48999995</v>
      </c>
      <c r="H7363" t="str">
        <f>IF(Table6[[#This Row],[Cummelutive_sum]]&lt;=Table6[[#This Row],[80_percent]],"Y", "N")</f>
        <v>N</v>
      </c>
    </row>
    <row r="7364" spans="1:8" x14ac:dyDescent="0.3">
      <c r="A7364">
        <v>56624</v>
      </c>
      <c r="B7364">
        <v>51</v>
      </c>
      <c r="C7364">
        <v>0</v>
      </c>
      <c r="D7364">
        <v>0</v>
      </c>
      <c r="E7364">
        <v>0</v>
      </c>
      <c r="F7364">
        <f>SUM(Table6[total_order_amount])*0.8</f>
        <v>141739319.59199998</v>
      </c>
      <c r="G7364">
        <f>SUM($D$2:D7364)</f>
        <v>177174149.48999995</v>
      </c>
      <c r="H7364" t="str">
        <f>IF(Table6[[#This Row],[Cummelutive_sum]]&lt;=Table6[[#This Row],[80_percent]],"Y", "N")</f>
        <v>N</v>
      </c>
    </row>
    <row r="7365" spans="1:8" x14ac:dyDescent="0.3">
      <c r="A7365">
        <v>219960</v>
      </c>
      <c r="B7365">
        <v>5</v>
      </c>
      <c r="C7365">
        <v>0</v>
      </c>
      <c r="D7365">
        <v>0</v>
      </c>
      <c r="E7365">
        <v>0</v>
      </c>
      <c r="F7365">
        <f>SUM(Table6[total_order_amount])*0.8</f>
        <v>141739319.59199998</v>
      </c>
      <c r="G7365">
        <f>SUM($D$2:D7365)</f>
        <v>177174149.48999995</v>
      </c>
      <c r="H7365" t="str">
        <f>IF(Table6[[#This Row],[Cummelutive_sum]]&lt;=Table6[[#This Row],[80_percent]],"Y", "N")</f>
        <v>N</v>
      </c>
    </row>
    <row r="7366" spans="1:8" x14ac:dyDescent="0.3">
      <c r="A7366">
        <v>212288</v>
      </c>
      <c r="B7366">
        <v>5</v>
      </c>
      <c r="C7366">
        <v>0</v>
      </c>
      <c r="D7366">
        <v>0</v>
      </c>
      <c r="E7366">
        <v>0</v>
      </c>
      <c r="F7366">
        <f>SUM(Table6[total_order_amount])*0.8</f>
        <v>141739319.59199998</v>
      </c>
      <c r="G7366">
        <f>SUM($D$2:D7366)</f>
        <v>177174149.48999995</v>
      </c>
      <c r="H7366" t="str">
        <f>IF(Table6[[#This Row],[Cummelutive_sum]]&lt;=Table6[[#This Row],[80_percent]],"Y", "N")</f>
        <v>N</v>
      </c>
    </row>
    <row r="7367" spans="1:8" x14ac:dyDescent="0.3">
      <c r="A7367">
        <v>142056</v>
      </c>
      <c r="B7367">
        <v>7</v>
      </c>
      <c r="C7367">
        <v>0</v>
      </c>
      <c r="D7367">
        <v>0</v>
      </c>
      <c r="E7367">
        <v>0</v>
      </c>
      <c r="F7367">
        <f>SUM(Table6[total_order_amount])*0.8</f>
        <v>141739319.59199998</v>
      </c>
      <c r="G7367">
        <f>SUM($D$2:D7367)</f>
        <v>177174149.48999995</v>
      </c>
      <c r="H7367" t="str">
        <f>IF(Table6[[#This Row],[Cummelutive_sum]]&lt;=Table6[[#This Row],[80_percent]],"Y", "N")</f>
        <v>N</v>
      </c>
    </row>
    <row r="7368" spans="1:8" x14ac:dyDescent="0.3">
      <c r="A7368">
        <v>219920</v>
      </c>
      <c r="B7368">
        <v>8</v>
      </c>
      <c r="C7368">
        <v>0</v>
      </c>
      <c r="D7368">
        <v>0</v>
      </c>
      <c r="E7368">
        <v>0</v>
      </c>
      <c r="F7368">
        <f>SUM(Table6[total_order_amount])*0.8</f>
        <v>141739319.59199998</v>
      </c>
      <c r="G7368">
        <f>SUM($D$2:D7368)</f>
        <v>177174149.48999995</v>
      </c>
      <c r="H7368" t="str">
        <f>IF(Table6[[#This Row],[Cummelutive_sum]]&lt;=Table6[[#This Row],[80_percent]],"Y", "N")</f>
        <v>N</v>
      </c>
    </row>
    <row r="7369" spans="1:8" x14ac:dyDescent="0.3">
      <c r="A7369">
        <v>151304</v>
      </c>
      <c r="B7369">
        <v>4</v>
      </c>
      <c r="C7369">
        <v>0</v>
      </c>
      <c r="D7369">
        <v>0</v>
      </c>
      <c r="E7369">
        <v>0</v>
      </c>
      <c r="F7369">
        <f>SUM(Table6[total_order_amount])*0.8</f>
        <v>141739319.59199998</v>
      </c>
      <c r="G7369">
        <f>SUM($D$2:D7369)</f>
        <v>177174149.48999995</v>
      </c>
      <c r="H7369" t="str">
        <f>IF(Table6[[#This Row],[Cummelutive_sum]]&lt;=Table6[[#This Row],[80_percent]],"Y", "N")</f>
        <v>N</v>
      </c>
    </row>
    <row r="7370" spans="1:8" x14ac:dyDescent="0.3">
      <c r="A7370">
        <v>210772</v>
      </c>
      <c r="B7370">
        <v>2</v>
      </c>
      <c r="C7370">
        <v>0</v>
      </c>
      <c r="D7370">
        <v>0</v>
      </c>
      <c r="E7370">
        <v>0</v>
      </c>
      <c r="F7370">
        <f>SUM(Table6[total_order_amount])*0.8</f>
        <v>141739319.59199998</v>
      </c>
      <c r="G7370">
        <f>SUM($D$2:D7370)</f>
        <v>177174149.48999995</v>
      </c>
      <c r="H7370" t="str">
        <f>IF(Table6[[#This Row],[Cummelutive_sum]]&lt;=Table6[[#This Row],[80_percent]],"Y", "N")</f>
        <v>N</v>
      </c>
    </row>
    <row r="7371" spans="1:8" x14ac:dyDescent="0.3">
      <c r="A7371">
        <v>217080</v>
      </c>
      <c r="B7371">
        <v>9</v>
      </c>
      <c r="C7371">
        <v>0</v>
      </c>
      <c r="D7371">
        <v>0</v>
      </c>
      <c r="E7371">
        <v>0</v>
      </c>
      <c r="F7371">
        <f>SUM(Table6[total_order_amount])*0.8</f>
        <v>141739319.59199998</v>
      </c>
      <c r="G7371">
        <f>SUM($D$2:D7371)</f>
        <v>177174149.48999995</v>
      </c>
      <c r="H7371" t="str">
        <f>IF(Table6[[#This Row],[Cummelutive_sum]]&lt;=Table6[[#This Row],[80_percent]],"Y", "N")</f>
        <v>N</v>
      </c>
    </row>
    <row r="7372" spans="1:8" x14ac:dyDescent="0.3">
      <c r="A7372">
        <v>160992</v>
      </c>
      <c r="B7372">
        <v>1</v>
      </c>
      <c r="C7372">
        <v>0</v>
      </c>
      <c r="D7372">
        <v>0</v>
      </c>
      <c r="E7372">
        <v>0</v>
      </c>
      <c r="F7372">
        <f>SUM(Table6[total_order_amount])*0.8</f>
        <v>141739319.59199998</v>
      </c>
      <c r="G7372">
        <f>SUM($D$2:D7372)</f>
        <v>177174149.48999995</v>
      </c>
      <c r="H7372" t="str">
        <f>IF(Table6[[#This Row],[Cummelutive_sum]]&lt;=Table6[[#This Row],[80_percent]],"Y", "N")</f>
        <v>N</v>
      </c>
    </row>
    <row r="7373" spans="1:8" x14ac:dyDescent="0.3">
      <c r="A7373">
        <v>223156</v>
      </c>
      <c r="B7373">
        <v>7</v>
      </c>
      <c r="C7373">
        <v>0</v>
      </c>
      <c r="D7373">
        <v>0</v>
      </c>
      <c r="E7373">
        <v>0</v>
      </c>
      <c r="F7373">
        <f>SUM(Table6[total_order_amount])*0.8</f>
        <v>141739319.59199998</v>
      </c>
      <c r="G7373">
        <f>SUM($D$2:D7373)</f>
        <v>177174149.48999995</v>
      </c>
      <c r="H7373" t="str">
        <f>IF(Table6[[#This Row],[Cummelutive_sum]]&lt;=Table6[[#This Row],[80_percent]],"Y", "N")</f>
        <v>N</v>
      </c>
    </row>
    <row r="7374" spans="1:8" x14ac:dyDescent="0.3">
      <c r="A7374">
        <v>131680</v>
      </c>
      <c r="B7374">
        <v>9</v>
      </c>
      <c r="C7374">
        <v>0</v>
      </c>
      <c r="D7374">
        <v>0</v>
      </c>
      <c r="E7374">
        <v>0</v>
      </c>
      <c r="F7374">
        <f>SUM(Table6[total_order_amount])*0.8</f>
        <v>141739319.59199998</v>
      </c>
      <c r="G7374">
        <f>SUM($D$2:D7374)</f>
        <v>177174149.48999995</v>
      </c>
      <c r="H7374" t="str">
        <f>IF(Table6[[#This Row],[Cummelutive_sum]]&lt;=Table6[[#This Row],[80_percent]],"Y", "N")</f>
        <v>N</v>
      </c>
    </row>
    <row r="7375" spans="1:8" x14ac:dyDescent="0.3">
      <c r="A7375">
        <v>96436</v>
      </c>
      <c r="B7375">
        <v>4</v>
      </c>
      <c r="C7375">
        <v>0</v>
      </c>
      <c r="D7375">
        <v>0</v>
      </c>
      <c r="E7375">
        <v>0</v>
      </c>
      <c r="F7375">
        <f>SUM(Table6[total_order_amount])*0.8</f>
        <v>141739319.59199998</v>
      </c>
      <c r="G7375">
        <f>SUM($D$2:D7375)</f>
        <v>177174149.48999995</v>
      </c>
      <c r="H7375" t="str">
        <f>IF(Table6[[#This Row],[Cummelutive_sum]]&lt;=Table6[[#This Row],[80_percent]],"Y", "N")</f>
        <v>N</v>
      </c>
    </row>
    <row r="7376" spans="1:8" x14ac:dyDescent="0.3">
      <c r="A7376">
        <v>223084</v>
      </c>
      <c r="B7376">
        <v>9</v>
      </c>
      <c r="C7376">
        <v>0</v>
      </c>
      <c r="D7376">
        <v>0</v>
      </c>
      <c r="E7376">
        <v>0</v>
      </c>
      <c r="F7376">
        <f>SUM(Table6[total_order_amount])*0.8</f>
        <v>141739319.59199998</v>
      </c>
      <c r="G7376">
        <f>SUM($D$2:D7376)</f>
        <v>177174149.48999995</v>
      </c>
      <c r="H7376" t="str">
        <f>IF(Table6[[#This Row],[Cummelutive_sum]]&lt;=Table6[[#This Row],[80_percent]],"Y", "N")</f>
        <v>N</v>
      </c>
    </row>
    <row r="7377" spans="1:8" x14ac:dyDescent="0.3">
      <c r="A7377">
        <v>194252</v>
      </c>
      <c r="B7377">
        <v>8</v>
      </c>
      <c r="C7377">
        <v>0</v>
      </c>
      <c r="D7377">
        <v>0</v>
      </c>
      <c r="E7377">
        <v>0</v>
      </c>
      <c r="F7377">
        <f>SUM(Table6[total_order_amount])*0.8</f>
        <v>141739319.59199998</v>
      </c>
      <c r="G7377">
        <f>SUM($D$2:D7377)</f>
        <v>177174149.48999995</v>
      </c>
      <c r="H7377" t="str">
        <f>IF(Table6[[#This Row],[Cummelutive_sum]]&lt;=Table6[[#This Row],[80_percent]],"Y", "N")</f>
        <v>N</v>
      </c>
    </row>
    <row r="7378" spans="1:8" x14ac:dyDescent="0.3">
      <c r="A7378">
        <v>206664</v>
      </c>
      <c r="B7378">
        <v>4</v>
      </c>
      <c r="C7378">
        <v>0</v>
      </c>
      <c r="D7378">
        <v>0</v>
      </c>
      <c r="E7378">
        <v>0</v>
      </c>
      <c r="F7378">
        <f>SUM(Table6[total_order_amount])*0.8</f>
        <v>141739319.59199998</v>
      </c>
      <c r="G7378">
        <f>SUM($D$2:D7378)</f>
        <v>177174149.48999995</v>
      </c>
      <c r="H7378" t="str">
        <f>IF(Table6[[#This Row],[Cummelutive_sum]]&lt;=Table6[[#This Row],[80_percent]],"Y", "N")</f>
        <v>N</v>
      </c>
    </row>
    <row r="7379" spans="1:8" x14ac:dyDescent="0.3">
      <c r="A7379">
        <v>207408</v>
      </c>
      <c r="B7379">
        <v>17</v>
      </c>
      <c r="C7379">
        <v>0</v>
      </c>
      <c r="D7379">
        <v>0</v>
      </c>
      <c r="E7379">
        <v>0</v>
      </c>
      <c r="F7379">
        <f>SUM(Table6[total_order_amount])*0.8</f>
        <v>141739319.59199998</v>
      </c>
      <c r="G7379">
        <f>SUM($D$2:D7379)</f>
        <v>177174149.48999995</v>
      </c>
      <c r="H7379" t="str">
        <f>IF(Table6[[#This Row],[Cummelutive_sum]]&lt;=Table6[[#This Row],[80_percent]],"Y", "N")</f>
        <v>N</v>
      </c>
    </row>
    <row r="7380" spans="1:8" x14ac:dyDescent="0.3">
      <c r="A7380">
        <v>154024</v>
      </c>
      <c r="B7380">
        <v>2</v>
      </c>
      <c r="C7380">
        <v>0</v>
      </c>
      <c r="D7380">
        <v>0</v>
      </c>
      <c r="E7380">
        <v>0</v>
      </c>
      <c r="F7380">
        <f>SUM(Table6[total_order_amount])*0.8</f>
        <v>141739319.59199998</v>
      </c>
      <c r="G7380">
        <f>SUM($D$2:D7380)</f>
        <v>177174149.48999995</v>
      </c>
      <c r="H7380" t="str">
        <f>IF(Table6[[#This Row],[Cummelutive_sum]]&lt;=Table6[[#This Row],[80_percent]],"Y", "N")</f>
        <v>N</v>
      </c>
    </row>
    <row r="7381" spans="1:8" x14ac:dyDescent="0.3">
      <c r="A7381">
        <v>161744</v>
      </c>
      <c r="B7381">
        <v>11</v>
      </c>
      <c r="C7381">
        <v>0</v>
      </c>
      <c r="D7381">
        <v>0</v>
      </c>
      <c r="E7381">
        <v>0</v>
      </c>
      <c r="F7381">
        <f>SUM(Table6[total_order_amount])*0.8</f>
        <v>141739319.59199998</v>
      </c>
      <c r="G7381">
        <f>SUM($D$2:D7381)</f>
        <v>177174149.48999995</v>
      </c>
      <c r="H7381" t="str">
        <f>IF(Table6[[#This Row],[Cummelutive_sum]]&lt;=Table6[[#This Row],[80_percent]],"Y", "N")</f>
        <v>N</v>
      </c>
    </row>
    <row r="7382" spans="1:8" x14ac:dyDescent="0.3">
      <c r="A7382">
        <v>198604</v>
      </c>
      <c r="B7382">
        <v>5</v>
      </c>
      <c r="C7382">
        <v>0</v>
      </c>
      <c r="D7382">
        <v>0</v>
      </c>
      <c r="E7382">
        <v>0</v>
      </c>
      <c r="F7382">
        <f>SUM(Table6[total_order_amount])*0.8</f>
        <v>141739319.59199998</v>
      </c>
      <c r="G7382">
        <f>SUM($D$2:D7382)</f>
        <v>177174149.48999995</v>
      </c>
      <c r="H7382" t="str">
        <f>IF(Table6[[#This Row],[Cummelutive_sum]]&lt;=Table6[[#This Row],[80_percent]],"Y", "N")</f>
        <v>N</v>
      </c>
    </row>
    <row r="7383" spans="1:8" x14ac:dyDescent="0.3">
      <c r="A7383">
        <v>154704</v>
      </c>
      <c r="B7383">
        <v>3</v>
      </c>
      <c r="C7383">
        <v>0</v>
      </c>
      <c r="D7383">
        <v>0</v>
      </c>
      <c r="E7383">
        <v>0</v>
      </c>
      <c r="F7383">
        <f>SUM(Table6[total_order_amount])*0.8</f>
        <v>141739319.59199998</v>
      </c>
      <c r="G7383">
        <f>SUM($D$2:D7383)</f>
        <v>177174149.48999995</v>
      </c>
      <c r="H7383" t="str">
        <f>IF(Table6[[#This Row],[Cummelutive_sum]]&lt;=Table6[[#This Row],[80_percent]],"Y", "N")</f>
        <v>N</v>
      </c>
    </row>
    <row r="7384" spans="1:8" x14ac:dyDescent="0.3">
      <c r="A7384">
        <v>222136</v>
      </c>
      <c r="B7384">
        <v>14</v>
      </c>
      <c r="C7384">
        <v>0</v>
      </c>
      <c r="D7384">
        <v>0</v>
      </c>
      <c r="E7384">
        <v>0</v>
      </c>
      <c r="F7384">
        <f>SUM(Table6[total_order_amount])*0.8</f>
        <v>141739319.59199998</v>
      </c>
      <c r="G7384">
        <f>SUM($D$2:D7384)</f>
        <v>177174149.48999995</v>
      </c>
      <c r="H7384" t="str">
        <f>IF(Table6[[#This Row],[Cummelutive_sum]]&lt;=Table6[[#This Row],[80_percent]],"Y", "N")</f>
        <v>N</v>
      </c>
    </row>
    <row r="7385" spans="1:8" x14ac:dyDescent="0.3">
      <c r="A7385">
        <v>222096</v>
      </c>
      <c r="B7385">
        <v>6</v>
      </c>
      <c r="C7385">
        <v>0</v>
      </c>
      <c r="D7385">
        <v>0</v>
      </c>
      <c r="E7385">
        <v>0</v>
      </c>
      <c r="F7385">
        <f>SUM(Table6[total_order_amount])*0.8</f>
        <v>141739319.59199998</v>
      </c>
      <c r="G7385">
        <f>SUM($D$2:D7385)</f>
        <v>177174149.48999995</v>
      </c>
      <c r="H7385" t="str">
        <f>IF(Table6[[#This Row],[Cummelutive_sum]]&lt;=Table6[[#This Row],[80_percent]],"Y", "N")</f>
        <v>N</v>
      </c>
    </row>
    <row r="7386" spans="1:8" x14ac:dyDescent="0.3">
      <c r="A7386">
        <v>141744</v>
      </c>
      <c r="B7386">
        <v>22</v>
      </c>
      <c r="C7386">
        <v>0</v>
      </c>
      <c r="D7386">
        <v>0</v>
      </c>
      <c r="E7386">
        <v>0</v>
      </c>
      <c r="F7386">
        <f>SUM(Table6[total_order_amount])*0.8</f>
        <v>141739319.59199998</v>
      </c>
      <c r="G7386">
        <f>SUM($D$2:D7386)</f>
        <v>177174149.48999995</v>
      </c>
      <c r="H7386" t="str">
        <f>IF(Table6[[#This Row],[Cummelutive_sum]]&lt;=Table6[[#This Row],[80_percent]],"Y", "N")</f>
        <v>N</v>
      </c>
    </row>
    <row r="7387" spans="1:8" x14ac:dyDescent="0.3">
      <c r="A7387">
        <v>222704</v>
      </c>
      <c r="B7387">
        <v>3</v>
      </c>
      <c r="C7387">
        <v>0</v>
      </c>
      <c r="D7387">
        <v>0</v>
      </c>
      <c r="E7387">
        <v>0</v>
      </c>
      <c r="F7387">
        <f>SUM(Table6[total_order_amount])*0.8</f>
        <v>141739319.59199998</v>
      </c>
      <c r="G7387">
        <f>SUM($D$2:D7387)</f>
        <v>177174149.48999995</v>
      </c>
      <c r="H7387" t="str">
        <f>IF(Table6[[#This Row],[Cummelutive_sum]]&lt;=Table6[[#This Row],[80_percent]],"Y", "N")</f>
        <v>N</v>
      </c>
    </row>
    <row r="7388" spans="1:8" x14ac:dyDescent="0.3">
      <c r="A7388">
        <v>222064</v>
      </c>
      <c r="B7388">
        <v>28</v>
      </c>
      <c r="C7388">
        <v>0</v>
      </c>
      <c r="D7388">
        <v>0</v>
      </c>
      <c r="E7388">
        <v>0</v>
      </c>
      <c r="F7388">
        <f>SUM(Table6[total_order_amount])*0.8</f>
        <v>141739319.59199998</v>
      </c>
      <c r="G7388">
        <f>SUM($D$2:D7388)</f>
        <v>177174149.48999995</v>
      </c>
      <c r="H7388" t="str">
        <f>IF(Table6[[#This Row],[Cummelutive_sum]]&lt;=Table6[[#This Row],[80_percent]],"Y", "N")</f>
        <v>N</v>
      </c>
    </row>
    <row r="7389" spans="1:8" x14ac:dyDescent="0.3">
      <c r="A7389">
        <v>179492</v>
      </c>
      <c r="B7389">
        <v>17</v>
      </c>
      <c r="C7389">
        <v>0</v>
      </c>
      <c r="D7389">
        <v>0</v>
      </c>
      <c r="E7389">
        <v>0</v>
      </c>
      <c r="F7389">
        <f>SUM(Table6[total_order_amount])*0.8</f>
        <v>141739319.59199998</v>
      </c>
      <c r="G7389">
        <f>SUM($D$2:D7389)</f>
        <v>177174149.48999995</v>
      </c>
      <c r="H7389" t="str">
        <f>IF(Table6[[#This Row],[Cummelutive_sum]]&lt;=Table6[[#This Row],[80_percent]],"Y", "N")</f>
        <v>N</v>
      </c>
    </row>
    <row r="7390" spans="1:8" x14ac:dyDescent="0.3">
      <c r="A7390">
        <v>88396</v>
      </c>
      <c r="B7390">
        <v>6</v>
      </c>
      <c r="C7390">
        <v>0</v>
      </c>
      <c r="D7390">
        <v>0</v>
      </c>
      <c r="E7390">
        <v>0</v>
      </c>
      <c r="F7390">
        <f>SUM(Table6[total_order_amount])*0.8</f>
        <v>141739319.59199998</v>
      </c>
      <c r="G7390">
        <f>SUM($D$2:D7390)</f>
        <v>177174149.48999995</v>
      </c>
      <c r="H7390" t="str">
        <f>IF(Table6[[#This Row],[Cummelutive_sum]]&lt;=Table6[[#This Row],[80_percent]],"Y", "N")</f>
        <v>N</v>
      </c>
    </row>
    <row r="7391" spans="1:8" x14ac:dyDescent="0.3">
      <c r="A7391">
        <v>132700</v>
      </c>
      <c r="B7391">
        <v>5</v>
      </c>
      <c r="C7391">
        <v>0</v>
      </c>
      <c r="D7391">
        <v>0</v>
      </c>
      <c r="E7391">
        <v>0</v>
      </c>
      <c r="F7391">
        <f>SUM(Table6[total_order_amount])*0.8</f>
        <v>141739319.59199998</v>
      </c>
      <c r="G7391">
        <f>SUM($D$2:D7391)</f>
        <v>177174149.48999995</v>
      </c>
      <c r="H7391" t="str">
        <f>IF(Table6[[#This Row],[Cummelutive_sum]]&lt;=Table6[[#This Row],[80_percent]],"Y", "N")</f>
        <v>N</v>
      </c>
    </row>
    <row r="7392" spans="1:8" x14ac:dyDescent="0.3">
      <c r="A7392">
        <v>221824</v>
      </c>
      <c r="B7392">
        <v>2</v>
      </c>
      <c r="C7392">
        <v>0</v>
      </c>
      <c r="D7392">
        <v>0</v>
      </c>
      <c r="E7392">
        <v>0</v>
      </c>
      <c r="F7392">
        <f>SUM(Table6[total_order_amount])*0.8</f>
        <v>141739319.59199998</v>
      </c>
      <c r="G7392">
        <f>SUM($D$2:D7392)</f>
        <v>177174149.48999995</v>
      </c>
      <c r="H7392" t="str">
        <f>IF(Table6[[#This Row],[Cummelutive_sum]]&lt;=Table6[[#This Row],[80_percent]],"Y", "N")</f>
        <v>N</v>
      </c>
    </row>
    <row r="7393" spans="1:8" x14ac:dyDescent="0.3">
      <c r="A7393">
        <v>180288</v>
      </c>
      <c r="B7393">
        <v>4</v>
      </c>
      <c r="C7393">
        <v>0</v>
      </c>
      <c r="D7393">
        <v>0</v>
      </c>
      <c r="E7393">
        <v>0</v>
      </c>
      <c r="F7393">
        <f>SUM(Table6[total_order_amount])*0.8</f>
        <v>141739319.59199998</v>
      </c>
      <c r="G7393">
        <f>SUM($D$2:D7393)</f>
        <v>177174149.48999995</v>
      </c>
      <c r="H7393" t="str">
        <f>IF(Table6[[#This Row],[Cummelutive_sum]]&lt;=Table6[[#This Row],[80_percent]],"Y", "N")</f>
        <v>N</v>
      </c>
    </row>
    <row r="7394" spans="1:8" x14ac:dyDescent="0.3">
      <c r="A7394">
        <v>202856</v>
      </c>
      <c r="B7394">
        <v>1</v>
      </c>
      <c r="C7394">
        <v>0</v>
      </c>
      <c r="D7394">
        <v>0</v>
      </c>
      <c r="E7394">
        <v>0</v>
      </c>
      <c r="F7394">
        <f>SUM(Table6[total_order_amount])*0.8</f>
        <v>141739319.59199998</v>
      </c>
      <c r="G7394">
        <f>SUM($D$2:D7394)</f>
        <v>177174149.48999995</v>
      </c>
      <c r="H7394" t="str">
        <f>IF(Table6[[#This Row],[Cummelutive_sum]]&lt;=Table6[[#This Row],[80_percent]],"Y", "N")</f>
        <v>N</v>
      </c>
    </row>
    <row r="7395" spans="1:8" x14ac:dyDescent="0.3">
      <c r="A7395">
        <v>130644</v>
      </c>
      <c r="B7395">
        <v>4</v>
      </c>
      <c r="C7395">
        <v>0</v>
      </c>
      <c r="D7395">
        <v>0</v>
      </c>
      <c r="E7395">
        <v>0</v>
      </c>
      <c r="F7395">
        <f>SUM(Table6[total_order_amount])*0.8</f>
        <v>141739319.59199998</v>
      </c>
      <c r="G7395">
        <f>SUM($D$2:D7395)</f>
        <v>177174149.48999995</v>
      </c>
      <c r="H7395" t="str">
        <f>IF(Table6[[#This Row],[Cummelutive_sum]]&lt;=Table6[[#This Row],[80_percent]],"Y", "N")</f>
        <v>N</v>
      </c>
    </row>
    <row r="7396" spans="1:8" x14ac:dyDescent="0.3">
      <c r="A7396">
        <v>190200</v>
      </c>
      <c r="B7396">
        <v>2</v>
      </c>
      <c r="C7396">
        <v>0</v>
      </c>
      <c r="D7396">
        <v>0</v>
      </c>
      <c r="E7396">
        <v>0</v>
      </c>
      <c r="F7396">
        <f>SUM(Table6[total_order_amount])*0.8</f>
        <v>141739319.59199998</v>
      </c>
      <c r="G7396">
        <f>SUM($D$2:D7396)</f>
        <v>177174149.48999995</v>
      </c>
      <c r="H7396" t="str">
        <f>IF(Table6[[#This Row],[Cummelutive_sum]]&lt;=Table6[[#This Row],[80_percent]],"Y", "N")</f>
        <v>N</v>
      </c>
    </row>
    <row r="7397" spans="1:8" x14ac:dyDescent="0.3">
      <c r="A7397">
        <v>193908</v>
      </c>
      <c r="B7397">
        <v>3</v>
      </c>
      <c r="C7397">
        <v>0</v>
      </c>
      <c r="D7397">
        <v>0</v>
      </c>
      <c r="E7397">
        <v>0</v>
      </c>
      <c r="F7397">
        <f>SUM(Table6[total_order_amount])*0.8</f>
        <v>141739319.59199998</v>
      </c>
      <c r="G7397">
        <f>SUM($D$2:D7397)</f>
        <v>177174149.48999995</v>
      </c>
      <c r="H7397" t="str">
        <f>IF(Table6[[#This Row],[Cummelutive_sum]]&lt;=Table6[[#This Row],[80_percent]],"Y", "N")</f>
        <v>N</v>
      </c>
    </row>
    <row r="7398" spans="1:8" x14ac:dyDescent="0.3">
      <c r="A7398">
        <v>196492</v>
      </c>
      <c r="B7398">
        <v>5</v>
      </c>
      <c r="C7398">
        <v>0</v>
      </c>
      <c r="D7398">
        <v>0</v>
      </c>
      <c r="E7398">
        <v>0</v>
      </c>
      <c r="F7398">
        <f>SUM(Table6[total_order_amount])*0.8</f>
        <v>141739319.59199998</v>
      </c>
      <c r="G7398">
        <f>SUM($D$2:D7398)</f>
        <v>177174149.48999995</v>
      </c>
      <c r="H7398" t="str">
        <f>IF(Table6[[#This Row],[Cummelutive_sum]]&lt;=Table6[[#This Row],[80_percent]],"Y", "N")</f>
        <v>N</v>
      </c>
    </row>
    <row r="7399" spans="1:8" x14ac:dyDescent="0.3">
      <c r="A7399">
        <v>80400</v>
      </c>
      <c r="B7399">
        <v>1</v>
      </c>
      <c r="C7399">
        <v>0</v>
      </c>
      <c r="D7399">
        <v>0</v>
      </c>
      <c r="E7399">
        <v>0</v>
      </c>
      <c r="F7399">
        <f>SUM(Table6[total_order_amount])*0.8</f>
        <v>141739319.59199998</v>
      </c>
      <c r="G7399">
        <f>SUM($D$2:D7399)</f>
        <v>177174149.48999995</v>
      </c>
      <c r="H7399" t="str">
        <f>IF(Table6[[#This Row],[Cummelutive_sum]]&lt;=Table6[[#This Row],[80_percent]],"Y", "N")</f>
        <v>N</v>
      </c>
    </row>
    <row r="7400" spans="1:8" x14ac:dyDescent="0.3">
      <c r="A7400">
        <v>205876</v>
      </c>
      <c r="B7400">
        <v>4</v>
      </c>
      <c r="C7400">
        <v>0</v>
      </c>
      <c r="D7400">
        <v>0</v>
      </c>
      <c r="E7400">
        <v>0</v>
      </c>
      <c r="F7400">
        <f>SUM(Table6[total_order_amount])*0.8</f>
        <v>141739319.59199998</v>
      </c>
      <c r="G7400">
        <f>SUM($D$2:D7400)</f>
        <v>177174149.48999995</v>
      </c>
      <c r="H7400" t="str">
        <f>IF(Table6[[#This Row],[Cummelutive_sum]]&lt;=Table6[[#This Row],[80_percent]],"Y", "N")</f>
        <v>N</v>
      </c>
    </row>
    <row r="7401" spans="1:8" x14ac:dyDescent="0.3">
      <c r="A7401">
        <v>150388</v>
      </c>
      <c r="B7401">
        <v>11</v>
      </c>
      <c r="C7401">
        <v>0</v>
      </c>
      <c r="D7401">
        <v>0</v>
      </c>
      <c r="E7401">
        <v>0</v>
      </c>
      <c r="F7401">
        <f>SUM(Table6[total_order_amount])*0.8</f>
        <v>141739319.59199998</v>
      </c>
      <c r="G7401">
        <f>SUM($D$2:D7401)</f>
        <v>177174149.48999995</v>
      </c>
      <c r="H7401" t="str">
        <f>IF(Table6[[#This Row],[Cummelutive_sum]]&lt;=Table6[[#This Row],[80_percent]],"Y", "N")</f>
        <v>N</v>
      </c>
    </row>
    <row r="7402" spans="1:8" x14ac:dyDescent="0.3">
      <c r="A7402">
        <v>38444</v>
      </c>
      <c r="B7402">
        <v>1</v>
      </c>
      <c r="C7402">
        <v>0</v>
      </c>
      <c r="D7402">
        <v>0</v>
      </c>
      <c r="E7402">
        <v>0</v>
      </c>
      <c r="F7402">
        <f>SUM(Table6[total_order_amount])*0.8</f>
        <v>141739319.59199998</v>
      </c>
      <c r="G7402">
        <f>SUM($D$2:D7402)</f>
        <v>177174149.48999995</v>
      </c>
      <c r="H7402" t="str">
        <f>IF(Table6[[#This Row],[Cummelutive_sum]]&lt;=Table6[[#This Row],[80_percent]],"Y", "N")</f>
        <v>N</v>
      </c>
    </row>
    <row r="7403" spans="1:8" x14ac:dyDescent="0.3">
      <c r="A7403">
        <v>120892</v>
      </c>
      <c r="B7403">
        <v>22</v>
      </c>
      <c r="C7403">
        <v>0</v>
      </c>
      <c r="D7403">
        <v>0</v>
      </c>
      <c r="E7403">
        <v>0</v>
      </c>
      <c r="F7403">
        <f>SUM(Table6[total_order_amount])*0.8</f>
        <v>141739319.59199998</v>
      </c>
      <c r="G7403">
        <f>SUM($D$2:D7403)</f>
        <v>177174149.48999995</v>
      </c>
      <c r="H7403" t="str">
        <f>IF(Table6[[#This Row],[Cummelutive_sum]]&lt;=Table6[[#This Row],[80_percent]],"Y", "N")</f>
        <v>N</v>
      </c>
    </row>
    <row r="7404" spans="1:8" x14ac:dyDescent="0.3">
      <c r="A7404">
        <v>221252</v>
      </c>
      <c r="B7404">
        <v>26</v>
      </c>
      <c r="C7404">
        <v>0</v>
      </c>
      <c r="D7404">
        <v>0</v>
      </c>
      <c r="E7404">
        <v>0</v>
      </c>
      <c r="F7404">
        <f>SUM(Table6[total_order_amount])*0.8</f>
        <v>141739319.59199998</v>
      </c>
      <c r="G7404">
        <f>SUM($D$2:D7404)</f>
        <v>177174149.48999995</v>
      </c>
      <c r="H7404" t="str">
        <f>IF(Table6[[#This Row],[Cummelutive_sum]]&lt;=Table6[[#This Row],[80_percent]],"Y", "N")</f>
        <v>N</v>
      </c>
    </row>
    <row r="7405" spans="1:8" x14ac:dyDescent="0.3">
      <c r="A7405">
        <v>219516</v>
      </c>
      <c r="B7405">
        <v>7</v>
      </c>
      <c r="C7405">
        <v>0</v>
      </c>
      <c r="D7405">
        <v>0</v>
      </c>
      <c r="E7405">
        <v>0</v>
      </c>
      <c r="F7405">
        <f>SUM(Table6[total_order_amount])*0.8</f>
        <v>141739319.59199998</v>
      </c>
      <c r="G7405">
        <f>SUM($D$2:D7405)</f>
        <v>177174149.48999995</v>
      </c>
      <c r="H7405" t="str">
        <f>IF(Table6[[#This Row],[Cummelutive_sum]]&lt;=Table6[[#This Row],[80_percent]],"Y", "N")</f>
        <v>N</v>
      </c>
    </row>
    <row r="7406" spans="1:8" x14ac:dyDescent="0.3">
      <c r="A7406">
        <v>132836</v>
      </c>
      <c r="B7406">
        <v>12</v>
      </c>
      <c r="C7406">
        <v>0</v>
      </c>
      <c r="D7406">
        <v>0</v>
      </c>
      <c r="E7406">
        <v>0</v>
      </c>
      <c r="F7406">
        <f>SUM(Table6[total_order_amount])*0.8</f>
        <v>141739319.59199998</v>
      </c>
      <c r="G7406">
        <f>SUM($D$2:D7406)</f>
        <v>177174149.48999995</v>
      </c>
      <c r="H7406" t="str">
        <f>IF(Table6[[#This Row],[Cummelutive_sum]]&lt;=Table6[[#This Row],[80_percent]],"Y", "N")</f>
        <v>N</v>
      </c>
    </row>
    <row r="7407" spans="1:8" x14ac:dyDescent="0.3">
      <c r="A7407">
        <v>216516</v>
      </c>
      <c r="B7407">
        <v>4</v>
      </c>
      <c r="C7407">
        <v>0</v>
      </c>
      <c r="D7407">
        <v>0</v>
      </c>
      <c r="E7407">
        <v>0</v>
      </c>
      <c r="F7407">
        <f>SUM(Table6[total_order_amount])*0.8</f>
        <v>141739319.59199998</v>
      </c>
      <c r="G7407">
        <f>SUM($D$2:D7407)</f>
        <v>177174149.48999995</v>
      </c>
      <c r="H7407" t="str">
        <f>IF(Table6[[#This Row],[Cummelutive_sum]]&lt;=Table6[[#This Row],[80_percent]],"Y", "N")</f>
        <v>N</v>
      </c>
    </row>
    <row r="7408" spans="1:8" x14ac:dyDescent="0.3">
      <c r="A7408">
        <v>33140</v>
      </c>
      <c r="B7408">
        <v>8</v>
      </c>
      <c r="C7408">
        <v>0</v>
      </c>
      <c r="D7408">
        <v>0</v>
      </c>
      <c r="E7408">
        <v>0</v>
      </c>
      <c r="F7408">
        <f>SUM(Table6[total_order_amount])*0.8</f>
        <v>141739319.59199998</v>
      </c>
      <c r="G7408">
        <f>SUM($D$2:D7408)</f>
        <v>177174149.48999995</v>
      </c>
      <c r="H7408" t="str">
        <f>IF(Table6[[#This Row],[Cummelutive_sum]]&lt;=Table6[[#This Row],[80_percent]],"Y", "N")</f>
        <v>N</v>
      </c>
    </row>
    <row r="7409" spans="1:8" x14ac:dyDescent="0.3">
      <c r="A7409">
        <v>128348</v>
      </c>
      <c r="B7409">
        <v>2</v>
      </c>
      <c r="C7409">
        <v>0</v>
      </c>
      <c r="D7409">
        <v>0</v>
      </c>
      <c r="E7409">
        <v>0</v>
      </c>
      <c r="F7409">
        <f>SUM(Table6[total_order_amount])*0.8</f>
        <v>141739319.59199998</v>
      </c>
      <c r="G7409">
        <f>SUM($D$2:D7409)</f>
        <v>177174149.48999995</v>
      </c>
      <c r="H7409" t="str">
        <f>IF(Table6[[#This Row],[Cummelutive_sum]]&lt;=Table6[[#This Row],[80_percent]],"Y", "N")</f>
        <v>N</v>
      </c>
    </row>
    <row r="7410" spans="1:8" x14ac:dyDescent="0.3">
      <c r="A7410">
        <v>55680</v>
      </c>
      <c r="B7410">
        <v>11</v>
      </c>
      <c r="C7410">
        <v>0</v>
      </c>
      <c r="D7410">
        <v>0</v>
      </c>
      <c r="E7410">
        <v>0</v>
      </c>
      <c r="F7410">
        <f>SUM(Table6[total_order_amount])*0.8</f>
        <v>141739319.59199998</v>
      </c>
      <c r="G7410">
        <f>SUM($D$2:D7410)</f>
        <v>177174149.48999995</v>
      </c>
      <c r="H7410" t="str">
        <f>IF(Table6[[#This Row],[Cummelutive_sum]]&lt;=Table6[[#This Row],[80_percent]],"Y", "N")</f>
        <v>N</v>
      </c>
    </row>
    <row r="7411" spans="1:8" x14ac:dyDescent="0.3">
      <c r="A7411">
        <v>215496</v>
      </c>
      <c r="B7411">
        <v>6</v>
      </c>
      <c r="C7411">
        <v>0</v>
      </c>
      <c r="D7411">
        <v>0</v>
      </c>
      <c r="E7411">
        <v>0</v>
      </c>
      <c r="F7411">
        <f>SUM(Table6[total_order_amount])*0.8</f>
        <v>141739319.59199998</v>
      </c>
      <c r="G7411">
        <f>SUM($D$2:D7411)</f>
        <v>177174149.48999995</v>
      </c>
      <c r="H7411" t="str">
        <f>IF(Table6[[#This Row],[Cummelutive_sum]]&lt;=Table6[[#This Row],[80_percent]],"Y", "N")</f>
        <v>N</v>
      </c>
    </row>
    <row r="7412" spans="1:8" x14ac:dyDescent="0.3">
      <c r="A7412">
        <v>76248</v>
      </c>
      <c r="B7412">
        <v>19</v>
      </c>
      <c r="C7412">
        <v>0</v>
      </c>
      <c r="D7412">
        <v>0</v>
      </c>
      <c r="E7412">
        <v>0</v>
      </c>
      <c r="F7412">
        <f>SUM(Table6[total_order_amount])*0.8</f>
        <v>141739319.59199998</v>
      </c>
      <c r="G7412">
        <f>SUM($D$2:D7412)</f>
        <v>177174149.48999995</v>
      </c>
      <c r="H7412" t="str">
        <f>IF(Table6[[#This Row],[Cummelutive_sum]]&lt;=Table6[[#This Row],[80_percent]],"Y", "N")</f>
        <v>N</v>
      </c>
    </row>
    <row r="7413" spans="1:8" x14ac:dyDescent="0.3">
      <c r="A7413">
        <v>184460</v>
      </c>
      <c r="B7413">
        <v>4</v>
      </c>
      <c r="C7413">
        <v>0</v>
      </c>
      <c r="D7413">
        <v>0</v>
      </c>
      <c r="E7413">
        <v>0</v>
      </c>
      <c r="F7413">
        <f>SUM(Table6[total_order_amount])*0.8</f>
        <v>141739319.59199998</v>
      </c>
      <c r="G7413">
        <f>SUM($D$2:D7413)</f>
        <v>177174149.48999995</v>
      </c>
      <c r="H7413" t="str">
        <f>IF(Table6[[#This Row],[Cummelutive_sum]]&lt;=Table6[[#This Row],[80_percent]],"Y", "N")</f>
        <v>N</v>
      </c>
    </row>
    <row r="7414" spans="1:8" x14ac:dyDescent="0.3">
      <c r="A7414">
        <v>162852</v>
      </c>
      <c r="B7414">
        <v>1</v>
      </c>
      <c r="C7414">
        <v>0</v>
      </c>
      <c r="D7414">
        <v>0</v>
      </c>
      <c r="E7414">
        <v>0</v>
      </c>
      <c r="F7414">
        <f>SUM(Table6[total_order_amount])*0.8</f>
        <v>141739319.59199998</v>
      </c>
      <c r="G7414">
        <f>SUM($D$2:D7414)</f>
        <v>177174149.48999995</v>
      </c>
      <c r="H7414" t="str">
        <f>IF(Table6[[#This Row],[Cummelutive_sum]]&lt;=Table6[[#This Row],[80_percent]],"Y", "N")</f>
        <v>N</v>
      </c>
    </row>
    <row r="7415" spans="1:8" x14ac:dyDescent="0.3">
      <c r="A7415">
        <v>124472</v>
      </c>
      <c r="B7415">
        <v>6</v>
      </c>
      <c r="C7415">
        <v>0</v>
      </c>
      <c r="D7415">
        <v>0</v>
      </c>
      <c r="E7415">
        <v>0</v>
      </c>
      <c r="F7415">
        <f>SUM(Table6[total_order_amount])*0.8</f>
        <v>141739319.59199998</v>
      </c>
      <c r="G7415">
        <f>SUM($D$2:D7415)</f>
        <v>177174149.48999995</v>
      </c>
      <c r="H7415" t="str">
        <f>IF(Table6[[#This Row],[Cummelutive_sum]]&lt;=Table6[[#This Row],[80_percent]],"Y", "N")</f>
        <v>N</v>
      </c>
    </row>
    <row r="7416" spans="1:8" x14ac:dyDescent="0.3">
      <c r="A7416">
        <v>124436</v>
      </c>
      <c r="B7416">
        <v>12</v>
      </c>
      <c r="C7416">
        <v>0</v>
      </c>
      <c r="D7416">
        <v>0</v>
      </c>
      <c r="E7416">
        <v>0</v>
      </c>
      <c r="F7416">
        <f>SUM(Table6[total_order_amount])*0.8</f>
        <v>141739319.59199998</v>
      </c>
      <c r="G7416">
        <f>SUM($D$2:D7416)</f>
        <v>177174149.48999995</v>
      </c>
      <c r="H7416" t="str">
        <f>IF(Table6[[#This Row],[Cummelutive_sum]]&lt;=Table6[[#This Row],[80_percent]],"Y", "N")</f>
        <v>N</v>
      </c>
    </row>
    <row r="7417" spans="1:8" x14ac:dyDescent="0.3">
      <c r="A7417">
        <v>73852</v>
      </c>
      <c r="B7417">
        <v>3</v>
      </c>
      <c r="C7417">
        <v>0</v>
      </c>
      <c r="D7417">
        <v>0</v>
      </c>
      <c r="E7417">
        <v>0</v>
      </c>
      <c r="F7417">
        <f>SUM(Table6[total_order_amount])*0.8</f>
        <v>141739319.59199998</v>
      </c>
      <c r="G7417">
        <f>SUM($D$2:D7417)</f>
        <v>177174149.48999995</v>
      </c>
      <c r="H7417" t="str">
        <f>IF(Table6[[#This Row],[Cummelutive_sum]]&lt;=Table6[[#This Row],[80_percent]],"Y", "N")</f>
        <v>N</v>
      </c>
    </row>
    <row r="7418" spans="1:8" x14ac:dyDescent="0.3">
      <c r="A7418">
        <v>1172</v>
      </c>
      <c r="B7418">
        <v>2</v>
      </c>
      <c r="C7418">
        <v>0</v>
      </c>
      <c r="D7418">
        <v>0</v>
      </c>
      <c r="E7418">
        <v>0</v>
      </c>
      <c r="F7418">
        <f>SUM(Table6[total_order_amount])*0.8</f>
        <v>141739319.59199998</v>
      </c>
      <c r="G7418">
        <f>SUM($D$2:D7418)</f>
        <v>177174149.48999995</v>
      </c>
      <c r="H7418" t="str">
        <f>IF(Table6[[#This Row],[Cummelutive_sum]]&lt;=Table6[[#This Row],[80_percent]],"Y", "N")</f>
        <v>N</v>
      </c>
    </row>
    <row r="7419" spans="1:8" x14ac:dyDescent="0.3">
      <c r="A7419">
        <v>216356</v>
      </c>
      <c r="B7419">
        <v>18</v>
      </c>
      <c r="C7419">
        <v>0</v>
      </c>
      <c r="D7419">
        <v>0</v>
      </c>
      <c r="E7419">
        <v>0</v>
      </c>
      <c r="F7419">
        <f>SUM(Table6[total_order_amount])*0.8</f>
        <v>141739319.59199998</v>
      </c>
      <c r="G7419">
        <f>SUM($D$2:D7419)</f>
        <v>177174149.48999995</v>
      </c>
      <c r="H7419" t="str">
        <f>IF(Table6[[#This Row],[Cummelutive_sum]]&lt;=Table6[[#This Row],[80_percent]],"Y", "N")</f>
        <v>N</v>
      </c>
    </row>
    <row r="7420" spans="1:8" x14ac:dyDescent="0.3">
      <c r="A7420">
        <v>185304</v>
      </c>
      <c r="B7420">
        <v>3</v>
      </c>
      <c r="C7420">
        <v>0</v>
      </c>
      <c r="D7420">
        <v>0</v>
      </c>
      <c r="E7420">
        <v>0</v>
      </c>
      <c r="F7420">
        <f>SUM(Table6[total_order_amount])*0.8</f>
        <v>141739319.59199998</v>
      </c>
      <c r="G7420">
        <f>SUM($D$2:D7420)</f>
        <v>177174149.48999995</v>
      </c>
      <c r="H7420" t="str">
        <f>IF(Table6[[#This Row],[Cummelutive_sum]]&lt;=Table6[[#This Row],[80_percent]],"Y", "N")</f>
        <v>N</v>
      </c>
    </row>
    <row r="7421" spans="1:8" x14ac:dyDescent="0.3">
      <c r="A7421">
        <v>142356</v>
      </c>
      <c r="B7421">
        <v>11</v>
      </c>
      <c r="C7421">
        <v>0</v>
      </c>
      <c r="D7421">
        <v>0</v>
      </c>
      <c r="E7421">
        <v>0</v>
      </c>
      <c r="F7421">
        <f>SUM(Table6[total_order_amount])*0.8</f>
        <v>141739319.59199998</v>
      </c>
      <c r="G7421">
        <f>SUM($D$2:D7421)</f>
        <v>177174149.48999995</v>
      </c>
      <c r="H7421" t="str">
        <f>IF(Table6[[#This Row],[Cummelutive_sum]]&lt;=Table6[[#This Row],[80_percent]],"Y", "N")</f>
        <v>N</v>
      </c>
    </row>
    <row r="7422" spans="1:8" x14ac:dyDescent="0.3">
      <c r="A7422">
        <v>77872</v>
      </c>
      <c r="B7422">
        <v>2</v>
      </c>
      <c r="C7422">
        <v>0</v>
      </c>
      <c r="D7422">
        <v>0</v>
      </c>
      <c r="E7422">
        <v>0</v>
      </c>
      <c r="F7422">
        <f>SUM(Table6[total_order_amount])*0.8</f>
        <v>141739319.59199998</v>
      </c>
      <c r="G7422">
        <f>SUM($D$2:D7422)</f>
        <v>177174149.48999995</v>
      </c>
      <c r="H7422" t="str">
        <f>IF(Table6[[#This Row],[Cummelutive_sum]]&lt;=Table6[[#This Row],[80_percent]],"Y", "N")</f>
        <v>N</v>
      </c>
    </row>
    <row r="7423" spans="1:8" x14ac:dyDescent="0.3">
      <c r="A7423">
        <v>134064</v>
      </c>
      <c r="B7423">
        <v>49</v>
      </c>
      <c r="C7423">
        <v>0</v>
      </c>
      <c r="D7423">
        <v>0</v>
      </c>
      <c r="E7423">
        <v>0</v>
      </c>
      <c r="F7423">
        <f>SUM(Table6[total_order_amount])*0.8</f>
        <v>141739319.59199998</v>
      </c>
      <c r="G7423">
        <f>SUM($D$2:D7423)</f>
        <v>177174149.48999995</v>
      </c>
      <c r="H7423" t="str">
        <f>IF(Table6[[#This Row],[Cummelutive_sum]]&lt;=Table6[[#This Row],[80_percent]],"Y", "N")</f>
        <v>N</v>
      </c>
    </row>
    <row r="7424" spans="1:8" x14ac:dyDescent="0.3">
      <c r="A7424">
        <v>184732</v>
      </c>
      <c r="B7424">
        <v>1</v>
      </c>
      <c r="C7424">
        <v>0</v>
      </c>
      <c r="D7424">
        <v>0</v>
      </c>
      <c r="E7424">
        <v>0</v>
      </c>
      <c r="F7424">
        <f>SUM(Table6[total_order_amount])*0.8</f>
        <v>141739319.59199998</v>
      </c>
      <c r="G7424">
        <f>SUM($D$2:D7424)</f>
        <v>177174149.48999995</v>
      </c>
      <c r="H7424" t="str">
        <f>IF(Table6[[#This Row],[Cummelutive_sum]]&lt;=Table6[[#This Row],[80_percent]],"Y", "N")</f>
        <v>N</v>
      </c>
    </row>
    <row r="7425" spans="1:8" x14ac:dyDescent="0.3">
      <c r="A7425">
        <v>55476</v>
      </c>
      <c r="B7425">
        <v>2</v>
      </c>
      <c r="C7425">
        <v>0</v>
      </c>
      <c r="D7425">
        <v>0</v>
      </c>
      <c r="E7425">
        <v>0</v>
      </c>
      <c r="F7425">
        <f>SUM(Table6[total_order_amount])*0.8</f>
        <v>141739319.59199998</v>
      </c>
      <c r="G7425">
        <f>SUM($D$2:D7425)</f>
        <v>177174149.48999995</v>
      </c>
      <c r="H7425" t="str">
        <f>IF(Table6[[#This Row],[Cummelutive_sum]]&lt;=Table6[[#This Row],[80_percent]],"Y", "N")</f>
        <v>N</v>
      </c>
    </row>
    <row r="7426" spans="1:8" x14ac:dyDescent="0.3">
      <c r="A7426">
        <v>212608</v>
      </c>
      <c r="B7426">
        <v>24</v>
      </c>
      <c r="C7426">
        <v>0</v>
      </c>
      <c r="D7426">
        <v>0</v>
      </c>
      <c r="E7426">
        <v>0</v>
      </c>
      <c r="F7426">
        <f>SUM(Table6[total_order_amount])*0.8</f>
        <v>141739319.59199998</v>
      </c>
      <c r="G7426">
        <f>SUM($D$2:D7426)</f>
        <v>177174149.48999995</v>
      </c>
      <c r="H7426" t="str">
        <f>IF(Table6[[#This Row],[Cummelutive_sum]]&lt;=Table6[[#This Row],[80_percent]],"Y", "N")</f>
        <v>N</v>
      </c>
    </row>
    <row r="7427" spans="1:8" x14ac:dyDescent="0.3">
      <c r="A7427">
        <v>206760</v>
      </c>
      <c r="B7427">
        <v>30</v>
      </c>
      <c r="C7427">
        <v>0</v>
      </c>
      <c r="D7427">
        <v>0</v>
      </c>
      <c r="E7427">
        <v>0</v>
      </c>
      <c r="F7427">
        <f>SUM(Table6[total_order_amount])*0.8</f>
        <v>141739319.59199998</v>
      </c>
      <c r="G7427">
        <f>SUM($D$2:D7427)</f>
        <v>177174149.48999995</v>
      </c>
      <c r="H7427" t="str">
        <f>IF(Table6[[#This Row],[Cummelutive_sum]]&lt;=Table6[[#This Row],[80_percent]],"Y", "N")</f>
        <v>N</v>
      </c>
    </row>
    <row r="7428" spans="1:8" x14ac:dyDescent="0.3">
      <c r="A7428">
        <v>54396</v>
      </c>
      <c r="B7428">
        <v>2</v>
      </c>
      <c r="C7428">
        <v>0</v>
      </c>
      <c r="D7428">
        <v>0</v>
      </c>
      <c r="E7428">
        <v>0</v>
      </c>
      <c r="F7428">
        <f>SUM(Table6[total_order_amount])*0.8</f>
        <v>141739319.59199998</v>
      </c>
      <c r="G7428">
        <f>SUM($D$2:D7428)</f>
        <v>177174149.48999995</v>
      </c>
      <c r="H7428" t="str">
        <f>IF(Table6[[#This Row],[Cummelutive_sum]]&lt;=Table6[[#This Row],[80_percent]],"Y", "N")</f>
        <v>N</v>
      </c>
    </row>
    <row r="7429" spans="1:8" x14ac:dyDescent="0.3">
      <c r="A7429">
        <v>113832</v>
      </c>
      <c r="B7429">
        <v>19</v>
      </c>
      <c r="C7429">
        <v>0</v>
      </c>
      <c r="D7429">
        <v>0</v>
      </c>
      <c r="E7429">
        <v>0</v>
      </c>
      <c r="F7429">
        <f>SUM(Table6[total_order_amount])*0.8</f>
        <v>141739319.59199998</v>
      </c>
      <c r="G7429">
        <f>SUM($D$2:D7429)</f>
        <v>177174149.48999995</v>
      </c>
      <c r="H7429" t="str">
        <f>IF(Table6[[#This Row],[Cummelutive_sum]]&lt;=Table6[[#This Row],[80_percent]],"Y", "N")</f>
        <v>N</v>
      </c>
    </row>
    <row r="7430" spans="1:8" x14ac:dyDescent="0.3">
      <c r="A7430">
        <v>130760</v>
      </c>
      <c r="B7430">
        <v>27</v>
      </c>
      <c r="C7430">
        <v>0</v>
      </c>
      <c r="D7430">
        <v>0</v>
      </c>
      <c r="E7430">
        <v>0</v>
      </c>
      <c r="F7430">
        <f>SUM(Table6[total_order_amount])*0.8</f>
        <v>141739319.59199998</v>
      </c>
      <c r="G7430">
        <f>SUM($D$2:D7430)</f>
        <v>177174149.48999995</v>
      </c>
      <c r="H7430" t="str">
        <f>IF(Table6[[#This Row],[Cummelutive_sum]]&lt;=Table6[[#This Row],[80_percent]],"Y", "N")</f>
        <v>N</v>
      </c>
    </row>
    <row r="7431" spans="1:8" x14ac:dyDescent="0.3">
      <c r="A7431">
        <v>62208</v>
      </c>
      <c r="B7431">
        <v>18</v>
      </c>
      <c r="C7431">
        <v>0</v>
      </c>
      <c r="D7431">
        <v>0</v>
      </c>
      <c r="E7431">
        <v>0</v>
      </c>
      <c r="F7431">
        <f>SUM(Table6[total_order_amount])*0.8</f>
        <v>141739319.59199998</v>
      </c>
      <c r="G7431">
        <f>SUM($D$2:D7431)</f>
        <v>177174149.48999995</v>
      </c>
      <c r="H7431" t="str">
        <f>IF(Table6[[#This Row],[Cummelutive_sum]]&lt;=Table6[[#This Row],[80_percent]],"Y", "N")</f>
        <v>N</v>
      </c>
    </row>
    <row r="7432" spans="1:8" x14ac:dyDescent="0.3">
      <c r="A7432">
        <v>163548</v>
      </c>
      <c r="B7432">
        <v>2</v>
      </c>
      <c r="C7432">
        <v>0</v>
      </c>
      <c r="D7432">
        <v>0</v>
      </c>
      <c r="E7432">
        <v>0</v>
      </c>
      <c r="F7432">
        <f>SUM(Table6[total_order_amount])*0.8</f>
        <v>141739319.59199998</v>
      </c>
      <c r="G7432">
        <f>SUM($D$2:D7432)</f>
        <v>177174149.48999995</v>
      </c>
      <c r="H7432" t="str">
        <f>IF(Table6[[#This Row],[Cummelutive_sum]]&lt;=Table6[[#This Row],[80_percent]],"Y", "N")</f>
        <v>N</v>
      </c>
    </row>
    <row r="7433" spans="1:8" x14ac:dyDescent="0.3">
      <c r="A7433">
        <v>38584</v>
      </c>
      <c r="B7433">
        <v>46</v>
      </c>
      <c r="C7433">
        <v>0</v>
      </c>
      <c r="D7433">
        <v>0</v>
      </c>
      <c r="E7433">
        <v>0</v>
      </c>
      <c r="F7433">
        <f>SUM(Table6[total_order_amount])*0.8</f>
        <v>141739319.59199998</v>
      </c>
      <c r="G7433">
        <f>SUM($D$2:D7433)</f>
        <v>177174149.48999995</v>
      </c>
      <c r="H7433" t="str">
        <f>IF(Table6[[#This Row],[Cummelutive_sum]]&lt;=Table6[[#This Row],[80_percent]],"Y", "N")</f>
        <v>N</v>
      </c>
    </row>
    <row r="7434" spans="1:8" x14ac:dyDescent="0.3">
      <c r="A7434">
        <v>133284</v>
      </c>
      <c r="B7434">
        <v>10</v>
      </c>
      <c r="C7434">
        <v>0</v>
      </c>
      <c r="D7434">
        <v>0</v>
      </c>
      <c r="E7434">
        <v>0</v>
      </c>
      <c r="F7434">
        <f>SUM(Table6[total_order_amount])*0.8</f>
        <v>141739319.59199998</v>
      </c>
      <c r="G7434">
        <f>SUM($D$2:D7434)</f>
        <v>177174149.48999995</v>
      </c>
      <c r="H7434" t="str">
        <f>IF(Table6[[#This Row],[Cummelutive_sum]]&lt;=Table6[[#This Row],[80_percent]],"Y", "N")</f>
        <v>N</v>
      </c>
    </row>
    <row r="7435" spans="1:8" x14ac:dyDescent="0.3">
      <c r="A7435">
        <v>114852</v>
      </c>
      <c r="B7435">
        <v>5</v>
      </c>
      <c r="C7435">
        <v>0</v>
      </c>
      <c r="D7435">
        <v>0</v>
      </c>
      <c r="E7435">
        <v>0</v>
      </c>
      <c r="F7435">
        <f>SUM(Table6[total_order_amount])*0.8</f>
        <v>141739319.59199998</v>
      </c>
      <c r="G7435">
        <f>SUM($D$2:D7435)</f>
        <v>177174149.48999995</v>
      </c>
      <c r="H7435" t="str">
        <f>IF(Table6[[#This Row],[Cummelutive_sum]]&lt;=Table6[[#This Row],[80_percent]],"Y", "N")</f>
        <v>N</v>
      </c>
    </row>
    <row r="7436" spans="1:8" x14ac:dyDescent="0.3">
      <c r="A7436">
        <v>51604</v>
      </c>
      <c r="B7436">
        <v>2</v>
      </c>
      <c r="C7436">
        <v>0</v>
      </c>
      <c r="D7436">
        <v>0</v>
      </c>
      <c r="E7436">
        <v>0</v>
      </c>
      <c r="F7436">
        <f>SUM(Table6[total_order_amount])*0.8</f>
        <v>141739319.59199998</v>
      </c>
      <c r="G7436">
        <f>SUM($D$2:D7436)</f>
        <v>177174149.48999995</v>
      </c>
      <c r="H7436" t="str">
        <f>IF(Table6[[#This Row],[Cummelutive_sum]]&lt;=Table6[[#This Row],[80_percent]],"Y", "N")</f>
        <v>N</v>
      </c>
    </row>
    <row r="7437" spans="1:8" x14ac:dyDescent="0.3">
      <c r="A7437">
        <v>50584</v>
      </c>
      <c r="B7437">
        <v>14</v>
      </c>
      <c r="C7437">
        <v>0</v>
      </c>
      <c r="D7437">
        <v>0</v>
      </c>
      <c r="E7437">
        <v>0</v>
      </c>
      <c r="F7437">
        <f>SUM(Table6[total_order_amount])*0.8</f>
        <v>141739319.59199998</v>
      </c>
      <c r="G7437">
        <f>SUM($D$2:D7437)</f>
        <v>177174149.48999995</v>
      </c>
      <c r="H7437" t="str">
        <f>IF(Table6[[#This Row],[Cummelutive_sum]]&lt;=Table6[[#This Row],[80_percent]],"Y", "N")</f>
        <v>N</v>
      </c>
    </row>
    <row r="7438" spans="1:8" x14ac:dyDescent="0.3">
      <c r="A7438">
        <v>27852</v>
      </c>
      <c r="B7438">
        <v>11</v>
      </c>
      <c r="C7438">
        <v>0</v>
      </c>
      <c r="D7438">
        <v>0</v>
      </c>
      <c r="E7438">
        <v>0</v>
      </c>
      <c r="F7438">
        <f>SUM(Table6[total_order_amount])*0.8</f>
        <v>141739319.59199998</v>
      </c>
      <c r="G7438">
        <f>SUM($D$2:D7438)</f>
        <v>177174149.48999995</v>
      </c>
      <c r="H7438" t="str">
        <f>IF(Table6[[#This Row],[Cummelutive_sum]]&lt;=Table6[[#This Row],[80_percent]],"Y", "N")</f>
        <v>N</v>
      </c>
    </row>
    <row r="7439" spans="1:8" x14ac:dyDescent="0.3">
      <c r="A7439">
        <v>115396</v>
      </c>
      <c r="B7439">
        <v>8</v>
      </c>
      <c r="C7439">
        <v>0</v>
      </c>
      <c r="D7439">
        <v>0</v>
      </c>
      <c r="E7439">
        <v>0</v>
      </c>
      <c r="F7439">
        <f>SUM(Table6[total_order_amount])*0.8</f>
        <v>141739319.59199998</v>
      </c>
      <c r="G7439">
        <f>SUM($D$2:D7439)</f>
        <v>177174149.48999995</v>
      </c>
      <c r="H7439" t="str">
        <f>IF(Table6[[#This Row],[Cummelutive_sum]]&lt;=Table6[[#This Row],[80_percent]],"Y", "N")</f>
        <v>N</v>
      </c>
    </row>
    <row r="7440" spans="1:8" x14ac:dyDescent="0.3">
      <c r="A7440">
        <v>115416</v>
      </c>
      <c r="B7440">
        <v>11</v>
      </c>
      <c r="C7440">
        <v>0</v>
      </c>
      <c r="D7440">
        <v>0</v>
      </c>
      <c r="E7440">
        <v>0</v>
      </c>
      <c r="F7440">
        <f>SUM(Table6[total_order_amount])*0.8</f>
        <v>141739319.59199998</v>
      </c>
      <c r="G7440">
        <f>SUM($D$2:D7440)</f>
        <v>177174149.48999995</v>
      </c>
      <c r="H7440" t="str">
        <f>IF(Table6[[#This Row],[Cummelutive_sum]]&lt;=Table6[[#This Row],[80_percent]],"Y", "N")</f>
        <v>N</v>
      </c>
    </row>
    <row r="7441" spans="1:8" x14ac:dyDescent="0.3">
      <c r="A7441">
        <v>164220</v>
      </c>
      <c r="B7441">
        <v>56</v>
      </c>
      <c r="C7441">
        <v>0</v>
      </c>
      <c r="D7441">
        <v>0</v>
      </c>
      <c r="E7441">
        <v>0</v>
      </c>
      <c r="F7441">
        <f>SUM(Table6[total_order_amount])*0.8</f>
        <v>141739319.59199998</v>
      </c>
      <c r="G7441">
        <f>SUM($D$2:D7441)</f>
        <v>177174149.48999995</v>
      </c>
      <c r="H7441" t="str">
        <f>IF(Table6[[#This Row],[Cummelutive_sum]]&lt;=Table6[[#This Row],[80_percent]],"Y", "N")</f>
        <v>N</v>
      </c>
    </row>
    <row r="7442" spans="1:8" x14ac:dyDescent="0.3">
      <c r="A7442">
        <v>115476</v>
      </c>
      <c r="B7442">
        <v>3</v>
      </c>
      <c r="C7442">
        <v>0</v>
      </c>
      <c r="D7442">
        <v>0</v>
      </c>
      <c r="E7442">
        <v>0</v>
      </c>
      <c r="F7442">
        <f>SUM(Table6[total_order_amount])*0.8</f>
        <v>141739319.59199998</v>
      </c>
      <c r="G7442">
        <f>SUM($D$2:D7442)</f>
        <v>177174149.48999995</v>
      </c>
      <c r="H7442" t="str">
        <f>IF(Table6[[#This Row],[Cummelutive_sum]]&lt;=Table6[[#This Row],[80_percent]],"Y", "N")</f>
        <v>N</v>
      </c>
    </row>
    <row r="7443" spans="1:8" x14ac:dyDescent="0.3">
      <c r="A7443">
        <v>86756</v>
      </c>
      <c r="B7443">
        <v>5</v>
      </c>
      <c r="C7443">
        <v>0</v>
      </c>
      <c r="D7443">
        <v>0</v>
      </c>
      <c r="E7443">
        <v>0</v>
      </c>
      <c r="F7443">
        <f>SUM(Table6[total_order_amount])*0.8</f>
        <v>141739319.59199998</v>
      </c>
      <c r="G7443">
        <f>SUM($D$2:D7443)</f>
        <v>177174149.48999995</v>
      </c>
      <c r="H7443" t="str">
        <f>IF(Table6[[#This Row],[Cummelutive_sum]]&lt;=Table6[[#This Row],[80_percent]],"Y", "N")</f>
        <v>N</v>
      </c>
    </row>
    <row r="7444" spans="1:8" x14ac:dyDescent="0.3">
      <c r="A7444">
        <v>115604</v>
      </c>
      <c r="B7444">
        <v>2</v>
      </c>
      <c r="C7444">
        <v>0</v>
      </c>
      <c r="D7444">
        <v>0</v>
      </c>
      <c r="E7444">
        <v>0</v>
      </c>
      <c r="F7444">
        <f>SUM(Table6[total_order_amount])*0.8</f>
        <v>141739319.59199998</v>
      </c>
      <c r="G7444">
        <f>SUM($D$2:D7444)</f>
        <v>177174149.48999995</v>
      </c>
      <c r="H7444" t="str">
        <f>IF(Table6[[#This Row],[Cummelutive_sum]]&lt;=Table6[[#This Row],[80_percent]],"Y", "N")</f>
        <v>N</v>
      </c>
    </row>
    <row r="7445" spans="1:8" x14ac:dyDescent="0.3">
      <c r="A7445">
        <v>118008</v>
      </c>
      <c r="B7445">
        <v>9</v>
      </c>
      <c r="C7445">
        <v>0</v>
      </c>
      <c r="D7445">
        <v>0</v>
      </c>
      <c r="E7445">
        <v>0</v>
      </c>
      <c r="F7445">
        <f>SUM(Table6[total_order_amount])*0.8</f>
        <v>141739319.59199998</v>
      </c>
      <c r="G7445">
        <f>SUM($D$2:D7445)</f>
        <v>177174149.48999995</v>
      </c>
      <c r="H7445" t="str">
        <f>IF(Table6[[#This Row],[Cummelutive_sum]]&lt;=Table6[[#This Row],[80_percent]],"Y", "N")</f>
        <v>N</v>
      </c>
    </row>
    <row r="7446" spans="1:8" x14ac:dyDescent="0.3">
      <c r="A7446">
        <v>116208</v>
      </c>
      <c r="B7446">
        <v>2</v>
      </c>
      <c r="C7446">
        <v>0</v>
      </c>
      <c r="D7446">
        <v>0</v>
      </c>
      <c r="E7446">
        <v>0</v>
      </c>
      <c r="F7446">
        <f>SUM(Table6[total_order_amount])*0.8</f>
        <v>141739319.59199998</v>
      </c>
      <c r="G7446">
        <f>SUM($D$2:D7446)</f>
        <v>177174149.48999995</v>
      </c>
      <c r="H7446" t="str">
        <f>IF(Table6[[#This Row],[Cummelutive_sum]]&lt;=Table6[[#This Row],[80_percent]],"Y", "N")</f>
        <v>N</v>
      </c>
    </row>
    <row r="7447" spans="1:8" x14ac:dyDescent="0.3">
      <c r="A7447">
        <v>116248</v>
      </c>
      <c r="B7447">
        <v>8</v>
      </c>
      <c r="C7447">
        <v>0</v>
      </c>
      <c r="D7447">
        <v>0</v>
      </c>
      <c r="E7447">
        <v>0</v>
      </c>
      <c r="F7447">
        <f>SUM(Table6[total_order_amount])*0.8</f>
        <v>141739319.59199998</v>
      </c>
      <c r="G7447">
        <f>SUM($D$2:D7447)</f>
        <v>177174149.48999995</v>
      </c>
      <c r="H7447" t="str">
        <f>IF(Table6[[#This Row],[Cummelutive_sum]]&lt;=Table6[[#This Row],[80_percent]],"Y", "N")</f>
        <v>N</v>
      </c>
    </row>
    <row r="7448" spans="1:8" x14ac:dyDescent="0.3">
      <c r="A7448">
        <v>117736</v>
      </c>
      <c r="B7448">
        <v>43</v>
      </c>
      <c r="C7448">
        <v>0</v>
      </c>
      <c r="D7448">
        <v>0</v>
      </c>
      <c r="E7448">
        <v>0</v>
      </c>
      <c r="F7448">
        <f>SUM(Table6[total_order_amount])*0.8</f>
        <v>141739319.59199998</v>
      </c>
      <c r="G7448">
        <f>SUM($D$2:D7448)</f>
        <v>177174149.48999995</v>
      </c>
      <c r="H7448" t="str">
        <f>IF(Table6[[#This Row],[Cummelutive_sum]]&lt;=Table6[[#This Row],[80_percent]],"Y", "N")</f>
        <v>N</v>
      </c>
    </row>
    <row r="7449" spans="1:8" x14ac:dyDescent="0.3">
      <c r="A7449">
        <v>117360</v>
      </c>
      <c r="B7449">
        <v>5</v>
      </c>
      <c r="C7449">
        <v>0</v>
      </c>
      <c r="D7449">
        <v>0</v>
      </c>
      <c r="E7449">
        <v>0</v>
      </c>
      <c r="F7449">
        <f>SUM(Table6[total_order_amount])*0.8</f>
        <v>141739319.59199998</v>
      </c>
      <c r="G7449">
        <f>SUM($D$2:D7449)</f>
        <v>177174149.48999995</v>
      </c>
      <c r="H7449" t="str">
        <f>IF(Table6[[#This Row],[Cummelutive_sum]]&lt;=Table6[[#This Row],[80_percent]],"Y", "N")</f>
        <v>N</v>
      </c>
    </row>
    <row r="7450" spans="1:8" x14ac:dyDescent="0.3">
      <c r="A7450">
        <v>35616</v>
      </c>
      <c r="B7450">
        <v>55</v>
      </c>
      <c r="C7450">
        <v>0</v>
      </c>
      <c r="D7450">
        <v>0</v>
      </c>
      <c r="E7450">
        <v>0</v>
      </c>
      <c r="F7450">
        <f>SUM(Table6[total_order_amount])*0.8</f>
        <v>141739319.59199998</v>
      </c>
      <c r="G7450">
        <f>SUM($D$2:D7450)</f>
        <v>177174149.48999995</v>
      </c>
      <c r="H7450" t="str">
        <f>IF(Table6[[#This Row],[Cummelutive_sum]]&lt;=Table6[[#This Row],[80_percent]],"Y", "N")</f>
        <v>N</v>
      </c>
    </row>
    <row r="7451" spans="1:8" x14ac:dyDescent="0.3">
      <c r="A7451">
        <v>116268</v>
      </c>
      <c r="B7451">
        <v>16</v>
      </c>
      <c r="C7451">
        <v>0</v>
      </c>
      <c r="D7451">
        <v>0</v>
      </c>
      <c r="E7451">
        <v>0</v>
      </c>
      <c r="F7451">
        <f>SUM(Table6[total_order_amount])*0.8</f>
        <v>141739319.59199998</v>
      </c>
      <c r="G7451">
        <f>SUM($D$2:D7451)</f>
        <v>177174149.48999995</v>
      </c>
      <c r="H7451" t="str">
        <f>IF(Table6[[#This Row],[Cummelutive_sum]]&lt;=Table6[[#This Row],[80_percent]],"Y", "N")</f>
        <v>N</v>
      </c>
    </row>
    <row r="7452" spans="1:8" x14ac:dyDescent="0.3">
      <c r="A7452">
        <v>116340</v>
      </c>
      <c r="B7452">
        <v>5</v>
      </c>
      <c r="C7452">
        <v>0</v>
      </c>
      <c r="D7452">
        <v>0</v>
      </c>
      <c r="E7452">
        <v>0</v>
      </c>
      <c r="F7452">
        <f>SUM(Table6[total_order_amount])*0.8</f>
        <v>141739319.59199998</v>
      </c>
      <c r="G7452">
        <f>SUM($D$2:D7452)</f>
        <v>177174149.48999995</v>
      </c>
      <c r="H7452" t="str">
        <f>IF(Table6[[#This Row],[Cummelutive_sum]]&lt;=Table6[[#This Row],[80_percent]],"Y", "N")</f>
        <v>N</v>
      </c>
    </row>
    <row r="7453" spans="1:8" x14ac:dyDescent="0.3">
      <c r="A7453">
        <v>93636</v>
      </c>
      <c r="B7453">
        <v>1</v>
      </c>
      <c r="C7453">
        <v>0</v>
      </c>
      <c r="D7453">
        <v>0</v>
      </c>
      <c r="E7453">
        <v>0</v>
      </c>
      <c r="F7453">
        <f>SUM(Table6[total_order_amount])*0.8</f>
        <v>141739319.59199998</v>
      </c>
      <c r="G7453">
        <f>SUM($D$2:D7453)</f>
        <v>177174149.48999995</v>
      </c>
      <c r="H7453" t="str">
        <f>IF(Table6[[#This Row],[Cummelutive_sum]]&lt;=Table6[[#This Row],[80_percent]],"Y", "N")</f>
        <v>N</v>
      </c>
    </row>
    <row r="7454" spans="1:8" x14ac:dyDescent="0.3">
      <c r="A7454">
        <v>116624</v>
      </c>
      <c r="B7454">
        <v>12</v>
      </c>
      <c r="C7454">
        <v>0</v>
      </c>
      <c r="D7454">
        <v>0</v>
      </c>
      <c r="E7454">
        <v>0</v>
      </c>
      <c r="F7454">
        <f>SUM(Table6[total_order_amount])*0.8</f>
        <v>141739319.59199998</v>
      </c>
      <c r="G7454">
        <f>SUM($D$2:D7454)</f>
        <v>177174149.48999995</v>
      </c>
      <c r="H7454" t="str">
        <f>IF(Table6[[#This Row],[Cummelutive_sum]]&lt;=Table6[[#This Row],[80_percent]],"Y", "N")</f>
        <v>N</v>
      </c>
    </row>
    <row r="7455" spans="1:8" x14ac:dyDescent="0.3">
      <c r="A7455">
        <v>116684</v>
      </c>
      <c r="B7455">
        <v>3</v>
      </c>
      <c r="C7455">
        <v>0</v>
      </c>
      <c r="D7455">
        <v>0</v>
      </c>
      <c r="E7455">
        <v>0</v>
      </c>
      <c r="F7455">
        <f>SUM(Table6[total_order_amount])*0.8</f>
        <v>141739319.59199998</v>
      </c>
      <c r="G7455">
        <f>SUM($D$2:D7455)</f>
        <v>177174149.48999995</v>
      </c>
      <c r="H7455" t="str">
        <f>IF(Table6[[#This Row],[Cummelutive_sum]]&lt;=Table6[[#This Row],[80_percent]],"Y", "N")</f>
        <v>N</v>
      </c>
    </row>
    <row r="7456" spans="1:8" x14ac:dyDescent="0.3">
      <c r="A7456">
        <v>115532</v>
      </c>
      <c r="B7456">
        <v>7</v>
      </c>
      <c r="C7456">
        <v>0</v>
      </c>
      <c r="D7456">
        <v>0</v>
      </c>
      <c r="E7456">
        <v>0</v>
      </c>
      <c r="F7456">
        <f>SUM(Table6[total_order_amount])*0.8</f>
        <v>141739319.59199998</v>
      </c>
      <c r="G7456">
        <f>SUM($D$2:D7456)</f>
        <v>177174149.48999995</v>
      </c>
      <c r="H7456" t="str">
        <f>IF(Table6[[#This Row],[Cummelutive_sum]]&lt;=Table6[[#This Row],[80_percent]],"Y", "N")</f>
        <v>N</v>
      </c>
    </row>
    <row r="7457" spans="1:8" x14ac:dyDescent="0.3">
      <c r="A7457">
        <v>116812</v>
      </c>
      <c r="B7457">
        <v>10</v>
      </c>
      <c r="C7457">
        <v>0</v>
      </c>
      <c r="D7457">
        <v>0</v>
      </c>
      <c r="E7457">
        <v>0</v>
      </c>
      <c r="F7457">
        <f>SUM(Table6[total_order_amount])*0.8</f>
        <v>141739319.59199998</v>
      </c>
      <c r="G7457">
        <f>SUM($D$2:D7457)</f>
        <v>177174149.48999995</v>
      </c>
      <c r="H7457" t="str">
        <f>IF(Table6[[#This Row],[Cummelutive_sum]]&lt;=Table6[[#This Row],[80_percent]],"Y", "N")</f>
        <v>N</v>
      </c>
    </row>
    <row r="7458" spans="1:8" x14ac:dyDescent="0.3">
      <c r="A7458">
        <v>115116</v>
      </c>
      <c r="B7458">
        <v>5</v>
      </c>
      <c r="C7458">
        <v>0</v>
      </c>
      <c r="D7458">
        <v>0</v>
      </c>
      <c r="E7458">
        <v>0</v>
      </c>
      <c r="F7458">
        <f>SUM(Table6[total_order_amount])*0.8</f>
        <v>141739319.59199998</v>
      </c>
      <c r="G7458">
        <f>SUM($D$2:D7458)</f>
        <v>177174149.48999995</v>
      </c>
      <c r="H7458" t="str">
        <f>IF(Table6[[#This Row],[Cummelutive_sum]]&lt;=Table6[[#This Row],[80_percent]],"Y", "N")</f>
        <v>N</v>
      </c>
    </row>
    <row r="7459" spans="1:8" x14ac:dyDescent="0.3">
      <c r="A7459">
        <v>114844</v>
      </c>
      <c r="B7459">
        <v>3</v>
      </c>
      <c r="C7459">
        <v>0</v>
      </c>
      <c r="D7459">
        <v>0</v>
      </c>
      <c r="E7459">
        <v>0</v>
      </c>
      <c r="F7459">
        <f>SUM(Table6[total_order_amount])*0.8</f>
        <v>141739319.59199998</v>
      </c>
      <c r="G7459">
        <f>SUM($D$2:D7459)</f>
        <v>177174149.48999995</v>
      </c>
      <c r="H7459" t="str">
        <f>IF(Table6[[#This Row],[Cummelutive_sum]]&lt;=Table6[[#This Row],[80_percent]],"Y", "N")</f>
        <v>N</v>
      </c>
    </row>
    <row r="7460" spans="1:8" x14ac:dyDescent="0.3">
      <c r="A7460">
        <v>80944</v>
      </c>
      <c r="B7460">
        <v>287</v>
      </c>
      <c r="C7460">
        <v>0</v>
      </c>
      <c r="D7460">
        <v>0</v>
      </c>
      <c r="E7460">
        <v>0</v>
      </c>
      <c r="F7460">
        <f>SUM(Table6[total_order_amount])*0.8</f>
        <v>141739319.59199998</v>
      </c>
      <c r="G7460">
        <f>SUM($D$2:D7460)</f>
        <v>177174149.48999995</v>
      </c>
      <c r="H7460" t="str">
        <f>IF(Table6[[#This Row],[Cummelutive_sum]]&lt;=Table6[[#This Row],[80_percent]],"Y", "N")</f>
        <v>N</v>
      </c>
    </row>
    <row r="7461" spans="1:8" x14ac:dyDescent="0.3">
      <c r="A7461">
        <v>117040</v>
      </c>
      <c r="B7461">
        <v>6</v>
      </c>
      <c r="C7461">
        <v>0</v>
      </c>
      <c r="D7461">
        <v>0</v>
      </c>
      <c r="E7461">
        <v>0</v>
      </c>
      <c r="F7461">
        <f>SUM(Table6[total_order_amount])*0.8</f>
        <v>141739319.59199998</v>
      </c>
      <c r="G7461">
        <f>SUM($D$2:D7461)</f>
        <v>177174149.48999995</v>
      </c>
      <c r="H7461" t="str">
        <f>IF(Table6[[#This Row],[Cummelutive_sum]]&lt;=Table6[[#This Row],[80_percent]],"Y", "N")</f>
        <v>N</v>
      </c>
    </row>
    <row r="7462" spans="1:8" x14ac:dyDescent="0.3">
      <c r="A7462">
        <v>41404</v>
      </c>
      <c r="B7462">
        <v>6</v>
      </c>
      <c r="C7462">
        <v>0</v>
      </c>
      <c r="D7462">
        <v>0</v>
      </c>
      <c r="E7462">
        <v>0</v>
      </c>
      <c r="F7462">
        <f>SUM(Table6[total_order_amount])*0.8</f>
        <v>141739319.59199998</v>
      </c>
      <c r="G7462">
        <f>SUM($D$2:D7462)</f>
        <v>177174149.48999995</v>
      </c>
      <c r="H7462" t="str">
        <f>IF(Table6[[#This Row],[Cummelutive_sum]]&lt;=Table6[[#This Row],[80_percent]],"Y", "N")</f>
        <v>N</v>
      </c>
    </row>
    <row r="7463" spans="1:8" x14ac:dyDescent="0.3">
      <c r="A7463">
        <v>117100</v>
      </c>
      <c r="B7463">
        <v>30</v>
      </c>
      <c r="C7463">
        <v>0</v>
      </c>
      <c r="D7463">
        <v>0</v>
      </c>
      <c r="E7463">
        <v>0</v>
      </c>
      <c r="F7463">
        <f>SUM(Table6[total_order_amount])*0.8</f>
        <v>141739319.59199998</v>
      </c>
      <c r="G7463">
        <f>SUM($D$2:D7463)</f>
        <v>177174149.48999995</v>
      </c>
      <c r="H7463" t="str">
        <f>IF(Table6[[#This Row],[Cummelutive_sum]]&lt;=Table6[[#This Row],[80_percent]],"Y", "N")</f>
        <v>N</v>
      </c>
    </row>
    <row r="7464" spans="1:8" x14ac:dyDescent="0.3">
      <c r="A7464">
        <v>117228</v>
      </c>
      <c r="B7464">
        <v>49</v>
      </c>
      <c r="C7464">
        <v>0</v>
      </c>
      <c r="D7464">
        <v>0</v>
      </c>
      <c r="E7464">
        <v>0</v>
      </c>
      <c r="F7464">
        <f>SUM(Table6[total_order_amount])*0.8</f>
        <v>141739319.59199998</v>
      </c>
      <c r="G7464">
        <f>SUM($D$2:D7464)</f>
        <v>177174149.48999995</v>
      </c>
      <c r="H7464" t="str">
        <f>IF(Table6[[#This Row],[Cummelutive_sum]]&lt;=Table6[[#This Row],[80_percent]],"Y", "N")</f>
        <v>N</v>
      </c>
    </row>
    <row r="7465" spans="1:8" x14ac:dyDescent="0.3">
      <c r="A7465">
        <v>40860</v>
      </c>
      <c r="B7465">
        <v>1</v>
      </c>
      <c r="C7465">
        <v>0</v>
      </c>
      <c r="D7465">
        <v>0</v>
      </c>
      <c r="E7465">
        <v>0</v>
      </c>
      <c r="F7465">
        <f>SUM(Table6[total_order_amount])*0.8</f>
        <v>141739319.59199998</v>
      </c>
      <c r="G7465">
        <f>SUM($D$2:D7465)</f>
        <v>177174149.48999995</v>
      </c>
      <c r="H7465" t="str">
        <f>IF(Table6[[#This Row],[Cummelutive_sum]]&lt;=Table6[[#This Row],[80_percent]],"Y", "N")</f>
        <v>N</v>
      </c>
    </row>
    <row r="7466" spans="1:8" x14ac:dyDescent="0.3">
      <c r="A7466">
        <v>87888</v>
      </c>
      <c r="B7466">
        <v>1</v>
      </c>
      <c r="C7466">
        <v>0</v>
      </c>
      <c r="D7466">
        <v>0</v>
      </c>
      <c r="E7466">
        <v>0</v>
      </c>
      <c r="F7466">
        <f>SUM(Table6[total_order_amount])*0.8</f>
        <v>141739319.59199998</v>
      </c>
      <c r="G7466">
        <f>SUM($D$2:D7466)</f>
        <v>177174149.48999995</v>
      </c>
      <c r="H7466" t="str">
        <f>IF(Table6[[#This Row],[Cummelutive_sum]]&lt;=Table6[[#This Row],[80_percent]],"Y", "N")</f>
        <v>N</v>
      </c>
    </row>
    <row r="7467" spans="1:8" x14ac:dyDescent="0.3">
      <c r="A7467">
        <v>113928</v>
      </c>
      <c r="B7467">
        <v>8</v>
      </c>
      <c r="C7467">
        <v>0</v>
      </c>
      <c r="D7467">
        <v>0</v>
      </c>
      <c r="E7467">
        <v>0</v>
      </c>
      <c r="F7467">
        <f>SUM(Table6[total_order_amount])*0.8</f>
        <v>141739319.59199998</v>
      </c>
      <c r="G7467">
        <f>SUM($D$2:D7467)</f>
        <v>177174149.48999995</v>
      </c>
      <c r="H7467" t="str">
        <f>IF(Table6[[#This Row],[Cummelutive_sum]]&lt;=Table6[[#This Row],[80_percent]],"Y", "N")</f>
        <v>N</v>
      </c>
    </row>
    <row r="7468" spans="1:8" x14ac:dyDescent="0.3">
      <c r="A7468">
        <v>113656</v>
      </c>
      <c r="B7468">
        <v>5</v>
      </c>
      <c r="C7468">
        <v>0</v>
      </c>
      <c r="D7468">
        <v>0</v>
      </c>
      <c r="E7468">
        <v>0</v>
      </c>
      <c r="F7468">
        <f>SUM(Table6[total_order_amount])*0.8</f>
        <v>141739319.59199998</v>
      </c>
      <c r="G7468">
        <f>SUM($D$2:D7468)</f>
        <v>177174149.48999995</v>
      </c>
      <c r="H7468" t="str">
        <f>IF(Table6[[#This Row],[Cummelutive_sum]]&lt;=Table6[[#This Row],[80_percent]],"Y", "N")</f>
        <v>N</v>
      </c>
    </row>
    <row r="7469" spans="1:8" x14ac:dyDescent="0.3">
      <c r="A7469">
        <v>37928</v>
      </c>
      <c r="B7469">
        <v>5</v>
      </c>
      <c r="C7469">
        <v>0</v>
      </c>
      <c r="D7469">
        <v>0</v>
      </c>
      <c r="E7469">
        <v>0</v>
      </c>
      <c r="F7469">
        <f>SUM(Table6[total_order_amount])*0.8</f>
        <v>141739319.59199998</v>
      </c>
      <c r="G7469">
        <f>SUM($D$2:D7469)</f>
        <v>177174149.48999995</v>
      </c>
      <c r="H7469" t="str">
        <f>IF(Table6[[#This Row],[Cummelutive_sum]]&lt;=Table6[[#This Row],[80_percent]],"Y", "N")</f>
        <v>N</v>
      </c>
    </row>
    <row r="7470" spans="1:8" x14ac:dyDescent="0.3">
      <c r="A7470">
        <v>113552</v>
      </c>
      <c r="B7470">
        <v>2</v>
      </c>
      <c r="C7470">
        <v>0</v>
      </c>
      <c r="D7470">
        <v>0</v>
      </c>
      <c r="E7470">
        <v>0</v>
      </c>
      <c r="F7470">
        <f>SUM(Table6[total_order_amount])*0.8</f>
        <v>141739319.59199998</v>
      </c>
      <c r="G7470">
        <f>SUM($D$2:D7470)</f>
        <v>177174149.48999995</v>
      </c>
      <c r="H7470" t="str">
        <f>IF(Table6[[#This Row],[Cummelutive_sum]]&lt;=Table6[[#This Row],[80_percent]],"Y", "N")</f>
        <v>N</v>
      </c>
    </row>
    <row r="7471" spans="1:8" x14ac:dyDescent="0.3">
      <c r="A7471">
        <v>117456</v>
      </c>
      <c r="B7471">
        <v>15</v>
      </c>
      <c r="C7471">
        <v>0</v>
      </c>
      <c r="D7471">
        <v>0</v>
      </c>
      <c r="E7471">
        <v>0</v>
      </c>
      <c r="F7471">
        <f>SUM(Table6[total_order_amount])*0.8</f>
        <v>141739319.59199998</v>
      </c>
      <c r="G7471">
        <f>SUM($D$2:D7471)</f>
        <v>177174149.48999995</v>
      </c>
      <c r="H7471" t="str">
        <f>IF(Table6[[#This Row],[Cummelutive_sum]]&lt;=Table6[[#This Row],[80_percent]],"Y", "N")</f>
        <v>N</v>
      </c>
    </row>
    <row r="7472" spans="1:8" x14ac:dyDescent="0.3">
      <c r="A7472">
        <v>113256</v>
      </c>
      <c r="B7472">
        <v>21</v>
      </c>
      <c r="C7472">
        <v>0</v>
      </c>
      <c r="D7472">
        <v>0</v>
      </c>
      <c r="E7472">
        <v>0</v>
      </c>
      <c r="F7472">
        <f>SUM(Table6[total_order_amount])*0.8</f>
        <v>141739319.59199998</v>
      </c>
      <c r="G7472">
        <f>SUM($D$2:D7472)</f>
        <v>177174149.48999995</v>
      </c>
      <c r="H7472" t="str">
        <f>IF(Table6[[#This Row],[Cummelutive_sum]]&lt;=Table6[[#This Row],[80_percent]],"Y", "N")</f>
        <v>N</v>
      </c>
    </row>
    <row r="7473" spans="1:8" x14ac:dyDescent="0.3">
      <c r="A7473">
        <v>117832</v>
      </c>
      <c r="B7473">
        <v>2</v>
      </c>
      <c r="C7473">
        <v>0</v>
      </c>
      <c r="D7473">
        <v>0</v>
      </c>
      <c r="E7473">
        <v>0</v>
      </c>
      <c r="F7473">
        <f>SUM(Table6[total_order_amount])*0.8</f>
        <v>141739319.59199998</v>
      </c>
      <c r="G7473">
        <f>SUM($D$2:D7473)</f>
        <v>177174149.48999995</v>
      </c>
      <c r="H7473" t="str">
        <f>IF(Table6[[#This Row],[Cummelutive_sum]]&lt;=Table6[[#This Row],[80_percent]],"Y", "N")</f>
        <v>N</v>
      </c>
    </row>
    <row r="7474" spans="1:8" x14ac:dyDescent="0.3">
      <c r="A7474">
        <v>118060</v>
      </c>
      <c r="B7474">
        <v>2</v>
      </c>
      <c r="C7474">
        <v>0</v>
      </c>
      <c r="D7474">
        <v>0</v>
      </c>
      <c r="E7474">
        <v>0</v>
      </c>
      <c r="F7474">
        <f>SUM(Table6[total_order_amount])*0.8</f>
        <v>141739319.59199998</v>
      </c>
      <c r="G7474">
        <f>SUM($D$2:D7474)</f>
        <v>177174149.48999995</v>
      </c>
      <c r="H7474" t="str">
        <f>IF(Table6[[#This Row],[Cummelutive_sum]]&lt;=Table6[[#This Row],[80_percent]],"Y", "N")</f>
        <v>N</v>
      </c>
    </row>
    <row r="7475" spans="1:8" x14ac:dyDescent="0.3">
      <c r="A7475">
        <v>82624</v>
      </c>
      <c r="B7475">
        <v>6</v>
      </c>
      <c r="C7475">
        <v>0</v>
      </c>
      <c r="D7475">
        <v>0</v>
      </c>
      <c r="E7475">
        <v>0</v>
      </c>
      <c r="F7475">
        <f>SUM(Table6[total_order_amount])*0.8</f>
        <v>141739319.59199998</v>
      </c>
      <c r="G7475">
        <f>SUM($D$2:D7475)</f>
        <v>177174149.48999995</v>
      </c>
      <c r="H7475" t="str">
        <f>IF(Table6[[#This Row],[Cummelutive_sum]]&lt;=Table6[[#This Row],[80_percent]],"Y", "N")</f>
        <v>N</v>
      </c>
    </row>
    <row r="7476" spans="1:8" x14ac:dyDescent="0.3">
      <c r="A7476">
        <v>112984</v>
      </c>
      <c r="B7476">
        <v>11</v>
      </c>
      <c r="C7476">
        <v>0</v>
      </c>
      <c r="D7476">
        <v>0</v>
      </c>
      <c r="E7476">
        <v>0</v>
      </c>
      <c r="F7476">
        <f>SUM(Table6[total_order_amount])*0.8</f>
        <v>141739319.59199998</v>
      </c>
      <c r="G7476">
        <f>SUM($D$2:D7476)</f>
        <v>177174149.48999995</v>
      </c>
      <c r="H7476" t="str">
        <f>IF(Table6[[#This Row],[Cummelutive_sum]]&lt;=Table6[[#This Row],[80_percent]],"Y", "N")</f>
        <v>N</v>
      </c>
    </row>
    <row r="7477" spans="1:8" x14ac:dyDescent="0.3">
      <c r="A7477">
        <v>112804</v>
      </c>
      <c r="B7477">
        <v>2</v>
      </c>
      <c r="C7477">
        <v>0</v>
      </c>
      <c r="D7477">
        <v>0</v>
      </c>
      <c r="E7477">
        <v>0</v>
      </c>
      <c r="F7477">
        <f>SUM(Table6[total_order_amount])*0.8</f>
        <v>141739319.59199998</v>
      </c>
      <c r="G7477">
        <f>SUM($D$2:D7477)</f>
        <v>177174149.48999995</v>
      </c>
      <c r="H7477" t="str">
        <f>IF(Table6[[#This Row],[Cummelutive_sum]]&lt;=Table6[[#This Row],[80_percent]],"Y", "N")</f>
        <v>N</v>
      </c>
    </row>
    <row r="7478" spans="1:8" x14ac:dyDescent="0.3">
      <c r="A7478">
        <v>112532</v>
      </c>
      <c r="B7478">
        <v>12</v>
      </c>
      <c r="C7478">
        <v>0</v>
      </c>
      <c r="D7478">
        <v>0</v>
      </c>
      <c r="E7478">
        <v>0</v>
      </c>
      <c r="F7478">
        <f>SUM(Table6[total_order_amount])*0.8</f>
        <v>141739319.59199998</v>
      </c>
      <c r="G7478">
        <f>SUM($D$2:D7478)</f>
        <v>177174149.48999995</v>
      </c>
      <c r="H7478" t="str">
        <f>IF(Table6[[#This Row],[Cummelutive_sum]]&lt;=Table6[[#This Row],[80_percent]],"Y", "N")</f>
        <v>N</v>
      </c>
    </row>
    <row r="7479" spans="1:8" x14ac:dyDescent="0.3">
      <c r="A7479">
        <v>153552</v>
      </c>
      <c r="B7479">
        <v>31</v>
      </c>
      <c r="C7479">
        <v>0</v>
      </c>
      <c r="D7479">
        <v>0</v>
      </c>
      <c r="E7479">
        <v>0</v>
      </c>
      <c r="F7479">
        <f>SUM(Table6[total_order_amount])*0.8</f>
        <v>141739319.59199998</v>
      </c>
      <c r="G7479">
        <f>SUM($D$2:D7479)</f>
        <v>177174149.48999995</v>
      </c>
      <c r="H7479" t="str">
        <f>IF(Table6[[#This Row],[Cummelutive_sum]]&lt;=Table6[[#This Row],[80_percent]],"Y", "N")</f>
        <v>N</v>
      </c>
    </row>
    <row r="7480" spans="1:8" x14ac:dyDescent="0.3">
      <c r="A7480">
        <v>45340</v>
      </c>
      <c r="B7480">
        <v>2</v>
      </c>
      <c r="C7480">
        <v>0</v>
      </c>
      <c r="D7480">
        <v>0</v>
      </c>
      <c r="E7480">
        <v>0</v>
      </c>
      <c r="F7480">
        <f>SUM(Table6[total_order_amount])*0.8</f>
        <v>141739319.59199998</v>
      </c>
      <c r="G7480">
        <f>SUM($D$2:D7480)</f>
        <v>177174149.48999995</v>
      </c>
      <c r="H7480" t="str">
        <f>IF(Table6[[#This Row],[Cummelutive_sum]]&lt;=Table6[[#This Row],[80_percent]],"Y", "N")</f>
        <v>N</v>
      </c>
    </row>
    <row r="7481" spans="1:8" x14ac:dyDescent="0.3">
      <c r="A7481">
        <v>65060</v>
      </c>
      <c r="B7481">
        <v>1</v>
      </c>
      <c r="C7481">
        <v>0</v>
      </c>
      <c r="D7481">
        <v>0</v>
      </c>
      <c r="E7481">
        <v>0</v>
      </c>
      <c r="F7481">
        <f>SUM(Table6[total_order_amount])*0.8</f>
        <v>141739319.59199998</v>
      </c>
      <c r="G7481">
        <f>SUM($D$2:D7481)</f>
        <v>177174149.48999995</v>
      </c>
      <c r="H7481" t="str">
        <f>IF(Table6[[#This Row],[Cummelutive_sum]]&lt;=Table6[[#This Row],[80_percent]],"Y", "N")</f>
        <v>N</v>
      </c>
    </row>
    <row r="7482" spans="1:8" x14ac:dyDescent="0.3">
      <c r="A7482">
        <v>143240</v>
      </c>
      <c r="B7482">
        <v>8</v>
      </c>
      <c r="C7482">
        <v>0</v>
      </c>
      <c r="D7482">
        <v>0</v>
      </c>
      <c r="E7482">
        <v>0</v>
      </c>
      <c r="F7482">
        <f>SUM(Table6[total_order_amount])*0.8</f>
        <v>141739319.59199998</v>
      </c>
      <c r="G7482">
        <f>SUM($D$2:D7482)</f>
        <v>177174149.48999995</v>
      </c>
      <c r="H7482" t="str">
        <f>IF(Table6[[#This Row],[Cummelutive_sum]]&lt;=Table6[[#This Row],[80_percent]],"Y", "N")</f>
        <v>N</v>
      </c>
    </row>
    <row r="7483" spans="1:8" x14ac:dyDescent="0.3">
      <c r="A7483">
        <v>144192</v>
      </c>
      <c r="B7483">
        <v>14</v>
      </c>
      <c r="C7483">
        <v>0</v>
      </c>
      <c r="D7483">
        <v>0</v>
      </c>
      <c r="E7483">
        <v>0</v>
      </c>
      <c r="F7483">
        <f>SUM(Table6[total_order_amount])*0.8</f>
        <v>141739319.59199998</v>
      </c>
      <c r="G7483">
        <f>SUM($D$2:D7483)</f>
        <v>177174149.48999995</v>
      </c>
      <c r="H7483" t="str">
        <f>IF(Table6[[#This Row],[Cummelutive_sum]]&lt;=Table6[[#This Row],[80_percent]],"Y", "N")</f>
        <v>N</v>
      </c>
    </row>
    <row r="7484" spans="1:8" x14ac:dyDescent="0.3">
      <c r="A7484">
        <v>89964</v>
      </c>
      <c r="B7484">
        <v>13</v>
      </c>
      <c r="C7484">
        <v>0</v>
      </c>
      <c r="D7484">
        <v>0</v>
      </c>
      <c r="E7484">
        <v>0</v>
      </c>
      <c r="F7484">
        <f>SUM(Table6[total_order_amount])*0.8</f>
        <v>141739319.59199998</v>
      </c>
      <c r="G7484">
        <f>SUM($D$2:D7484)</f>
        <v>177174149.48999995</v>
      </c>
      <c r="H7484" t="str">
        <f>IF(Table6[[#This Row],[Cummelutive_sum]]&lt;=Table6[[#This Row],[80_percent]],"Y", "N")</f>
        <v>N</v>
      </c>
    </row>
    <row r="7485" spans="1:8" x14ac:dyDescent="0.3">
      <c r="A7485">
        <v>110644</v>
      </c>
      <c r="B7485">
        <v>13</v>
      </c>
      <c r="C7485">
        <v>0</v>
      </c>
      <c r="D7485">
        <v>0</v>
      </c>
      <c r="E7485">
        <v>0</v>
      </c>
      <c r="F7485">
        <f>SUM(Table6[total_order_amount])*0.8</f>
        <v>141739319.59199998</v>
      </c>
      <c r="G7485">
        <f>SUM($D$2:D7485)</f>
        <v>177174149.48999995</v>
      </c>
      <c r="H7485" t="str">
        <f>IF(Table6[[#This Row],[Cummelutive_sum]]&lt;=Table6[[#This Row],[80_percent]],"Y", "N")</f>
        <v>N</v>
      </c>
    </row>
    <row r="7486" spans="1:8" x14ac:dyDescent="0.3">
      <c r="A7486">
        <v>110664</v>
      </c>
      <c r="B7486">
        <v>9</v>
      </c>
      <c r="C7486">
        <v>0</v>
      </c>
      <c r="D7486">
        <v>0</v>
      </c>
      <c r="E7486">
        <v>0</v>
      </c>
      <c r="F7486">
        <f>SUM(Table6[total_order_amount])*0.8</f>
        <v>141739319.59199998</v>
      </c>
      <c r="G7486">
        <f>SUM($D$2:D7486)</f>
        <v>177174149.48999995</v>
      </c>
      <c r="H7486" t="str">
        <f>IF(Table6[[#This Row],[Cummelutive_sum]]&lt;=Table6[[#This Row],[80_percent]],"Y", "N")</f>
        <v>N</v>
      </c>
    </row>
    <row r="7487" spans="1:8" x14ac:dyDescent="0.3">
      <c r="A7487">
        <v>203672</v>
      </c>
      <c r="B7487">
        <v>11</v>
      </c>
      <c r="C7487">
        <v>0</v>
      </c>
      <c r="D7487">
        <v>0</v>
      </c>
      <c r="E7487">
        <v>0</v>
      </c>
      <c r="F7487">
        <f>SUM(Table6[total_order_amount])*0.8</f>
        <v>141739319.59199998</v>
      </c>
      <c r="G7487">
        <f>SUM($D$2:D7487)</f>
        <v>177174149.48999995</v>
      </c>
      <c r="H7487" t="str">
        <f>IF(Table6[[#This Row],[Cummelutive_sum]]&lt;=Table6[[#This Row],[80_percent]],"Y", "N")</f>
        <v>N</v>
      </c>
    </row>
    <row r="7488" spans="1:8" x14ac:dyDescent="0.3">
      <c r="A7488">
        <v>200612</v>
      </c>
      <c r="B7488">
        <v>2</v>
      </c>
      <c r="C7488">
        <v>0</v>
      </c>
      <c r="D7488">
        <v>0</v>
      </c>
      <c r="E7488">
        <v>0</v>
      </c>
      <c r="F7488">
        <f>SUM(Table6[total_order_amount])*0.8</f>
        <v>141739319.59199998</v>
      </c>
      <c r="G7488">
        <f>SUM($D$2:D7488)</f>
        <v>177174149.48999995</v>
      </c>
      <c r="H7488" t="str">
        <f>IF(Table6[[#This Row],[Cummelutive_sum]]&lt;=Table6[[#This Row],[80_percent]],"Y", "N")</f>
        <v>N</v>
      </c>
    </row>
    <row r="7489" spans="1:8" x14ac:dyDescent="0.3">
      <c r="A7489">
        <v>94624</v>
      </c>
      <c r="B7489">
        <v>6</v>
      </c>
      <c r="C7489">
        <v>0</v>
      </c>
      <c r="D7489">
        <v>0</v>
      </c>
      <c r="E7489">
        <v>0</v>
      </c>
      <c r="F7489">
        <f>SUM(Table6[total_order_amount])*0.8</f>
        <v>141739319.59199998</v>
      </c>
      <c r="G7489">
        <f>SUM($D$2:D7489)</f>
        <v>177174149.48999995</v>
      </c>
      <c r="H7489" t="str">
        <f>IF(Table6[[#This Row],[Cummelutive_sum]]&lt;=Table6[[#This Row],[80_percent]],"Y", "N")</f>
        <v>N</v>
      </c>
    </row>
    <row r="7490" spans="1:8" x14ac:dyDescent="0.3">
      <c r="A7490">
        <v>220504</v>
      </c>
      <c r="B7490">
        <v>7</v>
      </c>
      <c r="C7490">
        <v>0</v>
      </c>
      <c r="D7490">
        <v>0</v>
      </c>
      <c r="E7490">
        <v>0</v>
      </c>
      <c r="F7490">
        <f>SUM(Table6[total_order_amount])*0.8</f>
        <v>141739319.59199998</v>
      </c>
      <c r="G7490">
        <f>SUM($D$2:D7490)</f>
        <v>177174149.48999995</v>
      </c>
      <c r="H7490" t="str">
        <f>IF(Table6[[#This Row],[Cummelutive_sum]]&lt;=Table6[[#This Row],[80_percent]],"Y", "N")</f>
        <v>N</v>
      </c>
    </row>
    <row r="7491" spans="1:8" x14ac:dyDescent="0.3">
      <c r="A7491">
        <v>195300</v>
      </c>
      <c r="B7491">
        <v>27</v>
      </c>
      <c r="C7491">
        <v>0</v>
      </c>
      <c r="D7491">
        <v>0</v>
      </c>
      <c r="E7491">
        <v>0</v>
      </c>
      <c r="F7491">
        <f>SUM(Table6[total_order_amount])*0.8</f>
        <v>141739319.59199998</v>
      </c>
      <c r="G7491">
        <f>SUM($D$2:D7491)</f>
        <v>177174149.48999995</v>
      </c>
      <c r="H7491" t="str">
        <f>IF(Table6[[#This Row],[Cummelutive_sum]]&lt;=Table6[[#This Row],[80_percent]],"Y", "N")</f>
        <v>N</v>
      </c>
    </row>
    <row r="7492" spans="1:8" x14ac:dyDescent="0.3">
      <c r="A7492">
        <v>149360</v>
      </c>
      <c r="B7492">
        <v>3</v>
      </c>
      <c r="C7492">
        <v>0</v>
      </c>
      <c r="D7492">
        <v>0</v>
      </c>
      <c r="E7492">
        <v>0</v>
      </c>
      <c r="F7492">
        <f>SUM(Table6[total_order_amount])*0.8</f>
        <v>141739319.59199998</v>
      </c>
      <c r="G7492">
        <f>SUM($D$2:D7492)</f>
        <v>177174149.48999995</v>
      </c>
      <c r="H7492" t="str">
        <f>IF(Table6[[#This Row],[Cummelutive_sum]]&lt;=Table6[[#This Row],[80_percent]],"Y", "N")</f>
        <v>N</v>
      </c>
    </row>
    <row r="7493" spans="1:8" x14ac:dyDescent="0.3">
      <c r="A7493">
        <v>220404</v>
      </c>
      <c r="B7493">
        <v>5</v>
      </c>
      <c r="C7493">
        <v>0</v>
      </c>
      <c r="D7493">
        <v>0</v>
      </c>
      <c r="E7493">
        <v>0</v>
      </c>
      <c r="F7493">
        <f>SUM(Table6[total_order_amount])*0.8</f>
        <v>141739319.59199998</v>
      </c>
      <c r="G7493">
        <f>SUM($D$2:D7493)</f>
        <v>177174149.48999995</v>
      </c>
      <c r="H7493" t="str">
        <f>IF(Table6[[#This Row],[Cummelutive_sum]]&lt;=Table6[[#This Row],[80_percent]],"Y", "N")</f>
        <v>N</v>
      </c>
    </row>
    <row r="7494" spans="1:8" x14ac:dyDescent="0.3">
      <c r="A7494">
        <v>135360</v>
      </c>
      <c r="B7494">
        <v>83</v>
      </c>
      <c r="C7494">
        <v>0</v>
      </c>
      <c r="D7494">
        <v>0</v>
      </c>
      <c r="E7494">
        <v>0</v>
      </c>
      <c r="F7494">
        <f>SUM(Table6[total_order_amount])*0.8</f>
        <v>141739319.59199998</v>
      </c>
      <c r="G7494">
        <f>SUM($D$2:D7494)</f>
        <v>177174149.48999995</v>
      </c>
      <c r="H7494" t="str">
        <f>IF(Table6[[#This Row],[Cummelutive_sum]]&lt;=Table6[[#This Row],[80_percent]],"Y", "N")</f>
        <v>N</v>
      </c>
    </row>
    <row r="7495" spans="1:8" x14ac:dyDescent="0.3">
      <c r="A7495">
        <v>163776</v>
      </c>
      <c r="B7495">
        <v>8</v>
      </c>
      <c r="C7495">
        <v>0</v>
      </c>
      <c r="D7495">
        <v>0</v>
      </c>
      <c r="E7495">
        <v>0</v>
      </c>
      <c r="F7495">
        <f>SUM(Table6[total_order_amount])*0.8</f>
        <v>141739319.59199998</v>
      </c>
      <c r="G7495">
        <f>SUM($D$2:D7495)</f>
        <v>177174149.48999995</v>
      </c>
      <c r="H7495" t="str">
        <f>IF(Table6[[#This Row],[Cummelutive_sum]]&lt;=Table6[[#This Row],[80_percent]],"Y", "N")</f>
        <v>N</v>
      </c>
    </row>
    <row r="7496" spans="1:8" x14ac:dyDescent="0.3">
      <c r="A7496">
        <v>220260</v>
      </c>
      <c r="B7496">
        <v>7</v>
      </c>
      <c r="C7496">
        <v>0</v>
      </c>
      <c r="D7496">
        <v>0</v>
      </c>
      <c r="E7496">
        <v>0</v>
      </c>
      <c r="F7496">
        <f>SUM(Table6[total_order_amount])*0.8</f>
        <v>141739319.59199998</v>
      </c>
      <c r="G7496">
        <f>SUM($D$2:D7496)</f>
        <v>177174149.48999995</v>
      </c>
      <c r="H7496" t="str">
        <f>IF(Table6[[#This Row],[Cummelutive_sum]]&lt;=Table6[[#This Row],[80_percent]],"Y", "N")</f>
        <v>N</v>
      </c>
    </row>
    <row r="7497" spans="1:8" x14ac:dyDescent="0.3">
      <c r="A7497">
        <v>77040</v>
      </c>
      <c r="B7497">
        <v>11</v>
      </c>
      <c r="C7497">
        <v>0</v>
      </c>
      <c r="D7497">
        <v>0</v>
      </c>
      <c r="E7497">
        <v>0</v>
      </c>
      <c r="F7497">
        <f>SUM(Table6[total_order_amount])*0.8</f>
        <v>141739319.59199998</v>
      </c>
      <c r="G7497">
        <f>SUM($D$2:D7497)</f>
        <v>177174149.48999995</v>
      </c>
      <c r="H7497" t="str">
        <f>IF(Table6[[#This Row],[Cummelutive_sum]]&lt;=Table6[[#This Row],[80_percent]],"Y", "N")</f>
        <v>N</v>
      </c>
    </row>
    <row r="7498" spans="1:8" x14ac:dyDescent="0.3">
      <c r="A7498">
        <v>205636</v>
      </c>
      <c r="B7498">
        <v>2</v>
      </c>
      <c r="C7498">
        <v>0</v>
      </c>
      <c r="D7498">
        <v>0</v>
      </c>
      <c r="E7498">
        <v>0</v>
      </c>
      <c r="F7498">
        <f>SUM(Table6[total_order_amount])*0.8</f>
        <v>141739319.59199998</v>
      </c>
      <c r="G7498">
        <f>SUM($D$2:D7498)</f>
        <v>177174149.48999995</v>
      </c>
      <c r="H7498" t="str">
        <f>IF(Table6[[#This Row],[Cummelutive_sum]]&lt;=Table6[[#This Row],[80_percent]],"Y", "N")</f>
        <v>N</v>
      </c>
    </row>
    <row r="7499" spans="1:8" x14ac:dyDescent="0.3">
      <c r="A7499">
        <v>110852</v>
      </c>
      <c r="B7499">
        <v>4</v>
      </c>
      <c r="C7499">
        <v>0</v>
      </c>
      <c r="D7499">
        <v>0</v>
      </c>
      <c r="E7499">
        <v>0</v>
      </c>
      <c r="F7499">
        <f>SUM(Table6[total_order_amount])*0.8</f>
        <v>141739319.59199998</v>
      </c>
      <c r="G7499">
        <f>SUM($D$2:D7499)</f>
        <v>177174149.48999995</v>
      </c>
      <c r="H7499" t="str">
        <f>IF(Table6[[#This Row],[Cummelutive_sum]]&lt;=Table6[[#This Row],[80_percent]],"Y", "N")</f>
        <v>N</v>
      </c>
    </row>
    <row r="7500" spans="1:8" x14ac:dyDescent="0.3">
      <c r="A7500">
        <v>205136</v>
      </c>
      <c r="B7500">
        <v>1</v>
      </c>
      <c r="C7500">
        <v>0</v>
      </c>
      <c r="D7500">
        <v>0</v>
      </c>
      <c r="E7500">
        <v>0</v>
      </c>
      <c r="F7500">
        <f>SUM(Table6[total_order_amount])*0.8</f>
        <v>141739319.59199998</v>
      </c>
      <c r="G7500">
        <f>SUM($D$2:D7500)</f>
        <v>177174149.48999995</v>
      </c>
      <c r="H7500" t="str">
        <f>IF(Table6[[#This Row],[Cummelutive_sum]]&lt;=Table6[[#This Row],[80_percent]],"Y", "N")</f>
        <v>N</v>
      </c>
    </row>
    <row r="7501" spans="1:8" x14ac:dyDescent="0.3">
      <c r="A7501">
        <v>93000</v>
      </c>
      <c r="B7501">
        <v>6</v>
      </c>
      <c r="C7501">
        <v>0</v>
      </c>
      <c r="D7501">
        <v>0</v>
      </c>
      <c r="E7501">
        <v>0</v>
      </c>
      <c r="F7501">
        <f>SUM(Table6[total_order_amount])*0.8</f>
        <v>141739319.59199998</v>
      </c>
      <c r="G7501">
        <f>SUM($D$2:D7501)</f>
        <v>177174149.48999995</v>
      </c>
      <c r="H7501" t="str">
        <f>IF(Table6[[#This Row],[Cummelutive_sum]]&lt;=Table6[[#This Row],[80_percent]],"Y", "N")</f>
        <v>N</v>
      </c>
    </row>
    <row r="7502" spans="1:8" x14ac:dyDescent="0.3">
      <c r="A7502">
        <v>111040</v>
      </c>
      <c r="B7502">
        <v>7</v>
      </c>
      <c r="C7502">
        <v>0</v>
      </c>
      <c r="D7502">
        <v>0</v>
      </c>
      <c r="E7502">
        <v>0</v>
      </c>
      <c r="F7502">
        <f>SUM(Table6[total_order_amount])*0.8</f>
        <v>141739319.59199998</v>
      </c>
      <c r="G7502">
        <f>SUM($D$2:D7502)</f>
        <v>177174149.48999995</v>
      </c>
      <c r="H7502" t="str">
        <f>IF(Table6[[#This Row],[Cummelutive_sum]]&lt;=Table6[[#This Row],[80_percent]],"Y", "N")</f>
        <v>N</v>
      </c>
    </row>
    <row r="7503" spans="1:8" x14ac:dyDescent="0.3">
      <c r="A7503">
        <v>220192</v>
      </c>
      <c r="B7503">
        <v>3</v>
      </c>
      <c r="C7503">
        <v>0</v>
      </c>
      <c r="D7503">
        <v>0</v>
      </c>
      <c r="E7503">
        <v>0</v>
      </c>
      <c r="F7503">
        <f>SUM(Table6[total_order_amount])*0.8</f>
        <v>141739319.59199998</v>
      </c>
      <c r="G7503">
        <f>SUM($D$2:D7503)</f>
        <v>177174149.48999995</v>
      </c>
      <c r="H7503" t="str">
        <f>IF(Table6[[#This Row],[Cummelutive_sum]]&lt;=Table6[[#This Row],[80_percent]],"Y", "N")</f>
        <v>N</v>
      </c>
    </row>
    <row r="7504" spans="1:8" x14ac:dyDescent="0.3">
      <c r="A7504">
        <v>50924</v>
      </c>
      <c r="B7504">
        <v>11</v>
      </c>
      <c r="C7504">
        <v>0</v>
      </c>
      <c r="D7504">
        <v>0</v>
      </c>
      <c r="E7504">
        <v>0</v>
      </c>
      <c r="F7504">
        <f>SUM(Table6[total_order_amount])*0.8</f>
        <v>141739319.59199998</v>
      </c>
      <c r="G7504">
        <f>SUM($D$2:D7504)</f>
        <v>177174149.48999995</v>
      </c>
      <c r="H7504" t="str">
        <f>IF(Table6[[#This Row],[Cummelutive_sum]]&lt;=Table6[[#This Row],[80_percent]],"Y", "N")</f>
        <v>N</v>
      </c>
    </row>
    <row r="7505" spans="1:8" x14ac:dyDescent="0.3">
      <c r="A7505">
        <v>149776</v>
      </c>
      <c r="B7505">
        <v>50</v>
      </c>
      <c r="C7505">
        <v>0</v>
      </c>
      <c r="D7505">
        <v>0</v>
      </c>
      <c r="E7505">
        <v>0</v>
      </c>
      <c r="F7505">
        <f>SUM(Table6[total_order_amount])*0.8</f>
        <v>141739319.59199998</v>
      </c>
      <c r="G7505">
        <f>SUM($D$2:D7505)</f>
        <v>177174149.48999995</v>
      </c>
      <c r="H7505" t="str">
        <f>IF(Table6[[#This Row],[Cummelutive_sum]]&lt;=Table6[[#This Row],[80_percent]],"Y", "N")</f>
        <v>N</v>
      </c>
    </row>
    <row r="7506" spans="1:8" x14ac:dyDescent="0.3">
      <c r="A7506">
        <v>156884</v>
      </c>
      <c r="B7506">
        <v>6</v>
      </c>
      <c r="C7506">
        <v>0</v>
      </c>
      <c r="D7506">
        <v>0</v>
      </c>
      <c r="E7506">
        <v>0</v>
      </c>
      <c r="F7506">
        <f>SUM(Table6[total_order_amount])*0.8</f>
        <v>141739319.59199998</v>
      </c>
      <c r="G7506">
        <f>SUM($D$2:D7506)</f>
        <v>177174149.48999995</v>
      </c>
      <c r="H7506" t="str">
        <f>IF(Table6[[#This Row],[Cummelutive_sum]]&lt;=Table6[[#This Row],[80_percent]],"Y", "N")</f>
        <v>N</v>
      </c>
    </row>
    <row r="7507" spans="1:8" x14ac:dyDescent="0.3">
      <c r="A7507">
        <v>111396</v>
      </c>
      <c r="B7507">
        <v>2</v>
      </c>
      <c r="C7507">
        <v>0</v>
      </c>
      <c r="D7507">
        <v>0</v>
      </c>
      <c r="E7507">
        <v>0</v>
      </c>
      <c r="F7507">
        <f>SUM(Table6[total_order_amount])*0.8</f>
        <v>141739319.59199998</v>
      </c>
      <c r="G7507">
        <f>SUM($D$2:D7507)</f>
        <v>177174149.48999995</v>
      </c>
      <c r="H7507" t="str">
        <f>IF(Table6[[#This Row],[Cummelutive_sum]]&lt;=Table6[[#This Row],[80_percent]],"Y", "N")</f>
        <v>N</v>
      </c>
    </row>
    <row r="7508" spans="1:8" x14ac:dyDescent="0.3">
      <c r="A7508">
        <v>111456</v>
      </c>
      <c r="B7508">
        <v>2</v>
      </c>
      <c r="C7508">
        <v>0</v>
      </c>
      <c r="D7508">
        <v>0</v>
      </c>
      <c r="E7508">
        <v>0</v>
      </c>
      <c r="F7508">
        <f>SUM(Table6[total_order_amount])*0.8</f>
        <v>141739319.59199998</v>
      </c>
      <c r="G7508">
        <f>SUM($D$2:D7508)</f>
        <v>177174149.48999995</v>
      </c>
      <c r="H7508" t="str">
        <f>IF(Table6[[#This Row],[Cummelutive_sum]]&lt;=Table6[[#This Row],[80_percent]],"Y", "N")</f>
        <v>N</v>
      </c>
    </row>
    <row r="7509" spans="1:8" x14ac:dyDescent="0.3">
      <c r="A7509">
        <v>111644</v>
      </c>
      <c r="B7509">
        <v>6</v>
      </c>
      <c r="C7509">
        <v>0</v>
      </c>
      <c r="D7509">
        <v>0</v>
      </c>
      <c r="E7509">
        <v>0</v>
      </c>
      <c r="F7509">
        <f>SUM(Table6[total_order_amount])*0.8</f>
        <v>141739319.59199998</v>
      </c>
      <c r="G7509">
        <f>SUM($D$2:D7509)</f>
        <v>177174149.48999995</v>
      </c>
      <c r="H7509" t="str">
        <f>IF(Table6[[#This Row],[Cummelutive_sum]]&lt;=Table6[[#This Row],[80_percent]],"Y", "N")</f>
        <v>N</v>
      </c>
    </row>
    <row r="7510" spans="1:8" x14ac:dyDescent="0.3">
      <c r="A7510">
        <v>162316</v>
      </c>
      <c r="B7510">
        <v>13</v>
      </c>
      <c r="C7510">
        <v>0</v>
      </c>
      <c r="D7510">
        <v>0</v>
      </c>
      <c r="E7510">
        <v>0</v>
      </c>
      <c r="F7510">
        <f>SUM(Table6[total_order_amount])*0.8</f>
        <v>141739319.59199998</v>
      </c>
      <c r="G7510">
        <f>SUM($D$2:D7510)</f>
        <v>177174149.48999995</v>
      </c>
      <c r="H7510" t="str">
        <f>IF(Table6[[#This Row],[Cummelutive_sum]]&lt;=Table6[[#This Row],[80_percent]],"Y", "N")</f>
        <v>N</v>
      </c>
    </row>
    <row r="7511" spans="1:8" x14ac:dyDescent="0.3">
      <c r="A7511">
        <v>212504</v>
      </c>
      <c r="B7511">
        <v>8</v>
      </c>
      <c r="C7511">
        <v>0</v>
      </c>
      <c r="D7511">
        <v>0</v>
      </c>
      <c r="E7511">
        <v>0</v>
      </c>
      <c r="F7511">
        <f>SUM(Table6[total_order_amount])*0.8</f>
        <v>141739319.59199998</v>
      </c>
      <c r="G7511">
        <f>SUM($D$2:D7511)</f>
        <v>177174149.48999995</v>
      </c>
      <c r="H7511" t="str">
        <f>IF(Table6[[#This Row],[Cummelutive_sum]]&lt;=Table6[[#This Row],[80_percent]],"Y", "N")</f>
        <v>N</v>
      </c>
    </row>
    <row r="7512" spans="1:8" x14ac:dyDescent="0.3">
      <c r="A7512">
        <v>73792</v>
      </c>
      <c r="B7512">
        <v>8</v>
      </c>
      <c r="C7512">
        <v>0</v>
      </c>
      <c r="D7512">
        <v>0</v>
      </c>
      <c r="E7512">
        <v>0</v>
      </c>
      <c r="F7512">
        <f>SUM(Table6[total_order_amount])*0.8</f>
        <v>141739319.59199998</v>
      </c>
      <c r="G7512">
        <f>SUM($D$2:D7512)</f>
        <v>177174149.48999995</v>
      </c>
      <c r="H7512" t="str">
        <f>IF(Table6[[#This Row],[Cummelutive_sum]]&lt;=Table6[[#This Row],[80_percent]],"Y", "N")</f>
        <v>N</v>
      </c>
    </row>
    <row r="7513" spans="1:8" x14ac:dyDescent="0.3">
      <c r="A7513">
        <v>19792</v>
      </c>
      <c r="B7513">
        <v>8</v>
      </c>
      <c r="C7513">
        <v>0</v>
      </c>
      <c r="D7513">
        <v>0</v>
      </c>
      <c r="E7513">
        <v>0</v>
      </c>
      <c r="F7513">
        <f>SUM(Table6[total_order_amount])*0.8</f>
        <v>141739319.59199998</v>
      </c>
      <c r="G7513">
        <f>SUM($D$2:D7513)</f>
        <v>177174149.48999995</v>
      </c>
      <c r="H7513" t="str">
        <f>IF(Table6[[#This Row],[Cummelutive_sum]]&lt;=Table6[[#This Row],[80_percent]],"Y", "N")</f>
        <v>N</v>
      </c>
    </row>
    <row r="7514" spans="1:8" x14ac:dyDescent="0.3">
      <c r="A7514">
        <v>57832</v>
      </c>
      <c r="B7514">
        <v>6</v>
      </c>
      <c r="C7514">
        <v>0</v>
      </c>
      <c r="D7514">
        <v>0</v>
      </c>
      <c r="E7514">
        <v>0</v>
      </c>
      <c r="F7514">
        <f>SUM(Table6[total_order_amount])*0.8</f>
        <v>141739319.59199998</v>
      </c>
      <c r="G7514">
        <f>SUM($D$2:D7514)</f>
        <v>177174149.48999995</v>
      </c>
      <c r="H7514" t="str">
        <f>IF(Table6[[#This Row],[Cummelutive_sum]]&lt;=Table6[[#This Row],[80_percent]],"Y", "N")</f>
        <v>N</v>
      </c>
    </row>
    <row r="7515" spans="1:8" x14ac:dyDescent="0.3">
      <c r="A7515">
        <v>112248</v>
      </c>
      <c r="B7515">
        <v>2</v>
      </c>
      <c r="C7515">
        <v>0</v>
      </c>
      <c r="D7515">
        <v>0</v>
      </c>
      <c r="E7515">
        <v>0</v>
      </c>
      <c r="F7515">
        <f>SUM(Table6[total_order_amount])*0.8</f>
        <v>141739319.59199998</v>
      </c>
      <c r="G7515">
        <f>SUM($D$2:D7515)</f>
        <v>177174149.48999995</v>
      </c>
      <c r="H7515" t="str">
        <f>IF(Table6[[#This Row],[Cummelutive_sum]]&lt;=Table6[[#This Row],[80_percent]],"Y", "N")</f>
        <v>N</v>
      </c>
    </row>
    <row r="7516" spans="1:8" x14ac:dyDescent="0.3">
      <c r="A7516">
        <v>213696</v>
      </c>
      <c r="B7516">
        <v>22</v>
      </c>
      <c r="C7516">
        <v>0</v>
      </c>
      <c r="D7516">
        <v>0</v>
      </c>
      <c r="E7516">
        <v>0</v>
      </c>
      <c r="F7516">
        <f>SUM(Table6[total_order_amount])*0.8</f>
        <v>141739319.59199998</v>
      </c>
      <c r="G7516">
        <f>SUM($D$2:D7516)</f>
        <v>177174149.48999995</v>
      </c>
      <c r="H7516" t="str">
        <f>IF(Table6[[#This Row],[Cummelutive_sum]]&lt;=Table6[[#This Row],[80_percent]],"Y", "N")</f>
        <v>N</v>
      </c>
    </row>
    <row r="7517" spans="1:8" x14ac:dyDescent="0.3">
      <c r="A7517">
        <v>167900</v>
      </c>
      <c r="B7517">
        <v>1</v>
      </c>
      <c r="C7517">
        <v>0</v>
      </c>
      <c r="D7517">
        <v>0</v>
      </c>
      <c r="E7517">
        <v>0</v>
      </c>
      <c r="F7517">
        <f>SUM(Table6[total_order_amount])*0.8</f>
        <v>141739319.59199998</v>
      </c>
      <c r="G7517">
        <f>SUM($D$2:D7517)</f>
        <v>177174149.48999995</v>
      </c>
      <c r="H7517" t="str">
        <f>IF(Table6[[#This Row],[Cummelutive_sum]]&lt;=Table6[[#This Row],[80_percent]],"Y", "N")</f>
        <v>N</v>
      </c>
    </row>
    <row r="7518" spans="1:8" x14ac:dyDescent="0.3">
      <c r="A7518">
        <v>181256</v>
      </c>
      <c r="B7518">
        <v>15</v>
      </c>
      <c r="C7518">
        <v>0</v>
      </c>
      <c r="D7518">
        <v>0</v>
      </c>
      <c r="E7518">
        <v>0</v>
      </c>
      <c r="F7518">
        <f>SUM(Table6[total_order_amount])*0.8</f>
        <v>141739319.59199998</v>
      </c>
      <c r="G7518">
        <f>SUM($D$2:D7518)</f>
        <v>177174149.48999995</v>
      </c>
      <c r="H7518" t="str">
        <f>IF(Table6[[#This Row],[Cummelutive_sum]]&lt;=Table6[[#This Row],[80_percent]],"Y", "N")</f>
        <v>N</v>
      </c>
    </row>
    <row r="7519" spans="1:8" x14ac:dyDescent="0.3">
      <c r="A7519">
        <v>134840</v>
      </c>
      <c r="B7519">
        <v>3</v>
      </c>
      <c r="C7519">
        <v>0</v>
      </c>
      <c r="D7519">
        <v>0</v>
      </c>
      <c r="E7519">
        <v>0</v>
      </c>
      <c r="F7519">
        <f>SUM(Table6[total_order_amount])*0.8</f>
        <v>141739319.59199998</v>
      </c>
      <c r="G7519">
        <f>SUM($D$2:D7519)</f>
        <v>177174149.48999995</v>
      </c>
      <c r="H7519" t="str">
        <f>IF(Table6[[#This Row],[Cummelutive_sum]]&lt;=Table6[[#This Row],[80_percent]],"Y", "N")</f>
        <v>N</v>
      </c>
    </row>
    <row r="7520" spans="1:8" x14ac:dyDescent="0.3">
      <c r="A7520">
        <v>217776</v>
      </c>
      <c r="B7520">
        <v>13</v>
      </c>
      <c r="C7520">
        <v>0</v>
      </c>
      <c r="D7520">
        <v>0</v>
      </c>
      <c r="E7520">
        <v>0</v>
      </c>
      <c r="F7520">
        <f>SUM(Table6[total_order_amount])*0.8</f>
        <v>141739319.59199998</v>
      </c>
      <c r="G7520">
        <f>SUM($D$2:D7520)</f>
        <v>177174149.48999995</v>
      </c>
      <c r="H7520" t="str">
        <f>IF(Table6[[#This Row],[Cummelutive_sum]]&lt;=Table6[[#This Row],[80_percent]],"Y", "N")</f>
        <v>N</v>
      </c>
    </row>
    <row r="7521" spans="1:8" x14ac:dyDescent="0.3">
      <c r="A7521">
        <v>129816</v>
      </c>
      <c r="B7521">
        <v>6</v>
      </c>
      <c r="C7521">
        <v>0</v>
      </c>
      <c r="D7521">
        <v>0</v>
      </c>
      <c r="E7521">
        <v>0</v>
      </c>
      <c r="F7521">
        <f>SUM(Table6[total_order_amount])*0.8</f>
        <v>141739319.59199998</v>
      </c>
      <c r="G7521">
        <f>SUM($D$2:D7521)</f>
        <v>177174149.48999995</v>
      </c>
      <c r="H7521" t="str">
        <f>IF(Table6[[#This Row],[Cummelutive_sum]]&lt;=Table6[[#This Row],[80_percent]],"Y", "N")</f>
        <v>N</v>
      </c>
    </row>
    <row r="7522" spans="1:8" x14ac:dyDescent="0.3">
      <c r="A7522">
        <v>112288</v>
      </c>
      <c r="B7522">
        <v>6</v>
      </c>
      <c r="C7522">
        <v>0</v>
      </c>
      <c r="D7522">
        <v>0</v>
      </c>
      <c r="E7522">
        <v>0</v>
      </c>
      <c r="F7522">
        <f>SUM(Table6[total_order_amount])*0.8</f>
        <v>141739319.59199998</v>
      </c>
      <c r="G7522">
        <f>SUM($D$2:D7522)</f>
        <v>177174149.48999995</v>
      </c>
      <c r="H7522" t="str">
        <f>IF(Table6[[#This Row],[Cummelutive_sum]]&lt;=Table6[[#This Row],[80_percent]],"Y", "N")</f>
        <v>N</v>
      </c>
    </row>
    <row r="7523" spans="1:8" x14ac:dyDescent="0.3">
      <c r="A7523">
        <v>86020</v>
      </c>
      <c r="B7523">
        <v>2</v>
      </c>
      <c r="C7523">
        <v>0</v>
      </c>
      <c r="D7523">
        <v>0</v>
      </c>
      <c r="E7523">
        <v>0</v>
      </c>
      <c r="F7523">
        <f>SUM(Table6[total_order_amount])*0.8</f>
        <v>141739319.59199998</v>
      </c>
      <c r="G7523">
        <f>SUM($D$2:D7523)</f>
        <v>177174149.48999995</v>
      </c>
      <c r="H7523" t="str">
        <f>IF(Table6[[#This Row],[Cummelutive_sum]]&lt;=Table6[[#This Row],[80_percent]],"Y", "N")</f>
        <v>N</v>
      </c>
    </row>
    <row r="7524" spans="1:8" x14ac:dyDescent="0.3">
      <c r="A7524">
        <v>76436</v>
      </c>
      <c r="B7524">
        <v>5</v>
      </c>
      <c r="C7524">
        <v>0</v>
      </c>
      <c r="D7524">
        <v>0</v>
      </c>
      <c r="E7524">
        <v>0</v>
      </c>
      <c r="F7524">
        <f>SUM(Table6[total_order_amount])*0.8</f>
        <v>141739319.59199998</v>
      </c>
      <c r="G7524">
        <f>SUM($D$2:D7524)</f>
        <v>177174149.48999995</v>
      </c>
      <c r="H7524" t="str">
        <f>IF(Table6[[#This Row],[Cummelutive_sum]]&lt;=Table6[[#This Row],[80_percent]],"Y", "N")</f>
        <v>N</v>
      </c>
    </row>
    <row r="7525" spans="1:8" x14ac:dyDescent="0.3">
      <c r="A7525">
        <v>112892</v>
      </c>
      <c r="B7525">
        <v>2</v>
      </c>
      <c r="C7525">
        <v>0</v>
      </c>
      <c r="D7525">
        <v>0</v>
      </c>
      <c r="E7525">
        <v>0</v>
      </c>
      <c r="F7525">
        <f>SUM(Table6[total_order_amount])*0.8</f>
        <v>141739319.59199998</v>
      </c>
      <c r="G7525">
        <f>SUM($D$2:D7525)</f>
        <v>177174149.48999995</v>
      </c>
      <c r="H7525" t="str">
        <f>IF(Table6[[#This Row],[Cummelutive_sum]]&lt;=Table6[[#This Row],[80_percent]],"Y", "N")</f>
        <v>N</v>
      </c>
    </row>
    <row r="7526" spans="1:8" x14ac:dyDescent="0.3">
      <c r="A7526">
        <v>113020</v>
      </c>
      <c r="B7526">
        <v>3</v>
      </c>
      <c r="C7526">
        <v>0</v>
      </c>
      <c r="D7526">
        <v>0</v>
      </c>
      <c r="E7526">
        <v>0</v>
      </c>
      <c r="F7526">
        <f>SUM(Table6[total_order_amount])*0.8</f>
        <v>141739319.59199998</v>
      </c>
      <c r="G7526">
        <f>SUM($D$2:D7526)</f>
        <v>177174149.48999995</v>
      </c>
      <c r="H7526" t="str">
        <f>IF(Table6[[#This Row],[Cummelutive_sum]]&lt;=Table6[[#This Row],[80_percent]],"Y", "N")</f>
        <v>N</v>
      </c>
    </row>
    <row r="7527" spans="1:8" x14ac:dyDescent="0.3">
      <c r="A7527">
        <v>153756</v>
      </c>
      <c r="B7527">
        <v>49</v>
      </c>
      <c r="C7527">
        <v>0</v>
      </c>
      <c r="D7527">
        <v>0</v>
      </c>
      <c r="E7527">
        <v>0</v>
      </c>
      <c r="F7527">
        <f>SUM(Table6[total_order_amount])*0.8</f>
        <v>141739319.59199998</v>
      </c>
      <c r="G7527">
        <f>SUM($D$2:D7527)</f>
        <v>177174149.48999995</v>
      </c>
      <c r="H7527" t="str">
        <f>IF(Table6[[#This Row],[Cummelutive_sum]]&lt;=Table6[[#This Row],[80_percent]],"Y", "N")</f>
        <v>N</v>
      </c>
    </row>
    <row r="7528" spans="1:8" x14ac:dyDescent="0.3">
      <c r="A7528">
        <v>113080</v>
      </c>
      <c r="B7528">
        <v>5</v>
      </c>
      <c r="C7528">
        <v>0</v>
      </c>
      <c r="D7528">
        <v>0</v>
      </c>
      <c r="E7528">
        <v>0</v>
      </c>
      <c r="F7528">
        <f>SUM(Table6[total_order_amount])*0.8</f>
        <v>141739319.59199998</v>
      </c>
      <c r="G7528">
        <f>SUM($D$2:D7528)</f>
        <v>177174149.48999995</v>
      </c>
      <c r="H7528" t="str">
        <f>IF(Table6[[#This Row],[Cummelutive_sum]]&lt;=Table6[[#This Row],[80_percent]],"Y", "N")</f>
        <v>N</v>
      </c>
    </row>
    <row r="7529" spans="1:8" x14ac:dyDescent="0.3">
      <c r="A7529">
        <v>94644</v>
      </c>
      <c r="B7529">
        <v>2</v>
      </c>
      <c r="C7529">
        <v>0</v>
      </c>
      <c r="D7529">
        <v>0</v>
      </c>
      <c r="E7529">
        <v>0</v>
      </c>
      <c r="F7529">
        <f>SUM(Table6[total_order_amount])*0.8</f>
        <v>141739319.59199998</v>
      </c>
      <c r="G7529">
        <f>SUM($D$2:D7529)</f>
        <v>177174149.48999995</v>
      </c>
      <c r="H7529" t="str">
        <f>IF(Table6[[#This Row],[Cummelutive_sum]]&lt;=Table6[[#This Row],[80_percent]],"Y", "N")</f>
        <v>N</v>
      </c>
    </row>
    <row r="7530" spans="1:8" x14ac:dyDescent="0.3">
      <c r="A7530">
        <v>138920</v>
      </c>
      <c r="B7530">
        <v>1</v>
      </c>
      <c r="C7530">
        <v>0</v>
      </c>
      <c r="D7530">
        <v>0</v>
      </c>
      <c r="E7530">
        <v>0</v>
      </c>
      <c r="F7530">
        <f>SUM(Table6[total_order_amount])*0.8</f>
        <v>141739319.59199998</v>
      </c>
      <c r="G7530">
        <f>SUM($D$2:D7530)</f>
        <v>177174149.48999995</v>
      </c>
      <c r="H7530" t="str">
        <f>IF(Table6[[#This Row],[Cummelutive_sum]]&lt;=Table6[[#This Row],[80_percent]],"Y", "N")</f>
        <v>N</v>
      </c>
    </row>
    <row r="7531" spans="1:8" x14ac:dyDescent="0.3">
      <c r="A7531">
        <v>169524</v>
      </c>
      <c r="B7531">
        <v>5</v>
      </c>
      <c r="C7531">
        <v>0</v>
      </c>
      <c r="D7531">
        <v>0</v>
      </c>
      <c r="E7531">
        <v>0</v>
      </c>
      <c r="F7531">
        <f>SUM(Table6[total_order_amount])*0.8</f>
        <v>141739319.59199998</v>
      </c>
      <c r="G7531">
        <f>SUM($D$2:D7531)</f>
        <v>177174149.48999995</v>
      </c>
      <c r="H7531" t="str">
        <f>IF(Table6[[#This Row],[Cummelutive_sum]]&lt;=Table6[[#This Row],[80_percent]],"Y", "N")</f>
        <v>N</v>
      </c>
    </row>
    <row r="7532" spans="1:8" x14ac:dyDescent="0.3">
      <c r="A7532">
        <v>57644</v>
      </c>
      <c r="B7532">
        <v>15</v>
      </c>
      <c r="C7532">
        <v>0</v>
      </c>
      <c r="D7532">
        <v>0</v>
      </c>
      <c r="E7532">
        <v>0</v>
      </c>
      <c r="F7532">
        <f>SUM(Table6[total_order_amount])*0.8</f>
        <v>141739319.59199998</v>
      </c>
      <c r="G7532">
        <f>SUM($D$2:D7532)</f>
        <v>177174149.48999995</v>
      </c>
      <c r="H7532" t="str">
        <f>IF(Table6[[#This Row],[Cummelutive_sum]]&lt;=Table6[[#This Row],[80_percent]],"Y", "N")</f>
        <v>N</v>
      </c>
    </row>
    <row r="7533" spans="1:8" x14ac:dyDescent="0.3">
      <c r="A7533">
        <v>154156</v>
      </c>
      <c r="B7533">
        <v>8</v>
      </c>
      <c r="C7533">
        <v>0</v>
      </c>
      <c r="D7533">
        <v>0</v>
      </c>
      <c r="E7533">
        <v>0</v>
      </c>
      <c r="F7533">
        <f>SUM(Table6[total_order_amount])*0.8</f>
        <v>141739319.59199998</v>
      </c>
      <c r="G7533">
        <f>SUM($D$2:D7533)</f>
        <v>177174149.48999995</v>
      </c>
      <c r="H7533" t="str">
        <f>IF(Table6[[#This Row],[Cummelutive_sum]]&lt;=Table6[[#This Row],[80_percent]],"Y", "N")</f>
        <v>N</v>
      </c>
    </row>
    <row r="7534" spans="1:8" x14ac:dyDescent="0.3">
      <c r="A7534">
        <v>106012</v>
      </c>
      <c r="B7534">
        <v>3</v>
      </c>
      <c r="C7534">
        <v>0</v>
      </c>
      <c r="D7534">
        <v>0</v>
      </c>
      <c r="E7534">
        <v>0</v>
      </c>
      <c r="F7534">
        <f>SUM(Table6[total_order_amount])*0.8</f>
        <v>141739319.59199998</v>
      </c>
      <c r="G7534">
        <f>SUM($D$2:D7534)</f>
        <v>177174149.48999995</v>
      </c>
      <c r="H7534" t="str">
        <f>IF(Table6[[#This Row],[Cummelutive_sum]]&lt;=Table6[[#This Row],[80_percent]],"Y", "N")</f>
        <v>N</v>
      </c>
    </row>
    <row r="7535" spans="1:8" x14ac:dyDescent="0.3">
      <c r="A7535">
        <v>106004</v>
      </c>
      <c r="B7535">
        <v>16</v>
      </c>
      <c r="C7535">
        <v>0</v>
      </c>
      <c r="D7535">
        <v>0</v>
      </c>
      <c r="E7535">
        <v>0</v>
      </c>
      <c r="F7535">
        <f>SUM(Table6[total_order_amount])*0.8</f>
        <v>141739319.59199998</v>
      </c>
      <c r="G7535">
        <f>SUM($D$2:D7535)</f>
        <v>177174149.48999995</v>
      </c>
      <c r="H7535" t="str">
        <f>IF(Table6[[#This Row],[Cummelutive_sum]]&lt;=Table6[[#This Row],[80_percent]],"Y", "N")</f>
        <v>N</v>
      </c>
    </row>
    <row r="7536" spans="1:8" x14ac:dyDescent="0.3">
      <c r="A7536">
        <v>119416</v>
      </c>
      <c r="B7536">
        <v>16</v>
      </c>
      <c r="C7536">
        <v>0</v>
      </c>
      <c r="D7536">
        <v>0</v>
      </c>
      <c r="E7536">
        <v>0</v>
      </c>
      <c r="F7536">
        <f>SUM(Table6[total_order_amount])*0.8</f>
        <v>141739319.59199998</v>
      </c>
      <c r="G7536">
        <f>SUM($D$2:D7536)</f>
        <v>177174149.48999995</v>
      </c>
      <c r="H7536" t="str">
        <f>IF(Table6[[#This Row],[Cummelutive_sum]]&lt;=Table6[[#This Row],[80_percent]],"Y", "N")</f>
        <v>N</v>
      </c>
    </row>
    <row r="7537" spans="1:8" x14ac:dyDescent="0.3">
      <c r="A7537">
        <v>105740</v>
      </c>
      <c r="B7537">
        <v>4</v>
      </c>
      <c r="C7537">
        <v>0</v>
      </c>
      <c r="D7537">
        <v>0</v>
      </c>
      <c r="E7537">
        <v>0</v>
      </c>
      <c r="F7537">
        <f>SUM(Table6[total_order_amount])*0.8</f>
        <v>141739319.59199998</v>
      </c>
      <c r="G7537">
        <f>SUM($D$2:D7537)</f>
        <v>177174149.48999995</v>
      </c>
      <c r="H7537" t="str">
        <f>IF(Table6[[#This Row],[Cummelutive_sum]]&lt;=Table6[[#This Row],[80_percent]],"Y", "N")</f>
        <v>N</v>
      </c>
    </row>
    <row r="7538" spans="1:8" x14ac:dyDescent="0.3">
      <c r="A7538">
        <v>197080</v>
      </c>
      <c r="B7538">
        <v>4</v>
      </c>
      <c r="C7538">
        <v>0</v>
      </c>
      <c r="D7538">
        <v>0</v>
      </c>
      <c r="E7538">
        <v>0</v>
      </c>
      <c r="F7538">
        <f>SUM(Table6[total_order_amount])*0.8</f>
        <v>141739319.59199998</v>
      </c>
      <c r="G7538">
        <f>SUM($D$2:D7538)</f>
        <v>177174149.48999995</v>
      </c>
      <c r="H7538" t="str">
        <f>IF(Table6[[#This Row],[Cummelutive_sum]]&lt;=Table6[[#This Row],[80_percent]],"Y", "N")</f>
        <v>N</v>
      </c>
    </row>
    <row r="7539" spans="1:8" x14ac:dyDescent="0.3">
      <c r="A7539">
        <v>220060</v>
      </c>
      <c r="B7539">
        <v>2</v>
      </c>
      <c r="C7539">
        <v>0</v>
      </c>
      <c r="D7539">
        <v>0</v>
      </c>
      <c r="E7539">
        <v>0</v>
      </c>
      <c r="F7539">
        <f>SUM(Table6[total_order_amount])*0.8</f>
        <v>141739319.59199998</v>
      </c>
      <c r="G7539">
        <f>SUM($D$2:D7539)</f>
        <v>177174149.48999995</v>
      </c>
      <c r="H7539" t="str">
        <f>IF(Table6[[#This Row],[Cummelutive_sum]]&lt;=Table6[[#This Row],[80_percent]],"Y", "N")</f>
        <v>N</v>
      </c>
    </row>
    <row r="7540" spans="1:8" x14ac:dyDescent="0.3">
      <c r="A7540">
        <v>64052</v>
      </c>
      <c r="B7540">
        <v>9</v>
      </c>
      <c r="C7540">
        <v>0</v>
      </c>
      <c r="D7540">
        <v>0</v>
      </c>
      <c r="E7540">
        <v>0</v>
      </c>
      <c r="F7540">
        <f>SUM(Table6[total_order_amount])*0.8</f>
        <v>141739319.59199998</v>
      </c>
      <c r="G7540">
        <f>SUM($D$2:D7540)</f>
        <v>177174149.48999995</v>
      </c>
      <c r="H7540" t="str">
        <f>IF(Table6[[#This Row],[Cummelutive_sum]]&lt;=Table6[[#This Row],[80_percent]],"Y", "N")</f>
        <v>N</v>
      </c>
    </row>
    <row r="7541" spans="1:8" x14ac:dyDescent="0.3">
      <c r="A7541">
        <v>105596</v>
      </c>
      <c r="B7541">
        <v>21</v>
      </c>
      <c r="C7541">
        <v>0</v>
      </c>
      <c r="D7541">
        <v>0</v>
      </c>
      <c r="E7541">
        <v>0</v>
      </c>
      <c r="F7541">
        <f>SUM(Table6[total_order_amount])*0.8</f>
        <v>141739319.59199998</v>
      </c>
      <c r="G7541">
        <f>SUM($D$2:D7541)</f>
        <v>177174149.48999995</v>
      </c>
      <c r="H7541" t="str">
        <f>IF(Table6[[#This Row],[Cummelutive_sum]]&lt;=Table6[[#This Row],[80_percent]],"Y", "N")</f>
        <v>N</v>
      </c>
    </row>
    <row r="7542" spans="1:8" x14ac:dyDescent="0.3">
      <c r="A7542">
        <v>105468</v>
      </c>
      <c r="B7542">
        <v>12</v>
      </c>
      <c r="C7542">
        <v>0</v>
      </c>
      <c r="D7542">
        <v>0</v>
      </c>
      <c r="E7542">
        <v>0</v>
      </c>
      <c r="F7542">
        <f>SUM(Table6[total_order_amount])*0.8</f>
        <v>141739319.59199998</v>
      </c>
      <c r="G7542">
        <f>SUM($D$2:D7542)</f>
        <v>177174149.48999995</v>
      </c>
      <c r="H7542" t="str">
        <f>IF(Table6[[#This Row],[Cummelutive_sum]]&lt;=Table6[[#This Row],[80_percent]],"Y", "N")</f>
        <v>N</v>
      </c>
    </row>
    <row r="7543" spans="1:8" x14ac:dyDescent="0.3">
      <c r="A7543">
        <v>105324</v>
      </c>
      <c r="B7543">
        <v>2</v>
      </c>
      <c r="C7543">
        <v>0</v>
      </c>
      <c r="D7543">
        <v>0</v>
      </c>
      <c r="E7543">
        <v>0</v>
      </c>
      <c r="F7543">
        <f>SUM(Table6[total_order_amount])*0.8</f>
        <v>141739319.59199998</v>
      </c>
      <c r="G7543">
        <f>SUM($D$2:D7543)</f>
        <v>177174149.48999995</v>
      </c>
      <c r="H7543" t="str">
        <f>IF(Table6[[#This Row],[Cummelutive_sum]]&lt;=Table6[[#This Row],[80_percent]],"Y", "N")</f>
        <v>N</v>
      </c>
    </row>
    <row r="7544" spans="1:8" x14ac:dyDescent="0.3">
      <c r="A7544">
        <v>44048</v>
      </c>
      <c r="B7544">
        <v>10</v>
      </c>
      <c r="C7544">
        <v>0</v>
      </c>
      <c r="D7544">
        <v>0</v>
      </c>
      <c r="E7544">
        <v>0</v>
      </c>
      <c r="F7544">
        <f>SUM(Table6[total_order_amount])*0.8</f>
        <v>141739319.59199998</v>
      </c>
      <c r="G7544">
        <f>SUM($D$2:D7544)</f>
        <v>177174149.48999995</v>
      </c>
      <c r="H7544" t="str">
        <f>IF(Table6[[#This Row],[Cummelutive_sum]]&lt;=Table6[[#This Row],[80_percent]],"Y", "N")</f>
        <v>N</v>
      </c>
    </row>
    <row r="7545" spans="1:8" x14ac:dyDescent="0.3">
      <c r="A7545">
        <v>105256</v>
      </c>
      <c r="B7545">
        <v>4</v>
      </c>
      <c r="C7545">
        <v>0</v>
      </c>
      <c r="D7545">
        <v>0</v>
      </c>
      <c r="E7545">
        <v>0</v>
      </c>
      <c r="F7545">
        <f>SUM(Table6[total_order_amount])*0.8</f>
        <v>141739319.59199998</v>
      </c>
      <c r="G7545">
        <f>SUM($D$2:D7545)</f>
        <v>177174149.48999995</v>
      </c>
      <c r="H7545" t="str">
        <f>IF(Table6[[#This Row],[Cummelutive_sum]]&lt;=Table6[[#This Row],[80_percent]],"Y", "N")</f>
        <v>N</v>
      </c>
    </row>
    <row r="7546" spans="1:8" x14ac:dyDescent="0.3">
      <c r="A7546">
        <v>76692</v>
      </c>
      <c r="B7546">
        <v>6</v>
      </c>
      <c r="C7546">
        <v>0</v>
      </c>
      <c r="D7546">
        <v>0</v>
      </c>
      <c r="E7546">
        <v>0</v>
      </c>
      <c r="F7546">
        <f>SUM(Table6[total_order_amount])*0.8</f>
        <v>141739319.59199998</v>
      </c>
      <c r="G7546">
        <f>SUM($D$2:D7546)</f>
        <v>177174149.48999995</v>
      </c>
      <c r="H7546" t="str">
        <f>IF(Table6[[#This Row],[Cummelutive_sum]]&lt;=Table6[[#This Row],[80_percent]],"Y", "N")</f>
        <v>N</v>
      </c>
    </row>
    <row r="7547" spans="1:8" x14ac:dyDescent="0.3">
      <c r="A7547">
        <v>38548</v>
      </c>
      <c r="B7547">
        <v>32</v>
      </c>
      <c r="C7547">
        <v>0</v>
      </c>
      <c r="D7547">
        <v>0</v>
      </c>
      <c r="E7547">
        <v>0</v>
      </c>
      <c r="F7547">
        <f>SUM(Table6[total_order_amount])*0.8</f>
        <v>141739319.59199998</v>
      </c>
      <c r="G7547">
        <f>SUM($D$2:D7547)</f>
        <v>177174149.48999995</v>
      </c>
      <c r="H7547" t="str">
        <f>IF(Table6[[#This Row],[Cummelutive_sum]]&lt;=Table6[[#This Row],[80_percent]],"Y", "N")</f>
        <v>N</v>
      </c>
    </row>
    <row r="7548" spans="1:8" x14ac:dyDescent="0.3">
      <c r="A7548">
        <v>105052</v>
      </c>
      <c r="B7548">
        <v>27</v>
      </c>
      <c r="C7548">
        <v>0</v>
      </c>
      <c r="D7548">
        <v>0</v>
      </c>
      <c r="E7548">
        <v>0</v>
      </c>
      <c r="F7548">
        <f>SUM(Table6[total_order_amount])*0.8</f>
        <v>141739319.59199998</v>
      </c>
      <c r="G7548">
        <f>SUM($D$2:D7548)</f>
        <v>177174149.48999995</v>
      </c>
      <c r="H7548" t="str">
        <f>IF(Table6[[#This Row],[Cummelutive_sum]]&lt;=Table6[[#This Row],[80_percent]],"Y", "N")</f>
        <v>N</v>
      </c>
    </row>
    <row r="7549" spans="1:8" x14ac:dyDescent="0.3">
      <c r="A7549">
        <v>73200</v>
      </c>
      <c r="B7549">
        <v>35</v>
      </c>
      <c r="C7549">
        <v>0</v>
      </c>
      <c r="D7549">
        <v>0</v>
      </c>
      <c r="E7549">
        <v>0</v>
      </c>
      <c r="F7549">
        <f>SUM(Table6[total_order_amount])*0.8</f>
        <v>141739319.59199998</v>
      </c>
      <c r="G7549">
        <f>SUM($D$2:D7549)</f>
        <v>177174149.48999995</v>
      </c>
      <c r="H7549" t="str">
        <f>IF(Table6[[#This Row],[Cummelutive_sum]]&lt;=Table6[[#This Row],[80_percent]],"Y", "N")</f>
        <v>N</v>
      </c>
    </row>
    <row r="7550" spans="1:8" x14ac:dyDescent="0.3">
      <c r="A7550">
        <v>104984</v>
      </c>
      <c r="B7550">
        <v>6</v>
      </c>
      <c r="C7550">
        <v>0</v>
      </c>
      <c r="D7550">
        <v>0</v>
      </c>
      <c r="E7550">
        <v>0</v>
      </c>
      <c r="F7550">
        <f>SUM(Table6[total_order_amount])*0.8</f>
        <v>141739319.59199998</v>
      </c>
      <c r="G7550">
        <f>SUM($D$2:D7550)</f>
        <v>177174149.48999995</v>
      </c>
      <c r="H7550" t="str">
        <f>IF(Table6[[#This Row],[Cummelutive_sum]]&lt;=Table6[[#This Row],[80_percent]],"Y", "N")</f>
        <v>N</v>
      </c>
    </row>
    <row r="7551" spans="1:8" x14ac:dyDescent="0.3">
      <c r="A7551">
        <v>104924</v>
      </c>
      <c r="B7551">
        <v>3</v>
      </c>
      <c r="C7551">
        <v>0</v>
      </c>
      <c r="D7551">
        <v>0</v>
      </c>
      <c r="E7551">
        <v>0</v>
      </c>
      <c r="F7551">
        <f>SUM(Table6[total_order_amount])*0.8</f>
        <v>141739319.59199998</v>
      </c>
      <c r="G7551">
        <f>SUM($D$2:D7551)</f>
        <v>177174149.48999995</v>
      </c>
      <c r="H7551" t="str">
        <f>IF(Table6[[#This Row],[Cummelutive_sum]]&lt;=Table6[[#This Row],[80_percent]],"Y", "N")</f>
        <v>N</v>
      </c>
    </row>
    <row r="7552" spans="1:8" x14ac:dyDescent="0.3">
      <c r="A7552">
        <v>51416</v>
      </c>
      <c r="B7552">
        <v>17</v>
      </c>
      <c r="C7552">
        <v>0</v>
      </c>
      <c r="D7552">
        <v>0</v>
      </c>
      <c r="E7552">
        <v>0</v>
      </c>
      <c r="F7552">
        <f>SUM(Table6[total_order_amount])*0.8</f>
        <v>141739319.59199998</v>
      </c>
      <c r="G7552">
        <f>SUM($D$2:D7552)</f>
        <v>177174149.48999995</v>
      </c>
      <c r="H7552" t="str">
        <f>IF(Table6[[#This Row],[Cummelutive_sum]]&lt;=Table6[[#This Row],[80_percent]],"Y", "N")</f>
        <v>N</v>
      </c>
    </row>
    <row r="7553" spans="1:8" x14ac:dyDescent="0.3">
      <c r="A7553">
        <v>104824</v>
      </c>
      <c r="B7553">
        <v>12</v>
      </c>
      <c r="C7553">
        <v>0</v>
      </c>
      <c r="D7553">
        <v>0</v>
      </c>
      <c r="E7553">
        <v>0</v>
      </c>
      <c r="F7553">
        <f>SUM(Table6[total_order_amount])*0.8</f>
        <v>141739319.59199998</v>
      </c>
      <c r="G7553">
        <f>SUM($D$2:D7553)</f>
        <v>177174149.48999995</v>
      </c>
      <c r="H7553" t="str">
        <f>IF(Table6[[#This Row],[Cummelutive_sum]]&lt;=Table6[[#This Row],[80_percent]],"Y", "N")</f>
        <v>N</v>
      </c>
    </row>
    <row r="7554" spans="1:8" x14ac:dyDescent="0.3">
      <c r="A7554">
        <v>104780</v>
      </c>
      <c r="B7554">
        <v>11</v>
      </c>
      <c r="C7554">
        <v>0</v>
      </c>
      <c r="D7554">
        <v>0</v>
      </c>
      <c r="E7554">
        <v>0</v>
      </c>
      <c r="F7554">
        <f>SUM(Table6[total_order_amount])*0.8</f>
        <v>141739319.59199998</v>
      </c>
      <c r="G7554">
        <f>SUM($D$2:D7554)</f>
        <v>177174149.48999995</v>
      </c>
      <c r="H7554" t="str">
        <f>IF(Table6[[#This Row],[Cummelutive_sum]]&lt;=Table6[[#This Row],[80_percent]],"Y", "N")</f>
        <v>N</v>
      </c>
    </row>
    <row r="7555" spans="1:8" x14ac:dyDescent="0.3">
      <c r="A7555">
        <v>56264</v>
      </c>
      <c r="B7555">
        <v>18</v>
      </c>
      <c r="C7555">
        <v>0</v>
      </c>
      <c r="D7555">
        <v>0</v>
      </c>
      <c r="E7555">
        <v>0</v>
      </c>
      <c r="F7555">
        <f>SUM(Table6[total_order_amount])*0.8</f>
        <v>141739319.59199998</v>
      </c>
      <c r="G7555">
        <f>SUM($D$2:D7555)</f>
        <v>177174149.48999995</v>
      </c>
      <c r="H7555" t="str">
        <f>IF(Table6[[#This Row],[Cummelutive_sum]]&lt;=Table6[[#This Row],[80_percent]],"Y", "N")</f>
        <v>N</v>
      </c>
    </row>
    <row r="7556" spans="1:8" x14ac:dyDescent="0.3">
      <c r="A7556">
        <v>104720</v>
      </c>
      <c r="B7556">
        <v>12</v>
      </c>
      <c r="C7556">
        <v>0</v>
      </c>
      <c r="D7556">
        <v>0</v>
      </c>
      <c r="E7556">
        <v>0</v>
      </c>
      <c r="F7556">
        <f>SUM(Table6[total_order_amount])*0.8</f>
        <v>141739319.59199998</v>
      </c>
      <c r="G7556">
        <f>SUM($D$2:D7556)</f>
        <v>177174149.48999995</v>
      </c>
      <c r="H7556" t="str">
        <f>IF(Table6[[#This Row],[Cummelutive_sum]]&lt;=Table6[[#This Row],[80_percent]],"Y", "N")</f>
        <v>N</v>
      </c>
    </row>
    <row r="7557" spans="1:8" x14ac:dyDescent="0.3">
      <c r="A7557">
        <v>98192</v>
      </c>
      <c r="B7557">
        <v>2</v>
      </c>
      <c r="C7557">
        <v>0</v>
      </c>
      <c r="D7557">
        <v>0</v>
      </c>
      <c r="E7557">
        <v>0</v>
      </c>
      <c r="F7557">
        <f>SUM(Table6[total_order_amount])*0.8</f>
        <v>141739319.59199998</v>
      </c>
      <c r="G7557">
        <f>SUM($D$2:D7557)</f>
        <v>177174149.48999995</v>
      </c>
      <c r="H7557" t="str">
        <f>IF(Table6[[#This Row],[Cummelutive_sum]]&lt;=Table6[[#This Row],[80_percent]],"Y", "N")</f>
        <v>N</v>
      </c>
    </row>
    <row r="7558" spans="1:8" x14ac:dyDescent="0.3">
      <c r="A7558">
        <v>33576</v>
      </c>
      <c r="B7558">
        <v>27</v>
      </c>
      <c r="C7558">
        <v>0</v>
      </c>
      <c r="D7558">
        <v>0</v>
      </c>
      <c r="E7558">
        <v>0</v>
      </c>
      <c r="F7558">
        <f>SUM(Table6[total_order_amount])*0.8</f>
        <v>141739319.59199998</v>
      </c>
      <c r="G7558">
        <f>SUM($D$2:D7558)</f>
        <v>177174149.48999995</v>
      </c>
      <c r="H7558" t="str">
        <f>IF(Table6[[#This Row],[Cummelutive_sum]]&lt;=Table6[[#This Row],[80_percent]],"Y", "N")</f>
        <v>N</v>
      </c>
    </row>
    <row r="7559" spans="1:8" x14ac:dyDescent="0.3">
      <c r="A7559">
        <v>58604</v>
      </c>
      <c r="B7559">
        <v>1</v>
      </c>
      <c r="C7559">
        <v>0</v>
      </c>
      <c r="D7559">
        <v>0</v>
      </c>
      <c r="E7559">
        <v>0</v>
      </c>
      <c r="F7559">
        <f>SUM(Table6[total_order_amount])*0.8</f>
        <v>141739319.59199998</v>
      </c>
      <c r="G7559">
        <f>SUM($D$2:D7559)</f>
        <v>177174149.48999995</v>
      </c>
      <c r="H7559" t="str">
        <f>IF(Table6[[#This Row],[Cummelutive_sum]]&lt;=Table6[[#This Row],[80_percent]],"Y", "N")</f>
        <v>N</v>
      </c>
    </row>
    <row r="7560" spans="1:8" x14ac:dyDescent="0.3">
      <c r="A7560">
        <v>104652</v>
      </c>
      <c r="B7560">
        <v>7</v>
      </c>
      <c r="C7560">
        <v>0</v>
      </c>
      <c r="D7560">
        <v>0</v>
      </c>
      <c r="E7560">
        <v>0</v>
      </c>
      <c r="F7560">
        <f>SUM(Table6[total_order_amount])*0.8</f>
        <v>141739319.59199998</v>
      </c>
      <c r="G7560">
        <f>SUM($D$2:D7560)</f>
        <v>177174149.48999995</v>
      </c>
      <c r="H7560" t="str">
        <f>IF(Table6[[#This Row],[Cummelutive_sum]]&lt;=Table6[[#This Row],[80_percent]],"Y", "N")</f>
        <v>N</v>
      </c>
    </row>
    <row r="7561" spans="1:8" x14ac:dyDescent="0.3">
      <c r="A7561">
        <v>104508</v>
      </c>
      <c r="B7561">
        <v>4</v>
      </c>
      <c r="C7561">
        <v>0</v>
      </c>
      <c r="D7561">
        <v>0</v>
      </c>
      <c r="E7561">
        <v>0</v>
      </c>
      <c r="F7561">
        <f>SUM(Table6[total_order_amount])*0.8</f>
        <v>141739319.59199998</v>
      </c>
      <c r="G7561">
        <f>SUM($D$2:D7561)</f>
        <v>177174149.48999995</v>
      </c>
      <c r="H7561" t="str">
        <f>IF(Table6[[#This Row],[Cummelutive_sum]]&lt;=Table6[[#This Row],[80_percent]],"Y", "N")</f>
        <v>N</v>
      </c>
    </row>
    <row r="7562" spans="1:8" x14ac:dyDescent="0.3">
      <c r="A7562">
        <v>104448</v>
      </c>
      <c r="B7562">
        <v>3</v>
      </c>
      <c r="C7562">
        <v>0</v>
      </c>
      <c r="D7562">
        <v>0</v>
      </c>
      <c r="E7562">
        <v>0</v>
      </c>
      <c r="F7562">
        <f>SUM(Table6[total_order_amount])*0.8</f>
        <v>141739319.59199998</v>
      </c>
      <c r="G7562">
        <f>SUM($D$2:D7562)</f>
        <v>177174149.48999995</v>
      </c>
      <c r="H7562" t="str">
        <f>IF(Table6[[#This Row],[Cummelutive_sum]]&lt;=Table6[[#This Row],[80_percent]],"Y", "N")</f>
        <v>N</v>
      </c>
    </row>
    <row r="7563" spans="1:8" x14ac:dyDescent="0.3">
      <c r="A7563">
        <v>182100</v>
      </c>
      <c r="B7563">
        <v>48</v>
      </c>
      <c r="C7563">
        <v>0</v>
      </c>
      <c r="D7563">
        <v>0</v>
      </c>
      <c r="E7563">
        <v>0</v>
      </c>
      <c r="F7563">
        <f>SUM(Table6[total_order_amount])*0.8</f>
        <v>141739319.59199998</v>
      </c>
      <c r="G7563">
        <f>SUM($D$2:D7563)</f>
        <v>177174149.48999995</v>
      </c>
      <c r="H7563" t="str">
        <f>IF(Table6[[#This Row],[Cummelutive_sum]]&lt;=Table6[[#This Row],[80_percent]],"Y", "N")</f>
        <v>N</v>
      </c>
    </row>
    <row r="7564" spans="1:8" x14ac:dyDescent="0.3">
      <c r="A7564">
        <v>104380</v>
      </c>
      <c r="B7564">
        <v>6</v>
      </c>
      <c r="C7564">
        <v>0</v>
      </c>
      <c r="D7564">
        <v>0</v>
      </c>
      <c r="E7564">
        <v>0</v>
      </c>
      <c r="F7564">
        <f>SUM(Table6[total_order_amount])*0.8</f>
        <v>141739319.59199998</v>
      </c>
      <c r="G7564">
        <f>SUM($D$2:D7564)</f>
        <v>177174149.48999995</v>
      </c>
      <c r="H7564" t="str">
        <f>IF(Table6[[#This Row],[Cummelutive_sum]]&lt;=Table6[[#This Row],[80_percent]],"Y", "N")</f>
        <v>N</v>
      </c>
    </row>
    <row r="7565" spans="1:8" x14ac:dyDescent="0.3">
      <c r="A7565">
        <v>104304</v>
      </c>
      <c r="B7565">
        <v>8</v>
      </c>
      <c r="C7565">
        <v>0</v>
      </c>
      <c r="D7565">
        <v>0</v>
      </c>
      <c r="E7565">
        <v>0</v>
      </c>
      <c r="F7565">
        <f>SUM(Table6[total_order_amount])*0.8</f>
        <v>141739319.59199998</v>
      </c>
      <c r="G7565">
        <f>SUM($D$2:D7565)</f>
        <v>177174149.48999995</v>
      </c>
      <c r="H7565" t="str">
        <f>IF(Table6[[#This Row],[Cummelutive_sum]]&lt;=Table6[[#This Row],[80_percent]],"Y", "N")</f>
        <v>N</v>
      </c>
    </row>
    <row r="7566" spans="1:8" x14ac:dyDescent="0.3">
      <c r="A7566">
        <v>104236</v>
      </c>
      <c r="B7566">
        <v>10</v>
      </c>
      <c r="C7566">
        <v>0</v>
      </c>
      <c r="D7566">
        <v>0</v>
      </c>
      <c r="E7566">
        <v>0</v>
      </c>
      <c r="F7566">
        <f>SUM(Table6[total_order_amount])*0.8</f>
        <v>141739319.59199998</v>
      </c>
      <c r="G7566">
        <f>SUM($D$2:D7566)</f>
        <v>177174149.48999995</v>
      </c>
      <c r="H7566" t="str">
        <f>IF(Table6[[#This Row],[Cummelutive_sum]]&lt;=Table6[[#This Row],[80_percent]],"Y", "N")</f>
        <v>N</v>
      </c>
    </row>
    <row r="7567" spans="1:8" x14ac:dyDescent="0.3">
      <c r="A7567">
        <v>9908</v>
      </c>
      <c r="B7567">
        <v>10</v>
      </c>
      <c r="C7567">
        <v>0</v>
      </c>
      <c r="D7567">
        <v>0</v>
      </c>
      <c r="E7567">
        <v>0</v>
      </c>
      <c r="F7567">
        <f>SUM(Table6[total_order_amount])*0.8</f>
        <v>141739319.59199998</v>
      </c>
      <c r="G7567">
        <f>SUM($D$2:D7567)</f>
        <v>177174149.48999995</v>
      </c>
      <c r="H7567" t="str">
        <f>IF(Table6[[#This Row],[Cummelutive_sum]]&lt;=Table6[[#This Row],[80_percent]],"Y", "N")</f>
        <v>N</v>
      </c>
    </row>
    <row r="7568" spans="1:8" x14ac:dyDescent="0.3">
      <c r="A7568">
        <v>97172</v>
      </c>
      <c r="B7568">
        <v>10</v>
      </c>
      <c r="C7568">
        <v>0</v>
      </c>
      <c r="D7568">
        <v>0</v>
      </c>
      <c r="E7568">
        <v>0</v>
      </c>
      <c r="F7568">
        <f>SUM(Table6[total_order_amount])*0.8</f>
        <v>141739319.59199998</v>
      </c>
      <c r="G7568">
        <f>SUM($D$2:D7568)</f>
        <v>177174149.48999995</v>
      </c>
      <c r="H7568" t="str">
        <f>IF(Table6[[#This Row],[Cummelutive_sum]]&lt;=Table6[[#This Row],[80_percent]],"Y", "N")</f>
        <v>N</v>
      </c>
    </row>
    <row r="7569" spans="1:8" x14ac:dyDescent="0.3">
      <c r="A7569">
        <v>207476</v>
      </c>
      <c r="B7569">
        <v>4</v>
      </c>
      <c r="C7569">
        <v>0</v>
      </c>
      <c r="D7569">
        <v>0</v>
      </c>
      <c r="E7569">
        <v>0</v>
      </c>
      <c r="F7569">
        <f>SUM(Table6[total_order_amount])*0.8</f>
        <v>141739319.59199998</v>
      </c>
      <c r="G7569">
        <f>SUM($D$2:D7569)</f>
        <v>177174149.48999995</v>
      </c>
      <c r="H7569" t="str">
        <f>IF(Table6[[#This Row],[Cummelutive_sum]]&lt;=Table6[[#This Row],[80_percent]],"Y", "N")</f>
        <v>N</v>
      </c>
    </row>
    <row r="7570" spans="1:8" x14ac:dyDescent="0.3">
      <c r="A7570">
        <v>220248</v>
      </c>
      <c r="B7570">
        <v>6</v>
      </c>
      <c r="C7570">
        <v>0</v>
      </c>
      <c r="D7570">
        <v>0</v>
      </c>
      <c r="E7570">
        <v>0</v>
      </c>
      <c r="F7570">
        <f>SUM(Table6[total_order_amount])*0.8</f>
        <v>141739319.59199998</v>
      </c>
      <c r="G7570">
        <f>SUM($D$2:D7570)</f>
        <v>177174149.48999995</v>
      </c>
      <c r="H7570" t="str">
        <f>IF(Table6[[#This Row],[Cummelutive_sum]]&lt;=Table6[[#This Row],[80_percent]],"Y", "N")</f>
        <v>N</v>
      </c>
    </row>
    <row r="7571" spans="1:8" x14ac:dyDescent="0.3">
      <c r="A7571">
        <v>220288</v>
      </c>
      <c r="B7571">
        <v>2</v>
      </c>
      <c r="C7571">
        <v>0</v>
      </c>
      <c r="D7571">
        <v>0</v>
      </c>
      <c r="E7571">
        <v>0</v>
      </c>
      <c r="F7571">
        <f>SUM(Table6[total_order_amount])*0.8</f>
        <v>141739319.59199998</v>
      </c>
      <c r="G7571">
        <f>SUM($D$2:D7571)</f>
        <v>177174149.48999995</v>
      </c>
      <c r="H7571" t="str">
        <f>IF(Table6[[#This Row],[Cummelutive_sum]]&lt;=Table6[[#This Row],[80_percent]],"Y", "N")</f>
        <v>N</v>
      </c>
    </row>
    <row r="7572" spans="1:8" x14ac:dyDescent="0.3">
      <c r="A7572">
        <v>43776</v>
      </c>
      <c r="B7572">
        <v>7</v>
      </c>
      <c r="C7572">
        <v>0</v>
      </c>
      <c r="D7572">
        <v>0</v>
      </c>
      <c r="E7572">
        <v>0</v>
      </c>
      <c r="F7572">
        <f>SUM(Table6[total_order_amount])*0.8</f>
        <v>141739319.59199998</v>
      </c>
      <c r="G7572">
        <f>SUM($D$2:D7572)</f>
        <v>177174149.48999995</v>
      </c>
      <c r="H7572" t="str">
        <f>IF(Table6[[#This Row],[Cummelutive_sum]]&lt;=Table6[[#This Row],[80_percent]],"Y", "N")</f>
        <v>N</v>
      </c>
    </row>
    <row r="7573" spans="1:8" x14ac:dyDescent="0.3">
      <c r="A7573">
        <v>78604</v>
      </c>
      <c r="B7573">
        <v>16</v>
      </c>
      <c r="C7573">
        <v>0</v>
      </c>
      <c r="D7573">
        <v>0</v>
      </c>
      <c r="E7573">
        <v>0</v>
      </c>
      <c r="F7573">
        <f>SUM(Table6[total_order_amount])*0.8</f>
        <v>141739319.59199998</v>
      </c>
      <c r="G7573">
        <f>SUM($D$2:D7573)</f>
        <v>177174149.48999995</v>
      </c>
      <c r="H7573" t="str">
        <f>IF(Table6[[#This Row],[Cummelutive_sum]]&lt;=Table6[[#This Row],[80_percent]],"Y", "N")</f>
        <v>N</v>
      </c>
    </row>
    <row r="7574" spans="1:8" x14ac:dyDescent="0.3">
      <c r="A7574">
        <v>103700</v>
      </c>
      <c r="B7574">
        <v>10</v>
      </c>
      <c r="C7574">
        <v>0</v>
      </c>
      <c r="D7574">
        <v>0</v>
      </c>
      <c r="E7574">
        <v>0</v>
      </c>
      <c r="F7574">
        <f>SUM(Table6[total_order_amount])*0.8</f>
        <v>141739319.59199998</v>
      </c>
      <c r="G7574">
        <f>SUM($D$2:D7574)</f>
        <v>177174149.48999995</v>
      </c>
      <c r="H7574" t="str">
        <f>IF(Table6[[#This Row],[Cummelutive_sum]]&lt;=Table6[[#This Row],[80_percent]],"Y", "N")</f>
        <v>N</v>
      </c>
    </row>
    <row r="7575" spans="1:8" x14ac:dyDescent="0.3">
      <c r="A7575">
        <v>220476</v>
      </c>
      <c r="B7575">
        <v>14</v>
      </c>
      <c r="C7575">
        <v>0</v>
      </c>
      <c r="D7575">
        <v>0</v>
      </c>
      <c r="E7575">
        <v>0</v>
      </c>
      <c r="F7575">
        <f>SUM(Table6[total_order_amount])*0.8</f>
        <v>141739319.59199998</v>
      </c>
      <c r="G7575">
        <f>SUM($D$2:D7575)</f>
        <v>177174149.48999995</v>
      </c>
      <c r="H7575" t="str">
        <f>IF(Table6[[#This Row],[Cummelutive_sum]]&lt;=Table6[[#This Row],[80_percent]],"Y", "N")</f>
        <v>N</v>
      </c>
    </row>
    <row r="7576" spans="1:8" x14ac:dyDescent="0.3">
      <c r="A7576">
        <v>97444</v>
      </c>
      <c r="B7576">
        <v>6</v>
      </c>
      <c r="C7576">
        <v>0</v>
      </c>
      <c r="D7576">
        <v>0</v>
      </c>
      <c r="E7576">
        <v>0</v>
      </c>
      <c r="F7576">
        <f>SUM(Table6[total_order_amount])*0.8</f>
        <v>141739319.59199998</v>
      </c>
      <c r="G7576">
        <f>SUM($D$2:D7576)</f>
        <v>177174149.48999995</v>
      </c>
      <c r="H7576" t="str">
        <f>IF(Table6[[#This Row],[Cummelutive_sum]]&lt;=Table6[[#This Row],[80_percent]],"Y", "N")</f>
        <v>N</v>
      </c>
    </row>
    <row r="7577" spans="1:8" x14ac:dyDescent="0.3">
      <c r="A7577">
        <v>150664</v>
      </c>
      <c r="B7577">
        <v>93</v>
      </c>
      <c r="C7577">
        <v>0</v>
      </c>
      <c r="D7577">
        <v>0</v>
      </c>
      <c r="E7577">
        <v>0</v>
      </c>
      <c r="F7577">
        <f>SUM(Table6[total_order_amount])*0.8</f>
        <v>141739319.59199998</v>
      </c>
      <c r="G7577">
        <f>SUM($D$2:D7577)</f>
        <v>177174149.48999995</v>
      </c>
      <c r="H7577" t="str">
        <f>IF(Table6[[#This Row],[Cummelutive_sum]]&lt;=Table6[[#This Row],[80_percent]],"Y", "N")</f>
        <v>N</v>
      </c>
    </row>
    <row r="7578" spans="1:8" x14ac:dyDescent="0.3">
      <c r="A7578">
        <v>200288</v>
      </c>
      <c r="B7578">
        <v>1</v>
      </c>
      <c r="C7578">
        <v>0</v>
      </c>
      <c r="D7578">
        <v>0</v>
      </c>
      <c r="E7578">
        <v>0</v>
      </c>
      <c r="F7578">
        <f>SUM(Table6[total_order_amount])*0.8</f>
        <v>141739319.59199998</v>
      </c>
      <c r="G7578">
        <f>SUM($D$2:D7578)</f>
        <v>177174149.48999995</v>
      </c>
      <c r="H7578" t="str">
        <f>IF(Table6[[#This Row],[Cummelutive_sum]]&lt;=Table6[[#This Row],[80_percent]],"Y", "N")</f>
        <v>N</v>
      </c>
    </row>
    <row r="7579" spans="1:8" x14ac:dyDescent="0.3">
      <c r="A7579">
        <v>103692</v>
      </c>
      <c r="B7579">
        <v>4</v>
      </c>
      <c r="C7579">
        <v>0</v>
      </c>
      <c r="D7579">
        <v>0</v>
      </c>
      <c r="E7579">
        <v>0</v>
      </c>
      <c r="F7579">
        <f>SUM(Table6[total_order_amount])*0.8</f>
        <v>141739319.59199998</v>
      </c>
      <c r="G7579">
        <f>SUM($D$2:D7579)</f>
        <v>177174149.48999995</v>
      </c>
      <c r="H7579" t="str">
        <f>IF(Table6[[#This Row],[Cummelutive_sum]]&lt;=Table6[[#This Row],[80_percent]],"Y", "N")</f>
        <v>N</v>
      </c>
    </row>
    <row r="7580" spans="1:8" x14ac:dyDescent="0.3">
      <c r="A7580">
        <v>103632</v>
      </c>
      <c r="B7580">
        <v>9</v>
      </c>
      <c r="C7580">
        <v>0</v>
      </c>
      <c r="D7580">
        <v>0</v>
      </c>
      <c r="E7580">
        <v>0</v>
      </c>
      <c r="F7580">
        <f>SUM(Table6[total_order_amount])*0.8</f>
        <v>141739319.59199998</v>
      </c>
      <c r="G7580">
        <f>SUM($D$2:D7580)</f>
        <v>177174149.48999995</v>
      </c>
      <c r="H7580" t="str">
        <f>IF(Table6[[#This Row],[Cummelutive_sum]]&lt;=Table6[[#This Row],[80_percent]],"Y", "N")</f>
        <v>N</v>
      </c>
    </row>
    <row r="7581" spans="1:8" x14ac:dyDescent="0.3">
      <c r="A7581">
        <v>217060</v>
      </c>
      <c r="B7581">
        <v>11</v>
      </c>
      <c r="C7581">
        <v>0</v>
      </c>
      <c r="D7581">
        <v>0</v>
      </c>
      <c r="E7581">
        <v>0</v>
      </c>
      <c r="F7581">
        <f>SUM(Table6[total_order_amount])*0.8</f>
        <v>141739319.59199998</v>
      </c>
      <c r="G7581">
        <f>SUM($D$2:D7581)</f>
        <v>177174149.48999995</v>
      </c>
      <c r="H7581" t="str">
        <f>IF(Table6[[#This Row],[Cummelutive_sum]]&lt;=Table6[[#This Row],[80_percent]],"Y", "N")</f>
        <v>N</v>
      </c>
    </row>
    <row r="7582" spans="1:8" x14ac:dyDescent="0.3">
      <c r="A7582">
        <v>98464</v>
      </c>
      <c r="B7582">
        <v>1</v>
      </c>
      <c r="C7582">
        <v>0</v>
      </c>
      <c r="D7582">
        <v>0</v>
      </c>
      <c r="E7582">
        <v>0</v>
      </c>
      <c r="F7582">
        <f>SUM(Table6[total_order_amount])*0.8</f>
        <v>141739319.59199998</v>
      </c>
      <c r="G7582">
        <f>SUM($D$2:D7582)</f>
        <v>177174149.48999995</v>
      </c>
      <c r="H7582" t="str">
        <f>IF(Table6[[#This Row],[Cummelutive_sum]]&lt;=Table6[[#This Row],[80_percent]],"Y", "N")</f>
        <v>N</v>
      </c>
    </row>
    <row r="7583" spans="1:8" x14ac:dyDescent="0.3">
      <c r="A7583">
        <v>102680</v>
      </c>
      <c r="B7583">
        <v>3</v>
      </c>
      <c r="C7583">
        <v>0</v>
      </c>
      <c r="D7583">
        <v>0</v>
      </c>
      <c r="E7583">
        <v>0</v>
      </c>
      <c r="F7583">
        <f>SUM(Table6[total_order_amount])*0.8</f>
        <v>141739319.59199998</v>
      </c>
      <c r="G7583">
        <f>SUM($D$2:D7583)</f>
        <v>177174149.48999995</v>
      </c>
      <c r="H7583" t="str">
        <f>IF(Table6[[#This Row],[Cummelutive_sum]]&lt;=Table6[[#This Row],[80_percent]],"Y", "N")</f>
        <v>N</v>
      </c>
    </row>
    <row r="7584" spans="1:8" x14ac:dyDescent="0.3">
      <c r="A7584">
        <v>193912</v>
      </c>
      <c r="B7584">
        <v>7</v>
      </c>
      <c r="C7584">
        <v>0</v>
      </c>
      <c r="D7584">
        <v>0</v>
      </c>
      <c r="E7584">
        <v>0</v>
      </c>
      <c r="F7584">
        <f>SUM(Table6[total_order_amount])*0.8</f>
        <v>141739319.59199998</v>
      </c>
      <c r="G7584">
        <f>SUM($D$2:D7584)</f>
        <v>177174149.48999995</v>
      </c>
      <c r="H7584" t="str">
        <f>IF(Table6[[#This Row],[Cummelutive_sum]]&lt;=Table6[[#This Row],[80_percent]],"Y", "N")</f>
        <v>N</v>
      </c>
    </row>
    <row r="7585" spans="1:8" x14ac:dyDescent="0.3">
      <c r="A7585">
        <v>217120</v>
      </c>
      <c r="B7585">
        <v>20</v>
      </c>
      <c r="C7585">
        <v>0</v>
      </c>
      <c r="D7585">
        <v>0</v>
      </c>
      <c r="E7585">
        <v>0</v>
      </c>
      <c r="F7585">
        <f>SUM(Table6[total_order_amount])*0.8</f>
        <v>141739319.59199998</v>
      </c>
      <c r="G7585">
        <f>SUM($D$2:D7585)</f>
        <v>177174149.48999995</v>
      </c>
      <c r="H7585" t="str">
        <f>IF(Table6[[#This Row],[Cummelutive_sum]]&lt;=Table6[[#This Row],[80_percent]],"Y", "N")</f>
        <v>N</v>
      </c>
    </row>
    <row r="7586" spans="1:8" x14ac:dyDescent="0.3">
      <c r="A7586">
        <v>97096</v>
      </c>
      <c r="B7586">
        <v>37</v>
      </c>
      <c r="C7586">
        <v>0</v>
      </c>
      <c r="D7586">
        <v>0</v>
      </c>
      <c r="E7586">
        <v>0</v>
      </c>
      <c r="F7586">
        <f>SUM(Table6[total_order_amount])*0.8</f>
        <v>141739319.59199998</v>
      </c>
      <c r="G7586">
        <f>SUM($D$2:D7586)</f>
        <v>177174149.48999995</v>
      </c>
      <c r="H7586" t="str">
        <f>IF(Table6[[#This Row],[Cummelutive_sum]]&lt;=Table6[[#This Row],[80_percent]],"Y", "N")</f>
        <v>N</v>
      </c>
    </row>
    <row r="7587" spans="1:8" x14ac:dyDescent="0.3">
      <c r="A7587">
        <v>171644</v>
      </c>
      <c r="B7587">
        <v>34</v>
      </c>
      <c r="C7587">
        <v>0</v>
      </c>
      <c r="D7587">
        <v>0</v>
      </c>
      <c r="E7587">
        <v>0</v>
      </c>
      <c r="F7587">
        <f>SUM(Table6[total_order_amount])*0.8</f>
        <v>141739319.59199998</v>
      </c>
      <c r="G7587">
        <f>SUM($D$2:D7587)</f>
        <v>177174149.48999995</v>
      </c>
      <c r="H7587" t="str">
        <f>IF(Table6[[#This Row],[Cummelutive_sum]]&lt;=Table6[[#This Row],[80_percent]],"Y", "N")</f>
        <v>N</v>
      </c>
    </row>
    <row r="7588" spans="1:8" x14ac:dyDescent="0.3">
      <c r="A7588">
        <v>112464</v>
      </c>
      <c r="B7588">
        <v>5</v>
      </c>
      <c r="C7588">
        <v>0</v>
      </c>
      <c r="D7588">
        <v>0</v>
      </c>
      <c r="E7588">
        <v>0</v>
      </c>
      <c r="F7588">
        <f>SUM(Table6[total_order_amount])*0.8</f>
        <v>141739319.59199998</v>
      </c>
      <c r="G7588">
        <f>SUM($D$2:D7588)</f>
        <v>177174149.48999995</v>
      </c>
      <c r="H7588" t="str">
        <f>IF(Table6[[#This Row],[Cummelutive_sum]]&lt;=Table6[[#This Row],[80_percent]],"Y", "N")</f>
        <v>N</v>
      </c>
    </row>
    <row r="7589" spans="1:8" x14ac:dyDescent="0.3">
      <c r="A7589">
        <v>96492</v>
      </c>
      <c r="B7589">
        <v>1</v>
      </c>
      <c r="C7589">
        <v>0</v>
      </c>
      <c r="D7589">
        <v>0</v>
      </c>
      <c r="E7589">
        <v>0</v>
      </c>
      <c r="F7589">
        <f>SUM(Table6[total_order_amount])*0.8</f>
        <v>141739319.59199998</v>
      </c>
      <c r="G7589">
        <f>SUM($D$2:D7589)</f>
        <v>177174149.48999995</v>
      </c>
      <c r="H7589" t="str">
        <f>IF(Table6[[#This Row],[Cummelutive_sum]]&lt;=Table6[[#This Row],[80_percent]],"Y", "N")</f>
        <v>N</v>
      </c>
    </row>
    <row r="7590" spans="1:8" x14ac:dyDescent="0.3">
      <c r="A7590">
        <v>213080</v>
      </c>
      <c r="B7590">
        <v>32</v>
      </c>
      <c r="C7590">
        <v>0</v>
      </c>
      <c r="D7590">
        <v>0</v>
      </c>
      <c r="E7590">
        <v>0</v>
      </c>
      <c r="F7590">
        <f>SUM(Table6[total_order_amount])*0.8</f>
        <v>141739319.59199998</v>
      </c>
      <c r="G7590">
        <f>SUM($D$2:D7590)</f>
        <v>177174149.48999995</v>
      </c>
      <c r="H7590" t="str">
        <f>IF(Table6[[#This Row],[Cummelutive_sum]]&lt;=Table6[[#This Row],[80_percent]],"Y", "N")</f>
        <v>N</v>
      </c>
    </row>
    <row r="7591" spans="1:8" x14ac:dyDescent="0.3">
      <c r="A7591">
        <v>112192</v>
      </c>
      <c r="B7591">
        <v>3</v>
      </c>
      <c r="C7591">
        <v>0</v>
      </c>
      <c r="D7591">
        <v>0</v>
      </c>
      <c r="E7591">
        <v>0</v>
      </c>
      <c r="F7591">
        <f>SUM(Table6[total_order_amount])*0.8</f>
        <v>141739319.59199998</v>
      </c>
      <c r="G7591">
        <f>SUM($D$2:D7591)</f>
        <v>177174149.48999995</v>
      </c>
      <c r="H7591" t="str">
        <f>IF(Table6[[#This Row],[Cummelutive_sum]]&lt;=Table6[[#This Row],[80_percent]],"Y", "N")</f>
        <v>N</v>
      </c>
    </row>
    <row r="7592" spans="1:8" x14ac:dyDescent="0.3">
      <c r="A7592">
        <v>19700</v>
      </c>
      <c r="B7592">
        <v>1</v>
      </c>
      <c r="C7592">
        <v>0</v>
      </c>
      <c r="D7592">
        <v>0</v>
      </c>
      <c r="E7592">
        <v>0</v>
      </c>
      <c r="F7592">
        <f>SUM(Table6[total_order_amount])*0.8</f>
        <v>141739319.59199998</v>
      </c>
      <c r="G7592">
        <f>SUM($D$2:D7592)</f>
        <v>177174149.48999995</v>
      </c>
      <c r="H7592" t="str">
        <f>IF(Table6[[#This Row],[Cummelutive_sum]]&lt;=Table6[[#This Row],[80_percent]],"Y", "N")</f>
        <v>N</v>
      </c>
    </row>
    <row r="7593" spans="1:8" x14ac:dyDescent="0.3">
      <c r="A7593">
        <v>111860</v>
      </c>
      <c r="B7593">
        <v>3</v>
      </c>
      <c r="C7593">
        <v>0</v>
      </c>
      <c r="D7593">
        <v>0</v>
      </c>
      <c r="E7593">
        <v>0</v>
      </c>
      <c r="F7593">
        <f>SUM(Table6[total_order_amount])*0.8</f>
        <v>141739319.59199998</v>
      </c>
      <c r="G7593">
        <f>SUM($D$2:D7593)</f>
        <v>177174149.48999995</v>
      </c>
      <c r="H7593" t="str">
        <f>IF(Table6[[#This Row],[Cummelutive_sum]]&lt;=Table6[[#This Row],[80_percent]],"Y", "N")</f>
        <v>N</v>
      </c>
    </row>
    <row r="7594" spans="1:8" x14ac:dyDescent="0.3">
      <c r="A7594">
        <v>111512</v>
      </c>
      <c r="B7594">
        <v>3</v>
      </c>
      <c r="C7594">
        <v>0</v>
      </c>
      <c r="D7594">
        <v>0</v>
      </c>
      <c r="E7594">
        <v>0</v>
      </c>
      <c r="F7594">
        <f>SUM(Table6[total_order_amount])*0.8</f>
        <v>141739319.59199998</v>
      </c>
      <c r="G7594">
        <f>SUM($D$2:D7594)</f>
        <v>177174149.48999995</v>
      </c>
      <c r="H7594" t="str">
        <f>IF(Table6[[#This Row],[Cummelutive_sum]]&lt;=Table6[[#This Row],[80_percent]],"Y", "N")</f>
        <v>N</v>
      </c>
    </row>
    <row r="7595" spans="1:8" x14ac:dyDescent="0.3">
      <c r="A7595">
        <v>46028</v>
      </c>
      <c r="B7595">
        <v>4</v>
      </c>
      <c r="C7595">
        <v>0</v>
      </c>
      <c r="D7595">
        <v>0</v>
      </c>
      <c r="E7595">
        <v>0</v>
      </c>
      <c r="F7595">
        <f>SUM(Table6[total_order_amount])*0.8</f>
        <v>141739319.59199998</v>
      </c>
      <c r="G7595">
        <f>SUM($D$2:D7595)</f>
        <v>177174149.48999995</v>
      </c>
      <c r="H7595" t="str">
        <f>IF(Table6[[#This Row],[Cummelutive_sum]]&lt;=Table6[[#This Row],[80_percent]],"Y", "N")</f>
        <v>N</v>
      </c>
    </row>
    <row r="7596" spans="1:8" x14ac:dyDescent="0.3">
      <c r="A7596">
        <v>111240</v>
      </c>
      <c r="B7596">
        <v>10</v>
      </c>
      <c r="C7596">
        <v>0</v>
      </c>
      <c r="D7596">
        <v>0</v>
      </c>
      <c r="E7596">
        <v>0</v>
      </c>
      <c r="F7596">
        <f>SUM(Table6[total_order_amount])*0.8</f>
        <v>141739319.59199998</v>
      </c>
      <c r="G7596">
        <f>SUM($D$2:D7596)</f>
        <v>177174149.48999995</v>
      </c>
      <c r="H7596" t="str">
        <f>IF(Table6[[#This Row],[Cummelutive_sum]]&lt;=Table6[[#This Row],[80_percent]],"Y", "N")</f>
        <v>N</v>
      </c>
    </row>
    <row r="7597" spans="1:8" x14ac:dyDescent="0.3">
      <c r="A7597">
        <v>110908</v>
      </c>
      <c r="B7597">
        <v>2</v>
      </c>
      <c r="C7597">
        <v>0</v>
      </c>
      <c r="D7597">
        <v>0</v>
      </c>
      <c r="E7597">
        <v>0</v>
      </c>
      <c r="F7597">
        <f>SUM(Table6[total_order_amount])*0.8</f>
        <v>141739319.59199998</v>
      </c>
      <c r="G7597">
        <f>SUM($D$2:D7597)</f>
        <v>177174149.48999995</v>
      </c>
      <c r="H7597" t="str">
        <f>IF(Table6[[#This Row],[Cummelutive_sum]]&lt;=Table6[[#This Row],[80_percent]],"Y", "N")</f>
        <v>N</v>
      </c>
    </row>
    <row r="7598" spans="1:8" x14ac:dyDescent="0.3">
      <c r="A7598">
        <v>212516</v>
      </c>
      <c r="B7598">
        <v>16</v>
      </c>
      <c r="C7598">
        <v>0</v>
      </c>
      <c r="D7598">
        <v>0</v>
      </c>
      <c r="E7598">
        <v>0</v>
      </c>
      <c r="F7598">
        <f>SUM(Table6[total_order_amount])*0.8</f>
        <v>141739319.59199998</v>
      </c>
      <c r="G7598">
        <f>SUM($D$2:D7598)</f>
        <v>177174149.48999995</v>
      </c>
      <c r="H7598" t="str">
        <f>IF(Table6[[#This Row],[Cummelutive_sum]]&lt;=Table6[[#This Row],[80_percent]],"Y", "N")</f>
        <v>N</v>
      </c>
    </row>
    <row r="7599" spans="1:8" x14ac:dyDescent="0.3">
      <c r="A7599">
        <v>181308</v>
      </c>
      <c r="B7599">
        <v>13</v>
      </c>
      <c r="C7599">
        <v>0</v>
      </c>
      <c r="D7599">
        <v>0</v>
      </c>
      <c r="E7599">
        <v>0</v>
      </c>
      <c r="F7599">
        <f>SUM(Table6[total_order_amount])*0.8</f>
        <v>141739319.59199998</v>
      </c>
      <c r="G7599">
        <f>SUM($D$2:D7599)</f>
        <v>177174149.48999995</v>
      </c>
      <c r="H7599" t="str">
        <f>IF(Table6[[#This Row],[Cummelutive_sum]]&lt;=Table6[[#This Row],[80_percent]],"Y", "N")</f>
        <v>N</v>
      </c>
    </row>
    <row r="7600" spans="1:8" x14ac:dyDescent="0.3">
      <c r="A7600">
        <v>110840</v>
      </c>
      <c r="B7600">
        <v>4</v>
      </c>
      <c r="C7600">
        <v>0</v>
      </c>
      <c r="D7600">
        <v>0</v>
      </c>
      <c r="E7600">
        <v>0</v>
      </c>
      <c r="F7600">
        <f>SUM(Table6[total_order_amount])*0.8</f>
        <v>141739319.59199998</v>
      </c>
      <c r="G7600">
        <f>SUM($D$2:D7600)</f>
        <v>177174149.48999995</v>
      </c>
      <c r="H7600" t="str">
        <f>IF(Table6[[#This Row],[Cummelutive_sum]]&lt;=Table6[[#This Row],[80_percent]],"Y", "N")</f>
        <v>N</v>
      </c>
    </row>
    <row r="7601" spans="1:8" x14ac:dyDescent="0.3">
      <c r="A7601">
        <v>110636</v>
      </c>
      <c r="B7601">
        <v>4</v>
      </c>
      <c r="C7601">
        <v>0</v>
      </c>
      <c r="D7601">
        <v>0</v>
      </c>
      <c r="E7601">
        <v>0</v>
      </c>
      <c r="F7601">
        <f>SUM(Table6[total_order_amount])*0.8</f>
        <v>141739319.59199998</v>
      </c>
      <c r="G7601">
        <f>SUM($D$2:D7601)</f>
        <v>177174149.48999995</v>
      </c>
      <c r="H7601" t="str">
        <f>IF(Table6[[#This Row],[Cummelutive_sum]]&lt;=Table6[[#This Row],[80_percent]],"Y", "N")</f>
        <v>N</v>
      </c>
    </row>
    <row r="7602" spans="1:8" x14ac:dyDescent="0.3">
      <c r="A7602">
        <v>203496</v>
      </c>
      <c r="B7602">
        <v>3</v>
      </c>
      <c r="C7602">
        <v>0</v>
      </c>
      <c r="D7602">
        <v>0</v>
      </c>
      <c r="E7602">
        <v>0</v>
      </c>
      <c r="F7602">
        <f>SUM(Table6[total_order_amount])*0.8</f>
        <v>141739319.59199998</v>
      </c>
      <c r="G7602">
        <f>SUM($D$2:D7602)</f>
        <v>177174149.48999995</v>
      </c>
      <c r="H7602" t="str">
        <f>IF(Table6[[#This Row],[Cummelutive_sum]]&lt;=Table6[[#This Row],[80_percent]],"Y", "N")</f>
        <v>N</v>
      </c>
    </row>
    <row r="7603" spans="1:8" x14ac:dyDescent="0.3">
      <c r="A7603">
        <v>24060</v>
      </c>
      <c r="B7603">
        <v>26</v>
      </c>
      <c r="C7603">
        <v>0</v>
      </c>
      <c r="D7603">
        <v>0</v>
      </c>
      <c r="E7603">
        <v>0</v>
      </c>
      <c r="F7603">
        <f>SUM(Table6[total_order_amount])*0.8</f>
        <v>141739319.59199998</v>
      </c>
      <c r="G7603">
        <f>SUM($D$2:D7603)</f>
        <v>177174149.48999995</v>
      </c>
      <c r="H7603" t="str">
        <f>IF(Table6[[#This Row],[Cummelutive_sum]]&lt;=Table6[[#This Row],[80_percent]],"Y", "N")</f>
        <v>N</v>
      </c>
    </row>
    <row r="7604" spans="1:8" x14ac:dyDescent="0.3">
      <c r="A7604">
        <v>67512</v>
      </c>
      <c r="B7604">
        <v>2</v>
      </c>
      <c r="C7604">
        <v>0</v>
      </c>
      <c r="D7604">
        <v>0</v>
      </c>
      <c r="E7604">
        <v>0</v>
      </c>
      <c r="F7604">
        <f>SUM(Table6[total_order_amount])*0.8</f>
        <v>141739319.59199998</v>
      </c>
      <c r="G7604">
        <f>SUM($D$2:D7604)</f>
        <v>177174149.48999995</v>
      </c>
      <c r="H7604" t="str">
        <f>IF(Table6[[#This Row],[Cummelutive_sum]]&lt;=Table6[[#This Row],[80_percent]],"Y", "N")</f>
        <v>N</v>
      </c>
    </row>
    <row r="7605" spans="1:8" x14ac:dyDescent="0.3">
      <c r="A7605">
        <v>110492</v>
      </c>
      <c r="B7605">
        <v>7</v>
      </c>
      <c r="C7605">
        <v>0</v>
      </c>
      <c r="D7605">
        <v>0</v>
      </c>
      <c r="E7605">
        <v>0</v>
      </c>
      <c r="F7605">
        <f>SUM(Table6[total_order_amount])*0.8</f>
        <v>141739319.59199998</v>
      </c>
      <c r="G7605">
        <f>SUM($D$2:D7605)</f>
        <v>177174149.48999995</v>
      </c>
      <c r="H7605" t="str">
        <f>IF(Table6[[#This Row],[Cummelutive_sum]]&lt;=Table6[[#This Row],[80_percent]],"Y", "N")</f>
        <v>N</v>
      </c>
    </row>
    <row r="7606" spans="1:8" x14ac:dyDescent="0.3">
      <c r="A7606">
        <v>31160</v>
      </c>
      <c r="B7606">
        <v>26</v>
      </c>
      <c r="C7606">
        <v>0</v>
      </c>
      <c r="D7606">
        <v>0</v>
      </c>
      <c r="E7606">
        <v>0</v>
      </c>
      <c r="F7606">
        <f>SUM(Table6[total_order_amount])*0.8</f>
        <v>141739319.59199998</v>
      </c>
      <c r="G7606">
        <f>SUM($D$2:D7606)</f>
        <v>177174149.48999995</v>
      </c>
      <c r="H7606" t="str">
        <f>IF(Table6[[#This Row],[Cummelutive_sum]]&lt;=Table6[[#This Row],[80_percent]],"Y", "N")</f>
        <v>N</v>
      </c>
    </row>
    <row r="7607" spans="1:8" x14ac:dyDescent="0.3">
      <c r="A7607">
        <v>49012</v>
      </c>
      <c r="B7607">
        <v>8</v>
      </c>
      <c r="C7607">
        <v>0</v>
      </c>
      <c r="D7607">
        <v>0</v>
      </c>
      <c r="E7607">
        <v>0</v>
      </c>
      <c r="F7607">
        <f>SUM(Table6[total_order_amount])*0.8</f>
        <v>141739319.59199998</v>
      </c>
      <c r="G7607">
        <f>SUM($D$2:D7607)</f>
        <v>177174149.48999995</v>
      </c>
      <c r="H7607" t="str">
        <f>IF(Table6[[#This Row],[Cummelutive_sum]]&lt;=Table6[[#This Row],[80_percent]],"Y", "N")</f>
        <v>N</v>
      </c>
    </row>
    <row r="7608" spans="1:8" x14ac:dyDescent="0.3">
      <c r="A7608">
        <v>110220</v>
      </c>
      <c r="B7608">
        <v>3</v>
      </c>
      <c r="C7608">
        <v>0</v>
      </c>
      <c r="D7608">
        <v>0</v>
      </c>
      <c r="E7608">
        <v>0</v>
      </c>
      <c r="F7608">
        <f>SUM(Table6[total_order_amount])*0.8</f>
        <v>141739319.59199998</v>
      </c>
      <c r="G7608">
        <f>SUM($D$2:D7608)</f>
        <v>177174149.48999995</v>
      </c>
      <c r="H7608" t="str">
        <f>IF(Table6[[#This Row],[Cummelutive_sum]]&lt;=Table6[[#This Row],[80_percent]],"Y", "N")</f>
        <v>N</v>
      </c>
    </row>
    <row r="7609" spans="1:8" x14ac:dyDescent="0.3">
      <c r="A7609">
        <v>219496</v>
      </c>
      <c r="B7609">
        <v>5</v>
      </c>
      <c r="C7609">
        <v>0</v>
      </c>
      <c r="D7609">
        <v>0</v>
      </c>
      <c r="E7609">
        <v>0</v>
      </c>
      <c r="F7609">
        <f>SUM(Table6[total_order_amount])*0.8</f>
        <v>141739319.59199998</v>
      </c>
      <c r="G7609">
        <f>SUM($D$2:D7609)</f>
        <v>177174149.48999995</v>
      </c>
      <c r="H7609" t="str">
        <f>IF(Table6[[#This Row],[Cummelutive_sum]]&lt;=Table6[[#This Row],[80_percent]],"Y", "N")</f>
        <v>N</v>
      </c>
    </row>
    <row r="7610" spans="1:8" x14ac:dyDescent="0.3">
      <c r="A7610">
        <v>82032</v>
      </c>
      <c r="B7610">
        <v>3</v>
      </c>
      <c r="C7610">
        <v>0</v>
      </c>
      <c r="D7610">
        <v>0</v>
      </c>
      <c r="E7610">
        <v>0</v>
      </c>
      <c r="F7610">
        <f>SUM(Table6[total_order_amount])*0.8</f>
        <v>141739319.59199998</v>
      </c>
      <c r="G7610">
        <f>SUM($D$2:D7610)</f>
        <v>177174149.48999995</v>
      </c>
      <c r="H7610" t="str">
        <f>IF(Table6[[#This Row],[Cummelutive_sum]]&lt;=Table6[[#This Row],[80_percent]],"Y", "N")</f>
        <v>N</v>
      </c>
    </row>
    <row r="7611" spans="1:8" x14ac:dyDescent="0.3">
      <c r="A7611">
        <v>90464</v>
      </c>
      <c r="B7611">
        <v>17</v>
      </c>
      <c r="C7611">
        <v>0</v>
      </c>
      <c r="D7611">
        <v>0</v>
      </c>
      <c r="E7611">
        <v>0</v>
      </c>
      <c r="F7611">
        <f>SUM(Table6[total_order_amount])*0.8</f>
        <v>141739319.59199998</v>
      </c>
      <c r="G7611">
        <f>SUM($D$2:D7611)</f>
        <v>177174149.48999995</v>
      </c>
      <c r="H7611" t="str">
        <f>IF(Table6[[#This Row],[Cummelutive_sum]]&lt;=Table6[[#This Row],[80_percent]],"Y", "N")</f>
        <v>N</v>
      </c>
    </row>
    <row r="7612" spans="1:8" x14ac:dyDescent="0.3">
      <c r="A7612">
        <v>109948</v>
      </c>
      <c r="B7612">
        <v>4</v>
      </c>
      <c r="C7612">
        <v>0</v>
      </c>
      <c r="D7612">
        <v>0</v>
      </c>
      <c r="E7612">
        <v>0</v>
      </c>
      <c r="F7612">
        <f>SUM(Table6[total_order_amount])*0.8</f>
        <v>141739319.59199998</v>
      </c>
      <c r="G7612">
        <f>SUM($D$2:D7612)</f>
        <v>177174149.48999995</v>
      </c>
      <c r="H7612" t="str">
        <f>IF(Table6[[#This Row],[Cummelutive_sum]]&lt;=Table6[[#This Row],[80_percent]],"Y", "N")</f>
        <v>N</v>
      </c>
    </row>
    <row r="7613" spans="1:8" x14ac:dyDescent="0.3">
      <c r="A7613">
        <v>210268</v>
      </c>
      <c r="B7613">
        <v>28</v>
      </c>
      <c r="C7613">
        <v>0</v>
      </c>
      <c r="D7613">
        <v>0</v>
      </c>
      <c r="E7613">
        <v>0</v>
      </c>
      <c r="F7613">
        <f>SUM(Table6[total_order_amount])*0.8</f>
        <v>141739319.59199998</v>
      </c>
      <c r="G7613">
        <f>SUM($D$2:D7613)</f>
        <v>177174149.48999995</v>
      </c>
      <c r="H7613" t="str">
        <f>IF(Table6[[#This Row],[Cummelutive_sum]]&lt;=Table6[[#This Row],[80_percent]],"Y", "N")</f>
        <v>N</v>
      </c>
    </row>
    <row r="7614" spans="1:8" x14ac:dyDescent="0.3">
      <c r="A7614">
        <v>98116</v>
      </c>
      <c r="B7614">
        <v>3</v>
      </c>
      <c r="C7614">
        <v>0</v>
      </c>
      <c r="D7614">
        <v>0</v>
      </c>
      <c r="E7614">
        <v>0</v>
      </c>
      <c r="F7614">
        <f>SUM(Table6[total_order_amount])*0.8</f>
        <v>141739319.59199998</v>
      </c>
      <c r="G7614">
        <f>SUM($D$2:D7614)</f>
        <v>177174149.48999995</v>
      </c>
      <c r="H7614" t="str">
        <f>IF(Table6[[#This Row],[Cummelutive_sum]]&lt;=Table6[[#This Row],[80_percent]],"Y", "N")</f>
        <v>N</v>
      </c>
    </row>
    <row r="7615" spans="1:8" x14ac:dyDescent="0.3">
      <c r="A7615">
        <v>77236</v>
      </c>
      <c r="B7615">
        <v>7</v>
      </c>
      <c r="C7615">
        <v>0</v>
      </c>
      <c r="D7615">
        <v>0</v>
      </c>
      <c r="E7615">
        <v>0</v>
      </c>
      <c r="F7615">
        <f>SUM(Table6[total_order_amount])*0.8</f>
        <v>141739319.59199998</v>
      </c>
      <c r="G7615">
        <f>SUM($D$2:D7615)</f>
        <v>177174149.48999995</v>
      </c>
      <c r="H7615" t="str">
        <f>IF(Table6[[#This Row],[Cummelutive_sum]]&lt;=Table6[[#This Row],[80_percent]],"Y", "N")</f>
        <v>N</v>
      </c>
    </row>
    <row r="7616" spans="1:8" x14ac:dyDescent="0.3">
      <c r="A7616">
        <v>109616</v>
      </c>
      <c r="B7616">
        <v>11</v>
      </c>
      <c r="C7616">
        <v>0</v>
      </c>
      <c r="D7616">
        <v>0</v>
      </c>
      <c r="E7616">
        <v>0</v>
      </c>
      <c r="F7616">
        <f>SUM(Table6[total_order_amount])*0.8</f>
        <v>141739319.59199998</v>
      </c>
      <c r="G7616">
        <f>SUM($D$2:D7616)</f>
        <v>177174149.48999995</v>
      </c>
      <c r="H7616" t="str">
        <f>IF(Table6[[#This Row],[Cummelutive_sum]]&lt;=Table6[[#This Row],[80_percent]],"Y", "N")</f>
        <v>N</v>
      </c>
    </row>
    <row r="7617" spans="1:8" x14ac:dyDescent="0.3">
      <c r="A7617">
        <v>41260</v>
      </c>
      <c r="B7617">
        <v>25</v>
      </c>
      <c r="C7617">
        <v>0</v>
      </c>
      <c r="D7617">
        <v>0</v>
      </c>
      <c r="E7617">
        <v>0</v>
      </c>
      <c r="F7617">
        <f>SUM(Table6[total_order_amount])*0.8</f>
        <v>141739319.59199998</v>
      </c>
      <c r="G7617">
        <f>SUM($D$2:D7617)</f>
        <v>177174149.48999995</v>
      </c>
      <c r="H7617" t="str">
        <f>IF(Table6[[#This Row],[Cummelutive_sum]]&lt;=Table6[[#This Row],[80_percent]],"Y", "N")</f>
        <v>N</v>
      </c>
    </row>
    <row r="7618" spans="1:8" x14ac:dyDescent="0.3">
      <c r="A7618">
        <v>59428</v>
      </c>
      <c r="B7618">
        <v>8</v>
      </c>
      <c r="C7618">
        <v>0</v>
      </c>
      <c r="D7618">
        <v>0</v>
      </c>
      <c r="E7618">
        <v>0</v>
      </c>
      <c r="F7618">
        <f>SUM(Table6[total_order_amount])*0.8</f>
        <v>141739319.59199998</v>
      </c>
      <c r="G7618">
        <f>SUM($D$2:D7618)</f>
        <v>177174149.48999995</v>
      </c>
      <c r="H7618" t="str">
        <f>IF(Table6[[#This Row],[Cummelutive_sum]]&lt;=Table6[[#This Row],[80_percent]],"Y", "N")</f>
        <v>N</v>
      </c>
    </row>
    <row r="7619" spans="1:8" x14ac:dyDescent="0.3">
      <c r="A7619">
        <v>109276</v>
      </c>
      <c r="B7619">
        <v>5</v>
      </c>
      <c r="C7619">
        <v>0</v>
      </c>
      <c r="D7619">
        <v>0</v>
      </c>
      <c r="E7619">
        <v>0</v>
      </c>
      <c r="F7619">
        <f>SUM(Table6[total_order_amount])*0.8</f>
        <v>141739319.59199998</v>
      </c>
      <c r="G7619">
        <f>SUM($D$2:D7619)</f>
        <v>177174149.48999995</v>
      </c>
      <c r="H7619" t="str">
        <f>IF(Table6[[#This Row],[Cummelutive_sum]]&lt;=Table6[[#This Row],[80_percent]],"Y", "N")</f>
        <v>N</v>
      </c>
    </row>
    <row r="7620" spans="1:8" x14ac:dyDescent="0.3">
      <c r="A7620">
        <v>83220</v>
      </c>
      <c r="B7620">
        <v>3</v>
      </c>
      <c r="C7620">
        <v>0</v>
      </c>
      <c r="D7620">
        <v>0</v>
      </c>
      <c r="E7620">
        <v>0</v>
      </c>
      <c r="F7620">
        <f>SUM(Table6[total_order_amount])*0.8</f>
        <v>141739319.59199998</v>
      </c>
      <c r="G7620">
        <f>SUM($D$2:D7620)</f>
        <v>177174149.48999995</v>
      </c>
      <c r="H7620" t="str">
        <f>IF(Table6[[#This Row],[Cummelutive_sum]]&lt;=Table6[[#This Row],[80_percent]],"Y", "N")</f>
        <v>N</v>
      </c>
    </row>
    <row r="7621" spans="1:8" x14ac:dyDescent="0.3">
      <c r="A7621">
        <v>1456</v>
      </c>
      <c r="B7621">
        <v>6</v>
      </c>
      <c r="C7621">
        <v>0</v>
      </c>
      <c r="D7621">
        <v>0</v>
      </c>
      <c r="E7621">
        <v>0</v>
      </c>
      <c r="F7621">
        <f>SUM(Table6[total_order_amount])*0.8</f>
        <v>141739319.59199998</v>
      </c>
      <c r="G7621">
        <f>SUM($D$2:D7621)</f>
        <v>177174149.48999995</v>
      </c>
      <c r="H7621" t="str">
        <f>IF(Table6[[#This Row],[Cummelutive_sum]]&lt;=Table6[[#This Row],[80_percent]],"Y", "N")</f>
        <v>N</v>
      </c>
    </row>
    <row r="7622" spans="1:8" x14ac:dyDescent="0.3">
      <c r="A7622">
        <v>109132</v>
      </c>
      <c r="B7622">
        <v>8</v>
      </c>
      <c r="C7622">
        <v>0</v>
      </c>
      <c r="D7622">
        <v>0</v>
      </c>
      <c r="E7622">
        <v>0</v>
      </c>
      <c r="F7622">
        <f>SUM(Table6[total_order_amount])*0.8</f>
        <v>141739319.59199998</v>
      </c>
      <c r="G7622">
        <f>SUM($D$2:D7622)</f>
        <v>177174149.48999995</v>
      </c>
      <c r="H7622" t="str">
        <f>IF(Table6[[#This Row],[Cummelutive_sum]]&lt;=Table6[[#This Row],[80_percent]],"Y", "N")</f>
        <v>N</v>
      </c>
    </row>
    <row r="7623" spans="1:8" x14ac:dyDescent="0.3">
      <c r="A7623">
        <v>87200</v>
      </c>
      <c r="B7623">
        <v>10</v>
      </c>
      <c r="C7623">
        <v>0</v>
      </c>
      <c r="D7623">
        <v>0</v>
      </c>
      <c r="E7623">
        <v>0</v>
      </c>
      <c r="F7623">
        <f>SUM(Table6[total_order_amount])*0.8</f>
        <v>141739319.59199998</v>
      </c>
      <c r="G7623">
        <f>SUM($D$2:D7623)</f>
        <v>177174149.48999995</v>
      </c>
      <c r="H7623" t="str">
        <f>IF(Table6[[#This Row],[Cummelutive_sum]]&lt;=Table6[[#This Row],[80_percent]],"Y", "N")</f>
        <v>N</v>
      </c>
    </row>
    <row r="7624" spans="1:8" x14ac:dyDescent="0.3">
      <c r="A7624">
        <v>108860</v>
      </c>
      <c r="B7624">
        <v>2</v>
      </c>
      <c r="C7624">
        <v>0</v>
      </c>
      <c r="D7624">
        <v>0</v>
      </c>
      <c r="E7624">
        <v>0</v>
      </c>
      <c r="F7624">
        <f>SUM(Table6[total_order_amount])*0.8</f>
        <v>141739319.59199998</v>
      </c>
      <c r="G7624">
        <f>SUM($D$2:D7624)</f>
        <v>177174149.48999995</v>
      </c>
      <c r="H7624" t="str">
        <f>IF(Table6[[#This Row],[Cummelutive_sum]]&lt;=Table6[[#This Row],[80_percent]],"Y", "N")</f>
        <v>N</v>
      </c>
    </row>
    <row r="7625" spans="1:8" x14ac:dyDescent="0.3">
      <c r="A7625">
        <v>108588</v>
      </c>
      <c r="B7625">
        <v>4</v>
      </c>
      <c r="C7625">
        <v>0</v>
      </c>
      <c r="D7625">
        <v>0</v>
      </c>
      <c r="E7625">
        <v>0</v>
      </c>
      <c r="F7625">
        <f>SUM(Table6[total_order_amount])*0.8</f>
        <v>141739319.59199998</v>
      </c>
      <c r="G7625">
        <f>SUM($D$2:D7625)</f>
        <v>177174149.48999995</v>
      </c>
      <c r="H7625" t="str">
        <f>IF(Table6[[#This Row],[Cummelutive_sum]]&lt;=Table6[[#This Row],[80_percent]],"Y", "N")</f>
        <v>N</v>
      </c>
    </row>
    <row r="7626" spans="1:8" x14ac:dyDescent="0.3">
      <c r="A7626">
        <v>108528</v>
      </c>
      <c r="B7626">
        <v>13</v>
      </c>
      <c r="C7626">
        <v>0</v>
      </c>
      <c r="D7626">
        <v>0</v>
      </c>
      <c r="E7626">
        <v>0</v>
      </c>
      <c r="F7626">
        <f>SUM(Table6[total_order_amount])*0.8</f>
        <v>141739319.59199998</v>
      </c>
      <c r="G7626">
        <f>SUM($D$2:D7626)</f>
        <v>177174149.48999995</v>
      </c>
      <c r="H7626" t="str">
        <f>IF(Table6[[#This Row],[Cummelutive_sum]]&lt;=Table6[[#This Row],[80_percent]],"Y", "N")</f>
        <v>N</v>
      </c>
    </row>
    <row r="7627" spans="1:8" x14ac:dyDescent="0.3">
      <c r="A7627">
        <v>39220</v>
      </c>
      <c r="B7627">
        <v>6</v>
      </c>
      <c r="C7627">
        <v>0</v>
      </c>
      <c r="D7627">
        <v>0</v>
      </c>
      <c r="E7627">
        <v>0</v>
      </c>
      <c r="F7627">
        <f>SUM(Table6[total_order_amount])*0.8</f>
        <v>141739319.59199998</v>
      </c>
      <c r="G7627">
        <f>SUM($D$2:D7627)</f>
        <v>177174149.48999995</v>
      </c>
      <c r="H7627" t="str">
        <f>IF(Table6[[#This Row],[Cummelutive_sum]]&lt;=Table6[[#This Row],[80_percent]],"Y", "N")</f>
        <v>N</v>
      </c>
    </row>
    <row r="7628" spans="1:8" x14ac:dyDescent="0.3">
      <c r="A7628">
        <v>181912</v>
      </c>
      <c r="B7628">
        <v>26</v>
      </c>
      <c r="C7628">
        <v>0</v>
      </c>
      <c r="D7628">
        <v>0</v>
      </c>
      <c r="E7628">
        <v>0</v>
      </c>
      <c r="F7628">
        <f>SUM(Table6[total_order_amount])*0.8</f>
        <v>141739319.59199998</v>
      </c>
      <c r="G7628">
        <f>SUM($D$2:D7628)</f>
        <v>177174149.48999995</v>
      </c>
      <c r="H7628" t="str">
        <f>IF(Table6[[#This Row],[Cummelutive_sum]]&lt;=Table6[[#This Row],[80_percent]],"Y", "N")</f>
        <v>N</v>
      </c>
    </row>
    <row r="7629" spans="1:8" x14ac:dyDescent="0.3">
      <c r="A7629">
        <v>108324</v>
      </c>
      <c r="B7629">
        <v>2</v>
      </c>
      <c r="C7629">
        <v>0</v>
      </c>
      <c r="D7629">
        <v>0</v>
      </c>
      <c r="E7629">
        <v>0</v>
      </c>
      <c r="F7629">
        <f>SUM(Table6[total_order_amount])*0.8</f>
        <v>141739319.59199998</v>
      </c>
      <c r="G7629">
        <f>SUM($D$2:D7629)</f>
        <v>177174149.48999995</v>
      </c>
      <c r="H7629" t="str">
        <f>IF(Table6[[#This Row],[Cummelutive_sum]]&lt;=Table6[[#This Row],[80_percent]],"Y", "N")</f>
        <v>N</v>
      </c>
    </row>
    <row r="7630" spans="1:8" x14ac:dyDescent="0.3">
      <c r="A7630">
        <v>62548</v>
      </c>
      <c r="B7630">
        <v>7</v>
      </c>
      <c r="C7630">
        <v>0</v>
      </c>
      <c r="D7630">
        <v>0</v>
      </c>
      <c r="E7630">
        <v>0</v>
      </c>
      <c r="F7630">
        <f>SUM(Table6[total_order_amount])*0.8</f>
        <v>141739319.59199998</v>
      </c>
      <c r="G7630">
        <f>SUM($D$2:D7630)</f>
        <v>177174149.48999995</v>
      </c>
      <c r="H7630" t="str">
        <f>IF(Table6[[#This Row],[Cummelutive_sum]]&lt;=Table6[[#This Row],[80_percent]],"Y", "N")</f>
        <v>N</v>
      </c>
    </row>
    <row r="7631" spans="1:8" x14ac:dyDescent="0.3">
      <c r="A7631">
        <v>191456</v>
      </c>
      <c r="B7631">
        <v>46</v>
      </c>
      <c r="C7631">
        <v>0</v>
      </c>
      <c r="D7631">
        <v>0</v>
      </c>
      <c r="E7631">
        <v>0</v>
      </c>
      <c r="F7631">
        <f>SUM(Table6[total_order_amount])*0.8</f>
        <v>141739319.59199998</v>
      </c>
      <c r="G7631">
        <f>SUM($D$2:D7631)</f>
        <v>177174149.48999995</v>
      </c>
      <c r="H7631" t="str">
        <f>IF(Table6[[#This Row],[Cummelutive_sum]]&lt;=Table6[[#This Row],[80_percent]],"Y", "N")</f>
        <v>N</v>
      </c>
    </row>
    <row r="7632" spans="1:8" x14ac:dyDescent="0.3">
      <c r="A7632">
        <v>159516</v>
      </c>
      <c r="B7632">
        <v>54</v>
      </c>
      <c r="C7632">
        <v>0</v>
      </c>
      <c r="D7632">
        <v>0</v>
      </c>
      <c r="E7632">
        <v>0</v>
      </c>
      <c r="F7632">
        <f>SUM(Table6[total_order_amount])*0.8</f>
        <v>141739319.59199998</v>
      </c>
      <c r="G7632">
        <f>SUM($D$2:D7632)</f>
        <v>177174149.48999995</v>
      </c>
      <c r="H7632" t="str">
        <f>IF(Table6[[#This Row],[Cummelutive_sum]]&lt;=Table6[[#This Row],[80_percent]],"Y", "N")</f>
        <v>N</v>
      </c>
    </row>
    <row r="7633" spans="1:8" x14ac:dyDescent="0.3">
      <c r="A7633">
        <v>54088</v>
      </c>
      <c r="B7633">
        <v>13</v>
      </c>
      <c r="C7633">
        <v>0</v>
      </c>
      <c r="D7633">
        <v>0</v>
      </c>
      <c r="E7633">
        <v>0</v>
      </c>
      <c r="F7633">
        <f>SUM(Table6[total_order_amount])*0.8</f>
        <v>141739319.59199998</v>
      </c>
      <c r="G7633">
        <f>SUM($D$2:D7633)</f>
        <v>177174149.48999995</v>
      </c>
      <c r="H7633" t="str">
        <f>IF(Table6[[#This Row],[Cummelutive_sum]]&lt;=Table6[[#This Row],[80_percent]],"Y", "N")</f>
        <v>N</v>
      </c>
    </row>
    <row r="7634" spans="1:8" x14ac:dyDescent="0.3">
      <c r="A7634">
        <v>94860</v>
      </c>
      <c r="B7634">
        <v>2</v>
      </c>
      <c r="C7634">
        <v>0</v>
      </c>
      <c r="D7634">
        <v>0</v>
      </c>
      <c r="E7634">
        <v>0</v>
      </c>
      <c r="F7634">
        <f>SUM(Table6[total_order_amount])*0.8</f>
        <v>141739319.59199998</v>
      </c>
      <c r="G7634">
        <f>SUM($D$2:D7634)</f>
        <v>177174149.48999995</v>
      </c>
      <c r="H7634" t="str">
        <f>IF(Table6[[#This Row],[Cummelutive_sum]]&lt;=Table6[[#This Row],[80_percent]],"Y", "N")</f>
        <v>N</v>
      </c>
    </row>
    <row r="7635" spans="1:8" x14ac:dyDescent="0.3">
      <c r="A7635">
        <v>106820</v>
      </c>
      <c r="B7635">
        <v>7</v>
      </c>
      <c r="C7635">
        <v>0</v>
      </c>
      <c r="D7635">
        <v>0</v>
      </c>
      <c r="E7635">
        <v>0</v>
      </c>
      <c r="F7635">
        <f>SUM(Table6[total_order_amount])*0.8</f>
        <v>141739319.59199998</v>
      </c>
      <c r="G7635">
        <f>SUM($D$2:D7635)</f>
        <v>177174149.48999995</v>
      </c>
      <c r="H7635" t="str">
        <f>IF(Table6[[#This Row],[Cummelutive_sum]]&lt;=Table6[[#This Row],[80_percent]],"Y", "N")</f>
        <v>N</v>
      </c>
    </row>
    <row r="7636" spans="1:8" x14ac:dyDescent="0.3">
      <c r="A7636">
        <v>106760</v>
      </c>
      <c r="B7636">
        <v>7</v>
      </c>
      <c r="C7636">
        <v>0</v>
      </c>
      <c r="D7636">
        <v>0</v>
      </c>
      <c r="E7636">
        <v>0</v>
      </c>
      <c r="F7636">
        <f>SUM(Table6[total_order_amount])*0.8</f>
        <v>141739319.59199998</v>
      </c>
      <c r="G7636">
        <f>SUM($D$2:D7636)</f>
        <v>177174149.48999995</v>
      </c>
      <c r="H7636" t="str">
        <f>IF(Table6[[#This Row],[Cummelutive_sum]]&lt;=Table6[[#This Row],[80_percent]],"Y", "N")</f>
        <v>N</v>
      </c>
    </row>
    <row r="7637" spans="1:8" x14ac:dyDescent="0.3">
      <c r="A7637">
        <v>106548</v>
      </c>
      <c r="B7637">
        <v>3</v>
      </c>
      <c r="C7637">
        <v>0</v>
      </c>
      <c r="D7637">
        <v>0</v>
      </c>
      <c r="E7637">
        <v>0</v>
      </c>
      <c r="F7637">
        <f>SUM(Table6[total_order_amount])*0.8</f>
        <v>141739319.59199998</v>
      </c>
      <c r="G7637">
        <f>SUM($D$2:D7637)</f>
        <v>177174149.48999995</v>
      </c>
      <c r="H7637" t="str">
        <f>IF(Table6[[#This Row],[Cummelutive_sum]]&lt;=Table6[[#This Row],[80_percent]],"Y", "N")</f>
        <v>N</v>
      </c>
    </row>
    <row r="7638" spans="1:8" x14ac:dyDescent="0.3">
      <c r="A7638">
        <v>49632</v>
      </c>
      <c r="B7638">
        <v>1</v>
      </c>
      <c r="C7638">
        <v>0</v>
      </c>
      <c r="D7638">
        <v>0</v>
      </c>
      <c r="E7638">
        <v>0</v>
      </c>
      <c r="F7638">
        <f>SUM(Table6[total_order_amount])*0.8</f>
        <v>141739319.59199998</v>
      </c>
      <c r="G7638">
        <f>SUM($D$2:D7638)</f>
        <v>177174149.48999995</v>
      </c>
      <c r="H7638" t="str">
        <f>IF(Table6[[#This Row],[Cummelutive_sum]]&lt;=Table6[[#This Row],[80_percent]],"Y", "N")</f>
        <v>N</v>
      </c>
    </row>
    <row r="7639" spans="1:8" x14ac:dyDescent="0.3">
      <c r="A7639">
        <v>92344</v>
      </c>
      <c r="B7639">
        <v>28</v>
      </c>
      <c r="C7639">
        <v>0</v>
      </c>
      <c r="D7639">
        <v>0</v>
      </c>
      <c r="E7639">
        <v>0</v>
      </c>
      <c r="F7639">
        <f>SUM(Table6[total_order_amount])*0.8</f>
        <v>141739319.59199998</v>
      </c>
      <c r="G7639">
        <f>SUM($D$2:D7639)</f>
        <v>177174149.48999995</v>
      </c>
      <c r="H7639" t="str">
        <f>IF(Table6[[#This Row],[Cummelutive_sum]]&lt;=Table6[[#This Row],[80_percent]],"Y", "N")</f>
        <v>N</v>
      </c>
    </row>
    <row r="7640" spans="1:8" x14ac:dyDescent="0.3">
      <c r="A7640">
        <v>203684</v>
      </c>
      <c r="B7640">
        <v>9</v>
      </c>
      <c r="C7640">
        <v>0</v>
      </c>
      <c r="D7640">
        <v>0</v>
      </c>
      <c r="E7640">
        <v>0</v>
      </c>
      <c r="F7640">
        <f>SUM(Table6[total_order_amount])*0.8</f>
        <v>141739319.59199998</v>
      </c>
      <c r="G7640">
        <f>SUM($D$2:D7640)</f>
        <v>177174149.48999995</v>
      </c>
      <c r="H7640" t="str">
        <f>IF(Table6[[#This Row],[Cummelutive_sum]]&lt;=Table6[[#This Row],[80_percent]],"Y", "N")</f>
        <v>N</v>
      </c>
    </row>
    <row r="7641" spans="1:8" x14ac:dyDescent="0.3">
      <c r="A7641">
        <v>145872</v>
      </c>
      <c r="B7641">
        <v>20</v>
      </c>
      <c r="C7641">
        <v>0</v>
      </c>
      <c r="D7641">
        <v>0</v>
      </c>
      <c r="E7641">
        <v>0</v>
      </c>
      <c r="F7641">
        <f>SUM(Table6[total_order_amount])*0.8</f>
        <v>141739319.59199998</v>
      </c>
      <c r="G7641">
        <f>SUM($D$2:D7641)</f>
        <v>177174149.48999995</v>
      </c>
      <c r="H7641" t="str">
        <f>IF(Table6[[#This Row],[Cummelutive_sum]]&lt;=Table6[[#This Row],[80_percent]],"Y", "N")</f>
        <v>N</v>
      </c>
    </row>
    <row r="7642" spans="1:8" x14ac:dyDescent="0.3">
      <c r="A7642">
        <v>90236</v>
      </c>
      <c r="B7642">
        <v>3</v>
      </c>
      <c r="C7642">
        <v>0</v>
      </c>
      <c r="D7642">
        <v>0</v>
      </c>
      <c r="E7642">
        <v>0</v>
      </c>
      <c r="F7642">
        <f>SUM(Table6[total_order_amount])*0.8</f>
        <v>141739319.59199998</v>
      </c>
      <c r="G7642">
        <f>SUM($D$2:D7642)</f>
        <v>177174149.48999995</v>
      </c>
      <c r="H7642" t="str">
        <f>IF(Table6[[#This Row],[Cummelutive_sum]]&lt;=Table6[[#This Row],[80_percent]],"Y", "N")</f>
        <v>N</v>
      </c>
    </row>
    <row r="7643" spans="1:8" x14ac:dyDescent="0.3">
      <c r="A7643">
        <v>218596</v>
      </c>
      <c r="B7643">
        <v>3</v>
      </c>
      <c r="C7643">
        <v>0</v>
      </c>
      <c r="D7643">
        <v>0</v>
      </c>
      <c r="E7643">
        <v>0</v>
      </c>
      <c r="F7643">
        <f>SUM(Table6[total_order_amount])*0.8</f>
        <v>141739319.59199998</v>
      </c>
      <c r="G7643">
        <f>SUM($D$2:D7643)</f>
        <v>177174149.48999995</v>
      </c>
      <c r="H7643" t="str">
        <f>IF(Table6[[#This Row],[Cummelutive_sum]]&lt;=Table6[[#This Row],[80_percent]],"Y", "N")</f>
        <v>N</v>
      </c>
    </row>
    <row r="7644" spans="1:8" x14ac:dyDescent="0.3">
      <c r="A7644">
        <v>64416</v>
      </c>
      <c r="B7644">
        <v>3</v>
      </c>
      <c r="C7644">
        <v>0</v>
      </c>
      <c r="D7644">
        <v>0</v>
      </c>
      <c r="E7644">
        <v>0</v>
      </c>
      <c r="F7644">
        <f>SUM(Table6[total_order_amount])*0.8</f>
        <v>141739319.59199998</v>
      </c>
      <c r="G7644">
        <f>SUM($D$2:D7644)</f>
        <v>177174149.48999995</v>
      </c>
      <c r="H7644" t="str">
        <f>IF(Table6[[#This Row],[Cummelutive_sum]]&lt;=Table6[[#This Row],[80_percent]],"Y", "N")</f>
        <v>N</v>
      </c>
    </row>
    <row r="7645" spans="1:8" x14ac:dyDescent="0.3">
      <c r="A7645">
        <v>224376</v>
      </c>
      <c r="B7645">
        <v>11</v>
      </c>
      <c r="C7645">
        <v>0</v>
      </c>
      <c r="D7645">
        <v>0</v>
      </c>
      <c r="E7645">
        <v>0</v>
      </c>
      <c r="F7645">
        <f>SUM(Table6[total_order_amount])*0.8</f>
        <v>141739319.59199998</v>
      </c>
      <c r="G7645">
        <f>SUM($D$2:D7645)</f>
        <v>177174149.48999995</v>
      </c>
      <c r="H7645" t="str">
        <f>IF(Table6[[#This Row],[Cummelutive_sum]]&lt;=Table6[[#This Row],[80_percent]],"Y", "N")</f>
        <v>N</v>
      </c>
    </row>
    <row r="7646" spans="1:8" x14ac:dyDescent="0.3">
      <c r="A7646">
        <v>148888</v>
      </c>
      <c r="B7646">
        <v>12</v>
      </c>
      <c r="C7646">
        <v>0</v>
      </c>
      <c r="D7646">
        <v>0</v>
      </c>
      <c r="E7646">
        <v>0</v>
      </c>
      <c r="F7646">
        <f>SUM(Table6[total_order_amount])*0.8</f>
        <v>141739319.59199998</v>
      </c>
      <c r="G7646">
        <f>SUM($D$2:D7646)</f>
        <v>177174149.48999995</v>
      </c>
      <c r="H7646" t="str">
        <f>IF(Table6[[#This Row],[Cummelutive_sum]]&lt;=Table6[[#This Row],[80_percent]],"Y", "N")</f>
        <v>N</v>
      </c>
    </row>
    <row r="7647" spans="1:8" x14ac:dyDescent="0.3">
      <c r="A7647">
        <v>175272</v>
      </c>
      <c r="B7647">
        <v>10</v>
      </c>
      <c r="C7647">
        <v>0</v>
      </c>
      <c r="D7647">
        <v>0</v>
      </c>
      <c r="E7647">
        <v>0</v>
      </c>
      <c r="F7647">
        <f>SUM(Table6[total_order_amount])*0.8</f>
        <v>141739319.59199998</v>
      </c>
      <c r="G7647">
        <f>SUM($D$2:D7647)</f>
        <v>177174149.48999995</v>
      </c>
      <c r="H7647" t="str">
        <f>IF(Table6[[#This Row],[Cummelutive_sum]]&lt;=Table6[[#This Row],[80_percent]],"Y", "N")</f>
        <v>N</v>
      </c>
    </row>
    <row r="7648" spans="1:8" x14ac:dyDescent="0.3">
      <c r="A7648">
        <v>82952</v>
      </c>
      <c r="B7648">
        <v>2</v>
      </c>
      <c r="C7648">
        <v>0</v>
      </c>
      <c r="D7648">
        <v>0</v>
      </c>
      <c r="E7648">
        <v>0</v>
      </c>
      <c r="F7648">
        <f>SUM(Table6[total_order_amount])*0.8</f>
        <v>141739319.59199998</v>
      </c>
      <c r="G7648">
        <f>SUM($D$2:D7648)</f>
        <v>177174149.48999995</v>
      </c>
      <c r="H7648" t="str">
        <f>IF(Table6[[#This Row],[Cummelutive_sum]]&lt;=Table6[[#This Row],[80_percent]],"Y", "N")</f>
        <v>N</v>
      </c>
    </row>
    <row r="7649" spans="1:8" x14ac:dyDescent="0.3">
      <c r="A7649">
        <v>224136</v>
      </c>
      <c r="B7649">
        <v>5</v>
      </c>
      <c r="C7649">
        <v>0</v>
      </c>
      <c r="D7649">
        <v>0</v>
      </c>
      <c r="E7649">
        <v>0</v>
      </c>
      <c r="F7649">
        <f>SUM(Table6[total_order_amount])*0.8</f>
        <v>141739319.59199998</v>
      </c>
      <c r="G7649">
        <f>SUM($D$2:D7649)</f>
        <v>177174149.48999995</v>
      </c>
      <c r="H7649" t="str">
        <f>IF(Table6[[#This Row],[Cummelutive_sum]]&lt;=Table6[[#This Row],[80_percent]],"Y", "N")</f>
        <v>N</v>
      </c>
    </row>
    <row r="7650" spans="1:8" x14ac:dyDescent="0.3">
      <c r="A7650">
        <v>209720</v>
      </c>
      <c r="B7650">
        <v>6</v>
      </c>
      <c r="C7650">
        <v>0</v>
      </c>
      <c r="D7650">
        <v>0</v>
      </c>
      <c r="E7650">
        <v>0</v>
      </c>
      <c r="F7650">
        <f>SUM(Table6[total_order_amount])*0.8</f>
        <v>141739319.59199998</v>
      </c>
      <c r="G7650">
        <f>SUM($D$2:D7650)</f>
        <v>177174149.48999995</v>
      </c>
      <c r="H7650" t="str">
        <f>IF(Table6[[#This Row],[Cummelutive_sum]]&lt;=Table6[[#This Row],[80_percent]],"Y", "N")</f>
        <v>N</v>
      </c>
    </row>
    <row r="7651" spans="1:8" x14ac:dyDescent="0.3">
      <c r="A7651">
        <v>158440</v>
      </c>
      <c r="B7651">
        <v>2</v>
      </c>
      <c r="C7651">
        <v>0</v>
      </c>
      <c r="D7651">
        <v>0</v>
      </c>
      <c r="E7651">
        <v>0</v>
      </c>
      <c r="F7651">
        <f>SUM(Table6[total_order_amount])*0.8</f>
        <v>141739319.59199998</v>
      </c>
      <c r="G7651">
        <f>SUM($D$2:D7651)</f>
        <v>177174149.48999995</v>
      </c>
      <c r="H7651" t="str">
        <f>IF(Table6[[#This Row],[Cummelutive_sum]]&lt;=Table6[[#This Row],[80_percent]],"Y", "N")</f>
        <v>N</v>
      </c>
    </row>
    <row r="7652" spans="1:8" x14ac:dyDescent="0.3">
      <c r="A7652">
        <v>46056</v>
      </c>
      <c r="B7652">
        <v>9</v>
      </c>
      <c r="C7652">
        <v>0</v>
      </c>
      <c r="D7652">
        <v>0</v>
      </c>
      <c r="E7652">
        <v>0</v>
      </c>
      <c r="F7652">
        <f>SUM(Table6[total_order_amount])*0.8</f>
        <v>141739319.59199998</v>
      </c>
      <c r="G7652">
        <f>SUM($D$2:D7652)</f>
        <v>177174149.48999995</v>
      </c>
      <c r="H7652" t="str">
        <f>IF(Table6[[#This Row],[Cummelutive_sum]]&lt;=Table6[[#This Row],[80_percent]],"Y", "N")</f>
        <v>N</v>
      </c>
    </row>
    <row r="7653" spans="1:8" x14ac:dyDescent="0.3">
      <c r="A7653">
        <v>197648</v>
      </c>
      <c r="B7653">
        <v>2</v>
      </c>
      <c r="C7653">
        <v>0</v>
      </c>
      <c r="D7653">
        <v>0</v>
      </c>
      <c r="E7653">
        <v>0</v>
      </c>
      <c r="F7653">
        <f>SUM(Table6[total_order_amount])*0.8</f>
        <v>141739319.59199998</v>
      </c>
      <c r="G7653">
        <f>SUM($D$2:D7653)</f>
        <v>177174149.48999995</v>
      </c>
      <c r="H7653" t="str">
        <f>IF(Table6[[#This Row],[Cummelutive_sum]]&lt;=Table6[[#This Row],[80_percent]],"Y", "N")</f>
        <v>N</v>
      </c>
    </row>
    <row r="7654" spans="1:8" x14ac:dyDescent="0.3">
      <c r="A7654">
        <v>58456</v>
      </c>
      <c r="B7654">
        <v>6</v>
      </c>
      <c r="C7654">
        <v>0</v>
      </c>
      <c r="D7654">
        <v>0</v>
      </c>
      <c r="E7654">
        <v>0</v>
      </c>
      <c r="F7654">
        <f>SUM(Table6[total_order_amount])*0.8</f>
        <v>141739319.59199998</v>
      </c>
      <c r="G7654">
        <f>SUM($D$2:D7654)</f>
        <v>177174149.48999995</v>
      </c>
      <c r="H7654" t="str">
        <f>IF(Table6[[#This Row],[Cummelutive_sum]]&lt;=Table6[[#This Row],[80_percent]],"Y", "N")</f>
        <v>N</v>
      </c>
    </row>
    <row r="7655" spans="1:8" x14ac:dyDescent="0.3">
      <c r="A7655">
        <v>114792</v>
      </c>
      <c r="B7655">
        <v>6</v>
      </c>
      <c r="C7655">
        <v>0</v>
      </c>
      <c r="D7655">
        <v>0</v>
      </c>
      <c r="E7655">
        <v>0</v>
      </c>
      <c r="F7655">
        <f>SUM(Table6[total_order_amount])*0.8</f>
        <v>141739319.59199998</v>
      </c>
      <c r="G7655">
        <f>SUM($D$2:D7655)</f>
        <v>177174149.48999995</v>
      </c>
      <c r="H7655" t="str">
        <f>IF(Table6[[#This Row],[Cummelutive_sum]]&lt;=Table6[[#This Row],[80_percent]],"Y", "N")</f>
        <v>N</v>
      </c>
    </row>
    <row r="7656" spans="1:8" x14ac:dyDescent="0.3">
      <c r="A7656">
        <v>114832</v>
      </c>
      <c r="B7656">
        <v>2</v>
      </c>
      <c r="C7656">
        <v>0</v>
      </c>
      <c r="D7656">
        <v>0</v>
      </c>
      <c r="E7656">
        <v>0</v>
      </c>
      <c r="F7656">
        <f>SUM(Table6[total_order_amount])*0.8</f>
        <v>141739319.59199998</v>
      </c>
      <c r="G7656">
        <f>SUM($D$2:D7656)</f>
        <v>177174149.48999995</v>
      </c>
      <c r="H7656" t="str">
        <f>IF(Table6[[#This Row],[Cummelutive_sum]]&lt;=Table6[[#This Row],[80_percent]],"Y", "N")</f>
        <v>N</v>
      </c>
    </row>
    <row r="7657" spans="1:8" x14ac:dyDescent="0.3">
      <c r="A7657">
        <v>214512</v>
      </c>
      <c r="B7657">
        <v>6</v>
      </c>
      <c r="C7657">
        <v>0</v>
      </c>
      <c r="D7657">
        <v>0</v>
      </c>
      <c r="E7657">
        <v>0</v>
      </c>
      <c r="F7657">
        <f>SUM(Table6[total_order_amount])*0.8</f>
        <v>141739319.59199998</v>
      </c>
      <c r="G7657">
        <f>SUM($D$2:D7657)</f>
        <v>177174149.48999995</v>
      </c>
      <c r="H7657" t="str">
        <f>IF(Table6[[#This Row],[Cummelutive_sum]]&lt;=Table6[[#This Row],[80_percent]],"Y", "N")</f>
        <v>N</v>
      </c>
    </row>
    <row r="7658" spans="1:8" x14ac:dyDescent="0.3">
      <c r="A7658">
        <v>114872</v>
      </c>
      <c r="B7658">
        <v>11</v>
      </c>
      <c r="C7658">
        <v>0</v>
      </c>
      <c r="D7658">
        <v>0</v>
      </c>
      <c r="E7658">
        <v>0</v>
      </c>
      <c r="F7658">
        <f>SUM(Table6[total_order_amount])*0.8</f>
        <v>141739319.59199998</v>
      </c>
      <c r="G7658">
        <f>SUM($D$2:D7658)</f>
        <v>177174149.48999995</v>
      </c>
      <c r="H7658" t="str">
        <f>IF(Table6[[#This Row],[Cummelutive_sum]]&lt;=Table6[[#This Row],[80_percent]],"Y", "N")</f>
        <v>N</v>
      </c>
    </row>
    <row r="7659" spans="1:8" x14ac:dyDescent="0.3">
      <c r="A7659">
        <v>115644</v>
      </c>
      <c r="B7659">
        <v>2</v>
      </c>
      <c r="C7659">
        <v>0</v>
      </c>
      <c r="D7659">
        <v>0</v>
      </c>
      <c r="E7659">
        <v>0</v>
      </c>
      <c r="F7659">
        <f>SUM(Table6[total_order_amount])*0.8</f>
        <v>141739319.59199998</v>
      </c>
      <c r="G7659">
        <f>SUM($D$2:D7659)</f>
        <v>177174149.48999995</v>
      </c>
      <c r="H7659" t="str">
        <f>IF(Table6[[#This Row],[Cummelutive_sum]]&lt;=Table6[[#This Row],[80_percent]],"Y", "N")</f>
        <v>N</v>
      </c>
    </row>
    <row r="7660" spans="1:8" x14ac:dyDescent="0.3">
      <c r="A7660">
        <v>115664</v>
      </c>
      <c r="B7660">
        <v>8</v>
      </c>
      <c r="C7660">
        <v>0</v>
      </c>
      <c r="D7660">
        <v>0</v>
      </c>
      <c r="E7660">
        <v>0</v>
      </c>
      <c r="F7660">
        <f>SUM(Table6[total_order_amount])*0.8</f>
        <v>141739319.59199998</v>
      </c>
      <c r="G7660">
        <f>SUM($D$2:D7660)</f>
        <v>177174149.48999995</v>
      </c>
      <c r="H7660" t="str">
        <f>IF(Table6[[#This Row],[Cummelutive_sum]]&lt;=Table6[[#This Row],[80_percent]],"Y", "N")</f>
        <v>N</v>
      </c>
    </row>
    <row r="7661" spans="1:8" x14ac:dyDescent="0.3">
      <c r="A7661">
        <v>115852</v>
      </c>
      <c r="B7661">
        <v>6</v>
      </c>
      <c r="C7661">
        <v>0</v>
      </c>
      <c r="D7661">
        <v>0</v>
      </c>
      <c r="E7661">
        <v>0</v>
      </c>
      <c r="F7661">
        <f>SUM(Table6[total_order_amount])*0.8</f>
        <v>141739319.59199998</v>
      </c>
      <c r="G7661">
        <f>SUM($D$2:D7661)</f>
        <v>177174149.48999995</v>
      </c>
      <c r="H7661" t="str">
        <f>IF(Table6[[#This Row],[Cummelutive_sum]]&lt;=Table6[[#This Row],[80_percent]],"Y", "N")</f>
        <v>N</v>
      </c>
    </row>
    <row r="7662" spans="1:8" x14ac:dyDescent="0.3">
      <c r="A7662">
        <v>182792</v>
      </c>
      <c r="B7662">
        <v>3</v>
      </c>
      <c r="C7662">
        <v>0</v>
      </c>
      <c r="D7662">
        <v>0</v>
      </c>
      <c r="E7662">
        <v>0</v>
      </c>
      <c r="F7662">
        <f>SUM(Table6[total_order_amount])*0.8</f>
        <v>141739319.59199998</v>
      </c>
      <c r="G7662">
        <f>SUM($D$2:D7662)</f>
        <v>177174149.48999995</v>
      </c>
      <c r="H7662" t="str">
        <f>IF(Table6[[#This Row],[Cummelutive_sum]]&lt;=Table6[[#This Row],[80_percent]],"Y", "N")</f>
        <v>N</v>
      </c>
    </row>
    <row r="7663" spans="1:8" x14ac:dyDescent="0.3">
      <c r="A7663">
        <v>215232</v>
      </c>
      <c r="B7663">
        <v>8</v>
      </c>
      <c r="C7663">
        <v>0</v>
      </c>
      <c r="D7663">
        <v>0</v>
      </c>
      <c r="E7663">
        <v>0</v>
      </c>
      <c r="F7663">
        <f>SUM(Table6[total_order_amount])*0.8</f>
        <v>141739319.59199998</v>
      </c>
      <c r="G7663">
        <f>SUM($D$2:D7663)</f>
        <v>177174149.48999995</v>
      </c>
      <c r="H7663" t="str">
        <f>IF(Table6[[#This Row],[Cummelutive_sum]]&lt;=Table6[[#This Row],[80_percent]],"Y", "N")</f>
        <v>N</v>
      </c>
    </row>
    <row r="7664" spans="1:8" x14ac:dyDescent="0.3">
      <c r="A7664">
        <v>223292</v>
      </c>
      <c r="B7664">
        <v>9</v>
      </c>
      <c r="C7664">
        <v>0</v>
      </c>
      <c r="D7664">
        <v>0</v>
      </c>
      <c r="E7664">
        <v>0</v>
      </c>
      <c r="F7664">
        <f>SUM(Table6[total_order_amount])*0.8</f>
        <v>141739319.59199998</v>
      </c>
      <c r="G7664">
        <f>SUM($D$2:D7664)</f>
        <v>177174149.48999995</v>
      </c>
      <c r="H7664" t="str">
        <f>IF(Table6[[#This Row],[Cummelutive_sum]]&lt;=Table6[[#This Row],[80_percent]],"Y", "N")</f>
        <v>N</v>
      </c>
    </row>
    <row r="7665" spans="1:8" x14ac:dyDescent="0.3">
      <c r="A7665">
        <v>201660</v>
      </c>
      <c r="B7665">
        <v>9</v>
      </c>
      <c r="C7665">
        <v>0</v>
      </c>
      <c r="D7665">
        <v>0</v>
      </c>
      <c r="E7665">
        <v>0</v>
      </c>
      <c r="F7665">
        <f>SUM(Table6[total_order_amount])*0.8</f>
        <v>141739319.59199998</v>
      </c>
      <c r="G7665">
        <f>SUM($D$2:D7665)</f>
        <v>177174149.48999995</v>
      </c>
      <c r="H7665" t="str">
        <f>IF(Table6[[#This Row],[Cummelutive_sum]]&lt;=Table6[[#This Row],[80_percent]],"Y", "N")</f>
        <v>N</v>
      </c>
    </row>
    <row r="7666" spans="1:8" x14ac:dyDescent="0.3">
      <c r="A7666">
        <v>203636</v>
      </c>
      <c r="B7666">
        <v>4</v>
      </c>
      <c r="C7666">
        <v>0</v>
      </c>
      <c r="D7666">
        <v>0</v>
      </c>
      <c r="E7666">
        <v>0</v>
      </c>
      <c r="F7666">
        <f>SUM(Table6[total_order_amount])*0.8</f>
        <v>141739319.59199998</v>
      </c>
      <c r="G7666">
        <f>SUM($D$2:D7666)</f>
        <v>177174149.48999995</v>
      </c>
      <c r="H7666" t="str">
        <f>IF(Table6[[#This Row],[Cummelutive_sum]]&lt;=Table6[[#This Row],[80_percent]],"Y", "N")</f>
        <v>N</v>
      </c>
    </row>
    <row r="7667" spans="1:8" x14ac:dyDescent="0.3">
      <c r="A7667">
        <v>223220</v>
      </c>
      <c r="B7667">
        <v>8</v>
      </c>
      <c r="C7667">
        <v>0</v>
      </c>
      <c r="D7667">
        <v>0</v>
      </c>
      <c r="E7667">
        <v>0</v>
      </c>
      <c r="F7667">
        <f>SUM(Table6[total_order_amount])*0.8</f>
        <v>141739319.59199998</v>
      </c>
      <c r="G7667">
        <f>SUM($D$2:D7667)</f>
        <v>177174149.48999995</v>
      </c>
      <c r="H7667" t="str">
        <f>IF(Table6[[#This Row],[Cummelutive_sum]]&lt;=Table6[[#This Row],[80_percent]],"Y", "N")</f>
        <v>N</v>
      </c>
    </row>
    <row r="7668" spans="1:8" x14ac:dyDescent="0.3">
      <c r="A7668">
        <v>161128</v>
      </c>
      <c r="B7668">
        <v>1</v>
      </c>
      <c r="C7668">
        <v>0</v>
      </c>
      <c r="D7668">
        <v>0</v>
      </c>
      <c r="E7668">
        <v>0</v>
      </c>
      <c r="F7668">
        <f>SUM(Table6[total_order_amount])*0.8</f>
        <v>141739319.59199998</v>
      </c>
      <c r="G7668">
        <f>SUM($D$2:D7668)</f>
        <v>177174149.48999995</v>
      </c>
      <c r="H7668" t="str">
        <f>IF(Table6[[#This Row],[Cummelutive_sum]]&lt;=Table6[[#This Row],[80_percent]],"Y", "N")</f>
        <v>N</v>
      </c>
    </row>
    <row r="7669" spans="1:8" x14ac:dyDescent="0.3">
      <c r="A7669">
        <v>28172</v>
      </c>
      <c r="B7669">
        <v>9</v>
      </c>
      <c r="C7669">
        <v>0</v>
      </c>
      <c r="D7669">
        <v>0</v>
      </c>
      <c r="E7669">
        <v>0</v>
      </c>
      <c r="F7669">
        <f>SUM(Table6[total_order_amount])*0.8</f>
        <v>141739319.59199998</v>
      </c>
      <c r="G7669">
        <f>SUM($D$2:D7669)</f>
        <v>177174149.48999995</v>
      </c>
      <c r="H7669" t="str">
        <f>IF(Table6[[#This Row],[Cummelutive_sum]]&lt;=Table6[[#This Row],[80_percent]],"Y", "N")</f>
        <v>N</v>
      </c>
    </row>
    <row r="7670" spans="1:8" x14ac:dyDescent="0.3">
      <c r="A7670">
        <v>151368</v>
      </c>
      <c r="B7670">
        <v>3</v>
      </c>
      <c r="C7670">
        <v>0</v>
      </c>
      <c r="D7670">
        <v>0</v>
      </c>
      <c r="E7670">
        <v>0</v>
      </c>
      <c r="F7670">
        <f>SUM(Table6[total_order_amount])*0.8</f>
        <v>141739319.59199998</v>
      </c>
      <c r="G7670">
        <f>SUM($D$2:D7670)</f>
        <v>177174149.48999995</v>
      </c>
      <c r="H7670" t="str">
        <f>IF(Table6[[#This Row],[Cummelutive_sum]]&lt;=Table6[[#This Row],[80_percent]],"Y", "N")</f>
        <v>N</v>
      </c>
    </row>
    <row r="7671" spans="1:8" x14ac:dyDescent="0.3">
      <c r="A7671">
        <v>119784</v>
      </c>
      <c r="B7671">
        <v>4</v>
      </c>
      <c r="C7671">
        <v>0</v>
      </c>
      <c r="D7671">
        <v>0</v>
      </c>
      <c r="E7671">
        <v>0</v>
      </c>
      <c r="F7671">
        <f>SUM(Table6[total_order_amount])*0.8</f>
        <v>141739319.59199998</v>
      </c>
      <c r="G7671">
        <f>SUM($D$2:D7671)</f>
        <v>177174149.48999995</v>
      </c>
      <c r="H7671" t="str">
        <f>IF(Table6[[#This Row],[Cummelutive_sum]]&lt;=Table6[[#This Row],[80_percent]],"Y", "N")</f>
        <v>N</v>
      </c>
    </row>
    <row r="7672" spans="1:8" x14ac:dyDescent="0.3">
      <c r="A7672">
        <v>222948</v>
      </c>
      <c r="B7672">
        <v>2</v>
      </c>
      <c r="C7672">
        <v>0</v>
      </c>
      <c r="D7672">
        <v>0</v>
      </c>
      <c r="E7672">
        <v>0</v>
      </c>
      <c r="F7672">
        <f>SUM(Table6[total_order_amount])*0.8</f>
        <v>141739319.59199998</v>
      </c>
      <c r="G7672">
        <f>SUM($D$2:D7672)</f>
        <v>177174149.48999995</v>
      </c>
      <c r="H7672" t="str">
        <f>IF(Table6[[#This Row],[Cummelutive_sum]]&lt;=Table6[[#This Row],[80_percent]],"Y", "N")</f>
        <v>N</v>
      </c>
    </row>
    <row r="7673" spans="1:8" x14ac:dyDescent="0.3">
      <c r="A7673">
        <v>151504</v>
      </c>
      <c r="B7673">
        <v>1</v>
      </c>
      <c r="C7673">
        <v>0</v>
      </c>
      <c r="D7673">
        <v>0</v>
      </c>
      <c r="E7673">
        <v>0</v>
      </c>
      <c r="F7673">
        <f>SUM(Table6[total_order_amount])*0.8</f>
        <v>141739319.59199998</v>
      </c>
      <c r="G7673">
        <f>SUM($D$2:D7673)</f>
        <v>177174149.48999995</v>
      </c>
      <c r="H7673" t="str">
        <f>IF(Table6[[#This Row],[Cummelutive_sum]]&lt;=Table6[[#This Row],[80_percent]],"Y", "N")</f>
        <v>N</v>
      </c>
    </row>
    <row r="7674" spans="1:8" x14ac:dyDescent="0.3">
      <c r="A7674">
        <v>214616</v>
      </c>
      <c r="B7674">
        <v>24</v>
      </c>
      <c r="C7674">
        <v>0</v>
      </c>
      <c r="D7674">
        <v>0</v>
      </c>
      <c r="E7674">
        <v>0</v>
      </c>
      <c r="F7674">
        <f>SUM(Table6[total_order_amount])*0.8</f>
        <v>141739319.59199998</v>
      </c>
      <c r="G7674">
        <f>SUM($D$2:D7674)</f>
        <v>177174149.48999995</v>
      </c>
      <c r="H7674" t="str">
        <f>IF(Table6[[#This Row],[Cummelutive_sum]]&lt;=Table6[[#This Row],[80_percent]],"Y", "N")</f>
        <v>N</v>
      </c>
    </row>
    <row r="7675" spans="1:8" x14ac:dyDescent="0.3">
      <c r="A7675">
        <v>209960</v>
      </c>
      <c r="B7675">
        <v>2</v>
      </c>
      <c r="C7675">
        <v>0</v>
      </c>
      <c r="D7675">
        <v>0</v>
      </c>
      <c r="E7675">
        <v>0</v>
      </c>
      <c r="F7675">
        <f>SUM(Table6[total_order_amount])*0.8</f>
        <v>141739319.59199998</v>
      </c>
      <c r="G7675">
        <f>SUM($D$2:D7675)</f>
        <v>177174149.48999995</v>
      </c>
      <c r="H7675" t="str">
        <f>IF(Table6[[#This Row],[Cummelutive_sum]]&lt;=Table6[[#This Row],[80_percent]],"Y", "N")</f>
        <v>N</v>
      </c>
    </row>
    <row r="7676" spans="1:8" x14ac:dyDescent="0.3">
      <c r="A7676">
        <v>99644</v>
      </c>
      <c r="B7676">
        <v>2</v>
      </c>
      <c r="C7676">
        <v>0</v>
      </c>
      <c r="D7676">
        <v>0</v>
      </c>
      <c r="E7676">
        <v>0</v>
      </c>
      <c r="F7676">
        <f>SUM(Table6[total_order_amount])*0.8</f>
        <v>141739319.59199998</v>
      </c>
      <c r="G7676">
        <f>SUM($D$2:D7676)</f>
        <v>177174149.48999995</v>
      </c>
      <c r="H7676" t="str">
        <f>IF(Table6[[#This Row],[Cummelutive_sum]]&lt;=Table6[[#This Row],[80_percent]],"Y", "N")</f>
        <v>N</v>
      </c>
    </row>
    <row r="7677" spans="1:8" x14ac:dyDescent="0.3">
      <c r="A7677">
        <v>195304</v>
      </c>
      <c r="B7677">
        <v>3</v>
      </c>
      <c r="C7677">
        <v>0</v>
      </c>
      <c r="D7677">
        <v>0</v>
      </c>
      <c r="E7677">
        <v>0</v>
      </c>
      <c r="F7677">
        <f>SUM(Table6[total_order_amount])*0.8</f>
        <v>141739319.59199998</v>
      </c>
      <c r="G7677">
        <f>SUM($D$2:D7677)</f>
        <v>177174149.48999995</v>
      </c>
      <c r="H7677" t="str">
        <f>IF(Table6[[#This Row],[Cummelutive_sum]]&lt;=Table6[[#This Row],[80_percent]],"Y", "N")</f>
        <v>N</v>
      </c>
    </row>
    <row r="7678" spans="1:8" x14ac:dyDescent="0.3">
      <c r="A7678">
        <v>149836</v>
      </c>
      <c r="B7678">
        <v>2</v>
      </c>
      <c r="C7678">
        <v>0</v>
      </c>
      <c r="D7678">
        <v>0</v>
      </c>
      <c r="E7678">
        <v>0</v>
      </c>
      <c r="F7678">
        <f>SUM(Table6[total_order_amount])*0.8</f>
        <v>141739319.59199998</v>
      </c>
      <c r="G7678">
        <f>SUM($D$2:D7678)</f>
        <v>177174149.48999995</v>
      </c>
      <c r="H7678" t="str">
        <f>IF(Table6[[#This Row],[Cummelutive_sum]]&lt;=Table6[[#This Row],[80_percent]],"Y", "N")</f>
        <v>N</v>
      </c>
    </row>
    <row r="7679" spans="1:8" x14ac:dyDescent="0.3">
      <c r="A7679">
        <v>81900</v>
      </c>
      <c r="B7679">
        <v>8</v>
      </c>
      <c r="C7679">
        <v>0</v>
      </c>
      <c r="D7679">
        <v>0</v>
      </c>
      <c r="E7679">
        <v>0</v>
      </c>
      <c r="F7679">
        <f>SUM(Table6[total_order_amount])*0.8</f>
        <v>141739319.59199998</v>
      </c>
      <c r="G7679">
        <f>SUM($D$2:D7679)</f>
        <v>177174149.48999995</v>
      </c>
      <c r="H7679" t="str">
        <f>IF(Table6[[#This Row],[Cummelutive_sum]]&lt;=Table6[[#This Row],[80_percent]],"Y", "N")</f>
        <v>N</v>
      </c>
    </row>
    <row r="7680" spans="1:8" x14ac:dyDescent="0.3">
      <c r="A7680">
        <v>162148</v>
      </c>
      <c r="B7680">
        <v>1</v>
      </c>
      <c r="C7680">
        <v>0</v>
      </c>
      <c r="D7680">
        <v>0</v>
      </c>
      <c r="E7680">
        <v>0</v>
      </c>
      <c r="F7680">
        <f>SUM(Table6[total_order_amount])*0.8</f>
        <v>141739319.59199998</v>
      </c>
      <c r="G7680">
        <f>SUM($D$2:D7680)</f>
        <v>177174149.48999995</v>
      </c>
      <c r="H7680" t="str">
        <f>IF(Table6[[#This Row],[Cummelutive_sum]]&lt;=Table6[[#This Row],[80_percent]],"Y", "N")</f>
        <v>N</v>
      </c>
    </row>
    <row r="7681" spans="1:8" x14ac:dyDescent="0.3">
      <c r="A7681">
        <v>222200</v>
      </c>
      <c r="B7681">
        <v>5</v>
      </c>
      <c r="C7681">
        <v>0</v>
      </c>
      <c r="D7681">
        <v>0</v>
      </c>
      <c r="E7681">
        <v>0</v>
      </c>
      <c r="F7681">
        <f>SUM(Table6[total_order_amount])*0.8</f>
        <v>141739319.59199998</v>
      </c>
      <c r="G7681">
        <f>SUM($D$2:D7681)</f>
        <v>177174149.48999995</v>
      </c>
      <c r="H7681" t="str">
        <f>IF(Table6[[#This Row],[Cummelutive_sum]]&lt;=Table6[[#This Row],[80_percent]],"Y", "N")</f>
        <v>N</v>
      </c>
    </row>
    <row r="7682" spans="1:8" x14ac:dyDescent="0.3">
      <c r="A7682">
        <v>222000</v>
      </c>
      <c r="B7682">
        <v>4</v>
      </c>
      <c r="C7682">
        <v>0</v>
      </c>
      <c r="D7682">
        <v>0</v>
      </c>
      <c r="E7682">
        <v>0</v>
      </c>
      <c r="F7682">
        <f>SUM(Table6[total_order_amount])*0.8</f>
        <v>141739319.59199998</v>
      </c>
      <c r="G7682">
        <f>SUM($D$2:D7682)</f>
        <v>177174149.48999995</v>
      </c>
      <c r="H7682" t="str">
        <f>IF(Table6[[#This Row],[Cummelutive_sum]]&lt;=Table6[[#This Row],[80_percent]],"Y", "N")</f>
        <v>N</v>
      </c>
    </row>
    <row r="7683" spans="1:8" x14ac:dyDescent="0.3">
      <c r="A7683">
        <v>221960</v>
      </c>
      <c r="B7683">
        <v>5</v>
      </c>
      <c r="C7683">
        <v>0</v>
      </c>
      <c r="D7683">
        <v>0</v>
      </c>
      <c r="E7683">
        <v>0</v>
      </c>
      <c r="F7683">
        <f>SUM(Table6[total_order_amount])*0.8</f>
        <v>141739319.59199998</v>
      </c>
      <c r="G7683">
        <f>SUM($D$2:D7683)</f>
        <v>177174149.48999995</v>
      </c>
      <c r="H7683" t="str">
        <f>IF(Table6[[#This Row],[Cummelutive_sum]]&lt;=Table6[[#This Row],[80_percent]],"Y", "N")</f>
        <v>N</v>
      </c>
    </row>
    <row r="7684" spans="1:8" x14ac:dyDescent="0.3">
      <c r="A7684">
        <v>206356</v>
      </c>
      <c r="B7684">
        <v>3</v>
      </c>
      <c r="C7684">
        <v>0</v>
      </c>
      <c r="D7684">
        <v>0</v>
      </c>
      <c r="E7684">
        <v>0</v>
      </c>
      <c r="F7684">
        <f>SUM(Table6[total_order_amount])*0.8</f>
        <v>141739319.59199998</v>
      </c>
      <c r="G7684">
        <f>SUM($D$2:D7684)</f>
        <v>177174149.48999995</v>
      </c>
      <c r="H7684" t="str">
        <f>IF(Table6[[#This Row],[Cummelutive_sum]]&lt;=Table6[[#This Row],[80_percent]],"Y", "N")</f>
        <v>N</v>
      </c>
    </row>
    <row r="7685" spans="1:8" x14ac:dyDescent="0.3">
      <c r="A7685">
        <v>169764</v>
      </c>
      <c r="B7685">
        <v>9</v>
      </c>
      <c r="C7685">
        <v>0</v>
      </c>
      <c r="D7685">
        <v>0</v>
      </c>
      <c r="E7685">
        <v>0</v>
      </c>
      <c r="F7685">
        <f>SUM(Table6[total_order_amount])*0.8</f>
        <v>141739319.59199998</v>
      </c>
      <c r="G7685">
        <f>SUM($D$2:D7685)</f>
        <v>177174149.48999995</v>
      </c>
      <c r="H7685" t="str">
        <f>IF(Table6[[#This Row],[Cummelutive_sum]]&lt;=Table6[[#This Row],[80_percent]],"Y", "N")</f>
        <v>N</v>
      </c>
    </row>
    <row r="7686" spans="1:8" x14ac:dyDescent="0.3">
      <c r="A7686">
        <v>221688</v>
      </c>
      <c r="B7686">
        <v>3</v>
      </c>
      <c r="C7686">
        <v>0</v>
      </c>
      <c r="D7686">
        <v>0</v>
      </c>
      <c r="E7686">
        <v>0</v>
      </c>
      <c r="F7686">
        <f>SUM(Table6[total_order_amount])*0.8</f>
        <v>141739319.59199998</v>
      </c>
      <c r="G7686">
        <f>SUM($D$2:D7686)</f>
        <v>177174149.48999995</v>
      </c>
      <c r="H7686" t="str">
        <f>IF(Table6[[#This Row],[Cummelutive_sum]]&lt;=Table6[[#This Row],[80_percent]],"Y", "N")</f>
        <v>N</v>
      </c>
    </row>
    <row r="7687" spans="1:8" x14ac:dyDescent="0.3">
      <c r="A7687">
        <v>44056</v>
      </c>
      <c r="B7687">
        <v>3</v>
      </c>
      <c r="C7687">
        <v>0</v>
      </c>
      <c r="D7687">
        <v>0</v>
      </c>
      <c r="E7687">
        <v>0</v>
      </c>
      <c r="F7687">
        <f>SUM(Table6[total_order_amount])*0.8</f>
        <v>141739319.59199998</v>
      </c>
      <c r="G7687">
        <f>SUM($D$2:D7687)</f>
        <v>177174149.48999995</v>
      </c>
      <c r="H7687" t="str">
        <f>IF(Table6[[#This Row],[Cummelutive_sum]]&lt;=Table6[[#This Row],[80_percent]],"Y", "N")</f>
        <v>N</v>
      </c>
    </row>
    <row r="7688" spans="1:8" x14ac:dyDescent="0.3">
      <c r="A7688">
        <v>98972</v>
      </c>
      <c r="B7688">
        <v>2</v>
      </c>
      <c r="C7688">
        <v>0</v>
      </c>
      <c r="D7688">
        <v>0</v>
      </c>
      <c r="E7688">
        <v>0</v>
      </c>
      <c r="F7688">
        <f>SUM(Table6[total_order_amount])*0.8</f>
        <v>141739319.59199998</v>
      </c>
      <c r="G7688">
        <f>SUM($D$2:D7688)</f>
        <v>177174149.48999995</v>
      </c>
      <c r="H7688" t="str">
        <f>IF(Table6[[#This Row],[Cummelutive_sum]]&lt;=Table6[[#This Row],[80_percent]],"Y", "N")</f>
        <v>N</v>
      </c>
    </row>
    <row r="7689" spans="1:8" x14ac:dyDescent="0.3">
      <c r="A7689">
        <v>54120</v>
      </c>
      <c r="B7689">
        <v>8</v>
      </c>
      <c r="C7689">
        <v>0</v>
      </c>
      <c r="D7689">
        <v>0</v>
      </c>
      <c r="E7689">
        <v>0</v>
      </c>
      <c r="F7689">
        <f>SUM(Table6[total_order_amount])*0.8</f>
        <v>141739319.59199998</v>
      </c>
      <c r="G7689">
        <f>SUM($D$2:D7689)</f>
        <v>177174149.48999995</v>
      </c>
      <c r="H7689" t="str">
        <f>IF(Table6[[#This Row],[Cummelutive_sum]]&lt;=Table6[[#This Row],[80_percent]],"Y", "N")</f>
        <v>N</v>
      </c>
    </row>
    <row r="7690" spans="1:8" x14ac:dyDescent="0.3">
      <c r="A7690">
        <v>221388</v>
      </c>
      <c r="B7690">
        <v>7</v>
      </c>
      <c r="C7690">
        <v>0</v>
      </c>
      <c r="D7690">
        <v>0</v>
      </c>
      <c r="E7690">
        <v>0</v>
      </c>
      <c r="F7690">
        <f>SUM(Table6[total_order_amount])*0.8</f>
        <v>141739319.59199998</v>
      </c>
      <c r="G7690">
        <f>SUM($D$2:D7690)</f>
        <v>177174149.48999995</v>
      </c>
      <c r="H7690" t="str">
        <f>IF(Table6[[#This Row],[Cummelutive_sum]]&lt;=Table6[[#This Row],[80_percent]],"Y", "N")</f>
        <v>N</v>
      </c>
    </row>
    <row r="7691" spans="1:8" x14ac:dyDescent="0.3">
      <c r="A7691">
        <v>125836</v>
      </c>
      <c r="B7691">
        <v>21</v>
      </c>
      <c r="C7691">
        <v>0</v>
      </c>
      <c r="D7691">
        <v>0</v>
      </c>
      <c r="E7691">
        <v>0</v>
      </c>
      <c r="F7691">
        <f>SUM(Table6[total_order_amount])*0.8</f>
        <v>141739319.59199998</v>
      </c>
      <c r="G7691">
        <f>SUM($D$2:D7691)</f>
        <v>177174149.48999995</v>
      </c>
      <c r="H7691" t="str">
        <f>IF(Table6[[#This Row],[Cummelutive_sum]]&lt;=Table6[[#This Row],[80_percent]],"Y", "N")</f>
        <v>N</v>
      </c>
    </row>
    <row r="7692" spans="1:8" x14ac:dyDescent="0.3">
      <c r="A7692">
        <v>145148</v>
      </c>
      <c r="B7692">
        <v>5</v>
      </c>
      <c r="C7692">
        <v>0</v>
      </c>
      <c r="D7692">
        <v>0</v>
      </c>
      <c r="E7692">
        <v>0</v>
      </c>
      <c r="F7692">
        <f>SUM(Table6[total_order_amount])*0.8</f>
        <v>141739319.59199998</v>
      </c>
      <c r="G7692">
        <f>SUM($D$2:D7692)</f>
        <v>177174149.48999995</v>
      </c>
      <c r="H7692" t="str">
        <f>IF(Table6[[#This Row],[Cummelutive_sum]]&lt;=Table6[[#This Row],[80_percent]],"Y", "N")</f>
        <v>N</v>
      </c>
    </row>
    <row r="7693" spans="1:8" x14ac:dyDescent="0.3">
      <c r="A7693">
        <v>170240</v>
      </c>
      <c r="B7693">
        <v>14</v>
      </c>
      <c r="C7693">
        <v>0</v>
      </c>
      <c r="D7693">
        <v>0</v>
      </c>
      <c r="E7693">
        <v>0</v>
      </c>
      <c r="F7693">
        <f>SUM(Table6[total_order_amount])*0.8</f>
        <v>141739319.59199998</v>
      </c>
      <c r="G7693">
        <f>SUM($D$2:D7693)</f>
        <v>177174149.48999995</v>
      </c>
      <c r="H7693" t="str">
        <f>IF(Table6[[#This Row],[Cummelutive_sum]]&lt;=Table6[[#This Row],[80_percent]],"Y", "N")</f>
        <v>N</v>
      </c>
    </row>
    <row r="7694" spans="1:8" x14ac:dyDescent="0.3">
      <c r="A7694">
        <v>146440</v>
      </c>
      <c r="B7694">
        <v>1</v>
      </c>
      <c r="C7694">
        <v>0</v>
      </c>
      <c r="D7694">
        <v>0</v>
      </c>
      <c r="E7694">
        <v>0</v>
      </c>
      <c r="F7694">
        <f>SUM(Table6[total_order_amount])*0.8</f>
        <v>141739319.59199998</v>
      </c>
      <c r="G7694">
        <f>SUM($D$2:D7694)</f>
        <v>177174149.48999995</v>
      </c>
      <c r="H7694" t="str">
        <f>IF(Table6[[#This Row],[Cummelutive_sum]]&lt;=Table6[[#This Row],[80_percent]],"Y", "N")</f>
        <v>N</v>
      </c>
    </row>
    <row r="7695" spans="1:8" x14ac:dyDescent="0.3">
      <c r="A7695">
        <v>71700</v>
      </c>
      <c r="B7695">
        <v>22</v>
      </c>
      <c r="C7695">
        <v>0</v>
      </c>
      <c r="D7695">
        <v>0</v>
      </c>
      <c r="E7695">
        <v>0</v>
      </c>
      <c r="F7695">
        <f>SUM(Table6[total_order_amount])*0.8</f>
        <v>141739319.59199998</v>
      </c>
      <c r="G7695">
        <f>SUM($D$2:D7695)</f>
        <v>177174149.48999995</v>
      </c>
      <c r="H7695" t="str">
        <f>IF(Table6[[#This Row],[Cummelutive_sum]]&lt;=Table6[[#This Row],[80_percent]],"Y", "N")</f>
        <v>N</v>
      </c>
    </row>
    <row r="7696" spans="1:8" x14ac:dyDescent="0.3">
      <c r="A7696">
        <v>162492</v>
      </c>
      <c r="B7696">
        <v>6</v>
      </c>
      <c r="C7696">
        <v>0</v>
      </c>
      <c r="D7696">
        <v>0</v>
      </c>
      <c r="E7696">
        <v>0</v>
      </c>
      <c r="F7696">
        <f>SUM(Table6[total_order_amount])*0.8</f>
        <v>141739319.59199998</v>
      </c>
      <c r="G7696">
        <f>SUM($D$2:D7696)</f>
        <v>177174149.48999995</v>
      </c>
      <c r="H7696" t="str">
        <f>IF(Table6[[#This Row],[Cummelutive_sum]]&lt;=Table6[[#This Row],[80_percent]],"Y", "N")</f>
        <v>N</v>
      </c>
    </row>
    <row r="7697" spans="1:8" x14ac:dyDescent="0.3">
      <c r="A7697">
        <v>38456</v>
      </c>
      <c r="B7697">
        <v>2</v>
      </c>
      <c r="C7697">
        <v>0</v>
      </c>
      <c r="D7697">
        <v>0</v>
      </c>
      <c r="E7697">
        <v>0</v>
      </c>
      <c r="F7697">
        <f>SUM(Table6[total_order_amount])*0.8</f>
        <v>141739319.59199998</v>
      </c>
      <c r="G7697">
        <f>SUM($D$2:D7697)</f>
        <v>177174149.48999995</v>
      </c>
      <c r="H7697" t="str">
        <f>IF(Table6[[#This Row],[Cummelutive_sum]]&lt;=Table6[[#This Row],[80_percent]],"Y", "N")</f>
        <v>N</v>
      </c>
    </row>
    <row r="7698" spans="1:8" x14ac:dyDescent="0.3">
      <c r="A7698">
        <v>100400</v>
      </c>
      <c r="B7698">
        <v>2</v>
      </c>
      <c r="C7698">
        <v>0</v>
      </c>
      <c r="D7698">
        <v>0</v>
      </c>
      <c r="E7698">
        <v>0</v>
      </c>
      <c r="F7698">
        <f>SUM(Table6[total_order_amount])*0.8</f>
        <v>141739319.59199998</v>
      </c>
      <c r="G7698">
        <f>SUM($D$2:D7698)</f>
        <v>177174149.48999995</v>
      </c>
      <c r="H7698" t="str">
        <f>IF(Table6[[#This Row],[Cummelutive_sum]]&lt;=Table6[[#This Row],[80_percent]],"Y", "N")</f>
        <v>N</v>
      </c>
    </row>
    <row r="7699" spans="1:8" x14ac:dyDescent="0.3">
      <c r="A7699">
        <v>109248</v>
      </c>
      <c r="B7699">
        <v>4</v>
      </c>
      <c r="C7699">
        <v>0</v>
      </c>
      <c r="D7699">
        <v>0</v>
      </c>
      <c r="E7699">
        <v>0</v>
      </c>
      <c r="F7699">
        <f>SUM(Table6[total_order_amount])*0.8</f>
        <v>141739319.59199998</v>
      </c>
      <c r="G7699">
        <f>SUM($D$2:D7699)</f>
        <v>177174149.48999995</v>
      </c>
      <c r="H7699" t="str">
        <f>IF(Table6[[#This Row],[Cummelutive_sum]]&lt;=Table6[[#This Row],[80_percent]],"Y", "N")</f>
        <v>N</v>
      </c>
    </row>
    <row r="7700" spans="1:8" x14ac:dyDescent="0.3">
      <c r="A7700">
        <v>26848</v>
      </c>
      <c r="B7700">
        <v>17</v>
      </c>
      <c r="C7700">
        <v>0</v>
      </c>
      <c r="D7700">
        <v>0</v>
      </c>
      <c r="E7700">
        <v>0</v>
      </c>
      <c r="F7700">
        <f>SUM(Table6[total_order_amount])*0.8</f>
        <v>141739319.59199998</v>
      </c>
      <c r="G7700">
        <f>SUM($D$2:D7700)</f>
        <v>177174149.48999995</v>
      </c>
      <c r="H7700" t="str">
        <f>IF(Table6[[#This Row],[Cummelutive_sum]]&lt;=Table6[[#This Row],[80_percent]],"Y", "N")</f>
        <v>N</v>
      </c>
    </row>
    <row r="7701" spans="1:8" x14ac:dyDescent="0.3">
      <c r="A7701">
        <v>109436</v>
      </c>
      <c r="B7701">
        <v>10</v>
      </c>
      <c r="C7701">
        <v>0</v>
      </c>
      <c r="D7701">
        <v>0</v>
      </c>
      <c r="E7701">
        <v>0</v>
      </c>
      <c r="F7701">
        <f>SUM(Table6[total_order_amount])*0.8</f>
        <v>141739319.59199998</v>
      </c>
      <c r="G7701">
        <f>SUM($D$2:D7701)</f>
        <v>177174149.48999995</v>
      </c>
      <c r="H7701" t="str">
        <f>IF(Table6[[#This Row],[Cummelutive_sum]]&lt;=Table6[[#This Row],[80_percent]],"Y", "N")</f>
        <v>N</v>
      </c>
    </row>
    <row r="7702" spans="1:8" x14ac:dyDescent="0.3">
      <c r="A7702">
        <v>109624</v>
      </c>
      <c r="B7702">
        <v>3</v>
      </c>
      <c r="C7702">
        <v>0</v>
      </c>
      <c r="D7702">
        <v>0</v>
      </c>
      <c r="E7702">
        <v>0</v>
      </c>
      <c r="F7702">
        <f>SUM(Table6[total_order_amount])*0.8</f>
        <v>141739319.59199998</v>
      </c>
      <c r="G7702">
        <f>SUM($D$2:D7702)</f>
        <v>177174149.48999995</v>
      </c>
      <c r="H7702" t="str">
        <f>IF(Table6[[#This Row],[Cummelutive_sum]]&lt;=Table6[[#This Row],[80_percent]],"Y", "N")</f>
        <v>N</v>
      </c>
    </row>
    <row r="7703" spans="1:8" x14ac:dyDescent="0.3">
      <c r="A7703">
        <v>74268</v>
      </c>
      <c r="B7703">
        <v>22</v>
      </c>
      <c r="C7703">
        <v>0</v>
      </c>
      <c r="D7703">
        <v>0</v>
      </c>
      <c r="E7703">
        <v>0</v>
      </c>
      <c r="F7703">
        <f>SUM(Table6[total_order_amount])*0.8</f>
        <v>141739319.59199998</v>
      </c>
      <c r="G7703">
        <f>SUM($D$2:D7703)</f>
        <v>177174149.48999995</v>
      </c>
      <c r="H7703" t="str">
        <f>IF(Table6[[#This Row],[Cummelutive_sum]]&lt;=Table6[[#This Row],[80_percent]],"Y", "N")</f>
        <v>N</v>
      </c>
    </row>
    <row r="7704" spans="1:8" x14ac:dyDescent="0.3">
      <c r="A7704">
        <v>76388</v>
      </c>
      <c r="B7704">
        <v>14</v>
      </c>
      <c r="C7704">
        <v>0</v>
      </c>
      <c r="D7704">
        <v>0</v>
      </c>
      <c r="E7704">
        <v>0</v>
      </c>
      <c r="F7704">
        <f>SUM(Table6[total_order_amount])*0.8</f>
        <v>141739319.59199998</v>
      </c>
      <c r="G7704">
        <f>SUM($D$2:D7704)</f>
        <v>177174149.48999995</v>
      </c>
      <c r="H7704" t="str">
        <f>IF(Table6[[#This Row],[Cummelutive_sum]]&lt;=Table6[[#This Row],[80_percent]],"Y", "N")</f>
        <v>N</v>
      </c>
    </row>
    <row r="7705" spans="1:8" x14ac:dyDescent="0.3">
      <c r="A7705">
        <v>95368</v>
      </c>
      <c r="B7705">
        <v>23</v>
      </c>
      <c r="C7705">
        <v>0</v>
      </c>
      <c r="D7705">
        <v>0</v>
      </c>
      <c r="E7705">
        <v>0</v>
      </c>
      <c r="F7705">
        <f>SUM(Table6[total_order_amount])*0.8</f>
        <v>141739319.59199998</v>
      </c>
      <c r="G7705">
        <f>SUM($D$2:D7705)</f>
        <v>177174149.48999995</v>
      </c>
      <c r="H7705" t="str">
        <f>IF(Table6[[#This Row],[Cummelutive_sum]]&lt;=Table6[[#This Row],[80_percent]],"Y", "N")</f>
        <v>N</v>
      </c>
    </row>
    <row r="7706" spans="1:8" x14ac:dyDescent="0.3">
      <c r="A7706">
        <v>80604</v>
      </c>
      <c r="B7706">
        <v>5</v>
      </c>
      <c r="C7706">
        <v>0</v>
      </c>
      <c r="D7706">
        <v>0</v>
      </c>
      <c r="E7706">
        <v>0</v>
      </c>
      <c r="F7706">
        <f>SUM(Table6[total_order_amount])*0.8</f>
        <v>141739319.59199998</v>
      </c>
      <c r="G7706">
        <f>SUM($D$2:D7706)</f>
        <v>177174149.48999995</v>
      </c>
      <c r="H7706" t="str">
        <f>IF(Table6[[#This Row],[Cummelutive_sum]]&lt;=Table6[[#This Row],[80_percent]],"Y", "N")</f>
        <v>N</v>
      </c>
    </row>
    <row r="7707" spans="1:8" x14ac:dyDescent="0.3">
      <c r="A7707">
        <v>21624</v>
      </c>
      <c r="B7707">
        <v>28</v>
      </c>
      <c r="C7707">
        <v>0</v>
      </c>
      <c r="D7707">
        <v>0</v>
      </c>
      <c r="E7707">
        <v>0</v>
      </c>
      <c r="F7707">
        <f>SUM(Table6[total_order_amount])*0.8</f>
        <v>141739319.59199998</v>
      </c>
      <c r="G7707">
        <f>SUM($D$2:D7707)</f>
        <v>177174149.48999995</v>
      </c>
      <c r="H7707" t="str">
        <f>IF(Table6[[#This Row],[Cummelutive_sum]]&lt;=Table6[[#This Row],[80_percent]],"Y", "N")</f>
        <v>N</v>
      </c>
    </row>
    <row r="7708" spans="1:8" x14ac:dyDescent="0.3">
      <c r="A7708">
        <v>37436</v>
      </c>
      <c r="B7708">
        <v>4</v>
      </c>
      <c r="C7708">
        <v>0</v>
      </c>
      <c r="D7708">
        <v>0</v>
      </c>
      <c r="E7708">
        <v>0</v>
      </c>
      <c r="F7708">
        <f>SUM(Table6[total_order_amount])*0.8</f>
        <v>141739319.59199998</v>
      </c>
      <c r="G7708">
        <f>SUM($D$2:D7708)</f>
        <v>177174149.48999995</v>
      </c>
      <c r="H7708" t="str">
        <f>IF(Table6[[#This Row],[Cummelutive_sum]]&lt;=Table6[[#This Row],[80_percent]],"Y", "N")</f>
        <v>N</v>
      </c>
    </row>
    <row r="7709" spans="1:8" x14ac:dyDescent="0.3">
      <c r="A7709">
        <v>85228</v>
      </c>
      <c r="B7709">
        <v>1</v>
      </c>
      <c r="C7709">
        <v>0</v>
      </c>
      <c r="D7709">
        <v>0</v>
      </c>
      <c r="E7709">
        <v>0</v>
      </c>
      <c r="F7709">
        <f>SUM(Table6[total_order_amount])*0.8</f>
        <v>141739319.59199998</v>
      </c>
      <c r="G7709">
        <f>SUM($D$2:D7709)</f>
        <v>177174149.48999995</v>
      </c>
      <c r="H7709" t="str">
        <f>IF(Table6[[#This Row],[Cummelutive_sum]]&lt;=Table6[[#This Row],[80_percent]],"Y", "N")</f>
        <v>N</v>
      </c>
    </row>
    <row r="7710" spans="1:8" x14ac:dyDescent="0.3">
      <c r="A7710">
        <v>58536</v>
      </c>
      <c r="B7710">
        <v>28</v>
      </c>
      <c r="C7710">
        <v>0</v>
      </c>
      <c r="D7710">
        <v>0</v>
      </c>
      <c r="E7710">
        <v>0</v>
      </c>
      <c r="F7710">
        <f>SUM(Table6[total_order_amount])*0.8</f>
        <v>141739319.59199998</v>
      </c>
      <c r="G7710">
        <f>SUM($D$2:D7710)</f>
        <v>177174149.48999995</v>
      </c>
      <c r="H7710" t="str">
        <f>IF(Table6[[#This Row],[Cummelutive_sum]]&lt;=Table6[[#This Row],[80_percent]],"Y", "N")</f>
        <v>N</v>
      </c>
    </row>
    <row r="7711" spans="1:8" x14ac:dyDescent="0.3">
      <c r="A7711">
        <v>69044</v>
      </c>
      <c r="B7711">
        <v>8</v>
      </c>
      <c r="C7711">
        <v>0</v>
      </c>
      <c r="D7711">
        <v>0</v>
      </c>
      <c r="E7711">
        <v>0</v>
      </c>
      <c r="F7711">
        <f>SUM(Table6[total_order_amount])*0.8</f>
        <v>141739319.59199998</v>
      </c>
      <c r="G7711">
        <f>SUM($D$2:D7711)</f>
        <v>177174149.48999995</v>
      </c>
      <c r="H7711" t="str">
        <f>IF(Table6[[#This Row],[Cummelutive_sum]]&lt;=Table6[[#This Row],[80_percent]],"Y", "N")</f>
        <v>N</v>
      </c>
    </row>
    <row r="7712" spans="1:8" x14ac:dyDescent="0.3">
      <c r="A7712">
        <v>50040</v>
      </c>
      <c r="B7712">
        <v>9</v>
      </c>
      <c r="C7712">
        <v>0</v>
      </c>
      <c r="D7712">
        <v>0</v>
      </c>
      <c r="E7712">
        <v>0</v>
      </c>
      <c r="F7712">
        <f>SUM(Table6[total_order_amount])*0.8</f>
        <v>141739319.59199998</v>
      </c>
      <c r="G7712">
        <f>SUM($D$2:D7712)</f>
        <v>177174149.48999995</v>
      </c>
      <c r="H7712" t="str">
        <f>IF(Table6[[#This Row],[Cummelutive_sum]]&lt;=Table6[[#This Row],[80_percent]],"Y", "N")</f>
        <v>N</v>
      </c>
    </row>
    <row r="7713" spans="1:8" x14ac:dyDescent="0.3">
      <c r="A7713">
        <v>72040</v>
      </c>
      <c r="B7713">
        <v>1</v>
      </c>
      <c r="C7713">
        <v>0</v>
      </c>
      <c r="D7713">
        <v>0</v>
      </c>
      <c r="E7713">
        <v>0</v>
      </c>
      <c r="F7713">
        <f>SUM(Table6[total_order_amount])*0.8</f>
        <v>141739319.59199998</v>
      </c>
      <c r="G7713">
        <f>SUM($D$2:D7713)</f>
        <v>177174149.48999995</v>
      </c>
      <c r="H7713" t="str">
        <f>IF(Table6[[#This Row],[Cummelutive_sum]]&lt;=Table6[[#This Row],[80_percent]],"Y", "N")</f>
        <v>N</v>
      </c>
    </row>
    <row r="7714" spans="1:8" x14ac:dyDescent="0.3">
      <c r="A7714">
        <v>96932</v>
      </c>
      <c r="B7714">
        <v>24</v>
      </c>
      <c r="C7714">
        <v>0</v>
      </c>
      <c r="D7714">
        <v>0</v>
      </c>
      <c r="E7714">
        <v>0</v>
      </c>
      <c r="F7714">
        <f>SUM(Table6[total_order_amount])*0.8</f>
        <v>141739319.59199998</v>
      </c>
      <c r="G7714">
        <f>SUM($D$2:D7714)</f>
        <v>177174149.48999995</v>
      </c>
      <c r="H7714" t="str">
        <f>IF(Table6[[#This Row],[Cummelutive_sum]]&lt;=Table6[[#This Row],[80_percent]],"Y", "N")</f>
        <v>N</v>
      </c>
    </row>
    <row r="7715" spans="1:8" x14ac:dyDescent="0.3">
      <c r="A7715">
        <v>88436</v>
      </c>
      <c r="B7715">
        <v>1</v>
      </c>
      <c r="C7715">
        <v>0</v>
      </c>
      <c r="D7715">
        <v>0</v>
      </c>
      <c r="E7715">
        <v>0</v>
      </c>
      <c r="F7715">
        <f>SUM(Table6[total_order_amount])*0.8</f>
        <v>141739319.59199998</v>
      </c>
      <c r="G7715">
        <f>SUM($D$2:D7715)</f>
        <v>177174149.48999995</v>
      </c>
      <c r="H7715" t="str">
        <f>IF(Table6[[#This Row],[Cummelutive_sum]]&lt;=Table6[[#This Row],[80_percent]],"Y", "N")</f>
        <v>N</v>
      </c>
    </row>
    <row r="7716" spans="1:8" x14ac:dyDescent="0.3">
      <c r="A7716">
        <v>48712</v>
      </c>
      <c r="B7716">
        <v>103</v>
      </c>
      <c r="C7716">
        <v>0</v>
      </c>
      <c r="D7716">
        <v>0</v>
      </c>
      <c r="E7716">
        <v>0</v>
      </c>
      <c r="F7716">
        <f>SUM(Table6[total_order_amount])*0.8</f>
        <v>141739319.59199998</v>
      </c>
      <c r="G7716">
        <f>SUM($D$2:D7716)</f>
        <v>177174149.48999995</v>
      </c>
      <c r="H7716" t="str">
        <f>IF(Table6[[#This Row],[Cummelutive_sum]]&lt;=Table6[[#This Row],[80_percent]],"Y", "N")</f>
        <v>N</v>
      </c>
    </row>
    <row r="7717" spans="1:8" x14ac:dyDescent="0.3">
      <c r="A7717">
        <v>95644</v>
      </c>
      <c r="B7717">
        <v>1</v>
      </c>
      <c r="C7717">
        <v>0</v>
      </c>
      <c r="D7717">
        <v>0</v>
      </c>
      <c r="E7717">
        <v>0</v>
      </c>
      <c r="F7717">
        <f>SUM(Table6[total_order_amount])*0.8</f>
        <v>141739319.59199998</v>
      </c>
      <c r="G7717">
        <f>SUM($D$2:D7717)</f>
        <v>177174149.48999995</v>
      </c>
      <c r="H7717" t="str">
        <f>IF(Table6[[#This Row],[Cummelutive_sum]]&lt;=Table6[[#This Row],[80_percent]],"Y", "N")</f>
        <v>N</v>
      </c>
    </row>
    <row r="7718" spans="1:8" x14ac:dyDescent="0.3">
      <c r="A7718">
        <v>76660</v>
      </c>
      <c r="B7718">
        <v>45</v>
      </c>
      <c r="C7718">
        <v>0</v>
      </c>
      <c r="D7718">
        <v>0</v>
      </c>
      <c r="E7718">
        <v>0</v>
      </c>
      <c r="F7718">
        <f>SUM(Table6[total_order_amount])*0.8</f>
        <v>141739319.59199998</v>
      </c>
      <c r="G7718">
        <f>SUM($D$2:D7718)</f>
        <v>177174149.48999995</v>
      </c>
      <c r="H7718" t="str">
        <f>IF(Table6[[#This Row],[Cummelutive_sum]]&lt;=Table6[[#This Row],[80_percent]],"Y", "N")</f>
        <v>N</v>
      </c>
    </row>
    <row r="7719" spans="1:8" x14ac:dyDescent="0.3">
      <c r="A7719">
        <v>49624</v>
      </c>
      <c r="B7719">
        <v>4</v>
      </c>
      <c r="C7719">
        <v>0</v>
      </c>
      <c r="D7719">
        <v>0</v>
      </c>
      <c r="E7719">
        <v>0</v>
      </c>
      <c r="F7719">
        <f>SUM(Table6[total_order_amount])*0.8</f>
        <v>141739319.59199998</v>
      </c>
      <c r="G7719">
        <f>SUM($D$2:D7719)</f>
        <v>177174149.48999995</v>
      </c>
      <c r="H7719" t="str">
        <f>IF(Table6[[#This Row],[Cummelutive_sum]]&lt;=Table6[[#This Row],[80_percent]],"Y", "N")</f>
        <v>N</v>
      </c>
    </row>
    <row r="7720" spans="1:8" x14ac:dyDescent="0.3">
      <c r="A7720">
        <v>50812</v>
      </c>
      <c r="B7720">
        <v>1</v>
      </c>
      <c r="C7720">
        <v>0</v>
      </c>
      <c r="D7720">
        <v>0</v>
      </c>
      <c r="E7720">
        <v>0</v>
      </c>
      <c r="F7720">
        <f>SUM(Table6[total_order_amount])*0.8</f>
        <v>141739319.59199998</v>
      </c>
      <c r="G7720">
        <f>SUM($D$2:D7720)</f>
        <v>177174149.48999995</v>
      </c>
      <c r="H7720" t="str">
        <f>IF(Table6[[#This Row],[Cummelutive_sum]]&lt;=Table6[[#This Row],[80_percent]],"Y", "N")</f>
        <v>N</v>
      </c>
    </row>
    <row r="7721" spans="1:8" x14ac:dyDescent="0.3">
      <c r="A7721">
        <v>111268</v>
      </c>
      <c r="B7721">
        <v>6</v>
      </c>
      <c r="C7721">
        <v>0</v>
      </c>
      <c r="D7721">
        <v>0</v>
      </c>
      <c r="E7721">
        <v>0</v>
      </c>
      <c r="F7721">
        <f>SUM(Table6[total_order_amount])*0.8</f>
        <v>141739319.59199998</v>
      </c>
      <c r="G7721">
        <f>SUM($D$2:D7721)</f>
        <v>177174149.48999995</v>
      </c>
      <c r="H7721" t="str">
        <f>IF(Table6[[#This Row],[Cummelutive_sum]]&lt;=Table6[[#This Row],[80_percent]],"Y", "N")</f>
        <v>N</v>
      </c>
    </row>
    <row r="7722" spans="1:8" x14ac:dyDescent="0.3">
      <c r="A7722">
        <v>18772</v>
      </c>
      <c r="B7722">
        <v>2</v>
      </c>
      <c r="C7722">
        <v>0</v>
      </c>
      <c r="D7722">
        <v>0</v>
      </c>
      <c r="E7722">
        <v>0</v>
      </c>
      <c r="F7722">
        <f>SUM(Table6[total_order_amount])*0.8</f>
        <v>141739319.59199998</v>
      </c>
      <c r="G7722">
        <f>SUM($D$2:D7722)</f>
        <v>177174149.48999995</v>
      </c>
      <c r="H7722" t="str">
        <f>IF(Table6[[#This Row],[Cummelutive_sum]]&lt;=Table6[[#This Row],[80_percent]],"Y", "N")</f>
        <v>N</v>
      </c>
    </row>
    <row r="7723" spans="1:8" x14ac:dyDescent="0.3">
      <c r="A7723">
        <v>32120</v>
      </c>
      <c r="B7723">
        <v>14</v>
      </c>
      <c r="C7723">
        <v>0</v>
      </c>
      <c r="D7723">
        <v>0</v>
      </c>
      <c r="E7723">
        <v>0</v>
      </c>
      <c r="F7723">
        <f>SUM(Table6[total_order_amount])*0.8</f>
        <v>141739319.59199998</v>
      </c>
      <c r="G7723">
        <f>SUM($D$2:D7723)</f>
        <v>177174149.48999995</v>
      </c>
      <c r="H7723" t="str">
        <f>IF(Table6[[#This Row],[Cummelutive_sum]]&lt;=Table6[[#This Row],[80_percent]],"Y", "N")</f>
        <v>N</v>
      </c>
    </row>
    <row r="7724" spans="1:8" x14ac:dyDescent="0.3">
      <c r="A7724">
        <v>43268</v>
      </c>
      <c r="B7724">
        <v>3</v>
      </c>
      <c r="C7724">
        <v>0</v>
      </c>
      <c r="D7724">
        <v>0</v>
      </c>
      <c r="E7724">
        <v>0</v>
      </c>
      <c r="F7724">
        <f>SUM(Table6[total_order_amount])*0.8</f>
        <v>141739319.59199998</v>
      </c>
      <c r="G7724">
        <f>SUM($D$2:D7724)</f>
        <v>177174149.48999995</v>
      </c>
      <c r="H7724" t="str">
        <f>IF(Table6[[#This Row],[Cummelutive_sum]]&lt;=Table6[[#This Row],[80_percent]],"Y", "N")</f>
        <v>N</v>
      </c>
    </row>
    <row r="7725" spans="1:8" x14ac:dyDescent="0.3">
      <c r="A7725">
        <v>111664</v>
      </c>
      <c r="B7725">
        <v>4</v>
      </c>
      <c r="C7725">
        <v>0</v>
      </c>
      <c r="D7725">
        <v>0</v>
      </c>
      <c r="E7725">
        <v>0</v>
      </c>
      <c r="F7725">
        <f>SUM(Table6[total_order_amount])*0.8</f>
        <v>141739319.59199998</v>
      </c>
      <c r="G7725">
        <f>SUM($D$2:D7725)</f>
        <v>177174149.48999995</v>
      </c>
      <c r="H7725" t="str">
        <f>IF(Table6[[#This Row],[Cummelutive_sum]]&lt;=Table6[[#This Row],[80_percent]],"Y", "N")</f>
        <v>N</v>
      </c>
    </row>
    <row r="7726" spans="1:8" x14ac:dyDescent="0.3">
      <c r="A7726">
        <v>90080</v>
      </c>
      <c r="B7726">
        <v>10</v>
      </c>
      <c r="C7726">
        <v>0</v>
      </c>
      <c r="D7726">
        <v>0</v>
      </c>
      <c r="E7726">
        <v>0</v>
      </c>
      <c r="F7726">
        <f>SUM(Table6[total_order_amount])*0.8</f>
        <v>141739319.59199998</v>
      </c>
      <c r="G7726">
        <f>SUM($D$2:D7726)</f>
        <v>177174149.48999995</v>
      </c>
      <c r="H7726" t="str">
        <f>IF(Table6[[#This Row],[Cummelutive_sum]]&lt;=Table6[[#This Row],[80_percent]],"Y", "N")</f>
        <v>N</v>
      </c>
    </row>
    <row r="7727" spans="1:8" x14ac:dyDescent="0.3">
      <c r="A7727">
        <v>111812</v>
      </c>
      <c r="B7727">
        <v>13</v>
      </c>
      <c r="C7727">
        <v>0</v>
      </c>
      <c r="D7727">
        <v>0</v>
      </c>
      <c r="E7727">
        <v>0</v>
      </c>
      <c r="F7727">
        <f>SUM(Table6[total_order_amount])*0.8</f>
        <v>141739319.59199998</v>
      </c>
      <c r="G7727">
        <f>SUM($D$2:D7727)</f>
        <v>177174149.48999995</v>
      </c>
      <c r="H7727" t="str">
        <f>IF(Table6[[#This Row],[Cummelutive_sum]]&lt;=Table6[[#This Row],[80_percent]],"Y", "N")</f>
        <v>N</v>
      </c>
    </row>
    <row r="7728" spans="1:8" x14ac:dyDescent="0.3">
      <c r="A7728">
        <v>68416</v>
      </c>
      <c r="B7728">
        <v>1</v>
      </c>
      <c r="C7728">
        <v>0</v>
      </c>
      <c r="D7728">
        <v>0</v>
      </c>
      <c r="E7728">
        <v>0</v>
      </c>
      <c r="F7728">
        <f>SUM(Table6[total_order_amount])*0.8</f>
        <v>141739319.59199998</v>
      </c>
      <c r="G7728">
        <f>SUM($D$2:D7728)</f>
        <v>177174149.48999995</v>
      </c>
      <c r="H7728" t="str">
        <f>IF(Table6[[#This Row],[Cummelutive_sum]]&lt;=Table6[[#This Row],[80_percent]],"Y", "N")</f>
        <v>N</v>
      </c>
    </row>
    <row r="7729" spans="1:8" x14ac:dyDescent="0.3">
      <c r="A7729">
        <v>112228</v>
      </c>
      <c r="B7729">
        <v>6</v>
      </c>
      <c r="C7729">
        <v>0</v>
      </c>
      <c r="D7729">
        <v>0</v>
      </c>
      <c r="E7729">
        <v>0</v>
      </c>
      <c r="F7729">
        <f>SUM(Table6[total_order_amount])*0.8</f>
        <v>141739319.59199998</v>
      </c>
      <c r="G7729">
        <f>SUM($D$2:D7729)</f>
        <v>177174149.48999995</v>
      </c>
      <c r="H7729" t="str">
        <f>IF(Table6[[#This Row],[Cummelutive_sum]]&lt;=Table6[[#This Row],[80_percent]],"Y", "N")</f>
        <v>N</v>
      </c>
    </row>
    <row r="7730" spans="1:8" x14ac:dyDescent="0.3">
      <c r="A7730">
        <v>43208</v>
      </c>
      <c r="B7730">
        <v>4</v>
      </c>
      <c r="C7730">
        <v>0</v>
      </c>
      <c r="D7730">
        <v>0</v>
      </c>
      <c r="E7730">
        <v>0</v>
      </c>
      <c r="F7730">
        <f>SUM(Table6[total_order_amount])*0.8</f>
        <v>141739319.59199998</v>
      </c>
      <c r="G7730">
        <f>SUM($D$2:D7730)</f>
        <v>177174149.48999995</v>
      </c>
      <c r="H7730" t="str">
        <f>IF(Table6[[#This Row],[Cummelutive_sum]]&lt;=Table6[[#This Row],[80_percent]],"Y", "N")</f>
        <v>N</v>
      </c>
    </row>
    <row r="7731" spans="1:8" x14ac:dyDescent="0.3">
      <c r="A7731">
        <v>73060</v>
      </c>
      <c r="B7731">
        <v>4</v>
      </c>
      <c r="C7731">
        <v>0</v>
      </c>
      <c r="D7731">
        <v>0</v>
      </c>
      <c r="E7731">
        <v>0</v>
      </c>
      <c r="F7731">
        <f>SUM(Table6[total_order_amount])*0.8</f>
        <v>141739319.59199998</v>
      </c>
      <c r="G7731">
        <f>SUM($D$2:D7731)</f>
        <v>177174149.48999995</v>
      </c>
      <c r="H7731" t="str">
        <f>IF(Table6[[#This Row],[Cummelutive_sum]]&lt;=Table6[[#This Row],[80_percent]],"Y", "N")</f>
        <v>N</v>
      </c>
    </row>
    <row r="7732" spans="1:8" x14ac:dyDescent="0.3">
      <c r="A7732">
        <v>73940</v>
      </c>
      <c r="B7732">
        <v>71</v>
      </c>
      <c r="C7732">
        <v>0</v>
      </c>
      <c r="D7732">
        <v>0</v>
      </c>
      <c r="E7732">
        <v>0</v>
      </c>
      <c r="F7732">
        <f>SUM(Table6[total_order_amount])*0.8</f>
        <v>141739319.59199998</v>
      </c>
      <c r="G7732">
        <f>SUM($D$2:D7732)</f>
        <v>177174149.48999995</v>
      </c>
      <c r="H7732" t="str">
        <f>IF(Table6[[#This Row],[Cummelutive_sum]]&lt;=Table6[[#This Row],[80_percent]],"Y", "N")</f>
        <v>N</v>
      </c>
    </row>
    <row r="7733" spans="1:8" x14ac:dyDescent="0.3">
      <c r="A7733">
        <v>112416</v>
      </c>
      <c r="B7733">
        <v>6</v>
      </c>
      <c r="C7733">
        <v>0</v>
      </c>
      <c r="D7733">
        <v>0</v>
      </c>
      <c r="E7733">
        <v>0</v>
      </c>
      <c r="F7733">
        <f>SUM(Table6[total_order_amount])*0.8</f>
        <v>141739319.59199998</v>
      </c>
      <c r="G7733">
        <f>SUM($D$2:D7733)</f>
        <v>177174149.48999995</v>
      </c>
      <c r="H7733" t="str">
        <f>IF(Table6[[#This Row],[Cummelutive_sum]]&lt;=Table6[[#This Row],[80_percent]],"Y", "N")</f>
        <v>N</v>
      </c>
    </row>
    <row r="7734" spans="1:8" x14ac:dyDescent="0.3">
      <c r="A7734">
        <v>112456</v>
      </c>
      <c r="B7734">
        <v>4</v>
      </c>
      <c r="C7734">
        <v>0</v>
      </c>
      <c r="D7734">
        <v>0</v>
      </c>
      <c r="E7734">
        <v>0</v>
      </c>
      <c r="F7734">
        <f>SUM(Table6[total_order_amount])*0.8</f>
        <v>141739319.59199998</v>
      </c>
      <c r="G7734">
        <f>SUM($D$2:D7734)</f>
        <v>177174149.48999995</v>
      </c>
      <c r="H7734" t="str">
        <f>IF(Table6[[#This Row],[Cummelutive_sum]]&lt;=Table6[[#This Row],[80_percent]],"Y", "N")</f>
        <v>N</v>
      </c>
    </row>
    <row r="7735" spans="1:8" x14ac:dyDescent="0.3">
      <c r="A7735">
        <v>100024</v>
      </c>
      <c r="B7735">
        <v>17</v>
      </c>
      <c r="C7735">
        <v>0</v>
      </c>
      <c r="D7735">
        <v>0</v>
      </c>
      <c r="E7735">
        <v>0</v>
      </c>
      <c r="F7735">
        <f>SUM(Table6[total_order_amount])*0.8</f>
        <v>141739319.59199998</v>
      </c>
      <c r="G7735">
        <f>SUM($D$2:D7735)</f>
        <v>177174149.48999995</v>
      </c>
      <c r="H7735" t="str">
        <f>IF(Table6[[#This Row],[Cummelutive_sum]]&lt;=Table6[[#This Row],[80_percent]],"Y", "N")</f>
        <v>N</v>
      </c>
    </row>
    <row r="7736" spans="1:8" x14ac:dyDescent="0.3">
      <c r="A7736">
        <v>91664</v>
      </c>
      <c r="B7736">
        <v>5</v>
      </c>
      <c r="C7736">
        <v>0</v>
      </c>
      <c r="D7736">
        <v>0</v>
      </c>
      <c r="E7736">
        <v>0</v>
      </c>
      <c r="F7736">
        <f>SUM(Table6[total_order_amount])*0.8</f>
        <v>141739319.59199998</v>
      </c>
      <c r="G7736">
        <f>SUM($D$2:D7736)</f>
        <v>177174149.48999995</v>
      </c>
      <c r="H7736" t="str">
        <f>IF(Table6[[#This Row],[Cummelutive_sum]]&lt;=Table6[[#This Row],[80_percent]],"Y", "N")</f>
        <v>N</v>
      </c>
    </row>
    <row r="7737" spans="1:8" x14ac:dyDescent="0.3">
      <c r="A7737">
        <v>99516</v>
      </c>
      <c r="B7737">
        <v>2</v>
      </c>
      <c r="C7737">
        <v>0</v>
      </c>
      <c r="D7737">
        <v>0</v>
      </c>
      <c r="E7737">
        <v>0</v>
      </c>
      <c r="F7737">
        <f>SUM(Table6[total_order_amount])*0.8</f>
        <v>141739319.59199998</v>
      </c>
      <c r="G7737">
        <f>SUM($D$2:D7737)</f>
        <v>177174149.48999995</v>
      </c>
      <c r="H7737" t="str">
        <f>IF(Table6[[#This Row],[Cummelutive_sum]]&lt;=Table6[[#This Row],[80_percent]],"Y", "N")</f>
        <v>N</v>
      </c>
    </row>
    <row r="7738" spans="1:8" x14ac:dyDescent="0.3">
      <c r="A7738">
        <v>35860</v>
      </c>
      <c r="B7738">
        <v>18</v>
      </c>
      <c r="C7738">
        <v>0</v>
      </c>
      <c r="D7738">
        <v>0</v>
      </c>
      <c r="E7738">
        <v>0</v>
      </c>
      <c r="F7738">
        <f>SUM(Table6[total_order_amount])*0.8</f>
        <v>141739319.59199998</v>
      </c>
      <c r="G7738">
        <f>SUM($D$2:D7738)</f>
        <v>177174149.48999995</v>
      </c>
      <c r="H7738" t="str">
        <f>IF(Table6[[#This Row],[Cummelutive_sum]]&lt;=Table6[[#This Row],[80_percent]],"Y", "N")</f>
        <v>N</v>
      </c>
    </row>
    <row r="7739" spans="1:8" x14ac:dyDescent="0.3">
      <c r="A7739">
        <v>112872</v>
      </c>
      <c r="B7739">
        <v>3</v>
      </c>
      <c r="C7739">
        <v>0</v>
      </c>
      <c r="D7739">
        <v>0</v>
      </c>
      <c r="E7739">
        <v>0</v>
      </c>
      <c r="F7739">
        <f>SUM(Table6[total_order_amount])*0.8</f>
        <v>141739319.59199998</v>
      </c>
      <c r="G7739">
        <f>SUM($D$2:D7739)</f>
        <v>177174149.48999995</v>
      </c>
      <c r="H7739" t="str">
        <f>IF(Table6[[#This Row],[Cummelutive_sum]]&lt;=Table6[[#This Row],[80_percent]],"Y", "N")</f>
        <v>N</v>
      </c>
    </row>
    <row r="7740" spans="1:8" x14ac:dyDescent="0.3">
      <c r="A7740">
        <v>225668</v>
      </c>
      <c r="B7740">
        <v>4</v>
      </c>
      <c r="C7740">
        <v>0</v>
      </c>
      <c r="D7740">
        <v>0</v>
      </c>
      <c r="E7740">
        <v>0</v>
      </c>
      <c r="F7740">
        <f>SUM(Table6[total_order_amount])*0.8</f>
        <v>141739319.59199998</v>
      </c>
      <c r="G7740">
        <f>SUM($D$2:D7740)</f>
        <v>177174149.48999995</v>
      </c>
      <c r="H7740" t="str">
        <f>IF(Table6[[#This Row],[Cummelutive_sum]]&lt;=Table6[[#This Row],[80_percent]],"Y", "N")</f>
        <v>N</v>
      </c>
    </row>
    <row r="7741" spans="1:8" x14ac:dyDescent="0.3">
      <c r="A7741">
        <v>225396</v>
      </c>
      <c r="B7741">
        <v>3</v>
      </c>
      <c r="C7741">
        <v>0</v>
      </c>
      <c r="D7741">
        <v>0</v>
      </c>
      <c r="E7741">
        <v>0</v>
      </c>
      <c r="F7741">
        <f>SUM(Table6[total_order_amount])*0.8</f>
        <v>141739319.59199998</v>
      </c>
      <c r="G7741">
        <f>SUM($D$2:D7741)</f>
        <v>177174149.48999995</v>
      </c>
      <c r="H7741" t="str">
        <f>IF(Table6[[#This Row],[Cummelutive_sum]]&lt;=Table6[[#This Row],[80_percent]],"Y", "N")</f>
        <v>N</v>
      </c>
    </row>
    <row r="7742" spans="1:8" x14ac:dyDescent="0.3">
      <c r="A7742">
        <v>66940</v>
      </c>
      <c r="B7742">
        <v>12</v>
      </c>
      <c r="C7742">
        <v>0</v>
      </c>
      <c r="D7742">
        <v>0</v>
      </c>
      <c r="E7742">
        <v>0</v>
      </c>
      <c r="F7742">
        <f>SUM(Table6[total_order_amount])*0.8</f>
        <v>141739319.59199998</v>
      </c>
      <c r="G7742">
        <f>SUM($D$2:D7742)</f>
        <v>177174149.48999995</v>
      </c>
      <c r="H7742" t="str">
        <f>IF(Table6[[#This Row],[Cummelutive_sum]]&lt;=Table6[[#This Row],[80_percent]],"Y", "N")</f>
        <v>N</v>
      </c>
    </row>
    <row r="7743" spans="1:8" x14ac:dyDescent="0.3">
      <c r="A7743">
        <v>113248</v>
      </c>
      <c r="B7743">
        <v>14</v>
      </c>
      <c r="C7743">
        <v>0</v>
      </c>
      <c r="D7743">
        <v>0</v>
      </c>
      <c r="E7743">
        <v>0</v>
      </c>
      <c r="F7743">
        <f>SUM(Table6[total_order_amount])*0.8</f>
        <v>141739319.59199998</v>
      </c>
      <c r="G7743">
        <f>SUM($D$2:D7743)</f>
        <v>177174149.48999995</v>
      </c>
      <c r="H7743" t="str">
        <f>IF(Table6[[#This Row],[Cummelutive_sum]]&lt;=Table6[[#This Row],[80_percent]],"Y", "N")</f>
        <v>N</v>
      </c>
    </row>
    <row r="7744" spans="1:8" x14ac:dyDescent="0.3">
      <c r="A7744">
        <v>113288</v>
      </c>
      <c r="B7744">
        <v>2</v>
      </c>
      <c r="C7744">
        <v>0</v>
      </c>
      <c r="D7744">
        <v>0</v>
      </c>
      <c r="E7744">
        <v>0</v>
      </c>
      <c r="F7744">
        <f>SUM(Table6[total_order_amount])*0.8</f>
        <v>141739319.59199998</v>
      </c>
      <c r="G7744">
        <f>SUM($D$2:D7744)</f>
        <v>177174149.48999995</v>
      </c>
      <c r="H7744" t="str">
        <f>IF(Table6[[#This Row],[Cummelutive_sum]]&lt;=Table6[[#This Row],[80_percent]],"Y", "N")</f>
        <v>N</v>
      </c>
    </row>
    <row r="7745" spans="1:8" x14ac:dyDescent="0.3">
      <c r="A7745">
        <v>167316</v>
      </c>
      <c r="B7745">
        <v>1</v>
      </c>
      <c r="C7745">
        <v>0</v>
      </c>
      <c r="D7745">
        <v>0</v>
      </c>
      <c r="E7745">
        <v>0</v>
      </c>
      <c r="F7745">
        <f>SUM(Table6[total_order_amount])*0.8</f>
        <v>141739319.59199998</v>
      </c>
      <c r="G7745">
        <f>SUM($D$2:D7745)</f>
        <v>177174149.48999995</v>
      </c>
      <c r="H7745" t="str">
        <f>IF(Table6[[#This Row],[Cummelutive_sum]]&lt;=Table6[[#This Row],[80_percent]],"Y", "N")</f>
        <v>N</v>
      </c>
    </row>
    <row r="7746" spans="1:8" x14ac:dyDescent="0.3">
      <c r="A7746">
        <v>71152</v>
      </c>
      <c r="B7746">
        <v>3</v>
      </c>
      <c r="C7746">
        <v>0</v>
      </c>
      <c r="D7746">
        <v>0</v>
      </c>
      <c r="E7746">
        <v>0</v>
      </c>
      <c r="F7746">
        <f>SUM(Table6[total_order_amount])*0.8</f>
        <v>141739319.59199998</v>
      </c>
      <c r="G7746">
        <f>SUM($D$2:D7746)</f>
        <v>177174149.48999995</v>
      </c>
      <c r="H7746" t="str">
        <f>IF(Table6[[#This Row],[Cummelutive_sum]]&lt;=Table6[[#This Row],[80_percent]],"Y", "N")</f>
        <v>N</v>
      </c>
    </row>
    <row r="7747" spans="1:8" x14ac:dyDescent="0.3">
      <c r="A7747">
        <v>113704</v>
      </c>
      <c r="B7747">
        <v>6</v>
      </c>
      <c r="C7747">
        <v>0</v>
      </c>
      <c r="D7747">
        <v>0</v>
      </c>
      <c r="E7747">
        <v>0</v>
      </c>
      <c r="F7747">
        <f>SUM(Table6[total_order_amount])*0.8</f>
        <v>141739319.59199998</v>
      </c>
      <c r="G7747">
        <f>SUM($D$2:D7747)</f>
        <v>177174149.48999995</v>
      </c>
      <c r="H7747" t="str">
        <f>IF(Table6[[#This Row],[Cummelutive_sum]]&lt;=Table6[[#This Row],[80_percent]],"Y", "N")</f>
        <v>N</v>
      </c>
    </row>
    <row r="7748" spans="1:8" x14ac:dyDescent="0.3">
      <c r="A7748">
        <v>54000</v>
      </c>
      <c r="B7748">
        <v>7</v>
      </c>
      <c r="C7748">
        <v>0</v>
      </c>
      <c r="D7748">
        <v>0</v>
      </c>
      <c r="E7748">
        <v>0</v>
      </c>
      <c r="F7748">
        <f>SUM(Table6[total_order_amount])*0.8</f>
        <v>141739319.59199998</v>
      </c>
      <c r="G7748">
        <f>SUM($D$2:D7748)</f>
        <v>177174149.48999995</v>
      </c>
      <c r="H7748" t="str">
        <f>IF(Table6[[#This Row],[Cummelutive_sum]]&lt;=Table6[[#This Row],[80_percent]],"Y", "N")</f>
        <v>N</v>
      </c>
    </row>
    <row r="7749" spans="1:8" x14ac:dyDescent="0.3">
      <c r="A7749">
        <v>141648</v>
      </c>
      <c r="B7749">
        <v>6</v>
      </c>
      <c r="C7749">
        <v>0</v>
      </c>
      <c r="D7749">
        <v>0</v>
      </c>
      <c r="E7749">
        <v>0</v>
      </c>
      <c r="F7749">
        <f>SUM(Table6[total_order_amount])*0.8</f>
        <v>141739319.59199998</v>
      </c>
      <c r="G7749">
        <f>SUM($D$2:D7749)</f>
        <v>177174149.48999995</v>
      </c>
      <c r="H7749" t="str">
        <f>IF(Table6[[#This Row],[Cummelutive_sum]]&lt;=Table6[[#This Row],[80_percent]],"Y", "N")</f>
        <v>N</v>
      </c>
    </row>
    <row r="7750" spans="1:8" x14ac:dyDescent="0.3">
      <c r="A7750">
        <v>159564</v>
      </c>
      <c r="B7750">
        <v>1</v>
      </c>
      <c r="C7750">
        <v>0</v>
      </c>
      <c r="D7750">
        <v>0</v>
      </c>
      <c r="E7750">
        <v>0</v>
      </c>
      <c r="F7750">
        <f>SUM(Table6[total_order_amount])*0.8</f>
        <v>141739319.59199998</v>
      </c>
      <c r="G7750">
        <f>SUM($D$2:D7750)</f>
        <v>177174149.48999995</v>
      </c>
      <c r="H7750" t="str">
        <f>IF(Table6[[#This Row],[Cummelutive_sum]]&lt;=Table6[[#This Row],[80_percent]],"Y", "N")</f>
        <v>N</v>
      </c>
    </row>
    <row r="7751" spans="1:8" x14ac:dyDescent="0.3">
      <c r="A7751">
        <v>114060</v>
      </c>
      <c r="B7751">
        <v>3</v>
      </c>
      <c r="C7751">
        <v>0</v>
      </c>
      <c r="D7751">
        <v>0</v>
      </c>
      <c r="E7751">
        <v>0</v>
      </c>
      <c r="F7751">
        <f>SUM(Table6[total_order_amount])*0.8</f>
        <v>141739319.59199998</v>
      </c>
      <c r="G7751">
        <f>SUM($D$2:D7751)</f>
        <v>177174149.48999995</v>
      </c>
      <c r="H7751" t="str">
        <f>IF(Table6[[#This Row],[Cummelutive_sum]]&lt;=Table6[[#This Row],[80_percent]],"Y", "N")</f>
        <v>N</v>
      </c>
    </row>
    <row r="7752" spans="1:8" x14ac:dyDescent="0.3">
      <c r="A7752">
        <v>184596</v>
      </c>
      <c r="B7752">
        <v>7</v>
      </c>
      <c r="C7752">
        <v>0</v>
      </c>
      <c r="D7752">
        <v>0</v>
      </c>
      <c r="E7752">
        <v>0</v>
      </c>
      <c r="F7752">
        <f>SUM(Table6[total_order_amount])*0.8</f>
        <v>141739319.59199998</v>
      </c>
      <c r="G7752">
        <f>SUM($D$2:D7752)</f>
        <v>177174149.48999995</v>
      </c>
      <c r="H7752" t="str">
        <f>IF(Table6[[#This Row],[Cummelutive_sum]]&lt;=Table6[[#This Row],[80_percent]],"Y", "N")</f>
        <v>N</v>
      </c>
    </row>
    <row r="7753" spans="1:8" x14ac:dyDescent="0.3">
      <c r="A7753">
        <v>218268</v>
      </c>
      <c r="B7753">
        <v>37</v>
      </c>
      <c r="C7753">
        <v>0</v>
      </c>
      <c r="D7753">
        <v>0</v>
      </c>
      <c r="E7753">
        <v>0</v>
      </c>
      <c r="F7753">
        <f>SUM(Table6[total_order_amount])*0.8</f>
        <v>141739319.59199998</v>
      </c>
      <c r="G7753">
        <f>SUM($D$2:D7753)</f>
        <v>177174149.48999995</v>
      </c>
      <c r="H7753" t="str">
        <f>IF(Table6[[#This Row],[Cummelutive_sum]]&lt;=Table6[[#This Row],[80_percent]],"Y", "N")</f>
        <v>N</v>
      </c>
    </row>
    <row r="7754" spans="1:8" x14ac:dyDescent="0.3">
      <c r="A7754">
        <v>136376</v>
      </c>
      <c r="B7754">
        <v>2</v>
      </c>
      <c r="C7754">
        <v>0</v>
      </c>
      <c r="D7754">
        <v>0</v>
      </c>
      <c r="E7754">
        <v>0</v>
      </c>
      <c r="F7754">
        <f>SUM(Table6[total_order_amount])*0.8</f>
        <v>141739319.59199998</v>
      </c>
      <c r="G7754">
        <f>SUM($D$2:D7754)</f>
        <v>177174149.48999995</v>
      </c>
      <c r="H7754" t="str">
        <f>IF(Table6[[#This Row],[Cummelutive_sum]]&lt;=Table6[[#This Row],[80_percent]],"Y", "N")</f>
        <v>N</v>
      </c>
    </row>
    <row r="7755" spans="1:8" x14ac:dyDescent="0.3">
      <c r="A7755">
        <v>205268</v>
      </c>
      <c r="B7755">
        <v>42</v>
      </c>
      <c r="C7755">
        <v>0</v>
      </c>
      <c r="D7755">
        <v>0</v>
      </c>
      <c r="E7755">
        <v>0</v>
      </c>
      <c r="F7755">
        <f>SUM(Table6[total_order_amount])*0.8</f>
        <v>141739319.59199998</v>
      </c>
      <c r="G7755">
        <f>SUM($D$2:D7755)</f>
        <v>177174149.48999995</v>
      </c>
      <c r="H7755" t="str">
        <f>IF(Table6[[#This Row],[Cummelutive_sum]]&lt;=Table6[[#This Row],[80_percent]],"Y", "N")</f>
        <v>N</v>
      </c>
    </row>
    <row r="7756" spans="1:8" x14ac:dyDescent="0.3">
      <c r="A7756">
        <v>171668</v>
      </c>
      <c r="B7756">
        <v>62</v>
      </c>
      <c r="C7756">
        <v>0</v>
      </c>
      <c r="D7756">
        <v>0</v>
      </c>
      <c r="E7756">
        <v>0</v>
      </c>
      <c r="F7756">
        <f>SUM(Table6[total_order_amount])*0.8</f>
        <v>141739319.59199998</v>
      </c>
      <c r="G7756">
        <f>SUM($D$2:D7756)</f>
        <v>177174149.48999995</v>
      </c>
      <c r="H7756" t="str">
        <f>IF(Table6[[#This Row],[Cummelutive_sum]]&lt;=Table6[[#This Row],[80_percent]],"Y", "N")</f>
        <v>N</v>
      </c>
    </row>
    <row r="7757" spans="1:8" x14ac:dyDescent="0.3">
      <c r="A7757">
        <v>185168</v>
      </c>
      <c r="B7757">
        <v>37</v>
      </c>
      <c r="C7757">
        <v>0</v>
      </c>
      <c r="D7757">
        <v>0</v>
      </c>
      <c r="E7757">
        <v>0</v>
      </c>
      <c r="F7757">
        <f>SUM(Table6[total_order_amount])*0.8</f>
        <v>141739319.59199998</v>
      </c>
      <c r="G7757">
        <f>SUM($D$2:D7757)</f>
        <v>177174149.48999995</v>
      </c>
      <c r="H7757" t="str">
        <f>IF(Table6[[#This Row],[Cummelutive_sum]]&lt;=Table6[[#This Row],[80_percent]],"Y", "N")</f>
        <v>N</v>
      </c>
    </row>
    <row r="7758" spans="1:8" x14ac:dyDescent="0.3">
      <c r="A7758">
        <v>171532</v>
      </c>
      <c r="B7758">
        <v>16</v>
      </c>
      <c r="C7758">
        <v>0</v>
      </c>
      <c r="D7758">
        <v>0</v>
      </c>
      <c r="E7758">
        <v>0</v>
      </c>
      <c r="F7758">
        <f>SUM(Table6[total_order_amount])*0.8</f>
        <v>141739319.59199998</v>
      </c>
      <c r="G7758">
        <f>SUM($D$2:D7758)</f>
        <v>177174149.48999995</v>
      </c>
      <c r="H7758" t="str">
        <f>IF(Table6[[#This Row],[Cummelutive_sum]]&lt;=Table6[[#This Row],[80_percent]],"Y", "N")</f>
        <v>N</v>
      </c>
    </row>
    <row r="7759" spans="1:8" x14ac:dyDescent="0.3">
      <c r="A7759">
        <v>132496</v>
      </c>
      <c r="B7759">
        <v>46</v>
      </c>
      <c r="C7759">
        <v>0</v>
      </c>
      <c r="D7759">
        <v>0</v>
      </c>
      <c r="E7759">
        <v>0</v>
      </c>
      <c r="F7759">
        <f>SUM(Table6[total_order_amount])*0.8</f>
        <v>141739319.59199998</v>
      </c>
      <c r="G7759">
        <f>SUM($D$2:D7759)</f>
        <v>177174149.48999995</v>
      </c>
      <c r="H7759" t="str">
        <f>IF(Table6[[#This Row],[Cummelutive_sum]]&lt;=Table6[[#This Row],[80_percent]],"Y", "N")</f>
        <v>N</v>
      </c>
    </row>
    <row r="7760" spans="1:8" x14ac:dyDescent="0.3">
      <c r="A7760">
        <v>170832</v>
      </c>
      <c r="B7760">
        <v>51</v>
      </c>
      <c r="C7760">
        <v>0</v>
      </c>
      <c r="D7760">
        <v>0</v>
      </c>
      <c r="E7760">
        <v>0</v>
      </c>
      <c r="F7760">
        <f>SUM(Table6[total_order_amount])*0.8</f>
        <v>141739319.59199998</v>
      </c>
      <c r="G7760">
        <f>SUM($D$2:D7760)</f>
        <v>177174149.48999995</v>
      </c>
      <c r="H7760" t="str">
        <f>IF(Table6[[#This Row],[Cummelutive_sum]]&lt;=Table6[[#This Row],[80_percent]],"Y", "N")</f>
        <v>N</v>
      </c>
    </row>
    <row r="7761" spans="1:8" x14ac:dyDescent="0.3">
      <c r="A7761">
        <v>201704</v>
      </c>
      <c r="B7761">
        <v>1</v>
      </c>
      <c r="C7761">
        <v>0</v>
      </c>
      <c r="D7761">
        <v>0</v>
      </c>
      <c r="E7761">
        <v>0</v>
      </c>
      <c r="F7761">
        <f>SUM(Table6[total_order_amount])*0.8</f>
        <v>141739319.59199998</v>
      </c>
      <c r="G7761">
        <f>SUM($D$2:D7761)</f>
        <v>177174149.48999995</v>
      </c>
      <c r="H7761" t="str">
        <f>IF(Table6[[#This Row],[Cummelutive_sum]]&lt;=Table6[[#This Row],[80_percent]],"Y", "N")</f>
        <v>N</v>
      </c>
    </row>
    <row r="7762" spans="1:8" x14ac:dyDescent="0.3">
      <c r="A7762">
        <v>219824</v>
      </c>
      <c r="B7762">
        <v>2</v>
      </c>
      <c r="C7762">
        <v>0</v>
      </c>
      <c r="D7762">
        <v>0</v>
      </c>
      <c r="E7762">
        <v>0</v>
      </c>
      <c r="F7762">
        <f>SUM(Table6[total_order_amount])*0.8</f>
        <v>141739319.59199998</v>
      </c>
      <c r="G7762">
        <f>SUM($D$2:D7762)</f>
        <v>177174149.48999995</v>
      </c>
      <c r="H7762" t="str">
        <f>IF(Table6[[#This Row],[Cummelutive_sum]]&lt;=Table6[[#This Row],[80_percent]],"Y", "N")</f>
        <v>N</v>
      </c>
    </row>
    <row r="7763" spans="1:8" x14ac:dyDescent="0.3">
      <c r="A7763">
        <v>51944</v>
      </c>
      <c r="B7763">
        <v>22</v>
      </c>
      <c r="C7763">
        <v>0</v>
      </c>
      <c r="D7763">
        <v>0</v>
      </c>
      <c r="E7763">
        <v>0</v>
      </c>
      <c r="F7763">
        <f>SUM(Table6[total_order_amount])*0.8</f>
        <v>141739319.59199998</v>
      </c>
      <c r="G7763">
        <f>SUM($D$2:D7763)</f>
        <v>177174149.48999995</v>
      </c>
      <c r="H7763" t="str">
        <f>IF(Table6[[#This Row],[Cummelutive_sum]]&lt;=Table6[[#This Row],[80_percent]],"Y", "N")</f>
        <v>N</v>
      </c>
    </row>
    <row r="7764" spans="1:8" x14ac:dyDescent="0.3">
      <c r="A7764">
        <v>156064</v>
      </c>
      <c r="B7764">
        <v>24</v>
      </c>
      <c r="C7764">
        <v>0</v>
      </c>
      <c r="D7764">
        <v>0</v>
      </c>
      <c r="E7764">
        <v>0</v>
      </c>
      <c r="F7764">
        <f>SUM(Table6[total_order_amount])*0.8</f>
        <v>141739319.59199998</v>
      </c>
      <c r="G7764">
        <f>SUM($D$2:D7764)</f>
        <v>177174149.48999995</v>
      </c>
      <c r="H7764" t="str">
        <f>IF(Table6[[#This Row],[Cummelutive_sum]]&lt;=Table6[[#This Row],[80_percent]],"Y", "N")</f>
        <v>N</v>
      </c>
    </row>
    <row r="7765" spans="1:8" x14ac:dyDescent="0.3">
      <c r="A7765">
        <v>138752</v>
      </c>
      <c r="B7765">
        <v>7</v>
      </c>
      <c r="C7765">
        <v>0</v>
      </c>
      <c r="D7765">
        <v>0</v>
      </c>
      <c r="E7765">
        <v>0</v>
      </c>
      <c r="F7765">
        <f>SUM(Table6[total_order_amount])*0.8</f>
        <v>141739319.59199998</v>
      </c>
      <c r="G7765">
        <f>SUM($D$2:D7765)</f>
        <v>177174149.48999995</v>
      </c>
      <c r="H7765" t="str">
        <f>IF(Table6[[#This Row],[Cummelutive_sum]]&lt;=Table6[[#This Row],[80_percent]],"Y", "N")</f>
        <v>N</v>
      </c>
    </row>
    <row r="7766" spans="1:8" x14ac:dyDescent="0.3">
      <c r="A7766">
        <v>164396</v>
      </c>
      <c r="B7766">
        <v>9</v>
      </c>
      <c r="C7766">
        <v>0</v>
      </c>
      <c r="D7766">
        <v>0</v>
      </c>
      <c r="E7766">
        <v>0</v>
      </c>
      <c r="F7766">
        <f>SUM(Table6[total_order_amount])*0.8</f>
        <v>141739319.59199998</v>
      </c>
      <c r="G7766">
        <f>SUM($D$2:D7766)</f>
        <v>177174149.48999995</v>
      </c>
      <c r="H7766" t="str">
        <f>IF(Table6[[#This Row],[Cummelutive_sum]]&lt;=Table6[[#This Row],[80_percent]],"Y", "N")</f>
        <v>N</v>
      </c>
    </row>
    <row r="7767" spans="1:8" x14ac:dyDescent="0.3">
      <c r="A7767">
        <v>203892</v>
      </c>
      <c r="B7767">
        <v>6</v>
      </c>
      <c r="C7767">
        <v>0</v>
      </c>
      <c r="D7767">
        <v>0</v>
      </c>
      <c r="E7767">
        <v>0</v>
      </c>
      <c r="F7767">
        <f>SUM(Table6[total_order_amount])*0.8</f>
        <v>141739319.59199998</v>
      </c>
      <c r="G7767">
        <f>SUM($D$2:D7767)</f>
        <v>177174149.48999995</v>
      </c>
      <c r="H7767" t="str">
        <f>IF(Table6[[#This Row],[Cummelutive_sum]]&lt;=Table6[[#This Row],[80_percent]],"Y", "N")</f>
        <v>N</v>
      </c>
    </row>
    <row r="7768" spans="1:8" x14ac:dyDescent="0.3">
      <c r="A7768">
        <v>201460</v>
      </c>
      <c r="B7768">
        <v>5</v>
      </c>
      <c r="C7768">
        <v>0</v>
      </c>
      <c r="D7768">
        <v>0</v>
      </c>
      <c r="E7768">
        <v>0</v>
      </c>
      <c r="F7768">
        <f>SUM(Table6[total_order_amount])*0.8</f>
        <v>141739319.59199998</v>
      </c>
      <c r="G7768">
        <f>SUM($D$2:D7768)</f>
        <v>177174149.48999995</v>
      </c>
      <c r="H7768" t="str">
        <f>IF(Table6[[#This Row],[Cummelutive_sum]]&lt;=Table6[[#This Row],[80_percent]],"Y", "N")</f>
        <v>N</v>
      </c>
    </row>
    <row r="7769" spans="1:8" x14ac:dyDescent="0.3">
      <c r="A7769">
        <v>219584</v>
      </c>
      <c r="B7769">
        <v>64</v>
      </c>
      <c r="C7769">
        <v>0</v>
      </c>
      <c r="D7769">
        <v>0</v>
      </c>
      <c r="E7769">
        <v>0</v>
      </c>
      <c r="F7769">
        <f>SUM(Table6[total_order_amount])*0.8</f>
        <v>141739319.59199998</v>
      </c>
      <c r="G7769">
        <f>SUM($D$2:D7769)</f>
        <v>177174149.48999995</v>
      </c>
      <c r="H7769" t="str">
        <f>IF(Table6[[#This Row],[Cummelutive_sum]]&lt;=Table6[[#This Row],[80_percent]],"Y", "N")</f>
        <v>N</v>
      </c>
    </row>
    <row r="7770" spans="1:8" x14ac:dyDescent="0.3">
      <c r="A7770">
        <v>180496</v>
      </c>
      <c r="B7770">
        <v>10</v>
      </c>
      <c r="C7770">
        <v>0</v>
      </c>
      <c r="D7770">
        <v>0</v>
      </c>
      <c r="E7770">
        <v>0</v>
      </c>
      <c r="F7770">
        <f>SUM(Table6[total_order_amount])*0.8</f>
        <v>141739319.59199998</v>
      </c>
      <c r="G7770">
        <f>SUM($D$2:D7770)</f>
        <v>177174149.48999995</v>
      </c>
      <c r="H7770" t="str">
        <f>IF(Table6[[#This Row],[Cummelutive_sum]]&lt;=Table6[[#This Row],[80_percent]],"Y", "N")</f>
        <v>N</v>
      </c>
    </row>
    <row r="7771" spans="1:8" x14ac:dyDescent="0.3">
      <c r="A7771">
        <v>219784</v>
      </c>
      <c r="B7771">
        <v>7</v>
      </c>
      <c r="C7771">
        <v>0</v>
      </c>
      <c r="D7771">
        <v>0</v>
      </c>
      <c r="E7771">
        <v>0</v>
      </c>
      <c r="F7771">
        <f>SUM(Table6[total_order_amount])*0.8</f>
        <v>141739319.59199998</v>
      </c>
      <c r="G7771">
        <f>SUM($D$2:D7771)</f>
        <v>177174149.48999995</v>
      </c>
      <c r="H7771" t="str">
        <f>IF(Table6[[#This Row],[Cummelutive_sum]]&lt;=Table6[[#This Row],[80_percent]],"Y", "N")</f>
        <v>N</v>
      </c>
    </row>
    <row r="7772" spans="1:8" x14ac:dyDescent="0.3">
      <c r="A7772">
        <v>48776</v>
      </c>
      <c r="B7772">
        <v>7</v>
      </c>
      <c r="C7772">
        <v>0</v>
      </c>
      <c r="D7772">
        <v>0</v>
      </c>
      <c r="E7772">
        <v>0</v>
      </c>
      <c r="F7772">
        <f>SUM(Table6[total_order_amount])*0.8</f>
        <v>141739319.59199998</v>
      </c>
      <c r="G7772">
        <f>SUM($D$2:D7772)</f>
        <v>177174149.48999995</v>
      </c>
      <c r="H7772" t="str">
        <f>IF(Table6[[#This Row],[Cummelutive_sum]]&lt;=Table6[[#This Row],[80_percent]],"Y", "N")</f>
        <v>N</v>
      </c>
    </row>
    <row r="7773" spans="1:8" x14ac:dyDescent="0.3">
      <c r="A7773">
        <v>99784</v>
      </c>
      <c r="B7773">
        <v>2</v>
      </c>
      <c r="C7773">
        <v>0</v>
      </c>
      <c r="D7773">
        <v>0</v>
      </c>
      <c r="E7773">
        <v>0</v>
      </c>
      <c r="F7773">
        <f>SUM(Table6[total_order_amount])*0.8</f>
        <v>141739319.59199998</v>
      </c>
      <c r="G7773">
        <f>SUM($D$2:D7773)</f>
        <v>177174149.48999995</v>
      </c>
      <c r="H7773" t="str">
        <f>IF(Table6[[#This Row],[Cummelutive_sum]]&lt;=Table6[[#This Row],[80_percent]],"Y", "N")</f>
        <v>N</v>
      </c>
    </row>
    <row r="7774" spans="1:8" x14ac:dyDescent="0.3">
      <c r="A7774">
        <v>162436</v>
      </c>
      <c r="B7774">
        <v>5</v>
      </c>
      <c r="C7774">
        <v>0</v>
      </c>
      <c r="D7774">
        <v>0</v>
      </c>
      <c r="E7774">
        <v>0</v>
      </c>
      <c r="F7774">
        <f>SUM(Table6[total_order_amount])*0.8</f>
        <v>141739319.59199998</v>
      </c>
      <c r="G7774">
        <f>SUM($D$2:D7774)</f>
        <v>177174149.48999995</v>
      </c>
      <c r="H7774" t="str">
        <f>IF(Table6[[#This Row],[Cummelutive_sum]]&lt;=Table6[[#This Row],[80_percent]],"Y", "N")</f>
        <v>N</v>
      </c>
    </row>
    <row r="7775" spans="1:8" x14ac:dyDescent="0.3">
      <c r="A7775">
        <v>220100</v>
      </c>
      <c r="B7775">
        <v>2</v>
      </c>
      <c r="C7775">
        <v>0</v>
      </c>
      <c r="D7775">
        <v>0</v>
      </c>
      <c r="E7775">
        <v>0</v>
      </c>
      <c r="F7775">
        <f>SUM(Table6[total_order_amount])*0.8</f>
        <v>141739319.59199998</v>
      </c>
      <c r="G7775">
        <f>SUM($D$2:D7775)</f>
        <v>177174149.48999995</v>
      </c>
      <c r="H7775" t="str">
        <f>IF(Table6[[#This Row],[Cummelutive_sum]]&lt;=Table6[[#This Row],[80_percent]],"Y", "N")</f>
        <v>N</v>
      </c>
    </row>
    <row r="7776" spans="1:8" x14ac:dyDescent="0.3">
      <c r="A7776">
        <v>63744</v>
      </c>
      <c r="B7776">
        <v>9</v>
      </c>
      <c r="C7776">
        <v>0</v>
      </c>
      <c r="D7776">
        <v>0</v>
      </c>
      <c r="E7776">
        <v>0</v>
      </c>
      <c r="F7776">
        <f>SUM(Table6[total_order_amount])*0.8</f>
        <v>141739319.59199998</v>
      </c>
      <c r="G7776">
        <f>SUM($D$2:D7776)</f>
        <v>177174149.48999995</v>
      </c>
      <c r="H7776" t="str">
        <f>IF(Table6[[#This Row],[Cummelutive_sum]]&lt;=Table6[[#This Row],[80_percent]],"Y", "N")</f>
        <v>N</v>
      </c>
    </row>
    <row r="7777" spans="1:8" x14ac:dyDescent="0.3">
      <c r="A7777">
        <v>182912</v>
      </c>
      <c r="B7777">
        <v>9</v>
      </c>
      <c r="C7777">
        <v>0</v>
      </c>
      <c r="D7777">
        <v>0</v>
      </c>
      <c r="E7777">
        <v>0</v>
      </c>
      <c r="F7777">
        <f>SUM(Table6[total_order_amount])*0.8</f>
        <v>141739319.59199998</v>
      </c>
      <c r="G7777">
        <f>SUM($D$2:D7777)</f>
        <v>177174149.48999995</v>
      </c>
      <c r="H7777" t="str">
        <f>IF(Table6[[#This Row],[Cummelutive_sum]]&lt;=Table6[[#This Row],[80_percent]],"Y", "N")</f>
        <v>N</v>
      </c>
    </row>
    <row r="7778" spans="1:8" x14ac:dyDescent="0.3">
      <c r="A7778">
        <v>208456</v>
      </c>
      <c r="B7778">
        <v>5</v>
      </c>
      <c r="C7778">
        <v>0</v>
      </c>
      <c r="D7778">
        <v>0</v>
      </c>
      <c r="E7778">
        <v>0</v>
      </c>
      <c r="F7778">
        <f>SUM(Table6[total_order_amount])*0.8</f>
        <v>141739319.59199998</v>
      </c>
      <c r="G7778">
        <f>SUM($D$2:D7778)</f>
        <v>177174149.48999995</v>
      </c>
      <c r="H7778" t="str">
        <f>IF(Table6[[#This Row],[Cummelutive_sum]]&lt;=Table6[[#This Row],[80_percent]],"Y", "N")</f>
        <v>N</v>
      </c>
    </row>
    <row r="7779" spans="1:8" x14ac:dyDescent="0.3">
      <c r="A7779">
        <v>140456</v>
      </c>
      <c r="B7779">
        <v>20</v>
      </c>
      <c r="C7779">
        <v>0</v>
      </c>
      <c r="D7779">
        <v>0</v>
      </c>
      <c r="E7779">
        <v>0</v>
      </c>
      <c r="F7779">
        <f>SUM(Table6[total_order_amount])*0.8</f>
        <v>141739319.59199998</v>
      </c>
      <c r="G7779">
        <f>SUM($D$2:D7779)</f>
        <v>177174149.48999995</v>
      </c>
      <c r="H7779" t="str">
        <f>IF(Table6[[#This Row],[Cummelutive_sum]]&lt;=Table6[[#This Row],[80_percent]],"Y", "N")</f>
        <v>N</v>
      </c>
    </row>
    <row r="7780" spans="1:8" x14ac:dyDescent="0.3">
      <c r="A7780">
        <v>117368</v>
      </c>
      <c r="B7780">
        <v>2</v>
      </c>
      <c r="C7780">
        <v>0</v>
      </c>
      <c r="D7780">
        <v>0</v>
      </c>
      <c r="E7780">
        <v>0</v>
      </c>
      <c r="F7780">
        <f>SUM(Table6[total_order_amount])*0.8</f>
        <v>141739319.59199998</v>
      </c>
      <c r="G7780">
        <f>SUM($D$2:D7780)</f>
        <v>177174149.48999995</v>
      </c>
      <c r="H7780" t="str">
        <f>IF(Table6[[#This Row],[Cummelutive_sum]]&lt;=Table6[[#This Row],[80_percent]],"Y", "N")</f>
        <v>N</v>
      </c>
    </row>
    <row r="7781" spans="1:8" x14ac:dyDescent="0.3">
      <c r="A7781">
        <v>86660</v>
      </c>
      <c r="B7781">
        <v>15</v>
      </c>
      <c r="C7781">
        <v>0</v>
      </c>
      <c r="D7781">
        <v>0</v>
      </c>
      <c r="E7781">
        <v>0</v>
      </c>
      <c r="F7781">
        <f>SUM(Table6[total_order_amount])*0.8</f>
        <v>141739319.59199998</v>
      </c>
      <c r="G7781">
        <f>SUM($D$2:D7781)</f>
        <v>177174149.48999995</v>
      </c>
      <c r="H7781" t="str">
        <f>IF(Table6[[#This Row],[Cummelutive_sum]]&lt;=Table6[[#This Row],[80_percent]],"Y", "N")</f>
        <v>N</v>
      </c>
    </row>
    <row r="7782" spans="1:8" x14ac:dyDescent="0.3">
      <c r="A7782">
        <v>63368</v>
      </c>
      <c r="B7782">
        <v>9</v>
      </c>
      <c r="C7782">
        <v>0</v>
      </c>
      <c r="D7782">
        <v>0</v>
      </c>
      <c r="E7782">
        <v>0</v>
      </c>
      <c r="F7782">
        <f>SUM(Table6[total_order_amount])*0.8</f>
        <v>141739319.59199998</v>
      </c>
      <c r="G7782">
        <f>SUM($D$2:D7782)</f>
        <v>177174149.48999995</v>
      </c>
      <c r="H7782" t="str">
        <f>IF(Table6[[#This Row],[Cummelutive_sum]]&lt;=Table6[[#This Row],[80_percent]],"Y", "N")</f>
        <v>N</v>
      </c>
    </row>
    <row r="7783" spans="1:8" x14ac:dyDescent="0.3">
      <c r="A7783">
        <v>95504</v>
      </c>
      <c r="B7783">
        <v>1</v>
      </c>
      <c r="C7783">
        <v>0</v>
      </c>
      <c r="D7783">
        <v>0</v>
      </c>
      <c r="E7783">
        <v>0</v>
      </c>
      <c r="F7783">
        <f>SUM(Table6[total_order_amount])*0.8</f>
        <v>141739319.59199998</v>
      </c>
      <c r="G7783">
        <f>SUM($D$2:D7783)</f>
        <v>177174149.48999995</v>
      </c>
      <c r="H7783" t="str">
        <f>IF(Table6[[#This Row],[Cummelutive_sum]]&lt;=Table6[[#This Row],[80_percent]],"Y", "N")</f>
        <v>N</v>
      </c>
    </row>
    <row r="7784" spans="1:8" x14ac:dyDescent="0.3">
      <c r="A7784">
        <v>56024</v>
      </c>
      <c r="B7784">
        <v>1</v>
      </c>
      <c r="C7784">
        <v>0</v>
      </c>
      <c r="D7784">
        <v>0</v>
      </c>
      <c r="E7784">
        <v>0</v>
      </c>
      <c r="F7784">
        <f>SUM(Table6[total_order_amount])*0.8</f>
        <v>141739319.59199998</v>
      </c>
      <c r="G7784">
        <f>SUM($D$2:D7784)</f>
        <v>177174149.48999995</v>
      </c>
      <c r="H7784" t="str">
        <f>IF(Table6[[#This Row],[Cummelutive_sum]]&lt;=Table6[[#This Row],[80_percent]],"Y", "N")</f>
        <v>N</v>
      </c>
    </row>
    <row r="7785" spans="1:8" x14ac:dyDescent="0.3">
      <c r="A7785">
        <v>60276</v>
      </c>
      <c r="B7785">
        <v>6</v>
      </c>
      <c r="C7785">
        <v>0</v>
      </c>
      <c r="D7785">
        <v>0</v>
      </c>
      <c r="E7785">
        <v>0</v>
      </c>
      <c r="F7785">
        <f>SUM(Table6[total_order_amount])*0.8</f>
        <v>141739319.59199998</v>
      </c>
      <c r="G7785">
        <f>SUM($D$2:D7785)</f>
        <v>177174149.48999995</v>
      </c>
      <c r="H7785" t="str">
        <f>IF(Table6[[#This Row],[Cummelutive_sum]]&lt;=Table6[[#This Row],[80_percent]],"Y", "N")</f>
        <v>N</v>
      </c>
    </row>
    <row r="7786" spans="1:8" x14ac:dyDescent="0.3">
      <c r="A7786">
        <v>67484</v>
      </c>
      <c r="B7786">
        <v>4</v>
      </c>
      <c r="C7786">
        <v>0</v>
      </c>
      <c r="D7786">
        <v>0</v>
      </c>
      <c r="E7786">
        <v>0</v>
      </c>
      <c r="F7786">
        <f>SUM(Table6[total_order_amount])*0.8</f>
        <v>141739319.59199998</v>
      </c>
      <c r="G7786">
        <f>SUM($D$2:D7786)</f>
        <v>177174149.48999995</v>
      </c>
      <c r="H7786" t="str">
        <f>IF(Table6[[#This Row],[Cummelutive_sum]]&lt;=Table6[[#This Row],[80_percent]],"Y", "N")</f>
        <v>N</v>
      </c>
    </row>
    <row r="7787" spans="1:8" x14ac:dyDescent="0.3">
      <c r="A7787">
        <v>216120</v>
      </c>
      <c r="B7787">
        <v>48</v>
      </c>
      <c r="C7787">
        <v>0</v>
      </c>
      <c r="D7787">
        <v>0</v>
      </c>
      <c r="E7787">
        <v>0</v>
      </c>
      <c r="F7787">
        <f>SUM(Table6[total_order_amount])*0.8</f>
        <v>141739319.59199998</v>
      </c>
      <c r="G7787">
        <f>SUM($D$2:D7787)</f>
        <v>177174149.48999995</v>
      </c>
      <c r="H7787" t="str">
        <f>IF(Table6[[#This Row],[Cummelutive_sum]]&lt;=Table6[[#This Row],[80_percent]],"Y", "N")</f>
        <v>N</v>
      </c>
    </row>
    <row r="7788" spans="1:8" x14ac:dyDescent="0.3">
      <c r="A7788">
        <v>115764</v>
      </c>
      <c r="B7788">
        <v>3</v>
      </c>
      <c r="C7788">
        <v>0</v>
      </c>
      <c r="D7788">
        <v>0</v>
      </c>
      <c r="E7788">
        <v>0</v>
      </c>
      <c r="F7788">
        <f>SUM(Table6[total_order_amount])*0.8</f>
        <v>141739319.59199998</v>
      </c>
      <c r="G7788">
        <f>SUM($D$2:D7788)</f>
        <v>177174149.48999995</v>
      </c>
      <c r="H7788" t="str">
        <f>IF(Table6[[#This Row],[Cummelutive_sum]]&lt;=Table6[[#This Row],[80_percent]],"Y", "N")</f>
        <v>N</v>
      </c>
    </row>
    <row r="7789" spans="1:8" x14ac:dyDescent="0.3">
      <c r="A7789">
        <v>47420</v>
      </c>
      <c r="B7789">
        <v>7</v>
      </c>
      <c r="C7789">
        <v>0</v>
      </c>
      <c r="D7789">
        <v>0</v>
      </c>
      <c r="E7789">
        <v>0</v>
      </c>
      <c r="F7789">
        <f>SUM(Table6[total_order_amount])*0.8</f>
        <v>141739319.59199998</v>
      </c>
      <c r="G7789">
        <f>SUM($D$2:D7789)</f>
        <v>177174149.48999995</v>
      </c>
      <c r="H7789" t="str">
        <f>IF(Table6[[#This Row],[Cummelutive_sum]]&lt;=Table6[[#This Row],[80_percent]],"Y", "N")</f>
        <v>N</v>
      </c>
    </row>
    <row r="7790" spans="1:8" x14ac:dyDescent="0.3">
      <c r="A7790">
        <v>192496</v>
      </c>
      <c r="B7790">
        <v>1</v>
      </c>
      <c r="C7790">
        <v>0</v>
      </c>
      <c r="D7790">
        <v>0</v>
      </c>
      <c r="E7790">
        <v>0</v>
      </c>
      <c r="F7790">
        <f>SUM(Table6[total_order_amount])*0.8</f>
        <v>141739319.59199998</v>
      </c>
      <c r="G7790">
        <f>SUM($D$2:D7790)</f>
        <v>177174149.48999995</v>
      </c>
      <c r="H7790" t="str">
        <f>IF(Table6[[#This Row],[Cummelutive_sum]]&lt;=Table6[[#This Row],[80_percent]],"Y", "N")</f>
        <v>N</v>
      </c>
    </row>
    <row r="7791" spans="1:8" x14ac:dyDescent="0.3">
      <c r="A7791">
        <v>211268</v>
      </c>
      <c r="B7791">
        <v>14</v>
      </c>
      <c r="C7791">
        <v>0</v>
      </c>
      <c r="D7791">
        <v>0</v>
      </c>
      <c r="E7791">
        <v>0</v>
      </c>
      <c r="F7791">
        <f>SUM(Table6[total_order_amount])*0.8</f>
        <v>141739319.59199998</v>
      </c>
      <c r="G7791">
        <f>SUM($D$2:D7791)</f>
        <v>177174149.48999995</v>
      </c>
      <c r="H7791" t="str">
        <f>IF(Table6[[#This Row],[Cummelutive_sum]]&lt;=Table6[[#This Row],[80_percent]],"Y", "N")</f>
        <v>N</v>
      </c>
    </row>
    <row r="7792" spans="1:8" x14ac:dyDescent="0.3">
      <c r="A7792">
        <v>45436</v>
      </c>
      <c r="B7792">
        <v>25</v>
      </c>
      <c r="C7792">
        <v>0</v>
      </c>
      <c r="D7792">
        <v>0</v>
      </c>
      <c r="E7792">
        <v>0</v>
      </c>
      <c r="F7792">
        <f>SUM(Table6[total_order_amount])*0.8</f>
        <v>141739319.59199998</v>
      </c>
      <c r="G7792">
        <f>SUM($D$2:D7792)</f>
        <v>177174149.48999995</v>
      </c>
      <c r="H7792" t="str">
        <f>IF(Table6[[#This Row],[Cummelutive_sum]]&lt;=Table6[[#This Row],[80_percent]],"Y", "N")</f>
        <v>N</v>
      </c>
    </row>
    <row r="7793" spans="1:8" x14ac:dyDescent="0.3">
      <c r="A7793">
        <v>65036</v>
      </c>
      <c r="B7793">
        <v>2</v>
      </c>
      <c r="C7793">
        <v>0</v>
      </c>
      <c r="D7793">
        <v>0</v>
      </c>
      <c r="E7793">
        <v>0</v>
      </c>
      <c r="F7793">
        <f>SUM(Table6[total_order_amount])*0.8</f>
        <v>141739319.59199998</v>
      </c>
      <c r="G7793">
        <f>SUM($D$2:D7793)</f>
        <v>177174149.48999995</v>
      </c>
      <c r="H7793" t="str">
        <f>IF(Table6[[#This Row],[Cummelutive_sum]]&lt;=Table6[[#This Row],[80_percent]],"Y", "N")</f>
        <v>N</v>
      </c>
    </row>
    <row r="7794" spans="1:8" x14ac:dyDescent="0.3">
      <c r="A7794">
        <v>97368</v>
      </c>
      <c r="B7794">
        <v>22</v>
      </c>
      <c r="C7794">
        <v>0</v>
      </c>
      <c r="D7794">
        <v>0</v>
      </c>
      <c r="E7794">
        <v>0</v>
      </c>
      <c r="F7794">
        <f>SUM(Table6[total_order_amount])*0.8</f>
        <v>141739319.59199998</v>
      </c>
      <c r="G7794">
        <f>SUM($D$2:D7794)</f>
        <v>177174149.48999995</v>
      </c>
      <c r="H7794" t="str">
        <f>IF(Table6[[#This Row],[Cummelutive_sum]]&lt;=Table6[[#This Row],[80_percent]],"Y", "N")</f>
        <v>N</v>
      </c>
    </row>
    <row r="7795" spans="1:8" x14ac:dyDescent="0.3">
      <c r="A7795">
        <v>114512</v>
      </c>
      <c r="B7795">
        <v>4</v>
      </c>
      <c r="C7795">
        <v>0</v>
      </c>
      <c r="D7795">
        <v>0</v>
      </c>
      <c r="E7795">
        <v>0</v>
      </c>
      <c r="F7795">
        <f>SUM(Table6[total_order_amount])*0.8</f>
        <v>141739319.59199998</v>
      </c>
      <c r="G7795">
        <f>SUM($D$2:D7795)</f>
        <v>177174149.48999995</v>
      </c>
      <c r="H7795" t="str">
        <f>IF(Table6[[#This Row],[Cummelutive_sum]]&lt;=Table6[[#This Row],[80_percent]],"Y", "N")</f>
        <v>N</v>
      </c>
    </row>
    <row r="7796" spans="1:8" x14ac:dyDescent="0.3">
      <c r="A7796">
        <v>114472</v>
      </c>
      <c r="B7796">
        <v>5</v>
      </c>
      <c r="C7796">
        <v>0</v>
      </c>
      <c r="D7796">
        <v>0</v>
      </c>
      <c r="E7796">
        <v>0</v>
      </c>
      <c r="F7796">
        <f>SUM(Table6[total_order_amount])*0.8</f>
        <v>141739319.59199998</v>
      </c>
      <c r="G7796">
        <f>SUM($D$2:D7796)</f>
        <v>177174149.48999995</v>
      </c>
      <c r="H7796" t="str">
        <f>IF(Table6[[#This Row],[Cummelutive_sum]]&lt;=Table6[[#This Row],[80_percent]],"Y", "N")</f>
        <v>N</v>
      </c>
    </row>
    <row r="7797" spans="1:8" x14ac:dyDescent="0.3">
      <c r="A7797">
        <v>68096</v>
      </c>
      <c r="B7797">
        <v>1</v>
      </c>
      <c r="C7797">
        <v>0</v>
      </c>
      <c r="D7797">
        <v>0</v>
      </c>
      <c r="E7797">
        <v>0</v>
      </c>
      <c r="F7797">
        <f>SUM(Table6[total_order_amount])*0.8</f>
        <v>141739319.59199998</v>
      </c>
      <c r="G7797">
        <f>SUM($D$2:D7797)</f>
        <v>177174149.48999995</v>
      </c>
      <c r="H7797" t="str">
        <f>IF(Table6[[#This Row],[Cummelutive_sum]]&lt;=Table6[[#This Row],[80_percent]],"Y", "N")</f>
        <v>N</v>
      </c>
    </row>
    <row r="7798" spans="1:8" x14ac:dyDescent="0.3">
      <c r="A7798">
        <v>220496</v>
      </c>
      <c r="B7798">
        <v>7</v>
      </c>
      <c r="C7798">
        <v>0</v>
      </c>
      <c r="D7798">
        <v>0</v>
      </c>
      <c r="E7798">
        <v>0</v>
      </c>
      <c r="F7798">
        <f>SUM(Table6[total_order_amount])*0.8</f>
        <v>141739319.59199998</v>
      </c>
      <c r="G7798">
        <f>SUM($D$2:D7798)</f>
        <v>177174149.48999995</v>
      </c>
      <c r="H7798" t="str">
        <f>IF(Table6[[#This Row],[Cummelutive_sum]]&lt;=Table6[[#This Row],[80_percent]],"Y", "N")</f>
        <v>N</v>
      </c>
    </row>
    <row r="7799" spans="1:8" x14ac:dyDescent="0.3">
      <c r="A7799">
        <v>64900</v>
      </c>
      <c r="B7799">
        <v>3</v>
      </c>
      <c r="C7799">
        <v>0</v>
      </c>
      <c r="D7799">
        <v>0</v>
      </c>
      <c r="E7799">
        <v>0</v>
      </c>
      <c r="F7799">
        <f>SUM(Table6[total_order_amount])*0.8</f>
        <v>141739319.59199998</v>
      </c>
      <c r="G7799">
        <f>SUM($D$2:D7799)</f>
        <v>177174149.48999995</v>
      </c>
      <c r="H7799" t="str">
        <f>IF(Table6[[#This Row],[Cummelutive_sum]]&lt;=Table6[[#This Row],[80_percent]],"Y", "N")</f>
        <v>N</v>
      </c>
    </row>
    <row r="7800" spans="1:8" x14ac:dyDescent="0.3">
      <c r="A7800">
        <v>113660</v>
      </c>
      <c r="B7800">
        <v>5</v>
      </c>
      <c r="C7800">
        <v>0</v>
      </c>
      <c r="D7800">
        <v>0</v>
      </c>
      <c r="E7800">
        <v>0</v>
      </c>
      <c r="F7800">
        <f>SUM(Table6[total_order_amount])*0.8</f>
        <v>141739319.59199998</v>
      </c>
      <c r="G7800">
        <f>SUM($D$2:D7800)</f>
        <v>177174149.48999995</v>
      </c>
      <c r="H7800" t="str">
        <f>IF(Table6[[#This Row],[Cummelutive_sum]]&lt;=Table6[[#This Row],[80_percent]],"Y", "N")</f>
        <v>N</v>
      </c>
    </row>
    <row r="7801" spans="1:8" x14ac:dyDescent="0.3">
      <c r="A7801">
        <v>113388</v>
      </c>
      <c r="B7801">
        <v>2</v>
      </c>
      <c r="C7801">
        <v>0</v>
      </c>
      <c r="D7801">
        <v>0</v>
      </c>
      <c r="E7801">
        <v>0</v>
      </c>
      <c r="F7801">
        <f>SUM(Table6[total_order_amount])*0.8</f>
        <v>141739319.59199998</v>
      </c>
      <c r="G7801">
        <f>SUM($D$2:D7801)</f>
        <v>177174149.48999995</v>
      </c>
      <c r="H7801" t="str">
        <f>IF(Table6[[#This Row],[Cummelutive_sum]]&lt;=Table6[[#This Row],[80_percent]],"Y", "N")</f>
        <v>N</v>
      </c>
    </row>
    <row r="7802" spans="1:8" x14ac:dyDescent="0.3">
      <c r="A7802">
        <v>50992</v>
      </c>
      <c r="B7802">
        <v>4</v>
      </c>
      <c r="C7802">
        <v>0</v>
      </c>
      <c r="D7802">
        <v>0</v>
      </c>
      <c r="E7802">
        <v>0</v>
      </c>
      <c r="F7802">
        <f>SUM(Table6[total_order_amount])*0.8</f>
        <v>141739319.59199998</v>
      </c>
      <c r="G7802">
        <f>SUM($D$2:D7802)</f>
        <v>177174149.48999995</v>
      </c>
      <c r="H7802" t="str">
        <f>IF(Table6[[#This Row],[Cummelutive_sum]]&lt;=Table6[[#This Row],[80_percent]],"Y", "N")</f>
        <v>N</v>
      </c>
    </row>
    <row r="7803" spans="1:8" x14ac:dyDescent="0.3">
      <c r="A7803">
        <v>182060</v>
      </c>
      <c r="B7803">
        <v>11</v>
      </c>
      <c r="C7803">
        <v>0</v>
      </c>
      <c r="D7803">
        <v>0</v>
      </c>
      <c r="E7803">
        <v>0</v>
      </c>
      <c r="F7803">
        <f>SUM(Table6[total_order_amount])*0.8</f>
        <v>141739319.59199998</v>
      </c>
      <c r="G7803">
        <f>SUM($D$2:D7803)</f>
        <v>177174149.48999995</v>
      </c>
      <c r="H7803" t="str">
        <f>IF(Table6[[#This Row],[Cummelutive_sum]]&lt;=Table6[[#This Row],[80_percent]],"Y", "N")</f>
        <v>N</v>
      </c>
    </row>
    <row r="7804" spans="1:8" x14ac:dyDescent="0.3">
      <c r="A7804">
        <v>113316</v>
      </c>
      <c r="B7804">
        <v>2</v>
      </c>
      <c r="C7804">
        <v>0</v>
      </c>
      <c r="D7804">
        <v>0</v>
      </c>
      <c r="E7804">
        <v>0</v>
      </c>
      <c r="F7804">
        <f>SUM(Table6[total_order_amount])*0.8</f>
        <v>141739319.59199998</v>
      </c>
      <c r="G7804">
        <f>SUM($D$2:D7804)</f>
        <v>177174149.48999995</v>
      </c>
      <c r="H7804" t="str">
        <f>IF(Table6[[#This Row],[Cummelutive_sum]]&lt;=Table6[[#This Row],[80_percent]],"Y", "N")</f>
        <v>N</v>
      </c>
    </row>
    <row r="7805" spans="1:8" x14ac:dyDescent="0.3">
      <c r="A7805">
        <v>75984</v>
      </c>
      <c r="B7805">
        <v>1</v>
      </c>
      <c r="C7805">
        <v>0</v>
      </c>
      <c r="D7805">
        <v>0</v>
      </c>
      <c r="E7805">
        <v>0</v>
      </c>
      <c r="F7805">
        <f>SUM(Table6[total_order_amount])*0.8</f>
        <v>141739319.59199998</v>
      </c>
      <c r="G7805">
        <f>SUM($D$2:D7805)</f>
        <v>177174149.48999995</v>
      </c>
      <c r="H7805" t="str">
        <f>IF(Table6[[#This Row],[Cummelutive_sum]]&lt;=Table6[[#This Row],[80_percent]],"Y", "N")</f>
        <v>N</v>
      </c>
    </row>
    <row r="7806" spans="1:8" x14ac:dyDescent="0.3">
      <c r="A7806">
        <v>221116</v>
      </c>
      <c r="B7806">
        <v>41</v>
      </c>
      <c r="C7806">
        <v>0</v>
      </c>
      <c r="D7806">
        <v>0</v>
      </c>
      <c r="E7806">
        <v>0</v>
      </c>
      <c r="F7806">
        <f>SUM(Table6[total_order_amount])*0.8</f>
        <v>141739319.59199998</v>
      </c>
      <c r="G7806">
        <f>SUM($D$2:D7806)</f>
        <v>177174149.48999995</v>
      </c>
      <c r="H7806" t="str">
        <f>IF(Table6[[#This Row],[Cummelutive_sum]]&lt;=Table6[[#This Row],[80_percent]],"Y", "N")</f>
        <v>N</v>
      </c>
    </row>
    <row r="7807" spans="1:8" x14ac:dyDescent="0.3">
      <c r="A7807">
        <v>116416</v>
      </c>
      <c r="B7807">
        <v>6</v>
      </c>
      <c r="C7807">
        <v>0</v>
      </c>
      <c r="D7807">
        <v>0</v>
      </c>
      <c r="E7807">
        <v>0</v>
      </c>
      <c r="F7807">
        <f>SUM(Table6[total_order_amount])*0.8</f>
        <v>141739319.59199998</v>
      </c>
      <c r="G7807">
        <f>SUM($D$2:D7807)</f>
        <v>177174149.48999995</v>
      </c>
      <c r="H7807" t="str">
        <f>IF(Table6[[#This Row],[Cummelutive_sum]]&lt;=Table6[[#This Row],[80_percent]],"Y", "N")</f>
        <v>N</v>
      </c>
    </row>
    <row r="7808" spans="1:8" x14ac:dyDescent="0.3">
      <c r="A7808">
        <v>76792</v>
      </c>
      <c r="B7808">
        <v>2</v>
      </c>
      <c r="C7808">
        <v>0</v>
      </c>
      <c r="D7808">
        <v>0</v>
      </c>
      <c r="E7808">
        <v>0</v>
      </c>
      <c r="F7808">
        <f>SUM(Table6[total_order_amount])*0.8</f>
        <v>141739319.59199998</v>
      </c>
      <c r="G7808">
        <f>SUM($D$2:D7808)</f>
        <v>177174149.48999995</v>
      </c>
      <c r="H7808" t="str">
        <f>IF(Table6[[#This Row],[Cummelutive_sum]]&lt;=Table6[[#This Row],[80_percent]],"Y", "N")</f>
        <v>N</v>
      </c>
    </row>
    <row r="7809" spans="1:8" x14ac:dyDescent="0.3">
      <c r="A7809">
        <v>196564</v>
      </c>
      <c r="B7809">
        <v>6</v>
      </c>
      <c r="C7809">
        <v>0</v>
      </c>
      <c r="D7809">
        <v>0</v>
      </c>
      <c r="E7809">
        <v>0</v>
      </c>
      <c r="F7809">
        <f>SUM(Table6[total_order_amount])*0.8</f>
        <v>141739319.59199998</v>
      </c>
      <c r="G7809">
        <f>SUM($D$2:D7809)</f>
        <v>177174149.48999995</v>
      </c>
      <c r="H7809" t="str">
        <f>IF(Table6[[#This Row],[Cummelutive_sum]]&lt;=Table6[[#This Row],[80_percent]],"Y", "N")</f>
        <v>N</v>
      </c>
    </row>
    <row r="7810" spans="1:8" x14ac:dyDescent="0.3">
      <c r="A7810">
        <v>73604</v>
      </c>
      <c r="B7810">
        <v>5</v>
      </c>
      <c r="C7810">
        <v>0</v>
      </c>
      <c r="D7810">
        <v>0</v>
      </c>
      <c r="E7810">
        <v>0</v>
      </c>
      <c r="F7810">
        <f>SUM(Table6[total_order_amount])*0.8</f>
        <v>141739319.59199998</v>
      </c>
      <c r="G7810">
        <f>SUM($D$2:D7810)</f>
        <v>177174149.48999995</v>
      </c>
      <c r="H7810" t="str">
        <f>IF(Table6[[#This Row],[Cummelutive_sum]]&lt;=Table6[[#This Row],[80_percent]],"Y", "N")</f>
        <v>N</v>
      </c>
    </row>
    <row r="7811" spans="1:8" x14ac:dyDescent="0.3">
      <c r="A7811">
        <v>45168</v>
      </c>
      <c r="B7811">
        <v>29</v>
      </c>
      <c r="C7811">
        <v>0</v>
      </c>
      <c r="D7811">
        <v>0</v>
      </c>
      <c r="E7811">
        <v>0</v>
      </c>
      <c r="F7811">
        <f>SUM(Table6[total_order_amount])*0.8</f>
        <v>141739319.59199998</v>
      </c>
      <c r="G7811">
        <f>SUM($D$2:D7811)</f>
        <v>177174149.48999995</v>
      </c>
      <c r="H7811" t="str">
        <f>IF(Table6[[#This Row],[Cummelutive_sum]]&lt;=Table6[[#This Row],[80_percent]],"Y", "N")</f>
        <v>N</v>
      </c>
    </row>
    <row r="7812" spans="1:8" x14ac:dyDescent="0.3">
      <c r="A7812">
        <v>116852</v>
      </c>
      <c r="B7812">
        <v>23</v>
      </c>
      <c r="C7812">
        <v>0</v>
      </c>
      <c r="D7812">
        <v>0</v>
      </c>
      <c r="E7812">
        <v>0</v>
      </c>
      <c r="F7812">
        <f>SUM(Table6[total_order_amount])*0.8</f>
        <v>141739319.59199998</v>
      </c>
      <c r="G7812">
        <f>SUM($D$2:D7812)</f>
        <v>177174149.48999995</v>
      </c>
      <c r="H7812" t="str">
        <f>IF(Table6[[#This Row],[Cummelutive_sum]]&lt;=Table6[[#This Row],[80_percent]],"Y", "N")</f>
        <v>N</v>
      </c>
    </row>
    <row r="7813" spans="1:8" x14ac:dyDescent="0.3">
      <c r="A7813">
        <v>84872</v>
      </c>
      <c r="B7813">
        <v>4</v>
      </c>
      <c r="C7813">
        <v>0</v>
      </c>
      <c r="D7813">
        <v>0</v>
      </c>
      <c r="E7813">
        <v>0</v>
      </c>
      <c r="F7813">
        <f>SUM(Table6[total_order_amount])*0.8</f>
        <v>141739319.59199998</v>
      </c>
      <c r="G7813">
        <f>SUM($D$2:D7813)</f>
        <v>177174149.48999995</v>
      </c>
      <c r="H7813" t="str">
        <f>IF(Table6[[#This Row],[Cummelutive_sum]]&lt;=Table6[[#This Row],[80_percent]],"Y", "N")</f>
        <v>N</v>
      </c>
    </row>
    <row r="7814" spans="1:8" x14ac:dyDescent="0.3">
      <c r="A7814">
        <v>117624</v>
      </c>
      <c r="B7814">
        <v>3</v>
      </c>
      <c r="C7814">
        <v>0</v>
      </c>
      <c r="D7814">
        <v>0</v>
      </c>
      <c r="E7814">
        <v>0</v>
      </c>
      <c r="F7814">
        <f>SUM(Table6[total_order_amount])*0.8</f>
        <v>141739319.59199998</v>
      </c>
      <c r="G7814">
        <f>SUM($D$2:D7814)</f>
        <v>177174149.48999995</v>
      </c>
      <c r="H7814" t="str">
        <f>IF(Table6[[#This Row],[Cummelutive_sum]]&lt;=Table6[[#This Row],[80_percent]],"Y", "N")</f>
        <v>N</v>
      </c>
    </row>
    <row r="7815" spans="1:8" x14ac:dyDescent="0.3">
      <c r="A7815">
        <v>186700</v>
      </c>
      <c r="B7815">
        <v>16</v>
      </c>
      <c r="C7815">
        <v>0</v>
      </c>
      <c r="D7815">
        <v>0</v>
      </c>
      <c r="E7815">
        <v>0</v>
      </c>
      <c r="F7815">
        <f>SUM(Table6[total_order_amount])*0.8</f>
        <v>141739319.59199998</v>
      </c>
      <c r="G7815">
        <f>SUM($D$2:D7815)</f>
        <v>177174149.48999995</v>
      </c>
      <c r="H7815" t="str">
        <f>IF(Table6[[#This Row],[Cummelutive_sum]]&lt;=Table6[[#This Row],[80_percent]],"Y", "N")</f>
        <v>N</v>
      </c>
    </row>
    <row r="7816" spans="1:8" x14ac:dyDescent="0.3">
      <c r="A7816">
        <v>7644</v>
      </c>
      <c r="B7816">
        <v>18</v>
      </c>
      <c r="C7816">
        <v>0</v>
      </c>
      <c r="D7816">
        <v>0</v>
      </c>
      <c r="E7816">
        <v>0</v>
      </c>
      <c r="F7816">
        <f>SUM(Table6[total_order_amount])*0.8</f>
        <v>141739319.59199998</v>
      </c>
      <c r="G7816">
        <f>SUM($D$2:D7816)</f>
        <v>177174149.48999995</v>
      </c>
      <c r="H7816" t="str">
        <f>IF(Table6[[#This Row],[Cummelutive_sum]]&lt;=Table6[[#This Row],[80_percent]],"Y", "N")</f>
        <v>N</v>
      </c>
    </row>
    <row r="7817" spans="1:8" x14ac:dyDescent="0.3">
      <c r="A7817">
        <v>220908</v>
      </c>
      <c r="B7817">
        <v>4</v>
      </c>
      <c r="C7817">
        <v>0</v>
      </c>
      <c r="D7817">
        <v>0</v>
      </c>
      <c r="E7817">
        <v>0</v>
      </c>
      <c r="F7817">
        <f>SUM(Table6[total_order_amount])*0.8</f>
        <v>141739319.59199998</v>
      </c>
      <c r="G7817">
        <f>SUM($D$2:D7817)</f>
        <v>177174149.48999995</v>
      </c>
      <c r="H7817" t="str">
        <f>IF(Table6[[#This Row],[Cummelutive_sum]]&lt;=Table6[[#This Row],[80_percent]],"Y", "N")</f>
        <v>N</v>
      </c>
    </row>
    <row r="7818" spans="1:8" x14ac:dyDescent="0.3">
      <c r="A7818">
        <v>118040</v>
      </c>
      <c r="B7818">
        <v>2</v>
      </c>
      <c r="C7818">
        <v>0</v>
      </c>
      <c r="D7818">
        <v>0</v>
      </c>
      <c r="E7818">
        <v>0</v>
      </c>
      <c r="F7818">
        <f>SUM(Table6[total_order_amount])*0.8</f>
        <v>141739319.59199998</v>
      </c>
      <c r="G7818">
        <f>SUM($D$2:D7818)</f>
        <v>177174149.48999995</v>
      </c>
      <c r="H7818" t="str">
        <f>IF(Table6[[#This Row],[Cummelutive_sum]]&lt;=Table6[[#This Row],[80_percent]],"Y", "N")</f>
        <v>N</v>
      </c>
    </row>
    <row r="7819" spans="1:8" x14ac:dyDescent="0.3">
      <c r="A7819">
        <v>52604</v>
      </c>
      <c r="B7819">
        <v>1</v>
      </c>
      <c r="C7819">
        <v>0</v>
      </c>
      <c r="D7819">
        <v>0</v>
      </c>
      <c r="E7819">
        <v>0</v>
      </c>
      <c r="F7819">
        <f>SUM(Table6[total_order_amount])*0.8</f>
        <v>141739319.59199998</v>
      </c>
      <c r="G7819">
        <f>SUM($D$2:D7819)</f>
        <v>177174149.48999995</v>
      </c>
      <c r="H7819" t="str">
        <f>IF(Table6[[#This Row],[Cummelutive_sum]]&lt;=Table6[[#This Row],[80_percent]],"Y", "N")</f>
        <v>N</v>
      </c>
    </row>
    <row r="7820" spans="1:8" x14ac:dyDescent="0.3">
      <c r="A7820">
        <v>154268</v>
      </c>
      <c r="B7820">
        <v>71</v>
      </c>
      <c r="C7820">
        <v>0</v>
      </c>
      <c r="D7820">
        <v>0</v>
      </c>
      <c r="E7820">
        <v>0</v>
      </c>
      <c r="F7820">
        <f>SUM(Table6[total_order_amount])*0.8</f>
        <v>141739319.59199998</v>
      </c>
      <c r="G7820">
        <f>SUM($D$2:D7820)</f>
        <v>177174149.48999995</v>
      </c>
      <c r="H7820" t="str">
        <f>IF(Table6[[#This Row],[Cummelutive_sum]]&lt;=Table6[[#This Row],[80_percent]],"Y", "N")</f>
        <v>N</v>
      </c>
    </row>
    <row r="7821" spans="1:8" x14ac:dyDescent="0.3">
      <c r="A7821">
        <v>220844</v>
      </c>
      <c r="B7821">
        <v>10</v>
      </c>
      <c r="C7821">
        <v>0</v>
      </c>
      <c r="D7821">
        <v>0</v>
      </c>
      <c r="E7821">
        <v>0</v>
      </c>
      <c r="F7821">
        <f>SUM(Table6[total_order_amount])*0.8</f>
        <v>141739319.59199998</v>
      </c>
      <c r="G7821">
        <f>SUM($D$2:D7821)</f>
        <v>177174149.48999995</v>
      </c>
      <c r="H7821" t="str">
        <f>IF(Table6[[#This Row],[Cummelutive_sum]]&lt;=Table6[[#This Row],[80_percent]],"Y", "N")</f>
        <v>N</v>
      </c>
    </row>
    <row r="7822" spans="1:8" x14ac:dyDescent="0.3">
      <c r="A7822">
        <v>213684</v>
      </c>
      <c r="B7822">
        <v>319</v>
      </c>
      <c r="C7822">
        <v>0</v>
      </c>
      <c r="D7822">
        <v>0</v>
      </c>
      <c r="E7822">
        <v>0</v>
      </c>
      <c r="F7822">
        <f>SUM(Table6[total_order_amount])*0.8</f>
        <v>141739319.59199998</v>
      </c>
      <c r="G7822">
        <f>SUM($D$2:D7822)</f>
        <v>177174149.48999995</v>
      </c>
      <c r="H7822" t="str">
        <f>IF(Table6[[#This Row],[Cummelutive_sum]]&lt;=Table6[[#This Row],[80_percent]],"Y", "N")</f>
        <v>N</v>
      </c>
    </row>
    <row r="7823" spans="1:8" x14ac:dyDescent="0.3">
      <c r="A7823">
        <v>206456</v>
      </c>
      <c r="B7823">
        <v>36</v>
      </c>
      <c r="C7823">
        <v>0</v>
      </c>
      <c r="D7823">
        <v>0</v>
      </c>
      <c r="E7823">
        <v>0</v>
      </c>
      <c r="F7823">
        <f>SUM(Table6[total_order_amount])*0.8</f>
        <v>141739319.59199998</v>
      </c>
      <c r="G7823">
        <f>SUM($D$2:D7823)</f>
        <v>177174149.48999995</v>
      </c>
      <c r="H7823" t="str">
        <f>IF(Table6[[#This Row],[Cummelutive_sum]]&lt;=Table6[[#This Row],[80_percent]],"Y", "N")</f>
        <v>N</v>
      </c>
    </row>
    <row r="7824" spans="1:8" x14ac:dyDescent="0.3">
      <c r="A7824">
        <v>212712</v>
      </c>
      <c r="B7824">
        <v>24</v>
      </c>
      <c r="C7824">
        <v>0</v>
      </c>
      <c r="D7824">
        <v>0</v>
      </c>
      <c r="E7824">
        <v>0</v>
      </c>
      <c r="F7824">
        <f>SUM(Table6[total_order_amount])*0.8</f>
        <v>141739319.59199998</v>
      </c>
      <c r="G7824">
        <f>SUM($D$2:D7824)</f>
        <v>177174149.48999995</v>
      </c>
      <c r="H7824" t="str">
        <f>IF(Table6[[#This Row],[Cummelutive_sum]]&lt;=Table6[[#This Row],[80_percent]],"Y", "N")</f>
        <v>N</v>
      </c>
    </row>
    <row r="7825" spans="1:8" x14ac:dyDescent="0.3">
      <c r="A7825">
        <v>140388</v>
      </c>
      <c r="B7825">
        <v>10</v>
      </c>
      <c r="C7825">
        <v>0</v>
      </c>
      <c r="D7825">
        <v>0</v>
      </c>
      <c r="E7825">
        <v>0</v>
      </c>
      <c r="F7825">
        <f>SUM(Table6[total_order_amount])*0.8</f>
        <v>141739319.59199998</v>
      </c>
      <c r="G7825">
        <f>SUM($D$2:D7825)</f>
        <v>177174149.48999995</v>
      </c>
      <c r="H7825" t="str">
        <f>IF(Table6[[#This Row],[Cummelutive_sum]]&lt;=Table6[[#This Row],[80_percent]],"Y", "N")</f>
        <v>N</v>
      </c>
    </row>
    <row r="7826" spans="1:8" x14ac:dyDescent="0.3">
      <c r="A7826">
        <v>174268</v>
      </c>
      <c r="B7826">
        <v>17</v>
      </c>
      <c r="C7826">
        <v>0</v>
      </c>
      <c r="D7826">
        <v>0</v>
      </c>
      <c r="E7826">
        <v>0</v>
      </c>
      <c r="F7826">
        <f>SUM(Table6[total_order_amount])*0.8</f>
        <v>141739319.59199998</v>
      </c>
      <c r="G7826">
        <f>SUM($D$2:D7826)</f>
        <v>177174149.48999995</v>
      </c>
      <c r="H7826" t="str">
        <f>IF(Table6[[#This Row],[Cummelutive_sum]]&lt;=Table6[[#This Row],[80_percent]],"Y", "N")</f>
        <v>N</v>
      </c>
    </row>
    <row r="7827" spans="1:8" x14ac:dyDescent="0.3">
      <c r="A7827">
        <v>216656</v>
      </c>
      <c r="B7827">
        <v>1</v>
      </c>
      <c r="C7827">
        <v>0</v>
      </c>
      <c r="D7827">
        <v>0</v>
      </c>
      <c r="E7827">
        <v>0</v>
      </c>
      <c r="F7827">
        <f>SUM(Table6[total_order_amount])*0.8</f>
        <v>141739319.59199998</v>
      </c>
      <c r="G7827">
        <f>SUM($D$2:D7827)</f>
        <v>177174149.48999995</v>
      </c>
      <c r="H7827" t="str">
        <f>IF(Table6[[#This Row],[Cummelutive_sum]]&lt;=Table6[[#This Row],[80_percent]],"Y", "N")</f>
        <v>N</v>
      </c>
    </row>
    <row r="7828" spans="1:8" x14ac:dyDescent="0.3">
      <c r="A7828">
        <v>94140</v>
      </c>
      <c r="B7828">
        <v>5</v>
      </c>
      <c r="C7828">
        <v>0</v>
      </c>
      <c r="D7828">
        <v>0</v>
      </c>
      <c r="E7828">
        <v>0</v>
      </c>
      <c r="F7828">
        <f>SUM(Table6[total_order_amount])*0.8</f>
        <v>141739319.59199998</v>
      </c>
      <c r="G7828">
        <f>SUM($D$2:D7828)</f>
        <v>177174149.48999995</v>
      </c>
      <c r="H7828" t="str">
        <f>IF(Table6[[#This Row],[Cummelutive_sum]]&lt;=Table6[[#This Row],[80_percent]],"Y", "N")</f>
        <v>N</v>
      </c>
    </row>
    <row r="7829" spans="1:8" x14ac:dyDescent="0.3">
      <c r="A7829">
        <v>220636</v>
      </c>
      <c r="B7829">
        <v>4</v>
      </c>
      <c r="C7829">
        <v>0</v>
      </c>
      <c r="D7829">
        <v>0</v>
      </c>
      <c r="E7829">
        <v>0</v>
      </c>
      <c r="F7829">
        <f>SUM(Table6[total_order_amount])*0.8</f>
        <v>141739319.59199998</v>
      </c>
      <c r="G7829">
        <f>SUM($D$2:D7829)</f>
        <v>177174149.48999995</v>
      </c>
      <c r="H7829" t="str">
        <f>IF(Table6[[#This Row],[Cummelutive_sum]]&lt;=Table6[[#This Row],[80_percent]],"Y", "N")</f>
        <v>N</v>
      </c>
    </row>
    <row r="7830" spans="1:8" x14ac:dyDescent="0.3">
      <c r="A7830">
        <v>131684</v>
      </c>
      <c r="B7830">
        <v>21</v>
      </c>
      <c r="C7830">
        <v>0</v>
      </c>
      <c r="D7830">
        <v>0</v>
      </c>
      <c r="E7830">
        <v>0</v>
      </c>
      <c r="F7830">
        <f>SUM(Table6[total_order_amount])*0.8</f>
        <v>141739319.59199998</v>
      </c>
      <c r="G7830">
        <f>SUM($D$2:D7830)</f>
        <v>177174149.48999995</v>
      </c>
      <c r="H7830" t="str">
        <f>IF(Table6[[#This Row],[Cummelutive_sum]]&lt;=Table6[[#This Row],[80_percent]],"Y", "N")</f>
        <v>N</v>
      </c>
    </row>
    <row r="7831" spans="1:8" x14ac:dyDescent="0.3">
      <c r="A7831">
        <v>182752</v>
      </c>
      <c r="B7831">
        <v>20</v>
      </c>
      <c r="C7831">
        <v>0</v>
      </c>
      <c r="D7831">
        <v>0</v>
      </c>
      <c r="E7831">
        <v>0</v>
      </c>
      <c r="F7831">
        <f>SUM(Table6[total_order_amount])*0.8</f>
        <v>141739319.59199998</v>
      </c>
      <c r="G7831">
        <f>SUM($D$2:D7831)</f>
        <v>177174149.48999995</v>
      </c>
      <c r="H7831" t="str">
        <f>IF(Table6[[#This Row],[Cummelutive_sum]]&lt;=Table6[[#This Row],[80_percent]],"Y", "N")</f>
        <v>N</v>
      </c>
    </row>
    <row r="7832" spans="1:8" x14ac:dyDescent="0.3">
      <c r="A7832">
        <v>36336</v>
      </c>
      <c r="B7832">
        <v>29</v>
      </c>
      <c r="C7832">
        <v>0</v>
      </c>
      <c r="D7832">
        <v>0</v>
      </c>
      <c r="E7832">
        <v>0</v>
      </c>
      <c r="F7832">
        <f>SUM(Table6[total_order_amount])*0.8</f>
        <v>141739319.59199998</v>
      </c>
      <c r="G7832">
        <f>SUM($D$2:D7832)</f>
        <v>177174149.48999995</v>
      </c>
      <c r="H7832" t="str">
        <f>IF(Table6[[#This Row],[Cummelutive_sum]]&lt;=Table6[[#This Row],[80_percent]],"Y", "N")</f>
        <v>N</v>
      </c>
    </row>
    <row r="7833" spans="1:8" x14ac:dyDescent="0.3">
      <c r="A7833">
        <v>158752</v>
      </c>
      <c r="B7833">
        <v>1</v>
      </c>
      <c r="C7833">
        <v>0</v>
      </c>
      <c r="D7833">
        <v>0</v>
      </c>
      <c r="E7833">
        <v>0</v>
      </c>
      <c r="F7833">
        <f>SUM(Table6[total_order_amount])*0.8</f>
        <v>141739319.59199998</v>
      </c>
      <c r="G7833">
        <f>SUM($D$2:D7833)</f>
        <v>177174149.48999995</v>
      </c>
      <c r="H7833" t="str">
        <f>IF(Table6[[#This Row],[Cummelutive_sum]]&lt;=Table6[[#This Row],[80_percent]],"Y", "N")</f>
        <v>N</v>
      </c>
    </row>
    <row r="7834" spans="1:8" x14ac:dyDescent="0.3">
      <c r="A7834">
        <v>153680</v>
      </c>
      <c r="B7834">
        <v>5</v>
      </c>
      <c r="C7834">
        <v>0</v>
      </c>
      <c r="D7834">
        <v>0</v>
      </c>
      <c r="E7834">
        <v>0</v>
      </c>
      <c r="F7834">
        <f>SUM(Table6[total_order_amount])*0.8</f>
        <v>141739319.59199998</v>
      </c>
      <c r="G7834">
        <f>SUM($D$2:D7834)</f>
        <v>177174149.48999995</v>
      </c>
      <c r="H7834" t="str">
        <f>IF(Table6[[#This Row],[Cummelutive_sum]]&lt;=Table6[[#This Row],[80_percent]],"Y", "N")</f>
        <v>N</v>
      </c>
    </row>
    <row r="7835" spans="1:8" x14ac:dyDescent="0.3">
      <c r="A7835">
        <v>154872</v>
      </c>
      <c r="B7835">
        <v>6</v>
      </c>
      <c r="C7835">
        <v>0</v>
      </c>
      <c r="D7835">
        <v>0</v>
      </c>
      <c r="E7835">
        <v>0</v>
      </c>
      <c r="F7835">
        <f>SUM(Table6[total_order_amount])*0.8</f>
        <v>141739319.59199998</v>
      </c>
      <c r="G7835">
        <f>SUM($D$2:D7835)</f>
        <v>177174149.48999995</v>
      </c>
      <c r="H7835" t="str">
        <f>IF(Table6[[#This Row],[Cummelutive_sum]]&lt;=Table6[[#This Row],[80_percent]],"Y", "N")</f>
        <v>N</v>
      </c>
    </row>
    <row r="7836" spans="1:8" x14ac:dyDescent="0.3">
      <c r="A7836">
        <v>156096</v>
      </c>
      <c r="B7836">
        <v>9</v>
      </c>
      <c r="C7836">
        <v>0</v>
      </c>
      <c r="D7836">
        <v>0</v>
      </c>
      <c r="E7836">
        <v>0</v>
      </c>
      <c r="F7836">
        <f>SUM(Table6[total_order_amount])*0.8</f>
        <v>141739319.59199998</v>
      </c>
      <c r="G7836">
        <f>SUM($D$2:D7836)</f>
        <v>177174149.48999995</v>
      </c>
      <c r="H7836" t="str">
        <f>IF(Table6[[#This Row],[Cummelutive_sum]]&lt;=Table6[[#This Row],[80_percent]],"Y", "N")</f>
        <v>N</v>
      </c>
    </row>
    <row r="7837" spans="1:8" x14ac:dyDescent="0.3">
      <c r="A7837">
        <v>137668</v>
      </c>
      <c r="B7837">
        <v>4</v>
      </c>
      <c r="C7837">
        <v>0</v>
      </c>
      <c r="D7837">
        <v>0</v>
      </c>
      <c r="E7837">
        <v>0</v>
      </c>
      <c r="F7837">
        <f>SUM(Table6[total_order_amount])*0.8</f>
        <v>141739319.59199998</v>
      </c>
      <c r="G7837">
        <f>SUM($D$2:D7837)</f>
        <v>177174149.48999995</v>
      </c>
      <c r="H7837" t="str">
        <f>IF(Table6[[#This Row],[Cummelutive_sum]]&lt;=Table6[[#This Row],[80_percent]],"Y", "N")</f>
        <v>N</v>
      </c>
    </row>
    <row r="7838" spans="1:8" x14ac:dyDescent="0.3">
      <c r="A7838">
        <v>29192</v>
      </c>
      <c r="B7838">
        <v>19</v>
      </c>
      <c r="C7838">
        <v>0</v>
      </c>
      <c r="D7838">
        <v>0</v>
      </c>
      <c r="E7838">
        <v>0</v>
      </c>
      <c r="F7838">
        <f>SUM(Table6[total_order_amount])*0.8</f>
        <v>141739319.59199998</v>
      </c>
      <c r="G7838">
        <f>SUM($D$2:D7838)</f>
        <v>177174149.48999995</v>
      </c>
      <c r="H7838" t="str">
        <f>IF(Table6[[#This Row],[Cummelutive_sum]]&lt;=Table6[[#This Row],[80_percent]],"Y", "N")</f>
        <v>N</v>
      </c>
    </row>
    <row r="7839" spans="1:8" x14ac:dyDescent="0.3">
      <c r="A7839">
        <v>188336</v>
      </c>
      <c r="B7839">
        <v>11</v>
      </c>
      <c r="C7839">
        <v>0</v>
      </c>
      <c r="D7839">
        <v>0</v>
      </c>
      <c r="E7839">
        <v>0</v>
      </c>
      <c r="F7839">
        <f>SUM(Table6[total_order_amount])*0.8</f>
        <v>141739319.59199998</v>
      </c>
      <c r="G7839">
        <f>SUM($D$2:D7839)</f>
        <v>177174149.48999995</v>
      </c>
      <c r="H7839" t="str">
        <f>IF(Table6[[#This Row],[Cummelutive_sum]]&lt;=Table6[[#This Row],[80_percent]],"Y", "N")</f>
        <v>N</v>
      </c>
    </row>
    <row r="7840" spans="1:8" x14ac:dyDescent="0.3">
      <c r="A7840">
        <v>151232</v>
      </c>
      <c r="B7840">
        <v>5</v>
      </c>
      <c r="C7840">
        <v>0</v>
      </c>
      <c r="D7840">
        <v>0</v>
      </c>
      <c r="E7840">
        <v>0</v>
      </c>
      <c r="F7840">
        <f>SUM(Table6[total_order_amount])*0.8</f>
        <v>141739319.59199998</v>
      </c>
      <c r="G7840">
        <f>SUM($D$2:D7840)</f>
        <v>177174149.48999995</v>
      </c>
      <c r="H7840" t="str">
        <f>IF(Table6[[#This Row],[Cummelutive_sum]]&lt;=Table6[[#This Row],[80_percent]],"Y", "N")</f>
        <v>N</v>
      </c>
    </row>
    <row r="7841" spans="1:8" x14ac:dyDescent="0.3">
      <c r="A7841">
        <v>60816</v>
      </c>
      <c r="B7841">
        <v>1</v>
      </c>
      <c r="C7841">
        <v>0</v>
      </c>
      <c r="D7841">
        <v>0</v>
      </c>
      <c r="E7841">
        <v>0</v>
      </c>
      <c r="F7841">
        <f>SUM(Table6[total_order_amount])*0.8</f>
        <v>141739319.59199998</v>
      </c>
      <c r="G7841">
        <f>SUM($D$2:D7841)</f>
        <v>177174149.48999995</v>
      </c>
      <c r="H7841" t="str">
        <f>IF(Table6[[#This Row],[Cummelutive_sum]]&lt;=Table6[[#This Row],[80_percent]],"Y", "N")</f>
        <v>N</v>
      </c>
    </row>
    <row r="7842" spans="1:8" x14ac:dyDescent="0.3">
      <c r="A7842">
        <v>212040</v>
      </c>
      <c r="B7842">
        <v>13</v>
      </c>
      <c r="C7842">
        <v>0</v>
      </c>
      <c r="D7842">
        <v>0</v>
      </c>
      <c r="E7842">
        <v>0</v>
      </c>
      <c r="F7842">
        <f>SUM(Table6[total_order_amount])*0.8</f>
        <v>141739319.59199998</v>
      </c>
      <c r="G7842">
        <f>SUM($D$2:D7842)</f>
        <v>177174149.48999995</v>
      </c>
      <c r="H7842" t="str">
        <f>IF(Table6[[#This Row],[Cummelutive_sum]]&lt;=Table6[[#This Row],[80_percent]],"Y", "N")</f>
        <v>N</v>
      </c>
    </row>
    <row r="7843" spans="1:8" x14ac:dyDescent="0.3">
      <c r="A7843">
        <v>188684</v>
      </c>
      <c r="B7843">
        <v>15</v>
      </c>
      <c r="C7843">
        <v>0</v>
      </c>
      <c r="D7843">
        <v>0</v>
      </c>
      <c r="E7843">
        <v>0</v>
      </c>
      <c r="F7843">
        <f>SUM(Table6[total_order_amount])*0.8</f>
        <v>141739319.59199998</v>
      </c>
      <c r="G7843">
        <f>SUM($D$2:D7843)</f>
        <v>177174149.48999995</v>
      </c>
      <c r="H7843" t="str">
        <f>IF(Table6[[#This Row],[Cummelutive_sum]]&lt;=Table6[[#This Row],[80_percent]],"Y", "N")</f>
        <v>N</v>
      </c>
    </row>
    <row r="7844" spans="1:8" x14ac:dyDescent="0.3">
      <c r="A7844">
        <v>175720</v>
      </c>
      <c r="B7844">
        <v>3</v>
      </c>
      <c r="C7844">
        <v>0</v>
      </c>
      <c r="D7844">
        <v>0</v>
      </c>
      <c r="E7844">
        <v>0</v>
      </c>
      <c r="F7844">
        <f>SUM(Table6[total_order_amount])*0.8</f>
        <v>141739319.59199998</v>
      </c>
      <c r="G7844">
        <f>SUM($D$2:D7844)</f>
        <v>177174149.48999995</v>
      </c>
      <c r="H7844" t="str">
        <f>IF(Table6[[#This Row],[Cummelutive_sum]]&lt;=Table6[[#This Row],[80_percent]],"Y", "N")</f>
        <v>N</v>
      </c>
    </row>
    <row r="7845" spans="1:8" x14ac:dyDescent="0.3">
      <c r="A7845">
        <v>161476</v>
      </c>
      <c r="B7845">
        <v>35</v>
      </c>
      <c r="C7845">
        <v>0</v>
      </c>
      <c r="D7845">
        <v>0</v>
      </c>
      <c r="E7845">
        <v>0</v>
      </c>
      <c r="F7845">
        <f>SUM(Table6[total_order_amount])*0.8</f>
        <v>141739319.59199998</v>
      </c>
      <c r="G7845">
        <f>SUM($D$2:D7845)</f>
        <v>177174149.48999995</v>
      </c>
      <c r="H7845" t="str">
        <f>IF(Table6[[#This Row],[Cummelutive_sum]]&lt;=Table6[[#This Row],[80_percent]],"Y", "N")</f>
        <v>N</v>
      </c>
    </row>
    <row r="7846" spans="1:8" x14ac:dyDescent="0.3">
      <c r="A7846">
        <v>198400</v>
      </c>
      <c r="B7846">
        <v>2</v>
      </c>
      <c r="C7846">
        <v>0</v>
      </c>
      <c r="D7846">
        <v>0</v>
      </c>
      <c r="E7846">
        <v>0</v>
      </c>
      <c r="F7846">
        <f>SUM(Table6[total_order_amount])*0.8</f>
        <v>141739319.59199998</v>
      </c>
      <c r="G7846">
        <f>SUM($D$2:D7846)</f>
        <v>177174149.48999995</v>
      </c>
      <c r="H7846" t="str">
        <f>IF(Table6[[#This Row],[Cummelutive_sum]]&lt;=Table6[[#This Row],[80_percent]],"Y", "N")</f>
        <v>N</v>
      </c>
    </row>
    <row r="7847" spans="1:8" x14ac:dyDescent="0.3">
      <c r="A7847">
        <v>217680</v>
      </c>
      <c r="B7847">
        <v>24</v>
      </c>
      <c r="C7847">
        <v>0</v>
      </c>
      <c r="D7847">
        <v>0</v>
      </c>
      <c r="E7847">
        <v>0</v>
      </c>
      <c r="F7847">
        <f>SUM(Table6[total_order_amount])*0.8</f>
        <v>141739319.59199998</v>
      </c>
      <c r="G7847">
        <f>SUM($D$2:D7847)</f>
        <v>177174149.48999995</v>
      </c>
      <c r="H7847" t="str">
        <f>IF(Table6[[#This Row],[Cummelutive_sum]]&lt;=Table6[[#This Row],[80_percent]],"Y", "N")</f>
        <v>N</v>
      </c>
    </row>
    <row r="7848" spans="1:8" x14ac:dyDescent="0.3">
      <c r="A7848">
        <v>212456</v>
      </c>
      <c r="B7848">
        <v>19</v>
      </c>
      <c r="C7848">
        <v>0</v>
      </c>
      <c r="D7848">
        <v>0</v>
      </c>
      <c r="E7848">
        <v>0</v>
      </c>
      <c r="F7848">
        <f>SUM(Table6[total_order_amount])*0.8</f>
        <v>141739319.59199998</v>
      </c>
      <c r="G7848">
        <f>SUM($D$2:D7848)</f>
        <v>177174149.48999995</v>
      </c>
      <c r="H7848" t="str">
        <f>IF(Table6[[#This Row],[Cummelutive_sum]]&lt;=Table6[[#This Row],[80_percent]],"Y", "N")</f>
        <v>N</v>
      </c>
    </row>
    <row r="7849" spans="1:8" x14ac:dyDescent="0.3">
      <c r="A7849">
        <v>131268</v>
      </c>
      <c r="B7849">
        <v>3</v>
      </c>
      <c r="C7849">
        <v>0</v>
      </c>
      <c r="D7849">
        <v>0</v>
      </c>
      <c r="E7849">
        <v>0</v>
      </c>
      <c r="F7849">
        <f>SUM(Table6[total_order_amount])*0.8</f>
        <v>141739319.59199998</v>
      </c>
      <c r="G7849">
        <f>SUM($D$2:D7849)</f>
        <v>177174149.48999995</v>
      </c>
      <c r="H7849" t="str">
        <f>IF(Table6[[#This Row],[Cummelutive_sum]]&lt;=Table6[[#This Row],[80_percent]],"Y", "N")</f>
        <v>N</v>
      </c>
    </row>
    <row r="7850" spans="1:8" x14ac:dyDescent="0.3">
      <c r="A7850">
        <v>220096</v>
      </c>
      <c r="B7850">
        <v>4</v>
      </c>
      <c r="C7850">
        <v>0</v>
      </c>
      <c r="D7850">
        <v>0</v>
      </c>
      <c r="E7850">
        <v>0</v>
      </c>
      <c r="F7850">
        <f>SUM(Table6[total_order_amount])*0.8</f>
        <v>141739319.59199998</v>
      </c>
      <c r="G7850">
        <f>SUM($D$2:D7850)</f>
        <v>177174149.48999995</v>
      </c>
      <c r="H7850" t="str">
        <f>IF(Table6[[#This Row],[Cummelutive_sum]]&lt;=Table6[[#This Row],[80_percent]],"Y", "N")</f>
        <v>N</v>
      </c>
    </row>
    <row r="7851" spans="1:8" x14ac:dyDescent="0.3">
      <c r="A7851">
        <v>142492</v>
      </c>
      <c r="B7851">
        <v>3</v>
      </c>
      <c r="C7851">
        <v>0</v>
      </c>
      <c r="D7851">
        <v>0</v>
      </c>
      <c r="E7851">
        <v>0</v>
      </c>
      <c r="F7851">
        <f>SUM(Table6[total_order_amount])*0.8</f>
        <v>141739319.59199998</v>
      </c>
      <c r="G7851">
        <f>SUM($D$2:D7851)</f>
        <v>177174149.48999995</v>
      </c>
      <c r="H7851" t="str">
        <f>IF(Table6[[#This Row],[Cummelutive_sum]]&lt;=Table6[[#This Row],[80_percent]],"Y", "N")</f>
        <v>N</v>
      </c>
    </row>
    <row r="7852" spans="1:8" x14ac:dyDescent="0.3">
      <c r="A7852">
        <v>202000</v>
      </c>
      <c r="B7852">
        <v>3</v>
      </c>
      <c r="C7852">
        <v>0</v>
      </c>
      <c r="D7852">
        <v>0</v>
      </c>
      <c r="E7852">
        <v>0</v>
      </c>
      <c r="F7852">
        <f>SUM(Table6[total_order_amount])*0.8</f>
        <v>141739319.59199998</v>
      </c>
      <c r="G7852">
        <f>SUM($D$2:D7852)</f>
        <v>177174149.48999995</v>
      </c>
      <c r="H7852" t="str">
        <f>IF(Table6[[#This Row],[Cummelutive_sum]]&lt;=Table6[[#This Row],[80_percent]],"Y", "N")</f>
        <v>N</v>
      </c>
    </row>
    <row r="7853" spans="1:8" x14ac:dyDescent="0.3">
      <c r="A7853">
        <v>147060</v>
      </c>
      <c r="B7853">
        <v>10</v>
      </c>
      <c r="C7853">
        <v>0</v>
      </c>
      <c r="D7853">
        <v>0</v>
      </c>
      <c r="E7853">
        <v>0</v>
      </c>
      <c r="F7853">
        <f>SUM(Table6[total_order_amount])*0.8</f>
        <v>141739319.59199998</v>
      </c>
      <c r="G7853">
        <f>SUM($D$2:D7853)</f>
        <v>177174149.48999995</v>
      </c>
      <c r="H7853" t="str">
        <f>IF(Table6[[#This Row],[Cummelutive_sum]]&lt;=Table6[[#This Row],[80_percent]],"Y", "N")</f>
        <v>N</v>
      </c>
    </row>
    <row r="7854" spans="1:8" x14ac:dyDescent="0.3">
      <c r="A7854">
        <v>78056</v>
      </c>
      <c r="B7854">
        <v>37</v>
      </c>
      <c r="C7854">
        <v>0</v>
      </c>
      <c r="D7854">
        <v>0</v>
      </c>
      <c r="E7854">
        <v>0</v>
      </c>
      <c r="F7854">
        <f>SUM(Table6[total_order_amount])*0.8</f>
        <v>141739319.59199998</v>
      </c>
      <c r="G7854">
        <f>SUM($D$2:D7854)</f>
        <v>177174149.48999995</v>
      </c>
      <c r="H7854" t="str">
        <f>IF(Table6[[#This Row],[Cummelutive_sum]]&lt;=Table6[[#This Row],[80_percent]],"Y", "N")</f>
        <v>N</v>
      </c>
    </row>
    <row r="7855" spans="1:8" x14ac:dyDescent="0.3">
      <c r="A7855">
        <v>161892</v>
      </c>
      <c r="B7855">
        <v>17</v>
      </c>
      <c r="C7855">
        <v>0</v>
      </c>
      <c r="D7855">
        <v>0</v>
      </c>
      <c r="E7855">
        <v>0</v>
      </c>
      <c r="F7855">
        <f>SUM(Table6[total_order_amount])*0.8</f>
        <v>141739319.59199998</v>
      </c>
      <c r="G7855">
        <f>SUM($D$2:D7855)</f>
        <v>177174149.48999995</v>
      </c>
      <c r="H7855" t="str">
        <f>IF(Table6[[#This Row],[Cummelutive_sum]]&lt;=Table6[[#This Row],[80_percent]],"Y", "N")</f>
        <v>N</v>
      </c>
    </row>
    <row r="7856" spans="1:8" x14ac:dyDescent="0.3">
      <c r="A7856">
        <v>124816</v>
      </c>
      <c r="B7856">
        <v>19</v>
      </c>
      <c r="C7856">
        <v>0</v>
      </c>
      <c r="D7856">
        <v>0</v>
      </c>
      <c r="E7856">
        <v>0</v>
      </c>
      <c r="F7856">
        <f>SUM(Table6[total_order_amount])*0.8</f>
        <v>141739319.59199998</v>
      </c>
      <c r="G7856">
        <f>SUM($D$2:D7856)</f>
        <v>177174149.48999995</v>
      </c>
      <c r="H7856" t="str">
        <f>IF(Table6[[#This Row],[Cummelutive_sum]]&lt;=Table6[[#This Row],[80_percent]],"Y", "N")</f>
        <v>N</v>
      </c>
    </row>
    <row r="7857" spans="1:8" x14ac:dyDescent="0.3">
      <c r="A7857">
        <v>217288</v>
      </c>
      <c r="B7857">
        <v>6</v>
      </c>
      <c r="C7857">
        <v>0</v>
      </c>
      <c r="D7857">
        <v>0</v>
      </c>
      <c r="E7857">
        <v>0</v>
      </c>
      <c r="F7857">
        <f>SUM(Table6[total_order_amount])*0.8</f>
        <v>141739319.59199998</v>
      </c>
      <c r="G7857">
        <f>SUM($D$2:D7857)</f>
        <v>177174149.48999995</v>
      </c>
      <c r="H7857" t="str">
        <f>IF(Table6[[#This Row],[Cummelutive_sum]]&lt;=Table6[[#This Row],[80_percent]],"Y", "N")</f>
        <v>N</v>
      </c>
    </row>
    <row r="7858" spans="1:8" x14ac:dyDescent="0.3">
      <c r="A7858">
        <v>152872</v>
      </c>
      <c r="B7858">
        <v>14</v>
      </c>
      <c r="C7858">
        <v>0</v>
      </c>
      <c r="D7858">
        <v>0</v>
      </c>
      <c r="E7858">
        <v>0</v>
      </c>
      <c r="F7858">
        <f>SUM(Table6[total_order_amount])*0.8</f>
        <v>141739319.59199998</v>
      </c>
      <c r="G7858">
        <f>SUM($D$2:D7858)</f>
        <v>177174149.48999995</v>
      </c>
      <c r="H7858" t="str">
        <f>IF(Table6[[#This Row],[Cummelutive_sum]]&lt;=Table6[[#This Row],[80_percent]],"Y", "N")</f>
        <v>N</v>
      </c>
    </row>
    <row r="7859" spans="1:8" x14ac:dyDescent="0.3">
      <c r="A7859">
        <v>200200</v>
      </c>
      <c r="B7859">
        <v>1</v>
      </c>
      <c r="C7859">
        <v>0</v>
      </c>
      <c r="D7859">
        <v>0</v>
      </c>
      <c r="E7859">
        <v>0</v>
      </c>
      <c r="F7859">
        <f>SUM(Table6[total_order_amount])*0.8</f>
        <v>141739319.59199998</v>
      </c>
      <c r="G7859">
        <f>SUM($D$2:D7859)</f>
        <v>177174149.48999995</v>
      </c>
      <c r="H7859" t="str">
        <f>IF(Table6[[#This Row],[Cummelutive_sum]]&lt;=Table6[[#This Row],[80_percent]],"Y", "N")</f>
        <v>N</v>
      </c>
    </row>
    <row r="7860" spans="1:8" x14ac:dyDescent="0.3">
      <c r="A7860">
        <v>201516</v>
      </c>
      <c r="B7860">
        <v>3</v>
      </c>
      <c r="C7860">
        <v>0</v>
      </c>
      <c r="D7860">
        <v>0</v>
      </c>
      <c r="E7860">
        <v>0</v>
      </c>
      <c r="F7860">
        <f>SUM(Table6[total_order_amount])*0.8</f>
        <v>141739319.59199998</v>
      </c>
      <c r="G7860">
        <f>SUM($D$2:D7860)</f>
        <v>177174149.48999995</v>
      </c>
      <c r="H7860" t="str">
        <f>IF(Table6[[#This Row],[Cummelutive_sum]]&lt;=Table6[[#This Row],[80_percent]],"Y", "N")</f>
        <v>N</v>
      </c>
    </row>
    <row r="7861" spans="1:8" x14ac:dyDescent="0.3">
      <c r="A7861">
        <v>66868</v>
      </c>
      <c r="B7861">
        <v>5</v>
      </c>
      <c r="C7861">
        <v>0</v>
      </c>
      <c r="D7861">
        <v>0</v>
      </c>
      <c r="E7861">
        <v>0</v>
      </c>
      <c r="F7861">
        <f>SUM(Table6[total_order_amount])*0.8</f>
        <v>141739319.59199998</v>
      </c>
      <c r="G7861">
        <f>SUM($D$2:D7861)</f>
        <v>177174149.48999995</v>
      </c>
      <c r="H7861" t="str">
        <f>IF(Table6[[#This Row],[Cummelutive_sum]]&lt;=Table6[[#This Row],[80_percent]],"Y", "N")</f>
        <v>N</v>
      </c>
    </row>
    <row r="7862" spans="1:8" x14ac:dyDescent="0.3">
      <c r="A7862">
        <v>98644</v>
      </c>
      <c r="B7862">
        <v>1</v>
      </c>
      <c r="C7862">
        <v>0</v>
      </c>
      <c r="D7862">
        <v>0</v>
      </c>
      <c r="E7862">
        <v>0</v>
      </c>
      <c r="F7862">
        <f>SUM(Table6[total_order_amount])*0.8</f>
        <v>141739319.59199998</v>
      </c>
      <c r="G7862">
        <f>SUM($D$2:D7862)</f>
        <v>177174149.48999995</v>
      </c>
      <c r="H7862" t="str">
        <f>IF(Table6[[#This Row],[Cummelutive_sum]]&lt;=Table6[[#This Row],[80_percent]],"Y", "N")</f>
        <v>N</v>
      </c>
    </row>
    <row r="7863" spans="1:8" x14ac:dyDescent="0.3">
      <c r="A7863">
        <v>112400</v>
      </c>
      <c r="B7863">
        <v>3</v>
      </c>
      <c r="C7863">
        <v>0</v>
      </c>
      <c r="D7863">
        <v>0</v>
      </c>
      <c r="E7863">
        <v>0</v>
      </c>
      <c r="F7863">
        <f>SUM(Table6[total_order_amount])*0.8</f>
        <v>141739319.59199998</v>
      </c>
      <c r="G7863">
        <f>SUM($D$2:D7863)</f>
        <v>177174149.48999995</v>
      </c>
      <c r="H7863" t="str">
        <f>IF(Table6[[#This Row],[Cummelutive_sum]]&lt;=Table6[[#This Row],[80_percent]],"Y", "N")</f>
        <v>N</v>
      </c>
    </row>
    <row r="7864" spans="1:8" x14ac:dyDescent="0.3">
      <c r="A7864">
        <v>34832</v>
      </c>
      <c r="B7864">
        <v>33</v>
      </c>
      <c r="C7864">
        <v>0</v>
      </c>
      <c r="D7864">
        <v>0</v>
      </c>
      <c r="E7864">
        <v>0</v>
      </c>
      <c r="F7864">
        <f>SUM(Table6[total_order_amount])*0.8</f>
        <v>141739319.59199998</v>
      </c>
      <c r="G7864">
        <f>SUM($D$2:D7864)</f>
        <v>177174149.48999995</v>
      </c>
      <c r="H7864" t="str">
        <f>IF(Table6[[#This Row],[Cummelutive_sum]]&lt;=Table6[[#This Row],[80_percent]],"Y", "N")</f>
        <v>N</v>
      </c>
    </row>
    <row r="7865" spans="1:8" x14ac:dyDescent="0.3">
      <c r="A7865">
        <v>96416</v>
      </c>
      <c r="B7865">
        <v>34</v>
      </c>
      <c r="C7865">
        <v>0</v>
      </c>
      <c r="D7865">
        <v>0</v>
      </c>
      <c r="E7865">
        <v>0</v>
      </c>
      <c r="F7865">
        <f>SUM(Table6[total_order_amount])*0.8</f>
        <v>141739319.59199998</v>
      </c>
      <c r="G7865">
        <f>SUM($D$2:D7865)</f>
        <v>177174149.48999995</v>
      </c>
      <c r="H7865" t="str">
        <f>IF(Table6[[#This Row],[Cummelutive_sum]]&lt;=Table6[[#This Row],[80_percent]],"Y", "N")</f>
        <v>N</v>
      </c>
    </row>
    <row r="7866" spans="1:8" x14ac:dyDescent="0.3">
      <c r="A7866">
        <v>26712</v>
      </c>
      <c r="B7866">
        <v>9</v>
      </c>
      <c r="C7866">
        <v>0</v>
      </c>
      <c r="D7866">
        <v>0</v>
      </c>
      <c r="E7866">
        <v>0</v>
      </c>
      <c r="F7866">
        <f>SUM(Table6[total_order_amount])*0.8</f>
        <v>141739319.59199998</v>
      </c>
      <c r="G7866">
        <f>SUM($D$2:D7866)</f>
        <v>177174149.48999995</v>
      </c>
      <c r="H7866" t="str">
        <f>IF(Table6[[#This Row],[Cummelutive_sum]]&lt;=Table6[[#This Row],[80_percent]],"Y", "N")</f>
        <v>N</v>
      </c>
    </row>
    <row r="7867" spans="1:8" x14ac:dyDescent="0.3">
      <c r="A7867">
        <v>38644</v>
      </c>
      <c r="B7867">
        <v>53</v>
      </c>
      <c r="C7867">
        <v>0</v>
      </c>
      <c r="D7867">
        <v>0</v>
      </c>
      <c r="E7867">
        <v>0</v>
      </c>
      <c r="F7867">
        <f>SUM(Table6[total_order_amount])*0.8</f>
        <v>141739319.59199998</v>
      </c>
      <c r="G7867">
        <f>SUM($D$2:D7867)</f>
        <v>177174149.48999995</v>
      </c>
      <c r="H7867" t="str">
        <f>IF(Table6[[#This Row],[Cummelutive_sum]]&lt;=Table6[[#This Row],[80_percent]],"Y", "N")</f>
        <v>N</v>
      </c>
    </row>
    <row r="7868" spans="1:8" x14ac:dyDescent="0.3">
      <c r="A7868">
        <v>94212</v>
      </c>
      <c r="B7868">
        <v>29</v>
      </c>
      <c r="C7868">
        <v>0</v>
      </c>
      <c r="D7868">
        <v>0</v>
      </c>
      <c r="E7868">
        <v>0</v>
      </c>
      <c r="F7868">
        <f>SUM(Table6[total_order_amount])*0.8</f>
        <v>141739319.59199998</v>
      </c>
      <c r="G7868">
        <f>SUM($D$2:D7868)</f>
        <v>177174149.48999995</v>
      </c>
      <c r="H7868" t="str">
        <f>IF(Table6[[#This Row],[Cummelutive_sum]]&lt;=Table6[[#This Row],[80_percent]],"Y", "N")</f>
        <v>N</v>
      </c>
    </row>
    <row r="7869" spans="1:8" x14ac:dyDescent="0.3">
      <c r="A7869">
        <v>41504</v>
      </c>
      <c r="B7869">
        <v>4</v>
      </c>
      <c r="C7869">
        <v>0</v>
      </c>
      <c r="D7869">
        <v>0</v>
      </c>
      <c r="E7869">
        <v>0</v>
      </c>
      <c r="F7869">
        <f>SUM(Table6[total_order_amount])*0.8</f>
        <v>141739319.59199998</v>
      </c>
      <c r="G7869">
        <f>SUM($D$2:D7869)</f>
        <v>177174149.48999995</v>
      </c>
      <c r="H7869" t="str">
        <f>IF(Table6[[#This Row],[Cummelutive_sum]]&lt;=Table6[[#This Row],[80_percent]],"Y", "N")</f>
        <v>N</v>
      </c>
    </row>
    <row r="7870" spans="1:8" x14ac:dyDescent="0.3">
      <c r="A7870">
        <v>6832</v>
      </c>
      <c r="B7870">
        <v>6</v>
      </c>
      <c r="C7870">
        <v>0</v>
      </c>
      <c r="D7870">
        <v>0</v>
      </c>
      <c r="E7870">
        <v>0</v>
      </c>
      <c r="F7870">
        <f>SUM(Table6[total_order_amount])*0.8</f>
        <v>141739319.59199998</v>
      </c>
      <c r="G7870">
        <f>SUM($D$2:D7870)</f>
        <v>177174149.48999995</v>
      </c>
      <c r="H7870" t="str">
        <f>IF(Table6[[#This Row],[Cummelutive_sum]]&lt;=Table6[[#This Row],[80_percent]],"Y", "N")</f>
        <v>N</v>
      </c>
    </row>
    <row r="7871" spans="1:8" x14ac:dyDescent="0.3">
      <c r="A7871">
        <v>100396</v>
      </c>
      <c r="B7871">
        <v>2</v>
      </c>
      <c r="C7871">
        <v>0</v>
      </c>
      <c r="D7871">
        <v>0</v>
      </c>
      <c r="E7871">
        <v>0</v>
      </c>
      <c r="F7871">
        <f>SUM(Table6[total_order_amount])*0.8</f>
        <v>141739319.59199998</v>
      </c>
      <c r="G7871">
        <f>SUM($D$2:D7871)</f>
        <v>177174149.48999995</v>
      </c>
      <c r="H7871" t="str">
        <f>IF(Table6[[#This Row],[Cummelutive_sum]]&lt;=Table6[[#This Row],[80_percent]],"Y", "N")</f>
        <v>N</v>
      </c>
    </row>
    <row r="7872" spans="1:8" x14ac:dyDescent="0.3">
      <c r="A7872">
        <v>111076</v>
      </c>
      <c r="B7872">
        <v>4</v>
      </c>
      <c r="C7872">
        <v>0</v>
      </c>
      <c r="D7872">
        <v>0</v>
      </c>
      <c r="E7872">
        <v>0</v>
      </c>
      <c r="F7872">
        <f>SUM(Table6[total_order_amount])*0.8</f>
        <v>141739319.59199998</v>
      </c>
      <c r="G7872">
        <f>SUM($D$2:D7872)</f>
        <v>177174149.48999995</v>
      </c>
      <c r="H7872" t="str">
        <f>IF(Table6[[#This Row],[Cummelutive_sum]]&lt;=Table6[[#This Row],[80_percent]],"Y", "N")</f>
        <v>N</v>
      </c>
    </row>
    <row r="7873" spans="1:8" x14ac:dyDescent="0.3">
      <c r="A7873">
        <v>111004</v>
      </c>
      <c r="B7873">
        <v>2</v>
      </c>
      <c r="C7873">
        <v>0</v>
      </c>
      <c r="D7873">
        <v>0</v>
      </c>
      <c r="E7873">
        <v>0</v>
      </c>
      <c r="F7873">
        <f>SUM(Table6[total_order_amount])*0.8</f>
        <v>141739319.59199998</v>
      </c>
      <c r="G7873">
        <f>SUM($D$2:D7873)</f>
        <v>177174149.48999995</v>
      </c>
      <c r="H7873" t="str">
        <f>IF(Table6[[#This Row],[Cummelutive_sum]]&lt;=Table6[[#This Row],[80_percent]],"Y", "N")</f>
        <v>N</v>
      </c>
    </row>
    <row r="7874" spans="1:8" x14ac:dyDescent="0.3">
      <c r="A7874">
        <v>81476</v>
      </c>
      <c r="B7874">
        <v>9</v>
      </c>
      <c r="C7874">
        <v>0</v>
      </c>
      <c r="D7874">
        <v>0</v>
      </c>
      <c r="E7874">
        <v>0</v>
      </c>
      <c r="F7874">
        <f>SUM(Table6[total_order_amount])*0.8</f>
        <v>141739319.59199998</v>
      </c>
      <c r="G7874">
        <f>SUM($D$2:D7874)</f>
        <v>177174149.48999995</v>
      </c>
      <c r="H7874" t="str">
        <f>IF(Table6[[#This Row],[Cummelutive_sum]]&lt;=Table6[[#This Row],[80_percent]],"Y", "N")</f>
        <v>N</v>
      </c>
    </row>
    <row r="7875" spans="1:8" x14ac:dyDescent="0.3">
      <c r="A7875">
        <v>100416</v>
      </c>
      <c r="B7875">
        <v>4</v>
      </c>
      <c r="C7875">
        <v>0</v>
      </c>
      <c r="D7875">
        <v>0</v>
      </c>
      <c r="E7875">
        <v>0</v>
      </c>
      <c r="F7875">
        <f>SUM(Table6[total_order_amount])*0.8</f>
        <v>141739319.59199998</v>
      </c>
      <c r="G7875">
        <f>SUM($D$2:D7875)</f>
        <v>177174149.48999995</v>
      </c>
      <c r="H7875" t="str">
        <f>IF(Table6[[#This Row],[Cummelutive_sum]]&lt;=Table6[[#This Row],[80_percent]],"Y", "N")</f>
        <v>N</v>
      </c>
    </row>
    <row r="7876" spans="1:8" x14ac:dyDescent="0.3">
      <c r="A7876">
        <v>81228</v>
      </c>
      <c r="B7876">
        <v>15</v>
      </c>
      <c r="C7876">
        <v>0</v>
      </c>
      <c r="D7876">
        <v>0</v>
      </c>
      <c r="E7876">
        <v>0</v>
      </c>
      <c r="F7876">
        <f>SUM(Table6[total_order_amount])*0.8</f>
        <v>141739319.59199998</v>
      </c>
      <c r="G7876">
        <f>SUM($D$2:D7876)</f>
        <v>177174149.48999995</v>
      </c>
      <c r="H7876" t="str">
        <f>IF(Table6[[#This Row],[Cummelutive_sum]]&lt;=Table6[[#This Row],[80_percent]],"Y", "N")</f>
        <v>N</v>
      </c>
    </row>
    <row r="7877" spans="1:8" x14ac:dyDescent="0.3">
      <c r="A7877">
        <v>100456</v>
      </c>
      <c r="B7877">
        <v>2</v>
      </c>
      <c r="C7877">
        <v>0</v>
      </c>
      <c r="D7877">
        <v>0</v>
      </c>
      <c r="E7877">
        <v>0</v>
      </c>
      <c r="F7877">
        <f>SUM(Table6[total_order_amount])*0.8</f>
        <v>141739319.59199998</v>
      </c>
      <c r="G7877">
        <f>SUM($D$2:D7877)</f>
        <v>177174149.48999995</v>
      </c>
      <c r="H7877" t="str">
        <f>IF(Table6[[#This Row],[Cummelutive_sum]]&lt;=Table6[[#This Row],[80_percent]],"Y", "N")</f>
        <v>N</v>
      </c>
    </row>
    <row r="7878" spans="1:8" x14ac:dyDescent="0.3">
      <c r="A7878">
        <v>62244</v>
      </c>
      <c r="B7878">
        <v>3</v>
      </c>
      <c r="C7878">
        <v>0</v>
      </c>
      <c r="D7878">
        <v>0</v>
      </c>
      <c r="E7878">
        <v>0</v>
      </c>
      <c r="F7878">
        <f>SUM(Table6[total_order_amount])*0.8</f>
        <v>141739319.59199998</v>
      </c>
      <c r="G7878">
        <f>SUM($D$2:D7878)</f>
        <v>177174149.48999995</v>
      </c>
      <c r="H7878" t="str">
        <f>IF(Table6[[#This Row],[Cummelutive_sum]]&lt;=Table6[[#This Row],[80_percent]],"Y", "N")</f>
        <v>N</v>
      </c>
    </row>
    <row r="7879" spans="1:8" x14ac:dyDescent="0.3">
      <c r="A7879">
        <v>29208</v>
      </c>
      <c r="B7879">
        <v>4</v>
      </c>
      <c r="C7879">
        <v>0</v>
      </c>
      <c r="D7879">
        <v>0</v>
      </c>
      <c r="E7879">
        <v>0</v>
      </c>
      <c r="F7879">
        <f>SUM(Table6[total_order_amount])*0.8</f>
        <v>141739319.59199998</v>
      </c>
      <c r="G7879">
        <f>SUM($D$2:D7879)</f>
        <v>177174149.48999995</v>
      </c>
      <c r="H7879" t="str">
        <f>IF(Table6[[#This Row],[Cummelutive_sum]]&lt;=Table6[[#This Row],[80_percent]],"Y", "N")</f>
        <v>N</v>
      </c>
    </row>
    <row r="7880" spans="1:8" x14ac:dyDescent="0.3">
      <c r="A7880">
        <v>100476</v>
      </c>
      <c r="B7880">
        <v>26</v>
      </c>
      <c r="C7880">
        <v>0</v>
      </c>
      <c r="D7880">
        <v>0</v>
      </c>
      <c r="E7880">
        <v>0</v>
      </c>
      <c r="F7880">
        <f>SUM(Table6[total_order_amount])*0.8</f>
        <v>141739319.59199998</v>
      </c>
      <c r="G7880">
        <f>SUM($D$2:D7880)</f>
        <v>177174149.48999995</v>
      </c>
      <c r="H7880" t="str">
        <f>IF(Table6[[#This Row],[Cummelutive_sum]]&lt;=Table6[[#This Row],[80_percent]],"Y", "N")</f>
        <v>N</v>
      </c>
    </row>
    <row r="7881" spans="1:8" x14ac:dyDescent="0.3">
      <c r="A7881">
        <v>53984</v>
      </c>
      <c r="B7881">
        <v>5</v>
      </c>
      <c r="C7881">
        <v>0</v>
      </c>
      <c r="D7881">
        <v>0</v>
      </c>
      <c r="E7881">
        <v>0</v>
      </c>
      <c r="F7881">
        <f>SUM(Table6[total_order_amount])*0.8</f>
        <v>141739319.59199998</v>
      </c>
      <c r="G7881">
        <f>SUM($D$2:D7881)</f>
        <v>177174149.48999995</v>
      </c>
      <c r="H7881" t="str">
        <f>IF(Table6[[#This Row],[Cummelutive_sum]]&lt;=Table6[[#This Row],[80_percent]],"Y", "N")</f>
        <v>N</v>
      </c>
    </row>
    <row r="7882" spans="1:8" x14ac:dyDescent="0.3">
      <c r="A7882">
        <v>61248</v>
      </c>
      <c r="B7882">
        <v>62</v>
      </c>
      <c r="C7882">
        <v>0</v>
      </c>
      <c r="D7882">
        <v>0</v>
      </c>
      <c r="E7882">
        <v>0</v>
      </c>
      <c r="F7882">
        <f>SUM(Table6[total_order_amount])*0.8</f>
        <v>141739319.59199998</v>
      </c>
      <c r="G7882">
        <f>SUM($D$2:D7882)</f>
        <v>177174149.48999995</v>
      </c>
      <c r="H7882" t="str">
        <f>IF(Table6[[#This Row],[Cummelutive_sum]]&lt;=Table6[[#This Row],[80_percent]],"Y", "N")</f>
        <v>N</v>
      </c>
    </row>
    <row r="7883" spans="1:8" x14ac:dyDescent="0.3">
      <c r="A7883">
        <v>79852</v>
      </c>
      <c r="B7883">
        <v>6</v>
      </c>
      <c r="C7883">
        <v>0</v>
      </c>
      <c r="D7883">
        <v>0</v>
      </c>
      <c r="E7883">
        <v>0</v>
      </c>
      <c r="F7883">
        <f>SUM(Table6[total_order_amount])*0.8</f>
        <v>141739319.59199998</v>
      </c>
      <c r="G7883">
        <f>SUM($D$2:D7883)</f>
        <v>177174149.48999995</v>
      </c>
      <c r="H7883" t="str">
        <f>IF(Table6[[#This Row],[Cummelutive_sum]]&lt;=Table6[[#This Row],[80_percent]],"Y", "N")</f>
        <v>N</v>
      </c>
    </row>
    <row r="7884" spans="1:8" x14ac:dyDescent="0.3">
      <c r="A7884">
        <v>109984</v>
      </c>
      <c r="B7884">
        <v>8</v>
      </c>
      <c r="C7884">
        <v>0</v>
      </c>
      <c r="D7884">
        <v>0</v>
      </c>
      <c r="E7884">
        <v>0</v>
      </c>
      <c r="F7884">
        <f>SUM(Table6[total_order_amount])*0.8</f>
        <v>141739319.59199998</v>
      </c>
      <c r="G7884">
        <f>SUM($D$2:D7884)</f>
        <v>177174149.48999995</v>
      </c>
      <c r="H7884" t="str">
        <f>IF(Table6[[#This Row],[Cummelutive_sum]]&lt;=Table6[[#This Row],[80_percent]],"Y", "N")</f>
        <v>N</v>
      </c>
    </row>
    <row r="7885" spans="1:8" x14ac:dyDescent="0.3">
      <c r="A7885">
        <v>109784</v>
      </c>
      <c r="B7885">
        <v>13</v>
      </c>
      <c r="C7885">
        <v>0</v>
      </c>
      <c r="D7885">
        <v>0</v>
      </c>
      <c r="E7885">
        <v>0</v>
      </c>
      <c r="F7885">
        <f>SUM(Table6[total_order_amount])*0.8</f>
        <v>141739319.59199998</v>
      </c>
      <c r="G7885">
        <f>SUM($D$2:D7885)</f>
        <v>177174149.48999995</v>
      </c>
      <c r="H7885" t="str">
        <f>IF(Table6[[#This Row],[Cummelutive_sum]]&lt;=Table6[[#This Row],[80_percent]],"Y", "N")</f>
        <v>N</v>
      </c>
    </row>
    <row r="7886" spans="1:8" x14ac:dyDescent="0.3">
      <c r="A7886">
        <v>65248</v>
      </c>
      <c r="B7886">
        <v>76</v>
      </c>
      <c r="C7886">
        <v>0</v>
      </c>
      <c r="D7886">
        <v>0</v>
      </c>
      <c r="E7886">
        <v>0</v>
      </c>
      <c r="F7886">
        <f>SUM(Table6[total_order_amount])*0.8</f>
        <v>141739319.59199998</v>
      </c>
      <c r="G7886">
        <f>SUM($D$2:D7886)</f>
        <v>177174149.48999995</v>
      </c>
      <c r="H7886" t="str">
        <f>IF(Table6[[#This Row],[Cummelutive_sum]]&lt;=Table6[[#This Row],[80_percent]],"Y", "N")</f>
        <v>N</v>
      </c>
    </row>
    <row r="7887" spans="1:8" x14ac:dyDescent="0.3">
      <c r="A7887">
        <v>99664</v>
      </c>
      <c r="B7887">
        <v>3</v>
      </c>
      <c r="C7887">
        <v>0</v>
      </c>
      <c r="D7887">
        <v>0</v>
      </c>
      <c r="E7887">
        <v>0</v>
      </c>
      <c r="F7887">
        <f>SUM(Table6[total_order_amount])*0.8</f>
        <v>141739319.59199998</v>
      </c>
      <c r="G7887">
        <f>SUM($D$2:D7887)</f>
        <v>177174149.48999995</v>
      </c>
      <c r="H7887" t="str">
        <f>IF(Table6[[#This Row],[Cummelutive_sum]]&lt;=Table6[[#This Row],[80_percent]],"Y", "N")</f>
        <v>N</v>
      </c>
    </row>
    <row r="7888" spans="1:8" x14ac:dyDescent="0.3">
      <c r="A7888">
        <v>41744</v>
      </c>
      <c r="B7888">
        <v>2</v>
      </c>
      <c r="C7888">
        <v>0</v>
      </c>
      <c r="D7888">
        <v>0</v>
      </c>
      <c r="E7888">
        <v>0</v>
      </c>
      <c r="F7888">
        <f>SUM(Table6[total_order_amount])*0.8</f>
        <v>141739319.59199998</v>
      </c>
      <c r="G7888">
        <f>SUM($D$2:D7888)</f>
        <v>177174149.48999995</v>
      </c>
      <c r="H7888" t="str">
        <f>IF(Table6[[#This Row],[Cummelutive_sum]]&lt;=Table6[[#This Row],[80_percent]],"Y", "N")</f>
        <v>N</v>
      </c>
    </row>
    <row r="7889" spans="1:8" x14ac:dyDescent="0.3">
      <c r="A7889">
        <v>2752</v>
      </c>
      <c r="B7889">
        <v>21</v>
      </c>
      <c r="C7889">
        <v>0</v>
      </c>
      <c r="D7889">
        <v>0</v>
      </c>
      <c r="E7889">
        <v>0</v>
      </c>
      <c r="F7889">
        <f>SUM(Table6[total_order_amount])*0.8</f>
        <v>141739319.59199998</v>
      </c>
      <c r="G7889">
        <f>SUM($D$2:D7889)</f>
        <v>177174149.48999995</v>
      </c>
      <c r="H7889" t="str">
        <f>IF(Table6[[#This Row],[Cummelutive_sum]]&lt;=Table6[[#This Row],[80_percent]],"Y", "N")</f>
        <v>N</v>
      </c>
    </row>
    <row r="7890" spans="1:8" x14ac:dyDescent="0.3">
      <c r="A7890">
        <v>18832</v>
      </c>
      <c r="B7890">
        <v>66</v>
      </c>
      <c r="C7890">
        <v>0</v>
      </c>
      <c r="D7890">
        <v>0</v>
      </c>
      <c r="E7890">
        <v>0</v>
      </c>
      <c r="F7890">
        <f>SUM(Table6[total_order_amount])*0.8</f>
        <v>141739319.59199998</v>
      </c>
      <c r="G7890">
        <f>SUM($D$2:D7890)</f>
        <v>177174149.48999995</v>
      </c>
      <c r="H7890" t="str">
        <f>IF(Table6[[#This Row],[Cummelutive_sum]]&lt;=Table6[[#This Row],[80_percent]],"Y", "N")</f>
        <v>N</v>
      </c>
    </row>
    <row r="7891" spans="1:8" x14ac:dyDescent="0.3">
      <c r="A7891">
        <v>61972</v>
      </c>
      <c r="B7891">
        <v>13</v>
      </c>
      <c r="C7891">
        <v>0</v>
      </c>
      <c r="D7891">
        <v>0</v>
      </c>
      <c r="E7891">
        <v>0</v>
      </c>
      <c r="F7891">
        <f>SUM(Table6[total_order_amount])*0.8</f>
        <v>141739319.59199998</v>
      </c>
      <c r="G7891">
        <f>SUM($D$2:D7891)</f>
        <v>177174149.48999995</v>
      </c>
      <c r="H7891" t="str">
        <f>IF(Table6[[#This Row],[Cummelutive_sum]]&lt;=Table6[[#This Row],[80_percent]],"Y", "N")</f>
        <v>N</v>
      </c>
    </row>
    <row r="7892" spans="1:8" x14ac:dyDescent="0.3">
      <c r="A7892">
        <v>42932</v>
      </c>
      <c r="B7892">
        <v>23</v>
      </c>
      <c r="C7892">
        <v>0</v>
      </c>
      <c r="D7892">
        <v>0</v>
      </c>
      <c r="E7892">
        <v>0</v>
      </c>
      <c r="F7892">
        <f>SUM(Table6[total_order_amount])*0.8</f>
        <v>141739319.59199998</v>
      </c>
      <c r="G7892">
        <f>SUM($D$2:D7892)</f>
        <v>177174149.48999995</v>
      </c>
      <c r="H7892" t="str">
        <f>IF(Table6[[#This Row],[Cummelutive_sum]]&lt;=Table6[[#This Row],[80_percent]],"Y", "N")</f>
        <v>N</v>
      </c>
    </row>
    <row r="7893" spans="1:8" x14ac:dyDescent="0.3">
      <c r="A7893">
        <v>100684</v>
      </c>
      <c r="B7893">
        <v>8</v>
      </c>
      <c r="C7893">
        <v>0</v>
      </c>
      <c r="D7893">
        <v>0</v>
      </c>
      <c r="E7893">
        <v>0</v>
      </c>
      <c r="F7893">
        <f>SUM(Table6[total_order_amount])*0.8</f>
        <v>141739319.59199998</v>
      </c>
      <c r="G7893">
        <f>SUM($D$2:D7893)</f>
        <v>177174149.48999995</v>
      </c>
      <c r="H7893" t="str">
        <f>IF(Table6[[#This Row],[Cummelutive_sum]]&lt;=Table6[[#This Row],[80_percent]],"Y", "N")</f>
        <v>N</v>
      </c>
    </row>
    <row r="7894" spans="1:8" x14ac:dyDescent="0.3">
      <c r="A7894">
        <v>92872</v>
      </c>
      <c r="B7894">
        <v>57</v>
      </c>
      <c r="C7894">
        <v>0</v>
      </c>
      <c r="D7894">
        <v>0</v>
      </c>
      <c r="E7894">
        <v>0</v>
      </c>
      <c r="F7894">
        <f>SUM(Table6[total_order_amount])*0.8</f>
        <v>141739319.59199998</v>
      </c>
      <c r="G7894">
        <f>SUM($D$2:D7894)</f>
        <v>177174149.48999995</v>
      </c>
      <c r="H7894" t="str">
        <f>IF(Table6[[#This Row],[Cummelutive_sum]]&lt;=Table6[[#This Row],[80_percent]],"Y", "N")</f>
        <v>N</v>
      </c>
    </row>
    <row r="7895" spans="1:8" x14ac:dyDescent="0.3">
      <c r="A7895">
        <v>43068</v>
      </c>
      <c r="B7895">
        <v>2</v>
      </c>
      <c r="C7895">
        <v>0</v>
      </c>
      <c r="D7895">
        <v>0</v>
      </c>
      <c r="E7895">
        <v>0</v>
      </c>
      <c r="F7895">
        <f>SUM(Table6[total_order_amount])*0.8</f>
        <v>141739319.59199998</v>
      </c>
      <c r="G7895">
        <f>SUM($D$2:D7895)</f>
        <v>177174149.48999995</v>
      </c>
      <c r="H7895" t="str">
        <f>IF(Table6[[#This Row],[Cummelutive_sum]]&lt;=Table6[[#This Row],[80_percent]],"Y", "N")</f>
        <v>N</v>
      </c>
    </row>
    <row r="7896" spans="1:8" x14ac:dyDescent="0.3">
      <c r="A7896">
        <v>82020</v>
      </c>
      <c r="B7896">
        <v>7</v>
      </c>
      <c r="C7896">
        <v>0</v>
      </c>
      <c r="D7896">
        <v>0</v>
      </c>
      <c r="E7896">
        <v>0</v>
      </c>
      <c r="F7896">
        <f>SUM(Table6[total_order_amount])*0.8</f>
        <v>141739319.59199998</v>
      </c>
      <c r="G7896">
        <f>SUM($D$2:D7896)</f>
        <v>177174149.48999995</v>
      </c>
      <c r="H7896" t="str">
        <f>IF(Table6[[#This Row],[Cummelutive_sum]]&lt;=Table6[[#This Row],[80_percent]],"Y", "N")</f>
        <v>N</v>
      </c>
    </row>
    <row r="7897" spans="1:8" x14ac:dyDescent="0.3">
      <c r="A7897">
        <v>73264</v>
      </c>
      <c r="B7897">
        <v>1</v>
      </c>
      <c r="C7897">
        <v>0</v>
      </c>
      <c r="D7897">
        <v>0</v>
      </c>
      <c r="E7897">
        <v>0</v>
      </c>
      <c r="F7897">
        <f>SUM(Table6[total_order_amount])*0.8</f>
        <v>141739319.59199998</v>
      </c>
      <c r="G7897">
        <f>SUM($D$2:D7897)</f>
        <v>177174149.48999995</v>
      </c>
      <c r="H7897" t="str">
        <f>IF(Table6[[#This Row],[Cummelutive_sum]]&lt;=Table6[[#This Row],[80_percent]],"Y", "N")</f>
        <v>N</v>
      </c>
    </row>
    <row r="7898" spans="1:8" x14ac:dyDescent="0.3">
      <c r="A7898">
        <v>108900</v>
      </c>
      <c r="B7898">
        <v>9</v>
      </c>
      <c r="C7898">
        <v>0</v>
      </c>
      <c r="D7898">
        <v>0</v>
      </c>
      <c r="E7898">
        <v>0</v>
      </c>
      <c r="F7898">
        <f>SUM(Table6[total_order_amount])*0.8</f>
        <v>141739319.59199998</v>
      </c>
      <c r="G7898">
        <f>SUM($D$2:D7898)</f>
        <v>177174149.48999995</v>
      </c>
      <c r="H7898" t="str">
        <f>IF(Table6[[#This Row],[Cummelutive_sum]]&lt;=Table6[[#This Row],[80_percent]],"Y", "N")</f>
        <v>N</v>
      </c>
    </row>
    <row r="7899" spans="1:8" x14ac:dyDescent="0.3">
      <c r="A7899">
        <v>100872</v>
      </c>
      <c r="B7899">
        <v>17</v>
      </c>
      <c r="C7899">
        <v>0</v>
      </c>
      <c r="D7899">
        <v>0</v>
      </c>
      <c r="E7899">
        <v>0</v>
      </c>
      <c r="F7899">
        <f>SUM(Table6[total_order_amount])*0.8</f>
        <v>141739319.59199998</v>
      </c>
      <c r="G7899">
        <f>SUM($D$2:D7899)</f>
        <v>177174149.48999995</v>
      </c>
      <c r="H7899" t="str">
        <f>IF(Table6[[#This Row],[Cummelutive_sum]]&lt;=Table6[[#This Row],[80_percent]],"Y", "N")</f>
        <v>N</v>
      </c>
    </row>
    <row r="7900" spans="1:8" x14ac:dyDescent="0.3">
      <c r="A7900">
        <v>98832</v>
      </c>
      <c r="B7900">
        <v>35</v>
      </c>
      <c r="C7900">
        <v>0</v>
      </c>
      <c r="D7900">
        <v>0</v>
      </c>
      <c r="E7900">
        <v>0</v>
      </c>
      <c r="F7900">
        <f>SUM(Table6[total_order_amount])*0.8</f>
        <v>141739319.59199998</v>
      </c>
      <c r="G7900">
        <f>SUM($D$2:D7900)</f>
        <v>177174149.48999995</v>
      </c>
      <c r="H7900" t="str">
        <f>IF(Table6[[#This Row],[Cummelutive_sum]]&lt;=Table6[[#This Row],[80_percent]],"Y", "N")</f>
        <v>N</v>
      </c>
    </row>
    <row r="7901" spans="1:8" x14ac:dyDescent="0.3">
      <c r="A7901">
        <v>30556</v>
      </c>
      <c r="B7901">
        <v>6</v>
      </c>
      <c r="C7901">
        <v>0</v>
      </c>
      <c r="D7901">
        <v>0</v>
      </c>
      <c r="E7901">
        <v>0</v>
      </c>
      <c r="F7901">
        <f>SUM(Table6[total_order_amount])*0.8</f>
        <v>141739319.59199998</v>
      </c>
      <c r="G7901">
        <f>SUM($D$2:D7901)</f>
        <v>177174149.48999995</v>
      </c>
      <c r="H7901" t="str">
        <f>IF(Table6[[#This Row],[Cummelutive_sum]]&lt;=Table6[[#This Row],[80_percent]],"Y", "N")</f>
        <v>N</v>
      </c>
    </row>
    <row r="7902" spans="1:8" x14ac:dyDescent="0.3">
      <c r="A7902">
        <v>42796</v>
      </c>
      <c r="B7902">
        <v>6</v>
      </c>
      <c r="C7902">
        <v>0</v>
      </c>
      <c r="D7902">
        <v>0</v>
      </c>
      <c r="E7902">
        <v>0</v>
      </c>
      <c r="F7902">
        <f>SUM(Table6[total_order_amount])*0.8</f>
        <v>141739319.59199998</v>
      </c>
      <c r="G7902">
        <f>SUM($D$2:D7902)</f>
        <v>177174149.48999995</v>
      </c>
      <c r="H7902" t="str">
        <f>IF(Table6[[#This Row],[Cummelutive_sum]]&lt;=Table6[[#This Row],[80_percent]],"Y", "N")</f>
        <v>N</v>
      </c>
    </row>
    <row r="7903" spans="1:8" x14ac:dyDescent="0.3">
      <c r="A7903">
        <v>70268</v>
      </c>
      <c r="B7903">
        <v>2</v>
      </c>
      <c r="C7903">
        <v>0</v>
      </c>
      <c r="D7903">
        <v>0</v>
      </c>
      <c r="E7903">
        <v>0</v>
      </c>
      <c r="F7903">
        <f>SUM(Table6[total_order_amount])*0.8</f>
        <v>141739319.59199998</v>
      </c>
      <c r="G7903">
        <f>SUM($D$2:D7903)</f>
        <v>177174149.48999995</v>
      </c>
      <c r="H7903" t="str">
        <f>IF(Table6[[#This Row],[Cummelutive_sum]]&lt;=Table6[[#This Row],[80_percent]],"Y", "N")</f>
        <v>N</v>
      </c>
    </row>
    <row r="7904" spans="1:8" x14ac:dyDescent="0.3">
      <c r="A7904">
        <v>72992</v>
      </c>
      <c r="B7904">
        <v>11</v>
      </c>
      <c r="C7904">
        <v>0</v>
      </c>
      <c r="D7904">
        <v>0</v>
      </c>
      <c r="E7904">
        <v>0</v>
      </c>
      <c r="F7904">
        <f>SUM(Table6[total_order_amount])*0.8</f>
        <v>141739319.59199998</v>
      </c>
      <c r="G7904">
        <f>SUM($D$2:D7904)</f>
        <v>177174149.48999995</v>
      </c>
      <c r="H7904" t="str">
        <f>IF(Table6[[#This Row],[Cummelutive_sum]]&lt;=Table6[[#This Row],[80_percent]],"Y", "N")</f>
        <v>N</v>
      </c>
    </row>
    <row r="7905" spans="1:8" x14ac:dyDescent="0.3">
      <c r="A7905">
        <v>108356</v>
      </c>
      <c r="B7905">
        <v>9</v>
      </c>
      <c r="C7905">
        <v>0</v>
      </c>
      <c r="D7905">
        <v>0</v>
      </c>
      <c r="E7905">
        <v>0</v>
      </c>
      <c r="F7905">
        <f>SUM(Table6[total_order_amount])*0.8</f>
        <v>141739319.59199998</v>
      </c>
      <c r="G7905">
        <f>SUM($D$2:D7905)</f>
        <v>177174149.48999995</v>
      </c>
      <c r="H7905" t="str">
        <f>IF(Table6[[#This Row],[Cummelutive_sum]]&lt;=Table6[[#This Row],[80_percent]],"Y", "N")</f>
        <v>N</v>
      </c>
    </row>
    <row r="7906" spans="1:8" x14ac:dyDescent="0.3">
      <c r="A7906">
        <v>56400</v>
      </c>
      <c r="B7906">
        <v>8</v>
      </c>
      <c r="C7906">
        <v>0</v>
      </c>
      <c r="D7906">
        <v>0</v>
      </c>
      <c r="E7906">
        <v>0</v>
      </c>
      <c r="F7906">
        <f>SUM(Table6[total_order_amount])*0.8</f>
        <v>141739319.59199998</v>
      </c>
      <c r="G7906">
        <f>SUM($D$2:D7906)</f>
        <v>177174149.48999995</v>
      </c>
      <c r="H7906" t="str">
        <f>IF(Table6[[#This Row],[Cummelutive_sum]]&lt;=Table6[[#This Row],[80_percent]],"Y", "N")</f>
        <v>N</v>
      </c>
    </row>
    <row r="7907" spans="1:8" x14ac:dyDescent="0.3">
      <c r="A7907">
        <v>82000</v>
      </c>
      <c r="B7907">
        <v>1</v>
      </c>
      <c r="C7907">
        <v>0</v>
      </c>
      <c r="D7907">
        <v>0</v>
      </c>
      <c r="E7907">
        <v>0</v>
      </c>
      <c r="F7907">
        <f>SUM(Table6[total_order_amount])*0.8</f>
        <v>141739319.59199998</v>
      </c>
      <c r="G7907">
        <f>SUM($D$2:D7907)</f>
        <v>177174149.48999995</v>
      </c>
      <c r="H7907" t="str">
        <f>IF(Table6[[#This Row],[Cummelutive_sum]]&lt;=Table6[[#This Row],[80_percent]],"Y", "N")</f>
        <v>N</v>
      </c>
    </row>
    <row r="7908" spans="1:8" x14ac:dyDescent="0.3">
      <c r="A7908">
        <v>107880</v>
      </c>
      <c r="B7908">
        <v>14</v>
      </c>
      <c r="C7908">
        <v>0</v>
      </c>
      <c r="D7908">
        <v>0</v>
      </c>
      <c r="E7908">
        <v>0</v>
      </c>
      <c r="F7908">
        <f>SUM(Table6[total_order_amount])*0.8</f>
        <v>141739319.59199998</v>
      </c>
      <c r="G7908">
        <f>SUM($D$2:D7908)</f>
        <v>177174149.48999995</v>
      </c>
      <c r="H7908" t="str">
        <f>IF(Table6[[#This Row],[Cummelutive_sum]]&lt;=Table6[[#This Row],[80_percent]],"Y", "N")</f>
        <v>N</v>
      </c>
    </row>
    <row r="7909" spans="1:8" x14ac:dyDescent="0.3">
      <c r="A7909">
        <v>69932</v>
      </c>
      <c r="B7909">
        <v>1</v>
      </c>
      <c r="C7909">
        <v>0</v>
      </c>
      <c r="D7909">
        <v>0</v>
      </c>
      <c r="E7909">
        <v>0</v>
      </c>
      <c r="F7909">
        <f>SUM(Table6[total_order_amount])*0.8</f>
        <v>141739319.59199998</v>
      </c>
      <c r="G7909">
        <f>SUM($D$2:D7909)</f>
        <v>177174149.48999995</v>
      </c>
      <c r="H7909" t="str">
        <f>IF(Table6[[#This Row],[Cummelutive_sum]]&lt;=Table6[[#This Row],[80_percent]],"Y", "N")</f>
        <v>N</v>
      </c>
    </row>
    <row r="7910" spans="1:8" x14ac:dyDescent="0.3">
      <c r="A7910">
        <v>49208</v>
      </c>
      <c r="B7910">
        <v>30</v>
      </c>
      <c r="C7910">
        <v>0</v>
      </c>
      <c r="D7910">
        <v>0</v>
      </c>
      <c r="E7910">
        <v>0</v>
      </c>
      <c r="F7910">
        <f>SUM(Table6[total_order_amount])*0.8</f>
        <v>141739319.59199998</v>
      </c>
      <c r="G7910">
        <f>SUM($D$2:D7910)</f>
        <v>177174149.48999995</v>
      </c>
      <c r="H7910" t="str">
        <f>IF(Table6[[#This Row],[Cummelutive_sum]]&lt;=Table6[[#This Row],[80_percent]],"Y", "N")</f>
        <v>N</v>
      </c>
    </row>
    <row r="7911" spans="1:8" x14ac:dyDescent="0.3">
      <c r="A7911">
        <v>107608</v>
      </c>
      <c r="B7911">
        <v>3</v>
      </c>
      <c r="C7911">
        <v>0</v>
      </c>
      <c r="D7911">
        <v>0</v>
      </c>
      <c r="E7911">
        <v>0</v>
      </c>
      <c r="F7911">
        <f>SUM(Table6[total_order_amount])*0.8</f>
        <v>141739319.59199998</v>
      </c>
      <c r="G7911">
        <f>SUM($D$2:D7911)</f>
        <v>177174149.48999995</v>
      </c>
      <c r="H7911" t="str">
        <f>IF(Table6[[#This Row],[Cummelutive_sum]]&lt;=Table6[[#This Row],[80_percent]],"Y", "N")</f>
        <v>N</v>
      </c>
    </row>
    <row r="7912" spans="1:8" x14ac:dyDescent="0.3">
      <c r="A7912">
        <v>107368</v>
      </c>
      <c r="B7912">
        <v>9</v>
      </c>
      <c r="C7912">
        <v>0</v>
      </c>
      <c r="D7912">
        <v>0</v>
      </c>
      <c r="E7912">
        <v>0</v>
      </c>
      <c r="F7912">
        <f>SUM(Table6[total_order_amount])*0.8</f>
        <v>141739319.59199998</v>
      </c>
      <c r="G7912">
        <f>SUM($D$2:D7912)</f>
        <v>177174149.48999995</v>
      </c>
      <c r="H7912" t="str">
        <f>IF(Table6[[#This Row],[Cummelutive_sum]]&lt;=Table6[[#This Row],[80_percent]],"Y", "N")</f>
        <v>N</v>
      </c>
    </row>
    <row r="7913" spans="1:8" x14ac:dyDescent="0.3">
      <c r="A7913">
        <v>83624</v>
      </c>
      <c r="B7913">
        <v>3</v>
      </c>
      <c r="C7913">
        <v>0</v>
      </c>
      <c r="D7913">
        <v>0</v>
      </c>
      <c r="E7913">
        <v>0</v>
      </c>
      <c r="F7913">
        <f>SUM(Table6[total_order_amount])*0.8</f>
        <v>141739319.59199998</v>
      </c>
      <c r="G7913">
        <f>SUM($D$2:D7913)</f>
        <v>177174149.48999995</v>
      </c>
      <c r="H7913" t="str">
        <f>IF(Table6[[#This Row],[Cummelutive_sum]]&lt;=Table6[[#This Row],[80_percent]],"Y", "N")</f>
        <v>N</v>
      </c>
    </row>
    <row r="7914" spans="1:8" x14ac:dyDescent="0.3">
      <c r="A7914">
        <v>28244</v>
      </c>
      <c r="B7914">
        <v>4</v>
      </c>
      <c r="C7914">
        <v>0</v>
      </c>
      <c r="D7914">
        <v>0</v>
      </c>
      <c r="E7914">
        <v>0</v>
      </c>
      <c r="F7914">
        <f>SUM(Table6[total_order_amount])*0.8</f>
        <v>141739319.59199998</v>
      </c>
      <c r="G7914">
        <f>SUM($D$2:D7914)</f>
        <v>177174149.48999995</v>
      </c>
      <c r="H7914" t="str">
        <f>IF(Table6[[#This Row],[Cummelutive_sum]]&lt;=Table6[[#This Row],[80_percent]],"Y", "N")</f>
        <v>N</v>
      </c>
    </row>
    <row r="7915" spans="1:8" x14ac:dyDescent="0.3">
      <c r="A7915">
        <v>225080</v>
      </c>
      <c r="B7915">
        <v>37</v>
      </c>
      <c r="C7915">
        <v>0</v>
      </c>
      <c r="D7915">
        <v>0</v>
      </c>
      <c r="E7915">
        <v>0</v>
      </c>
      <c r="F7915">
        <f>SUM(Table6[total_order_amount])*0.8</f>
        <v>141739319.59199998</v>
      </c>
      <c r="G7915">
        <f>SUM($D$2:D7915)</f>
        <v>177174149.48999995</v>
      </c>
      <c r="H7915" t="str">
        <f>IF(Table6[[#This Row],[Cummelutive_sum]]&lt;=Table6[[#This Row],[80_percent]],"Y", "N")</f>
        <v>N</v>
      </c>
    </row>
    <row r="7916" spans="1:8" x14ac:dyDescent="0.3">
      <c r="A7916">
        <v>219720</v>
      </c>
      <c r="B7916">
        <v>24</v>
      </c>
      <c r="C7916">
        <v>0</v>
      </c>
      <c r="D7916">
        <v>0</v>
      </c>
      <c r="E7916">
        <v>0</v>
      </c>
      <c r="F7916">
        <f>SUM(Table6[total_order_amount])*0.8</f>
        <v>141739319.59199998</v>
      </c>
      <c r="G7916">
        <f>SUM($D$2:D7916)</f>
        <v>177174149.48999995</v>
      </c>
      <c r="H7916" t="str">
        <f>IF(Table6[[#This Row],[Cummelutive_sum]]&lt;=Table6[[#This Row],[80_percent]],"Y", "N")</f>
        <v>N</v>
      </c>
    </row>
    <row r="7917" spans="1:8" x14ac:dyDescent="0.3">
      <c r="A7917">
        <v>197960</v>
      </c>
      <c r="B7917">
        <v>6</v>
      </c>
      <c r="C7917">
        <v>0</v>
      </c>
      <c r="D7917">
        <v>0</v>
      </c>
      <c r="E7917">
        <v>0</v>
      </c>
      <c r="F7917">
        <f>SUM(Table6[total_order_amount])*0.8</f>
        <v>141739319.59199998</v>
      </c>
      <c r="G7917">
        <f>SUM($D$2:D7917)</f>
        <v>177174149.48999995</v>
      </c>
      <c r="H7917" t="str">
        <f>IF(Table6[[#This Row],[Cummelutive_sum]]&lt;=Table6[[#This Row],[80_percent]],"Y", "N")</f>
        <v>N</v>
      </c>
    </row>
    <row r="7918" spans="1:8" x14ac:dyDescent="0.3">
      <c r="A7918">
        <v>144308</v>
      </c>
      <c r="B7918">
        <v>7</v>
      </c>
      <c r="C7918">
        <v>0</v>
      </c>
      <c r="D7918">
        <v>0</v>
      </c>
      <c r="E7918">
        <v>0</v>
      </c>
      <c r="F7918">
        <f>SUM(Table6[total_order_amount])*0.8</f>
        <v>141739319.59199998</v>
      </c>
      <c r="G7918">
        <f>SUM($D$2:D7918)</f>
        <v>177174149.48999995</v>
      </c>
      <c r="H7918" t="str">
        <f>IF(Table6[[#This Row],[Cummelutive_sum]]&lt;=Table6[[#This Row],[80_percent]],"Y", "N")</f>
        <v>N</v>
      </c>
    </row>
    <row r="7919" spans="1:8" x14ac:dyDescent="0.3">
      <c r="A7919">
        <v>146060</v>
      </c>
      <c r="B7919">
        <v>1</v>
      </c>
      <c r="C7919">
        <v>0</v>
      </c>
      <c r="D7919">
        <v>0</v>
      </c>
      <c r="E7919">
        <v>0</v>
      </c>
      <c r="F7919">
        <f>SUM(Table6[total_order_amount])*0.8</f>
        <v>141739319.59199998</v>
      </c>
      <c r="G7919">
        <f>SUM($D$2:D7919)</f>
        <v>177174149.48999995</v>
      </c>
      <c r="H7919" t="str">
        <f>IF(Table6[[#This Row],[Cummelutive_sum]]&lt;=Table6[[#This Row],[80_percent]],"Y", "N")</f>
        <v>N</v>
      </c>
    </row>
    <row r="7920" spans="1:8" x14ac:dyDescent="0.3">
      <c r="A7920">
        <v>134876</v>
      </c>
      <c r="B7920">
        <v>128</v>
      </c>
      <c r="C7920">
        <v>0</v>
      </c>
      <c r="D7920">
        <v>0</v>
      </c>
      <c r="E7920">
        <v>0</v>
      </c>
      <c r="F7920">
        <f>SUM(Table6[total_order_amount])*0.8</f>
        <v>141739319.59199998</v>
      </c>
      <c r="G7920">
        <f>SUM($D$2:D7920)</f>
        <v>177174149.48999995</v>
      </c>
      <c r="H7920" t="str">
        <f>IF(Table6[[#This Row],[Cummelutive_sum]]&lt;=Table6[[#This Row],[80_percent]],"Y", "N")</f>
        <v>N</v>
      </c>
    </row>
    <row r="7921" spans="1:8" x14ac:dyDescent="0.3">
      <c r="A7921">
        <v>136888</v>
      </c>
      <c r="B7921">
        <v>2</v>
      </c>
      <c r="C7921">
        <v>0</v>
      </c>
      <c r="D7921">
        <v>0</v>
      </c>
      <c r="E7921">
        <v>0</v>
      </c>
      <c r="F7921">
        <f>SUM(Table6[total_order_amount])*0.8</f>
        <v>141739319.59199998</v>
      </c>
      <c r="G7921">
        <f>SUM($D$2:D7921)</f>
        <v>177174149.48999995</v>
      </c>
      <c r="H7921" t="str">
        <f>IF(Table6[[#This Row],[Cummelutive_sum]]&lt;=Table6[[#This Row],[80_percent]],"Y", "N")</f>
        <v>N</v>
      </c>
    </row>
    <row r="7922" spans="1:8" x14ac:dyDescent="0.3">
      <c r="A7922">
        <v>169972</v>
      </c>
      <c r="B7922">
        <v>13</v>
      </c>
      <c r="C7922">
        <v>0</v>
      </c>
      <c r="D7922">
        <v>0</v>
      </c>
      <c r="E7922">
        <v>0</v>
      </c>
      <c r="F7922">
        <f>SUM(Table6[total_order_amount])*0.8</f>
        <v>141739319.59199998</v>
      </c>
      <c r="G7922">
        <f>SUM($D$2:D7922)</f>
        <v>177174149.48999995</v>
      </c>
      <c r="H7922" t="str">
        <f>IF(Table6[[#This Row],[Cummelutive_sum]]&lt;=Table6[[#This Row],[80_percent]],"Y", "N")</f>
        <v>N</v>
      </c>
    </row>
    <row r="7923" spans="1:8" x14ac:dyDescent="0.3">
      <c r="A7923">
        <v>199348</v>
      </c>
      <c r="B7923">
        <v>35</v>
      </c>
      <c r="C7923">
        <v>0</v>
      </c>
      <c r="D7923">
        <v>0</v>
      </c>
      <c r="E7923">
        <v>0</v>
      </c>
      <c r="F7923">
        <f>SUM(Table6[total_order_amount])*0.8</f>
        <v>141739319.59199998</v>
      </c>
      <c r="G7923">
        <f>SUM($D$2:D7923)</f>
        <v>177174149.48999995</v>
      </c>
      <c r="H7923" t="str">
        <f>IF(Table6[[#This Row],[Cummelutive_sum]]&lt;=Table6[[#This Row],[80_percent]],"Y", "N")</f>
        <v>N</v>
      </c>
    </row>
    <row r="7924" spans="1:8" x14ac:dyDescent="0.3">
      <c r="A7924">
        <v>210096</v>
      </c>
      <c r="B7924">
        <v>5</v>
      </c>
      <c r="C7924">
        <v>0</v>
      </c>
      <c r="D7924">
        <v>0</v>
      </c>
      <c r="E7924">
        <v>0</v>
      </c>
      <c r="F7924">
        <f>SUM(Table6[total_order_amount])*0.8</f>
        <v>141739319.59199998</v>
      </c>
      <c r="G7924">
        <f>SUM($D$2:D7924)</f>
        <v>177174149.48999995</v>
      </c>
      <c r="H7924" t="str">
        <f>IF(Table6[[#This Row],[Cummelutive_sum]]&lt;=Table6[[#This Row],[80_percent]],"Y", "N")</f>
        <v>N</v>
      </c>
    </row>
    <row r="7925" spans="1:8" x14ac:dyDescent="0.3">
      <c r="A7925">
        <v>142764</v>
      </c>
      <c r="B7925">
        <v>34</v>
      </c>
      <c r="C7925">
        <v>0</v>
      </c>
      <c r="D7925">
        <v>0</v>
      </c>
      <c r="E7925">
        <v>0</v>
      </c>
      <c r="F7925">
        <f>SUM(Table6[total_order_amount])*0.8</f>
        <v>141739319.59199998</v>
      </c>
      <c r="G7925">
        <f>SUM($D$2:D7925)</f>
        <v>177174149.48999995</v>
      </c>
      <c r="H7925" t="str">
        <f>IF(Table6[[#This Row],[Cummelutive_sum]]&lt;=Table6[[#This Row],[80_percent]],"Y", "N")</f>
        <v>N</v>
      </c>
    </row>
    <row r="7926" spans="1:8" x14ac:dyDescent="0.3">
      <c r="A7926">
        <v>197312</v>
      </c>
      <c r="B7926">
        <v>30</v>
      </c>
      <c r="C7926">
        <v>0</v>
      </c>
      <c r="D7926">
        <v>0</v>
      </c>
      <c r="E7926">
        <v>0</v>
      </c>
      <c r="F7926">
        <f>SUM(Table6[total_order_amount])*0.8</f>
        <v>141739319.59199998</v>
      </c>
      <c r="G7926">
        <f>SUM($D$2:D7926)</f>
        <v>177174149.48999995</v>
      </c>
      <c r="H7926" t="str">
        <f>IF(Table6[[#This Row],[Cummelutive_sum]]&lt;=Table6[[#This Row],[80_percent]],"Y", "N")</f>
        <v>N</v>
      </c>
    </row>
    <row r="7927" spans="1:8" x14ac:dyDescent="0.3">
      <c r="A7927">
        <v>160452</v>
      </c>
      <c r="B7927">
        <v>24</v>
      </c>
      <c r="C7927">
        <v>0</v>
      </c>
      <c r="D7927">
        <v>0</v>
      </c>
      <c r="E7927">
        <v>0</v>
      </c>
      <c r="F7927">
        <f>SUM(Table6[total_order_amount])*0.8</f>
        <v>141739319.59199998</v>
      </c>
      <c r="G7927">
        <f>SUM($D$2:D7927)</f>
        <v>177174149.48999995</v>
      </c>
      <c r="H7927" t="str">
        <f>IF(Table6[[#This Row],[Cummelutive_sum]]&lt;=Table6[[#This Row],[80_percent]],"Y", "N")</f>
        <v>N</v>
      </c>
    </row>
    <row r="7928" spans="1:8" x14ac:dyDescent="0.3">
      <c r="A7928">
        <v>204992</v>
      </c>
      <c r="B7928">
        <v>62</v>
      </c>
      <c r="C7928">
        <v>0</v>
      </c>
      <c r="D7928">
        <v>0</v>
      </c>
      <c r="E7928">
        <v>0</v>
      </c>
      <c r="F7928">
        <f>SUM(Table6[total_order_amount])*0.8</f>
        <v>141739319.59199998</v>
      </c>
      <c r="G7928">
        <f>SUM($D$2:D7928)</f>
        <v>177174149.48999995</v>
      </c>
      <c r="H7928" t="str">
        <f>IF(Table6[[#This Row],[Cummelutive_sum]]&lt;=Table6[[#This Row],[80_percent]],"Y", "N")</f>
        <v>N</v>
      </c>
    </row>
    <row r="7929" spans="1:8" x14ac:dyDescent="0.3">
      <c r="A7929">
        <v>147436</v>
      </c>
      <c r="B7929">
        <v>1</v>
      </c>
      <c r="C7929">
        <v>0</v>
      </c>
      <c r="D7929">
        <v>0</v>
      </c>
      <c r="E7929">
        <v>0</v>
      </c>
      <c r="F7929">
        <f>SUM(Table6[total_order_amount])*0.8</f>
        <v>141739319.59199998</v>
      </c>
      <c r="G7929">
        <f>SUM($D$2:D7929)</f>
        <v>177174149.48999995</v>
      </c>
      <c r="H7929" t="str">
        <f>IF(Table6[[#This Row],[Cummelutive_sum]]&lt;=Table6[[#This Row],[80_percent]],"Y", "N")</f>
        <v>N</v>
      </c>
    </row>
    <row r="7930" spans="1:8" x14ac:dyDescent="0.3">
      <c r="A7930">
        <v>198804</v>
      </c>
      <c r="B7930">
        <v>25</v>
      </c>
      <c r="C7930">
        <v>0</v>
      </c>
      <c r="D7930">
        <v>0</v>
      </c>
      <c r="E7930">
        <v>0</v>
      </c>
      <c r="F7930">
        <f>SUM(Table6[total_order_amount])*0.8</f>
        <v>141739319.59199998</v>
      </c>
      <c r="G7930">
        <f>SUM($D$2:D7930)</f>
        <v>177174149.48999995</v>
      </c>
      <c r="H7930" t="str">
        <f>IF(Table6[[#This Row],[Cummelutive_sum]]&lt;=Table6[[#This Row],[80_percent]],"Y", "N")</f>
        <v>N</v>
      </c>
    </row>
    <row r="7931" spans="1:8" x14ac:dyDescent="0.3">
      <c r="A7931">
        <v>196900</v>
      </c>
      <c r="B7931">
        <v>581</v>
      </c>
      <c r="C7931">
        <v>0</v>
      </c>
      <c r="D7931">
        <v>0</v>
      </c>
      <c r="E7931">
        <v>0</v>
      </c>
      <c r="F7931">
        <f>SUM(Table6[total_order_amount])*0.8</f>
        <v>141739319.59199998</v>
      </c>
      <c r="G7931">
        <f>SUM($D$2:D7931)</f>
        <v>177174149.48999995</v>
      </c>
      <c r="H7931" t="str">
        <f>IF(Table6[[#This Row],[Cummelutive_sum]]&lt;=Table6[[#This Row],[80_percent]],"Y", "N")</f>
        <v>N</v>
      </c>
    </row>
    <row r="7932" spans="1:8" x14ac:dyDescent="0.3">
      <c r="A7932">
        <v>39328</v>
      </c>
      <c r="B7932">
        <v>3</v>
      </c>
      <c r="C7932">
        <v>0</v>
      </c>
      <c r="D7932">
        <v>0</v>
      </c>
      <c r="E7932">
        <v>0</v>
      </c>
      <c r="F7932">
        <f>SUM(Table6[total_order_amount])*0.8</f>
        <v>141739319.59199998</v>
      </c>
      <c r="G7932">
        <f>SUM($D$2:D7932)</f>
        <v>177174149.48999995</v>
      </c>
      <c r="H7932" t="str">
        <f>IF(Table6[[#This Row],[Cummelutive_sum]]&lt;=Table6[[#This Row],[80_percent]],"Y", "N")</f>
        <v>N</v>
      </c>
    </row>
    <row r="7933" spans="1:8" x14ac:dyDescent="0.3">
      <c r="A7933">
        <v>169428</v>
      </c>
      <c r="B7933">
        <v>7</v>
      </c>
      <c r="C7933">
        <v>0</v>
      </c>
      <c r="D7933">
        <v>0</v>
      </c>
      <c r="E7933">
        <v>0</v>
      </c>
      <c r="F7933">
        <f>SUM(Table6[total_order_amount])*0.8</f>
        <v>141739319.59199998</v>
      </c>
      <c r="G7933">
        <f>SUM($D$2:D7933)</f>
        <v>177174149.48999995</v>
      </c>
      <c r="H7933" t="str">
        <f>IF(Table6[[#This Row],[Cummelutive_sum]]&lt;=Table6[[#This Row],[80_percent]],"Y", "N")</f>
        <v>N</v>
      </c>
    </row>
    <row r="7934" spans="1:8" x14ac:dyDescent="0.3">
      <c r="A7934">
        <v>118852</v>
      </c>
      <c r="B7934">
        <v>2</v>
      </c>
      <c r="C7934">
        <v>0</v>
      </c>
      <c r="D7934">
        <v>0</v>
      </c>
      <c r="E7934">
        <v>0</v>
      </c>
      <c r="F7934">
        <f>SUM(Table6[total_order_amount])*0.8</f>
        <v>141739319.59199998</v>
      </c>
      <c r="G7934">
        <f>SUM($D$2:D7934)</f>
        <v>177174149.48999995</v>
      </c>
      <c r="H7934" t="str">
        <f>IF(Table6[[#This Row],[Cummelutive_sum]]&lt;=Table6[[#This Row],[80_percent]],"Y", "N")</f>
        <v>N</v>
      </c>
    </row>
    <row r="7935" spans="1:8" x14ac:dyDescent="0.3">
      <c r="A7935">
        <v>212376</v>
      </c>
      <c r="B7935">
        <v>41</v>
      </c>
      <c r="C7935">
        <v>0</v>
      </c>
      <c r="D7935">
        <v>0</v>
      </c>
      <c r="E7935">
        <v>0</v>
      </c>
      <c r="F7935">
        <f>SUM(Table6[total_order_amount])*0.8</f>
        <v>141739319.59199998</v>
      </c>
      <c r="G7935">
        <f>SUM($D$2:D7935)</f>
        <v>177174149.48999995</v>
      </c>
      <c r="H7935" t="str">
        <f>IF(Table6[[#This Row],[Cummelutive_sum]]&lt;=Table6[[#This Row],[80_percent]],"Y", "N")</f>
        <v>N</v>
      </c>
    </row>
    <row r="7936" spans="1:8" x14ac:dyDescent="0.3">
      <c r="A7936">
        <v>71020</v>
      </c>
      <c r="B7936">
        <v>320</v>
      </c>
      <c r="C7936">
        <v>0</v>
      </c>
      <c r="D7936">
        <v>0</v>
      </c>
      <c r="E7936">
        <v>0</v>
      </c>
      <c r="F7936">
        <f>SUM(Table6[total_order_amount])*0.8</f>
        <v>141739319.59199998</v>
      </c>
      <c r="G7936">
        <f>SUM($D$2:D7936)</f>
        <v>177174149.48999995</v>
      </c>
      <c r="H7936" t="str">
        <f>IF(Table6[[#This Row],[Cummelutive_sum]]&lt;=Table6[[#This Row],[80_percent]],"Y", "N")</f>
        <v>N</v>
      </c>
    </row>
    <row r="7937" spans="1:8" x14ac:dyDescent="0.3">
      <c r="A7937">
        <v>132972</v>
      </c>
      <c r="B7937">
        <v>79</v>
      </c>
      <c r="C7937">
        <v>0</v>
      </c>
      <c r="D7937">
        <v>0</v>
      </c>
      <c r="E7937">
        <v>0</v>
      </c>
      <c r="F7937">
        <f>SUM(Table6[total_order_amount])*0.8</f>
        <v>141739319.59199998</v>
      </c>
      <c r="G7937">
        <f>SUM($D$2:D7937)</f>
        <v>177174149.48999995</v>
      </c>
      <c r="H7937" t="str">
        <f>IF(Table6[[#This Row],[Cummelutive_sum]]&lt;=Table6[[#This Row],[80_percent]],"Y", "N")</f>
        <v>N</v>
      </c>
    </row>
    <row r="7938" spans="1:8" x14ac:dyDescent="0.3">
      <c r="A7938">
        <v>203836</v>
      </c>
      <c r="B7938">
        <v>2</v>
      </c>
      <c r="C7938">
        <v>0</v>
      </c>
      <c r="D7938">
        <v>0</v>
      </c>
      <c r="E7938">
        <v>0</v>
      </c>
      <c r="F7938">
        <f>SUM(Table6[total_order_amount])*0.8</f>
        <v>141739319.59199998</v>
      </c>
      <c r="G7938">
        <f>SUM($D$2:D7938)</f>
        <v>177174149.48999995</v>
      </c>
      <c r="H7938" t="str">
        <f>IF(Table6[[#This Row],[Cummelutive_sum]]&lt;=Table6[[#This Row],[80_percent]],"Y", "N")</f>
        <v>N</v>
      </c>
    </row>
    <row r="7939" spans="1:8" x14ac:dyDescent="0.3">
      <c r="A7939">
        <v>148512</v>
      </c>
      <c r="B7939">
        <v>28</v>
      </c>
      <c r="C7939">
        <v>0</v>
      </c>
      <c r="D7939">
        <v>0</v>
      </c>
      <c r="E7939">
        <v>0</v>
      </c>
      <c r="F7939">
        <f>SUM(Table6[total_order_amount])*0.8</f>
        <v>141739319.59199998</v>
      </c>
      <c r="G7939">
        <f>SUM($D$2:D7939)</f>
        <v>177174149.48999995</v>
      </c>
      <c r="H7939" t="str">
        <f>IF(Table6[[#This Row],[Cummelutive_sum]]&lt;=Table6[[#This Row],[80_percent]],"Y", "N")</f>
        <v>N</v>
      </c>
    </row>
    <row r="7940" spans="1:8" x14ac:dyDescent="0.3">
      <c r="A7940">
        <v>118076</v>
      </c>
      <c r="B7940">
        <v>3</v>
      </c>
      <c r="C7940">
        <v>0</v>
      </c>
      <c r="D7940">
        <v>0</v>
      </c>
      <c r="E7940">
        <v>0</v>
      </c>
      <c r="F7940">
        <f>SUM(Table6[total_order_amount])*0.8</f>
        <v>141739319.59199998</v>
      </c>
      <c r="G7940">
        <f>SUM($D$2:D7940)</f>
        <v>177174149.48999995</v>
      </c>
      <c r="H7940" t="str">
        <f>IF(Table6[[#This Row],[Cummelutive_sum]]&lt;=Table6[[#This Row],[80_percent]],"Y", "N")</f>
        <v>N</v>
      </c>
    </row>
    <row r="7941" spans="1:8" x14ac:dyDescent="0.3">
      <c r="A7941">
        <v>56432</v>
      </c>
      <c r="B7941">
        <v>11</v>
      </c>
      <c r="C7941">
        <v>0</v>
      </c>
      <c r="D7941">
        <v>0</v>
      </c>
      <c r="E7941">
        <v>0</v>
      </c>
      <c r="F7941">
        <f>SUM(Table6[total_order_amount])*0.8</f>
        <v>141739319.59199998</v>
      </c>
      <c r="G7941">
        <f>SUM($D$2:D7941)</f>
        <v>177174149.48999995</v>
      </c>
      <c r="H7941" t="str">
        <f>IF(Table6[[#This Row],[Cummelutive_sum]]&lt;=Table6[[#This Row],[80_percent]],"Y", "N")</f>
        <v>N</v>
      </c>
    </row>
    <row r="7942" spans="1:8" x14ac:dyDescent="0.3">
      <c r="A7942">
        <v>117232</v>
      </c>
      <c r="B7942">
        <v>8</v>
      </c>
      <c r="C7942">
        <v>0</v>
      </c>
      <c r="D7942">
        <v>0</v>
      </c>
      <c r="E7942">
        <v>0</v>
      </c>
      <c r="F7942">
        <f>SUM(Table6[total_order_amount])*0.8</f>
        <v>141739319.59199998</v>
      </c>
      <c r="G7942">
        <f>SUM($D$2:D7942)</f>
        <v>177174149.48999995</v>
      </c>
      <c r="H7942" t="str">
        <f>IF(Table6[[#This Row],[Cummelutive_sum]]&lt;=Table6[[#This Row],[80_percent]],"Y", "N")</f>
        <v>N</v>
      </c>
    </row>
    <row r="7943" spans="1:8" x14ac:dyDescent="0.3">
      <c r="A7943">
        <v>116888</v>
      </c>
      <c r="B7943">
        <v>7</v>
      </c>
      <c r="C7943">
        <v>0</v>
      </c>
      <c r="D7943">
        <v>0</v>
      </c>
      <c r="E7943">
        <v>0</v>
      </c>
      <c r="F7943">
        <f>SUM(Table6[total_order_amount])*0.8</f>
        <v>141739319.59199998</v>
      </c>
      <c r="G7943">
        <f>SUM($D$2:D7943)</f>
        <v>177174149.48999995</v>
      </c>
      <c r="H7943" t="str">
        <f>IF(Table6[[#This Row],[Cummelutive_sum]]&lt;=Table6[[#This Row],[80_percent]],"Y", "N")</f>
        <v>N</v>
      </c>
    </row>
    <row r="7944" spans="1:8" x14ac:dyDescent="0.3">
      <c r="A7944">
        <v>94832</v>
      </c>
      <c r="B7944">
        <v>4</v>
      </c>
      <c r="C7944">
        <v>0</v>
      </c>
      <c r="D7944">
        <v>0</v>
      </c>
      <c r="E7944">
        <v>0</v>
      </c>
      <c r="F7944">
        <f>SUM(Table6[total_order_amount])*0.8</f>
        <v>141739319.59199998</v>
      </c>
      <c r="G7944">
        <f>SUM($D$2:D7944)</f>
        <v>177174149.48999995</v>
      </c>
      <c r="H7944" t="str">
        <f>IF(Table6[[#This Row],[Cummelutive_sum]]&lt;=Table6[[#This Row],[80_percent]],"Y", "N")</f>
        <v>N</v>
      </c>
    </row>
    <row r="7945" spans="1:8" x14ac:dyDescent="0.3">
      <c r="A7945">
        <v>83568</v>
      </c>
      <c r="B7945">
        <v>2</v>
      </c>
      <c r="C7945">
        <v>0</v>
      </c>
      <c r="D7945">
        <v>0</v>
      </c>
      <c r="E7945">
        <v>0</v>
      </c>
      <c r="F7945">
        <f>SUM(Table6[total_order_amount])*0.8</f>
        <v>141739319.59199998</v>
      </c>
      <c r="G7945">
        <f>SUM($D$2:D7945)</f>
        <v>177174149.48999995</v>
      </c>
      <c r="H7945" t="str">
        <f>IF(Table6[[#This Row],[Cummelutive_sum]]&lt;=Table6[[#This Row],[80_percent]],"Y", "N")</f>
        <v>N</v>
      </c>
    </row>
    <row r="7946" spans="1:8" x14ac:dyDescent="0.3">
      <c r="A7946">
        <v>97624</v>
      </c>
      <c r="B7946">
        <v>29</v>
      </c>
      <c r="C7946">
        <v>0</v>
      </c>
      <c r="D7946">
        <v>0</v>
      </c>
      <c r="E7946">
        <v>0</v>
      </c>
      <c r="F7946">
        <f>SUM(Table6[total_order_amount])*0.8</f>
        <v>141739319.59199998</v>
      </c>
      <c r="G7946">
        <f>SUM($D$2:D7946)</f>
        <v>177174149.48999995</v>
      </c>
      <c r="H7946" t="str">
        <f>IF(Table6[[#This Row],[Cummelutive_sum]]&lt;=Table6[[#This Row],[80_percent]],"Y", "N")</f>
        <v>N</v>
      </c>
    </row>
    <row r="7947" spans="1:8" x14ac:dyDescent="0.3">
      <c r="A7947">
        <v>84228</v>
      </c>
      <c r="B7947">
        <v>35</v>
      </c>
      <c r="C7947">
        <v>0</v>
      </c>
      <c r="D7947">
        <v>0</v>
      </c>
      <c r="E7947">
        <v>0</v>
      </c>
      <c r="F7947">
        <f>SUM(Table6[total_order_amount])*0.8</f>
        <v>141739319.59199998</v>
      </c>
      <c r="G7947">
        <f>SUM($D$2:D7947)</f>
        <v>177174149.48999995</v>
      </c>
      <c r="H7947" t="str">
        <f>IF(Table6[[#This Row],[Cummelutive_sum]]&lt;=Table6[[#This Row],[80_percent]],"Y", "N")</f>
        <v>N</v>
      </c>
    </row>
    <row r="7948" spans="1:8" x14ac:dyDescent="0.3">
      <c r="A7948">
        <v>38036</v>
      </c>
      <c r="B7948">
        <v>35</v>
      </c>
      <c r="C7948">
        <v>0</v>
      </c>
      <c r="D7948">
        <v>0</v>
      </c>
      <c r="E7948">
        <v>0</v>
      </c>
      <c r="F7948">
        <f>SUM(Table6[total_order_amount])*0.8</f>
        <v>141739319.59199998</v>
      </c>
      <c r="G7948">
        <f>SUM($D$2:D7948)</f>
        <v>177174149.48999995</v>
      </c>
      <c r="H7948" t="str">
        <f>IF(Table6[[#This Row],[Cummelutive_sum]]&lt;=Table6[[#This Row],[80_percent]],"Y", "N")</f>
        <v>N</v>
      </c>
    </row>
    <row r="7949" spans="1:8" x14ac:dyDescent="0.3">
      <c r="A7949">
        <v>116752</v>
      </c>
      <c r="B7949">
        <v>6</v>
      </c>
      <c r="C7949">
        <v>0</v>
      </c>
      <c r="D7949">
        <v>0</v>
      </c>
      <c r="E7949">
        <v>0</v>
      </c>
      <c r="F7949">
        <f>SUM(Table6[total_order_amount])*0.8</f>
        <v>141739319.59199998</v>
      </c>
      <c r="G7949">
        <f>SUM($D$2:D7949)</f>
        <v>177174149.48999995</v>
      </c>
      <c r="H7949" t="str">
        <f>IF(Table6[[#This Row],[Cummelutive_sum]]&lt;=Table6[[#This Row],[80_percent]],"Y", "N")</f>
        <v>N</v>
      </c>
    </row>
    <row r="7950" spans="1:8" x14ac:dyDescent="0.3">
      <c r="A7950">
        <v>116616</v>
      </c>
      <c r="B7950">
        <v>4</v>
      </c>
      <c r="C7950">
        <v>0</v>
      </c>
      <c r="D7950">
        <v>0</v>
      </c>
      <c r="E7950">
        <v>0</v>
      </c>
      <c r="F7950">
        <f>SUM(Table6[total_order_amount])*0.8</f>
        <v>141739319.59199998</v>
      </c>
      <c r="G7950">
        <f>SUM($D$2:D7950)</f>
        <v>177174149.48999995</v>
      </c>
      <c r="H7950" t="str">
        <f>IF(Table6[[#This Row],[Cummelutive_sum]]&lt;=Table6[[#This Row],[80_percent]],"Y", "N")</f>
        <v>N</v>
      </c>
    </row>
    <row r="7951" spans="1:8" x14ac:dyDescent="0.3">
      <c r="A7951">
        <v>41368</v>
      </c>
      <c r="B7951">
        <v>14</v>
      </c>
      <c r="C7951">
        <v>0</v>
      </c>
      <c r="D7951">
        <v>0</v>
      </c>
      <c r="E7951">
        <v>0</v>
      </c>
      <c r="F7951">
        <f>SUM(Table6[total_order_amount])*0.8</f>
        <v>141739319.59199998</v>
      </c>
      <c r="G7951">
        <f>SUM($D$2:D7951)</f>
        <v>177174149.48999995</v>
      </c>
      <c r="H7951" t="str">
        <f>IF(Table6[[#This Row],[Cummelutive_sum]]&lt;=Table6[[#This Row],[80_percent]],"Y", "N")</f>
        <v>N</v>
      </c>
    </row>
    <row r="7952" spans="1:8" x14ac:dyDescent="0.3">
      <c r="A7952">
        <v>27900</v>
      </c>
      <c r="B7952">
        <v>2</v>
      </c>
      <c r="C7952">
        <v>0</v>
      </c>
      <c r="D7952">
        <v>0</v>
      </c>
      <c r="E7952">
        <v>0</v>
      </c>
      <c r="F7952">
        <f>SUM(Table6[total_order_amount])*0.8</f>
        <v>141739319.59199998</v>
      </c>
      <c r="G7952">
        <f>SUM($D$2:D7952)</f>
        <v>177174149.48999995</v>
      </c>
      <c r="H7952" t="str">
        <f>IF(Table6[[#This Row],[Cummelutive_sum]]&lt;=Table6[[#This Row],[80_percent]],"Y", "N")</f>
        <v>N</v>
      </c>
    </row>
    <row r="7953" spans="1:8" x14ac:dyDescent="0.3">
      <c r="A7953">
        <v>62316</v>
      </c>
      <c r="B7953">
        <v>2</v>
      </c>
      <c r="C7953">
        <v>0</v>
      </c>
      <c r="D7953">
        <v>0</v>
      </c>
      <c r="E7953">
        <v>0</v>
      </c>
      <c r="F7953">
        <f>SUM(Table6[total_order_amount])*0.8</f>
        <v>141739319.59199998</v>
      </c>
      <c r="G7953">
        <f>SUM($D$2:D7953)</f>
        <v>177174149.48999995</v>
      </c>
      <c r="H7953" t="str">
        <f>IF(Table6[[#This Row],[Cummelutive_sum]]&lt;=Table6[[#This Row],[80_percent]],"Y", "N")</f>
        <v>N</v>
      </c>
    </row>
    <row r="7954" spans="1:8" x14ac:dyDescent="0.3">
      <c r="A7954">
        <v>115972</v>
      </c>
      <c r="B7954">
        <v>21</v>
      </c>
      <c r="C7954">
        <v>0</v>
      </c>
      <c r="D7954">
        <v>0</v>
      </c>
      <c r="E7954">
        <v>0</v>
      </c>
      <c r="F7954">
        <f>SUM(Table6[total_order_amount])*0.8</f>
        <v>141739319.59199998</v>
      </c>
      <c r="G7954">
        <f>SUM($D$2:D7954)</f>
        <v>177174149.48999995</v>
      </c>
      <c r="H7954" t="str">
        <f>IF(Table6[[#This Row],[Cummelutive_sum]]&lt;=Table6[[#This Row],[80_percent]],"Y", "N")</f>
        <v>N</v>
      </c>
    </row>
    <row r="7955" spans="1:8" x14ac:dyDescent="0.3">
      <c r="A7955">
        <v>85744</v>
      </c>
      <c r="B7955">
        <v>3</v>
      </c>
      <c r="C7955">
        <v>0</v>
      </c>
      <c r="D7955">
        <v>0</v>
      </c>
      <c r="E7955">
        <v>0</v>
      </c>
      <c r="F7955">
        <f>SUM(Table6[total_order_amount])*0.8</f>
        <v>141739319.59199998</v>
      </c>
      <c r="G7955">
        <f>SUM($D$2:D7955)</f>
        <v>177174149.48999995</v>
      </c>
      <c r="H7955" t="str">
        <f>IF(Table6[[#This Row],[Cummelutive_sum]]&lt;=Table6[[#This Row],[80_percent]],"Y", "N")</f>
        <v>N</v>
      </c>
    </row>
    <row r="7956" spans="1:8" x14ac:dyDescent="0.3">
      <c r="A7956">
        <v>50816</v>
      </c>
      <c r="B7956">
        <v>16</v>
      </c>
      <c r="C7956">
        <v>0</v>
      </c>
      <c r="D7956">
        <v>0</v>
      </c>
      <c r="E7956">
        <v>0</v>
      </c>
      <c r="F7956">
        <f>SUM(Table6[total_order_amount])*0.8</f>
        <v>141739319.59199998</v>
      </c>
      <c r="G7956">
        <f>SUM($D$2:D7956)</f>
        <v>177174149.48999995</v>
      </c>
      <c r="H7956" t="str">
        <f>IF(Table6[[#This Row],[Cummelutive_sum]]&lt;=Table6[[#This Row],[80_percent]],"Y", "N")</f>
        <v>N</v>
      </c>
    </row>
    <row r="7957" spans="1:8" x14ac:dyDescent="0.3">
      <c r="A7957">
        <v>72380</v>
      </c>
      <c r="B7957">
        <v>2</v>
      </c>
      <c r="C7957">
        <v>0</v>
      </c>
      <c r="D7957">
        <v>0</v>
      </c>
      <c r="E7957">
        <v>0</v>
      </c>
      <c r="F7957">
        <f>SUM(Table6[total_order_amount])*0.8</f>
        <v>141739319.59199998</v>
      </c>
      <c r="G7957">
        <f>SUM($D$2:D7957)</f>
        <v>177174149.48999995</v>
      </c>
      <c r="H7957" t="str">
        <f>IF(Table6[[#This Row],[Cummelutive_sum]]&lt;=Table6[[#This Row],[80_percent]],"Y", "N")</f>
        <v>N</v>
      </c>
    </row>
    <row r="7958" spans="1:8" x14ac:dyDescent="0.3">
      <c r="A7958">
        <v>70336</v>
      </c>
      <c r="B7958">
        <v>3</v>
      </c>
      <c r="C7958">
        <v>0</v>
      </c>
      <c r="D7958">
        <v>0</v>
      </c>
      <c r="E7958">
        <v>0</v>
      </c>
      <c r="F7958">
        <f>SUM(Table6[total_order_amount])*0.8</f>
        <v>141739319.59199998</v>
      </c>
      <c r="G7958">
        <f>SUM($D$2:D7958)</f>
        <v>177174149.48999995</v>
      </c>
      <c r="H7958" t="str">
        <f>IF(Table6[[#This Row],[Cummelutive_sum]]&lt;=Table6[[#This Row],[80_percent]],"Y", "N")</f>
        <v>N</v>
      </c>
    </row>
    <row r="7959" spans="1:8" x14ac:dyDescent="0.3">
      <c r="A7959">
        <v>115628</v>
      </c>
      <c r="B7959">
        <v>4</v>
      </c>
      <c r="C7959">
        <v>0</v>
      </c>
      <c r="D7959">
        <v>0</v>
      </c>
      <c r="E7959">
        <v>0</v>
      </c>
      <c r="F7959">
        <f>SUM(Table6[total_order_amount])*0.8</f>
        <v>141739319.59199998</v>
      </c>
      <c r="G7959">
        <f>SUM($D$2:D7959)</f>
        <v>177174149.48999995</v>
      </c>
      <c r="H7959" t="str">
        <f>IF(Table6[[#This Row],[Cummelutive_sum]]&lt;=Table6[[#This Row],[80_percent]],"Y", "N")</f>
        <v>N</v>
      </c>
    </row>
    <row r="7960" spans="1:8" x14ac:dyDescent="0.3">
      <c r="A7960">
        <v>115328</v>
      </c>
      <c r="B7960">
        <v>5</v>
      </c>
      <c r="C7960">
        <v>0</v>
      </c>
      <c r="D7960">
        <v>0</v>
      </c>
      <c r="E7960">
        <v>0</v>
      </c>
      <c r="F7960">
        <f>SUM(Table6[total_order_amount])*0.8</f>
        <v>141739319.59199998</v>
      </c>
      <c r="G7960">
        <f>SUM($D$2:D7960)</f>
        <v>177174149.48999995</v>
      </c>
      <c r="H7960" t="str">
        <f>IF(Table6[[#This Row],[Cummelutive_sum]]&lt;=Table6[[#This Row],[80_percent]],"Y", "N")</f>
        <v>N</v>
      </c>
    </row>
    <row r="7961" spans="1:8" x14ac:dyDescent="0.3">
      <c r="A7961">
        <v>98836</v>
      </c>
      <c r="B7961">
        <v>2</v>
      </c>
      <c r="C7961">
        <v>0</v>
      </c>
      <c r="D7961">
        <v>0</v>
      </c>
      <c r="E7961">
        <v>0</v>
      </c>
      <c r="F7961">
        <f>SUM(Table6[total_order_amount])*0.8</f>
        <v>141739319.59199998</v>
      </c>
      <c r="G7961">
        <f>SUM($D$2:D7961)</f>
        <v>177174149.48999995</v>
      </c>
      <c r="H7961" t="str">
        <f>IF(Table6[[#This Row],[Cummelutive_sum]]&lt;=Table6[[#This Row],[80_percent]],"Y", "N")</f>
        <v>N</v>
      </c>
    </row>
    <row r="7962" spans="1:8" x14ac:dyDescent="0.3">
      <c r="A7962">
        <v>114848</v>
      </c>
      <c r="B7962">
        <v>7</v>
      </c>
      <c r="C7962">
        <v>0</v>
      </c>
      <c r="D7962">
        <v>0</v>
      </c>
      <c r="E7962">
        <v>0</v>
      </c>
      <c r="F7962">
        <f>SUM(Table6[total_order_amount])*0.8</f>
        <v>141739319.59199998</v>
      </c>
      <c r="G7962">
        <f>SUM($D$2:D7962)</f>
        <v>177174149.48999995</v>
      </c>
      <c r="H7962" t="str">
        <f>IF(Table6[[#This Row],[Cummelutive_sum]]&lt;=Table6[[#This Row],[80_percent]],"Y", "N")</f>
        <v>N</v>
      </c>
    </row>
    <row r="7963" spans="1:8" x14ac:dyDescent="0.3">
      <c r="A7963">
        <v>114816</v>
      </c>
      <c r="B7963">
        <v>20</v>
      </c>
      <c r="C7963">
        <v>0</v>
      </c>
      <c r="D7963">
        <v>0</v>
      </c>
      <c r="E7963">
        <v>0</v>
      </c>
      <c r="F7963">
        <f>SUM(Table6[total_order_amount])*0.8</f>
        <v>141739319.59199998</v>
      </c>
      <c r="G7963">
        <f>SUM($D$2:D7963)</f>
        <v>177174149.48999995</v>
      </c>
      <c r="H7963" t="str">
        <f>IF(Table6[[#This Row],[Cummelutive_sum]]&lt;=Table6[[#This Row],[80_percent]],"Y", "N")</f>
        <v>N</v>
      </c>
    </row>
    <row r="7964" spans="1:8" x14ac:dyDescent="0.3">
      <c r="A7964">
        <v>43812</v>
      </c>
      <c r="B7964">
        <v>79</v>
      </c>
      <c r="C7964">
        <v>0</v>
      </c>
      <c r="D7964">
        <v>0</v>
      </c>
      <c r="E7964">
        <v>0</v>
      </c>
      <c r="F7964">
        <f>SUM(Table6[total_order_amount])*0.8</f>
        <v>141739319.59199998</v>
      </c>
      <c r="G7964">
        <f>SUM($D$2:D7964)</f>
        <v>177174149.48999995</v>
      </c>
      <c r="H7964" t="str">
        <f>IF(Table6[[#This Row],[Cummelutive_sum]]&lt;=Table6[[#This Row],[80_percent]],"Y", "N")</f>
        <v>N</v>
      </c>
    </row>
    <row r="7965" spans="1:8" x14ac:dyDescent="0.3">
      <c r="A7965">
        <v>114440</v>
      </c>
      <c r="B7965">
        <v>2</v>
      </c>
      <c r="C7965">
        <v>0</v>
      </c>
      <c r="D7965">
        <v>0</v>
      </c>
      <c r="E7965">
        <v>0</v>
      </c>
      <c r="F7965">
        <f>SUM(Table6[total_order_amount])*0.8</f>
        <v>141739319.59199998</v>
      </c>
      <c r="G7965">
        <f>SUM($D$2:D7965)</f>
        <v>177174149.48999995</v>
      </c>
      <c r="H7965" t="str">
        <f>IF(Table6[[#This Row],[Cummelutive_sum]]&lt;=Table6[[#This Row],[80_percent]],"Y", "N")</f>
        <v>N</v>
      </c>
    </row>
    <row r="7966" spans="1:8" x14ac:dyDescent="0.3">
      <c r="A7966">
        <v>114336</v>
      </c>
      <c r="B7966">
        <v>3</v>
      </c>
      <c r="C7966">
        <v>0</v>
      </c>
      <c r="D7966">
        <v>0</v>
      </c>
      <c r="E7966">
        <v>0</v>
      </c>
      <c r="F7966">
        <f>SUM(Table6[total_order_amount])*0.8</f>
        <v>141739319.59199998</v>
      </c>
      <c r="G7966">
        <f>SUM($D$2:D7966)</f>
        <v>177174149.48999995</v>
      </c>
      <c r="H7966" t="str">
        <f>IF(Table6[[#This Row],[Cummelutive_sum]]&lt;=Table6[[#This Row],[80_percent]],"Y", "N")</f>
        <v>N</v>
      </c>
    </row>
    <row r="7967" spans="1:8" x14ac:dyDescent="0.3">
      <c r="A7967">
        <v>113524</v>
      </c>
      <c r="B7967">
        <v>16</v>
      </c>
      <c r="C7967">
        <v>0</v>
      </c>
      <c r="D7967">
        <v>0</v>
      </c>
      <c r="E7967">
        <v>0</v>
      </c>
      <c r="F7967">
        <f>SUM(Table6[total_order_amount])*0.8</f>
        <v>141739319.59199998</v>
      </c>
      <c r="G7967">
        <f>SUM($D$2:D7967)</f>
        <v>177174149.48999995</v>
      </c>
      <c r="H7967" t="str">
        <f>IF(Table6[[#This Row],[Cummelutive_sum]]&lt;=Table6[[#This Row],[80_percent]],"Y", "N")</f>
        <v>N</v>
      </c>
    </row>
    <row r="7968" spans="1:8" x14ac:dyDescent="0.3">
      <c r="A7968">
        <v>44360</v>
      </c>
      <c r="B7968">
        <v>20</v>
      </c>
      <c r="C7968">
        <v>0</v>
      </c>
      <c r="D7968">
        <v>0</v>
      </c>
      <c r="E7968">
        <v>0</v>
      </c>
      <c r="F7968">
        <f>SUM(Table6[total_order_amount])*0.8</f>
        <v>141739319.59199998</v>
      </c>
      <c r="G7968">
        <f>SUM($D$2:D7968)</f>
        <v>177174149.48999995</v>
      </c>
      <c r="H7968" t="str">
        <f>IF(Table6[[#This Row],[Cummelutive_sum]]&lt;=Table6[[#This Row],[80_percent]],"Y", "N")</f>
        <v>N</v>
      </c>
    </row>
    <row r="7969" spans="1:8" x14ac:dyDescent="0.3">
      <c r="A7969">
        <v>113180</v>
      </c>
      <c r="B7969">
        <v>2</v>
      </c>
      <c r="C7969">
        <v>0</v>
      </c>
      <c r="D7969">
        <v>0</v>
      </c>
      <c r="E7969">
        <v>0</v>
      </c>
      <c r="F7969">
        <f>SUM(Table6[total_order_amount])*0.8</f>
        <v>141739319.59199998</v>
      </c>
      <c r="G7969">
        <f>SUM($D$2:D7969)</f>
        <v>177174149.48999995</v>
      </c>
      <c r="H7969" t="str">
        <f>IF(Table6[[#This Row],[Cummelutive_sum]]&lt;=Table6[[#This Row],[80_percent]],"Y", "N")</f>
        <v>N</v>
      </c>
    </row>
    <row r="7970" spans="1:8" x14ac:dyDescent="0.3">
      <c r="A7970">
        <v>102440</v>
      </c>
      <c r="B7970">
        <v>5</v>
      </c>
      <c r="C7970">
        <v>0</v>
      </c>
      <c r="D7970">
        <v>0</v>
      </c>
      <c r="E7970">
        <v>0</v>
      </c>
      <c r="F7970">
        <f>SUM(Table6[total_order_amount])*0.8</f>
        <v>141739319.59199998</v>
      </c>
      <c r="G7970">
        <f>SUM($D$2:D7970)</f>
        <v>177174149.48999995</v>
      </c>
      <c r="H7970" t="str">
        <f>IF(Table6[[#This Row],[Cummelutive_sum]]&lt;=Table6[[#This Row],[80_percent]],"Y", "N")</f>
        <v>N</v>
      </c>
    </row>
    <row r="7971" spans="1:8" x14ac:dyDescent="0.3">
      <c r="A7971">
        <v>102096</v>
      </c>
      <c r="B7971">
        <v>3</v>
      </c>
      <c r="C7971">
        <v>0</v>
      </c>
      <c r="D7971">
        <v>0</v>
      </c>
      <c r="E7971">
        <v>0</v>
      </c>
      <c r="F7971">
        <f>SUM(Table6[total_order_amount])*0.8</f>
        <v>141739319.59199998</v>
      </c>
      <c r="G7971">
        <f>SUM($D$2:D7971)</f>
        <v>177174149.48999995</v>
      </c>
      <c r="H7971" t="str">
        <f>IF(Table6[[#This Row],[Cummelutive_sum]]&lt;=Table6[[#This Row],[80_percent]],"Y", "N")</f>
        <v>N</v>
      </c>
    </row>
    <row r="7972" spans="1:8" x14ac:dyDescent="0.3">
      <c r="A7972">
        <v>104456</v>
      </c>
      <c r="B7972">
        <v>2</v>
      </c>
      <c r="C7972">
        <v>0</v>
      </c>
      <c r="D7972">
        <v>0</v>
      </c>
      <c r="E7972">
        <v>0</v>
      </c>
      <c r="F7972">
        <f>SUM(Table6[total_order_amount])*0.8</f>
        <v>141739319.59199998</v>
      </c>
      <c r="G7972">
        <f>SUM($D$2:D7972)</f>
        <v>177174149.48999995</v>
      </c>
      <c r="H7972" t="str">
        <f>IF(Table6[[#This Row],[Cummelutive_sum]]&lt;=Table6[[#This Row],[80_percent]],"Y", "N")</f>
        <v>N</v>
      </c>
    </row>
    <row r="7973" spans="1:8" x14ac:dyDescent="0.3">
      <c r="A7973">
        <v>104476</v>
      </c>
      <c r="B7973">
        <v>2</v>
      </c>
      <c r="C7973">
        <v>0</v>
      </c>
      <c r="D7973">
        <v>0</v>
      </c>
      <c r="E7973">
        <v>0</v>
      </c>
      <c r="F7973">
        <f>SUM(Table6[total_order_amount])*0.8</f>
        <v>141739319.59199998</v>
      </c>
      <c r="G7973">
        <f>SUM($D$2:D7973)</f>
        <v>177174149.48999995</v>
      </c>
      <c r="H7973" t="str">
        <f>IF(Table6[[#This Row],[Cummelutive_sum]]&lt;=Table6[[#This Row],[80_percent]],"Y", "N")</f>
        <v>N</v>
      </c>
    </row>
    <row r="7974" spans="1:8" x14ac:dyDescent="0.3">
      <c r="A7974">
        <v>95852</v>
      </c>
      <c r="B7974">
        <v>1</v>
      </c>
      <c r="C7974">
        <v>0</v>
      </c>
      <c r="D7974">
        <v>0</v>
      </c>
      <c r="E7974">
        <v>0</v>
      </c>
      <c r="F7974">
        <f>SUM(Table6[total_order_amount])*0.8</f>
        <v>141739319.59199998</v>
      </c>
      <c r="G7974">
        <f>SUM($D$2:D7974)</f>
        <v>177174149.48999995</v>
      </c>
      <c r="H7974" t="str">
        <f>IF(Table6[[#This Row],[Cummelutive_sum]]&lt;=Table6[[#This Row],[80_percent]],"Y", "N")</f>
        <v>N</v>
      </c>
    </row>
    <row r="7975" spans="1:8" x14ac:dyDescent="0.3">
      <c r="A7975">
        <v>104604</v>
      </c>
      <c r="B7975">
        <v>44</v>
      </c>
      <c r="C7975">
        <v>0</v>
      </c>
      <c r="D7975">
        <v>0</v>
      </c>
      <c r="E7975">
        <v>0</v>
      </c>
      <c r="F7975">
        <f>SUM(Table6[total_order_amount])*0.8</f>
        <v>141739319.59199998</v>
      </c>
      <c r="G7975">
        <f>SUM($D$2:D7975)</f>
        <v>177174149.48999995</v>
      </c>
      <c r="H7975" t="str">
        <f>IF(Table6[[#This Row],[Cummelutive_sum]]&lt;=Table6[[#This Row],[80_percent]],"Y", "N")</f>
        <v>N</v>
      </c>
    </row>
    <row r="7976" spans="1:8" x14ac:dyDescent="0.3">
      <c r="A7976">
        <v>71088</v>
      </c>
      <c r="B7976">
        <v>11</v>
      </c>
      <c r="C7976">
        <v>0</v>
      </c>
      <c r="D7976">
        <v>0</v>
      </c>
      <c r="E7976">
        <v>0</v>
      </c>
      <c r="F7976">
        <f>SUM(Table6[total_order_amount])*0.8</f>
        <v>141739319.59199998</v>
      </c>
      <c r="G7976">
        <f>SUM($D$2:D7976)</f>
        <v>177174149.48999995</v>
      </c>
      <c r="H7976" t="str">
        <f>IF(Table6[[#This Row],[Cummelutive_sum]]&lt;=Table6[[#This Row],[80_percent]],"Y", "N")</f>
        <v>N</v>
      </c>
    </row>
    <row r="7977" spans="1:8" x14ac:dyDescent="0.3">
      <c r="A7977">
        <v>80536</v>
      </c>
      <c r="B7977">
        <v>20</v>
      </c>
      <c r="C7977">
        <v>0</v>
      </c>
      <c r="D7977">
        <v>0</v>
      </c>
      <c r="E7977">
        <v>0</v>
      </c>
      <c r="F7977">
        <f>SUM(Table6[total_order_amount])*0.8</f>
        <v>141739319.59199998</v>
      </c>
      <c r="G7977">
        <f>SUM($D$2:D7977)</f>
        <v>177174149.48999995</v>
      </c>
      <c r="H7977" t="str">
        <f>IF(Table6[[#This Row],[Cummelutive_sum]]&lt;=Table6[[#This Row],[80_percent]],"Y", "N")</f>
        <v>N</v>
      </c>
    </row>
    <row r="7978" spans="1:8" x14ac:dyDescent="0.3">
      <c r="A7978">
        <v>101828</v>
      </c>
      <c r="B7978">
        <v>5</v>
      </c>
      <c r="C7978">
        <v>0</v>
      </c>
      <c r="D7978">
        <v>0</v>
      </c>
      <c r="E7978">
        <v>0</v>
      </c>
      <c r="F7978">
        <f>SUM(Table6[total_order_amount])*0.8</f>
        <v>141739319.59199998</v>
      </c>
      <c r="G7978">
        <f>SUM($D$2:D7978)</f>
        <v>177174149.48999995</v>
      </c>
      <c r="H7978" t="str">
        <f>IF(Table6[[#This Row],[Cummelutive_sum]]&lt;=Table6[[#This Row],[80_percent]],"Y", "N")</f>
        <v>N</v>
      </c>
    </row>
    <row r="7979" spans="1:8" x14ac:dyDescent="0.3">
      <c r="A7979">
        <v>104684</v>
      </c>
      <c r="B7979">
        <v>10</v>
      </c>
      <c r="C7979">
        <v>0</v>
      </c>
      <c r="D7979">
        <v>0</v>
      </c>
      <c r="E7979">
        <v>0</v>
      </c>
      <c r="F7979">
        <f>SUM(Table6[total_order_amount])*0.8</f>
        <v>141739319.59199998</v>
      </c>
      <c r="G7979">
        <f>SUM($D$2:D7979)</f>
        <v>177174149.48999995</v>
      </c>
      <c r="H7979" t="str">
        <f>IF(Table6[[#This Row],[Cummelutive_sum]]&lt;=Table6[[#This Row],[80_percent]],"Y", "N")</f>
        <v>N</v>
      </c>
    </row>
    <row r="7980" spans="1:8" x14ac:dyDescent="0.3">
      <c r="A7980">
        <v>105228</v>
      </c>
      <c r="B7980">
        <v>15</v>
      </c>
      <c r="C7980">
        <v>0</v>
      </c>
      <c r="D7980">
        <v>0</v>
      </c>
      <c r="E7980">
        <v>0</v>
      </c>
      <c r="F7980">
        <f>SUM(Table6[total_order_amount])*0.8</f>
        <v>141739319.59199998</v>
      </c>
      <c r="G7980">
        <f>SUM($D$2:D7980)</f>
        <v>177174149.48999995</v>
      </c>
      <c r="H7980" t="str">
        <f>IF(Table6[[#This Row],[Cummelutive_sum]]&lt;=Table6[[#This Row],[80_percent]],"Y", "N")</f>
        <v>N</v>
      </c>
    </row>
    <row r="7981" spans="1:8" x14ac:dyDescent="0.3">
      <c r="A7981">
        <v>101692</v>
      </c>
      <c r="B7981">
        <v>19</v>
      </c>
      <c r="C7981">
        <v>0</v>
      </c>
      <c r="D7981">
        <v>0</v>
      </c>
      <c r="E7981">
        <v>0</v>
      </c>
      <c r="F7981">
        <f>SUM(Table6[total_order_amount])*0.8</f>
        <v>141739319.59199998</v>
      </c>
      <c r="G7981">
        <f>SUM($D$2:D7981)</f>
        <v>177174149.48999995</v>
      </c>
      <c r="H7981" t="str">
        <f>IF(Table6[[#This Row],[Cummelutive_sum]]&lt;=Table6[[#This Row],[80_percent]],"Y", "N")</f>
        <v>N</v>
      </c>
    </row>
    <row r="7982" spans="1:8" x14ac:dyDescent="0.3">
      <c r="A7982">
        <v>68024</v>
      </c>
      <c r="B7982">
        <v>55</v>
      </c>
      <c r="C7982">
        <v>0</v>
      </c>
      <c r="D7982">
        <v>0</v>
      </c>
      <c r="E7982">
        <v>0</v>
      </c>
      <c r="F7982">
        <f>SUM(Table6[total_order_amount])*0.8</f>
        <v>141739319.59199998</v>
      </c>
      <c r="G7982">
        <f>SUM($D$2:D7982)</f>
        <v>177174149.48999995</v>
      </c>
      <c r="H7982" t="str">
        <f>IF(Table6[[#This Row],[Cummelutive_sum]]&lt;=Table6[[#This Row],[80_percent]],"Y", "N")</f>
        <v>N</v>
      </c>
    </row>
    <row r="7983" spans="1:8" x14ac:dyDescent="0.3">
      <c r="A7983">
        <v>105248</v>
      </c>
      <c r="B7983">
        <v>3</v>
      </c>
      <c r="C7983">
        <v>0</v>
      </c>
      <c r="D7983">
        <v>0</v>
      </c>
      <c r="E7983">
        <v>0</v>
      </c>
      <c r="F7983">
        <f>SUM(Table6[total_order_amount])*0.8</f>
        <v>141739319.59199998</v>
      </c>
      <c r="G7983">
        <f>SUM($D$2:D7983)</f>
        <v>177174149.48999995</v>
      </c>
      <c r="H7983" t="str">
        <f>IF(Table6[[#This Row],[Cummelutive_sum]]&lt;=Table6[[#This Row],[80_percent]],"Y", "N")</f>
        <v>N</v>
      </c>
    </row>
    <row r="7984" spans="1:8" x14ac:dyDescent="0.3">
      <c r="A7984">
        <v>71208</v>
      </c>
      <c r="B7984">
        <v>8</v>
      </c>
      <c r="C7984">
        <v>0</v>
      </c>
      <c r="D7984">
        <v>0</v>
      </c>
      <c r="E7984">
        <v>0</v>
      </c>
      <c r="F7984">
        <f>SUM(Table6[total_order_amount])*0.8</f>
        <v>141739319.59199998</v>
      </c>
      <c r="G7984">
        <f>SUM($D$2:D7984)</f>
        <v>177174149.48999995</v>
      </c>
      <c r="H7984" t="str">
        <f>IF(Table6[[#This Row],[Cummelutive_sum]]&lt;=Table6[[#This Row],[80_percent]],"Y", "N")</f>
        <v>N</v>
      </c>
    </row>
    <row r="7985" spans="1:8" x14ac:dyDescent="0.3">
      <c r="A7985">
        <v>24536</v>
      </c>
      <c r="B7985">
        <v>9</v>
      </c>
      <c r="C7985">
        <v>0</v>
      </c>
      <c r="D7985">
        <v>0</v>
      </c>
      <c r="E7985">
        <v>0</v>
      </c>
      <c r="F7985">
        <f>SUM(Table6[total_order_amount])*0.8</f>
        <v>141739319.59199998</v>
      </c>
      <c r="G7985">
        <f>SUM($D$2:D7985)</f>
        <v>177174149.48999995</v>
      </c>
      <c r="H7985" t="str">
        <f>IF(Table6[[#This Row],[Cummelutive_sum]]&lt;=Table6[[#This Row],[80_percent]],"Y", "N")</f>
        <v>N</v>
      </c>
    </row>
    <row r="7986" spans="1:8" x14ac:dyDescent="0.3">
      <c r="A7986">
        <v>67412</v>
      </c>
      <c r="B7986">
        <v>7</v>
      </c>
      <c r="C7986">
        <v>0</v>
      </c>
      <c r="D7986">
        <v>0</v>
      </c>
      <c r="E7986">
        <v>0</v>
      </c>
      <c r="F7986">
        <f>SUM(Table6[total_order_amount])*0.8</f>
        <v>141739319.59199998</v>
      </c>
      <c r="G7986">
        <f>SUM($D$2:D7986)</f>
        <v>177174149.48999995</v>
      </c>
      <c r="H7986" t="str">
        <f>IF(Table6[[#This Row],[Cummelutive_sum]]&lt;=Table6[[#This Row],[80_percent]],"Y", "N")</f>
        <v>N</v>
      </c>
    </row>
    <row r="7987" spans="1:8" x14ac:dyDescent="0.3">
      <c r="A7987">
        <v>90040</v>
      </c>
      <c r="B7987">
        <v>2</v>
      </c>
      <c r="C7987">
        <v>0</v>
      </c>
      <c r="D7987">
        <v>0</v>
      </c>
      <c r="E7987">
        <v>0</v>
      </c>
      <c r="F7987">
        <f>SUM(Table6[total_order_amount])*0.8</f>
        <v>141739319.59199998</v>
      </c>
      <c r="G7987">
        <f>SUM($D$2:D7987)</f>
        <v>177174149.48999995</v>
      </c>
      <c r="H7987" t="str">
        <f>IF(Table6[[#This Row],[Cummelutive_sum]]&lt;=Table6[[#This Row],[80_percent]],"Y", "N")</f>
        <v>N</v>
      </c>
    </row>
    <row r="7988" spans="1:8" x14ac:dyDescent="0.3">
      <c r="A7988">
        <v>105436</v>
      </c>
      <c r="B7988">
        <v>38</v>
      </c>
      <c r="C7988">
        <v>0</v>
      </c>
      <c r="D7988">
        <v>0</v>
      </c>
      <c r="E7988">
        <v>0</v>
      </c>
      <c r="F7988">
        <f>SUM(Table6[total_order_amount])*0.8</f>
        <v>141739319.59199998</v>
      </c>
      <c r="G7988">
        <f>SUM($D$2:D7988)</f>
        <v>177174149.48999995</v>
      </c>
      <c r="H7988" t="str">
        <f>IF(Table6[[#This Row],[Cummelutive_sum]]&lt;=Table6[[#This Row],[80_percent]],"Y", "N")</f>
        <v>N</v>
      </c>
    </row>
    <row r="7989" spans="1:8" x14ac:dyDescent="0.3">
      <c r="A7989">
        <v>101420</v>
      </c>
      <c r="B7989">
        <v>2</v>
      </c>
      <c r="C7989">
        <v>0</v>
      </c>
      <c r="D7989">
        <v>0</v>
      </c>
      <c r="E7989">
        <v>0</v>
      </c>
      <c r="F7989">
        <f>SUM(Table6[total_order_amount])*0.8</f>
        <v>141739319.59199998</v>
      </c>
      <c r="G7989">
        <f>SUM($D$2:D7989)</f>
        <v>177174149.48999995</v>
      </c>
      <c r="H7989" t="str">
        <f>IF(Table6[[#This Row],[Cummelutive_sum]]&lt;=Table6[[#This Row],[80_percent]],"Y", "N")</f>
        <v>N</v>
      </c>
    </row>
    <row r="7990" spans="1:8" x14ac:dyDescent="0.3">
      <c r="A7990">
        <v>66188</v>
      </c>
      <c r="B7990">
        <v>10</v>
      </c>
      <c r="C7990">
        <v>0</v>
      </c>
      <c r="D7990">
        <v>0</v>
      </c>
      <c r="E7990">
        <v>0</v>
      </c>
      <c r="F7990">
        <f>SUM(Table6[total_order_amount])*0.8</f>
        <v>141739319.59199998</v>
      </c>
      <c r="G7990">
        <f>SUM($D$2:D7990)</f>
        <v>177174149.48999995</v>
      </c>
      <c r="H7990" t="str">
        <f>IF(Table6[[#This Row],[Cummelutive_sum]]&lt;=Table6[[#This Row],[80_percent]],"Y", "N")</f>
        <v>N</v>
      </c>
    </row>
    <row r="7991" spans="1:8" x14ac:dyDescent="0.3">
      <c r="A7991">
        <v>101284</v>
      </c>
      <c r="B7991">
        <v>9</v>
      </c>
      <c r="C7991">
        <v>0</v>
      </c>
      <c r="D7991">
        <v>0</v>
      </c>
      <c r="E7991">
        <v>0</v>
      </c>
      <c r="F7991">
        <f>SUM(Table6[total_order_amount])*0.8</f>
        <v>141739319.59199998</v>
      </c>
      <c r="G7991">
        <f>SUM($D$2:D7991)</f>
        <v>177174149.48999995</v>
      </c>
      <c r="H7991" t="str">
        <f>IF(Table6[[#This Row],[Cummelutive_sum]]&lt;=Table6[[#This Row],[80_percent]],"Y", "N")</f>
        <v>N</v>
      </c>
    </row>
    <row r="7992" spans="1:8" x14ac:dyDescent="0.3">
      <c r="A7992">
        <v>85608</v>
      </c>
      <c r="B7992">
        <v>9</v>
      </c>
      <c r="C7992">
        <v>0</v>
      </c>
      <c r="D7992">
        <v>0</v>
      </c>
      <c r="E7992">
        <v>0</v>
      </c>
      <c r="F7992">
        <f>SUM(Table6[total_order_amount])*0.8</f>
        <v>141739319.59199998</v>
      </c>
      <c r="G7992">
        <f>SUM($D$2:D7992)</f>
        <v>177174149.48999995</v>
      </c>
      <c r="H7992" t="str">
        <f>IF(Table6[[#This Row],[Cummelutive_sum]]&lt;=Table6[[#This Row],[80_percent]],"Y", "N")</f>
        <v>N</v>
      </c>
    </row>
    <row r="7993" spans="1:8" x14ac:dyDescent="0.3">
      <c r="A7993">
        <v>87920</v>
      </c>
      <c r="B7993">
        <v>3</v>
      </c>
      <c r="C7993">
        <v>0</v>
      </c>
      <c r="D7993">
        <v>0</v>
      </c>
      <c r="E7993">
        <v>0</v>
      </c>
      <c r="F7993">
        <f>SUM(Table6[total_order_amount])*0.8</f>
        <v>141739319.59199998</v>
      </c>
      <c r="G7993">
        <f>SUM($D$2:D7993)</f>
        <v>177174149.48999995</v>
      </c>
      <c r="H7993" t="str">
        <f>IF(Table6[[#This Row],[Cummelutive_sum]]&lt;=Table6[[#This Row],[80_percent]],"Y", "N")</f>
        <v>N</v>
      </c>
    </row>
    <row r="7994" spans="1:8" x14ac:dyDescent="0.3">
      <c r="A7994">
        <v>101212</v>
      </c>
      <c r="B7994">
        <v>20</v>
      </c>
      <c r="C7994">
        <v>0</v>
      </c>
      <c r="D7994">
        <v>0</v>
      </c>
      <c r="E7994">
        <v>0</v>
      </c>
      <c r="F7994">
        <f>SUM(Table6[total_order_amount])*0.8</f>
        <v>141739319.59199998</v>
      </c>
      <c r="G7994">
        <f>SUM($D$2:D7994)</f>
        <v>177174149.48999995</v>
      </c>
      <c r="H7994" t="str">
        <f>IF(Table6[[#This Row],[Cummelutive_sum]]&lt;=Table6[[#This Row],[80_percent]],"Y", "N")</f>
        <v>N</v>
      </c>
    </row>
    <row r="7995" spans="1:8" x14ac:dyDescent="0.3">
      <c r="A7995">
        <v>97208</v>
      </c>
      <c r="B7995">
        <v>2</v>
      </c>
      <c r="C7995">
        <v>0</v>
      </c>
      <c r="D7995">
        <v>0</v>
      </c>
      <c r="E7995">
        <v>0</v>
      </c>
      <c r="F7995">
        <f>SUM(Table6[total_order_amount])*0.8</f>
        <v>141739319.59199998</v>
      </c>
      <c r="G7995">
        <f>SUM($D$2:D7995)</f>
        <v>177174149.48999995</v>
      </c>
      <c r="H7995" t="str">
        <f>IF(Table6[[#This Row],[Cummelutive_sum]]&lt;=Table6[[#This Row],[80_percent]],"Y", "N")</f>
        <v>N</v>
      </c>
    </row>
    <row r="7996" spans="1:8" x14ac:dyDescent="0.3">
      <c r="A7996">
        <v>70812</v>
      </c>
      <c r="B7996">
        <v>4</v>
      </c>
      <c r="C7996">
        <v>0</v>
      </c>
      <c r="D7996">
        <v>0</v>
      </c>
      <c r="E7996">
        <v>0</v>
      </c>
      <c r="F7996">
        <f>SUM(Table6[total_order_amount])*0.8</f>
        <v>141739319.59199998</v>
      </c>
      <c r="G7996">
        <f>SUM($D$2:D7996)</f>
        <v>177174149.48999995</v>
      </c>
      <c r="H7996" t="str">
        <f>IF(Table6[[#This Row],[Cummelutive_sum]]&lt;=Table6[[#This Row],[80_percent]],"Y", "N")</f>
        <v>N</v>
      </c>
    </row>
    <row r="7997" spans="1:8" x14ac:dyDescent="0.3">
      <c r="A7997">
        <v>28108</v>
      </c>
      <c r="B7997">
        <v>17</v>
      </c>
      <c r="C7997">
        <v>0</v>
      </c>
      <c r="D7997">
        <v>0</v>
      </c>
      <c r="E7997">
        <v>0</v>
      </c>
      <c r="F7997">
        <f>SUM(Table6[total_order_amount])*0.8</f>
        <v>141739319.59199998</v>
      </c>
      <c r="G7997">
        <f>SUM($D$2:D7997)</f>
        <v>177174149.48999995</v>
      </c>
      <c r="H7997" t="str">
        <f>IF(Table6[[#This Row],[Cummelutive_sum]]&lt;=Table6[[#This Row],[80_percent]],"Y", "N")</f>
        <v>N</v>
      </c>
    </row>
    <row r="7998" spans="1:8" x14ac:dyDescent="0.3">
      <c r="A7998">
        <v>45248</v>
      </c>
      <c r="B7998">
        <v>29</v>
      </c>
      <c r="C7998">
        <v>0</v>
      </c>
      <c r="D7998">
        <v>0</v>
      </c>
      <c r="E7998">
        <v>0</v>
      </c>
      <c r="F7998">
        <f>SUM(Table6[total_order_amount])*0.8</f>
        <v>141739319.59199998</v>
      </c>
      <c r="G7998">
        <f>SUM($D$2:D7998)</f>
        <v>177174149.48999995</v>
      </c>
      <c r="H7998" t="str">
        <f>IF(Table6[[#This Row],[Cummelutive_sum]]&lt;=Table6[[#This Row],[80_percent]],"Y", "N")</f>
        <v>N</v>
      </c>
    </row>
    <row r="7999" spans="1:8" x14ac:dyDescent="0.3">
      <c r="A7999">
        <v>41228</v>
      </c>
      <c r="B7999">
        <v>19</v>
      </c>
      <c r="C7999">
        <v>0</v>
      </c>
      <c r="D7999">
        <v>0</v>
      </c>
      <c r="E7999">
        <v>0</v>
      </c>
      <c r="F7999">
        <f>SUM(Table6[total_order_amount])*0.8</f>
        <v>141739319.59199998</v>
      </c>
      <c r="G7999">
        <f>SUM($D$2:D7999)</f>
        <v>177174149.48999995</v>
      </c>
      <c r="H7999" t="str">
        <f>IF(Table6[[#This Row],[Cummelutive_sum]]&lt;=Table6[[#This Row],[80_percent]],"Y", "N")</f>
        <v>N</v>
      </c>
    </row>
    <row r="8000" spans="1:8" x14ac:dyDescent="0.3">
      <c r="A8000">
        <v>73804</v>
      </c>
      <c r="B8000">
        <v>9</v>
      </c>
      <c r="C8000">
        <v>0</v>
      </c>
      <c r="D8000">
        <v>0</v>
      </c>
      <c r="E8000">
        <v>0</v>
      </c>
      <c r="F8000">
        <f>SUM(Table6[total_order_amount])*0.8</f>
        <v>141739319.59199998</v>
      </c>
      <c r="G8000">
        <f>SUM($D$2:D8000)</f>
        <v>177174149.48999995</v>
      </c>
      <c r="H8000" t="str">
        <f>IF(Table6[[#This Row],[Cummelutive_sum]]&lt;=Table6[[#This Row],[80_percent]],"Y", "N")</f>
        <v>N</v>
      </c>
    </row>
    <row r="8001" spans="1:8" x14ac:dyDescent="0.3">
      <c r="A8001">
        <v>78644</v>
      </c>
      <c r="B8001">
        <v>1</v>
      </c>
      <c r="C8001">
        <v>0</v>
      </c>
      <c r="D8001">
        <v>0</v>
      </c>
      <c r="E8001">
        <v>0</v>
      </c>
      <c r="F8001">
        <f>SUM(Table6[total_order_amount])*0.8</f>
        <v>141739319.59199998</v>
      </c>
      <c r="G8001">
        <f>SUM($D$2:D8001)</f>
        <v>177174149.48999995</v>
      </c>
      <c r="H8001" t="str">
        <f>IF(Table6[[#This Row],[Cummelutive_sum]]&lt;=Table6[[#This Row],[80_percent]],"Y", "N")</f>
        <v>N</v>
      </c>
    </row>
    <row r="8002" spans="1:8" x14ac:dyDescent="0.3">
      <c r="A8002">
        <v>88056</v>
      </c>
      <c r="B8002">
        <v>4</v>
      </c>
      <c r="C8002">
        <v>0</v>
      </c>
      <c r="D8002">
        <v>0</v>
      </c>
      <c r="E8002">
        <v>0</v>
      </c>
      <c r="F8002">
        <f>SUM(Table6[total_order_amount])*0.8</f>
        <v>141739319.59199998</v>
      </c>
      <c r="G8002">
        <f>SUM($D$2:D8002)</f>
        <v>177174149.48999995</v>
      </c>
      <c r="H8002" t="str">
        <f>IF(Table6[[#This Row],[Cummelutive_sum]]&lt;=Table6[[#This Row],[80_percent]],"Y", "N")</f>
        <v>N</v>
      </c>
    </row>
    <row r="8003" spans="1:8" x14ac:dyDescent="0.3">
      <c r="A8003">
        <v>106456</v>
      </c>
      <c r="B8003">
        <v>2</v>
      </c>
      <c r="C8003">
        <v>0</v>
      </c>
      <c r="D8003">
        <v>0</v>
      </c>
      <c r="E8003">
        <v>0</v>
      </c>
      <c r="F8003">
        <f>SUM(Table6[total_order_amount])*0.8</f>
        <v>141739319.59199998</v>
      </c>
      <c r="G8003">
        <f>SUM($D$2:D8003)</f>
        <v>177174149.48999995</v>
      </c>
      <c r="H8003" t="str">
        <f>IF(Table6[[#This Row],[Cummelutive_sum]]&lt;=Table6[[#This Row],[80_percent]],"Y", "N")</f>
        <v>N</v>
      </c>
    </row>
    <row r="8004" spans="1:8" x14ac:dyDescent="0.3">
      <c r="A8004">
        <v>80792</v>
      </c>
      <c r="B8004">
        <v>2</v>
      </c>
      <c r="C8004">
        <v>0</v>
      </c>
      <c r="D8004">
        <v>0</v>
      </c>
      <c r="E8004">
        <v>0</v>
      </c>
      <c r="F8004">
        <f>SUM(Table6[total_order_amount])*0.8</f>
        <v>141739319.59199998</v>
      </c>
      <c r="G8004">
        <f>SUM($D$2:D8004)</f>
        <v>177174149.48999995</v>
      </c>
      <c r="H8004" t="str">
        <f>IF(Table6[[#This Row],[Cummelutive_sum]]&lt;=Table6[[#This Row],[80_percent]],"Y", "N")</f>
        <v>N</v>
      </c>
    </row>
    <row r="8005" spans="1:8" x14ac:dyDescent="0.3">
      <c r="A8005">
        <v>60952</v>
      </c>
      <c r="B8005">
        <v>2</v>
      </c>
      <c r="C8005">
        <v>0</v>
      </c>
      <c r="D8005">
        <v>0</v>
      </c>
      <c r="E8005">
        <v>0</v>
      </c>
      <c r="F8005">
        <f>SUM(Table6[total_order_amount])*0.8</f>
        <v>141739319.59199998</v>
      </c>
      <c r="G8005">
        <f>SUM($D$2:D8005)</f>
        <v>177174149.48999995</v>
      </c>
      <c r="H8005" t="str">
        <f>IF(Table6[[#This Row],[Cummelutive_sum]]&lt;=Table6[[#This Row],[80_percent]],"Y", "N")</f>
        <v>N</v>
      </c>
    </row>
    <row r="8006" spans="1:8" x14ac:dyDescent="0.3">
      <c r="A8006">
        <v>106644</v>
      </c>
      <c r="B8006">
        <v>12</v>
      </c>
      <c r="C8006">
        <v>0</v>
      </c>
      <c r="D8006">
        <v>0</v>
      </c>
      <c r="E8006">
        <v>0</v>
      </c>
      <c r="F8006">
        <f>SUM(Table6[total_order_amount])*0.8</f>
        <v>141739319.59199998</v>
      </c>
      <c r="G8006">
        <f>SUM($D$2:D8006)</f>
        <v>177174149.48999995</v>
      </c>
      <c r="H8006" t="str">
        <f>IF(Table6[[#This Row],[Cummelutive_sum]]&lt;=Table6[[#This Row],[80_percent]],"Y", "N")</f>
        <v>N</v>
      </c>
    </row>
    <row r="8007" spans="1:8" x14ac:dyDescent="0.3">
      <c r="A8007">
        <v>28416</v>
      </c>
      <c r="B8007">
        <v>4</v>
      </c>
      <c r="C8007">
        <v>0</v>
      </c>
      <c r="D8007">
        <v>0</v>
      </c>
      <c r="E8007">
        <v>0</v>
      </c>
      <c r="F8007">
        <f>SUM(Table6[total_order_amount])*0.8</f>
        <v>141739319.59199998</v>
      </c>
      <c r="G8007">
        <f>SUM($D$2:D8007)</f>
        <v>177174149.48999995</v>
      </c>
      <c r="H8007" t="str">
        <f>IF(Table6[[#This Row],[Cummelutive_sum]]&lt;=Table6[[#This Row],[80_percent]],"Y", "N")</f>
        <v>N</v>
      </c>
    </row>
    <row r="8008" spans="1:8" x14ac:dyDescent="0.3">
      <c r="A8008">
        <v>107188</v>
      </c>
      <c r="B8008">
        <v>72</v>
      </c>
      <c r="C8008">
        <v>0</v>
      </c>
      <c r="D8008">
        <v>0</v>
      </c>
      <c r="E8008">
        <v>0</v>
      </c>
      <c r="F8008">
        <f>SUM(Table6[total_order_amount])*0.8</f>
        <v>141739319.59199998</v>
      </c>
      <c r="G8008">
        <f>SUM($D$2:D8008)</f>
        <v>177174149.48999995</v>
      </c>
      <c r="H8008" t="str">
        <f>IF(Table6[[#This Row],[Cummelutive_sum]]&lt;=Table6[[#This Row],[80_percent]],"Y", "N")</f>
        <v>N</v>
      </c>
    </row>
    <row r="8009" spans="1:8" x14ac:dyDescent="0.3">
      <c r="A8009">
        <v>93940</v>
      </c>
      <c r="B8009">
        <v>15</v>
      </c>
      <c r="C8009">
        <v>0</v>
      </c>
      <c r="D8009">
        <v>0</v>
      </c>
      <c r="E8009">
        <v>0</v>
      </c>
      <c r="F8009">
        <f>SUM(Table6[total_order_amount])*0.8</f>
        <v>141739319.59199998</v>
      </c>
      <c r="G8009">
        <f>SUM($D$2:D8009)</f>
        <v>177174149.48999995</v>
      </c>
      <c r="H8009" t="str">
        <f>IF(Table6[[#This Row],[Cummelutive_sum]]&lt;=Table6[[#This Row],[80_percent]],"Y", "N")</f>
        <v>N</v>
      </c>
    </row>
    <row r="8010" spans="1:8" x14ac:dyDescent="0.3">
      <c r="A8010">
        <v>77544</v>
      </c>
      <c r="B8010">
        <v>17</v>
      </c>
      <c r="C8010">
        <v>0</v>
      </c>
      <c r="D8010">
        <v>0</v>
      </c>
      <c r="E8010">
        <v>0</v>
      </c>
      <c r="F8010">
        <f>SUM(Table6[total_order_amount])*0.8</f>
        <v>141739319.59199998</v>
      </c>
      <c r="G8010">
        <f>SUM($D$2:D8010)</f>
        <v>177174149.48999995</v>
      </c>
      <c r="H8010" t="str">
        <f>IF(Table6[[#This Row],[Cummelutive_sum]]&lt;=Table6[[#This Row],[80_percent]],"Y", "N")</f>
        <v>N</v>
      </c>
    </row>
    <row r="8011" spans="1:8" x14ac:dyDescent="0.3">
      <c r="A8011">
        <v>45228</v>
      </c>
      <c r="B8011">
        <v>1</v>
      </c>
      <c r="C8011">
        <v>0</v>
      </c>
      <c r="D8011">
        <v>0</v>
      </c>
      <c r="E8011">
        <v>0</v>
      </c>
      <c r="F8011">
        <f>SUM(Table6[total_order_amount])*0.8</f>
        <v>141739319.59199998</v>
      </c>
      <c r="G8011">
        <f>SUM($D$2:D8011)</f>
        <v>177174149.48999995</v>
      </c>
      <c r="H8011" t="str">
        <f>IF(Table6[[#This Row],[Cummelutive_sum]]&lt;=Table6[[#This Row],[80_percent]],"Y", "N")</f>
        <v>N</v>
      </c>
    </row>
    <row r="8012" spans="1:8" x14ac:dyDescent="0.3">
      <c r="A8012">
        <v>107476</v>
      </c>
      <c r="B8012">
        <v>15</v>
      </c>
      <c r="C8012">
        <v>0</v>
      </c>
      <c r="D8012">
        <v>0</v>
      </c>
      <c r="E8012">
        <v>0</v>
      </c>
      <c r="F8012">
        <f>SUM(Table6[total_order_amount])*0.8</f>
        <v>141739319.59199998</v>
      </c>
      <c r="G8012">
        <f>SUM($D$2:D8012)</f>
        <v>177174149.48999995</v>
      </c>
      <c r="H8012" t="str">
        <f>IF(Table6[[#This Row],[Cummelutive_sum]]&lt;=Table6[[#This Row],[80_percent]],"Y", "N")</f>
        <v>N</v>
      </c>
    </row>
    <row r="8013" spans="1:8" x14ac:dyDescent="0.3">
      <c r="A8013">
        <v>107664</v>
      </c>
      <c r="B8013">
        <v>53</v>
      </c>
      <c r="C8013">
        <v>0</v>
      </c>
      <c r="D8013">
        <v>0</v>
      </c>
      <c r="E8013">
        <v>0</v>
      </c>
      <c r="F8013">
        <f>SUM(Table6[total_order_amount])*0.8</f>
        <v>141739319.59199998</v>
      </c>
      <c r="G8013">
        <f>SUM($D$2:D8013)</f>
        <v>177174149.48999995</v>
      </c>
      <c r="H8013" t="str">
        <f>IF(Table6[[#This Row],[Cummelutive_sum]]&lt;=Table6[[#This Row],[80_percent]],"Y", "N")</f>
        <v>N</v>
      </c>
    </row>
    <row r="8014" spans="1:8" x14ac:dyDescent="0.3">
      <c r="A8014">
        <v>55020</v>
      </c>
      <c r="B8014">
        <v>3</v>
      </c>
      <c r="C8014">
        <v>0</v>
      </c>
      <c r="D8014">
        <v>0</v>
      </c>
      <c r="E8014">
        <v>0</v>
      </c>
      <c r="F8014">
        <f>SUM(Table6[total_order_amount])*0.8</f>
        <v>141739319.59199998</v>
      </c>
      <c r="G8014">
        <f>SUM($D$2:D8014)</f>
        <v>177174149.48999995</v>
      </c>
      <c r="H8014" t="str">
        <f>IF(Table6[[#This Row],[Cummelutive_sum]]&lt;=Table6[[#This Row],[80_percent]],"Y", "N")</f>
        <v>N</v>
      </c>
    </row>
    <row r="8015" spans="1:8" x14ac:dyDescent="0.3">
      <c r="A8015">
        <v>31644</v>
      </c>
      <c r="B8015">
        <v>32</v>
      </c>
      <c r="C8015">
        <v>0</v>
      </c>
      <c r="D8015">
        <v>0</v>
      </c>
      <c r="E8015">
        <v>0</v>
      </c>
      <c r="F8015">
        <f>SUM(Table6[total_order_amount])*0.8</f>
        <v>141739319.59199998</v>
      </c>
      <c r="G8015">
        <f>SUM($D$2:D8015)</f>
        <v>177174149.48999995</v>
      </c>
      <c r="H8015" t="str">
        <f>IF(Table6[[#This Row],[Cummelutive_sum]]&lt;=Table6[[#This Row],[80_percent]],"Y", "N")</f>
        <v>N</v>
      </c>
    </row>
    <row r="8016" spans="1:8" x14ac:dyDescent="0.3">
      <c r="A8016">
        <v>100672</v>
      </c>
      <c r="B8016">
        <v>3</v>
      </c>
      <c r="C8016">
        <v>0</v>
      </c>
      <c r="D8016">
        <v>0</v>
      </c>
      <c r="E8016">
        <v>0</v>
      </c>
      <c r="F8016">
        <f>SUM(Table6[total_order_amount])*0.8</f>
        <v>141739319.59199998</v>
      </c>
      <c r="G8016">
        <f>SUM($D$2:D8016)</f>
        <v>177174149.48999995</v>
      </c>
      <c r="H8016" t="str">
        <f>IF(Table6[[#This Row],[Cummelutive_sum]]&lt;=Table6[[#This Row],[80_percent]],"Y", "N")</f>
        <v>N</v>
      </c>
    </row>
    <row r="8017" spans="1:8" x14ac:dyDescent="0.3">
      <c r="A8017">
        <v>108416</v>
      </c>
      <c r="B8017">
        <v>7</v>
      </c>
      <c r="C8017">
        <v>0</v>
      </c>
      <c r="D8017">
        <v>0</v>
      </c>
      <c r="E8017">
        <v>0</v>
      </c>
      <c r="F8017">
        <f>SUM(Table6[total_order_amount])*0.8</f>
        <v>141739319.59199998</v>
      </c>
      <c r="G8017">
        <f>SUM($D$2:D8017)</f>
        <v>177174149.48999995</v>
      </c>
      <c r="H8017" t="str">
        <f>IF(Table6[[#This Row],[Cummelutive_sum]]&lt;=Table6[[#This Row],[80_percent]],"Y", "N")</f>
        <v>N</v>
      </c>
    </row>
    <row r="8018" spans="1:8" x14ac:dyDescent="0.3">
      <c r="A8018">
        <v>37492</v>
      </c>
      <c r="B8018">
        <v>4</v>
      </c>
      <c r="C8018">
        <v>0</v>
      </c>
      <c r="D8018">
        <v>0</v>
      </c>
      <c r="E8018">
        <v>0</v>
      </c>
      <c r="F8018">
        <f>SUM(Table6[total_order_amount])*0.8</f>
        <v>141739319.59199998</v>
      </c>
      <c r="G8018">
        <f>SUM($D$2:D8018)</f>
        <v>177174149.48999995</v>
      </c>
      <c r="H8018" t="str">
        <f>IF(Table6[[#This Row],[Cummelutive_sum]]&lt;=Table6[[#This Row],[80_percent]],"Y", "N")</f>
        <v>N</v>
      </c>
    </row>
    <row r="8019" spans="1:8" x14ac:dyDescent="0.3">
      <c r="A8019">
        <v>108436</v>
      </c>
      <c r="B8019">
        <v>5</v>
      </c>
      <c r="C8019">
        <v>0</v>
      </c>
      <c r="D8019">
        <v>0</v>
      </c>
      <c r="E8019">
        <v>0</v>
      </c>
      <c r="F8019">
        <f>SUM(Table6[total_order_amount])*0.8</f>
        <v>141739319.59199998</v>
      </c>
      <c r="G8019">
        <f>SUM($D$2:D8019)</f>
        <v>177174149.48999995</v>
      </c>
      <c r="H8019" t="str">
        <f>IF(Table6[[#This Row],[Cummelutive_sum]]&lt;=Table6[[#This Row],[80_percent]],"Y", "N")</f>
        <v>N</v>
      </c>
    </row>
    <row r="8020" spans="1:8" x14ac:dyDescent="0.3">
      <c r="A8020">
        <v>100536</v>
      </c>
      <c r="B8020">
        <v>6</v>
      </c>
      <c r="C8020">
        <v>0</v>
      </c>
      <c r="D8020">
        <v>0</v>
      </c>
      <c r="E8020">
        <v>0</v>
      </c>
      <c r="F8020">
        <f>SUM(Table6[total_order_amount])*0.8</f>
        <v>141739319.59199998</v>
      </c>
      <c r="G8020">
        <f>SUM($D$2:D8020)</f>
        <v>177174149.48999995</v>
      </c>
      <c r="H8020" t="str">
        <f>IF(Table6[[#This Row],[Cummelutive_sum]]&lt;=Table6[[#This Row],[80_percent]],"Y", "N")</f>
        <v>N</v>
      </c>
    </row>
    <row r="8021" spans="1:8" x14ac:dyDescent="0.3">
      <c r="A8021">
        <v>57348</v>
      </c>
      <c r="B8021">
        <v>10</v>
      </c>
      <c r="C8021">
        <v>0</v>
      </c>
      <c r="D8021">
        <v>0</v>
      </c>
      <c r="E8021">
        <v>0</v>
      </c>
      <c r="F8021">
        <f>SUM(Table6[total_order_amount])*0.8</f>
        <v>141739319.59199998</v>
      </c>
      <c r="G8021">
        <f>SUM($D$2:D8021)</f>
        <v>177174149.48999995</v>
      </c>
      <c r="H8021" t="str">
        <f>IF(Table6[[#This Row],[Cummelutive_sum]]&lt;=Table6[[#This Row],[80_percent]],"Y", "N")</f>
        <v>N</v>
      </c>
    </row>
    <row r="8022" spans="1:8" x14ac:dyDescent="0.3">
      <c r="A8022">
        <v>99920</v>
      </c>
      <c r="B8022">
        <v>3</v>
      </c>
      <c r="C8022">
        <v>0</v>
      </c>
      <c r="D8022">
        <v>0</v>
      </c>
      <c r="E8022">
        <v>0</v>
      </c>
      <c r="F8022">
        <f>SUM(Table6[total_order_amount])*0.8</f>
        <v>141739319.59199998</v>
      </c>
      <c r="G8022">
        <f>SUM($D$2:D8022)</f>
        <v>177174149.48999995</v>
      </c>
      <c r="H8022" t="str">
        <f>IF(Table6[[#This Row],[Cummelutive_sum]]&lt;=Table6[[#This Row],[80_percent]],"Y", "N")</f>
        <v>N</v>
      </c>
    </row>
    <row r="8023" spans="1:8" x14ac:dyDescent="0.3">
      <c r="A8023">
        <v>108476</v>
      </c>
      <c r="B8023">
        <v>31</v>
      </c>
      <c r="C8023">
        <v>0</v>
      </c>
      <c r="D8023">
        <v>0</v>
      </c>
      <c r="E8023">
        <v>0</v>
      </c>
      <c r="F8023">
        <f>SUM(Table6[total_order_amount])*0.8</f>
        <v>141739319.59199998</v>
      </c>
      <c r="G8023">
        <f>SUM($D$2:D8023)</f>
        <v>177174149.48999995</v>
      </c>
      <c r="H8023" t="str">
        <f>IF(Table6[[#This Row],[Cummelutive_sum]]&lt;=Table6[[#This Row],[80_percent]],"Y", "N")</f>
        <v>N</v>
      </c>
    </row>
    <row r="8024" spans="1:8" x14ac:dyDescent="0.3">
      <c r="A8024">
        <v>68980</v>
      </c>
      <c r="B8024">
        <v>17</v>
      </c>
      <c r="C8024">
        <v>0</v>
      </c>
      <c r="D8024">
        <v>0</v>
      </c>
      <c r="E8024">
        <v>0</v>
      </c>
      <c r="F8024">
        <f>SUM(Table6[total_order_amount])*0.8</f>
        <v>141739319.59199998</v>
      </c>
      <c r="G8024">
        <f>SUM($D$2:D8024)</f>
        <v>177174149.48999995</v>
      </c>
      <c r="H8024" t="str">
        <f>IF(Table6[[#This Row],[Cummelutive_sum]]&lt;=Table6[[#This Row],[80_percent]],"Y", "N")</f>
        <v>N</v>
      </c>
    </row>
    <row r="8025" spans="1:8" x14ac:dyDescent="0.3">
      <c r="A8025">
        <v>72036</v>
      </c>
      <c r="B8025">
        <v>21</v>
      </c>
      <c r="C8025">
        <v>0</v>
      </c>
      <c r="D8025">
        <v>0</v>
      </c>
      <c r="E8025">
        <v>0</v>
      </c>
      <c r="F8025">
        <f>SUM(Table6[total_order_amount])*0.8</f>
        <v>141739319.59199998</v>
      </c>
      <c r="G8025">
        <f>SUM($D$2:D8025)</f>
        <v>177174149.48999995</v>
      </c>
      <c r="H8025" t="str">
        <f>IF(Table6[[#This Row],[Cummelutive_sum]]&lt;=Table6[[#This Row],[80_percent]],"Y", "N")</f>
        <v>N</v>
      </c>
    </row>
    <row r="8026" spans="1:8" x14ac:dyDescent="0.3">
      <c r="A8026">
        <v>95128</v>
      </c>
      <c r="B8026">
        <v>5</v>
      </c>
      <c r="C8026">
        <v>0</v>
      </c>
      <c r="D8026">
        <v>0</v>
      </c>
      <c r="E8026">
        <v>0</v>
      </c>
      <c r="F8026">
        <f>SUM(Table6[total_order_amount])*0.8</f>
        <v>141739319.59199998</v>
      </c>
      <c r="G8026">
        <f>SUM($D$2:D8026)</f>
        <v>177174149.48999995</v>
      </c>
      <c r="H8026" t="str">
        <f>IF(Table6[[#This Row],[Cummelutive_sum]]&lt;=Table6[[#This Row],[80_percent]],"Y", "N")</f>
        <v>N</v>
      </c>
    </row>
    <row r="8027" spans="1:8" x14ac:dyDescent="0.3">
      <c r="A8027">
        <v>106724</v>
      </c>
      <c r="B8027">
        <v>5</v>
      </c>
      <c r="C8027">
        <v>0</v>
      </c>
      <c r="D8027">
        <v>0</v>
      </c>
      <c r="E8027">
        <v>0</v>
      </c>
      <c r="F8027">
        <f>SUM(Table6[total_order_amount])*0.8</f>
        <v>141739319.59199998</v>
      </c>
      <c r="G8027">
        <f>SUM($D$2:D8027)</f>
        <v>177174149.48999995</v>
      </c>
      <c r="H8027" t="str">
        <f>IF(Table6[[#This Row],[Cummelutive_sum]]&lt;=Table6[[#This Row],[80_percent]],"Y", "N")</f>
        <v>N</v>
      </c>
    </row>
    <row r="8028" spans="1:8" x14ac:dyDescent="0.3">
      <c r="A8028">
        <v>58336</v>
      </c>
      <c r="B8028">
        <v>14</v>
      </c>
      <c r="C8028">
        <v>0</v>
      </c>
      <c r="D8028">
        <v>0</v>
      </c>
      <c r="E8028">
        <v>0</v>
      </c>
      <c r="F8028">
        <f>SUM(Table6[total_order_amount])*0.8</f>
        <v>141739319.59199998</v>
      </c>
      <c r="G8028">
        <f>SUM($D$2:D8028)</f>
        <v>177174149.48999995</v>
      </c>
      <c r="H8028" t="str">
        <f>IF(Table6[[#This Row],[Cummelutive_sum]]&lt;=Table6[[#This Row],[80_percent]],"Y", "N")</f>
        <v>N</v>
      </c>
    </row>
    <row r="8029" spans="1:8" x14ac:dyDescent="0.3">
      <c r="A8029">
        <v>101288</v>
      </c>
      <c r="B8029">
        <v>2</v>
      </c>
      <c r="C8029">
        <v>0</v>
      </c>
      <c r="D8029">
        <v>0</v>
      </c>
      <c r="E8029">
        <v>0</v>
      </c>
      <c r="F8029">
        <f>SUM(Table6[total_order_amount])*0.8</f>
        <v>141739319.59199998</v>
      </c>
      <c r="G8029">
        <f>SUM($D$2:D8029)</f>
        <v>177174149.48999995</v>
      </c>
      <c r="H8029" t="str">
        <f>IF(Table6[[#This Row],[Cummelutive_sum]]&lt;=Table6[[#This Row],[80_percent]],"Y", "N")</f>
        <v>N</v>
      </c>
    </row>
    <row r="8030" spans="1:8" x14ac:dyDescent="0.3">
      <c r="A8030">
        <v>76376</v>
      </c>
      <c r="B8030">
        <v>6</v>
      </c>
      <c r="C8030">
        <v>0</v>
      </c>
      <c r="D8030">
        <v>0</v>
      </c>
      <c r="E8030">
        <v>0</v>
      </c>
      <c r="F8030">
        <f>SUM(Table6[total_order_amount])*0.8</f>
        <v>141739319.59199998</v>
      </c>
      <c r="G8030">
        <f>SUM($D$2:D8030)</f>
        <v>177174149.48999995</v>
      </c>
      <c r="H8030" t="str">
        <f>IF(Table6[[#This Row],[Cummelutive_sum]]&lt;=Table6[[#This Row],[80_percent]],"Y", "N")</f>
        <v>N</v>
      </c>
    </row>
    <row r="8031" spans="1:8" x14ac:dyDescent="0.3">
      <c r="A8031">
        <v>89208</v>
      </c>
      <c r="B8031">
        <v>3</v>
      </c>
      <c r="C8031">
        <v>0</v>
      </c>
      <c r="D8031">
        <v>0</v>
      </c>
      <c r="E8031">
        <v>0</v>
      </c>
      <c r="F8031">
        <f>SUM(Table6[total_order_amount])*0.8</f>
        <v>141739319.59199998</v>
      </c>
      <c r="G8031">
        <f>SUM($D$2:D8031)</f>
        <v>177174149.48999995</v>
      </c>
      <c r="H8031" t="str">
        <f>IF(Table6[[#This Row],[Cummelutive_sum]]&lt;=Table6[[#This Row],[80_percent]],"Y", "N")</f>
        <v>N</v>
      </c>
    </row>
    <row r="8032" spans="1:8" x14ac:dyDescent="0.3">
      <c r="A8032">
        <v>74756</v>
      </c>
      <c r="B8032">
        <v>1</v>
      </c>
      <c r="C8032">
        <v>0</v>
      </c>
      <c r="D8032">
        <v>0</v>
      </c>
      <c r="E8032">
        <v>0</v>
      </c>
      <c r="F8032">
        <f>SUM(Table6[total_order_amount])*0.8</f>
        <v>141739319.59199998</v>
      </c>
      <c r="G8032">
        <f>SUM($D$2:D8032)</f>
        <v>177174149.48999995</v>
      </c>
      <c r="H8032" t="str">
        <f>IF(Table6[[#This Row],[Cummelutive_sum]]&lt;=Table6[[#This Row],[80_percent]],"Y", "N")</f>
        <v>N</v>
      </c>
    </row>
    <row r="8033" spans="1:8" x14ac:dyDescent="0.3">
      <c r="A8033">
        <v>23396</v>
      </c>
      <c r="B8033">
        <v>7</v>
      </c>
      <c r="C8033">
        <v>0</v>
      </c>
      <c r="D8033">
        <v>0</v>
      </c>
      <c r="E8033">
        <v>0</v>
      </c>
      <c r="F8033">
        <f>SUM(Table6[total_order_amount])*0.8</f>
        <v>141739319.59199998</v>
      </c>
      <c r="G8033">
        <f>SUM($D$2:D8033)</f>
        <v>177174149.48999995</v>
      </c>
      <c r="H8033" t="str">
        <f>IF(Table6[[#This Row],[Cummelutive_sum]]&lt;=Table6[[#This Row],[80_percent]],"Y", "N")</f>
        <v>N</v>
      </c>
    </row>
    <row r="8034" spans="1:8" x14ac:dyDescent="0.3">
      <c r="A8034">
        <v>102020</v>
      </c>
      <c r="B8034">
        <v>3</v>
      </c>
      <c r="C8034">
        <v>0</v>
      </c>
      <c r="D8034">
        <v>0</v>
      </c>
      <c r="E8034">
        <v>0</v>
      </c>
      <c r="F8034">
        <f>SUM(Table6[total_order_amount])*0.8</f>
        <v>141739319.59199998</v>
      </c>
      <c r="G8034">
        <f>SUM($D$2:D8034)</f>
        <v>177174149.48999995</v>
      </c>
      <c r="H8034" t="str">
        <f>IF(Table6[[#This Row],[Cummelutive_sum]]&lt;=Table6[[#This Row],[80_percent]],"Y", "N")</f>
        <v>N</v>
      </c>
    </row>
    <row r="8035" spans="1:8" x14ac:dyDescent="0.3">
      <c r="A8035">
        <v>106316</v>
      </c>
      <c r="B8035">
        <v>14</v>
      </c>
      <c r="C8035">
        <v>0</v>
      </c>
      <c r="D8035">
        <v>0</v>
      </c>
      <c r="E8035">
        <v>0</v>
      </c>
      <c r="F8035">
        <f>SUM(Table6[total_order_amount])*0.8</f>
        <v>141739319.59199998</v>
      </c>
      <c r="G8035">
        <f>SUM($D$2:D8035)</f>
        <v>177174149.48999995</v>
      </c>
      <c r="H8035" t="str">
        <f>IF(Table6[[#This Row],[Cummelutive_sum]]&lt;=Table6[[#This Row],[80_percent]],"Y", "N")</f>
        <v>N</v>
      </c>
    </row>
    <row r="8036" spans="1:8" x14ac:dyDescent="0.3">
      <c r="A8036">
        <v>106180</v>
      </c>
      <c r="B8036">
        <v>23</v>
      </c>
      <c r="C8036">
        <v>0</v>
      </c>
      <c r="D8036">
        <v>0</v>
      </c>
      <c r="E8036">
        <v>0</v>
      </c>
      <c r="F8036">
        <f>SUM(Table6[total_order_amount])*0.8</f>
        <v>141739319.59199998</v>
      </c>
      <c r="G8036">
        <f>SUM($D$2:D8036)</f>
        <v>177174149.48999995</v>
      </c>
      <c r="H8036" t="str">
        <f>IF(Table6[[#This Row],[Cummelutive_sum]]&lt;=Table6[[#This Row],[80_percent]],"Y", "N")</f>
        <v>N</v>
      </c>
    </row>
    <row r="8037" spans="1:8" x14ac:dyDescent="0.3">
      <c r="A8037">
        <v>106044</v>
      </c>
      <c r="B8037">
        <v>8</v>
      </c>
      <c r="C8037">
        <v>0</v>
      </c>
      <c r="D8037">
        <v>0</v>
      </c>
      <c r="E8037">
        <v>0</v>
      </c>
      <c r="F8037">
        <f>SUM(Table6[total_order_amount])*0.8</f>
        <v>141739319.59199998</v>
      </c>
      <c r="G8037">
        <f>SUM($D$2:D8037)</f>
        <v>177174149.48999995</v>
      </c>
      <c r="H8037" t="str">
        <f>IF(Table6[[#This Row],[Cummelutive_sum]]&lt;=Table6[[#This Row],[80_percent]],"Y", "N")</f>
        <v>N</v>
      </c>
    </row>
    <row r="8038" spans="1:8" x14ac:dyDescent="0.3">
      <c r="A8038">
        <v>71492</v>
      </c>
      <c r="B8038">
        <v>13</v>
      </c>
      <c r="C8038">
        <v>0</v>
      </c>
      <c r="D8038">
        <v>0</v>
      </c>
      <c r="E8038">
        <v>0</v>
      </c>
      <c r="F8038">
        <f>SUM(Table6[total_order_amount])*0.8</f>
        <v>141739319.59199998</v>
      </c>
      <c r="G8038">
        <f>SUM($D$2:D8038)</f>
        <v>177174149.48999995</v>
      </c>
      <c r="H8038" t="str">
        <f>IF(Table6[[#This Row],[Cummelutive_sum]]&lt;=Table6[[#This Row],[80_percent]],"Y", "N")</f>
        <v>N</v>
      </c>
    </row>
    <row r="8039" spans="1:8" x14ac:dyDescent="0.3">
      <c r="A8039">
        <v>105908</v>
      </c>
      <c r="B8039">
        <v>9</v>
      </c>
      <c r="C8039">
        <v>0</v>
      </c>
      <c r="D8039">
        <v>0</v>
      </c>
      <c r="E8039">
        <v>0</v>
      </c>
      <c r="F8039">
        <f>SUM(Table6[total_order_amount])*0.8</f>
        <v>141739319.59199998</v>
      </c>
      <c r="G8039">
        <f>SUM($D$2:D8039)</f>
        <v>177174149.48999995</v>
      </c>
      <c r="H8039" t="str">
        <f>IF(Table6[[#This Row],[Cummelutive_sum]]&lt;=Table6[[#This Row],[80_percent]],"Y", "N")</f>
        <v>N</v>
      </c>
    </row>
    <row r="8040" spans="1:8" x14ac:dyDescent="0.3">
      <c r="A8040">
        <v>81284</v>
      </c>
      <c r="B8040">
        <v>1</v>
      </c>
      <c r="C8040">
        <v>0</v>
      </c>
      <c r="D8040">
        <v>0</v>
      </c>
      <c r="E8040">
        <v>0</v>
      </c>
      <c r="F8040">
        <f>SUM(Table6[total_order_amount])*0.8</f>
        <v>141739319.59199998</v>
      </c>
      <c r="G8040">
        <f>SUM($D$2:D8040)</f>
        <v>177174149.48999995</v>
      </c>
      <c r="H8040" t="str">
        <f>IF(Table6[[#This Row],[Cummelutive_sum]]&lt;=Table6[[#This Row],[80_percent]],"Y", "N")</f>
        <v>N</v>
      </c>
    </row>
    <row r="8041" spans="1:8" x14ac:dyDescent="0.3">
      <c r="A8041">
        <v>72652</v>
      </c>
      <c r="B8041">
        <v>1</v>
      </c>
      <c r="C8041">
        <v>0</v>
      </c>
      <c r="D8041">
        <v>0</v>
      </c>
      <c r="E8041">
        <v>0</v>
      </c>
      <c r="F8041">
        <f>SUM(Table6[total_order_amount])*0.8</f>
        <v>141739319.59199998</v>
      </c>
      <c r="G8041">
        <f>SUM($D$2:D8041)</f>
        <v>177174149.48999995</v>
      </c>
      <c r="H8041" t="str">
        <f>IF(Table6[[#This Row],[Cummelutive_sum]]&lt;=Table6[[#This Row],[80_percent]],"Y", "N")</f>
        <v>N</v>
      </c>
    </row>
    <row r="8042" spans="1:8" x14ac:dyDescent="0.3">
      <c r="A8042">
        <v>62888</v>
      </c>
      <c r="B8042">
        <v>14</v>
      </c>
      <c r="C8042">
        <v>0</v>
      </c>
      <c r="D8042">
        <v>0</v>
      </c>
      <c r="E8042">
        <v>0</v>
      </c>
      <c r="F8042">
        <f>SUM(Table6[total_order_amount])*0.8</f>
        <v>141739319.59199998</v>
      </c>
      <c r="G8042">
        <f>SUM($D$2:D8042)</f>
        <v>177174149.48999995</v>
      </c>
      <c r="H8042" t="str">
        <f>IF(Table6[[#This Row],[Cummelutive_sum]]&lt;=Table6[[#This Row],[80_percent]],"Y", "N")</f>
        <v>N</v>
      </c>
    </row>
    <row r="8043" spans="1:8" x14ac:dyDescent="0.3">
      <c r="A8043">
        <v>91900</v>
      </c>
      <c r="B8043">
        <v>7</v>
      </c>
      <c r="C8043">
        <v>0</v>
      </c>
      <c r="D8043">
        <v>0</v>
      </c>
      <c r="E8043">
        <v>0</v>
      </c>
      <c r="F8043">
        <f>SUM(Table6[total_order_amount])*0.8</f>
        <v>141739319.59199998</v>
      </c>
      <c r="G8043">
        <f>SUM($D$2:D8043)</f>
        <v>177174149.48999995</v>
      </c>
      <c r="H8043" t="str">
        <f>IF(Table6[[#This Row],[Cummelutive_sum]]&lt;=Table6[[#This Row],[80_percent]],"Y", "N")</f>
        <v>N</v>
      </c>
    </row>
    <row r="8044" spans="1:8" x14ac:dyDescent="0.3">
      <c r="A8044">
        <v>28380</v>
      </c>
      <c r="B8044">
        <v>25</v>
      </c>
      <c r="C8044">
        <v>0</v>
      </c>
      <c r="D8044">
        <v>0</v>
      </c>
      <c r="E8044">
        <v>0</v>
      </c>
      <c r="F8044">
        <f>SUM(Table6[total_order_amount])*0.8</f>
        <v>141739319.59199998</v>
      </c>
      <c r="G8044">
        <f>SUM($D$2:D8044)</f>
        <v>177174149.48999995</v>
      </c>
      <c r="H8044" t="str">
        <f>IF(Table6[[#This Row],[Cummelutive_sum]]&lt;=Table6[[#This Row],[80_percent]],"Y", "N")</f>
        <v>N</v>
      </c>
    </row>
    <row r="8045" spans="1:8" x14ac:dyDescent="0.3">
      <c r="A8045">
        <v>20620</v>
      </c>
      <c r="B8045">
        <v>1</v>
      </c>
      <c r="C8045">
        <v>0</v>
      </c>
      <c r="D8045">
        <v>0</v>
      </c>
      <c r="E8045">
        <v>0</v>
      </c>
      <c r="F8045">
        <f>SUM(Table6[total_order_amount])*0.8</f>
        <v>141739319.59199998</v>
      </c>
      <c r="G8045">
        <f>SUM($D$2:D8045)</f>
        <v>177174149.48999995</v>
      </c>
      <c r="H8045" t="str">
        <f>IF(Table6[[#This Row],[Cummelutive_sum]]&lt;=Table6[[#This Row],[80_percent]],"Y", "N")</f>
        <v>N</v>
      </c>
    </row>
    <row r="8046" spans="1:8" x14ac:dyDescent="0.3">
      <c r="A8046">
        <v>105564</v>
      </c>
      <c r="B8046">
        <v>11</v>
      </c>
      <c r="C8046">
        <v>0</v>
      </c>
      <c r="D8046">
        <v>0</v>
      </c>
      <c r="E8046">
        <v>0</v>
      </c>
      <c r="F8046">
        <f>SUM(Table6[total_order_amount])*0.8</f>
        <v>141739319.59199998</v>
      </c>
      <c r="G8046">
        <f>SUM($D$2:D8046)</f>
        <v>177174149.48999995</v>
      </c>
      <c r="H8046" t="str">
        <f>IF(Table6[[#This Row],[Cummelutive_sum]]&lt;=Table6[[#This Row],[80_percent]],"Y", "N")</f>
        <v>N</v>
      </c>
    </row>
    <row r="8047" spans="1:8" x14ac:dyDescent="0.3">
      <c r="A8047">
        <v>99380</v>
      </c>
      <c r="B8047">
        <v>2</v>
      </c>
      <c r="C8047">
        <v>0</v>
      </c>
      <c r="D8047">
        <v>0</v>
      </c>
      <c r="E8047">
        <v>0</v>
      </c>
      <c r="F8047">
        <f>SUM(Table6[total_order_amount])*0.8</f>
        <v>141739319.59199998</v>
      </c>
      <c r="G8047">
        <f>SUM($D$2:D8047)</f>
        <v>177174149.48999995</v>
      </c>
      <c r="H8047" t="str">
        <f>IF(Table6[[#This Row],[Cummelutive_sum]]&lt;=Table6[[#This Row],[80_percent]],"Y", "N")</f>
        <v>N</v>
      </c>
    </row>
    <row r="8048" spans="1:8" x14ac:dyDescent="0.3">
      <c r="A8048">
        <v>75640</v>
      </c>
      <c r="B8048">
        <v>8</v>
      </c>
      <c r="C8048">
        <v>0</v>
      </c>
      <c r="D8048">
        <v>0</v>
      </c>
      <c r="E8048">
        <v>0</v>
      </c>
      <c r="F8048">
        <f>SUM(Table6[total_order_amount])*0.8</f>
        <v>141739319.59199998</v>
      </c>
      <c r="G8048">
        <f>SUM($D$2:D8048)</f>
        <v>177174149.48999995</v>
      </c>
      <c r="H8048" t="str">
        <f>IF(Table6[[#This Row],[Cummelutive_sum]]&lt;=Table6[[#This Row],[80_percent]],"Y", "N")</f>
        <v>N</v>
      </c>
    </row>
    <row r="8049" spans="1:8" x14ac:dyDescent="0.3">
      <c r="A8049">
        <v>70000</v>
      </c>
      <c r="B8049">
        <v>8</v>
      </c>
      <c r="C8049">
        <v>0</v>
      </c>
      <c r="D8049">
        <v>0</v>
      </c>
      <c r="E8049">
        <v>0</v>
      </c>
      <c r="F8049">
        <f>SUM(Table6[total_order_amount])*0.8</f>
        <v>141739319.59199998</v>
      </c>
      <c r="G8049">
        <f>SUM($D$2:D8049)</f>
        <v>177174149.48999995</v>
      </c>
      <c r="H8049" t="str">
        <f>IF(Table6[[#This Row],[Cummelutive_sum]]&lt;=Table6[[#This Row],[80_percent]],"Y", "N")</f>
        <v>N</v>
      </c>
    </row>
    <row r="8050" spans="1:8" x14ac:dyDescent="0.3">
      <c r="A8050">
        <v>105264</v>
      </c>
      <c r="B8050">
        <v>2</v>
      </c>
      <c r="C8050">
        <v>0</v>
      </c>
      <c r="D8050">
        <v>0</v>
      </c>
      <c r="E8050">
        <v>0</v>
      </c>
      <c r="F8050">
        <f>SUM(Table6[total_order_amount])*0.8</f>
        <v>141739319.59199998</v>
      </c>
      <c r="G8050">
        <f>SUM($D$2:D8050)</f>
        <v>177174149.48999995</v>
      </c>
      <c r="H8050" t="str">
        <f>IF(Table6[[#This Row],[Cummelutive_sum]]&lt;=Table6[[#This Row],[80_percent]],"Y", "N")</f>
        <v>N</v>
      </c>
    </row>
    <row r="8051" spans="1:8" x14ac:dyDescent="0.3">
      <c r="A8051">
        <v>87608</v>
      </c>
      <c r="B8051">
        <v>12</v>
      </c>
      <c r="C8051">
        <v>0</v>
      </c>
      <c r="D8051">
        <v>0</v>
      </c>
      <c r="E8051">
        <v>0</v>
      </c>
      <c r="F8051">
        <f>SUM(Table6[total_order_amount])*0.8</f>
        <v>141739319.59199998</v>
      </c>
      <c r="G8051">
        <f>SUM($D$2:D8051)</f>
        <v>177174149.48999995</v>
      </c>
      <c r="H8051" t="str">
        <f>IF(Table6[[#This Row],[Cummelutive_sum]]&lt;=Table6[[#This Row],[80_percent]],"Y", "N")</f>
        <v>N</v>
      </c>
    </row>
    <row r="8052" spans="1:8" x14ac:dyDescent="0.3">
      <c r="A8052">
        <v>63128</v>
      </c>
      <c r="B8052">
        <v>11</v>
      </c>
      <c r="C8052">
        <v>0</v>
      </c>
      <c r="D8052">
        <v>0</v>
      </c>
      <c r="E8052">
        <v>0</v>
      </c>
      <c r="F8052">
        <f>SUM(Table6[total_order_amount])*0.8</f>
        <v>141739319.59199998</v>
      </c>
      <c r="G8052">
        <f>SUM($D$2:D8052)</f>
        <v>177174149.48999995</v>
      </c>
      <c r="H8052" t="str">
        <f>IF(Table6[[#This Row],[Cummelutive_sum]]&lt;=Table6[[#This Row],[80_percent]],"Y", "N")</f>
        <v>N</v>
      </c>
    </row>
    <row r="8053" spans="1:8" x14ac:dyDescent="0.3">
      <c r="A8053">
        <v>97504</v>
      </c>
      <c r="B8053">
        <v>2</v>
      </c>
      <c r="C8053">
        <v>0</v>
      </c>
      <c r="D8053">
        <v>0</v>
      </c>
      <c r="E8053">
        <v>0</v>
      </c>
      <c r="F8053">
        <f>SUM(Table6[total_order_amount])*0.8</f>
        <v>141739319.59199998</v>
      </c>
      <c r="G8053">
        <f>SUM($D$2:D8053)</f>
        <v>177174149.48999995</v>
      </c>
      <c r="H8053" t="str">
        <f>IF(Table6[[#This Row],[Cummelutive_sum]]&lt;=Table6[[#This Row],[80_percent]],"Y", "N")</f>
        <v>N</v>
      </c>
    </row>
    <row r="8054" spans="1:8" x14ac:dyDescent="0.3">
      <c r="A8054">
        <v>95664</v>
      </c>
      <c r="B8054">
        <v>26</v>
      </c>
      <c r="C8054">
        <v>0</v>
      </c>
      <c r="D8054">
        <v>0</v>
      </c>
      <c r="E8054">
        <v>0</v>
      </c>
      <c r="F8054">
        <f>SUM(Table6[total_order_amount])*0.8</f>
        <v>141739319.59199998</v>
      </c>
      <c r="G8054">
        <f>SUM($D$2:D8054)</f>
        <v>177174149.48999995</v>
      </c>
      <c r="H8054" t="str">
        <f>IF(Table6[[#This Row],[Cummelutive_sum]]&lt;=Table6[[#This Row],[80_percent]],"Y", "N")</f>
        <v>N</v>
      </c>
    </row>
    <row r="8055" spans="1:8" x14ac:dyDescent="0.3">
      <c r="A8055">
        <v>89228</v>
      </c>
      <c r="B8055">
        <v>2</v>
      </c>
      <c r="C8055">
        <v>0</v>
      </c>
      <c r="D8055">
        <v>0</v>
      </c>
      <c r="E8055">
        <v>0</v>
      </c>
      <c r="F8055">
        <f>SUM(Table6[total_order_amount])*0.8</f>
        <v>141739319.59199998</v>
      </c>
      <c r="G8055">
        <f>SUM($D$2:D8055)</f>
        <v>177174149.48999995</v>
      </c>
      <c r="H8055" t="str">
        <f>IF(Table6[[#This Row],[Cummelutive_sum]]&lt;=Table6[[#This Row],[80_percent]],"Y", "N")</f>
        <v>N</v>
      </c>
    </row>
    <row r="8056" spans="1:8" x14ac:dyDescent="0.3">
      <c r="A8056">
        <v>73368</v>
      </c>
      <c r="B8056">
        <v>12</v>
      </c>
      <c r="C8056">
        <v>0</v>
      </c>
      <c r="D8056">
        <v>0</v>
      </c>
      <c r="E8056">
        <v>0</v>
      </c>
      <c r="F8056">
        <f>SUM(Table6[total_order_amount])*0.8</f>
        <v>141739319.59199998</v>
      </c>
      <c r="G8056">
        <f>SUM($D$2:D8056)</f>
        <v>177174149.48999995</v>
      </c>
      <c r="H8056" t="str">
        <f>IF(Table6[[#This Row],[Cummelutive_sum]]&lt;=Table6[[#This Row],[80_percent]],"Y", "N")</f>
        <v>N</v>
      </c>
    </row>
    <row r="8057" spans="1:8" x14ac:dyDescent="0.3">
      <c r="A8057">
        <v>104888</v>
      </c>
      <c r="B8057">
        <v>5</v>
      </c>
      <c r="C8057">
        <v>0</v>
      </c>
      <c r="D8057">
        <v>0</v>
      </c>
      <c r="E8057">
        <v>0</v>
      </c>
      <c r="F8057">
        <f>SUM(Table6[total_order_amount])*0.8</f>
        <v>141739319.59199998</v>
      </c>
      <c r="G8057">
        <f>SUM($D$2:D8057)</f>
        <v>177174149.48999995</v>
      </c>
      <c r="H8057" t="str">
        <f>IF(Table6[[#This Row],[Cummelutive_sum]]&lt;=Table6[[#This Row],[80_percent]],"Y", "N")</f>
        <v>N</v>
      </c>
    </row>
    <row r="8058" spans="1:8" x14ac:dyDescent="0.3">
      <c r="A8058">
        <v>102436</v>
      </c>
      <c r="B8058">
        <v>7</v>
      </c>
      <c r="C8058">
        <v>0</v>
      </c>
      <c r="D8058">
        <v>0</v>
      </c>
      <c r="E8058">
        <v>0</v>
      </c>
      <c r="F8058">
        <f>SUM(Table6[total_order_amount])*0.8</f>
        <v>141739319.59199998</v>
      </c>
      <c r="G8058">
        <f>SUM($D$2:D8058)</f>
        <v>177174149.48999995</v>
      </c>
      <c r="H8058" t="str">
        <f>IF(Table6[[#This Row],[Cummelutive_sum]]&lt;=Table6[[#This Row],[80_percent]],"Y", "N")</f>
        <v>N</v>
      </c>
    </row>
    <row r="8059" spans="1:8" x14ac:dyDescent="0.3">
      <c r="A8059">
        <v>92416</v>
      </c>
      <c r="B8059">
        <v>5</v>
      </c>
      <c r="C8059">
        <v>0</v>
      </c>
      <c r="D8059">
        <v>0</v>
      </c>
      <c r="E8059">
        <v>0</v>
      </c>
      <c r="F8059">
        <f>SUM(Table6[total_order_amount])*0.8</f>
        <v>141739319.59199998</v>
      </c>
      <c r="G8059">
        <f>SUM($D$2:D8059)</f>
        <v>177174149.48999995</v>
      </c>
      <c r="H8059" t="str">
        <f>IF(Table6[[#This Row],[Cummelutive_sum]]&lt;=Table6[[#This Row],[80_percent]],"Y", "N")</f>
        <v>N</v>
      </c>
    </row>
    <row r="8060" spans="1:8" x14ac:dyDescent="0.3">
      <c r="A8060">
        <v>72512</v>
      </c>
      <c r="B8060">
        <v>5</v>
      </c>
      <c r="C8060">
        <v>0</v>
      </c>
      <c r="D8060">
        <v>0</v>
      </c>
      <c r="E8060">
        <v>0</v>
      </c>
      <c r="F8060">
        <f>SUM(Table6[total_order_amount])*0.8</f>
        <v>141739319.59199998</v>
      </c>
      <c r="G8060">
        <f>SUM($D$2:D8060)</f>
        <v>177174149.48999995</v>
      </c>
      <c r="H8060" t="str">
        <f>IF(Table6[[#This Row],[Cummelutive_sum]]&lt;=Table6[[#This Row],[80_percent]],"Y", "N")</f>
        <v>N</v>
      </c>
    </row>
    <row r="8061" spans="1:8" x14ac:dyDescent="0.3">
      <c r="A8061">
        <v>82832</v>
      </c>
      <c r="B8061">
        <v>98</v>
      </c>
      <c r="C8061">
        <v>0</v>
      </c>
      <c r="D8061">
        <v>0</v>
      </c>
      <c r="E8061">
        <v>0</v>
      </c>
      <c r="F8061">
        <f>SUM(Table6[total_order_amount])*0.8</f>
        <v>141739319.59199998</v>
      </c>
      <c r="G8061">
        <f>SUM($D$2:D8061)</f>
        <v>177174149.48999995</v>
      </c>
      <c r="H8061" t="str">
        <f>IF(Table6[[#This Row],[Cummelutive_sum]]&lt;=Table6[[#This Row],[80_percent]],"Y", "N")</f>
        <v>N</v>
      </c>
    </row>
    <row r="8062" spans="1:8" x14ac:dyDescent="0.3">
      <c r="A8062">
        <v>91628</v>
      </c>
      <c r="B8062">
        <v>11</v>
      </c>
      <c r="C8062">
        <v>0</v>
      </c>
      <c r="D8062">
        <v>0</v>
      </c>
      <c r="E8062">
        <v>0</v>
      </c>
      <c r="F8062">
        <f>SUM(Table6[total_order_amount])*0.8</f>
        <v>141739319.59199998</v>
      </c>
      <c r="G8062">
        <f>SUM($D$2:D8062)</f>
        <v>177174149.48999995</v>
      </c>
      <c r="H8062" t="str">
        <f>IF(Table6[[#This Row],[Cummelutive_sum]]&lt;=Table6[[#This Row],[80_percent]],"Y", "N")</f>
        <v>N</v>
      </c>
    </row>
    <row r="8063" spans="1:8" x14ac:dyDescent="0.3">
      <c r="A8063">
        <v>104140</v>
      </c>
      <c r="B8063">
        <v>5</v>
      </c>
      <c r="C8063">
        <v>0</v>
      </c>
      <c r="D8063">
        <v>0</v>
      </c>
      <c r="E8063">
        <v>0</v>
      </c>
      <c r="F8063">
        <f>SUM(Table6[total_order_amount])*0.8</f>
        <v>141739319.59199998</v>
      </c>
      <c r="G8063">
        <f>SUM($D$2:D8063)</f>
        <v>177174149.48999995</v>
      </c>
      <c r="H8063" t="str">
        <f>IF(Table6[[#This Row],[Cummelutive_sum]]&lt;=Table6[[#This Row],[80_percent]],"Y", "N")</f>
        <v>N</v>
      </c>
    </row>
    <row r="8064" spans="1:8" x14ac:dyDescent="0.3">
      <c r="A8064">
        <v>104004</v>
      </c>
      <c r="B8064">
        <v>7</v>
      </c>
      <c r="C8064">
        <v>0</v>
      </c>
      <c r="D8064">
        <v>0</v>
      </c>
      <c r="E8064">
        <v>0</v>
      </c>
      <c r="F8064">
        <f>SUM(Table6[total_order_amount])*0.8</f>
        <v>141739319.59199998</v>
      </c>
      <c r="G8064">
        <f>SUM($D$2:D8064)</f>
        <v>177174149.48999995</v>
      </c>
      <c r="H8064" t="str">
        <f>IF(Table6[[#This Row],[Cummelutive_sum]]&lt;=Table6[[#This Row],[80_percent]],"Y", "N")</f>
        <v>N</v>
      </c>
    </row>
    <row r="8065" spans="1:8" x14ac:dyDescent="0.3">
      <c r="A8065">
        <v>103868</v>
      </c>
      <c r="B8065">
        <v>12</v>
      </c>
      <c r="C8065">
        <v>0</v>
      </c>
      <c r="D8065">
        <v>0</v>
      </c>
      <c r="E8065">
        <v>0</v>
      </c>
      <c r="F8065">
        <f>SUM(Table6[total_order_amount])*0.8</f>
        <v>141739319.59199998</v>
      </c>
      <c r="G8065">
        <f>SUM($D$2:D8065)</f>
        <v>177174149.48999995</v>
      </c>
      <c r="H8065" t="str">
        <f>IF(Table6[[#This Row],[Cummelutive_sum]]&lt;=Table6[[#This Row],[80_percent]],"Y", "N")</f>
        <v>N</v>
      </c>
    </row>
    <row r="8066" spans="1:8" x14ac:dyDescent="0.3">
      <c r="A8066">
        <v>40212</v>
      </c>
      <c r="B8066">
        <v>4</v>
      </c>
      <c r="C8066">
        <v>0</v>
      </c>
      <c r="D8066">
        <v>0</v>
      </c>
      <c r="E8066">
        <v>0</v>
      </c>
      <c r="F8066">
        <f>SUM(Table6[total_order_amount])*0.8</f>
        <v>141739319.59199998</v>
      </c>
      <c r="G8066">
        <f>SUM($D$2:D8066)</f>
        <v>177174149.48999995</v>
      </c>
      <c r="H8066" t="str">
        <f>IF(Table6[[#This Row],[Cummelutive_sum]]&lt;=Table6[[#This Row],[80_percent]],"Y", "N")</f>
        <v>N</v>
      </c>
    </row>
    <row r="8067" spans="1:8" x14ac:dyDescent="0.3">
      <c r="A8067">
        <v>103732</v>
      </c>
      <c r="B8067">
        <v>3</v>
      </c>
      <c r="C8067">
        <v>0</v>
      </c>
      <c r="D8067">
        <v>0</v>
      </c>
      <c r="E8067">
        <v>0</v>
      </c>
      <c r="F8067">
        <f>SUM(Table6[total_order_amount])*0.8</f>
        <v>141739319.59199998</v>
      </c>
      <c r="G8067">
        <f>SUM($D$2:D8067)</f>
        <v>177174149.48999995</v>
      </c>
      <c r="H8067" t="str">
        <f>IF(Table6[[#This Row],[Cummelutive_sum]]&lt;=Table6[[#This Row],[80_percent]],"Y", "N")</f>
        <v>N</v>
      </c>
    </row>
    <row r="8068" spans="1:8" x14ac:dyDescent="0.3">
      <c r="A8068">
        <v>103660</v>
      </c>
      <c r="B8068">
        <v>31</v>
      </c>
      <c r="C8068">
        <v>0</v>
      </c>
      <c r="D8068">
        <v>0</v>
      </c>
      <c r="E8068">
        <v>0</v>
      </c>
      <c r="F8068">
        <f>SUM(Table6[total_order_amount])*0.8</f>
        <v>141739319.59199998</v>
      </c>
      <c r="G8068">
        <f>SUM($D$2:D8068)</f>
        <v>177174149.48999995</v>
      </c>
      <c r="H8068" t="str">
        <f>IF(Table6[[#This Row],[Cummelutive_sum]]&lt;=Table6[[#This Row],[80_percent]],"Y", "N")</f>
        <v>N</v>
      </c>
    </row>
    <row r="8069" spans="1:8" x14ac:dyDescent="0.3">
      <c r="A8069">
        <v>103664</v>
      </c>
      <c r="B8069">
        <v>3</v>
      </c>
      <c r="C8069">
        <v>0</v>
      </c>
      <c r="D8069">
        <v>0</v>
      </c>
      <c r="E8069">
        <v>0</v>
      </c>
      <c r="F8069">
        <f>SUM(Table6[total_order_amount])*0.8</f>
        <v>141739319.59199998</v>
      </c>
      <c r="G8069">
        <f>SUM($D$2:D8069)</f>
        <v>177174149.48999995</v>
      </c>
      <c r="H8069" t="str">
        <f>IF(Table6[[#This Row],[Cummelutive_sum]]&lt;=Table6[[#This Row],[80_percent]],"Y", "N")</f>
        <v>N</v>
      </c>
    </row>
    <row r="8070" spans="1:8" x14ac:dyDescent="0.3">
      <c r="A8070">
        <v>77208</v>
      </c>
      <c r="B8070">
        <v>3</v>
      </c>
      <c r="C8070">
        <v>0</v>
      </c>
      <c r="D8070">
        <v>0</v>
      </c>
      <c r="E8070">
        <v>0</v>
      </c>
      <c r="F8070">
        <f>SUM(Table6[total_order_amount])*0.8</f>
        <v>141739319.59199998</v>
      </c>
      <c r="G8070">
        <f>SUM($D$2:D8070)</f>
        <v>177174149.48999995</v>
      </c>
      <c r="H8070" t="str">
        <f>IF(Table6[[#This Row],[Cummelutive_sum]]&lt;=Table6[[#This Row],[80_percent]],"Y", "N")</f>
        <v>N</v>
      </c>
    </row>
    <row r="8071" spans="1:8" x14ac:dyDescent="0.3">
      <c r="A8071">
        <v>103852</v>
      </c>
      <c r="B8071">
        <v>4</v>
      </c>
      <c r="C8071">
        <v>0</v>
      </c>
      <c r="D8071">
        <v>0</v>
      </c>
      <c r="E8071">
        <v>0</v>
      </c>
      <c r="F8071">
        <f>SUM(Table6[total_order_amount])*0.8</f>
        <v>141739319.59199998</v>
      </c>
      <c r="G8071">
        <f>SUM($D$2:D8071)</f>
        <v>177174149.48999995</v>
      </c>
      <c r="H8071" t="str">
        <f>IF(Table6[[#This Row],[Cummelutive_sum]]&lt;=Table6[[#This Row],[80_percent]],"Y", "N")</f>
        <v>N</v>
      </c>
    </row>
    <row r="8072" spans="1:8" x14ac:dyDescent="0.3">
      <c r="A8072">
        <v>103596</v>
      </c>
      <c r="B8072">
        <v>48</v>
      </c>
      <c r="C8072">
        <v>0</v>
      </c>
      <c r="D8072">
        <v>0</v>
      </c>
      <c r="E8072">
        <v>0</v>
      </c>
      <c r="F8072">
        <f>SUM(Table6[total_order_amount])*0.8</f>
        <v>141739319.59199998</v>
      </c>
      <c r="G8072">
        <f>SUM($D$2:D8072)</f>
        <v>177174149.48999995</v>
      </c>
      <c r="H8072" t="str">
        <f>IF(Table6[[#This Row],[Cummelutive_sum]]&lt;=Table6[[#This Row],[80_percent]],"Y", "N")</f>
        <v>N</v>
      </c>
    </row>
    <row r="8073" spans="1:8" x14ac:dyDescent="0.3">
      <c r="A8073">
        <v>103460</v>
      </c>
      <c r="B8073">
        <v>2</v>
      </c>
      <c r="C8073">
        <v>0</v>
      </c>
      <c r="D8073">
        <v>0</v>
      </c>
      <c r="E8073">
        <v>0</v>
      </c>
      <c r="F8073">
        <f>SUM(Table6[total_order_amount])*0.8</f>
        <v>141739319.59199998</v>
      </c>
      <c r="G8073">
        <f>SUM($D$2:D8073)</f>
        <v>177174149.48999995</v>
      </c>
      <c r="H8073" t="str">
        <f>IF(Table6[[#This Row],[Cummelutive_sum]]&lt;=Table6[[#This Row],[80_percent]],"Y", "N")</f>
        <v>N</v>
      </c>
    </row>
    <row r="8074" spans="1:8" x14ac:dyDescent="0.3">
      <c r="A8074">
        <v>34792</v>
      </c>
      <c r="B8074">
        <v>32</v>
      </c>
      <c r="C8074">
        <v>0</v>
      </c>
      <c r="D8074">
        <v>0</v>
      </c>
      <c r="E8074">
        <v>0</v>
      </c>
      <c r="F8074">
        <f>SUM(Table6[total_order_amount])*0.8</f>
        <v>141739319.59199998</v>
      </c>
      <c r="G8074">
        <f>SUM($D$2:D8074)</f>
        <v>177174149.48999995</v>
      </c>
      <c r="H8074" t="str">
        <f>IF(Table6[[#This Row],[Cummelutive_sum]]&lt;=Table6[[#This Row],[80_percent]],"Y", "N")</f>
        <v>N</v>
      </c>
    </row>
    <row r="8075" spans="1:8" x14ac:dyDescent="0.3">
      <c r="A8075">
        <v>40416</v>
      </c>
      <c r="B8075">
        <v>18</v>
      </c>
      <c r="C8075">
        <v>0</v>
      </c>
      <c r="D8075">
        <v>0</v>
      </c>
      <c r="E8075">
        <v>0</v>
      </c>
      <c r="F8075">
        <f>SUM(Table6[total_order_amount])*0.8</f>
        <v>141739319.59199998</v>
      </c>
      <c r="G8075">
        <f>SUM($D$2:D8075)</f>
        <v>177174149.48999995</v>
      </c>
      <c r="H8075" t="str">
        <f>IF(Table6[[#This Row],[Cummelutive_sum]]&lt;=Table6[[#This Row],[80_percent]],"Y", "N")</f>
        <v>N</v>
      </c>
    </row>
    <row r="8076" spans="1:8" x14ac:dyDescent="0.3">
      <c r="A8076">
        <v>104040</v>
      </c>
      <c r="B8076">
        <v>3</v>
      </c>
      <c r="C8076">
        <v>0</v>
      </c>
      <c r="D8076">
        <v>0</v>
      </c>
      <c r="E8076">
        <v>0</v>
      </c>
      <c r="F8076">
        <f>SUM(Table6[total_order_amount])*0.8</f>
        <v>141739319.59199998</v>
      </c>
      <c r="G8076">
        <f>SUM($D$2:D8076)</f>
        <v>177174149.48999995</v>
      </c>
      <c r="H8076" t="str">
        <f>IF(Table6[[#This Row],[Cummelutive_sum]]&lt;=Table6[[#This Row],[80_percent]],"Y", "N")</f>
        <v>N</v>
      </c>
    </row>
    <row r="8077" spans="1:8" x14ac:dyDescent="0.3">
      <c r="A8077">
        <v>104416</v>
      </c>
      <c r="B8077">
        <v>2</v>
      </c>
      <c r="C8077">
        <v>0</v>
      </c>
      <c r="D8077">
        <v>0</v>
      </c>
      <c r="E8077">
        <v>0</v>
      </c>
      <c r="F8077">
        <f>SUM(Table6[total_order_amount])*0.8</f>
        <v>141739319.59199998</v>
      </c>
      <c r="G8077">
        <f>SUM($D$2:D8077)</f>
        <v>177174149.48999995</v>
      </c>
      <c r="H8077" t="str">
        <f>IF(Table6[[#This Row],[Cummelutive_sum]]&lt;=Table6[[#This Row],[80_percent]],"Y", "N")</f>
        <v>N</v>
      </c>
    </row>
    <row r="8078" spans="1:8" x14ac:dyDescent="0.3">
      <c r="A8078">
        <v>102576</v>
      </c>
      <c r="B8078">
        <v>19</v>
      </c>
      <c r="C8078">
        <v>0</v>
      </c>
      <c r="D8078">
        <v>0</v>
      </c>
      <c r="E8078">
        <v>0</v>
      </c>
      <c r="F8078">
        <f>SUM(Table6[total_order_amount])*0.8</f>
        <v>141739319.59199998</v>
      </c>
      <c r="G8078">
        <f>SUM($D$2:D8078)</f>
        <v>177174149.48999995</v>
      </c>
      <c r="H8078" t="str">
        <f>IF(Table6[[#This Row],[Cummelutive_sum]]&lt;=Table6[[#This Row],[80_percent]],"Y", "N")</f>
        <v>N</v>
      </c>
    </row>
    <row r="8079" spans="1:8" x14ac:dyDescent="0.3">
      <c r="A8079">
        <v>166188</v>
      </c>
      <c r="B8079">
        <v>15</v>
      </c>
      <c r="C8079">
        <v>0</v>
      </c>
      <c r="D8079">
        <v>0</v>
      </c>
      <c r="E8079">
        <v>0</v>
      </c>
      <c r="F8079">
        <f>SUM(Table6[total_order_amount])*0.8</f>
        <v>141739319.59199998</v>
      </c>
      <c r="G8079">
        <f>SUM($D$2:D8079)</f>
        <v>177174149.48999995</v>
      </c>
      <c r="H8079" t="str">
        <f>IF(Table6[[#This Row],[Cummelutive_sum]]&lt;=Table6[[#This Row],[80_percent]],"Y", "N")</f>
        <v>N</v>
      </c>
    </row>
    <row r="8080" spans="1:8" x14ac:dyDescent="0.3">
      <c r="A8080">
        <v>217296</v>
      </c>
      <c r="B8080">
        <v>11</v>
      </c>
      <c r="C8080">
        <v>0</v>
      </c>
      <c r="D8080">
        <v>0</v>
      </c>
      <c r="E8080">
        <v>0</v>
      </c>
      <c r="F8080">
        <f>SUM(Table6[total_order_amount])*0.8</f>
        <v>141739319.59199998</v>
      </c>
      <c r="G8080">
        <f>SUM($D$2:D8080)</f>
        <v>177174149.48999995</v>
      </c>
      <c r="H8080" t="str">
        <f>IF(Table6[[#This Row],[Cummelutive_sum]]&lt;=Table6[[#This Row],[80_percent]],"Y", "N")</f>
        <v>N</v>
      </c>
    </row>
    <row r="8081" spans="1:8" x14ac:dyDescent="0.3">
      <c r="A8081">
        <v>112952</v>
      </c>
      <c r="B8081">
        <v>3</v>
      </c>
      <c r="C8081">
        <v>0</v>
      </c>
      <c r="D8081">
        <v>0</v>
      </c>
      <c r="E8081">
        <v>0</v>
      </c>
      <c r="F8081">
        <f>SUM(Table6[total_order_amount])*0.8</f>
        <v>141739319.59199998</v>
      </c>
      <c r="G8081">
        <f>SUM($D$2:D8081)</f>
        <v>177174149.48999995</v>
      </c>
      <c r="H8081" t="str">
        <f>IF(Table6[[#This Row],[Cummelutive_sum]]&lt;=Table6[[#This Row],[80_percent]],"Y", "N")</f>
        <v>N</v>
      </c>
    </row>
    <row r="8082" spans="1:8" x14ac:dyDescent="0.3">
      <c r="A8082">
        <v>222108</v>
      </c>
      <c r="B8082">
        <v>32</v>
      </c>
      <c r="C8082">
        <v>0</v>
      </c>
      <c r="D8082">
        <v>0</v>
      </c>
      <c r="E8082">
        <v>0</v>
      </c>
      <c r="F8082">
        <f>SUM(Table6[total_order_amount])*0.8</f>
        <v>141739319.59199998</v>
      </c>
      <c r="G8082">
        <f>SUM($D$2:D8082)</f>
        <v>177174149.48999995</v>
      </c>
      <c r="H8082" t="str">
        <f>IF(Table6[[#This Row],[Cummelutive_sum]]&lt;=Table6[[#This Row],[80_percent]],"Y", "N")</f>
        <v>N</v>
      </c>
    </row>
    <row r="8083" spans="1:8" x14ac:dyDescent="0.3">
      <c r="A8083">
        <v>222092</v>
      </c>
      <c r="B8083">
        <v>6</v>
      </c>
      <c r="C8083">
        <v>0</v>
      </c>
      <c r="D8083">
        <v>0</v>
      </c>
      <c r="E8083">
        <v>0</v>
      </c>
      <c r="F8083">
        <f>SUM(Table6[total_order_amount])*0.8</f>
        <v>141739319.59199998</v>
      </c>
      <c r="G8083">
        <f>SUM($D$2:D8083)</f>
        <v>177174149.48999995</v>
      </c>
      <c r="H8083" t="str">
        <f>IF(Table6[[#This Row],[Cummelutive_sum]]&lt;=Table6[[#This Row],[80_percent]],"Y", "N")</f>
        <v>N</v>
      </c>
    </row>
    <row r="8084" spans="1:8" x14ac:dyDescent="0.3">
      <c r="A8084">
        <v>112972</v>
      </c>
      <c r="B8084">
        <v>2</v>
      </c>
      <c r="C8084">
        <v>0</v>
      </c>
      <c r="D8084">
        <v>0</v>
      </c>
      <c r="E8084">
        <v>0</v>
      </c>
      <c r="F8084">
        <f>SUM(Table6[total_order_amount])*0.8</f>
        <v>141739319.59199998</v>
      </c>
      <c r="G8084">
        <f>SUM($D$2:D8084)</f>
        <v>177174149.48999995</v>
      </c>
      <c r="H8084" t="str">
        <f>IF(Table6[[#This Row],[Cummelutive_sum]]&lt;=Table6[[#This Row],[80_percent]],"Y", "N")</f>
        <v>N</v>
      </c>
    </row>
    <row r="8085" spans="1:8" x14ac:dyDescent="0.3">
      <c r="A8085">
        <v>92724</v>
      </c>
      <c r="B8085">
        <v>2</v>
      </c>
      <c r="C8085">
        <v>0</v>
      </c>
      <c r="D8085">
        <v>0</v>
      </c>
      <c r="E8085">
        <v>0</v>
      </c>
      <c r="F8085">
        <f>SUM(Table6[total_order_amount])*0.8</f>
        <v>141739319.59199998</v>
      </c>
      <c r="G8085">
        <f>SUM($D$2:D8085)</f>
        <v>177174149.48999995</v>
      </c>
      <c r="H8085" t="str">
        <f>IF(Table6[[#This Row],[Cummelutive_sum]]&lt;=Table6[[#This Row],[80_percent]],"Y", "N")</f>
        <v>N</v>
      </c>
    </row>
    <row r="8086" spans="1:8" x14ac:dyDescent="0.3">
      <c r="A8086">
        <v>221972</v>
      </c>
      <c r="B8086">
        <v>22</v>
      </c>
      <c r="C8086">
        <v>0</v>
      </c>
      <c r="D8086">
        <v>0</v>
      </c>
      <c r="E8086">
        <v>0</v>
      </c>
      <c r="F8086">
        <f>SUM(Table6[total_order_amount])*0.8</f>
        <v>141739319.59199998</v>
      </c>
      <c r="G8086">
        <f>SUM($D$2:D8086)</f>
        <v>177174149.48999995</v>
      </c>
      <c r="H8086" t="str">
        <f>IF(Table6[[#This Row],[Cummelutive_sum]]&lt;=Table6[[#This Row],[80_percent]],"Y", "N")</f>
        <v>N</v>
      </c>
    </row>
    <row r="8087" spans="1:8" x14ac:dyDescent="0.3">
      <c r="A8087">
        <v>44160</v>
      </c>
      <c r="B8087">
        <v>1</v>
      </c>
      <c r="C8087">
        <v>0</v>
      </c>
      <c r="D8087">
        <v>0</v>
      </c>
      <c r="E8087">
        <v>0</v>
      </c>
      <c r="F8087">
        <f>SUM(Table6[total_order_amount])*0.8</f>
        <v>141739319.59199998</v>
      </c>
      <c r="G8087">
        <f>SUM($D$2:D8087)</f>
        <v>177174149.48999995</v>
      </c>
      <c r="H8087" t="str">
        <f>IF(Table6[[#This Row],[Cummelutive_sum]]&lt;=Table6[[#This Row],[80_percent]],"Y", "N")</f>
        <v>N</v>
      </c>
    </row>
    <row r="8088" spans="1:8" x14ac:dyDescent="0.3">
      <c r="A8088">
        <v>162804</v>
      </c>
      <c r="B8088">
        <v>2</v>
      </c>
      <c r="C8088">
        <v>0</v>
      </c>
      <c r="D8088">
        <v>0</v>
      </c>
      <c r="E8088">
        <v>0</v>
      </c>
      <c r="F8088">
        <f>SUM(Table6[total_order_amount])*0.8</f>
        <v>141739319.59199998</v>
      </c>
      <c r="G8088">
        <f>SUM($D$2:D8088)</f>
        <v>177174149.48999995</v>
      </c>
      <c r="H8088" t="str">
        <f>IF(Table6[[#This Row],[Cummelutive_sum]]&lt;=Table6[[#This Row],[80_percent]],"Y", "N")</f>
        <v>N</v>
      </c>
    </row>
    <row r="8089" spans="1:8" x14ac:dyDescent="0.3">
      <c r="A8089">
        <v>156464</v>
      </c>
      <c r="B8089">
        <v>2</v>
      </c>
      <c r="C8089">
        <v>0</v>
      </c>
      <c r="D8089">
        <v>0</v>
      </c>
      <c r="E8089">
        <v>0</v>
      </c>
      <c r="F8089">
        <f>SUM(Table6[total_order_amount])*0.8</f>
        <v>141739319.59199998</v>
      </c>
      <c r="G8089">
        <f>SUM($D$2:D8089)</f>
        <v>177174149.48999995</v>
      </c>
      <c r="H8089" t="str">
        <f>IF(Table6[[#This Row],[Cummelutive_sum]]&lt;=Table6[[#This Row],[80_percent]],"Y", "N")</f>
        <v>N</v>
      </c>
    </row>
    <row r="8090" spans="1:8" x14ac:dyDescent="0.3">
      <c r="A8090">
        <v>207416</v>
      </c>
      <c r="B8090">
        <v>21</v>
      </c>
      <c r="C8090">
        <v>0</v>
      </c>
      <c r="D8090">
        <v>0</v>
      </c>
      <c r="E8090">
        <v>0</v>
      </c>
      <c r="F8090">
        <f>SUM(Table6[total_order_amount])*0.8</f>
        <v>141739319.59199998</v>
      </c>
      <c r="G8090">
        <f>SUM($D$2:D8090)</f>
        <v>177174149.48999995</v>
      </c>
      <c r="H8090" t="str">
        <f>IF(Table6[[#This Row],[Cummelutive_sum]]&lt;=Table6[[#This Row],[80_percent]],"Y", "N")</f>
        <v>N</v>
      </c>
    </row>
    <row r="8091" spans="1:8" x14ac:dyDescent="0.3">
      <c r="A8091">
        <v>186932</v>
      </c>
      <c r="B8091">
        <v>12</v>
      </c>
      <c r="C8091">
        <v>0</v>
      </c>
      <c r="D8091">
        <v>0</v>
      </c>
      <c r="E8091">
        <v>0</v>
      </c>
      <c r="F8091">
        <f>SUM(Table6[total_order_amount])*0.8</f>
        <v>141739319.59199998</v>
      </c>
      <c r="G8091">
        <f>SUM($D$2:D8091)</f>
        <v>177174149.48999995</v>
      </c>
      <c r="H8091" t="str">
        <f>IF(Table6[[#This Row],[Cummelutive_sum]]&lt;=Table6[[#This Row],[80_percent]],"Y", "N")</f>
        <v>N</v>
      </c>
    </row>
    <row r="8092" spans="1:8" x14ac:dyDescent="0.3">
      <c r="A8092">
        <v>178428</v>
      </c>
      <c r="B8092">
        <v>21</v>
      </c>
      <c r="C8092">
        <v>0</v>
      </c>
      <c r="D8092">
        <v>0</v>
      </c>
      <c r="E8092">
        <v>0</v>
      </c>
      <c r="F8092">
        <f>SUM(Table6[total_order_amount])*0.8</f>
        <v>141739319.59199998</v>
      </c>
      <c r="G8092">
        <f>SUM($D$2:D8092)</f>
        <v>177174149.48999995</v>
      </c>
      <c r="H8092" t="str">
        <f>IF(Table6[[#This Row],[Cummelutive_sum]]&lt;=Table6[[#This Row],[80_percent]],"Y", "N")</f>
        <v>N</v>
      </c>
    </row>
    <row r="8093" spans="1:8" x14ac:dyDescent="0.3">
      <c r="A8093">
        <v>35612</v>
      </c>
      <c r="B8093">
        <v>3</v>
      </c>
      <c r="C8093">
        <v>0</v>
      </c>
      <c r="D8093">
        <v>0</v>
      </c>
      <c r="E8093">
        <v>0</v>
      </c>
      <c r="F8093">
        <f>SUM(Table6[total_order_amount])*0.8</f>
        <v>141739319.59199998</v>
      </c>
      <c r="G8093">
        <f>SUM($D$2:D8093)</f>
        <v>177174149.48999995</v>
      </c>
      <c r="H8093" t="str">
        <f>IF(Table6[[#This Row],[Cummelutive_sum]]&lt;=Table6[[#This Row],[80_percent]],"Y", "N")</f>
        <v>N</v>
      </c>
    </row>
    <row r="8094" spans="1:8" x14ac:dyDescent="0.3">
      <c r="A8094">
        <v>66336</v>
      </c>
      <c r="B8094">
        <v>3</v>
      </c>
      <c r="C8094">
        <v>0</v>
      </c>
      <c r="D8094">
        <v>0</v>
      </c>
      <c r="E8094">
        <v>0</v>
      </c>
      <c r="F8094">
        <f>SUM(Table6[total_order_amount])*0.8</f>
        <v>141739319.59199998</v>
      </c>
      <c r="G8094">
        <f>SUM($D$2:D8094)</f>
        <v>177174149.48999995</v>
      </c>
      <c r="H8094" t="str">
        <f>IF(Table6[[#This Row],[Cummelutive_sum]]&lt;=Table6[[#This Row],[80_percent]],"Y", "N")</f>
        <v>N</v>
      </c>
    </row>
    <row r="8095" spans="1:8" x14ac:dyDescent="0.3">
      <c r="A8095">
        <v>130824</v>
      </c>
      <c r="B8095">
        <v>4</v>
      </c>
      <c r="C8095">
        <v>0</v>
      </c>
      <c r="D8095">
        <v>0</v>
      </c>
      <c r="E8095">
        <v>0</v>
      </c>
      <c r="F8095">
        <f>SUM(Table6[total_order_amount])*0.8</f>
        <v>141739319.59199998</v>
      </c>
      <c r="G8095">
        <f>SUM($D$2:D8095)</f>
        <v>177174149.48999995</v>
      </c>
      <c r="H8095" t="str">
        <f>IF(Table6[[#This Row],[Cummelutive_sum]]&lt;=Table6[[#This Row],[80_percent]],"Y", "N")</f>
        <v>N</v>
      </c>
    </row>
    <row r="8096" spans="1:8" x14ac:dyDescent="0.3">
      <c r="A8096">
        <v>42428</v>
      </c>
      <c r="B8096">
        <v>13</v>
      </c>
      <c r="C8096">
        <v>0</v>
      </c>
      <c r="D8096">
        <v>0</v>
      </c>
      <c r="E8096">
        <v>0</v>
      </c>
      <c r="F8096">
        <f>SUM(Table6[total_order_amount])*0.8</f>
        <v>141739319.59199998</v>
      </c>
      <c r="G8096">
        <f>SUM($D$2:D8096)</f>
        <v>177174149.48999995</v>
      </c>
      <c r="H8096" t="str">
        <f>IF(Table6[[#This Row],[Cummelutive_sum]]&lt;=Table6[[#This Row],[80_percent]],"Y", "N")</f>
        <v>N</v>
      </c>
    </row>
    <row r="8097" spans="1:8" x14ac:dyDescent="0.3">
      <c r="A8097">
        <v>80296</v>
      </c>
      <c r="B8097">
        <v>6</v>
      </c>
      <c r="C8097">
        <v>0</v>
      </c>
      <c r="D8097">
        <v>0</v>
      </c>
      <c r="E8097">
        <v>0</v>
      </c>
      <c r="F8097">
        <f>SUM(Table6[total_order_amount])*0.8</f>
        <v>141739319.59199998</v>
      </c>
      <c r="G8097">
        <f>SUM($D$2:D8097)</f>
        <v>177174149.48999995</v>
      </c>
      <c r="H8097" t="str">
        <f>IF(Table6[[#This Row],[Cummelutive_sum]]&lt;=Table6[[#This Row],[80_percent]],"Y", "N")</f>
        <v>N</v>
      </c>
    </row>
    <row r="8098" spans="1:8" x14ac:dyDescent="0.3">
      <c r="A8098">
        <v>210072</v>
      </c>
      <c r="B8098">
        <v>4</v>
      </c>
      <c r="C8098">
        <v>0</v>
      </c>
      <c r="D8098">
        <v>0</v>
      </c>
      <c r="E8098">
        <v>0</v>
      </c>
      <c r="F8098">
        <f>SUM(Table6[total_order_amount])*0.8</f>
        <v>141739319.59199998</v>
      </c>
      <c r="G8098">
        <f>SUM($D$2:D8098)</f>
        <v>177174149.48999995</v>
      </c>
      <c r="H8098" t="str">
        <f>IF(Table6[[#This Row],[Cummelutive_sum]]&lt;=Table6[[#This Row],[80_percent]],"Y", "N")</f>
        <v>N</v>
      </c>
    </row>
    <row r="8099" spans="1:8" x14ac:dyDescent="0.3">
      <c r="A8099">
        <v>48464</v>
      </c>
      <c r="B8099">
        <v>1</v>
      </c>
      <c r="C8099">
        <v>0</v>
      </c>
      <c r="D8099">
        <v>0</v>
      </c>
      <c r="E8099">
        <v>0</v>
      </c>
      <c r="F8099">
        <f>SUM(Table6[total_order_amount])*0.8</f>
        <v>141739319.59199998</v>
      </c>
      <c r="G8099">
        <f>SUM($D$2:D8099)</f>
        <v>177174149.48999995</v>
      </c>
      <c r="H8099" t="str">
        <f>IF(Table6[[#This Row],[Cummelutive_sum]]&lt;=Table6[[#This Row],[80_percent]],"Y", "N")</f>
        <v>N</v>
      </c>
    </row>
    <row r="8100" spans="1:8" x14ac:dyDescent="0.3">
      <c r="A8100">
        <v>70276</v>
      </c>
      <c r="B8100">
        <v>4</v>
      </c>
      <c r="C8100">
        <v>0</v>
      </c>
      <c r="D8100">
        <v>0</v>
      </c>
      <c r="E8100">
        <v>0</v>
      </c>
      <c r="F8100">
        <f>SUM(Table6[total_order_amount])*0.8</f>
        <v>141739319.59199998</v>
      </c>
      <c r="G8100">
        <f>SUM($D$2:D8100)</f>
        <v>177174149.48999995</v>
      </c>
      <c r="H8100" t="str">
        <f>IF(Table6[[#This Row],[Cummelutive_sum]]&lt;=Table6[[#This Row],[80_percent]],"Y", "N")</f>
        <v>N</v>
      </c>
    </row>
    <row r="8101" spans="1:8" x14ac:dyDescent="0.3">
      <c r="A8101">
        <v>196468</v>
      </c>
      <c r="B8101">
        <v>4</v>
      </c>
      <c r="C8101">
        <v>0</v>
      </c>
      <c r="D8101">
        <v>0</v>
      </c>
      <c r="E8101">
        <v>0</v>
      </c>
      <c r="F8101">
        <f>SUM(Table6[total_order_amount])*0.8</f>
        <v>141739319.59199998</v>
      </c>
      <c r="G8101">
        <f>SUM($D$2:D8101)</f>
        <v>177174149.48999995</v>
      </c>
      <c r="H8101" t="str">
        <f>IF(Table6[[#This Row],[Cummelutive_sum]]&lt;=Table6[[#This Row],[80_percent]],"Y", "N")</f>
        <v>N</v>
      </c>
    </row>
    <row r="8102" spans="1:8" x14ac:dyDescent="0.3">
      <c r="A8102">
        <v>221240</v>
      </c>
      <c r="B8102">
        <v>239</v>
      </c>
      <c r="C8102">
        <v>0</v>
      </c>
      <c r="D8102">
        <v>0</v>
      </c>
      <c r="E8102">
        <v>0</v>
      </c>
      <c r="F8102">
        <f>SUM(Table6[total_order_amount])*0.8</f>
        <v>141739319.59199998</v>
      </c>
      <c r="G8102">
        <f>SUM($D$2:D8102)</f>
        <v>177174149.48999995</v>
      </c>
      <c r="H8102" t="str">
        <f>IF(Table6[[#This Row],[Cummelutive_sum]]&lt;=Table6[[#This Row],[80_percent]],"Y", "N")</f>
        <v>N</v>
      </c>
    </row>
    <row r="8103" spans="1:8" x14ac:dyDescent="0.3">
      <c r="A8103">
        <v>172088</v>
      </c>
      <c r="B8103">
        <v>3</v>
      </c>
      <c r="C8103">
        <v>0</v>
      </c>
      <c r="D8103">
        <v>0</v>
      </c>
      <c r="E8103">
        <v>0</v>
      </c>
      <c r="F8103">
        <f>SUM(Table6[total_order_amount])*0.8</f>
        <v>141739319.59199998</v>
      </c>
      <c r="G8103">
        <f>SUM($D$2:D8103)</f>
        <v>177174149.48999995</v>
      </c>
      <c r="H8103" t="str">
        <f>IF(Table6[[#This Row],[Cummelutive_sum]]&lt;=Table6[[#This Row],[80_percent]],"Y", "N")</f>
        <v>N</v>
      </c>
    </row>
    <row r="8104" spans="1:8" x14ac:dyDescent="0.3">
      <c r="A8104">
        <v>114296</v>
      </c>
      <c r="B8104">
        <v>12</v>
      </c>
      <c r="C8104">
        <v>0</v>
      </c>
      <c r="D8104">
        <v>0</v>
      </c>
      <c r="E8104">
        <v>0</v>
      </c>
      <c r="F8104">
        <f>SUM(Table6[total_order_amount])*0.8</f>
        <v>141739319.59199998</v>
      </c>
      <c r="G8104">
        <f>SUM($D$2:D8104)</f>
        <v>177174149.48999995</v>
      </c>
      <c r="H8104" t="str">
        <f>IF(Table6[[#This Row],[Cummelutive_sum]]&lt;=Table6[[#This Row],[80_percent]],"Y", "N")</f>
        <v>N</v>
      </c>
    </row>
    <row r="8105" spans="1:8" x14ac:dyDescent="0.3">
      <c r="A8105">
        <v>219388</v>
      </c>
      <c r="B8105">
        <v>3</v>
      </c>
      <c r="C8105">
        <v>0</v>
      </c>
      <c r="D8105">
        <v>0</v>
      </c>
      <c r="E8105">
        <v>0</v>
      </c>
      <c r="F8105">
        <f>SUM(Table6[total_order_amount])*0.8</f>
        <v>141739319.59199998</v>
      </c>
      <c r="G8105">
        <f>SUM($D$2:D8105)</f>
        <v>177174149.48999995</v>
      </c>
      <c r="H8105" t="str">
        <f>IF(Table6[[#This Row],[Cummelutive_sum]]&lt;=Table6[[#This Row],[80_percent]],"Y", "N")</f>
        <v>N</v>
      </c>
    </row>
    <row r="8106" spans="1:8" x14ac:dyDescent="0.3">
      <c r="A8106">
        <v>69784</v>
      </c>
      <c r="B8106">
        <v>2</v>
      </c>
      <c r="C8106">
        <v>0</v>
      </c>
      <c r="D8106">
        <v>0</v>
      </c>
      <c r="E8106">
        <v>0</v>
      </c>
      <c r="F8106">
        <f>SUM(Table6[total_order_amount])*0.8</f>
        <v>141739319.59199998</v>
      </c>
      <c r="G8106">
        <f>SUM($D$2:D8106)</f>
        <v>177174149.48999995</v>
      </c>
      <c r="H8106" t="str">
        <f>IF(Table6[[#This Row],[Cummelutive_sum]]&lt;=Table6[[#This Row],[80_percent]],"Y", "N")</f>
        <v>N</v>
      </c>
    </row>
    <row r="8107" spans="1:8" x14ac:dyDescent="0.3">
      <c r="A8107">
        <v>221140</v>
      </c>
      <c r="B8107">
        <v>10</v>
      </c>
      <c r="C8107">
        <v>0</v>
      </c>
      <c r="D8107">
        <v>0</v>
      </c>
      <c r="E8107">
        <v>0</v>
      </c>
      <c r="F8107">
        <f>SUM(Table6[total_order_amount])*0.8</f>
        <v>141739319.59199998</v>
      </c>
      <c r="G8107">
        <f>SUM($D$2:D8107)</f>
        <v>177174149.48999995</v>
      </c>
      <c r="H8107" t="str">
        <f>IF(Table6[[#This Row],[Cummelutive_sum]]&lt;=Table6[[#This Row],[80_percent]],"Y", "N")</f>
        <v>N</v>
      </c>
    </row>
    <row r="8108" spans="1:8" x14ac:dyDescent="0.3">
      <c r="A8108">
        <v>211040</v>
      </c>
      <c r="B8108">
        <v>9</v>
      </c>
      <c r="C8108">
        <v>0</v>
      </c>
      <c r="D8108">
        <v>0</v>
      </c>
      <c r="E8108">
        <v>0</v>
      </c>
      <c r="F8108">
        <f>SUM(Table6[total_order_amount])*0.8</f>
        <v>141739319.59199998</v>
      </c>
      <c r="G8108">
        <f>SUM($D$2:D8108)</f>
        <v>177174149.48999995</v>
      </c>
      <c r="H8108" t="str">
        <f>IF(Table6[[#This Row],[Cummelutive_sum]]&lt;=Table6[[#This Row],[80_percent]],"Y", "N")</f>
        <v>N</v>
      </c>
    </row>
    <row r="8109" spans="1:8" x14ac:dyDescent="0.3">
      <c r="A8109">
        <v>157160</v>
      </c>
      <c r="B8109">
        <v>8</v>
      </c>
      <c r="C8109">
        <v>0</v>
      </c>
      <c r="D8109">
        <v>0</v>
      </c>
      <c r="E8109">
        <v>0</v>
      </c>
      <c r="F8109">
        <f>SUM(Table6[total_order_amount])*0.8</f>
        <v>141739319.59199998</v>
      </c>
      <c r="G8109">
        <f>SUM($D$2:D8109)</f>
        <v>177174149.48999995</v>
      </c>
      <c r="H8109" t="str">
        <f>IF(Table6[[#This Row],[Cummelutive_sum]]&lt;=Table6[[#This Row],[80_percent]],"Y", "N")</f>
        <v>N</v>
      </c>
    </row>
    <row r="8110" spans="1:8" x14ac:dyDescent="0.3">
      <c r="A8110">
        <v>206584</v>
      </c>
      <c r="B8110">
        <v>11</v>
      </c>
      <c r="C8110">
        <v>0</v>
      </c>
      <c r="D8110">
        <v>0</v>
      </c>
      <c r="E8110">
        <v>0</v>
      </c>
      <c r="F8110">
        <f>SUM(Table6[total_order_amount])*0.8</f>
        <v>141739319.59199998</v>
      </c>
      <c r="G8110">
        <f>SUM($D$2:D8110)</f>
        <v>177174149.48999995</v>
      </c>
      <c r="H8110" t="str">
        <f>IF(Table6[[#This Row],[Cummelutive_sum]]&lt;=Table6[[#This Row],[80_percent]],"Y", "N")</f>
        <v>N</v>
      </c>
    </row>
    <row r="8111" spans="1:8" x14ac:dyDescent="0.3">
      <c r="A8111">
        <v>221020</v>
      </c>
      <c r="B8111">
        <v>5</v>
      </c>
      <c r="C8111">
        <v>0</v>
      </c>
      <c r="D8111">
        <v>0</v>
      </c>
      <c r="E8111">
        <v>0</v>
      </c>
      <c r="F8111">
        <f>SUM(Table6[total_order_amount])*0.8</f>
        <v>141739319.59199998</v>
      </c>
      <c r="G8111">
        <f>SUM($D$2:D8111)</f>
        <v>177174149.48999995</v>
      </c>
      <c r="H8111" t="str">
        <f>IF(Table6[[#This Row],[Cummelutive_sum]]&lt;=Table6[[#This Row],[80_percent]],"Y", "N")</f>
        <v>N</v>
      </c>
    </row>
    <row r="8112" spans="1:8" x14ac:dyDescent="0.3">
      <c r="A8112">
        <v>115148</v>
      </c>
      <c r="B8112">
        <v>6</v>
      </c>
      <c r="C8112">
        <v>0</v>
      </c>
      <c r="D8112">
        <v>0</v>
      </c>
      <c r="E8112">
        <v>0</v>
      </c>
      <c r="F8112">
        <f>SUM(Table6[total_order_amount])*0.8</f>
        <v>141739319.59199998</v>
      </c>
      <c r="G8112">
        <f>SUM($D$2:D8112)</f>
        <v>177174149.48999995</v>
      </c>
      <c r="H8112" t="str">
        <f>IF(Table6[[#This Row],[Cummelutive_sum]]&lt;=Table6[[#This Row],[80_percent]],"Y", "N")</f>
        <v>N</v>
      </c>
    </row>
    <row r="8113" spans="1:8" x14ac:dyDescent="0.3">
      <c r="A8113">
        <v>219524</v>
      </c>
      <c r="B8113">
        <v>7</v>
      </c>
      <c r="C8113">
        <v>0</v>
      </c>
      <c r="D8113">
        <v>0</v>
      </c>
      <c r="E8113">
        <v>0</v>
      </c>
      <c r="F8113">
        <f>SUM(Table6[total_order_amount])*0.8</f>
        <v>141739319.59199998</v>
      </c>
      <c r="G8113">
        <f>SUM($D$2:D8113)</f>
        <v>177174149.48999995</v>
      </c>
      <c r="H8113" t="str">
        <f>IF(Table6[[#This Row],[Cummelutive_sum]]&lt;=Table6[[#This Row],[80_percent]],"Y", "N")</f>
        <v>N</v>
      </c>
    </row>
    <row r="8114" spans="1:8" x14ac:dyDescent="0.3">
      <c r="A8114">
        <v>146260</v>
      </c>
      <c r="B8114">
        <v>1</v>
      </c>
      <c r="C8114">
        <v>0</v>
      </c>
      <c r="D8114">
        <v>0</v>
      </c>
      <c r="E8114">
        <v>0</v>
      </c>
      <c r="F8114">
        <f>SUM(Table6[total_order_amount])*0.8</f>
        <v>141739319.59199998</v>
      </c>
      <c r="G8114">
        <f>SUM($D$2:D8114)</f>
        <v>177174149.48999995</v>
      </c>
      <c r="H8114" t="str">
        <f>IF(Table6[[#This Row],[Cummelutive_sum]]&lt;=Table6[[#This Row],[80_percent]],"Y", "N")</f>
        <v>N</v>
      </c>
    </row>
    <row r="8115" spans="1:8" x14ac:dyDescent="0.3">
      <c r="A8115">
        <v>29932</v>
      </c>
      <c r="B8115">
        <v>8</v>
      </c>
      <c r="C8115">
        <v>0</v>
      </c>
      <c r="D8115">
        <v>0</v>
      </c>
      <c r="E8115">
        <v>0</v>
      </c>
      <c r="F8115">
        <f>SUM(Table6[total_order_amount])*0.8</f>
        <v>141739319.59199998</v>
      </c>
      <c r="G8115">
        <f>SUM($D$2:D8115)</f>
        <v>177174149.48999995</v>
      </c>
      <c r="H8115" t="str">
        <f>IF(Table6[[#This Row],[Cummelutive_sum]]&lt;=Table6[[#This Row],[80_percent]],"Y", "N")</f>
        <v>N</v>
      </c>
    </row>
    <row r="8116" spans="1:8" x14ac:dyDescent="0.3">
      <c r="A8116">
        <v>115556</v>
      </c>
      <c r="B8116">
        <v>3</v>
      </c>
      <c r="C8116">
        <v>0</v>
      </c>
      <c r="D8116">
        <v>0</v>
      </c>
      <c r="E8116">
        <v>0</v>
      </c>
      <c r="F8116">
        <f>SUM(Table6[total_order_amount])*0.8</f>
        <v>141739319.59199998</v>
      </c>
      <c r="G8116">
        <f>SUM($D$2:D8116)</f>
        <v>177174149.48999995</v>
      </c>
      <c r="H8116" t="str">
        <f>IF(Table6[[#This Row],[Cummelutive_sum]]&lt;=Table6[[#This Row],[80_percent]],"Y", "N")</f>
        <v>N</v>
      </c>
    </row>
    <row r="8117" spans="1:8" x14ac:dyDescent="0.3">
      <c r="A8117">
        <v>75784</v>
      </c>
      <c r="B8117">
        <v>18</v>
      </c>
      <c r="C8117">
        <v>0</v>
      </c>
      <c r="D8117">
        <v>0</v>
      </c>
      <c r="E8117">
        <v>0</v>
      </c>
      <c r="F8117">
        <f>SUM(Table6[total_order_amount])*0.8</f>
        <v>141739319.59199998</v>
      </c>
      <c r="G8117">
        <f>SUM($D$2:D8117)</f>
        <v>177174149.48999995</v>
      </c>
      <c r="H8117" t="str">
        <f>IF(Table6[[#This Row],[Cummelutive_sum]]&lt;=Table6[[#This Row],[80_percent]],"Y", "N")</f>
        <v>N</v>
      </c>
    </row>
    <row r="8118" spans="1:8" x14ac:dyDescent="0.3">
      <c r="A8118">
        <v>92536</v>
      </c>
      <c r="B8118">
        <v>3</v>
      </c>
      <c r="C8118">
        <v>0</v>
      </c>
      <c r="D8118">
        <v>0</v>
      </c>
      <c r="E8118">
        <v>0</v>
      </c>
      <c r="F8118">
        <f>SUM(Table6[total_order_amount])*0.8</f>
        <v>141739319.59199998</v>
      </c>
      <c r="G8118">
        <f>SUM($D$2:D8118)</f>
        <v>177174149.48999995</v>
      </c>
      <c r="H8118" t="str">
        <f>IF(Table6[[#This Row],[Cummelutive_sum]]&lt;=Table6[[#This Row],[80_percent]],"Y", "N")</f>
        <v>N</v>
      </c>
    </row>
    <row r="8119" spans="1:8" x14ac:dyDescent="0.3">
      <c r="A8119">
        <v>88712</v>
      </c>
      <c r="B8119">
        <v>20</v>
      </c>
      <c r="C8119">
        <v>0</v>
      </c>
      <c r="D8119">
        <v>0</v>
      </c>
      <c r="E8119">
        <v>0</v>
      </c>
      <c r="F8119">
        <f>SUM(Table6[total_order_amount])*0.8</f>
        <v>141739319.59199998</v>
      </c>
      <c r="G8119">
        <f>SUM($D$2:D8119)</f>
        <v>177174149.48999995</v>
      </c>
      <c r="H8119" t="str">
        <f>IF(Table6[[#This Row],[Cummelutive_sum]]&lt;=Table6[[#This Row],[80_percent]],"Y", "N")</f>
        <v>N</v>
      </c>
    </row>
    <row r="8120" spans="1:8" x14ac:dyDescent="0.3">
      <c r="A8120">
        <v>146704</v>
      </c>
      <c r="B8120">
        <v>12</v>
      </c>
      <c r="C8120">
        <v>0</v>
      </c>
      <c r="D8120">
        <v>0</v>
      </c>
      <c r="E8120">
        <v>0</v>
      </c>
      <c r="F8120">
        <f>SUM(Table6[total_order_amount])*0.8</f>
        <v>141739319.59199998</v>
      </c>
      <c r="G8120">
        <f>SUM($D$2:D8120)</f>
        <v>177174149.48999995</v>
      </c>
      <c r="H8120" t="str">
        <f>IF(Table6[[#This Row],[Cummelutive_sum]]&lt;=Table6[[#This Row],[80_percent]],"Y", "N")</f>
        <v>N</v>
      </c>
    </row>
    <row r="8121" spans="1:8" x14ac:dyDescent="0.3">
      <c r="A8121">
        <v>38724</v>
      </c>
      <c r="B8121">
        <v>3</v>
      </c>
      <c r="C8121">
        <v>0</v>
      </c>
      <c r="D8121">
        <v>0</v>
      </c>
      <c r="E8121">
        <v>0</v>
      </c>
      <c r="F8121">
        <f>SUM(Table6[total_order_amount])*0.8</f>
        <v>141739319.59199998</v>
      </c>
      <c r="G8121">
        <f>SUM($D$2:D8121)</f>
        <v>177174149.48999995</v>
      </c>
      <c r="H8121" t="str">
        <f>IF(Table6[[#This Row],[Cummelutive_sum]]&lt;=Table6[[#This Row],[80_percent]],"Y", "N")</f>
        <v>N</v>
      </c>
    </row>
    <row r="8122" spans="1:8" x14ac:dyDescent="0.3">
      <c r="A8122">
        <v>119396</v>
      </c>
      <c r="B8122">
        <v>21</v>
      </c>
      <c r="C8122">
        <v>0</v>
      </c>
      <c r="D8122">
        <v>0</v>
      </c>
      <c r="E8122">
        <v>0</v>
      </c>
      <c r="F8122">
        <f>SUM(Table6[total_order_amount])*0.8</f>
        <v>141739319.59199998</v>
      </c>
      <c r="G8122">
        <f>SUM($D$2:D8122)</f>
        <v>177174149.48999995</v>
      </c>
      <c r="H8122" t="str">
        <f>IF(Table6[[#This Row],[Cummelutive_sum]]&lt;=Table6[[#This Row],[80_percent]],"Y", "N")</f>
        <v>N</v>
      </c>
    </row>
    <row r="8123" spans="1:8" x14ac:dyDescent="0.3">
      <c r="A8123">
        <v>216328</v>
      </c>
      <c r="B8123">
        <v>11</v>
      </c>
      <c r="C8123">
        <v>0</v>
      </c>
      <c r="D8123">
        <v>0</v>
      </c>
      <c r="E8123">
        <v>0</v>
      </c>
      <c r="F8123">
        <f>SUM(Table6[total_order_amount])*0.8</f>
        <v>141739319.59199998</v>
      </c>
      <c r="G8123">
        <f>SUM($D$2:D8123)</f>
        <v>177174149.48999995</v>
      </c>
      <c r="H8123" t="str">
        <f>IF(Table6[[#This Row],[Cummelutive_sum]]&lt;=Table6[[#This Row],[80_percent]],"Y", "N")</f>
        <v>N</v>
      </c>
    </row>
    <row r="8124" spans="1:8" x14ac:dyDescent="0.3">
      <c r="A8124">
        <v>116200</v>
      </c>
      <c r="B8124">
        <v>12</v>
      </c>
      <c r="C8124">
        <v>0</v>
      </c>
      <c r="D8124">
        <v>0</v>
      </c>
      <c r="E8124">
        <v>0</v>
      </c>
      <c r="F8124">
        <f>SUM(Table6[total_order_amount])*0.8</f>
        <v>141739319.59199998</v>
      </c>
      <c r="G8124">
        <f>SUM($D$2:D8124)</f>
        <v>177174149.48999995</v>
      </c>
      <c r="H8124" t="str">
        <f>IF(Table6[[#This Row],[Cummelutive_sum]]&lt;=Table6[[#This Row],[80_percent]],"Y", "N")</f>
        <v>N</v>
      </c>
    </row>
    <row r="8125" spans="1:8" x14ac:dyDescent="0.3">
      <c r="A8125">
        <v>123496</v>
      </c>
      <c r="B8125">
        <v>82</v>
      </c>
      <c r="C8125">
        <v>0</v>
      </c>
      <c r="D8125">
        <v>0</v>
      </c>
      <c r="E8125">
        <v>0</v>
      </c>
      <c r="F8125">
        <f>SUM(Table6[total_order_amount])*0.8</f>
        <v>141739319.59199998</v>
      </c>
      <c r="G8125">
        <f>SUM($D$2:D8125)</f>
        <v>177174149.48999995</v>
      </c>
      <c r="H8125" t="str">
        <f>IF(Table6[[#This Row],[Cummelutive_sum]]&lt;=Table6[[#This Row],[80_percent]],"Y", "N")</f>
        <v>N</v>
      </c>
    </row>
    <row r="8126" spans="1:8" x14ac:dyDescent="0.3">
      <c r="A8126">
        <v>214744</v>
      </c>
      <c r="B8126">
        <v>9</v>
      </c>
      <c r="C8126">
        <v>0</v>
      </c>
      <c r="D8126">
        <v>0</v>
      </c>
      <c r="E8126">
        <v>0</v>
      </c>
      <c r="F8126">
        <f>SUM(Table6[total_order_amount])*0.8</f>
        <v>141739319.59199998</v>
      </c>
      <c r="G8126">
        <f>SUM($D$2:D8126)</f>
        <v>177174149.48999995</v>
      </c>
      <c r="H8126" t="str">
        <f>IF(Table6[[#This Row],[Cummelutive_sum]]&lt;=Table6[[#This Row],[80_percent]],"Y", "N")</f>
        <v>N</v>
      </c>
    </row>
    <row r="8127" spans="1:8" x14ac:dyDescent="0.3">
      <c r="A8127">
        <v>81140</v>
      </c>
      <c r="B8127">
        <v>4</v>
      </c>
      <c r="C8127">
        <v>0</v>
      </c>
      <c r="D8127">
        <v>0</v>
      </c>
      <c r="E8127">
        <v>0</v>
      </c>
      <c r="F8127">
        <f>SUM(Table6[total_order_amount])*0.8</f>
        <v>141739319.59199998</v>
      </c>
      <c r="G8127">
        <f>SUM($D$2:D8127)</f>
        <v>177174149.48999995</v>
      </c>
      <c r="H8127" t="str">
        <f>IF(Table6[[#This Row],[Cummelutive_sum]]&lt;=Table6[[#This Row],[80_percent]],"Y", "N")</f>
        <v>N</v>
      </c>
    </row>
    <row r="8128" spans="1:8" x14ac:dyDescent="0.3">
      <c r="A8128">
        <v>116712</v>
      </c>
      <c r="B8128">
        <v>7</v>
      </c>
      <c r="C8128">
        <v>0</v>
      </c>
      <c r="D8128">
        <v>0</v>
      </c>
      <c r="E8128">
        <v>0</v>
      </c>
      <c r="F8128">
        <f>SUM(Table6[total_order_amount])*0.8</f>
        <v>141739319.59199998</v>
      </c>
      <c r="G8128">
        <f>SUM($D$2:D8128)</f>
        <v>177174149.48999995</v>
      </c>
      <c r="H8128" t="str">
        <f>IF(Table6[[#This Row],[Cummelutive_sum]]&lt;=Table6[[#This Row],[80_percent]],"Y", "N")</f>
        <v>N</v>
      </c>
    </row>
    <row r="8129" spans="1:8" x14ac:dyDescent="0.3">
      <c r="A8129">
        <v>51880</v>
      </c>
      <c r="B8129">
        <v>2</v>
      </c>
      <c r="C8129">
        <v>0</v>
      </c>
      <c r="D8129">
        <v>0</v>
      </c>
      <c r="E8129">
        <v>0</v>
      </c>
      <c r="F8129">
        <f>SUM(Table6[total_order_amount])*0.8</f>
        <v>141739319.59199998</v>
      </c>
      <c r="G8129">
        <f>SUM($D$2:D8129)</f>
        <v>177174149.48999995</v>
      </c>
      <c r="H8129" t="str">
        <f>IF(Table6[[#This Row],[Cummelutive_sum]]&lt;=Table6[[#This Row],[80_percent]],"Y", "N")</f>
        <v>N</v>
      </c>
    </row>
    <row r="8130" spans="1:8" x14ac:dyDescent="0.3">
      <c r="A8130">
        <v>96108</v>
      </c>
      <c r="B8130">
        <v>1</v>
      </c>
      <c r="C8130">
        <v>0</v>
      </c>
      <c r="D8130">
        <v>0</v>
      </c>
      <c r="E8130">
        <v>0</v>
      </c>
      <c r="F8130">
        <f>SUM(Table6[total_order_amount])*0.8</f>
        <v>141739319.59199998</v>
      </c>
      <c r="G8130">
        <f>SUM($D$2:D8130)</f>
        <v>177174149.48999995</v>
      </c>
      <c r="H8130" t="str">
        <f>IF(Table6[[#This Row],[Cummelutive_sum]]&lt;=Table6[[#This Row],[80_percent]],"Y", "N")</f>
        <v>N</v>
      </c>
    </row>
    <row r="8131" spans="1:8" x14ac:dyDescent="0.3">
      <c r="A8131">
        <v>117732</v>
      </c>
      <c r="B8131">
        <v>3</v>
      </c>
      <c r="C8131">
        <v>0</v>
      </c>
      <c r="D8131">
        <v>0</v>
      </c>
      <c r="E8131">
        <v>0</v>
      </c>
      <c r="F8131">
        <f>SUM(Table6[total_order_amount])*0.8</f>
        <v>141739319.59199998</v>
      </c>
      <c r="G8131">
        <f>SUM($D$2:D8131)</f>
        <v>177174149.48999995</v>
      </c>
      <c r="H8131" t="str">
        <f>IF(Table6[[#This Row],[Cummelutive_sum]]&lt;=Table6[[#This Row],[80_percent]],"Y", "N")</f>
        <v>N</v>
      </c>
    </row>
    <row r="8132" spans="1:8" x14ac:dyDescent="0.3">
      <c r="A8132">
        <v>118120</v>
      </c>
      <c r="B8132">
        <v>7</v>
      </c>
      <c r="C8132">
        <v>0</v>
      </c>
      <c r="D8132">
        <v>0</v>
      </c>
      <c r="E8132">
        <v>0</v>
      </c>
      <c r="F8132">
        <f>SUM(Table6[total_order_amount])*0.8</f>
        <v>141739319.59199998</v>
      </c>
      <c r="G8132">
        <f>SUM($D$2:D8132)</f>
        <v>177174149.48999995</v>
      </c>
      <c r="H8132" t="str">
        <f>IF(Table6[[#This Row],[Cummelutive_sum]]&lt;=Table6[[#This Row],[80_percent]],"Y", "N")</f>
        <v>N</v>
      </c>
    </row>
    <row r="8133" spans="1:8" x14ac:dyDescent="0.3">
      <c r="A8133">
        <v>224880</v>
      </c>
      <c r="B8133">
        <v>6</v>
      </c>
      <c r="C8133">
        <v>0</v>
      </c>
      <c r="D8133">
        <v>0</v>
      </c>
      <c r="E8133">
        <v>0</v>
      </c>
      <c r="F8133">
        <f>SUM(Table6[total_order_amount])*0.8</f>
        <v>141739319.59199998</v>
      </c>
      <c r="G8133">
        <f>SUM($D$2:D8133)</f>
        <v>177174149.48999995</v>
      </c>
      <c r="H8133" t="str">
        <f>IF(Table6[[#This Row],[Cummelutive_sum]]&lt;=Table6[[#This Row],[80_percent]],"Y", "N")</f>
        <v>N</v>
      </c>
    </row>
    <row r="8134" spans="1:8" x14ac:dyDescent="0.3">
      <c r="A8134">
        <v>224812</v>
      </c>
      <c r="B8134">
        <v>3</v>
      </c>
      <c r="C8134">
        <v>0</v>
      </c>
      <c r="D8134">
        <v>0</v>
      </c>
      <c r="E8134">
        <v>0</v>
      </c>
      <c r="F8134">
        <f>SUM(Table6[total_order_amount])*0.8</f>
        <v>141739319.59199998</v>
      </c>
      <c r="G8134">
        <f>SUM($D$2:D8134)</f>
        <v>177174149.48999995</v>
      </c>
      <c r="H8134" t="str">
        <f>IF(Table6[[#This Row],[Cummelutive_sum]]&lt;=Table6[[#This Row],[80_percent]],"Y", "N")</f>
        <v>N</v>
      </c>
    </row>
    <row r="8135" spans="1:8" x14ac:dyDescent="0.3">
      <c r="A8135">
        <v>66524</v>
      </c>
      <c r="B8135">
        <v>5</v>
      </c>
      <c r="C8135">
        <v>0</v>
      </c>
      <c r="D8135">
        <v>0</v>
      </c>
      <c r="E8135">
        <v>0</v>
      </c>
      <c r="F8135">
        <f>SUM(Table6[total_order_amount])*0.8</f>
        <v>141739319.59199998</v>
      </c>
      <c r="G8135">
        <f>SUM($D$2:D8135)</f>
        <v>177174149.48999995</v>
      </c>
      <c r="H8135" t="str">
        <f>IF(Table6[[#This Row],[Cummelutive_sum]]&lt;=Table6[[#This Row],[80_percent]],"Y", "N")</f>
        <v>N</v>
      </c>
    </row>
    <row r="8136" spans="1:8" x14ac:dyDescent="0.3">
      <c r="A8136">
        <v>154864</v>
      </c>
      <c r="B8136">
        <v>2</v>
      </c>
      <c r="C8136">
        <v>0</v>
      </c>
      <c r="D8136">
        <v>0</v>
      </c>
      <c r="E8136">
        <v>0</v>
      </c>
      <c r="F8136">
        <f>SUM(Table6[total_order_amount])*0.8</f>
        <v>141739319.59199998</v>
      </c>
      <c r="G8136">
        <f>SUM($D$2:D8136)</f>
        <v>177174149.48999995</v>
      </c>
      <c r="H8136" t="str">
        <f>IF(Table6[[#This Row],[Cummelutive_sum]]&lt;=Table6[[#This Row],[80_percent]],"Y", "N")</f>
        <v>N</v>
      </c>
    </row>
    <row r="8137" spans="1:8" x14ac:dyDescent="0.3">
      <c r="A8137">
        <v>78336</v>
      </c>
      <c r="B8137">
        <v>11</v>
      </c>
      <c r="C8137">
        <v>0</v>
      </c>
      <c r="D8137">
        <v>0</v>
      </c>
      <c r="E8137">
        <v>0</v>
      </c>
      <c r="F8137">
        <f>SUM(Table6[total_order_amount])*0.8</f>
        <v>141739319.59199998</v>
      </c>
      <c r="G8137">
        <f>SUM($D$2:D8137)</f>
        <v>177174149.48999995</v>
      </c>
      <c r="H8137" t="str">
        <f>IF(Table6[[#This Row],[Cummelutive_sum]]&lt;=Table6[[#This Row],[80_percent]],"Y", "N")</f>
        <v>N</v>
      </c>
    </row>
    <row r="8138" spans="1:8" x14ac:dyDescent="0.3">
      <c r="A8138">
        <v>109316</v>
      </c>
      <c r="B8138">
        <v>4</v>
      </c>
      <c r="C8138">
        <v>0</v>
      </c>
      <c r="D8138">
        <v>0</v>
      </c>
      <c r="E8138">
        <v>0</v>
      </c>
      <c r="F8138">
        <f>SUM(Table6[total_order_amount])*0.8</f>
        <v>141739319.59199998</v>
      </c>
      <c r="G8138">
        <f>SUM($D$2:D8138)</f>
        <v>177174149.48999995</v>
      </c>
      <c r="H8138" t="str">
        <f>IF(Table6[[#This Row],[Cummelutive_sum]]&lt;=Table6[[#This Row],[80_percent]],"Y", "N")</f>
        <v>N</v>
      </c>
    </row>
    <row r="8139" spans="1:8" x14ac:dyDescent="0.3">
      <c r="A8139">
        <v>224624</v>
      </c>
      <c r="B8139">
        <v>5</v>
      </c>
      <c r="C8139">
        <v>0</v>
      </c>
      <c r="D8139">
        <v>0</v>
      </c>
      <c r="E8139">
        <v>0</v>
      </c>
      <c r="F8139">
        <f>SUM(Table6[total_order_amount])*0.8</f>
        <v>141739319.59199998</v>
      </c>
      <c r="G8139">
        <f>SUM($D$2:D8139)</f>
        <v>177174149.48999995</v>
      </c>
      <c r="H8139" t="str">
        <f>IF(Table6[[#This Row],[Cummelutive_sum]]&lt;=Table6[[#This Row],[80_percent]],"Y", "N")</f>
        <v>N</v>
      </c>
    </row>
    <row r="8140" spans="1:8" x14ac:dyDescent="0.3">
      <c r="A8140">
        <v>224556</v>
      </c>
      <c r="B8140">
        <v>7</v>
      </c>
      <c r="C8140">
        <v>0</v>
      </c>
      <c r="D8140">
        <v>0</v>
      </c>
      <c r="E8140">
        <v>0</v>
      </c>
      <c r="F8140">
        <f>SUM(Table6[total_order_amount])*0.8</f>
        <v>141739319.59199998</v>
      </c>
      <c r="G8140">
        <f>SUM($D$2:D8140)</f>
        <v>177174149.48999995</v>
      </c>
      <c r="H8140" t="str">
        <f>IF(Table6[[#This Row],[Cummelutive_sum]]&lt;=Table6[[#This Row],[80_percent]],"Y", "N")</f>
        <v>N</v>
      </c>
    </row>
    <row r="8141" spans="1:8" x14ac:dyDescent="0.3">
      <c r="A8141">
        <v>224488</v>
      </c>
      <c r="B8141">
        <v>5</v>
      </c>
      <c r="C8141">
        <v>0</v>
      </c>
      <c r="D8141">
        <v>0</v>
      </c>
      <c r="E8141">
        <v>0</v>
      </c>
      <c r="F8141">
        <f>SUM(Table6[total_order_amount])*0.8</f>
        <v>141739319.59199998</v>
      </c>
      <c r="G8141">
        <f>SUM($D$2:D8141)</f>
        <v>177174149.48999995</v>
      </c>
      <c r="H8141" t="str">
        <f>IF(Table6[[#This Row],[Cummelutive_sum]]&lt;=Table6[[#This Row],[80_percent]],"Y", "N")</f>
        <v>N</v>
      </c>
    </row>
    <row r="8142" spans="1:8" x14ac:dyDescent="0.3">
      <c r="A8142">
        <v>208880</v>
      </c>
      <c r="B8142">
        <v>1</v>
      </c>
      <c r="C8142">
        <v>0</v>
      </c>
      <c r="D8142">
        <v>0</v>
      </c>
      <c r="E8142">
        <v>0</v>
      </c>
      <c r="F8142">
        <f>SUM(Table6[total_order_amount])*0.8</f>
        <v>141739319.59199998</v>
      </c>
      <c r="G8142">
        <f>SUM($D$2:D8142)</f>
        <v>177174149.48999995</v>
      </c>
      <c r="H8142" t="str">
        <f>IF(Table6[[#This Row],[Cummelutive_sum]]&lt;=Table6[[#This Row],[80_percent]],"Y", "N")</f>
        <v>N</v>
      </c>
    </row>
    <row r="8143" spans="1:8" x14ac:dyDescent="0.3">
      <c r="A8143">
        <v>77744</v>
      </c>
      <c r="B8143">
        <v>44</v>
      </c>
      <c r="C8143">
        <v>0</v>
      </c>
      <c r="D8143">
        <v>0</v>
      </c>
      <c r="E8143">
        <v>0</v>
      </c>
      <c r="F8143">
        <f>SUM(Table6[total_order_amount])*0.8</f>
        <v>141739319.59199998</v>
      </c>
      <c r="G8143">
        <f>SUM($D$2:D8143)</f>
        <v>177174149.48999995</v>
      </c>
      <c r="H8143" t="str">
        <f>IF(Table6[[#This Row],[Cummelutive_sum]]&lt;=Table6[[#This Row],[80_percent]],"Y", "N")</f>
        <v>N</v>
      </c>
    </row>
    <row r="8144" spans="1:8" x14ac:dyDescent="0.3">
      <c r="A8144">
        <v>109772</v>
      </c>
      <c r="B8144">
        <v>4</v>
      </c>
      <c r="C8144">
        <v>0</v>
      </c>
      <c r="D8144">
        <v>0</v>
      </c>
      <c r="E8144">
        <v>0</v>
      </c>
      <c r="F8144">
        <f>SUM(Table6[total_order_amount])*0.8</f>
        <v>141739319.59199998</v>
      </c>
      <c r="G8144">
        <f>SUM($D$2:D8144)</f>
        <v>177174149.48999995</v>
      </c>
      <c r="H8144" t="str">
        <f>IF(Table6[[#This Row],[Cummelutive_sum]]&lt;=Table6[[#This Row],[80_percent]],"Y", "N")</f>
        <v>N</v>
      </c>
    </row>
    <row r="8145" spans="1:8" x14ac:dyDescent="0.3">
      <c r="A8145">
        <v>92160</v>
      </c>
      <c r="B8145">
        <v>26</v>
      </c>
      <c r="C8145">
        <v>0</v>
      </c>
      <c r="D8145">
        <v>0</v>
      </c>
      <c r="E8145">
        <v>0</v>
      </c>
      <c r="F8145">
        <f>SUM(Table6[total_order_amount])*0.8</f>
        <v>141739319.59199998</v>
      </c>
      <c r="G8145">
        <f>SUM($D$2:D8145)</f>
        <v>177174149.48999995</v>
      </c>
      <c r="H8145" t="str">
        <f>IF(Table6[[#This Row],[Cummelutive_sum]]&lt;=Table6[[#This Row],[80_percent]],"Y", "N")</f>
        <v>N</v>
      </c>
    </row>
    <row r="8146" spans="1:8" x14ac:dyDescent="0.3">
      <c r="A8146">
        <v>71348</v>
      </c>
      <c r="B8146">
        <v>5</v>
      </c>
      <c r="C8146">
        <v>0</v>
      </c>
      <c r="D8146">
        <v>0</v>
      </c>
      <c r="E8146">
        <v>0</v>
      </c>
      <c r="F8146">
        <f>SUM(Table6[total_order_amount])*0.8</f>
        <v>141739319.59199998</v>
      </c>
      <c r="G8146">
        <f>SUM($D$2:D8146)</f>
        <v>177174149.48999995</v>
      </c>
      <c r="H8146" t="str">
        <f>IF(Table6[[#This Row],[Cummelutive_sum]]&lt;=Table6[[#This Row],[80_percent]],"Y", "N")</f>
        <v>N</v>
      </c>
    </row>
    <row r="8147" spans="1:8" x14ac:dyDescent="0.3">
      <c r="A8147">
        <v>110316</v>
      </c>
      <c r="B8147">
        <v>4</v>
      </c>
      <c r="C8147">
        <v>0</v>
      </c>
      <c r="D8147">
        <v>0</v>
      </c>
      <c r="E8147">
        <v>0</v>
      </c>
      <c r="F8147">
        <f>SUM(Table6[total_order_amount])*0.8</f>
        <v>141739319.59199998</v>
      </c>
      <c r="G8147">
        <f>SUM($D$2:D8147)</f>
        <v>177174149.48999995</v>
      </c>
      <c r="H8147" t="str">
        <f>IF(Table6[[#This Row],[Cummelutive_sum]]&lt;=Table6[[#This Row],[80_percent]],"Y", "N")</f>
        <v>N</v>
      </c>
    </row>
    <row r="8148" spans="1:8" x14ac:dyDescent="0.3">
      <c r="A8148">
        <v>203712</v>
      </c>
      <c r="B8148">
        <v>2</v>
      </c>
      <c r="C8148">
        <v>0</v>
      </c>
      <c r="D8148">
        <v>0</v>
      </c>
      <c r="E8148">
        <v>0</v>
      </c>
      <c r="F8148">
        <f>SUM(Table6[total_order_amount])*0.8</f>
        <v>141739319.59199998</v>
      </c>
      <c r="G8148">
        <f>SUM($D$2:D8148)</f>
        <v>177174149.48999995</v>
      </c>
      <c r="H8148" t="str">
        <f>IF(Table6[[#This Row],[Cummelutive_sum]]&lt;=Table6[[#This Row],[80_percent]],"Y", "N")</f>
        <v>N</v>
      </c>
    </row>
    <row r="8149" spans="1:8" x14ac:dyDescent="0.3">
      <c r="A8149">
        <v>223656</v>
      </c>
      <c r="B8149">
        <v>34</v>
      </c>
      <c r="C8149">
        <v>0</v>
      </c>
      <c r="D8149">
        <v>0</v>
      </c>
      <c r="E8149">
        <v>0</v>
      </c>
      <c r="F8149">
        <f>SUM(Table6[total_order_amount])*0.8</f>
        <v>141739319.59199998</v>
      </c>
      <c r="G8149">
        <f>SUM($D$2:D8149)</f>
        <v>177174149.48999995</v>
      </c>
      <c r="H8149" t="str">
        <f>IF(Table6[[#This Row],[Cummelutive_sum]]&lt;=Table6[[#This Row],[80_percent]],"Y", "N")</f>
        <v>N</v>
      </c>
    </row>
    <row r="8150" spans="1:8" x14ac:dyDescent="0.3">
      <c r="A8150">
        <v>223604</v>
      </c>
      <c r="B8150">
        <v>2</v>
      </c>
      <c r="C8150">
        <v>0</v>
      </c>
      <c r="D8150">
        <v>0</v>
      </c>
      <c r="E8150">
        <v>0</v>
      </c>
      <c r="F8150">
        <f>SUM(Table6[total_order_amount])*0.8</f>
        <v>141739319.59199998</v>
      </c>
      <c r="G8150">
        <f>SUM($D$2:D8150)</f>
        <v>177174149.48999995</v>
      </c>
      <c r="H8150" t="str">
        <f>IF(Table6[[#This Row],[Cummelutive_sum]]&lt;=Table6[[#This Row],[80_percent]],"Y", "N")</f>
        <v>N</v>
      </c>
    </row>
    <row r="8151" spans="1:8" x14ac:dyDescent="0.3">
      <c r="A8151">
        <v>218300</v>
      </c>
      <c r="B8151">
        <v>3</v>
      </c>
      <c r="C8151">
        <v>0</v>
      </c>
      <c r="D8151">
        <v>0</v>
      </c>
      <c r="E8151">
        <v>0</v>
      </c>
      <c r="F8151">
        <f>SUM(Table6[total_order_amount])*0.8</f>
        <v>141739319.59199998</v>
      </c>
      <c r="G8151">
        <f>SUM($D$2:D8151)</f>
        <v>177174149.48999995</v>
      </c>
      <c r="H8151" t="str">
        <f>IF(Table6[[#This Row],[Cummelutive_sum]]&lt;=Table6[[#This Row],[80_percent]],"Y", "N")</f>
        <v>N</v>
      </c>
    </row>
    <row r="8152" spans="1:8" x14ac:dyDescent="0.3">
      <c r="A8152">
        <v>24032</v>
      </c>
      <c r="B8152">
        <v>3</v>
      </c>
      <c r="C8152">
        <v>0</v>
      </c>
      <c r="D8152">
        <v>0</v>
      </c>
      <c r="E8152">
        <v>0</v>
      </c>
      <c r="F8152">
        <f>SUM(Table6[total_order_amount])*0.8</f>
        <v>141739319.59199998</v>
      </c>
      <c r="G8152">
        <f>SUM($D$2:D8152)</f>
        <v>177174149.48999995</v>
      </c>
      <c r="H8152" t="str">
        <f>IF(Table6[[#This Row],[Cummelutive_sum]]&lt;=Table6[[#This Row],[80_percent]],"Y", "N")</f>
        <v>N</v>
      </c>
    </row>
    <row r="8153" spans="1:8" x14ac:dyDescent="0.3">
      <c r="A8153">
        <v>110388</v>
      </c>
      <c r="B8153">
        <v>2</v>
      </c>
      <c r="C8153">
        <v>0</v>
      </c>
      <c r="D8153">
        <v>0</v>
      </c>
      <c r="E8153">
        <v>0</v>
      </c>
      <c r="F8153">
        <f>SUM(Table6[total_order_amount])*0.8</f>
        <v>141739319.59199998</v>
      </c>
      <c r="G8153">
        <f>SUM($D$2:D8153)</f>
        <v>177174149.48999995</v>
      </c>
      <c r="H8153" t="str">
        <f>IF(Table6[[#This Row],[Cummelutive_sum]]&lt;=Table6[[#This Row],[80_percent]],"Y", "N")</f>
        <v>N</v>
      </c>
    </row>
    <row r="8154" spans="1:8" x14ac:dyDescent="0.3">
      <c r="A8154">
        <v>110524</v>
      </c>
      <c r="B8154">
        <v>2</v>
      </c>
      <c r="C8154">
        <v>0</v>
      </c>
      <c r="D8154">
        <v>0</v>
      </c>
      <c r="E8154">
        <v>0</v>
      </c>
      <c r="F8154">
        <f>SUM(Table6[total_order_amount])*0.8</f>
        <v>141739319.59199998</v>
      </c>
      <c r="G8154">
        <f>SUM($D$2:D8154)</f>
        <v>177174149.48999995</v>
      </c>
      <c r="H8154" t="str">
        <f>IF(Table6[[#This Row],[Cummelutive_sum]]&lt;=Table6[[#This Row],[80_percent]],"Y", "N")</f>
        <v>N</v>
      </c>
    </row>
    <row r="8155" spans="1:8" x14ac:dyDescent="0.3">
      <c r="A8155">
        <v>223536</v>
      </c>
      <c r="B8155">
        <v>6</v>
      </c>
      <c r="C8155">
        <v>0</v>
      </c>
      <c r="D8155">
        <v>0</v>
      </c>
      <c r="E8155">
        <v>0</v>
      </c>
      <c r="F8155">
        <f>SUM(Table6[total_order_amount])*0.8</f>
        <v>141739319.59199998</v>
      </c>
      <c r="G8155">
        <f>SUM($D$2:D8155)</f>
        <v>177174149.48999995</v>
      </c>
      <c r="H8155" t="str">
        <f>IF(Table6[[#This Row],[Cummelutive_sum]]&lt;=Table6[[#This Row],[80_percent]],"Y", "N")</f>
        <v>N</v>
      </c>
    </row>
    <row r="8156" spans="1:8" x14ac:dyDescent="0.3">
      <c r="A8156">
        <v>223468</v>
      </c>
      <c r="B8156">
        <v>2</v>
      </c>
      <c r="C8156">
        <v>0</v>
      </c>
      <c r="D8156">
        <v>0</v>
      </c>
      <c r="E8156">
        <v>0</v>
      </c>
      <c r="F8156">
        <f>SUM(Table6[total_order_amount])*0.8</f>
        <v>141739319.59199998</v>
      </c>
      <c r="G8156">
        <f>SUM($D$2:D8156)</f>
        <v>177174149.48999995</v>
      </c>
      <c r="H8156" t="str">
        <f>IF(Table6[[#This Row],[Cummelutive_sum]]&lt;=Table6[[#This Row],[80_percent]],"Y", "N")</f>
        <v>N</v>
      </c>
    </row>
    <row r="8157" spans="1:8" x14ac:dyDescent="0.3">
      <c r="A8157">
        <v>156328</v>
      </c>
      <c r="B8157">
        <v>10</v>
      </c>
      <c r="C8157">
        <v>0</v>
      </c>
      <c r="D8157">
        <v>0</v>
      </c>
      <c r="E8157">
        <v>0</v>
      </c>
      <c r="F8157">
        <f>SUM(Table6[total_order_amount])*0.8</f>
        <v>141739319.59199998</v>
      </c>
      <c r="G8157">
        <f>SUM($D$2:D8157)</f>
        <v>177174149.48999995</v>
      </c>
      <c r="H8157" t="str">
        <f>IF(Table6[[#This Row],[Cummelutive_sum]]&lt;=Table6[[#This Row],[80_percent]],"Y", "N")</f>
        <v>N</v>
      </c>
    </row>
    <row r="8158" spans="1:8" x14ac:dyDescent="0.3">
      <c r="A8158">
        <v>80596</v>
      </c>
      <c r="B8158">
        <v>2</v>
      </c>
      <c r="C8158">
        <v>0</v>
      </c>
      <c r="D8158">
        <v>0</v>
      </c>
      <c r="E8158">
        <v>0</v>
      </c>
      <c r="F8158">
        <f>SUM(Table6[total_order_amount])*0.8</f>
        <v>141739319.59199998</v>
      </c>
      <c r="G8158">
        <f>SUM($D$2:D8158)</f>
        <v>177174149.48999995</v>
      </c>
      <c r="H8158" t="str">
        <f>IF(Table6[[#This Row],[Cummelutive_sum]]&lt;=Table6[[#This Row],[80_percent]],"Y", "N")</f>
        <v>N</v>
      </c>
    </row>
    <row r="8159" spans="1:8" x14ac:dyDescent="0.3">
      <c r="A8159">
        <v>110576</v>
      </c>
      <c r="B8159">
        <v>15</v>
      </c>
      <c r="C8159">
        <v>0</v>
      </c>
      <c r="D8159">
        <v>0</v>
      </c>
      <c r="E8159">
        <v>0</v>
      </c>
      <c r="F8159">
        <f>SUM(Table6[total_order_amount])*0.8</f>
        <v>141739319.59199998</v>
      </c>
      <c r="G8159">
        <f>SUM($D$2:D8159)</f>
        <v>177174149.48999995</v>
      </c>
      <c r="H8159" t="str">
        <f>IF(Table6[[#This Row],[Cummelutive_sum]]&lt;=Table6[[#This Row],[80_percent]],"Y", "N")</f>
        <v>N</v>
      </c>
    </row>
    <row r="8160" spans="1:8" x14ac:dyDescent="0.3">
      <c r="A8160">
        <v>223416</v>
      </c>
      <c r="B8160">
        <v>20</v>
      </c>
      <c r="C8160">
        <v>0</v>
      </c>
      <c r="D8160">
        <v>0</v>
      </c>
      <c r="E8160">
        <v>0</v>
      </c>
      <c r="F8160">
        <f>SUM(Table6[total_order_amount])*0.8</f>
        <v>141739319.59199998</v>
      </c>
      <c r="G8160">
        <f>SUM($D$2:D8160)</f>
        <v>177174149.48999995</v>
      </c>
      <c r="H8160" t="str">
        <f>IF(Table6[[#This Row],[Cummelutive_sum]]&lt;=Table6[[#This Row],[80_percent]],"Y", "N")</f>
        <v>N</v>
      </c>
    </row>
    <row r="8161" spans="1:8" x14ac:dyDescent="0.3">
      <c r="A8161">
        <v>110932</v>
      </c>
      <c r="B8161">
        <v>3</v>
      </c>
      <c r="C8161">
        <v>0</v>
      </c>
      <c r="D8161">
        <v>0</v>
      </c>
      <c r="E8161">
        <v>0</v>
      </c>
      <c r="F8161">
        <f>SUM(Table6[total_order_amount])*0.8</f>
        <v>141739319.59199998</v>
      </c>
      <c r="G8161">
        <f>SUM($D$2:D8161)</f>
        <v>177174149.48999995</v>
      </c>
      <c r="H8161" t="str">
        <f>IF(Table6[[#This Row],[Cummelutive_sum]]&lt;=Table6[[#This Row],[80_percent]],"Y", "N")</f>
        <v>N</v>
      </c>
    </row>
    <row r="8162" spans="1:8" x14ac:dyDescent="0.3">
      <c r="A8162">
        <v>68900</v>
      </c>
      <c r="B8162">
        <v>1</v>
      </c>
      <c r="C8162">
        <v>0</v>
      </c>
      <c r="D8162">
        <v>0</v>
      </c>
      <c r="E8162">
        <v>0</v>
      </c>
      <c r="F8162">
        <f>SUM(Table6[total_order_amount])*0.8</f>
        <v>141739319.59199998</v>
      </c>
      <c r="G8162">
        <f>SUM($D$2:D8162)</f>
        <v>177174149.48999995</v>
      </c>
      <c r="H8162" t="str">
        <f>IF(Table6[[#This Row],[Cummelutive_sum]]&lt;=Table6[[#This Row],[80_percent]],"Y", "N")</f>
        <v>N</v>
      </c>
    </row>
    <row r="8163" spans="1:8" x14ac:dyDescent="0.3">
      <c r="A8163">
        <v>156140</v>
      </c>
      <c r="B8163">
        <v>24</v>
      </c>
      <c r="C8163">
        <v>0</v>
      </c>
      <c r="D8163">
        <v>0</v>
      </c>
      <c r="E8163">
        <v>0</v>
      </c>
      <c r="F8163">
        <f>SUM(Table6[total_order_amount])*0.8</f>
        <v>141739319.59199998</v>
      </c>
      <c r="G8163">
        <f>SUM($D$2:D8163)</f>
        <v>177174149.48999995</v>
      </c>
      <c r="H8163" t="str">
        <f>IF(Table6[[#This Row],[Cummelutive_sum]]&lt;=Table6[[#This Row],[80_percent]],"Y", "N")</f>
        <v>N</v>
      </c>
    </row>
    <row r="8164" spans="1:8" x14ac:dyDescent="0.3">
      <c r="A8164">
        <v>223316</v>
      </c>
      <c r="B8164">
        <v>15</v>
      </c>
      <c r="C8164">
        <v>0</v>
      </c>
      <c r="D8164">
        <v>0</v>
      </c>
      <c r="E8164">
        <v>0</v>
      </c>
      <c r="F8164">
        <f>SUM(Table6[total_order_amount])*0.8</f>
        <v>141739319.59199998</v>
      </c>
      <c r="G8164">
        <f>SUM($D$2:D8164)</f>
        <v>177174149.48999995</v>
      </c>
      <c r="H8164" t="str">
        <f>IF(Table6[[#This Row],[Cummelutive_sum]]&lt;=Table6[[#This Row],[80_percent]],"Y", "N")</f>
        <v>N</v>
      </c>
    </row>
    <row r="8165" spans="1:8" x14ac:dyDescent="0.3">
      <c r="A8165">
        <v>71880</v>
      </c>
      <c r="B8165">
        <v>4</v>
      </c>
      <c r="C8165">
        <v>0</v>
      </c>
      <c r="D8165">
        <v>0</v>
      </c>
      <c r="E8165">
        <v>0</v>
      </c>
      <c r="F8165">
        <f>SUM(Table6[total_order_amount])*0.8</f>
        <v>141739319.59199998</v>
      </c>
      <c r="G8165">
        <f>SUM($D$2:D8165)</f>
        <v>177174149.48999995</v>
      </c>
      <c r="H8165" t="str">
        <f>IF(Table6[[#This Row],[Cummelutive_sum]]&lt;=Table6[[#This Row],[80_percent]],"Y", "N")</f>
        <v>N</v>
      </c>
    </row>
    <row r="8166" spans="1:8" x14ac:dyDescent="0.3">
      <c r="A8166">
        <v>223296</v>
      </c>
      <c r="B8166">
        <v>11</v>
      </c>
      <c r="C8166">
        <v>0</v>
      </c>
      <c r="D8166">
        <v>0</v>
      </c>
      <c r="E8166">
        <v>0</v>
      </c>
      <c r="F8166">
        <f>SUM(Table6[total_order_amount])*0.8</f>
        <v>141739319.59199998</v>
      </c>
      <c r="G8166">
        <f>SUM($D$2:D8166)</f>
        <v>177174149.48999995</v>
      </c>
      <c r="H8166" t="str">
        <f>IF(Table6[[#This Row],[Cummelutive_sum]]&lt;=Table6[[#This Row],[80_percent]],"Y", "N")</f>
        <v>N</v>
      </c>
    </row>
    <row r="8167" spans="1:8" x14ac:dyDescent="0.3">
      <c r="A8167">
        <v>165100</v>
      </c>
      <c r="B8167">
        <v>2</v>
      </c>
      <c r="C8167">
        <v>0</v>
      </c>
      <c r="D8167">
        <v>0</v>
      </c>
      <c r="E8167">
        <v>0</v>
      </c>
      <c r="F8167">
        <f>SUM(Table6[total_order_amount])*0.8</f>
        <v>141739319.59199998</v>
      </c>
      <c r="G8167">
        <f>SUM($D$2:D8167)</f>
        <v>177174149.48999995</v>
      </c>
      <c r="H8167" t="str">
        <f>IF(Table6[[#This Row],[Cummelutive_sum]]&lt;=Table6[[#This Row],[80_percent]],"Y", "N")</f>
        <v>N</v>
      </c>
    </row>
    <row r="8168" spans="1:8" x14ac:dyDescent="0.3">
      <c r="A8168">
        <v>111408</v>
      </c>
      <c r="B8168">
        <v>42</v>
      </c>
      <c r="C8168">
        <v>0</v>
      </c>
      <c r="D8168">
        <v>0</v>
      </c>
      <c r="E8168">
        <v>0</v>
      </c>
      <c r="F8168">
        <f>SUM(Table6[total_order_amount])*0.8</f>
        <v>141739319.59199998</v>
      </c>
      <c r="G8168">
        <f>SUM($D$2:D8168)</f>
        <v>177174149.48999995</v>
      </c>
      <c r="H8168" t="str">
        <f>IF(Table6[[#This Row],[Cummelutive_sum]]&lt;=Table6[[#This Row],[80_percent]],"Y", "N")</f>
        <v>N</v>
      </c>
    </row>
    <row r="8169" spans="1:8" x14ac:dyDescent="0.3">
      <c r="A8169">
        <v>33028</v>
      </c>
      <c r="B8169">
        <v>19</v>
      </c>
      <c r="C8169">
        <v>0</v>
      </c>
      <c r="D8169">
        <v>0</v>
      </c>
      <c r="E8169">
        <v>0</v>
      </c>
      <c r="F8169">
        <f>SUM(Table6[total_order_amount])*0.8</f>
        <v>141739319.59199998</v>
      </c>
      <c r="G8169">
        <f>SUM($D$2:D8169)</f>
        <v>177174149.48999995</v>
      </c>
      <c r="H8169" t="str">
        <f>IF(Table6[[#This Row],[Cummelutive_sum]]&lt;=Table6[[#This Row],[80_percent]],"Y", "N")</f>
        <v>N</v>
      </c>
    </row>
    <row r="8170" spans="1:8" x14ac:dyDescent="0.3">
      <c r="A8170">
        <v>144356</v>
      </c>
      <c r="B8170">
        <v>14</v>
      </c>
      <c r="C8170">
        <v>0</v>
      </c>
      <c r="D8170">
        <v>0</v>
      </c>
      <c r="E8170">
        <v>0</v>
      </c>
      <c r="F8170">
        <f>SUM(Table6[total_order_amount])*0.8</f>
        <v>141739319.59199998</v>
      </c>
      <c r="G8170">
        <f>SUM($D$2:D8170)</f>
        <v>177174149.48999995</v>
      </c>
      <c r="H8170" t="str">
        <f>IF(Table6[[#This Row],[Cummelutive_sum]]&lt;=Table6[[#This Row],[80_percent]],"Y", "N")</f>
        <v>N</v>
      </c>
    </row>
    <row r="8171" spans="1:8" x14ac:dyDescent="0.3">
      <c r="A8171">
        <v>207656</v>
      </c>
      <c r="B8171">
        <v>4</v>
      </c>
      <c r="C8171">
        <v>0</v>
      </c>
      <c r="D8171">
        <v>0</v>
      </c>
      <c r="E8171">
        <v>0</v>
      </c>
      <c r="F8171">
        <f>SUM(Table6[total_order_amount])*0.8</f>
        <v>141739319.59199998</v>
      </c>
      <c r="G8171">
        <f>SUM($D$2:D8171)</f>
        <v>177174149.48999995</v>
      </c>
      <c r="H8171" t="str">
        <f>IF(Table6[[#This Row],[Cummelutive_sum]]&lt;=Table6[[#This Row],[80_percent]],"Y", "N")</f>
        <v>N</v>
      </c>
    </row>
    <row r="8172" spans="1:8" x14ac:dyDescent="0.3">
      <c r="A8172">
        <v>187576</v>
      </c>
      <c r="B8172">
        <v>7</v>
      </c>
      <c r="C8172">
        <v>0</v>
      </c>
      <c r="D8172">
        <v>0</v>
      </c>
      <c r="E8172">
        <v>0</v>
      </c>
      <c r="F8172">
        <f>SUM(Table6[total_order_amount])*0.8</f>
        <v>141739319.59199998</v>
      </c>
      <c r="G8172">
        <f>SUM($D$2:D8172)</f>
        <v>177174149.48999995</v>
      </c>
      <c r="H8172" t="str">
        <f>IF(Table6[[#This Row],[Cummelutive_sum]]&lt;=Table6[[#This Row],[80_percent]],"Y", "N")</f>
        <v>N</v>
      </c>
    </row>
    <row r="8173" spans="1:8" x14ac:dyDescent="0.3">
      <c r="A8173">
        <v>217160</v>
      </c>
      <c r="B8173">
        <v>2</v>
      </c>
      <c r="C8173">
        <v>0</v>
      </c>
      <c r="D8173">
        <v>0</v>
      </c>
      <c r="E8173">
        <v>0</v>
      </c>
      <c r="F8173">
        <f>SUM(Table6[total_order_amount])*0.8</f>
        <v>141739319.59199998</v>
      </c>
      <c r="G8173">
        <f>SUM($D$2:D8173)</f>
        <v>177174149.48999995</v>
      </c>
      <c r="H8173" t="str">
        <f>IF(Table6[[#This Row],[Cummelutive_sum]]&lt;=Table6[[#This Row],[80_percent]],"Y", "N")</f>
        <v>N</v>
      </c>
    </row>
    <row r="8174" spans="1:8" x14ac:dyDescent="0.3">
      <c r="A8174">
        <v>222924</v>
      </c>
      <c r="B8174">
        <v>7</v>
      </c>
      <c r="C8174">
        <v>0</v>
      </c>
      <c r="D8174">
        <v>0</v>
      </c>
      <c r="E8174">
        <v>0</v>
      </c>
      <c r="F8174">
        <f>SUM(Table6[total_order_amount])*0.8</f>
        <v>141739319.59199998</v>
      </c>
      <c r="G8174">
        <f>SUM($D$2:D8174)</f>
        <v>177174149.48999995</v>
      </c>
      <c r="H8174" t="str">
        <f>IF(Table6[[#This Row],[Cummelutive_sum]]&lt;=Table6[[#This Row],[80_percent]],"Y", "N")</f>
        <v>N</v>
      </c>
    </row>
    <row r="8175" spans="1:8" x14ac:dyDescent="0.3">
      <c r="A8175">
        <v>155952</v>
      </c>
      <c r="B8175">
        <v>13</v>
      </c>
      <c r="C8175">
        <v>0</v>
      </c>
      <c r="D8175">
        <v>0</v>
      </c>
      <c r="E8175">
        <v>0</v>
      </c>
      <c r="F8175">
        <f>SUM(Table6[total_order_amount])*0.8</f>
        <v>141739319.59199998</v>
      </c>
      <c r="G8175">
        <f>SUM($D$2:D8175)</f>
        <v>177174149.48999995</v>
      </c>
      <c r="H8175" t="str">
        <f>IF(Table6[[#This Row],[Cummelutive_sum]]&lt;=Table6[[#This Row],[80_percent]],"Y", "N")</f>
        <v>N</v>
      </c>
    </row>
    <row r="8176" spans="1:8" x14ac:dyDescent="0.3">
      <c r="A8176">
        <v>176864</v>
      </c>
      <c r="B8176">
        <v>40</v>
      </c>
      <c r="C8176">
        <v>0</v>
      </c>
      <c r="D8176">
        <v>0</v>
      </c>
      <c r="E8176">
        <v>0</v>
      </c>
      <c r="F8176">
        <f>SUM(Table6[total_order_amount])*0.8</f>
        <v>141739319.59199998</v>
      </c>
      <c r="G8176">
        <f>SUM($D$2:D8176)</f>
        <v>177174149.48999995</v>
      </c>
      <c r="H8176" t="str">
        <f>IF(Table6[[#This Row],[Cummelutive_sum]]&lt;=Table6[[#This Row],[80_percent]],"Y", "N")</f>
        <v>N</v>
      </c>
    </row>
    <row r="8177" spans="1:8" x14ac:dyDescent="0.3">
      <c r="A8177">
        <v>208488</v>
      </c>
      <c r="B8177">
        <v>14</v>
      </c>
      <c r="C8177">
        <v>0</v>
      </c>
      <c r="D8177">
        <v>0</v>
      </c>
      <c r="E8177">
        <v>0</v>
      </c>
      <c r="F8177">
        <f>SUM(Table6[total_order_amount])*0.8</f>
        <v>141739319.59199998</v>
      </c>
      <c r="G8177">
        <f>SUM($D$2:D8177)</f>
        <v>177174149.48999995</v>
      </c>
      <c r="H8177" t="str">
        <f>IF(Table6[[#This Row],[Cummelutive_sum]]&lt;=Table6[[#This Row],[80_percent]],"Y", "N")</f>
        <v>N</v>
      </c>
    </row>
    <row r="8178" spans="1:8" x14ac:dyDescent="0.3">
      <c r="A8178">
        <v>127236</v>
      </c>
      <c r="B8178">
        <v>28</v>
      </c>
      <c r="C8178">
        <v>0</v>
      </c>
      <c r="D8178">
        <v>0</v>
      </c>
      <c r="E8178">
        <v>0</v>
      </c>
      <c r="F8178">
        <f>SUM(Table6[total_order_amount])*0.8</f>
        <v>141739319.59199998</v>
      </c>
      <c r="G8178">
        <f>SUM($D$2:D8178)</f>
        <v>177174149.48999995</v>
      </c>
      <c r="H8178" t="str">
        <f>IF(Table6[[#This Row],[Cummelutive_sum]]&lt;=Table6[[#This Row],[80_percent]],"Y", "N")</f>
        <v>N</v>
      </c>
    </row>
    <row r="8179" spans="1:8" x14ac:dyDescent="0.3">
      <c r="A8179">
        <v>218112</v>
      </c>
      <c r="B8179">
        <v>15</v>
      </c>
      <c r="C8179">
        <v>0</v>
      </c>
      <c r="D8179">
        <v>0</v>
      </c>
      <c r="E8179">
        <v>0</v>
      </c>
      <c r="F8179">
        <f>SUM(Table6[total_order_amount])*0.8</f>
        <v>141739319.59199998</v>
      </c>
      <c r="G8179">
        <f>SUM($D$2:D8179)</f>
        <v>177174149.48999995</v>
      </c>
      <c r="H8179" t="str">
        <f>IF(Table6[[#This Row],[Cummelutive_sum]]&lt;=Table6[[#This Row],[80_percent]],"Y", "N")</f>
        <v>N</v>
      </c>
    </row>
    <row r="8180" spans="1:8" x14ac:dyDescent="0.3">
      <c r="A8180">
        <v>222652</v>
      </c>
      <c r="B8180">
        <v>3</v>
      </c>
      <c r="C8180">
        <v>0</v>
      </c>
      <c r="D8180">
        <v>0</v>
      </c>
      <c r="E8180">
        <v>0</v>
      </c>
      <c r="F8180">
        <f>SUM(Table6[total_order_amount])*0.8</f>
        <v>141739319.59199998</v>
      </c>
      <c r="G8180">
        <f>SUM($D$2:D8180)</f>
        <v>177174149.48999995</v>
      </c>
      <c r="H8180" t="str">
        <f>IF(Table6[[#This Row],[Cummelutive_sum]]&lt;=Table6[[#This Row],[80_percent]],"Y", "N")</f>
        <v>N</v>
      </c>
    </row>
    <row r="8181" spans="1:8" x14ac:dyDescent="0.3">
      <c r="A8181">
        <v>111544</v>
      </c>
      <c r="B8181">
        <v>4</v>
      </c>
      <c r="C8181">
        <v>0</v>
      </c>
      <c r="D8181">
        <v>0</v>
      </c>
      <c r="E8181">
        <v>0</v>
      </c>
      <c r="F8181">
        <f>SUM(Table6[total_order_amount])*0.8</f>
        <v>141739319.59199998</v>
      </c>
      <c r="G8181">
        <f>SUM($D$2:D8181)</f>
        <v>177174149.48999995</v>
      </c>
      <c r="H8181" t="str">
        <f>IF(Table6[[#This Row],[Cummelutive_sum]]&lt;=Table6[[#This Row],[80_percent]],"Y", "N")</f>
        <v>N</v>
      </c>
    </row>
    <row r="8182" spans="1:8" x14ac:dyDescent="0.3">
      <c r="A8182">
        <v>134564</v>
      </c>
      <c r="B8182">
        <v>11</v>
      </c>
      <c r="C8182">
        <v>0</v>
      </c>
      <c r="D8182">
        <v>0</v>
      </c>
      <c r="E8182">
        <v>0</v>
      </c>
      <c r="F8182">
        <f>SUM(Table6[total_order_amount])*0.8</f>
        <v>141739319.59199998</v>
      </c>
      <c r="G8182">
        <f>SUM($D$2:D8182)</f>
        <v>177174149.48999995</v>
      </c>
      <c r="H8182" t="str">
        <f>IF(Table6[[#This Row],[Cummelutive_sum]]&lt;=Table6[[#This Row],[80_percent]],"Y", "N")</f>
        <v>N</v>
      </c>
    </row>
    <row r="8183" spans="1:8" x14ac:dyDescent="0.3">
      <c r="A8183">
        <v>111764</v>
      </c>
      <c r="B8183">
        <v>7</v>
      </c>
      <c r="C8183">
        <v>0</v>
      </c>
      <c r="D8183">
        <v>0</v>
      </c>
      <c r="E8183">
        <v>0</v>
      </c>
      <c r="F8183">
        <f>SUM(Table6[total_order_amount])*0.8</f>
        <v>141739319.59199998</v>
      </c>
      <c r="G8183">
        <f>SUM($D$2:D8183)</f>
        <v>177174149.48999995</v>
      </c>
      <c r="H8183" t="str">
        <f>IF(Table6[[#This Row],[Cummelutive_sum]]&lt;=Table6[[#This Row],[80_percent]],"Y", "N")</f>
        <v>N</v>
      </c>
    </row>
    <row r="8184" spans="1:8" x14ac:dyDescent="0.3">
      <c r="A8184">
        <v>111920</v>
      </c>
      <c r="B8184">
        <v>2</v>
      </c>
      <c r="C8184">
        <v>0</v>
      </c>
      <c r="D8184">
        <v>0</v>
      </c>
      <c r="E8184">
        <v>0</v>
      </c>
      <c r="F8184">
        <f>SUM(Table6[total_order_amount])*0.8</f>
        <v>141739319.59199998</v>
      </c>
      <c r="G8184">
        <f>SUM($D$2:D8184)</f>
        <v>177174149.48999995</v>
      </c>
      <c r="H8184" t="str">
        <f>IF(Table6[[#This Row],[Cummelutive_sum]]&lt;=Table6[[#This Row],[80_percent]],"Y", "N")</f>
        <v>N</v>
      </c>
    </row>
    <row r="8185" spans="1:8" x14ac:dyDescent="0.3">
      <c r="A8185">
        <v>42444</v>
      </c>
      <c r="B8185">
        <v>2</v>
      </c>
      <c r="C8185">
        <v>0</v>
      </c>
      <c r="D8185">
        <v>0</v>
      </c>
      <c r="E8185">
        <v>0</v>
      </c>
      <c r="F8185">
        <f>SUM(Table6[total_order_amount])*0.8</f>
        <v>141739319.59199998</v>
      </c>
      <c r="G8185">
        <f>SUM($D$2:D8185)</f>
        <v>177174149.48999995</v>
      </c>
      <c r="H8185" t="str">
        <f>IF(Table6[[#This Row],[Cummelutive_sum]]&lt;=Table6[[#This Row],[80_percent]],"Y", "N")</f>
        <v>N</v>
      </c>
    </row>
    <row r="8186" spans="1:8" x14ac:dyDescent="0.3">
      <c r="A8186">
        <v>34764</v>
      </c>
      <c r="B8186">
        <v>65</v>
      </c>
      <c r="C8186">
        <v>0</v>
      </c>
      <c r="D8186">
        <v>0</v>
      </c>
      <c r="E8186">
        <v>0</v>
      </c>
      <c r="F8186">
        <f>SUM(Table6[total_order_amount])*0.8</f>
        <v>141739319.59199998</v>
      </c>
      <c r="G8186">
        <f>SUM($D$2:D8186)</f>
        <v>177174149.48999995</v>
      </c>
      <c r="H8186" t="str">
        <f>IF(Table6[[#This Row],[Cummelutive_sum]]&lt;=Table6[[#This Row],[80_percent]],"Y", "N")</f>
        <v>N</v>
      </c>
    </row>
    <row r="8187" spans="1:8" x14ac:dyDescent="0.3">
      <c r="A8187">
        <v>216088</v>
      </c>
      <c r="B8187">
        <v>839</v>
      </c>
      <c r="C8187">
        <v>0</v>
      </c>
      <c r="D8187">
        <v>0</v>
      </c>
      <c r="E8187">
        <v>0</v>
      </c>
      <c r="F8187">
        <f>SUM(Table6[total_order_amount])*0.8</f>
        <v>141739319.59199998</v>
      </c>
      <c r="G8187">
        <f>SUM($D$2:D8187)</f>
        <v>177174149.48999995</v>
      </c>
      <c r="H8187" t="str">
        <f>IF(Table6[[#This Row],[Cummelutive_sum]]&lt;=Table6[[#This Row],[80_percent]],"Y", "N")</f>
        <v>N</v>
      </c>
    </row>
    <row r="8188" spans="1:8" x14ac:dyDescent="0.3">
      <c r="A8188">
        <v>135140</v>
      </c>
      <c r="B8188">
        <v>9</v>
      </c>
      <c r="C8188">
        <v>0</v>
      </c>
      <c r="D8188">
        <v>0</v>
      </c>
      <c r="E8188">
        <v>0</v>
      </c>
      <c r="F8188">
        <f>SUM(Table6[total_order_amount])*0.8</f>
        <v>141739319.59199998</v>
      </c>
      <c r="G8188">
        <f>SUM($D$2:D8188)</f>
        <v>177174149.48999995</v>
      </c>
      <c r="H8188" t="str">
        <f>IF(Table6[[#This Row],[Cummelutive_sum]]&lt;=Table6[[#This Row],[80_percent]],"Y", "N")</f>
        <v>N</v>
      </c>
    </row>
    <row r="8189" spans="1:8" x14ac:dyDescent="0.3">
      <c r="A8189">
        <v>174484</v>
      </c>
      <c r="B8189">
        <v>38</v>
      </c>
      <c r="C8189">
        <v>0</v>
      </c>
      <c r="D8189">
        <v>0</v>
      </c>
      <c r="E8189">
        <v>0</v>
      </c>
      <c r="F8189">
        <f>SUM(Table6[total_order_amount])*0.8</f>
        <v>141739319.59199998</v>
      </c>
      <c r="G8189">
        <f>SUM($D$2:D8189)</f>
        <v>177174149.48999995</v>
      </c>
      <c r="H8189" t="str">
        <f>IF(Table6[[#This Row],[Cummelutive_sum]]&lt;=Table6[[#This Row],[80_percent]],"Y", "N")</f>
        <v>N</v>
      </c>
    </row>
    <row r="8190" spans="1:8" x14ac:dyDescent="0.3">
      <c r="A8190">
        <v>147416</v>
      </c>
      <c r="B8190">
        <v>36</v>
      </c>
      <c r="C8190">
        <v>0</v>
      </c>
      <c r="D8190">
        <v>0</v>
      </c>
      <c r="E8190">
        <v>0</v>
      </c>
      <c r="F8190">
        <f>SUM(Table6[total_order_amount])*0.8</f>
        <v>141739319.59199998</v>
      </c>
      <c r="G8190">
        <f>SUM($D$2:D8190)</f>
        <v>177174149.48999995</v>
      </c>
      <c r="H8190" t="str">
        <f>IF(Table6[[#This Row],[Cummelutive_sum]]&lt;=Table6[[#This Row],[80_percent]],"Y", "N")</f>
        <v>N</v>
      </c>
    </row>
    <row r="8191" spans="1:8" x14ac:dyDescent="0.3">
      <c r="A8191">
        <v>34236</v>
      </c>
      <c r="B8191">
        <v>4</v>
      </c>
      <c r="C8191">
        <v>0</v>
      </c>
      <c r="D8191">
        <v>0</v>
      </c>
      <c r="E8191">
        <v>0</v>
      </c>
      <c r="F8191">
        <f>SUM(Table6[total_order_amount])*0.8</f>
        <v>141739319.59199998</v>
      </c>
      <c r="G8191">
        <f>SUM($D$2:D8191)</f>
        <v>177174149.48999995</v>
      </c>
      <c r="H8191" t="str">
        <f>IF(Table6[[#This Row],[Cummelutive_sum]]&lt;=Table6[[#This Row],[80_percent]],"Y", "N")</f>
        <v>N</v>
      </c>
    </row>
    <row r="8192" spans="1:8" x14ac:dyDescent="0.3">
      <c r="A8192">
        <v>153744</v>
      </c>
      <c r="B8192">
        <v>36</v>
      </c>
      <c r="C8192">
        <v>0</v>
      </c>
      <c r="D8192">
        <v>0</v>
      </c>
      <c r="E8192">
        <v>0</v>
      </c>
      <c r="F8192">
        <f>SUM(Table6[total_order_amount])*0.8</f>
        <v>141739319.59199998</v>
      </c>
      <c r="G8192">
        <f>SUM($D$2:D8192)</f>
        <v>177174149.48999995</v>
      </c>
      <c r="H8192" t="str">
        <f>IF(Table6[[#This Row],[Cummelutive_sum]]&lt;=Table6[[#This Row],[80_percent]],"Y", "N")</f>
        <v>N</v>
      </c>
    </row>
    <row r="8193" spans="1:8" x14ac:dyDescent="0.3">
      <c r="A8193">
        <v>92704</v>
      </c>
      <c r="B8193">
        <v>1</v>
      </c>
      <c r="C8193">
        <v>0</v>
      </c>
      <c r="D8193">
        <v>0</v>
      </c>
      <c r="E8193">
        <v>0</v>
      </c>
      <c r="F8193">
        <f>SUM(Table6[total_order_amount])*0.8</f>
        <v>141739319.59199998</v>
      </c>
      <c r="G8193">
        <f>SUM($D$2:D8193)</f>
        <v>177174149.48999995</v>
      </c>
      <c r="H8193" t="str">
        <f>IF(Table6[[#This Row],[Cummelutive_sum]]&lt;=Table6[[#This Row],[80_percent]],"Y", "N")</f>
        <v>N</v>
      </c>
    </row>
    <row r="8194" spans="1:8" x14ac:dyDescent="0.3">
      <c r="A8194">
        <v>23200</v>
      </c>
      <c r="B8194">
        <v>1</v>
      </c>
      <c r="C8194">
        <v>0</v>
      </c>
      <c r="D8194">
        <v>0</v>
      </c>
      <c r="E8194">
        <v>0</v>
      </c>
      <c r="F8194">
        <f>SUM(Table6[total_order_amount])*0.8</f>
        <v>141739319.59199998</v>
      </c>
      <c r="G8194">
        <f>SUM($D$2:D8194)</f>
        <v>177174149.48999995</v>
      </c>
      <c r="H8194" t="str">
        <f>IF(Table6[[#This Row],[Cummelutive_sum]]&lt;=Table6[[#This Row],[80_percent]],"Y", "N")</f>
        <v>N</v>
      </c>
    </row>
    <row r="8195" spans="1:8" x14ac:dyDescent="0.3">
      <c r="A8195">
        <v>34048</v>
      </c>
      <c r="B8195">
        <v>4</v>
      </c>
      <c r="C8195">
        <v>0</v>
      </c>
      <c r="D8195">
        <v>0</v>
      </c>
      <c r="E8195">
        <v>0</v>
      </c>
      <c r="F8195">
        <f>SUM(Table6[total_order_amount])*0.8</f>
        <v>141739319.59199998</v>
      </c>
      <c r="G8195">
        <f>SUM($D$2:D8195)</f>
        <v>177174149.48999995</v>
      </c>
      <c r="H8195" t="str">
        <f>IF(Table6[[#This Row],[Cummelutive_sum]]&lt;=Table6[[#This Row],[80_percent]],"Y", "N")</f>
        <v>N</v>
      </c>
    </row>
    <row r="8196" spans="1:8" x14ac:dyDescent="0.3">
      <c r="A8196">
        <v>117240</v>
      </c>
      <c r="B8196">
        <v>3</v>
      </c>
      <c r="C8196">
        <v>0</v>
      </c>
      <c r="D8196">
        <v>0</v>
      </c>
      <c r="E8196">
        <v>0</v>
      </c>
      <c r="F8196">
        <f>SUM(Table6[total_order_amount])*0.8</f>
        <v>141739319.59199998</v>
      </c>
      <c r="G8196">
        <f>SUM($D$2:D8196)</f>
        <v>177174149.48999995</v>
      </c>
      <c r="H8196" t="str">
        <f>IF(Table6[[#This Row],[Cummelutive_sum]]&lt;=Table6[[#This Row],[80_percent]],"Y", "N")</f>
        <v>N</v>
      </c>
    </row>
    <row r="8197" spans="1:8" x14ac:dyDescent="0.3">
      <c r="A8197">
        <v>117220</v>
      </c>
      <c r="B8197">
        <v>4</v>
      </c>
      <c r="C8197">
        <v>0</v>
      </c>
      <c r="D8197">
        <v>0</v>
      </c>
      <c r="E8197">
        <v>0</v>
      </c>
      <c r="F8197">
        <f>SUM(Table6[total_order_amount])*0.8</f>
        <v>141739319.59199998</v>
      </c>
      <c r="G8197">
        <f>SUM($D$2:D8197)</f>
        <v>177174149.48999995</v>
      </c>
      <c r="H8197" t="str">
        <f>IF(Table6[[#This Row],[Cummelutive_sum]]&lt;=Table6[[#This Row],[80_percent]],"Y", "N")</f>
        <v>N</v>
      </c>
    </row>
    <row r="8198" spans="1:8" x14ac:dyDescent="0.3">
      <c r="A8198">
        <v>61268</v>
      </c>
      <c r="B8198">
        <v>6</v>
      </c>
      <c r="C8198">
        <v>0</v>
      </c>
      <c r="D8198">
        <v>0</v>
      </c>
      <c r="E8198">
        <v>0</v>
      </c>
      <c r="F8198">
        <f>SUM(Table6[total_order_amount])*0.8</f>
        <v>141739319.59199998</v>
      </c>
      <c r="G8198">
        <f>SUM($D$2:D8198)</f>
        <v>177174149.48999995</v>
      </c>
      <c r="H8198" t="str">
        <f>IF(Table6[[#This Row],[Cummelutive_sum]]&lt;=Table6[[#This Row],[80_percent]],"Y", "N")</f>
        <v>N</v>
      </c>
    </row>
    <row r="8199" spans="1:8" x14ac:dyDescent="0.3">
      <c r="A8199">
        <v>116880</v>
      </c>
      <c r="B8199">
        <v>3</v>
      </c>
      <c r="C8199">
        <v>0</v>
      </c>
      <c r="D8199">
        <v>0</v>
      </c>
      <c r="E8199">
        <v>0</v>
      </c>
      <c r="F8199">
        <f>SUM(Table6[total_order_amount])*0.8</f>
        <v>141739319.59199998</v>
      </c>
      <c r="G8199">
        <f>SUM($D$2:D8199)</f>
        <v>177174149.48999995</v>
      </c>
      <c r="H8199" t="str">
        <f>IF(Table6[[#This Row],[Cummelutive_sum]]&lt;=Table6[[#This Row],[80_percent]],"Y", "N")</f>
        <v>N</v>
      </c>
    </row>
    <row r="8200" spans="1:8" x14ac:dyDescent="0.3">
      <c r="A8200">
        <v>64328</v>
      </c>
      <c r="B8200">
        <v>1</v>
      </c>
      <c r="C8200">
        <v>0</v>
      </c>
      <c r="D8200">
        <v>0</v>
      </c>
      <c r="E8200">
        <v>0</v>
      </c>
      <c r="F8200">
        <f>SUM(Table6[total_order_amount])*0.8</f>
        <v>141739319.59199998</v>
      </c>
      <c r="G8200">
        <f>SUM($D$2:D8200)</f>
        <v>177174149.48999995</v>
      </c>
      <c r="H8200" t="str">
        <f>IF(Table6[[#This Row],[Cummelutive_sum]]&lt;=Table6[[#This Row],[80_percent]],"Y", "N")</f>
        <v>N</v>
      </c>
    </row>
    <row r="8201" spans="1:8" x14ac:dyDescent="0.3">
      <c r="A8201">
        <v>80732</v>
      </c>
      <c r="B8201">
        <v>1</v>
      </c>
      <c r="C8201">
        <v>0</v>
      </c>
      <c r="D8201">
        <v>0</v>
      </c>
      <c r="E8201">
        <v>0</v>
      </c>
      <c r="F8201">
        <f>SUM(Table6[total_order_amount])*0.8</f>
        <v>141739319.59199998</v>
      </c>
      <c r="G8201">
        <f>SUM($D$2:D8201)</f>
        <v>177174149.48999995</v>
      </c>
      <c r="H8201" t="str">
        <f>IF(Table6[[#This Row],[Cummelutive_sum]]&lt;=Table6[[#This Row],[80_percent]],"Y", "N")</f>
        <v>N</v>
      </c>
    </row>
    <row r="8202" spans="1:8" x14ac:dyDescent="0.3">
      <c r="A8202">
        <v>116168</v>
      </c>
      <c r="B8202">
        <v>2</v>
      </c>
      <c r="C8202">
        <v>0</v>
      </c>
      <c r="D8202">
        <v>0</v>
      </c>
      <c r="E8202">
        <v>0</v>
      </c>
      <c r="F8202">
        <f>SUM(Table6[total_order_amount])*0.8</f>
        <v>141739319.59199998</v>
      </c>
      <c r="G8202">
        <f>SUM($D$2:D8202)</f>
        <v>177174149.48999995</v>
      </c>
      <c r="H8202" t="str">
        <f>IF(Table6[[#This Row],[Cummelutive_sum]]&lt;=Table6[[#This Row],[80_percent]],"Y", "N")</f>
        <v>N</v>
      </c>
    </row>
    <row r="8203" spans="1:8" x14ac:dyDescent="0.3">
      <c r="A8203">
        <v>36920</v>
      </c>
      <c r="B8203">
        <v>2</v>
      </c>
      <c r="C8203">
        <v>0</v>
      </c>
      <c r="D8203">
        <v>0</v>
      </c>
      <c r="E8203">
        <v>0</v>
      </c>
      <c r="F8203">
        <f>SUM(Table6[total_order_amount])*0.8</f>
        <v>141739319.59199998</v>
      </c>
      <c r="G8203">
        <f>SUM($D$2:D8203)</f>
        <v>177174149.48999995</v>
      </c>
      <c r="H8203" t="str">
        <f>IF(Table6[[#This Row],[Cummelutive_sum]]&lt;=Table6[[#This Row],[80_percent]],"Y", "N")</f>
        <v>N</v>
      </c>
    </row>
    <row r="8204" spans="1:8" x14ac:dyDescent="0.3">
      <c r="A8204">
        <v>71656</v>
      </c>
      <c r="B8204">
        <v>6</v>
      </c>
      <c r="C8204">
        <v>0</v>
      </c>
      <c r="D8204">
        <v>0</v>
      </c>
      <c r="E8204">
        <v>0</v>
      </c>
      <c r="F8204">
        <f>SUM(Table6[total_order_amount])*0.8</f>
        <v>141739319.59199998</v>
      </c>
      <c r="G8204">
        <f>SUM($D$2:D8204)</f>
        <v>177174149.48999995</v>
      </c>
      <c r="H8204" t="str">
        <f>IF(Table6[[#This Row],[Cummelutive_sum]]&lt;=Table6[[#This Row],[80_percent]],"Y", "N")</f>
        <v>N</v>
      </c>
    </row>
    <row r="8205" spans="1:8" x14ac:dyDescent="0.3">
      <c r="A8205">
        <v>115792</v>
      </c>
      <c r="B8205">
        <v>4</v>
      </c>
      <c r="C8205">
        <v>0</v>
      </c>
      <c r="D8205">
        <v>0</v>
      </c>
      <c r="E8205">
        <v>0</v>
      </c>
      <c r="F8205">
        <f>SUM(Table6[total_order_amount])*0.8</f>
        <v>141739319.59199998</v>
      </c>
      <c r="G8205">
        <f>SUM($D$2:D8205)</f>
        <v>177174149.48999995</v>
      </c>
      <c r="H8205" t="str">
        <f>IF(Table6[[#This Row],[Cummelutive_sum]]&lt;=Table6[[#This Row],[80_percent]],"Y", "N")</f>
        <v>N</v>
      </c>
    </row>
    <row r="8206" spans="1:8" x14ac:dyDescent="0.3">
      <c r="A8206">
        <v>97992</v>
      </c>
      <c r="B8206">
        <v>11</v>
      </c>
      <c r="C8206">
        <v>0</v>
      </c>
      <c r="D8206">
        <v>0</v>
      </c>
      <c r="E8206">
        <v>0</v>
      </c>
      <c r="F8206">
        <f>SUM(Table6[total_order_amount])*0.8</f>
        <v>141739319.59199998</v>
      </c>
      <c r="G8206">
        <f>SUM($D$2:D8206)</f>
        <v>177174149.48999995</v>
      </c>
      <c r="H8206" t="str">
        <f>IF(Table6[[#This Row],[Cummelutive_sum]]&lt;=Table6[[#This Row],[80_percent]],"Y", "N")</f>
        <v>N</v>
      </c>
    </row>
    <row r="8207" spans="1:8" x14ac:dyDescent="0.3">
      <c r="A8207">
        <v>115724</v>
      </c>
      <c r="B8207">
        <v>2</v>
      </c>
      <c r="C8207">
        <v>0</v>
      </c>
      <c r="D8207">
        <v>0</v>
      </c>
      <c r="E8207">
        <v>0</v>
      </c>
      <c r="F8207">
        <f>SUM(Table6[total_order_amount])*0.8</f>
        <v>141739319.59199998</v>
      </c>
      <c r="G8207">
        <f>SUM($D$2:D8207)</f>
        <v>177174149.48999995</v>
      </c>
      <c r="H8207" t="str">
        <f>IF(Table6[[#This Row],[Cummelutive_sum]]&lt;=Table6[[#This Row],[80_percent]],"Y", "N")</f>
        <v>N</v>
      </c>
    </row>
    <row r="8208" spans="1:8" x14ac:dyDescent="0.3">
      <c r="A8208">
        <v>115656</v>
      </c>
      <c r="B8208">
        <v>2</v>
      </c>
      <c r="C8208">
        <v>0</v>
      </c>
      <c r="D8208">
        <v>0</v>
      </c>
      <c r="E8208">
        <v>0</v>
      </c>
      <c r="F8208">
        <f>SUM(Table6[total_order_amount])*0.8</f>
        <v>141739319.59199998</v>
      </c>
      <c r="G8208">
        <f>SUM($D$2:D8208)</f>
        <v>177174149.48999995</v>
      </c>
      <c r="H8208" t="str">
        <f>IF(Table6[[#This Row],[Cummelutive_sum]]&lt;=Table6[[#This Row],[80_percent]],"Y", "N")</f>
        <v>N</v>
      </c>
    </row>
    <row r="8209" spans="1:8" x14ac:dyDescent="0.3">
      <c r="A8209">
        <v>17216</v>
      </c>
      <c r="B8209">
        <v>2</v>
      </c>
      <c r="C8209">
        <v>0</v>
      </c>
      <c r="D8209">
        <v>0</v>
      </c>
      <c r="E8209">
        <v>0</v>
      </c>
      <c r="F8209">
        <f>SUM(Table6[total_order_amount])*0.8</f>
        <v>141739319.59199998</v>
      </c>
      <c r="G8209">
        <f>SUM($D$2:D8209)</f>
        <v>177174149.48999995</v>
      </c>
      <c r="H8209" t="str">
        <f>IF(Table6[[#This Row],[Cummelutive_sum]]&lt;=Table6[[#This Row],[80_percent]],"Y", "N")</f>
        <v>N</v>
      </c>
    </row>
    <row r="8210" spans="1:8" x14ac:dyDescent="0.3">
      <c r="A8210">
        <v>53428</v>
      </c>
      <c r="B8210">
        <v>2</v>
      </c>
      <c r="C8210">
        <v>0</v>
      </c>
      <c r="D8210">
        <v>0</v>
      </c>
      <c r="E8210">
        <v>0</v>
      </c>
      <c r="F8210">
        <f>SUM(Table6[total_order_amount])*0.8</f>
        <v>141739319.59199998</v>
      </c>
      <c r="G8210">
        <f>SUM($D$2:D8210)</f>
        <v>177174149.48999995</v>
      </c>
      <c r="H8210" t="str">
        <f>IF(Table6[[#This Row],[Cummelutive_sum]]&lt;=Table6[[#This Row],[80_percent]],"Y", "N")</f>
        <v>N</v>
      </c>
    </row>
    <row r="8211" spans="1:8" x14ac:dyDescent="0.3">
      <c r="A8211">
        <v>114824</v>
      </c>
      <c r="B8211">
        <v>3</v>
      </c>
      <c r="C8211">
        <v>0</v>
      </c>
      <c r="D8211">
        <v>0</v>
      </c>
      <c r="E8211">
        <v>0</v>
      </c>
      <c r="F8211">
        <f>SUM(Table6[total_order_amount])*0.8</f>
        <v>141739319.59199998</v>
      </c>
      <c r="G8211">
        <f>SUM($D$2:D8211)</f>
        <v>177174149.48999995</v>
      </c>
      <c r="H8211" t="str">
        <f>IF(Table6[[#This Row],[Cummelutive_sum]]&lt;=Table6[[#This Row],[80_percent]],"Y", "N")</f>
        <v>N</v>
      </c>
    </row>
    <row r="8212" spans="1:8" x14ac:dyDescent="0.3">
      <c r="A8212">
        <v>201584</v>
      </c>
      <c r="B8212">
        <v>8</v>
      </c>
      <c r="C8212">
        <v>0</v>
      </c>
      <c r="D8212">
        <v>0</v>
      </c>
      <c r="E8212">
        <v>0</v>
      </c>
      <c r="F8212">
        <f>SUM(Table6[total_order_amount])*0.8</f>
        <v>141739319.59199998</v>
      </c>
      <c r="G8212">
        <f>SUM($D$2:D8212)</f>
        <v>177174149.48999995</v>
      </c>
      <c r="H8212" t="str">
        <f>IF(Table6[[#This Row],[Cummelutive_sum]]&lt;=Table6[[#This Row],[80_percent]],"Y", "N")</f>
        <v>N</v>
      </c>
    </row>
    <row r="8213" spans="1:8" x14ac:dyDescent="0.3">
      <c r="A8213">
        <v>114772</v>
      </c>
      <c r="B8213">
        <v>29</v>
      </c>
      <c r="C8213">
        <v>0</v>
      </c>
      <c r="D8213">
        <v>0</v>
      </c>
      <c r="E8213">
        <v>0</v>
      </c>
      <c r="F8213">
        <f>SUM(Table6[total_order_amount])*0.8</f>
        <v>141739319.59199998</v>
      </c>
      <c r="G8213">
        <f>SUM($D$2:D8213)</f>
        <v>177174149.48999995</v>
      </c>
      <c r="H8213" t="str">
        <f>IF(Table6[[#This Row],[Cummelutive_sum]]&lt;=Table6[[#This Row],[80_percent]],"Y", "N")</f>
        <v>N</v>
      </c>
    </row>
    <row r="8214" spans="1:8" x14ac:dyDescent="0.3">
      <c r="A8214">
        <v>157960</v>
      </c>
      <c r="B8214">
        <v>32</v>
      </c>
      <c r="C8214">
        <v>0</v>
      </c>
      <c r="D8214">
        <v>0</v>
      </c>
      <c r="E8214">
        <v>0</v>
      </c>
      <c r="F8214">
        <f>SUM(Table6[total_order_amount])*0.8</f>
        <v>141739319.59199998</v>
      </c>
      <c r="G8214">
        <f>SUM($D$2:D8214)</f>
        <v>177174149.48999995</v>
      </c>
      <c r="H8214" t="str">
        <f>IF(Table6[[#This Row],[Cummelutive_sum]]&lt;=Table6[[#This Row],[80_percent]],"Y", "N")</f>
        <v>N</v>
      </c>
    </row>
    <row r="8215" spans="1:8" x14ac:dyDescent="0.3">
      <c r="A8215">
        <v>218336</v>
      </c>
      <c r="B8215">
        <v>17</v>
      </c>
      <c r="C8215">
        <v>0</v>
      </c>
      <c r="D8215">
        <v>0</v>
      </c>
      <c r="E8215">
        <v>0</v>
      </c>
      <c r="F8215">
        <f>SUM(Table6[total_order_amount])*0.8</f>
        <v>141739319.59199998</v>
      </c>
      <c r="G8215">
        <f>SUM($D$2:D8215)</f>
        <v>177174149.48999995</v>
      </c>
      <c r="H8215" t="str">
        <f>IF(Table6[[#This Row],[Cummelutive_sum]]&lt;=Table6[[#This Row],[80_percent]],"Y", "N")</f>
        <v>N</v>
      </c>
    </row>
    <row r="8216" spans="1:8" x14ac:dyDescent="0.3">
      <c r="A8216">
        <v>219356</v>
      </c>
      <c r="B8216">
        <v>14</v>
      </c>
      <c r="C8216">
        <v>0</v>
      </c>
      <c r="D8216">
        <v>0</v>
      </c>
      <c r="E8216">
        <v>0</v>
      </c>
      <c r="F8216">
        <f>SUM(Table6[total_order_amount])*0.8</f>
        <v>141739319.59199998</v>
      </c>
      <c r="G8216">
        <f>SUM($D$2:D8216)</f>
        <v>177174149.48999995</v>
      </c>
      <c r="H8216" t="str">
        <f>IF(Table6[[#This Row],[Cummelutive_sum]]&lt;=Table6[[#This Row],[80_percent]],"Y", "N")</f>
        <v>N</v>
      </c>
    </row>
    <row r="8217" spans="1:8" x14ac:dyDescent="0.3">
      <c r="A8217">
        <v>197316</v>
      </c>
      <c r="B8217">
        <v>27</v>
      </c>
      <c r="C8217">
        <v>0</v>
      </c>
      <c r="D8217">
        <v>0</v>
      </c>
      <c r="E8217">
        <v>0</v>
      </c>
      <c r="F8217">
        <f>SUM(Table6[total_order_amount])*0.8</f>
        <v>141739319.59199998</v>
      </c>
      <c r="G8217">
        <f>SUM($D$2:D8217)</f>
        <v>177174149.48999995</v>
      </c>
      <c r="H8217" t="str">
        <f>IF(Table6[[#This Row],[Cummelutive_sum]]&lt;=Table6[[#This Row],[80_percent]],"Y", "N")</f>
        <v>N</v>
      </c>
    </row>
    <row r="8218" spans="1:8" x14ac:dyDescent="0.3">
      <c r="A8218">
        <v>214336</v>
      </c>
      <c r="B8218">
        <v>11</v>
      </c>
      <c r="C8218">
        <v>0</v>
      </c>
      <c r="D8218">
        <v>0</v>
      </c>
      <c r="E8218">
        <v>0</v>
      </c>
      <c r="F8218">
        <f>SUM(Table6[total_order_amount])*0.8</f>
        <v>141739319.59199998</v>
      </c>
      <c r="G8218">
        <f>SUM($D$2:D8218)</f>
        <v>177174149.48999995</v>
      </c>
      <c r="H8218" t="str">
        <f>IF(Table6[[#This Row],[Cummelutive_sum]]&lt;=Table6[[#This Row],[80_percent]],"Y", "N")</f>
        <v>N</v>
      </c>
    </row>
    <row r="8219" spans="1:8" x14ac:dyDescent="0.3">
      <c r="A8219">
        <v>205804</v>
      </c>
      <c r="B8219">
        <v>4</v>
      </c>
      <c r="C8219">
        <v>0</v>
      </c>
      <c r="D8219">
        <v>0</v>
      </c>
      <c r="E8219">
        <v>0</v>
      </c>
      <c r="F8219">
        <f>SUM(Table6[total_order_amount])*0.8</f>
        <v>141739319.59199998</v>
      </c>
      <c r="G8219">
        <f>SUM($D$2:D8219)</f>
        <v>177174149.48999995</v>
      </c>
      <c r="H8219" t="str">
        <f>IF(Table6[[#This Row],[Cummelutive_sum]]&lt;=Table6[[#This Row],[80_percent]],"Y", "N")</f>
        <v>N</v>
      </c>
    </row>
    <row r="8220" spans="1:8" x14ac:dyDescent="0.3">
      <c r="A8220">
        <v>195940</v>
      </c>
      <c r="B8220">
        <v>40</v>
      </c>
      <c r="C8220">
        <v>0</v>
      </c>
      <c r="D8220">
        <v>0</v>
      </c>
      <c r="E8220">
        <v>0</v>
      </c>
      <c r="F8220">
        <f>SUM(Table6[total_order_amount])*0.8</f>
        <v>141739319.59199998</v>
      </c>
      <c r="G8220">
        <f>SUM($D$2:D8220)</f>
        <v>177174149.48999995</v>
      </c>
      <c r="H8220" t="str">
        <f>IF(Table6[[#This Row],[Cummelutive_sum]]&lt;=Table6[[#This Row],[80_percent]],"Y", "N")</f>
        <v>N</v>
      </c>
    </row>
    <row r="8221" spans="1:8" x14ac:dyDescent="0.3">
      <c r="A8221">
        <v>215168</v>
      </c>
      <c r="B8221">
        <v>71</v>
      </c>
      <c r="C8221">
        <v>0</v>
      </c>
      <c r="D8221">
        <v>0</v>
      </c>
      <c r="E8221">
        <v>0</v>
      </c>
      <c r="F8221">
        <f>SUM(Table6[total_order_amount])*0.8</f>
        <v>141739319.59199998</v>
      </c>
      <c r="G8221">
        <f>SUM($D$2:D8221)</f>
        <v>177174149.48999995</v>
      </c>
      <c r="H8221" t="str">
        <f>IF(Table6[[#This Row],[Cummelutive_sum]]&lt;=Table6[[#This Row],[80_percent]],"Y", "N")</f>
        <v>N</v>
      </c>
    </row>
    <row r="8222" spans="1:8" x14ac:dyDescent="0.3">
      <c r="A8222">
        <v>114584</v>
      </c>
      <c r="B8222">
        <v>6</v>
      </c>
      <c r="C8222">
        <v>0</v>
      </c>
      <c r="D8222">
        <v>0</v>
      </c>
      <c r="E8222">
        <v>0</v>
      </c>
      <c r="F8222">
        <f>SUM(Table6[total_order_amount])*0.8</f>
        <v>141739319.59199998</v>
      </c>
      <c r="G8222">
        <f>SUM($D$2:D8222)</f>
        <v>177174149.48999995</v>
      </c>
      <c r="H8222" t="str">
        <f>IF(Table6[[#This Row],[Cummelutive_sum]]&lt;=Table6[[#This Row],[80_percent]],"Y", "N")</f>
        <v>N</v>
      </c>
    </row>
    <row r="8223" spans="1:8" x14ac:dyDescent="0.3">
      <c r="A8223">
        <v>207980</v>
      </c>
      <c r="B8223">
        <v>13</v>
      </c>
      <c r="C8223">
        <v>0</v>
      </c>
      <c r="D8223">
        <v>0</v>
      </c>
      <c r="E8223">
        <v>0</v>
      </c>
      <c r="F8223">
        <f>SUM(Table6[total_order_amount])*0.8</f>
        <v>141739319.59199998</v>
      </c>
      <c r="G8223">
        <f>SUM($D$2:D8223)</f>
        <v>177174149.48999995</v>
      </c>
      <c r="H8223" t="str">
        <f>IF(Table6[[#This Row],[Cummelutive_sum]]&lt;=Table6[[#This Row],[80_percent]],"Y", "N")</f>
        <v>N</v>
      </c>
    </row>
    <row r="8224" spans="1:8" x14ac:dyDescent="0.3">
      <c r="A8224">
        <v>65724</v>
      </c>
      <c r="B8224">
        <v>6</v>
      </c>
      <c r="C8224">
        <v>0</v>
      </c>
      <c r="D8224">
        <v>0</v>
      </c>
      <c r="E8224">
        <v>0</v>
      </c>
      <c r="F8224">
        <f>SUM(Table6[total_order_amount])*0.8</f>
        <v>141739319.59199998</v>
      </c>
      <c r="G8224">
        <f>SUM($D$2:D8224)</f>
        <v>177174149.48999995</v>
      </c>
      <c r="H8224" t="str">
        <f>IF(Table6[[#This Row],[Cummelutive_sum]]&lt;=Table6[[#This Row],[80_percent]],"Y", "N")</f>
        <v>N</v>
      </c>
    </row>
    <row r="8225" spans="1:8" x14ac:dyDescent="0.3">
      <c r="A8225">
        <v>220220</v>
      </c>
      <c r="B8225">
        <v>7</v>
      </c>
      <c r="C8225">
        <v>0</v>
      </c>
      <c r="D8225">
        <v>0</v>
      </c>
      <c r="E8225">
        <v>0</v>
      </c>
      <c r="F8225">
        <f>SUM(Table6[total_order_amount])*0.8</f>
        <v>141739319.59199998</v>
      </c>
      <c r="G8225">
        <f>SUM($D$2:D8225)</f>
        <v>177174149.48999995</v>
      </c>
      <c r="H8225" t="str">
        <f>IF(Table6[[#This Row],[Cummelutive_sum]]&lt;=Table6[[#This Row],[80_percent]],"Y", "N")</f>
        <v>N</v>
      </c>
    </row>
    <row r="8226" spans="1:8" x14ac:dyDescent="0.3">
      <c r="A8226">
        <v>185584</v>
      </c>
      <c r="B8226">
        <v>2</v>
      </c>
      <c r="C8226">
        <v>0</v>
      </c>
      <c r="D8226">
        <v>0</v>
      </c>
      <c r="E8226">
        <v>0</v>
      </c>
      <c r="F8226">
        <f>SUM(Table6[total_order_amount])*0.8</f>
        <v>141739319.59199998</v>
      </c>
      <c r="G8226">
        <f>SUM($D$2:D8226)</f>
        <v>177174149.48999995</v>
      </c>
      <c r="H8226" t="str">
        <f>IF(Table6[[#This Row],[Cummelutive_sum]]&lt;=Table6[[#This Row],[80_percent]],"Y", "N")</f>
        <v>N</v>
      </c>
    </row>
    <row r="8227" spans="1:8" x14ac:dyDescent="0.3">
      <c r="A8227">
        <v>216772</v>
      </c>
      <c r="B8227">
        <v>8</v>
      </c>
      <c r="C8227">
        <v>0</v>
      </c>
      <c r="D8227">
        <v>0</v>
      </c>
      <c r="E8227">
        <v>0</v>
      </c>
      <c r="F8227">
        <f>SUM(Table6[total_order_amount])*0.8</f>
        <v>141739319.59199998</v>
      </c>
      <c r="G8227">
        <f>SUM($D$2:D8227)</f>
        <v>177174149.48999995</v>
      </c>
      <c r="H8227" t="str">
        <f>IF(Table6[[#This Row],[Cummelutive_sum]]&lt;=Table6[[#This Row],[80_percent]],"Y", "N")</f>
        <v>N</v>
      </c>
    </row>
    <row r="8228" spans="1:8" x14ac:dyDescent="0.3">
      <c r="A8228">
        <v>46236</v>
      </c>
      <c r="B8228">
        <v>4</v>
      </c>
      <c r="C8228">
        <v>0</v>
      </c>
      <c r="D8228">
        <v>0</v>
      </c>
      <c r="E8228">
        <v>0</v>
      </c>
      <c r="F8228">
        <f>SUM(Table6[total_order_amount])*0.8</f>
        <v>141739319.59199998</v>
      </c>
      <c r="G8228">
        <f>SUM($D$2:D8228)</f>
        <v>177174149.48999995</v>
      </c>
      <c r="H8228" t="str">
        <f>IF(Table6[[#This Row],[Cummelutive_sum]]&lt;=Table6[[#This Row],[80_percent]],"Y", "N")</f>
        <v>N</v>
      </c>
    </row>
    <row r="8229" spans="1:8" x14ac:dyDescent="0.3">
      <c r="A8229">
        <v>204240</v>
      </c>
      <c r="B8229">
        <v>8</v>
      </c>
      <c r="C8229">
        <v>0</v>
      </c>
      <c r="D8229">
        <v>0</v>
      </c>
      <c r="E8229">
        <v>0</v>
      </c>
      <c r="F8229">
        <f>SUM(Table6[total_order_amount])*0.8</f>
        <v>141739319.59199998</v>
      </c>
      <c r="G8229">
        <f>SUM($D$2:D8229)</f>
        <v>177174149.48999995</v>
      </c>
      <c r="H8229" t="str">
        <f>IF(Table6[[#This Row],[Cummelutive_sum]]&lt;=Table6[[#This Row],[80_percent]],"Y", "N")</f>
        <v>N</v>
      </c>
    </row>
    <row r="8230" spans="1:8" x14ac:dyDescent="0.3">
      <c r="A8230">
        <v>220240</v>
      </c>
      <c r="B8230">
        <v>5</v>
      </c>
      <c r="C8230">
        <v>0</v>
      </c>
      <c r="D8230">
        <v>0</v>
      </c>
      <c r="E8230">
        <v>0</v>
      </c>
      <c r="F8230">
        <f>SUM(Table6[total_order_amount])*0.8</f>
        <v>141739319.59199998</v>
      </c>
      <c r="G8230">
        <f>SUM($D$2:D8230)</f>
        <v>177174149.48999995</v>
      </c>
      <c r="H8230" t="str">
        <f>IF(Table6[[#This Row],[Cummelutive_sum]]&lt;=Table6[[#This Row],[80_percent]],"Y", "N")</f>
        <v>N</v>
      </c>
    </row>
    <row r="8231" spans="1:8" x14ac:dyDescent="0.3">
      <c r="A8231">
        <v>208712</v>
      </c>
      <c r="B8231">
        <v>6</v>
      </c>
      <c r="C8231">
        <v>0</v>
      </c>
      <c r="D8231">
        <v>0</v>
      </c>
      <c r="E8231">
        <v>0</v>
      </c>
      <c r="F8231">
        <f>SUM(Table6[total_order_amount])*0.8</f>
        <v>141739319.59199998</v>
      </c>
      <c r="G8231">
        <f>SUM($D$2:D8231)</f>
        <v>177174149.48999995</v>
      </c>
      <c r="H8231" t="str">
        <f>IF(Table6[[#This Row],[Cummelutive_sum]]&lt;=Table6[[#This Row],[80_percent]],"Y", "N")</f>
        <v>N</v>
      </c>
    </row>
    <row r="8232" spans="1:8" x14ac:dyDescent="0.3">
      <c r="A8232">
        <v>32724</v>
      </c>
      <c r="B8232">
        <v>1</v>
      </c>
      <c r="C8232">
        <v>0</v>
      </c>
      <c r="D8232">
        <v>0</v>
      </c>
      <c r="E8232">
        <v>0</v>
      </c>
      <c r="F8232">
        <f>SUM(Table6[total_order_amount])*0.8</f>
        <v>141739319.59199998</v>
      </c>
      <c r="G8232">
        <f>SUM($D$2:D8232)</f>
        <v>177174149.48999995</v>
      </c>
      <c r="H8232" t="str">
        <f>IF(Table6[[#This Row],[Cummelutive_sum]]&lt;=Table6[[#This Row],[80_percent]],"Y", "N")</f>
        <v>N</v>
      </c>
    </row>
    <row r="8233" spans="1:8" x14ac:dyDescent="0.3">
      <c r="A8233">
        <v>113752</v>
      </c>
      <c r="B8233">
        <v>6</v>
      </c>
      <c r="C8233">
        <v>0</v>
      </c>
      <c r="D8233">
        <v>0</v>
      </c>
      <c r="E8233">
        <v>0</v>
      </c>
      <c r="F8233">
        <f>SUM(Table6[total_order_amount])*0.8</f>
        <v>141739319.59199998</v>
      </c>
      <c r="G8233">
        <f>SUM($D$2:D8233)</f>
        <v>177174149.48999995</v>
      </c>
      <c r="H8233" t="str">
        <f>IF(Table6[[#This Row],[Cummelutive_sum]]&lt;=Table6[[#This Row],[80_percent]],"Y", "N")</f>
        <v>N</v>
      </c>
    </row>
    <row r="8234" spans="1:8" x14ac:dyDescent="0.3">
      <c r="A8234">
        <v>220428</v>
      </c>
      <c r="B8234">
        <v>16</v>
      </c>
      <c r="C8234">
        <v>0</v>
      </c>
      <c r="D8234">
        <v>0</v>
      </c>
      <c r="E8234">
        <v>0</v>
      </c>
      <c r="F8234">
        <f>SUM(Table6[total_order_amount])*0.8</f>
        <v>141739319.59199998</v>
      </c>
      <c r="G8234">
        <f>SUM($D$2:D8234)</f>
        <v>177174149.48999995</v>
      </c>
      <c r="H8234" t="str">
        <f>IF(Table6[[#This Row],[Cummelutive_sum]]&lt;=Table6[[#This Row],[80_percent]],"Y", "N")</f>
        <v>N</v>
      </c>
    </row>
    <row r="8235" spans="1:8" x14ac:dyDescent="0.3">
      <c r="A8235">
        <v>122712</v>
      </c>
      <c r="B8235">
        <v>7</v>
      </c>
      <c r="C8235">
        <v>0</v>
      </c>
      <c r="D8235">
        <v>0</v>
      </c>
      <c r="E8235">
        <v>0</v>
      </c>
      <c r="F8235">
        <f>SUM(Table6[total_order_amount])*0.8</f>
        <v>141739319.59199998</v>
      </c>
      <c r="G8235">
        <f>SUM($D$2:D8235)</f>
        <v>177174149.48999995</v>
      </c>
      <c r="H8235" t="str">
        <f>IF(Table6[[#This Row],[Cummelutive_sum]]&lt;=Table6[[#This Row],[80_percent]],"Y", "N")</f>
        <v>N</v>
      </c>
    </row>
    <row r="8236" spans="1:8" x14ac:dyDescent="0.3">
      <c r="A8236">
        <v>63444</v>
      </c>
      <c r="B8236">
        <v>3</v>
      </c>
      <c r="C8236">
        <v>0</v>
      </c>
      <c r="D8236">
        <v>0</v>
      </c>
      <c r="E8236">
        <v>0</v>
      </c>
      <c r="F8236">
        <f>SUM(Table6[total_order_amount])*0.8</f>
        <v>141739319.59199998</v>
      </c>
      <c r="G8236">
        <f>SUM($D$2:D8236)</f>
        <v>177174149.48999995</v>
      </c>
      <c r="H8236" t="str">
        <f>IF(Table6[[#This Row],[Cummelutive_sum]]&lt;=Table6[[#This Row],[80_percent]],"Y", "N")</f>
        <v>N</v>
      </c>
    </row>
    <row r="8237" spans="1:8" x14ac:dyDescent="0.3">
      <c r="A8237">
        <v>220564</v>
      </c>
      <c r="B8237">
        <v>37</v>
      </c>
      <c r="C8237">
        <v>0</v>
      </c>
      <c r="D8237">
        <v>0</v>
      </c>
      <c r="E8237">
        <v>0</v>
      </c>
      <c r="F8237">
        <f>SUM(Table6[total_order_amount])*0.8</f>
        <v>141739319.59199998</v>
      </c>
      <c r="G8237">
        <f>SUM($D$2:D8237)</f>
        <v>177174149.48999995</v>
      </c>
      <c r="H8237" t="str">
        <f>IF(Table6[[#This Row],[Cummelutive_sum]]&lt;=Table6[[#This Row],[80_percent]],"Y", "N")</f>
        <v>N</v>
      </c>
    </row>
    <row r="8238" spans="1:8" x14ac:dyDescent="0.3">
      <c r="A8238">
        <v>25376</v>
      </c>
      <c r="B8238">
        <v>28</v>
      </c>
      <c r="C8238">
        <v>0</v>
      </c>
      <c r="D8238">
        <v>0</v>
      </c>
      <c r="E8238">
        <v>0</v>
      </c>
      <c r="F8238">
        <f>SUM(Table6[total_order_amount])*0.8</f>
        <v>141739319.59199998</v>
      </c>
      <c r="G8238">
        <f>SUM($D$2:D8238)</f>
        <v>177174149.48999995</v>
      </c>
      <c r="H8238" t="str">
        <f>IF(Table6[[#This Row],[Cummelutive_sum]]&lt;=Table6[[#This Row],[80_percent]],"Y", "N")</f>
        <v>N</v>
      </c>
    </row>
    <row r="8239" spans="1:8" x14ac:dyDescent="0.3">
      <c r="A8239">
        <v>113428</v>
      </c>
      <c r="B8239">
        <v>13</v>
      </c>
      <c r="C8239">
        <v>0</v>
      </c>
      <c r="D8239">
        <v>0</v>
      </c>
      <c r="E8239">
        <v>0</v>
      </c>
      <c r="F8239">
        <f>SUM(Table6[total_order_amount])*0.8</f>
        <v>141739319.59199998</v>
      </c>
      <c r="G8239">
        <f>SUM($D$2:D8239)</f>
        <v>177174149.48999995</v>
      </c>
      <c r="H8239" t="str">
        <f>IF(Table6[[#This Row],[Cummelutive_sum]]&lt;=Table6[[#This Row],[80_percent]],"Y", "N")</f>
        <v>N</v>
      </c>
    </row>
    <row r="8240" spans="1:8" x14ac:dyDescent="0.3">
      <c r="A8240">
        <v>81652</v>
      </c>
      <c r="B8240">
        <v>2</v>
      </c>
      <c r="C8240">
        <v>0</v>
      </c>
      <c r="D8240">
        <v>0</v>
      </c>
      <c r="E8240">
        <v>0</v>
      </c>
      <c r="F8240">
        <f>SUM(Table6[total_order_amount])*0.8</f>
        <v>141739319.59199998</v>
      </c>
      <c r="G8240">
        <f>SUM($D$2:D8240)</f>
        <v>177174149.48999995</v>
      </c>
      <c r="H8240" t="str">
        <f>IF(Table6[[#This Row],[Cummelutive_sum]]&lt;=Table6[[#This Row],[80_percent]],"Y", "N")</f>
        <v>N</v>
      </c>
    </row>
    <row r="8241" spans="1:8" x14ac:dyDescent="0.3">
      <c r="A8241">
        <v>177068</v>
      </c>
      <c r="B8241">
        <v>2</v>
      </c>
      <c r="C8241">
        <v>0</v>
      </c>
      <c r="D8241">
        <v>0</v>
      </c>
      <c r="E8241">
        <v>0</v>
      </c>
      <c r="F8241">
        <f>SUM(Table6[total_order_amount])*0.8</f>
        <v>141739319.59199998</v>
      </c>
      <c r="G8241">
        <f>SUM($D$2:D8241)</f>
        <v>177174149.48999995</v>
      </c>
      <c r="H8241" t="str">
        <f>IF(Table6[[#This Row],[Cummelutive_sum]]&lt;=Table6[[#This Row],[80_percent]],"Y", "N")</f>
        <v>N</v>
      </c>
    </row>
    <row r="8242" spans="1:8" x14ac:dyDescent="0.3">
      <c r="A8242">
        <v>137912</v>
      </c>
      <c r="B8242">
        <v>8</v>
      </c>
      <c r="C8242">
        <v>0</v>
      </c>
      <c r="D8242">
        <v>0</v>
      </c>
      <c r="E8242">
        <v>0</v>
      </c>
      <c r="F8242">
        <f>SUM(Table6[total_order_amount])*0.8</f>
        <v>141739319.59199998</v>
      </c>
      <c r="G8242">
        <f>SUM($D$2:D8242)</f>
        <v>177174149.48999995</v>
      </c>
      <c r="H8242" t="str">
        <f>IF(Table6[[#This Row],[Cummelutive_sum]]&lt;=Table6[[#This Row],[80_percent]],"Y", "N")</f>
        <v>N</v>
      </c>
    </row>
    <row r="8243" spans="1:8" x14ac:dyDescent="0.3">
      <c r="A8243">
        <v>29356</v>
      </c>
      <c r="B8243">
        <v>9</v>
      </c>
      <c r="C8243">
        <v>0</v>
      </c>
      <c r="D8243">
        <v>0</v>
      </c>
      <c r="E8243">
        <v>0</v>
      </c>
      <c r="F8243">
        <f>SUM(Table6[total_order_amount])*0.8</f>
        <v>141739319.59199998</v>
      </c>
      <c r="G8243">
        <f>SUM($D$2:D8243)</f>
        <v>177174149.48999995</v>
      </c>
      <c r="H8243" t="str">
        <f>IF(Table6[[#This Row],[Cummelutive_sum]]&lt;=Table6[[#This Row],[80_percent]],"Y", "N")</f>
        <v>N</v>
      </c>
    </row>
    <row r="8244" spans="1:8" x14ac:dyDescent="0.3">
      <c r="A8244">
        <v>205428</v>
      </c>
      <c r="B8244">
        <v>12</v>
      </c>
      <c r="C8244">
        <v>0</v>
      </c>
      <c r="D8244">
        <v>0</v>
      </c>
      <c r="E8244">
        <v>0</v>
      </c>
      <c r="F8244">
        <f>SUM(Table6[total_order_amount])*0.8</f>
        <v>141739319.59199998</v>
      </c>
      <c r="G8244">
        <f>SUM($D$2:D8244)</f>
        <v>177174149.48999995</v>
      </c>
      <c r="H8244" t="str">
        <f>IF(Table6[[#This Row],[Cummelutive_sum]]&lt;=Table6[[#This Row],[80_percent]],"Y", "N")</f>
        <v>N</v>
      </c>
    </row>
    <row r="8245" spans="1:8" x14ac:dyDescent="0.3">
      <c r="A8245">
        <v>55128</v>
      </c>
      <c r="B8245">
        <v>4</v>
      </c>
      <c r="C8245">
        <v>0</v>
      </c>
      <c r="D8245">
        <v>0</v>
      </c>
      <c r="E8245">
        <v>0</v>
      </c>
      <c r="F8245">
        <f>SUM(Table6[total_order_amount])*0.8</f>
        <v>141739319.59199998</v>
      </c>
      <c r="G8245">
        <f>SUM($D$2:D8245)</f>
        <v>177174149.48999995</v>
      </c>
      <c r="H8245" t="str">
        <f>IF(Table6[[#This Row],[Cummelutive_sum]]&lt;=Table6[[#This Row],[80_percent]],"Y", "N")</f>
        <v>N</v>
      </c>
    </row>
    <row r="8246" spans="1:8" x14ac:dyDescent="0.3">
      <c r="A8246">
        <v>217348</v>
      </c>
      <c r="B8246">
        <v>3</v>
      </c>
      <c r="C8246">
        <v>0</v>
      </c>
      <c r="D8246">
        <v>0</v>
      </c>
      <c r="E8246">
        <v>0</v>
      </c>
      <c r="F8246">
        <f>SUM(Table6[total_order_amount])*0.8</f>
        <v>141739319.59199998</v>
      </c>
      <c r="G8246">
        <f>SUM($D$2:D8246)</f>
        <v>177174149.48999995</v>
      </c>
      <c r="H8246" t="str">
        <f>IF(Table6[[#This Row],[Cummelutive_sum]]&lt;=Table6[[#This Row],[80_percent]],"Y", "N")</f>
        <v>N</v>
      </c>
    </row>
    <row r="8247" spans="1:8" x14ac:dyDescent="0.3">
      <c r="A8247">
        <v>58120</v>
      </c>
      <c r="B8247">
        <v>6</v>
      </c>
      <c r="C8247">
        <v>0</v>
      </c>
      <c r="D8247">
        <v>0</v>
      </c>
      <c r="E8247">
        <v>0</v>
      </c>
      <c r="F8247">
        <f>SUM(Table6[total_order_amount])*0.8</f>
        <v>141739319.59199998</v>
      </c>
      <c r="G8247">
        <f>SUM($D$2:D8247)</f>
        <v>177174149.48999995</v>
      </c>
      <c r="H8247" t="str">
        <f>IF(Table6[[#This Row],[Cummelutive_sum]]&lt;=Table6[[#This Row],[80_percent]],"Y", "N")</f>
        <v>N</v>
      </c>
    </row>
    <row r="8248" spans="1:8" x14ac:dyDescent="0.3">
      <c r="A8248">
        <v>220544</v>
      </c>
      <c r="B8248">
        <v>3</v>
      </c>
      <c r="C8248">
        <v>0</v>
      </c>
      <c r="D8248">
        <v>0</v>
      </c>
      <c r="E8248">
        <v>0</v>
      </c>
      <c r="F8248">
        <f>SUM(Table6[total_order_amount])*0.8</f>
        <v>141739319.59199998</v>
      </c>
      <c r="G8248">
        <f>SUM($D$2:D8248)</f>
        <v>177174149.48999995</v>
      </c>
      <c r="H8248" t="str">
        <f>IF(Table6[[#This Row],[Cummelutive_sum]]&lt;=Table6[[#This Row],[80_percent]],"Y", "N")</f>
        <v>N</v>
      </c>
    </row>
    <row r="8249" spans="1:8" x14ac:dyDescent="0.3">
      <c r="A8249">
        <v>204900</v>
      </c>
      <c r="B8249">
        <v>27</v>
      </c>
      <c r="C8249">
        <v>0</v>
      </c>
      <c r="D8249">
        <v>0</v>
      </c>
      <c r="E8249">
        <v>0</v>
      </c>
      <c r="F8249">
        <f>SUM(Table6[total_order_amount])*0.8</f>
        <v>141739319.59199998</v>
      </c>
      <c r="G8249">
        <f>SUM($D$2:D8249)</f>
        <v>177174149.48999995</v>
      </c>
      <c r="H8249" t="str">
        <f>IF(Table6[[#This Row],[Cummelutive_sum]]&lt;=Table6[[#This Row],[80_percent]],"Y", "N")</f>
        <v>N</v>
      </c>
    </row>
    <row r="8250" spans="1:8" x14ac:dyDescent="0.3">
      <c r="A8250">
        <v>215952</v>
      </c>
      <c r="B8250">
        <v>4</v>
      </c>
      <c r="C8250">
        <v>0</v>
      </c>
      <c r="D8250">
        <v>0</v>
      </c>
      <c r="E8250">
        <v>0</v>
      </c>
      <c r="F8250">
        <f>SUM(Table6[total_order_amount])*0.8</f>
        <v>141739319.59199998</v>
      </c>
      <c r="G8250">
        <f>SUM($D$2:D8250)</f>
        <v>177174149.48999995</v>
      </c>
      <c r="H8250" t="str">
        <f>IF(Table6[[#This Row],[Cummelutive_sum]]&lt;=Table6[[#This Row],[80_percent]],"Y", "N")</f>
        <v>N</v>
      </c>
    </row>
    <row r="8251" spans="1:8" x14ac:dyDescent="0.3">
      <c r="A8251">
        <v>48396</v>
      </c>
      <c r="B8251">
        <v>18</v>
      </c>
      <c r="C8251">
        <v>0</v>
      </c>
      <c r="D8251">
        <v>0</v>
      </c>
      <c r="E8251">
        <v>0</v>
      </c>
      <c r="F8251">
        <f>SUM(Table6[total_order_amount])*0.8</f>
        <v>141739319.59199998</v>
      </c>
      <c r="G8251">
        <f>SUM($D$2:D8251)</f>
        <v>177174149.48999995</v>
      </c>
      <c r="H8251" t="str">
        <f>IF(Table6[[#This Row],[Cummelutive_sum]]&lt;=Table6[[#This Row],[80_percent]],"Y", "N")</f>
        <v>N</v>
      </c>
    </row>
    <row r="8252" spans="1:8" x14ac:dyDescent="0.3">
      <c r="A8252">
        <v>185504</v>
      </c>
      <c r="B8252">
        <v>7</v>
      </c>
      <c r="C8252">
        <v>0</v>
      </c>
      <c r="D8252">
        <v>0</v>
      </c>
      <c r="E8252">
        <v>0</v>
      </c>
      <c r="F8252">
        <f>SUM(Table6[total_order_amount])*0.8</f>
        <v>141739319.59199998</v>
      </c>
      <c r="G8252">
        <f>SUM($D$2:D8252)</f>
        <v>177174149.48999995</v>
      </c>
      <c r="H8252" t="str">
        <f>IF(Table6[[#This Row],[Cummelutive_sum]]&lt;=Table6[[#This Row],[80_percent]],"Y", "N")</f>
        <v>N</v>
      </c>
    </row>
    <row r="8253" spans="1:8" x14ac:dyDescent="0.3">
      <c r="A8253">
        <v>62424</v>
      </c>
      <c r="B8253">
        <v>4</v>
      </c>
      <c r="C8253">
        <v>0</v>
      </c>
      <c r="D8253">
        <v>0</v>
      </c>
      <c r="E8253">
        <v>0</v>
      </c>
      <c r="F8253">
        <f>SUM(Table6[total_order_amount])*0.8</f>
        <v>141739319.59199998</v>
      </c>
      <c r="G8253">
        <f>SUM($D$2:D8253)</f>
        <v>177174149.48999995</v>
      </c>
      <c r="H8253" t="str">
        <f>IF(Table6[[#This Row],[Cummelutive_sum]]&lt;=Table6[[#This Row],[80_percent]],"Y", "N")</f>
        <v>N</v>
      </c>
    </row>
    <row r="8254" spans="1:8" x14ac:dyDescent="0.3">
      <c r="A8254">
        <v>163656</v>
      </c>
      <c r="B8254">
        <v>21</v>
      </c>
      <c r="C8254">
        <v>0</v>
      </c>
      <c r="D8254">
        <v>0</v>
      </c>
      <c r="E8254">
        <v>0</v>
      </c>
      <c r="F8254">
        <f>SUM(Table6[total_order_amount])*0.8</f>
        <v>141739319.59199998</v>
      </c>
      <c r="G8254">
        <f>SUM($D$2:D8254)</f>
        <v>177174149.48999995</v>
      </c>
      <c r="H8254" t="str">
        <f>IF(Table6[[#This Row],[Cummelutive_sum]]&lt;=Table6[[#This Row],[80_percent]],"Y", "N")</f>
        <v>N</v>
      </c>
    </row>
    <row r="8255" spans="1:8" x14ac:dyDescent="0.3">
      <c r="A8255">
        <v>130804</v>
      </c>
      <c r="B8255">
        <v>25</v>
      </c>
      <c r="C8255">
        <v>0</v>
      </c>
      <c r="D8255">
        <v>0</v>
      </c>
      <c r="E8255">
        <v>0</v>
      </c>
      <c r="F8255">
        <f>SUM(Table6[total_order_amount])*0.8</f>
        <v>141739319.59199998</v>
      </c>
      <c r="G8255">
        <f>SUM($D$2:D8255)</f>
        <v>177174149.48999995</v>
      </c>
      <c r="H8255" t="str">
        <f>IF(Table6[[#This Row],[Cummelutive_sum]]&lt;=Table6[[#This Row],[80_percent]],"Y", "N")</f>
        <v>N</v>
      </c>
    </row>
    <row r="8256" spans="1:8" x14ac:dyDescent="0.3">
      <c r="A8256">
        <v>147108</v>
      </c>
      <c r="B8256">
        <v>154</v>
      </c>
      <c r="C8256">
        <v>0</v>
      </c>
      <c r="D8256">
        <v>0</v>
      </c>
      <c r="E8256">
        <v>0</v>
      </c>
      <c r="F8256">
        <f>SUM(Table6[total_order_amount])*0.8</f>
        <v>141739319.59199998</v>
      </c>
      <c r="G8256">
        <f>SUM($D$2:D8256)</f>
        <v>177174149.48999995</v>
      </c>
      <c r="H8256" t="str">
        <f>IF(Table6[[#This Row],[Cummelutive_sum]]&lt;=Table6[[#This Row],[80_percent]],"Y", "N")</f>
        <v>N</v>
      </c>
    </row>
    <row r="8257" spans="1:8" x14ac:dyDescent="0.3">
      <c r="A8257">
        <v>126524</v>
      </c>
      <c r="B8257">
        <v>19</v>
      </c>
      <c r="C8257">
        <v>0</v>
      </c>
      <c r="D8257">
        <v>0</v>
      </c>
      <c r="E8257">
        <v>0</v>
      </c>
      <c r="F8257">
        <f>SUM(Table6[total_order_amount])*0.8</f>
        <v>141739319.59199998</v>
      </c>
      <c r="G8257">
        <f>SUM($D$2:D8257)</f>
        <v>177174149.48999995</v>
      </c>
      <c r="H8257" t="str">
        <f>IF(Table6[[#This Row],[Cummelutive_sum]]&lt;=Table6[[#This Row],[80_percent]],"Y", "N")</f>
        <v>N</v>
      </c>
    </row>
    <row r="8258" spans="1:8" x14ac:dyDescent="0.3">
      <c r="A8258">
        <v>174348</v>
      </c>
      <c r="B8258">
        <v>29</v>
      </c>
      <c r="C8258">
        <v>0</v>
      </c>
      <c r="D8258">
        <v>0</v>
      </c>
      <c r="E8258">
        <v>0</v>
      </c>
      <c r="F8258">
        <f>SUM(Table6[total_order_amount])*0.8</f>
        <v>141739319.59199998</v>
      </c>
      <c r="G8258">
        <f>SUM($D$2:D8258)</f>
        <v>177174149.48999995</v>
      </c>
      <c r="H8258" t="str">
        <f>IF(Table6[[#This Row],[Cummelutive_sum]]&lt;=Table6[[#This Row],[80_percent]],"Y", "N")</f>
        <v>N</v>
      </c>
    </row>
    <row r="8259" spans="1:8" x14ac:dyDescent="0.3">
      <c r="A8259">
        <v>186744</v>
      </c>
      <c r="B8259">
        <v>47</v>
      </c>
      <c r="C8259">
        <v>0</v>
      </c>
      <c r="D8259">
        <v>0</v>
      </c>
      <c r="E8259">
        <v>0</v>
      </c>
      <c r="F8259">
        <f>SUM(Table6[total_order_amount])*0.8</f>
        <v>141739319.59199998</v>
      </c>
      <c r="G8259">
        <f>SUM($D$2:D8259)</f>
        <v>177174149.48999995</v>
      </c>
      <c r="H8259" t="str">
        <f>IF(Table6[[#This Row],[Cummelutive_sum]]&lt;=Table6[[#This Row],[80_percent]],"Y", "N")</f>
        <v>N</v>
      </c>
    </row>
    <row r="8260" spans="1:8" x14ac:dyDescent="0.3">
      <c r="A8260">
        <v>173276</v>
      </c>
      <c r="B8260">
        <v>3</v>
      </c>
      <c r="C8260">
        <v>0</v>
      </c>
      <c r="D8260">
        <v>0</v>
      </c>
      <c r="E8260">
        <v>0</v>
      </c>
      <c r="F8260">
        <f>SUM(Table6[total_order_amount])*0.8</f>
        <v>141739319.59199998</v>
      </c>
      <c r="G8260">
        <f>SUM($D$2:D8260)</f>
        <v>177174149.48999995</v>
      </c>
      <c r="H8260" t="str">
        <f>IF(Table6[[#This Row],[Cummelutive_sum]]&lt;=Table6[[#This Row],[80_percent]],"Y", "N")</f>
        <v>N</v>
      </c>
    </row>
    <row r="8261" spans="1:8" x14ac:dyDescent="0.3">
      <c r="A8261">
        <v>163416</v>
      </c>
      <c r="B8261">
        <v>4</v>
      </c>
      <c r="C8261">
        <v>0</v>
      </c>
      <c r="D8261">
        <v>0</v>
      </c>
      <c r="E8261">
        <v>0</v>
      </c>
      <c r="F8261">
        <f>SUM(Table6[total_order_amount])*0.8</f>
        <v>141739319.59199998</v>
      </c>
      <c r="G8261">
        <f>SUM($D$2:D8261)</f>
        <v>177174149.48999995</v>
      </c>
      <c r="H8261" t="str">
        <f>IF(Table6[[#This Row],[Cummelutive_sum]]&lt;=Table6[[#This Row],[80_percent]],"Y", "N")</f>
        <v>N</v>
      </c>
    </row>
    <row r="8262" spans="1:8" x14ac:dyDescent="0.3">
      <c r="A8262">
        <v>47068</v>
      </c>
      <c r="B8262">
        <v>6</v>
      </c>
      <c r="C8262">
        <v>0</v>
      </c>
      <c r="D8262">
        <v>0</v>
      </c>
      <c r="E8262">
        <v>0</v>
      </c>
      <c r="F8262">
        <f>SUM(Table6[total_order_amount])*0.8</f>
        <v>141739319.59199998</v>
      </c>
      <c r="G8262">
        <f>SUM($D$2:D8262)</f>
        <v>177174149.48999995</v>
      </c>
      <c r="H8262" t="str">
        <f>IF(Table6[[#This Row],[Cummelutive_sum]]&lt;=Table6[[#This Row],[80_percent]],"Y", "N")</f>
        <v>N</v>
      </c>
    </row>
    <row r="8263" spans="1:8" x14ac:dyDescent="0.3">
      <c r="A8263">
        <v>160356</v>
      </c>
      <c r="B8263">
        <v>23</v>
      </c>
      <c r="C8263">
        <v>0</v>
      </c>
      <c r="D8263">
        <v>0</v>
      </c>
      <c r="E8263">
        <v>0</v>
      </c>
      <c r="F8263">
        <f>SUM(Table6[total_order_amount])*0.8</f>
        <v>141739319.59199998</v>
      </c>
      <c r="G8263">
        <f>SUM($D$2:D8263)</f>
        <v>177174149.48999995</v>
      </c>
      <c r="H8263" t="str">
        <f>IF(Table6[[#This Row],[Cummelutive_sum]]&lt;=Table6[[#This Row],[80_percent]],"Y", "N")</f>
        <v>N</v>
      </c>
    </row>
    <row r="8264" spans="1:8" x14ac:dyDescent="0.3">
      <c r="A8264">
        <v>219408</v>
      </c>
      <c r="B8264">
        <v>15</v>
      </c>
      <c r="C8264">
        <v>0</v>
      </c>
      <c r="D8264">
        <v>0</v>
      </c>
      <c r="E8264">
        <v>0</v>
      </c>
      <c r="F8264">
        <f>SUM(Table6[total_order_amount])*0.8</f>
        <v>141739319.59199998</v>
      </c>
      <c r="G8264">
        <f>SUM($D$2:D8264)</f>
        <v>177174149.48999995</v>
      </c>
      <c r="H8264" t="str">
        <f>IF(Table6[[#This Row],[Cummelutive_sum]]&lt;=Table6[[#This Row],[80_percent]],"Y", "N")</f>
        <v>N</v>
      </c>
    </row>
    <row r="8265" spans="1:8" x14ac:dyDescent="0.3">
      <c r="A8265">
        <v>173260</v>
      </c>
      <c r="B8265">
        <v>2</v>
      </c>
      <c r="C8265">
        <v>0</v>
      </c>
      <c r="D8265">
        <v>0</v>
      </c>
      <c r="E8265">
        <v>0</v>
      </c>
      <c r="F8265">
        <f>SUM(Table6[total_order_amount])*0.8</f>
        <v>141739319.59199998</v>
      </c>
      <c r="G8265">
        <f>SUM($D$2:D8265)</f>
        <v>177174149.48999995</v>
      </c>
      <c r="H8265" t="str">
        <f>IF(Table6[[#This Row],[Cummelutive_sum]]&lt;=Table6[[#This Row],[80_percent]],"Y", "N")</f>
        <v>N</v>
      </c>
    </row>
    <row r="8266" spans="1:8" x14ac:dyDescent="0.3">
      <c r="A8266">
        <v>218368</v>
      </c>
      <c r="B8266">
        <v>11</v>
      </c>
      <c r="C8266">
        <v>0</v>
      </c>
      <c r="D8266">
        <v>0</v>
      </c>
      <c r="E8266">
        <v>0</v>
      </c>
      <c r="F8266">
        <f>SUM(Table6[total_order_amount])*0.8</f>
        <v>141739319.59199998</v>
      </c>
      <c r="G8266">
        <f>SUM($D$2:D8266)</f>
        <v>177174149.48999995</v>
      </c>
      <c r="H8266" t="str">
        <f>IF(Table6[[#This Row],[Cummelutive_sum]]&lt;=Table6[[#This Row],[80_percent]],"Y", "N")</f>
        <v>N</v>
      </c>
    </row>
    <row r="8267" spans="1:8" x14ac:dyDescent="0.3">
      <c r="A8267">
        <v>213824</v>
      </c>
      <c r="B8267">
        <v>32</v>
      </c>
      <c r="C8267">
        <v>0</v>
      </c>
      <c r="D8267">
        <v>0</v>
      </c>
      <c r="E8267">
        <v>0</v>
      </c>
      <c r="F8267">
        <f>SUM(Table6[total_order_amount])*0.8</f>
        <v>141739319.59199998</v>
      </c>
      <c r="G8267">
        <f>SUM($D$2:D8267)</f>
        <v>177174149.48999995</v>
      </c>
      <c r="H8267" t="str">
        <f>IF(Table6[[#This Row],[Cummelutive_sum]]&lt;=Table6[[#This Row],[80_percent]],"Y", "N")</f>
        <v>N</v>
      </c>
    </row>
    <row r="8268" spans="1:8" x14ac:dyDescent="0.3">
      <c r="A8268">
        <v>202724</v>
      </c>
      <c r="B8268">
        <v>11</v>
      </c>
      <c r="C8268">
        <v>0</v>
      </c>
      <c r="D8268">
        <v>0</v>
      </c>
      <c r="E8268">
        <v>0</v>
      </c>
      <c r="F8268">
        <f>SUM(Table6[total_order_amount])*0.8</f>
        <v>141739319.59199998</v>
      </c>
      <c r="G8268">
        <f>SUM($D$2:D8268)</f>
        <v>177174149.48999995</v>
      </c>
      <c r="H8268" t="str">
        <f>IF(Table6[[#This Row],[Cummelutive_sum]]&lt;=Table6[[#This Row],[80_percent]],"Y", "N")</f>
        <v>N</v>
      </c>
    </row>
    <row r="8269" spans="1:8" x14ac:dyDescent="0.3">
      <c r="A8269">
        <v>199544</v>
      </c>
      <c r="B8269">
        <v>30</v>
      </c>
      <c r="C8269">
        <v>0</v>
      </c>
      <c r="D8269">
        <v>0</v>
      </c>
      <c r="E8269">
        <v>0</v>
      </c>
      <c r="F8269">
        <f>SUM(Table6[total_order_amount])*0.8</f>
        <v>141739319.59199998</v>
      </c>
      <c r="G8269">
        <f>SUM($D$2:D8269)</f>
        <v>177174149.48999995</v>
      </c>
      <c r="H8269" t="str">
        <f>IF(Table6[[#This Row],[Cummelutive_sum]]&lt;=Table6[[#This Row],[80_percent]],"Y", "N")</f>
        <v>N</v>
      </c>
    </row>
    <row r="8270" spans="1:8" x14ac:dyDescent="0.3">
      <c r="A8270">
        <v>218556</v>
      </c>
      <c r="B8270">
        <v>2</v>
      </c>
      <c r="C8270">
        <v>0</v>
      </c>
      <c r="D8270">
        <v>0</v>
      </c>
      <c r="E8270">
        <v>0</v>
      </c>
      <c r="F8270">
        <f>SUM(Table6[total_order_amount])*0.8</f>
        <v>141739319.59199998</v>
      </c>
      <c r="G8270">
        <f>SUM($D$2:D8270)</f>
        <v>177174149.48999995</v>
      </c>
      <c r="H8270" t="str">
        <f>IF(Table6[[#This Row],[Cummelutive_sum]]&lt;=Table6[[#This Row],[80_percent]],"Y", "N")</f>
        <v>N</v>
      </c>
    </row>
    <row r="8271" spans="1:8" x14ac:dyDescent="0.3">
      <c r="A8271">
        <v>195636</v>
      </c>
      <c r="B8271">
        <v>37</v>
      </c>
      <c r="C8271">
        <v>0</v>
      </c>
      <c r="D8271">
        <v>0</v>
      </c>
      <c r="E8271">
        <v>0</v>
      </c>
      <c r="F8271">
        <f>SUM(Table6[total_order_amount])*0.8</f>
        <v>141739319.59199998</v>
      </c>
      <c r="G8271">
        <f>SUM($D$2:D8271)</f>
        <v>177174149.48999995</v>
      </c>
      <c r="H8271" t="str">
        <f>IF(Table6[[#This Row],[Cummelutive_sum]]&lt;=Table6[[#This Row],[80_percent]],"Y", "N")</f>
        <v>N</v>
      </c>
    </row>
    <row r="8272" spans="1:8" x14ac:dyDescent="0.3">
      <c r="A8272">
        <v>40168</v>
      </c>
      <c r="B8272">
        <v>24</v>
      </c>
      <c r="C8272">
        <v>0</v>
      </c>
      <c r="D8272">
        <v>0</v>
      </c>
      <c r="E8272">
        <v>0</v>
      </c>
      <c r="F8272">
        <f>SUM(Table6[total_order_amount])*0.8</f>
        <v>141739319.59199998</v>
      </c>
      <c r="G8272">
        <f>SUM($D$2:D8272)</f>
        <v>177174149.48999995</v>
      </c>
      <c r="H8272" t="str">
        <f>IF(Table6[[#This Row],[Cummelutive_sum]]&lt;=Table6[[#This Row],[80_percent]],"Y", "N")</f>
        <v>N</v>
      </c>
    </row>
    <row r="8273" spans="1:8" x14ac:dyDescent="0.3">
      <c r="A8273">
        <v>168092</v>
      </c>
      <c r="B8273">
        <v>23</v>
      </c>
      <c r="C8273">
        <v>0</v>
      </c>
      <c r="D8273">
        <v>0</v>
      </c>
      <c r="E8273">
        <v>0</v>
      </c>
      <c r="F8273">
        <f>SUM(Table6[total_order_amount])*0.8</f>
        <v>141739319.59199998</v>
      </c>
      <c r="G8273">
        <f>SUM($D$2:D8273)</f>
        <v>177174149.48999995</v>
      </c>
      <c r="H8273" t="str">
        <f>IF(Table6[[#This Row],[Cummelutive_sum]]&lt;=Table6[[#This Row],[80_percent]],"Y", "N")</f>
        <v>N</v>
      </c>
    </row>
    <row r="8274" spans="1:8" x14ac:dyDescent="0.3">
      <c r="A8274">
        <v>215120</v>
      </c>
      <c r="B8274">
        <v>12</v>
      </c>
      <c r="C8274">
        <v>0</v>
      </c>
      <c r="D8274">
        <v>0</v>
      </c>
      <c r="E8274">
        <v>0</v>
      </c>
      <c r="F8274">
        <f>SUM(Table6[total_order_amount])*0.8</f>
        <v>141739319.59199998</v>
      </c>
      <c r="G8274">
        <f>SUM($D$2:D8274)</f>
        <v>177174149.48999995</v>
      </c>
      <c r="H8274" t="str">
        <f>IF(Table6[[#This Row],[Cummelutive_sum]]&lt;=Table6[[#This Row],[80_percent]],"Y", "N")</f>
        <v>N</v>
      </c>
    </row>
    <row r="8275" spans="1:8" x14ac:dyDescent="0.3">
      <c r="A8275">
        <v>220068</v>
      </c>
      <c r="B8275">
        <v>4</v>
      </c>
      <c r="C8275">
        <v>0</v>
      </c>
      <c r="D8275">
        <v>0</v>
      </c>
      <c r="E8275">
        <v>0</v>
      </c>
      <c r="F8275">
        <f>SUM(Table6[total_order_amount])*0.8</f>
        <v>141739319.59199998</v>
      </c>
      <c r="G8275">
        <f>SUM($D$2:D8275)</f>
        <v>177174149.48999995</v>
      </c>
      <c r="H8275" t="str">
        <f>IF(Table6[[#This Row],[Cummelutive_sum]]&lt;=Table6[[#This Row],[80_percent]],"Y", "N")</f>
        <v>N</v>
      </c>
    </row>
    <row r="8276" spans="1:8" x14ac:dyDescent="0.3">
      <c r="A8276">
        <v>173564</v>
      </c>
      <c r="B8276">
        <v>11</v>
      </c>
      <c r="C8276">
        <v>0</v>
      </c>
      <c r="D8276">
        <v>0</v>
      </c>
      <c r="E8276">
        <v>0</v>
      </c>
      <c r="F8276">
        <f>SUM(Table6[total_order_amount])*0.8</f>
        <v>141739319.59199998</v>
      </c>
      <c r="G8276">
        <f>SUM($D$2:D8276)</f>
        <v>177174149.48999995</v>
      </c>
      <c r="H8276" t="str">
        <f>IF(Table6[[#This Row],[Cummelutive_sum]]&lt;=Table6[[#This Row],[80_percent]],"Y", "N")</f>
        <v>N</v>
      </c>
    </row>
    <row r="8277" spans="1:8" x14ac:dyDescent="0.3">
      <c r="A8277">
        <v>214864</v>
      </c>
      <c r="B8277">
        <v>19</v>
      </c>
      <c r="C8277">
        <v>0</v>
      </c>
      <c r="D8277">
        <v>0</v>
      </c>
      <c r="E8277">
        <v>0</v>
      </c>
      <c r="F8277">
        <f>SUM(Table6[total_order_amount])*0.8</f>
        <v>141739319.59199998</v>
      </c>
      <c r="G8277">
        <f>SUM($D$2:D8277)</f>
        <v>177174149.48999995</v>
      </c>
      <c r="H8277" t="str">
        <f>IF(Table6[[#This Row],[Cummelutive_sum]]&lt;=Table6[[#This Row],[80_percent]],"Y", "N")</f>
        <v>N</v>
      </c>
    </row>
    <row r="8278" spans="1:8" x14ac:dyDescent="0.3">
      <c r="A8278">
        <v>177000</v>
      </c>
      <c r="B8278">
        <v>37</v>
      </c>
      <c r="C8278">
        <v>0</v>
      </c>
      <c r="D8278">
        <v>0</v>
      </c>
      <c r="E8278">
        <v>0</v>
      </c>
      <c r="F8278">
        <f>SUM(Table6[total_order_amount])*0.8</f>
        <v>141739319.59199998</v>
      </c>
      <c r="G8278">
        <f>SUM($D$2:D8278)</f>
        <v>177174149.48999995</v>
      </c>
      <c r="H8278" t="str">
        <f>IF(Table6[[#This Row],[Cummelutive_sum]]&lt;=Table6[[#This Row],[80_percent]],"Y", "N")</f>
        <v>N</v>
      </c>
    </row>
    <row r="8279" spans="1:8" x14ac:dyDescent="0.3">
      <c r="A8279">
        <v>154032</v>
      </c>
      <c r="B8279">
        <v>38</v>
      </c>
      <c r="C8279">
        <v>0</v>
      </c>
      <c r="D8279">
        <v>0</v>
      </c>
      <c r="E8279">
        <v>0</v>
      </c>
      <c r="F8279">
        <f>SUM(Table6[total_order_amount])*0.8</f>
        <v>141739319.59199998</v>
      </c>
      <c r="G8279">
        <f>SUM($D$2:D8279)</f>
        <v>177174149.48999995</v>
      </c>
      <c r="H8279" t="str">
        <f>IF(Table6[[#This Row],[Cummelutive_sum]]&lt;=Table6[[#This Row],[80_percent]],"Y", "N")</f>
        <v>N</v>
      </c>
    </row>
    <row r="8280" spans="1:8" x14ac:dyDescent="0.3">
      <c r="A8280">
        <v>218624</v>
      </c>
      <c r="B8280">
        <v>9</v>
      </c>
      <c r="C8280">
        <v>0</v>
      </c>
      <c r="D8280">
        <v>0</v>
      </c>
      <c r="E8280">
        <v>0</v>
      </c>
      <c r="F8280">
        <f>SUM(Table6[total_order_amount])*0.8</f>
        <v>141739319.59199998</v>
      </c>
      <c r="G8280">
        <f>SUM($D$2:D8280)</f>
        <v>177174149.48999995</v>
      </c>
      <c r="H8280" t="str">
        <f>IF(Table6[[#This Row],[Cummelutive_sum]]&lt;=Table6[[#This Row],[80_percent]],"Y", "N")</f>
        <v>N</v>
      </c>
    </row>
    <row r="8281" spans="1:8" x14ac:dyDescent="0.3">
      <c r="A8281">
        <v>161240</v>
      </c>
      <c r="B8281">
        <v>28</v>
      </c>
      <c r="C8281">
        <v>0</v>
      </c>
      <c r="D8281">
        <v>0</v>
      </c>
      <c r="E8281">
        <v>0</v>
      </c>
      <c r="F8281">
        <f>SUM(Table6[total_order_amount])*0.8</f>
        <v>141739319.59199998</v>
      </c>
      <c r="G8281">
        <f>SUM($D$2:D8281)</f>
        <v>177174149.48999995</v>
      </c>
      <c r="H8281" t="str">
        <f>IF(Table6[[#This Row],[Cummelutive_sum]]&lt;=Table6[[#This Row],[80_percent]],"Y", "N")</f>
        <v>N</v>
      </c>
    </row>
    <row r="8282" spans="1:8" x14ac:dyDescent="0.3">
      <c r="A8282">
        <v>155052</v>
      </c>
      <c r="B8282">
        <v>15</v>
      </c>
      <c r="C8282">
        <v>0</v>
      </c>
      <c r="D8282">
        <v>0</v>
      </c>
      <c r="E8282">
        <v>0</v>
      </c>
      <c r="F8282">
        <f>SUM(Table6[total_order_amount])*0.8</f>
        <v>141739319.59199998</v>
      </c>
      <c r="G8282">
        <f>SUM($D$2:D8282)</f>
        <v>177174149.48999995</v>
      </c>
      <c r="H8282" t="str">
        <f>IF(Table6[[#This Row],[Cummelutive_sum]]&lt;=Table6[[#This Row],[80_percent]],"Y", "N")</f>
        <v>N</v>
      </c>
    </row>
    <row r="8283" spans="1:8" x14ac:dyDescent="0.3">
      <c r="A8283">
        <v>160032</v>
      </c>
      <c r="B8283">
        <v>1</v>
      </c>
      <c r="C8283">
        <v>0</v>
      </c>
      <c r="D8283">
        <v>0</v>
      </c>
      <c r="E8283">
        <v>0</v>
      </c>
      <c r="F8283">
        <f>SUM(Table6[total_order_amount])*0.8</f>
        <v>141739319.59199998</v>
      </c>
      <c r="G8283">
        <f>SUM($D$2:D8283)</f>
        <v>177174149.48999995</v>
      </c>
      <c r="H8283" t="str">
        <f>IF(Table6[[#This Row],[Cummelutive_sum]]&lt;=Table6[[#This Row],[80_percent]],"Y", "N")</f>
        <v>N</v>
      </c>
    </row>
    <row r="8284" spans="1:8" x14ac:dyDescent="0.3">
      <c r="A8284">
        <v>84544</v>
      </c>
      <c r="B8284">
        <v>12</v>
      </c>
      <c r="C8284">
        <v>0</v>
      </c>
      <c r="D8284">
        <v>0</v>
      </c>
      <c r="E8284">
        <v>0</v>
      </c>
      <c r="F8284">
        <f>SUM(Table6[total_order_amount])*0.8</f>
        <v>141739319.59199998</v>
      </c>
      <c r="G8284">
        <f>SUM($D$2:D8284)</f>
        <v>177174149.48999995</v>
      </c>
      <c r="H8284" t="str">
        <f>IF(Table6[[#This Row],[Cummelutive_sum]]&lt;=Table6[[#This Row],[80_percent]],"Y", "N")</f>
        <v>N</v>
      </c>
    </row>
    <row r="8285" spans="1:8" x14ac:dyDescent="0.3">
      <c r="A8285">
        <v>183052</v>
      </c>
      <c r="B8285">
        <v>2</v>
      </c>
      <c r="C8285">
        <v>0</v>
      </c>
      <c r="D8285">
        <v>0</v>
      </c>
      <c r="E8285">
        <v>0</v>
      </c>
      <c r="F8285">
        <f>SUM(Table6[total_order_amount])*0.8</f>
        <v>141739319.59199998</v>
      </c>
      <c r="G8285">
        <f>SUM($D$2:D8285)</f>
        <v>177174149.48999995</v>
      </c>
      <c r="H8285" t="str">
        <f>IF(Table6[[#This Row],[Cummelutive_sum]]&lt;=Table6[[#This Row],[80_percent]],"Y", "N")</f>
        <v>N</v>
      </c>
    </row>
    <row r="8286" spans="1:8" x14ac:dyDescent="0.3">
      <c r="A8286">
        <v>219932</v>
      </c>
      <c r="B8286">
        <v>3</v>
      </c>
      <c r="C8286">
        <v>0</v>
      </c>
      <c r="D8286">
        <v>0</v>
      </c>
      <c r="E8286">
        <v>0</v>
      </c>
      <c r="F8286">
        <f>SUM(Table6[total_order_amount])*0.8</f>
        <v>141739319.59199998</v>
      </c>
      <c r="G8286">
        <f>SUM($D$2:D8286)</f>
        <v>177174149.48999995</v>
      </c>
      <c r="H8286" t="str">
        <f>IF(Table6[[#This Row],[Cummelutive_sum]]&lt;=Table6[[#This Row],[80_percent]],"Y", "N")</f>
        <v>N</v>
      </c>
    </row>
    <row r="8287" spans="1:8" x14ac:dyDescent="0.3">
      <c r="A8287">
        <v>212128</v>
      </c>
      <c r="B8287">
        <v>12</v>
      </c>
      <c r="C8287">
        <v>0</v>
      </c>
      <c r="D8287">
        <v>0</v>
      </c>
      <c r="E8287">
        <v>0</v>
      </c>
      <c r="F8287">
        <f>SUM(Table6[total_order_amount])*0.8</f>
        <v>141739319.59199998</v>
      </c>
      <c r="G8287">
        <f>SUM($D$2:D8287)</f>
        <v>177174149.48999995</v>
      </c>
      <c r="H8287" t="str">
        <f>IF(Table6[[#This Row],[Cummelutive_sum]]&lt;=Table6[[#This Row],[80_percent]],"Y", "N")</f>
        <v>N</v>
      </c>
    </row>
    <row r="8288" spans="1:8" x14ac:dyDescent="0.3">
      <c r="A8288">
        <v>179416</v>
      </c>
      <c r="B8288">
        <v>14</v>
      </c>
      <c r="C8288">
        <v>0</v>
      </c>
      <c r="D8288">
        <v>0</v>
      </c>
      <c r="E8288">
        <v>0</v>
      </c>
      <c r="F8288">
        <f>SUM(Table6[total_order_amount])*0.8</f>
        <v>141739319.59199998</v>
      </c>
      <c r="G8288">
        <f>SUM($D$2:D8288)</f>
        <v>177174149.48999995</v>
      </c>
      <c r="H8288" t="str">
        <f>IF(Table6[[#This Row],[Cummelutive_sum]]&lt;=Table6[[#This Row],[80_percent]],"Y", "N")</f>
        <v>N</v>
      </c>
    </row>
    <row r="8289" spans="1:8" x14ac:dyDescent="0.3">
      <c r="A8289">
        <v>86772</v>
      </c>
      <c r="B8289">
        <v>92</v>
      </c>
      <c r="C8289">
        <v>0</v>
      </c>
      <c r="D8289">
        <v>0</v>
      </c>
      <c r="E8289">
        <v>0</v>
      </c>
      <c r="F8289">
        <f>SUM(Table6[total_order_amount])*0.8</f>
        <v>141739319.59199998</v>
      </c>
      <c r="G8289">
        <f>SUM($D$2:D8289)</f>
        <v>177174149.48999995</v>
      </c>
      <c r="H8289" t="str">
        <f>IF(Table6[[#This Row],[Cummelutive_sum]]&lt;=Table6[[#This Row],[80_percent]],"Y", "N")</f>
        <v>N</v>
      </c>
    </row>
    <row r="8290" spans="1:8" x14ac:dyDescent="0.3">
      <c r="A8290">
        <v>159200</v>
      </c>
      <c r="B8290">
        <v>67</v>
      </c>
      <c r="C8290">
        <v>0</v>
      </c>
      <c r="D8290">
        <v>0</v>
      </c>
      <c r="E8290">
        <v>0</v>
      </c>
      <c r="F8290">
        <f>SUM(Table6[total_order_amount])*0.8</f>
        <v>141739319.59199998</v>
      </c>
      <c r="G8290">
        <f>SUM($D$2:D8290)</f>
        <v>177174149.48999995</v>
      </c>
      <c r="H8290" t="str">
        <f>IF(Table6[[#This Row],[Cummelutive_sum]]&lt;=Table6[[#This Row],[80_percent]],"Y", "N")</f>
        <v>N</v>
      </c>
    </row>
    <row r="8291" spans="1:8" x14ac:dyDescent="0.3">
      <c r="A8291">
        <v>165712</v>
      </c>
      <c r="B8291">
        <v>3</v>
      </c>
      <c r="C8291">
        <v>0</v>
      </c>
      <c r="D8291">
        <v>0</v>
      </c>
      <c r="E8291">
        <v>0</v>
      </c>
      <c r="F8291">
        <f>SUM(Table6[total_order_amount])*0.8</f>
        <v>141739319.59199998</v>
      </c>
      <c r="G8291">
        <f>SUM($D$2:D8291)</f>
        <v>177174149.48999995</v>
      </c>
      <c r="H8291" t="str">
        <f>IF(Table6[[#This Row],[Cummelutive_sum]]&lt;=Table6[[#This Row],[80_percent]],"Y", "N")</f>
        <v>N</v>
      </c>
    </row>
    <row r="8292" spans="1:8" x14ac:dyDescent="0.3">
      <c r="A8292">
        <v>121080</v>
      </c>
      <c r="B8292">
        <v>5</v>
      </c>
      <c r="C8292">
        <v>0</v>
      </c>
      <c r="D8292">
        <v>0</v>
      </c>
      <c r="E8292">
        <v>0</v>
      </c>
      <c r="F8292">
        <f>SUM(Table6[total_order_amount])*0.8</f>
        <v>141739319.59199998</v>
      </c>
      <c r="G8292">
        <f>SUM($D$2:D8292)</f>
        <v>177174149.48999995</v>
      </c>
      <c r="H8292" t="str">
        <f>IF(Table6[[#This Row],[Cummelutive_sum]]&lt;=Table6[[#This Row],[80_percent]],"Y", "N")</f>
        <v>N</v>
      </c>
    </row>
    <row r="8293" spans="1:8" x14ac:dyDescent="0.3">
      <c r="A8293">
        <v>91616</v>
      </c>
      <c r="B8293">
        <v>14</v>
      </c>
      <c r="C8293">
        <v>0</v>
      </c>
      <c r="D8293">
        <v>0</v>
      </c>
      <c r="E8293">
        <v>0</v>
      </c>
      <c r="F8293">
        <f>SUM(Table6[total_order_amount])*0.8</f>
        <v>141739319.59199998</v>
      </c>
      <c r="G8293">
        <f>SUM($D$2:D8293)</f>
        <v>177174149.48999995</v>
      </c>
      <c r="H8293" t="str">
        <f>IF(Table6[[#This Row],[Cummelutive_sum]]&lt;=Table6[[#This Row],[80_percent]],"Y", "N")</f>
        <v>N</v>
      </c>
    </row>
    <row r="8294" spans="1:8" x14ac:dyDescent="0.3">
      <c r="A8294">
        <v>210616</v>
      </c>
      <c r="B8294">
        <v>25</v>
      </c>
      <c r="C8294">
        <v>0</v>
      </c>
      <c r="D8294">
        <v>0</v>
      </c>
      <c r="E8294">
        <v>0</v>
      </c>
      <c r="F8294">
        <f>SUM(Table6[total_order_amount])*0.8</f>
        <v>141739319.59199998</v>
      </c>
      <c r="G8294">
        <f>SUM($D$2:D8294)</f>
        <v>177174149.48999995</v>
      </c>
      <c r="H8294" t="str">
        <f>IF(Table6[[#This Row],[Cummelutive_sum]]&lt;=Table6[[#This Row],[80_percent]],"Y", "N")</f>
        <v>N</v>
      </c>
    </row>
    <row r="8295" spans="1:8" x14ac:dyDescent="0.3">
      <c r="A8295">
        <v>156752</v>
      </c>
      <c r="B8295">
        <v>91</v>
      </c>
      <c r="C8295">
        <v>0</v>
      </c>
      <c r="D8295">
        <v>0</v>
      </c>
      <c r="E8295">
        <v>0</v>
      </c>
      <c r="F8295">
        <f>SUM(Table6[total_order_amount])*0.8</f>
        <v>141739319.59199998</v>
      </c>
      <c r="G8295">
        <f>SUM($D$2:D8295)</f>
        <v>177174149.48999995</v>
      </c>
      <c r="H8295" t="str">
        <f>IF(Table6[[#This Row],[Cummelutive_sum]]&lt;=Table6[[#This Row],[80_percent]],"Y", "N")</f>
        <v>N</v>
      </c>
    </row>
    <row r="8296" spans="1:8" x14ac:dyDescent="0.3">
      <c r="A8296">
        <v>76160</v>
      </c>
      <c r="B8296">
        <v>287</v>
      </c>
      <c r="C8296">
        <v>0</v>
      </c>
      <c r="D8296">
        <v>0</v>
      </c>
      <c r="E8296">
        <v>0</v>
      </c>
      <c r="F8296">
        <f>SUM(Table6[total_order_amount])*0.8</f>
        <v>141739319.59199998</v>
      </c>
      <c r="G8296">
        <f>SUM($D$2:D8296)</f>
        <v>177174149.48999995</v>
      </c>
      <c r="H8296" t="str">
        <f>IF(Table6[[#This Row],[Cummelutive_sum]]&lt;=Table6[[#This Row],[80_percent]],"Y", "N")</f>
        <v>N</v>
      </c>
    </row>
    <row r="8297" spans="1:8" x14ac:dyDescent="0.3">
      <c r="A8297">
        <v>92672</v>
      </c>
      <c r="B8297">
        <v>71</v>
      </c>
      <c r="C8297">
        <v>0</v>
      </c>
      <c r="D8297">
        <v>0</v>
      </c>
      <c r="E8297">
        <v>0</v>
      </c>
      <c r="F8297">
        <f>SUM(Table6[total_order_amount])*0.8</f>
        <v>141739319.59199998</v>
      </c>
      <c r="G8297">
        <f>SUM($D$2:D8297)</f>
        <v>177174149.48999995</v>
      </c>
      <c r="H8297" t="str">
        <f>IF(Table6[[#This Row],[Cummelutive_sum]]&lt;=Table6[[#This Row],[80_percent]],"Y", "N")</f>
        <v>N</v>
      </c>
    </row>
    <row r="8298" spans="1:8" x14ac:dyDescent="0.3">
      <c r="A8298">
        <v>74712</v>
      </c>
      <c r="B8298">
        <v>670</v>
      </c>
      <c r="C8298">
        <v>0</v>
      </c>
      <c r="D8298">
        <v>0</v>
      </c>
      <c r="E8298">
        <v>0</v>
      </c>
      <c r="F8298">
        <f>SUM(Table6[total_order_amount])*0.8</f>
        <v>141739319.59199998</v>
      </c>
      <c r="G8298">
        <f>SUM($D$2:D8298)</f>
        <v>177174149.48999995</v>
      </c>
      <c r="H8298" t="str">
        <f>IF(Table6[[#This Row],[Cummelutive_sum]]&lt;=Table6[[#This Row],[80_percent]],"Y", "N")</f>
        <v>N</v>
      </c>
    </row>
    <row r="8299" spans="1:8" x14ac:dyDescent="0.3">
      <c r="A8299">
        <v>110200</v>
      </c>
      <c r="B8299">
        <v>29</v>
      </c>
      <c r="C8299">
        <v>0</v>
      </c>
      <c r="D8299">
        <v>0</v>
      </c>
      <c r="E8299">
        <v>0</v>
      </c>
      <c r="F8299">
        <f>SUM(Table6[total_order_amount])*0.8</f>
        <v>141739319.59199998</v>
      </c>
      <c r="G8299">
        <f>SUM($D$2:D8299)</f>
        <v>177174149.48999995</v>
      </c>
      <c r="H8299" t="str">
        <f>IF(Table6[[#This Row],[Cummelutive_sum]]&lt;=Table6[[#This Row],[80_percent]],"Y", "N")</f>
        <v>N</v>
      </c>
    </row>
    <row r="8300" spans="1:8" x14ac:dyDescent="0.3">
      <c r="A8300">
        <v>52240</v>
      </c>
      <c r="B8300">
        <v>48</v>
      </c>
      <c r="C8300">
        <v>0</v>
      </c>
      <c r="D8300">
        <v>0</v>
      </c>
      <c r="E8300">
        <v>0</v>
      </c>
      <c r="F8300">
        <f>SUM(Table6[total_order_amount])*0.8</f>
        <v>141739319.59199998</v>
      </c>
      <c r="G8300">
        <f>SUM($D$2:D8300)</f>
        <v>177174149.48999995</v>
      </c>
      <c r="H8300" t="str">
        <f>IF(Table6[[#This Row],[Cummelutive_sum]]&lt;=Table6[[#This Row],[80_percent]],"Y", "N")</f>
        <v>N</v>
      </c>
    </row>
    <row r="8301" spans="1:8" x14ac:dyDescent="0.3">
      <c r="A8301">
        <v>109960</v>
      </c>
      <c r="B8301">
        <v>9</v>
      </c>
      <c r="C8301">
        <v>0</v>
      </c>
      <c r="D8301">
        <v>0</v>
      </c>
      <c r="E8301">
        <v>0</v>
      </c>
      <c r="F8301">
        <f>SUM(Table6[total_order_amount])*0.8</f>
        <v>141739319.59199998</v>
      </c>
      <c r="G8301">
        <f>SUM($D$2:D8301)</f>
        <v>177174149.48999995</v>
      </c>
      <c r="H8301" t="str">
        <f>IF(Table6[[#This Row],[Cummelutive_sum]]&lt;=Table6[[#This Row],[80_percent]],"Y", "N")</f>
        <v>N</v>
      </c>
    </row>
    <row r="8302" spans="1:8" x14ac:dyDescent="0.3">
      <c r="A8302">
        <v>99388</v>
      </c>
      <c r="B8302">
        <v>12</v>
      </c>
      <c r="C8302">
        <v>0</v>
      </c>
      <c r="D8302">
        <v>0</v>
      </c>
      <c r="E8302">
        <v>0</v>
      </c>
      <c r="F8302">
        <f>SUM(Table6[total_order_amount])*0.8</f>
        <v>141739319.59199998</v>
      </c>
      <c r="G8302">
        <f>SUM($D$2:D8302)</f>
        <v>177174149.48999995</v>
      </c>
      <c r="H8302" t="str">
        <f>IF(Table6[[#This Row],[Cummelutive_sum]]&lt;=Table6[[#This Row],[80_percent]],"Y", "N")</f>
        <v>N</v>
      </c>
    </row>
    <row r="8303" spans="1:8" x14ac:dyDescent="0.3">
      <c r="A8303">
        <v>109860</v>
      </c>
      <c r="B8303">
        <v>21</v>
      </c>
      <c r="C8303">
        <v>0</v>
      </c>
      <c r="D8303">
        <v>0</v>
      </c>
      <c r="E8303">
        <v>0</v>
      </c>
      <c r="F8303">
        <f>SUM(Table6[total_order_amount])*0.8</f>
        <v>141739319.59199998</v>
      </c>
      <c r="G8303">
        <f>SUM($D$2:D8303)</f>
        <v>177174149.48999995</v>
      </c>
      <c r="H8303" t="str">
        <f>IF(Table6[[#This Row],[Cummelutive_sum]]&lt;=Table6[[#This Row],[80_percent]],"Y", "N")</f>
        <v>N</v>
      </c>
    </row>
    <row r="8304" spans="1:8" x14ac:dyDescent="0.3">
      <c r="A8304">
        <v>109844</v>
      </c>
      <c r="B8304">
        <v>2</v>
      </c>
      <c r="C8304">
        <v>0</v>
      </c>
      <c r="D8304">
        <v>0</v>
      </c>
      <c r="E8304">
        <v>0</v>
      </c>
      <c r="F8304">
        <f>SUM(Table6[total_order_amount])*0.8</f>
        <v>141739319.59199998</v>
      </c>
      <c r="G8304">
        <f>SUM($D$2:D8304)</f>
        <v>177174149.48999995</v>
      </c>
      <c r="H8304" t="str">
        <f>IF(Table6[[#This Row],[Cummelutive_sum]]&lt;=Table6[[#This Row],[80_percent]],"Y", "N")</f>
        <v>N</v>
      </c>
    </row>
    <row r="8305" spans="1:8" x14ac:dyDescent="0.3">
      <c r="A8305">
        <v>109824</v>
      </c>
      <c r="B8305">
        <v>2</v>
      </c>
      <c r="C8305">
        <v>0</v>
      </c>
      <c r="D8305">
        <v>0</v>
      </c>
      <c r="E8305">
        <v>0</v>
      </c>
      <c r="F8305">
        <f>SUM(Table6[total_order_amount])*0.8</f>
        <v>141739319.59199998</v>
      </c>
      <c r="G8305">
        <f>SUM($D$2:D8305)</f>
        <v>177174149.48999995</v>
      </c>
      <c r="H8305" t="str">
        <f>IF(Table6[[#This Row],[Cummelutive_sum]]&lt;=Table6[[#This Row],[80_percent]],"Y", "N")</f>
        <v>N</v>
      </c>
    </row>
    <row r="8306" spans="1:8" x14ac:dyDescent="0.3">
      <c r="A8306">
        <v>109724</v>
      </c>
      <c r="B8306">
        <v>2</v>
      </c>
      <c r="C8306">
        <v>0</v>
      </c>
      <c r="D8306">
        <v>0</v>
      </c>
      <c r="E8306">
        <v>0</v>
      </c>
      <c r="F8306">
        <f>SUM(Table6[total_order_amount])*0.8</f>
        <v>141739319.59199998</v>
      </c>
      <c r="G8306">
        <f>SUM($D$2:D8306)</f>
        <v>177174149.48999995</v>
      </c>
      <c r="H8306" t="str">
        <f>IF(Table6[[#This Row],[Cummelutive_sum]]&lt;=Table6[[#This Row],[80_percent]],"Y", "N")</f>
        <v>N</v>
      </c>
    </row>
    <row r="8307" spans="1:8" x14ac:dyDescent="0.3">
      <c r="A8307">
        <v>58564</v>
      </c>
      <c r="B8307">
        <v>2</v>
      </c>
      <c r="C8307">
        <v>0</v>
      </c>
      <c r="D8307">
        <v>0</v>
      </c>
      <c r="E8307">
        <v>0</v>
      </c>
      <c r="F8307">
        <f>SUM(Table6[total_order_amount])*0.8</f>
        <v>141739319.59199998</v>
      </c>
      <c r="G8307">
        <f>SUM($D$2:D8307)</f>
        <v>177174149.48999995</v>
      </c>
      <c r="H8307" t="str">
        <f>IF(Table6[[#This Row],[Cummelutive_sum]]&lt;=Table6[[#This Row],[80_percent]],"Y", "N")</f>
        <v>N</v>
      </c>
    </row>
    <row r="8308" spans="1:8" x14ac:dyDescent="0.3">
      <c r="A8308">
        <v>48652</v>
      </c>
      <c r="B8308">
        <v>13</v>
      </c>
      <c r="C8308">
        <v>0</v>
      </c>
      <c r="D8308">
        <v>0</v>
      </c>
      <c r="E8308">
        <v>0</v>
      </c>
      <c r="F8308">
        <f>SUM(Table6[total_order_amount])*0.8</f>
        <v>141739319.59199998</v>
      </c>
      <c r="G8308">
        <f>SUM($D$2:D8308)</f>
        <v>177174149.48999995</v>
      </c>
      <c r="H8308" t="str">
        <f>IF(Table6[[#This Row],[Cummelutive_sum]]&lt;=Table6[[#This Row],[80_percent]],"Y", "N")</f>
        <v>N</v>
      </c>
    </row>
    <row r="8309" spans="1:8" x14ac:dyDescent="0.3">
      <c r="A8309">
        <v>109128</v>
      </c>
      <c r="B8309">
        <v>6</v>
      </c>
      <c r="C8309">
        <v>0</v>
      </c>
      <c r="D8309">
        <v>0</v>
      </c>
      <c r="E8309">
        <v>0</v>
      </c>
      <c r="F8309">
        <f>SUM(Table6[total_order_amount])*0.8</f>
        <v>141739319.59199998</v>
      </c>
      <c r="G8309">
        <f>SUM($D$2:D8309)</f>
        <v>177174149.48999995</v>
      </c>
      <c r="H8309" t="str">
        <f>IF(Table6[[#This Row],[Cummelutive_sum]]&lt;=Table6[[#This Row],[80_percent]],"Y", "N")</f>
        <v>N</v>
      </c>
    </row>
    <row r="8310" spans="1:8" x14ac:dyDescent="0.3">
      <c r="A8310">
        <v>108992</v>
      </c>
      <c r="B8310">
        <v>5</v>
      </c>
      <c r="C8310">
        <v>0</v>
      </c>
      <c r="D8310">
        <v>0</v>
      </c>
      <c r="E8310">
        <v>0</v>
      </c>
      <c r="F8310">
        <f>SUM(Table6[total_order_amount])*0.8</f>
        <v>141739319.59199998</v>
      </c>
      <c r="G8310">
        <f>SUM($D$2:D8310)</f>
        <v>177174149.48999995</v>
      </c>
      <c r="H8310" t="str">
        <f>IF(Table6[[#This Row],[Cummelutive_sum]]&lt;=Table6[[#This Row],[80_percent]],"Y", "N")</f>
        <v>N</v>
      </c>
    </row>
    <row r="8311" spans="1:8" x14ac:dyDescent="0.3">
      <c r="A8311">
        <v>100068</v>
      </c>
      <c r="B8311">
        <v>27</v>
      </c>
      <c r="C8311">
        <v>0</v>
      </c>
      <c r="D8311">
        <v>0</v>
      </c>
      <c r="E8311">
        <v>0</v>
      </c>
      <c r="F8311">
        <f>SUM(Table6[total_order_amount])*0.8</f>
        <v>141739319.59199998</v>
      </c>
      <c r="G8311">
        <f>SUM($D$2:D8311)</f>
        <v>177174149.48999995</v>
      </c>
      <c r="H8311" t="str">
        <f>IF(Table6[[#This Row],[Cummelutive_sum]]&lt;=Table6[[#This Row],[80_percent]],"Y", "N")</f>
        <v>N</v>
      </c>
    </row>
    <row r="8312" spans="1:8" x14ac:dyDescent="0.3">
      <c r="A8312">
        <v>73744</v>
      </c>
      <c r="B8312">
        <v>6</v>
      </c>
      <c r="C8312">
        <v>0</v>
      </c>
      <c r="D8312">
        <v>0</v>
      </c>
      <c r="E8312">
        <v>0</v>
      </c>
      <c r="F8312">
        <f>SUM(Table6[total_order_amount])*0.8</f>
        <v>141739319.59199998</v>
      </c>
      <c r="G8312">
        <f>SUM($D$2:D8312)</f>
        <v>177174149.48999995</v>
      </c>
      <c r="H8312" t="str">
        <f>IF(Table6[[#This Row],[Cummelutive_sum]]&lt;=Table6[[#This Row],[80_percent]],"Y", "N")</f>
        <v>N</v>
      </c>
    </row>
    <row r="8313" spans="1:8" x14ac:dyDescent="0.3">
      <c r="A8313">
        <v>94900</v>
      </c>
      <c r="B8313">
        <v>10</v>
      </c>
      <c r="C8313">
        <v>0</v>
      </c>
      <c r="D8313">
        <v>0</v>
      </c>
      <c r="E8313">
        <v>0</v>
      </c>
      <c r="F8313">
        <f>SUM(Table6[total_order_amount])*0.8</f>
        <v>141739319.59199998</v>
      </c>
      <c r="G8313">
        <f>SUM($D$2:D8313)</f>
        <v>177174149.48999995</v>
      </c>
      <c r="H8313" t="str">
        <f>IF(Table6[[#This Row],[Cummelutive_sum]]&lt;=Table6[[#This Row],[80_percent]],"Y", "N")</f>
        <v>N</v>
      </c>
    </row>
    <row r="8314" spans="1:8" x14ac:dyDescent="0.3">
      <c r="A8314">
        <v>88080</v>
      </c>
      <c r="B8314">
        <v>1</v>
      </c>
      <c r="C8314">
        <v>0</v>
      </c>
      <c r="D8314">
        <v>0</v>
      </c>
      <c r="E8314">
        <v>0</v>
      </c>
      <c r="F8314">
        <f>SUM(Table6[total_order_amount])*0.8</f>
        <v>141739319.59199998</v>
      </c>
      <c r="G8314">
        <f>SUM($D$2:D8314)</f>
        <v>177174149.48999995</v>
      </c>
      <c r="H8314" t="str">
        <f>IF(Table6[[#This Row],[Cummelutive_sum]]&lt;=Table6[[#This Row],[80_percent]],"Y", "N")</f>
        <v>N</v>
      </c>
    </row>
    <row r="8315" spans="1:8" x14ac:dyDescent="0.3">
      <c r="A8315">
        <v>89424</v>
      </c>
      <c r="B8315">
        <v>4</v>
      </c>
      <c r="C8315">
        <v>0</v>
      </c>
      <c r="D8315">
        <v>0</v>
      </c>
      <c r="E8315">
        <v>0</v>
      </c>
      <c r="F8315">
        <f>SUM(Table6[total_order_amount])*0.8</f>
        <v>141739319.59199998</v>
      </c>
      <c r="G8315">
        <f>SUM($D$2:D8315)</f>
        <v>177174149.48999995</v>
      </c>
      <c r="H8315" t="str">
        <f>IF(Table6[[#This Row],[Cummelutive_sum]]&lt;=Table6[[#This Row],[80_percent]],"Y", "N")</f>
        <v>N</v>
      </c>
    </row>
    <row r="8316" spans="1:8" x14ac:dyDescent="0.3">
      <c r="A8316">
        <v>88348</v>
      </c>
      <c r="B8316">
        <v>269</v>
      </c>
      <c r="C8316">
        <v>0</v>
      </c>
      <c r="D8316">
        <v>0</v>
      </c>
      <c r="E8316">
        <v>0</v>
      </c>
      <c r="F8316">
        <f>SUM(Table6[total_order_amount])*0.8</f>
        <v>141739319.59199998</v>
      </c>
      <c r="G8316">
        <f>SUM($D$2:D8316)</f>
        <v>177174149.48999995</v>
      </c>
      <c r="H8316" t="str">
        <f>IF(Table6[[#This Row],[Cummelutive_sum]]&lt;=Table6[[#This Row],[80_percent]],"Y", "N")</f>
        <v>N</v>
      </c>
    </row>
    <row r="8317" spans="1:8" x14ac:dyDescent="0.3">
      <c r="A8317">
        <v>87468</v>
      </c>
      <c r="B8317">
        <v>3</v>
      </c>
      <c r="C8317">
        <v>0</v>
      </c>
      <c r="D8317">
        <v>0</v>
      </c>
      <c r="E8317">
        <v>0</v>
      </c>
      <c r="F8317">
        <f>SUM(Table6[total_order_amount])*0.8</f>
        <v>141739319.59199998</v>
      </c>
      <c r="G8317">
        <f>SUM($D$2:D8317)</f>
        <v>177174149.48999995</v>
      </c>
      <c r="H8317" t="str">
        <f>IF(Table6[[#This Row],[Cummelutive_sum]]&lt;=Table6[[#This Row],[80_percent]],"Y", "N")</f>
        <v>N</v>
      </c>
    </row>
    <row r="8318" spans="1:8" x14ac:dyDescent="0.3">
      <c r="A8318">
        <v>63088</v>
      </c>
      <c r="B8318">
        <v>49</v>
      </c>
      <c r="C8318">
        <v>0</v>
      </c>
      <c r="D8318">
        <v>0</v>
      </c>
      <c r="E8318">
        <v>0</v>
      </c>
      <c r="F8318">
        <f>SUM(Table6[total_order_amount])*0.8</f>
        <v>141739319.59199998</v>
      </c>
      <c r="G8318">
        <f>SUM($D$2:D8318)</f>
        <v>177174149.48999995</v>
      </c>
      <c r="H8318" t="str">
        <f>IF(Table6[[#This Row],[Cummelutive_sum]]&lt;=Table6[[#This Row],[80_percent]],"Y", "N")</f>
        <v>N</v>
      </c>
    </row>
    <row r="8319" spans="1:8" x14ac:dyDescent="0.3">
      <c r="A8319">
        <v>107820</v>
      </c>
      <c r="B8319">
        <v>7</v>
      </c>
      <c r="C8319">
        <v>0</v>
      </c>
      <c r="D8319">
        <v>0</v>
      </c>
      <c r="E8319">
        <v>0</v>
      </c>
      <c r="F8319">
        <f>SUM(Table6[total_order_amount])*0.8</f>
        <v>141739319.59199998</v>
      </c>
      <c r="G8319">
        <f>SUM($D$2:D8319)</f>
        <v>177174149.48999995</v>
      </c>
      <c r="H8319" t="str">
        <f>IF(Table6[[#This Row],[Cummelutive_sum]]&lt;=Table6[[#This Row],[80_percent]],"Y", "N")</f>
        <v>N</v>
      </c>
    </row>
    <row r="8320" spans="1:8" x14ac:dyDescent="0.3">
      <c r="A8320">
        <v>53208</v>
      </c>
      <c r="B8320">
        <v>5</v>
      </c>
      <c r="C8320">
        <v>0</v>
      </c>
      <c r="D8320">
        <v>0</v>
      </c>
      <c r="E8320">
        <v>0</v>
      </c>
      <c r="F8320">
        <f>SUM(Table6[total_order_amount])*0.8</f>
        <v>141739319.59199998</v>
      </c>
      <c r="G8320">
        <f>SUM($D$2:D8320)</f>
        <v>177174149.48999995</v>
      </c>
      <c r="H8320" t="str">
        <f>IF(Table6[[#This Row],[Cummelutive_sum]]&lt;=Table6[[#This Row],[80_percent]],"Y", "N")</f>
        <v>N</v>
      </c>
    </row>
    <row r="8321" spans="1:8" x14ac:dyDescent="0.3">
      <c r="A8321">
        <v>107684</v>
      </c>
      <c r="B8321">
        <v>4</v>
      </c>
      <c r="C8321">
        <v>0</v>
      </c>
      <c r="D8321">
        <v>0</v>
      </c>
      <c r="E8321">
        <v>0</v>
      </c>
      <c r="F8321">
        <f>SUM(Table6[total_order_amount])*0.8</f>
        <v>141739319.59199998</v>
      </c>
      <c r="G8321">
        <f>SUM($D$2:D8321)</f>
        <v>177174149.48999995</v>
      </c>
      <c r="H8321" t="str">
        <f>IF(Table6[[#This Row],[Cummelutive_sum]]&lt;=Table6[[#This Row],[80_percent]],"Y", "N")</f>
        <v>N</v>
      </c>
    </row>
    <row r="8322" spans="1:8" x14ac:dyDescent="0.3">
      <c r="A8322">
        <v>65824</v>
      </c>
      <c r="B8322">
        <v>11</v>
      </c>
      <c r="C8322">
        <v>0</v>
      </c>
      <c r="D8322">
        <v>0</v>
      </c>
      <c r="E8322">
        <v>0</v>
      </c>
      <c r="F8322">
        <f>SUM(Table6[total_order_amount])*0.8</f>
        <v>141739319.59199998</v>
      </c>
      <c r="G8322">
        <f>SUM($D$2:D8322)</f>
        <v>177174149.48999995</v>
      </c>
      <c r="H8322" t="str">
        <f>IF(Table6[[#This Row],[Cummelutive_sum]]&lt;=Table6[[#This Row],[80_percent]],"Y", "N")</f>
        <v>N</v>
      </c>
    </row>
    <row r="8323" spans="1:8" x14ac:dyDescent="0.3">
      <c r="A8323">
        <v>96992</v>
      </c>
      <c r="B8323">
        <v>6</v>
      </c>
      <c r="C8323">
        <v>0</v>
      </c>
      <c r="D8323">
        <v>0</v>
      </c>
      <c r="E8323">
        <v>0</v>
      </c>
      <c r="F8323">
        <f>SUM(Table6[total_order_amount])*0.8</f>
        <v>141739319.59199998</v>
      </c>
      <c r="G8323">
        <f>SUM($D$2:D8323)</f>
        <v>177174149.48999995</v>
      </c>
      <c r="H8323" t="str">
        <f>IF(Table6[[#This Row],[Cummelutive_sum]]&lt;=Table6[[#This Row],[80_percent]],"Y", "N")</f>
        <v>N</v>
      </c>
    </row>
    <row r="8324" spans="1:8" x14ac:dyDescent="0.3">
      <c r="A8324">
        <v>107208</v>
      </c>
      <c r="B8324">
        <v>2</v>
      </c>
      <c r="C8324">
        <v>0</v>
      </c>
      <c r="D8324">
        <v>0</v>
      </c>
      <c r="E8324">
        <v>0</v>
      </c>
      <c r="F8324">
        <f>SUM(Table6[total_order_amount])*0.8</f>
        <v>141739319.59199998</v>
      </c>
      <c r="G8324">
        <f>SUM($D$2:D8324)</f>
        <v>177174149.48999995</v>
      </c>
      <c r="H8324" t="str">
        <f>IF(Table6[[#This Row],[Cummelutive_sum]]&lt;=Table6[[#This Row],[80_percent]],"Y", "N")</f>
        <v>N</v>
      </c>
    </row>
    <row r="8325" spans="1:8" x14ac:dyDescent="0.3">
      <c r="A8325">
        <v>46256</v>
      </c>
      <c r="B8325">
        <v>7</v>
      </c>
      <c r="C8325">
        <v>0</v>
      </c>
      <c r="D8325">
        <v>0</v>
      </c>
      <c r="E8325">
        <v>0</v>
      </c>
      <c r="F8325">
        <f>SUM(Table6[total_order_amount])*0.8</f>
        <v>141739319.59199998</v>
      </c>
      <c r="G8325">
        <f>SUM($D$2:D8325)</f>
        <v>177174149.48999995</v>
      </c>
      <c r="H8325" t="str">
        <f>IF(Table6[[#This Row],[Cummelutive_sum]]&lt;=Table6[[#This Row],[80_percent]],"Y", "N")</f>
        <v>N</v>
      </c>
    </row>
    <row r="8326" spans="1:8" x14ac:dyDescent="0.3">
      <c r="A8326">
        <v>95900</v>
      </c>
      <c r="B8326">
        <v>11</v>
      </c>
      <c r="C8326">
        <v>0</v>
      </c>
      <c r="D8326">
        <v>0</v>
      </c>
      <c r="E8326">
        <v>0</v>
      </c>
      <c r="F8326">
        <f>SUM(Table6[total_order_amount])*0.8</f>
        <v>141739319.59199998</v>
      </c>
      <c r="G8326">
        <f>SUM($D$2:D8326)</f>
        <v>177174149.48999995</v>
      </c>
      <c r="H8326" t="str">
        <f>IF(Table6[[#This Row],[Cummelutive_sum]]&lt;=Table6[[#This Row],[80_percent]],"Y", "N")</f>
        <v>N</v>
      </c>
    </row>
    <row r="8327" spans="1:8" x14ac:dyDescent="0.3">
      <c r="A8327">
        <v>19088</v>
      </c>
      <c r="B8327">
        <v>17</v>
      </c>
      <c r="C8327">
        <v>0</v>
      </c>
      <c r="D8327">
        <v>0</v>
      </c>
      <c r="E8327">
        <v>0</v>
      </c>
      <c r="F8327">
        <f>SUM(Table6[total_order_amount])*0.8</f>
        <v>141739319.59199998</v>
      </c>
      <c r="G8327">
        <f>SUM($D$2:D8327)</f>
        <v>177174149.48999995</v>
      </c>
      <c r="H8327" t="str">
        <f>IF(Table6[[#This Row],[Cummelutive_sum]]&lt;=Table6[[#This Row],[80_percent]],"Y", "N")</f>
        <v>N</v>
      </c>
    </row>
    <row r="8328" spans="1:8" x14ac:dyDescent="0.3">
      <c r="A8328">
        <v>107088</v>
      </c>
      <c r="B8328">
        <v>89</v>
      </c>
      <c r="C8328">
        <v>0</v>
      </c>
      <c r="D8328">
        <v>0</v>
      </c>
      <c r="E8328">
        <v>0</v>
      </c>
      <c r="F8328">
        <f>SUM(Table6[total_order_amount])*0.8</f>
        <v>141739319.59199998</v>
      </c>
      <c r="G8328">
        <f>SUM($D$2:D8328)</f>
        <v>177174149.48999995</v>
      </c>
      <c r="H8328" t="str">
        <f>IF(Table6[[#This Row],[Cummelutive_sum]]&lt;=Table6[[#This Row],[80_percent]],"Y", "N")</f>
        <v>N</v>
      </c>
    </row>
    <row r="8329" spans="1:8" x14ac:dyDescent="0.3">
      <c r="A8329">
        <v>106952</v>
      </c>
      <c r="B8329">
        <v>8</v>
      </c>
      <c r="C8329">
        <v>0</v>
      </c>
      <c r="D8329">
        <v>0</v>
      </c>
      <c r="E8329">
        <v>0</v>
      </c>
      <c r="F8329">
        <f>SUM(Table6[total_order_amount])*0.8</f>
        <v>141739319.59199998</v>
      </c>
      <c r="G8329">
        <f>SUM($D$2:D8329)</f>
        <v>177174149.48999995</v>
      </c>
      <c r="H8329" t="str">
        <f>IF(Table6[[#This Row],[Cummelutive_sum]]&lt;=Table6[[#This Row],[80_percent]],"Y", "N")</f>
        <v>N</v>
      </c>
    </row>
    <row r="8330" spans="1:8" x14ac:dyDescent="0.3">
      <c r="A8330">
        <v>74256</v>
      </c>
      <c r="B8330">
        <v>14</v>
      </c>
      <c r="C8330">
        <v>0</v>
      </c>
      <c r="D8330">
        <v>0</v>
      </c>
      <c r="E8330">
        <v>0</v>
      </c>
      <c r="F8330">
        <f>SUM(Table6[total_order_amount])*0.8</f>
        <v>141739319.59199998</v>
      </c>
      <c r="G8330">
        <f>SUM($D$2:D8330)</f>
        <v>177174149.48999995</v>
      </c>
      <c r="H8330" t="str">
        <f>IF(Table6[[#This Row],[Cummelutive_sum]]&lt;=Table6[[#This Row],[80_percent]],"Y", "N")</f>
        <v>N</v>
      </c>
    </row>
    <row r="8331" spans="1:8" x14ac:dyDescent="0.3">
      <c r="A8331">
        <v>62388</v>
      </c>
      <c r="B8331">
        <v>1</v>
      </c>
      <c r="C8331">
        <v>0</v>
      </c>
      <c r="D8331">
        <v>0</v>
      </c>
      <c r="E8331">
        <v>0</v>
      </c>
      <c r="F8331">
        <f>SUM(Table6[total_order_amount])*0.8</f>
        <v>141739319.59199998</v>
      </c>
      <c r="G8331">
        <f>SUM($D$2:D8331)</f>
        <v>177174149.48999995</v>
      </c>
      <c r="H8331" t="str">
        <f>IF(Table6[[#This Row],[Cummelutive_sum]]&lt;=Table6[[#This Row],[80_percent]],"Y", "N")</f>
        <v>N</v>
      </c>
    </row>
    <row r="8332" spans="1:8" x14ac:dyDescent="0.3">
      <c r="A8332">
        <v>71980</v>
      </c>
      <c r="B8332">
        <v>1</v>
      </c>
      <c r="C8332">
        <v>0</v>
      </c>
      <c r="D8332">
        <v>0</v>
      </c>
      <c r="E8332">
        <v>0</v>
      </c>
      <c r="F8332">
        <f>SUM(Table6[total_order_amount])*0.8</f>
        <v>141739319.59199998</v>
      </c>
      <c r="G8332">
        <f>SUM($D$2:D8332)</f>
        <v>177174149.48999995</v>
      </c>
      <c r="H8332" t="str">
        <f>IF(Table6[[#This Row],[Cummelutive_sum]]&lt;=Table6[[#This Row],[80_percent]],"Y", "N")</f>
        <v>N</v>
      </c>
    </row>
    <row r="8333" spans="1:8" x14ac:dyDescent="0.3">
      <c r="A8333">
        <v>63800</v>
      </c>
      <c r="B8333">
        <v>5</v>
      </c>
      <c r="C8333">
        <v>0</v>
      </c>
      <c r="D8333">
        <v>0</v>
      </c>
      <c r="E8333">
        <v>0</v>
      </c>
      <c r="F8333">
        <f>SUM(Table6[total_order_amount])*0.8</f>
        <v>141739319.59199998</v>
      </c>
      <c r="G8333">
        <f>SUM($D$2:D8333)</f>
        <v>177174149.48999995</v>
      </c>
      <c r="H8333" t="str">
        <f>IF(Table6[[#This Row],[Cummelutive_sum]]&lt;=Table6[[#This Row],[80_percent]],"Y", "N")</f>
        <v>N</v>
      </c>
    </row>
    <row r="8334" spans="1:8" x14ac:dyDescent="0.3">
      <c r="A8334">
        <v>58632</v>
      </c>
      <c r="B8334">
        <v>15</v>
      </c>
      <c r="C8334">
        <v>0</v>
      </c>
      <c r="D8334">
        <v>0</v>
      </c>
      <c r="E8334">
        <v>0</v>
      </c>
      <c r="F8334">
        <f>SUM(Table6[total_order_amount])*0.8</f>
        <v>141739319.59199998</v>
      </c>
      <c r="G8334">
        <f>SUM($D$2:D8334)</f>
        <v>177174149.48999995</v>
      </c>
      <c r="H8334" t="str">
        <f>IF(Table6[[#This Row],[Cummelutive_sum]]&lt;=Table6[[#This Row],[80_percent]],"Y", "N")</f>
        <v>N</v>
      </c>
    </row>
    <row r="8335" spans="1:8" x14ac:dyDescent="0.3">
      <c r="A8335">
        <v>106256</v>
      </c>
      <c r="B8335">
        <v>4</v>
      </c>
      <c r="C8335">
        <v>0</v>
      </c>
      <c r="D8335">
        <v>0</v>
      </c>
      <c r="E8335">
        <v>0</v>
      </c>
      <c r="F8335">
        <f>SUM(Table6[total_order_amount])*0.8</f>
        <v>141739319.59199998</v>
      </c>
      <c r="G8335">
        <f>SUM($D$2:D8335)</f>
        <v>177174149.48999995</v>
      </c>
      <c r="H8335" t="str">
        <f>IF(Table6[[#This Row],[Cummelutive_sum]]&lt;=Table6[[#This Row],[80_percent]],"Y", "N")</f>
        <v>N</v>
      </c>
    </row>
    <row r="8336" spans="1:8" x14ac:dyDescent="0.3">
      <c r="A8336">
        <v>93368</v>
      </c>
      <c r="B8336">
        <v>2</v>
      </c>
      <c r="C8336">
        <v>0</v>
      </c>
      <c r="D8336">
        <v>0</v>
      </c>
      <c r="E8336">
        <v>0</v>
      </c>
      <c r="F8336">
        <f>SUM(Table6[total_order_amount])*0.8</f>
        <v>141739319.59199998</v>
      </c>
      <c r="G8336">
        <f>SUM($D$2:D8336)</f>
        <v>177174149.48999995</v>
      </c>
      <c r="H8336" t="str">
        <f>IF(Table6[[#This Row],[Cummelutive_sum]]&lt;=Table6[[#This Row],[80_percent]],"Y", "N")</f>
        <v>N</v>
      </c>
    </row>
    <row r="8337" spans="1:8" x14ac:dyDescent="0.3">
      <c r="A8337">
        <v>106120</v>
      </c>
      <c r="B8337">
        <v>4</v>
      </c>
      <c r="C8337">
        <v>0</v>
      </c>
      <c r="D8337">
        <v>0</v>
      </c>
      <c r="E8337">
        <v>0</v>
      </c>
      <c r="F8337">
        <f>SUM(Table6[total_order_amount])*0.8</f>
        <v>141739319.59199998</v>
      </c>
      <c r="G8337">
        <f>SUM($D$2:D8337)</f>
        <v>177174149.48999995</v>
      </c>
      <c r="H8337" t="str">
        <f>IF(Table6[[#This Row],[Cummelutive_sum]]&lt;=Table6[[#This Row],[80_percent]],"Y", "N")</f>
        <v>N</v>
      </c>
    </row>
    <row r="8338" spans="1:8" x14ac:dyDescent="0.3">
      <c r="A8338">
        <v>106052</v>
      </c>
      <c r="B8338">
        <v>5</v>
      </c>
      <c r="C8338">
        <v>0</v>
      </c>
      <c r="D8338">
        <v>0</v>
      </c>
      <c r="E8338">
        <v>0</v>
      </c>
      <c r="F8338">
        <f>SUM(Table6[total_order_amount])*0.8</f>
        <v>141739319.59199998</v>
      </c>
      <c r="G8338">
        <f>SUM($D$2:D8338)</f>
        <v>177174149.48999995</v>
      </c>
      <c r="H8338" t="str">
        <f>IF(Table6[[#This Row],[Cummelutive_sum]]&lt;=Table6[[#This Row],[80_percent]],"Y", "N")</f>
        <v>N</v>
      </c>
    </row>
    <row r="8339" spans="1:8" x14ac:dyDescent="0.3">
      <c r="A8339">
        <v>105880</v>
      </c>
      <c r="B8339">
        <v>16</v>
      </c>
      <c r="C8339">
        <v>0</v>
      </c>
      <c r="D8339">
        <v>0</v>
      </c>
      <c r="E8339">
        <v>0</v>
      </c>
      <c r="F8339">
        <f>SUM(Table6[total_order_amount])*0.8</f>
        <v>141739319.59199998</v>
      </c>
      <c r="G8339">
        <f>SUM($D$2:D8339)</f>
        <v>177174149.48999995</v>
      </c>
      <c r="H8339" t="str">
        <f>IF(Table6[[#This Row],[Cummelutive_sum]]&lt;=Table6[[#This Row],[80_percent]],"Y", "N")</f>
        <v>N</v>
      </c>
    </row>
    <row r="8340" spans="1:8" x14ac:dyDescent="0.3">
      <c r="A8340">
        <v>105864</v>
      </c>
      <c r="B8340">
        <v>66</v>
      </c>
      <c r="C8340">
        <v>0</v>
      </c>
      <c r="D8340">
        <v>0</v>
      </c>
      <c r="E8340">
        <v>0</v>
      </c>
      <c r="F8340">
        <f>SUM(Table6[total_order_amount])*0.8</f>
        <v>141739319.59199998</v>
      </c>
      <c r="G8340">
        <f>SUM($D$2:D8340)</f>
        <v>177174149.48999995</v>
      </c>
      <c r="H8340" t="str">
        <f>IF(Table6[[#This Row],[Cummelutive_sum]]&lt;=Table6[[#This Row],[80_percent]],"Y", "N")</f>
        <v>N</v>
      </c>
    </row>
    <row r="8341" spans="1:8" x14ac:dyDescent="0.3">
      <c r="A8341">
        <v>93504</v>
      </c>
      <c r="B8341">
        <v>5</v>
      </c>
      <c r="C8341">
        <v>0</v>
      </c>
      <c r="D8341">
        <v>0</v>
      </c>
      <c r="E8341">
        <v>0</v>
      </c>
      <c r="F8341">
        <f>SUM(Table6[total_order_amount])*0.8</f>
        <v>141739319.59199998</v>
      </c>
      <c r="G8341">
        <f>SUM($D$2:D8341)</f>
        <v>177174149.48999995</v>
      </c>
      <c r="H8341" t="str">
        <f>IF(Table6[[#This Row],[Cummelutive_sum]]&lt;=Table6[[#This Row],[80_percent]],"Y", "N")</f>
        <v>N</v>
      </c>
    </row>
    <row r="8342" spans="1:8" x14ac:dyDescent="0.3">
      <c r="A8342">
        <v>100596</v>
      </c>
      <c r="B8342">
        <v>6</v>
      </c>
      <c r="C8342">
        <v>0</v>
      </c>
      <c r="D8342">
        <v>0</v>
      </c>
      <c r="E8342">
        <v>0</v>
      </c>
      <c r="F8342">
        <f>SUM(Table6[total_order_amount])*0.8</f>
        <v>141739319.59199998</v>
      </c>
      <c r="G8342">
        <f>SUM($D$2:D8342)</f>
        <v>177174149.48999995</v>
      </c>
      <c r="H8342" t="str">
        <f>IF(Table6[[#This Row],[Cummelutive_sum]]&lt;=Table6[[#This Row],[80_percent]],"Y", "N")</f>
        <v>N</v>
      </c>
    </row>
    <row r="8343" spans="1:8" x14ac:dyDescent="0.3">
      <c r="A8343">
        <v>43276</v>
      </c>
      <c r="B8343">
        <v>2</v>
      </c>
      <c r="C8343">
        <v>0</v>
      </c>
      <c r="D8343">
        <v>0</v>
      </c>
      <c r="E8343">
        <v>0</v>
      </c>
      <c r="F8343">
        <f>SUM(Table6[total_order_amount])*0.8</f>
        <v>141739319.59199998</v>
      </c>
      <c r="G8343">
        <f>SUM($D$2:D8343)</f>
        <v>177174149.48999995</v>
      </c>
      <c r="H8343" t="str">
        <f>IF(Table6[[#This Row],[Cummelutive_sum]]&lt;=Table6[[#This Row],[80_percent]],"Y", "N")</f>
        <v>N</v>
      </c>
    </row>
    <row r="8344" spans="1:8" x14ac:dyDescent="0.3">
      <c r="A8344">
        <v>98656</v>
      </c>
      <c r="B8344">
        <v>1</v>
      </c>
      <c r="C8344">
        <v>0</v>
      </c>
      <c r="D8344">
        <v>0</v>
      </c>
      <c r="E8344">
        <v>0</v>
      </c>
      <c r="F8344">
        <f>SUM(Table6[total_order_amount])*0.8</f>
        <v>141739319.59199998</v>
      </c>
      <c r="G8344">
        <f>SUM($D$2:D8344)</f>
        <v>177174149.48999995</v>
      </c>
      <c r="H8344" t="str">
        <f>IF(Table6[[#This Row],[Cummelutive_sum]]&lt;=Table6[[#This Row],[80_percent]],"Y", "N")</f>
        <v>N</v>
      </c>
    </row>
    <row r="8345" spans="1:8" x14ac:dyDescent="0.3">
      <c r="A8345">
        <v>105236</v>
      </c>
      <c r="B8345">
        <v>8</v>
      </c>
      <c r="C8345">
        <v>0</v>
      </c>
      <c r="D8345">
        <v>0</v>
      </c>
      <c r="E8345">
        <v>0</v>
      </c>
      <c r="F8345">
        <f>SUM(Table6[total_order_amount])*0.8</f>
        <v>141739319.59199998</v>
      </c>
      <c r="G8345">
        <f>SUM($D$2:D8345)</f>
        <v>177174149.48999995</v>
      </c>
      <c r="H8345" t="str">
        <f>IF(Table6[[#This Row],[Cummelutive_sum]]&lt;=Table6[[#This Row],[80_percent]],"Y", "N")</f>
        <v>N</v>
      </c>
    </row>
    <row r="8346" spans="1:8" x14ac:dyDescent="0.3">
      <c r="A8346">
        <v>68972</v>
      </c>
      <c r="B8346">
        <v>17</v>
      </c>
      <c r="C8346">
        <v>0</v>
      </c>
      <c r="D8346">
        <v>0</v>
      </c>
      <c r="E8346">
        <v>0</v>
      </c>
      <c r="F8346">
        <f>SUM(Table6[total_order_amount])*0.8</f>
        <v>141739319.59199998</v>
      </c>
      <c r="G8346">
        <f>SUM($D$2:D8346)</f>
        <v>177174149.48999995</v>
      </c>
      <c r="H8346" t="str">
        <f>IF(Table6[[#This Row],[Cummelutive_sum]]&lt;=Table6[[#This Row],[80_percent]],"Y", "N")</f>
        <v>N</v>
      </c>
    </row>
    <row r="8347" spans="1:8" x14ac:dyDescent="0.3">
      <c r="A8347">
        <v>85108</v>
      </c>
      <c r="B8347">
        <v>11</v>
      </c>
      <c r="C8347">
        <v>0</v>
      </c>
      <c r="D8347">
        <v>0</v>
      </c>
      <c r="E8347">
        <v>0</v>
      </c>
      <c r="F8347">
        <f>SUM(Table6[total_order_amount])*0.8</f>
        <v>141739319.59199998</v>
      </c>
      <c r="G8347">
        <f>SUM($D$2:D8347)</f>
        <v>177174149.48999995</v>
      </c>
      <c r="H8347" t="str">
        <f>IF(Table6[[#This Row],[Cummelutive_sum]]&lt;=Table6[[#This Row],[80_percent]],"Y", "N")</f>
        <v>N</v>
      </c>
    </row>
    <row r="8348" spans="1:8" x14ac:dyDescent="0.3">
      <c r="A8348">
        <v>105100</v>
      </c>
      <c r="B8348">
        <v>16</v>
      </c>
      <c r="C8348">
        <v>0</v>
      </c>
      <c r="D8348">
        <v>0</v>
      </c>
      <c r="E8348">
        <v>0</v>
      </c>
      <c r="F8348">
        <f>SUM(Table6[total_order_amount])*0.8</f>
        <v>141739319.59199998</v>
      </c>
      <c r="G8348">
        <f>SUM($D$2:D8348)</f>
        <v>177174149.48999995</v>
      </c>
      <c r="H8348" t="str">
        <f>IF(Table6[[#This Row],[Cummelutive_sum]]&lt;=Table6[[#This Row],[80_percent]],"Y", "N")</f>
        <v>N</v>
      </c>
    </row>
    <row r="8349" spans="1:8" x14ac:dyDescent="0.3">
      <c r="A8349">
        <v>105048</v>
      </c>
      <c r="B8349">
        <v>7</v>
      </c>
      <c r="C8349">
        <v>0</v>
      </c>
      <c r="D8349">
        <v>0</v>
      </c>
      <c r="E8349">
        <v>0</v>
      </c>
      <c r="F8349">
        <f>SUM(Table6[total_order_amount])*0.8</f>
        <v>141739319.59199998</v>
      </c>
      <c r="G8349">
        <f>SUM($D$2:D8349)</f>
        <v>177174149.48999995</v>
      </c>
      <c r="H8349" t="str">
        <f>IF(Table6[[#This Row],[Cummelutive_sum]]&lt;=Table6[[#This Row],[80_percent]],"Y", "N")</f>
        <v>N</v>
      </c>
    </row>
    <row r="8350" spans="1:8" x14ac:dyDescent="0.3">
      <c r="A8350">
        <v>50216</v>
      </c>
      <c r="B8350">
        <v>1</v>
      </c>
      <c r="C8350">
        <v>0</v>
      </c>
      <c r="D8350">
        <v>0</v>
      </c>
      <c r="E8350">
        <v>0</v>
      </c>
      <c r="F8350">
        <f>SUM(Table6[total_order_amount])*0.8</f>
        <v>141739319.59199998</v>
      </c>
      <c r="G8350">
        <f>SUM($D$2:D8350)</f>
        <v>177174149.48999995</v>
      </c>
      <c r="H8350" t="str">
        <f>IF(Table6[[#This Row],[Cummelutive_sum]]&lt;=Table6[[#This Row],[80_percent]],"Y", "N")</f>
        <v>N</v>
      </c>
    </row>
    <row r="8351" spans="1:8" x14ac:dyDescent="0.3">
      <c r="A8351">
        <v>114604</v>
      </c>
      <c r="B8351">
        <v>16</v>
      </c>
      <c r="C8351">
        <v>0</v>
      </c>
      <c r="D8351">
        <v>0</v>
      </c>
      <c r="E8351">
        <v>0</v>
      </c>
      <c r="F8351">
        <f>SUM(Table6[total_order_amount])*0.8</f>
        <v>141739319.59199998</v>
      </c>
      <c r="G8351">
        <f>SUM($D$2:D8351)</f>
        <v>177174149.48999995</v>
      </c>
      <c r="H8351" t="str">
        <f>IF(Table6[[#This Row],[Cummelutive_sum]]&lt;=Table6[[#This Row],[80_percent]],"Y", "N")</f>
        <v>N</v>
      </c>
    </row>
    <row r="8352" spans="1:8" x14ac:dyDescent="0.3">
      <c r="A8352">
        <v>62100</v>
      </c>
      <c r="B8352">
        <v>4</v>
      </c>
      <c r="C8352">
        <v>0</v>
      </c>
      <c r="D8352">
        <v>0</v>
      </c>
      <c r="E8352">
        <v>0</v>
      </c>
      <c r="F8352">
        <f>SUM(Table6[total_order_amount])*0.8</f>
        <v>141739319.59199998</v>
      </c>
      <c r="G8352">
        <f>SUM($D$2:D8352)</f>
        <v>177174149.48999995</v>
      </c>
      <c r="H8352" t="str">
        <f>IF(Table6[[#This Row],[Cummelutive_sum]]&lt;=Table6[[#This Row],[80_percent]],"Y", "N")</f>
        <v>N</v>
      </c>
    </row>
    <row r="8353" spans="1:8" x14ac:dyDescent="0.3">
      <c r="A8353">
        <v>114536</v>
      </c>
      <c r="B8353">
        <v>11</v>
      </c>
      <c r="C8353">
        <v>0</v>
      </c>
      <c r="D8353">
        <v>0</v>
      </c>
      <c r="E8353">
        <v>0</v>
      </c>
      <c r="F8353">
        <f>SUM(Table6[total_order_amount])*0.8</f>
        <v>141739319.59199998</v>
      </c>
      <c r="G8353">
        <f>SUM($D$2:D8353)</f>
        <v>177174149.48999995</v>
      </c>
      <c r="H8353" t="str">
        <f>IF(Table6[[#This Row],[Cummelutive_sum]]&lt;=Table6[[#This Row],[80_percent]],"Y", "N")</f>
        <v>N</v>
      </c>
    </row>
    <row r="8354" spans="1:8" x14ac:dyDescent="0.3">
      <c r="A8354">
        <v>114484</v>
      </c>
      <c r="B8354">
        <v>2</v>
      </c>
      <c r="C8354">
        <v>0</v>
      </c>
      <c r="D8354">
        <v>0</v>
      </c>
      <c r="E8354">
        <v>0</v>
      </c>
      <c r="F8354">
        <f>SUM(Table6[total_order_amount])*0.8</f>
        <v>141739319.59199998</v>
      </c>
      <c r="G8354">
        <f>SUM($D$2:D8354)</f>
        <v>177174149.48999995</v>
      </c>
      <c r="H8354" t="str">
        <f>IF(Table6[[#This Row],[Cummelutive_sum]]&lt;=Table6[[#This Row],[80_percent]],"Y", "N")</f>
        <v>N</v>
      </c>
    </row>
    <row r="8355" spans="1:8" x14ac:dyDescent="0.3">
      <c r="A8355">
        <v>114280</v>
      </c>
      <c r="B8355">
        <v>52</v>
      </c>
      <c r="C8355">
        <v>0</v>
      </c>
      <c r="D8355">
        <v>0</v>
      </c>
      <c r="E8355">
        <v>0</v>
      </c>
      <c r="F8355">
        <f>SUM(Table6[total_order_amount])*0.8</f>
        <v>141739319.59199998</v>
      </c>
      <c r="G8355">
        <f>SUM($D$2:D8355)</f>
        <v>177174149.48999995</v>
      </c>
      <c r="H8355" t="str">
        <f>IF(Table6[[#This Row],[Cummelutive_sum]]&lt;=Table6[[#This Row],[80_percent]],"Y", "N")</f>
        <v>N</v>
      </c>
    </row>
    <row r="8356" spans="1:8" x14ac:dyDescent="0.3">
      <c r="A8356">
        <v>78576</v>
      </c>
      <c r="B8356">
        <v>2</v>
      </c>
      <c r="C8356">
        <v>0</v>
      </c>
      <c r="D8356">
        <v>0</v>
      </c>
      <c r="E8356">
        <v>0</v>
      </c>
      <c r="F8356">
        <f>SUM(Table6[total_order_amount])*0.8</f>
        <v>141739319.59199998</v>
      </c>
      <c r="G8356">
        <f>SUM($D$2:D8356)</f>
        <v>177174149.48999995</v>
      </c>
      <c r="H8356" t="str">
        <f>IF(Table6[[#This Row],[Cummelutive_sum]]&lt;=Table6[[#This Row],[80_percent]],"Y", "N")</f>
        <v>N</v>
      </c>
    </row>
    <row r="8357" spans="1:8" x14ac:dyDescent="0.3">
      <c r="A8357">
        <v>224168</v>
      </c>
      <c r="B8357">
        <v>4</v>
      </c>
      <c r="C8357">
        <v>0</v>
      </c>
      <c r="D8357">
        <v>0</v>
      </c>
      <c r="E8357">
        <v>0</v>
      </c>
      <c r="F8357">
        <f>SUM(Table6[total_order_amount])*0.8</f>
        <v>141739319.59199998</v>
      </c>
      <c r="G8357">
        <f>SUM($D$2:D8357)</f>
        <v>177174149.48999995</v>
      </c>
      <c r="H8357" t="str">
        <f>IF(Table6[[#This Row],[Cummelutive_sum]]&lt;=Table6[[#This Row],[80_percent]],"Y", "N")</f>
        <v>N</v>
      </c>
    </row>
    <row r="8358" spans="1:8" x14ac:dyDescent="0.3">
      <c r="A8358">
        <v>113940</v>
      </c>
      <c r="B8358">
        <v>10</v>
      </c>
      <c r="C8358">
        <v>0</v>
      </c>
      <c r="D8358">
        <v>0</v>
      </c>
      <c r="E8358">
        <v>0</v>
      </c>
      <c r="F8358">
        <f>SUM(Table6[total_order_amount])*0.8</f>
        <v>141739319.59199998</v>
      </c>
      <c r="G8358">
        <f>SUM($D$2:D8358)</f>
        <v>177174149.48999995</v>
      </c>
      <c r="H8358" t="str">
        <f>IF(Table6[[#This Row],[Cummelutive_sum]]&lt;=Table6[[#This Row],[80_percent]],"Y", "N")</f>
        <v>N</v>
      </c>
    </row>
    <row r="8359" spans="1:8" x14ac:dyDescent="0.3">
      <c r="A8359">
        <v>128920</v>
      </c>
      <c r="B8359">
        <v>3</v>
      </c>
      <c r="C8359">
        <v>0</v>
      </c>
      <c r="D8359">
        <v>0</v>
      </c>
      <c r="E8359">
        <v>0</v>
      </c>
      <c r="F8359">
        <f>SUM(Table6[total_order_amount])*0.8</f>
        <v>141739319.59199998</v>
      </c>
      <c r="G8359">
        <f>SUM($D$2:D8359)</f>
        <v>177174149.48999995</v>
      </c>
      <c r="H8359" t="str">
        <f>IF(Table6[[#This Row],[Cummelutive_sum]]&lt;=Table6[[#This Row],[80_percent]],"Y", "N")</f>
        <v>N</v>
      </c>
    </row>
    <row r="8360" spans="1:8" x14ac:dyDescent="0.3">
      <c r="A8360">
        <v>30256</v>
      </c>
      <c r="B8360">
        <v>12</v>
      </c>
      <c r="C8360">
        <v>0</v>
      </c>
      <c r="D8360">
        <v>0</v>
      </c>
      <c r="E8360">
        <v>0</v>
      </c>
      <c r="F8360">
        <f>SUM(Table6[total_order_amount])*0.8</f>
        <v>141739319.59199998</v>
      </c>
      <c r="G8360">
        <f>SUM($D$2:D8360)</f>
        <v>177174149.48999995</v>
      </c>
      <c r="H8360" t="str">
        <f>IF(Table6[[#This Row],[Cummelutive_sum]]&lt;=Table6[[#This Row],[80_percent]],"Y", "N")</f>
        <v>N</v>
      </c>
    </row>
    <row r="8361" spans="1:8" x14ac:dyDescent="0.3">
      <c r="A8361">
        <v>113652</v>
      </c>
      <c r="B8361">
        <v>35</v>
      </c>
      <c r="C8361">
        <v>0</v>
      </c>
      <c r="D8361">
        <v>0</v>
      </c>
      <c r="E8361">
        <v>0</v>
      </c>
      <c r="F8361">
        <f>SUM(Table6[total_order_amount])*0.8</f>
        <v>141739319.59199998</v>
      </c>
      <c r="G8361">
        <f>SUM($D$2:D8361)</f>
        <v>177174149.48999995</v>
      </c>
      <c r="H8361" t="str">
        <f>IF(Table6[[#This Row],[Cummelutive_sum]]&lt;=Table6[[#This Row],[80_percent]],"Y", "N")</f>
        <v>N</v>
      </c>
    </row>
    <row r="8362" spans="1:8" x14ac:dyDescent="0.3">
      <c r="A8362">
        <v>120348</v>
      </c>
      <c r="B8362">
        <v>2</v>
      </c>
      <c r="C8362">
        <v>0</v>
      </c>
      <c r="D8362">
        <v>0</v>
      </c>
      <c r="E8362">
        <v>0</v>
      </c>
      <c r="F8362">
        <f>SUM(Table6[total_order_amount])*0.8</f>
        <v>141739319.59199998</v>
      </c>
      <c r="G8362">
        <f>SUM($D$2:D8362)</f>
        <v>177174149.48999995</v>
      </c>
      <c r="H8362" t="str">
        <f>IF(Table6[[#This Row],[Cummelutive_sum]]&lt;=Table6[[#This Row],[80_percent]],"Y", "N")</f>
        <v>N</v>
      </c>
    </row>
    <row r="8363" spans="1:8" x14ac:dyDescent="0.3">
      <c r="A8363">
        <v>113584</v>
      </c>
      <c r="B8363">
        <v>2</v>
      </c>
      <c r="C8363">
        <v>0</v>
      </c>
      <c r="D8363">
        <v>0</v>
      </c>
      <c r="E8363">
        <v>0</v>
      </c>
      <c r="F8363">
        <f>SUM(Table6[total_order_amount])*0.8</f>
        <v>141739319.59199998</v>
      </c>
      <c r="G8363">
        <f>SUM($D$2:D8363)</f>
        <v>177174149.48999995</v>
      </c>
      <c r="H8363" t="str">
        <f>IF(Table6[[#This Row],[Cummelutive_sum]]&lt;=Table6[[#This Row],[80_percent]],"Y", "N")</f>
        <v>N</v>
      </c>
    </row>
    <row r="8364" spans="1:8" x14ac:dyDescent="0.3">
      <c r="A8364">
        <v>113464</v>
      </c>
      <c r="B8364">
        <v>5</v>
      </c>
      <c r="C8364">
        <v>0</v>
      </c>
      <c r="D8364">
        <v>0</v>
      </c>
      <c r="E8364">
        <v>0</v>
      </c>
      <c r="F8364">
        <f>SUM(Table6[total_order_amount])*0.8</f>
        <v>141739319.59199998</v>
      </c>
      <c r="G8364">
        <f>SUM($D$2:D8364)</f>
        <v>177174149.48999995</v>
      </c>
      <c r="H8364" t="str">
        <f>IF(Table6[[#This Row],[Cummelutive_sum]]&lt;=Table6[[#This Row],[80_percent]],"Y", "N")</f>
        <v>N</v>
      </c>
    </row>
    <row r="8365" spans="1:8" x14ac:dyDescent="0.3">
      <c r="A8365">
        <v>113448</v>
      </c>
      <c r="B8365">
        <v>4</v>
      </c>
      <c r="C8365">
        <v>0</v>
      </c>
      <c r="D8365">
        <v>0</v>
      </c>
      <c r="E8365">
        <v>0</v>
      </c>
      <c r="F8365">
        <f>SUM(Table6[total_order_amount])*0.8</f>
        <v>141739319.59199998</v>
      </c>
      <c r="G8365">
        <f>SUM($D$2:D8365)</f>
        <v>177174149.48999995</v>
      </c>
      <c r="H8365" t="str">
        <f>IF(Table6[[#This Row],[Cummelutive_sum]]&lt;=Table6[[#This Row],[80_percent]],"Y", "N")</f>
        <v>N</v>
      </c>
    </row>
    <row r="8366" spans="1:8" x14ac:dyDescent="0.3">
      <c r="A8366">
        <v>113396</v>
      </c>
      <c r="B8366">
        <v>4</v>
      </c>
      <c r="C8366">
        <v>0</v>
      </c>
      <c r="D8366">
        <v>0</v>
      </c>
      <c r="E8366">
        <v>0</v>
      </c>
      <c r="F8366">
        <f>SUM(Table6[total_order_amount])*0.8</f>
        <v>141739319.59199998</v>
      </c>
      <c r="G8366">
        <f>SUM($D$2:D8366)</f>
        <v>177174149.48999995</v>
      </c>
      <c r="H8366" t="str">
        <f>IF(Table6[[#This Row],[Cummelutive_sum]]&lt;=Table6[[#This Row],[80_percent]],"Y", "N")</f>
        <v>N</v>
      </c>
    </row>
    <row r="8367" spans="1:8" x14ac:dyDescent="0.3">
      <c r="A8367">
        <v>123900</v>
      </c>
      <c r="B8367">
        <v>11</v>
      </c>
      <c r="C8367">
        <v>0</v>
      </c>
      <c r="D8367">
        <v>0</v>
      </c>
      <c r="E8367">
        <v>0</v>
      </c>
      <c r="F8367">
        <f>SUM(Table6[total_order_amount])*0.8</f>
        <v>141739319.59199998</v>
      </c>
      <c r="G8367">
        <f>SUM($D$2:D8367)</f>
        <v>177174149.48999995</v>
      </c>
      <c r="H8367" t="str">
        <f>IF(Table6[[#This Row],[Cummelutive_sum]]&lt;=Table6[[#This Row],[80_percent]],"Y", "N")</f>
        <v>N</v>
      </c>
    </row>
    <row r="8368" spans="1:8" x14ac:dyDescent="0.3">
      <c r="A8368">
        <v>113208</v>
      </c>
      <c r="B8368">
        <v>2</v>
      </c>
      <c r="C8368">
        <v>0</v>
      </c>
      <c r="D8368">
        <v>0</v>
      </c>
      <c r="E8368">
        <v>0</v>
      </c>
      <c r="F8368">
        <f>SUM(Table6[total_order_amount])*0.8</f>
        <v>141739319.59199998</v>
      </c>
      <c r="G8368">
        <f>SUM($D$2:D8368)</f>
        <v>177174149.48999995</v>
      </c>
      <c r="H8368" t="str">
        <f>IF(Table6[[#This Row],[Cummelutive_sum]]&lt;=Table6[[#This Row],[80_percent]],"Y", "N")</f>
        <v>N</v>
      </c>
    </row>
    <row r="8369" spans="1:8" x14ac:dyDescent="0.3">
      <c r="A8369">
        <v>113072</v>
      </c>
      <c r="B8369">
        <v>4</v>
      </c>
      <c r="C8369">
        <v>0</v>
      </c>
      <c r="D8369">
        <v>0</v>
      </c>
      <c r="E8369">
        <v>0</v>
      </c>
      <c r="F8369">
        <f>SUM(Table6[total_order_amount])*0.8</f>
        <v>141739319.59199998</v>
      </c>
      <c r="G8369">
        <f>SUM($D$2:D8369)</f>
        <v>177174149.48999995</v>
      </c>
      <c r="H8369" t="str">
        <f>IF(Table6[[#This Row],[Cummelutive_sum]]&lt;=Table6[[#This Row],[80_percent]],"Y", "N")</f>
        <v>N</v>
      </c>
    </row>
    <row r="8370" spans="1:8" x14ac:dyDescent="0.3">
      <c r="A8370">
        <v>225000</v>
      </c>
      <c r="B8370">
        <v>14</v>
      </c>
      <c r="C8370">
        <v>0</v>
      </c>
      <c r="D8370">
        <v>0</v>
      </c>
      <c r="E8370">
        <v>0</v>
      </c>
      <c r="F8370">
        <f>SUM(Table6[total_order_amount])*0.8</f>
        <v>141739319.59199998</v>
      </c>
      <c r="G8370">
        <f>SUM($D$2:D8370)</f>
        <v>177174149.48999995</v>
      </c>
      <c r="H8370" t="str">
        <f>IF(Table6[[#This Row],[Cummelutive_sum]]&lt;=Table6[[#This Row],[80_percent]],"Y", "N")</f>
        <v>N</v>
      </c>
    </row>
    <row r="8371" spans="1:8" x14ac:dyDescent="0.3">
      <c r="A8371">
        <v>66724</v>
      </c>
      <c r="B8371">
        <v>1</v>
      </c>
      <c r="C8371">
        <v>0</v>
      </c>
      <c r="D8371">
        <v>0</v>
      </c>
      <c r="E8371">
        <v>0</v>
      </c>
      <c r="F8371">
        <f>SUM(Table6[total_order_amount])*0.8</f>
        <v>141739319.59199998</v>
      </c>
      <c r="G8371">
        <f>SUM($D$2:D8371)</f>
        <v>177174149.48999995</v>
      </c>
      <c r="H8371" t="str">
        <f>IF(Table6[[#This Row],[Cummelutive_sum]]&lt;=Table6[[#This Row],[80_percent]],"Y", "N")</f>
        <v>N</v>
      </c>
    </row>
    <row r="8372" spans="1:8" x14ac:dyDescent="0.3">
      <c r="A8372">
        <v>225200</v>
      </c>
      <c r="B8372">
        <v>13</v>
      </c>
      <c r="C8372">
        <v>0</v>
      </c>
      <c r="D8372">
        <v>0</v>
      </c>
      <c r="E8372">
        <v>0</v>
      </c>
      <c r="F8372">
        <f>SUM(Table6[total_order_amount])*0.8</f>
        <v>141739319.59199998</v>
      </c>
      <c r="G8372">
        <f>SUM($D$2:D8372)</f>
        <v>177174149.48999995</v>
      </c>
      <c r="H8372" t="str">
        <f>IF(Table6[[#This Row],[Cummelutive_sum]]&lt;=Table6[[#This Row],[80_percent]],"Y", "N")</f>
        <v>N</v>
      </c>
    </row>
    <row r="8373" spans="1:8" x14ac:dyDescent="0.3">
      <c r="A8373">
        <v>112428</v>
      </c>
      <c r="B8373">
        <v>10</v>
      </c>
      <c r="C8373">
        <v>0</v>
      </c>
      <c r="D8373">
        <v>0</v>
      </c>
      <c r="E8373">
        <v>0</v>
      </c>
      <c r="F8373">
        <f>SUM(Table6[total_order_amount])*0.8</f>
        <v>141739319.59199998</v>
      </c>
      <c r="G8373">
        <f>SUM($D$2:D8373)</f>
        <v>177174149.48999995</v>
      </c>
      <c r="H8373" t="str">
        <f>IF(Table6[[#This Row],[Cummelutive_sum]]&lt;=Table6[[#This Row],[80_percent]],"Y", "N")</f>
        <v>N</v>
      </c>
    </row>
    <row r="8374" spans="1:8" x14ac:dyDescent="0.3">
      <c r="A8374">
        <v>175524</v>
      </c>
      <c r="B8374">
        <v>2</v>
      </c>
      <c r="C8374">
        <v>0</v>
      </c>
      <c r="D8374">
        <v>0</v>
      </c>
      <c r="E8374">
        <v>0</v>
      </c>
      <c r="F8374">
        <f>SUM(Table6[total_order_amount])*0.8</f>
        <v>141739319.59199998</v>
      </c>
      <c r="G8374">
        <f>SUM($D$2:D8374)</f>
        <v>177174149.48999995</v>
      </c>
      <c r="H8374" t="str">
        <f>IF(Table6[[#This Row],[Cummelutive_sum]]&lt;=Table6[[#This Row],[80_percent]],"Y", "N")</f>
        <v>N</v>
      </c>
    </row>
    <row r="8375" spans="1:8" x14ac:dyDescent="0.3">
      <c r="A8375">
        <v>112376</v>
      </c>
      <c r="B8375">
        <v>6</v>
      </c>
      <c r="C8375">
        <v>0</v>
      </c>
      <c r="D8375">
        <v>0</v>
      </c>
      <c r="E8375">
        <v>0</v>
      </c>
      <c r="F8375">
        <f>SUM(Table6[total_order_amount])*0.8</f>
        <v>141739319.59199998</v>
      </c>
      <c r="G8375">
        <f>SUM($D$2:D8375)</f>
        <v>177174149.48999995</v>
      </c>
      <c r="H8375" t="str">
        <f>IF(Table6[[#This Row],[Cummelutive_sum]]&lt;=Table6[[#This Row],[80_percent]],"Y", "N")</f>
        <v>N</v>
      </c>
    </row>
    <row r="8376" spans="1:8" x14ac:dyDescent="0.3">
      <c r="A8376">
        <v>112308</v>
      </c>
      <c r="B8376">
        <v>2</v>
      </c>
      <c r="C8376">
        <v>0</v>
      </c>
      <c r="D8376">
        <v>0</v>
      </c>
      <c r="E8376">
        <v>0</v>
      </c>
      <c r="F8376">
        <f>SUM(Table6[total_order_amount])*0.8</f>
        <v>141739319.59199998</v>
      </c>
      <c r="G8376">
        <f>SUM($D$2:D8376)</f>
        <v>177174149.48999995</v>
      </c>
      <c r="H8376" t="str">
        <f>IF(Table6[[#This Row],[Cummelutive_sum]]&lt;=Table6[[#This Row],[80_percent]],"Y", "N")</f>
        <v>N</v>
      </c>
    </row>
    <row r="8377" spans="1:8" x14ac:dyDescent="0.3">
      <c r="A8377">
        <v>56932</v>
      </c>
      <c r="B8377">
        <v>10</v>
      </c>
      <c r="C8377">
        <v>0</v>
      </c>
      <c r="D8377">
        <v>0</v>
      </c>
      <c r="E8377">
        <v>0</v>
      </c>
      <c r="F8377">
        <f>SUM(Table6[total_order_amount])*0.8</f>
        <v>141739319.59199998</v>
      </c>
      <c r="G8377">
        <f>SUM($D$2:D8377)</f>
        <v>177174149.48999995</v>
      </c>
      <c r="H8377" t="str">
        <f>IF(Table6[[#This Row],[Cummelutive_sum]]&lt;=Table6[[#This Row],[80_percent]],"Y", "N")</f>
        <v>N</v>
      </c>
    </row>
    <row r="8378" spans="1:8" x14ac:dyDescent="0.3">
      <c r="A8378">
        <v>112240</v>
      </c>
      <c r="B8378">
        <v>16</v>
      </c>
      <c r="C8378">
        <v>0</v>
      </c>
      <c r="D8378">
        <v>0</v>
      </c>
      <c r="E8378">
        <v>0</v>
      </c>
      <c r="F8378">
        <f>SUM(Table6[total_order_amount])*0.8</f>
        <v>141739319.59199998</v>
      </c>
      <c r="G8378">
        <f>SUM($D$2:D8378)</f>
        <v>177174149.48999995</v>
      </c>
      <c r="H8378" t="str">
        <f>IF(Table6[[#This Row],[Cummelutive_sum]]&lt;=Table6[[#This Row],[80_percent]],"Y", "N")</f>
        <v>N</v>
      </c>
    </row>
    <row r="8379" spans="1:8" x14ac:dyDescent="0.3">
      <c r="A8379">
        <v>112120</v>
      </c>
      <c r="B8379">
        <v>6</v>
      </c>
      <c r="C8379">
        <v>0</v>
      </c>
      <c r="D8379">
        <v>0</v>
      </c>
      <c r="E8379">
        <v>0</v>
      </c>
      <c r="F8379">
        <f>SUM(Table6[total_order_amount])*0.8</f>
        <v>141739319.59199998</v>
      </c>
      <c r="G8379">
        <f>SUM($D$2:D8379)</f>
        <v>177174149.48999995</v>
      </c>
      <c r="H8379" t="str">
        <f>IF(Table6[[#This Row],[Cummelutive_sum]]&lt;=Table6[[#This Row],[80_percent]],"Y", "N")</f>
        <v>N</v>
      </c>
    </row>
    <row r="8380" spans="1:8" x14ac:dyDescent="0.3">
      <c r="A8380">
        <v>225220</v>
      </c>
      <c r="B8380">
        <v>2</v>
      </c>
      <c r="C8380">
        <v>0</v>
      </c>
      <c r="D8380">
        <v>0</v>
      </c>
      <c r="E8380">
        <v>0</v>
      </c>
      <c r="F8380">
        <f>SUM(Table6[total_order_amount])*0.8</f>
        <v>141739319.59199998</v>
      </c>
      <c r="G8380">
        <f>SUM($D$2:D8380)</f>
        <v>177174149.48999995</v>
      </c>
      <c r="H8380" t="str">
        <f>IF(Table6[[#This Row],[Cummelutive_sum]]&lt;=Table6[[#This Row],[80_percent]],"Y", "N")</f>
        <v>N</v>
      </c>
    </row>
    <row r="8381" spans="1:8" x14ac:dyDescent="0.3">
      <c r="A8381">
        <v>70804</v>
      </c>
      <c r="B8381">
        <v>2</v>
      </c>
      <c r="C8381">
        <v>0</v>
      </c>
      <c r="D8381">
        <v>0</v>
      </c>
      <c r="E8381">
        <v>0</v>
      </c>
      <c r="F8381">
        <f>SUM(Table6[total_order_amount])*0.8</f>
        <v>141739319.59199998</v>
      </c>
      <c r="G8381">
        <f>SUM($D$2:D8381)</f>
        <v>177174149.48999995</v>
      </c>
      <c r="H8381" t="str">
        <f>IF(Table6[[#This Row],[Cummelutive_sum]]&lt;=Table6[[#This Row],[80_percent]],"Y", "N")</f>
        <v>N</v>
      </c>
    </row>
    <row r="8382" spans="1:8" x14ac:dyDescent="0.3">
      <c r="A8382">
        <v>111900</v>
      </c>
      <c r="B8382">
        <v>6</v>
      </c>
      <c r="C8382">
        <v>0</v>
      </c>
      <c r="D8382">
        <v>0</v>
      </c>
      <c r="E8382">
        <v>0</v>
      </c>
      <c r="F8382">
        <f>SUM(Table6[total_order_amount])*0.8</f>
        <v>141739319.59199998</v>
      </c>
      <c r="G8382">
        <f>SUM($D$2:D8382)</f>
        <v>177174149.48999995</v>
      </c>
      <c r="H8382" t="str">
        <f>IF(Table6[[#This Row],[Cummelutive_sum]]&lt;=Table6[[#This Row],[80_percent]],"Y", "N")</f>
        <v>N</v>
      </c>
    </row>
    <row r="8383" spans="1:8" x14ac:dyDescent="0.3">
      <c r="A8383">
        <v>169992</v>
      </c>
      <c r="B8383">
        <v>6</v>
      </c>
      <c r="C8383">
        <v>0</v>
      </c>
      <c r="D8383">
        <v>0</v>
      </c>
      <c r="E8383">
        <v>0</v>
      </c>
      <c r="F8383">
        <f>SUM(Table6[total_order_amount])*0.8</f>
        <v>141739319.59199998</v>
      </c>
      <c r="G8383">
        <f>SUM($D$2:D8383)</f>
        <v>177174149.48999995</v>
      </c>
      <c r="H8383" t="str">
        <f>IF(Table6[[#This Row],[Cummelutive_sum]]&lt;=Table6[[#This Row],[80_percent]],"Y", "N")</f>
        <v>N</v>
      </c>
    </row>
    <row r="8384" spans="1:8" x14ac:dyDescent="0.3">
      <c r="A8384">
        <v>25664</v>
      </c>
      <c r="B8384">
        <v>1</v>
      </c>
      <c r="C8384">
        <v>0</v>
      </c>
      <c r="D8384">
        <v>0</v>
      </c>
      <c r="E8384">
        <v>0</v>
      </c>
      <c r="F8384">
        <f>SUM(Table6[total_order_amount])*0.8</f>
        <v>141739319.59199998</v>
      </c>
      <c r="G8384">
        <f>SUM($D$2:D8384)</f>
        <v>177174149.48999995</v>
      </c>
      <c r="H8384" t="str">
        <f>IF(Table6[[#This Row],[Cummelutive_sum]]&lt;=Table6[[#This Row],[80_percent]],"Y", "N")</f>
        <v>N</v>
      </c>
    </row>
    <row r="8385" spans="1:8" x14ac:dyDescent="0.3">
      <c r="A8385">
        <v>180148</v>
      </c>
      <c r="B8385">
        <v>6</v>
      </c>
      <c r="C8385">
        <v>0</v>
      </c>
      <c r="D8385">
        <v>0</v>
      </c>
      <c r="E8385">
        <v>0</v>
      </c>
      <c r="F8385">
        <f>SUM(Table6[total_order_amount])*0.8</f>
        <v>141739319.59199998</v>
      </c>
      <c r="G8385">
        <f>SUM($D$2:D8385)</f>
        <v>177174149.48999995</v>
      </c>
      <c r="H8385" t="str">
        <f>IF(Table6[[#This Row],[Cummelutive_sum]]&lt;=Table6[[#This Row],[80_percent]],"Y", "N")</f>
        <v>N</v>
      </c>
    </row>
    <row r="8386" spans="1:8" x14ac:dyDescent="0.3">
      <c r="A8386">
        <v>63596</v>
      </c>
      <c r="B8386">
        <v>12</v>
      </c>
      <c r="C8386">
        <v>0</v>
      </c>
      <c r="D8386">
        <v>0</v>
      </c>
      <c r="E8386">
        <v>0</v>
      </c>
      <c r="F8386">
        <f>SUM(Table6[total_order_amount])*0.8</f>
        <v>141739319.59199998</v>
      </c>
      <c r="G8386">
        <f>SUM($D$2:D8386)</f>
        <v>177174149.48999995</v>
      </c>
      <c r="H8386" t="str">
        <f>IF(Table6[[#This Row],[Cummelutive_sum]]&lt;=Table6[[#This Row],[80_percent]],"Y", "N")</f>
        <v>N</v>
      </c>
    </row>
    <row r="8387" spans="1:8" x14ac:dyDescent="0.3">
      <c r="A8387">
        <v>111288</v>
      </c>
      <c r="B8387">
        <v>6</v>
      </c>
      <c r="C8387">
        <v>0</v>
      </c>
      <c r="D8387">
        <v>0</v>
      </c>
      <c r="E8387">
        <v>0</v>
      </c>
      <c r="F8387">
        <f>SUM(Table6[total_order_amount])*0.8</f>
        <v>141739319.59199998</v>
      </c>
      <c r="G8387">
        <f>SUM($D$2:D8387)</f>
        <v>177174149.48999995</v>
      </c>
      <c r="H8387" t="str">
        <f>IF(Table6[[#This Row],[Cummelutive_sum]]&lt;=Table6[[#This Row],[80_percent]],"Y", "N")</f>
        <v>N</v>
      </c>
    </row>
    <row r="8388" spans="1:8" x14ac:dyDescent="0.3">
      <c r="A8388">
        <v>60536</v>
      </c>
      <c r="B8388">
        <v>2</v>
      </c>
      <c r="C8388">
        <v>0</v>
      </c>
      <c r="D8388">
        <v>0</v>
      </c>
      <c r="E8388">
        <v>0</v>
      </c>
      <c r="F8388">
        <f>SUM(Table6[total_order_amount])*0.8</f>
        <v>141739319.59199998</v>
      </c>
      <c r="G8388">
        <f>SUM($D$2:D8388)</f>
        <v>177174149.48999995</v>
      </c>
      <c r="H8388" t="str">
        <f>IF(Table6[[#This Row],[Cummelutive_sum]]&lt;=Table6[[#This Row],[80_percent]],"Y", "N")</f>
        <v>N</v>
      </c>
    </row>
    <row r="8389" spans="1:8" x14ac:dyDescent="0.3">
      <c r="A8389">
        <v>203336</v>
      </c>
      <c r="B8389">
        <v>4</v>
      </c>
      <c r="C8389">
        <v>0</v>
      </c>
      <c r="D8389">
        <v>0</v>
      </c>
      <c r="E8389">
        <v>0</v>
      </c>
      <c r="F8389">
        <f>SUM(Table6[total_order_amount])*0.8</f>
        <v>141739319.59199998</v>
      </c>
      <c r="G8389">
        <f>SUM($D$2:D8389)</f>
        <v>177174149.48999995</v>
      </c>
      <c r="H8389" t="str">
        <f>IF(Table6[[#This Row],[Cummelutive_sum]]&lt;=Table6[[#This Row],[80_percent]],"Y", "N")</f>
        <v>N</v>
      </c>
    </row>
    <row r="8390" spans="1:8" x14ac:dyDescent="0.3">
      <c r="A8390">
        <v>111168</v>
      </c>
      <c r="B8390">
        <v>6</v>
      </c>
      <c r="C8390">
        <v>0</v>
      </c>
      <c r="D8390">
        <v>0</v>
      </c>
      <c r="E8390">
        <v>0</v>
      </c>
      <c r="F8390">
        <f>SUM(Table6[total_order_amount])*0.8</f>
        <v>141739319.59199998</v>
      </c>
      <c r="G8390">
        <f>SUM($D$2:D8390)</f>
        <v>177174149.48999995</v>
      </c>
      <c r="H8390" t="str">
        <f>IF(Table6[[#This Row],[Cummelutive_sum]]&lt;=Table6[[#This Row],[80_percent]],"Y", "N")</f>
        <v>N</v>
      </c>
    </row>
    <row r="8391" spans="1:8" x14ac:dyDescent="0.3">
      <c r="A8391">
        <v>225356</v>
      </c>
      <c r="B8391">
        <v>2</v>
      </c>
      <c r="C8391">
        <v>0</v>
      </c>
      <c r="D8391">
        <v>0</v>
      </c>
      <c r="E8391">
        <v>0</v>
      </c>
      <c r="F8391">
        <f>SUM(Table6[total_order_amount])*0.8</f>
        <v>141739319.59199998</v>
      </c>
      <c r="G8391">
        <f>SUM($D$2:D8391)</f>
        <v>177174149.48999995</v>
      </c>
      <c r="H8391" t="str">
        <f>IF(Table6[[#This Row],[Cummelutive_sum]]&lt;=Table6[[#This Row],[80_percent]],"Y", "N")</f>
        <v>N</v>
      </c>
    </row>
    <row r="8392" spans="1:8" x14ac:dyDescent="0.3">
      <c r="A8392">
        <v>111068</v>
      </c>
      <c r="B8392">
        <v>3</v>
      </c>
      <c r="C8392">
        <v>0</v>
      </c>
      <c r="D8392">
        <v>0</v>
      </c>
      <c r="E8392">
        <v>0</v>
      </c>
      <c r="F8392">
        <f>SUM(Table6[total_order_amount])*0.8</f>
        <v>141739319.59199998</v>
      </c>
      <c r="G8392">
        <f>SUM($D$2:D8392)</f>
        <v>177174149.48999995</v>
      </c>
      <c r="H8392" t="str">
        <f>IF(Table6[[#This Row],[Cummelutive_sum]]&lt;=Table6[[#This Row],[80_percent]],"Y", "N")</f>
        <v>N</v>
      </c>
    </row>
    <row r="8393" spans="1:8" x14ac:dyDescent="0.3">
      <c r="A8393">
        <v>111048</v>
      </c>
      <c r="B8393">
        <v>2</v>
      </c>
      <c r="C8393">
        <v>0</v>
      </c>
      <c r="D8393">
        <v>0</v>
      </c>
      <c r="E8393">
        <v>0</v>
      </c>
      <c r="F8393">
        <f>SUM(Table6[total_order_amount])*0.8</f>
        <v>141739319.59199998</v>
      </c>
      <c r="G8393">
        <f>SUM($D$2:D8393)</f>
        <v>177174149.48999995</v>
      </c>
      <c r="H8393" t="str">
        <f>IF(Table6[[#This Row],[Cummelutive_sum]]&lt;=Table6[[#This Row],[80_percent]],"Y", "N")</f>
        <v>N</v>
      </c>
    </row>
    <row r="8394" spans="1:8" x14ac:dyDescent="0.3">
      <c r="A8394">
        <v>53652</v>
      </c>
      <c r="B8394">
        <v>2</v>
      </c>
      <c r="C8394">
        <v>0</v>
      </c>
      <c r="D8394">
        <v>0</v>
      </c>
      <c r="E8394">
        <v>0</v>
      </c>
      <c r="F8394">
        <f>SUM(Table6[total_order_amount])*0.8</f>
        <v>141739319.59199998</v>
      </c>
      <c r="G8394">
        <f>SUM($D$2:D8394)</f>
        <v>177174149.48999995</v>
      </c>
      <c r="H8394" t="str">
        <f>IF(Table6[[#This Row],[Cummelutive_sum]]&lt;=Table6[[#This Row],[80_percent]],"Y", "N")</f>
        <v>N</v>
      </c>
    </row>
    <row r="8395" spans="1:8" x14ac:dyDescent="0.3">
      <c r="A8395">
        <v>111032</v>
      </c>
      <c r="B8395">
        <v>16</v>
      </c>
      <c r="C8395">
        <v>0</v>
      </c>
      <c r="D8395">
        <v>0</v>
      </c>
      <c r="E8395">
        <v>0</v>
      </c>
      <c r="F8395">
        <f>SUM(Table6[total_order_amount])*0.8</f>
        <v>141739319.59199998</v>
      </c>
      <c r="G8395">
        <f>SUM($D$2:D8395)</f>
        <v>177174149.48999995</v>
      </c>
      <c r="H8395" t="str">
        <f>IF(Table6[[#This Row],[Cummelutive_sum]]&lt;=Table6[[#This Row],[80_percent]],"Y", "N")</f>
        <v>N</v>
      </c>
    </row>
    <row r="8396" spans="1:8" x14ac:dyDescent="0.3">
      <c r="A8396">
        <v>51220</v>
      </c>
      <c r="B8396">
        <v>14</v>
      </c>
      <c r="C8396">
        <v>0</v>
      </c>
      <c r="D8396">
        <v>0</v>
      </c>
      <c r="E8396">
        <v>0</v>
      </c>
      <c r="F8396">
        <f>SUM(Table6[total_order_amount])*0.8</f>
        <v>141739319.59199998</v>
      </c>
      <c r="G8396">
        <f>SUM($D$2:D8396)</f>
        <v>177174149.48999995</v>
      </c>
      <c r="H8396" t="str">
        <f>IF(Table6[[#This Row],[Cummelutive_sum]]&lt;=Table6[[#This Row],[80_percent]],"Y", "N")</f>
        <v>N</v>
      </c>
    </row>
    <row r="8397" spans="1:8" x14ac:dyDescent="0.3">
      <c r="A8397">
        <v>43892</v>
      </c>
      <c r="B8397">
        <v>3</v>
      </c>
      <c r="C8397">
        <v>0</v>
      </c>
      <c r="D8397">
        <v>0</v>
      </c>
      <c r="E8397">
        <v>0</v>
      </c>
      <c r="F8397">
        <f>SUM(Table6[total_order_amount])*0.8</f>
        <v>141739319.59199998</v>
      </c>
      <c r="G8397">
        <f>SUM($D$2:D8397)</f>
        <v>177174149.48999995</v>
      </c>
      <c r="H8397" t="str">
        <f>IF(Table6[[#This Row],[Cummelutive_sum]]&lt;=Table6[[#This Row],[80_percent]],"Y", "N")</f>
        <v>N</v>
      </c>
    </row>
    <row r="8398" spans="1:8" x14ac:dyDescent="0.3">
      <c r="A8398">
        <v>29080</v>
      </c>
      <c r="B8398">
        <v>1</v>
      </c>
      <c r="C8398">
        <v>0</v>
      </c>
      <c r="D8398">
        <v>0</v>
      </c>
      <c r="E8398">
        <v>0</v>
      </c>
      <c r="F8398">
        <f>SUM(Table6[total_order_amount])*0.8</f>
        <v>141739319.59199998</v>
      </c>
      <c r="G8398">
        <f>SUM($D$2:D8398)</f>
        <v>177174149.48999995</v>
      </c>
      <c r="H8398" t="str">
        <f>IF(Table6[[#This Row],[Cummelutive_sum]]&lt;=Table6[[#This Row],[80_percent]],"Y", "N")</f>
        <v>N</v>
      </c>
    </row>
    <row r="8399" spans="1:8" x14ac:dyDescent="0.3">
      <c r="A8399">
        <v>98536</v>
      </c>
      <c r="B8399">
        <v>1</v>
      </c>
      <c r="C8399">
        <v>0</v>
      </c>
      <c r="D8399">
        <v>0</v>
      </c>
      <c r="E8399">
        <v>0</v>
      </c>
      <c r="F8399">
        <f>SUM(Table6[total_order_amount])*0.8</f>
        <v>141739319.59199998</v>
      </c>
      <c r="G8399">
        <f>SUM($D$2:D8399)</f>
        <v>177174149.48999995</v>
      </c>
      <c r="H8399" t="str">
        <f>IF(Table6[[#This Row],[Cummelutive_sum]]&lt;=Table6[[#This Row],[80_percent]],"Y", "N")</f>
        <v>N</v>
      </c>
    </row>
    <row r="8400" spans="1:8" x14ac:dyDescent="0.3">
      <c r="A8400">
        <v>110676</v>
      </c>
      <c r="B8400">
        <v>2</v>
      </c>
      <c r="C8400">
        <v>0</v>
      </c>
      <c r="D8400">
        <v>0</v>
      </c>
      <c r="E8400">
        <v>0</v>
      </c>
      <c r="F8400">
        <f>SUM(Table6[total_order_amount])*0.8</f>
        <v>141739319.59199998</v>
      </c>
      <c r="G8400">
        <f>SUM($D$2:D8400)</f>
        <v>177174149.48999995</v>
      </c>
      <c r="H8400" t="str">
        <f>IF(Table6[[#This Row],[Cummelutive_sum]]&lt;=Table6[[#This Row],[80_percent]],"Y", "N")</f>
        <v>N</v>
      </c>
    </row>
    <row r="8401" spans="1:8" x14ac:dyDescent="0.3">
      <c r="A8401">
        <v>208980</v>
      </c>
      <c r="B8401">
        <v>4</v>
      </c>
      <c r="C8401">
        <v>0</v>
      </c>
      <c r="D8401">
        <v>0</v>
      </c>
      <c r="E8401">
        <v>0</v>
      </c>
      <c r="F8401">
        <f>SUM(Table6[total_order_amount])*0.8</f>
        <v>141739319.59199998</v>
      </c>
      <c r="G8401">
        <f>SUM($D$2:D8401)</f>
        <v>177174149.48999995</v>
      </c>
      <c r="H8401" t="str">
        <f>IF(Table6[[#This Row],[Cummelutive_sum]]&lt;=Table6[[#This Row],[80_percent]],"Y", "N")</f>
        <v>N</v>
      </c>
    </row>
    <row r="8402" spans="1:8" x14ac:dyDescent="0.3">
      <c r="A8402">
        <v>110336</v>
      </c>
      <c r="B8402">
        <v>6</v>
      </c>
      <c r="C8402">
        <v>0</v>
      </c>
      <c r="D8402">
        <v>0</v>
      </c>
      <c r="E8402">
        <v>0</v>
      </c>
      <c r="F8402">
        <f>SUM(Table6[total_order_amount])*0.8</f>
        <v>141739319.59199998</v>
      </c>
      <c r="G8402">
        <f>SUM($D$2:D8402)</f>
        <v>177174149.48999995</v>
      </c>
      <c r="H8402" t="str">
        <f>IF(Table6[[#This Row],[Cummelutive_sum]]&lt;=Table6[[#This Row],[80_percent]],"Y", "N")</f>
        <v>N</v>
      </c>
    </row>
    <row r="8403" spans="1:8" x14ac:dyDescent="0.3">
      <c r="A8403">
        <v>58444</v>
      </c>
      <c r="B8403">
        <v>7</v>
      </c>
      <c r="C8403">
        <v>0</v>
      </c>
      <c r="D8403">
        <v>0</v>
      </c>
      <c r="E8403">
        <v>0</v>
      </c>
      <c r="F8403">
        <f>SUM(Table6[total_order_amount])*0.8</f>
        <v>141739319.59199998</v>
      </c>
      <c r="G8403">
        <f>SUM($D$2:D8403)</f>
        <v>177174149.48999995</v>
      </c>
      <c r="H8403" t="str">
        <f>IF(Table6[[#This Row],[Cummelutive_sum]]&lt;=Table6[[#This Row],[80_percent]],"Y", "N")</f>
        <v>N</v>
      </c>
    </row>
    <row r="8404" spans="1:8" x14ac:dyDescent="0.3">
      <c r="A8404">
        <v>104692</v>
      </c>
      <c r="B8404">
        <v>9</v>
      </c>
      <c r="C8404">
        <v>0</v>
      </c>
      <c r="D8404">
        <v>0</v>
      </c>
      <c r="E8404">
        <v>0</v>
      </c>
      <c r="F8404">
        <f>SUM(Table6[total_order_amount])*0.8</f>
        <v>141739319.59199998</v>
      </c>
      <c r="G8404">
        <f>SUM($D$2:D8404)</f>
        <v>177174149.48999995</v>
      </c>
      <c r="H8404" t="str">
        <f>IF(Table6[[#This Row],[Cummelutive_sum]]&lt;=Table6[[#This Row],[80_percent]],"Y", "N")</f>
        <v>N</v>
      </c>
    </row>
    <row r="8405" spans="1:8" x14ac:dyDescent="0.3">
      <c r="A8405">
        <v>57744</v>
      </c>
      <c r="B8405">
        <v>9</v>
      </c>
      <c r="C8405">
        <v>0</v>
      </c>
      <c r="D8405">
        <v>0</v>
      </c>
      <c r="E8405">
        <v>0</v>
      </c>
      <c r="F8405">
        <f>SUM(Table6[total_order_amount])*0.8</f>
        <v>141739319.59199998</v>
      </c>
      <c r="G8405">
        <f>SUM($D$2:D8405)</f>
        <v>177174149.48999995</v>
      </c>
      <c r="H8405" t="str">
        <f>IF(Table6[[#This Row],[Cummelutive_sum]]&lt;=Table6[[#This Row],[80_percent]],"Y", "N")</f>
        <v>N</v>
      </c>
    </row>
    <row r="8406" spans="1:8" x14ac:dyDescent="0.3">
      <c r="A8406">
        <v>105220</v>
      </c>
      <c r="B8406">
        <v>2</v>
      </c>
      <c r="C8406">
        <v>0</v>
      </c>
      <c r="D8406">
        <v>0</v>
      </c>
      <c r="E8406">
        <v>0</v>
      </c>
      <c r="F8406">
        <f>SUM(Table6[total_order_amount])*0.8</f>
        <v>141739319.59199998</v>
      </c>
      <c r="G8406">
        <f>SUM($D$2:D8406)</f>
        <v>177174149.48999995</v>
      </c>
      <c r="H8406" t="str">
        <f>IF(Table6[[#This Row],[Cummelutive_sum]]&lt;=Table6[[#This Row],[80_percent]],"Y", "N")</f>
        <v>N</v>
      </c>
    </row>
    <row r="8407" spans="1:8" x14ac:dyDescent="0.3">
      <c r="A8407">
        <v>47920</v>
      </c>
      <c r="B8407">
        <v>3</v>
      </c>
      <c r="C8407">
        <v>0</v>
      </c>
      <c r="D8407">
        <v>0</v>
      </c>
      <c r="E8407">
        <v>0</v>
      </c>
      <c r="F8407">
        <f>SUM(Table6[total_order_amount])*0.8</f>
        <v>141739319.59199998</v>
      </c>
      <c r="G8407">
        <f>SUM($D$2:D8407)</f>
        <v>177174149.48999995</v>
      </c>
      <c r="H8407" t="str">
        <f>IF(Table6[[#This Row],[Cummelutive_sum]]&lt;=Table6[[#This Row],[80_percent]],"Y", "N")</f>
        <v>N</v>
      </c>
    </row>
    <row r="8408" spans="1:8" x14ac:dyDescent="0.3">
      <c r="A8408">
        <v>97584</v>
      </c>
      <c r="B8408">
        <v>2</v>
      </c>
      <c r="C8408">
        <v>0</v>
      </c>
      <c r="D8408">
        <v>0</v>
      </c>
      <c r="E8408">
        <v>0</v>
      </c>
      <c r="F8408">
        <f>SUM(Table6[total_order_amount])*0.8</f>
        <v>141739319.59199998</v>
      </c>
      <c r="G8408">
        <f>SUM($D$2:D8408)</f>
        <v>177174149.48999995</v>
      </c>
      <c r="H8408" t="str">
        <f>IF(Table6[[#This Row],[Cummelutive_sum]]&lt;=Table6[[#This Row],[80_percent]],"Y", "N")</f>
        <v>N</v>
      </c>
    </row>
    <row r="8409" spans="1:8" x14ac:dyDescent="0.3">
      <c r="A8409">
        <v>105504</v>
      </c>
      <c r="B8409">
        <v>8</v>
      </c>
      <c r="C8409">
        <v>0</v>
      </c>
      <c r="D8409">
        <v>0</v>
      </c>
      <c r="E8409">
        <v>0</v>
      </c>
      <c r="F8409">
        <f>SUM(Table6[total_order_amount])*0.8</f>
        <v>141739319.59199998</v>
      </c>
      <c r="G8409">
        <f>SUM($D$2:D8409)</f>
        <v>177174149.48999995</v>
      </c>
      <c r="H8409" t="str">
        <f>IF(Table6[[#This Row],[Cummelutive_sum]]&lt;=Table6[[#This Row],[80_percent]],"Y", "N")</f>
        <v>N</v>
      </c>
    </row>
    <row r="8410" spans="1:8" x14ac:dyDescent="0.3">
      <c r="A8410">
        <v>25464</v>
      </c>
      <c r="B8410">
        <v>8</v>
      </c>
      <c r="C8410">
        <v>0</v>
      </c>
      <c r="D8410">
        <v>0</v>
      </c>
      <c r="E8410">
        <v>0</v>
      </c>
      <c r="F8410">
        <f>SUM(Table6[total_order_amount])*0.8</f>
        <v>141739319.59199998</v>
      </c>
      <c r="G8410">
        <f>SUM($D$2:D8410)</f>
        <v>177174149.48999995</v>
      </c>
      <c r="H8410" t="str">
        <f>IF(Table6[[#This Row],[Cummelutive_sum]]&lt;=Table6[[#This Row],[80_percent]],"Y", "N")</f>
        <v>N</v>
      </c>
    </row>
    <row r="8411" spans="1:8" x14ac:dyDescent="0.3">
      <c r="A8411">
        <v>99524</v>
      </c>
      <c r="B8411">
        <v>6</v>
      </c>
      <c r="C8411">
        <v>0</v>
      </c>
      <c r="D8411">
        <v>0</v>
      </c>
      <c r="E8411">
        <v>0</v>
      </c>
      <c r="F8411">
        <f>SUM(Table6[total_order_amount])*0.8</f>
        <v>141739319.59199998</v>
      </c>
      <c r="G8411">
        <f>SUM($D$2:D8411)</f>
        <v>177174149.48999995</v>
      </c>
      <c r="H8411" t="str">
        <f>IF(Table6[[#This Row],[Cummelutive_sum]]&lt;=Table6[[#This Row],[80_percent]],"Y", "N")</f>
        <v>N</v>
      </c>
    </row>
    <row r="8412" spans="1:8" x14ac:dyDescent="0.3">
      <c r="A8412">
        <v>78236</v>
      </c>
      <c r="B8412">
        <v>20</v>
      </c>
      <c r="C8412">
        <v>0</v>
      </c>
      <c r="D8412">
        <v>0</v>
      </c>
      <c r="E8412">
        <v>0</v>
      </c>
      <c r="F8412">
        <f>SUM(Table6[total_order_amount])*0.8</f>
        <v>141739319.59199998</v>
      </c>
      <c r="G8412">
        <f>SUM($D$2:D8412)</f>
        <v>177174149.48999995</v>
      </c>
      <c r="H8412" t="str">
        <f>IF(Table6[[#This Row],[Cummelutive_sum]]&lt;=Table6[[#This Row],[80_percent]],"Y", "N")</f>
        <v>N</v>
      </c>
    </row>
    <row r="8413" spans="1:8" x14ac:dyDescent="0.3">
      <c r="A8413">
        <v>27128</v>
      </c>
      <c r="B8413">
        <v>16</v>
      </c>
      <c r="C8413">
        <v>0</v>
      </c>
      <c r="D8413">
        <v>0</v>
      </c>
      <c r="E8413">
        <v>0</v>
      </c>
      <c r="F8413">
        <f>SUM(Table6[total_order_amount])*0.8</f>
        <v>141739319.59199998</v>
      </c>
      <c r="G8413">
        <f>SUM($D$2:D8413)</f>
        <v>177174149.48999995</v>
      </c>
      <c r="H8413" t="str">
        <f>IF(Table6[[#This Row],[Cummelutive_sum]]&lt;=Table6[[#This Row],[80_percent]],"Y", "N")</f>
        <v>N</v>
      </c>
    </row>
    <row r="8414" spans="1:8" x14ac:dyDescent="0.3">
      <c r="A8414">
        <v>105692</v>
      </c>
      <c r="B8414">
        <v>3</v>
      </c>
      <c r="C8414">
        <v>0</v>
      </c>
      <c r="D8414">
        <v>0</v>
      </c>
      <c r="E8414">
        <v>0</v>
      </c>
      <c r="F8414">
        <f>SUM(Table6[total_order_amount])*0.8</f>
        <v>141739319.59199998</v>
      </c>
      <c r="G8414">
        <f>SUM($D$2:D8414)</f>
        <v>177174149.48999995</v>
      </c>
      <c r="H8414" t="str">
        <f>IF(Table6[[#This Row],[Cummelutive_sum]]&lt;=Table6[[#This Row],[80_percent]],"Y", "N")</f>
        <v>N</v>
      </c>
    </row>
    <row r="8415" spans="1:8" x14ac:dyDescent="0.3">
      <c r="A8415">
        <v>105744</v>
      </c>
      <c r="B8415">
        <v>8</v>
      </c>
      <c r="C8415">
        <v>0</v>
      </c>
      <c r="D8415">
        <v>0</v>
      </c>
      <c r="E8415">
        <v>0</v>
      </c>
      <c r="F8415">
        <f>SUM(Table6[total_order_amount])*0.8</f>
        <v>141739319.59199998</v>
      </c>
      <c r="G8415">
        <f>SUM($D$2:D8415)</f>
        <v>177174149.48999995</v>
      </c>
      <c r="H8415" t="str">
        <f>IF(Table6[[#This Row],[Cummelutive_sum]]&lt;=Table6[[#This Row],[80_percent]],"Y", "N")</f>
        <v>N</v>
      </c>
    </row>
    <row r="8416" spans="1:8" x14ac:dyDescent="0.3">
      <c r="A8416">
        <v>105764</v>
      </c>
      <c r="B8416">
        <v>4</v>
      </c>
      <c r="C8416">
        <v>0</v>
      </c>
      <c r="D8416">
        <v>0</v>
      </c>
      <c r="E8416">
        <v>0</v>
      </c>
      <c r="F8416">
        <f>SUM(Table6[total_order_amount])*0.8</f>
        <v>141739319.59199998</v>
      </c>
      <c r="G8416">
        <f>SUM($D$2:D8416)</f>
        <v>177174149.48999995</v>
      </c>
      <c r="H8416" t="str">
        <f>IF(Table6[[#This Row],[Cummelutive_sum]]&lt;=Table6[[#This Row],[80_percent]],"Y", "N")</f>
        <v>N</v>
      </c>
    </row>
    <row r="8417" spans="1:8" x14ac:dyDescent="0.3">
      <c r="A8417">
        <v>106308</v>
      </c>
      <c r="B8417">
        <v>4</v>
      </c>
      <c r="C8417">
        <v>0</v>
      </c>
      <c r="D8417">
        <v>0</v>
      </c>
      <c r="E8417">
        <v>0</v>
      </c>
      <c r="F8417">
        <f>SUM(Table6[total_order_amount])*0.8</f>
        <v>141739319.59199998</v>
      </c>
      <c r="G8417">
        <f>SUM($D$2:D8417)</f>
        <v>177174149.48999995</v>
      </c>
      <c r="H8417" t="str">
        <f>IF(Table6[[#This Row],[Cummelutive_sum]]&lt;=Table6[[#This Row],[80_percent]],"Y", "N")</f>
        <v>N</v>
      </c>
    </row>
    <row r="8418" spans="1:8" x14ac:dyDescent="0.3">
      <c r="A8418">
        <v>106376</v>
      </c>
      <c r="B8418">
        <v>2</v>
      </c>
      <c r="C8418">
        <v>0</v>
      </c>
      <c r="D8418">
        <v>0</v>
      </c>
      <c r="E8418">
        <v>0</v>
      </c>
      <c r="F8418">
        <f>SUM(Table6[total_order_amount])*0.8</f>
        <v>141739319.59199998</v>
      </c>
      <c r="G8418">
        <f>SUM($D$2:D8418)</f>
        <v>177174149.48999995</v>
      </c>
      <c r="H8418" t="str">
        <f>IF(Table6[[#This Row],[Cummelutive_sum]]&lt;=Table6[[#This Row],[80_percent]],"Y", "N")</f>
        <v>N</v>
      </c>
    </row>
    <row r="8419" spans="1:8" x14ac:dyDescent="0.3">
      <c r="A8419">
        <v>51900</v>
      </c>
      <c r="B8419">
        <v>6</v>
      </c>
      <c r="C8419">
        <v>0</v>
      </c>
      <c r="D8419">
        <v>0</v>
      </c>
      <c r="E8419">
        <v>0</v>
      </c>
      <c r="F8419">
        <f>SUM(Table6[total_order_amount])*0.8</f>
        <v>141739319.59199998</v>
      </c>
      <c r="G8419">
        <f>SUM($D$2:D8419)</f>
        <v>177174149.48999995</v>
      </c>
      <c r="H8419" t="str">
        <f>IF(Table6[[#This Row],[Cummelutive_sum]]&lt;=Table6[[#This Row],[80_percent]],"Y", "N")</f>
        <v>N</v>
      </c>
    </row>
    <row r="8420" spans="1:8" x14ac:dyDescent="0.3">
      <c r="A8420">
        <v>106524</v>
      </c>
      <c r="B8420">
        <v>9</v>
      </c>
      <c r="C8420">
        <v>0</v>
      </c>
      <c r="D8420">
        <v>0</v>
      </c>
      <c r="E8420">
        <v>0</v>
      </c>
      <c r="F8420">
        <f>SUM(Table6[total_order_amount])*0.8</f>
        <v>141739319.59199998</v>
      </c>
      <c r="G8420">
        <f>SUM($D$2:D8420)</f>
        <v>177174149.48999995</v>
      </c>
      <c r="H8420" t="str">
        <f>IF(Table6[[#This Row],[Cummelutive_sum]]&lt;=Table6[[#This Row],[80_percent]],"Y", "N")</f>
        <v>N</v>
      </c>
    </row>
    <row r="8421" spans="1:8" x14ac:dyDescent="0.3">
      <c r="A8421">
        <v>106576</v>
      </c>
      <c r="B8421">
        <v>5</v>
      </c>
      <c r="C8421">
        <v>0</v>
      </c>
      <c r="D8421">
        <v>0</v>
      </c>
      <c r="E8421">
        <v>0</v>
      </c>
      <c r="F8421">
        <f>SUM(Table6[total_order_amount])*0.8</f>
        <v>141739319.59199998</v>
      </c>
      <c r="G8421">
        <f>SUM($D$2:D8421)</f>
        <v>177174149.48999995</v>
      </c>
      <c r="H8421" t="str">
        <f>IF(Table6[[#This Row],[Cummelutive_sum]]&lt;=Table6[[#This Row],[80_percent]],"Y", "N")</f>
        <v>N</v>
      </c>
    </row>
    <row r="8422" spans="1:8" x14ac:dyDescent="0.3">
      <c r="A8422">
        <v>60468</v>
      </c>
      <c r="B8422">
        <v>4</v>
      </c>
      <c r="C8422">
        <v>0</v>
      </c>
      <c r="D8422">
        <v>0</v>
      </c>
      <c r="E8422">
        <v>0</v>
      </c>
      <c r="F8422">
        <f>SUM(Table6[total_order_amount])*0.8</f>
        <v>141739319.59199998</v>
      </c>
      <c r="G8422">
        <f>SUM($D$2:D8422)</f>
        <v>177174149.48999995</v>
      </c>
      <c r="H8422" t="str">
        <f>IF(Table6[[#This Row],[Cummelutive_sum]]&lt;=Table6[[#This Row],[80_percent]],"Y", "N")</f>
        <v>N</v>
      </c>
    </row>
    <row r="8423" spans="1:8" x14ac:dyDescent="0.3">
      <c r="A8423">
        <v>106596</v>
      </c>
      <c r="B8423">
        <v>6</v>
      </c>
      <c r="C8423">
        <v>0</v>
      </c>
      <c r="D8423">
        <v>0</v>
      </c>
      <c r="E8423">
        <v>0</v>
      </c>
      <c r="F8423">
        <f>SUM(Table6[total_order_amount])*0.8</f>
        <v>141739319.59199998</v>
      </c>
      <c r="G8423">
        <f>SUM($D$2:D8423)</f>
        <v>177174149.48999995</v>
      </c>
      <c r="H8423" t="str">
        <f>IF(Table6[[#This Row],[Cummelutive_sum]]&lt;=Table6[[#This Row],[80_percent]],"Y", "N")</f>
        <v>N</v>
      </c>
    </row>
    <row r="8424" spans="1:8" x14ac:dyDescent="0.3">
      <c r="A8424">
        <v>97804</v>
      </c>
      <c r="B8424">
        <v>12</v>
      </c>
      <c r="C8424">
        <v>0</v>
      </c>
      <c r="D8424">
        <v>0</v>
      </c>
      <c r="E8424">
        <v>0</v>
      </c>
      <c r="F8424">
        <f>SUM(Table6[total_order_amount])*0.8</f>
        <v>141739319.59199998</v>
      </c>
      <c r="G8424">
        <f>SUM($D$2:D8424)</f>
        <v>177174149.48999995</v>
      </c>
      <c r="H8424" t="str">
        <f>IF(Table6[[#This Row],[Cummelutive_sum]]&lt;=Table6[[#This Row],[80_percent]],"Y", "N")</f>
        <v>N</v>
      </c>
    </row>
    <row r="8425" spans="1:8" x14ac:dyDescent="0.3">
      <c r="A8425">
        <v>98980</v>
      </c>
      <c r="B8425">
        <v>16</v>
      </c>
      <c r="C8425">
        <v>0</v>
      </c>
      <c r="D8425">
        <v>0</v>
      </c>
      <c r="E8425">
        <v>0</v>
      </c>
      <c r="F8425">
        <f>SUM(Table6[total_order_amount])*0.8</f>
        <v>141739319.59199998</v>
      </c>
      <c r="G8425">
        <f>SUM($D$2:D8425)</f>
        <v>177174149.48999995</v>
      </c>
      <c r="H8425" t="str">
        <f>IF(Table6[[#This Row],[Cummelutive_sum]]&lt;=Table6[[#This Row],[80_percent]],"Y", "N")</f>
        <v>N</v>
      </c>
    </row>
    <row r="8426" spans="1:8" x14ac:dyDescent="0.3">
      <c r="A8426">
        <v>79088</v>
      </c>
      <c r="B8426">
        <v>136</v>
      </c>
      <c r="C8426">
        <v>0</v>
      </c>
      <c r="D8426">
        <v>0</v>
      </c>
      <c r="E8426">
        <v>0</v>
      </c>
      <c r="F8426">
        <f>SUM(Table6[total_order_amount])*0.8</f>
        <v>141739319.59199998</v>
      </c>
      <c r="G8426">
        <f>SUM($D$2:D8426)</f>
        <v>177174149.48999995</v>
      </c>
      <c r="H8426" t="str">
        <f>IF(Table6[[#This Row],[Cummelutive_sum]]&lt;=Table6[[#This Row],[80_percent]],"Y", "N")</f>
        <v>N</v>
      </c>
    </row>
    <row r="8427" spans="1:8" x14ac:dyDescent="0.3">
      <c r="A8427">
        <v>107140</v>
      </c>
      <c r="B8427">
        <v>2</v>
      </c>
      <c r="C8427">
        <v>0</v>
      </c>
      <c r="D8427">
        <v>0</v>
      </c>
      <c r="E8427">
        <v>0</v>
      </c>
      <c r="F8427">
        <f>SUM(Table6[total_order_amount])*0.8</f>
        <v>141739319.59199998</v>
      </c>
      <c r="G8427">
        <f>SUM($D$2:D8427)</f>
        <v>177174149.48999995</v>
      </c>
      <c r="H8427" t="str">
        <f>IF(Table6[[#This Row],[Cummelutive_sum]]&lt;=Table6[[#This Row],[80_percent]],"Y", "N")</f>
        <v>N</v>
      </c>
    </row>
    <row r="8428" spans="1:8" x14ac:dyDescent="0.3">
      <c r="A8428">
        <v>52596</v>
      </c>
      <c r="B8428">
        <v>69</v>
      </c>
      <c r="C8428">
        <v>0</v>
      </c>
      <c r="D8428">
        <v>0</v>
      </c>
      <c r="E8428">
        <v>0</v>
      </c>
      <c r="F8428">
        <f>SUM(Table6[total_order_amount])*0.8</f>
        <v>141739319.59199998</v>
      </c>
      <c r="G8428">
        <f>SUM($D$2:D8428)</f>
        <v>177174149.48999995</v>
      </c>
      <c r="H8428" t="str">
        <f>IF(Table6[[#This Row],[Cummelutive_sum]]&lt;=Table6[[#This Row],[80_percent]],"Y", "N")</f>
        <v>N</v>
      </c>
    </row>
    <row r="8429" spans="1:8" x14ac:dyDescent="0.3">
      <c r="A8429">
        <v>96632</v>
      </c>
      <c r="B8429">
        <v>6</v>
      </c>
      <c r="C8429">
        <v>0</v>
      </c>
      <c r="D8429">
        <v>0</v>
      </c>
      <c r="E8429">
        <v>0</v>
      </c>
      <c r="F8429">
        <f>SUM(Table6[total_order_amount])*0.8</f>
        <v>141739319.59199998</v>
      </c>
      <c r="G8429">
        <f>SUM($D$2:D8429)</f>
        <v>177174149.48999995</v>
      </c>
      <c r="H8429" t="str">
        <f>IF(Table6[[#This Row],[Cummelutive_sum]]&lt;=Table6[[#This Row],[80_percent]],"Y", "N")</f>
        <v>N</v>
      </c>
    </row>
    <row r="8430" spans="1:8" x14ac:dyDescent="0.3">
      <c r="A8430">
        <v>96240</v>
      </c>
      <c r="B8430">
        <v>3</v>
      </c>
      <c r="C8430">
        <v>0</v>
      </c>
      <c r="D8430">
        <v>0</v>
      </c>
      <c r="E8430">
        <v>0</v>
      </c>
      <c r="F8430">
        <f>SUM(Table6[total_order_amount])*0.8</f>
        <v>141739319.59199998</v>
      </c>
      <c r="G8430">
        <f>SUM($D$2:D8430)</f>
        <v>177174149.48999995</v>
      </c>
      <c r="H8430" t="str">
        <f>IF(Table6[[#This Row],[Cummelutive_sum]]&lt;=Table6[[#This Row],[80_percent]],"Y", "N")</f>
        <v>N</v>
      </c>
    </row>
    <row r="8431" spans="1:8" x14ac:dyDescent="0.3">
      <c r="A8431">
        <v>98792</v>
      </c>
      <c r="B8431">
        <v>9</v>
      </c>
      <c r="C8431">
        <v>0</v>
      </c>
      <c r="D8431">
        <v>0</v>
      </c>
      <c r="E8431">
        <v>0</v>
      </c>
      <c r="F8431">
        <f>SUM(Table6[total_order_amount])*0.8</f>
        <v>141739319.59199998</v>
      </c>
      <c r="G8431">
        <f>SUM($D$2:D8431)</f>
        <v>177174149.48999995</v>
      </c>
      <c r="H8431" t="str">
        <f>IF(Table6[[#This Row],[Cummelutive_sum]]&lt;=Table6[[#This Row],[80_percent]],"Y", "N")</f>
        <v>N</v>
      </c>
    </row>
    <row r="8432" spans="1:8" x14ac:dyDescent="0.3">
      <c r="A8432">
        <v>60196</v>
      </c>
      <c r="B8432">
        <v>3</v>
      </c>
      <c r="C8432">
        <v>0</v>
      </c>
      <c r="D8432">
        <v>0</v>
      </c>
      <c r="E8432">
        <v>0</v>
      </c>
      <c r="F8432">
        <f>SUM(Table6[total_order_amount])*0.8</f>
        <v>141739319.59199998</v>
      </c>
      <c r="G8432">
        <f>SUM($D$2:D8432)</f>
        <v>177174149.48999995</v>
      </c>
      <c r="H8432" t="str">
        <f>IF(Table6[[#This Row],[Cummelutive_sum]]&lt;=Table6[[#This Row],[80_percent]],"Y", "N")</f>
        <v>N</v>
      </c>
    </row>
    <row r="8433" spans="1:8" x14ac:dyDescent="0.3">
      <c r="A8433">
        <v>97824</v>
      </c>
      <c r="B8433">
        <v>3</v>
      </c>
      <c r="C8433">
        <v>0</v>
      </c>
      <c r="D8433">
        <v>0</v>
      </c>
      <c r="E8433">
        <v>0</v>
      </c>
      <c r="F8433">
        <f>SUM(Table6[total_order_amount])*0.8</f>
        <v>141739319.59199998</v>
      </c>
      <c r="G8433">
        <f>SUM($D$2:D8433)</f>
        <v>177174149.48999995</v>
      </c>
      <c r="H8433" t="str">
        <f>IF(Table6[[#This Row],[Cummelutive_sum]]&lt;=Table6[[#This Row],[80_percent]],"Y", "N")</f>
        <v>N</v>
      </c>
    </row>
    <row r="8434" spans="1:8" x14ac:dyDescent="0.3">
      <c r="A8434">
        <v>94456</v>
      </c>
      <c r="B8434">
        <v>1</v>
      </c>
      <c r="C8434">
        <v>0</v>
      </c>
      <c r="D8434">
        <v>0</v>
      </c>
      <c r="E8434">
        <v>0</v>
      </c>
      <c r="F8434">
        <f>SUM(Table6[total_order_amount])*0.8</f>
        <v>141739319.59199998</v>
      </c>
      <c r="G8434">
        <f>SUM($D$2:D8434)</f>
        <v>177174149.48999995</v>
      </c>
      <c r="H8434" t="str">
        <f>IF(Table6[[#This Row],[Cummelutive_sum]]&lt;=Table6[[#This Row],[80_percent]],"Y", "N")</f>
        <v>N</v>
      </c>
    </row>
    <row r="8435" spans="1:8" x14ac:dyDescent="0.3">
      <c r="A8435">
        <v>46596</v>
      </c>
      <c r="B8435">
        <v>1</v>
      </c>
      <c r="C8435">
        <v>0</v>
      </c>
      <c r="D8435">
        <v>0</v>
      </c>
      <c r="E8435">
        <v>0</v>
      </c>
      <c r="F8435">
        <f>SUM(Table6[total_order_amount])*0.8</f>
        <v>141739319.59199998</v>
      </c>
      <c r="G8435">
        <f>SUM($D$2:D8435)</f>
        <v>177174149.48999995</v>
      </c>
      <c r="H8435" t="str">
        <f>IF(Table6[[#This Row],[Cummelutive_sum]]&lt;=Table6[[#This Row],[80_percent]],"Y", "N")</f>
        <v>N</v>
      </c>
    </row>
    <row r="8436" spans="1:8" x14ac:dyDescent="0.3">
      <c r="A8436">
        <v>107328</v>
      </c>
      <c r="B8436">
        <v>2</v>
      </c>
      <c r="C8436">
        <v>0</v>
      </c>
      <c r="D8436">
        <v>0</v>
      </c>
      <c r="E8436">
        <v>0</v>
      </c>
      <c r="F8436">
        <f>SUM(Table6[total_order_amount])*0.8</f>
        <v>141739319.59199998</v>
      </c>
      <c r="G8436">
        <f>SUM($D$2:D8436)</f>
        <v>177174149.48999995</v>
      </c>
      <c r="H8436" t="str">
        <f>IF(Table6[[#This Row],[Cummelutive_sum]]&lt;=Table6[[#This Row],[80_percent]],"Y", "N")</f>
        <v>N</v>
      </c>
    </row>
    <row r="8437" spans="1:8" x14ac:dyDescent="0.3">
      <c r="A8437">
        <v>107596</v>
      </c>
      <c r="B8437">
        <v>2</v>
      </c>
      <c r="C8437">
        <v>0</v>
      </c>
      <c r="D8437">
        <v>0</v>
      </c>
      <c r="E8437">
        <v>0</v>
      </c>
      <c r="F8437">
        <f>SUM(Table6[total_order_amount])*0.8</f>
        <v>141739319.59199998</v>
      </c>
      <c r="G8437">
        <f>SUM($D$2:D8437)</f>
        <v>177174149.48999995</v>
      </c>
      <c r="H8437" t="str">
        <f>IF(Table6[[#This Row],[Cummelutive_sum]]&lt;=Table6[[#This Row],[80_percent]],"Y", "N")</f>
        <v>N</v>
      </c>
    </row>
    <row r="8438" spans="1:8" x14ac:dyDescent="0.3">
      <c r="A8438">
        <v>107784</v>
      </c>
      <c r="B8438">
        <v>35</v>
      </c>
      <c r="C8438">
        <v>0</v>
      </c>
      <c r="D8438">
        <v>0</v>
      </c>
      <c r="E8438">
        <v>0</v>
      </c>
      <c r="F8438">
        <f>SUM(Table6[total_order_amount])*0.8</f>
        <v>141739319.59199998</v>
      </c>
      <c r="G8438">
        <f>SUM($D$2:D8438)</f>
        <v>177174149.48999995</v>
      </c>
      <c r="H8438" t="str">
        <f>IF(Table6[[#This Row],[Cummelutive_sum]]&lt;=Table6[[#This Row],[80_percent]],"Y", "N")</f>
        <v>N</v>
      </c>
    </row>
    <row r="8439" spans="1:8" x14ac:dyDescent="0.3">
      <c r="A8439">
        <v>94012</v>
      </c>
      <c r="B8439">
        <v>13</v>
      </c>
      <c r="C8439">
        <v>0</v>
      </c>
      <c r="D8439">
        <v>0</v>
      </c>
      <c r="E8439">
        <v>0</v>
      </c>
      <c r="F8439">
        <f>SUM(Table6[total_order_amount])*0.8</f>
        <v>141739319.59199998</v>
      </c>
      <c r="G8439">
        <f>SUM($D$2:D8439)</f>
        <v>177174149.48999995</v>
      </c>
      <c r="H8439" t="str">
        <f>IF(Table6[[#This Row],[Cummelutive_sum]]&lt;=Table6[[#This Row],[80_percent]],"Y", "N")</f>
        <v>N</v>
      </c>
    </row>
    <row r="8440" spans="1:8" x14ac:dyDescent="0.3">
      <c r="A8440">
        <v>81824</v>
      </c>
      <c r="B8440">
        <v>25</v>
      </c>
      <c r="C8440">
        <v>0</v>
      </c>
      <c r="D8440">
        <v>0</v>
      </c>
      <c r="E8440">
        <v>0</v>
      </c>
      <c r="F8440">
        <f>SUM(Table6[total_order_amount])*0.8</f>
        <v>141739319.59199998</v>
      </c>
      <c r="G8440">
        <f>SUM($D$2:D8440)</f>
        <v>177174149.48999995</v>
      </c>
      <c r="H8440" t="str">
        <f>IF(Table6[[#This Row],[Cummelutive_sum]]&lt;=Table6[[#This Row],[80_percent]],"Y", "N")</f>
        <v>N</v>
      </c>
    </row>
    <row r="8441" spans="1:8" x14ac:dyDescent="0.3">
      <c r="A8441">
        <v>99980</v>
      </c>
      <c r="B8441">
        <v>2</v>
      </c>
      <c r="C8441">
        <v>0</v>
      </c>
      <c r="D8441">
        <v>0</v>
      </c>
      <c r="E8441">
        <v>0</v>
      </c>
      <c r="F8441">
        <f>SUM(Table6[total_order_amount])*0.8</f>
        <v>141739319.59199998</v>
      </c>
      <c r="G8441">
        <f>SUM($D$2:D8441)</f>
        <v>177174149.48999995</v>
      </c>
      <c r="H8441" t="str">
        <f>IF(Table6[[#This Row],[Cummelutive_sum]]&lt;=Table6[[#This Row],[80_percent]],"Y", "N")</f>
        <v>N</v>
      </c>
    </row>
    <row r="8442" spans="1:8" x14ac:dyDescent="0.3">
      <c r="A8442">
        <v>225712</v>
      </c>
      <c r="B8442">
        <v>2</v>
      </c>
      <c r="C8442">
        <v>0</v>
      </c>
      <c r="D8442">
        <v>0</v>
      </c>
      <c r="E8442">
        <v>0</v>
      </c>
      <c r="F8442">
        <f>SUM(Table6[total_order_amount])*0.8</f>
        <v>141739319.59199998</v>
      </c>
      <c r="G8442">
        <f>SUM($D$2:D8442)</f>
        <v>177174149.48999995</v>
      </c>
      <c r="H8442" t="str">
        <f>IF(Table6[[#This Row],[Cummelutive_sum]]&lt;=Table6[[#This Row],[80_percent]],"Y", "N")</f>
        <v>N</v>
      </c>
    </row>
    <row r="8443" spans="1:8" x14ac:dyDescent="0.3">
      <c r="A8443">
        <v>107920</v>
      </c>
      <c r="B8443">
        <v>21</v>
      </c>
      <c r="C8443">
        <v>0</v>
      </c>
      <c r="D8443">
        <v>0</v>
      </c>
      <c r="E8443">
        <v>0</v>
      </c>
      <c r="F8443">
        <f>SUM(Table6[total_order_amount])*0.8</f>
        <v>141739319.59199998</v>
      </c>
      <c r="G8443">
        <f>SUM($D$2:D8443)</f>
        <v>177174149.48999995</v>
      </c>
      <c r="H8443" t="str">
        <f>IF(Table6[[#This Row],[Cummelutive_sum]]&lt;=Table6[[#This Row],[80_percent]],"Y", "N")</f>
        <v>N</v>
      </c>
    </row>
    <row r="8444" spans="1:8" x14ac:dyDescent="0.3">
      <c r="A8444">
        <v>225696</v>
      </c>
      <c r="B8444">
        <v>2</v>
      </c>
      <c r="C8444">
        <v>0</v>
      </c>
      <c r="D8444">
        <v>0</v>
      </c>
      <c r="E8444">
        <v>0</v>
      </c>
      <c r="F8444">
        <f>SUM(Table6[total_order_amount])*0.8</f>
        <v>141739319.59199998</v>
      </c>
      <c r="G8444">
        <f>SUM($D$2:D8444)</f>
        <v>177174149.48999995</v>
      </c>
      <c r="H8444" t="str">
        <f>IF(Table6[[#This Row],[Cummelutive_sum]]&lt;=Table6[[#This Row],[80_percent]],"Y", "N")</f>
        <v>N</v>
      </c>
    </row>
    <row r="8445" spans="1:8" x14ac:dyDescent="0.3">
      <c r="A8445">
        <v>188308</v>
      </c>
      <c r="B8445">
        <v>8</v>
      </c>
      <c r="C8445">
        <v>0</v>
      </c>
      <c r="D8445">
        <v>0</v>
      </c>
      <c r="E8445">
        <v>0</v>
      </c>
      <c r="F8445">
        <f>SUM(Table6[total_order_amount])*0.8</f>
        <v>141739319.59199998</v>
      </c>
      <c r="G8445">
        <f>SUM($D$2:D8445)</f>
        <v>177174149.48999995</v>
      </c>
      <c r="H8445" t="str">
        <f>IF(Table6[[#This Row],[Cummelutive_sum]]&lt;=Table6[[#This Row],[80_percent]],"Y", "N")</f>
        <v>N</v>
      </c>
    </row>
    <row r="8446" spans="1:8" x14ac:dyDescent="0.3">
      <c r="A8446">
        <v>225644</v>
      </c>
      <c r="B8446">
        <v>6</v>
      </c>
      <c r="C8446">
        <v>0</v>
      </c>
      <c r="D8446">
        <v>0</v>
      </c>
      <c r="E8446">
        <v>0</v>
      </c>
      <c r="F8446">
        <f>SUM(Table6[total_order_amount])*0.8</f>
        <v>141739319.59199998</v>
      </c>
      <c r="G8446">
        <f>SUM($D$2:D8446)</f>
        <v>177174149.48999995</v>
      </c>
      <c r="H8446" t="str">
        <f>IF(Table6[[#This Row],[Cummelutive_sum]]&lt;=Table6[[#This Row],[80_percent]],"Y", "N")</f>
        <v>N</v>
      </c>
    </row>
    <row r="8447" spans="1:8" x14ac:dyDescent="0.3">
      <c r="A8447">
        <v>108296</v>
      </c>
      <c r="B8447">
        <v>4</v>
      </c>
      <c r="C8447">
        <v>0</v>
      </c>
      <c r="D8447">
        <v>0</v>
      </c>
      <c r="E8447">
        <v>0</v>
      </c>
      <c r="F8447">
        <f>SUM(Table6[total_order_amount])*0.8</f>
        <v>141739319.59199998</v>
      </c>
      <c r="G8447">
        <f>SUM($D$2:D8447)</f>
        <v>177174149.48999995</v>
      </c>
      <c r="H8447" t="str">
        <f>IF(Table6[[#This Row],[Cummelutive_sum]]&lt;=Table6[[#This Row],[80_percent]],"Y", "N")</f>
        <v>N</v>
      </c>
    </row>
    <row r="8448" spans="1:8" x14ac:dyDescent="0.3">
      <c r="A8448">
        <v>164436</v>
      </c>
      <c r="B8448">
        <v>4</v>
      </c>
      <c r="C8448">
        <v>0</v>
      </c>
      <c r="D8448">
        <v>0</v>
      </c>
      <c r="E8448">
        <v>0</v>
      </c>
      <c r="F8448">
        <f>SUM(Table6[total_order_amount])*0.8</f>
        <v>141739319.59199998</v>
      </c>
      <c r="G8448">
        <f>SUM($D$2:D8448)</f>
        <v>177174149.48999995</v>
      </c>
      <c r="H8448" t="str">
        <f>IF(Table6[[#This Row],[Cummelutive_sum]]&lt;=Table6[[#This Row],[80_percent]],"Y", "N")</f>
        <v>N</v>
      </c>
    </row>
    <row r="8449" spans="1:8" x14ac:dyDescent="0.3">
      <c r="A8449">
        <v>108348</v>
      </c>
      <c r="B8449">
        <v>5</v>
      </c>
      <c r="C8449">
        <v>0</v>
      </c>
      <c r="D8449">
        <v>0</v>
      </c>
      <c r="E8449">
        <v>0</v>
      </c>
      <c r="F8449">
        <f>SUM(Table6[total_order_amount])*0.8</f>
        <v>141739319.59199998</v>
      </c>
      <c r="G8449">
        <f>SUM($D$2:D8449)</f>
        <v>177174149.48999995</v>
      </c>
      <c r="H8449" t="str">
        <f>IF(Table6[[#This Row],[Cummelutive_sum]]&lt;=Table6[[#This Row],[80_percent]],"Y", "N")</f>
        <v>N</v>
      </c>
    </row>
    <row r="8450" spans="1:8" x14ac:dyDescent="0.3">
      <c r="A8450">
        <v>225456</v>
      </c>
      <c r="B8450">
        <v>7</v>
      </c>
      <c r="C8450">
        <v>0</v>
      </c>
      <c r="D8450">
        <v>0</v>
      </c>
      <c r="E8450">
        <v>0</v>
      </c>
      <c r="F8450">
        <f>SUM(Table6[total_order_amount])*0.8</f>
        <v>141739319.59199998</v>
      </c>
      <c r="G8450">
        <f>SUM($D$2:D8450)</f>
        <v>177174149.48999995</v>
      </c>
      <c r="H8450" t="str">
        <f>IF(Table6[[#This Row],[Cummelutive_sum]]&lt;=Table6[[#This Row],[80_percent]],"Y", "N")</f>
        <v>N</v>
      </c>
    </row>
    <row r="8451" spans="1:8" x14ac:dyDescent="0.3">
      <c r="A8451">
        <v>202504</v>
      </c>
      <c r="B8451">
        <v>7</v>
      </c>
      <c r="C8451">
        <v>0</v>
      </c>
      <c r="D8451">
        <v>0</v>
      </c>
      <c r="E8451">
        <v>0</v>
      </c>
      <c r="F8451">
        <f>SUM(Table6[total_order_amount])*0.8</f>
        <v>141739319.59199998</v>
      </c>
      <c r="G8451">
        <f>SUM($D$2:D8451)</f>
        <v>177174149.48999995</v>
      </c>
      <c r="H8451" t="str">
        <f>IF(Table6[[#This Row],[Cummelutive_sum]]&lt;=Table6[[#This Row],[80_percent]],"Y", "N")</f>
        <v>N</v>
      </c>
    </row>
    <row r="8452" spans="1:8" x14ac:dyDescent="0.3">
      <c r="A8452">
        <v>149000</v>
      </c>
      <c r="B8452">
        <v>2</v>
      </c>
      <c r="C8452">
        <v>0</v>
      </c>
      <c r="D8452">
        <v>0</v>
      </c>
      <c r="E8452">
        <v>0</v>
      </c>
      <c r="F8452">
        <f>SUM(Table6[total_order_amount])*0.8</f>
        <v>141739319.59199998</v>
      </c>
      <c r="G8452">
        <f>SUM($D$2:D8452)</f>
        <v>177174149.48999995</v>
      </c>
      <c r="H8452" t="str">
        <f>IF(Table6[[#This Row],[Cummelutive_sum]]&lt;=Table6[[#This Row],[80_percent]],"Y", "N")</f>
        <v>N</v>
      </c>
    </row>
    <row r="8453" spans="1:8" x14ac:dyDescent="0.3">
      <c r="A8453">
        <v>187764</v>
      </c>
      <c r="B8453">
        <v>9</v>
      </c>
      <c r="C8453">
        <v>0</v>
      </c>
      <c r="D8453">
        <v>0</v>
      </c>
      <c r="E8453">
        <v>0</v>
      </c>
      <c r="F8453">
        <f>SUM(Table6[total_order_amount])*0.8</f>
        <v>141739319.59199998</v>
      </c>
      <c r="G8453">
        <f>SUM($D$2:D8453)</f>
        <v>177174149.48999995</v>
      </c>
      <c r="H8453" t="str">
        <f>IF(Table6[[#This Row],[Cummelutive_sum]]&lt;=Table6[[#This Row],[80_percent]],"Y", "N")</f>
        <v>N</v>
      </c>
    </row>
    <row r="8454" spans="1:8" x14ac:dyDescent="0.3">
      <c r="A8454">
        <v>195416</v>
      </c>
      <c r="B8454">
        <v>2</v>
      </c>
      <c r="C8454">
        <v>0</v>
      </c>
      <c r="D8454">
        <v>0</v>
      </c>
      <c r="E8454">
        <v>0</v>
      </c>
      <c r="F8454">
        <f>SUM(Table6[total_order_amount])*0.8</f>
        <v>141739319.59199998</v>
      </c>
      <c r="G8454">
        <f>SUM($D$2:D8454)</f>
        <v>177174149.48999995</v>
      </c>
      <c r="H8454" t="str">
        <f>IF(Table6[[#This Row],[Cummelutive_sum]]&lt;=Table6[[#This Row],[80_percent]],"Y", "N")</f>
        <v>N</v>
      </c>
    </row>
    <row r="8455" spans="1:8" x14ac:dyDescent="0.3">
      <c r="A8455">
        <v>225100</v>
      </c>
      <c r="B8455">
        <v>9</v>
      </c>
      <c r="C8455">
        <v>0</v>
      </c>
      <c r="D8455">
        <v>0</v>
      </c>
      <c r="E8455">
        <v>0</v>
      </c>
      <c r="F8455">
        <f>SUM(Table6[total_order_amount])*0.8</f>
        <v>141739319.59199998</v>
      </c>
      <c r="G8455">
        <f>SUM($D$2:D8455)</f>
        <v>177174149.48999995</v>
      </c>
      <c r="H8455" t="str">
        <f>IF(Table6[[#This Row],[Cummelutive_sum]]&lt;=Table6[[#This Row],[80_percent]],"Y", "N")</f>
        <v>N</v>
      </c>
    </row>
    <row r="8456" spans="1:8" x14ac:dyDescent="0.3">
      <c r="A8456">
        <v>108484</v>
      </c>
      <c r="B8456">
        <v>4</v>
      </c>
      <c r="C8456">
        <v>0</v>
      </c>
      <c r="D8456">
        <v>0</v>
      </c>
      <c r="E8456">
        <v>0</v>
      </c>
      <c r="F8456">
        <f>SUM(Table6[total_order_amount])*0.8</f>
        <v>141739319.59199998</v>
      </c>
      <c r="G8456">
        <f>SUM($D$2:D8456)</f>
        <v>177174149.48999995</v>
      </c>
      <c r="H8456" t="str">
        <f>IF(Table6[[#This Row],[Cummelutive_sum]]&lt;=Table6[[#This Row],[80_percent]],"Y", "N")</f>
        <v>N</v>
      </c>
    </row>
    <row r="8457" spans="1:8" x14ac:dyDescent="0.3">
      <c r="A8457">
        <v>75972</v>
      </c>
      <c r="B8457">
        <v>1</v>
      </c>
      <c r="C8457">
        <v>0</v>
      </c>
      <c r="D8457">
        <v>0</v>
      </c>
      <c r="E8457">
        <v>0</v>
      </c>
      <c r="F8457">
        <f>SUM(Table6[total_order_amount])*0.8</f>
        <v>141739319.59199998</v>
      </c>
      <c r="G8457">
        <f>SUM($D$2:D8457)</f>
        <v>177174149.48999995</v>
      </c>
      <c r="H8457" t="str">
        <f>IF(Table6[[#This Row],[Cummelutive_sum]]&lt;=Table6[[#This Row],[80_percent]],"Y", "N")</f>
        <v>N</v>
      </c>
    </row>
    <row r="8458" spans="1:8" x14ac:dyDescent="0.3">
      <c r="A8458">
        <v>73880</v>
      </c>
      <c r="B8458">
        <v>4</v>
      </c>
      <c r="C8458">
        <v>0</v>
      </c>
      <c r="D8458">
        <v>0</v>
      </c>
      <c r="E8458">
        <v>0</v>
      </c>
      <c r="F8458">
        <f>SUM(Table6[total_order_amount])*0.8</f>
        <v>141739319.59199998</v>
      </c>
      <c r="G8458">
        <f>SUM($D$2:D8458)</f>
        <v>177174149.48999995</v>
      </c>
      <c r="H8458" t="str">
        <f>IF(Table6[[#This Row],[Cummelutive_sum]]&lt;=Table6[[#This Row],[80_percent]],"Y", "N")</f>
        <v>N</v>
      </c>
    </row>
    <row r="8459" spans="1:8" x14ac:dyDescent="0.3">
      <c r="A8459">
        <v>105032</v>
      </c>
      <c r="B8459">
        <v>22</v>
      </c>
      <c r="C8459">
        <v>0</v>
      </c>
      <c r="D8459">
        <v>0</v>
      </c>
      <c r="E8459">
        <v>0</v>
      </c>
      <c r="F8459">
        <f>SUM(Table6[total_order_amount])*0.8</f>
        <v>141739319.59199998</v>
      </c>
      <c r="G8459">
        <f>SUM($D$2:D8459)</f>
        <v>177174149.48999995</v>
      </c>
      <c r="H8459" t="str">
        <f>IF(Table6[[#This Row],[Cummelutive_sum]]&lt;=Table6[[#This Row],[80_percent]],"Y", "N")</f>
        <v>N</v>
      </c>
    </row>
    <row r="8460" spans="1:8" x14ac:dyDescent="0.3">
      <c r="A8460">
        <v>104912</v>
      </c>
      <c r="B8460">
        <v>9</v>
      </c>
      <c r="C8460">
        <v>0</v>
      </c>
      <c r="D8460">
        <v>0</v>
      </c>
      <c r="E8460">
        <v>0</v>
      </c>
      <c r="F8460">
        <f>SUM(Table6[total_order_amount])*0.8</f>
        <v>141739319.59199998</v>
      </c>
      <c r="G8460">
        <f>SUM($D$2:D8460)</f>
        <v>177174149.48999995</v>
      </c>
      <c r="H8460" t="str">
        <f>IF(Table6[[#This Row],[Cummelutive_sum]]&lt;=Table6[[#This Row],[80_percent]],"Y", "N")</f>
        <v>N</v>
      </c>
    </row>
    <row r="8461" spans="1:8" x14ac:dyDescent="0.3">
      <c r="A8461">
        <v>100712</v>
      </c>
      <c r="B8461">
        <v>6</v>
      </c>
      <c r="C8461">
        <v>0</v>
      </c>
      <c r="D8461">
        <v>0</v>
      </c>
      <c r="E8461">
        <v>0</v>
      </c>
      <c r="F8461">
        <f>SUM(Table6[total_order_amount])*0.8</f>
        <v>141739319.59199998</v>
      </c>
      <c r="G8461">
        <f>SUM($D$2:D8461)</f>
        <v>177174149.48999995</v>
      </c>
      <c r="H8461" t="str">
        <f>IF(Table6[[#This Row],[Cummelutive_sum]]&lt;=Table6[[#This Row],[80_percent]],"Y", "N")</f>
        <v>N</v>
      </c>
    </row>
    <row r="8462" spans="1:8" x14ac:dyDescent="0.3">
      <c r="A8462">
        <v>104792</v>
      </c>
      <c r="B8462">
        <v>8</v>
      </c>
      <c r="C8462">
        <v>0</v>
      </c>
      <c r="D8462">
        <v>0</v>
      </c>
      <c r="E8462">
        <v>0</v>
      </c>
      <c r="F8462">
        <f>SUM(Table6[total_order_amount])*0.8</f>
        <v>141739319.59199998</v>
      </c>
      <c r="G8462">
        <f>SUM($D$2:D8462)</f>
        <v>177174149.48999995</v>
      </c>
      <c r="H8462" t="str">
        <f>IF(Table6[[#This Row],[Cummelutive_sum]]&lt;=Table6[[#This Row],[80_percent]],"Y", "N")</f>
        <v>N</v>
      </c>
    </row>
    <row r="8463" spans="1:8" x14ac:dyDescent="0.3">
      <c r="A8463">
        <v>95408</v>
      </c>
      <c r="B8463">
        <v>4</v>
      </c>
      <c r="C8463">
        <v>0</v>
      </c>
      <c r="D8463">
        <v>0</v>
      </c>
      <c r="E8463">
        <v>0</v>
      </c>
      <c r="F8463">
        <f>SUM(Table6[total_order_amount])*0.8</f>
        <v>141739319.59199998</v>
      </c>
      <c r="G8463">
        <f>SUM($D$2:D8463)</f>
        <v>177174149.48999995</v>
      </c>
      <c r="H8463" t="str">
        <f>IF(Table6[[#This Row],[Cummelutive_sum]]&lt;=Table6[[#This Row],[80_percent]],"Y", "N")</f>
        <v>N</v>
      </c>
    </row>
    <row r="8464" spans="1:8" x14ac:dyDescent="0.3">
      <c r="A8464">
        <v>100732</v>
      </c>
      <c r="B8464">
        <v>2</v>
      </c>
      <c r="C8464">
        <v>0</v>
      </c>
      <c r="D8464">
        <v>0</v>
      </c>
      <c r="E8464">
        <v>0</v>
      </c>
      <c r="F8464">
        <f>SUM(Table6[total_order_amount])*0.8</f>
        <v>141739319.59199998</v>
      </c>
      <c r="G8464">
        <f>SUM($D$2:D8464)</f>
        <v>177174149.48999995</v>
      </c>
      <c r="H8464" t="str">
        <f>IF(Table6[[#This Row],[Cummelutive_sum]]&lt;=Table6[[#This Row],[80_percent]],"Y", "N")</f>
        <v>N</v>
      </c>
    </row>
    <row r="8465" spans="1:8" x14ac:dyDescent="0.3">
      <c r="A8465">
        <v>68220</v>
      </c>
      <c r="B8465">
        <v>2</v>
      </c>
      <c r="C8465">
        <v>0</v>
      </c>
      <c r="D8465">
        <v>0</v>
      </c>
      <c r="E8465">
        <v>0</v>
      </c>
      <c r="F8465">
        <f>SUM(Table6[total_order_amount])*0.8</f>
        <v>141739319.59199998</v>
      </c>
      <c r="G8465">
        <f>SUM($D$2:D8465)</f>
        <v>177174149.48999995</v>
      </c>
      <c r="H8465" t="str">
        <f>IF(Table6[[#This Row],[Cummelutive_sum]]&lt;=Table6[[#This Row],[80_percent]],"Y", "N")</f>
        <v>N</v>
      </c>
    </row>
    <row r="8466" spans="1:8" x14ac:dyDescent="0.3">
      <c r="A8466">
        <v>35732</v>
      </c>
      <c r="B8466">
        <v>7</v>
      </c>
      <c r="C8466">
        <v>0</v>
      </c>
      <c r="D8466">
        <v>0</v>
      </c>
      <c r="E8466">
        <v>0</v>
      </c>
      <c r="F8466">
        <f>SUM(Table6[total_order_amount])*0.8</f>
        <v>141739319.59199998</v>
      </c>
      <c r="G8466">
        <f>SUM($D$2:D8466)</f>
        <v>177174149.48999995</v>
      </c>
      <c r="H8466" t="str">
        <f>IF(Table6[[#This Row],[Cummelutive_sum]]&lt;=Table6[[#This Row],[80_percent]],"Y", "N")</f>
        <v>N</v>
      </c>
    </row>
    <row r="8467" spans="1:8" x14ac:dyDescent="0.3">
      <c r="A8467">
        <v>64972</v>
      </c>
      <c r="B8467">
        <v>31</v>
      </c>
      <c r="C8467">
        <v>0</v>
      </c>
      <c r="D8467">
        <v>0</v>
      </c>
      <c r="E8467">
        <v>0</v>
      </c>
      <c r="F8467">
        <f>SUM(Table6[total_order_amount])*0.8</f>
        <v>141739319.59199998</v>
      </c>
      <c r="G8467">
        <f>SUM($D$2:D8467)</f>
        <v>177174149.48999995</v>
      </c>
      <c r="H8467" t="str">
        <f>IF(Table6[[#This Row],[Cummelutive_sum]]&lt;=Table6[[#This Row],[80_percent]],"Y", "N")</f>
        <v>N</v>
      </c>
    </row>
    <row r="8468" spans="1:8" x14ac:dyDescent="0.3">
      <c r="A8468">
        <v>103960</v>
      </c>
      <c r="B8468">
        <v>43</v>
      </c>
      <c r="C8468">
        <v>0</v>
      </c>
      <c r="D8468">
        <v>0</v>
      </c>
      <c r="E8468">
        <v>0</v>
      </c>
      <c r="F8468">
        <f>SUM(Table6[total_order_amount])*0.8</f>
        <v>141739319.59199998</v>
      </c>
      <c r="G8468">
        <f>SUM($D$2:D8468)</f>
        <v>177174149.48999995</v>
      </c>
      <c r="H8468" t="str">
        <f>IF(Table6[[#This Row],[Cummelutive_sum]]&lt;=Table6[[#This Row],[80_percent]],"Y", "N")</f>
        <v>N</v>
      </c>
    </row>
    <row r="8469" spans="1:8" x14ac:dyDescent="0.3">
      <c r="A8469">
        <v>62932</v>
      </c>
      <c r="B8469">
        <v>24</v>
      </c>
      <c r="C8469">
        <v>0</v>
      </c>
      <c r="D8469">
        <v>0</v>
      </c>
      <c r="E8469">
        <v>0</v>
      </c>
      <c r="F8469">
        <f>SUM(Table6[total_order_amount])*0.8</f>
        <v>141739319.59199998</v>
      </c>
      <c r="G8469">
        <f>SUM($D$2:D8469)</f>
        <v>177174149.48999995</v>
      </c>
      <c r="H8469" t="str">
        <f>IF(Table6[[#This Row],[Cummelutive_sum]]&lt;=Table6[[#This Row],[80_percent]],"Y", "N")</f>
        <v>N</v>
      </c>
    </row>
    <row r="8470" spans="1:8" x14ac:dyDescent="0.3">
      <c r="A8470">
        <v>89732</v>
      </c>
      <c r="B8470">
        <v>16</v>
      </c>
      <c r="C8470">
        <v>0</v>
      </c>
      <c r="D8470">
        <v>0</v>
      </c>
      <c r="E8470">
        <v>0</v>
      </c>
      <c r="F8470">
        <f>SUM(Table6[total_order_amount])*0.8</f>
        <v>141739319.59199998</v>
      </c>
      <c r="G8470">
        <f>SUM($D$2:D8470)</f>
        <v>177174149.48999995</v>
      </c>
      <c r="H8470" t="str">
        <f>IF(Table6[[#This Row],[Cummelutive_sum]]&lt;=Table6[[#This Row],[80_percent]],"Y", "N")</f>
        <v>N</v>
      </c>
    </row>
    <row r="8471" spans="1:8" x14ac:dyDescent="0.3">
      <c r="A8471">
        <v>100952</v>
      </c>
      <c r="B8471">
        <v>6</v>
      </c>
      <c r="C8471">
        <v>0</v>
      </c>
      <c r="D8471">
        <v>0</v>
      </c>
      <c r="E8471">
        <v>0</v>
      </c>
      <c r="F8471">
        <f>SUM(Table6[total_order_amount])*0.8</f>
        <v>141739319.59199998</v>
      </c>
      <c r="G8471">
        <f>SUM($D$2:D8471)</f>
        <v>177174149.48999995</v>
      </c>
      <c r="H8471" t="str">
        <f>IF(Table6[[#This Row],[Cummelutive_sum]]&lt;=Table6[[#This Row],[80_percent]],"Y", "N")</f>
        <v>N</v>
      </c>
    </row>
    <row r="8472" spans="1:8" x14ac:dyDescent="0.3">
      <c r="A8472">
        <v>103840</v>
      </c>
      <c r="B8472">
        <v>3</v>
      </c>
      <c r="C8472">
        <v>0</v>
      </c>
      <c r="D8472">
        <v>0</v>
      </c>
      <c r="E8472">
        <v>0</v>
      </c>
      <c r="F8472">
        <f>SUM(Table6[total_order_amount])*0.8</f>
        <v>141739319.59199998</v>
      </c>
      <c r="G8472">
        <f>SUM($D$2:D8472)</f>
        <v>177174149.48999995</v>
      </c>
      <c r="H8472" t="str">
        <f>IF(Table6[[#This Row],[Cummelutive_sum]]&lt;=Table6[[#This Row],[80_percent]],"Y", "N")</f>
        <v>N</v>
      </c>
    </row>
    <row r="8473" spans="1:8" x14ac:dyDescent="0.3">
      <c r="A8473">
        <v>103704</v>
      </c>
      <c r="B8473">
        <v>5</v>
      </c>
      <c r="C8473">
        <v>0</v>
      </c>
      <c r="D8473">
        <v>0</v>
      </c>
      <c r="E8473">
        <v>0</v>
      </c>
      <c r="F8473">
        <f>SUM(Table6[total_order_amount])*0.8</f>
        <v>141739319.59199998</v>
      </c>
      <c r="G8473">
        <f>SUM($D$2:D8473)</f>
        <v>177174149.48999995</v>
      </c>
      <c r="H8473" t="str">
        <f>IF(Table6[[#This Row],[Cummelutive_sum]]&lt;=Table6[[#This Row],[80_percent]],"Y", "N")</f>
        <v>N</v>
      </c>
    </row>
    <row r="8474" spans="1:8" x14ac:dyDescent="0.3">
      <c r="A8474">
        <v>44080</v>
      </c>
      <c r="B8474">
        <v>1</v>
      </c>
      <c r="C8474">
        <v>0</v>
      </c>
      <c r="D8474">
        <v>0</v>
      </c>
      <c r="E8474">
        <v>0</v>
      </c>
      <c r="F8474">
        <f>SUM(Table6[total_order_amount])*0.8</f>
        <v>141739319.59199998</v>
      </c>
      <c r="G8474">
        <f>SUM($D$2:D8474)</f>
        <v>177174149.48999995</v>
      </c>
      <c r="H8474" t="str">
        <f>IF(Table6[[#This Row],[Cummelutive_sum]]&lt;=Table6[[#This Row],[80_percent]],"Y", "N")</f>
        <v>N</v>
      </c>
    </row>
    <row r="8475" spans="1:8" x14ac:dyDescent="0.3">
      <c r="A8475">
        <v>64820</v>
      </c>
      <c r="B8475">
        <v>8</v>
      </c>
      <c r="C8475">
        <v>0</v>
      </c>
      <c r="D8475">
        <v>0</v>
      </c>
      <c r="E8475">
        <v>0</v>
      </c>
      <c r="F8475">
        <f>SUM(Table6[total_order_amount])*0.8</f>
        <v>141739319.59199998</v>
      </c>
      <c r="G8475">
        <f>SUM($D$2:D8475)</f>
        <v>177174149.48999995</v>
      </c>
      <c r="H8475" t="str">
        <f>IF(Table6[[#This Row],[Cummelutive_sum]]&lt;=Table6[[#This Row],[80_percent]],"Y", "N")</f>
        <v>N</v>
      </c>
    </row>
    <row r="8476" spans="1:8" x14ac:dyDescent="0.3">
      <c r="A8476">
        <v>81128</v>
      </c>
      <c r="B8476">
        <v>2</v>
      </c>
      <c r="C8476">
        <v>0</v>
      </c>
      <c r="D8476">
        <v>0</v>
      </c>
      <c r="E8476">
        <v>0</v>
      </c>
      <c r="F8476">
        <f>SUM(Table6[total_order_amount])*0.8</f>
        <v>141739319.59199998</v>
      </c>
      <c r="G8476">
        <f>SUM($D$2:D8476)</f>
        <v>177174149.48999995</v>
      </c>
      <c r="H8476" t="str">
        <f>IF(Table6[[#This Row],[Cummelutive_sum]]&lt;=Table6[[#This Row],[80_percent]],"Y", "N")</f>
        <v>N</v>
      </c>
    </row>
    <row r="8477" spans="1:8" x14ac:dyDescent="0.3">
      <c r="A8477">
        <v>101140</v>
      </c>
      <c r="B8477">
        <v>2</v>
      </c>
      <c r="C8477">
        <v>0</v>
      </c>
      <c r="D8477">
        <v>0</v>
      </c>
      <c r="E8477">
        <v>0</v>
      </c>
      <c r="F8477">
        <f>SUM(Table6[total_order_amount])*0.8</f>
        <v>141739319.59199998</v>
      </c>
      <c r="G8477">
        <f>SUM($D$2:D8477)</f>
        <v>177174149.48999995</v>
      </c>
      <c r="H8477" t="str">
        <f>IF(Table6[[#This Row],[Cummelutive_sum]]&lt;=Table6[[#This Row],[80_percent]],"Y", "N")</f>
        <v>N</v>
      </c>
    </row>
    <row r="8478" spans="1:8" x14ac:dyDescent="0.3">
      <c r="A8478">
        <v>72724</v>
      </c>
      <c r="B8478">
        <v>30</v>
      </c>
      <c r="C8478">
        <v>0</v>
      </c>
      <c r="D8478">
        <v>0</v>
      </c>
      <c r="E8478">
        <v>0</v>
      </c>
      <c r="F8478">
        <f>SUM(Table6[total_order_amount])*0.8</f>
        <v>141739319.59199998</v>
      </c>
      <c r="G8478">
        <f>SUM($D$2:D8478)</f>
        <v>177174149.48999995</v>
      </c>
      <c r="H8478" t="str">
        <f>IF(Table6[[#This Row],[Cummelutive_sum]]&lt;=Table6[[#This Row],[80_percent]],"Y", "N")</f>
        <v>N</v>
      </c>
    </row>
    <row r="8479" spans="1:8" x14ac:dyDescent="0.3">
      <c r="A8479">
        <v>77128</v>
      </c>
      <c r="B8479">
        <v>1</v>
      </c>
      <c r="C8479">
        <v>0</v>
      </c>
      <c r="D8479">
        <v>0</v>
      </c>
      <c r="E8479">
        <v>0</v>
      </c>
      <c r="F8479">
        <f>SUM(Table6[total_order_amount])*0.8</f>
        <v>141739319.59199998</v>
      </c>
      <c r="G8479">
        <f>SUM($D$2:D8479)</f>
        <v>177174149.48999995</v>
      </c>
      <c r="H8479" t="str">
        <f>IF(Table6[[#This Row],[Cummelutive_sum]]&lt;=Table6[[#This Row],[80_percent]],"Y", "N")</f>
        <v>N</v>
      </c>
    </row>
    <row r="8480" spans="1:8" x14ac:dyDescent="0.3">
      <c r="A8480">
        <v>103516</v>
      </c>
      <c r="B8480">
        <v>2</v>
      </c>
      <c r="C8480">
        <v>0</v>
      </c>
      <c r="D8480">
        <v>0</v>
      </c>
      <c r="E8480">
        <v>0</v>
      </c>
      <c r="F8480">
        <f>SUM(Table6[total_order_amount])*0.8</f>
        <v>141739319.59199998</v>
      </c>
      <c r="G8480">
        <f>SUM($D$2:D8480)</f>
        <v>177174149.48999995</v>
      </c>
      <c r="H8480" t="str">
        <f>IF(Table6[[#This Row],[Cummelutive_sum]]&lt;=Table6[[#This Row],[80_percent]],"Y", "N")</f>
        <v>N</v>
      </c>
    </row>
    <row r="8481" spans="1:8" x14ac:dyDescent="0.3">
      <c r="A8481">
        <v>35388</v>
      </c>
      <c r="B8481">
        <v>16</v>
      </c>
      <c r="C8481">
        <v>0</v>
      </c>
      <c r="D8481">
        <v>0</v>
      </c>
      <c r="E8481">
        <v>0</v>
      </c>
      <c r="F8481">
        <f>SUM(Table6[total_order_amount])*0.8</f>
        <v>141739319.59199998</v>
      </c>
      <c r="G8481">
        <f>SUM($D$2:D8481)</f>
        <v>177174149.48999995</v>
      </c>
      <c r="H8481" t="str">
        <f>IF(Table6[[#This Row],[Cummelutive_sum]]&lt;=Table6[[#This Row],[80_percent]],"Y", "N")</f>
        <v>N</v>
      </c>
    </row>
    <row r="8482" spans="1:8" x14ac:dyDescent="0.3">
      <c r="A8482">
        <v>53804</v>
      </c>
      <c r="B8482">
        <v>13</v>
      </c>
      <c r="C8482">
        <v>0</v>
      </c>
      <c r="D8482">
        <v>0</v>
      </c>
      <c r="E8482">
        <v>0</v>
      </c>
      <c r="F8482">
        <f>SUM(Table6[total_order_amount])*0.8</f>
        <v>141739319.59199998</v>
      </c>
      <c r="G8482">
        <f>SUM($D$2:D8482)</f>
        <v>177174149.48999995</v>
      </c>
      <c r="H8482" t="str">
        <f>IF(Table6[[#This Row],[Cummelutive_sum]]&lt;=Table6[[#This Row],[80_percent]],"Y", "N")</f>
        <v>N</v>
      </c>
    </row>
    <row r="8483" spans="1:8" x14ac:dyDescent="0.3">
      <c r="A8483">
        <v>84972</v>
      </c>
      <c r="B8483">
        <v>10</v>
      </c>
      <c r="C8483">
        <v>0</v>
      </c>
      <c r="D8483">
        <v>0</v>
      </c>
      <c r="E8483">
        <v>0</v>
      </c>
      <c r="F8483">
        <f>SUM(Table6[total_order_amount])*0.8</f>
        <v>141739319.59199998</v>
      </c>
      <c r="G8483">
        <f>SUM($D$2:D8483)</f>
        <v>177174149.48999995</v>
      </c>
      <c r="H8483" t="str">
        <f>IF(Table6[[#This Row],[Cummelutive_sum]]&lt;=Table6[[#This Row],[80_percent]],"Y", "N")</f>
        <v>N</v>
      </c>
    </row>
    <row r="8484" spans="1:8" x14ac:dyDescent="0.3">
      <c r="A8484">
        <v>102616</v>
      </c>
      <c r="B8484">
        <v>7</v>
      </c>
      <c r="C8484">
        <v>0</v>
      </c>
      <c r="D8484">
        <v>0</v>
      </c>
      <c r="E8484">
        <v>0</v>
      </c>
      <c r="F8484">
        <f>SUM(Table6[total_order_amount])*0.8</f>
        <v>141739319.59199998</v>
      </c>
      <c r="G8484">
        <f>SUM($D$2:D8484)</f>
        <v>177174149.48999995</v>
      </c>
      <c r="H8484" t="str">
        <f>IF(Table6[[#This Row],[Cummelutive_sum]]&lt;=Table6[[#This Row],[80_percent]],"Y", "N")</f>
        <v>N</v>
      </c>
    </row>
    <row r="8485" spans="1:8" x14ac:dyDescent="0.3">
      <c r="A8485">
        <v>101564</v>
      </c>
      <c r="B8485">
        <v>2</v>
      </c>
      <c r="C8485">
        <v>0</v>
      </c>
      <c r="D8485">
        <v>0</v>
      </c>
      <c r="E8485">
        <v>0</v>
      </c>
      <c r="F8485">
        <f>SUM(Table6[total_order_amount])*0.8</f>
        <v>141739319.59199998</v>
      </c>
      <c r="G8485">
        <f>SUM($D$2:D8485)</f>
        <v>177174149.48999995</v>
      </c>
      <c r="H8485" t="str">
        <f>IF(Table6[[#This Row],[Cummelutive_sum]]&lt;=Table6[[#This Row],[80_percent]],"Y", "N")</f>
        <v>N</v>
      </c>
    </row>
    <row r="8486" spans="1:8" x14ac:dyDescent="0.3">
      <c r="A8486">
        <v>37484</v>
      </c>
      <c r="B8486">
        <v>16</v>
      </c>
      <c r="C8486">
        <v>0</v>
      </c>
      <c r="D8486">
        <v>0</v>
      </c>
      <c r="E8486">
        <v>0</v>
      </c>
      <c r="F8486">
        <f>SUM(Table6[total_order_amount])*0.8</f>
        <v>141739319.59199998</v>
      </c>
      <c r="G8486">
        <f>SUM($D$2:D8486)</f>
        <v>177174149.48999995</v>
      </c>
      <c r="H8486" t="str">
        <f>IF(Table6[[#This Row],[Cummelutive_sum]]&lt;=Table6[[#This Row],[80_percent]],"Y", "N")</f>
        <v>N</v>
      </c>
    </row>
    <row r="8487" spans="1:8" x14ac:dyDescent="0.3">
      <c r="A8487">
        <v>102496</v>
      </c>
      <c r="B8487">
        <v>4</v>
      </c>
      <c r="C8487">
        <v>0</v>
      </c>
      <c r="D8487">
        <v>0</v>
      </c>
      <c r="E8487">
        <v>0</v>
      </c>
      <c r="F8487">
        <f>SUM(Table6[total_order_amount])*0.8</f>
        <v>141739319.59199998</v>
      </c>
      <c r="G8487">
        <f>SUM($D$2:D8487)</f>
        <v>177174149.48999995</v>
      </c>
      <c r="H8487" t="str">
        <f>IF(Table6[[#This Row],[Cummelutive_sum]]&lt;=Table6[[#This Row],[80_percent]],"Y", "N")</f>
        <v>N</v>
      </c>
    </row>
    <row r="8488" spans="1:8" x14ac:dyDescent="0.3">
      <c r="A8488">
        <v>55980</v>
      </c>
      <c r="B8488">
        <v>42</v>
      </c>
      <c r="C8488">
        <v>0</v>
      </c>
      <c r="D8488">
        <v>0</v>
      </c>
      <c r="E8488">
        <v>0</v>
      </c>
      <c r="F8488">
        <f>SUM(Table6[total_order_amount])*0.8</f>
        <v>141739319.59199998</v>
      </c>
      <c r="G8488">
        <f>SUM($D$2:D8488)</f>
        <v>177174149.48999995</v>
      </c>
      <c r="H8488" t="str">
        <f>IF(Table6[[#This Row],[Cummelutive_sum]]&lt;=Table6[[#This Row],[80_percent]],"Y", "N")</f>
        <v>N</v>
      </c>
    </row>
    <row r="8489" spans="1:8" x14ac:dyDescent="0.3">
      <c r="A8489">
        <v>18952</v>
      </c>
      <c r="B8489">
        <v>76</v>
      </c>
      <c r="C8489">
        <v>0</v>
      </c>
      <c r="D8489">
        <v>0</v>
      </c>
      <c r="E8489">
        <v>0</v>
      </c>
      <c r="F8489">
        <f>SUM(Table6[total_order_amount])*0.8</f>
        <v>141739319.59199998</v>
      </c>
      <c r="G8489">
        <f>SUM($D$2:D8489)</f>
        <v>177174149.48999995</v>
      </c>
      <c r="H8489" t="str">
        <f>IF(Table6[[#This Row],[Cummelutive_sum]]&lt;=Table6[[#This Row],[80_percent]],"Y", "N")</f>
        <v>N</v>
      </c>
    </row>
    <row r="8490" spans="1:8" x14ac:dyDescent="0.3">
      <c r="A8490">
        <v>95168</v>
      </c>
      <c r="B8490">
        <v>1</v>
      </c>
      <c r="C8490">
        <v>0</v>
      </c>
      <c r="D8490">
        <v>0</v>
      </c>
      <c r="E8490">
        <v>0</v>
      </c>
      <c r="F8490">
        <f>SUM(Table6[total_order_amount])*0.8</f>
        <v>141739319.59199998</v>
      </c>
      <c r="G8490">
        <f>SUM($D$2:D8490)</f>
        <v>177174149.48999995</v>
      </c>
      <c r="H8490" t="str">
        <f>IF(Table6[[#This Row],[Cummelutive_sum]]&lt;=Table6[[#This Row],[80_percent]],"Y", "N")</f>
        <v>N</v>
      </c>
    </row>
    <row r="8491" spans="1:8" x14ac:dyDescent="0.3">
      <c r="A8491">
        <v>101784</v>
      </c>
      <c r="B8491">
        <v>4</v>
      </c>
      <c r="C8491">
        <v>0</v>
      </c>
      <c r="D8491">
        <v>0</v>
      </c>
      <c r="E8491">
        <v>0</v>
      </c>
      <c r="F8491">
        <f>SUM(Table6[total_order_amount])*0.8</f>
        <v>141739319.59199998</v>
      </c>
      <c r="G8491">
        <f>SUM($D$2:D8491)</f>
        <v>177174149.48999995</v>
      </c>
      <c r="H8491" t="str">
        <f>IF(Table6[[#This Row],[Cummelutive_sum]]&lt;=Table6[[#This Row],[80_percent]],"Y", "N")</f>
        <v>N</v>
      </c>
    </row>
    <row r="8492" spans="1:8" x14ac:dyDescent="0.3">
      <c r="A8492">
        <v>74952</v>
      </c>
      <c r="B8492">
        <v>35</v>
      </c>
      <c r="C8492">
        <v>0</v>
      </c>
      <c r="D8492">
        <v>0</v>
      </c>
      <c r="E8492">
        <v>0</v>
      </c>
      <c r="F8492">
        <f>SUM(Table6[total_order_amount])*0.8</f>
        <v>141739319.59199998</v>
      </c>
      <c r="G8492">
        <f>SUM($D$2:D8492)</f>
        <v>177174149.48999995</v>
      </c>
      <c r="H8492" t="str">
        <f>IF(Table6[[#This Row],[Cummelutive_sum]]&lt;=Table6[[#This Row],[80_percent]],"Y", "N")</f>
        <v>N</v>
      </c>
    </row>
    <row r="8493" spans="1:8" x14ac:dyDescent="0.3">
      <c r="A8493">
        <v>95784</v>
      </c>
      <c r="B8493">
        <v>1</v>
      </c>
      <c r="C8493">
        <v>0</v>
      </c>
      <c r="D8493">
        <v>0</v>
      </c>
      <c r="E8493">
        <v>0</v>
      </c>
      <c r="F8493">
        <f>SUM(Table6[total_order_amount])*0.8</f>
        <v>141739319.59199998</v>
      </c>
      <c r="G8493">
        <f>SUM($D$2:D8493)</f>
        <v>177174149.48999995</v>
      </c>
      <c r="H8493" t="str">
        <f>IF(Table6[[#This Row],[Cummelutive_sum]]&lt;=Table6[[#This Row],[80_percent]],"Y", "N")</f>
        <v>N</v>
      </c>
    </row>
    <row r="8494" spans="1:8" x14ac:dyDescent="0.3">
      <c r="A8494">
        <v>49960</v>
      </c>
      <c r="B8494">
        <v>71</v>
      </c>
      <c r="C8494">
        <v>0</v>
      </c>
      <c r="D8494">
        <v>0</v>
      </c>
      <c r="E8494">
        <v>0</v>
      </c>
      <c r="F8494">
        <f>SUM(Table6[total_order_amount])*0.8</f>
        <v>141739319.59199998</v>
      </c>
      <c r="G8494">
        <f>SUM($D$2:D8494)</f>
        <v>177174149.48999995</v>
      </c>
      <c r="H8494" t="str">
        <f>IF(Table6[[#This Row],[Cummelutive_sum]]&lt;=Table6[[#This Row],[80_percent]],"Y", "N")</f>
        <v>N</v>
      </c>
    </row>
    <row r="8495" spans="1:8" x14ac:dyDescent="0.3">
      <c r="A8495">
        <v>20872</v>
      </c>
      <c r="B8495">
        <v>15</v>
      </c>
      <c r="C8495">
        <v>0</v>
      </c>
      <c r="D8495">
        <v>0</v>
      </c>
      <c r="E8495">
        <v>0</v>
      </c>
      <c r="F8495">
        <f>SUM(Table6[total_order_amount])*0.8</f>
        <v>141739319.59199998</v>
      </c>
      <c r="G8495">
        <f>SUM($D$2:D8495)</f>
        <v>177174149.48999995</v>
      </c>
      <c r="H8495" t="str">
        <f>IF(Table6[[#This Row],[Cummelutive_sum]]&lt;=Table6[[#This Row],[80_percent]],"Y", "N")</f>
        <v>N</v>
      </c>
    </row>
    <row r="8496" spans="1:8" x14ac:dyDescent="0.3">
      <c r="A8496">
        <v>92108</v>
      </c>
      <c r="B8496">
        <v>2</v>
      </c>
      <c r="C8496">
        <v>0</v>
      </c>
      <c r="D8496">
        <v>0</v>
      </c>
      <c r="E8496">
        <v>0</v>
      </c>
      <c r="F8496">
        <f>SUM(Table6[total_order_amount])*0.8</f>
        <v>141739319.59199998</v>
      </c>
      <c r="G8496">
        <f>SUM($D$2:D8496)</f>
        <v>177174149.48999995</v>
      </c>
      <c r="H8496" t="str">
        <f>IF(Table6[[#This Row],[Cummelutive_sum]]&lt;=Table6[[#This Row],[80_percent]],"Y", "N")</f>
        <v>N</v>
      </c>
    </row>
    <row r="8497" spans="1:8" x14ac:dyDescent="0.3">
      <c r="A8497">
        <v>101428</v>
      </c>
      <c r="B8497">
        <v>6</v>
      </c>
      <c r="C8497">
        <v>0</v>
      </c>
      <c r="D8497">
        <v>0</v>
      </c>
      <c r="E8497">
        <v>0</v>
      </c>
      <c r="F8497">
        <f>SUM(Table6[total_order_amount])*0.8</f>
        <v>141739319.59199998</v>
      </c>
      <c r="G8497">
        <f>SUM($D$2:D8497)</f>
        <v>177174149.48999995</v>
      </c>
      <c r="H8497" t="str">
        <f>IF(Table6[[#This Row],[Cummelutive_sum]]&lt;=Table6[[#This Row],[80_percent]],"Y", "N")</f>
        <v>N</v>
      </c>
    </row>
    <row r="8498" spans="1:8" x14ac:dyDescent="0.3">
      <c r="A8498">
        <v>101972</v>
      </c>
      <c r="B8498">
        <v>3</v>
      </c>
      <c r="C8498">
        <v>0</v>
      </c>
      <c r="D8498">
        <v>0</v>
      </c>
      <c r="E8498">
        <v>0</v>
      </c>
      <c r="F8498">
        <f>SUM(Table6[total_order_amount])*0.8</f>
        <v>141739319.59199998</v>
      </c>
      <c r="G8498">
        <f>SUM($D$2:D8498)</f>
        <v>177174149.48999995</v>
      </c>
      <c r="H8498" t="str">
        <f>IF(Table6[[#This Row],[Cummelutive_sum]]&lt;=Table6[[#This Row],[80_percent]],"Y", "N")</f>
        <v>N</v>
      </c>
    </row>
    <row r="8499" spans="1:8" x14ac:dyDescent="0.3">
      <c r="A8499">
        <v>79524</v>
      </c>
      <c r="B8499">
        <v>1</v>
      </c>
      <c r="C8499">
        <v>0</v>
      </c>
      <c r="D8499">
        <v>0</v>
      </c>
      <c r="E8499">
        <v>0</v>
      </c>
      <c r="F8499">
        <f>SUM(Table6[total_order_amount])*0.8</f>
        <v>141739319.59199998</v>
      </c>
      <c r="G8499">
        <f>SUM($D$2:D8499)</f>
        <v>177174149.48999995</v>
      </c>
      <c r="H8499" t="str">
        <f>IF(Table6[[#This Row],[Cummelutive_sum]]&lt;=Table6[[#This Row],[80_percent]],"Y", "N")</f>
        <v>N</v>
      </c>
    </row>
    <row r="8500" spans="1:8" x14ac:dyDescent="0.3">
      <c r="A8500">
        <v>56268</v>
      </c>
      <c r="B8500">
        <v>12</v>
      </c>
      <c r="C8500">
        <v>0</v>
      </c>
      <c r="D8500">
        <v>0</v>
      </c>
      <c r="E8500">
        <v>0</v>
      </c>
      <c r="F8500">
        <f>SUM(Table6[total_order_amount])*0.8</f>
        <v>141739319.59199998</v>
      </c>
      <c r="G8500">
        <f>SUM($D$2:D8500)</f>
        <v>177174149.48999995</v>
      </c>
      <c r="H8500" t="str">
        <f>IF(Table6[[#This Row],[Cummelutive_sum]]&lt;=Table6[[#This Row],[80_percent]],"Y", "N")</f>
        <v>N</v>
      </c>
    </row>
    <row r="8501" spans="1:8" x14ac:dyDescent="0.3">
      <c r="A8501">
        <v>91820</v>
      </c>
      <c r="B8501">
        <v>9</v>
      </c>
      <c r="C8501">
        <v>0</v>
      </c>
      <c r="D8501">
        <v>0</v>
      </c>
      <c r="E8501">
        <v>0</v>
      </c>
      <c r="F8501">
        <f>SUM(Table6[total_order_amount])*0.8</f>
        <v>141739319.59199998</v>
      </c>
      <c r="G8501">
        <f>SUM($D$2:D8501)</f>
        <v>177174149.48999995</v>
      </c>
      <c r="H8501" t="str">
        <f>IF(Table6[[#This Row],[Cummelutive_sum]]&lt;=Table6[[#This Row],[80_percent]],"Y", "N")</f>
        <v>N</v>
      </c>
    </row>
    <row r="8502" spans="1:8" x14ac:dyDescent="0.3">
      <c r="A8502">
        <v>97260</v>
      </c>
      <c r="B8502">
        <v>23</v>
      </c>
      <c r="C8502">
        <v>0</v>
      </c>
      <c r="D8502">
        <v>0</v>
      </c>
      <c r="E8502">
        <v>0</v>
      </c>
      <c r="F8502">
        <f>SUM(Table6[total_order_amount])*0.8</f>
        <v>141739319.59199998</v>
      </c>
      <c r="G8502">
        <f>SUM($D$2:D8502)</f>
        <v>177174149.48999995</v>
      </c>
      <c r="H8502" t="str">
        <f>IF(Table6[[#This Row],[Cummelutive_sum]]&lt;=Table6[[#This Row],[80_percent]],"Y", "N")</f>
        <v>N</v>
      </c>
    </row>
    <row r="8503" spans="1:8" x14ac:dyDescent="0.3">
      <c r="A8503">
        <v>95356</v>
      </c>
      <c r="B8503">
        <v>4</v>
      </c>
      <c r="C8503">
        <v>0</v>
      </c>
      <c r="D8503">
        <v>0</v>
      </c>
      <c r="E8503">
        <v>0</v>
      </c>
      <c r="F8503">
        <f>SUM(Table6[total_order_amount])*0.8</f>
        <v>141739319.59199998</v>
      </c>
      <c r="G8503">
        <f>SUM($D$2:D8503)</f>
        <v>177174149.48999995</v>
      </c>
      <c r="H8503" t="str">
        <f>IF(Table6[[#This Row],[Cummelutive_sum]]&lt;=Table6[[#This Row],[80_percent]],"Y", "N")</f>
        <v>N</v>
      </c>
    </row>
    <row r="8504" spans="1:8" x14ac:dyDescent="0.3">
      <c r="A8504">
        <v>93724</v>
      </c>
      <c r="B8504">
        <v>14</v>
      </c>
      <c r="C8504">
        <v>0</v>
      </c>
      <c r="D8504">
        <v>0</v>
      </c>
      <c r="E8504">
        <v>0</v>
      </c>
      <c r="F8504">
        <f>SUM(Table6[total_order_amount])*0.8</f>
        <v>141739319.59199998</v>
      </c>
      <c r="G8504">
        <f>SUM($D$2:D8504)</f>
        <v>177174149.48999995</v>
      </c>
      <c r="H8504" t="str">
        <f>IF(Table6[[#This Row],[Cummelutive_sum]]&lt;=Table6[[#This Row],[80_percent]],"Y", "N")</f>
        <v>N</v>
      </c>
    </row>
    <row r="8505" spans="1:8" x14ac:dyDescent="0.3">
      <c r="A8505">
        <v>89288</v>
      </c>
      <c r="B8505">
        <v>15</v>
      </c>
      <c r="C8505">
        <v>0</v>
      </c>
      <c r="D8505">
        <v>0</v>
      </c>
      <c r="E8505">
        <v>0</v>
      </c>
      <c r="F8505">
        <f>SUM(Table6[total_order_amount])*0.8</f>
        <v>141739319.59199998</v>
      </c>
      <c r="G8505">
        <f>SUM($D$2:D8505)</f>
        <v>177174149.48999995</v>
      </c>
      <c r="H8505" t="str">
        <f>IF(Table6[[#This Row],[Cummelutive_sum]]&lt;=Table6[[#This Row],[80_percent]],"Y", "N")</f>
        <v>N</v>
      </c>
    </row>
    <row r="8506" spans="1:8" x14ac:dyDescent="0.3">
      <c r="A8506">
        <v>29504</v>
      </c>
      <c r="B8506">
        <v>3</v>
      </c>
      <c r="C8506">
        <v>0</v>
      </c>
      <c r="D8506">
        <v>0</v>
      </c>
      <c r="E8506">
        <v>0</v>
      </c>
      <c r="F8506">
        <f>SUM(Table6[total_order_amount])*0.8</f>
        <v>141739319.59199998</v>
      </c>
      <c r="G8506">
        <f>SUM($D$2:D8506)</f>
        <v>177174149.48999995</v>
      </c>
      <c r="H8506" t="str">
        <f>IF(Table6[[#This Row],[Cummelutive_sum]]&lt;=Table6[[#This Row],[80_percent]],"Y", "N")</f>
        <v>N</v>
      </c>
    </row>
    <row r="8507" spans="1:8" x14ac:dyDescent="0.3">
      <c r="A8507">
        <v>97704</v>
      </c>
      <c r="B8507">
        <v>9</v>
      </c>
      <c r="C8507">
        <v>0</v>
      </c>
      <c r="D8507">
        <v>0</v>
      </c>
      <c r="E8507">
        <v>0</v>
      </c>
      <c r="F8507">
        <f>SUM(Table6[total_order_amount])*0.8</f>
        <v>141739319.59199998</v>
      </c>
      <c r="G8507">
        <f>SUM($D$2:D8507)</f>
        <v>177174149.48999995</v>
      </c>
      <c r="H8507" t="str">
        <f>IF(Table6[[#This Row],[Cummelutive_sum]]&lt;=Table6[[#This Row],[80_percent]],"Y", "N")</f>
        <v>N</v>
      </c>
    </row>
    <row r="8508" spans="1:8" x14ac:dyDescent="0.3">
      <c r="A8508">
        <v>104148</v>
      </c>
      <c r="B8508">
        <v>3</v>
      </c>
      <c r="C8508">
        <v>0</v>
      </c>
      <c r="D8508">
        <v>0</v>
      </c>
      <c r="E8508">
        <v>0</v>
      </c>
      <c r="F8508">
        <f>SUM(Table6[total_order_amount])*0.8</f>
        <v>141739319.59199998</v>
      </c>
      <c r="G8508">
        <f>SUM($D$2:D8508)</f>
        <v>177174149.48999995</v>
      </c>
      <c r="H8508" t="str">
        <f>IF(Table6[[#This Row],[Cummelutive_sum]]&lt;=Table6[[#This Row],[80_percent]],"Y", "N")</f>
        <v>N</v>
      </c>
    </row>
    <row r="8509" spans="1:8" x14ac:dyDescent="0.3">
      <c r="A8509">
        <v>104160</v>
      </c>
      <c r="B8509">
        <v>3</v>
      </c>
      <c r="C8509">
        <v>0</v>
      </c>
      <c r="D8509">
        <v>0</v>
      </c>
      <c r="E8509">
        <v>0</v>
      </c>
      <c r="F8509">
        <f>SUM(Table6[total_order_amount])*0.8</f>
        <v>141739319.59199998</v>
      </c>
      <c r="G8509">
        <f>SUM($D$2:D8509)</f>
        <v>177174149.48999995</v>
      </c>
      <c r="H8509" t="str">
        <f>IF(Table6[[#This Row],[Cummelutive_sum]]&lt;=Table6[[#This Row],[80_percent]],"Y", "N")</f>
        <v>N</v>
      </c>
    </row>
    <row r="8510" spans="1:8" x14ac:dyDescent="0.3">
      <c r="A8510">
        <v>57544</v>
      </c>
      <c r="B8510">
        <v>3</v>
      </c>
      <c r="C8510">
        <v>0</v>
      </c>
      <c r="D8510">
        <v>0</v>
      </c>
      <c r="E8510">
        <v>0</v>
      </c>
      <c r="F8510">
        <f>SUM(Table6[total_order_amount])*0.8</f>
        <v>141739319.59199998</v>
      </c>
      <c r="G8510">
        <f>SUM($D$2:D8510)</f>
        <v>177174149.48999995</v>
      </c>
      <c r="H8510" t="str">
        <f>IF(Table6[[#This Row],[Cummelutive_sum]]&lt;=Table6[[#This Row],[80_percent]],"Y", "N")</f>
        <v>N</v>
      </c>
    </row>
    <row r="8511" spans="1:8" x14ac:dyDescent="0.3">
      <c r="A8511">
        <v>104200</v>
      </c>
      <c r="B8511">
        <v>7</v>
      </c>
      <c r="C8511">
        <v>0</v>
      </c>
      <c r="D8511">
        <v>0</v>
      </c>
      <c r="E8511">
        <v>0</v>
      </c>
      <c r="F8511">
        <f>SUM(Table6[total_order_amount])*0.8</f>
        <v>141739319.59199998</v>
      </c>
      <c r="G8511">
        <f>SUM($D$2:D8511)</f>
        <v>177174149.48999995</v>
      </c>
      <c r="H8511" t="str">
        <f>IF(Table6[[#This Row],[Cummelutive_sum]]&lt;=Table6[[#This Row],[80_percent]],"Y", "N")</f>
        <v>N</v>
      </c>
    </row>
    <row r="8512" spans="1:8" x14ac:dyDescent="0.3">
      <c r="A8512">
        <v>36632</v>
      </c>
      <c r="B8512">
        <v>48</v>
      </c>
      <c r="C8512">
        <v>0</v>
      </c>
      <c r="D8512">
        <v>0</v>
      </c>
      <c r="E8512">
        <v>0</v>
      </c>
      <c r="F8512">
        <f>SUM(Table6[total_order_amount])*0.8</f>
        <v>141739319.59199998</v>
      </c>
      <c r="G8512">
        <f>SUM($D$2:D8512)</f>
        <v>177174149.48999995</v>
      </c>
      <c r="H8512" t="str">
        <f>IF(Table6[[#This Row],[Cummelutive_sum]]&lt;=Table6[[#This Row],[80_percent]],"Y", "N")</f>
        <v>N</v>
      </c>
    </row>
    <row r="8513" spans="1:8" x14ac:dyDescent="0.3">
      <c r="A8513">
        <v>212296</v>
      </c>
      <c r="B8513">
        <v>10</v>
      </c>
      <c r="C8513">
        <v>0</v>
      </c>
      <c r="D8513">
        <v>0</v>
      </c>
      <c r="E8513">
        <v>0</v>
      </c>
      <c r="F8513">
        <f>SUM(Table6[total_order_amount])*0.8</f>
        <v>141739319.59199998</v>
      </c>
      <c r="G8513">
        <f>SUM($D$2:D8513)</f>
        <v>177174149.48999995</v>
      </c>
      <c r="H8513" t="str">
        <f>IF(Table6[[#This Row],[Cummelutive_sum]]&lt;=Table6[[#This Row],[80_percent]],"Y", "N")</f>
        <v>N</v>
      </c>
    </row>
    <row r="8514" spans="1:8" x14ac:dyDescent="0.3">
      <c r="A8514">
        <v>81636</v>
      </c>
      <c r="B8514">
        <v>4</v>
      </c>
      <c r="C8514">
        <v>0</v>
      </c>
      <c r="D8514">
        <v>0</v>
      </c>
      <c r="E8514">
        <v>0</v>
      </c>
      <c r="F8514">
        <f>SUM(Table6[total_order_amount])*0.8</f>
        <v>141739319.59199998</v>
      </c>
      <c r="G8514">
        <f>SUM($D$2:D8514)</f>
        <v>177174149.48999995</v>
      </c>
      <c r="H8514" t="str">
        <f>IF(Table6[[#This Row],[Cummelutive_sum]]&lt;=Table6[[#This Row],[80_percent]],"Y", "N")</f>
        <v>N</v>
      </c>
    </row>
    <row r="8515" spans="1:8" x14ac:dyDescent="0.3">
      <c r="A8515">
        <v>212416</v>
      </c>
      <c r="B8515">
        <v>10</v>
      </c>
      <c r="C8515">
        <v>0</v>
      </c>
      <c r="D8515">
        <v>0</v>
      </c>
      <c r="E8515">
        <v>0</v>
      </c>
      <c r="F8515">
        <f>SUM(Table6[total_order_amount])*0.8</f>
        <v>141739319.59199998</v>
      </c>
      <c r="G8515">
        <f>SUM($D$2:D8515)</f>
        <v>177174149.48999995</v>
      </c>
      <c r="H8515" t="str">
        <f>IF(Table6[[#This Row],[Cummelutive_sum]]&lt;=Table6[[#This Row],[80_percent]],"Y", "N")</f>
        <v>N</v>
      </c>
    </row>
    <row r="8516" spans="1:8" x14ac:dyDescent="0.3">
      <c r="A8516">
        <v>87872</v>
      </c>
      <c r="B8516">
        <v>25</v>
      </c>
      <c r="C8516">
        <v>0</v>
      </c>
      <c r="D8516">
        <v>0</v>
      </c>
      <c r="E8516">
        <v>0</v>
      </c>
      <c r="F8516">
        <f>SUM(Table6[total_order_amount])*0.8</f>
        <v>141739319.59199998</v>
      </c>
      <c r="G8516">
        <f>SUM($D$2:D8516)</f>
        <v>177174149.48999995</v>
      </c>
      <c r="H8516" t="str">
        <f>IF(Table6[[#This Row],[Cummelutive_sum]]&lt;=Table6[[#This Row],[80_percent]],"Y", "N")</f>
        <v>N</v>
      </c>
    </row>
    <row r="8517" spans="1:8" x14ac:dyDescent="0.3">
      <c r="A8517">
        <v>58972</v>
      </c>
      <c r="B8517">
        <v>3</v>
      </c>
      <c r="C8517">
        <v>0</v>
      </c>
      <c r="D8517">
        <v>0</v>
      </c>
      <c r="E8517">
        <v>0</v>
      </c>
      <c r="F8517">
        <f>SUM(Table6[total_order_amount])*0.8</f>
        <v>141739319.59199998</v>
      </c>
      <c r="G8517">
        <f>SUM($D$2:D8517)</f>
        <v>177174149.48999995</v>
      </c>
      <c r="H8517" t="str">
        <f>IF(Table6[[#This Row],[Cummelutive_sum]]&lt;=Table6[[#This Row],[80_percent]],"Y", "N")</f>
        <v>N</v>
      </c>
    </row>
    <row r="8518" spans="1:8" x14ac:dyDescent="0.3">
      <c r="A8518">
        <v>222160</v>
      </c>
      <c r="B8518">
        <v>4</v>
      </c>
      <c r="C8518">
        <v>0</v>
      </c>
      <c r="D8518">
        <v>0</v>
      </c>
      <c r="E8518">
        <v>0</v>
      </c>
      <c r="F8518">
        <f>SUM(Table6[total_order_amount])*0.8</f>
        <v>141739319.59199998</v>
      </c>
      <c r="G8518">
        <f>SUM($D$2:D8518)</f>
        <v>177174149.48999995</v>
      </c>
      <c r="H8518" t="str">
        <f>IF(Table6[[#This Row],[Cummelutive_sum]]&lt;=Table6[[#This Row],[80_percent]],"Y", "N")</f>
        <v>N</v>
      </c>
    </row>
    <row r="8519" spans="1:8" x14ac:dyDescent="0.3">
      <c r="A8519">
        <v>222140</v>
      </c>
      <c r="B8519">
        <v>30</v>
      </c>
      <c r="C8519">
        <v>0</v>
      </c>
      <c r="D8519">
        <v>0</v>
      </c>
      <c r="E8519">
        <v>0</v>
      </c>
      <c r="F8519">
        <f>SUM(Table6[total_order_amount])*0.8</f>
        <v>141739319.59199998</v>
      </c>
      <c r="G8519">
        <f>SUM($D$2:D8519)</f>
        <v>177174149.48999995</v>
      </c>
      <c r="H8519" t="str">
        <f>IF(Table6[[#This Row],[Cummelutive_sum]]&lt;=Table6[[#This Row],[80_percent]],"Y", "N")</f>
        <v>N</v>
      </c>
    </row>
    <row r="8520" spans="1:8" x14ac:dyDescent="0.3">
      <c r="A8520">
        <v>218468</v>
      </c>
      <c r="B8520">
        <v>2</v>
      </c>
      <c r="C8520">
        <v>0</v>
      </c>
      <c r="D8520">
        <v>0</v>
      </c>
      <c r="E8520">
        <v>0</v>
      </c>
      <c r="F8520">
        <f>SUM(Table6[total_order_amount])*0.8</f>
        <v>141739319.59199998</v>
      </c>
      <c r="G8520">
        <f>SUM($D$2:D8520)</f>
        <v>177174149.48999995</v>
      </c>
      <c r="H8520" t="str">
        <f>IF(Table6[[#This Row],[Cummelutive_sum]]&lt;=Table6[[#This Row],[80_percent]],"Y", "N")</f>
        <v>N</v>
      </c>
    </row>
    <row r="8521" spans="1:8" x14ac:dyDescent="0.3">
      <c r="A8521">
        <v>89032</v>
      </c>
      <c r="B8521">
        <v>2</v>
      </c>
      <c r="C8521">
        <v>0</v>
      </c>
      <c r="D8521">
        <v>0</v>
      </c>
      <c r="E8521">
        <v>0</v>
      </c>
      <c r="F8521">
        <f>SUM(Table6[total_order_amount])*0.8</f>
        <v>141739319.59199998</v>
      </c>
      <c r="G8521">
        <f>SUM($D$2:D8521)</f>
        <v>177174149.48999995</v>
      </c>
      <c r="H8521" t="str">
        <f>IF(Table6[[#This Row],[Cummelutive_sum]]&lt;=Table6[[#This Row],[80_percent]],"Y", "N")</f>
        <v>N</v>
      </c>
    </row>
    <row r="8522" spans="1:8" x14ac:dyDescent="0.3">
      <c r="A8522">
        <v>193544</v>
      </c>
      <c r="B8522">
        <v>3</v>
      </c>
      <c r="C8522">
        <v>0</v>
      </c>
      <c r="D8522">
        <v>0</v>
      </c>
      <c r="E8522">
        <v>0</v>
      </c>
      <c r="F8522">
        <f>SUM(Table6[total_order_amount])*0.8</f>
        <v>141739319.59199998</v>
      </c>
      <c r="G8522">
        <f>SUM($D$2:D8522)</f>
        <v>177174149.48999995</v>
      </c>
      <c r="H8522" t="str">
        <f>IF(Table6[[#This Row],[Cummelutive_sum]]&lt;=Table6[[#This Row],[80_percent]],"Y", "N")</f>
        <v>N</v>
      </c>
    </row>
    <row r="8523" spans="1:8" x14ac:dyDescent="0.3">
      <c r="A8523">
        <v>221920</v>
      </c>
      <c r="B8523">
        <v>6</v>
      </c>
      <c r="C8523">
        <v>0</v>
      </c>
      <c r="D8523">
        <v>0</v>
      </c>
      <c r="E8523">
        <v>0</v>
      </c>
      <c r="F8523">
        <f>SUM(Table6[total_order_amount])*0.8</f>
        <v>141739319.59199998</v>
      </c>
      <c r="G8523">
        <f>SUM($D$2:D8523)</f>
        <v>177174149.48999995</v>
      </c>
      <c r="H8523" t="str">
        <f>IF(Table6[[#This Row],[Cummelutive_sum]]&lt;=Table6[[#This Row],[80_percent]],"Y", "N")</f>
        <v>N</v>
      </c>
    </row>
    <row r="8524" spans="1:8" x14ac:dyDescent="0.3">
      <c r="A8524">
        <v>195260</v>
      </c>
      <c r="B8524">
        <v>2</v>
      </c>
      <c r="C8524">
        <v>0</v>
      </c>
      <c r="D8524">
        <v>0</v>
      </c>
      <c r="E8524">
        <v>0</v>
      </c>
      <c r="F8524">
        <f>SUM(Table6[total_order_amount])*0.8</f>
        <v>141739319.59199998</v>
      </c>
      <c r="G8524">
        <f>SUM($D$2:D8524)</f>
        <v>177174149.48999995</v>
      </c>
      <c r="H8524" t="str">
        <f>IF(Table6[[#This Row],[Cummelutive_sum]]&lt;=Table6[[#This Row],[80_percent]],"Y", "N")</f>
        <v>N</v>
      </c>
    </row>
    <row r="8525" spans="1:8" x14ac:dyDescent="0.3">
      <c r="A8525">
        <v>152484</v>
      </c>
      <c r="B8525">
        <v>1</v>
      </c>
      <c r="C8525">
        <v>0</v>
      </c>
      <c r="D8525">
        <v>0</v>
      </c>
      <c r="E8525">
        <v>0</v>
      </c>
      <c r="F8525">
        <f>SUM(Table6[total_order_amount])*0.8</f>
        <v>141739319.59199998</v>
      </c>
      <c r="G8525">
        <f>SUM($D$2:D8525)</f>
        <v>177174149.48999995</v>
      </c>
      <c r="H8525" t="str">
        <f>IF(Table6[[#This Row],[Cummelutive_sum]]&lt;=Table6[[#This Row],[80_percent]],"Y", "N")</f>
        <v>N</v>
      </c>
    </row>
    <row r="8526" spans="1:8" x14ac:dyDescent="0.3">
      <c r="A8526">
        <v>54308</v>
      </c>
      <c r="B8526">
        <v>2</v>
      </c>
      <c r="C8526">
        <v>0</v>
      </c>
      <c r="D8526">
        <v>0</v>
      </c>
      <c r="E8526">
        <v>0</v>
      </c>
      <c r="F8526">
        <f>SUM(Table6[total_order_amount])*0.8</f>
        <v>141739319.59199998</v>
      </c>
      <c r="G8526">
        <f>SUM($D$2:D8526)</f>
        <v>177174149.48999995</v>
      </c>
      <c r="H8526" t="str">
        <f>IF(Table6[[#This Row],[Cummelutive_sum]]&lt;=Table6[[#This Row],[80_percent]],"Y", "N")</f>
        <v>N</v>
      </c>
    </row>
    <row r="8527" spans="1:8" x14ac:dyDescent="0.3">
      <c r="A8527">
        <v>221784</v>
      </c>
      <c r="B8527">
        <v>2</v>
      </c>
      <c r="C8527">
        <v>0</v>
      </c>
      <c r="D8527">
        <v>0</v>
      </c>
      <c r="E8527">
        <v>0</v>
      </c>
      <c r="F8527">
        <f>SUM(Table6[total_order_amount])*0.8</f>
        <v>141739319.59199998</v>
      </c>
      <c r="G8527">
        <f>SUM($D$2:D8527)</f>
        <v>177174149.48999995</v>
      </c>
      <c r="H8527" t="str">
        <f>IF(Table6[[#This Row],[Cummelutive_sum]]&lt;=Table6[[#This Row],[80_percent]],"Y", "N")</f>
        <v>N</v>
      </c>
    </row>
    <row r="8528" spans="1:8" x14ac:dyDescent="0.3">
      <c r="A8528">
        <v>221716</v>
      </c>
      <c r="B8528">
        <v>12</v>
      </c>
      <c r="C8528">
        <v>0</v>
      </c>
      <c r="D8528">
        <v>0</v>
      </c>
      <c r="E8528">
        <v>0</v>
      </c>
      <c r="F8528">
        <f>SUM(Table6[total_order_amount])*0.8</f>
        <v>141739319.59199998</v>
      </c>
      <c r="G8528">
        <f>SUM($D$2:D8528)</f>
        <v>177174149.48999995</v>
      </c>
      <c r="H8528" t="str">
        <f>IF(Table6[[#This Row],[Cummelutive_sum]]&lt;=Table6[[#This Row],[80_percent]],"Y", "N")</f>
        <v>N</v>
      </c>
    </row>
    <row r="8529" spans="1:8" x14ac:dyDescent="0.3">
      <c r="A8529">
        <v>202912</v>
      </c>
      <c r="B8529">
        <v>21</v>
      </c>
      <c r="C8529">
        <v>0</v>
      </c>
      <c r="D8529">
        <v>0</v>
      </c>
      <c r="E8529">
        <v>0</v>
      </c>
      <c r="F8529">
        <f>SUM(Table6[total_order_amount])*0.8</f>
        <v>141739319.59199998</v>
      </c>
      <c r="G8529">
        <f>SUM($D$2:D8529)</f>
        <v>177174149.48999995</v>
      </c>
      <c r="H8529" t="str">
        <f>IF(Table6[[#This Row],[Cummelutive_sum]]&lt;=Table6[[#This Row],[80_percent]],"Y", "N")</f>
        <v>N</v>
      </c>
    </row>
    <row r="8530" spans="1:8" x14ac:dyDescent="0.3">
      <c r="A8530">
        <v>209220</v>
      </c>
      <c r="B8530">
        <v>21</v>
      </c>
      <c r="C8530">
        <v>0</v>
      </c>
      <c r="D8530">
        <v>0</v>
      </c>
      <c r="E8530">
        <v>0</v>
      </c>
      <c r="F8530">
        <f>SUM(Table6[total_order_amount])*0.8</f>
        <v>141739319.59199998</v>
      </c>
      <c r="G8530">
        <f>SUM($D$2:D8530)</f>
        <v>177174149.48999995</v>
      </c>
      <c r="H8530" t="str">
        <f>IF(Table6[[#This Row],[Cummelutive_sum]]&lt;=Table6[[#This Row],[80_percent]],"Y", "N")</f>
        <v>N</v>
      </c>
    </row>
    <row r="8531" spans="1:8" x14ac:dyDescent="0.3">
      <c r="A8531">
        <v>129464</v>
      </c>
      <c r="B8531">
        <v>2</v>
      </c>
      <c r="C8531">
        <v>0</v>
      </c>
      <c r="D8531">
        <v>0</v>
      </c>
      <c r="E8531">
        <v>0</v>
      </c>
      <c r="F8531">
        <f>SUM(Table6[total_order_amount])*0.8</f>
        <v>141739319.59199998</v>
      </c>
      <c r="G8531">
        <f>SUM($D$2:D8531)</f>
        <v>177174149.48999995</v>
      </c>
      <c r="H8531" t="str">
        <f>IF(Table6[[#This Row],[Cummelutive_sum]]&lt;=Table6[[#This Row],[80_percent]],"Y", "N")</f>
        <v>N</v>
      </c>
    </row>
    <row r="8532" spans="1:8" x14ac:dyDescent="0.3">
      <c r="A8532">
        <v>154456</v>
      </c>
      <c r="B8532">
        <v>75</v>
      </c>
      <c r="C8532">
        <v>0</v>
      </c>
      <c r="D8532">
        <v>0</v>
      </c>
      <c r="E8532">
        <v>0</v>
      </c>
      <c r="F8532">
        <f>SUM(Table6[total_order_amount])*0.8</f>
        <v>141739319.59199998</v>
      </c>
      <c r="G8532">
        <f>SUM($D$2:D8532)</f>
        <v>177174149.48999995</v>
      </c>
      <c r="H8532" t="str">
        <f>IF(Table6[[#This Row],[Cummelutive_sum]]&lt;=Table6[[#This Row],[80_percent]],"Y", "N")</f>
        <v>N</v>
      </c>
    </row>
    <row r="8533" spans="1:8" x14ac:dyDescent="0.3">
      <c r="A8533">
        <v>203508</v>
      </c>
      <c r="B8533">
        <v>3</v>
      </c>
      <c r="C8533">
        <v>0</v>
      </c>
      <c r="D8533">
        <v>0</v>
      </c>
      <c r="E8533">
        <v>0</v>
      </c>
      <c r="F8533">
        <f>SUM(Table6[total_order_amount])*0.8</f>
        <v>141739319.59199998</v>
      </c>
      <c r="G8533">
        <f>SUM($D$2:D8533)</f>
        <v>177174149.48999995</v>
      </c>
      <c r="H8533" t="str">
        <f>IF(Table6[[#This Row],[Cummelutive_sum]]&lt;=Table6[[#This Row],[80_percent]],"Y", "N")</f>
        <v>N</v>
      </c>
    </row>
    <row r="8534" spans="1:8" x14ac:dyDescent="0.3">
      <c r="A8534">
        <v>212484</v>
      </c>
      <c r="B8534">
        <v>15</v>
      </c>
      <c r="C8534">
        <v>0</v>
      </c>
      <c r="D8534">
        <v>0</v>
      </c>
      <c r="E8534">
        <v>0</v>
      </c>
      <c r="F8534">
        <f>SUM(Table6[total_order_amount])*0.8</f>
        <v>141739319.59199998</v>
      </c>
      <c r="G8534">
        <f>SUM($D$2:D8534)</f>
        <v>177174149.48999995</v>
      </c>
      <c r="H8534" t="str">
        <f>IF(Table6[[#This Row],[Cummelutive_sum]]&lt;=Table6[[#This Row],[80_percent]],"Y", "N")</f>
        <v>N</v>
      </c>
    </row>
    <row r="8535" spans="1:8" x14ac:dyDescent="0.3">
      <c r="A8535">
        <v>185468</v>
      </c>
      <c r="B8535">
        <v>31</v>
      </c>
      <c r="C8535">
        <v>0</v>
      </c>
      <c r="D8535">
        <v>0</v>
      </c>
      <c r="E8535">
        <v>0</v>
      </c>
      <c r="F8535">
        <f>SUM(Table6[total_order_amount])*0.8</f>
        <v>141739319.59199998</v>
      </c>
      <c r="G8535">
        <f>SUM($D$2:D8535)</f>
        <v>177174149.48999995</v>
      </c>
      <c r="H8535" t="str">
        <f>IF(Table6[[#This Row],[Cummelutive_sum]]&lt;=Table6[[#This Row],[80_percent]],"Y", "N")</f>
        <v>N</v>
      </c>
    </row>
    <row r="8536" spans="1:8" x14ac:dyDescent="0.3">
      <c r="A8536">
        <v>38208</v>
      </c>
      <c r="B8536">
        <v>19</v>
      </c>
      <c r="C8536">
        <v>0</v>
      </c>
      <c r="D8536">
        <v>0</v>
      </c>
      <c r="E8536">
        <v>0</v>
      </c>
      <c r="F8536">
        <f>SUM(Table6[total_order_amount])*0.8</f>
        <v>141739319.59199998</v>
      </c>
      <c r="G8536">
        <f>SUM($D$2:D8536)</f>
        <v>177174149.48999995</v>
      </c>
      <c r="H8536" t="str">
        <f>IF(Table6[[#This Row],[Cummelutive_sum]]&lt;=Table6[[#This Row],[80_percent]],"Y", "N")</f>
        <v>N</v>
      </c>
    </row>
    <row r="8537" spans="1:8" x14ac:dyDescent="0.3">
      <c r="A8537">
        <v>79268</v>
      </c>
      <c r="B8537">
        <v>5</v>
      </c>
      <c r="C8537">
        <v>0</v>
      </c>
      <c r="D8537">
        <v>0</v>
      </c>
      <c r="E8537">
        <v>0</v>
      </c>
      <c r="F8537">
        <f>SUM(Table6[total_order_amount])*0.8</f>
        <v>141739319.59199998</v>
      </c>
      <c r="G8537">
        <f>SUM($D$2:D8537)</f>
        <v>177174149.48999995</v>
      </c>
      <c r="H8537" t="str">
        <f>IF(Table6[[#This Row],[Cummelutive_sum]]&lt;=Table6[[#This Row],[80_percent]],"Y", "N")</f>
        <v>N</v>
      </c>
    </row>
    <row r="8538" spans="1:8" x14ac:dyDescent="0.3">
      <c r="A8538">
        <v>101396</v>
      </c>
      <c r="B8538">
        <v>2</v>
      </c>
      <c r="C8538">
        <v>0</v>
      </c>
      <c r="D8538">
        <v>0</v>
      </c>
      <c r="E8538">
        <v>0</v>
      </c>
      <c r="F8538">
        <f>SUM(Table6[total_order_amount])*0.8</f>
        <v>141739319.59199998</v>
      </c>
      <c r="G8538">
        <f>SUM($D$2:D8538)</f>
        <v>177174149.48999995</v>
      </c>
      <c r="H8538" t="str">
        <f>IF(Table6[[#This Row],[Cummelutive_sum]]&lt;=Table6[[#This Row],[80_percent]],"Y", "N")</f>
        <v>N</v>
      </c>
    </row>
    <row r="8539" spans="1:8" x14ac:dyDescent="0.3">
      <c r="A8539">
        <v>214832</v>
      </c>
      <c r="B8539">
        <v>3</v>
      </c>
      <c r="C8539">
        <v>0</v>
      </c>
      <c r="D8539">
        <v>0</v>
      </c>
      <c r="E8539">
        <v>0</v>
      </c>
      <c r="F8539">
        <f>SUM(Table6[total_order_amount])*0.8</f>
        <v>141739319.59199998</v>
      </c>
      <c r="G8539">
        <f>SUM($D$2:D8539)</f>
        <v>177174149.48999995</v>
      </c>
      <c r="H8539" t="str">
        <f>IF(Table6[[#This Row],[Cummelutive_sum]]&lt;=Table6[[#This Row],[80_percent]],"Y", "N")</f>
        <v>N</v>
      </c>
    </row>
    <row r="8540" spans="1:8" x14ac:dyDescent="0.3">
      <c r="A8540">
        <v>83048</v>
      </c>
      <c r="B8540">
        <v>10</v>
      </c>
      <c r="C8540">
        <v>0</v>
      </c>
      <c r="D8540">
        <v>0</v>
      </c>
      <c r="E8540">
        <v>0</v>
      </c>
      <c r="F8540">
        <f>SUM(Table6[total_order_amount])*0.8</f>
        <v>141739319.59199998</v>
      </c>
      <c r="G8540">
        <f>SUM($D$2:D8540)</f>
        <v>177174149.48999995</v>
      </c>
      <c r="H8540" t="str">
        <f>IF(Table6[[#This Row],[Cummelutive_sum]]&lt;=Table6[[#This Row],[80_percent]],"Y", "N")</f>
        <v>N</v>
      </c>
    </row>
    <row r="8541" spans="1:8" x14ac:dyDescent="0.3">
      <c r="A8541">
        <v>186912</v>
      </c>
      <c r="B8541">
        <v>3</v>
      </c>
      <c r="C8541">
        <v>0</v>
      </c>
      <c r="D8541">
        <v>0</v>
      </c>
      <c r="E8541">
        <v>0</v>
      </c>
      <c r="F8541">
        <f>SUM(Table6[total_order_amount])*0.8</f>
        <v>141739319.59199998</v>
      </c>
      <c r="G8541">
        <f>SUM($D$2:D8541)</f>
        <v>177174149.48999995</v>
      </c>
      <c r="H8541" t="str">
        <f>IF(Table6[[#This Row],[Cummelutive_sum]]&lt;=Table6[[#This Row],[80_percent]],"Y", "N")</f>
        <v>N</v>
      </c>
    </row>
    <row r="8542" spans="1:8" x14ac:dyDescent="0.3">
      <c r="A8542">
        <v>79052</v>
      </c>
      <c r="B8542">
        <v>2</v>
      </c>
      <c r="C8542">
        <v>0</v>
      </c>
      <c r="D8542">
        <v>0</v>
      </c>
      <c r="E8542">
        <v>0</v>
      </c>
      <c r="F8542">
        <f>SUM(Table6[total_order_amount])*0.8</f>
        <v>141739319.59199998</v>
      </c>
      <c r="G8542">
        <f>SUM($D$2:D8542)</f>
        <v>177174149.48999995</v>
      </c>
      <c r="H8542" t="str">
        <f>IF(Table6[[#This Row],[Cummelutive_sum]]&lt;=Table6[[#This Row],[80_percent]],"Y", "N")</f>
        <v>N</v>
      </c>
    </row>
    <row r="8543" spans="1:8" x14ac:dyDescent="0.3">
      <c r="A8543">
        <v>159556</v>
      </c>
      <c r="B8543">
        <v>2</v>
      </c>
      <c r="C8543">
        <v>0</v>
      </c>
      <c r="D8543">
        <v>0</v>
      </c>
      <c r="E8543">
        <v>0</v>
      </c>
      <c r="F8543">
        <f>SUM(Table6[total_order_amount])*0.8</f>
        <v>141739319.59199998</v>
      </c>
      <c r="G8543">
        <f>SUM($D$2:D8543)</f>
        <v>177174149.48999995</v>
      </c>
      <c r="H8543" t="str">
        <f>IF(Table6[[#This Row],[Cummelutive_sum]]&lt;=Table6[[#This Row],[80_percent]],"Y", "N")</f>
        <v>N</v>
      </c>
    </row>
    <row r="8544" spans="1:8" x14ac:dyDescent="0.3">
      <c r="A8544">
        <v>203744</v>
      </c>
      <c r="B8544">
        <v>10</v>
      </c>
      <c r="C8544">
        <v>0</v>
      </c>
      <c r="D8544">
        <v>0</v>
      </c>
      <c r="E8544">
        <v>0</v>
      </c>
      <c r="F8544">
        <f>SUM(Table6[total_order_amount])*0.8</f>
        <v>141739319.59199998</v>
      </c>
      <c r="G8544">
        <f>SUM($D$2:D8544)</f>
        <v>177174149.48999995</v>
      </c>
      <c r="H8544" t="str">
        <f>IF(Table6[[#This Row],[Cummelutive_sum]]&lt;=Table6[[#This Row],[80_percent]],"Y", "N")</f>
        <v>N</v>
      </c>
    </row>
    <row r="8545" spans="1:8" x14ac:dyDescent="0.3">
      <c r="A8545">
        <v>43564</v>
      </c>
      <c r="B8545">
        <v>14</v>
      </c>
      <c r="C8545">
        <v>0</v>
      </c>
      <c r="D8545">
        <v>0</v>
      </c>
      <c r="E8545">
        <v>0</v>
      </c>
      <c r="F8545">
        <f>SUM(Table6[total_order_amount])*0.8</f>
        <v>141739319.59199998</v>
      </c>
      <c r="G8545">
        <f>SUM($D$2:D8545)</f>
        <v>177174149.48999995</v>
      </c>
      <c r="H8545" t="str">
        <f>IF(Table6[[#This Row],[Cummelutive_sum]]&lt;=Table6[[#This Row],[80_percent]],"Y", "N")</f>
        <v>N</v>
      </c>
    </row>
    <row r="8546" spans="1:8" x14ac:dyDescent="0.3">
      <c r="A8546">
        <v>147604</v>
      </c>
      <c r="B8546">
        <v>5</v>
      </c>
      <c r="C8546">
        <v>0</v>
      </c>
      <c r="D8546">
        <v>0</v>
      </c>
      <c r="E8546">
        <v>0</v>
      </c>
      <c r="F8546">
        <f>SUM(Table6[total_order_amount])*0.8</f>
        <v>141739319.59199998</v>
      </c>
      <c r="G8546">
        <f>SUM($D$2:D8546)</f>
        <v>177174149.48999995</v>
      </c>
      <c r="H8546" t="str">
        <f>IF(Table6[[#This Row],[Cummelutive_sum]]&lt;=Table6[[#This Row],[80_percent]],"Y", "N")</f>
        <v>N</v>
      </c>
    </row>
    <row r="8547" spans="1:8" x14ac:dyDescent="0.3">
      <c r="A8547">
        <v>213488</v>
      </c>
      <c r="B8547">
        <v>8</v>
      </c>
      <c r="C8547">
        <v>0</v>
      </c>
      <c r="D8547">
        <v>0</v>
      </c>
      <c r="E8547">
        <v>0</v>
      </c>
      <c r="F8547">
        <f>SUM(Table6[total_order_amount])*0.8</f>
        <v>141739319.59199998</v>
      </c>
      <c r="G8547">
        <f>SUM($D$2:D8547)</f>
        <v>177174149.48999995</v>
      </c>
      <c r="H8547" t="str">
        <f>IF(Table6[[#This Row],[Cummelutive_sum]]&lt;=Table6[[#This Row],[80_percent]],"Y", "N")</f>
        <v>N</v>
      </c>
    </row>
    <row r="8548" spans="1:8" x14ac:dyDescent="0.3">
      <c r="A8548">
        <v>221308</v>
      </c>
      <c r="B8548">
        <v>2</v>
      </c>
      <c r="C8548">
        <v>0</v>
      </c>
      <c r="D8548">
        <v>0</v>
      </c>
      <c r="E8548">
        <v>0</v>
      </c>
      <c r="F8548">
        <f>SUM(Table6[total_order_amount])*0.8</f>
        <v>141739319.59199998</v>
      </c>
      <c r="G8548">
        <f>SUM($D$2:D8548)</f>
        <v>177174149.48999995</v>
      </c>
      <c r="H8548" t="str">
        <f>IF(Table6[[#This Row],[Cummelutive_sum]]&lt;=Table6[[#This Row],[80_percent]],"Y", "N")</f>
        <v>N</v>
      </c>
    </row>
    <row r="8549" spans="1:8" x14ac:dyDescent="0.3">
      <c r="A8549">
        <v>101456</v>
      </c>
      <c r="B8549">
        <v>2</v>
      </c>
      <c r="C8549">
        <v>0</v>
      </c>
      <c r="D8549">
        <v>0</v>
      </c>
      <c r="E8549">
        <v>0</v>
      </c>
      <c r="F8549">
        <f>SUM(Table6[total_order_amount])*0.8</f>
        <v>141739319.59199998</v>
      </c>
      <c r="G8549">
        <f>SUM($D$2:D8549)</f>
        <v>177174149.48999995</v>
      </c>
      <c r="H8549" t="str">
        <f>IF(Table6[[#This Row],[Cummelutive_sum]]&lt;=Table6[[#This Row],[80_percent]],"Y", "N")</f>
        <v>N</v>
      </c>
    </row>
    <row r="8550" spans="1:8" x14ac:dyDescent="0.3">
      <c r="A8550">
        <v>101516</v>
      </c>
      <c r="B8550">
        <v>4</v>
      </c>
      <c r="C8550">
        <v>0</v>
      </c>
      <c r="D8550">
        <v>0</v>
      </c>
      <c r="E8550">
        <v>0</v>
      </c>
      <c r="F8550">
        <f>SUM(Table6[total_order_amount])*0.8</f>
        <v>141739319.59199998</v>
      </c>
      <c r="G8550">
        <f>SUM($D$2:D8550)</f>
        <v>177174149.48999995</v>
      </c>
      <c r="H8550" t="str">
        <f>IF(Table6[[#This Row],[Cummelutive_sum]]&lt;=Table6[[#This Row],[80_percent]],"Y", "N")</f>
        <v>N</v>
      </c>
    </row>
    <row r="8551" spans="1:8" x14ac:dyDescent="0.3">
      <c r="A8551">
        <v>169980</v>
      </c>
      <c r="B8551">
        <v>3</v>
      </c>
      <c r="C8551">
        <v>0</v>
      </c>
      <c r="D8551">
        <v>0</v>
      </c>
      <c r="E8551">
        <v>0</v>
      </c>
      <c r="F8551">
        <f>SUM(Table6[total_order_amount])*0.8</f>
        <v>141739319.59199998</v>
      </c>
      <c r="G8551">
        <f>SUM($D$2:D8551)</f>
        <v>177174149.48999995</v>
      </c>
      <c r="H8551" t="str">
        <f>IF(Table6[[#This Row],[Cummelutive_sum]]&lt;=Table6[[#This Row],[80_percent]],"Y", "N")</f>
        <v>N</v>
      </c>
    </row>
    <row r="8552" spans="1:8" x14ac:dyDescent="0.3">
      <c r="A8552">
        <v>98328</v>
      </c>
      <c r="B8552">
        <v>1</v>
      </c>
      <c r="C8552">
        <v>0</v>
      </c>
      <c r="D8552">
        <v>0</v>
      </c>
      <c r="E8552">
        <v>0</v>
      </c>
      <c r="F8552">
        <f>SUM(Table6[total_order_amount])*0.8</f>
        <v>141739319.59199998</v>
      </c>
      <c r="G8552">
        <f>SUM($D$2:D8552)</f>
        <v>177174149.48999995</v>
      </c>
      <c r="H8552" t="str">
        <f>IF(Table6[[#This Row],[Cummelutive_sum]]&lt;=Table6[[#This Row],[80_percent]],"Y", "N")</f>
        <v>N</v>
      </c>
    </row>
    <row r="8553" spans="1:8" x14ac:dyDescent="0.3">
      <c r="A8553">
        <v>82168</v>
      </c>
      <c r="B8553">
        <v>2</v>
      </c>
      <c r="C8553">
        <v>0</v>
      </c>
      <c r="D8553">
        <v>0</v>
      </c>
      <c r="E8553">
        <v>0</v>
      </c>
      <c r="F8553">
        <f>SUM(Table6[total_order_amount])*0.8</f>
        <v>141739319.59199998</v>
      </c>
      <c r="G8553">
        <f>SUM($D$2:D8553)</f>
        <v>177174149.48999995</v>
      </c>
      <c r="H8553" t="str">
        <f>IF(Table6[[#This Row],[Cummelutive_sum]]&lt;=Table6[[#This Row],[80_percent]],"Y", "N")</f>
        <v>N</v>
      </c>
    </row>
    <row r="8554" spans="1:8" x14ac:dyDescent="0.3">
      <c r="A8554">
        <v>153860</v>
      </c>
      <c r="B8554">
        <v>21</v>
      </c>
      <c r="C8554">
        <v>0</v>
      </c>
      <c r="D8554">
        <v>0</v>
      </c>
      <c r="E8554">
        <v>0</v>
      </c>
      <c r="F8554">
        <f>SUM(Table6[total_order_amount])*0.8</f>
        <v>141739319.59199998</v>
      </c>
      <c r="G8554">
        <f>SUM($D$2:D8554)</f>
        <v>177174149.48999995</v>
      </c>
      <c r="H8554" t="str">
        <f>IF(Table6[[#This Row],[Cummelutive_sum]]&lt;=Table6[[#This Row],[80_percent]],"Y", "N")</f>
        <v>N</v>
      </c>
    </row>
    <row r="8555" spans="1:8" x14ac:dyDescent="0.3">
      <c r="A8555">
        <v>158536</v>
      </c>
      <c r="B8555">
        <v>19</v>
      </c>
      <c r="C8555">
        <v>0</v>
      </c>
      <c r="D8555">
        <v>0</v>
      </c>
      <c r="E8555">
        <v>0</v>
      </c>
      <c r="F8555">
        <f>SUM(Table6[total_order_amount])*0.8</f>
        <v>141739319.59199998</v>
      </c>
      <c r="G8555">
        <f>SUM($D$2:D8555)</f>
        <v>177174149.48999995</v>
      </c>
      <c r="H8555" t="str">
        <f>IF(Table6[[#This Row],[Cummelutive_sum]]&lt;=Table6[[#This Row],[80_percent]],"Y", "N")</f>
        <v>N</v>
      </c>
    </row>
    <row r="8556" spans="1:8" x14ac:dyDescent="0.3">
      <c r="A8556">
        <v>97564</v>
      </c>
      <c r="B8556">
        <v>4</v>
      </c>
      <c r="C8556">
        <v>0</v>
      </c>
      <c r="D8556">
        <v>0</v>
      </c>
      <c r="E8556">
        <v>0</v>
      </c>
      <c r="F8556">
        <f>SUM(Table6[total_order_amount])*0.8</f>
        <v>141739319.59199998</v>
      </c>
      <c r="G8556">
        <f>SUM($D$2:D8556)</f>
        <v>177174149.48999995</v>
      </c>
      <c r="H8556" t="str">
        <f>IF(Table6[[#This Row],[Cummelutive_sum]]&lt;=Table6[[#This Row],[80_percent]],"Y", "N")</f>
        <v>N</v>
      </c>
    </row>
    <row r="8557" spans="1:8" x14ac:dyDescent="0.3">
      <c r="A8557">
        <v>67912</v>
      </c>
      <c r="B8557">
        <v>7</v>
      </c>
      <c r="C8557">
        <v>0</v>
      </c>
      <c r="D8557">
        <v>0</v>
      </c>
      <c r="E8557">
        <v>0</v>
      </c>
      <c r="F8557">
        <f>SUM(Table6[total_order_amount])*0.8</f>
        <v>141739319.59199998</v>
      </c>
      <c r="G8557">
        <f>SUM($D$2:D8557)</f>
        <v>177174149.48999995</v>
      </c>
      <c r="H8557" t="str">
        <f>IF(Table6[[#This Row],[Cummelutive_sum]]&lt;=Table6[[#This Row],[80_percent]],"Y", "N")</f>
        <v>N</v>
      </c>
    </row>
    <row r="8558" spans="1:8" x14ac:dyDescent="0.3">
      <c r="A8558">
        <v>101872</v>
      </c>
      <c r="B8558">
        <v>6</v>
      </c>
      <c r="C8558">
        <v>0</v>
      </c>
      <c r="D8558">
        <v>0</v>
      </c>
      <c r="E8558">
        <v>0</v>
      </c>
      <c r="F8558">
        <f>SUM(Table6[total_order_amount])*0.8</f>
        <v>141739319.59199998</v>
      </c>
      <c r="G8558">
        <f>SUM($D$2:D8558)</f>
        <v>177174149.48999995</v>
      </c>
      <c r="H8558" t="str">
        <f>IF(Table6[[#This Row],[Cummelutive_sum]]&lt;=Table6[[#This Row],[80_percent]],"Y", "N")</f>
        <v>N</v>
      </c>
    </row>
    <row r="8559" spans="1:8" x14ac:dyDescent="0.3">
      <c r="A8559">
        <v>140260</v>
      </c>
      <c r="B8559">
        <v>4</v>
      </c>
      <c r="C8559">
        <v>0</v>
      </c>
      <c r="D8559">
        <v>0</v>
      </c>
      <c r="E8559">
        <v>0</v>
      </c>
      <c r="F8559">
        <f>SUM(Table6[total_order_amount])*0.8</f>
        <v>141739319.59199998</v>
      </c>
      <c r="G8559">
        <f>SUM($D$2:D8559)</f>
        <v>177174149.48999995</v>
      </c>
      <c r="H8559" t="str">
        <f>IF(Table6[[#This Row],[Cummelutive_sum]]&lt;=Table6[[#This Row],[80_percent]],"Y", "N")</f>
        <v>N</v>
      </c>
    </row>
    <row r="8560" spans="1:8" x14ac:dyDescent="0.3">
      <c r="A8560">
        <v>186080</v>
      </c>
      <c r="B8560">
        <v>8</v>
      </c>
      <c r="C8560">
        <v>0</v>
      </c>
      <c r="D8560">
        <v>0</v>
      </c>
      <c r="E8560">
        <v>0</v>
      </c>
      <c r="F8560">
        <f>SUM(Table6[total_order_amount])*0.8</f>
        <v>141739319.59199998</v>
      </c>
      <c r="G8560">
        <f>SUM($D$2:D8560)</f>
        <v>177174149.48999995</v>
      </c>
      <c r="H8560" t="str">
        <f>IF(Table6[[#This Row],[Cummelutive_sum]]&lt;=Table6[[#This Row],[80_percent]],"Y", "N")</f>
        <v>N</v>
      </c>
    </row>
    <row r="8561" spans="1:8" x14ac:dyDescent="0.3">
      <c r="A8561">
        <v>83880</v>
      </c>
      <c r="B8561">
        <v>16</v>
      </c>
      <c r="C8561">
        <v>0</v>
      </c>
      <c r="D8561">
        <v>0</v>
      </c>
      <c r="E8561">
        <v>0</v>
      </c>
      <c r="F8561">
        <f>SUM(Table6[total_order_amount])*0.8</f>
        <v>141739319.59199998</v>
      </c>
      <c r="G8561">
        <f>SUM($D$2:D8561)</f>
        <v>177174149.48999995</v>
      </c>
      <c r="H8561" t="str">
        <f>IF(Table6[[#This Row],[Cummelutive_sum]]&lt;=Table6[[#This Row],[80_percent]],"Y", "N")</f>
        <v>N</v>
      </c>
    </row>
    <row r="8562" spans="1:8" x14ac:dyDescent="0.3">
      <c r="A8562">
        <v>221088</v>
      </c>
      <c r="B8562">
        <v>189</v>
      </c>
      <c r="C8562">
        <v>0</v>
      </c>
      <c r="D8562">
        <v>0</v>
      </c>
      <c r="E8562">
        <v>0</v>
      </c>
      <c r="F8562">
        <f>SUM(Table6[total_order_amount])*0.8</f>
        <v>141739319.59199998</v>
      </c>
      <c r="G8562">
        <f>SUM($D$2:D8562)</f>
        <v>177174149.48999995</v>
      </c>
      <c r="H8562" t="str">
        <f>IF(Table6[[#This Row],[Cummelutive_sum]]&lt;=Table6[[#This Row],[80_percent]],"Y", "N")</f>
        <v>N</v>
      </c>
    </row>
    <row r="8563" spans="1:8" x14ac:dyDescent="0.3">
      <c r="A8563">
        <v>212280</v>
      </c>
      <c r="B8563">
        <v>6</v>
      </c>
      <c r="C8563">
        <v>0</v>
      </c>
      <c r="D8563">
        <v>0</v>
      </c>
      <c r="E8563">
        <v>0</v>
      </c>
      <c r="F8563">
        <f>SUM(Table6[total_order_amount])*0.8</f>
        <v>141739319.59199998</v>
      </c>
      <c r="G8563">
        <f>SUM($D$2:D8563)</f>
        <v>177174149.48999995</v>
      </c>
      <c r="H8563" t="str">
        <f>IF(Table6[[#This Row],[Cummelutive_sum]]&lt;=Table6[[#This Row],[80_percent]],"Y", "N")</f>
        <v>N</v>
      </c>
    </row>
    <row r="8564" spans="1:8" x14ac:dyDescent="0.3">
      <c r="A8564">
        <v>101932</v>
      </c>
      <c r="B8564">
        <v>75</v>
      </c>
      <c r="C8564">
        <v>0</v>
      </c>
      <c r="D8564">
        <v>0</v>
      </c>
      <c r="E8564">
        <v>0</v>
      </c>
      <c r="F8564">
        <f>SUM(Table6[total_order_amount])*0.8</f>
        <v>141739319.59199998</v>
      </c>
      <c r="G8564">
        <f>SUM($D$2:D8564)</f>
        <v>177174149.48999995</v>
      </c>
      <c r="H8564" t="str">
        <f>IF(Table6[[#This Row],[Cummelutive_sum]]&lt;=Table6[[#This Row],[80_percent]],"Y", "N")</f>
        <v>N</v>
      </c>
    </row>
    <row r="8565" spans="1:8" x14ac:dyDescent="0.3">
      <c r="A8565">
        <v>134240</v>
      </c>
      <c r="B8565">
        <v>15</v>
      </c>
      <c r="C8565">
        <v>0</v>
      </c>
      <c r="D8565">
        <v>0</v>
      </c>
      <c r="E8565">
        <v>0</v>
      </c>
      <c r="F8565">
        <f>SUM(Table6[total_order_amount])*0.8</f>
        <v>141739319.59199998</v>
      </c>
      <c r="G8565">
        <f>SUM($D$2:D8565)</f>
        <v>177174149.48999995</v>
      </c>
      <c r="H8565" t="str">
        <f>IF(Table6[[#This Row],[Cummelutive_sum]]&lt;=Table6[[#This Row],[80_percent]],"Y", "N")</f>
        <v>N</v>
      </c>
    </row>
    <row r="8566" spans="1:8" x14ac:dyDescent="0.3">
      <c r="A8566">
        <v>206228</v>
      </c>
      <c r="B8566">
        <v>11</v>
      </c>
      <c r="C8566">
        <v>0</v>
      </c>
      <c r="D8566">
        <v>0</v>
      </c>
      <c r="E8566">
        <v>0</v>
      </c>
      <c r="F8566">
        <f>SUM(Table6[total_order_amount])*0.8</f>
        <v>141739319.59199998</v>
      </c>
      <c r="G8566">
        <f>SUM($D$2:D8566)</f>
        <v>177174149.48999995</v>
      </c>
      <c r="H8566" t="str">
        <f>IF(Table6[[#This Row],[Cummelutive_sum]]&lt;=Table6[[#This Row],[80_percent]],"Y", "N")</f>
        <v>N</v>
      </c>
    </row>
    <row r="8567" spans="1:8" x14ac:dyDescent="0.3">
      <c r="A8567">
        <v>99348</v>
      </c>
      <c r="B8567">
        <v>8</v>
      </c>
      <c r="C8567">
        <v>0</v>
      </c>
      <c r="D8567">
        <v>0</v>
      </c>
      <c r="E8567">
        <v>0</v>
      </c>
      <c r="F8567">
        <f>SUM(Table6[total_order_amount])*0.8</f>
        <v>141739319.59199998</v>
      </c>
      <c r="G8567">
        <f>SUM($D$2:D8567)</f>
        <v>177174149.48999995</v>
      </c>
      <c r="H8567" t="str">
        <f>IF(Table6[[#This Row],[Cummelutive_sum]]&lt;=Table6[[#This Row],[80_percent]],"Y", "N")</f>
        <v>N</v>
      </c>
    </row>
    <row r="8568" spans="1:8" x14ac:dyDescent="0.3">
      <c r="A8568">
        <v>55872</v>
      </c>
      <c r="B8568">
        <v>110</v>
      </c>
      <c r="C8568">
        <v>0</v>
      </c>
      <c r="D8568">
        <v>0</v>
      </c>
      <c r="E8568">
        <v>0</v>
      </c>
      <c r="F8568">
        <f>SUM(Table6[total_order_amount])*0.8</f>
        <v>141739319.59199998</v>
      </c>
      <c r="G8568">
        <f>SUM($D$2:D8568)</f>
        <v>177174149.48999995</v>
      </c>
      <c r="H8568" t="str">
        <f>IF(Table6[[#This Row],[Cummelutive_sum]]&lt;=Table6[[#This Row],[80_percent]],"Y", "N")</f>
        <v>N</v>
      </c>
    </row>
    <row r="8569" spans="1:8" x14ac:dyDescent="0.3">
      <c r="A8569">
        <v>214100</v>
      </c>
      <c r="B8569">
        <v>1</v>
      </c>
      <c r="C8569">
        <v>0</v>
      </c>
      <c r="D8569">
        <v>0</v>
      </c>
      <c r="E8569">
        <v>0</v>
      </c>
      <c r="F8569">
        <f>SUM(Table6[total_order_amount])*0.8</f>
        <v>141739319.59199998</v>
      </c>
      <c r="G8569">
        <f>SUM($D$2:D8569)</f>
        <v>177174149.48999995</v>
      </c>
      <c r="H8569" t="str">
        <f>IF(Table6[[#This Row],[Cummelutive_sum]]&lt;=Table6[[#This Row],[80_percent]],"Y", "N")</f>
        <v>N</v>
      </c>
    </row>
    <row r="8570" spans="1:8" x14ac:dyDescent="0.3">
      <c r="A8570">
        <v>138712</v>
      </c>
      <c r="B8570">
        <v>5</v>
      </c>
      <c r="C8570">
        <v>0</v>
      </c>
      <c r="D8570">
        <v>0</v>
      </c>
      <c r="E8570">
        <v>0</v>
      </c>
      <c r="F8570">
        <f>SUM(Table6[total_order_amount])*0.8</f>
        <v>141739319.59199998</v>
      </c>
      <c r="G8570">
        <f>SUM($D$2:D8570)</f>
        <v>177174149.48999995</v>
      </c>
      <c r="H8570" t="str">
        <f>IF(Table6[[#This Row],[Cummelutive_sum]]&lt;=Table6[[#This Row],[80_percent]],"Y", "N")</f>
        <v>N</v>
      </c>
    </row>
    <row r="8571" spans="1:8" x14ac:dyDescent="0.3">
      <c r="A8571">
        <v>159012</v>
      </c>
      <c r="B8571">
        <v>1</v>
      </c>
      <c r="C8571">
        <v>0</v>
      </c>
      <c r="D8571">
        <v>0</v>
      </c>
      <c r="E8571">
        <v>0</v>
      </c>
      <c r="F8571">
        <f>SUM(Table6[total_order_amount])*0.8</f>
        <v>141739319.59199998</v>
      </c>
      <c r="G8571">
        <f>SUM($D$2:D8571)</f>
        <v>177174149.48999995</v>
      </c>
      <c r="H8571" t="str">
        <f>IF(Table6[[#This Row],[Cummelutive_sum]]&lt;=Table6[[#This Row],[80_percent]],"Y", "N")</f>
        <v>N</v>
      </c>
    </row>
    <row r="8572" spans="1:8" x14ac:dyDescent="0.3">
      <c r="A8572">
        <v>95912</v>
      </c>
      <c r="B8572">
        <v>36</v>
      </c>
      <c r="C8572">
        <v>0</v>
      </c>
      <c r="D8572">
        <v>0</v>
      </c>
      <c r="E8572">
        <v>0</v>
      </c>
      <c r="F8572">
        <f>SUM(Table6[total_order_amount])*0.8</f>
        <v>141739319.59199998</v>
      </c>
      <c r="G8572">
        <f>SUM($D$2:D8572)</f>
        <v>177174149.48999995</v>
      </c>
      <c r="H8572" t="str">
        <f>IF(Table6[[#This Row],[Cummelutive_sum]]&lt;=Table6[[#This Row],[80_percent]],"Y", "N")</f>
        <v>N</v>
      </c>
    </row>
    <row r="8573" spans="1:8" x14ac:dyDescent="0.3">
      <c r="A8573">
        <v>96772</v>
      </c>
      <c r="B8573">
        <v>2</v>
      </c>
      <c r="C8573">
        <v>0</v>
      </c>
      <c r="D8573">
        <v>0</v>
      </c>
      <c r="E8573">
        <v>0</v>
      </c>
      <c r="F8573">
        <f>SUM(Table6[total_order_amount])*0.8</f>
        <v>141739319.59199998</v>
      </c>
      <c r="G8573">
        <f>SUM($D$2:D8573)</f>
        <v>177174149.48999995</v>
      </c>
      <c r="H8573" t="str">
        <f>IF(Table6[[#This Row],[Cummelutive_sum]]&lt;=Table6[[#This Row],[80_percent]],"Y", "N")</f>
        <v>N</v>
      </c>
    </row>
    <row r="8574" spans="1:8" x14ac:dyDescent="0.3">
      <c r="A8574">
        <v>224436</v>
      </c>
      <c r="B8574">
        <v>3</v>
      </c>
      <c r="C8574">
        <v>0</v>
      </c>
      <c r="D8574">
        <v>0</v>
      </c>
      <c r="E8574">
        <v>0</v>
      </c>
      <c r="F8574">
        <f>SUM(Table6[total_order_amount])*0.8</f>
        <v>141739319.59199998</v>
      </c>
      <c r="G8574">
        <f>SUM($D$2:D8574)</f>
        <v>177174149.48999995</v>
      </c>
      <c r="H8574" t="str">
        <f>IF(Table6[[#This Row],[Cummelutive_sum]]&lt;=Table6[[#This Row],[80_percent]],"Y", "N")</f>
        <v>N</v>
      </c>
    </row>
    <row r="8575" spans="1:8" x14ac:dyDescent="0.3">
      <c r="A8575">
        <v>162276</v>
      </c>
      <c r="B8575">
        <v>6</v>
      </c>
      <c r="C8575">
        <v>0</v>
      </c>
      <c r="D8575">
        <v>0</v>
      </c>
      <c r="E8575">
        <v>0</v>
      </c>
      <c r="F8575">
        <f>SUM(Table6[total_order_amount])*0.8</f>
        <v>141739319.59199998</v>
      </c>
      <c r="G8575">
        <f>SUM($D$2:D8575)</f>
        <v>177174149.48999995</v>
      </c>
      <c r="H8575" t="str">
        <f>IF(Table6[[#This Row],[Cummelutive_sum]]&lt;=Table6[[#This Row],[80_percent]],"Y", "N")</f>
        <v>N</v>
      </c>
    </row>
    <row r="8576" spans="1:8" x14ac:dyDescent="0.3">
      <c r="A8576">
        <v>163636</v>
      </c>
      <c r="B8576">
        <v>8</v>
      </c>
      <c r="C8576">
        <v>0</v>
      </c>
      <c r="D8576">
        <v>0</v>
      </c>
      <c r="E8576">
        <v>0</v>
      </c>
      <c r="F8576">
        <f>SUM(Table6[total_order_amount])*0.8</f>
        <v>141739319.59199998</v>
      </c>
      <c r="G8576">
        <f>SUM($D$2:D8576)</f>
        <v>177174149.48999995</v>
      </c>
      <c r="H8576" t="str">
        <f>IF(Table6[[#This Row],[Cummelutive_sum]]&lt;=Table6[[#This Row],[80_percent]],"Y", "N")</f>
        <v>N</v>
      </c>
    </row>
    <row r="8577" spans="1:8" x14ac:dyDescent="0.3">
      <c r="A8577">
        <v>89792</v>
      </c>
      <c r="B8577">
        <v>3</v>
      </c>
      <c r="C8577">
        <v>0</v>
      </c>
      <c r="D8577">
        <v>0</v>
      </c>
      <c r="E8577">
        <v>0</v>
      </c>
      <c r="F8577">
        <f>SUM(Table6[total_order_amount])*0.8</f>
        <v>141739319.59199998</v>
      </c>
      <c r="G8577">
        <f>SUM($D$2:D8577)</f>
        <v>177174149.48999995</v>
      </c>
      <c r="H8577" t="str">
        <f>IF(Table6[[#This Row],[Cummelutive_sum]]&lt;=Table6[[#This Row],[80_percent]],"Y", "N")</f>
        <v>N</v>
      </c>
    </row>
    <row r="8578" spans="1:8" x14ac:dyDescent="0.3">
      <c r="A8578">
        <v>98268</v>
      </c>
      <c r="B8578">
        <v>15</v>
      </c>
      <c r="C8578">
        <v>0</v>
      </c>
      <c r="D8578">
        <v>0</v>
      </c>
      <c r="E8578">
        <v>0</v>
      </c>
      <c r="F8578">
        <f>SUM(Table6[total_order_amount])*0.8</f>
        <v>141739319.59199998</v>
      </c>
      <c r="G8578">
        <f>SUM($D$2:D8578)</f>
        <v>177174149.48999995</v>
      </c>
      <c r="H8578" t="str">
        <f>IF(Table6[[#This Row],[Cummelutive_sum]]&lt;=Table6[[#This Row],[80_percent]],"Y", "N")</f>
        <v>N</v>
      </c>
    </row>
    <row r="8579" spans="1:8" x14ac:dyDescent="0.3">
      <c r="A8579">
        <v>46148</v>
      </c>
      <c r="B8579">
        <v>7</v>
      </c>
      <c r="C8579">
        <v>0</v>
      </c>
      <c r="D8579">
        <v>0</v>
      </c>
      <c r="E8579">
        <v>0</v>
      </c>
      <c r="F8579">
        <f>SUM(Table6[total_order_amount])*0.8</f>
        <v>141739319.59199998</v>
      </c>
      <c r="G8579">
        <f>SUM($D$2:D8579)</f>
        <v>177174149.48999995</v>
      </c>
      <c r="H8579" t="str">
        <f>IF(Table6[[#This Row],[Cummelutive_sum]]&lt;=Table6[[#This Row],[80_percent]],"Y", "N")</f>
        <v>N</v>
      </c>
    </row>
    <row r="8580" spans="1:8" x14ac:dyDescent="0.3">
      <c r="A8580">
        <v>145208</v>
      </c>
      <c r="B8580">
        <v>1</v>
      </c>
      <c r="C8580">
        <v>0</v>
      </c>
      <c r="D8580">
        <v>0</v>
      </c>
      <c r="E8580">
        <v>0</v>
      </c>
      <c r="F8580">
        <f>SUM(Table6[total_order_amount])*0.8</f>
        <v>141739319.59199998</v>
      </c>
      <c r="G8580">
        <f>SUM($D$2:D8580)</f>
        <v>177174149.48999995</v>
      </c>
      <c r="H8580" t="str">
        <f>IF(Table6[[#This Row],[Cummelutive_sum]]&lt;=Table6[[#This Row],[80_percent]],"Y", "N")</f>
        <v>N</v>
      </c>
    </row>
    <row r="8581" spans="1:8" x14ac:dyDescent="0.3">
      <c r="A8581">
        <v>206296</v>
      </c>
      <c r="B8581">
        <v>2</v>
      </c>
      <c r="C8581">
        <v>0</v>
      </c>
      <c r="D8581">
        <v>0</v>
      </c>
      <c r="E8581">
        <v>0</v>
      </c>
      <c r="F8581">
        <f>SUM(Table6[total_order_amount])*0.8</f>
        <v>141739319.59199998</v>
      </c>
      <c r="G8581">
        <f>SUM($D$2:D8581)</f>
        <v>177174149.48999995</v>
      </c>
      <c r="H8581" t="str">
        <f>IF(Table6[[#This Row],[Cummelutive_sum]]&lt;=Table6[[#This Row],[80_percent]],"Y", "N")</f>
        <v>N</v>
      </c>
    </row>
    <row r="8582" spans="1:8" x14ac:dyDescent="0.3">
      <c r="A8582">
        <v>144256</v>
      </c>
      <c r="B8582">
        <v>1</v>
      </c>
      <c r="C8582">
        <v>0</v>
      </c>
      <c r="D8582">
        <v>0</v>
      </c>
      <c r="E8582">
        <v>0</v>
      </c>
      <c r="F8582">
        <f>SUM(Table6[total_order_amount])*0.8</f>
        <v>141739319.59199998</v>
      </c>
      <c r="G8582">
        <f>SUM($D$2:D8582)</f>
        <v>177174149.48999995</v>
      </c>
      <c r="H8582" t="str">
        <f>IF(Table6[[#This Row],[Cummelutive_sum]]&lt;=Table6[[#This Row],[80_percent]],"Y", "N")</f>
        <v>N</v>
      </c>
    </row>
    <row r="8583" spans="1:8" x14ac:dyDescent="0.3">
      <c r="A8583">
        <v>151208</v>
      </c>
      <c r="B8583">
        <v>5</v>
      </c>
      <c r="C8583">
        <v>0</v>
      </c>
      <c r="D8583">
        <v>0</v>
      </c>
      <c r="E8583">
        <v>0</v>
      </c>
      <c r="F8583">
        <f>SUM(Table6[total_order_amount])*0.8</f>
        <v>141739319.59199998</v>
      </c>
      <c r="G8583">
        <f>SUM($D$2:D8583)</f>
        <v>177174149.48999995</v>
      </c>
      <c r="H8583" t="str">
        <f>IF(Table6[[#This Row],[Cummelutive_sum]]&lt;=Table6[[#This Row],[80_percent]],"Y", "N")</f>
        <v>N</v>
      </c>
    </row>
    <row r="8584" spans="1:8" x14ac:dyDescent="0.3">
      <c r="A8584">
        <v>100564</v>
      </c>
      <c r="B8584">
        <v>12</v>
      </c>
      <c r="C8584">
        <v>0</v>
      </c>
      <c r="D8584">
        <v>0</v>
      </c>
      <c r="E8584">
        <v>0</v>
      </c>
      <c r="F8584">
        <f>SUM(Table6[total_order_amount])*0.8</f>
        <v>141739319.59199998</v>
      </c>
      <c r="G8584">
        <f>SUM($D$2:D8584)</f>
        <v>177174149.48999995</v>
      </c>
      <c r="H8584" t="str">
        <f>IF(Table6[[#This Row],[Cummelutive_sum]]&lt;=Table6[[#This Row],[80_percent]],"Y", "N")</f>
        <v>N</v>
      </c>
    </row>
    <row r="8585" spans="1:8" x14ac:dyDescent="0.3">
      <c r="A8585">
        <v>88584</v>
      </c>
      <c r="B8585">
        <v>14</v>
      </c>
      <c r="C8585">
        <v>0</v>
      </c>
      <c r="D8585">
        <v>0</v>
      </c>
      <c r="E8585">
        <v>0</v>
      </c>
      <c r="F8585">
        <f>SUM(Table6[total_order_amount])*0.8</f>
        <v>141739319.59199998</v>
      </c>
      <c r="G8585">
        <f>SUM($D$2:D8585)</f>
        <v>177174149.48999995</v>
      </c>
      <c r="H8585" t="str">
        <f>IF(Table6[[#This Row],[Cummelutive_sum]]&lt;=Table6[[#This Row],[80_percent]],"Y", "N")</f>
        <v>N</v>
      </c>
    </row>
    <row r="8586" spans="1:8" x14ac:dyDescent="0.3">
      <c r="A8586">
        <v>51100</v>
      </c>
      <c r="B8586">
        <v>2</v>
      </c>
      <c r="C8586">
        <v>0</v>
      </c>
      <c r="D8586">
        <v>0</v>
      </c>
      <c r="E8586">
        <v>0</v>
      </c>
      <c r="F8586">
        <f>SUM(Table6[total_order_amount])*0.8</f>
        <v>141739319.59199998</v>
      </c>
      <c r="G8586">
        <f>SUM($D$2:D8586)</f>
        <v>177174149.48999995</v>
      </c>
      <c r="H8586" t="str">
        <f>IF(Table6[[#This Row],[Cummelutive_sum]]&lt;=Table6[[#This Row],[80_percent]],"Y", "N")</f>
        <v>N</v>
      </c>
    </row>
    <row r="8587" spans="1:8" x14ac:dyDescent="0.3">
      <c r="A8587">
        <v>140396</v>
      </c>
      <c r="B8587">
        <v>4</v>
      </c>
      <c r="C8587">
        <v>0</v>
      </c>
      <c r="D8587">
        <v>0</v>
      </c>
      <c r="E8587">
        <v>0</v>
      </c>
      <c r="F8587">
        <f>SUM(Table6[total_order_amount])*0.8</f>
        <v>141739319.59199998</v>
      </c>
      <c r="G8587">
        <f>SUM($D$2:D8587)</f>
        <v>177174149.48999995</v>
      </c>
      <c r="H8587" t="str">
        <f>IF(Table6[[#This Row],[Cummelutive_sum]]&lt;=Table6[[#This Row],[80_percent]],"Y", "N")</f>
        <v>N</v>
      </c>
    </row>
    <row r="8588" spans="1:8" x14ac:dyDescent="0.3">
      <c r="A8588">
        <v>213980</v>
      </c>
      <c r="B8588">
        <v>3</v>
      </c>
      <c r="C8588">
        <v>0</v>
      </c>
      <c r="D8588">
        <v>0</v>
      </c>
      <c r="E8588">
        <v>0</v>
      </c>
      <c r="F8588">
        <f>SUM(Table6[total_order_amount])*0.8</f>
        <v>141739319.59199998</v>
      </c>
      <c r="G8588">
        <f>SUM($D$2:D8588)</f>
        <v>177174149.48999995</v>
      </c>
      <c r="H8588" t="str">
        <f>IF(Table6[[#This Row],[Cummelutive_sum]]&lt;=Table6[[#This Row],[80_percent]],"Y", "N")</f>
        <v>N</v>
      </c>
    </row>
    <row r="8589" spans="1:8" x14ac:dyDescent="0.3">
      <c r="A8589">
        <v>157464</v>
      </c>
      <c r="B8589">
        <v>3</v>
      </c>
      <c r="C8589">
        <v>0</v>
      </c>
      <c r="D8589">
        <v>0</v>
      </c>
      <c r="E8589">
        <v>0</v>
      </c>
      <c r="F8589">
        <f>SUM(Table6[total_order_amount])*0.8</f>
        <v>141739319.59199998</v>
      </c>
      <c r="G8589">
        <f>SUM($D$2:D8589)</f>
        <v>177174149.48999995</v>
      </c>
      <c r="H8589" t="str">
        <f>IF(Table6[[#This Row],[Cummelutive_sum]]&lt;=Table6[[#This Row],[80_percent]],"Y", "N")</f>
        <v>N</v>
      </c>
    </row>
    <row r="8590" spans="1:8" x14ac:dyDescent="0.3">
      <c r="A8590">
        <v>223484</v>
      </c>
      <c r="B8590">
        <v>2</v>
      </c>
      <c r="C8590">
        <v>0</v>
      </c>
      <c r="D8590">
        <v>0</v>
      </c>
      <c r="E8590">
        <v>0</v>
      </c>
      <c r="F8590">
        <f>SUM(Table6[total_order_amount])*0.8</f>
        <v>141739319.59199998</v>
      </c>
      <c r="G8590">
        <f>SUM($D$2:D8590)</f>
        <v>177174149.48999995</v>
      </c>
      <c r="H8590" t="str">
        <f>IF(Table6[[#This Row],[Cummelutive_sum]]&lt;=Table6[[#This Row],[80_percent]],"Y", "N")</f>
        <v>N</v>
      </c>
    </row>
    <row r="8591" spans="1:8" x14ac:dyDescent="0.3">
      <c r="A8591">
        <v>87080</v>
      </c>
      <c r="B8591">
        <v>45</v>
      </c>
      <c r="C8591">
        <v>0</v>
      </c>
      <c r="D8591">
        <v>0</v>
      </c>
      <c r="E8591">
        <v>0</v>
      </c>
      <c r="F8591">
        <f>SUM(Table6[total_order_amount])*0.8</f>
        <v>141739319.59199998</v>
      </c>
      <c r="G8591">
        <f>SUM($D$2:D8591)</f>
        <v>177174149.48999995</v>
      </c>
      <c r="H8591" t="str">
        <f>IF(Table6[[#This Row],[Cummelutive_sum]]&lt;=Table6[[#This Row],[80_percent]],"Y", "N")</f>
        <v>N</v>
      </c>
    </row>
    <row r="8592" spans="1:8" x14ac:dyDescent="0.3">
      <c r="A8592">
        <v>223348</v>
      </c>
      <c r="B8592">
        <v>10</v>
      </c>
      <c r="C8592">
        <v>0</v>
      </c>
      <c r="D8592">
        <v>0</v>
      </c>
      <c r="E8592">
        <v>0</v>
      </c>
      <c r="F8592">
        <f>SUM(Table6[total_order_amount])*0.8</f>
        <v>141739319.59199998</v>
      </c>
      <c r="G8592">
        <f>SUM($D$2:D8592)</f>
        <v>177174149.48999995</v>
      </c>
      <c r="H8592" t="str">
        <f>IF(Table6[[#This Row],[Cummelutive_sum]]&lt;=Table6[[#This Row],[80_percent]],"Y", "N")</f>
        <v>N</v>
      </c>
    </row>
    <row r="8593" spans="1:8" x14ac:dyDescent="0.3">
      <c r="A8593">
        <v>32872</v>
      </c>
      <c r="B8593">
        <v>23</v>
      </c>
      <c r="C8593">
        <v>0</v>
      </c>
      <c r="D8593">
        <v>0</v>
      </c>
      <c r="E8593">
        <v>0</v>
      </c>
      <c r="F8593">
        <f>SUM(Table6[total_order_amount])*0.8</f>
        <v>141739319.59199998</v>
      </c>
      <c r="G8593">
        <f>SUM($D$2:D8593)</f>
        <v>177174149.48999995</v>
      </c>
      <c r="H8593" t="str">
        <f>IF(Table6[[#This Row],[Cummelutive_sum]]&lt;=Table6[[#This Row],[80_percent]],"Y", "N")</f>
        <v>N</v>
      </c>
    </row>
    <row r="8594" spans="1:8" x14ac:dyDescent="0.3">
      <c r="A8594">
        <v>198696</v>
      </c>
      <c r="B8594">
        <v>1</v>
      </c>
      <c r="C8594">
        <v>0</v>
      </c>
      <c r="D8594">
        <v>0</v>
      </c>
      <c r="E8594">
        <v>0</v>
      </c>
      <c r="F8594">
        <f>SUM(Table6[total_order_amount])*0.8</f>
        <v>141739319.59199998</v>
      </c>
      <c r="G8594">
        <f>SUM($D$2:D8594)</f>
        <v>177174149.48999995</v>
      </c>
      <c r="H8594" t="str">
        <f>IF(Table6[[#This Row],[Cummelutive_sum]]&lt;=Table6[[#This Row],[80_percent]],"Y", "N")</f>
        <v>N</v>
      </c>
    </row>
    <row r="8595" spans="1:8" x14ac:dyDescent="0.3">
      <c r="A8595">
        <v>90328</v>
      </c>
      <c r="B8595">
        <v>17</v>
      </c>
      <c r="C8595">
        <v>0</v>
      </c>
      <c r="D8595">
        <v>0</v>
      </c>
      <c r="E8595">
        <v>0</v>
      </c>
      <c r="F8595">
        <f>SUM(Table6[total_order_amount])*0.8</f>
        <v>141739319.59199998</v>
      </c>
      <c r="G8595">
        <f>SUM($D$2:D8595)</f>
        <v>177174149.48999995</v>
      </c>
      <c r="H8595" t="str">
        <f>IF(Table6[[#This Row],[Cummelutive_sum]]&lt;=Table6[[#This Row],[80_percent]],"Y", "N")</f>
        <v>N</v>
      </c>
    </row>
    <row r="8596" spans="1:8" x14ac:dyDescent="0.3">
      <c r="A8596">
        <v>191180</v>
      </c>
      <c r="B8596">
        <v>35</v>
      </c>
      <c r="C8596">
        <v>0</v>
      </c>
      <c r="D8596">
        <v>0</v>
      </c>
      <c r="E8596">
        <v>0</v>
      </c>
      <c r="F8596">
        <f>SUM(Table6[total_order_amount])*0.8</f>
        <v>141739319.59199998</v>
      </c>
      <c r="G8596">
        <f>SUM($D$2:D8596)</f>
        <v>177174149.48999995</v>
      </c>
      <c r="H8596" t="str">
        <f>IF(Table6[[#This Row],[Cummelutive_sum]]&lt;=Table6[[#This Row],[80_percent]],"Y", "N")</f>
        <v>N</v>
      </c>
    </row>
    <row r="8597" spans="1:8" x14ac:dyDescent="0.3">
      <c r="A8597">
        <v>222992</v>
      </c>
      <c r="B8597">
        <v>55</v>
      </c>
      <c r="C8597">
        <v>0</v>
      </c>
      <c r="D8597">
        <v>0</v>
      </c>
      <c r="E8597">
        <v>0</v>
      </c>
      <c r="F8597">
        <f>SUM(Table6[total_order_amount])*0.8</f>
        <v>141739319.59199998</v>
      </c>
      <c r="G8597">
        <f>SUM($D$2:D8597)</f>
        <v>177174149.48999995</v>
      </c>
      <c r="H8597" t="str">
        <f>IF(Table6[[#This Row],[Cummelutive_sum]]&lt;=Table6[[#This Row],[80_percent]],"Y", "N")</f>
        <v>N</v>
      </c>
    </row>
    <row r="8598" spans="1:8" x14ac:dyDescent="0.3">
      <c r="A8598">
        <v>68744</v>
      </c>
      <c r="B8598">
        <v>13</v>
      </c>
      <c r="C8598">
        <v>0</v>
      </c>
      <c r="D8598">
        <v>0</v>
      </c>
      <c r="E8598">
        <v>0</v>
      </c>
      <c r="F8598">
        <f>SUM(Table6[total_order_amount])*0.8</f>
        <v>141739319.59199998</v>
      </c>
      <c r="G8598">
        <f>SUM($D$2:D8598)</f>
        <v>177174149.48999995</v>
      </c>
      <c r="H8598" t="str">
        <f>IF(Table6[[#This Row],[Cummelutive_sum]]&lt;=Table6[[#This Row],[80_percent]],"Y", "N")</f>
        <v>N</v>
      </c>
    </row>
    <row r="8599" spans="1:8" x14ac:dyDescent="0.3">
      <c r="A8599">
        <v>36496</v>
      </c>
      <c r="B8599">
        <v>7</v>
      </c>
      <c r="C8599">
        <v>0</v>
      </c>
      <c r="D8599">
        <v>0</v>
      </c>
      <c r="E8599">
        <v>0</v>
      </c>
      <c r="F8599">
        <f>SUM(Table6[total_order_amount])*0.8</f>
        <v>141739319.59199998</v>
      </c>
      <c r="G8599">
        <f>SUM($D$2:D8599)</f>
        <v>177174149.48999995</v>
      </c>
      <c r="H8599" t="str">
        <f>IF(Table6[[#This Row],[Cummelutive_sum]]&lt;=Table6[[#This Row],[80_percent]],"Y", "N")</f>
        <v>N</v>
      </c>
    </row>
    <row r="8600" spans="1:8" x14ac:dyDescent="0.3">
      <c r="A8600">
        <v>136656</v>
      </c>
      <c r="B8600">
        <v>12</v>
      </c>
      <c r="C8600">
        <v>0</v>
      </c>
      <c r="D8600">
        <v>0</v>
      </c>
      <c r="E8600">
        <v>0</v>
      </c>
      <c r="F8600">
        <f>SUM(Table6[total_order_amount])*0.8</f>
        <v>141739319.59199998</v>
      </c>
      <c r="G8600">
        <f>SUM($D$2:D8600)</f>
        <v>177174149.48999995</v>
      </c>
      <c r="H8600" t="str">
        <f>IF(Table6[[#This Row],[Cummelutive_sum]]&lt;=Table6[[#This Row],[80_percent]],"Y", "N")</f>
        <v>N</v>
      </c>
    </row>
    <row r="8601" spans="1:8" x14ac:dyDescent="0.3">
      <c r="A8601">
        <v>95752</v>
      </c>
      <c r="B8601">
        <v>5</v>
      </c>
      <c r="C8601">
        <v>0</v>
      </c>
      <c r="D8601">
        <v>0</v>
      </c>
      <c r="E8601">
        <v>0</v>
      </c>
      <c r="F8601">
        <f>SUM(Table6[total_order_amount])*0.8</f>
        <v>141739319.59199998</v>
      </c>
      <c r="G8601">
        <f>SUM($D$2:D8601)</f>
        <v>177174149.48999995</v>
      </c>
      <c r="H8601" t="str">
        <f>IF(Table6[[#This Row],[Cummelutive_sum]]&lt;=Table6[[#This Row],[80_percent]],"Y", "N")</f>
        <v>N</v>
      </c>
    </row>
    <row r="8602" spans="1:8" x14ac:dyDescent="0.3">
      <c r="A8602">
        <v>50080</v>
      </c>
      <c r="B8602">
        <v>4</v>
      </c>
      <c r="C8602">
        <v>0</v>
      </c>
      <c r="D8602">
        <v>0</v>
      </c>
      <c r="E8602">
        <v>0</v>
      </c>
      <c r="F8602">
        <f>SUM(Table6[total_order_amount])*0.8</f>
        <v>141739319.59199998</v>
      </c>
      <c r="G8602">
        <f>SUM($D$2:D8602)</f>
        <v>177174149.48999995</v>
      </c>
      <c r="H8602" t="str">
        <f>IF(Table6[[#This Row],[Cummelutive_sum]]&lt;=Table6[[#This Row],[80_percent]],"Y", "N")</f>
        <v>N</v>
      </c>
    </row>
    <row r="8603" spans="1:8" x14ac:dyDescent="0.3">
      <c r="A8603">
        <v>180844</v>
      </c>
      <c r="B8603">
        <v>51</v>
      </c>
      <c r="C8603">
        <v>0</v>
      </c>
      <c r="D8603">
        <v>0</v>
      </c>
      <c r="E8603">
        <v>0</v>
      </c>
      <c r="F8603">
        <f>SUM(Table6[total_order_amount])*0.8</f>
        <v>141739319.59199998</v>
      </c>
      <c r="G8603">
        <f>SUM($D$2:D8603)</f>
        <v>177174149.48999995</v>
      </c>
      <c r="H8603" t="str">
        <f>IF(Table6[[#This Row],[Cummelutive_sum]]&lt;=Table6[[#This Row],[80_percent]],"Y", "N")</f>
        <v>N</v>
      </c>
    </row>
    <row r="8604" spans="1:8" x14ac:dyDescent="0.3">
      <c r="A8604">
        <v>210972</v>
      </c>
      <c r="B8604">
        <v>8</v>
      </c>
      <c r="C8604">
        <v>0</v>
      </c>
      <c r="D8604">
        <v>0</v>
      </c>
      <c r="E8604">
        <v>0</v>
      </c>
      <c r="F8604">
        <f>SUM(Table6[total_order_amount])*0.8</f>
        <v>141739319.59199998</v>
      </c>
      <c r="G8604">
        <f>SUM($D$2:D8604)</f>
        <v>177174149.48999995</v>
      </c>
      <c r="H8604" t="str">
        <f>IF(Table6[[#This Row],[Cummelutive_sum]]&lt;=Table6[[#This Row],[80_percent]],"Y", "N")</f>
        <v>N</v>
      </c>
    </row>
    <row r="8605" spans="1:8" x14ac:dyDescent="0.3">
      <c r="A8605">
        <v>144476</v>
      </c>
      <c r="B8605">
        <v>8</v>
      </c>
      <c r="C8605">
        <v>0</v>
      </c>
      <c r="D8605">
        <v>0</v>
      </c>
      <c r="E8605">
        <v>0</v>
      </c>
      <c r="F8605">
        <f>SUM(Table6[total_order_amount])*0.8</f>
        <v>141739319.59199998</v>
      </c>
      <c r="G8605">
        <f>SUM($D$2:D8605)</f>
        <v>177174149.48999995</v>
      </c>
      <c r="H8605" t="str">
        <f>IF(Table6[[#This Row],[Cummelutive_sum]]&lt;=Table6[[#This Row],[80_percent]],"Y", "N")</f>
        <v>N</v>
      </c>
    </row>
    <row r="8606" spans="1:8" x14ac:dyDescent="0.3">
      <c r="A8606">
        <v>209356</v>
      </c>
      <c r="B8606">
        <v>7</v>
      </c>
      <c r="C8606">
        <v>0</v>
      </c>
      <c r="D8606">
        <v>0</v>
      </c>
      <c r="E8606">
        <v>0</v>
      </c>
      <c r="F8606">
        <f>SUM(Table6[total_order_amount])*0.8</f>
        <v>141739319.59199998</v>
      </c>
      <c r="G8606">
        <f>SUM($D$2:D8606)</f>
        <v>177174149.48999995</v>
      </c>
      <c r="H8606" t="str">
        <f>IF(Table6[[#This Row],[Cummelutive_sum]]&lt;=Table6[[#This Row],[80_percent]],"Y", "N")</f>
        <v>N</v>
      </c>
    </row>
    <row r="8607" spans="1:8" x14ac:dyDescent="0.3">
      <c r="A8607">
        <v>74516</v>
      </c>
      <c r="B8607">
        <v>1</v>
      </c>
      <c r="C8607">
        <v>0</v>
      </c>
      <c r="D8607">
        <v>0</v>
      </c>
      <c r="E8607">
        <v>0</v>
      </c>
      <c r="F8607">
        <f>SUM(Table6[total_order_amount])*0.8</f>
        <v>141739319.59199998</v>
      </c>
      <c r="G8607">
        <f>SUM($D$2:D8607)</f>
        <v>177174149.48999995</v>
      </c>
      <c r="H8607" t="str">
        <f>IF(Table6[[#This Row],[Cummelutive_sum]]&lt;=Table6[[#This Row],[80_percent]],"Y", "N")</f>
        <v>N</v>
      </c>
    </row>
    <row r="8608" spans="1:8" x14ac:dyDescent="0.3">
      <c r="A8608">
        <v>97724</v>
      </c>
      <c r="B8608">
        <v>2</v>
      </c>
      <c r="C8608">
        <v>0</v>
      </c>
      <c r="D8608">
        <v>0</v>
      </c>
      <c r="E8608">
        <v>0</v>
      </c>
      <c r="F8608">
        <f>SUM(Table6[total_order_amount])*0.8</f>
        <v>141739319.59199998</v>
      </c>
      <c r="G8608">
        <f>SUM($D$2:D8608)</f>
        <v>177174149.48999995</v>
      </c>
      <c r="H8608" t="str">
        <f>IF(Table6[[#This Row],[Cummelutive_sum]]&lt;=Table6[[#This Row],[80_percent]],"Y", "N")</f>
        <v>N</v>
      </c>
    </row>
    <row r="8609" spans="1:8" x14ac:dyDescent="0.3">
      <c r="A8609">
        <v>150052</v>
      </c>
      <c r="B8609">
        <v>18</v>
      </c>
      <c r="C8609">
        <v>0</v>
      </c>
      <c r="D8609">
        <v>0</v>
      </c>
      <c r="E8609">
        <v>0</v>
      </c>
      <c r="F8609">
        <f>SUM(Table6[total_order_amount])*0.8</f>
        <v>141739319.59199998</v>
      </c>
      <c r="G8609">
        <f>SUM($D$2:D8609)</f>
        <v>177174149.48999995</v>
      </c>
      <c r="H8609" t="str">
        <f>IF(Table6[[#This Row],[Cummelutive_sum]]&lt;=Table6[[#This Row],[80_percent]],"Y", "N")</f>
        <v>N</v>
      </c>
    </row>
    <row r="8610" spans="1:8" x14ac:dyDescent="0.3">
      <c r="A8610">
        <v>218792</v>
      </c>
      <c r="B8610">
        <v>12</v>
      </c>
      <c r="C8610">
        <v>0</v>
      </c>
      <c r="D8610">
        <v>0</v>
      </c>
      <c r="E8610">
        <v>0</v>
      </c>
      <c r="F8610">
        <f>SUM(Table6[total_order_amount])*0.8</f>
        <v>141739319.59199998</v>
      </c>
      <c r="G8610">
        <f>SUM($D$2:D8610)</f>
        <v>177174149.48999995</v>
      </c>
      <c r="H8610" t="str">
        <f>IF(Table6[[#This Row],[Cummelutive_sum]]&lt;=Table6[[#This Row],[80_percent]],"Y", "N")</f>
        <v>N</v>
      </c>
    </row>
    <row r="8611" spans="1:8" x14ac:dyDescent="0.3">
      <c r="A8611">
        <v>42476</v>
      </c>
      <c r="B8611">
        <v>4</v>
      </c>
      <c r="C8611">
        <v>0</v>
      </c>
      <c r="D8611">
        <v>0</v>
      </c>
      <c r="E8611">
        <v>0</v>
      </c>
      <c r="F8611">
        <f>SUM(Table6[total_order_amount])*0.8</f>
        <v>141739319.59199998</v>
      </c>
      <c r="G8611">
        <f>SUM($D$2:D8611)</f>
        <v>177174149.48999995</v>
      </c>
      <c r="H8611" t="str">
        <f>IF(Table6[[#This Row],[Cummelutive_sum]]&lt;=Table6[[#This Row],[80_percent]],"Y", "N")</f>
        <v>N</v>
      </c>
    </row>
    <row r="8612" spans="1:8" x14ac:dyDescent="0.3">
      <c r="A8612">
        <v>151396</v>
      </c>
      <c r="B8612">
        <v>11</v>
      </c>
      <c r="C8612">
        <v>0</v>
      </c>
      <c r="D8612">
        <v>0</v>
      </c>
      <c r="E8612">
        <v>0</v>
      </c>
      <c r="F8612">
        <f>SUM(Table6[total_order_amount])*0.8</f>
        <v>141739319.59199998</v>
      </c>
      <c r="G8612">
        <f>SUM($D$2:D8612)</f>
        <v>177174149.48999995</v>
      </c>
      <c r="H8612" t="str">
        <f>IF(Table6[[#This Row],[Cummelutive_sum]]&lt;=Table6[[#This Row],[80_percent]],"Y", "N")</f>
        <v>N</v>
      </c>
    </row>
    <row r="8613" spans="1:8" x14ac:dyDescent="0.3">
      <c r="A8613">
        <v>38684</v>
      </c>
      <c r="B8613">
        <v>30</v>
      </c>
      <c r="C8613">
        <v>0</v>
      </c>
      <c r="D8613">
        <v>0</v>
      </c>
      <c r="E8613">
        <v>0</v>
      </c>
      <c r="F8613">
        <f>SUM(Table6[total_order_amount])*0.8</f>
        <v>141739319.59199998</v>
      </c>
      <c r="G8613">
        <f>SUM($D$2:D8613)</f>
        <v>177174149.48999995</v>
      </c>
      <c r="H8613" t="str">
        <f>IF(Table6[[#This Row],[Cummelutive_sum]]&lt;=Table6[[#This Row],[80_percent]],"Y", "N")</f>
        <v>N</v>
      </c>
    </row>
    <row r="8614" spans="1:8" x14ac:dyDescent="0.3">
      <c r="A8614">
        <v>95140</v>
      </c>
      <c r="B8614">
        <v>8</v>
      </c>
      <c r="C8614">
        <v>0</v>
      </c>
      <c r="D8614">
        <v>0</v>
      </c>
      <c r="E8614">
        <v>0</v>
      </c>
      <c r="F8614">
        <f>SUM(Table6[total_order_amount])*0.8</f>
        <v>141739319.59199998</v>
      </c>
      <c r="G8614">
        <f>SUM($D$2:D8614)</f>
        <v>177174149.48999995</v>
      </c>
      <c r="H8614" t="str">
        <f>IF(Table6[[#This Row],[Cummelutive_sum]]&lt;=Table6[[#This Row],[80_percent]],"Y", "N")</f>
        <v>N</v>
      </c>
    </row>
    <row r="8615" spans="1:8" x14ac:dyDescent="0.3">
      <c r="A8615">
        <v>129328</v>
      </c>
      <c r="B8615">
        <v>6</v>
      </c>
      <c r="C8615">
        <v>0</v>
      </c>
      <c r="D8615">
        <v>0</v>
      </c>
      <c r="E8615">
        <v>0</v>
      </c>
      <c r="F8615">
        <f>SUM(Table6[total_order_amount])*0.8</f>
        <v>141739319.59199998</v>
      </c>
      <c r="G8615">
        <f>SUM($D$2:D8615)</f>
        <v>177174149.48999995</v>
      </c>
      <c r="H8615" t="str">
        <f>IF(Table6[[#This Row],[Cummelutive_sum]]&lt;=Table6[[#This Row],[80_percent]],"Y", "N")</f>
        <v>N</v>
      </c>
    </row>
    <row r="8616" spans="1:8" x14ac:dyDescent="0.3">
      <c r="A8616">
        <v>135772</v>
      </c>
      <c r="B8616">
        <v>2</v>
      </c>
      <c r="C8616">
        <v>0</v>
      </c>
      <c r="D8616">
        <v>0</v>
      </c>
      <c r="E8616">
        <v>0</v>
      </c>
      <c r="F8616">
        <f>SUM(Table6[total_order_amount])*0.8</f>
        <v>141739319.59199998</v>
      </c>
      <c r="G8616">
        <f>SUM($D$2:D8616)</f>
        <v>177174149.48999995</v>
      </c>
      <c r="H8616" t="str">
        <f>IF(Table6[[#This Row],[Cummelutive_sum]]&lt;=Table6[[#This Row],[80_percent]],"Y", "N")</f>
        <v>N</v>
      </c>
    </row>
    <row r="8617" spans="1:8" x14ac:dyDescent="0.3">
      <c r="A8617">
        <v>206772</v>
      </c>
      <c r="B8617">
        <v>2</v>
      </c>
      <c r="C8617">
        <v>0</v>
      </c>
      <c r="D8617">
        <v>0</v>
      </c>
      <c r="E8617">
        <v>0</v>
      </c>
      <c r="F8617">
        <f>SUM(Table6[total_order_amount])*0.8</f>
        <v>141739319.59199998</v>
      </c>
      <c r="G8617">
        <f>SUM($D$2:D8617)</f>
        <v>177174149.48999995</v>
      </c>
      <c r="H8617" t="str">
        <f>IF(Table6[[#This Row],[Cummelutive_sum]]&lt;=Table6[[#This Row],[80_percent]],"Y", "N")</f>
        <v>N</v>
      </c>
    </row>
    <row r="8618" spans="1:8" x14ac:dyDescent="0.3">
      <c r="A8618">
        <v>80772</v>
      </c>
      <c r="B8618">
        <v>1</v>
      </c>
      <c r="C8618">
        <v>0</v>
      </c>
      <c r="D8618">
        <v>0</v>
      </c>
      <c r="E8618">
        <v>0</v>
      </c>
      <c r="F8618">
        <f>SUM(Table6[total_order_amount])*0.8</f>
        <v>141739319.59199998</v>
      </c>
      <c r="G8618">
        <f>SUM($D$2:D8618)</f>
        <v>177174149.48999995</v>
      </c>
      <c r="H8618" t="str">
        <f>IF(Table6[[#This Row],[Cummelutive_sum]]&lt;=Table6[[#This Row],[80_percent]],"Y", "N")</f>
        <v>N</v>
      </c>
    </row>
    <row r="8619" spans="1:8" x14ac:dyDescent="0.3">
      <c r="A8619">
        <v>151260</v>
      </c>
      <c r="B8619">
        <v>3</v>
      </c>
      <c r="C8619">
        <v>0</v>
      </c>
      <c r="D8619">
        <v>0</v>
      </c>
      <c r="E8619">
        <v>0</v>
      </c>
      <c r="F8619">
        <f>SUM(Table6[total_order_amount])*0.8</f>
        <v>141739319.59199998</v>
      </c>
      <c r="G8619">
        <f>SUM($D$2:D8619)</f>
        <v>177174149.48999995</v>
      </c>
      <c r="H8619" t="str">
        <f>IF(Table6[[#This Row],[Cummelutive_sum]]&lt;=Table6[[#This Row],[80_percent]],"Y", "N")</f>
        <v>N</v>
      </c>
    </row>
    <row r="8620" spans="1:8" x14ac:dyDescent="0.3">
      <c r="A8620">
        <v>222260</v>
      </c>
      <c r="B8620">
        <v>3</v>
      </c>
      <c r="C8620">
        <v>0</v>
      </c>
      <c r="D8620">
        <v>0</v>
      </c>
      <c r="E8620">
        <v>0</v>
      </c>
      <c r="F8620">
        <f>SUM(Table6[total_order_amount])*0.8</f>
        <v>141739319.59199998</v>
      </c>
      <c r="G8620">
        <f>SUM($D$2:D8620)</f>
        <v>177174149.48999995</v>
      </c>
      <c r="H8620" t="str">
        <f>IF(Table6[[#This Row],[Cummelutive_sum]]&lt;=Table6[[#This Row],[80_percent]],"Y", "N")</f>
        <v>N</v>
      </c>
    </row>
    <row r="8621" spans="1:8" x14ac:dyDescent="0.3">
      <c r="A8621">
        <v>105120</v>
      </c>
      <c r="B8621">
        <v>2</v>
      </c>
      <c r="C8621">
        <v>0</v>
      </c>
      <c r="D8621">
        <v>0</v>
      </c>
      <c r="E8621">
        <v>0</v>
      </c>
      <c r="F8621">
        <f>SUM(Table6[total_order_amount])*0.8</f>
        <v>141739319.59199998</v>
      </c>
      <c r="G8621">
        <f>SUM($D$2:D8621)</f>
        <v>177174149.48999995</v>
      </c>
      <c r="H8621" t="str">
        <f>IF(Table6[[#This Row],[Cummelutive_sum]]&lt;=Table6[[#This Row],[80_percent]],"Y", "N")</f>
        <v>N</v>
      </c>
    </row>
    <row r="8622" spans="1:8" x14ac:dyDescent="0.3">
      <c r="A8622">
        <v>105476</v>
      </c>
      <c r="B8622">
        <v>6</v>
      </c>
      <c r="C8622">
        <v>0</v>
      </c>
      <c r="D8622">
        <v>0</v>
      </c>
      <c r="E8622">
        <v>0</v>
      </c>
      <c r="F8622">
        <f>SUM(Table6[total_order_amount])*0.8</f>
        <v>141739319.59199998</v>
      </c>
      <c r="G8622">
        <f>SUM($D$2:D8622)</f>
        <v>177174149.48999995</v>
      </c>
      <c r="H8622" t="str">
        <f>IF(Table6[[#This Row],[Cummelutive_sum]]&lt;=Table6[[#This Row],[80_percent]],"Y", "N")</f>
        <v>N</v>
      </c>
    </row>
    <row r="8623" spans="1:8" x14ac:dyDescent="0.3">
      <c r="A8623">
        <v>86940</v>
      </c>
      <c r="B8623">
        <v>8</v>
      </c>
      <c r="C8623">
        <v>0</v>
      </c>
      <c r="D8623">
        <v>0</v>
      </c>
      <c r="E8623">
        <v>0</v>
      </c>
      <c r="F8623">
        <f>SUM(Table6[total_order_amount])*0.8</f>
        <v>141739319.59199998</v>
      </c>
      <c r="G8623">
        <f>SUM($D$2:D8623)</f>
        <v>177174149.48999995</v>
      </c>
      <c r="H8623" t="str">
        <f>IF(Table6[[#This Row],[Cummelutive_sum]]&lt;=Table6[[#This Row],[80_percent]],"Y", "N")</f>
        <v>N</v>
      </c>
    </row>
    <row r="8624" spans="1:8" x14ac:dyDescent="0.3">
      <c r="A8624">
        <v>105536</v>
      </c>
      <c r="B8624">
        <v>4</v>
      </c>
      <c r="C8624">
        <v>0</v>
      </c>
      <c r="D8624">
        <v>0</v>
      </c>
      <c r="E8624">
        <v>0</v>
      </c>
      <c r="F8624">
        <f>SUM(Table6[total_order_amount])*0.8</f>
        <v>141739319.59199998</v>
      </c>
      <c r="G8624">
        <f>SUM($D$2:D8624)</f>
        <v>177174149.48999995</v>
      </c>
      <c r="H8624" t="str">
        <f>IF(Table6[[#This Row],[Cummelutive_sum]]&lt;=Table6[[#This Row],[80_percent]],"Y", "N")</f>
        <v>N</v>
      </c>
    </row>
    <row r="8625" spans="1:8" x14ac:dyDescent="0.3">
      <c r="A8625">
        <v>105604</v>
      </c>
      <c r="B8625">
        <v>5</v>
      </c>
      <c r="C8625">
        <v>0</v>
      </c>
      <c r="D8625">
        <v>0</v>
      </c>
      <c r="E8625">
        <v>0</v>
      </c>
      <c r="F8625">
        <f>SUM(Table6[total_order_amount])*0.8</f>
        <v>141739319.59199998</v>
      </c>
      <c r="G8625">
        <f>SUM($D$2:D8625)</f>
        <v>177174149.48999995</v>
      </c>
      <c r="H8625" t="str">
        <f>IF(Table6[[#This Row],[Cummelutive_sum]]&lt;=Table6[[#This Row],[80_percent]],"Y", "N")</f>
        <v>N</v>
      </c>
    </row>
    <row r="8626" spans="1:8" x14ac:dyDescent="0.3">
      <c r="A8626">
        <v>139444</v>
      </c>
      <c r="B8626">
        <v>23</v>
      </c>
      <c r="C8626">
        <v>0</v>
      </c>
      <c r="D8626">
        <v>0</v>
      </c>
      <c r="E8626">
        <v>0</v>
      </c>
      <c r="F8626">
        <f>SUM(Table6[total_order_amount])*0.8</f>
        <v>141739319.59199998</v>
      </c>
      <c r="G8626">
        <f>SUM($D$2:D8626)</f>
        <v>177174149.48999995</v>
      </c>
      <c r="H8626" t="str">
        <f>IF(Table6[[#This Row],[Cummelutive_sum]]&lt;=Table6[[#This Row],[80_percent]],"Y", "N")</f>
        <v>N</v>
      </c>
    </row>
    <row r="8627" spans="1:8" x14ac:dyDescent="0.3">
      <c r="A8627">
        <v>195584</v>
      </c>
      <c r="B8627">
        <v>55</v>
      </c>
      <c r="C8627">
        <v>0</v>
      </c>
      <c r="D8627">
        <v>0</v>
      </c>
      <c r="E8627">
        <v>0</v>
      </c>
      <c r="F8627">
        <f>SUM(Table6[total_order_amount])*0.8</f>
        <v>141739319.59199998</v>
      </c>
      <c r="G8627">
        <f>SUM($D$2:D8627)</f>
        <v>177174149.48999995</v>
      </c>
      <c r="H8627" t="str">
        <f>IF(Table6[[#This Row],[Cummelutive_sum]]&lt;=Table6[[#This Row],[80_percent]],"Y", "N")</f>
        <v>N</v>
      </c>
    </row>
    <row r="8628" spans="1:8" x14ac:dyDescent="0.3">
      <c r="A8628">
        <v>176576</v>
      </c>
      <c r="B8628">
        <v>1</v>
      </c>
      <c r="C8628">
        <v>0</v>
      </c>
      <c r="D8628">
        <v>0</v>
      </c>
      <c r="E8628">
        <v>0</v>
      </c>
      <c r="F8628">
        <f>SUM(Table6[total_order_amount])*0.8</f>
        <v>141739319.59199998</v>
      </c>
      <c r="G8628">
        <f>SUM($D$2:D8628)</f>
        <v>177174149.48999995</v>
      </c>
      <c r="H8628" t="str">
        <f>IF(Table6[[#This Row],[Cummelutive_sum]]&lt;=Table6[[#This Row],[80_percent]],"Y", "N")</f>
        <v>N</v>
      </c>
    </row>
    <row r="8629" spans="1:8" x14ac:dyDescent="0.3">
      <c r="A8629">
        <v>96704</v>
      </c>
      <c r="B8629">
        <v>3</v>
      </c>
      <c r="C8629">
        <v>0</v>
      </c>
      <c r="D8629">
        <v>0</v>
      </c>
      <c r="E8629">
        <v>0</v>
      </c>
      <c r="F8629">
        <f>SUM(Table6[total_order_amount])*0.8</f>
        <v>141739319.59199998</v>
      </c>
      <c r="G8629">
        <f>SUM($D$2:D8629)</f>
        <v>177174149.48999995</v>
      </c>
      <c r="H8629" t="str">
        <f>IF(Table6[[#This Row],[Cummelutive_sum]]&lt;=Table6[[#This Row],[80_percent]],"Y", "N")</f>
        <v>N</v>
      </c>
    </row>
    <row r="8630" spans="1:8" x14ac:dyDescent="0.3">
      <c r="A8630">
        <v>105724</v>
      </c>
      <c r="B8630">
        <v>2</v>
      </c>
      <c r="C8630">
        <v>0</v>
      </c>
      <c r="D8630">
        <v>0</v>
      </c>
      <c r="E8630">
        <v>0</v>
      </c>
      <c r="F8630">
        <f>SUM(Table6[total_order_amount])*0.8</f>
        <v>141739319.59199998</v>
      </c>
      <c r="G8630">
        <f>SUM($D$2:D8630)</f>
        <v>177174149.48999995</v>
      </c>
      <c r="H8630" t="str">
        <f>IF(Table6[[#This Row],[Cummelutive_sum]]&lt;=Table6[[#This Row],[80_percent]],"Y", "N")</f>
        <v>N</v>
      </c>
    </row>
    <row r="8631" spans="1:8" x14ac:dyDescent="0.3">
      <c r="A8631">
        <v>179584</v>
      </c>
      <c r="B8631">
        <v>12</v>
      </c>
      <c r="C8631">
        <v>0</v>
      </c>
      <c r="D8631">
        <v>0</v>
      </c>
      <c r="E8631">
        <v>0</v>
      </c>
      <c r="F8631">
        <f>SUM(Table6[total_order_amount])*0.8</f>
        <v>141739319.59199998</v>
      </c>
      <c r="G8631">
        <f>SUM($D$2:D8631)</f>
        <v>177174149.48999995</v>
      </c>
      <c r="H8631" t="str">
        <f>IF(Table6[[#This Row],[Cummelutive_sum]]&lt;=Table6[[#This Row],[80_percent]],"Y", "N")</f>
        <v>N</v>
      </c>
    </row>
    <row r="8632" spans="1:8" x14ac:dyDescent="0.3">
      <c r="A8632">
        <v>152772</v>
      </c>
      <c r="B8632">
        <v>21</v>
      </c>
      <c r="C8632">
        <v>0</v>
      </c>
      <c r="D8632">
        <v>0</v>
      </c>
      <c r="E8632">
        <v>0</v>
      </c>
      <c r="F8632">
        <f>SUM(Table6[total_order_amount])*0.8</f>
        <v>141739319.59199998</v>
      </c>
      <c r="G8632">
        <f>SUM($D$2:D8632)</f>
        <v>177174149.48999995</v>
      </c>
      <c r="H8632" t="str">
        <f>IF(Table6[[#This Row],[Cummelutive_sum]]&lt;=Table6[[#This Row],[80_percent]],"Y", "N")</f>
        <v>N</v>
      </c>
    </row>
    <row r="8633" spans="1:8" x14ac:dyDescent="0.3">
      <c r="A8633">
        <v>199784</v>
      </c>
      <c r="B8633">
        <v>1</v>
      </c>
      <c r="C8633">
        <v>0</v>
      </c>
      <c r="D8633">
        <v>0</v>
      </c>
      <c r="E8633">
        <v>0</v>
      </c>
      <c r="F8633">
        <f>SUM(Table6[total_order_amount])*0.8</f>
        <v>141739319.59199998</v>
      </c>
      <c r="G8633">
        <f>SUM($D$2:D8633)</f>
        <v>177174149.48999995</v>
      </c>
      <c r="H8633" t="str">
        <f>IF(Table6[[#This Row],[Cummelutive_sum]]&lt;=Table6[[#This Row],[80_percent]],"Y", "N")</f>
        <v>N</v>
      </c>
    </row>
    <row r="8634" spans="1:8" x14ac:dyDescent="0.3">
      <c r="A8634">
        <v>105792</v>
      </c>
      <c r="B8634">
        <v>8</v>
      </c>
      <c r="C8634">
        <v>0</v>
      </c>
      <c r="D8634">
        <v>0</v>
      </c>
      <c r="E8634">
        <v>0</v>
      </c>
      <c r="F8634">
        <f>SUM(Table6[total_order_amount])*0.8</f>
        <v>141739319.59199998</v>
      </c>
      <c r="G8634">
        <f>SUM($D$2:D8634)</f>
        <v>177174149.48999995</v>
      </c>
      <c r="H8634" t="str">
        <f>IF(Table6[[#This Row],[Cummelutive_sum]]&lt;=Table6[[#This Row],[80_percent]],"Y", "N")</f>
        <v>N</v>
      </c>
    </row>
    <row r="8635" spans="1:8" x14ac:dyDescent="0.3">
      <c r="A8635">
        <v>60604</v>
      </c>
      <c r="B8635">
        <v>13</v>
      </c>
      <c r="C8635">
        <v>0</v>
      </c>
      <c r="D8635">
        <v>0</v>
      </c>
      <c r="E8635">
        <v>0</v>
      </c>
      <c r="F8635">
        <f>SUM(Table6[total_order_amount])*0.8</f>
        <v>141739319.59199998</v>
      </c>
      <c r="G8635">
        <f>SUM($D$2:D8635)</f>
        <v>177174149.48999995</v>
      </c>
      <c r="H8635" t="str">
        <f>IF(Table6[[#This Row],[Cummelutive_sum]]&lt;=Table6[[#This Row],[80_percent]],"Y", "N")</f>
        <v>N</v>
      </c>
    </row>
    <row r="8636" spans="1:8" x14ac:dyDescent="0.3">
      <c r="A8636">
        <v>51644</v>
      </c>
      <c r="B8636">
        <v>2</v>
      </c>
      <c r="C8636">
        <v>0</v>
      </c>
      <c r="D8636">
        <v>0</v>
      </c>
      <c r="E8636">
        <v>0</v>
      </c>
      <c r="F8636">
        <f>SUM(Table6[total_order_amount])*0.8</f>
        <v>141739319.59199998</v>
      </c>
      <c r="G8636">
        <f>SUM($D$2:D8636)</f>
        <v>177174149.48999995</v>
      </c>
      <c r="H8636" t="str">
        <f>IF(Table6[[#This Row],[Cummelutive_sum]]&lt;=Table6[[#This Row],[80_percent]],"Y", "N")</f>
        <v>N</v>
      </c>
    </row>
    <row r="8637" spans="1:8" x14ac:dyDescent="0.3">
      <c r="A8637">
        <v>219132</v>
      </c>
      <c r="B8637">
        <v>23</v>
      </c>
      <c r="C8637">
        <v>0</v>
      </c>
      <c r="D8637">
        <v>0</v>
      </c>
      <c r="E8637">
        <v>0</v>
      </c>
      <c r="F8637">
        <f>SUM(Table6[total_order_amount])*0.8</f>
        <v>141739319.59199998</v>
      </c>
      <c r="G8637">
        <f>SUM($D$2:D8637)</f>
        <v>177174149.48999995</v>
      </c>
      <c r="H8637" t="str">
        <f>IF(Table6[[#This Row],[Cummelutive_sum]]&lt;=Table6[[#This Row],[80_percent]],"Y", "N")</f>
        <v>N</v>
      </c>
    </row>
    <row r="8638" spans="1:8" x14ac:dyDescent="0.3">
      <c r="A8638">
        <v>219624</v>
      </c>
      <c r="B8638">
        <v>309</v>
      </c>
      <c r="C8638">
        <v>0</v>
      </c>
      <c r="D8638">
        <v>0</v>
      </c>
      <c r="E8638">
        <v>0</v>
      </c>
      <c r="F8638">
        <f>SUM(Table6[total_order_amount])*0.8</f>
        <v>141739319.59199998</v>
      </c>
      <c r="G8638">
        <f>SUM($D$2:D8638)</f>
        <v>177174149.48999995</v>
      </c>
      <c r="H8638" t="str">
        <f>IF(Table6[[#This Row],[Cummelutive_sum]]&lt;=Table6[[#This Row],[80_percent]],"Y", "N")</f>
        <v>N</v>
      </c>
    </row>
    <row r="8639" spans="1:8" x14ac:dyDescent="0.3">
      <c r="A8639">
        <v>215664</v>
      </c>
      <c r="B8639">
        <v>1</v>
      </c>
      <c r="C8639">
        <v>0</v>
      </c>
      <c r="D8639">
        <v>0</v>
      </c>
      <c r="E8639">
        <v>0</v>
      </c>
      <c r="F8639">
        <f>SUM(Table6[total_order_amount])*0.8</f>
        <v>141739319.59199998</v>
      </c>
      <c r="G8639">
        <f>SUM($D$2:D8639)</f>
        <v>177174149.48999995</v>
      </c>
      <c r="H8639" t="str">
        <f>IF(Table6[[#This Row],[Cummelutive_sum]]&lt;=Table6[[#This Row],[80_percent]],"Y", "N")</f>
        <v>N</v>
      </c>
    </row>
    <row r="8640" spans="1:8" x14ac:dyDescent="0.3">
      <c r="A8640">
        <v>71080</v>
      </c>
      <c r="B8640">
        <v>4</v>
      </c>
      <c r="C8640">
        <v>0</v>
      </c>
      <c r="D8640">
        <v>0</v>
      </c>
      <c r="E8640">
        <v>0</v>
      </c>
      <c r="F8640">
        <f>SUM(Table6[total_order_amount])*0.8</f>
        <v>141739319.59199998</v>
      </c>
      <c r="G8640">
        <f>SUM($D$2:D8640)</f>
        <v>177174149.48999995</v>
      </c>
      <c r="H8640" t="str">
        <f>IF(Table6[[#This Row],[Cummelutive_sum]]&lt;=Table6[[#This Row],[80_percent]],"Y", "N")</f>
        <v>N</v>
      </c>
    </row>
    <row r="8641" spans="1:8" x14ac:dyDescent="0.3">
      <c r="A8641">
        <v>146652</v>
      </c>
      <c r="B8641">
        <v>50</v>
      </c>
      <c r="C8641">
        <v>0</v>
      </c>
      <c r="D8641">
        <v>0</v>
      </c>
      <c r="E8641">
        <v>0</v>
      </c>
      <c r="F8641">
        <f>SUM(Table6[total_order_amount])*0.8</f>
        <v>141739319.59199998</v>
      </c>
      <c r="G8641">
        <f>SUM($D$2:D8641)</f>
        <v>177174149.48999995</v>
      </c>
      <c r="H8641" t="str">
        <f>IF(Table6[[#This Row],[Cummelutive_sum]]&lt;=Table6[[#This Row],[80_percent]],"Y", "N")</f>
        <v>N</v>
      </c>
    </row>
    <row r="8642" spans="1:8" x14ac:dyDescent="0.3">
      <c r="A8642">
        <v>41408</v>
      </c>
      <c r="B8642">
        <v>31</v>
      </c>
      <c r="C8642">
        <v>0</v>
      </c>
      <c r="D8642">
        <v>0</v>
      </c>
      <c r="E8642">
        <v>0</v>
      </c>
      <c r="F8642">
        <f>SUM(Table6[total_order_amount])*0.8</f>
        <v>141739319.59199998</v>
      </c>
      <c r="G8642">
        <f>SUM($D$2:D8642)</f>
        <v>177174149.48999995</v>
      </c>
      <c r="H8642" t="str">
        <f>IF(Table6[[#This Row],[Cummelutive_sum]]&lt;=Table6[[#This Row],[80_percent]],"Y", "N")</f>
        <v>N</v>
      </c>
    </row>
    <row r="8643" spans="1:8" x14ac:dyDescent="0.3">
      <c r="A8643">
        <v>51080</v>
      </c>
      <c r="B8643">
        <v>6</v>
      </c>
      <c r="C8643">
        <v>0</v>
      </c>
      <c r="D8643">
        <v>0</v>
      </c>
      <c r="E8643">
        <v>0</v>
      </c>
      <c r="F8643">
        <f>SUM(Table6[total_order_amount])*0.8</f>
        <v>141739319.59199998</v>
      </c>
      <c r="G8643">
        <f>SUM($D$2:D8643)</f>
        <v>177174149.48999995</v>
      </c>
      <c r="H8643" t="str">
        <f>IF(Table6[[#This Row],[Cummelutive_sum]]&lt;=Table6[[#This Row],[80_percent]],"Y", "N")</f>
        <v>N</v>
      </c>
    </row>
    <row r="8644" spans="1:8" x14ac:dyDescent="0.3">
      <c r="A8644">
        <v>25712</v>
      </c>
      <c r="B8644">
        <v>8</v>
      </c>
      <c r="C8644">
        <v>0</v>
      </c>
      <c r="D8644">
        <v>0</v>
      </c>
      <c r="E8644">
        <v>0</v>
      </c>
      <c r="F8644">
        <f>SUM(Table6[total_order_amount])*0.8</f>
        <v>141739319.59199998</v>
      </c>
      <c r="G8644">
        <f>SUM($D$2:D8644)</f>
        <v>177174149.48999995</v>
      </c>
      <c r="H8644" t="str">
        <f>IF(Table6[[#This Row],[Cummelutive_sum]]&lt;=Table6[[#This Row],[80_percent]],"Y", "N")</f>
        <v>N</v>
      </c>
    </row>
    <row r="8645" spans="1:8" x14ac:dyDescent="0.3">
      <c r="A8645">
        <v>106140</v>
      </c>
      <c r="B8645">
        <v>20</v>
      </c>
      <c r="C8645">
        <v>0</v>
      </c>
      <c r="D8645">
        <v>0</v>
      </c>
      <c r="E8645">
        <v>0</v>
      </c>
      <c r="F8645">
        <f>SUM(Table6[total_order_amount])*0.8</f>
        <v>141739319.59199998</v>
      </c>
      <c r="G8645">
        <f>SUM($D$2:D8645)</f>
        <v>177174149.48999995</v>
      </c>
      <c r="H8645" t="str">
        <f>IF(Table6[[#This Row],[Cummelutive_sum]]&lt;=Table6[[#This Row],[80_percent]],"Y", "N")</f>
        <v>N</v>
      </c>
    </row>
    <row r="8646" spans="1:8" x14ac:dyDescent="0.3">
      <c r="A8646">
        <v>106148</v>
      </c>
      <c r="B8646">
        <v>40</v>
      </c>
      <c r="C8646">
        <v>0</v>
      </c>
      <c r="D8646">
        <v>0</v>
      </c>
      <c r="E8646">
        <v>0</v>
      </c>
      <c r="F8646">
        <f>SUM(Table6[total_order_amount])*0.8</f>
        <v>141739319.59199998</v>
      </c>
      <c r="G8646">
        <f>SUM($D$2:D8646)</f>
        <v>177174149.48999995</v>
      </c>
      <c r="H8646" t="str">
        <f>IF(Table6[[#This Row],[Cummelutive_sum]]&lt;=Table6[[#This Row],[80_percent]],"Y", "N")</f>
        <v>N</v>
      </c>
    </row>
    <row r="8647" spans="1:8" x14ac:dyDescent="0.3">
      <c r="A8647">
        <v>106208</v>
      </c>
      <c r="B8647">
        <v>2</v>
      </c>
      <c r="C8647">
        <v>0</v>
      </c>
      <c r="D8647">
        <v>0</v>
      </c>
      <c r="E8647">
        <v>0</v>
      </c>
      <c r="F8647">
        <f>SUM(Table6[total_order_amount])*0.8</f>
        <v>141739319.59199998</v>
      </c>
      <c r="G8647">
        <f>SUM($D$2:D8647)</f>
        <v>177174149.48999995</v>
      </c>
      <c r="H8647" t="str">
        <f>IF(Table6[[#This Row],[Cummelutive_sum]]&lt;=Table6[[#This Row],[80_percent]],"Y", "N")</f>
        <v>N</v>
      </c>
    </row>
    <row r="8648" spans="1:8" x14ac:dyDescent="0.3">
      <c r="A8648">
        <v>106268</v>
      </c>
      <c r="B8648">
        <v>9</v>
      </c>
      <c r="C8648">
        <v>0</v>
      </c>
      <c r="D8648">
        <v>0</v>
      </c>
      <c r="E8648">
        <v>0</v>
      </c>
      <c r="F8648">
        <f>SUM(Table6[total_order_amount])*0.8</f>
        <v>141739319.59199998</v>
      </c>
      <c r="G8648">
        <f>SUM($D$2:D8648)</f>
        <v>177174149.48999995</v>
      </c>
      <c r="H8648" t="str">
        <f>IF(Table6[[#This Row],[Cummelutive_sum]]&lt;=Table6[[#This Row],[80_percent]],"Y", "N")</f>
        <v>N</v>
      </c>
    </row>
    <row r="8649" spans="1:8" x14ac:dyDescent="0.3">
      <c r="A8649">
        <v>106328</v>
      </c>
      <c r="B8649">
        <v>14</v>
      </c>
      <c r="C8649">
        <v>0</v>
      </c>
      <c r="D8649">
        <v>0</v>
      </c>
      <c r="E8649">
        <v>0</v>
      </c>
      <c r="F8649">
        <f>SUM(Table6[total_order_amount])*0.8</f>
        <v>141739319.59199998</v>
      </c>
      <c r="G8649">
        <f>SUM($D$2:D8649)</f>
        <v>177174149.48999995</v>
      </c>
      <c r="H8649" t="str">
        <f>IF(Table6[[#This Row],[Cummelutive_sum]]&lt;=Table6[[#This Row],[80_percent]],"Y", "N")</f>
        <v>N</v>
      </c>
    </row>
    <row r="8650" spans="1:8" x14ac:dyDescent="0.3">
      <c r="A8650">
        <v>154676</v>
      </c>
      <c r="B8650">
        <v>30</v>
      </c>
      <c r="C8650">
        <v>0</v>
      </c>
      <c r="D8650">
        <v>0</v>
      </c>
      <c r="E8650">
        <v>0</v>
      </c>
      <c r="F8650">
        <f>SUM(Table6[total_order_amount])*0.8</f>
        <v>141739319.59199998</v>
      </c>
      <c r="G8650">
        <f>SUM($D$2:D8650)</f>
        <v>177174149.48999995</v>
      </c>
      <c r="H8650" t="str">
        <f>IF(Table6[[#This Row],[Cummelutive_sum]]&lt;=Table6[[#This Row],[80_percent]],"Y", "N")</f>
        <v>N</v>
      </c>
    </row>
    <row r="8651" spans="1:8" x14ac:dyDescent="0.3">
      <c r="A8651">
        <v>214932</v>
      </c>
      <c r="B8651">
        <v>8</v>
      </c>
      <c r="C8651">
        <v>0</v>
      </c>
      <c r="D8651">
        <v>0</v>
      </c>
      <c r="E8651">
        <v>0</v>
      </c>
      <c r="F8651">
        <f>SUM(Table6[total_order_amount])*0.8</f>
        <v>141739319.59199998</v>
      </c>
      <c r="G8651">
        <f>SUM($D$2:D8651)</f>
        <v>177174149.48999995</v>
      </c>
      <c r="H8651" t="str">
        <f>IF(Table6[[#This Row],[Cummelutive_sum]]&lt;=Table6[[#This Row],[80_percent]],"Y", "N")</f>
        <v>N</v>
      </c>
    </row>
    <row r="8652" spans="1:8" x14ac:dyDescent="0.3">
      <c r="A8652">
        <v>165812</v>
      </c>
      <c r="B8652">
        <v>9</v>
      </c>
      <c r="C8652">
        <v>0</v>
      </c>
      <c r="D8652">
        <v>0</v>
      </c>
      <c r="E8652">
        <v>0</v>
      </c>
      <c r="F8652">
        <f>SUM(Table6[total_order_amount])*0.8</f>
        <v>141739319.59199998</v>
      </c>
      <c r="G8652">
        <f>SUM($D$2:D8652)</f>
        <v>177174149.48999995</v>
      </c>
      <c r="H8652" t="str">
        <f>IF(Table6[[#This Row],[Cummelutive_sum]]&lt;=Table6[[#This Row],[80_percent]],"Y", "N")</f>
        <v>N</v>
      </c>
    </row>
    <row r="8653" spans="1:8" x14ac:dyDescent="0.3">
      <c r="A8653">
        <v>217092</v>
      </c>
      <c r="B8653">
        <v>9</v>
      </c>
      <c r="C8653">
        <v>0</v>
      </c>
      <c r="D8653">
        <v>0</v>
      </c>
      <c r="E8653">
        <v>0</v>
      </c>
      <c r="F8653">
        <f>SUM(Table6[total_order_amount])*0.8</f>
        <v>141739319.59199998</v>
      </c>
      <c r="G8653">
        <f>SUM($D$2:D8653)</f>
        <v>177174149.48999995</v>
      </c>
      <c r="H8653" t="str">
        <f>IF(Table6[[#This Row],[Cummelutive_sum]]&lt;=Table6[[#This Row],[80_percent]],"Y", "N")</f>
        <v>N</v>
      </c>
    </row>
    <row r="8654" spans="1:8" x14ac:dyDescent="0.3">
      <c r="A8654">
        <v>93100</v>
      </c>
      <c r="B8654">
        <v>14</v>
      </c>
      <c r="C8654">
        <v>0</v>
      </c>
      <c r="D8654">
        <v>0</v>
      </c>
      <c r="E8654">
        <v>0</v>
      </c>
      <c r="F8654">
        <f>SUM(Table6[total_order_amount])*0.8</f>
        <v>141739319.59199998</v>
      </c>
      <c r="G8654">
        <f>SUM($D$2:D8654)</f>
        <v>177174149.48999995</v>
      </c>
      <c r="H8654" t="str">
        <f>IF(Table6[[#This Row],[Cummelutive_sum]]&lt;=Table6[[#This Row],[80_percent]],"Y", "N")</f>
        <v>N</v>
      </c>
    </row>
    <row r="8655" spans="1:8" x14ac:dyDescent="0.3">
      <c r="A8655">
        <v>106684</v>
      </c>
      <c r="B8655">
        <v>29</v>
      </c>
      <c r="C8655">
        <v>0</v>
      </c>
      <c r="D8655">
        <v>0</v>
      </c>
      <c r="E8655">
        <v>0</v>
      </c>
      <c r="F8655">
        <f>SUM(Table6[total_order_amount])*0.8</f>
        <v>141739319.59199998</v>
      </c>
      <c r="G8655">
        <f>SUM($D$2:D8655)</f>
        <v>177174149.48999995</v>
      </c>
      <c r="H8655" t="str">
        <f>IF(Table6[[#This Row],[Cummelutive_sum]]&lt;=Table6[[#This Row],[80_percent]],"Y", "N")</f>
        <v>N</v>
      </c>
    </row>
    <row r="8656" spans="1:8" x14ac:dyDescent="0.3">
      <c r="A8656">
        <v>106812</v>
      </c>
      <c r="B8656">
        <v>32</v>
      </c>
      <c r="C8656">
        <v>0</v>
      </c>
      <c r="D8656">
        <v>0</v>
      </c>
      <c r="E8656">
        <v>0</v>
      </c>
      <c r="F8656">
        <f>SUM(Table6[total_order_amount])*0.8</f>
        <v>141739319.59199998</v>
      </c>
      <c r="G8656">
        <f>SUM($D$2:D8656)</f>
        <v>177174149.48999995</v>
      </c>
      <c r="H8656" t="str">
        <f>IF(Table6[[#This Row],[Cummelutive_sum]]&lt;=Table6[[#This Row],[80_percent]],"Y", "N")</f>
        <v>N</v>
      </c>
    </row>
    <row r="8657" spans="1:8" x14ac:dyDescent="0.3">
      <c r="A8657">
        <v>74168</v>
      </c>
      <c r="B8657">
        <v>7</v>
      </c>
      <c r="C8657">
        <v>0</v>
      </c>
      <c r="D8657">
        <v>0</v>
      </c>
      <c r="E8657">
        <v>0</v>
      </c>
      <c r="F8657">
        <f>SUM(Table6[total_order_amount])*0.8</f>
        <v>141739319.59199998</v>
      </c>
      <c r="G8657">
        <f>SUM($D$2:D8657)</f>
        <v>177174149.48999995</v>
      </c>
      <c r="H8657" t="str">
        <f>IF(Table6[[#This Row],[Cummelutive_sum]]&lt;=Table6[[#This Row],[80_percent]],"Y", "N")</f>
        <v>N</v>
      </c>
    </row>
    <row r="8658" spans="1:8" x14ac:dyDescent="0.3">
      <c r="A8658">
        <v>107000</v>
      </c>
      <c r="B8658">
        <v>2</v>
      </c>
      <c r="C8658">
        <v>0</v>
      </c>
      <c r="D8658">
        <v>0</v>
      </c>
      <c r="E8658">
        <v>0</v>
      </c>
      <c r="F8658">
        <f>SUM(Table6[total_order_amount])*0.8</f>
        <v>141739319.59199998</v>
      </c>
      <c r="G8658">
        <f>SUM($D$2:D8658)</f>
        <v>177174149.48999995</v>
      </c>
      <c r="H8658" t="str">
        <f>IF(Table6[[#This Row],[Cummelutive_sum]]&lt;=Table6[[#This Row],[80_percent]],"Y", "N")</f>
        <v>N</v>
      </c>
    </row>
    <row r="8659" spans="1:8" x14ac:dyDescent="0.3">
      <c r="A8659">
        <v>133408</v>
      </c>
      <c r="B8659">
        <v>7</v>
      </c>
      <c r="C8659">
        <v>0</v>
      </c>
      <c r="D8659">
        <v>0</v>
      </c>
      <c r="E8659">
        <v>0</v>
      </c>
      <c r="F8659">
        <f>SUM(Table6[total_order_amount])*0.8</f>
        <v>141739319.59199998</v>
      </c>
      <c r="G8659">
        <f>SUM($D$2:D8659)</f>
        <v>177174149.48999995</v>
      </c>
      <c r="H8659" t="str">
        <f>IF(Table6[[#This Row],[Cummelutive_sum]]&lt;=Table6[[#This Row],[80_percent]],"Y", "N")</f>
        <v>N</v>
      </c>
    </row>
    <row r="8660" spans="1:8" x14ac:dyDescent="0.3">
      <c r="A8660">
        <v>44524</v>
      </c>
      <c r="B8660">
        <v>1</v>
      </c>
      <c r="C8660">
        <v>0</v>
      </c>
      <c r="D8660">
        <v>0</v>
      </c>
      <c r="E8660">
        <v>0</v>
      </c>
      <c r="F8660">
        <f>SUM(Table6[total_order_amount])*0.8</f>
        <v>141739319.59199998</v>
      </c>
      <c r="G8660">
        <f>SUM($D$2:D8660)</f>
        <v>177174149.48999995</v>
      </c>
      <c r="H8660" t="str">
        <f>IF(Table6[[#This Row],[Cummelutive_sum]]&lt;=Table6[[#This Row],[80_percent]],"Y", "N")</f>
        <v>N</v>
      </c>
    </row>
    <row r="8661" spans="1:8" x14ac:dyDescent="0.3">
      <c r="A8661">
        <v>204120</v>
      </c>
      <c r="B8661">
        <v>4</v>
      </c>
      <c r="C8661">
        <v>0</v>
      </c>
      <c r="D8661">
        <v>0</v>
      </c>
      <c r="E8661">
        <v>0</v>
      </c>
      <c r="F8661">
        <f>SUM(Table6[total_order_amount])*0.8</f>
        <v>141739319.59199998</v>
      </c>
      <c r="G8661">
        <f>SUM($D$2:D8661)</f>
        <v>177174149.48999995</v>
      </c>
      <c r="H8661" t="str">
        <f>IF(Table6[[#This Row],[Cummelutive_sum]]&lt;=Table6[[#This Row],[80_percent]],"Y", "N")</f>
        <v>N</v>
      </c>
    </row>
    <row r="8662" spans="1:8" x14ac:dyDescent="0.3">
      <c r="A8662">
        <v>161920</v>
      </c>
      <c r="B8662">
        <v>49</v>
      </c>
      <c r="C8662">
        <v>0</v>
      </c>
      <c r="D8662">
        <v>0</v>
      </c>
      <c r="E8662">
        <v>0</v>
      </c>
      <c r="F8662">
        <f>SUM(Table6[total_order_amount])*0.8</f>
        <v>141739319.59199998</v>
      </c>
      <c r="G8662">
        <f>SUM($D$2:D8662)</f>
        <v>177174149.48999995</v>
      </c>
      <c r="H8662" t="str">
        <f>IF(Table6[[#This Row],[Cummelutive_sum]]&lt;=Table6[[#This Row],[80_percent]],"Y", "N")</f>
        <v>N</v>
      </c>
    </row>
    <row r="8663" spans="1:8" x14ac:dyDescent="0.3">
      <c r="A8663">
        <v>152228</v>
      </c>
      <c r="B8663">
        <v>38</v>
      </c>
      <c r="C8663">
        <v>0</v>
      </c>
      <c r="D8663">
        <v>0</v>
      </c>
      <c r="E8663">
        <v>0</v>
      </c>
      <c r="F8663">
        <f>SUM(Table6[total_order_amount])*0.8</f>
        <v>141739319.59199998</v>
      </c>
      <c r="G8663">
        <f>SUM($D$2:D8663)</f>
        <v>177174149.48999995</v>
      </c>
      <c r="H8663" t="str">
        <f>IF(Table6[[#This Row],[Cummelutive_sum]]&lt;=Table6[[#This Row],[80_percent]],"Y", "N")</f>
        <v>N</v>
      </c>
    </row>
    <row r="8664" spans="1:8" x14ac:dyDescent="0.3">
      <c r="A8664">
        <v>205328</v>
      </c>
      <c r="B8664">
        <v>11</v>
      </c>
      <c r="C8664">
        <v>0</v>
      </c>
      <c r="D8664">
        <v>0</v>
      </c>
      <c r="E8664">
        <v>0</v>
      </c>
      <c r="F8664">
        <f>SUM(Table6[total_order_amount])*0.8</f>
        <v>141739319.59199998</v>
      </c>
      <c r="G8664">
        <f>SUM($D$2:D8664)</f>
        <v>177174149.48999995</v>
      </c>
      <c r="H8664" t="str">
        <f>IF(Table6[[#This Row],[Cummelutive_sum]]&lt;=Table6[[#This Row],[80_percent]],"Y", "N")</f>
        <v>N</v>
      </c>
    </row>
    <row r="8665" spans="1:8" x14ac:dyDescent="0.3">
      <c r="A8665">
        <v>18920</v>
      </c>
      <c r="B8665">
        <v>7</v>
      </c>
      <c r="C8665">
        <v>0</v>
      </c>
      <c r="D8665">
        <v>0</v>
      </c>
      <c r="E8665">
        <v>0</v>
      </c>
      <c r="F8665">
        <f>SUM(Table6[total_order_amount])*0.8</f>
        <v>141739319.59199998</v>
      </c>
      <c r="G8665">
        <f>SUM($D$2:D8665)</f>
        <v>177174149.48999995</v>
      </c>
      <c r="H8665" t="str">
        <f>IF(Table6[[#This Row],[Cummelutive_sum]]&lt;=Table6[[#This Row],[80_percent]],"Y", "N")</f>
        <v>N</v>
      </c>
    </row>
    <row r="8666" spans="1:8" x14ac:dyDescent="0.3">
      <c r="A8666">
        <v>219880</v>
      </c>
      <c r="B8666">
        <v>5</v>
      </c>
      <c r="C8666">
        <v>0</v>
      </c>
      <c r="D8666">
        <v>0</v>
      </c>
      <c r="E8666">
        <v>0</v>
      </c>
      <c r="F8666">
        <f>SUM(Table6[total_order_amount])*0.8</f>
        <v>141739319.59199998</v>
      </c>
      <c r="G8666">
        <f>SUM($D$2:D8666)</f>
        <v>177174149.48999995</v>
      </c>
      <c r="H8666" t="str">
        <f>IF(Table6[[#This Row],[Cummelutive_sum]]&lt;=Table6[[#This Row],[80_percent]],"Y", "N")</f>
        <v>N</v>
      </c>
    </row>
    <row r="8667" spans="1:8" x14ac:dyDescent="0.3">
      <c r="A8667">
        <v>57168</v>
      </c>
      <c r="B8667">
        <v>11</v>
      </c>
      <c r="C8667">
        <v>0</v>
      </c>
      <c r="D8667">
        <v>0</v>
      </c>
      <c r="E8667">
        <v>0</v>
      </c>
      <c r="F8667">
        <f>SUM(Table6[total_order_amount])*0.8</f>
        <v>141739319.59199998</v>
      </c>
      <c r="G8667">
        <f>SUM($D$2:D8667)</f>
        <v>177174149.48999995</v>
      </c>
      <c r="H8667" t="str">
        <f>IF(Table6[[#This Row],[Cummelutive_sum]]&lt;=Table6[[#This Row],[80_percent]],"Y", "N")</f>
        <v>N</v>
      </c>
    </row>
    <row r="8668" spans="1:8" x14ac:dyDescent="0.3">
      <c r="A8668">
        <v>206040</v>
      </c>
      <c r="B8668">
        <v>2</v>
      </c>
      <c r="C8668">
        <v>0</v>
      </c>
      <c r="D8668">
        <v>0</v>
      </c>
      <c r="E8668">
        <v>0</v>
      </c>
      <c r="F8668">
        <f>SUM(Table6[total_order_amount])*0.8</f>
        <v>141739319.59199998</v>
      </c>
      <c r="G8668">
        <f>SUM($D$2:D8668)</f>
        <v>177174149.48999995</v>
      </c>
      <c r="H8668" t="str">
        <f>IF(Table6[[#This Row],[Cummelutive_sum]]&lt;=Table6[[#This Row],[80_percent]],"Y", "N")</f>
        <v>N</v>
      </c>
    </row>
    <row r="8669" spans="1:8" x14ac:dyDescent="0.3">
      <c r="A8669">
        <v>60100</v>
      </c>
      <c r="B8669">
        <v>6</v>
      </c>
      <c r="C8669">
        <v>0</v>
      </c>
      <c r="D8669">
        <v>0</v>
      </c>
      <c r="E8669">
        <v>0</v>
      </c>
      <c r="F8669">
        <f>SUM(Table6[total_order_amount])*0.8</f>
        <v>141739319.59199998</v>
      </c>
      <c r="G8669">
        <f>SUM($D$2:D8669)</f>
        <v>177174149.48999995</v>
      </c>
      <c r="H8669" t="str">
        <f>IF(Table6[[#This Row],[Cummelutive_sum]]&lt;=Table6[[#This Row],[80_percent]],"Y", "N")</f>
        <v>N</v>
      </c>
    </row>
    <row r="8670" spans="1:8" x14ac:dyDescent="0.3">
      <c r="A8670">
        <v>156020</v>
      </c>
      <c r="B8670">
        <v>18</v>
      </c>
      <c r="C8670">
        <v>0</v>
      </c>
      <c r="D8670">
        <v>0</v>
      </c>
      <c r="E8670">
        <v>0</v>
      </c>
      <c r="F8670">
        <f>SUM(Table6[total_order_amount])*0.8</f>
        <v>141739319.59199998</v>
      </c>
      <c r="G8670">
        <f>SUM($D$2:D8670)</f>
        <v>177174149.48999995</v>
      </c>
      <c r="H8670" t="str">
        <f>IF(Table6[[#This Row],[Cummelutive_sum]]&lt;=Table6[[#This Row],[80_percent]],"Y", "N")</f>
        <v>N</v>
      </c>
    </row>
    <row r="8671" spans="1:8" x14ac:dyDescent="0.3">
      <c r="A8671">
        <v>107100</v>
      </c>
      <c r="B8671">
        <v>6</v>
      </c>
      <c r="C8671">
        <v>0</v>
      </c>
      <c r="D8671">
        <v>0</v>
      </c>
      <c r="E8671">
        <v>0</v>
      </c>
      <c r="F8671">
        <f>SUM(Table6[total_order_amount])*0.8</f>
        <v>141739319.59199998</v>
      </c>
      <c r="G8671">
        <f>SUM($D$2:D8671)</f>
        <v>177174149.48999995</v>
      </c>
      <c r="H8671" t="str">
        <f>IF(Table6[[#This Row],[Cummelutive_sum]]&lt;=Table6[[#This Row],[80_percent]],"Y", "N")</f>
        <v>N</v>
      </c>
    </row>
    <row r="8672" spans="1:8" x14ac:dyDescent="0.3">
      <c r="A8672">
        <v>211940</v>
      </c>
      <c r="B8672">
        <v>54</v>
      </c>
      <c r="C8672">
        <v>0</v>
      </c>
      <c r="D8672">
        <v>0</v>
      </c>
      <c r="E8672">
        <v>0</v>
      </c>
      <c r="F8672">
        <f>SUM(Table6[total_order_amount])*0.8</f>
        <v>141739319.59199998</v>
      </c>
      <c r="G8672">
        <f>SUM($D$2:D8672)</f>
        <v>177174149.48999995</v>
      </c>
      <c r="H8672" t="str">
        <f>IF(Table6[[#This Row],[Cummelutive_sum]]&lt;=Table6[[#This Row],[80_percent]],"Y", "N")</f>
        <v>N</v>
      </c>
    </row>
    <row r="8673" spans="1:8" x14ac:dyDescent="0.3">
      <c r="A8673">
        <v>130296</v>
      </c>
      <c r="B8673">
        <v>1</v>
      </c>
      <c r="C8673">
        <v>0</v>
      </c>
      <c r="D8673">
        <v>0</v>
      </c>
      <c r="E8673">
        <v>0</v>
      </c>
      <c r="F8673">
        <f>SUM(Table6[total_order_amount])*0.8</f>
        <v>141739319.59199998</v>
      </c>
      <c r="G8673">
        <f>SUM($D$2:D8673)</f>
        <v>177174149.48999995</v>
      </c>
      <c r="H8673" t="str">
        <f>IF(Table6[[#This Row],[Cummelutive_sum]]&lt;=Table6[[#This Row],[80_percent]],"Y", "N")</f>
        <v>N</v>
      </c>
    </row>
    <row r="8674" spans="1:8" x14ac:dyDescent="0.3">
      <c r="A8674">
        <v>161088</v>
      </c>
      <c r="B8674">
        <v>63</v>
      </c>
      <c r="C8674">
        <v>0</v>
      </c>
      <c r="D8674">
        <v>0</v>
      </c>
      <c r="E8674">
        <v>0</v>
      </c>
      <c r="F8674">
        <f>SUM(Table6[total_order_amount])*0.8</f>
        <v>141739319.59199998</v>
      </c>
      <c r="G8674">
        <f>SUM($D$2:D8674)</f>
        <v>177174149.48999995</v>
      </c>
      <c r="H8674" t="str">
        <f>IF(Table6[[#This Row],[Cummelutive_sum]]&lt;=Table6[[#This Row],[80_percent]],"Y", "N")</f>
        <v>N</v>
      </c>
    </row>
    <row r="8675" spans="1:8" x14ac:dyDescent="0.3">
      <c r="A8675">
        <v>165880</v>
      </c>
      <c r="B8675">
        <v>1</v>
      </c>
      <c r="C8675">
        <v>0</v>
      </c>
      <c r="D8675">
        <v>0</v>
      </c>
      <c r="E8675">
        <v>0</v>
      </c>
      <c r="F8675">
        <f>SUM(Table6[total_order_amount])*0.8</f>
        <v>141739319.59199998</v>
      </c>
      <c r="G8675">
        <f>SUM($D$2:D8675)</f>
        <v>177174149.48999995</v>
      </c>
      <c r="H8675" t="str">
        <f>IF(Table6[[#This Row],[Cummelutive_sum]]&lt;=Table6[[#This Row],[80_percent]],"Y", "N")</f>
        <v>N</v>
      </c>
    </row>
    <row r="8676" spans="1:8" x14ac:dyDescent="0.3">
      <c r="A8676">
        <v>201960</v>
      </c>
      <c r="B8676">
        <v>2</v>
      </c>
      <c r="C8676">
        <v>0</v>
      </c>
      <c r="D8676">
        <v>0</v>
      </c>
      <c r="E8676">
        <v>0</v>
      </c>
      <c r="F8676">
        <f>SUM(Table6[total_order_amount])*0.8</f>
        <v>141739319.59199998</v>
      </c>
      <c r="G8676">
        <f>SUM($D$2:D8676)</f>
        <v>177174149.48999995</v>
      </c>
      <c r="H8676" t="str">
        <f>IF(Table6[[#This Row],[Cummelutive_sum]]&lt;=Table6[[#This Row],[80_percent]],"Y", "N")</f>
        <v>N</v>
      </c>
    </row>
    <row r="8677" spans="1:8" x14ac:dyDescent="0.3">
      <c r="A8677">
        <v>220900</v>
      </c>
      <c r="B8677">
        <v>2</v>
      </c>
      <c r="C8677">
        <v>0</v>
      </c>
      <c r="D8677">
        <v>0</v>
      </c>
      <c r="E8677">
        <v>0</v>
      </c>
      <c r="F8677">
        <f>SUM(Table6[total_order_amount])*0.8</f>
        <v>141739319.59199998</v>
      </c>
      <c r="G8677">
        <f>SUM($D$2:D8677)</f>
        <v>177174149.48999995</v>
      </c>
      <c r="H8677" t="str">
        <f>IF(Table6[[#This Row],[Cummelutive_sum]]&lt;=Table6[[#This Row],[80_percent]],"Y", "N")</f>
        <v>N</v>
      </c>
    </row>
    <row r="8678" spans="1:8" x14ac:dyDescent="0.3">
      <c r="A8678">
        <v>189448</v>
      </c>
      <c r="B8678">
        <v>57</v>
      </c>
      <c r="C8678">
        <v>0</v>
      </c>
      <c r="D8678">
        <v>0</v>
      </c>
      <c r="E8678">
        <v>0</v>
      </c>
      <c r="F8678">
        <f>SUM(Table6[total_order_amount])*0.8</f>
        <v>141739319.59199998</v>
      </c>
      <c r="G8678">
        <f>SUM($D$2:D8678)</f>
        <v>177174149.48999995</v>
      </c>
      <c r="H8678" t="str">
        <f>IF(Table6[[#This Row],[Cummelutive_sum]]&lt;=Table6[[#This Row],[80_percent]],"Y", "N")</f>
        <v>N</v>
      </c>
    </row>
    <row r="8679" spans="1:8" x14ac:dyDescent="0.3">
      <c r="A8679">
        <v>89496</v>
      </c>
      <c r="B8679">
        <v>69</v>
      </c>
      <c r="C8679">
        <v>0</v>
      </c>
      <c r="D8679">
        <v>0</v>
      </c>
      <c r="E8679">
        <v>0</v>
      </c>
      <c r="F8679">
        <f>SUM(Table6[total_order_amount])*0.8</f>
        <v>141739319.59199998</v>
      </c>
      <c r="G8679">
        <f>SUM($D$2:D8679)</f>
        <v>177174149.48999995</v>
      </c>
      <c r="H8679" t="str">
        <f>IF(Table6[[#This Row],[Cummelutive_sum]]&lt;=Table6[[#This Row],[80_percent]],"Y", "N")</f>
        <v>N</v>
      </c>
    </row>
    <row r="8680" spans="1:8" x14ac:dyDescent="0.3">
      <c r="A8680">
        <v>97496</v>
      </c>
      <c r="B8680">
        <v>3</v>
      </c>
      <c r="C8680">
        <v>0</v>
      </c>
      <c r="D8680">
        <v>0</v>
      </c>
      <c r="E8680">
        <v>0</v>
      </c>
      <c r="F8680">
        <f>SUM(Table6[total_order_amount])*0.8</f>
        <v>141739319.59199998</v>
      </c>
      <c r="G8680">
        <f>SUM($D$2:D8680)</f>
        <v>177174149.48999995</v>
      </c>
      <c r="H8680" t="str">
        <f>IF(Table6[[#This Row],[Cummelutive_sum]]&lt;=Table6[[#This Row],[80_percent]],"Y", "N")</f>
        <v>N</v>
      </c>
    </row>
    <row r="8681" spans="1:8" x14ac:dyDescent="0.3">
      <c r="A8681">
        <v>143744</v>
      </c>
      <c r="B8681">
        <v>1</v>
      </c>
      <c r="C8681">
        <v>0</v>
      </c>
      <c r="D8681">
        <v>0</v>
      </c>
      <c r="E8681">
        <v>0</v>
      </c>
      <c r="F8681">
        <f>SUM(Table6[total_order_amount])*0.8</f>
        <v>141739319.59199998</v>
      </c>
      <c r="G8681">
        <f>SUM($D$2:D8681)</f>
        <v>177174149.48999995</v>
      </c>
      <c r="H8681" t="str">
        <f>IF(Table6[[#This Row],[Cummelutive_sum]]&lt;=Table6[[#This Row],[80_percent]],"Y", "N")</f>
        <v>N</v>
      </c>
    </row>
    <row r="8682" spans="1:8" x14ac:dyDescent="0.3">
      <c r="A8682">
        <v>183020</v>
      </c>
      <c r="B8682">
        <v>3</v>
      </c>
      <c r="C8682">
        <v>0</v>
      </c>
      <c r="D8682">
        <v>0</v>
      </c>
      <c r="E8682">
        <v>0</v>
      </c>
      <c r="F8682">
        <f>SUM(Table6[total_order_amount])*0.8</f>
        <v>141739319.59199998</v>
      </c>
      <c r="G8682">
        <f>SUM($D$2:D8682)</f>
        <v>177174149.48999995</v>
      </c>
      <c r="H8682" t="str">
        <f>IF(Table6[[#This Row],[Cummelutive_sum]]&lt;=Table6[[#This Row],[80_percent]],"Y", "N")</f>
        <v>N</v>
      </c>
    </row>
    <row r="8683" spans="1:8" x14ac:dyDescent="0.3">
      <c r="A8683">
        <v>91188</v>
      </c>
      <c r="B8683">
        <v>5</v>
      </c>
      <c r="C8683">
        <v>0</v>
      </c>
      <c r="D8683">
        <v>0</v>
      </c>
      <c r="E8683">
        <v>0</v>
      </c>
      <c r="F8683">
        <f>SUM(Table6[total_order_amount])*0.8</f>
        <v>141739319.59199998</v>
      </c>
      <c r="G8683">
        <f>SUM($D$2:D8683)</f>
        <v>177174149.48999995</v>
      </c>
      <c r="H8683" t="str">
        <f>IF(Table6[[#This Row],[Cummelutive_sum]]&lt;=Table6[[#This Row],[80_percent]],"Y", "N")</f>
        <v>N</v>
      </c>
    </row>
    <row r="8684" spans="1:8" x14ac:dyDescent="0.3">
      <c r="A8684">
        <v>171424</v>
      </c>
      <c r="B8684">
        <v>1</v>
      </c>
      <c r="C8684">
        <v>0</v>
      </c>
      <c r="D8684">
        <v>0</v>
      </c>
      <c r="E8684">
        <v>0</v>
      </c>
      <c r="F8684">
        <f>SUM(Table6[total_order_amount])*0.8</f>
        <v>141739319.59199998</v>
      </c>
      <c r="G8684">
        <f>SUM($D$2:D8684)</f>
        <v>177174149.48999995</v>
      </c>
      <c r="H8684" t="str">
        <f>IF(Table6[[#This Row],[Cummelutive_sum]]&lt;=Table6[[#This Row],[80_percent]],"Y", "N")</f>
        <v>N</v>
      </c>
    </row>
    <row r="8685" spans="1:8" x14ac:dyDescent="0.3">
      <c r="A8685">
        <v>135704</v>
      </c>
      <c r="B8685">
        <v>7</v>
      </c>
      <c r="C8685">
        <v>0</v>
      </c>
      <c r="D8685">
        <v>0</v>
      </c>
      <c r="E8685">
        <v>0</v>
      </c>
      <c r="F8685">
        <f>SUM(Table6[total_order_amount])*0.8</f>
        <v>141739319.59199998</v>
      </c>
      <c r="G8685">
        <f>SUM($D$2:D8685)</f>
        <v>177174149.48999995</v>
      </c>
      <c r="H8685" t="str">
        <f>IF(Table6[[#This Row],[Cummelutive_sum]]&lt;=Table6[[#This Row],[80_percent]],"Y", "N")</f>
        <v>N</v>
      </c>
    </row>
    <row r="8686" spans="1:8" x14ac:dyDescent="0.3">
      <c r="A8686">
        <v>214388</v>
      </c>
      <c r="B8686">
        <v>1</v>
      </c>
      <c r="C8686">
        <v>0</v>
      </c>
      <c r="D8686">
        <v>0</v>
      </c>
      <c r="E8686">
        <v>0</v>
      </c>
      <c r="F8686">
        <f>SUM(Table6[total_order_amount])*0.8</f>
        <v>141739319.59199998</v>
      </c>
      <c r="G8686">
        <f>SUM($D$2:D8686)</f>
        <v>177174149.48999995</v>
      </c>
      <c r="H8686" t="str">
        <f>IF(Table6[[#This Row],[Cummelutive_sum]]&lt;=Table6[[#This Row],[80_percent]],"Y", "N")</f>
        <v>N</v>
      </c>
    </row>
    <row r="8687" spans="1:8" x14ac:dyDescent="0.3">
      <c r="A8687">
        <v>102060</v>
      </c>
      <c r="B8687">
        <v>17</v>
      </c>
      <c r="C8687">
        <v>0</v>
      </c>
      <c r="D8687">
        <v>0</v>
      </c>
      <c r="E8687">
        <v>0</v>
      </c>
      <c r="F8687">
        <f>SUM(Table6[total_order_amount])*0.8</f>
        <v>141739319.59199998</v>
      </c>
      <c r="G8687">
        <f>SUM($D$2:D8687)</f>
        <v>177174149.48999995</v>
      </c>
      <c r="H8687" t="str">
        <f>IF(Table6[[#This Row],[Cummelutive_sum]]&lt;=Table6[[#This Row],[80_percent]],"Y", "N")</f>
        <v>N</v>
      </c>
    </row>
    <row r="8688" spans="1:8" x14ac:dyDescent="0.3">
      <c r="A8688">
        <v>188256</v>
      </c>
      <c r="B8688">
        <v>56</v>
      </c>
      <c r="C8688">
        <v>0</v>
      </c>
      <c r="D8688">
        <v>0</v>
      </c>
      <c r="E8688">
        <v>0</v>
      </c>
      <c r="F8688">
        <f>SUM(Table6[total_order_amount])*0.8</f>
        <v>141739319.59199998</v>
      </c>
      <c r="G8688">
        <f>SUM($D$2:D8688)</f>
        <v>177174149.48999995</v>
      </c>
      <c r="H8688" t="str">
        <f>IF(Table6[[#This Row],[Cummelutive_sum]]&lt;=Table6[[#This Row],[80_percent]],"Y", "N")</f>
        <v>N</v>
      </c>
    </row>
    <row r="8689" spans="1:8" x14ac:dyDescent="0.3">
      <c r="A8689">
        <v>55892</v>
      </c>
      <c r="B8689">
        <v>12</v>
      </c>
      <c r="C8689">
        <v>0</v>
      </c>
      <c r="D8689">
        <v>0</v>
      </c>
      <c r="E8689">
        <v>0</v>
      </c>
      <c r="F8689">
        <f>SUM(Table6[total_order_amount])*0.8</f>
        <v>141739319.59199998</v>
      </c>
      <c r="G8689">
        <f>SUM($D$2:D8689)</f>
        <v>177174149.48999995</v>
      </c>
      <c r="H8689" t="str">
        <f>IF(Table6[[#This Row],[Cummelutive_sum]]&lt;=Table6[[#This Row],[80_percent]],"Y", "N")</f>
        <v>N</v>
      </c>
    </row>
    <row r="8690" spans="1:8" x14ac:dyDescent="0.3">
      <c r="A8690">
        <v>90704</v>
      </c>
      <c r="B8690">
        <v>21</v>
      </c>
      <c r="C8690">
        <v>0</v>
      </c>
      <c r="D8690">
        <v>0</v>
      </c>
      <c r="E8690">
        <v>0</v>
      </c>
      <c r="F8690">
        <f>SUM(Table6[total_order_amount])*0.8</f>
        <v>141739319.59199998</v>
      </c>
      <c r="G8690">
        <f>SUM($D$2:D8690)</f>
        <v>177174149.48999995</v>
      </c>
      <c r="H8690" t="str">
        <f>IF(Table6[[#This Row],[Cummelutive_sum]]&lt;=Table6[[#This Row],[80_percent]],"Y", "N")</f>
        <v>N</v>
      </c>
    </row>
    <row r="8691" spans="1:8" x14ac:dyDescent="0.3">
      <c r="A8691">
        <v>220764</v>
      </c>
      <c r="B8691">
        <v>4</v>
      </c>
      <c r="C8691">
        <v>0</v>
      </c>
      <c r="D8691">
        <v>0</v>
      </c>
      <c r="E8691">
        <v>0</v>
      </c>
      <c r="F8691">
        <f>SUM(Table6[total_order_amount])*0.8</f>
        <v>141739319.59199998</v>
      </c>
      <c r="G8691">
        <f>SUM($D$2:D8691)</f>
        <v>177174149.48999995</v>
      </c>
      <c r="H8691" t="str">
        <f>IF(Table6[[#This Row],[Cummelutive_sum]]&lt;=Table6[[#This Row],[80_percent]],"Y", "N")</f>
        <v>N</v>
      </c>
    </row>
    <row r="8692" spans="1:8" x14ac:dyDescent="0.3">
      <c r="A8692">
        <v>218180</v>
      </c>
      <c r="B8692">
        <v>3</v>
      </c>
      <c r="C8692">
        <v>0</v>
      </c>
      <c r="D8692">
        <v>0</v>
      </c>
      <c r="E8692">
        <v>0</v>
      </c>
      <c r="F8692">
        <f>SUM(Table6[total_order_amount])*0.8</f>
        <v>141739319.59199998</v>
      </c>
      <c r="G8692">
        <f>SUM($D$2:D8692)</f>
        <v>177174149.48999995</v>
      </c>
      <c r="H8692" t="str">
        <f>IF(Table6[[#This Row],[Cummelutive_sum]]&lt;=Table6[[#This Row],[80_percent]],"Y", "N")</f>
        <v>N</v>
      </c>
    </row>
    <row r="8693" spans="1:8" x14ac:dyDescent="0.3">
      <c r="A8693">
        <v>192712</v>
      </c>
      <c r="B8693">
        <v>15</v>
      </c>
      <c r="C8693">
        <v>0</v>
      </c>
      <c r="D8693">
        <v>0</v>
      </c>
      <c r="E8693">
        <v>0</v>
      </c>
      <c r="F8693">
        <f>SUM(Table6[total_order_amount])*0.8</f>
        <v>141739319.59199998</v>
      </c>
      <c r="G8693">
        <f>SUM($D$2:D8693)</f>
        <v>177174149.48999995</v>
      </c>
      <c r="H8693" t="str">
        <f>IF(Table6[[#This Row],[Cummelutive_sum]]&lt;=Table6[[#This Row],[80_percent]],"Y", "N")</f>
        <v>N</v>
      </c>
    </row>
    <row r="8694" spans="1:8" x14ac:dyDescent="0.3">
      <c r="A8694">
        <v>102188</v>
      </c>
      <c r="B8694">
        <v>2</v>
      </c>
      <c r="C8694">
        <v>0</v>
      </c>
      <c r="D8694">
        <v>0</v>
      </c>
      <c r="E8694">
        <v>0</v>
      </c>
      <c r="F8694">
        <f>SUM(Table6[total_order_amount])*0.8</f>
        <v>141739319.59199998</v>
      </c>
      <c r="G8694">
        <f>SUM($D$2:D8694)</f>
        <v>177174149.48999995</v>
      </c>
      <c r="H8694" t="str">
        <f>IF(Table6[[#This Row],[Cummelutive_sum]]&lt;=Table6[[#This Row],[80_percent]],"Y", "N")</f>
        <v>N</v>
      </c>
    </row>
    <row r="8695" spans="1:8" x14ac:dyDescent="0.3">
      <c r="A8695">
        <v>220712</v>
      </c>
      <c r="B8695">
        <v>2</v>
      </c>
      <c r="C8695">
        <v>0</v>
      </c>
      <c r="D8695">
        <v>0</v>
      </c>
      <c r="E8695">
        <v>0</v>
      </c>
      <c r="F8695">
        <f>SUM(Table6[total_order_amount])*0.8</f>
        <v>141739319.59199998</v>
      </c>
      <c r="G8695">
        <f>SUM($D$2:D8695)</f>
        <v>177174149.48999995</v>
      </c>
      <c r="H8695" t="str">
        <f>IF(Table6[[#This Row],[Cummelutive_sum]]&lt;=Table6[[#This Row],[80_percent]],"Y", "N")</f>
        <v>N</v>
      </c>
    </row>
    <row r="8696" spans="1:8" x14ac:dyDescent="0.3">
      <c r="A8696">
        <v>102288</v>
      </c>
      <c r="B8696">
        <v>4</v>
      </c>
      <c r="C8696">
        <v>0</v>
      </c>
      <c r="D8696">
        <v>0</v>
      </c>
      <c r="E8696">
        <v>0</v>
      </c>
      <c r="F8696">
        <f>SUM(Table6[total_order_amount])*0.8</f>
        <v>141739319.59199998</v>
      </c>
      <c r="G8696">
        <f>SUM($D$2:D8696)</f>
        <v>177174149.48999995</v>
      </c>
      <c r="H8696" t="str">
        <f>IF(Table6[[#This Row],[Cummelutive_sum]]&lt;=Table6[[#This Row],[80_percent]],"Y", "N")</f>
        <v>N</v>
      </c>
    </row>
    <row r="8697" spans="1:8" x14ac:dyDescent="0.3">
      <c r="A8697">
        <v>220696</v>
      </c>
      <c r="B8697">
        <v>2</v>
      </c>
      <c r="C8697">
        <v>0</v>
      </c>
      <c r="D8697">
        <v>0</v>
      </c>
      <c r="E8697">
        <v>0</v>
      </c>
      <c r="F8697">
        <f>SUM(Table6[total_order_amount])*0.8</f>
        <v>141739319.59199998</v>
      </c>
      <c r="G8697">
        <f>SUM($D$2:D8697)</f>
        <v>177174149.48999995</v>
      </c>
      <c r="H8697" t="str">
        <f>IF(Table6[[#This Row],[Cummelutive_sum]]&lt;=Table6[[#This Row],[80_percent]],"Y", "N")</f>
        <v>N</v>
      </c>
    </row>
    <row r="8698" spans="1:8" x14ac:dyDescent="0.3">
      <c r="A8698">
        <v>220644</v>
      </c>
      <c r="B8698">
        <v>3</v>
      </c>
      <c r="C8698">
        <v>0</v>
      </c>
      <c r="D8698">
        <v>0</v>
      </c>
      <c r="E8698">
        <v>0</v>
      </c>
      <c r="F8698">
        <f>SUM(Table6[total_order_amount])*0.8</f>
        <v>141739319.59199998</v>
      </c>
      <c r="G8698">
        <f>SUM($D$2:D8698)</f>
        <v>177174149.48999995</v>
      </c>
      <c r="H8698" t="str">
        <f>IF(Table6[[#This Row],[Cummelutive_sum]]&lt;=Table6[[#This Row],[80_percent]],"Y", "N")</f>
        <v>N</v>
      </c>
    </row>
    <row r="8699" spans="1:8" x14ac:dyDescent="0.3">
      <c r="A8699">
        <v>94812</v>
      </c>
      <c r="B8699">
        <v>8</v>
      </c>
      <c r="C8699">
        <v>0</v>
      </c>
      <c r="D8699">
        <v>0</v>
      </c>
      <c r="E8699">
        <v>0</v>
      </c>
      <c r="F8699">
        <f>SUM(Table6[total_order_amount])*0.8</f>
        <v>141739319.59199998</v>
      </c>
      <c r="G8699">
        <f>SUM($D$2:D8699)</f>
        <v>177174149.48999995</v>
      </c>
      <c r="H8699" t="str">
        <f>IF(Table6[[#This Row],[Cummelutive_sum]]&lt;=Table6[[#This Row],[80_percent]],"Y", "N")</f>
        <v>N</v>
      </c>
    </row>
    <row r="8700" spans="1:8" x14ac:dyDescent="0.3">
      <c r="A8700">
        <v>158484</v>
      </c>
      <c r="B8700">
        <v>1</v>
      </c>
      <c r="C8700">
        <v>0</v>
      </c>
      <c r="D8700">
        <v>0</v>
      </c>
      <c r="E8700">
        <v>0</v>
      </c>
      <c r="F8700">
        <f>SUM(Table6[total_order_amount])*0.8</f>
        <v>141739319.59199998</v>
      </c>
      <c r="G8700">
        <f>SUM($D$2:D8700)</f>
        <v>177174149.48999995</v>
      </c>
      <c r="H8700" t="str">
        <f>IF(Table6[[#This Row],[Cummelutive_sum]]&lt;=Table6[[#This Row],[80_percent]],"Y", "N")</f>
        <v>N</v>
      </c>
    </row>
    <row r="8701" spans="1:8" x14ac:dyDescent="0.3">
      <c r="A8701">
        <v>79080</v>
      </c>
      <c r="B8701">
        <v>59</v>
      </c>
      <c r="C8701">
        <v>0</v>
      </c>
      <c r="D8701">
        <v>0</v>
      </c>
      <c r="E8701">
        <v>0</v>
      </c>
      <c r="F8701">
        <f>SUM(Table6[total_order_amount])*0.8</f>
        <v>141739319.59199998</v>
      </c>
      <c r="G8701">
        <f>SUM($D$2:D8701)</f>
        <v>177174149.48999995</v>
      </c>
      <c r="H8701" t="str">
        <f>IF(Table6[[#This Row],[Cummelutive_sum]]&lt;=Table6[[#This Row],[80_percent]],"Y", "N")</f>
        <v>N</v>
      </c>
    </row>
    <row r="8702" spans="1:8" x14ac:dyDescent="0.3">
      <c r="A8702">
        <v>148216</v>
      </c>
      <c r="B8702">
        <v>6</v>
      </c>
      <c r="C8702">
        <v>0</v>
      </c>
      <c r="D8702">
        <v>0</v>
      </c>
      <c r="E8702">
        <v>0</v>
      </c>
      <c r="F8702">
        <f>SUM(Table6[total_order_amount])*0.8</f>
        <v>141739319.59199998</v>
      </c>
      <c r="G8702">
        <f>SUM($D$2:D8702)</f>
        <v>177174149.48999995</v>
      </c>
      <c r="H8702" t="str">
        <f>IF(Table6[[#This Row],[Cummelutive_sum]]&lt;=Table6[[#This Row],[80_percent]],"Y", "N")</f>
        <v>N</v>
      </c>
    </row>
    <row r="8703" spans="1:8" x14ac:dyDescent="0.3">
      <c r="A8703">
        <v>210852</v>
      </c>
      <c r="B8703">
        <v>17</v>
      </c>
      <c r="C8703">
        <v>0</v>
      </c>
      <c r="D8703">
        <v>0</v>
      </c>
      <c r="E8703">
        <v>0</v>
      </c>
      <c r="F8703">
        <f>SUM(Table6[total_order_amount])*0.8</f>
        <v>141739319.59199998</v>
      </c>
      <c r="G8703">
        <f>SUM($D$2:D8703)</f>
        <v>177174149.48999995</v>
      </c>
      <c r="H8703" t="str">
        <f>IF(Table6[[#This Row],[Cummelutive_sum]]&lt;=Table6[[#This Row],[80_percent]],"Y", "N")</f>
        <v>N</v>
      </c>
    </row>
    <row r="8704" spans="1:8" x14ac:dyDescent="0.3">
      <c r="A8704">
        <v>94128</v>
      </c>
      <c r="B8704">
        <v>1</v>
      </c>
      <c r="C8704">
        <v>0</v>
      </c>
      <c r="D8704">
        <v>0</v>
      </c>
      <c r="E8704">
        <v>0</v>
      </c>
      <c r="F8704">
        <f>SUM(Table6[total_order_amount])*0.8</f>
        <v>141739319.59199998</v>
      </c>
      <c r="G8704">
        <f>SUM($D$2:D8704)</f>
        <v>177174149.48999995</v>
      </c>
      <c r="H8704" t="str">
        <f>IF(Table6[[#This Row],[Cummelutive_sum]]&lt;=Table6[[#This Row],[80_percent]],"Y", "N")</f>
        <v>N</v>
      </c>
    </row>
    <row r="8705" spans="1:8" x14ac:dyDescent="0.3">
      <c r="A8705">
        <v>47712</v>
      </c>
      <c r="B8705">
        <v>3</v>
      </c>
      <c r="C8705">
        <v>0</v>
      </c>
      <c r="D8705">
        <v>0</v>
      </c>
      <c r="E8705">
        <v>0</v>
      </c>
      <c r="F8705">
        <f>SUM(Table6[total_order_amount])*0.8</f>
        <v>141739319.59199998</v>
      </c>
      <c r="G8705">
        <f>SUM($D$2:D8705)</f>
        <v>177174149.48999995</v>
      </c>
      <c r="H8705" t="str">
        <f>IF(Table6[[#This Row],[Cummelutive_sum]]&lt;=Table6[[#This Row],[80_percent]],"Y", "N")</f>
        <v>N</v>
      </c>
    </row>
    <row r="8706" spans="1:8" x14ac:dyDescent="0.3">
      <c r="A8706">
        <v>102476</v>
      </c>
      <c r="B8706">
        <v>2</v>
      </c>
      <c r="C8706">
        <v>0</v>
      </c>
      <c r="D8706">
        <v>0</v>
      </c>
      <c r="E8706">
        <v>0</v>
      </c>
      <c r="F8706">
        <f>SUM(Table6[total_order_amount])*0.8</f>
        <v>141739319.59199998</v>
      </c>
      <c r="G8706">
        <f>SUM($D$2:D8706)</f>
        <v>177174149.48999995</v>
      </c>
      <c r="H8706" t="str">
        <f>IF(Table6[[#This Row],[Cummelutive_sum]]&lt;=Table6[[#This Row],[80_percent]],"Y", "N")</f>
        <v>N</v>
      </c>
    </row>
    <row r="8707" spans="1:8" x14ac:dyDescent="0.3">
      <c r="A8707">
        <v>102544</v>
      </c>
      <c r="B8707">
        <v>12</v>
      </c>
      <c r="C8707">
        <v>0</v>
      </c>
      <c r="D8707">
        <v>0</v>
      </c>
      <c r="E8707">
        <v>0</v>
      </c>
      <c r="F8707">
        <f>SUM(Table6[total_order_amount])*0.8</f>
        <v>141739319.59199998</v>
      </c>
      <c r="G8707">
        <f>SUM($D$2:D8707)</f>
        <v>177174149.48999995</v>
      </c>
      <c r="H8707" t="str">
        <f>IF(Table6[[#This Row],[Cummelutive_sum]]&lt;=Table6[[#This Row],[80_percent]],"Y", "N")</f>
        <v>N</v>
      </c>
    </row>
    <row r="8708" spans="1:8" x14ac:dyDescent="0.3">
      <c r="A8708">
        <v>102604</v>
      </c>
      <c r="B8708">
        <v>2</v>
      </c>
      <c r="C8708">
        <v>0</v>
      </c>
      <c r="D8708">
        <v>0</v>
      </c>
      <c r="E8708">
        <v>0</v>
      </c>
      <c r="F8708">
        <f>SUM(Table6[total_order_amount])*0.8</f>
        <v>141739319.59199998</v>
      </c>
      <c r="G8708">
        <f>SUM($D$2:D8708)</f>
        <v>177174149.48999995</v>
      </c>
      <c r="H8708" t="str">
        <f>IF(Table6[[#This Row],[Cummelutive_sum]]&lt;=Table6[[#This Row],[80_percent]],"Y", "N")</f>
        <v>N</v>
      </c>
    </row>
    <row r="8709" spans="1:8" x14ac:dyDescent="0.3">
      <c r="A8709">
        <v>103564</v>
      </c>
      <c r="B8709">
        <v>2</v>
      </c>
      <c r="C8709">
        <v>0</v>
      </c>
      <c r="D8709">
        <v>0</v>
      </c>
      <c r="E8709">
        <v>0</v>
      </c>
      <c r="F8709">
        <f>SUM(Table6[total_order_amount])*0.8</f>
        <v>141739319.59199998</v>
      </c>
      <c r="G8709">
        <f>SUM($D$2:D8709)</f>
        <v>177174149.48999995</v>
      </c>
      <c r="H8709" t="str">
        <f>IF(Table6[[#This Row],[Cummelutive_sum]]&lt;=Table6[[#This Row],[80_percent]],"Y", "N")</f>
        <v>N</v>
      </c>
    </row>
    <row r="8710" spans="1:8" x14ac:dyDescent="0.3">
      <c r="A8710">
        <v>34476</v>
      </c>
      <c r="B8710">
        <v>6</v>
      </c>
      <c r="C8710">
        <v>0</v>
      </c>
      <c r="D8710">
        <v>0</v>
      </c>
      <c r="E8710">
        <v>0</v>
      </c>
      <c r="F8710">
        <f>SUM(Table6[total_order_amount])*0.8</f>
        <v>141739319.59199998</v>
      </c>
      <c r="G8710">
        <f>SUM($D$2:D8710)</f>
        <v>177174149.48999995</v>
      </c>
      <c r="H8710" t="str">
        <f>IF(Table6[[#This Row],[Cummelutive_sum]]&lt;=Table6[[#This Row],[80_percent]],"Y", "N")</f>
        <v>N</v>
      </c>
    </row>
    <row r="8711" spans="1:8" x14ac:dyDescent="0.3">
      <c r="A8711">
        <v>103752</v>
      </c>
      <c r="B8711">
        <v>13</v>
      </c>
      <c r="C8711">
        <v>0</v>
      </c>
      <c r="D8711">
        <v>0</v>
      </c>
      <c r="E8711">
        <v>0</v>
      </c>
      <c r="F8711">
        <f>SUM(Table6[total_order_amount])*0.8</f>
        <v>141739319.59199998</v>
      </c>
      <c r="G8711">
        <f>SUM($D$2:D8711)</f>
        <v>177174149.48999995</v>
      </c>
      <c r="H8711" t="str">
        <f>IF(Table6[[#This Row],[Cummelutive_sum]]&lt;=Table6[[#This Row],[80_percent]],"Y", "N")</f>
        <v>N</v>
      </c>
    </row>
    <row r="8712" spans="1:8" x14ac:dyDescent="0.3">
      <c r="A8712">
        <v>216616</v>
      </c>
      <c r="B8712">
        <v>4</v>
      </c>
      <c r="C8712">
        <v>0</v>
      </c>
      <c r="D8712">
        <v>0</v>
      </c>
      <c r="E8712">
        <v>0</v>
      </c>
      <c r="F8712">
        <f>SUM(Table6[total_order_amount])*0.8</f>
        <v>141739319.59199998</v>
      </c>
      <c r="G8712">
        <f>SUM($D$2:D8712)</f>
        <v>177174149.48999995</v>
      </c>
      <c r="H8712" t="str">
        <f>IF(Table6[[#This Row],[Cummelutive_sum]]&lt;=Table6[[#This Row],[80_percent]],"Y", "N")</f>
        <v>N</v>
      </c>
    </row>
    <row r="8713" spans="1:8" x14ac:dyDescent="0.3">
      <c r="A8713">
        <v>36644</v>
      </c>
      <c r="B8713">
        <v>49</v>
      </c>
      <c r="C8713">
        <v>0</v>
      </c>
      <c r="D8713">
        <v>0</v>
      </c>
      <c r="E8713">
        <v>0</v>
      </c>
      <c r="F8713">
        <f>SUM(Table6[total_order_amount])*0.8</f>
        <v>141739319.59199998</v>
      </c>
      <c r="G8713">
        <f>SUM($D$2:D8713)</f>
        <v>177174149.48999995</v>
      </c>
      <c r="H8713" t="str">
        <f>IF(Table6[[#This Row],[Cummelutive_sum]]&lt;=Table6[[#This Row],[80_percent]],"Y", "N")</f>
        <v>N</v>
      </c>
    </row>
    <row r="8714" spans="1:8" x14ac:dyDescent="0.3">
      <c r="A8714">
        <v>103912</v>
      </c>
      <c r="B8714">
        <v>4</v>
      </c>
      <c r="C8714">
        <v>0</v>
      </c>
      <c r="D8714">
        <v>0</v>
      </c>
      <c r="E8714">
        <v>0</v>
      </c>
      <c r="F8714">
        <f>SUM(Table6[total_order_amount])*0.8</f>
        <v>141739319.59199998</v>
      </c>
      <c r="G8714">
        <f>SUM($D$2:D8714)</f>
        <v>177174149.48999995</v>
      </c>
      <c r="H8714" t="str">
        <f>IF(Table6[[#This Row],[Cummelutive_sum]]&lt;=Table6[[#This Row],[80_percent]],"Y", "N")</f>
        <v>N</v>
      </c>
    </row>
    <row r="8715" spans="1:8" x14ac:dyDescent="0.3">
      <c r="A8715">
        <v>142912</v>
      </c>
      <c r="B8715">
        <v>11</v>
      </c>
      <c r="C8715">
        <v>0</v>
      </c>
      <c r="D8715">
        <v>0</v>
      </c>
      <c r="E8715">
        <v>0</v>
      </c>
      <c r="F8715">
        <f>SUM(Table6[total_order_amount])*0.8</f>
        <v>141739319.59199998</v>
      </c>
      <c r="G8715">
        <f>SUM($D$2:D8715)</f>
        <v>177174149.48999995</v>
      </c>
      <c r="H8715" t="str">
        <f>IF(Table6[[#This Row],[Cummelutive_sum]]&lt;=Table6[[#This Row],[80_percent]],"Y", "N")</f>
        <v>N</v>
      </c>
    </row>
    <row r="8716" spans="1:8" x14ac:dyDescent="0.3">
      <c r="A8716">
        <v>182220</v>
      </c>
      <c r="B8716">
        <v>12</v>
      </c>
      <c r="C8716">
        <v>0</v>
      </c>
      <c r="D8716">
        <v>0</v>
      </c>
      <c r="E8716">
        <v>0</v>
      </c>
      <c r="F8716">
        <f>SUM(Table6[total_order_amount])*0.8</f>
        <v>141739319.59199998</v>
      </c>
      <c r="G8716">
        <f>SUM($D$2:D8716)</f>
        <v>177174149.48999995</v>
      </c>
      <c r="H8716" t="str">
        <f>IF(Table6[[#This Row],[Cummelutive_sum]]&lt;=Table6[[#This Row],[80_percent]],"Y", "N")</f>
        <v>N</v>
      </c>
    </row>
    <row r="8717" spans="1:8" x14ac:dyDescent="0.3">
      <c r="A8717">
        <v>104100</v>
      </c>
      <c r="B8717">
        <v>55</v>
      </c>
      <c r="C8717">
        <v>0</v>
      </c>
      <c r="D8717">
        <v>0</v>
      </c>
      <c r="E8717">
        <v>0</v>
      </c>
      <c r="F8717">
        <f>SUM(Table6[total_order_amount])*0.8</f>
        <v>141739319.59199998</v>
      </c>
      <c r="G8717">
        <f>SUM($D$2:D8717)</f>
        <v>177174149.48999995</v>
      </c>
      <c r="H8717" t="str">
        <f>IF(Table6[[#This Row],[Cummelutive_sum]]&lt;=Table6[[#This Row],[80_percent]],"Y", "N")</f>
        <v>N</v>
      </c>
    </row>
    <row r="8718" spans="1:8" x14ac:dyDescent="0.3">
      <c r="A8718">
        <v>134276</v>
      </c>
      <c r="B8718">
        <v>40</v>
      </c>
      <c r="C8718">
        <v>0</v>
      </c>
      <c r="D8718">
        <v>0</v>
      </c>
      <c r="E8718">
        <v>0</v>
      </c>
      <c r="F8718">
        <f>SUM(Table6[total_order_amount])*0.8</f>
        <v>141739319.59199998</v>
      </c>
      <c r="G8718">
        <f>SUM($D$2:D8718)</f>
        <v>177174149.48999995</v>
      </c>
      <c r="H8718" t="str">
        <f>IF(Table6[[#This Row],[Cummelutive_sum]]&lt;=Table6[[#This Row],[80_percent]],"Y", "N")</f>
        <v>N</v>
      </c>
    </row>
    <row r="8719" spans="1:8" x14ac:dyDescent="0.3">
      <c r="A8719">
        <v>146228</v>
      </c>
      <c r="B8719">
        <v>18</v>
      </c>
      <c r="C8719">
        <v>0</v>
      </c>
      <c r="D8719">
        <v>0</v>
      </c>
      <c r="E8719">
        <v>0</v>
      </c>
      <c r="F8719">
        <f>SUM(Table6[total_order_amount])*0.8</f>
        <v>141739319.59199998</v>
      </c>
      <c r="G8719">
        <f>SUM($D$2:D8719)</f>
        <v>177174149.48999995</v>
      </c>
      <c r="H8719" t="str">
        <f>IF(Table6[[#This Row],[Cummelutive_sum]]&lt;=Table6[[#This Row],[80_percent]],"Y", "N")</f>
        <v>N</v>
      </c>
    </row>
    <row r="8720" spans="1:8" x14ac:dyDescent="0.3">
      <c r="A8720">
        <v>104584</v>
      </c>
      <c r="B8720">
        <v>12</v>
      </c>
      <c r="C8720">
        <v>0</v>
      </c>
      <c r="D8720">
        <v>0</v>
      </c>
      <c r="E8720">
        <v>0</v>
      </c>
      <c r="F8720">
        <f>SUM(Table6[total_order_amount])*0.8</f>
        <v>141739319.59199998</v>
      </c>
      <c r="G8720">
        <f>SUM($D$2:D8720)</f>
        <v>177174149.48999995</v>
      </c>
      <c r="H8720" t="str">
        <f>IF(Table6[[#This Row],[Cummelutive_sum]]&lt;=Table6[[#This Row],[80_percent]],"Y", "N")</f>
        <v>N</v>
      </c>
    </row>
    <row r="8721" spans="1:8" x14ac:dyDescent="0.3">
      <c r="A8721">
        <v>154812</v>
      </c>
      <c r="B8721">
        <v>28</v>
      </c>
      <c r="C8721">
        <v>0</v>
      </c>
      <c r="D8721">
        <v>0</v>
      </c>
      <c r="E8721">
        <v>0</v>
      </c>
      <c r="F8721">
        <f>SUM(Table6[total_order_amount])*0.8</f>
        <v>141739319.59199998</v>
      </c>
      <c r="G8721">
        <f>SUM($D$2:D8721)</f>
        <v>177174149.48999995</v>
      </c>
      <c r="H8721" t="str">
        <f>IF(Table6[[#This Row],[Cummelutive_sum]]&lt;=Table6[[#This Row],[80_percent]],"Y", "N")</f>
        <v>N</v>
      </c>
    </row>
    <row r="8722" spans="1:8" x14ac:dyDescent="0.3">
      <c r="A8722">
        <v>158672</v>
      </c>
      <c r="B8722">
        <v>49</v>
      </c>
      <c r="C8722">
        <v>0</v>
      </c>
      <c r="D8722">
        <v>0</v>
      </c>
      <c r="E8722">
        <v>0</v>
      </c>
      <c r="F8722">
        <f>SUM(Table6[total_order_amount])*0.8</f>
        <v>141739319.59199998</v>
      </c>
      <c r="G8722">
        <f>SUM($D$2:D8722)</f>
        <v>177174149.48999995</v>
      </c>
      <c r="H8722" t="str">
        <f>IF(Table6[[#This Row],[Cummelutive_sum]]&lt;=Table6[[#This Row],[80_percent]],"Y", "N")</f>
        <v>N</v>
      </c>
    </row>
    <row r="8723" spans="1:8" x14ac:dyDescent="0.3">
      <c r="A8723">
        <v>23268</v>
      </c>
      <c r="B8723">
        <v>34</v>
      </c>
      <c r="C8723">
        <v>0</v>
      </c>
      <c r="D8723">
        <v>0</v>
      </c>
      <c r="E8723">
        <v>0</v>
      </c>
      <c r="F8723">
        <f>SUM(Table6[total_order_amount])*0.8</f>
        <v>141739319.59199998</v>
      </c>
      <c r="G8723">
        <f>SUM($D$2:D8723)</f>
        <v>177174149.48999995</v>
      </c>
      <c r="H8723" t="str">
        <f>IF(Table6[[#This Row],[Cummelutive_sum]]&lt;=Table6[[#This Row],[80_percent]],"Y", "N")</f>
        <v>N</v>
      </c>
    </row>
    <row r="8724" spans="1:8" x14ac:dyDescent="0.3">
      <c r="A8724">
        <v>217108</v>
      </c>
      <c r="B8724">
        <v>5</v>
      </c>
      <c r="C8724">
        <v>0</v>
      </c>
      <c r="D8724">
        <v>0</v>
      </c>
      <c r="E8724">
        <v>0</v>
      </c>
      <c r="F8724">
        <f>SUM(Table6[total_order_amount])*0.8</f>
        <v>141739319.59199998</v>
      </c>
      <c r="G8724">
        <f>SUM($D$2:D8724)</f>
        <v>177174149.48999995</v>
      </c>
      <c r="H8724" t="str">
        <f>IF(Table6[[#This Row],[Cummelutive_sum]]&lt;=Table6[[#This Row],[80_percent]],"Y", "N")</f>
        <v>N</v>
      </c>
    </row>
    <row r="8725" spans="1:8" x14ac:dyDescent="0.3">
      <c r="A8725">
        <v>104704</v>
      </c>
      <c r="B8725">
        <v>12</v>
      </c>
      <c r="C8725">
        <v>0</v>
      </c>
      <c r="D8725">
        <v>0</v>
      </c>
      <c r="E8725">
        <v>0</v>
      </c>
      <c r="F8725">
        <f>SUM(Table6[total_order_amount])*0.8</f>
        <v>141739319.59199998</v>
      </c>
      <c r="G8725">
        <f>SUM($D$2:D8725)</f>
        <v>177174149.48999995</v>
      </c>
      <c r="H8725" t="str">
        <f>IF(Table6[[#This Row],[Cummelutive_sum]]&lt;=Table6[[#This Row],[80_percent]],"Y", "N")</f>
        <v>N</v>
      </c>
    </row>
    <row r="8726" spans="1:8" x14ac:dyDescent="0.3">
      <c r="A8726">
        <v>104932</v>
      </c>
      <c r="B8726">
        <v>3</v>
      </c>
      <c r="C8726">
        <v>0</v>
      </c>
      <c r="D8726">
        <v>0</v>
      </c>
      <c r="E8726">
        <v>0</v>
      </c>
      <c r="F8726">
        <f>SUM(Table6[total_order_amount])*0.8</f>
        <v>141739319.59199998</v>
      </c>
      <c r="G8726">
        <f>SUM($D$2:D8726)</f>
        <v>177174149.48999995</v>
      </c>
      <c r="H8726" t="str">
        <f>IF(Table6[[#This Row],[Cummelutive_sum]]&lt;=Table6[[#This Row],[80_percent]],"Y", "N")</f>
        <v>N</v>
      </c>
    </row>
    <row r="8727" spans="1:8" x14ac:dyDescent="0.3">
      <c r="A8727">
        <v>121148</v>
      </c>
      <c r="B8727">
        <v>2</v>
      </c>
      <c r="C8727">
        <v>0</v>
      </c>
      <c r="D8727">
        <v>0</v>
      </c>
      <c r="E8727">
        <v>0</v>
      </c>
      <c r="F8727">
        <f>SUM(Table6[total_order_amount])*0.8</f>
        <v>141739319.59199998</v>
      </c>
      <c r="G8727">
        <f>SUM($D$2:D8727)</f>
        <v>177174149.48999995</v>
      </c>
      <c r="H8727" t="str">
        <f>IF(Table6[[#This Row],[Cummelutive_sum]]&lt;=Table6[[#This Row],[80_percent]],"Y", "N")</f>
        <v>N</v>
      </c>
    </row>
    <row r="8728" spans="1:8" x14ac:dyDescent="0.3">
      <c r="A8728">
        <v>198832</v>
      </c>
      <c r="B8728">
        <v>12</v>
      </c>
      <c r="C8728">
        <v>0</v>
      </c>
      <c r="D8728">
        <v>0</v>
      </c>
      <c r="E8728">
        <v>0</v>
      </c>
      <c r="F8728">
        <f>SUM(Table6[total_order_amount])*0.8</f>
        <v>141739319.59199998</v>
      </c>
      <c r="G8728">
        <f>SUM($D$2:D8728)</f>
        <v>177174149.48999995</v>
      </c>
      <c r="H8728" t="str">
        <f>IF(Table6[[#This Row],[Cummelutive_sum]]&lt;=Table6[[#This Row],[80_percent]],"Y", "N")</f>
        <v>N</v>
      </c>
    </row>
    <row r="8729" spans="1:8" x14ac:dyDescent="0.3">
      <c r="A8729">
        <v>26872</v>
      </c>
      <c r="B8729">
        <v>2</v>
      </c>
      <c r="C8729">
        <v>0</v>
      </c>
      <c r="D8729">
        <v>0</v>
      </c>
      <c r="E8729">
        <v>0</v>
      </c>
      <c r="F8729">
        <f>SUM(Table6[total_order_amount])*0.8</f>
        <v>141739319.59199998</v>
      </c>
      <c r="G8729">
        <f>SUM($D$2:D8729)</f>
        <v>177174149.48999995</v>
      </c>
      <c r="H8729" t="str">
        <f>IF(Table6[[#This Row],[Cummelutive_sum]]&lt;=Table6[[#This Row],[80_percent]],"Y", "N")</f>
        <v>N</v>
      </c>
    </row>
    <row r="8730" spans="1:8" x14ac:dyDescent="0.3">
      <c r="A8730">
        <v>109060</v>
      </c>
      <c r="B8730">
        <v>3</v>
      </c>
      <c r="C8730">
        <v>0</v>
      </c>
      <c r="D8730">
        <v>0</v>
      </c>
      <c r="E8730">
        <v>0</v>
      </c>
      <c r="F8730">
        <f>SUM(Table6[total_order_amount])*0.8</f>
        <v>141739319.59199998</v>
      </c>
      <c r="G8730">
        <f>SUM($D$2:D8730)</f>
        <v>177174149.48999995</v>
      </c>
      <c r="H8730" t="str">
        <f>IF(Table6[[#This Row],[Cummelutive_sum]]&lt;=Table6[[#This Row],[80_percent]],"Y", "N")</f>
        <v>N</v>
      </c>
    </row>
    <row r="8731" spans="1:8" x14ac:dyDescent="0.3">
      <c r="A8731">
        <v>108840</v>
      </c>
      <c r="B8731">
        <v>5</v>
      </c>
      <c r="C8731">
        <v>0</v>
      </c>
      <c r="D8731">
        <v>0</v>
      </c>
      <c r="E8731">
        <v>0</v>
      </c>
      <c r="F8731">
        <f>SUM(Table6[total_order_amount])*0.8</f>
        <v>141739319.59199998</v>
      </c>
      <c r="G8731">
        <f>SUM($D$2:D8731)</f>
        <v>177174149.48999995</v>
      </c>
      <c r="H8731" t="str">
        <f>IF(Table6[[#This Row],[Cummelutive_sum]]&lt;=Table6[[#This Row],[80_percent]],"Y", "N")</f>
        <v>N</v>
      </c>
    </row>
    <row r="8732" spans="1:8" x14ac:dyDescent="0.3">
      <c r="A8732">
        <v>108652</v>
      </c>
      <c r="B8732">
        <v>8</v>
      </c>
      <c r="C8732">
        <v>0</v>
      </c>
      <c r="D8732">
        <v>0</v>
      </c>
      <c r="E8732">
        <v>0</v>
      </c>
      <c r="F8732">
        <f>SUM(Table6[total_order_amount])*0.8</f>
        <v>141739319.59199998</v>
      </c>
      <c r="G8732">
        <f>SUM($D$2:D8732)</f>
        <v>177174149.48999995</v>
      </c>
      <c r="H8732" t="str">
        <f>IF(Table6[[#This Row],[Cummelutive_sum]]&lt;=Table6[[#This Row],[80_percent]],"Y", "N")</f>
        <v>N</v>
      </c>
    </row>
    <row r="8733" spans="1:8" x14ac:dyDescent="0.3">
      <c r="A8733">
        <v>87416</v>
      </c>
      <c r="B8733">
        <v>12</v>
      </c>
      <c r="C8733">
        <v>0</v>
      </c>
      <c r="D8733">
        <v>0</v>
      </c>
      <c r="E8733">
        <v>0</v>
      </c>
      <c r="F8733">
        <f>SUM(Table6[total_order_amount])*0.8</f>
        <v>141739319.59199998</v>
      </c>
      <c r="G8733">
        <f>SUM($D$2:D8733)</f>
        <v>177174149.48999995</v>
      </c>
      <c r="H8733" t="str">
        <f>IF(Table6[[#This Row],[Cummelutive_sum]]&lt;=Table6[[#This Row],[80_percent]],"Y", "N")</f>
        <v>N</v>
      </c>
    </row>
    <row r="8734" spans="1:8" x14ac:dyDescent="0.3">
      <c r="A8734">
        <v>89220</v>
      </c>
      <c r="B8734">
        <v>1</v>
      </c>
      <c r="C8734">
        <v>0</v>
      </c>
      <c r="D8734">
        <v>0</v>
      </c>
      <c r="E8734">
        <v>0</v>
      </c>
      <c r="F8734">
        <f>SUM(Table6[total_order_amount])*0.8</f>
        <v>141739319.59199998</v>
      </c>
      <c r="G8734">
        <f>SUM($D$2:D8734)</f>
        <v>177174149.48999995</v>
      </c>
      <c r="H8734" t="str">
        <f>IF(Table6[[#This Row],[Cummelutive_sum]]&lt;=Table6[[#This Row],[80_percent]],"Y", "N")</f>
        <v>N</v>
      </c>
    </row>
    <row r="8735" spans="1:8" x14ac:dyDescent="0.3">
      <c r="A8735">
        <v>68100</v>
      </c>
      <c r="B8735">
        <v>1</v>
      </c>
      <c r="C8735">
        <v>0</v>
      </c>
      <c r="D8735">
        <v>0</v>
      </c>
      <c r="E8735">
        <v>0</v>
      </c>
      <c r="F8735">
        <f>SUM(Table6[total_order_amount])*0.8</f>
        <v>141739319.59199998</v>
      </c>
      <c r="G8735">
        <f>SUM($D$2:D8735)</f>
        <v>177174149.48999995</v>
      </c>
      <c r="H8735" t="str">
        <f>IF(Table6[[#This Row],[Cummelutive_sum]]&lt;=Table6[[#This Row],[80_percent]],"Y", "N")</f>
        <v>N</v>
      </c>
    </row>
    <row r="8736" spans="1:8" x14ac:dyDescent="0.3">
      <c r="A8736">
        <v>108464</v>
      </c>
      <c r="B8736">
        <v>19</v>
      </c>
      <c r="C8736">
        <v>0</v>
      </c>
      <c r="D8736">
        <v>0</v>
      </c>
      <c r="E8736">
        <v>0</v>
      </c>
      <c r="F8736">
        <f>SUM(Table6[total_order_amount])*0.8</f>
        <v>141739319.59199998</v>
      </c>
      <c r="G8736">
        <f>SUM($D$2:D8736)</f>
        <v>177174149.48999995</v>
      </c>
      <c r="H8736" t="str">
        <f>IF(Table6[[#This Row],[Cummelutive_sum]]&lt;=Table6[[#This Row],[80_percent]],"Y", "N")</f>
        <v>N</v>
      </c>
    </row>
    <row r="8737" spans="1:8" x14ac:dyDescent="0.3">
      <c r="A8737">
        <v>203544</v>
      </c>
      <c r="B8737">
        <v>2</v>
      </c>
      <c r="C8737">
        <v>0</v>
      </c>
      <c r="D8737">
        <v>0</v>
      </c>
      <c r="E8737">
        <v>0</v>
      </c>
      <c r="F8737">
        <f>SUM(Table6[total_order_amount])*0.8</f>
        <v>141739319.59199998</v>
      </c>
      <c r="G8737">
        <f>SUM($D$2:D8737)</f>
        <v>177174149.48999995</v>
      </c>
      <c r="H8737" t="str">
        <f>IF(Table6[[#This Row],[Cummelutive_sum]]&lt;=Table6[[#This Row],[80_percent]],"Y", "N")</f>
        <v>N</v>
      </c>
    </row>
    <row r="8738" spans="1:8" x14ac:dyDescent="0.3">
      <c r="A8738">
        <v>108448</v>
      </c>
      <c r="B8738">
        <v>76</v>
      </c>
      <c r="C8738">
        <v>0</v>
      </c>
      <c r="D8738">
        <v>0</v>
      </c>
      <c r="E8738">
        <v>0</v>
      </c>
      <c r="F8738">
        <f>SUM(Table6[total_order_amount])*0.8</f>
        <v>141739319.59199998</v>
      </c>
      <c r="G8738">
        <f>SUM($D$2:D8738)</f>
        <v>177174149.48999995</v>
      </c>
      <c r="H8738" t="str">
        <f>IF(Table6[[#This Row],[Cummelutive_sum]]&lt;=Table6[[#This Row],[80_percent]],"Y", "N")</f>
        <v>N</v>
      </c>
    </row>
    <row r="8739" spans="1:8" x14ac:dyDescent="0.3">
      <c r="A8739">
        <v>108396</v>
      </c>
      <c r="B8739">
        <v>30</v>
      </c>
      <c r="C8739">
        <v>0</v>
      </c>
      <c r="D8739">
        <v>0</v>
      </c>
      <c r="E8739">
        <v>0</v>
      </c>
      <c r="F8739">
        <f>SUM(Table6[total_order_amount])*0.8</f>
        <v>141739319.59199998</v>
      </c>
      <c r="G8739">
        <f>SUM($D$2:D8739)</f>
        <v>177174149.48999995</v>
      </c>
      <c r="H8739" t="str">
        <f>IF(Table6[[#This Row],[Cummelutive_sum]]&lt;=Table6[[#This Row],[80_percent]],"Y", "N")</f>
        <v>N</v>
      </c>
    </row>
    <row r="8740" spans="1:8" x14ac:dyDescent="0.3">
      <c r="A8740">
        <v>108328</v>
      </c>
      <c r="B8740">
        <v>7</v>
      </c>
      <c r="C8740">
        <v>0</v>
      </c>
      <c r="D8740">
        <v>0</v>
      </c>
      <c r="E8740">
        <v>0</v>
      </c>
      <c r="F8740">
        <f>SUM(Table6[total_order_amount])*0.8</f>
        <v>141739319.59199998</v>
      </c>
      <c r="G8740">
        <f>SUM($D$2:D8740)</f>
        <v>177174149.48999995</v>
      </c>
      <c r="H8740" t="str">
        <f>IF(Table6[[#This Row],[Cummelutive_sum]]&lt;=Table6[[#This Row],[80_percent]],"Y", "N")</f>
        <v>N</v>
      </c>
    </row>
    <row r="8741" spans="1:8" x14ac:dyDescent="0.3">
      <c r="A8741">
        <v>221396</v>
      </c>
      <c r="B8741">
        <v>2</v>
      </c>
      <c r="C8741">
        <v>0</v>
      </c>
      <c r="D8741">
        <v>0</v>
      </c>
      <c r="E8741">
        <v>0</v>
      </c>
      <c r="F8741">
        <f>SUM(Table6[total_order_amount])*0.8</f>
        <v>141739319.59199998</v>
      </c>
      <c r="G8741">
        <f>SUM($D$2:D8741)</f>
        <v>177174149.48999995</v>
      </c>
      <c r="H8741" t="str">
        <f>IF(Table6[[#This Row],[Cummelutive_sum]]&lt;=Table6[[#This Row],[80_percent]],"Y", "N")</f>
        <v>N</v>
      </c>
    </row>
    <row r="8742" spans="1:8" x14ac:dyDescent="0.3">
      <c r="A8742">
        <v>39148</v>
      </c>
      <c r="B8742">
        <v>15</v>
      </c>
      <c r="C8742">
        <v>0</v>
      </c>
      <c r="D8742">
        <v>0</v>
      </c>
      <c r="E8742">
        <v>0</v>
      </c>
      <c r="F8742">
        <f>SUM(Table6[total_order_amount])*0.8</f>
        <v>141739319.59199998</v>
      </c>
      <c r="G8742">
        <f>SUM($D$2:D8742)</f>
        <v>177174149.48999995</v>
      </c>
      <c r="H8742" t="str">
        <f>IF(Table6[[#This Row],[Cummelutive_sum]]&lt;=Table6[[#This Row],[80_percent]],"Y", "N")</f>
        <v>N</v>
      </c>
    </row>
    <row r="8743" spans="1:8" x14ac:dyDescent="0.3">
      <c r="A8743">
        <v>95612</v>
      </c>
      <c r="B8743">
        <v>11</v>
      </c>
      <c r="C8743">
        <v>0</v>
      </c>
      <c r="D8743">
        <v>0</v>
      </c>
      <c r="E8743">
        <v>0</v>
      </c>
      <c r="F8743">
        <f>SUM(Table6[total_order_amount])*0.8</f>
        <v>141739319.59199998</v>
      </c>
      <c r="G8743">
        <f>SUM($D$2:D8743)</f>
        <v>177174149.48999995</v>
      </c>
      <c r="H8743" t="str">
        <f>IF(Table6[[#This Row],[Cummelutive_sum]]&lt;=Table6[[#This Row],[80_percent]],"Y", "N")</f>
        <v>N</v>
      </c>
    </row>
    <row r="8744" spans="1:8" x14ac:dyDescent="0.3">
      <c r="A8744">
        <v>107632</v>
      </c>
      <c r="B8744">
        <v>2</v>
      </c>
      <c r="C8744">
        <v>0</v>
      </c>
      <c r="D8744">
        <v>0</v>
      </c>
      <c r="E8744">
        <v>0</v>
      </c>
      <c r="F8744">
        <f>SUM(Table6[total_order_amount])*0.8</f>
        <v>141739319.59199998</v>
      </c>
      <c r="G8744">
        <f>SUM($D$2:D8744)</f>
        <v>177174149.48999995</v>
      </c>
      <c r="H8744" t="str">
        <f>IF(Table6[[#This Row],[Cummelutive_sum]]&lt;=Table6[[#This Row],[80_percent]],"Y", "N")</f>
        <v>N</v>
      </c>
    </row>
    <row r="8745" spans="1:8" x14ac:dyDescent="0.3">
      <c r="A8745">
        <v>44128</v>
      </c>
      <c r="B8745">
        <v>18</v>
      </c>
      <c r="C8745">
        <v>0</v>
      </c>
      <c r="D8745">
        <v>0</v>
      </c>
      <c r="E8745">
        <v>0</v>
      </c>
      <c r="F8745">
        <f>SUM(Table6[total_order_amount])*0.8</f>
        <v>141739319.59199998</v>
      </c>
      <c r="G8745">
        <f>SUM($D$2:D8745)</f>
        <v>177174149.48999995</v>
      </c>
      <c r="H8745" t="str">
        <f>IF(Table6[[#This Row],[Cummelutive_sum]]&lt;=Table6[[#This Row],[80_percent]],"Y", "N")</f>
        <v>N</v>
      </c>
    </row>
    <row r="8746" spans="1:8" x14ac:dyDescent="0.3">
      <c r="A8746">
        <v>59328</v>
      </c>
      <c r="B8746">
        <v>11</v>
      </c>
      <c r="C8746">
        <v>0</v>
      </c>
      <c r="D8746">
        <v>0</v>
      </c>
      <c r="E8746">
        <v>0</v>
      </c>
      <c r="F8746">
        <f>SUM(Table6[total_order_amount])*0.8</f>
        <v>141739319.59199998</v>
      </c>
      <c r="G8746">
        <f>SUM($D$2:D8746)</f>
        <v>177174149.48999995</v>
      </c>
      <c r="H8746" t="str">
        <f>IF(Table6[[#This Row],[Cummelutive_sum]]&lt;=Table6[[#This Row],[80_percent]],"Y", "N")</f>
        <v>N</v>
      </c>
    </row>
    <row r="8747" spans="1:8" x14ac:dyDescent="0.3">
      <c r="A8747">
        <v>107496</v>
      </c>
      <c r="B8747">
        <v>25</v>
      </c>
      <c r="C8747">
        <v>0</v>
      </c>
      <c r="D8747">
        <v>0</v>
      </c>
      <c r="E8747">
        <v>0</v>
      </c>
      <c r="F8747">
        <f>SUM(Table6[total_order_amount])*0.8</f>
        <v>141739319.59199998</v>
      </c>
      <c r="G8747">
        <f>SUM($D$2:D8747)</f>
        <v>177174149.48999995</v>
      </c>
      <c r="H8747" t="str">
        <f>IF(Table6[[#This Row],[Cummelutive_sum]]&lt;=Table6[[#This Row],[80_percent]],"Y", "N")</f>
        <v>N</v>
      </c>
    </row>
    <row r="8748" spans="1:8" x14ac:dyDescent="0.3">
      <c r="A8748">
        <v>216240</v>
      </c>
      <c r="B8748">
        <v>12</v>
      </c>
      <c r="C8748">
        <v>0</v>
      </c>
      <c r="D8748">
        <v>0</v>
      </c>
      <c r="E8748">
        <v>0</v>
      </c>
      <c r="F8748">
        <f>SUM(Table6[total_order_amount])*0.8</f>
        <v>141739319.59199998</v>
      </c>
      <c r="G8748">
        <f>SUM($D$2:D8748)</f>
        <v>177174149.48999995</v>
      </c>
      <c r="H8748" t="str">
        <f>IF(Table6[[#This Row],[Cummelutive_sum]]&lt;=Table6[[#This Row],[80_percent]],"Y", "N")</f>
        <v>N</v>
      </c>
    </row>
    <row r="8749" spans="1:8" x14ac:dyDescent="0.3">
      <c r="A8749">
        <v>137932</v>
      </c>
      <c r="B8749">
        <v>10</v>
      </c>
      <c r="C8749">
        <v>0</v>
      </c>
      <c r="D8749">
        <v>0</v>
      </c>
      <c r="E8749">
        <v>0</v>
      </c>
      <c r="F8749">
        <f>SUM(Table6[total_order_amount])*0.8</f>
        <v>141739319.59199998</v>
      </c>
      <c r="G8749">
        <f>SUM($D$2:D8749)</f>
        <v>177174149.48999995</v>
      </c>
      <c r="H8749" t="str">
        <f>IF(Table6[[#This Row],[Cummelutive_sum]]&lt;=Table6[[#This Row],[80_percent]],"Y", "N")</f>
        <v>N</v>
      </c>
    </row>
    <row r="8750" spans="1:8" x14ac:dyDescent="0.3">
      <c r="A8750">
        <v>168992</v>
      </c>
      <c r="B8750">
        <v>40</v>
      </c>
      <c r="C8750">
        <v>0</v>
      </c>
      <c r="D8750">
        <v>0</v>
      </c>
      <c r="E8750">
        <v>0</v>
      </c>
      <c r="F8750">
        <f>SUM(Table6[total_order_amount])*0.8</f>
        <v>141739319.59199998</v>
      </c>
      <c r="G8750">
        <f>SUM($D$2:D8750)</f>
        <v>177174149.48999995</v>
      </c>
      <c r="H8750" t="str">
        <f>IF(Table6[[#This Row],[Cummelutive_sum]]&lt;=Table6[[#This Row],[80_percent]],"Y", "N")</f>
        <v>N</v>
      </c>
    </row>
    <row r="8751" spans="1:8" x14ac:dyDescent="0.3">
      <c r="A8751">
        <v>210356</v>
      </c>
      <c r="B8751">
        <v>17</v>
      </c>
      <c r="C8751">
        <v>0</v>
      </c>
      <c r="D8751">
        <v>0</v>
      </c>
      <c r="E8751">
        <v>0</v>
      </c>
      <c r="F8751">
        <f>SUM(Table6[total_order_amount])*0.8</f>
        <v>141739319.59199998</v>
      </c>
      <c r="G8751">
        <f>SUM($D$2:D8751)</f>
        <v>177174149.48999995</v>
      </c>
      <c r="H8751" t="str">
        <f>IF(Table6[[#This Row],[Cummelutive_sum]]&lt;=Table6[[#This Row],[80_percent]],"Y", "N")</f>
        <v>N</v>
      </c>
    </row>
    <row r="8752" spans="1:8" x14ac:dyDescent="0.3">
      <c r="A8752">
        <v>182336</v>
      </c>
      <c r="B8752">
        <v>1</v>
      </c>
      <c r="C8752">
        <v>0</v>
      </c>
      <c r="D8752">
        <v>0</v>
      </c>
      <c r="E8752">
        <v>0</v>
      </c>
      <c r="F8752">
        <f>SUM(Table6[total_order_amount])*0.8</f>
        <v>141739319.59199998</v>
      </c>
      <c r="G8752">
        <f>SUM($D$2:D8752)</f>
        <v>177174149.48999995</v>
      </c>
      <c r="H8752" t="str">
        <f>IF(Table6[[#This Row],[Cummelutive_sum]]&lt;=Table6[[#This Row],[80_percent]],"Y", "N")</f>
        <v>N</v>
      </c>
    </row>
    <row r="8753" spans="1:8" x14ac:dyDescent="0.3">
      <c r="A8753">
        <v>107376</v>
      </c>
      <c r="B8753">
        <v>4</v>
      </c>
      <c r="C8753">
        <v>0</v>
      </c>
      <c r="D8753">
        <v>0</v>
      </c>
      <c r="E8753">
        <v>0</v>
      </c>
      <c r="F8753">
        <f>SUM(Table6[total_order_amount])*0.8</f>
        <v>141739319.59199998</v>
      </c>
      <c r="G8753">
        <f>SUM($D$2:D8753)</f>
        <v>177174149.48999995</v>
      </c>
      <c r="H8753" t="str">
        <f>IF(Table6[[#This Row],[Cummelutive_sum]]&lt;=Table6[[#This Row],[80_percent]],"Y", "N")</f>
        <v>N</v>
      </c>
    </row>
    <row r="8754" spans="1:8" x14ac:dyDescent="0.3">
      <c r="A8754">
        <v>107256</v>
      </c>
      <c r="B8754">
        <v>14</v>
      </c>
      <c r="C8754">
        <v>0</v>
      </c>
      <c r="D8754">
        <v>0</v>
      </c>
      <c r="E8754">
        <v>0</v>
      </c>
      <c r="F8754">
        <f>SUM(Table6[total_order_amount])*0.8</f>
        <v>141739319.59199998</v>
      </c>
      <c r="G8754">
        <f>SUM($D$2:D8754)</f>
        <v>177174149.48999995</v>
      </c>
      <c r="H8754" t="str">
        <f>IF(Table6[[#This Row],[Cummelutive_sum]]&lt;=Table6[[#This Row],[80_percent]],"Y", "N")</f>
        <v>N</v>
      </c>
    </row>
    <row r="8755" spans="1:8" x14ac:dyDescent="0.3">
      <c r="A8755">
        <v>162772</v>
      </c>
      <c r="B8755">
        <v>15</v>
      </c>
      <c r="C8755">
        <v>0</v>
      </c>
      <c r="D8755">
        <v>0</v>
      </c>
      <c r="E8755">
        <v>0</v>
      </c>
      <c r="F8755">
        <f>SUM(Table6[total_order_amount])*0.8</f>
        <v>141739319.59199998</v>
      </c>
      <c r="G8755">
        <f>SUM($D$2:D8755)</f>
        <v>177174149.48999995</v>
      </c>
      <c r="H8755" t="str">
        <f>IF(Table6[[#This Row],[Cummelutive_sum]]&lt;=Table6[[#This Row],[80_percent]],"Y", "N")</f>
        <v>N</v>
      </c>
    </row>
    <row r="8756" spans="1:8" x14ac:dyDescent="0.3">
      <c r="A8756">
        <v>107020</v>
      </c>
      <c r="B8756">
        <v>10</v>
      </c>
      <c r="C8756">
        <v>0</v>
      </c>
      <c r="D8756">
        <v>0</v>
      </c>
      <c r="E8756">
        <v>0</v>
      </c>
      <c r="F8756">
        <f>SUM(Table6[total_order_amount])*0.8</f>
        <v>141739319.59199998</v>
      </c>
      <c r="G8756">
        <f>SUM($D$2:D8756)</f>
        <v>177174149.48999995</v>
      </c>
      <c r="H8756" t="str">
        <f>IF(Table6[[#This Row],[Cummelutive_sum]]&lt;=Table6[[#This Row],[80_percent]],"Y", "N")</f>
        <v>N</v>
      </c>
    </row>
    <row r="8757" spans="1:8" x14ac:dyDescent="0.3">
      <c r="A8757">
        <v>53564</v>
      </c>
      <c r="B8757">
        <v>10</v>
      </c>
      <c r="C8757">
        <v>0</v>
      </c>
      <c r="D8757">
        <v>0</v>
      </c>
      <c r="E8757">
        <v>0</v>
      </c>
      <c r="F8757">
        <f>SUM(Table6[total_order_amount])*0.8</f>
        <v>141739319.59199998</v>
      </c>
      <c r="G8757">
        <f>SUM($D$2:D8757)</f>
        <v>177174149.48999995</v>
      </c>
      <c r="H8757" t="str">
        <f>IF(Table6[[#This Row],[Cummelutive_sum]]&lt;=Table6[[#This Row],[80_percent]],"Y", "N")</f>
        <v>N</v>
      </c>
    </row>
    <row r="8758" spans="1:8" x14ac:dyDescent="0.3">
      <c r="A8758">
        <v>106884</v>
      </c>
      <c r="B8758">
        <v>21</v>
      </c>
      <c r="C8758">
        <v>0</v>
      </c>
      <c r="D8758">
        <v>0</v>
      </c>
      <c r="E8758">
        <v>0</v>
      </c>
      <c r="F8758">
        <f>SUM(Table6[total_order_amount])*0.8</f>
        <v>141739319.59199998</v>
      </c>
      <c r="G8758">
        <f>SUM($D$2:D8758)</f>
        <v>177174149.48999995</v>
      </c>
      <c r="H8758" t="str">
        <f>IF(Table6[[#This Row],[Cummelutive_sum]]&lt;=Table6[[#This Row],[80_percent]],"Y", "N")</f>
        <v>N</v>
      </c>
    </row>
    <row r="8759" spans="1:8" x14ac:dyDescent="0.3">
      <c r="A8759">
        <v>106612</v>
      </c>
      <c r="B8759">
        <v>11</v>
      </c>
      <c r="C8759">
        <v>0</v>
      </c>
      <c r="D8759">
        <v>0</v>
      </c>
      <c r="E8759">
        <v>0</v>
      </c>
      <c r="F8759">
        <f>SUM(Table6[total_order_amount])*0.8</f>
        <v>141739319.59199998</v>
      </c>
      <c r="G8759">
        <f>SUM($D$2:D8759)</f>
        <v>177174149.48999995</v>
      </c>
      <c r="H8759" t="str">
        <f>IF(Table6[[#This Row],[Cummelutive_sum]]&lt;=Table6[[#This Row],[80_percent]],"Y", "N")</f>
        <v>N</v>
      </c>
    </row>
    <row r="8760" spans="1:8" x14ac:dyDescent="0.3">
      <c r="A8760">
        <v>80088</v>
      </c>
      <c r="B8760">
        <v>12</v>
      </c>
      <c r="C8760">
        <v>0</v>
      </c>
      <c r="D8760">
        <v>0</v>
      </c>
      <c r="E8760">
        <v>0</v>
      </c>
      <c r="F8760">
        <f>SUM(Table6[total_order_amount])*0.8</f>
        <v>141739319.59199998</v>
      </c>
      <c r="G8760">
        <f>SUM($D$2:D8760)</f>
        <v>177174149.48999995</v>
      </c>
      <c r="H8760" t="str">
        <f>IF(Table6[[#This Row],[Cummelutive_sum]]&lt;=Table6[[#This Row],[80_percent]],"Y", "N")</f>
        <v>N</v>
      </c>
    </row>
    <row r="8761" spans="1:8" x14ac:dyDescent="0.3">
      <c r="A8761">
        <v>106476</v>
      </c>
      <c r="B8761">
        <v>2</v>
      </c>
      <c r="C8761">
        <v>0</v>
      </c>
      <c r="D8761">
        <v>0</v>
      </c>
      <c r="E8761">
        <v>0</v>
      </c>
      <c r="F8761">
        <f>SUM(Table6[total_order_amount])*0.8</f>
        <v>141739319.59199998</v>
      </c>
      <c r="G8761">
        <f>SUM($D$2:D8761)</f>
        <v>177174149.48999995</v>
      </c>
      <c r="H8761" t="str">
        <f>IF(Table6[[#This Row],[Cummelutive_sum]]&lt;=Table6[[#This Row],[80_percent]],"Y", "N")</f>
        <v>N</v>
      </c>
    </row>
    <row r="8762" spans="1:8" x14ac:dyDescent="0.3">
      <c r="A8762">
        <v>93672</v>
      </c>
      <c r="B8762">
        <v>2</v>
      </c>
      <c r="C8762">
        <v>0</v>
      </c>
      <c r="D8762">
        <v>0</v>
      </c>
      <c r="E8762">
        <v>0</v>
      </c>
      <c r="F8762">
        <f>SUM(Table6[total_order_amount])*0.8</f>
        <v>141739319.59199998</v>
      </c>
      <c r="G8762">
        <f>SUM($D$2:D8762)</f>
        <v>177174149.48999995</v>
      </c>
      <c r="H8762" t="str">
        <f>IF(Table6[[#This Row],[Cummelutive_sum]]&lt;=Table6[[#This Row],[80_percent]],"Y", "N")</f>
        <v>N</v>
      </c>
    </row>
    <row r="8763" spans="1:8" x14ac:dyDescent="0.3">
      <c r="A8763">
        <v>106424</v>
      </c>
      <c r="B8763">
        <v>23</v>
      </c>
      <c r="C8763">
        <v>0</v>
      </c>
      <c r="D8763">
        <v>0</v>
      </c>
      <c r="E8763">
        <v>0</v>
      </c>
      <c r="F8763">
        <f>SUM(Table6[total_order_amount])*0.8</f>
        <v>141739319.59199998</v>
      </c>
      <c r="G8763">
        <f>SUM($D$2:D8763)</f>
        <v>177174149.48999995</v>
      </c>
      <c r="H8763" t="str">
        <f>IF(Table6[[#This Row],[Cummelutive_sum]]&lt;=Table6[[#This Row],[80_percent]],"Y", "N")</f>
        <v>N</v>
      </c>
    </row>
    <row r="8764" spans="1:8" x14ac:dyDescent="0.3">
      <c r="A8764">
        <v>221804</v>
      </c>
      <c r="B8764">
        <v>2</v>
      </c>
      <c r="C8764">
        <v>0</v>
      </c>
      <c r="D8764">
        <v>0</v>
      </c>
      <c r="E8764">
        <v>0</v>
      </c>
      <c r="F8764">
        <f>SUM(Table6[total_order_amount])*0.8</f>
        <v>141739319.59199998</v>
      </c>
      <c r="G8764">
        <f>SUM($D$2:D8764)</f>
        <v>177174149.48999995</v>
      </c>
      <c r="H8764" t="str">
        <f>IF(Table6[[#This Row],[Cummelutive_sum]]&lt;=Table6[[#This Row],[80_percent]],"Y", "N")</f>
        <v>N</v>
      </c>
    </row>
    <row r="8765" spans="1:8" x14ac:dyDescent="0.3">
      <c r="A8765">
        <v>84168</v>
      </c>
      <c r="B8765">
        <v>11</v>
      </c>
      <c r="C8765">
        <v>0</v>
      </c>
      <c r="D8765">
        <v>0</v>
      </c>
      <c r="E8765">
        <v>0</v>
      </c>
      <c r="F8765">
        <f>SUM(Table6[total_order_amount])*0.8</f>
        <v>141739319.59199998</v>
      </c>
      <c r="G8765">
        <f>SUM($D$2:D8765)</f>
        <v>177174149.48999995</v>
      </c>
      <c r="H8765" t="str">
        <f>IF(Table6[[#This Row],[Cummelutive_sum]]&lt;=Table6[[#This Row],[80_percent]],"Y", "N")</f>
        <v>N</v>
      </c>
    </row>
    <row r="8766" spans="1:8" x14ac:dyDescent="0.3">
      <c r="A8766">
        <v>99148</v>
      </c>
      <c r="B8766">
        <v>4</v>
      </c>
      <c r="C8766">
        <v>0</v>
      </c>
      <c r="D8766">
        <v>0</v>
      </c>
      <c r="E8766">
        <v>0</v>
      </c>
      <c r="F8766">
        <f>SUM(Table6[total_order_amount])*0.8</f>
        <v>141739319.59199998</v>
      </c>
      <c r="G8766">
        <f>SUM($D$2:D8766)</f>
        <v>177174149.48999995</v>
      </c>
      <c r="H8766" t="str">
        <f>IF(Table6[[#This Row],[Cummelutive_sum]]&lt;=Table6[[#This Row],[80_percent]],"Y", "N")</f>
        <v>N</v>
      </c>
    </row>
    <row r="8767" spans="1:8" x14ac:dyDescent="0.3">
      <c r="A8767">
        <v>106288</v>
      </c>
      <c r="B8767">
        <v>3</v>
      </c>
      <c r="C8767">
        <v>0</v>
      </c>
      <c r="D8767">
        <v>0</v>
      </c>
      <c r="E8767">
        <v>0</v>
      </c>
      <c r="F8767">
        <f>SUM(Table6[total_order_amount])*0.8</f>
        <v>141739319.59199998</v>
      </c>
      <c r="G8767">
        <f>SUM($D$2:D8767)</f>
        <v>177174149.48999995</v>
      </c>
      <c r="H8767" t="str">
        <f>IF(Table6[[#This Row],[Cummelutive_sum]]&lt;=Table6[[#This Row],[80_percent]],"Y", "N")</f>
        <v>N</v>
      </c>
    </row>
    <row r="8768" spans="1:8" x14ac:dyDescent="0.3">
      <c r="A8768">
        <v>106220</v>
      </c>
      <c r="B8768">
        <v>3</v>
      </c>
      <c r="C8768">
        <v>0</v>
      </c>
      <c r="D8768">
        <v>0</v>
      </c>
      <c r="E8768">
        <v>0</v>
      </c>
      <c r="F8768">
        <f>SUM(Table6[total_order_amount])*0.8</f>
        <v>141739319.59199998</v>
      </c>
      <c r="G8768">
        <f>SUM($D$2:D8768)</f>
        <v>177174149.48999995</v>
      </c>
      <c r="H8768" t="str">
        <f>IF(Table6[[#This Row],[Cummelutive_sum]]&lt;=Table6[[#This Row],[80_percent]],"Y", "N")</f>
        <v>N</v>
      </c>
    </row>
    <row r="8769" spans="1:8" x14ac:dyDescent="0.3">
      <c r="A8769">
        <v>64160</v>
      </c>
      <c r="B8769">
        <v>1</v>
      </c>
      <c r="C8769">
        <v>0</v>
      </c>
      <c r="D8769">
        <v>0</v>
      </c>
      <c r="E8769">
        <v>0</v>
      </c>
      <c r="F8769">
        <f>SUM(Table6[total_order_amount])*0.8</f>
        <v>141739319.59199998</v>
      </c>
      <c r="G8769">
        <f>SUM($D$2:D8769)</f>
        <v>177174149.48999995</v>
      </c>
      <c r="H8769" t="str">
        <f>IF(Table6[[#This Row],[Cummelutive_sum]]&lt;=Table6[[#This Row],[80_percent]],"Y", "N")</f>
        <v>N</v>
      </c>
    </row>
    <row r="8770" spans="1:8" x14ac:dyDescent="0.3">
      <c r="A8770">
        <v>217180</v>
      </c>
      <c r="B8770">
        <v>6</v>
      </c>
      <c r="C8770">
        <v>0</v>
      </c>
      <c r="D8770">
        <v>0</v>
      </c>
      <c r="E8770">
        <v>0</v>
      </c>
      <c r="F8770">
        <f>SUM(Table6[total_order_amount])*0.8</f>
        <v>141739319.59199998</v>
      </c>
      <c r="G8770">
        <f>SUM($D$2:D8770)</f>
        <v>177174149.48999995</v>
      </c>
      <c r="H8770" t="str">
        <f>IF(Table6[[#This Row],[Cummelutive_sum]]&lt;=Table6[[#This Row],[80_percent]],"Y", "N")</f>
        <v>N</v>
      </c>
    </row>
    <row r="8771" spans="1:8" x14ac:dyDescent="0.3">
      <c r="A8771">
        <v>105812</v>
      </c>
      <c r="B8771">
        <v>6</v>
      </c>
      <c r="C8771">
        <v>0</v>
      </c>
      <c r="D8771">
        <v>0</v>
      </c>
      <c r="E8771">
        <v>0</v>
      </c>
      <c r="F8771">
        <f>SUM(Table6[total_order_amount])*0.8</f>
        <v>141739319.59199998</v>
      </c>
      <c r="G8771">
        <f>SUM($D$2:D8771)</f>
        <v>177174149.48999995</v>
      </c>
      <c r="H8771" t="str">
        <f>IF(Table6[[#This Row],[Cummelutive_sum]]&lt;=Table6[[#This Row],[80_percent]],"Y", "N")</f>
        <v>N</v>
      </c>
    </row>
    <row r="8772" spans="1:8" x14ac:dyDescent="0.3">
      <c r="A8772">
        <v>33792</v>
      </c>
      <c r="B8772">
        <v>14</v>
      </c>
      <c r="C8772">
        <v>0</v>
      </c>
      <c r="D8772">
        <v>0</v>
      </c>
      <c r="E8772">
        <v>0</v>
      </c>
      <c r="F8772">
        <f>SUM(Table6[total_order_amount])*0.8</f>
        <v>141739319.59199998</v>
      </c>
      <c r="G8772">
        <f>SUM($D$2:D8772)</f>
        <v>177174149.48999995</v>
      </c>
      <c r="H8772" t="str">
        <f>IF(Table6[[#This Row],[Cummelutive_sum]]&lt;=Table6[[#This Row],[80_percent]],"Y", "N")</f>
        <v>N</v>
      </c>
    </row>
    <row r="8773" spans="1:8" x14ac:dyDescent="0.3">
      <c r="A8773">
        <v>46288</v>
      </c>
      <c r="B8773">
        <v>2</v>
      </c>
      <c r="C8773">
        <v>0</v>
      </c>
      <c r="D8773">
        <v>0</v>
      </c>
      <c r="E8773">
        <v>0</v>
      </c>
      <c r="F8773">
        <f>SUM(Table6[total_order_amount])*0.8</f>
        <v>141739319.59199998</v>
      </c>
      <c r="G8773">
        <f>SUM($D$2:D8773)</f>
        <v>177174149.48999995</v>
      </c>
      <c r="H8773" t="str">
        <f>IF(Table6[[#This Row],[Cummelutive_sum]]&lt;=Table6[[#This Row],[80_percent]],"Y", "N")</f>
        <v>N</v>
      </c>
    </row>
    <row r="8774" spans="1:8" x14ac:dyDescent="0.3">
      <c r="A8774">
        <v>222416</v>
      </c>
      <c r="B8774">
        <v>2</v>
      </c>
      <c r="C8774">
        <v>0</v>
      </c>
      <c r="D8774">
        <v>0</v>
      </c>
      <c r="E8774">
        <v>0</v>
      </c>
      <c r="F8774">
        <f>SUM(Table6[total_order_amount])*0.8</f>
        <v>141739319.59199998</v>
      </c>
      <c r="G8774">
        <f>SUM($D$2:D8774)</f>
        <v>177174149.48999995</v>
      </c>
      <c r="H8774" t="str">
        <f>IF(Table6[[#This Row],[Cummelutive_sum]]&lt;=Table6[[#This Row],[80_percent]],"Y", "N")</f>
        <v>N</v>
      </c>
    </row>
    <row r="8775" spans="1:8" x14ac:dyDescent="0.3">
      <c r="A8775">
        <v>37348</v>
      </c>
      <c r="B8775">
        <v>6</v>
      </c>
      <c r="C8775">
        <v>0</v>
      </c>
      <c r="D8775">
        <v>0</v>
      </c>
      <c r="E8775">
        <v>0</v>
      </c>
      <c r="F8775">
        <f>SUM(Table6[total_order_amount])*0.8</f>
        <v>141739319.59199998</v>
      </c>
      <c r="G8775">
        <f>SUM($D$2:D8775)</f>
        <v>177174149.48999995</v>
      </c>
      <c r="H8775" t="str">
        <f>IF(Table6[[#This Row],[Cummelutive_sum]]&lt;=Table6[[#This Row],[80_percent]],"Y", "N")</f>
        <v>N</v>
      </c>
    </row>
    <row r="8776" spans="1:8" x14ac:dyDescent="0.3">
      <c r="A8776">
        <v>105388</v>
      </c>
      <c r="B8776">
        <v>8</v>
      </c>
      <c r="C8776">
        <v>0</v>
      </c>
      <c r="D8776">
        <v>0</v>
      </c>
      <c r="E8776">
        <v>0</v>
      </c>
      <c r="F8776">
        <f>SUM(Table6[total_order_amount])*0.8</f>
        <v>141739319.59199998</v>
      </c>
      <c r="G8776">
        <f>SUM($D$2:D8776)</f>
        <v>177174149.48999995</v>
      </c>
      <c r="H8776" t="str">
        <f>IF(Table6[[#This Row],[Cummelutive_sum]]&lt;=Table6[[#This Row],[80_percent]],"Y", "N")</f>
        <v>N</v>
      </c>
    </row>
    <row r="8777" spans="1:8" x14ac:dyDescent="0.3">
      <c r="A8777">
        <v>45200</v>
      </c>
      <c r="B8777">
        <v>22</v>
      </c>
      <c r="C8777">
        <v>0</v>
      </c>
      <c r="D8777">
        <v>0</v>
      </c>
      <c r="E8777">
        <v>0</v>
      </c>
      <c r="F8777">
        <f>SUM(Table6[total_order_amount])*0.8</f>
        <v>141739319.59199998</v>
      </c>
      <c r="G8777">
        <f>SUM($D$2:D8777)</f>
        <v>177174149.48999995</v>
      </c>
      <c r="H8777" t="str">
        <f>IF(Table6[[#This Row],[Cummelutive_sum]]&lt;=Table6[[#This Row],[80_percent]],"Y", "N")</f>
        <v>N</v>
      </c>
    </row>
    <row r="8778" spans="1:8" x14ac:dyDescent="0.3">
      <c r="A8778">
        <v>105268</v>
      </c>
      <c r="B8778">
        <v>12</v>
      </c>
      <c r="C8778">
        <v>0</v>
      </c>
      <c r="D8778">
        <v>0</v>
      </c>
      <c r="E8778">
        <v>0</v>
      </c>
      <c r="F8778">
        <f>SUM(Table6[total_order_amount])*0.8</f>
        <v>141739319.59199998</v>
      </c>
      <c r="G8778">
        <f>SUM($D$2:D8778)</f>
        <v>177174149.48999995</v>
      </c>
      <c r="H8778" t="str">
        <f>IF(Table6[[#This Row],[Cummelutive_sum]]&lt;=Table6[[#This Row],[80_percent]],"Y", "N")</f>
        <v>N</v>
      </c>
    </row>
    <row r="8779" spans="1:8" x14ac:dyDescent="0.3">
      <c r="A8779">
        <v>162296</v>
      </c>
      <c r="B8779">
        <v>1</v>
      </c>
      <c r="C8779">
        <v>0</v>
      </c>
      <c r="D8779">
        <v>0</v>
      </c>
      <c r="E8779">
        <v>0</v>
      </c>
      <c r="F8779">
        <f>SUM(Table6[total_order_amount])*0.8</f>
        <v>141739319.59199998</v>
      </c>
      <c r="G8779">
        <f>SUM($D$2:D8779)</f>
        <v>177174149.48999995</v>
      </c>
      <c r="H8779" t="str">
        <f>IF(Table6[[#This Row],[Cummelutive_sum]]&lt;=Table6[[#This Row],[80_percent]],"Y", "N")</f>
        <v>N</v>
      </c>
    </row>
    <row r="8780" spans="1:8" x14ac:dyDescent="0.3">
      <c r="A8780">
        <v>105200</v>
      </c>
      <c r="B8780">
        <v>5</v>
      </c>
      <c r="C8780">
        <v>0</v>
      </c>
      <c r="D8780">
        <v>0</v>
      </c>
      <c r="E8780">
        <v>0</v>
      </c>
      <c r="F8780">
        <f>SUM(Table6[total_order_amount])*0.8</f>
        <v>141739319.59199998</v>
      </c>
      <c r="G8780">
        <f>SUM($D$2:D8780)</f>
        <v>177174149.48999995</v>
      </c>
      <c r="H8780" t="str">
        <f>IF(Table6[[#This Row],[Cummelutive_sum]]&lt;=Table6[[#This Row],[80_percent]],"Y", "N")</f>
        <v>N</v>
      </c>
    </row>
    <row r="8781" spans="1:8" x14ac:dyDescent="0.3">
      <c r="A8781">
        <v>41596</v>
      </c>
      <c r="B8781">
        <v>14</v>
      </c>
      <c r="C8781">
        <v>0</v>
      </c>
      <c r="D8781">
        <v>0</v>
      </c>
      <c r="E8781">
        <v>0</v>
      </c>
      <c r="F8781">
        <f>SUM(Table6[total_order_amount])*0.8</f>
        <v>141739319.59199998</v>
      </c>
      <c r="G8781">
        <f>SUM($D$2:D8781)</f>
        <v>177174149.48999995</v>
      </c>
      <c r="H8781" t="str">
        <f>IF(Table6[[#This Row],[Cummelutive_sum]]&lt;=Table6[[#This Row],[80_percent]],"Y", "N")</f>
        <v>N</v>
      </c>
    </row>
    <row r="8782" spans="1:8" x14ac:dyDescent="0.3">
      <c r="A8782">
        <v>104980</v>
      </c>
      <c r="B8782">
        <v>4</v>
      </c>
      <c r="C8782">
        <v>0</v>
      </c>
      <c r="D8782">
        <v>0</v>
      </c>
      <c r="E8782">
        <v>0</v>
      </c>
      <c r="F8782">
        <f>SUM(Table6[total_order_amount])*0.8</f>
        <v>141739319.59199998</v>
      </c>
      <c r="G8782">
        <f>SUM($D$2:D8782)</f>
        <v>177174149.48999995</v>
      </c>
      <c r="H8782" t="str">
        <f>IF(Table6[[#This Row],[Cummelutive_sum]]&lt;=Table6[[#This Row],[80_percent]],"Y", "N")</f>
        <v>N</v>
      </c>
    </row>
    <row r="8783" spans="1:8" x14ac:dyDescent="0.3">
      <c r="A8783">
        <v>176000</v>
      </c>
      <c r="B8783">
        <v>2</v>
      </c>
      <c r="C8783">
        <v>0</v>
      </c>
      <c r="D8783">
        <v>0</v>
      </c>
      <c r="E8783">
        <v>0</v>
      </c>
      <c r="F8783">
        <f>SUM(Table6[total_order_amount])*0.8</f>
        <v>141739319.59199998</v>
      </c>
      <c r="G8783">
        <f>SUM($D$2:D8783)</f>
        <v>177174149.48999995</v>
      </c>
      <c r="H8783" t="str">
        <f>IF(Table6[[#This Row],[Cummelutive_sum]]&lt;=Table6[[#This Row],[80_percent]],"Y", "N")</f>
        <v>N</v>
      </c>
    </row>
    <row r="8784" spans="1:8" x14ac:dyDescent="0.3">
      <c r="A8784">
        <v>113276</v>
      </c>
      <c r="B8784">
        <v>6</v>
      </c>
      <c r="C8784">
        <v>0</v>
      </c>
      <c r="D8784">
        <v>0</v>
      </c>
      <c r="E8784">
        <v>0</v>
      </c>
      <c r="F8784">
        <f>SUM(Table6[total_order_amount])*0.8</f>
        <v>141739319.59199998</v>
      </c>
      <c r="G8784">
        <f>SUM($D$2:D8784)</f>
        <v>177174149.48999995</v>
      </c>
      <c r="H8784" t="str">
        <f>IF(Table6[[#This Row],[Cummelutive_sum]]&lt;=Table6[[#This Row],[80_percent]],"Y", "N")</f>
        <v>N</v>
      </c>
    </row>
    <row r="8785" spans="1:8" x14ac:dyDescent="0.3">
      <c r="A8785">
        <v>203012</v>
      </c>
      <c r="B8785">
        <v>2</v>
      </c>
      <c r="C8785">
        <v>0</v>
      </c>
      <c r="D8785">
        <v>0</v>
      </c>
      <c r="E8785">
        <v>0</v>
      </c>
      <c r="F8785">
        <f>SUM(Table6[total_order_amount])*0.8</f>
        <v>141739319.59199998</v>
      </c>
      <c r="G8785">
        <f>SUM($D$2:D8785)</f>
        <v>177174149.48999995</v>
      </c>
      <c r="H8785" t="str">
        <f>IF(Table6[[#This Row],[Cummelutive_sum]]&lt;=Table6[[#This Row],[80_percent]],"Y", "N")</f>
        <v>N</v>
      </c>
    </row>
    <row r="8786" spans="1:8" x14ac:dyDescent="0.3">
      <c r="A8786">
        <v>113140</v>
      </c>
      <c r="B8786">
        <v>4</v>
      </c>
      <c r="C8786">
        <v>0</v>
      </c>
      <c r="D8786">
        <v>0</v>
      </c>
      <c r="E8786">
        <v>0</v>
      </c>
      <c r="F8786">
        <f>SUM(Table6[total_order_amount])*0.8</f>
        <v>141739319.59199998</v>
      </c>
      <c r="G8786">
        <f>SUM($D$2:D8786)</f>
        <v>177174149.48999995</v>
      </c>
      <c r="H8786" t="str">
        <f>IF(Table6[[#This Row],[Cummelutive_sum]]&lt;=Table6[[#This Row],[80_percent]],"Y", "N")</f>
        <v>N</v>
      </c>
    </row>
    <row r="8787" spans="1:8" x14ac:dyDescent="0.3">
      <c r="A8787">
        <v>84120</v>
      </c>
      <c r="B8787">
        <v>15</v>
      </c>
      <c r="C8787">
        <v>0</v>
      </c>
      <c r="D8787">
        <v>0</v>
      </c>
      <c r="E8787">
        <v>0</v>
      </c>
      <c r="F8787">
        <f>SUM(Table6[total_order_amount])*0.8</f>
        <v>141739319.59199998</v>
      </c>
      <c r="G8787">
        <f>SUM($D$2:D8787)</f>
        <v>177174149.48999995</v>
      </c>
      <c r="H8787" t="str">
        <f>IF(Table6[[#This Row],[Cummelutive_sum]]&lt;=Table6[[#This Row],[80_percent]],"Y", "N")</f>
        <v>N</v>
      </c>
    </row>
    <row r="8788" spans="1:8" x14ac:dyDescent="0.3">
      <c r="A8788">
        <v>98724</v>
      </c>
      <c r="B8788">
        <v>4</v>
      </c>
      <c r="C8788">
        <v>0</v>
      </c>
      <c r="D8788">
        <v>0</v>
      </c>
      <c r="E8788">
        <v>0</v>
      </c>
      <c r="F8788">
        <f>SUM(Table6[total_order_amount])*0.8</f>
        <v>141739319.59199998</v>
      </c>
      <c r="G8788">
        <f>SUM($D$2:D8788)</f>
        <v>177174149.48999995</v>
      </c>
      <c r="H8788" t="str">
        <f>IF(Table6[[#This Row],[Cummelutive_sum]]&lt;=Table6[[#This Row],[80_percent]],"Y", "N")</f>
        <v>N</v>
      </c>
    </row>
    <row r="8789" spans="1:8" x14ac:dyDescent="0.3">
      <c r="A8789">
        <v>112596</v>
      </c>
      <c r="B8789">
        <v>6</v>
      </c>
      <c r="C8789">
        <v>0</v>
      </c>
      <c r="D8789">
        <v>0</v>
      </c>
      <c r="E8789">
        <v>0</v>
      </c>
      <c r="F8789">
        <f>SUM(Table6[total_order_amount])*0.8</f>
        <v>141739319.59199998</v>
      </c>
      <c r="G8789">
        <f>SUM($D$2:D8789)</f>
        <v>177174149.48999995</v>
      </c>
      <c r="H8789" t="str">
        <f>IF(Table6[[#This Row],[Cummelutive_sum]]&lt;=Table6[[#This Row],[80_percent]],"Y", "N")</f>
        <v>N</v>
      </c>
    </row>
    <row r="8790" spans="1:8" x14ac:dyDescent="0.3">
      <c r="A8790">
        <v>30732</v>
      </c>
      <c r="B8790">
        <v>17</v>
      </c>
      <c r="C8790">
        <v>0</v>
      </c>
      <c r="D8790">
        <v>0</v>
      </c>
      <c r="E8790">
        <v>0</v>
      </c>
      <c r="F8790">
        <f>SUM(Table6[total_order_amount])*0.8</f>
        <v>141739319.59199998</v>
      </c>
      <c r="G8790">
        <f>SUM($D$2:D8790)</f>
        <v>177174149.48999995</v>
      </c>
      <c r="H8790" t="str">
        <f>IF(Table6[[#This Row],[Cummelutive_sum]]&lt;=Table6[[#This Row],[80_percent]],"Y", "N")</f>
        <v>N</v>
      </c>
    </row>
    <row r="8791" spans="1:8" x14ac:dyDescent="0.3">
      <c r="A8791">
        <v>112188</v>
      </c>
      <c r="B8791">
        <v>2</v>
      </c>
      <c r="C8791">
        <v>0</v>
      </c>
      <c r="D8791">
        <v>0</v>
      </c>
      <c r="E8791">
        <v>0</v>
      </c>
      <c r="F8791">
        <f>SUM(Table6[total_order_amount])*0.8</f>
        <v>141739319.59199998</v>
      </c>
      <c r="G8791">
        <f>SUM($D$2:D8791)</f>
        <v>177174149.48999995</v>
      </c>
      <c r="H8791" t="str">
        <f>IF(Table6[[#This Row],[Cummelutive_sum]]&lt;=Table6[[#This Row],[80_percent]],"Y", "N")</f>
        <v>N</v>
      </c>
    </row>
    <row r="8792" spans="1:8" x14ac:dyDescent="0.3">
      <c r="A8792">
        <v>205584</v>
      </c>
      <c r="B8792">
        <v>7</v>
      </c>
      <c r="C8792">
        <v>0</v>
      </c>
      <c r="D8792">
        <v>0</v>
      </c>
      <c r="E8792">
        <v>0</v>
      </c>
      <c r="F8792">
        <f>SUM(Table6[total_order_amount])*0.8</f>
        <v>141739319.59199998</v>
      </c>
      <c r="G8792">
        <f>SUM($D$2:D8792)</f>
        <v>177174149.48999995</v>
      </c>
      <c r="H8792" t="str">
        <f>IF(Table6[[#This Row],[Cummelutive_sum]]&lt;=Table6[[#This Row],[80_percent]],"Y", "N")</f>
        <v>N</v>
      </c>
    </row>
    <row r="8793" spans="1:8" x14ac:dyDescent="0.3">
      <c r="A8793">
        <v>112068</v>
      </c>
      <c r="B8793">
        <v>6</v>
      </c>
      <c r="C8793">
        <v>0</v>
      </c>
      <c r="D8793">
        <v>0</v>
      </c>
      <c r="E8793">
        <v>0</v>
      </c>
      <c r="F8793">
        <f>SUM(Table6[total_order_amount])*0.8</f>
        <v>141739319.59199998</v>
      </c>
      <c r="G8793">
        <f>SUM($D$2:D8793)</f>
        <v>177174149.48999995</v>
      </c>
      <c r="H8793" t="str">
        <f>IF(Table6[[#This Row],[Cummelutive_sum]]&lt;=Table6[[#This Row],[80_percent]],"Y", "N")</f>
        <v>N</v>
      </c>
    </row>
    <row r="8794" spans="1:8" x14ac:dyDescent="0.3">
      <c r="A8794">
        <v>82824</v>
      </c>
      <c r="B8794">
        <v>1</v>
      </c>
      <c r="C8794">
        <v>0</v>
      </c>
      <c r="D8794">
        <v>0</v>
      </c>
      <c r="E8794">
        <v>0</v>
      </c>
      <c r="F8794">
        <f>SUM(Table6[total_order_amount])*0.8</f>
        <v>141739319.59199998</v>
      </c>
      <c r="G8794">
        <f>SUM($D$2:D8794)</f>
        <v>177174149.48999995</v>
      </c>
      <c r="H8794" t="str">
        <f>IF(Table6[[#This Row],[Cummelutive_sum]]&lt;=Table6[[#This Row],[80_percent]],"Y", "N")</f>
        <v>N</v>
      </c>
    </row>
    <row r="8795" spans="1:8" x14ac:dyDescent="0.3">
      <c r="A8795">
        <v>75396</v>
      </c>
      <c r="B8795">
        <v>1</v>
      </c>
      <c r="C8795">
        <v>0</v>
      </c>
      <c r="D8795">
        <v>0</v>
      </c>
      <c r="E8795">
        <v>0</v>
      </c>
      <c r="F8795">
        <f>SUM(Table6[total_order_amount])*0.8</f>
        <v>141739319.59199998</v>
      </c>
      <c r="G8795">
        <f>SUM($D$2:D8795)</f>
        <v>177174149.48999995</v>
      </c>
      <c r="H8795" t="str">
        <f>IF(Table6[[#This Row],[Cummelutive_sum]]&lt;=Table6[[#This Row],[80_percent]],"Y", "N")</f>
        <v>N</v>
      </c>
    </row>
    <row r="8796" spans="1:8" x14ac:dyDescent="0.3">
      <c r="A8796">
        <v>67336</v>
      </c>
      <c r="B8796">
        <v>3</v>
      </c>
      <c r="C8796">
        <v>0</v>
      </c>
      <c r="D8796">
        <v>0</v>
      </c>
      <c r="E8796">
        <v>0</v>
      </c>
      <c r="F8796">
        <f>SUM(Table6[total_order_amount])*0.8</f>
        <v>141739319.59199998</v>
      </c>
      <c r="G8796">
        <f>SUM($D$2:D8796)</f>
        <v>177174149.48999995</v>
      </c>
      <c r="H8796" t="str">
        <f>IF(Table6[[#This Row],[Cummelutive_sum]]&lt;=Table6[[#This Row],[80_percent]],"Y", "N")</f>
        <v>N</v>
      </c>
    </row>
    <row r="8797" spans="1:8" x14ac:dyDescent="0.3">
      <c r="A8797">
        <v>59176</v>
      </c>
      <c r="B8797">
        <v>10</v>
      </c>
      <c r="C8797">
        <v>0</v>
      </c>
      <c r="D8797">
        <v>0</v>
      </c>
      <c r="E8797">
        <v>0</v>
      </c>
      <c r="F8797">
        <f>SUM(Table6[total_order_amount])*0.8</f>
        <v>141739319.59199998</v>
      </c>
      <c r="G8797">
        <f>SUM($D$2:D8797)</f>
        <v>177174149.48999995</v>
      </c>
      <c r="H8797" t="str">
        <f>IF(Table6[[#This Row],[Cummelutive_sum]]&lt;=Table6[[#This Row],[80_percent]],"Y", "N")</f>
        <v>N</v>
      </c>
    </row>
    <row r="8798" spans="1:8" x14ac:dyDescent="0.3">
      <c r="A8798">
        <v>146180</v>
      </c>
      <c r="B8798">
        <v>2</v>
      </c>
      <c r="C8798">
        <v>0</v>
      </c>
      <c r="D8798">
        <v>0</v>
      </c>
      <c r="E8798">
        <v>0</v>
      </c>
      <c r="F8798">
        <f>SUM(Table6[total_order_amount])*0.8</f>
        <v>141739319.59199998</v>
      </c>
      <c r="G8798">
        <f>SUM($D$2:D8798)</f>
        <v>177174149.48999995</v>
      </c>
      <c r="H8798" t="str">
        <f>IF(Table6[[#This Row],[Cummelutive_sum]]&lt;=Table6[[#This Row],[80_percent]],"Y", "N")</f>
        <v>N</v>
      </c>
    </row>
    <row r="8799" spans="1:8" x14ac:dyDescent="0.3">
      <c r="A8799">
        <v>7336</v>
      </c>
      <c r="B8799">
        <v>3</v>
      </c>
      <c r="C8799">
        <v>0</v>
      </c>
      <c r="D8799">
        <v>0</v>
      </c>
      <c r="E8799">
        <v>0</v>
      </c>
      <c r="F8799">
        <f>SUM(Table6[total_order_amount])*0.8</f>
        <v>141739319.59199998</v>
      </c>
      <c r="G8799">
        <f>SUM($D$2:D8799)</f>
        <v>177174149.48999995</v>
      </c>
      <c r="H8799" t="str">
        <f>IF(Table6[[#This Row],[Cummelutive_sum]]&lt;=Table6[[#This Row],[80_percent]],"Y", "N")</f>
        <v>N</v>
      </c>
    </row>
    <row r="8800" spans="1:8" x14ac:dyDescent="0.3">
      <c r="A8800">
        <v>111236</v>
      </c>
      <c r="B8800">
        <v>3</v>
      </c>
      <c r="C8800">
        <v>0</v>
      </c>
      <c r="D8800">
        <v>0</v>
      </c>
      <c r="E8800">
        <v>0</v>
      </c>
      <c r="F8800">
        <f>SUM(Table6[total_order_amount])*0.8</f>
        <v>141739319.59199998</v>
      </c>
      <c r="G8800">
        <f>SUM($D$2:D8800)</f>
        <v>177174149.48999995</v>
      </c>
      <c r="H8800" t="str">
        <f>IF(Table6[[#This Row],[Cummelutive_sum]]&lt;=Table6[[#This Row],[80_percent]],"Y", "N")</f>
        <v>N</v>
      </c>
    </row>
    <row r="8801" spans="1:8" x14ac:dyDescent="0.3">
      <c r="A8801">
        <v>186576</v>
      </c>
      <c r="B8801">
        <v>27</v>
      </c>
      <c r="C8801">
        <v>0</v>
      </c>
      <c r="D8801">
        <v>0</v>
      </c>
      <c r="E8801">
        <v>0</v>
      </c>
      <c r="F8801">
        <f>SUM(Table6[total_order_amount])*0.8</f>
        <v>141739319.59199998</v>
      </c>
      <c r="G8801">
        <f>SUM($D$2:D8801)</f>
        <v>177174149.48999995</v>
      </c>
      <c r="H8801" t="str">
        <f>IF(Table6[[#This Row],[Cummelutive_sum]]&lt;=Table6[[#This Row],[80_percent]],"Y", "N")</f>
        <v>N</v>
      </c>
    </row>
    <row r="8802" spans="1:8" x14ac:dyDescent="0.3">
      <c r="A8802">
        <v>69752</v>
      </c>
      <c r="B8802">
        <v>1</v>
      </c>
      <c r="C8802">
        <v>0</v>
      </c>
      <c r="D8802">
        <v>0</v>
      </c>
      <c r="E8802">
        <v>0</v>
      </c>
      <c r="F8802">
        <f>SUM(Table6[total_order_amount])*0.8</f>
        <v>141739319.59199998</v>
      </c>
      <c r="G8802">
        <f>SUM($D$2:D8802)</f>
        <v>177174149.48999995</v>
      </c>
      <c r="H8802" t="str">
        <f>IF(Table6[[#This Row],[Cummelutive_sum]]&lt;=Table6[[#This Row],[80_percent]],"Y", "N")</f>
        <v>N</v>
      </c>
    </row>
    <row r="8803" spans="1:8" x14ac:dyDescent="0.3">
      <c r="A8803">
        <v>111100</v>
      </c>
      <c r="B8803">
        <v>2</v>
      </c>
      <c r="C8803">
        <v>0</v>
      </c>
      <c r="D8803">
        <v>0</v>
      </c>
      <c r="E8803">
        <v>0</v>
      </c>
      <c r="F8803">
        <f>SUM(Table6[total_order_amount])*0.8</f>
        <v>141739319.59199998</v>
      </c>
      <c r="G8803">
        <f>SUM($D$2:D8803)</f>
        <v>177174149.48999995</v>
      </c>
      <c r="H8803" t="str">
        <f>IF(Table6[[#This Row],[Cummelutive_sum]]&lt;=Table6[[#This Row],[80_percent]],"Y", "N")</f>
        <v>N</v>
      </c>
    </row>
    <row r="8804" spans="1:8" x14ac:dyDescent="0.3">
      <c r="A8804">
        <v>110844</v>
      </c>
      <c r="B8804">
        <v>6</v>
      </c>
      <c r="C8804">
        <v>0</v>
      </c>
      <c r="D8804">
        <v>0</v>
      </c>
      <c r="E8804">
        <v>0</v>
      </c>
      <c r="F8804">
        <f>SUM(Table6[total_order_amount])*0.8</f>
        <v>141739319.59199998</v>
      </c>
      <c r="G8804">
        <f>SUM($D$2:D8804)</f>
        <v>177174149.48999995</v>
      </c>
      <c r="H8804" t="str">
        <f>IF(Table6[[#This Row],[Cummelutive_sum]]&lt;=Table6[[#This Row],[80_percent]],"Y", "N")</f>
        <v>N</v>
      </c>
    </row>
    <row r="8805" spans="1:8" x14ac:dyDescent="0.3">
      <c r="A8805">
        <v>110744</v>
      </c>
      <c r="B8805">
        <v>2</v>
      </c>
      <c r="C8805">
        <v>0</v>
      </c>
      <c r="D8805">
        <v>0</v>
      </c>
      <c r="E8805">
        <v>0</v>
      </c>
      <c r="F8805">
        <f>SUM(Table6[total_order_amount])*0.8</f>
        <v>141739319.59199998</v>
      </c>
      <c r="G8805">
        <f>SUM($D$2:D8805)</f>
        <v>177174149.48999995</v>
      </c>
      <c r="H8805" t="str">
        <f>IF(Table6[[#This Row],[Cummelutive_sum]]&lt;=Table6[[#This Row],[80_percent]],"Y", "N")</f>
        <v>N</v>
      </c>
    </row>
    <row r="8806" spans="1:8" x14ac:dyDescent="0.3">
      <c r="A8806">
        <v>79120</v>
      </c>
      <c r="B8806">
        <v>1</v>
      </c>
      <c r="C8806">
        <v>0</v>
      </c>
      <c r="D8806">
        <v>0</v>
      </c>
      <c r="E8806">
        <v>0</v>
      </c>
      <c r="F8806">
        <f>SUM(Table6[total_order_amount])*0.8</f>
        <v>141739319.59199998</v>
      </c>
      <c r="G8806">
        <f>SUM($D$2:D8806)</f>
        <v>177174149.48999995</v>
      </c>
      <c r="H8806" t="str">
        <f>IF(Table6[[#This Row],[Cummelutive_sum]]&lt;=Table6[[#This Row],[80_percent]],"Y", "N")</f>
        <v>N</v>
      </c>
    </row>
    <row r="8807" spans="1:8" x14ac:dyDescent="0.3">
      <c r="A8807">
        <v>199356</v>
      </c>
      <c r="B8807">
        <v>2</v>
      </c>
      <c r="C8807">
        <v>0</v>
      </c>
      <c r="D8807">
        <v>0</v>
      </c>
      <c r="E8807">
        <v>0</v>
      </c>
      <c r="F8807">
        <f>SUM(Table6[total_order_amount])*0.8</f>
        <v>141739319.59199998</v>
      </c>
      <c r="G8807">
        <f>SUM($D$2:D8807)</f>
        <v>177174149.48999995</v>
      </c>
      <c r="H8807" t="str">
        <f>IF(Table6[[#This Row],[Cummelutive_sum]]&lt;=Table6[[#This Row],[80_percent]],"Y", "N")</f>
        <v>N</v>
      </c>
    </row>
    <row r="8808" spans="1:8" x14ac:dyDescent="0.3">
      <c r="A8808">
        <v>33504</v>
      </c>
      <c r="B8808">
        <v>4</v>
      </c>
      <c r="C8808">
        <v>0</v>
      </c>
      <c r="D8808">
        <v>0</v>
      </c>
      <c r="E8808">
        <v>0</v>
      </c>
      <c r="F8808">
        <f>SUM(Table6[total_order_amount])*0.8</f>
        <v>141739319.59199998</v>
      </c>
      <c r="G8808">
        <f>SUM($D$2:D8808)</f>
        <v>177174149.48999995</v>
      </c>
      <c r="H8808" t="str">
        <f>IF(Table6[[#This Row],[Cummelutive_sum]]&lt;=Table6[[#This Row],[80_percent]],"Y", "N")</f>
        <v>N</v>
      </c>
    </row>
    <row r="8809" spans="1:8" x14ac:dyDescent="0.3">
      <c r="A8809">
        <v>110692</v>
      </c>
      <c r="B8809">
        <v>36</v>
      </c>
      <c r="C8809">
        <v>0</v>
      </c>
      <c r="D8809">
        <v>0</v>
      </c>
      <c r="E8809">
        <v>0</v>
      </c>
      <c r="F8809">
        <f>SUM(Table6[total_order_amount])*0.8</f>
        <v>141739319.59199998</v>
      </c>
      <c r="G8809">
        <f>SUM($D$2:D8809)</f>
        <v>177174149.48999995</v>
      </c>
      <c r="H8809" t="str">
        <f>IF(Table6[[#This Row],[Cummelutive_sum]]&lt;=Table6[[#This Row],[80_percent]],"Y", "N")</f>
        <v>N</v>
      </c>
    </row>
    <row r="8810" spans="1:8" x14ac:dyDescent="0.3">
      <c r="A8810">
        <v>110624</v>
      </c>
      <c r="B8810">
        <v>4</v>
      </c>
      <c r="C8810">
        <v>0</v>
      </c>
      <c r="D8810">
        <v>0</v>
      </c>
      <c r="E8810">
        <v>0</v>
      </c>
      <c r="F8810">
        <f>SUM(Table6[total_order_amount])*0.8</f>
        <v>141739319.59199998</v>
      </c>
      <c r="G8810">
        <f>SUM($D$2:D8810)</f>
        <v>177174149.48999995</v>
      </c>
      <c r="H8810" t="str">
        <f>IF(Table6[[#This Row],[Cummelutive_sum]]&lt;=Table6[[#This Row],[80_percent]],"Y", "N")</f>
        <v>N</v>
      </c>
    </row>
    <row r="8811" spans="1:8" x14ac:dyDescent="0.3">
      <c r="A8811">
        <v>86704</v>
      </c>
      <c r="B8811">
        <v>1</v>
      </c>
      <c r="C8811">
        <v>0</v>
      </c>
      <c r="D8811">
        <v>0</v>
      </c>
      <c r="E8811">
        <v>0</v>
      </c>
      <c r="F8811">
        <f>SUM(Table6[total_order_amount])*0.8</f>
        <v>141739319.59199998</v>
      </c>
      <c r="G8811">
        <f>SUM($D$2:D8811)</f>
        <v>177174149.48999995</v>
      </c>
      <c r="H8811" t="str">
        <f>IF(Table6[[#This Row],[Cummelutive_sum]]&lt;=Table6[[#This Row],[80_percent]],"Y", "N")</f>
        <v>N</v>
      </c>
    </row>
    <row r="8812" spans="1:8" x14ac:dyDescent="0.3">
      <c r="A8812">
        <v>157128</v>
      </c>
      <c r="B8812">
        <v>4</v>
      </c>
      <c r="C8812">
        <v>0</v>
      </c>
      <c r="D8812">
        <v>0</v>
      </c>
      <c r="E8812">
        <v>0</v>
      </c>
      <c r="F8812">
        <f>SUM(Table6[total_order_amount])*0.8</f>
        <v>141739319.59199998</v>
      </c>
      <c r="G8812">
        <f>SUM($D$2:D8812)</f>
        <v>177174149.48999995</v>
      </c>
      <c r="H8812" t="str">
        <f>IF(Table6[[#This Row],[Cummelutive_sum]]&lt;=Table6[[#This Row],[80_percent]],"Y", "N")</f>
        <v>N</v>
      </c>
    </row>
    <row r="8813" spans="1:8" x14ac:dyDescent="0.3">
      <c r="A8813">
        <v>134952</v>
      </c>
      <c r="B8813">
        <v>4</v>
      </c>
      <c r="C8813">
        <v>0</v>
      </c>
      <c r="D8813">
        <v>0</v>
      </c>
      <c r="E8813">
        <v>0</v>
      </c>
      <c r="F8813">
        <f>SUM(Table6[total_order_amount])*0.8</f>
        <v>141739319.59199998</v>
      </c>
      <c r="G8813">
        <f>SUM($D$2:D8813)</f>
        <v>177174149.48999995</v>
      </c>
      <c r="H8813" t="str">
        <f>IF(Table6[[#This Row],[Cummelutive_sum]]&lt;=Table6[[#This Row],[80_percent]],"Y", "N")</f>
        <v>N</v>
      </c>
    </row>
    <row r="8814" spans="1:8" x14ac:dyDescent="0.3">
      <c r="A8814">
        <v>183544</v>
      </c>
      <c r="B8814">
        <v>14</v>
      </c>
      <c r="C8814">
        <v>0</v>
      </c>
      <c r="D8814">
        <v>0</v>
      </c>
      <c r="E8814">
        <v>0</v>
      </c>
      <c r="F8814">
        <f>SUM(Table6[total_order_amount])*0.8</f>
        <v>141739319.59199998</v>
      </c>
      <c r="G8814">
        <f>SUM($D$2:D8814)</f>
        <v>177174149.48999995</v>
      </c>
      <c r="H8814" t="str">
        <f>IF(Table6[[#This Row],[Cummelutive_sum]]&lt;=Table6[[#This Row],[80_percent]],"Y", "N")</f>
        <v>N</v>
      </c>
    </row>
    <row r="8815" spans="1:8" x14ac:dyDescent="0.3">
      <c r="A8815">
        <v>26296</v>
      </c>
      <c r="B8815">
        <v>10</v>
      </c>
      <c r="C8815">
        <v>0</v>
      </c>
      <c r="D8815">
        <v>0</v>
      </c>
      <c r="E8815">
        <v>0</v>
      </c>
      <c r="F8815">
        <f>SUM(Table6[total_order_amount])*0.8</f>
        <v>141739319.59199998</v>
      </c>
      <c r="G8815">
        <f>SUM($D$2:D8815)</f>
        <v>177174149.48999995</v>
      </c>
      <c r="H8815" t="str">
        <f>IF(Table6[[#This Row],[Cummelutive_sum]]&lt;=Table6[[#This Row],[80_percent]],"Y", "N")</f>
        <v>N</v>
      </c>
    </row>
    <row r="8816" spans="1:8" x14ac:dyDescent="0.3">
      <c r="A8816">
        <v>143316</v>
      </c>
      <c r="B8816">
        <v>1</v>
      </c>
      <c r="C8816">
        <v>0</v>
      </c>
      <c r="D8816">
        <v>0</v>
      </c>
      <c r="E8816">
        <v>0</v>
      </c>
      <c r="F8816">
        <f>SUM(Table6[total_order_amount])*0.8</f>
        <v>141739319.59199998</v>
      </c>
      <c r="G8816">
        <f>SUM($D$2:D8816)</f>
        <v>177174149.48999995</v>
      </c>
      <c r="H8816" t="str">
        <f>IF(Table6[[#This Row],[Cummelutive_sum]]&lt;=Table6[[#This Row],[80_percent]],"Y", "N")</f>
        <v>N</v>
      </c>
    </row>
    <row r="8817" spans="1:8" x14ac:dyDescent="0.3">
      <c r="A8817">
        <v>110012</v>
      </c>
      <c r="B8817">
        <v>4</v>
      </c>
      <c r="C8817">
        <v>0</v>
      </c>
      <c r="D8817">
        <v>0</v>
      </c>
      <c r="E8817">
        <v>0</v>
      </c>
      <c r="F8817">
        <f>SUM(Table6[total_order_amount])*0.8</f>
        <v>141739319.59199998</v>
      </c>
      <c r="G8817">
        <f>SUM($D$2:D8817)</f>
        <v>177174149.48999995</v>
      </c>
      <c r="H8817" t="str">
        <f>IF(Table6[[#This Row],[Cummelutive_sum]]&lt;=Table6[[#This Row],[80_percent]],"Y", "N")</f>
        <v>N</v>
      </c>
    </row>
    <row r="8818" spans="1:8" x14ac:dyDescent="0.3">
      <c r="A8818">
        <v>78952</v>
      </c>
      <c r="B8818">
        <v>7</v>
      </c>
      <c r="C8818">
        <v>0</v>
      </c>
      <c r="D8818">
        <v>0</v>
      </c>
      <c r="E8818">
        <v>0</v>
      </c>
      <c r="F8818">
        <f>SUM(Table6[total_order_amount])*0.8</f>
        <v>141739319.59199998</v>
      </c>
      <c r="G8818">
        <f>SUM($D$2:D8818)</f>
        <v>177174149.48999995</v>
      </c>
      <c r="H8818" t="str">
        <f>IF(Table6[[#This Row],[Cummelutive_sum]]&lt;=Table6[[#This Row],[80_percent]],"Y", "N")</f>
        <v>N</v>
      </c>
    </row>
    <row r="8819" spans="1:8" x14ac:dyDescent="0.3">
      <c r="A8819">
        <v>212992</v>
      </c>
      <c r="B8819">
        <v>6</v>
      </c>
      <c r="C8819">
        <v>0</v>
      </c>
      <c r="D8819">
        <v>0</v>
      </c>
      <c r="E8819">
        <v>0</v>
      </c>
      <c r="F8819">
        <f>SUM(Table6[total_order_amount])*0.8</f>
        <v>141739319.59199998</v>
      </c>
      <c r="G8819">
        <f>SUM($D$2:D8819)</f>
        <v>177174149.48999995</v>
      </c>
      <c r="H8819" t="str">
        <f>IF(Table6[[#This Row],[Cummelutive_sum]]&lt;=Table6[[#This Row],[80_percent]],"Y", "N")</f>
        <v>N</v>
      </c>
    </row>
    <row r="8820" spans="1:8" x14ac:dyDescent="0.3">
      <c r="A8820">
        <v>109912</v>
      </c>
      <c r="B8820">
        <v>3</v>
      </c>
      <c r="C8820">
        <v>0</v>
      </c>
      <c r="D8820">
        <v>0</v>
      </c>
      <c r="E8820">
        <v>0</v>
      </c>
      <c r="F8820">
        <f>SUM(Table6[total_order_amount])*0.8</f>
        <v>141739319.59199998</v>
      </c>
      <c r="G8820">
        <f>SUM($D$2:D8820)</f>
        <v>177174149.48999995</v>
      </c>
      <c r="H8820" t="str">
        <f>IF(Table6[[#This Row],[Cummelutive_sum]]&lt;=Table6[[#This Row],[80_percent]],"Y", "N")</f>
        <v>N</v>
      </c>
    </row>
    <row r="8821" spans="1:8" x14ac:dyDescent="0.3">
      <c r="A8821">
        <v>109892</v>
      </c>
      <c r="B8821">
        <v>4</v>
      </c>
      <c r="C8821">
        <v>0</v>
      </c>
      <c r="D8821">
        <v>0</v>
      </c>
      <c r="E8821">
        <v>0</v>
      </c>
      <c r="F8821">
        <f>SUM(Table6[total_order_amount])*0.8</f>
        <v>141739319.59199998</v>
      </c>
      <c r="G8821">
        <f>SUM($D$2:D8821)</f>
        <v>177174149.48999995</v>
      </c>
      <c r="H8821" t="str">
        <f>IF(Table6[[#This Row],[Cummelutive_sum]]&lt;=Table6[[#This Row],[80_percent]],"Y", "N")</f>
        <v>N</v>
      </c>
    </row>
    <row r="8822" spans="1:8" x14ac:dyDescent="0.3">
      <c r="A8822">
        <v>67148</v>
      </c>
      <c r="B8822">
        <v>20</v>
      </c>
      <c r="C8822">
        <v>0</v>
      </c>
      <c r="D8822">
        <v>0</v>
      </c>
      <c r="E8822">
        <v>0</v>
      </c>
      <c r="F8822">
        <f>SUM(Table6[total_order_amount])*0.8</f>
        <v>141739319.59199998</v>
      </c>
      <c r="G8822">
        <f>SUM($D$2:D8822)</f>
        <v>177174149.48999995</v>
      </c>
      <c r="H8822" t="str">
        <f>IF(Table6[[#This Row],[Cummelutive_sum]]&lt;=Table6[[#This Row],[80_percent]],"Y", "N")</f>
        <v>N</v>
      </c>
    </row>
    <row r="8823" spans="1:8" x14ac:dyDescent="0.3">
      <c r="A8823">
        <v>76008</v>
      </c>
      <c r="B8823">
        <v>1</v>
      </c>
      <c r="C8823">
        <v>0</v>
      </c>
      <c r="D8823">
        <v>0</v>
      </c>
      <c r="E8823">
        <v>0</v>
      </c>
      <c r="F8823">
        <f>SUM(Table6[total_order_amount])*0.8</f>
        <v>141739319.59199998</v>
      </c>
      <c r="G8823">
        <f>SUM($D$2:D8823)</f>
        <v>177174149.48999995</v>
      </c>
      <c r="H8823" t="str">
        <f>IF(Table6[[#This Row],[Cummelutive_sum]]&lt;=Table6[[#This Row],[80_percent]],"Y", "N")</f>
        <v>N</v>
      </c>
    </row>
    <row r="8824" spans="1:8" x14ac:dyDescent="0.3">
      <c r="A8824">
        <v>109672</v>
      </c>
      <c r="B8824">
        <v>9</v>
      </c>
      <c r="C8824">
        <v>0</v>
      </c>
      <c r="D8824">
        <v>0</v>
      </c>
      <c r="E8824">
        <v>0</v>
      </c>
      <c r="F8824">
        <f>SUM(Table6[total_order_amount])*0.8</f>
        <v>141739319.59199998</v>
      </c>
      <c r="G8824">
        <f>SUM($D$2:D8824)</f>
        <v>177174149.48999995</v>
      </c>
      <c r="H8824" t="str">
        <f>IF(Table6[[#This Row],[Cummelutive_sum]]&lt;=Table6[[#This Row],[80_percent]],"Y", "N")</f>
        <v>N</v>
      </c>
    </row>
    <row r="8825" spans="1:8" x14ac:dyDescent="0.3">
      <c r="A8825">
        <v>221052</v>
      </c>
      <c r="B8825">
        <v>12</v>
      </c>
      <c r="C8825">
        <v>0</v>
      </c>
      <c r="D8825">
        <v>0</v>
      </c>
      <c r="E8825">
        <v>0</v>
      </c>
      <c r="F8825">
        <f>SUM(Table6[total_order_amount])*0.8</f>
        <v>141739319.59199998</v>
      </c>
      <c r="G8825">
        <f>SUM($D$2:D8825)</f>
        <v>177174149.48999995</v>
      </c>
      <c r="H8825" t="str">
        <f>IF(Table6[[#This Row],[Cummelutive_sum]]&lt;=Table6[[#This Row],[80_percent]],"Y", "N")</f>
        <v>N</v>
      </c>
    </row>
    <row r="8826" spans="1:8" x14ac:dyDescent="0.3">
      <c r="A8826">
        <v>126576</v>
      </c>
      <c r="B8826">
        <v>3</v>
      </c>
      <c r="C8826">
        <v>0</v>
      </c>
      <c r="D8826">
        <v>0</v>
      </c>
      <c r="E8826">
        <v>0</v>
      </c>
      <c r="F8826">
        <f>SUM(Table6[total_order_amount])*0.8</f>
        <v>141739319.59199998</v>
      </c>
      <c r="G8826">
        <f>SUM($D$2:D8826)</f>
        <v>177174149.48999995</v>
      </c>
      <c r="H8826" t="str">
        <f>IF(Table6[[#This Row],[Cummelutive_sum]]&lt;=Table6[[#This Row],[80_percent]],"Y", "N")</f>
        <v>N</v>
      </c>
    </row>
    <row r="8827" spans="1:8" x14ac:dyDescent="0.3">
      <c r="A8827">
        <v>78932</v>
      </c>
      <c r="B8827">
        <v>8</v>
      </c>
      <c r="C8827">
        <v>0</v>
      </c>
      <c r="D8827">
        <v>0</v>
      </c>
      <c r="E8827">
        <v>0</v>
      </c>
      <c r="F8827">
        <f>SUM(Table6[total_order_amount])*0.8</f>
        <v>141739319.59199998</v>
      </c>
      <c r="G8827">
        <f>SUM($D$2:D8827)</f>
        <v>177174149.48999995</v>
      </c>
      <c r="H8827" t="str">
        <f>IF(Table6[[#This Row],[Cummelutive_sum]]&lt;=Table6[[#This Row],[80_percent]],"Y", "N")</f>
        <v>N</v>
      </c>
    </row>
    <row r="8828" spans="1:8" x14ac:dyDescent="0.3">
      <c r="A8828">
        <v>174180</v>
      </c>
      <c r="B8828">
        <v>3</v>
      </c>
      <c r="C8828">
        <v>0</v>
      </c>
      <c r="D8828">
        <v>0</v>
      </c>
      <c r="E8828">
        <v>0</v>
      </c>
      <c r="F8828">
        <f>SUM(Table6[total_order_amount])*0.8</f>
        <v>141739319.59199998</v>
      </c>
      <c r="G8828">
        <f>SUM($D$2:D8828)</f>
        <v>177174149.48999995</v>
      </c>
      <c r="H8828" t="str">
        <f>IF(Table6[[#This Row],[Cummelutive_sum]]&lt;=Table6[[#This Row],[80_percent]],"Y", "N")</f>
        <v>N</v>
      </c>
    </row>
    <row r="8829" spans="1:8" x14ac:dyDescent="0.3">
      <c r="A8829">
        <v>128220</v>
      </c>
      <c r="B8829">
        <v>1</v>
      </c>
      <c r="C8829">
        <v>0</v>
      </c>
      <c r="D8829">
        <v>0</v>
      </c>
      <c r="E8829">
        <v>0</v>
      </c>
      <c r="F8829">
        <f>SUM(Table6[total_order_amount])*0.8</f>
        <v>141739319.59199998</v>
      </c>
      <c r="G8829">
        <f>SUM($D$2:D8829)</f>
        <v>177174149.48999995</v>
      </c>
      <c r="H8829" t="str">
        <f>IF(Table6[[#This Row],[Cummelutive_sum]]&lt;=Table6[[#This Row],[80_percent]],"Y", "N")</f>
        <v>N</v>
      </c>
    </row>
    <row r="8830" spans="1:8" x14ac:dyDescent="0.3">
      <c r="A8830">
        <v>221208</v>
      </c>
      <c r="B8830">
        <v>3</v>
      </c>
      <c r="C8830">
        <v>0</v>
      </c>
      <c r="D8830">
        <v>0</v>
      </c>
      <c r="E8830">
        <v>0</v>
      </c>
      <c r="F8830">
        <f>SUM(Table6[total_order_amount])*0.8</f>
        <v>141739319.59199998</v>
      </c>
      <c r="G8830">
        <f>SUM($D$2:D8830)</f>
        <v>177174149.48999995</v>
      </c>
      <c r="H8830" t="str">
        <f>IF(Table6[[#This Row],[Cummelutive_sum]]&lt;=Table6[[#This Row],[80_percent]],"Y", "N")</f>
        <v>N</v>
      </c>
    </row>
    <row r="8831" spans="1:8" x14ac:dyDescent="0.3">
      <c r="A8831">
        <v>218416</v>
      </c>
      <c r="B8831">
        <v>3</v>
      </c>
      <c r="C8831">
        <v>0</v>
      </c>
      <c r="D8831">
        <v>0</v>
      </c>
      <c r="E8831">
        <v>0</v>
      </c>
      <c r="F8831">
        <f>SUM(Table6[total_order_amount])*0.8</f>
        <v>141739319.59199998</v>
      </c>
      <c r="G8831">
        <f>SUM($D$2:D8831)</f>
        <v>177174149.48999995</v>
      </c>
      <c r="H8831" t="str">
        <f>IF(Table6[[#This Row],[Cummelutive_sum]]&lt;=Table6[[#This Row],[80_percent]],"Y", "N")</f>
        <v>N</v>
      </c>
    </row>
    <row r="8832" spans="1:8" x14ac:dyDescent="0.3">
      <c r="A8832">
        <v>52544</v>
      </c>
      <c r="B8832">
        <v>20</v>
      </c>
      <c r="C8832">
        <v>0</v>
      </c>
      <c r="D8832">
        <v>0</v>
      </c>
      <c r="E8832">
        <v>0</v>
      </c>
      <c r="F8832">
        <f>SUM(Table6[total_order_amount])*0.8</f>
        <v>141739319.59199998</v>
      </c>
      <c r="G8832">
        <f>SUM($D$2:D8832)</f>
        <v>177174149.48999995</v>
      </c>
      <c r="H8832" t="str">
        <f>IF(Table6[[#This Row],[Cummelutive_sum]]&lt;=Table6[[#This Row],[80_percent]],"Y", "N")</f>
        <v>N</v>
      </c>
    </row>
    <row r="8833" spans="1:8" x14ac:dyDescent="0.3">
      <c r="A8833">
        <v>159764</v>
      </c>
      <c r="B8833">
        <v>14</v>
      </c>
      <c r="C8833">
        <v>0</v>
      </c>
      <c r="D8833">
        <v>0</v>
      </c>
      <c r="E8833">
        <v>0</v>
      </c>
      <c r="F8833">
        <f>SUM(Table6[total_order_amount])*0.8</f>
        <v>141739319.59199998</v>
      </c>
      <c r="G8833">
        <f>SUM($D$2:D8833)</f>
        <v>177174149.48999995</v>
      </c>
      <c r="H8833" t="str">
        <f>IF(Table6[[#This Row],[Cummelutive_sum]]&lt;=Table6[[#This Row],[80_percent]],"Y", "N")</f>
        <v>N</v>
      </c>
    </row>
    <row r="8834" spans="1:8" x14ac:dyDescent="0.3">
      <c r="A8834">
        <v>28148</v>
      </c>
      <c r="B8834">
        <v>2</v>
      </c>
      <c r="C8834">
        <v>0</v>
      </c>
      <c r="D8834">
        <v>0</v>
      </c>
      <c r="E8834">
        <v>0</v>
      </c>
      <c r="F8834">
        <f>SUM(Table6[total_order_amount])*0.8</f>
        <v>141739319.59199998</v>
      </c>
      <c r="G8834">
        <f>SUM($D$2:D8834)</f>
        <v>177174149.48999995</v>
      </c>
      <c r="H8834" t="str">
        <f>IF(Table6[[#This Row],[Cummelutive_sum]]&lt;=Table6[[#This Row],[80_percent]],"Y", "N")</f>
        <v>N</v>
      </c>
    </row>
    <row r="8835" spans="1:8" x14ac:dyDescent="0.3">
      <c r="A8835">
        <v>192220</v>
      </c>
      <c r="B8835">
        <v>2</v>
      </c>
      <c r="C8835">
        <v>0</v>
      </c>
      <c r="D8835">
        <v>0</v>
      </c>
      <c r="E8835">
        <v>0</v>
      </c>
      <c r="F8835">
        <f>SUM(Table6[total_order_amount])*0.8</f>
        <v>141739319.59199998</v>
      </c>
      <c r="G8835">
        <f>SUM($D$2:D8835)</f>
        <v>177174149.48999995</v>
      </c>
      <c r="H8835" t="str">
        <f>IF(Table6[[#This Row],[Cummelutive_sum]]&lt;=Table6[[#This Row],[80_percent]],"Y", "N")</f>
        <v>N</v>
      </c>
    </row>
    <row r="8836" spans="1:8" x14ac:dyDescent="0.3">
      <c r="A8836">
        <v>128356</v>
      </c>
      <c r="B8836">
        <v>12</v>
      </c>
      <c r="C8836">
        <v>0</v>
      </c>
      <c r="D8836">
        <v>0</v>
      </c>
      <c r="E8836">
        <v>0</v>
      </c>
      <c r="F8836">
        <f>SUM(Table6[total_order_amount])*0.8</f>
        <v>141739319.59199998</v>
      </c>
      <c r="G8836">
        <f>SUM($D$2:D8836)</f>
        <v>177174149.48999995</v>
      </c>
      <c r="H8836" t="str">
        <f>IF(Table6[[#This Row],[Cummelutive_sum]]&lt;=Table6[[#This Row],[80_percent]],"Y", "N")</f>
        <v>N</v>
      </c>
    </row>
    <row r="8837" spans="1:8" x14ac:dyDescent="0.3">
      <c r="A8837">
        <v>221260</v>
      </c>
      <c r="B8837">
        <v>8</v>
      </c>
      <c r="C8837">
        <v>0</v>
      </c>
      <c r="D8837">
        <v>0</v>
      </c>
      <c r="E8837">
        <v>0</v>
      </c>
      <c r="F8837">
        <f>SUM(Table6[total_order_amount])*0.8</f>
        <v>141739319.59199998</v>
      </c>
      <c r="G8837">
        <f>SUM($D$2:D8837)</f>
        <v>177174149.48999995</v>
      </c>
      <c r="H8837" t="str">
        <f>IF(Table6[[#This Row],[Cummelutive_sum]]&lt;=Table6[[#This Row],[80_percent]],"Y", "N")</f>
        <v>N</v>
      </c>
    </row>
    <row r="8838" spans="1:8" x14ac:dyDescent="0.3">
      <c r="A8838">
        <v>94880</v>
      </c>
      <c r="B8838">
        <v>6</v>
      </c>
      <c r="C8838">
        <v>0</v>
      </c>
      <c r="D8838">
        <v>0</v>
      </c>
      <c r="E8838">
        <v>0</v>
      </c>
      <c r="F8838">
        <f>SUM(Table6[total_order_amount])*0.8</f>
        <v>141739319.59199998</v>
      </c>
      <c r="G8838">
        <f>SUM($D$2:D8838)</f>
        <v>177174149.48999995</v>
      </c>
      <c r="H8838" t="str">
        <f>IF(Table6[[#This Row],[Cummelutive_sum]]&lt;=Table6[[#This Row],[80_percent]],"Y", "N")</f>
        <v>N</v>
      </c>
    </row>
    <row r="8839" spans="1:8" x14ac:dyDescent="0.3">
      <c r="A8839">
        <v>41612</v>
      </c>
      <c r="B8839">
        <v>18</v>
      </c>
      <c r="C8839">
        <v>0</v>
      </c>
      <c r="D8839">
        <v>0</v>
      </c>
      <c r="E8839">
        <v>0</v>
      </c>
      <c r="F8839">
        <f>SUM(Table6[total_order_amount])*0.8</f>
        <v>141739319.59199998</v>
      </c>
      <c r="G8839">
        <f>SUM($D$2:D8839)</f>
        <v>177174149.48999995</v>
      </c>
      <c r="H8839" t="str">
        <f>IF(Table6[[#This Row],[Cummelutive_sum]]&lt;=Table6[[#This Row],[80_percent]],"Y", "N")</f>
        <v>N</v>
      </c>
    </row>
    <row r="8840" spans="1:8" x14ac:dyDescent="0.3">
      <c r="A8840">
        <v>200376</v>
      </c>
      <c r="B8840">
        <v>5</v>
      </c>
      <c r="C8840">
        <v>0</v>
      </c>
      <c r="D8840">
        <v>0</v>
      </c>
      <c r="E8840">
        <v>0</v>
      </c>
      <c r="F8840">
        <f>SUM(Table6[total_order_amount])*0.8</f>
        <v>141739319.59199998</v>
      </c>
      <c r="G8840">
        <f>SUM($D$2:D8840)</f>
        <v>177174149.48999995</v>
      </c>
      <c r="H8840" t="str">
        <f>IF(Table6[[#This Row],[Cummelutive_sum]]&lt;=Table6[[#This Row],[80_percent]],"Y", "N")</f>
        <v>N</v>
      </c>
    </row>
    <row r="8841" spans="1:8" x14ac:dyDescent="0.3">
      <c r="A8841">
        <v>98604</v>
      </c>
      <c r="B8841">
        <v>19</v>
      </c>
      <c r="C8841">
        <v>0</v>
      </c>
      <c r="D8841">
        <v>0</v>
      </c>
      <c r="E8841">
        <v>0</v>
      </c>
      <c r="F8841">
        <f>SUM(Table6[total_order_amount])*0.8</f>
        <v>141739319.59199998</v>
      </c>
      <c r="G8841">
        <f>SUM($D$2:D8841)</f>
        <v>177174149.48999995</v>
      </c>
      <c r="H8841" t="str">
        <f>IF(Table6[[#This Row],[Cummelutive_sum]]&lt;=Table6[[#This Row],[80_percent]],"Y", "N")</f>
        <v>N</v>
      </c>
    </row>
    <row r="8842" spans="1:8" x14ac:dyDescent="0.3">
      <c r="A8842">
        <v>223844</v>
      </c>
      <c r="B8842">
        <v>10</v>
      </c>
      <c r="C8842">
        <v>0</v>
      </c>
      <c r="D8842">
        <v>0</v>
      </c>
      <c r="E8842">
        <v>0</v>
      </c>
      <c r="F8842">
        <f>SUM(Table6[total_order_amount])*0.8</f>
        <v>141739319.59199998</v>
      </c>
      <c r="G8842">
        <f>SUM($D$2:D8842)</f>
        <v>177174149.48999995</v>
      </c>
      <c r="H8842" t="str">
        <f>IF(Table6[[#This Row],[Cummelutive_sum]]&lt;=Table6[[#This Row],[80_percent]],"Y", "N")</f>
        <v>N</v>
      </c>
    </row>
    <row r="8843" spans="1:8" x14ac:dyDescent="0.3">
      <c r="A8843">
        <v>98824</v>
      </c>
      <c r="B8843">
        <v>10</v>
      </c>
      <c r="C8843">
        <v>0</v>
      </c>
      <c r="D8843">
        <v>0</v>
      </c>
      <c r="E8843">
        <v>0</v>
      </c>
      <c r="F8843">
        <f>SUM(Table6[total_order_amount])*0.8</f>
        <v>141739319.59199998</v>
      </c>
      <c r="G8843">
        <f>SUM($D$2:D8843)</f>
        <v>177174149.48999995</v>
      </c>
      <c r="H8843" t="str">
        <f>IF(Table6[[#This Row],[Cummelutive_sum]]&lt;=Table6[[#This Row],[80_percent]],"Y", "N")</f>
        <v>N</v>
      </c>
    </row>
    <row r="8844" spans="1:8" x14ac:dyDescent="0.3">
      <c r="A8844">
        <v>98860</v>
      </c>
      <c r="B8844">
        <v>1</v>
      </c>
      <c r="C8844">
        <v>0</v>
      </c>
      <c r="D8844">
        <v>0</v>
      </c>
      <c r="E8844">
        <v>0</v>
      </c>
      <c r="F8844">
        <f>SUM(Table6[total_order_amount])*0.8</f>
        <v>141739319.59199998</v>
      </c>
      <c r="G8844">
        <f>SUM($D$2:D8844)</f>
        <v>177174149.48999995</v>
      </c>
      <c r="H8844" t="str">
        <f>IF(Table6[[#This Row],[Cummelutive_sum]]&lt;=Table6[[#This Row],[80_percent]],"Y", "N")</f>
        <v>N</v>
      </c>
    </row>
    <row r="8845" spans="1:8" x14ac:dyDescent="0.3">
      <c r="A8845">
        <v>127388</v>
      </c>
      <c r="B8845">
        <v>2</v>
      </c>
      <c r="C8845">
        <v>0</v>
      </c>
      <c r="D8845">
        <v>0</v>
      </c>
      <c r="E8845">
        <v>0</v>
      </c>
      <c r="F8845">
        <f>SUM(Table6[total_order_amount])*0.8</f>
        <v>141739319.59199998</v>
      </c>
      <c r="G8845">
        <f>SUM($D$2:D8845)</f>
        <v>177174149.48999995</v>
      </c>
      <c r="H8845" t="str">
        <f>IF(Table6[[#This Row],[Cummelutive_sum]]&lt;=Table6[[#This Row],[80_percent]],"Y", "N")</f>
        <v>N</v>
      </c>
    </row>
    <row r="8846" spans="1:8" x14ac:dyDescent="0.3">
      <c r="A8846">
        <v>223980</v>
      </c>
      <c r="B8846">
        <v>18</v>
      </c>
      <c r="C8846">
        <v>0</v>
      </c>
      <c r="D8846">
        <v>0</v>
      </c>
      <c r="E8846">
        <v>0</v>
      </c>
      <c r="F8846">
        <f>SUM(Table6[total_order_amount])*0.8</f>
        <v>141739319.59199998</v>
      </c>
      <c r="G8846">
        <f>SUM($D$2:D8846)</f>
        <v>177174149.48999995</v>
      </c>
      <c r="H8846" t="str">
        <f>IF(Table6[[#This Row],[Cummelutive_sum]]&lt;=Table6[[#This Row],[80_percent]],"Y", "N")</f>
        <v>N</v>
      </c>
    </row>
    <row r="8847" spans="1:8" x14ac:dyDescent="0.3">
      <c r="A8847">
        <v>42208</v>
      </c>
      <c r="B8847">
        <v>50</v>
      </c>
      <c r="C8847">
        <v>0</v>
      </c>
      <c r="D8847">
        <v>0</v>
      </c>
      <c r="E8847">
        <v>0</v>
      </c>
      <c r="F8847">
        <f>SUM(Table6[total_order_amount])*0.8</f>
        <v>141739319.59199998</v>
      </c>
      <c r="G8847">
        <f>SUM($D$2:D8847)</f>
        <v>177174149.48999995</v>
      </c>
      <c r="H8847" t="str">
        <f>IF(Table6[[#This Row],[Cummelutive_sum]]&lt;=Table6[[#This Row],[80_percent]],"Y", "N")</f>
        <v>N</v>
      </c>
    </row>
    <row r="8848" spans="1:8" x14ac:dyDescent="0.3">
      <c r="A8848">
        <v>224200</v>
      </c>
      <c r="B8848">
        <v>11</v>
      </c>
      <c r="C8848">
        <v>0</v>
      </c>
      <c r="D8848">
        <v>0</v>
      </c>
      <c r="E8848">
        <v>0</v>
      </c>
      <c r="F8848">
        <f>SUM(Table6[total_order_amount])*0.8</f>
        <v>141739319.59199998</v>
      </c>
      <c r="G8848">
        <f>SUM($D$2:D8848)</f>
        <v>177174149.48999995</v>
      </c>
      <c r="H8848" t="str">
        <f>IF(Table6[[#This Row],[Cummelutive_sum]]&lt;=Table6[[#This Row],[80_percent]],"Y", "N")</f>
        <v>N</v>
      </c>
    </row>
    <row r="8849" spans="1:8" x14ac:dyDescent="0.3">
      <c r="A8849">
        <v>67524</v>
      </c>
      <c r="B8849">
        <v>39</v>
      </c>
      <c r="C8849">
        <v>0</v>
      </c>
      <c r="D8849">
        <v>0</v>
      </c>
      <c r="E8849">
        <v>0</v>
      </c>
      <c r="F8849">
        <f>SUM(Table6[total_order_amount])*0.8</f>
        <v>141739319.59199998</v>
      </c>
      <c r="G8849">
        <f>SUM($D$2:D8849)</f>
        <v>177174149.48999995</v>
      </c>
      <c r="H8849" t="str">
        <f>IF(Table6[[#This Row],[Cummelutive_sum]]&lt;=Table6[[#This Row],[80_percent]],"Y", "N")</f>
        <v>N</v>
      </c>
    </row>
    <row r="8850" spans="1:8" x14ac:dyDescent="0.3">
      <c r="A8850">
        <v>138764</v>
      </c>
      <c r="B8850">
        <v>4</v>
      </c>
      <c r="C8850">
        <v>0</v>
      </c>
      <c r="D8850">
        <v>0</v>
      </c>
      <c r="E8850">
        <v>0</v>
      </c>
      <c r="F8850">
        <f>SUM(Table6[total_order_amount])*0.8</f>
        <v>141739319.59199998</v>
      </c>
      <c r="G8850">
        <f>SUM($D$2:D8850)</f>
        <v>177174149.48999995</v>
      </c>
      <c r="H8850" t="str">
        <f>IF(Table6[[#This Row],[Cummelutive_sum]]&lt;=Table6[[#This Row],[80_percent]],"Y", "N")</f>
        <v>N</v>
      </c>
    </row>
    <row r="8851" spans="1:8" x14ac:dyDescent="0.3">
      <c r="A8851">
        <v>77348</v>
      </c>
      <c r="B8851">
        <v>5</v>
      </c>
      <c r="C8851">
        <v>0</v>
      </c>
      <c r="D8851">
        <v>0</v>
      </c>
      <c r="E8851">
        <v>0</v>
      </c>
      <c r="F8851">
        <f>SUM(Table6[total_order_amount])*0.8</f>
        <v>141739319.59199998</v>
      </c>
      <c r="G8851">
        <f>SUM($D$2:D8851)</f>
        <v>177174149.48999995</v>
      </c>
      <c r="H8851" t="str">
        <f>IF(Table6[[#This Row],[Cummelutive_sum]]&lt;=Table6[[#This Row],[80_percent]],"Y", "N")</f>
        <v>N</v>
      </c>
    </row>
    <row r="8852" spans="1:8" x14ac:dyDescent="0.3">
      <c r="A8852">
        <v>214596</v>
      </c>
      <c r="B8852">
        <v>1</v>
      </c>
      <c r="C8852">
        <v>0</v>
      </c>
      <c r="D8852">
        <v>0</v>
      </c>
      <c r="E8852">
        <v>0</v>
      </c>
      <c r="F8852">
        <f>SUM(Table6[total_order_amount])*0.8</f>
        <v>141739319.59199998</v>
      </c>
      <c r="G8852">
        <f>SUM($D$2:D8852)</f>
        <v>177174149.48999995</v>
      </c>
      <c r="H8852" t="str">
        <f>IF(Table6[[#This Row],[Cummelutive_sum]]&lt;=Table6[[#This Row],[80_percent]],"Y", "N")</f>
        <v>N</v>
      </c>
    </row>
    <row r="8853" spans="1:8" x14ac:dyDescent="0.3">
      <c r="A8853">
        <v>205448</v>
      </c>
      <c r="B8853">
        <v>2</v>
      </c>
      <c r="C8853">
        <v>0</v>
      </c>
      <c r="D8853">
        <v>0</v>
      </c>
      <c r="E8853">
        <v>0</v>
      </c>
      <c r="F8853">
        <f>SUM(Table6[total_order_amount])*0.8</f>
        <v>141739319.59199998</v>
      </c>
      <c r="G8853">
        <f>SUM($D$2:D8853)</f>
        <v>177174149.48999995</v>
      </c>
      <c r="H8853" t="str">
        <f>IF(Table6[[#This Row],[Cummelutive_sum]]&lt;=Table6[[#This Row],[80_percent]],"Y", "N")</f>
        <v>N</v>
      </c>
    </row>
    <row r="8854" spans="1:8" x14ac:dyDescent="0.3">
      <c r="A8854">
        <v>199764</v>
      </c>
      <c r="B8854">
        <v>1</v>
      </c>
      <c r="C8854">
        <v>0</v>
      </c>
      <c r="D8854">
        <v>0</v>
      </c>
      <c r="E8854">
        <v>0</v>
      </c>
      <c r="F8854">
        <f>SUM(Table6[total_order_amount])*0.8</f>
        <v>141739319.59199998</v>
      </c>
      <c r="G8854">
        <f>SUM($D$2:D8854)</f>
        <v>177174149.48999995</v>
      </c>
      <c r="H8854" t="str">
        <f>IF(Table6[[#This Row],[Cummelutive_sum]]&lt;=Table6[[#This Row],[80_percent]],"Y", "N")</f>
        <v>N</v>
      </c>
    </row>
    <row r="8855" spans="1:8" x14ac:dyDescent="0.3">
      <c r="A8855">
        <v>152992</v>
      </c>
      <c r="B8855">
        <v>1</v>
      </c>
      <c r="C8855">
        <v>0</v>
      </c>
      <c r="D8855">
        <v>0</v>
      </c>
      <c r="E8855">
        <v>0</v>
      </c>
      <c r="F8855">
        <f>SUM(Table6[total_order_amount])*0.8</f>
        <v>141739319.59199998</v>
      </c>
      <c r="G8855">
        <f>SUM($D$2:D8855)</f>
        <v>177174149.48999995</v>
      </c>
      <c r="H8855" t="str">
        <f>IF(Table6[[#This Row],[Cummelutive_sum]]&lt;=Table6[[#This Row],[80_percent]],"Y", "N")</f>
        <v>N</v>
      </c>
    </row>
    <row r="8856" spans="1:8" x14ac:dyDescent="0.3">
      <c r="A8856">
        <v>129784</v>
      </c>
      <c r="B8856">
        <v>3</v>
      </c>
      <c r="C8856">
        <v>0</v>
      </c>
      <c r="D8856">
        <v>0</v>
      </c>
      <c r="E8856">
        <v>0</v>
      </c>
      <c r="F8856">
        <f>SUM(Table6[total_order_amount])*0.8</f>
        <v>141739319.59199998</v>
      </c>
      <c r="G8856">
        <f>SUM($D$2:D8856)</f>
        <v>177174149.48999995</v>
      </c>
      <c r="H8856" t="str">
        <f>IF(Table6[[#This Row],[Cummelutive_sum]]&lt;=Table6[[#This Row],[80_percent]],"Y", "N")</f>
        <v>N</v>
      </c>
    </row>
    <row r="8857" spans="1:8" x14ac:dyDescent="0.3">
      <c r="A8857">
        <v>24168</v>
      </c>
      <c r="B8857">
        <v>67</v>
      </c>
      <c r="C8857">
        <v>0</v>
      </c>
      <c r="D8857">
        <v>0</v>
      </c>
      <c r="E8857">
        <v>0</v>
      </c>
      <c r="F8857">
        <f>SUM(Table6[total_order_amount])*0.8</f>
        <v>141739319.59199998</v>
      </c>
      <c r="G8857">
        <f>SUM($D$2:D8857)</f>
        <v>177174149.48999995</v>
      </c>
      <c r="H8857" t="str">
        <f>IF(Table6[[#This Row],[Cummelutive_sum]]&lt;=Table6[[#This Row],[80_percent]],"Y", "N")</f>
        <v>N</v>
      </c>
    </row>
    <row r="8858" spans="1:8" x14ac:dyDescent="0.3">
      <c r="A8858">
        <v>189772</v>
      </c>
      <c r="B8858">
        <v>4</v>
      </c>
      <c r="C8858">
        <v>0</v>
      </c>
      <c r="D8858">
        <v>0</v>
      </c>
      <c r="E8858">
        <v>0</v>
      </c>
      <c r="F8858">
        <f>SUM(Table6[total_order_amount])*0.8</f>
        <v>141739319.59199998</v>
      </c>
      <c r="G8858">
        <f>SUM($D$2:D8858)</f>
        <v>177174149.48999995</v>
      </c>
      <c r="H8858" t="str">
        <f>IF(Table6[[#This Row],[Cummelutive_sum]]&lt;=Table6[[#This Row],[80_percent]],"Y", "N")</f>
        <v>N</v>
      </c>
    </row>
    <row r="8859" spans="1:8" x14ac:dyDescent="0.3">
      <c r="A8859">
        <v>100288</v>
      </c>
      <c r="B8859">
        <v>4</v>
      </c>
      <c r="C8859">
        <v>0</v>
      </c>
      <c r="D8859">
        <v>0</v>
      </c>
      <c r="E8859">
        <v>0</v>
      </c>
      <c r="F8859">
        <f>SUM(Table6[total_order_amount])*0.8</f>
        <v>141739319.59199998</v>
      </c>
      <c r="G8859">
        <f>SUM($D$2:D8859)</f>
        <v>177174149.48999995</v>
      </c>
      <c r="H8859" t="str">
        <f>IF(Table6[[#This Row],[Cummelutive_sum]]&lt;=Table6[[#This Row],[80_percent]],"Y", "N")</f>
        <v>N</v>
      </c>
    </row>
    <row r="8860" spans="1:8" x14ac:dyDescent="0.3">
      <c r="A8860">
        <v>94744</v>
      </c>
      <c r="B8860">
        <v>10</v>
      </c>
      <c r="C8860">
        <v>0</v>
      </c>
      <c r="D8860">
        <v>0</v>
      </c>
      <c r="E8860">
        <v>0</v>
      </c>
      <c r="F8860">
        <f>SUM(Table6[total_order_amount])*0.8</f>
        <v>141739319.59199998</v>
      </c>
      <c r="G8860">
        <f>SUM($D$2:D8860)</f>
        <v>177174149.48999995</v>
      </c>
      <c r="H8860" t="str">
        <f>IF(Table6[[#This Row],[Cummelutive_sum]]&lt;=Table6[[#This Row],[80_percent]],"Y", "N")</f>
        <v>N</v>
      </c>
    </row>
    <row r="8861" spans="1:8" x14ac:dyDescent="0.3">
      <c r="A8861">
        <v>28248</v>
      </c>
      <c r="B8861">
        <v>72</v>
      </c>
      <c r="C8861">
        <v>0</v>
      </c>
      <c r="D8861">
        <v>0</v>
      </c>
      <c r="E8861">
        <v>0</v>
      </c>
      <c r="F8861">
        <f>SUM(Table6[total_order_amount])*0.8</f>
        <v>141739319.59199998</v>
      </c>
      <c r="G8861">
        <f>SUM($D$2:D8861)</f>
        <v>177174149.48999995</v>
      </c>
      <c r="H8861" t="str">
        <f>IF(Table6[[#This Row],[Cummelutive_sum]]&lt;=Table6[[#This Row],[80_percent]],"Y", "N")</f>
        <v>N</v>
      </c>
    </row>
    <row r="8862" spans="1:8" x14ac:dyDescent="0.3">
      <c r="A8862">
        <v>85632</v>
      </c>
      <c r="B8862">
        <v>32</v>
      </c>
      <c r="C8862">
        <v>0</v>
      </c>
      <c r="D8862">
        <v>0</v>
      </c>
      <c r="E8862">
        <v>0</v>
      </c>
      <c r="F8862">
        <f>SUM(Table6[total_order_amount])*0.8</f>
        <v>141739319.59199998</v>
      </c>
      <c r="G8862">
        <f>SUM($D$2:D8862)</f>
        <v>177174149.48999995</v>
      </c>
      <c r="H8862" t="str">
        <f>IF(Table6[[#This Row],[Cummelutive_sum]]&lt;=Table6[[#This Row],[80_percent]],"Y", "N")</f>
        <v>N</v>
      </c>
    </row>
    <row r="8863" spans="1:8" x14ac:dyDescent="0.3">
      <c r="A8863">
        <v>100236</v>
      </c>
      <c r="B8863">
        <v>20</v>
      </c>
      <c r="C8863">
        <v>0</v>
      </c>
      <c r="D8863">
        <v>0</v>
      </c>
      <c r="E8863">
        <v>0</v>
      </c>
      <c r="F8863">
        <f>SUM(Table6[total_order_amount])*0.8</f>
        <v>141739319.59199998</v>
      </c>
      <c r="G8863">
        <f>SUM($D$2:D8863)</f>
        <v>177174149.48999995</v>
      </c>
      <c r="H8863" t="str">
        <f>IF(Table6[[#This Row],[Cummelutive_sum]]&lt;=Table6[[#This Row],[80_percent]],"Y", "N")</f>
        <v>N</v>
      </c>
    </row>
    <row r="8864" spans="1:8" x14ac:dyDescent="0.3">
      <c r="A8864">
        <v>225544</v>
      </c>
      <c r="B8864">
        <v>3</v>
      </c>
      <c r="C8864">
        <v>0</v>
      </c>
      <c r="D8864">
        <v>0</v>
      </c>
      <c r="E8864">
        <v>0</v>
      </c>
      <c r="F8864">
        <f>SUM(Table6[total_order_amount])*0.8</f>
        <v>141739319.59199998</v>
      </c>
      <c r="G8864">
        <f>SUM($D$2:D8864)</f>
        <v>177174149.48999995</v>
      </c>
      <c r="H8864" t="str">
        <f>IF(Table6[[#This Row],[Cummelutive_sum]]&lt;=Table6[[#This Row],[80_percent]],"Y", "N")</f>
        <v>N</v>
      </c>
    </row>
    <row r="8865" spans="1:8" x14ac:dyDescent="0.3">
      <c r="A8865">
        <v>100220</v>
      </c>
      <c r="B8865">
        <v>7</v>
      </c>
      <c r="C8865">
        <v>0</v>
      </c>
      <c r="D8865">
        <v>0</v>
      </c>
      <c r="E8865">
        <v>0</v>
      </c>
      <c r="F8865">
        <f>SUM(Table6[total_order_amount])*0.8</f>
        <v>141739319.59199998</v>
      </c>
      <c r="G8865">
        <f>SUM($D$2:D8865)</f>
        <v>177174149.48999995</v>
      </c>
      <c r="H8865" t="str">
        <f>IF(Table6[[#This Row],[Cummelutive_sum]]&lt;=Table6[[#This Row],[80_percent]],"Y", "N")</f>
        <v>N</v>
      </c>
    </row>
    <row r="8866" spans="1:8" x14ac:dyDescent="0.3">
      <c r="A8866">
        <v>142556</v>
      </c>
      <c r="B8866">
        <v>4</v>
      </c>
      <c r="C8866">
        <v>0</v>
      </c>
      <c r="D8866">
        <v>0</v>
      </c>
      <c r="E8866">
        <v>0</v>
      </c>
      <c r="F8866">
        <f>SUM(Table6[total_order_amount])*0.8</f>
        <v>141739319.59199998</v>
      </c>
      <c r="G8866">
        <f>SUM($D$2:D8866)</f>
        <v>177174149.48999995</v>
      </c>
      <c r="H8866" t="str">
        <f>IF(Table6[[#This Row],[Cummelutive_sum]]&lt;=Table6[[#This Row],[80_percent]],"Y", "N")</f>
        <v>N</v>
      </c>
    </row>
    <row r="8867" spans="1:8" x14ac:dyDescent="0.3">
      <c r="A8867">
        <v>95268</v>
      </c>
      <c r="B8867">
        <v>5</v>
      </c>
      <c r="C8867">
        <v>0</v>
      </c>
      <c r="D8867">
        <v>0</v>
      </c>
      <c r="E8867">
        <v>0</v>
      </c>
      <c r="F8867">
        <f>SUM(Table6[total_order_amount])*0.8</f>
        <v>141739319.59199998</v>
      </c>
      <c r="G8867">
        <f>SUM($D$2:D8867)</f>
        <v>177174149.48999995</v>
      </c>
      <c r="H8867" t="str">
        <f>IF(Table6[[#This Row],[Cummelutive_sum]]&lt;=Table6[[#This Row],[80_percent]],"Y", "N")</f>
        <v>N</v>
      </c>
    </row>
    <row r="8868" spans="1:8" x14ac:dyDescent="0.3">
      <c r="A8868">
        <v>84408</v>
      </c>
      <c r="B8868">
        <v>15</v>
      </c>
      <c r="C8868">
        <v>0</v>
      </c>
      <c r="D8868">
        <v>0</v>
      </c>
      <c r="E8868">
        <v>0</v>
      </c>
      <c r="F8868">
        <f>SUM(Table6[total_order_amount])*0.8</f>
        <v>141739319.59199998</v>
      </c>
      <c r="G8868">
        <f>SUM($D$2:D8868)</f>
        <v>177174149.48999995</v>
      </c>
      <c r="H8868" t="str">
        <f>IF(Table6[[#This Row],[Cummelutive_sum]]&lt;=Table6[[#This Row],[80_percent]],"Y", "N")</f>
        <v>N</v>
      </c>
    </row>
    <row r="8869" spans="1:8" x14ac:dyDescent="0.3">
      <c r="A8869">
        <v>100020</v>
      </c>
      <c r="B8869">
        <v>31</v>
      </c>
      <c r="C8869">
        <v>0</v>
      </c>
      <c r="D8869">
        <v>0</v>
      </c>
      <c r="E8869">
        <v>0</v>
      </c>
      <c r="F8869">
        <f>SUM(Table6[total_order_amount])*0.8</f>
        <v>141739319.59199998</v>
      </c>
      <c r="G8869">
        <f>SUM($D$2:D8869)</f>
        <v>177174149.48999995</v>
      </c>
      <c r="H8869" t="str">
        <f>IF(Table6[[#This Row],[Cummelutive_sum]]&lt;=Table6[[#This Row],[80_percent]],"Y", "N")</f>
        <v>N</v>
      </c>
    </row>
    <row r="8870" spans="1:8" x14ac:dyDescent="0.3">
      <c r="A8870">
        <v>99012</v>
      </c>
      <c r="B8870">
        <v>19</v>
      </c>
      <c r="C8870">
        <v>0</v>
      </c>
      <c r="D8870">
        <v>0</v>
      </c>
      <c r="E8870">
        <v>0</v>
      </c>
      <c r="F8870">
        <f>SUM(Table6[total_order_amount])*0.8</f>
        <v>141739319.59199998</v>
      </c>
      <c r="G8870">
        <f>SUM($D$2:D8870)</f>
        <v>177174149.48999995</v>
      </c>
      <c r="H8870" t="str">
        <f>IF(Table6[[#This Row],[Cummelutive_sum]]&lt;=Table6[[#This Row],[80_percent]],"Y", "N")</f>
        <v>N</v>
      </c>
    </row>
    <row r="8871" spans="1:8" x14ac:dyDescent="0.3">
      <c r="A8871">
        <v>46220</v>
      </c>
      <c r="B8871">
        <v>10</v>
      </c>
      <c r="C8871">
        <v>0</v>
      </c>
      <c r="D8871">
        <v>0</v>
      </c>
      <c r="E8871">
        <v>0</v>
      </c>
      <c r="F8871">
        <f>SUM(Table6[total_order_amount])*0.8</f>
        <v>141739319.59199998</v>
      </c>
      <c r="G8871">
        <f>SUM($D$2:D8871)</f>
        <v>177174149.48999995</v>
      </c>
      <c r="H8871" t="str">
        <f>IF(Table6[[#This Row],[Cummelutive_sum]]&lt;=Table6[[#This Row],[80_percent]],"Y", "N")</f>
        <v>N</v>
      </c>
    </row>
    <row r="8872" spans="1:8" x14ac:dyDescent="0.3">
      <c r="A8872">
        <v>100032</v>
      </c>
      <c r="B8872">
        <v>4</v>
      </c>
      <c r="C8872">
        <v>0</v>
      </c>
      <c r="D8872">
        <v>0</v>
      </c>
      <c r="E8872">
        <v>0</v>
      </c>
      <c r="F8872">
        <f>SUM(Table6[total_order_amount])*0.8</f>
        <v>141739319.59199998</v>
      </c>
      <c r="G8872">
        <f>SUM($D$2:D8872)</f>
        <v>177174149.48999995</v>
      </c>
      <c r="H8872" t="str">
        <f>IF(Table6[[#This Row],[Cummelutive_sum]]&lt;=Table6[[#This Row],[80_percent]],"Y", "N")</f>
        <v>N</v>
      </c>
    </row>
    <row r="8873" spans="1:8" x14ac:dyDescent="0.3">
      <c r="A8873">
        <v>95080</v>
      </c>
      <c r="B8873">
        <v>10</v>
      </c>
      <c r="C8873">
        <v>0</v>
      </c>
      <c r="D8873">
        <v>0</v>
      </c>
      <c r="E8873">
        <v>0</v>
      </c>
      <c r="F8873">
        <f>SUM(Table6[total_order_amount])*0.8</f>
        <v>141739319.59199998</v>
      </c>
      <c r="G8873">
        <f>SUM($D$2:D8873)</f>
        <v>177174149.48999995</v>
      </c>
      <c r="H8873" t="str">
        <f>IF(Table6[[#This Row],[Cummelutive_sum]]&lt;=Table6[[#This Row],[80_percent]],"Y", "N")</f>
        <v>N</v>
      </c>
    </row>
    <row r="8874" spans="1:8" x14ac:dyDescent="0.3">
      <c r="A8874">
        <v>98128</v>
      </c>
      <c r="B8874">
        <v>8</v>
      </c>
      <c r="C8874">
        <v>0</v>
      </c>
      <c r="D8874">
        <v>0</v>
      </c>
      <c r="E8874">
        <v>0</v>
      </c>
      <c r="F8874">
        <f>SUM(Table6[total_order_amount])*0.8</f>
        <v>141739319.59199998</v>
      </c>
      <c r="G8874">
        <f>SUM($D$2:D8874)</f>
        <v>177174149.48999995</v>
      </c>
      <c r="H8874" t="str">
        <f>IF(Table6[[#This Row],[Cummelutive_sum]]&lt;=Table6[[#This Row],[80_percent]],"Y", "N")</f>
        <v>N</v>
      </c>
    </row>
    <row r="8875" spans="1:8" x14ac:dyDescent="0.3">
      <c r="A8875">
        <v>99892</v>
      </c>
      <c r="B8875">
        <v>1</v>
      </c>
      <c r="C8875">
        <v>0</v>
      </c>
      <c r="D8875">
        <v>0</v>
      </c>
      <c r="E8875">
        <v>0</v>
      </c>
      <c r="F8875">
        <f>SUM(Table6[total_order_amount])*0.8</f>
        <v>141739319.59199998</v>
      </c>
      <c r="G8875">
        <f>SUM($D$2:D8875)</f>
        <v>177174149.48999995</v>
      </c>
      <c r="H8875" t="str">
        <f>IF(Table6[[#This Row],[Cummelutive_sum]]&lt;=Table6[[#This Row],[80_percent]],"Y", "N")</f>
        <v>N</v>
      </c>
    </row>
    <row r="8876" spans="1:8" x14ac:dyDescent="0.3">
      <c r="A8876">
        <v>97652</v>
      </c>
      <c r="B8876">
        <v>12</v>
      </c>
      <c r="C8876">
        <v>0</v>
      </c>
      <c r="D8876">
        <v>0</v>
      </c>
      <c r="E8876">
        <v>0</v>
      </c>
      <c r="F8876">
        <f>SUM(Table6[total_order_amount])*0.8</f>
        <v>141739319.59199998</v>
      </c>
      <c r="G8876">
        <f>SUM($D$2:D8876)</f>
        <v>177174149.48999995</v>
      </c>
      <c r="H8876" t="str">
        <f>IF(Table6[[#This Row],[Cummelutive_sum]]&lt;=Table6[[#This Row],[80_percent]],"Y", "N")</f>
        <v>N</v>
      </c>
    </row>
    <row r="8877" spans="1:8" x14ac:dyDescent="0.3">
      <c r="A8877">
        <v>93792</v>
      </c>
      <c r="B8877">
        <v>8</v>
      </c>
      <c r="C8877">
        <v>0</v>
      </c>
      <c r="D8877">
        <v>0</v>
      </c>
      <c r="E8877">
        <v>0</v>
      </c>
      <c r="F8877">
        <f>SUM(Table6[total_order_amount])*0.8</f>
        <v>141739319.59199998</v>
      </c>
      <c r="G8877">
        <f>SUM($D$2:D8877)</f>
        <v>177174149.48999995</v>
      </c>
      <c r="H8877" t="str">
        <f>IF(Table6[[#This Row],[Cummelutive_sum]]&lt;=Table6[[#This Row],[80_percent]],"Y", "N")</f>
        <v>N</v>
      </c>
    </row>
    <row r="8878" spans="1:8" x14ac:dyDescent="0.3">
      <c r="A8878">
        <v>61416</v>
      </c>
      <c r="B8878">
        <v>40</v>
      </c>
      <c r="C8878">
        <v>0</v>
      </c>
      <c r="D8878">
        <v>0</v>
      </c>
      <c r="E8878">
        <v>0</v>
      </c>
      <c r="F8878">
        <f>SUM(Table6[total_order_amount])*0.8</f>
        <v>141739319.59199998</v>
      </c>
      <c r="G8878">
        <f>SUM($D$2:D8878)</f>
        <v>177174149.48999995</v>
      </c>
      <c r="H8878" t="str">
        <f>IF(Table6[[#This Row],[Cummelutive_sum]]&lt;=Table6[[#This Row],[80_percent]],"Y", "N")</f>
        <v>N</v>
      </c>
    </row>
    <row r="8879" spans="1:8" x14ac:dyDescent="0.3">
      <c r="A8879">
        <v>213368</v>
      </c>
      <c r="B8879">
        <v>2</v>
      </c>
      <c r="C8879">
        <v>0</v>
      </c>
      <c r="D8879">
        <v>0</v>
      </c>
      <c r="E8879">
        <v>0</v>
      </c>
      <c r="F8879">
        <f>SUM(Table6[total_order_amount])*0.8</f>
        <v>141739319.59199998</v>
      </c>
      <c r="G8879">
        <f>SUM($D$2:D8879)</f>
        <v>177174149.48999995</v>
      </c>
      <c r="H8879" t="str">
        <f>IF(Table6[[#This Row],[Cummelutive_sum]]&lt;=Table6[[#This Row],[80_percent]],"Y", "N")</f>
        <v>N</v>
      </c>
    </row>
    <row r="8880" spans="1:8" x14ac:dyDescent="0.3">
      <c r="A8880">
        <v>62148</v>
      </c>
      <c r="B8880">
        <v>12</v>
      </c>
      <c r="C8880">
        <v>0</v>
      </c>
      <c r="D8880">
        <v>0</v>
      </c>
      <c r="E8880">
        <v>0</v>
      </c>
      <c r="F8880">
        <f>SUM(Table6[total_order_amount])*0.8</f>
        <v>141739319.59199998</v>
      </c>
      <c r="G8880">
        <f>SUM($D$2:D8880)</f>
        <v>177174149.48999995</v>
      </c>
      <c r="H8880" t="str">
        <f>IF(Table6[[#This Row],[Cummelutive_sum]]&lt;=Table6[[#This Row],[80_percent]],"Y", "N")</f>
        <v>N</v>
      </c>
    </row>
    <row r="8881" spans="1:8" x14ac:dyDescent="0.3">
      <c r="A8881">
        <v>225524</v>
      </c>
      <c r="B8881">
        <v>2</v>
      </c>
      <c r="C8881">
        <v>0</v>
      </c>
      <c r="D8881">
        <v>0</v>
      </c>
      <c r="E8881">
        <v>0</v>
      </c>
      <c r="F8881">
        <f>SUM(Table6[total_order_amount])*0.8</f>
        <v>141739319.59199998</v>
      </c>
      <c r="G8881">
        <f>SUM($D$2:D8881)</f>
        <v>177174149.48999995</v>
      </c>
      <c r="H8881" t="str">
        <f>IF(Table6[[#This Row],[Cummelutive_sum]]&lt;=Table6[[#This Row],[80_percent]],"Y", "N")</f>
        <v>N</v>
      </c>
    </row>
    <row r="8882" spans="1:8" x14ac:dyDescent="0.3">
      <c r="A8882">
        <v>97852</v>
      </c>
      <c r="B8882">
        <v>4</v>
      </c>
      <c r="C8882">
        <v>0</v>
      </c>
      <c r="D8882">
        <v>0</v>
      </c>
      <c r="E8882">
        <v>0</v>
      </c>
      <c r="F8882">
        <f>SUM(Table6[total_order_amount])*0.8</f>
        <v>141739319.59199998</v>
      </c>
      <c r="G8882">
        <f>SUM($D$2:D8882)</f>
        <v>177174149.48999995</v>
      </c>
      <c r="H8882" t="str">
        <f>IF(Table6[[#This Row],[Cummelutive_sum]]&lt;=Table6[[#This Row],[80_percent]],"Y", "N")</f>
        <v>N</v>
      </c>
    </row>
    <row r="8883" spans="1:8" x14ac:dyDescent="0.3">
      <c r="A8883">
        <v>25800</v>
      </c>
      <c r="B8883">
        <v>3</v>
      </c>
      <c r="C8883">
        <v>0</v>
      </c>
      <c r="D8883">
        <v>0</v>
      </c>
      <c r="E8883">
        <v>0</v>
      </c>
      <c r="F8883">
        <f>SUM(Table6[total_order_amount])*0.8</f>
        <v>141739319.59199998</v>
      </c>
      <c r="G8883">
        <f>SUM($D$2:D8883)</f>
        <v>177174149.48999995</v>
      </c>
      <c r="H8883" t="str">
        <f>IF(Table6[[#This Row],[Cummelutive_sum]]&lt;=Table6[[#This Row],[80_percent]],"Y", "N")</f>
        <v>N</v>
      </c>
    </row>
    <row r="8884" spans="1:8" x14ac:dyDescent="0.3">
      <c r="A8884">
        <v>31972</v>
      </c>
      <c r="B8884">
        <v>1</v>
      </c>
      <c r="C8884">
        <v>0</v>
      </c>
      <c r="D8884">
        <v>0</v>
      </c>
      <c r="E8884">
        <v>0</v>
      </c>
      <c r="F8884">
        <f>SUM(Table6[total_order_amount])*0.8</f>
        <v>141739319.59199998</v>
      </c>
      <c r="G8884">
        <f>SUM($D$2:D8884)</f>
        <v>177174149.48999995</v>
      </c>
      <c r="H8884" t="str">
        <f>IF(Table6[[#This Row],[Cummelutive_sum]]&lt;=Table6[[#This Row],[80_percent]],"Y", "N")</f>
        <v>N</v>
      </c>
    </row>
    <row r="8885" spans="1:8" x14ac:dyDescent="0.3">
      <c r="A8885">
        <v>215188</v>
      </c>
      <c r="B8885">
        <v>2</v>
      </c>
      <c r="C8885">
        <v>0</v>
      </c>
      <c r="D8885">
        <v>0</v>
      </c>
      <c r="E8885">
        <v>0</v>
      </c>
      <c r="F8885">
        <f>SUM(Table6[total_order_amount])*0.8</f>
        <v>141739319.59199998</v>
      </c>
      <c r="G8885">
        <f>SUM($D$2:D8885)</f>
        <v>177174149.48999995</v>
      </c>
      <c r="H8885" t="str">
        <f>IF(Table6[[#This Row],[Cummelutive_sum]]&lt;=Table6[[#This Row],[80_percent]],"Y", "N")</f>
        <v>N</v>
      </c>
    </row>
    <row r="8886" spans="1:8" x14ac:dyDescent="0.3">
      <c r="A8886">
        <v>98940</v>
      </c>
      <c r="B8886">
        <v>15</v>
      </c>
      <c r="C8886">
        <v>0</v>
      </c>
      <c r="D8886">
        <v>0</v>
      </c>
      <c r="E8886">
        <v>0</v>
      </c>
      <c r="F8886">
        <f>SUM(Table6[total_order_amount])*0.8</f>
        <v>141739319.59199998</v>
      </c>
      <c r="G8886">
        <f>SUM($D$2:D8886)</f>
        <v>177174149.48999995</v>
      </c>
      <c r="H8886" t="str">
        <f>IF(Table6[[#This Row],[Cummelutive_sum]]&lt;=Table6[[#This Row],[80_percent]],"Y", "N")</f>
        <v>N</v>
      </c>
    </row>
    <row r="8887" spans="1:8" x14ac:dyDescent="0.3">
      <c r="A8887">
        <v>211072</v>
      </c>
      <c r="B8887">
        <v>8</v>
      </c>
      <c r="C8887">
        <v>0</v>
      </c>
      <c r="D8887">
        <v>0</v>
      </c>
      <c r="E8887">
        <v>0</v>
      </c>
      <c r="F8887">
        <f>SUM(Table6[total_order_amount])*0.8</f>
        <v>141739319.59199998</v>
      </c>
      <c r="G8887">
        <f>SUM($D$2:D8887)</f>
        <v>177174149.48999995</v>
      </c>
      <c r="H8887" t="str">
        <f>IF(Table6[[#This Row],[Cummelutive_sum]]&lt;=Table6[[#This Row],[80_percent]],"Y", "N")</f>
        <v>N</v>
      </c>
    </row>
    <row r="8888" spans="1:8" x14ac:dyDescent="0.3">
      <c r="A8888">
        <v>157396</v>
      </c>
      <c r="B8888">
        <v>6</v>
      </c>
      <c r="C8888">
        <v>0</v>
      </c>
      <c r="D8888">
        <v>0</v>
      </c>
      <c r="E8888">
        <v>0</v>
      </c>
      <c r="F8888">
        <f>SUM(Table6[total_order_amount])*0.8</f>
        <v>141739319.59199998</v>
      </c>
      <c r="G8888">
        <f>SUM($D$2:D8888)</f>
        <v>177174149.48999995</v>
      </c>
      <c r="H8888" t="str">
        <f>IF(Table6[[#This Row],[Cummelutive_sum]]&lt;=Table6[[#This Row],[80_percent]],"Y", "N")</f>
        <v>N</v>
      </c>
    </row>
    <row r="8889" spans="1:8" x14ac:dyDescent="0.3">
      <c r="A8889">
        <v>183072</v>
      </c>
      <c r="B8889">
        <v>9</v>
      </c>
      <c r="C8889">
        <v>0</v>
      </c>
      <c r="D8889">
        <v>0</v>
      </c>
      <c r="E8889">
        <v>0</v>
      </c>
      <c r="F8889">
        <f>SUM(Table6[total_order_amount])*0.8</f>
        <v>141739319.59199998</v>
      </c>
      <c r="G8889">
        <f>SUM($D$2:D8889)</f>
        <v>177174149.48999995</v>
      </c>
      <c r="H8889" t="str">
        <f>IF(Table6[[#This Row],[Cummelutive_sum]]&lt;=Table6[[#This Row],[80_percent]],"Y", "N")</f>
        <v>N</v>
      </c>
    </row>
    <row r="8890" spans="1:8" x14ac:dyDescent="0.3">
      <c r="A8890">
        <v>137812</v>
      </c>
      <c r="B8890">
        <v>10</v>
      </c>
      <c r="C8890">
        <v>0</v>
      </c>
      <c r="D8890">
        <v>0</v>
      </c>
      <c r="E8890">
        <v>0</v>
      </c>
      <c r="F8890">
        <f>SUM(Table6[total_order_amount])*0.8</f>
        <v>141739319.59199998</v>
      </c>
      <c r="G8890">
        <f>SUM($D$2:D8890)</f>
        <v>177174149.48999995</v>
      </c>
      <c r="H8890" t="str">
        <f>IF(Table6[[#This Row],[Cummelutive_sum]]&lt;=Table6[[#This Row],[80_percent]],"Y", "N")</f>
        <v>N</v>
      </c>
    </row>
    <row r="8891" spans="1:8" x14ac:dyDescent="0.3">
      <c r="A8891">
        <v>157108</v>
      </c>
      <c r="B8891">
        <v>4</v>
      </c>
      <c r="C8891">
        <v>0</v>
      </c>
      <c r="D8891">
        <v>0</v>
      </c>
      <c r="E8891">
        <v>0</v>
      </c>
      <c r="F8891">
        <f>SUM(Table6[total_order_amount])*0.8</f>
        <v>141739319.59199998</v>
      </c>
      <c r="G8891">
        <f>SUM($D$2:D8891)</f>
        <v>177174149.48999995</v>
      </c>
      <c r="H8891" t="str">
        <f>IF(Table6[[#This Row],[Cummelutive_sum]]&lt;=Table6[[#This Row],[80_percent]],"Y", "N")</f>
        <v>N</v>
      </c>
    </row>
    <row r="8892" spans="1:8" x14ac:dyDescent="0.3">
      <c r="A8892">
        <v>159744</v>
      </c>
      <c r="B8892">
        <v>2</v>
      </c>
      <c r="C8892">
        <v>0</v>
      </c>
      <c r="D8892">
        <v>0</v>
      </c>
      <c r="E8892">
        <v>0</v>
      </c>
      <c r="F8892">
        <f>SUM(Table6[total_order_amount])*0.8</f>
        <v>141739319.59199998</v>
      </c>
      <c r="G8892">
        <f>SUM($D$2:D8892)</f>
        <v>177174149.48999995</v>
      </c>
      <c r="H8892" t="str">
        <f>IF(Table6[[#This Row],[Cummelutive_sum]]&lt;=Table6[[#This Row],[80_percent]],"Y", "N")</f>
        <v>N</v>
      </c>
    </row>
    <row r="8893" spans="1:8" x14ac:dyDescent="0.3">
      <c r="A8893">
        <v>104860</v>
      </c>
      <c r="B8893">
        <v>30</v>
      </c>
      <c r="C8893">
        <v>0</v>
      </c>
      <c r="D8893">
        <v>0</v>
      </c>
      <c r="E8893">
        <v>0</v>
      </c>
      <c r="F8893">
        <f>SUM(Table6[total_order_amount])*0.8</f>
        <v>141739319.59199998</v>
      </c>
      <c r="G8893">
        <f>SUM($D$2:D8893)</f>
        <v>177174149.48999995</v>
      </c>
      <c r="H8893" t="str">
        <f>IF(Table6[[#This Row],[Cummelutive_sum]]&lt;=Table6[[#This Row],[80_percent]],"Y", "N")</f>
        <v>N</v>
      </c>
    </row>
    <row r="8894" spans="1:8" x14ac:dyDescent="0.3">
      <c r="A8894">
        <v>159148</v>
      </c>
      <c r="B8894">
        <v>2</v>
      </c>
      <c r="C8894">
        <v>0</v>
      </c>
      <c r="D8894">
        <v>0</v>
      </c>
      <c r="E8894">
        <v>0</v>
      </c>
      <c r="F8894">
        <f>SUM(Table6[total_order_amount])*0.8</f>
        <v>141739319.59199998</v>
      </c>
      <c r="G8894">
        <f>SUM($D$2:D8894)</f>
        <v>177174149.48999995</v>
      </c>
      <c r="H8894" t="str">
        <f>IF(Table6[[#This Row],[Cummelutive_sum]]&lt;=Table6[[#This Row],[80_percent]],"Y", "N")</f>
        <v>N</v>
      </c>
    </row>
    <row r="8895" spans="1:8" x14ac:dyDescent="0.3">
      <c r="A8895">
        <v>104844</v>
      </c>
      <c r="B8895">
        <v>5</v>
      </c>
      <c r="C8895">
        <v>0</v>
      </c>
      <c r="D8895">
        <v>0</v>
      </c>
      <c r="E8895">
        <v>0</v>
      </c>
      <c r="F8895">
        <f>SUM(Table6[total_order_amount])*0.8</f>
        <v>141739319.59199998</v>
      </c>
      <c r="G8895">
        <f>SUM($D$2:D8895)</f>
        <v>177174149.48999995</v>
      </c>
      <c r="H8895" t="str">
        <f>IF(Table6[[#This Row],[Cummelutive_sum]]&lt;=Table6[[#This Row],[80_percent]],"Y", "N")</f>
        <v>N</v>
      </c>
    </row>
    <row r="8896" spans="1:8" x14ac:dyDescent="0.3">
      <c r="A8896">
        <v>77860</v>
      </c>
      <c r="B8896">
        <v>2</v>
      </c>
      <c r="C8896">
        <v>0</v>
      </c>
      <c r="D8896">
        <v>0</v>
      </c>
      <c r="E8896">
        <v>0</v>
      </c>
      <c r="F8896">
        <f>SUM(Table6[total_order_amount])*0.8</f>
        <v>141739319.59199998</v>
      </c>
      <c r="G8896">
        <f>SUM($D$2:D8896)</f>
        <v>177174149.48999995</v>
      </c>
      <c r="H8896" t="str">
        <f>IF(Table6[[#This Row],[Cummelutive_sum]]&lt;=Table6[[#This Row],[80_percent]],"Y", "N")</f>
        <v>N</v>
      </c>
    </row>
    <row r="8897" spans="1:8" x14ac:dyDescent="0.3">
      <c r="A8897">
        <v>25240</v>
      </c>
      <c r="B8897">
        <v>5</v>
      </c>
      <c r="C8897">
        <v>0</v>
      </c>
      <c r="D8897">
        <v>0</v>
      </c>
      <c r="E8897">
        <v>0</v>
      </c>
      <c r="F8897">
        <f>SUM(Table6[total_order_amount])*0.8</f>
        <v>141739319.59199998</v>
      </c>
      <c r="G8897">
        <f>SUM($D$2:D8897)</f>
        <v>177174149.48999995</v>
      </c>
      <c r="H8897" t="str">
        <f>IF(Table6[[#This Row],[Cummelutive_sum]]&lt;=Table6[[#This Row],[80_percent]],"Y", "N")</f>
        <v>N</v>
      </c>
    </row>
    <row r="8898" spans="1:8" x14ac:dyDescent="0.3">
      <c r="A8898">
        <v>47276</v>
      </c>
      <c r="B8898">
        <v>3</v>
      </c>
      <c r="C8898">
        <v>0</v>
      </c>
      <c r="D8898">
        <v>0</v>
      </c>
      <c r="E8898">
        <v>0</v>
      </c>
      <c r="F8898">
        <f>SUM(Table6[total_order_amount])*0.8</f>
        <v>141739319.59199998</v>
      </c>
      <c r="G8898">
        <f>SUM($D$2:D8898)</f>
        <v>177174149.48999995</v>
      </c>
      <c r="H8898" t="str">
        <f>IF(Table6[[#This Row],[Cummelutive_sum]]&lt;=Table6[[#This Row],[80_percent]],"Y", "N")</f>
        <v>N</v>
      </c>
    </row>
    <row r="8899" spans="1:8" x14ac:dyDescent="0.3">
      <c r="A8899">
        <v>104028</v>
      </c>
      <c r="B8899">
        <v>31</v>
      </c>
      <c r="C8899">
        <v>0</v>
      </c>
      <c r="D8899">
        <v>0</v>
      </c>
      <c r="E8899">
        <v>0</v>
      </c>
      <c r="F8899">
        <f>SUM(Table6[total_order_amount])*0.8</f>
        <v>141739319.59199998</v>
      </c>
      <c r="G8899">
        <f>SUM($D$2:D8899)</f>
        <v>177174149.48999995</v>
      </c>
      <c r="H8899" t="str">
        <f>IF(Table6[[#This Row],[Cummelutive_sum]]&lt;=Table6[[#This Row],[80_percent]],"Y", "N")</f>
        <v>N</v>
      </c>
    </row>
    <row r="8900" spans="1:8" x14ac:dyDescent="0.3">
      <c r="A8900">
        <v>103772</v>
      </c>
      <c r="B8900">
        <v>20</v>
      </c>
      <c r="C8900">
        <v>0</v>
      </c>
      <c r="D8900">
        <v>0</v>
      </c>
      <c r="E8900">
        <v>0</v>
      </c>
      <c r="F8900">
        <f>SUM(Table6[total_order_amount])*0.8</f>
        <v>141739319.59199998</v>
      </c>
      <c r="G8900">
        <f>SUM($D$2:D8900)</f>
        <v>177174149.48999995</v>
      </c>
      <c r="H8900" t="str">
        <f>IF(Table6[[#This Row],[Cummelutive_sum]]&lt;=Table6[[#This Row],[80_percent]],"Y", "N")</f>
        <v>N</v>
      </c>
    </row>
    <row r="8901" spans="1:8" x14ac:dyDescent="0.3">
      <c r="A8901">
        <v>49672</v>
      </c>
      <c r="B8901">
        <v>20</v>
      </c>
      <c r="C8901">
        <v>0</v>
      </c>
      <c r="D8901">
        <v>0</v>
      </c>
      <c r="E8901">
        <v>0</v>
      </c>
      <c r="F8901">
        <f>SUM(Table6[total_order_amount])*0.8</f>
        <v>141739319.59199998</v>
      </c>
      <c r="G8901">
        <f>SUM($D$2:D8901)</f>
        <v>177174149.48999995</v>
      </c>
      <c r="H8901" t="str">
        <f>IF(Table6[[#This Row],[Cummelutive_sum]]&lt;=Table6[[#This Row],[80_percent]],"Y", "N")</f>
        <v>N</v>
      </c>
    </row>
    <row r="8902" spans="1:8" x14ac:dyDescent="0.3">
      <c r="A8902">
        <v>103636</v>
      </c>
      <c r="B8902">
        <v>2</v>
      </c>
      <c r="C8902">
        <v>0</v>
      </c>
      <c r="D8902">
        <v>0</v>
      </c>
      <c r="E8902">
        <v>0</v>
      </c>
      <c r="F8902">
        <f>SUM(Table6[total_order_amount])*0.8</f>
        <v>141739319.59199998</v>
      </c>
      <c r="G8902">
        <f>SUM($D$2:D8902)</f>
        <v>177174149.48999995</v>
      </c>
      <c r="H8902" t="str">
        <f>IF(Table6[[#This Row],[Cummelutive_sum]]&lt;=Table6[[#This Row],[80_percent]],"Y", "N")</f>
        <v>N</v>
      </c>
    </row>
    <row r="8903" spans="1:8" x14ac:dyDescent="0.3">
      <c r="A8903">
        <v>103484</v>
      </c>
      <c r="B8903">
        <v>24</v>
      </c>
      <c r="C8903">
        <v>0</v>
      </c>
      <c r="D8903">
        <v>0</v>
      </c>
      <c r="E8903">
        <v>0</v>
      </c>
      <c r="F8903">
        <f>SUM(Table6[total_order_amount])*0.8</f>
        <v>141739319.59199998</v>
      </c>
      <c r="G8903">
        <f>SUM($D$2:D8903)</f>
        <v>177174149.48999995</v>
      </c>
      <c r="H8903" t="str">
        <f>IF(Table6[[#This Row],[Cummelutive_sum]]&lt;=Table6[[#This Row],[80_percent]],"Y", "N")</f>
        <v>N</v>
      </c>
    </row>
    <row r="8904" spans="1:8" x14ac:dyDescent="0.3">
      <c r="A8904">
        <v>102584</v>
      </c>
      <c r="B8904">
        <v>34</v>
      </c>
      <c r="C8904">
        <v>0</v>
      </c>
      <c r="D8904">
        <v>0</v>
      </c>
      <c r="E8904">
        <v>0</v>
      </c>
      <c r="F8904">
        <f>SUM(Table6[total_order_amount])*0.8</f>
        <v>141739319.59199998</v>
      </c>
      <c r="G8904">
        <f>SUM($D$2:D8904)</f>
        <v>177174149.48999995</v>
      </c>
      <c r="H8904" t="str">
        <f>IF(Table6[[#This Row],[Cummelutive_sum]]&lt;=Table6[[#This Row],[80_percent]],"Y", "N")</f>
        <v>N</v>
      </c>
    </row>
    <row r="8905" spans="1:8" x14ac:dyDescent="0.3">
      <c r="A8905">
        <v>102464</v>
      </c>
      <c r="B8905">
        <v>4</v>
      </c>
      <c r="C8905">
        <v>0</v>
      </c>
      <c r="D8905">
        <v>0</v>
      </c>
      <c r="E8905">
        <v>0</v>
      </c>
      <c r="F8905">
        <f>SUM(Table6[total_order_amount])*0.8</f>
        <v>141739319.59199998</v>
      </c>
      <c r="G8905">
        <f>SUM($D$2:D8905)</f>
        <v>177174149.48999995</v>
      </c>
      <c r="H8905" t="str">
        <f>IF(Table6[[#This Row],[Cummelutive_sum]]&lt;=Table6[[#This Row],[80_percent]],"Y", "N")</f>
        <v>N</v>
      </c>
    </row>
    <row r="8906" spans="1:8" x14ac:dyDescent="0.3">
      <c r="A8906">
        <v>102396</v>
      </c>
      <c r="B8906">
        <v>2</v>
      </c>
      <c r="C8906">
        <v>0</v>
      </c>
      <c r="D8906">
        <v>0</v>
      </c>
      <c r="E8906">
        <v>0</v>
      </c>
      <c r="F8906">
        <f>SUM(Table6[total_order_amount])*0.8</f>
        <v>141739319.59199998</v>
      </c>
      <c r="G8906">
        <f>SUM($D$2:D8906)</f>
        <v>177174149.48999995</v>
      </c>
      <c r="H8906" t="str">
        <f>IF(Table6[[#This Row],[Cummelutive_sum]]&lt;=Table6[[#This Row],[80_percent]],"Y", "N")</f>
        <v>N</v>
      </c>
    </row>
    <row r="8907" spans="1:8" x14ac:dyDescent="0.3">
      <c r="A8907">
        <v>126316</v>
      </c>
      <c r="B8907">
        <v>7</v>
      </c>
      <c r="C8907">
        <v>0</v>
      </c>
      <c r="D8907">
        <v>0</v>
      </c>
      <c r="E8907">
        <v>0</v>
      </c>
      <c r="F8907">
        <f>SUM(Table6[total_order_amount])*0.8</f>
        <v>141739319.59199998</v>
      </c>
      <c r="G8907">
        <f>SUM($D$2:D8907)</f>
        <v>177174149.48999995</v>
      </c>
      <c r="H8907" t="str">
        <f>IF(Table6[[#This Row],[Cummelutive_sum]]&lt;=Table6[[#This Row],[80_percent]],"Y", "N")</f>
        <v>N</v>
      </c>
    </row>
    <row r="8908" spans="1:8" x14ac:dyDescent="0.3">
      <c r="A8908">
        <v>155168</v>
      </c>
      <c r="B8908">
        <v>2</v>
      </c>
      <c r="C8908">
        <v>0</v>
      </c>
      <c r="D8908">
        <v>0</v>
      </c>
      <c r="E8908">
        <v>0</v>
      </c>
      <c r="F8908">
        <f>SUM(Table6[total_order_amount])*0.8</f>
        <v>141739319.59199998</v>
      </c>
      <c r="G8908">
        <f>SUM($D$2:D8908)</f>
        <v>177174149.48999995</v>
      </c>
      <c r="H8908" t="str">
        <f>IF(Table6[[#This Row],[Cummelutive_sum]]&lt;=Table6[[#This Row],[80_percent]],"Y", "N")</f>
        <v>N</v>
      </c>
    </row>
    <row r="8909" spans="1:8" x14ac:dyDescent="0.3">
      <c r="A8909">
        <v>102260</v>
      </c>
      <c r="B8909">
        <v>2</v>
      </c>
      <c r="C8909">
        <v>0</v>
      </c>
      <c r="D8909">
        <v>0</v>
      </c>
      <c r="E8909">
        <v>0</v>
      </c>
      <c r="F8909">
        <f>SUM(Table6[total_order_amount])*0.8</f>
        <v>141739319.59199998</v>
      </c>
      <c r="G8909">
        <f>SUM($D$2:D8909)</f>
        <v>177174149.48999995</v>
      </c>
      <c r="H8909" t="str">
        <f>IF(Table6[[#This Row],[Cummelutive_sum]]&lt;=Table6[[#This Row],[80_percent]],"Y", "N")</f>
        <v>N</v>
      </c>
    </row>
    <row r="8910" spans="1:8" x14ac:dyDescent="0.3">
      <c r="A8910">
        <v>102208</v>
      </c>
      <c r="B8910">
        <v>8</v>
      </c>
      <c r="C8910">
        <v>0</v>
      </c>
      <c r="D8910">
        <v>0</v>
      </c>
      <c r="E8910">
        <v>0</v>
      </c>
      <c r="F8910">
        <f>SUM(Table6[total_order_amount])*0.8</f>
        <v>141739319.59199998</v>
      </c>
      <c r="G8910">
        <f>SUM($D$2:D8910)</f>
        <v>177174149.48999995</v>
      </c>
      <c r="H8910" t="str">
        <f>IF(Table6[[#This Row],[Cummelutive_sum]]&lt;=Table6[[#This Row],[80_percent]],"Y", "N")</f>
        <v>N</v>
      </c>
    </row>
    <row r="8911" spans="1:8" x14ac:dyDescent="0.3">
      <c r="A8911">
        <v>102140</v>
      </c>
      <c r="B8911">
        <v>12</v>
      </c>
      <c r="C8911">
        <v>0</v>
      </c>
      <c r="D8911">
        <v>0</v>
      </c>
      <c r="E8911">
        <v>0</v>
      </c>
      <c r="F8911">
        <f>SUM(Table6[total_order_amount])*0.8</f>
        <v>141739319.59199998</v>
      </c>
      <c r="G8911">
        <f>SUM($D$2:D8911)</f>
        <v>177174149.48999995</v>
      </c>
      <c r="H8911" t="str">
        <f>IF(Table6[[#This Row],[Cummelutive_sum]]&lt;=Table6[[#This Row],[80_percent]],"Y", "N")</f>
        <v>N</v>
      </c>
    </row>
    <row r="8912" spans="1:8" x14ac:dyDescent="0.3">
      <c r="A8912">
        <v>92448</v>
      </c>
      <c r="B8912">
        <v>3</v>
      </c>
      <c r="C8912">
        <v>0</v>
      </c>
      <c r="D8912">
        <v>0</v>
      </c>
      <c r="E8912">
        <v>0</v>
      </c>
      <c r="F8912">
        <f>SUM(Table6[total_order_amount])*0.8</f>
        <v>141739319.59199998</v>
      </c>
      <c r="G8912">
        <f>SUM($D$2:D8912)</f>
        <v>177174149.48999995</v>
      </c>
      <c r="H8912" t="str">
        <f>IF(Table6[[#This Row],[Cummelutive_sum]]&lt;=Table6[[#This Row],[80_percent]],"Y", "N")</f>
        <v>N</v>
      </c>
    </row>
    <row r="8913" spans="1:8" x14ac:dyDescent="0.3">
      <c r="A8913">
        <v>31872</v>
      </c>
      <c r="B8913">
        <v>62</v>
      </c>
      <c r="C8913">
        <v>0</v>
      </c>
      <c r="D8913">
        <v>0</v>
      </c>
      <c r="E8913">
        <v>0</v>
      </c>
      <c r="F8913">
        <f>SUM(Table6[total_order_amount])*0.8</f>
        <v>141739319.59199998</v>
      </c>
      <c r="G8913">
        <f>SUM($D$2:D8913)</f>
        <v>177174149.48999995</v>
      </c>
      <c r="H8913" t="str">
        <f>IF(Table6[[#This Row],[Cummelutive_sum]]&lt;=Table6[[#This Row],[80_percent]],"Y", "N")</f>
        <v>N</v>
      </c>
    </row>
    <row r="8914" spans="1:8" x14ac:dyDescent="0.3">
      <c r="A8914">
        <v>43772</v>
      </c>
      <c r="B8914">
        <v>22</v>
      </c>
      <c r="C8914">
        <v>0</v>
      </c>
      <c r="D8914">
        <v>0</v>
      </c>
      <c r="E8914">
        <v>0</v>
      </c>
      <c r="F8914">
        <f>SUM(Table6[total_order_amount])*0.8</f>
        <v>141739319.59199998</v>
      </c>
      <c r="G8914">
        <f>SUM($D$2:D8914)</f>
        <v>177174149.48999995</v>
      </c>
      <c r="H8914" t="str">
        <f>IF(Table6[[#This Row],[Cummelutive_sum]]&lt;=Table6[[#This Row],[80_percent]],"Y", "N")</f>
        <v>N</v>
      </c>
    </row>
    <row r="8915" spans="1:8" x14ac:dyDescent="0.3">
      <c r="A8915">
        <v>223012</v>
      </c>
      <c r="B8915">
        <v>3</v>
      </c>
      <c r="C8915">
        <v>0</v>
      </c>
      <c r="D8915">
        <v>0</v>
      </c>
      <c r="E8915">
        <v>0</v>
      </c>
      <c r="F8915">
        <f>SUM(Table6[total_order_amount])*0.8</f>
        <v>141739319.59199998</v>
      </c>
      <c r="G8915">
        <f>SUM($D$2:D8915)</f>
        <v>177174149.48999995</v>
      </c>
      <c r="H8915" t="str">
        <f>IF(Table6[[#This Row],[Cummelutive_sum]]&lt;=Table6[[#This Row],[80_percent]],"Y", "N")</f>
        <v>N</v>
      </c>
    </row>
    <row r="8916" spans="1:8" x14ac:dyDescent="0.3">
      <c r="A8916">
        <v>101732</v>
      </c>
      <c r="B8916">
        <v>7</v>
      </c>
      <c r="C8916">
        <v>0</v>
      </c>
      <c r="D8916">
        <v>0</v>
      </c>
      <c r="E8916">
        <v>0</v>
      </c>
      <c r="F8916">
        <f>SUM(Table6[total_order_amount])*0.8</f>
        <v>141739319.59199998</v>
      </c>
      <c r="G8916">
        <f>SUM($D$2:D8916)</f>
        <v>177174149.48999995</v>
      </c>
      <c r="H8916" t="str">
        <f>IF(Table6[[#This Row],[Cummelutive_sum]]&lt;=Table6[[#This Row],[80_percent]],"Y", "N")</f>
        <v>N</v>
      </c>
    </row>
    <row r="8917" spans="1:8" x14ac:dyDescent="0.3">
      <c r="A8917">
        <v>198388</v>
      </c>
      <c r="B8917">
        <v>3</v>
      </c>
      <c r="C8917">
        <v>0</v>
      </c>
      <c r="D8917">
        <v>0</v>
      </c>
      <c r="E8917">
        <v>0</v>
      </c>
      <c r="F8917">
        <f>SUM(Table6[total_order_amount])*0.8</f>
        <v>141739319.59199998</v>
      </c>
      <c r="G8917">
        <f>SUM($D$2:D8917)</f>
        <v>177174149.48999995</v>
      </c>
      <c r="H8917" t="str">
        <f>IF(Table6[[#This Row],[Cummelutive_sum]]&lt;=Table6[[#This Row],[80_percent]],"Y", "N")</f>
        <v>N</v>
      </c>
    </row>
    <row r="8918" spans="1:8" x14ac:dyDescent="0.3">
      <c r="A8918">
        <v>198200</v>
      </c>
      <c r="B8918">
        <v>2</v>
      </c>
      <c r="C8918">
        <v>0</v>
      </c>
      <c r="D8918">
        <v>0</v>
      </c>
      <c r="E8918">
        <v>0</v>
      </c>
      <c r="F8918">
        <f>SUM(Table6[total_order_amount])*0.8</f>
        <v>141739319.59199998</v>
      </c>
      <c r="G8918">
        <f>SUM($D$2:D8918)</f>
        <v>177174149.48999995</v>
      </c>
      <c r="H8918" t="str">
        <f>IF(Table6[[#This Row],[Cummelutive_sum]]&lt;=Table6[[#This Row],[80_percent]],"Y", "N")</f>
        <v>N</v>
      </c>
    </row>
    <row r="8919" spans="1:8" x14ac:dyDescent="0.3">
      <c r="A8919">
        <v>101596</v>
      </c>
      <c r="B8919">
        <v>42</v>
      </c>
      <c r="C8919">
        <v>0</v>
      </c>
      <c r="D8919">
        <v>0</v>
      </c>
      <c r="E8919">
        <v>0</v>
      </c>
      <c r="F8919">
        <f>SUM(Table6[total_order_amount])*0.8</f>
        <v>141739319.59199998</v>
      </c>
      <c r="G8919">
        <f>SUM($D$2:D8919)</f>
        <v>177174149.48999995</v>
      </c>
      <c r="H8919" t="str">
        <f>IF(Table6[[#This Row],[Cummelutive_sum]]&lt;=Table6[[#This Row],[80_percent]],"Y", "N")</f>
        <v>N</v>
      </c>
    </row>
    <row r="8920" spans="1:8" x14ac:dyDescent="0.3">
      <c r="A8920">
        <v>91804</v>
      </c>
      <c r="B8920">
        <v>8</v>
      </c>
      <c r="C8920">
        <v>0</v>
      </c>
      <c r="D8920">
        <v>0</v>
      </c>
      <c r="E8920">
        <v>0</v>
      </c>
      <c r="F8920">
        <f>SUM(Table6[total_order_amount])*0.8</f>
        <v>141739319.59199998</v>
      </c>
      <c r="G8920">
        <f>SUM($D$2:D8920)</f>
        <v>177174149.48999995</v>
      </c>
      <c r="H8920" t="str">
        <f>IF(Table6[[#This Row],[Cummelutive_sum]]&lt;=Table6[[#This Row],[80_percent]],"Y", "N")</f>
        <v>N</v>
      </c>
    </row>
    <row r="8921" spans="1:8" x14ac:dyDescent="0.3">
      <c r="A8921">
        <v>93980</v>
      </c>
      <c r="B8921">
        <v>51</v>
      </c>
      <c r="C8921">
        <v>0</v>
      </c>
      <c r="D8921">
        <v>0</v>
      </c>
      <c r="E8921">
        <v>0</v>
      </c>
      <c r="F8921">
        <f>SUM(Table6[total_order_amount])*0.8</f>
        <v>141739319.59199998</v>
      </c>
      <c r="G8921">
        <f>SUM($D$2:D8921)</f>
        <v>177174149.48999995</v>
      </c>
      <c r="H8921" t="str">
        <f>IF(Table6[[#This Row],[Cummelutive_sum]]&lt;=Table6[[#This Row],[80_percent]],"Y", "N")</f>
        <v>N</v>
      </c>
    </row>
    <row r="8922" spans="1:8" x14ac:dyDescent="0.3">
      <c r="A8922">
        <v>169692</v>
      </c>
      <c r="B8922">
        <v>10</v>
      </c>
      <c r="C8922">
        <v>0</v>
      </c>
      <c r="D8922">
        <v>0</v>
      </c>
      <c r="E8922">
        <v>0</v>
      </c>
      <c r="F8922">
        <f>SUM(Table6[total_order_amount])*0.8</f>
        <v>141739319.59199998</v>
      </c>
      <c r="G8922">
        <f>SUM($D$2:D8922)</f>
        <v>177174149.48999995</v>
      </c>
      <c r="H8922" t="str">
        <f>IF(Table6[[#This Row],[Cummelutive_sum]]&lt;=Table6[[#This Row],[80_percent]],"Y", "N")</f>
        <v>N</v>
      </c>
    </row>
    <row r="8923" spans="1:8" x14ac:dyDescent="0.3">
      <c r="A8923">
        <v>127880</v>
      </c>
      <c r="B8923">
        <v>1</v>
      </c>
      <c r="C8923">
        <v>0</v>
      </c>
      <c r="D8923">
        <v>0</v>
      </c>
      <c r="E8923">
        <v>0</v>
      </c>
      <c r="F8923">
        <f>SUM(Table6[total_order_amount])*0.8</f>
        <v>141739319.59199998</v>
      </c>
      <c r="G8923">
        <f>SUM($D$2:D8923)</f>
        <v>177174149.48999995</v>
      </c>
      <c r="H8923" t="str">
        <f>IF(Table6[[#This Row],[Cummelutive_sum]]&lt;=Table6[[#This Row],[80_percent]],"Y", "N")</f>
        <v>N</v>
      </c>
    </row>
    <row r="8924" spans="1:8" x14ac:dyDescent="0.3">
      <c r="A8924">
        <v>101376</v>
      </c>
      <c r="B8924">
        <v>16</v>
      </c>
      <c r="C8924">
        <v>0</v>
      </c>
      <c r="D8924">
        <v>0</v>
      </c>
      <c r="E8924">
        <v>0</v>
      </c>
      <c r="F8924">
        <f>SUM(Table6[total_order_amount])*0.8</f>
        <v>141739319.59199998</v>
      </c>
      <c r="G8924">
        <f>SUM($D$2:D8924)</f>
        <v>177174149.48999995</v>
      </c>
      <c r="H8924" t="str">
        <f>IF(Table6[[#This Row],[Cummelutive_sum]]&lt;=Table6[[#This Row],[80_percent]],"Y", "N")</f>
        <v>N</v>
      </c>
    </row>
    <row r="8925" spans="1:8" x14ac:dyDescent="0.3">
      <c r="A8925">
        <v>53784</v>
      </c>
      <c r="B8925">
        <v>1</v>
      </c>
      <c r="C8925">
        <v>0</v>
      </c>
      <c r="D8925">
        <v>0</v>
      </c>
      <c r="E8925">
        <v>0</v>
      </c>
      <c r="F8925">
        <f>SUM(Table6[total_order_amount])*0.8</f>
        <v>141739319.59199998</v>
      </c>
      <c r="G8925">
        <f>SUM($D$2:D8925)</f>
        <v>177174149.48999995</v>
      </c>
      <c r="H8925" t="str">
        <f>IF(Table6[[#This Row],[Cummelutive_sum]]&lt;=Table6[[#This Row],[80_percent]],"Y", "N")</f>
        <v>N</v>
      </c>
    </row>
    <row r="8926" spans="1:8" x14ac:dyDescent="0.3">
      <c r="A8926">
        <v>101240</v>
      </c>
      <c r="B8926">
        <v>8</v>
      </c>
      <c r="C8926">
        <v>0</v>
      </c>
      <c r="D8926">
        <v>0</v>
      </c>
      <c r="E8926">
        <v>0</v>
      </c>
      <c r="F8926">
        <f>SUM(Table6[total_order_amount])*0.8</f>
        <v>141739319.59199998</v>
      </c>
      <c r="G8926">
        <f>SUM($D$2:D8926)</f>
        <v>177174149.48999995</v>
      </c>
      <c r="H8926" t="str">
        <f>IF(Table6[[#This Row],[Cummelutive_sum]]&lt;=Table6[[#This Row],[80_percent]],"Y", "N")</f>
        <v>N</v>
      </c>
    </row>
    <row r="8927" spans="1:8" x14ac:dyDescent="0.3">
      <c r="A8927">
        <v>101188</v>
      </c>
      <c r="B8927">
        <v>2</v>
      </c>
      <c r="C8927">
        <v>0</v>
      </c>
      <c r="D8927">
        <v>0</v>
      </c>
      <c r="E8927">
        <v>0</v>
      </c>
      <c r="F8927">
        <f>SUM(Table6[total_order_amount])*0.8</f>
        <v>141739319.59199998</v>
      </c>
      <c r="G8927">
        <f>SUM($D$2:D8927)</f>
        <v>177174149.48999995</v>
      </c>
      <c r="H8927" t="str">
        <f>IF(Table6[[#This Row],[Cummelutive_sum]]&lt;=Table6[[#This Row],[80_percent]],"Y", "N")</f>
        <v>N</v>
      </c>
    </row>
    <row r="8928" spans="1:8" x14ac:dyDescent="0.3">
      <c r="A8928">
        <v>99692</v>
      </c>
      <c r="B8928">
        <v>22</v>
      </c>
      <c r="C8928">
        <v>0</v>
      </c>
      <c r="D8928">
        <v>0</v>
      </c>
      <c r="E8928">
        <v>0</v>
      </c>
      <c r="F8928">
        <f>SUM(Table6[total_order_amount])*0.8</f>
        <v>141739319.59199998</v>
      </c>
      <c r="G8928">
        <f>SUM($D$2:D8928)</f>
        <v>177174149.48999995</v>
      </c>
      <c r="H8928" t="str">
        <f>IF(Table6[[#This Row],[Cummelutive_sum]]&lt;=Table6[[#This Row],[80_percent]],"Y", "N")</f>
        <v>N</v>
      </c>
    </row>
    <row r="8929" spans="1:8" x14ac:dyDescent="0.3">
      <c r="A8929">
        <v>50028</v>
      </c>
      <c r="B8929">
        <v>51</v>
      </c>
      <c r="C8929">
        <v>0</v>
      </c>
      <c r="D8929">
        <v>0</v>
      </c>
      <c r="E8929">
        <v>0</v>
      </c>
      <c r="F8929">
        <f>SUM(Table6[total_order_amount])*0.8</f>
        <v>141739319.59199998</v>
      </c>
      <c r="G8929">
        <f>SUM($D$2:D8929)</f>
        <v>177174149.48999995</v>
      </c>
      <c r="H8929" t="str">
        <f>IF(Table6[[#This Row],[Cummelutive_sum]]&lt;=Table6[[#This Row],[80_percent]],"Y", "N")</f>
        <v>N</v>
      </c>
    </row>
    <row r="8930" spans="1:8" x14ac:dyDescent="0.3">
      <c r="A8930">
        <v>223148</v>
      </c>
      <c r="B8930">
        <v>4</v>
      </c>
      <c r="C8930">
        <v>0</v>
      </c>
      <c r="D8930">
        <v>0</v>
      </c>
      <c r="E8930">
        <v>0</v>
      </c>
      <c r="F8930">
        <f>SUM(Table6[total_order_amount])*0.8</f>
        <v>141739319.59199998</v>
      </c>
      <c r="G8930">
        <f>SUM($D$2:D8930)</f>
        <v>177174149.48999995</v>
      </c>
      <c r="H8930" t="str">
        <f>IF(Table6[[#This Row],[Cummelutive_sum]]&lt;=Table6[[#This Row],[80_percent]],"Y", "N")</f>
        <v>N</v>
      </c>
    </row>
    <row r="8931" spans="1:8" x14ac:dyDescent="0.3">
      <c r="A8931">
        <v>157180</v>
      </c>
      <c r="B8931">
        <v>6</v>
      </c>
      <c r="C8931">
        <v>0</v>
      </c>
      <c r="D8931">
        <v>0</v>
      </c>
      <c r="E8931">
        <v>0</v>
      </c>
      <c r="F8931">
        <f>SUM(Table6[total_order_amount])*0.8</f>
        <v>141739319.59199998</v>
      </c>
      <c r="G8931">
        <f>SUM($D$2:D8931)</f>
        <v>177174149.48999995</v>
      </c>
      <c r="H8931" t="str">
        <f>IF(Table6[[#This Row],[Cummelutive_sum]]&lt;=Table6[[#This Row],[80_percent]],"Y", "N")</f>
        <v>N</v>
      </c>
    </row>
    <row r="8932" spans="1:8" x14ac:dyDescent="0.3">
      <c r="A8932">
        <v>197844</v>
      </c>
      <c r="B8932">
        <v>3</v>
      </c>
      <c r="C8932">
        <v>0</v>
      </c>
      <c r="D8932">
        <v>0</v>
      </c>
      <c r="E8932">
        <v>0</v>
      </c>
      <c r="F8932">
        <f>SUM(Table6[total_order_amount])*0.8</f>
        <v>141739319.59199998</v>
      </c>
      <c r="G8932">
        <f>SUM($D$2:D8932)</f>
        <v>177174149.48999995</v>
      </c>
      <c r="H8932" t="str">
        <f>IF(Table6[[#This Row],[Cummelutive_sum]]&lt;=Table6[[#This Row],[80_percent]],"Y", "N")</f>
        <v>N</v>
      </c>
    </row>
    <row r="8933" spans="1:8" x14ac:dyDescent="0.3">
      <c r="A8933">
        <v>219220</v>
      </c>
      <c r="B8933">
        <v>7</v>
      </c>
      <c r="C8933">
        <v>0</v>
      </c>
      <c r="D8933">
        <v>0</v>
      </c>
      <c r="E8933">
        <v>0</v>
      </c>
      <c r="F8933">
        <f>SUM(Table6[total_order_amount])*0.8</f>
        <v>141739319.59199998</v>
      </c>
      <c r="G8933">
        <f>SUM($D$2:D8933)</f>
        <v>177174149.48999995</v>
      </c>
      <c r="H8933" t="str">
        <f>IF(Table6[[#This Row],[Cummelutive_sum]]&lt;=Table6[[#This Row],[80_percent]],"Y", "N")</f>
        <v>N</v>
      </c>
    </row>
    <row r="8934" spans="1:8" x14ac:dyDescent="0.3">
      <c r="A8934">
        <v>156992</v>
      </c>
      <c r="B8934">
        <v>2</v>
      </c>
      <c r="C8934">
        <v>0</v>
      </c>
      <c r="D8934">
        <v>0</v>
      </c>
      <c r="E8934">
        <v>0</v>
      </c>
      <c r="F8934">
        <f>SUM(Table6[total_order_amount])*0.8</f>
        <v>141739319.59199998</v>
      </c>
      <c r="G8934">
        <f>SUM($D$2:D8934)</f>
        <v>177174149.48999995</v>
      </c>
      <c r="H8934" t="str">
        <f>IF(Table6[[#This Row],[Cummelutive_sum]]&lt;=Table6[[#This Row],[80_percent]],"Y", "N")</f>
        <v>N</v>
      </c>
    </row>
    <row r="8935" spans="1:8" x14ac:dyDescent="0.3">
      <c r="A8935">
        <v>83200</v>
      </c>
      <c r="B8935">
        <v>18</v>
      </c>
      <c r="C8935">
        <v>0</v>
      </c>
      <c r="D8935">
        <v>0</v>
      </c>
      <c r="E8935">
        <v>0</v>
      </c>
      <c r="F8935">
        <f>SUM(Table6[total_order_amount])*0.8</f>
        <v>141739319.59199998</v>
      </c>
      <c r="G8935">
        <f>SUM($D$2:D8935)</f>
        <v>177174149.48999995</v>
      </c>
      <c r="H8935" t="str">
        <f>IF(Table6[[#This Row],[Cummelutive_sum]]&lt;=Table6[[#This Row],[80_percent]],"Y", "N")</f>
        <v>N</v>
      </c>
    </row>
    <row r="8936" spans="1:8" x14ac:dyDescent="0.3">
      <c r="A8936">
        <v>90664</v>
      </c>
      <c r="B8936">
        <v>8</v>
      </c>
      <c r="C8936">
        <v>0</v>
      </c>
      <c r="D8936">
        <v>0</v>
      </c>
      <c r="E8936">
        <v>0</v>
      </c>
      <c r="F8936">
        <f>SUM(Table6[total_order_amount])*0.8</f>
        <v>141739319.59199998</v>
      </c>
      <c r="G8936">
        <f>SUM($D$2:D8936)</f>
        <v>177174149.48999995</v>
      </c>
      <c r="H8936" t="str">
        <f>IF(Table6[[#This Row],[Cummelutive_sum]]&lt;=Table6[[#This Row],[80_percent]],"Y", "N")</f>
        <v>N</v>
      </c>
    </row>
    <row r="8937" spans="1:8" x14ac:dyDescent="0.3">
      <c r="A8937">
        <v>37992</v>
      </c>
      <c r="B8937">
        <v>4</v>
      </c>
      <c r="C8937">
        <v>0</v>
      </c>
      <c r="D8937">
        <v>0</v>
      </c>
      <c r="E8937">
        <v>0</v>
      </c>
      <c r="F8937">
        <f>SUM(Table6[total_order_amount])*0.8</f>
        <v>141739319.59199998</v>
      </c>
      <c r="G8937">
        <f>SUM($D$2:D8937)</f>
        <v>177174149.48999995</v>
      </c>
      <c r="H8937" t="str">
        <f>IF(Table6[[#This Row],[Cummelutive_sum]]&lt;=Table6[[#This Row],[80_percent]],"Y", "N")</f>
        <v>N</v>
      </c>
    </row>
    <row r="8938" spans="1:8" x14ac:dyDescent="0.3">
      <c r="A8938">
        <v>101052</v>
      </c>
      <c r="B8938">
        <v>17</v>
      </c>
      <c r="C8938">
        <v>0</v>
      </c>
      <c r="D8938">
        <v>0</v>
      </c>
      <c r="E8938">
        <v>0</v>
      </c>
      <c r="F8938">
        <f>SUM(Table6[total_order_amount])*0.8</f>
        <v>141739319.59199998</v>
      </c>
      <c r="G8938">
        <f>SUM($D$2:D8938)</f>
        <v>177174149.48999995</v>
      </c>
      <c r="H8938" t="str">
        <f>IF(Table6[[#This Row],[Cummelutive_sum]]&lt;=Table6[[#This Row],[80_percent]],"Y", "N")</f>
        <v>N</v>
      </c>
    </row>
    <row r="8939" spans="1:8" x14ac:dyDescent="0.3">
      <c r="A8939">
        <v>192200</v>
      </c>
      <c r="B8939">
        <v>4</v>
      </c>
      <c r="C8939">
        <v>0</v>
      </c>
      <c r="D8939">
        <v>0</v>
      </c>
      <c r="E8939">
        <v>0</v>
      </c>
      <c r="F8939">
        <f>SUM(Table6[total_order_amount])*0.8</f>
        <v>141739319.59199998</v>
      </c>
      <c r="G8939">
        <f>SUM($D$2:D8939)</f>
        <v>177174149.48999995</v>
      </c>
      <c r="H8939" t="str">
        <f>IF(Table6[[#This Row],[Cummelutive_sum]]&lt;=Table6[[#This Row],[80_percent]],"Y", "N")</f>
        <v>N</v>
      </c>
    </row>
    <row r="8940" spans="1:8" x14ac:dyDescent="0.3">
      <c r="A8940">
        <v>199220</v>
      </c>
      <c r="B8940">
        <v>2</v>
      </c>
      <c r="C8940">
        <v>0</v>
      </c>
      <c r="D8940">
        <v>0</v>
      </c>
      <c r="E8940">
        <v>0</v>
      </c>
      <c r="F8940">
        <f>SUM(Table6[total_order_amount])*0.8</f>
        <v>141739319.59199998</v>
      </c>
      <c r="G8940">
        <f>SUM($D$2:D8940)</f>
        <v>177174149.48999995</v>
      </c>
      <c r="H8940" t="str">
        <f>IF(Table6[[#This Row],[Cummelutive_sum]]&lt;=Table6[[#This Row],[80_percent]],"Y", "N")</f>
        <v>N</v>
      </c>
    </row>
    <row r="8941" spans="1:8" x14ac:dyDescent="0.3">
      <c r="A8941">
        <v>223368</v>
      </c>
      <c r="B8941">
        <v>3</v>
      </c>
      <c r="C8941">
        <v>0</v>
      </c>
      <c r="D8941">
        <v>0</v>
      </c>
      <c r="E8941">
        <v>0</v>
      </c>
      <c r="F8941">
        <f>SUM(Table6[total_order_amount])*0.8</f>
        <v>141739319.59199998</v>
      </c>
      <c r="G8941">
        <f>SUM($D$2:D8941)</f>
        <v>177174149.48999995</v>
      </c>
      <c r="H8941" t="str">
        <f>IF(Table6[[#This Row],[Cummelutive_sum]]&lt;=Table6[[#This Row],[80_percent]],"Y", "N")</f>
        <v>N</v>
      </c>
    </row>
    <row r="8942" spans="1:8" x14ac:dyDescent="0.3">
      <c r="A8942">
        <v>101000</v>
      </c>
      <c r="B8942">
        <v>36</v>
      </c>
      <c r="C8942">
        <v>0</v>
      </c>
      <c r="D8942">
        <v>0</v>
      </c>
      <c r="E8942">
        <v>0</v>
      </c>
      <c r="F8942">
        <f>SUM(Table6[total_order_amount])*0.8</f>
        <v>141739319.59199998</v>
      </c>
      <c r="G8942">
        <f>SUM($D$2:D8942)</f>
        <v>177174149.48999995</v>
      </c>
      <c r="H8942" t="str">
        <f>IF(Table6[[#This Row],[Cummelutive_sum]]&lt;=Table6[[#This Row],[80_percent]],"Y", "N")</f>
        <v>N</v>
      </c>
    </row>
    <row r="8943" spans="1:8" x14ac:dyDescent="0.3">
      <c r="A8943">
        <v>120160</v>
      </c>
      <c r="B8943">
        <v>12</v>
      </c>
      <c r="C8943">
        <v>0</v>
      </c>
      <c r="D8943">
        <v>0</v>
      </c>
      <c r="E8943">
        <v>0</v>
      </c>
      <c r="F8943">
        <f>SUM(Table6[total_order_amount])*0.8</f>
        <v>141739319.59199998</v>
      </c>
      <c r="G8943">
        <f>SUM($D$2:D8943)</f>
        <v>177174149.48999995</v>
      </c>
      <c r="H8943" t="str">
        <f>IF(Table6[[#This Row],[Cummelutive_sum]]&lt;=Table6[[#This Row],[80_percent]],"Y", "N")</f>
        <v>N</v>
      </c>
    </row>
    <row r="8944" spans="1:8" x14ac:dyDescent="0.3">
      <c r="A8944">
        <v>7524</v>
      </c>
      <c r="B8944">
        <v>8</v>
      </c>
      <c r="C8944">
        <v>0</v>
      </c>
      <c r="D8944">
        <v>0</v>
      </c>
      <c r="E8944">
        <v>0</v>
      </c>
      <c r="F8944">
        <f>SUM(Table6[total_order_amount])*0.8</f>
        <v>141739319.59199998</v>
      </c>
      <c r="G8944">
        <f>SUM($D$2:D8944)</f>
        <v>177174149.48999995</v>
      </c>
      <c r="H8944" t="str">
        <f>IF(Table6[[#This Row],[Cummelutive_sum]]&lt;=Table6[[#This Row],[80_percent]],"Y", "N")</f>
        <v>N</v>
      </c>
    </row>
    <row r="8945" spans="1:8" x14ac:dyDescent="0.3">
      <c r="A8945">
        <v>94032</v>
      </c>
      <c r="B8945">
        <v>9</v>
      </c>
      <c r="C8945">
        <v>0</v>
      </c>
      <c r="D8945">
        <v>0</v>
      </c>
      <c r="E8945">
        <v>0</v>
      </c>
      <c r="F8945">
        <f>SUM(Table6[total_order_amount])*0.8</f>
        <v>141739319.59199998</v>
      </c>
      <c r="G8945">
        <f>SUM($D$2:D8945)</f>
        <v>177174149.48999995</v>
      </c>
      <c r="H8945" t="str">
        <f>IF(Table6[[#This Row],[Cummelutive_sum]]&lt;=Table6[[#This Row],[80_percent]],"Y", "N")</f>
        <v>N</v>
      </c>
    </row>
    <row r="8946" spans="1:8" x14ac:dyDescent="0.3">
      <c r="A8946">
        <v>158336</v>
      </c>
      <c r="B8946">
        <v>2</v>
      </c>
      <c r="C8946">
        <v>0</v>
      </c>
      <c r="D8946">
        <v>0</v>
      </c>
      <c r="E8946">
        <v>0</v>
      </c>
      <c r="F8946">
        <f>SUM(Table6[total_order_amount])*0.8</f>
        <v>141739319.59199998</v>
      </c>
      <c r="G8946">
        <f>SUM($D$2:D8946)</f>
        <v>177174149.48999995</v>
      </c>
      <c r="H8946" t="str">
        <f>IF(Table6[[#This Row],[Cummelutive_sum]]&lt;=Table6[[#This Row],[80_percent]],"Y", "N")</f>
        <v>N</v>
      </c>
    </row>
    <row r="8947" spans="1:8" x14ac:dyDescent="0.3">
      <c r="A8947">
        <v>99556</v>
      </c>
      <c r="B8947">
        <v>11</v>
      </c>
      <c r="C8947">
        <v>0</v>
      </c>
      <c r="D8947">
        <v>0</v>
      </c>
      <c r="E8947">
        <v>0</v>
      </c>
      <c r="F8947">
        <f>SUM(Table6[total_order_amount])*0.8</f>
        <v>141739319.59199998</v>
      </c>
      <c r="G8947">
        <f>SUM($D$2:D8947)</f>
        <v>177174149.48999995</v>
      </c>
      <c r="H8947" t="str">
        <f>IF(Table6[[#This Row],[Cummelutive_sum]]&lt;=Table6[[#This Row],[80_percent]],"Y", "N")</f>
        <v>N</v>
      </c>
    </row>
    <row r="8948" spans="1:8" x14ac:dyDescent="0.3">
      <c r="A8948">
        <v>159180</v>
      </c>
      <c r="B8948">
        <v>9</v>
      </c>
      <c r="C8948">
        <v>0</v>
      </c>
      <c r="D8948">
        <v>0</v>
      </c>
      <c r="E8948">
        <v>0</v>
      </c>
      <c r="F8948">
        <f>SUM(Table6[total_order_amount])*0.8</f>
        <v>141739319.59199998</v>
      </c>
      <c r="G8948">
        <f>SUM($D$2:D8948)</f>
        <v>177174149.48999995</v>
      </c>
      <c r="H8948" t="str">
        <f>IF(Table6[[#This Row],[Cummelutive_sum]]&lt;=Table6[[#This Row],[80_percent]],"Y", "N")</f>
        <v>N</v>
      </c>
    </row>
    <row r="8949" spans="1:8" x14ac:dyDescent="0.3">
      <c r="A8949">
        <v>41932</v>
      </c>
      <c r="B8949">
        <v>2</v>
      </c>
      <c r="C8949">
        <v>0</v>
      </c>
      <c r="D8949">
        <v>0</v>
      </c>
      <c r="E8949">
        <v>0</v>
      </c>
      <c r="F8949">
        <f>SUM(Table6[total_order_amount])*0.8</f>
        <v>141739319.59199998</v>
      </c>
      <c r="G8949">
        <f>SUM($D$2:D8949)</f>
        <v>177174149.48999995</v>
      </c>
      <c r="H8949" t="str">
        <f>IF(Table6[[#This Row],[Cummelutive_sum]]&lt;=Table6[[#This Row],[80_percent]],"Y", "N")</f>
        <v>N</v>
      </c>
    </row>
    <row r="8950" spans="1:8" x14ac:dyDescent="0.3">
      <c r="A8950">
        <v>215428</v>
      </c>
      <c r="B8950">
        <v>1</v>
      </c>
      <c r="C8950">
        <v>0</v>
      </c>
      <c r="D8950">
        <v>0</v>
      </c>
      <c r="E8950">
        <v>0</v>
      </c>
      <c r="F8950">
        <f>SUM(Table6[total_order_amount])*0.8</f>
        <v>141739319.59199998</v>
      </c>
      <c r="G8950">
        <f>SUM($D$2:D8950)</f>
        <v>177174149.48999995</v>
      </c>
      <c r="H8950" t="str">
        <f>IF(Table6[[#This Row],[Cummelutive_sum]]&lt;=Table6[[#This Row],[80_percent]],"Y", "N")</f>
        <v>N</v>
      </c>
    </row>
    <row r="8951" spans="1:8" x14ac:dyDescent="0.3">
      <c r="A8951">
        <v>134784</v>
      </c>
      <c r="B8951">
        <v>7</v>
      </c>
      <c r="C8951">
        <v>0</v>
      </c>
      <c r="D8951">
        <v>0</v>
      </c>
      <c r="E8951">
        <v>0</v>
      </c>
      <c r="F8951">
        <f>SUM(Table6[total_order_amount])*0.8</f>
        <v>141739319.59199998</v>
      </c>
      <c r="G8951">
        <f>SUM($D$2:D8951)</f>
        <v>177174149.48999995</v>
      </c>
      <c r="H8951" t="str">
        <f>IF(Table6[[#This Row],[Cummelutive_sum]]&lt;=Table6[[#This Row],[80_percent]],"Y", "N")</f>
        <v>N</v>
      </c>
    </row>
    <row r="8952" spans="1:8" x14ac:dyDescent="0.3">
      <c r="A8952">
        <v>90900</v>
      </c>
      <c r="B8952">
        <v>10</v>
      </c>
      <c r="C8952">
        <v>0</v>
      </c>
      <c r="D8952">
        <v>0</v>
      </c>
      <c r="E8952">
        <v>0</v>
      </c>
      <c r="F8952">
        <f>SUM(Table6[total_order_amount])*0.8</f>
        <v>141739319.59199998</v>
      </c>
      <c r="G8952">
        <f>SUM($D$2:D8952)</f>
        <v>177174149.48999995</v>
      </c>
      <c r="H8952" t="str">
        <f>IF(Table6[[#This Row],[Cummelutive_sum]]&lt;=Table6[[#This Row],[80_percent]],"Y", "N")</f>
        <v>N</v>
      </c>
    </row>
    <row r="8953" spans="1:8" x14ac:dyDescent="0.3">
      <c r="A8953">
        <v>119348</v>
      </c>
      <c r="B8953">
        <v>4</v>
      </c>
      <c r="C8953">
        <v>0</v>
      </c>
      <c r="D8953">
        <v>0</v>
      </c>
      <c r="E8953">
        <v>0</v>
      </c>
      <c r="F8953">
        <f>SUM(Table6[total_order_amount])*0.8</f>
        <v>141739319.59199998</v>
      </c>
      <c r="G8953">
        <f>SUM($D$2:D8953)</f>
        <v>177174149.48999995</v>
      </c>
      <c r="H8953" t="str">
        <f>IF(Table6[[#This Row],[Cummelutive_sum]]&lt;=Table6[[#This Row],[80_percent]],"Y", "N")</f>
        <v>N</v>
      </c>
    </row>
    <row r="8954" spans="1:8" x14ac:dyDescent="0.3">
      <c r="A8954">
        <v>162088</v>
      </c>
      <c r="B8954">
        <v>2</v>
      </c>
      <c r="C8954">
        <v>0</v>
      </c>
      <c r="D8954">
        <v>0</v>
      </c>
      <c r="E8954">
        <v>0</v>
      </c>
      <c r="F8954">
        <f>SUM(Table6[total_order_amount])*0.8</f>
        <v>141739319.59199998</v>
      </c>
      <c r="G8954">
        <f>SUM($D$2:D8954)</f>
        <v>177174149.48999995</v>
      </c>
      <c r="H8954" t="str">
        <f>IF(Table6[[#This Row],[Cummelutive_sum]]&lt;=Table6[[#This Row],[80_percent]],"Y", "N")</f>
        <v>N</v>
      </c>
    </row>
    <row r="8955" spans="1:8" x14ac:dyDescent="0.3">
      <c r="A8955">
        <v>155388</v>
      </c>
      <c r="B8955">
        <v>2</v>
      </c>
      <c r="C8955">
        <v>0</v>
      </c>
      <c r="D8955">
        <v>0</v>
      </c>
      <c r="E8955">
        <v>0</v>
      </c>
      <c r="F8955">
        <f>SUM(Table6[total_order_amount])*0.8</f>
        <v>141739319.59199998</v>
      </c>
      <c r="G8955">
        <f>SUM($D$2:D8955)</f>
        <v>177174149.48999995</v>
      </c>
      <c r="H8955" t="str">
        <f>IF(Table6[[#This Row],[Cummelutive_sum]]&lt;=Table6[[#This Row],[80_percent]],"Y", "N")</f>
        <v>N</v>
      </c>
    </row>
    <row r="8956" spans="1:8" x14ac:dyDescent="0.3">
      <c r="A8956">
        <v>66692</v>
      </c>
      <c r="B8956">
        <v>5</v>
      </c>
      <c r="C8956">
        <v>0</v>
      </c>
      <c r="D8956">
        <v>0</v>
      </c>
      <c r="E8956">
        <v>0</v>
      </c>
      <c r="F8956">
        <f>SUM(Table6[total_order_amount])*0.8</f>
        <v>141739319.59199998</v>
      </c>
      <c r="G8956">
        <f>SUM($D$2:D8956)</f>
        <v>177174149.48999995</v>
      </c>
      <c r="H8956" t="str">
        <f>IF(Table6[[#This Row],[Cummelutive_sum]]&lt;=Table6[[#This Row],[80_percent]],"Y", "N")</f>
        <v>N</v>
      </c>
    </row>
    <row r="8957" spans="1:8" x14ac:dyDescent="0.3">
      <c r="A8957">
        <v>84920</v>
      </c>
      <c r="B8957">
        <v>40</v>
      </c>
      <c r="C8957">
        <v>0</v>
      </c>
      <c r="D8957">
        <v>0</v>
      </c>
      <c r="E8957">
        <v>0</v>
      </c>
      <c r="F8957">
        <f>SUM(Table6[total_order_amount])*0.8</f>
        <v>141739319.59199998</v>
      </c>
      <c r="G8957">
        <f>SUM($D$2:D8957)</f>
        <v>177174149.48999995</v>
      </c>
      <c r="H8957" t="str">
        <f>IF(Table6[[#This Row],[Cummelutive_sum]]&lt;=Table6[[#This Row],[80_percent]],"Y", "N")</f>
        <v>N</v>
      </c>
    </row>
    <row r="8958" spans="1:8" x14ac:dyDescent="0.3">
      <c r="A8958">
        <v>222972</v>
      </c>
      <c r="B8958">
        <v>3</v>
      </c>
      <c r="C8958">
        <v>0</v>
      </c>
      <c r="D8958">
        <v>0</v>
      </c>
      <c r="E8958">
        <v>0</v>
      </c>
      <c r="F8958">
        <f>SUM(Table6[total_order_amount])*0.8</f>
        <v>141739319.59199998</v>
      </c>
      <c r="G8958">
        <f>SUM($D$2:D8958)</f>
        <v>177174149.48999995</v>
      </c>
      <c r="H8958" t="str">
        <f>IF(Table6[[#This Row],[Cummelutive_sum]]&lt;=Table6[[#This Row],[80_percent]],"Y", "N")</f>
        <v>N</v>
      </c>
    </row>
    <row r="8959" spans="1:8" x14ac:dyDescent="0.3">
      <c r="A8959">
        <v>197200</v>
      </c>
      <c r="B8959">
        <v>2</v>
      </c>
      <c r="C8959">
        <v>0</v>
      </c>
      <c r="D8959">
        <v>0</v>
      </c>
      <c r="E8959">
        <v>0</v>
      </c>
      <c r="F8959">
        <f>SUM(Table6[total_order_amount])*0.8</f>
        <v>141739319.59199998</v>
      </c>
      <c r="G8959">
        <f>SUM($D$2:D8959)</f>
        <v>177174149.48999995</v>
      </c>
      <c r="H8959" t="str">
        <f>IF(Table6[[#This Row],[Cummelutive_sum]]&lt;=Table6[[#This Row],[80_percent]],"Y", "N")</f>
        <v>N</v>
      </c>
    </row>
    <row r="8960" spans="1:8" x14ac:dyDescent="0.3">
      <c r="A8960">
        <v>97972</v>
      </c>
      <c r="B8960">
        <v>8</v>
      </c>
      <c r="C8960">
        <v>0</v>
      </c>
      <c r="D8960">
        <v>0</v>
      </c>
      <c r="E8960">
        <v>0</v>
      </c>
      <c r="F8960">
        <f>SUM(Table6[total_order_amount])*0.8</f>
        <v>141739319.59199998</v>
      </c>
      <c r="G8960">
        <f>SUM($D$2:D8960)</f>
        <v>177174149.48999995</v>
      </c>
      <c r="H8960" t="str">
        <f>IF(Table6[[#This Row],[Cummelutive_sum]]&lt;=Table6[[#This Row],[80_percent]],"Y", "N")</f>
        <v>N</v>
      </c>
    </row>
    <row r="8961" spans="1:8" x14ac:dyDescent="0.3">
      <c r="A8961">
        <v>202960</v>
      </c>
      <c r="B8961">
        <v>2</v>
      </c>
      <c r="C8961">
        <v>0</v>
      </c>
      <c r="D8961">
        <v>0</v>
      </c>
      <c r="E8961">
        <v>0</v>
      </c>
      <c r="F8961">
        <f>SUM(Table6[total_order_amount])*0.8</f>
        <v>141739319.59199998</v>
      </c>
      <c r="G8961">
        <f>SUM($D$2:D8961)</f>
        <v>177174149.48999995</v>
      </c>
      <c r="H8961" t="str">
        <f>IF(Table6[[#This Row],[Cummelutive_sum]]&lt;=Table6[[#This Row],[80_percent]],"Y", "N")</f>
        <v>N</v>
      </c>
    </row>
    <row r="8962" spans="1:8" x14ac:dyDescent="0.3">
      <c r="A8962">
        <v>56556</v>
      </c>
      <c r="B8962">
        <v>12</v>
      </c>
      <c r="C8962">
        <v>0</v>
      </c>
      <c r="D8962">
        <v>0</v>
      </c>
      <c r="E8962">
        <v>0</v>
      </c>
      <c r="F8962">
        <f>SUM(Table6[total_order_amount])*0.8</f>
        <v>141739319.59199998</v>
      </c>
      <c r="G8962">
        <f>SUM($D$2:D8962)</f>
        <v>177174149.48999995</v>
      </c>
      <c r="H8962" t="str">
        <f>IF(Table6[[#This Row],[Cummelutive_sum]]&lt;=Table6[[#This Row],[80_percent]],"Y", "N")</f>
        <v>N</v>
      </c>
    </row>
    <row r="8963" spans="1:8" x14ac:dyDescent="0.3">
      <c r="A8963">
        <v>54940</v>
      </c>
      <c r="B8963">
        <v>10</v>
      </c>
      <c r="C8963">
        <v>0</v>
      </c>
      <c r="D8963">
        <v>0</v>
      </c>
      <c r="E8963">
        <v>0</v>
      </c>
      <c r="F8963">
        <f>SUM(Table6[total_order_amount])*0.8</f>
        <v>141739319.59199998</v>
      </c>
      <c r="G8963">
        <f>SUM($D$2:D8963)</f>
        <v>177174149.48999995</v>
      </c>
      <c r="H8963" t="str">
        <f>IF(Table6[[#This Row],[Cummelutive_sum]]&lt;=Table6[[#This Row],[80_percent]],"Y", "N")</f>
        <v>N</v>
      </c>
    </row>
    <row r="8964" spans="1:8" x14ac:dyDescent="0.3">
      <c r="A8964">
        <v>222960</v>
      </c>
      <c r="B8964">
        <v>3</v>
      </c>
      <c r="C8964">
        <v>0</v>
      </c>
      <c r="D8964">
        <v>0</v>
      </c>
      <c r="E8964">
        <v>0</v>
      </c>
      <c r="F8964">
        <f>SUM(Table6[total_order_amount])*0.8</f>
        <v>141739319.59199998</v>
      </c>
      <c r="G8964">
        <f>SUM($D$2:D8964)</f>
        <v>177174149.48999995</v>
      </c>
      <c r="H8964" t="str">
        <f>IF(Table6[[#This Row],[Cummelutive_sum]]&lt;=Table6[[#This Row],[80_percent]],"Y", "N")</f>
        <v>N</v>
      </c>
    </row>
    <row r="8965" spans="1:8" x14ac:dyDescent="0.3">
      <c r="A8965">
        <v>214168</v>
      </c>
      <c r="B8965">
        <v>7</v>
      </c>
      <c r="C8965">
        <v>0</v>
      </c>
      <c r="D8965">
        <v>0</v>
      </c>
      <c r="E8965">
        <v>0</v>
      </c>
      <c r="F8965">
        <f>SUM(Table6[total_order_amount])*0.8</f>
        <v>141739319.59199998</v>
      </c>
      <c r="G8965">
        <f>SUM($D$2:D8965)</f>
        <v>177174149.48999995</v>
      </c>
      <c r="H8965" t="str">
        <f>IF(Table6[[#This Row],[Cummelutive_sum]]&lt;=Table6[[#This Row],[80_percent]],"Y", "N")</f>
        <v>N</v>
      </c>
    </row>
    <row r="8966" spans="1:8" x14ac:dyDescent="0.3">
      <c r="A8966">
        <v>168316</v>
      </c>
      <c r="B8966">
        <v>2</v>
      </c>
      <c r="C8966">
        <v>0</v>
      </c>
      <c r="D8966">
        <v>0</v>
      </c>
      <c r="E8966">
        <v>0</v>
      </c>
      <c r="F8966">
        <f>SUM(Table6[total_order_amount])*0.8</f>
        <v>141739319.59199998</v>
      </c>
      <c r="G8966">
        <f>SUM($D$2:D8966)</f>
        <v>177174149.48999995</v>
      </c>
      <c r="H8966" t="str">
        <f>IF(Table6[[#This Row],[Cummelutive_sum]]&lt;=Table6[[#This Row],[80_percent]],"Y", "N")</f>
        <v>N</v>
      </c>
    </row>
    <row r="8967" spans="1:8" x14ac:dyDescent="0.3">
      <c r="A8967">
        <v>81316</v>
      </c>
      <c r="B8967">
        <v>9</v>
      </c>
      <c r="C8967">
        <v>0</v>
      </c>
      <c r="D8967">
        <v>0</v>
      </c>
      <c r="E8967">
        <v>0</v>
      </c>
      <c r="F8967">
        <f>SUM(Table6[total_order_amount])*0.8</f>
        <v>141739319.59199998</v>
      </c>
      <c r="G8967">
        <f>SUM($D$2:D8967)</f>
        <v>177174149.48999995</v>
      </c>
      <c r="H8967" t="str">
        <f>IF(Table6[[#This Row],[Cummelutive_sum]]&lt;=Table6[[#This Row],[80_percent]],"Y", "N")</f>
        <v>N</v>
      </c>
    </row>
    <row r="8968" spans="1:8" x14ac:dyDescent="0.3">
      <c r="A8968">
        <v>180824</v>
      </c>
      <c r="B8968">
        <v>5</v>
      </c>
      <c r="C8968">
        <v>0</v>
      </c>
      <c r="D8968">
        <v>0</v>
      </c>
      <c r="E8968">
        <v>0</v>
      </c>
      <c r="F8968">
        <f>SUM(Table6[total_order_amount])*0.8</f>
        <v>141739319.59199998</v>
      </c>
      <c r="G8968">
        <f>SUM($D$2:D8968)</f>
        <v>177174149.48999995</v>
      </c>
      <c r="H8968" t="str">
        <f>IF(Table6[[#This Row],[Cummelutive_sum]]&lt;=Table6[[#This Row],[80_percent]],"Y", "N")</f>
        <v>N</v>
      </c>
    </row>
    <row r="8969" spans="1:8" x14ac:dyDescent="0.3">
      <c r="A8969">
        <v>218148</v>
      </c>
      <c r="B8969">
        <v>2</v>
      </c>
      <c r="C8969">
        <v>0</v>
      </c>
      <c r="D8969">
        <v>0</v>
      </c>
      <c r="E8969">
        <v>0</v>
      </c>
      <c r="F8969">
        <f>SUM(Table6[total_order_amount])*0.8</f>
        <v>141739319.59199998</v>
      </c>
      <c r="G8969">
        <f>SUM($D$2:D8969)</f>
        <v>177174149.48999995</v>
      </c>
      <c r="H8969" t="str">
        <f>IF(Table6[[#This Row],[Cummelutive_sum]]&lt;=Table6[[#This Row],[80_percent]],"Y", "N")</f>
        <v>N</v>
      </c>
    </row>
    <row r="8970" spans="1:8" x14ac:dyDescent="0.3">
      <c r="A8970">
        <v>222428</v>
      </c>
      <c r="B8970">
        <v>3</v>
      </c>
      <c r="C8970">
        <v>0</v>
      </c>
      <c r="D8970">
        <v>0</v>
      </c>
      <c r="E8970">
        <v>0</v>
      </c>
      <c r="F8970">
        <f>SUM(Table6[total_order_amount])*0.8</f>
        <v>141739319.59199998</v>
      </c>
      <c r="G8970">
        <f>SUM($D$2:D8970)</f>
        <v>177174149.48999995</v>
      </c>
      <c r="H8970" t="str">
        <f>IF(Table6[[#This Row],[Cummelutive_sum]]&lt;=Table6[[#This Row],[80_percent]],"Y", "N")</f>
        <v>N</v>
      </c>
    </row>
    <row r="8971" spans="1:8" x14ac:dyDescent="0.3">
      <c r="A8971">
        <v>125296</v>
      </c>
      <c r="B8971">
        <v>19</v>
      </c>
      <c r="C8971">
        <v>0</v>
      </c>
      <c r="D8971">
        <v>0</v>
      </c>
      <c r="E8971">
        <v>0</v>
      </c>
      <c r="F8971">
        <f>SUM(Table6[total_order_amount])*0.8</f>
        <v>141739319.59199998</v>
      </c>
      <c r="G8971">
        <f>SUM($D$2:D8971)</f>
        <v>177174149.48999995</v>
      </c>
      <c r="H8971" t="str">
        <f>IF(Table6[[#This Row],[Cummelutive_sum]]&lt;=Table6[[#This Row],[80_percent]],"Y", "N")</f>
        <v>N</v>
      </c>
    </row>
    <row r="8972" spans="1:8" x14ac:dyDescent="0.3">
      <c r="A8972">
        <v>194408</v>
      </c>
      <c r="B8972">
        <v>3</v>
      </c>
      <c r="C8972">
        <v>0</v>
      </c>
      <c r="D8972">
        <v>0</v>
      </c>
      <c r="E8972">
        <v>0</v>
      </c>
      <c r="F8972">
        <f>SUM(Table6[total_order_amount])*0.8</f>
        <v>141739319.59199998</v>
      </c>
      <c r="G8972">
        <f>SUM($D$2:D8972)</f>
        <v>177174149.48999995</v>
      </c>
      <c r="H8972" t="str">
        <f>IF(Table6[[#This Row],[Cummelutive_sum]]&lt;=Table6[[#This Row],[80_percent]],"Y", "N")</f>
        <v>N</v>
      </c>
    </row>
    <row r="8973" spans="1:8" x14ac:dyDescent="0.3">
      <c r="A8973">
        <v>61932</v>
      </c>
      <c r="B8973">
        <v>7</v>
      </c>
      <c r="C8973">
        <v>0</v>
      </c>
      <c r="D8973">
        <v>0</v>
      </c>
      <c r="E8973">
        <v>0</v>
      </c>
      <c r="F8973">
        <f>SUM(Table6[total_order_amount])*0.8</f>
        <v>141739319.59199998</v>
      </c>
      <c r="G8973">
        <f>SUM($D$2:D8973)</f>
        <v>177174149.48999995</v>
      </c>
      <c r="H8973" t="str">
        <f>IF(Table6[[#This Row],[Cummelutive_sum]]&lt;=Table6[[#This Row],[80_percent]],"Y", "N")</f>
        <v>N</v>
      </c>
    </row>
    <row r="8974" spans="1:8" x14ac:dyDescent="0.3">
      <c r="A8974">
        <v>161764</v>
      </c>
      <c r="B8974">
        <v>3</v>
      </c>
      <c r="C8974">
        <v>0</v>
      </c>
      <c r="D8974">
        <v>0</v>
      </c>
      <c r="E8974">
        <v>0</v>
      </c>
      <c r="F8974">
        <f>SUM(Table6[total_order_amount])*0.8</f>
        <v>141739319.59199998</v>
      </c>
      <c r="G8974">
        <f>SUM($D$2:D8974)</f>
        <v>177174149.48999995</v>
      </c>
      <c r="H8974" t="str">
        <f>IF(Table6[[#This Row],[Cummelutive_sum]]&lt;=Table6[[#This Row],[80_percent]],"Y", "N")</f>
        <v>N</v>
      </c>
    </row>
    <row r="8975" spans="1:8" x14ac:dyDescent="0.3">
      <c r="A8975">
        <v>183188</v>
      </c>
      <c r="B8975">
        <v>9</v>
      </c>
      <c r="C8975">
        <v>0</v>
      </c>
      <c r="D8975">
        <v>0</v>
      </c>
      <c r="E8975">
        <v>0</v>
      </c>
      <c r="F8975">
        <f>SUM(Table6[total_order_amount])*0.8</f>
        <v>141739319.59199998</v>
      </c>
      <c r="G8975">
        <f>SUM($D$2:D8975)</f>
        <v>177174149.48999995</v>
      </c>
      <c r="H8975" t="str">
        <f>IF(Table6[[#This Row],[Cummelutive_sum]]&lt;=Table6[[#This Row],[80_percent]],"Y", "N")</f>
        <v>N</v>
      </c>
    </row>
    <row r="8976" spans="1:8" x14ac:dyDescent="0.3">
      <c r="A8976">
        <v>145596</v>
      </c>
      <c r="B8976">
        <v>8</v>
      </c>
      <c r="C8976">
        <v>0</v>
      </c>
      <c r="D8976">
        <v>0</v>
      </c>
      <c r="E8976">
        <v>0</v>
      </c>
      <c r="F8976">
        <f>SUM(Table6[total_order_amount])*0.8</f>
        <v>141739319.59199998</v>
      </c>
      <c r="G8976">
        <f>SUM($D$2:D8976)</f>
        <v>177174149.48999995</v>
      </c>
      <c r="H8976" t="str">
        <f>IF(Table6[[#This Row],[Cummelutive_sum]]&lt;=Table6[[#This Row],[80_percent]],"Y", "N")</f>
        <v>N</v>
      </c>
    </row>
    <row r="8977" spans="1:8" x14ac:dyDescent="0.3">
      <c r="A8977">
        <v>170356</v>
      </c>
      <c r="B8977">
        <v>8</v>
      </c>
      <c r="C8977">
        <v>0</v>
      </c>
      <c r="D8977">
        <v>0</v>
      </c>
      <c r="E8977">
        <v>0</v>
      </c>
      <c r="F8977">
        <f>SUM(Table6[total_order_amount])*0.8</f>
        <v>141739319.59199998</v>
      </c>
      <c r="G8977">
        <f>SUM($D$2:D8977)</f>
        <v>177174149.48999995</v>
      </c>
      <c r="H8977" t="str">
        <f>IF(Table6[[#This Row],[Cummelutive_sum]]&lt;=Table6[[#This Row],[80_percent]],"Y", "N")</f>
        <v>N</v>
      </c>
    </row>
    <row r="8978" spans="1:8" x14ac:dyDescent="0.3">
      <c r="A8978">
        <v>58140</v>
      </c>
      <c r="B8978">
        <v>1</v>
      </c>
      <c r="C8978">
        <v>0</v>
      </c>
      <c r="D8978">
        <v>0</v>
      </c>
      <c r="E8978">
        <v>0</v>
      </c>
      <c r="F8978">
        <f>SUM(Table6[total_order_amount])*0.8</f>
        <v>141739319.59199998</v>
      </c>
      <c r="G8978">
        <f>SUM($D$2:D8978)</f>
        <v>177174149.48999995</v>
      </c>
      <c r="H8978" t="str">
        <f>IF(Table6[[#This Row],[Cummelutive_sum]]&lt;=Table6[[#This Row],[80_percent]],"Y", "N")</f>
        <v>N</v>
      </c>
    </row>
    <row r="8979" spans="1:8" x14ac:dyDescent="0.3">
      <c r="A8979">
        <v>60840</v>
      </c>
      <c r="B8979">
        <v>6</v>
      </c>
      <c r="C8979">
        <v>0</v>
      </c>
      <c r="D8979">
        <v>0</v>
      </c>
      <c r="E8979">
        <v>0</v>
      </c>
      <c r="F8979">
        <f>SUM(Table6[total_order_amount])*0.8</f>
        <v>141739319.59199998</v>
      </c>
      <c r="G8979">
        <f>SUM($D$2:D8979)</f>
        <v>177174149.48999995</v>
      </c>
      <c r="H8979" t="str">
        <f>IF(Table6[[#This Row],[Cummelutive_sum]]&lt;=Table6[[#This Row],[80_percent]],"Y", "N")</f>
        <v>N</v>
      </c>
    </row>
    <row r="8980" spans="1:8" x14ac:dyDescent="0.3">
      <c r="A8980">
        <v>92328</v>
      </c>
      <c r="B8980">
        <v>1</v>
      </c>
      <c r="C8980">
        <v>0</v>
      </c>
      <c r="D8980">
        <v>0</v>
      </c>
      <c r="E8980">
        <v>0</v>
      </c>
      <c r="F8980">
        <f>SUM(Table6[total_order_amount])*0.8</f>
        <v>141739319.59199998</v>
      </c>
      <c r="G8980">
        <f>SUM($D$2:D8980)</f>
        <v>177174149.48999995</v>
      </c>
      <c r="H8980" t="str">
        <f>IF(Table6[[#This Row],[Cummelutive_sum]]&lt;=Table6[[#This Row],[80_percent]],"Y", "N")</f>
        <v>N</v>
      </c>
    </row>
    <row r="8981" spans="1:8" x14ac:dyDescent="0.3">
      <c r="A8981">
        <v>153012</v>
      </c>
      <c r="B8981">
        <v>10</v>
      </c>
      <c r="C8981">
        <v>0</v>
      </c>
      <c r="D8981">
        <v>0</v>
      </c>
      <c r="E8981">
        <v>0</v>
      </c>
      <c r="F8981">
        <f>SUM(Table6[total_order_amount])*0.8</f>
        <v>141739319.59199998</v>
      </c>
      <c r="G8981">
        <f>SUM($D$2:D8981)</f>
        <v>177174149.48999995</v>
      </c>
      <c r="H8981" t="str">
        <f>IF(Table6[[#This Row],[Cummelutive_sum]]&lt;=Table6[[#This Row],[80_percent]],"Y", "N")</f>
        <v>N</v>
      </c>
    </row>
    <row r="8982" spans="1:8" x14ac:dyDescent="0.3">
      <c r="A8982">
        <v>85752</v>
      </c>
      <c r="B8982">
        <v>12</v>
      </c>
      <c r="C8982">
        <v>0</v>
      </c>
      <c r="D8982">
        <v>0</v>
      </c>
      <c r="E8982">
        <v>0</v>
      </c>
      <c r="F8982">
        <f>SUM(Table6[total_order_amount])*0.8</f>
        <v>141739319.59199998</v>
      </c>
      <c r="G8982">
        <f>SUM($D$2:D8982)</f>
        <v>177174149.48999995</v>
      </c>
      <c r="H8982" t="str">
        <f>IF(Table6[[#This Row],[Cummelutive_sum]]&lt;=Table6[[#This Row],[80_percent]],"Y", "N")</f>
        <v>N</v>
      </c>
    </row>
    <row r="8983" spans="1:8" x14ac:dyDescent="0.3">
      <c r="A8983">
        <v>183616</v>
      </c>
      <c r="B8983">
        <v>11</v>
      </c>
      <c r="C8983">
        <v>0</v>
      </c>
      <c r="D8983">
        <v>0</v>
      </c>
      <c r="E8983">
        <v>0</v>
      </c>
      <c r="F8983">
        <f>SUM(Table6[total_order_amount])*0.8</f>
        <v>141739319.59199998</v>
      </c>
      <c r="G8983">
        <f>SUM($D$2:D8983)</f>
        <v>177174149.48999995</v>
      </c>
      <c r="H8983" t="str">
        <f>IF(Table6[[#This Row],[Cummelutive_sum]]&lt;=Table6[[#This Row],[80_percent]],"Y", "N")</f>
        <v>N</v>
      </c>
    </row>
    <row r="8984" spans="1:8" x14ac:dyDescent="0.3">
      <c r="A8984">
        <v>165952</v>
      </c>
      <c r="B8984">
        <v>6</v>
      </c>
      <c r="C8984">
        <v>0</v>
      </c>
      <c r="D8984">
        <v>0</v>
      </c>
      <c r="E8984">
        <v>0</v>
      </c>
      <c r="F8984">
        <f>SUM(Table6[total_order_amount])*0.8</f>
        <v>141739319.59199998</v>
      </c>
      <c r="G8984">
        <f>SUM($D$2:D8984)</f>
        <v>177174149.48999995</v>
      </c>
      <c r="H8984" t="str">
        <f>IF(Table6[[#This Row],[Cummelutive_sum]]&lt;=Table6[[#This Row],[80_percent]],"Y", "N")</f>
        <v>N</v>
      </c>
    </row>
    <row r="8985" spans="1:8" x14ac:dyDescent="0.3">
      <c r="A8985">
        <v>192032</v>
      </c>
      <c r="B8985">
        <v>1</v>
      </c>
      <c r="C8985">
        <v>0</v>
      </c>
      <c r="D8985">
        <v>0</v>
      </c>
      <c r="E8985">
        <v>0</v>
      </c>
      <c r="F8985">
        <f>SUM(Table6[total_order_amount])*0.8</f>
        <v>141739319.59199998</v>
      </c>
      <c r="G8985">
        <f>SUM($D$2:D8985)</f>
        <v>177174149.48999995</v>
      </c>
      <c r="H8985" t="str">
        <f>IF(Table6[[#This Row],[Cummelutive_sum]]&lt;=Table6[[#This Row],[80_percent]],"Y", "N")</f>
        <v>N</v>
      </c>
    </row>
    <row r="8986" spans="1:8" x14ac:dyDescent="0.3">
      <c r="A8986">
        <v>52920</v>
      </c>
      <c r="B8986">
        <v>10</v>
      </c>
      <c r="C8986">
        <v>0</v>
      </c>
      <c r="D8986">
        <v>0</v>
      </c>
      <c r="E8986">
        <v>0</v>
      </c>
      <c r="F8986">
        <f>SUM(Table6[total_order_amount])*0.8</f>
        <v>141739319.59199998</v>
      </c>
      <c r="G8986">
        <f>SUM($D$2:D8986)</f>
        <v>177174149.48999995</v>
      </c>
      <c r="H8986" t="str">
        <f>IF(Table6[[#This Row],[Cummelutive_sum]]&lt;=Table6[[#This Row],[80_percent]],"Y", "N")</f>
        <v>N</v>
      </c>
    </row>
    <row r="8987" spans="1:8" x14ac:dyDescent="0.3">
      <c r="A8987">
        <v>89712</v>
      </c>
      <c r="B8987">
        <v>58</v>
      </c>
      <c r="C8987">
        <v>0</v>
      </c>
      <c r="D8987">
        <v>0</v>
      </c>
      <c r="E8987">
        <v>0</v>
      </c>
      <c r="F8987">
        <f>SUM(Table6[total_order_amount])*0.8</f>
        <v>141739319.59199998</v>
      </c>
      <c r="G8987">
        <f>SUM($D$2:D8987)</f>
        <v>177174149.48999995</v>
      </c>
      <c r="H8987" t="str">
        <f>IF(Table6[[#This Row],[Cummelutive_sum]]&lt;=Table6[[#This Row],[80_percent]],"Y", "N")</f>
        <v>N</v>
      </c>
    </row>
    <row r="8988" spans="1:8" x14ac:dyDescent="0.3">
      <c r="A8988">
        <v>38704</v>
      </c>
      <c r="B8988">
        <v>16</v>
      </c>
      <c r="C8988">
        <v>0</v>
      </c>
      <c r="D8988">
        <v>0</v>
      </c>
      <c r="E8988">
        <v>0</v>
      </c>
      <c r="F8988">
        <f>SUM(Table6[total_order_amount])*0.8</f>
        <v>141739319.59199998</v>
      </c>
      <c r="G8988">
        <f>SUM($D$2:D8988)</f>
        <v>177174149.48999995</v>
      </c>
      <c r="H8988" t="str">
        <f>IF(Table6[[#This Row],[Cummelutive_sum]]&lt;=Table6[[#This Row],[80_percent]],"Y", "N")</f>
        <v>N</v>
      </c>
    </row>
    <row r="8989" spans="1:8" x14ac:dyDescent="0.3">
      <c r="A8989">
        <v>41576</v>
      </c>
      <c r="B8989">
        <v>1</v>
      </c>
      <c r="C8989">
        <v>0</v>
      </c>
      <c r="D8989">
        <v>0</v>
      </c>
      <c r="E8989">
        <v>0</v>
      </c>
      <c r="F8989">
        <f>SUM(Table6[total_order_amount])*0.8</f>
        <v>141739319.59199998</v>
      </c>
      <c r="G8989">
        <f>SUM($D$2:D8989)</f>
        <v>177174149.48999995</v>
      </c>
      <c r="H8989" t="str">
        <f>IF(Table6[[#This Row],[Cummelutive_sum]]&lt;=Table6[[#This Row],[80_percent]],"Y", "N")</f>
        <v>N</v>
      </c>
    </row>
    <row r="8990" spans="1:8" x14ac:dyDescent="0.3">
      <c r="A8990">
        <v>82012</v>
      </c>
      <c r="B8990">
        <v>2</v>
      </c>
      <c r="C8990">
        <v>0</v>
      </c>
      <c r="D8990">
        <v>0</v>
      </c>
      <c r="E8990">
        <v>0</v>
      </c>
      <c r="F8990">
        <f>SUM(Table6[total_order_amount])*0.8</f>
        <v>141739319.59199998</v>
      </c>
      <c r="G8990">
        <f>SUM($D$2:D8990)</f>
        <v>177174149.48999995</v>
      </c>
      <c r="H8990" t="str">
        <f>IF(Table6[[#This Row],[Cummelutive_sum]]&lt;=Table6[[#This Row],[80_percent]],"Y", "N")</f>
        <v>N</v>
      </c>
    </row>
    <row r="8991" spans="1:8" x14ac:dyDescent="0.3">
      <c r="A8991">
        <v>199596</v>
      </c>
      <c r="B8991">
        <v>1</v>
      </c>
      <c r="C8991">
        <v>0</v>
      </c>
      <c r="D8991">
        <v>0</v>
      </c>
      <c r="E8991">
        <v>0</v>
      </c>
      <c r="F8991">
        <f>SUM(Table6[total_order_amount])*0.8</f>
        <v>141739319.59199998</v>
      </c>
      <c r="G8991">
        <f>SUM($D$2:D8991)</f>
        <v>177174149.48999995</v>
      </c>
      <c r="H8991" t="str">
        <f>IF(Table6[[#This Row],[Cummelutive_sum]]&lt;=Table6[[#This Row],[80_percent]],"Y", "N")</f>
        <v>N</v>
      </c>
    </row>
    <row r="8992" spans="1:8" x14ac:dyDescent="0.3">
      <c r="A8992">
        <v>166388</v>
      </c>
      <c r="B8992">
        <v>12</v>
      </c>
      <c r="C8992">
        <v>0</v>
      </c>
      <c r="D8992">
        <v>0</v>
      </c>
      <c r="E8992">
        <v>0</v>
      </c>
      <c r="F8992">
        <f>SUM(Table6[total_order_amount])*0.8</f>
        <v>141739319.59199998</v>
      </c>
      <c r="G8992">
        <f>SUM($D$2:D8992)</f>
        <v>177174149.48999995</v>
      </c>
      <c r="H8992" t="str">
        <f>IF(Table6[[#This Row],[Cummelutive_sum]]&lt;=Table6[[#This Row],[80_percent]],"Y", "N")</f>
        <v>N</v>
      </c>
    </row>
    <row r="8993" spans="1:8" x14ac:dyDescent="0.3">
      <c r="A8993">
        <v>204032</v>
      </c>
      <c r="B8993">
        <v>33</v>
      </c>
      <c r="C8993">
        <v>0</v>
      </c>
      <c r="D8993">
        <v>0</v>
      </c>
      <c r="E8993">
        <v>0</v>
      </c>
      <c r="F8993">
        <f>SUM(Table6[total_order_amount])*0.8</f>
        <v>141739319.59199998</v>
      </c>
      <c r="G8993">
        <f>SUM($D$2:D8993)</f>
        <v>177174149.48999995</v>
      </c>
      <c r="H8993" t="str">
        <f>IF(Table6[[#This Row],[Cummelutive_sum]]&lt;=Table6[[#This Row],[80_percent]],"Y", "N")</f>
        <v>N</v>
      </c>
    </row>
    <row r="8994" spans="1:8" x14ac:dyDescent="0.3">
      <c r="A8994">
        <v>177564</v>
      </c>
      <c r="B8994">
        <v>5</v>
      </c>
      <c r="C8994">
        <v>0</v>
      </c>
      <c r="D8994">
        <v>0</v>
      </c>
      <c r="E8994">
        <v>0</v>
      </c>
      <c r="F8994">
        <f>SUM(Table6[total_order_amount])*0.8</f>
        <v>141739319.59199998</v>
      </c>
      <c r="G8994">
        <f>SUM($D$2:D8994)</f>
        <v>177174149.48999995</v>
      </c>
      <c r="H8994" t="str">
        <f>IF(Table6[[#This Row],[Cummelutive_sum]]&lt;=Table6[[#This Row],[80_percent]],"Y", "N")</f>
        <v>N</v>
      </c>
    </row>
    <row r="8995" spans="1:8" x14ac:dyDescent="0.3">
      <c r="A8995">
        <v>211160</v>
      </c>
      <c r="B8995">
        <v>8</v>
      </c>
      <c r="C8995">
        <v>0</v>
      </c>
      <c r="D8995">
        <v>0</v>
      </c>
      <c r="E8995">
        <v>0</v>
      </c>
      <c r="F8995">
        <f>SUM(Table6[total_order_amount])*0.8</f>
        <v>141739319.59199998</v>
      </c>
      <c r="G8995">
        <f>SUM($D$2:D8995)</f>
        <v>177174149.48999995</v>
      </c>
      <c r="H8995" t="str">
        <f>IF(Table6[[#This Row],[Cummelutive_sum]]&lt;=Table6[[#This Row],[80_percent]],"Y", "N")</f>
        <v>N</v>
      </c>
    </row>
    <row r="8996" spans="1:8" x14ac:dyDescent="0.3">
      <c r="A8996">
        <v>221356</v>
      </c>
      <c r="B8996">
        <v>7</v>
      </c>
      <c r="C8996">
        <v>0</v>
      </c>
      <c r="D8996">
        <v>0</v>
      </c>
      <c r="E8996">
        <v>0</v>
      </c>
      <c r="F8996">
        <f>SUM(Table6[total_order_amount])*0.8</f>
        <v>141739319.59199998</v>
      </c>
      <c r="G8996">
        <f>SUM($D$2:D8996)</f>
        <v>177174149.48999995</v>
      </c>
      <c r="H8996" t="str">
        <f>IF(Table6[[#This Row],[Cummelutive_sum]]&lt;=Table6[[#This Row],[80_percent]],"Y", "N")</f>
        <v>N</v>
      </c>
    </row>
    <row r="8997" spans="1:8" x14ac:dyDescent="0.3">
      <c r="A8997">
        <v>53972</v>
      </c>
      <c r="B8997">
        <v>19</v>
      </c>
      <c r="C8997">
        <v>0</v>
      </c>
      <c r="D8997">
        <v>0</v>
      </c>
      <c r="E8997">
        <v>0</v>
      </c>
      <c r="F8997">
        <f>SUM(Table6[total_order_amount])*0.8</f>
        <v>141739319.59199998</v>
      </c>
      <c r="G8997">
        <f>SUM($D$2:D8997)</f>
        <v>177174149.48999995</v>
      </c>
      <c r="H8997" t="str">
        <f>IF(Table6[[#This Row],[Cummelutive_sum]]&lt;=Table6[[#This Row],[80_percent]],"Y", "N")</f>
        <v>N</v>
      </c>
    </row>
    <row r="8998" spans="1:8" x14ac:dyDescent="0.3">
      <c r="A8998">
        <v>208368</v>
      </c>
      <c r="B8998">
        <v>2</v>
      </c>
      <c r="C8998">
        <v>0</v>
      </c>
      <c r="D8998">
        <v>0</v>
      </c>
      <c r="E8998">
        <v>0</v>
      </c>
      <c r="F8998">
        <f>SUM(Table6[total_order_amount])*0.8</f>
        <v>141739319.59199998</v>
      </c>
      <c r="G8998">
        <f>SUM($D$2:D8998)</f>
        <v>177174149.48999995</v>
      </c>
      <c r="H8998" t="str">
        <f>IF(Table6[[#This Row],[Cummelutive_sum]]&lt;=Table6[[#This Row],[80_percent]],"Y", "N")</f>
        <v>N</v>
      </c>
    </row>
    <row r="8999" spans="1:8" x14ac:dyDescent="0.3">
      <c r="A8999">
        <v>101752</v>
      </c>
      <c r="B8999">
        <v>6</v>
      </c>
      <c r="C8999">
        <v>0</v>
      </c>
      <c r="D8999">
        <v>0</v>
      </c>
      <c r="E8999">
        <v>0</v>
      </c>
      <c r="F8999">
        <f>SUM(Table6[total_order_amount])*0.8</f>
        <v>141739319.59199998</v>
      </c>
      <c r="G8999">
        <f>SUM($D$2:D8999)</f>
        <v>177174149.48999995</v>
      </c>
      <c r="H8999" t="str">
        <f>IF(Table6[[#This Row],[Cummelutive_sum]]&lt;=Table6[[#This Row],[80_percent]],"Y", "N")</f>
        <v>N</v>
      </c>
    </row>
    <row r="9000" spans="1:8" x14ac:dyDescent="0.3">
      <c r="A9000">
        <v>50880</v>
      </c>
      <c r="B9000">
        <v>5</v>
      </c>
      <c r="C9000">
        <v>0</v>
      </c>
      <c r="D9000">
        <v>0</v>
      </c>
      <c r="E9000">
        <v>0</v>
      </c>
      <c r="F9000">
        <f>SUM(Table6[total_order_amount])*0.8</f>
        <v>141739319.59199998</v>
      </c>
      <c r="G9000">
        <f>SUM($D$2:D9000)</f>
        <v>177174149.48999995</v>
      </c>
      <c r="H9000" t="str">
        <f>IF(Table6[[#This Row],[Cummelutive_sum]]&lt;=Table6[[#This Row],[80_percent]],"Y", "N")</f>
        <v>N</v>
      </c>
    </row>
    <row r="9001" spans="1:8" x14ac:dyDescent="0.3">
      <c r="A9001">
        <v>198168</v>
      </c>
      <c r="B9001">
        <v>5</v>
      </c>
      <c r="C9001">
        <v>0</v>
      </c>
      <c r="D9001">
        <v>0</v>
      </c>
      <c r="E9001">
        <v>0</v>
      </c>
      <c r="F9001">
        <f>SUM(Table6[total_order_amount])*0.8</f>
        <v>141739319.59199998</v>
      </c>
      <c r="G9001">
        <f>SUM($D$2:D9001)</f>
        <v>177174149.48999995</v>
      </c>
      <c r="H9001" t="str">
        <f>IF(Table6[[#This Row],[Cummelutive_sum]]&lt;=Table6[[#This Row],[80_percent]],"Y", "N")</f>
        <v>N</v>
      </c>
    </row>
    <row r="9002" spans="1:8" x14ac:dyDescent="0.3">
      <c r="A9002">
        <v>72576</v>
      </c>
      <c r="B9002">
        <v>3</v>
      </c>
      <c r="C9002">
        <v>0</v>
      </c>
      <c r="D9002">
        <v>0</v>
      </c>
      <c r="E9002">
        <v>0</v>
      </c>
      <c r="F9002">
        <f>SUM(Table6[total_order_amount])*0.8</f>
        <v>141739319.59199998</v>
      </c>
      <c r="G9002">
        <f>SUM($D$2:D9002)</f>
        <v>177174149.48999995</v>
      </c>
      <c r="H9002" t="str">
        <f>IF(Table6[[#This Row],[Cummelutive_sum]]&lt;=Table6[[#This Row],[80_percent]],"Y", "N")</f>
        <v>N</v>
      </c>
    </row>
    <row r="9003" spans="1:8" x14ac:dyDescent="0.3">
      <c r="A9003">
        <v>51692</v>
      </c>
      <c r="B9003">
        <v>4</v>
      </c>
      <c r="C9003">
        <v>0</v>
      </c>
      <c r="D9003">
        <v>0</v>
      </c>
      <c r="E9003">
        <v>0</v>
      </c>
      <c r="F9003">
        <f>SUM(Table6[total_order_amount])*0.8</f>
        <v>141739319.59199998</v>
      </c>
      <c r="G9003">
        <f>SUM($D$2:D9003)</f>
        <v>177174149.48999995</v>
      </c>
      <c r="H9003" t="str">
        <f>IF(Table6[[#This Row],[Cummelutive_sum]]&lt;=Table6[[#This Row],[80_percent]],"Y", "N")</f>
        <v>N</v>
      </c>
    </row>
    <row r="9004" spans="1:8" x14ac:dyDescent="0.3">
      <c r="A9004">
        <v>85088</v>
      </c>
      <c r="B9004">
        <v>56</v>
      </c>
      <c r="C9004">
        <v>0</v>
      </c>
      <c r="D9004">
        <v>0</v>
      </c>
      <c r="E9004">
        <v>0</v>
      </c>
      <c r="F9004">
        <f>SUM(Table6[total_order_amount])*0.8</f>
        <v>141739319.59199998</v>
      </c>
      <c r="G9004">
        <f>SUM($D$2:D9004)</f>
        <v>177174149.48999995</v>
      </c>
      <c r="H9004" t="str">
        <f>IF(Table6[[#This Row],[Cummelutive_sum]]&lt;=Table6[[#This Row],[80_percent]],"Y", "N")</f>
        <v>N</v>
      </c>
    </row>
    <row r="9005" spans="1:8" x14ac:dyDescent="0.3">
      <c r="A9005">
        <v>96596</v>
      </c>
      <c r="B9005">
        <v>10</v>
      </c>
      <c r="C9005">
        <v>0</v>
      </c>
      <c r="D9005">
        <v>0</v>
      </c>
      <c r="E9005">
        <v>0</v>
      </c>
      <c r="F9005">
        <f>SUM(Table6[total_order_amount])*0.8</f>
        <v>141739319.59199998</v>
      </c>
      <c r="G9005">
        <f>SUM($D$2:D9005)</f>
        <v>177174149.48999995</v>
      </c>
      <c r="H9005" t="str">
        <f>IF(Table6[[#This Row],[Cummelutive_sum]]&lt;=Table6[[#This Row],[80_percent]],"Y", "N")</f>
        <v>N</v>
      </c>
    </row>
    <row r="9006" spans="1:8" x14ac:dyDescent="0.3">
      <c r="A9006">
        <v>130940</v>
      </c>
      <c r="B9006">
        <v>11</v>
      </c>
      <c r="C9006">
        <v>0</v>
      </c>
      <c r="D9006">
        <v>0</v>
      </c>
      <c r="E9006">
        <v>0</v>
      </c>
      <c r="F9006">
        <f>SUM(Table6[total_order_amount])*0.8</f>
        <v>141739319.59199998</v>
      </c>
      <c r="G9006">
        <f>SUM($D$2:D9006)</f>
        <v>177174149.48999995</v>
      </c>
      <c r="H9006" t="str">
        <f>IF(Table6[[#This Row],[Cummelutive_sum]]&lt;=Table6[[#This Row],[80_percent]],"Y", "N")</f>
        <v>N</v>
      </c>
    </row>
    <row r="9007" spans="1:8" x14ac:dyDescent="0.3">
      <c r="A9007">
        <v>63140</v>
      </c>
      <c r="B9007">
        <v>2</v>
      </c>
      <c r="C9007">
        <v>0</v>
      </c>
      <c r="D9007">
        <v>0</v>
      </c>
      <c r="E9007">
        <v>0</v>
      </c>
      <c r="F9007">
        <f>SUM(Table6[total_order_amount])*0.8</f>
        <v>141739319.59199998</v>
      </c>
      <c r="G9007">
        <f>SUM($D$2:D9007)</f>
        <v>177174149.48999995</v>
      </c>
      <c r="H9007" t="str">
        <f>IF(Table6[[#This Row],[Cummelutive_sum]]&lt;=Table6[[#This Row],[80_percent]],"Y", "N")</f>
        <v>N</v>
      </c>
    </row>
    <row r="9008" spans="1:8" x14ac:dyDescent="0.3">
      <c r="A9008">
        <v>69328</v>
      </c>
      <c r="B9008">
        <v>1</v>
      </c>
      <c r="C9008">
        <v>0</v>
      </c>
      <c r="D9008">
        <v>0</v>
      </c>
      <c r="E9008">
        <v>0</v>
      </c>
      <c r="F9008">
        <f>SUM(Table6[total_order_amount])*0.8</f>
        <v>141739319.59199998</v>
      </c>
      <c r="G9008">
        <f>SUM($D$2:D9008)</f>
        <v>177174149.48999995</v>
      </c>
      <c r="H9008" t="str">
        <f>IF(Table6[[#This Row],[Cummelutive_sum]]&lt;=Table6[[#This Row],[80_percent]],"Y", "N")</f>
        <v>N</v>
      </c>
    </row>
    <row r="9009" spans="1:8" x14ac:dyDescent="0.3">
      <c r="A9009">
        <v>54536</v>
      </c>
      <c r="B9009">
        <v>11</v>
      </c>
      <c r="C9009">
        <v>0</v>
      </c>
      <c r="D9009">
        <v>0</v>
      </c>
      <c r="E9009">
        <v>0</v>
      </c>
      <c r="F9009">
        <f>SUM(Table6[total_order_amount])*0.8</f>
        <v>141739319.59199998</v>
      </c>
      <c r="G9009">
        <f>SUM($D$2:D9009)</f>
        <v>177174149.48999995</v>
      </c>
      <c r="H9009" t="str">
        <f>IF(Table6[[#This Row],[Cummelutive_sum]]&lt;=Table6[[#This Row],[80_percent]],"Y", "N")</f>
        <v>N</v>
      </c>
    </row>
    <row r="9010" spans="1:8" x14ac:dyDescent="0.3">
      <c r="A9010">
        <v>99128</v>
      </c>
      <c r="B9010">
        <v>3</v>
      </c>
      <c r="C9010">
        <v>0</v>
      </c>
      <c r="D9010">
        <v>0</v>
      </c>
      <c r="E9010">
        <v>0</v>
      </c>
      <c r="F9010">
        <f>SUM(Table6[total_order_amount])*0.8</f>
        <v>141739319.59199998</v>
      </c>
      <c r="G9010">
        <f>SUM($D$2:D9010)</f>
        <v>177174149.48999995</v>
      </c>
      <c r="H9010" t="str">
        <f>IF(Table6[[#This Row],[Cummelutive_sum]]&lt;=Table6[[#This Row],[80_percent]],"Y", "N")</f>
        <v>N</v>
      </c>
    </row>
    <row r="9011" spans="1:8" x14ac:dyDescent="0.3">
      <c r="A9011">
        <v>100524</v>
      </c>
      <c r="B9011">
        <v>10</v>
      </c>
      <c r="C9011">
        <v>0</v>
      </c>
      <c r="D9011">
        <v>0</v>
      </c>
      <c r="E9011">
        <v>0</v>
      </c>
      <c r="F9011">
        <f>SUM(Table6[total_order_amount])*0.8</f>
        <v>141739319.59199998</v>
      </c>
      <c r="G9011">
        <f>SUM($D$2:D9011)</f>
        <v>177174149.48999995</v>
      </c>
      <c r="H9011" t="str">
        <f>IF(Table6[[#This Row],[Cummelutive_sum]]&lt;=Table6[[#This Row],[80_percent]],"Y", "N")</f>
        <v>N</v>
      </c>
    </row>
    <row r="9012" spans="1:8" x14ac:dyDescent="0.3">
      <c r="A9012">
        <v>68764</v>
      </c>
      <c r="B9012">
        <v>11</v>
      </c>
      <c r="C9012">
        <v>0</v>
      </c>
      <c r="D9012">
        <v>0</v>
      </c>
      <c r="E9012">
        <v>0</v>
      </c>
      <c r="F9012">
        <f>SUM(Table6[total_order_amount])*0.8</f>
        <v>141739319.59199998</v>
      </c>
      <c r="G9012">
        <f>SUM($D$2:D9012)</f>
        <v>177174149.48999995</v>
      </c>
      <c r="H9012" t="str">
        <f>IF(Table6[[#This Row],[Cummelutive_sum]]&lt;=Table6[[#This Row],[80_percent]],"Y", "N")</f>
        <v>N</v>
      </c>
    </row>
    <row r="9013" spans="1:8" x14ac:dyDescent="0.3">
      <c r="A9013">
        <v>225388</v>
      </c>
      <c r="B9013">
        <v>19</v>
      </c>
      <c r="C9013">
        <v>0</v>
      </c>
      <c r="D9013">
        <v>0</v>
      </c>
      <c r="E9013">
        <v>0</v>
      </c>
      <c r="F9013">
        <f>SUM(Table6[total_order_amount])*0.8</f>
        <v>141739319.59199998</v>
      </c>
      <c r="G9013">
        <f>SUM($D$2:D9013)</f>
        <v>177174149.48999995</v>
      </c>
      <c r="H9013" t="str">
        <f>IF(Table6[[#This Row],[Cummelutive_sum]]&lt;=Table6[[#This Row],[80_percent]],"Y", "N")</f>
        <v>N</v>
      </c>
    </row>
    <row r="9014" spans="1:8" x14ac:dyDescent="0.3">
      <c r="A9014">
        <v>100388</v>
      </c>
      <c r="B9014">
        <v>4</v>
      </c>
      <c r="C9014">
        <v>0</v>
      </c>
      <c r="D9014">
        <v>0</v>
      </c>
      <c r="E9014">
        <v>0</v>
      </c>
      <c r="F9014">
        <f>SUM(Table6[total_order_amount])*0.8</f>
        <v>141739319.59199998</v>
      </c>
      <c r="G9014">
        <f>SUM($D$2:D9014)</f>
        <v>177174149.48999995</v>
      </c>
      <c r="H9014" t="str">
        <f>IF(Table6[[#This Row],[Cummelutive_sum]]&lt;=Table6[[#This Row],[80_percent]],"Y", "N")</f>
        <v>N</v>
      </c>
    </row>
    <row r="9015" spans="1:8" x14ac:dyDescent="0.3">
      <c r="A9015">
        <v>225408</v>
      </c>
      <c r="B9015">
        <v>2</v>
      </c>
      <c r="C9015">
        <v>0</v>
      </c>
      <c r="D9015">
        <v>0</v>
      </c>
      <c r="E9015">
        <v>0</v>
      </c>
      <c r="F9015">
        <f>SUM(Table6[total_order_amount])*0.8</f>
        <v>141739319.59199998</v>
      </c>
      <c r="G9015">
        <f>SUM($D$2:D9015)</f>
        <v>177174149.48999995</v>
      </c>
      <c r="H9015" t="str">
        <f>IF(Table6[[#This Row],[Cummelutive_sum]]&lt;=Table6[[#This Row],[80_percent]],"Y", "N")</f>
        <v>N</v>
      </c>
    </row>
    <row r="9016" spans="1:8" x14ac:dyDescent="0.3">
      <c r="A9016">
        <v>215544</v>
      </c>
      <c r="B9016">
        <v>1</v>
      </c>
      <c r="C9016">
        <v>0</v>
      </c>
      <c r="D9016">
        <v>0</v>
      </c>
      <c r="E9016">
        <v>0</v>
      </c>
      <c r="F9016">
        <f>SUM(Table6[total_order_amount])*0.8</f>
        <v>141739319.59199998</v>
      </c>
      <c r="G9016">
        <f>SUM($D$2:D9016)</f>
        <v>177174149.48999995</v>
      </c>
      <c r="H9016" t="str">
        <f>IF(Table6[[#This Row],[Cummelutive_sum]]&lt;=Table6[[#This Row],[80_percent]],"Y", "N")</f>
        <v>N</v>
      </c>
    </row>
    <row r="9017" spans="1:8" x14ac:dyDescent="0.3">
      <c r="A9017">
        <v>70752</v>
      </c>
      <c r="B9017">
        <v>46</v>
      </c>
      <c r="C9017">
        <v>0</v>
      </c>
      <c r="D9017">
        <v>0</v>
      </c>
      <c r="E9017">
        <v>0</v>
      </c>
      <c r="F9017">
        <f>SUM(Table6[total_order_amount])*0.8</f>
        <v>141739319.59199998</v>
      </c>
      <c r="G9017">
        <f>SUM($D$2:D9017)</f>
        <v>177174149.48999995</v>
      </c>
      <c r="H9017" t="str">
        <f>IF(Table6[[#This Row],[Cummelutive_sum]]&lt;=Table6[[#This Row],[80_percent]],"Y", "N")</f>
        <v>N</v>
      </c>
    </row>
    <row r="9018" spans="1:8" x14ac:dyDescent="0.3">
      <c r="A9018">
        <v>191524</v>
      </c>
      <c r="B9018">
        <v>4</v>
      </c>
      <c r="C9018">
        <v>0</v>
      </c>
      <c r="D9018">
        <v>0</v>
      </c>
      <c r="E9018">
        <v>0</v>
      </c>
      <c r="F9018">
        <f>SUM(Table6[total_order_amount])*0.8</f>
        <v>141739319.59199998</v>
      </c>
      <c r="G9018">
        <f>SUM($D$2:D9018)</f>
        <v>177174149.48999995</v>
      </c>
      <c r="H9018" t="str">
        <f>IF(Table6[[#This Row],[Cummelutive_sum]]&lt;=Table6[[#This Row],[80_percent]],"Y", "N")</f>
        <v>N</v>
      </c>
    </row>
    <row r="9019" spans="1:8" x14ac:dyDescent="0.3">
      <c r="A9019">
        <v>28524</v>
      </c>
      <c r="B9019">
        <v>70</v>
      </c>
      <c r="C9019">
        <v>0</v>
      </c>
      <c r="D9019">
        <v>0</v>
      </c>
      <c r="E9019">
        <v>0</v>
      </c>
      <c r="F9019">
        <f>SUM(Table6[total_order_amount])*0.8</f>
        <v>141739319.59199998</v>
      </c>
      <c r="G9019">
        <f>SUM($D$2:D9019)</f>
        <v>177174149.48999995</v>
      </c>
      <c r="H9019" t="str">
        <f>IF(Table6[[#This Row],[Cummelutive_sum]]&lt;=Table6[[#This Row],[80_percent]],"Y", "N")</f>
        <v>N</v>
      </c>
    </row>
    <row r="9020" spans="1:8" x14ac:dyDescent="0.3">
      <c r="A9020">
        <v>225596</v>
      </c>
      <c r="B9020">
        <v>10</v>
      </c>
      <c r="C9020">
        <v>0</v>
      </c>
      <c r="D9020">
        <v>0</v>
      </c>
      <c r="E9020">
        <v>0</v>
      </c>
      <c r="F9020">
        <f>SUM(Table6[total_order_amount])*0.8</f>
        <v>141739319.59199998</v>
      </c>
      <c r="G9020">
        <f>SUM($D$2:D9020)</f>
        <v>177174149.48999995</v>
      </c>
      <c r="H9020" t="str">
        <f>IF(Table6[[#This Row],[Cummelutive_sum]]&lt;=Table6[[#This Row],[80_percent]],"Y", "N")</f>
        <v>N</v>
      </c>
    </row>
    <row r="9021" spans="1:8" x14ac:dyDescent="0.3">
      <c r="A9021">
        <v>100200</v>
      </c>
      <c r="B9021">
        <v>15</v>
      </c>
      <c r="C9021">
        <v>0</v>
      </c>
      <c r="D9021">
        <v>0</v>
      </c>
      <c r="E9021">
        <v>0</v>
      </c>
      <c r="F9021">
        <f>SUM(Table6[total_order_amount])*0.8</f>
        <v>141739319.59199998</v>
      </c>
      <c r="G9021">
        <f>SUM($D$2:D9021)</f>
        <v>177174149.48999995</v>
      </c>
      <c r="H9021" t="str">
        <f>IF(Table6[[#This Row],[Cummelutive_sum]]&lt;=Table6[[#This Row],[80_percent]],"Y", "N")</f>
        <v>N</v>
      </c>
    </row>
    <row r="9022" spans="1:8" x14ac:dyDescent="0.3">
      <c r="A9022">
        <v>99504</v>
      </c>
      <c r="B9022">
        <v>8</v>
      </c>
      <c r="C9022">
        <v>0</v>
      </c>
      <c r="D9022">
        <v>0</v>
      </c>
      <c r="E9022">
        <v>0</v>
      </c>
      <c r="F9022">
        <f>SUM(Table6[total_order_amount])*0.8</f>
        <v>141739319.59199998</v>
      </c>
      <c r="G9022">
        <f>SUM($D$2:D9022)</f>
        <v>177174149.48999995</v>
      </c>
      <c r="H9022" t="str">
        <f>IF(Table6[[#This Row],[Cummelutive_sum]]&lt;=Table6[[#This Row],[80_percent]],"Y", "N")</f>
        <v>N</v>
      </c>
    </row>
    <row r="9023" spans="1:8" x14ac:dyDescent="0.3">
      <c r="A9023">
        <v>99744</v>
      </c>
      <c r="B9023">
        <v>5</v>
      </c>
      <c r="C9023">
        <v>0</v>
      </c>
      <c r="D9023">
        <v>0</v>
      </c>
      <c r="E9023">
        <v>0</v>
      </c>
      <c r="F9023">
        <f>SUM(Table6[total_order_amount])*0.8</f>
        <v>141739319.59199998</v>
      </c>
      <c r="G9023">
        <f>SUM($D$2:D9023)</f>
        <v>177174149.48999995</v>
      </c>
      <c r="H9023" t="str">
        <f>IF(Table6[[#This Row],[Cummelutive_sum]]&lt;=Table6[[#This Row],[80_percent]],"Y", "N")</f>
        <v>N</v>
      </c>
    </row>
    <row r="9024" spans="1:8" x14ac:dyDescent="0.3">
      <c r="A9024">
        <v>149148</v>
      </c>
      <c r="B9024">
        <v>1</v>
      </c>
      <c r="C9024">
        <v>0</v>
      </c>
      <c r="D9024">
        <v>0</v>
      </c>
      <c r="E9024">
        <v>0</v>
      </c>
      <c r="F9024">
        <f>SUM(Table6[total_order_amount])*0.8</f>
        <v>141739319.59199998</v>
      </c>
      <c r="G9024">
        <f>SUM($D$2:D9024)</f>
        <v>177174149.48999995</v>
      </c>
      <c r="H9024" t="str">
        <f>IF(Table6[[#This Row],[Cummelutive_sum]]&lt;=Table6[[#This Row],[80_percent]],"Y", "N")</f>
        <v>N</v>
      </c>
    </row>
    <row r="9025" spans="1:8" x14ac:dyDescent="0.3">
      <c r="A9025">
        <v>57088</v>
      </c>
      <c r="B9025">
        <v>131</v>
      </c>
      <c r="C9025">
        <v>0</v>
      </c>
      <c r="D9025">
        <v>0</v>
      </c>
      <c r="E9025">
        <v>0</v>
      </c>
      <c r="F9025">
        <f>SUM(Table6[total_order_amount])*0.8</f>
        <v>141739319.59199998</v>
      </c>
      <c r="G9025">
        <f>SUM($D$2:D9025)</f>
        <v>177174149.48999995</v>
      </c>
      <c r="H9025" t="str">
        <f>IF(Table6[[#This Row],[Cummelutive_sum]]&lt;=Table6[[#This Row],[80_percent]],"Y", "N")</f>
        <v>N</v>
      </c>
    </row>
    <row r="9026" spans="1:8" x14ac:dyDescent="0.3">
      <c r="A9026">
        <v>99932</v>
      </c>
      <c r="B9026">
        <v>55</v>
      </c>
      <c r="C9026">
        <v>0</v>
      </c>
      <c r="D9026">
        <v>0</v>
      </c>
      <c r="E9026">
        <v>0</v>
      </c>
      <c r="F9026">
        <f>SUM(Table6[total_order_amount])*0.8</f>
        <v>141739319.59199998</v>
      </c>
      <c r="G9026">
        <f>SUM($D$2:D9026)</f>
        <v>177174149.48999995</v>
      </c>
      <c r="H9026" t="str">
        <f>IF(Table6[[#This Row],[Cummelutive_sum]]&lt;=Table6[[#This Row],[80_percent]],"Y", "N")</f>
        <v>N</v>
      </c>
    </row>
    <row r="9027" spans="1:8" x14ac:dyDescent="0.3">
      <c r="A9027">
        <v>72524</v>
      </c>
      <c r="B9027">
        <v>37</v>
      </c>
      <c r="C9027">
        <v>0</v>
      </c>
      <c r="D9027">
        <v>0</v>
      </c>
      <c r="E9027">
        <v>0</v>
      </c>
      <c r="F9027">
        <f>SUM(Table6[total_order_amount])*0.8</f>
        <v>141739319.59199998</v>
      </c>
      <c r="G9027">
        <f>SUM($D$2:D9027)</f>
        <v>177174149.48999995</v>
      </c>
      <c r="H9027" t="str">
        <f>IF(Table6[[#This Row],[Cummelutive_sum]]&lt;=Table6[[#This Row],[80_percent]],"Y", "N")</f>
        <v>N</v>
      </c>
    </row>
    <row r="9028" spans="1:8" x14ac:dyDescent="0.3">
      <c r="A9028">
        <v>83368</v>
      </c>
      <c r="B9028">
        <v>2</v>
      </c>
      <c r="C9028">
        <v>0</v>
      </c>
      <c r="D9028">
        <v>0</v>
      </c>
      <c r="E9028">
        <v>0</v>
      </c>
      <c r="F9028">
        <f>SUM(Table6[total_order_amount])*0.8</f>
        <v>141739319.59199998</v>
      </c>
      <c r="G9028">
        <f>SUM($D$2:D9028)</f>
        <v>177174149.48999995</v>
      </c>
      <c r="H9028" t="str">
        <f>IF(Table6[[#This Row],[Cummelutive_sum]]&lt;=Table6[[#This Row],[80_percent]],"Y", "N")</f>
        <v>N</v>
      </c>
    </row>
    <row r="9029" spans="1:8" x14ac:dyDescent="0.3">
      <c r="A9029">
        <v>99368</v>
      </c>
      <c r="B9029">
        <v>5</v>
      </c>
      <c r="C9029">
        <v>0</v>
      </c>
      <c r="D9029">
        <v>0</v>
      </c>
      <c r="E9029">
        <v>0</v>
      </c>
      <c r="F9029">
        <f>SUM(Table6[total_order_amount])*0.8</f>
        <v>141739319.59199998</v>
      </c>
      <c r="G9029">
        <f>SUM($D$2:D9029)</f>
        <v>177174149.48999995</v>
      </c>
      <c r="H9029" t="str">
        <f>IF(Table6[[#This Row],[Cummelutive_sum]]&lt;=Table6[[#This Row],[80_percent]],"Y", "N")</f>
        <v>N</v>
      </c>
    </row>
    <row r="9030" spans="1:8" x14ac:dyDescent="0.3">
      <c r="A9030">
        <v>56744</v>
      </c>
      <c r="B9030">
        <v>4</v>
      </c>
      <c r="C9030">
        <v>0</v>
      </c>
      <c r="D9030">
        <v>0</v>
      </c>
      <c r="E9030">
        <v>0</v>
      </c>
      <c r="F9030">
        <f>SUM(Table6[total_order_amount])*0.8</f>
        <v>141739319.59199998</v>
      </c>
      <c r="G9030">
        <f>SUM($D$2:D9030)</f>
        <v>177174149.48999995</v>
      </c>
      <c r="H9030" t="str">
        <f>IF(Table6[[#This Row],[Cummelutive_sum]]&lt;=Table6[[#This Row],[80_percent]],"Y", "N")</f>
        <v>N</v>
      </c>
    </row>
    <row r="9031" spans="1:8" x14ac:dyDescent="0.3">
      <c r="A9031">
        <v>50180</v>
      </c>
      <c r="B9031">
        <v>54</v>
      </c>
      <c r="C9031">
        <v>0</v>
      </c>
      <c r="D9031">
        <v>0</v>
      </c>
      <c r="E9031">
        <v>0</v>
      </c>
      <c r="F9031">
        <f>SUM(Table6[total_order_amount])*0.8</f>
        <v>141739319.59199998</v>
      </c>
      <c r="G9031">
        <f>SUM($D$2:D9031)</f>
        <v>177174149.48999995</v>
      </c>
      <c r="H9031" t="str">
        <f>IF(Table6[[#This Row],[Cummelutive_sum]]&lt;=Table6[[#This Row],[80_percent]],"Y", "N")</f>
        <v>N</v>
      </c>
    </row>
    <row r="9032" spans="1:8" x14ac:dyDescent="0.3">
      <c r="A9032">
        <v>142960</v>
      </c>
      <c r="B9032">
        <v>1</v>
      </c>
      <c r="C9032">
        <v>0</v>
      </c>
      <c r="D9032">
        <v>0</v>
      </c>
      <c r="E9032">
        <v>0</v>
      </c>
      <c r="F9032">
        <f>SUM(Table6[total_order_amount])*0.8</f>
        <v>141739319.59199998</v>
      </c>
      <c r="G9032">
        <f>SUM($D$2:D9032)</f>
        <v>177174149.48999995</v>
      </c>
      <c r="H9032" t="str">
        <f>IF(Table6[[#This Row],[Cummelutive_sum]]&lt;=Table6[[#This Row],[80_percent]],"Y", "N")</f>
        <v>N</v>
      </c>
    </row>
    <row r="9033" spans="1:8" x14ac:dyDescent="0.3">
      <c r="A9033">
        <v>225148</v>
      </c>
      <c r="B9033">
        <v>6</v>
      </c>
      <c r="C9033">
        <v>0</v>
      </c>
      <c r="D9033">
        <v>0</v>
      </c>
      <c r="E9033">
        <v>0</v>
      </c>
      <c r="F9033">
        <f>SUM(Table6[total_order_amount])*0.8</f>
        <v>141739319.59199998</v>
      </c>
      <c r="G9033">
        <f>SUM($D$2:D9033)</f>
        <v>177174149.48999995</v>
      </c>
      <c r="H9033" t="str">
        <f>IF(Table6[[#This Row],[Cummelutive_sum]]&lt;=Table6[[#This Row],[80_percent]],"Y", "N")</f>
        <v>N</v>
      </c>
    </row>
    <row r="9034" spans="1:8" x14ac:dyDescent="0.3">
      <c r="A9034">
        <v>51336</v>
      </c>
      <c r="B9034">
        <v>17</v>
      </c>
      <c r="C9034">
        <v>0</v>
      </c>
      <c r="D9034">
        <v>0</v>
      </c>
      <c r="E9034">
        <v>0</v>
      </c>
      <c r="F9034">
        <f>SUM(Table6[total_order_amount])*0.8</f>
        <v>141739319.59199998</v>
      </c>
      <c r="G9034">
        <f>SUM($D$2:D9034)</f>
        <v>177174149.48999995</v>
      </c>
      <c r="H9034" t="str">
        <f>IF(Table6[[#This Row],[Cummelutive_sum]]&lt;=Table6[[#This Row],[80_percent]],"Y", "N")</f>
        <v>N</v>
      </c>
    </row>
    <row r="9035" spans="1:8" x14ac:dyDescent="0.3">
      <c r="A9035">
        <v>224960</v>
      </c>
      <c r="B9035">
        <v>7</v>
      </c>
      <c r="C9035">
        <v>0</v>
      </c>
      <c r="D9035">
        <v>0</v>
      </c>
      <c r="E9035">
        <v>0</v>
      </c>
      <c r="F9035">
        <f>SUM(Table6[total_order_amount])*0.8</f>
        <v>141739319.59199998</v>
      </c>
      <c r="G9035">
        <f>SUM($D$2:D9035)</f>
        <v>177174149.48999995</v>
      </c>
      <c r="H9035" t="str">
        <f>IF(Table6[[#This Row],[Cummelutive_sum]]&lt;=Table6[[#This Row],[80_percent]],"Y", "N")</f>
        <v>N</v>
      </c>
    </row>
    <row r="9036" spans="1:8" x14ac:dyDescent="0.3">
      <c r="A9036">
        <v>139752</v>
      </c>
      <c r="B9036">
        <v>13</v>
      </c>
      <c r="C9036">
        <v>0</v>
      </c>
      <c r="D9036">
        <v>0</v>
      </c>
      <c r="E9036">
        <v>0</v>
      </c>
      <c r="F9036">
        <f>SUM(Table6[total_order_amount])*0.8</f>
        <v>141739319.59199998</v>
      </c>
      <c r="G9036">
        <f>SUM($D$2:D9036)</f>
        <v>177174149.48999995</v>
      </c>
      <c r="H9036" t="str">
        <f>IF(Table6[[#This Row],[Cummelutive_sum]]&lt;=Table6[[#This Row],[80_percent]],"Y", "N")</f>
        <v>N</v>
      </c>
    </row>
    <row r="9037" spans="1:8" x14ac:dyDescent="0.3">
      <c r="A9037">
        <v>224864</v>
      </c>
      <c r="B9037">
        <v>4</v>
      </c>
      <c r="C9037">
        <v>0</v>
      </c>
      <c r="D9037">
        <v>0</v>
      </c>
      <c r="E9037">
        <v>0</v>
      </c>
      <c r="F9037">
        <f>SUM(Table6[total_order_amount])*0.8</f>
        <v>141739319.59199998</v>
      </c>
      <c r="G9037">
        <f>SUM($D$2:D9037)</f>
        <v>177174149.48999995</v>
      </c>
      <c r="H9037" t="str">
        <f>IF(Table6[[#This Row],[Cummelutive_sum]]&lt;=Table6[[#This Row],[80_percent]],"Y", "N")</f>
        <v>N</v>
      </c>
    </row>
    <row r="9038" spans="1:8" x14ac:dyDescent="0.3">
      <c r="A9038">
        <v>97160</v>
      </c>
      <c r="B9038">
        <v>1</v>
      </c>
      <c r="C9038">
        <v>0</v>
      </c>
      <c r="D9038">
        <v>0</v>
      </c>
      <c r="E9038">
        <v>0</v>
      </c>
      <c r="F9038">
        <f>SUM(Table6[total_order_amount])*0.8</f>
        <v>141739319.59199998</v>
      </c>
      <c r="G9038">
        <f>SUM($D$2:D9038)</f>
        <v>177174149.48999995</v>
      </c>
      <c r="H9038" t="str">
        <f>IF(Table6[[#This Row],[Cummelutive_sum]]&lt;=Table6[[#This Row],[80_percent]],"Y", "N")</f>
        <v>N</v>
      </c>
    </row>
    <row r="9039" spans="1:8" x14ac:dyDescent="0.3">
      <c r="A9039">
        <v>18880</v>
      </c>
      <c r="B9039">
        <v>2</v>
      </c>
      <c r="C9039">
        <v>0</v>
      </c>
      <c r="D9039">
        <v>0</v>
      </c>
      <c r="E9039">
        <v>0</v>
      </c>
      <c r="F9039">
        <f>SUM(Table6[total_order_amount])*0.8</f>
        <v>141739319.59199998</v>
      </c>
      <c r="G9039">
        <f>SUM($D$2:D9039)</f>
        <v>177174149.48999995</v>
      </c>
      <c r="H9039" t="str">
        <f>IF(Table6[[#This Row],[Cummelutive_sum]]&lt;=Table6[[#This Row],[80_percent]],"Y", "N")</f>
        <v>N</v>
      </c>
    </row>
    <row r="9040" spans="1:8" x14ac:dyDescent="0.3">
      <c r="A9040">
        <v>182544</v>
      </c>
      <c r="B9040">
        <v>16</v>
      </c>
      <c r="C9040">
        <v>0</v>
      </c>
      <c r="D9040">
        <v>0</v>
      </c>
      <c r="E9040">
        <v>0</v>
      </c>
      <c r="F9040">
        <f>SUM(Table6[total_order_amount])*0.8</f>
        <v>141739319.59199998</v>
      </c>
      <c r="G9040">
        <f>SUM($D$2:D9040)</f>
        <v>177174149.48999995</v>
      </c>
      <c r="H9040" t="str">
        <f>IF(Table6[[#This Row],[Cummelutive_sum]]&lt;=Table6[[#This Row],[80_percent]],"Y", "N")</f>
        <v>N</v>
      </c>
    </row>
    <row r="9041" spans="1:8" x14ac:dyDescent="0.3">
      <c r="A9041">
        <v>216960</v>
      </c>
      <c r="B9041">
        <v>91</v>
      </c>
      <c r="C9041">
        <v>0</v>
      </c>
      <c r="D9041">
        <v>0</v>
      </c>
      <c r="E9041">
        <v>0</v>
      </c>
      <c r="F9041">
        <f>SUM(Table6[total_order_amount])*0.8</f>
        <v>141739319.59199998</v>
      </c>
      <c r="G9041">
        <f>SUM($D$2:D9041)</f>
        <v>177174149.48999995</v>
      </c>
      <c r="H9041" t="str">
        <f>IF(Table6[[#This Row],[Cummelutive_sum]]&lt;=Table6[[#This Row],[80_percent]],"Y", "N")</f>
        <v>N</v>
      </c>
    </row>
    <row r="9042" spans="1:8" x14ac:dyDescent="0.3">
      <c r="A9042">
        <v>211020</v>
      </c>
      <c r="B9042">
        <v>34</v>
      </c>
      <c r="C9042">
        <v>0</v>
      </c>
      <c r="D9042">
        <v>0</v>
      </c>
      <c r="E9042">
        <v>0</v>
      </c>
      <c r="F9042">
        <f>SUM(Table6[total_order_amount])*0.8</f>
        <v>141739319.59199998</v>
      </c>
      <c r="G9042">
        <f>SUM($D$2:D9042)</f>
        <v>177174149.48999995</v>
      </c>
      <c r="H9042" t="str">
        <f>IF(Table6[[#This Row],[Cummelutive_sum]]&lt;=Table6[[#This Row],[80_percent]],"Y", "N")</f>
        <v>N</v>
      </c>
    </row>
    <row r="9043" spans="1:8" x14ac:dyDescent="0.3">
      <c r="A9043">
        <v>224604</v>
      </c>
      <c r="B9043">
        <v>9</v>
      </c>
      <c r="C9043">
        <v>0</v>
      </c>
      <c r="D9043">
        <v>0</v>
      </c>
      <c r="E9043">
        <v>0</v>
      </c>
      <c r="F9043">
        <f>SUM(Table6[total_order_amount])*0.8</f>
        <v>141739319.59199998</v>
      </c>
      <c r="G9043">
        <f>SUM($D$2:D9043)</f>
        <v>177174149.48999995</v>
      </c>
      <c r="H9043" t="str">
        <f>IF(Table6[[#This Row],[Cummelutive_sum]]&lt;=Table6[[#This Row],[80_percent]],"Y", "N")</f>
        <v>N</v>
      </c>
    </row>
    <row r="9044" spans="1:8" x14ac:dyDescent="0.3">
      <c r="A9044">
        <v>152584</v>
      </c>
      <c r="B9044">
        <v>5</v>
      </c>
      <c r="C9044">
        <v>0</v>
      </c>
      <c r="D9044">
        <v>0</v>
      </c>
      <c r="E9044">
        <v>0</v>
      </c>
      <c r="F9044">
        <f>SUM(Table6[total_order_amount])*0.8</f>
        <v>141739319.59199998</v>
      </c>
      <c r="G9044">
        <f>SUM($D$2:D9044)</f>
        <v>177174149.48999995</v>
      </c>
      <c r="H9044" t="str">
        <f>IF(Table6[[#This Row],[Cummelutive_sum]]&lt;=Table6[[#This Row],[80_percent]],"Y", "N")</f>
        <v>N</v>
      </c>
    </row>
    <row r="9045" spans="1:8" x14ac:dyDescent="0.3">
      <c r="A9045">
        <v>66744</v>
      </c>
      <c r="B9045">
        <v>64</v>
      </c>
      <c r="C9045">
        <v>0</v>
      </c>
      <c r="D9045">
        <v>0</v>
      </c>
      <c r="E9045">
        <v>0</v>
      </c>
      <c r="F9045">
        <f>SUM(Table6[total_order_amount])*0.8</f>
        <v>141739319.59199998</v>
      </c>
      <c r="G9045">
        <f>SUM($D$2:D9045)</f>
        <v>177174149.48999995</v>
      </c>
      <c r="H9045" t="str">
        <f>IF(Table6[[#This Row],[Cummelutive_sum]]&lt;=Table6[[#This Row],[80_percent]],"Y", "N")</f>
        <v>N</v>
      </c>
    </row>
    <row r="9046" spans="1:8" x14ac:dyDescent="0.3">
      <c r="A9046">
        <v>168960</v>
      </c>
      <c r="B9046">
        <v>5</v>
      </c>
      <c r="C9046">
        <v>0</v>
      </c>
      <c r="D9046">
        <v>0</v>
      </c>
      <c r="E9046">
        <v>0</v>
      </c>
      <c r="F9046">
        <f>SUM(Table6[total_order_amount])*0.8</f>
        <v>141739319.59199998</v>
      </c>
      <c r="G9046">
        <f>SUM($D$2:D9046)</f>
        <v>177174149.48999995</v>
      </c>
      <c r="H9046" t="str">
        <f>IF(Table6[[#This Row],[Cummelutive_sum]]&lt;=Table6[[#This Row],[80_percent]],"Y", "N")</f>
        <v>N</v>
      </c>
    </row>
    <row r="9047" spans="1:8" x14ac:dyDescent="0.3">
      <c r="A9047">
        <v>99764</v>
      </c>
      <c r="B9047">
        <v>1</v>
      </c>
      <c r="C9047">
        <v>0</v>
      </c>
      <c r="D9047">
        <v>0</v>
      </c>
      <c r="E9047">
        <v>0</v>
      </c>
      <c r="F9047">
        <f>SUM(Table6[total_order_amount])*0.8</f>
        <v>141739319.59199998</v>
      </c>
      <c r="G9047">
        <f>SUM($D$2:D9047)</f>
        <v>177174149.48999995</v>
      </c>
      <c r="H9047" t="str">
        <f>IF(Table6[[#This Row],[Cummelutive_sum]]&lt;=Table6[[#This Row],[80_percent]],"Y", "N")</f>
        <v>N</v>
      </c>
    </row>
    <row r="9048" spans="1:8" x14ac:dyDescent="0.3">
      <c r="A9048">
        <v>83576</v>
      </c>
      <c r="B9048">
        <v>14</v>
      </c>
      <c r="C9048">
        <v>0</v>
      </c>
      <c r="D9048">
        <v>0</v>
      </c>
      <c r="E9048">
        <v>0</v>
      </c>
      <c r="F9048">
        <f>SUM(Table6[total_order_amount])*0.8</f>
        <v>141739319.59199998</v>
      </c>
      <c r="G9048">
        <f>SUM($D$2:D9048)</f>
        <v>177174149.48999995</v>
      </c>
      <c r="H9048" t="str">
        <f>IF(Table6[[#This Row],[Cummelutive_sum]]&lt;=Table6[[#This Row],[80_percent]],"Y", "N")</f>
        <v>N</v>
      </c>
    </row>
    <row r="9049" spans="1:8" x14ac:dyDescent="0.3">
      <c r="A9049">
        <v>134920</v>
      </c>
      <c r="B9049">
        <v>4</v>
      </c>
      <c r="C9049">
        <v>0</v>
      </c>
      <c r="D9049">
        <v>0</v>
      </c>
      <c r="E9049">
        <v>0</v>
      </c>
      <c r="F9049">
        <f>SUM(Table6[total_order_amount])*0.8</f>
        <v>141739319.59199998</v>
      </c>
      <c r="G9049">
        <f>SUM($D$2:D9049)</f>
        <v>177174149.48999995</v>
      </c>
      <c r="H9049" t="str">
        <f>IF(Table6[[#This Row],[Cummelutive_sum]]&lt;=Table6[[#This Row],[80_percent]],"Y", "N")</f>
        <v>N</v>
      </c>
    </row>
    <row r="9050" spans="1:8" x14ac:dyDescent="0.3">
      <c r="A9050">
        <v>185980</v>
      </c>
      <c r="B9050">
        <v>1</v>
      </c>
      <c r="C9050">
        <v>0</v>
      </c>
      <c r="D9050">
        <v>0</v>
      </c>
      <c r="E9050">
        <v>0</v>
      </c>
      <c r="F9050">
        <f>SUM(Table6[total_order_amount])*0.8</f>
        <v>141739319.59199998</v>
      </c>
      <c r="G9050">
        <f>SUM($D$2:D9050)</f>
        <v>177174149.48999995</v>
      </c>
      <c r="H9050" t="str">
        <f>IF(Table6[[#This Row],[Cummelutive_sum]]&lt;=Table6[[#This Row],[80_percent]],"Y", "N")</f>
        <v>N</v>
      </c>
    </row>
    <row r="9051" spans="1:8" x14ac:dyDescent="0.3">
      <c r="A9051">
        <v>223804</v>
      </c>
      <c r="B9051">
        <v>6</v>
      </c>
      <c r="C9051">
        <v>0</v>
      </c>
      <c r="D9051">
        <v>0</v>
      </c>
      <c r="E9051">
        <v>0</v>
      </c>
      <c r="F9051">
        <f>SUM(Table6[total_order_amount])*0.8</f>
        <v>141739319.59199998</v>
      </c>
      <c r="G9051">
        <f>SUM($D$2:D9051)</f>
        <v>177174149.48999995</v>
      </c>
      <c r="H9051" t="str">
        <f>IF(Table6[[#This Row],[Cummelutive_sum]]&lt;=Table6[[#This Row],[80_percent]],"Y", "N")</f>
        <v>N</v>
      </c>
    </row>
    <row r="9052" spans="1:8" x14ac:dyDescent="0.3">
      <c r="A9052">
        <v>84732</v>
      </c>
      <c r="B9052">
        <v>3</v>
      </c>
      <c r="C9052">
        <v>0</v>
      </c>
      <c r="D9052">
        <v>0</v>
      </c>
      <c r="E9052">
        <v>0</v>
      </c>
      <c r="F9052">
        <f>SUM(Table6[total_order_amount])*0.8</f>
        <v>141739319.59199998</v>
      </c>
      <c r="G9052">
        <f>SUM($D$2:D9052)</f>
        <v>177174149.48999995</v>
      </c>
      <c r="H9052" t="str">
        <f>IF(Table6[[#This Row],[Cummelutive_sum]]&lt;=Table6[[#This Row],[80_percent]],"Y", "N")</f>
        <v>N</v>
      </c>
    </row>
    <row r="9053" spans="1:8" x14ac:dyDescent="0.3">
      <c r="A9053">
        <v>143148</v>
      </c>
      <c r="B9053">
        <v>7</v>
      </c>
      <c r="C9053">
        <v>0</v>
      </c>
      <c r="D9053">
        <v>0</v>
      </c>
      <c r="E9053">
        <v>0</v>
      </c>
      <c r="F9053">
        <f>SUM(Table6[total_order_amount])*0.8</f>
        <v>141739319.59199998</v>
      </c>
      <c r="G9053">
        <f>SUM($D$2:D9053)</f>
        <v>177174149.48999995</v>
      </c>
      <c r="H9053" t="str">
        <f>IF(Table6[[#This Row],[Cummelutive_sum]]&lt;=Table6[[#This Row],[80_percent]],"Y", "N")</f>
        <v>N</v>
      </c>
    </row>
    <row r="9054" spans="1:8" x14ac:dyDescent="0.3">
      <c r="A9054">
        <v>87316</v>
      </c>
      <c r="B9054">
        <v>16</v>
      </c>
      <c r="C9054">
        <v>0</v>
      </c>
      <c r="D9054">
        <v>0</v>
      </c>
      <c r="E9054">
        <v>0</v>
      </c>
      <c r="F9054">
        <f>SUM(Table6[total_order_amount])*0.8</f>
        <v>141739319.59199998</v>
      </c>
      <c r="G9054">
        <f>SUM($D$2:D9054)</f>
        <v>177174149.48999995</v>
      </c>
      <c r="H9054" t="str">
        <f>IF(Table6[[#This Row],[Cummelutive_sum]]&lt;=Table6[[#This Row],[80_percent]],"Y", "N")</f>
        <v>N</v>
      </c>
    </row>
    <row r="9055" spans="1:8" x14ac:dyDescent="0.3">
      <c r="A9055">
        <v>90972</v>
      </c>
      <c r="B9055">
        <v>124</v>
      </c>
      <c r="C9055">
        <v>0</v>
      </c>
      <c r="D9055">
        <v>0</v>
      </c>
      <c r="E9055">
        <v>0</v>
      </c>
      <c r="F9055">
        <f>SUM(Table6[total_order_amount])*0.8</f>
        <v>141739319.59199998</v>
      </c>
      <c r="G9055">
        <f>SUM($D$2:D9055)</f>
        <v>177174149.48999995</v>
      </c>
      <c r="H9055" t="str">
        <f>IF(Table6[[#This Row],[Cummelutive_sum]]&lt;=Table6[[#This Row],[80_percent]],"Y", "N")</f>
        <v>N</v>
      </c>
    </row>
    <row r="9056" spans="1:8" x14ac:dyDescent="0.3">
      <c r="A9056">
        <v>139940</v>
      </c>
      <c r="B9056">
        <v>25</v>
      </c>
      <c r="C9056">
        <v>0</v>
      </c>
      <c r="D9056">
        <v>0</v>
      </c>
      <c r="E9056">
        <v>0</v>
      </c>
      <c r="F9056">
        <f>SUM(Table6[total_order_amount])*0.8</f>
        <v>141739319.59199998</v>
      </c>
      <c r="G9056">
        <f>SUM($D$2:D9056)</f>
        <v>177174149.48999995</v>
      </c>
      <c r="H9056" t="str">
        <f>IF(Table6[[#This Row],[Cummelutive_sum]]&lt;=Table6[[#This Row],[80_percent]],"Y", "N")</f>
        <v>N</v>
      </c>
    </row>
    <row r="9057" spans="1:8" x14ac:dyDescent="0.3">
      <c r="A9057">
        <v>136128</v>
      </c>
      <c r="B9057">
        <v>4</v>
      </c>
      <c r="C9057">
        <v>0</v>
      </c>
      <c r="D9057">
        <v>0</v>
      </c>
      <c r="E9057">
        <v>0</v>
      </c>
      <c r="F9057">
        <f>SUM(Table6[total_order_amount])*0.8</f>
        <v>141739319.59199998</v>
      </c>
      <c r="G9057">
        <f>SUM($D$2:D9057)</f>
        <v>177174149.48999995</v>
      </c>
      <c r="H9057" t="str">
        <f>IF(Table6[[#This Row],[Cummelutive_sum]]&lt;=Table6[[#This Row],[80_percent]],"Y", "N")</f>
        <v>N</v>
      </c>
    </row>
    <row r="9058" spans="1:8" x14ac:dyDescent="0.3">
      <c r="A9058">
        <v>104388</v>
      </c>
      <c r="B9058">
        <v>6</v>
      </c>
      <c r="C9058">
        <v>0</v>
      </c>
      <c r="D9058">
        <v>0</v>
      </c>
      <c r="E9058">
        <v>0</v>
      </c>
      <c r="F9058">
        <f>SUM(Table6[total_order_amount])*0.8</f>
        <v>141739319.59199998</v>
      </c>
      <c r="G9058">
        <f>SUM($D$2:D9058)</f>
        <v>177174149.48999995</v>
      </c>
      <c r="H9058" t="str">
        <f>IF(Table6[[#This Row],[Cummelutive_sum]]&lt;=Table6[[#This Row],[80_percent]],"Y", "N")</f>
        <v>N</v>
      </c>
    </row>
    <row r="9059" spans="1:8" x14ac:dyDescent="0.3">
      <c r="A9059">
        <v>176544</v>
      </c>
      <c r="B9059">
        <v>1</v>
      </c>
      <c r="C9059">
        <v>0</v>
      </c>
      <c r="D9059">
        <v>0</v>
      </c>
      <c r="E9059">
        <v>0</v>
      </c>
      <c r="F9059">
        <f>SUM(Table6[total_order_amount])*0.8</f>
        <v>141739319.59199998</v>
      </c>
      <c r="G9059">
        <f>SUM($D$2:D9059)</f>
        <v>177174149.48999995</v>
      </c>
      <c r="H9059" t="str">
        <f>IF(Table6[[#This Row],[Cummelutive_sum]]&lt;=Table6[[#This Row],[80_percent]],"Y", "N")</f>
        <v>N</v>
      </c>
    </row>
    <row r="9060" spans="1:8" x14ac:dyDescent="0.3">
      <c r="A9060">
        <v>217396</v>
      </c>
      <c r="B9060">
        <v>30</v>
      </c>
      <c r="C9060">
        <v>0</v>
      </c>
      <c r="D9060">
        <v>0</v>
      </c>
      <c r="E9060">
        <v>0</v>
      </c>
      <c r="F9060">
        <f>SUM(Table6[total_order_amount])*0.8</f>
        <v>141739319.59199998</v>
      </c>
      <c r="G9060">
        <f>SUM($D$2:D9060)</f>
        <v>177174149.48999995</v>
      </c>
      <c r="H9060" t="str">
        <f>IF(Table6[[#This Row],[Cummelutive_sum]]&lt;=Table6[[#This Row],[80_percent]],"Y", "N")</f>
        <v>N</v>
      </c>
    </row>
    <row r="9061" spans="1:8" x14ac:dyDescent="0.3">
      <c r="A9061">
        <v>201772</v>
      </c>
      <c r="B9061">
        <v>35</v>
      </c>
      <c r="C9061">
        <v>0</v>
      </c>
      <c r="D9061">
        <v>0</v>
      </c>
      <c r="E9061">
        <v>0</v>
      </c>
      <c r="F9061">
        <f>SUM(Table6[total_order_amount])*0.8</f>
        <v>141739319.59199998</v>
      </c>
      <c r="G9061">
        <f>SUM($D$2:D9061)</f>
        <v>177174149.48999995</v>
      </c>
      <c r="H9061" t="str">
        <f>IF(Table6[[#This Row],[Cummelutive_sum]]&lt;=Table6[[#This Row],[80_percent]],"Y", "N")</f>
        <v>N</v>
      </c>
    </row>
    <row r="9062" spans="1:8" x14ac:dyDescent="0.3">
      <c r="A9062">
        <v>220052</v>
      </c>
      <c r="B9062">
        <v>20</v>
      </c>
      <c r="C9062">
        <v>0</v>
      </c>
      <c r="D9062">
        <v>0</v>
      </c>
      <c r="E9062">
        <v>0</v>
      </c>
      <c r="F9062">
        <f>SUM(Table6[total_order_amount])*0.8</f>
        <v>141739319.59199998</v>
      </c>
      <c r="G9062">
        <f>SUM($D$2:D9062)</f>
        <v>177174149.48999995</v>
      </c>
      <c r="H9062" t="str">
        <f>IF(Table6[[#This Row],[Cummelutive_sum]]&lt;=Table6[[#This Row],[80_percent]],"Y", "N")</f>
        <v>N</v>
      </c>
    </row>
    <row r="9063" spans="1:8" x14ac:dyDescent="0.3">
      <c r="A9063">
        <v>77672</v>
      </c>
      <c r="B9063">
        <v>5</v>
      </c>
      <c r="C9063">
        <v>0</v>
      </c>
      <c r="D9063">
        <v>0</v>
      </c>
      <c r="E9063">
        <v>0</v>
      </c>
      <c r="F9063">
        <f>SUM(Table6[total_order_amount])*0.8</f>
        <v>141739319.59199998</v>
      </c>
      <c r="G9063">
        <f>SUM($D$2:D9063)</f>
        <v>177174149.48999995</v>
      </c>
      <c r="H9063" t="str">
        <f>IF(Table6[[#This Row],[Cummelutive_sum]]&lt;=Table6[[#This Row],[80_percent]],"Y", "N")</f>
        <v>N</v>
      </c>
    </row>
    <row r="9064" spans="1:8" x14ac:dyDescent="0.3">
      <c r="A9064">
        <v>137336</v>
      </c>
      <c r="B9064">
        <v>1</v>
      </c>
      <c r="C9064">
        <v>0</v>
      </c>
      <c r="D9064">
        <v>0</v>
      </c>
      <c r="E9064">
        <v>0</v>
      </c>
      <c r="F9064">
        <f>SUM(Table6[total_order_amount])*0.8</f>
        <v>141739319.59199998</v>
      </c>
      <c r="G9064">
        <f>SUM($D$2:D9064)</f>
        <v>177174149.48999995</v>
      </c>
      <c r="H9064" t="str">
        <f>IF(Table6[[#This Row],[Cummelutive_sum]]&lt;=Table6[[#This Row],[80_percent]],"Y", "N")</f>
        <v>N</v>
      </c>
    </row>
    <row r="9065" spans="1:8" x14ac:dyDescent="0.3">
      <c r="A9065">
        <v>93348</v>
      </c>
      <c r="B9065">
        <v>4</v>
      </c>
      <c r="C9065">
        <v>0</v>
      </c>
      <c r="D9065">
        <v>0</v>
      </c>
      <c r="E9065">
        <v>0</v>
      </c>
      <c r="F9065">
        <f>SUM(Table6[total_order_amount])*0.8</f>
        <v>141739319.59199998</v>
      </c>
      <c r="G9065">
        <f>SUM($D$2:D9065)</f>
        <v>177174149.48999995</v>
      </c>
      <c r="H9065" t="str">
        <f>IF(Table6[[#This Row],[Cummelutive_sum]]&lt;=Table6[[#This Row],[80_percent]],"Y", "N")</f>
        <v>N</v>
      </c>
    </row>
    <row r="9066" spans="1:8" x14ac:dyDescent="0.3">
      <c r="A9066">
        <v>119992</v>
      </c>
      <c r="B9066">
        <v>1</v>
      </c>
      <c r="C9066">
        <v>0</v>
      </c>
      <c r="D9066">
        <v>0</v>
      </c>
      <c r="E9066">
        <v>0</v>
      </c>
      <c r="F9066">
        <f>SUM(Table6[total_order_amount])*0.8</f>
        <v>141739319.59199998</v>
      </c>
      <c r="G9066">
        <f>SUM($D$2:D9066)</f>
        <v>177174149.48999995</v>
      </c>
      <c r="H9066" t="str">
        <f>IF(Table6[[#This Row],[Cummelutive_sum]]&lt;=Table6[[#This Row],[80_percent]],"Y", "N")</f>
        <v>N</v>
      </c>
    </row>
    <row r="9067" spans="1:8" x14ac:dyDescent="0.3">
      <c r="A9067">
        <v>86088</v>
      </c>
      <c r="B9067">
        <v>6</v>
      </c>
      <c r="C9067">
        <v>0</v>
      </c>
      <c r="D9067">
        <v>0</v>
      </c>
      <c r="E9067">
        <v>0</v>
      </c>
      <c r="F9067">
        <f>SUM(Table6[total_order_amount])*0.8</f>
        <v>141739319.59199998</v>
      </c>
      <c r="G9067">
        <f>SUM($D$2:D9067)</f>
        <v>177174149.48999995</v>
      </c>
      <c r="H9067" t="str">
        <f>IF(Table6[[#This Row],[Cummelutive_sum]]&lt;=Table6[[#This Row],[80_percent]],"Y", "N")</f>
        <v>N</v>
      </c>
    </row>
    <row r="9068" spans="1:8" x14ac:dyDescent="0.3">
      <c r="A9068">
        <v>104960</v>
      </c>
      <c r="B9068">
        <v>26</v>
      </c>
      <c r="C9068">
        <v>0</v>
      </c>
      <c r="D9068">
        <v>0</v>
      </c>
      <c r="E9068">
        <v>0</v>
      </c>
      <c r="F9068">
        <f>SUM(Table6[total_order_amount])*0.8</f>
        <v>141739319.59199998</v>
      </c>
      <c r="G9068">
        <f>SUM($D$2:D9068)</f>
        <v>177174149.48999995</v>
      </c>
      <c r="H9068" t="str">
        <f>IF(Table6[[#This Row],[Cummelutive_sum]]&lt;=Table6[[#This Row],[80_percent]],"Y", "N")</f>
        <v>N</v>
      </c>
    </row>
    <row r="9069" spans="1:8" x14ac:dyDescent="0.3">
      <c r="A9069">
        <v>161616</v>
      </c>
      <c r="B9069">
        <v>14</v>
      </c>
      <c r="C9069">
        <v>0</v>
      </c>
      <c r="D9069">
        <v>0</v>
      </c>
      <c r="E9069">
        <v>0</v>
      </c>
      <c r="F9069">
        <f>SUM(Table6[total_order_amount])*0.8</f>
        <v>141739319.59199998</v>
      </c>
      <c r="G9069">
        <f>SUM($D$2:D9069)</f>
        <v>177174149.48999995</v>
      </c>
      <c r="H9069" t="str">
        <f>IF(Table6[[#This Row],[Cummelutive_sum]]&lt;=Table6[[#This Row],[80_percent]],"Y", "N")</f>
        <v>N</v>
      </c>
    </row>
    <row r="9070" spans="1:8" x14ac:dyDescent="0.3">
      <c r="A9070">
        <v>95712</v>
      </c>
      <c r="B9070">
        <v>2</v>
      </c>
      <c r="C9070">
        <v>0</v>
      </c>
      <c r="D9070">
        <v>0</v>
      </c>
      <c r="E9070">
        <v>0</v>
      </c>
      <c r="F9070">
        <f>SUM(Table6[total_order_amount])*0.8</f>
        <v>141739319.59199998</v>
      </c>
      <c r="G9070">
        <f>SUM($D$2:D9070)</f>
        <v>177174149.48999995</v>
      </c>
      <c r="H9070" t="str">
        <f>IF(Table6[[#This Row],[Cummelutive_sum]]&lt;=Table6[[#This Row],[80_percent]],"Y", "N")</f>
        <v>N</v>
      </c>
    </row>
    <row r="9071" spans="1:8" x14ac:dyDescent="0.3">
      <c r="A9071">
        <v>216804</v>
      </c>
      <c r="B9071">
        <v>31</v>
      </c>
      <c r="C9071">
        <v>0</v>
      </c>
      <c r="D9071">
        <v>0</v>
      </c>
      <c r="E9071">
        <v>0</v>
      </c>
      <c r="F9071">
        <f>SUM(Table6[total_order_amount])*0.8</f>
        <v>141739319.59199998</v>
      </c>
      <c r="G9071">
        <f>SUM($D$2:D9071)</f>
        <v>177174149.48999995</v>
      </c>
      <c r="H9071" t="str">
        <f>IF(Table6[[#This Row],[Cummelutive_sum]]&lt;=Table6[[#This Row],[80_percent]],"Y", "N")</f>
        <v>N</v>
      </c>
    </row>
    <row r="9072" spans="1:8" x14ac:dyDescent="0.3">
      <c r="A9072">
        <v>23236</v>
      </c>
      <c r="B9072">
        <v>1</v>
      </c>
      <c r="C9072">
        <v>0</v>
      </c>
      <c r="D9072">
        <v>0</v>
      </c>
      <c r="E9072">
        <v>0</v>
      </c>
      <c r="F9072">
        <f>SUM(Table6[total_order_amount])*0.8</f>
        <v>141739319.59199998</v>
      </c>
      <c r="G9072">
        <f>SUM($D$2:D9072)</f>
        <v>177174149.48999995</v>
      </c>
      <c r="H9072" t="str">
        <f>IF(Table6[[#This Row],[Cummelutive_sum]]&lt;=Table6[[#This Row],[80_percent]],"Y", "N")</f>
        <v>N</v>
      </c>
    </row>
    <row r="9073" spans="1:8" x14ac:dyDescent="0.3">
      <c r="A9073">
        <v>219980</v>
      </c>
      <c r="B9073">
        <v>2</v>
      </c>
      <c r="C9073">
        <v>0</v>
      </c>
      <c r="D9073">
        <v>0</v>
      </c>
      <c r="E9073">
        <v>0</v>
      </c>
      <c r="F9073">
        <f>SUM(Table6[total_order_amount])*0.8</f>
        <v>141739319.59199998</v>
      </c>
      <c r="G9073">
        <f>SUM($D$2:D9073)</f>
        <v>177174149.48999995</v>
      </c>
      <c r="H9073" t="str">
        <f>IF(Table6[[#This Row],[Cummelutive_sum]]&lt;=Table6[[#This Row],[80_percent]],"Y", "N")</f>
        <v>N</v>
      </c>
    </row>
    <row r="9074" spans="1:8" x14ac:dyDescent="0.3">
      <c r="A9074">
        <v>92348</v>
      </c>
      <c r="B9074">
        <v>19</v>
      </c>
      <c r="C9074">
        <v>0</v>
      </c>
      <c r="D9074">
        <v>0</v>
      </c>
      <c r="E9074">
        <v>0</v>
      </c>
      <c r="F9074">
        <f>SUM(Table6[total_order_amount])*0.8</f>
        <v>141739319.59199998</v>
      </c>
      <c r="G9074">
        <f>SUM($D$2:D9074)</f>
        <v>177174149.48999995</v>
      </c>
      <c r="H9074" t="str">
        <f>IF(Table6[[#This Row],[Cummelutive_sum]]&lt;=Table6[[#This Row],[80_percent]],"Y", "N")</f>
        <v>N</v>
      </c>
    </row>
    <row r="9075" spans="1:8" x14ac:dyDescent="0.3">
      <c r="A9075">
        <v>198408</v>
      </c>
      <c r="B9075">
        <v>1</v>
      </c>
      <c r="C9075">
        <v>0</v>
      </c>
      <c r="D9075">
        <v>0</v>
      </c>
      <c r="E9075">
        <v>0</v>
      </c>
      <c r="F9075">
        <f>SUM(Table6[total_order_amount])*0.8</f>
        <v>141739319.59199998</v>
      </c>
      <c r="G9075">
        <f>SUM($D$2:D9075)</f>
        <v>177174149.48999995</v>
      </c>
      <c r="H9075" t="str">
        <f>IF(Table6[[#This Row],[Cummelutive_sum]]&lt;=Table6[[#This Row],[80_percent]],"Y", "N")</f>
        <v>N</v>
      </c>
    </row>
    <row r="9076" spans="1:8" x14ac:dyDescent="0.3">
      <c r="A9076">
        <v>205564</v>
      </c>
      <c r="B9076">
        <v>55</v>
      </c>
      <c r="C9076">
        <v>0</v>
      </c>
      <c r="D9076">
        <v>0</v>
      </c>
      <c r="E9076">
        <v>0</v>
      </c>
      <c r="F9076">
        <f>SUM(Table6[total_order_amount])*0.8</f>
        <v>141739319.59199998</v>
      </c>
      <c r="G9076">
        <f>SUM($D$2:D9076)</f>
        <v>177174149.48999995</v>
      </c>
      <c r="H9076" t="str">
        <f>IF(Table6[[#This Row],[Cummelutive_sum]]&lt;=Table6[[#This Row],[80_percent]],"Y", "N")</f>
        <v>N</v>
      </c>
    </row>
    <row r="9077" spans="1:8" x14ac:dyDescent="0.3">
      <c r="A9077">
        <v>215616</v>
      </c>
      <c r="B9077">
        <v>19</v>
      </c>
      <c r="C9077">
        <v>0</v>
      </c>
      <c r="D9077">
        <v>0</v>
      </c>
      <c r="E9077">
        <v>0</v>
      </c>
      <c r="F9077">
        <f>SUM(Table6[total_order_amount])*0.8</f>
        <v>141739319.59199998</v>
      </c>
      <c r="G9077">
        <f>SUM($D$2:D9077)</f>
        <v>177174149.48999995</v>
      </c>
      <c r="H9077" t="str">
        <f>IF(Table6[[#This Row],[Cummelutive_sum]]&lt;=Table6[[#This Row],[80_percent]],"Y", "N")</f>
        <v>N</v>
      </c>
    </row>
    <row r="9078" spans="1:8" x14ac:dyDescent="0.3">
      <c r="A9078">
        <v>138880</v>
      </c>
      <c r="B9078">
        <v>30</v>
      </c>
      <c r="C9078">
        <v>0</v>
      </c>
      <c r="D9078">
        <v>0</v>
      </c>
      <c r="E9078">
        <v>0</v>
      </c>
      <c r="F9078">
        <f>SUM(Table6[total_order_amount])*0.8</f>
        <v>141739319.59199998</v>
      </c>
      <c r="G9078">
        <f>SUM($D$2:D9078)</f>
        <v>177174149.48999995</v>
      </c>
      <c r="H9078" t="str">
        <f>IF(Table6[[#This Row],[Cummelutive_sum]]&lt;=Table6[[#This Row],[80_percent]],"Y", "N")</f>
        <v>N</v>
      </c>
    </row>
    <row r="9079" spans="1:8" x14ac:dyDescent="0.3">
      <c r="A9079">
        <v>216188</v>
      </c>
      <c r="B9079">
        <v>33</v>
      </c>
      <c r="C9079">
        <v>0</v>
      </c>
      <c r="D9079">
        <v>0</v>
      </c>
      <c r="E9079">
        <v>0</v>
      </c>
      <c r="F9079">
        <f>SUM(Table6[total_order_amount])*0.8</f>
        <v>141739319.59199998</v>
      </c>
      <c r="G9079">
        <f>SUM($D$2:D9079)</f>
        <v>177174149.48999995</v>
      </c>
      <c r="H9079" t="str">
        <f>IF(Table6[[#This Row],[Cummelutive_sum]]&lt;=Table6[[#This Row],[80_percent]],"Y", "N")</f>
        <v>N</v>
      </c>
    </row>
    <row r="9080" spans="1:8" x14ac:dyDescent="0.3">
      <c r="A9080">
        <v>147296</v>
      </c>
      <c r="B9080">
        <v>77</v>
      </c>
      <c r="C9080">
        <v>0</v>
      </c>
      <c r="D9080">
        <v>0</v>
      </c>
      <c r="E9080">
        <v>0</v>
      </c>
      <c r="F9080">
        <f>SUM(Table6[total_order_amount])*0.8</f>
        <v>141739319.59199998</v>
      </c>
      <c r="G9080">
        <f>SUM($D$2:D9080)</f>
        <v>177174149.48999995</v>
      </c>
      <c r="H9080" t="str">
        <f>IF(Table6[[#This Row],[Cummelutive_sum]]&lt;=Table6[[#This Row],[80_percent]],"Y", "N")</f>
        <v>N</v>
      </c>
    </row>
    <row r="9081" spans="1:8" x14ac:dyDescent="0.3">
      <c r="A9081">
        <v>178108</v>
      </c>
      <c r="B9081">
        <v>2</v>
      </c>
      <c r="C9081">
        <v>0</v>
      </c>
      <c r="D9081">
        <v>0</v>
      </c>
      <c r="E9081">
        <v>0</v>
      </c>
      <c r="F9081">
        <f>SUM(Table6[total_order_amount])*0.8</f>
        <v>141739319.59199998</v>
      </c>
      <c r="G9081">
        <f>SUM($D$2:D9081)</f>
        <v>177174149.48999995</v>
      </c>
      <c r="H9081" t="str">
        <f>IF(Table6[[#This Row],[Cummelutive_sum]]&lt;=Table6[[#This Row],[80_percent]],"Y", "N")</f>
        <v>N</v>
      </c>
    </row>
    <row r="9082" spans="1:8" x14ac:dyDescent="0.3">
      <c r="A9082">
        <v>147772</v>
      </c>
      <c r="B9082">
        <v>52</v>
      </c>
      <c r="C9082">
        <v>0</v>
      </c>
      <c r="D9082">
        <v>0</v>
      </c>
      <c r="E9082">
        <v>0</v>
      </c>
      <c r="F9082">
        <f>SUM(Table6[total_order_amount])*0.8</f>
        <v>141739319.59199998</v>
      </c>
      <c r="G9082">
        <f>SUM($D$2:D9082)</f>
        <v>177174149.48999995</v>
      </c>
      <c r="H9082" t="str">
        <f>IF(Table6[[#This Row],[Cummelutive_sum]]&lt;=Table6[[#This Row],[80_percent]],"Y", "N")</f>
        <v>N</v>
      </c>
    </row>
    <row r="9083" spans="1:8" x14ac:dyDescent="0.3">
      <c r="A9083">
        <v>154148</v>
      </c>
      <c r="B9083">
        <v>15</v>
      </c>
      <c r="C9083">
        <v>0</v>
      </c>
      <c r="D9083">
        <v>0</v>
      </c>
      <c r="E9083">
        <v>0</v>
      </c>
      <c r="F9083">
        <f>SUM(Table6[total_order_amount])*0.8</f>
        <v>141739319.59199998</v>
      </c>
      <c r="G9083">
        <f>SUM($D$2:D9083)</f>
        <v>177174149.48999995</v>
      </c>
      <c r="H9083" t="str">
        <f>IF(Table6[[#This Row],[Cummelutive_sum]]&lt;=Table6[[#This Row],[80_percent]],"Y", "N")</f>
        <v>N</v>
      </c>
    </row>
    <row r="9084" spans="1:8" x14ac:dyDescent="0.3">
      <c r="A9084">
        <v>21892</v>
      </c>
      <c r="B9084">
        <v>10</v>
      </c>
      <c r="C9084">
        <v>0</v>
      </c>
      <c r="D9084">
        <v>0</v>
      </c>
      <c r="E9084">
        <v>0</v>
      </c>
      <c r="F9084">
        <f>SUM(Table6[total_order_amount])*0.8</f>
        <v>141739319.59199998</v>
      </c>
      <c r="G9084">
        <f>SUM($D$2:D9084)</f>
        <v>177174149.48999995</v>
      </c>
      <c r="H9084" t="str">
        <f>IF(Table6[[#This Row],[Cummelutive_sum]]&lt;=Table6[[#This Row],[80_percent]],"Y", "N")</f>
        <v>N</v>
      </c>
    </row>
    <row r="9085" spans="1:8" x14ac:dyDescent="0.3">
      <c r="A9085">
        <v>179940</v>
      </c>
      <c r="B9085">
        <v>13</v>
      </c>
      <c r="C9085">
        <v>0</v>
      </c>
      <c r="D9085">
        <v>0</v>
      </c>
      <c r="E9085">
        <v>0</v>
      </c>
      <c r="F9085">
        <f>SUM(Table6[total_order_amount])*0.8</f>
        <v>141739319.59199998</v>
      </c>
      <c r="G9085">
        <f>SUM($D$2:D9085)</f>
        <v>177174149.48999995</v>
      </c>
      <c r="H9085" t="str">
        <f>IF(Table6[[#This Row],[Cummelutive_sum]]&lt;=Table6[[#This Row],[80_percent]],"Y", "N")</f>
        <v>N</v>
      </c>
    </row>
    <row r="9086" spans="1:8" x14ac:dyDescent="0.3">
      <c r="A9086">
        <v>97752</v>
      </c>
      <c r="B9086">
        <v>18</v>
      </c>
      <c r="C9086">
        <v>0</v>
      </c>
      <c r="D9086">
        <v>0</v>
      </c>
      <c r="E9086">
        <v>0</v>
      </c>
      <c r="F9086">
        <f>SUM(Table6[total_order_amount])*0.8</f>
        <v>141739319.59199998</v>
      </c>
      <c r="G9086">
        <f>SUM($D$2:D9086)</f>
        <v>177174149.48999995</v>
      </c>
      <c r="H9086" t="str">
        <f>IF(Table6[[#This Row],[Cummelutive_sum]]&lt;=Table6[[#This Row],[80_percent]],"Y", "N")</f>
        <v>N</v>
      </c>
    </row>
    <row r="9087" spans="1:8" x14ac:dyDescent="0.3">
      <c r="A9087">
        <v>106764</v>
      </c>
      <c r="B9087">
        <v>6</v>
      </c>
      <c r="C9087">
        <v>0</v>
      </c>
      <c r="D9087">
        <v>0</v>
      </c>
      <c r="E9087">
        <v>0</v>
      </c>
      <c r="F9087">
        <f>SUM(Table6[total_order_amount])*0.8</f>
        <v>141739319.59199998</v>
      </c>
      <c r="G9087">
        <f>SUM($D$2:D9087)</f>
        <v>177174149.48999995</v>
      </c>
      <c r="H9087" t="str">
        <f>IF(Table6[[#This Row],[Cummelutive_sum]]&lt;=Table6[[#This Row],[80_percent]],"Y", "N")</f>
        <v>N</v>
      </c>
    </row>
    <row r="9088" spans="1:8" x14ac:dyDescent="0.3">
      <c r="A9088">
        <v>107120</v>
      </c>
      <c r="B9088">
        <v>31</v>
      </c>
      <c r="C9088">
        <v>0</v>
      </c>
      <c r="D9088">
        <v>0</v>
      </c>
      <c r="E9088">
        <v>0</v>
      </c>
      <c r="F9088">
        <f>SUM(Table6[total_order_amount])*0.8</f>
        <v>141739319.59199998</v>
      </c>
      <c r="G9088">
        <f>SUM($D$2:D9088)</f>
        <v>177174149.48999995</v>
      </c>
      <c r="H9088" t="str">
        <f>IF(Table6[[#This Row],[Cummelutive_sum]]&lt;=Table6[[#This Row],[80_percent]],"Y", "N")</f>
        <v>N</v>
      </c>
    </row>
    <row r="9089" spans="1:8" x14ac:dyDescent="0.3">
      <c r="A9089">
        <v>97108</v>
      </c>
      <c r="B9089">
        <v>14</v>
      </c>
      <c r="C9089">
        <v>0</v>
      </c>
      <c r="D9089">
        <v>0</v>
      </c>
      <c r="E9089">
        <v>0</v>
      </c>
      <c r="F9089">
        <f>SUM(Table6[total_order_amount])*0.8</f>
        <v>141739319.59199998</v>
      </c>
      <c r="G9089">
        <f>SUM($D$2:D9089)</f>
        <v>177174149.48999995</v>
      </c>
      <c r="H9089" t="str">
        <f>IF(Table6[[#This Row],[Cummelutive_sum]]&lt;=Table6[[#This Row],[80_percent]],"Y", "N")</f>
        <v>N</v>
      </c>
    </row>
    <row r="9090" spans="1:8" x14ac:dyDescent="0.3">
      <c r="A9090">
        <v>211376</v>
      </c>
      <c r="B9090">
        <v>44</v>
      </c>
      <c r="C9090">
        <v>0</v>
      </c>
      <c r="D9090">
        <v>0</v>
      </c>
      <c r="E9090">
        <v>0</v>
      </c>
      <c r="F9090">
        <f>SUM(Table6[total_order_amount])*0.8</f>
        <v>141739319.59199998</v>
      </c>
      <c r="G9090">
        <f>SUM($D$2:D9090)</f>
        <v>177174149.48999995</v>
      </c>
      <c r="H9090" t="str">
        <f>IF(Table6[[#This Row],[Cummelutive_sum]]&lt;=Table6[[#This Row],[80_percent]],"Y", "N")</f>
        <v>N</v>
      </c>
    </row>
    <row r="9091" spans="1:8" x14ac:dyDescent="0.3">
      <c r="A9091">
        <v>82692</v>
      </c>
      <c r="B9091">
        <v>1</v>
      </c>
      <c r="C9091">
        <v>0</v>
      </c>
      <c r="D9091">
        <v>0</v>
      </c>
      <c r="E9091">
        <v>0</v>
      </c>
      <c r="F9091">
        <f>SUM(Table6[total_order_amount])*0.8</f>
        <v>141739319.59199998</v>
      </c>
      <c r="G9091">
        <f>SUM($D$2:D9091)</f>
        <v>177174149.48999995</v>
      </c>
      <c r="H9091" t="str">
        <f>IF(Table6[[#This Row],[Cummelutive_sum]]&lt;=Table6[[#This Row],[80_percent]],"Y", "N")</f>
        <v>N</v>
      </c>
    </row>
    <row r="9092" spans="1:8" x14ac:dyDescent="0.3">
      <c r="A9092">
        <v>56900</v>
      </c>
      <c r="B9092">
        <v>4</v>
      </c>
      <c r="C9092">
        <v>0</v>
      </c>
      <c r="D9092">
        <v>0</v>
      </c>
      <c r="E9092">
        <v>0</v>
      </c>
      <c r="F9092">
        <f>SUM(Table6[total_order_amount])*0.8</f>
        <v>141739319.59199998</v>
      </c>
      <c r="G9092">
        <f>SUM($D$2:D9092)</f>
        <v>177174149.48999995</v>
      </c>
      <c r="H9092" t="str">
        <f>IF(Table6[[#This Row],[Cummelutive_sum]]&lt;=Table6[[#This Row],[80_percent]],"Y", "N")</f>
        <v>N</v>
      </c>
    </row>
    <row r="9093" spans="1:8" x14ac:dyDescent="0.3">
      <c r="A9093">
        <v>217260</v>
      </c>
      <c r="B9093">
        <v>17</v>
      </c>
      <c r="C9093">
        <v>0</v>
      </c>
      <c r="D9093">
        <v>0</v>
      </c>
      <c r="E9093">
        <v>0</v>
      </c>
      <c r="F9093">
        <f>SUM(Table6[total_order_amount])*0.8</f>
        <v>141739319.59199998</v>
      </c>
      <c r="G9093">
        <f>SUM($D$2:D9093)</f>
        <v>177174149.48999995</v>
      </c>
      <c r="H9093" t="str">
        <f>IF(Table6[[#This Row],[Cummelutive_sum]]&lt;=Table6[[#This Row],[80_percent]],"Y", "N")</f>
        <v>N</v>
      </c>
    </row>
    <row r="9094" spans="1:8" x14ac:dyDescent="0.3">
      <c r="A9094">
        <v>153536</v>
      </c>
      <c r="B9094">
        <v>10</v>
      </c>
      <c r="C9094">
        <v>0</v>
      </c>
      <c r="D9094">
        <v>0</v>
      </c>
      <c r="E9094">
        <v>0</v>
      </c>
      <c r="F9094">
        <f>SUM(Table6[total_order_amount])*0.8</f>
        <v>141739319.59199998</v>
      </c>
      <c r="G9094">
        <f>SUM($D$2:D9094)</f>
        <v>177174149.48999995</v>
      </c>
      <c r="H9094" t="str">
        <f>IF(Table6[[#This Row],[Cummelutive_sum]]&lt;=Table6[[#This Row],[80_percent]],"Y", "N")</f>
        <v>N</v>
      </c>
    </row>
    <row r="9095" spans="1:8" x14ac:dyDescent="0.3">
      <c r="A9095">
        <v>59276</v>
      </c>
      <c r="B9095">
        <v>2</v>
      </c>
      <c r="C9095">
        <v>0</v>
      </c>
      <c r="D9095">
        <v>0</v>
      </c>
      <c r="E9095">
        <v>0</v>
      </c>
      <c r="F9095">
        <f>SUM(Table6[total_order_amount])*0.8</f>
        <v>141739319.59199998</v>
      </c>
      <c r="G9095">
        <f>SUM($D$2:D9095)</f>
        <v>177174149.48999995</v>
      </c>
      <c r="H9095" t="str">
        <f>IF(Table6[[#This Row],[Cummelutive_sum]]&lt;=Table6[[#This Row],[80_percent]],"Y", "N")</f>
        <v>N</v>
      </c>
    </row>
    <row r="9096" spans="1:8" x14ac:dyDescent="0.3">
      <c r="A9096">
        <v>107952</v>
      </c>
      <c r="B9096">
        <v>3</v>
      </c>
      <c r="C9096">
        <v>0</v>
      </c>
      <c r="D9096">
        <v>0</v>
      </c>
      <c r="E9096">
        <v>0</v>
      </c>
      <c r="F9096">
        <f>SUM(Table6[total_order_amount])*0.8</f>
        <v>141739319.59199998</v>
      </c>
      <c r="G9096">
        <f>SUM($D$2:D9096)</f>
        <v>177174149.48999995</v>
      </c>
      <c r="H9096" t="str">
        <f>IF(Table6[[#This Row],[Cummelutive_sum]]&lt;=Table6[[#This Row],[80_percent]],"Y", "N")</f>
        <v>N</v>
      </c>
    </row>
    <row r="9097" spans="1:8" x14ac:dyDescent="0.3">
      <c r="A9097">
        <v>51068</v>
      </c>
      <c r="B9097">
        <v>2</v>
      </c>
      <c r="C9097">
        <v>0</v>
      </c>
      <c r="D9097">
        <v>0</v>
      </c>
      <c r="E9097">
        <v>0</v>
      </c>
      <c r="F9097">
        <f>SUM(Table6[total_order_amount])*0.8</f>
        <v>141739319.59199998</v>
      </c>
      <c r="G9097">
        <f>SUM($D$2:D9097)</f>
        <v>177174149.48999995</v>
      </c>
      <c r="H9097" t="str">
        <f>IF(Table6[[#This Row],[Cummelutive_sum]]&lt;=Table6[[#This Row],[80_percent]],"Y", "N")</f>
        <v>N</v>
      </c>
    </row>
    <row r="9098" spans="1:8" x14ac:dyDescent="0.3">
      <c r="A9098">
        <v>57100</v>
      </c>
      <c r="B9098">
        <v>7</v>
      </c>
      <c r="C9098">
        <v>0</v>
      </c>
      <c r="D9098">
        <v>0</v>
      </c>
      <c r="E9098">
        <v>0</v>
      </c>
      <c r="F9098">
        <f>SUM(Table6[total_order_amount])*0.8</f>
        <v>141739319.59199998</v>
      </c>
      <c r="G9098">
        <f>SUM($D$2:D9098)</f>
        <v>177174149.48999995</v>
      </c>
      <c r="H9098" t="str">
        <f>IF(Table6[[#This Row],[Cummelutive_sum]]&lt;=Table6[[#This Row],[80_percent]],"Y", "N")</f>
        <v>N</v>
      </c>
    </row>
    <row r="9099" spans="1:8" x14ac:dyDescent="0.3">
      <c r="A9099">
        <v>91516</v>
      </c>
      <c r="B9099">
        <v>4</v>
      </c>
      <c r="C9099">
        <v>0</v>
      </c>
      <c r="D9099">
        <v>0</v>
      </c>
      <c r="E9099">
        <v>0</v>
      </c>
      <c r="F9099">
        <f>SUM(Table6[total_order_amount])*0.8</f>
        <v>141739319.59199998</v>
      </c>
      <c r="G9099">
        <f>SUM($D$2:D9099)</f>
        <v>177174149.48999995</v>
      </c>
      <c r="H9099" t="str">
        <f>IF(Table6[[#This Row],[Cummelutive_sum]]&lt;=Table6[[#This Row],[80_percent]],"Y", "N")</f>
        <v>N</v>
      </c>
    </row>
    <row r="9100" spans="1:8" x14ac:dyDescent="0.3">
      <c r="A9100">
        <v>118108</v>
      </c>
      <c r="B9100">
        <v>2</v>
      </c>
      <c r="C9100">
        <v>0</v>
      </c>
      <c r="D9100">
        <v>0</v>
      </c>
      <c r="E9100">
        <v>0</v>
      </c>
      <c r="F9100">
        <f>SUM(Table6[total_order_amount])*0.8</f>
        <v>141739319.59199998</v>
      </c>
      <c r="G9100">
        <f>SUM($D$2:D9100)</f>
        <v>177174149.48999995</v>
      </c>
      <c r="H9100" t="str">
        <f>IF(Table6[[#This Row],[Cummelutive_sum]]&lt;=Table6[[#This Row],[80_percent]],"Y", "N")</f>
        <v>N</v>
      </c>
    </row>
    <row r="9101" spans="1:8" x14ac:dyDescent="0.3">
      <c r="A9101">
        <v>54108</v>
      </c>
      <c r="B9101">
        <v>20</v>
      </c>
      <c r="C9101">
        <v>0</v>
      </c>
      <c r="D9101">
        <v>0</v>
      </c>
      <c r="E9101">
        <v>0</v>
      </c>
      <c r="F9101">
        <f>SUM(Table6[total_order_amount])*0.8</f>
        <v>141739319.59199998</v>
      </c>
      <c r="G9101">
        <f>SUM($D$2:D9101)</f>
        <v>177174149.48999995</v>
      </c>
      <c r="H9101" t="str">
        <f>IF(Table6[[#This Row],[Cummelutive_sum]]&lt;=Table6[[#This Row],[80_percent]],"Y", "N")</f>
        <v>N</v>
      </c>
    </row>
    <row r="9102" spans="1:8" x14ac:dyDescent="0.3">
      <c r="A9102">
        <v>117764</v>
      </c>
      <c r="B9102">
        <v>5</v>
      </c>
      <c r="C9102">
        <v>0</v>
      </c>
      <c r="D9102">
        <v>0</v>
      </c>
      <c r="E9102">
        <v>0</v>
      </c>
      <c r="F9102">
        <f>SUM(Table6[total_order_amount])*0.8</f>
        <v>141739319.59199998</v>
      </c>
      <c r="G9102">
        <f>SUM($D$2:D9102)</f>
        <v>177174149.48999995</v>
      </c>
      <c r="H9102" t="str">
        <f>IF(Table6[[#This Row],[Cummelutive_sum]]&lt;=Table6[[#This Row],[80_percent]],"Y", "N")</f>
        <v>N</v>
      </c>
    </row>
    <row r="9103" spans="1:8" x14ac:dyDescent="0.3">
      <c r="A9103">
        <v>108940</v>
      </c>
      <c r="B9103">
        <v>10</v>
      </c>
      <c r="C9103">
        <v>0</v>
      </c>
      <c r="D9103">
        <v>0</v>
      </c>
      <c r="E9103">
        <v>0</v>
      </c>
      <c r="F9103">
        <f>SUM(Table6[total_order_amount])*0.8</f>
        <v>141739319.59199998</v>
      </c>
      <c r="G9103">
        <f>SUM($D$2:D9103)</f>
        <v>177174149.48999995</v>
      </c>
      <c r="H9103" t="str">
        <f>IF(Table6[[#This Row],[Cummelutive_sum]]&lt;=Table6[[#This Row],[80_percent]],"Y", "N")</f>
        <v>N</v>
      </c>
    </row>
    <row r="9104" spans="1:8" x14ac:dyDescent="0.3">
      <c r="A9104">
        <v>35692</v>
      </c>
      <c r="B9104">
        <v>6</v>
      </c>
      <c r="C9104">
        <v>0</v>
      </c>
      <c r="D9104">
        <v>0</v>
      </c>
      <c r="E9104">
        <v>0</v>
      </c>
      <c r="F9104">
        <f>SUM(Table6[total_order_amount])*0.8</f>
        <v>141739319.59199998</v>
      </c>
      <c r="G9104">
        <f>SUM($D$2:D9104)</f>
        <v>177174149.48999995</v>
      </c>
      <c r="H9104" t="str">
        <f>IF(Table6[[#This Row],[Cummelutive_sum]]&lt;=Table6[[#This Row],[80_percent]],"Y", "N")</f>
        <v>N</v>
      </c>
    </row>
    <row r="9105" spans="1:8" x14ac:dyDescent="0.3">
      <c r="A9105">
        <v>82880</v>
      </c>
      <c r="B9105">
        <v>21</v>
      </c>
      <c r="C9105">
        <v>0</v>
      </c>
      <c r="D9105">
        <v>0</v>
      </c>
      <c r="E9105">
        <v>0</v>
      </c>
      <c r="F9105">
        <f>SUM(Table6[total_order_amount])*0.8</f>
        <v>141739319.59199998</v>
      </c>
      <c r="G9105">
        <f>SUM($D$2:D9105)</f>
        <v>177174149.48999995</v>
      </c>
      <c r="H9105" t="str">
        <f>IF(Table6[[#This Row],[Cummelutive_sum]]&lt;=Table6[[#This Row],[80_percent]],"Y", "N")</f>
        <v>N</v>
      </c>
    </row>
    <row r="9106" spans="1:8" x14ac:dyDescent="0.3">
      <c r="A9106">
        <v>42920</v>
      </c>
      <c r="B9106">
        <v>17</v>
      </c>
      <c r="C9106">
        <v>0</v>
      </c>
      <c r="D9106">
        <v>0</v>
      </c>
      <c r="E9106">
        <v>0</v>
      </c>
      <c r="F9106">
        <f>SUM(Table6[total_order_amount])*0.8</f>
        <v>141739319.59199998</v>
      </c>
      <c r="G9106">
        <f>SUM($D$2:D9106)</f>
        <v>177174149.48999995</v>
      </c>
      <c r="H9106" t="str">
        <f>IF(Table6[[#This Row],[Cummelutive_sum]]&lt;=Table6[[#This Row],[80_percent]],"Y", "N")</f>
        <v>N</v>
      </c>
    </row>
    <row r="9107" spans="1:8" x14ac:dyDescent="0.3">
      <c r="A9107">
        <v>62744</v>
      </c>
      <c r="B9107">
        <v>11</v>
      </c>
      <c r="C9107">
        <v>0</v>
      </c>
      <c r="D9107">
        <v>0</v>
      </c>
      <c r="E9107">
        <v>0</v>
      </c>
      <c r="F9107">
        <f>SUM(Table6[total_order_amount])*0.8</f>
        <v>141739319.59199998</v>
      </c>
      <c r="G9107">
        <f>SUM($D$2:D9107)</f>
        <v>177174149.48999995</v>
      </c>
      <c r="H9107" t="str">
        <f>IF(Table6[[#This Row],[Cummelutive_sum]]&lt;=Table6[[#This Row],[80_percent]],"Y", "N")</f>
        <v>N</v>
      </c>
    </row>
    <row r="9108" spans="1:8" x14ac:dyDescent="0.3">
      <c r="A9108">
        <v>58596</v>
      </c>
      <c r="B9108">
        <v>6</v>
      </c>
      <c r="C9108">
        <v>0</v>
      </c>
      <c r="D9108">
        <v>0</v>
      </c>
      <c r="E9108">
        <v>0</v>
      </c>
      <c r="F9108">
        <f>SUM(Table6[total_order_amount])*0.8</f>
        <v>141739319.59199998</v>
      </c>
      <c r="G9108">
        <f>SUM($D$2:D9108)</f>
        <v>177174149.48999995</v>
      </c>
      <c r="H9108" t="str">
        <f>IF(Table6[[#This Row],[Cummelutive_sum]]&lt;=Table6[[#This Row],[80_percent]],"Y", "N")</f>
        <v>N</v>
      </c>
    </row>
    <row r="9109" spans="1:8" x14ac:dyDescent="0.3">
      <c r="A9109">
        <v>116764</v>
      </c>
      <c r="B9109">
        <v>2</v>
      </c>
      <c r="C9109">
        <v>0</v>
      </c>
      <c r="D9109">
        <v>0</v>
      </c>
      <c r="E9109">
        <v>0</v>
      </c>
      <c r="F9109">
        <f>SUM(Table6[total_order_amount])*0.8</f>
        <v>141739319.59199998</v>
      </c>
      <c r="G9109">
        <f>SUM($D$2:D9109)</f>
        <v>177174149.48999995</v>
      </c>
      <c r="H9109" t="str">
        <f>IF(Table6[[#This Row],[Cummelutive_sum]]&lt;=Table6[[#This Row],[80_percent]],"Y", "N")</f>
        <v>N</v>
      </c>
    </row>
    <row r="9110" spans="1:8" x14ac:dyDescent="0.3">
      <c r="A9110">
        <v>180556</v>
      </c>
      <c r="B9110">
        <v>19</v>
      </c>
      <c r="C9110">
        <v>0</v>
      </c>
      <c r="D9110">
        <v>0</v>
      </c>
      <c r="E9110">
        <v>0</v>
      </c>
      <c r="F9110">
        <f>SUM(Table6[total_order_amount])*0.8</f>
        <v>141739319.59199998</v>
      </c>
      <c r="G9110">
        <f>SUM($D$2:D9110)</f>
        <v>177174149.48999995</v>
      </c>
      <c r="H9110" t="str">
        <f>IF(Table6[[#This Row],[Cummelutive_sum]]&lt;=Table6[[#This Row],[80_percent]],"Y", "N")</f>
        <v>N</v>
      </c>
    </row>
    <row r="9111" spans="1:8" x14ac:dyDescent="0.3">
      <c r="A9111">
        <v>101952</v>
      </c>
      <c r="B9111">
        <v>4</v>
      </c>
      <c r="C9111">
        <v>0</v>
      </c>
      <c r="D9111">
        <v>0</v>
      </c>
      <c r="E9111">
        <v>0</v>
      </c>
      <c r="F9111">
        <f>SUM(Table6[total_order_amount])*0.8</f>
        <v>141739319.59199998</v>
      </c>
      <c r="G9111">
        <f>SUM($D$2:D9111)</f>
        <v>177174149.48999995</v>
      </c>
      <c r="H9111" t="str">
        <f>IF(Table6[[#This Row],[Cummelutive_sum]]&lt;=Table6[[#This Row],[80_percent]],"Y", "N")</f>
        <v>N</v>
      </c>
    </row>
    <row r="9112" spans="1:8" x14ac:dyDescent="0.3">
      <c r="A9112">
        <v>133336</v>
      </c>
      <c r="B9112">
        <v>3</v>
      </c>
      <c r="C9112">
        <v>0</v>
      </c>
      <c r="D9112">
        <v>0</v>
      </c>
      <c r="E9112">
        <v>0</v>
      </c>
      <c r="F9112">
        <f>SUM(Table6[total_order_amount])*0.8</f>
        <v>141739319.59199998</v>
      </c>
      <c r="G9112">
        <f>SUM($D$2:D9112)</f>
        <v>177174149.48999995</v>
      </c>
      <c r="H9112" t="str">
        <f>IF(Table6[[#This Row],[Cummelutive_sum]]&lt;=Table6[[#This Row],[80_percent]],"Y", "N")</f>
        <v>N</v>
      </c>
    </row>
    <row r="9113" spans="1:8" x14ac:dyDescent="0.3">
      <c r="A9113">
        <v>215752</v>
      </c>
      <c r="B9113">
        <v>19</v>
      </c>
      <c r="C9113">
        <v>0</v>
      </c>
      <c r="D9113">
        <v>0</v>
      </c>
      <c r="E9113">
        <v>0</v>
      </c>
      <c r="F9113">
        <f>SUM(Table6[total_order_amount])*0.8</f>
        <v>141739319.59199998</v>
      </c>
      <c r="G9113">
        <f>SUM($D$2:D9113)</f>
        <v>177174149.48999995</v>
      </c>
      <c r="H9113" t="str">
        <f>IF(Table6[[#This Row],[Cummelutive_sum]]&lt;=Table6[[#This Row],[80_percent]],"Y", "N")</f>
        <v>N</v>
      </c>
    </row>
    <row r="9114" spans="1:8" x14ac:dyDescent="0.3">
      <c r="A9114">
        <v>26840</v>
      </c>
      <c r="B9114">
        <v>1</v>
      </c>
      <c r="C9114">
        <v>0</v>
      </c>
      <c r="D9114">
        <v>0</v>
      </c>
      <c r="E9114">
        <v>0</v>
      </c>
      <c r="F9114">
        <f>SUM(Table6[total_order_amount])*0.8</f>
        <v>141739319.59199998</v>
      </c>
      <c r="G9114">
        <f>SUM($D$2:D9114)</f>
        <v>177174149.48999995</v>
      </c>
      <c r="H9114" t="str">
        <f>IF(Table6[[#This Row],[Cummelutive_sum]]&lt;=Table6[[#This Row],[80_percent]],"Y", "N")</f>
        <v>N</v>
      </c>
    </row>
    <row r="9115" spans="1:8" x14ac:dyDescent="0.3">
      <c r="A9115">
        <v>125180</v>
      </c>
      <c r="B9115">
        <v>3</v>
      </c>
      <c r="C9115">
        <v>0</v>
      </c>
      <c r="D9115">
        <v>0</v>
      </c>
      <c r="E9115">
        <v>0</v>
      </c>
      <c r="F9115">
        <f>SUM(Table6[total_order_amount])*0.8</f>
        <v>141739319.59199998</v>
      </c>
      <c r="G9115">
        <f>SUM($D$2:D9115)</f>
        <v>177174149.48999995</v>
      </c>
      <c r="H9115" t="str">
        <f>IF(Table6[[#This Row],[Cummelutive_sum]]&lt;=Table6[[#This Row],[80_percent]],"Y", "N")</f>
        <v>N</v>
      </c>
    </row>
    <row r="9116" spans="1:8" x14ac:dyDescent="0.3">
      <c r="A9116">
        <v>202128</v>
      </c>
      <c r="B9116">
        <v>2</v>
      </c>
      <c r="C9116">
        <v>0</v>
      </c>
      <c r="D9116">
        <v>0</v>
      </c>
      <c r="E9116">
        <v>0</v>
      </c>
      <c r="F9116">
        <f>SUM(Table6[total_order_amount])*0.8</f>
        <v>141739319.59199998</v>
      </c>
      <c r="G9116">
        <f>SUM($D$2:D9116)</f>
        <v>177174149.48999995</v>
      </c>
      <c r="H9116" t="str">
        <f>IF(Table6[[#This Row],[Cummelutive_sum]]&lt;=Table6[[#This Row],[80_percent]],"Y", "N")</f>
        <v>N</v>
      </c>
    </row>
    <row r="9117" spans="1:8" x14ac:dyDescent="0.3">
      <c r="A9117">
        <v>69952</v>
      </c>
      <c r="B9117">
        <v>20</v>
      </c>
      <c r="C9117">
        <v>0</v>
      </c>
      <c r="D9117">
        <v>0</v>
      </c>
      <c r="E9117">
        <v>0</v>
      </c>
      <c r="F9117">
        <f>SUM(Table6[total_order_amount])*0.8</f>
        <v>141739319.59199998</v>
      </c>
      <c r="G9117">
        <f>SUM($D$2:D9117)</f>
        <v>177174149.48999995</v>
      </c>
      <c r="H9117" t="str">
        <f>IF(Table6[[#This Row],[Cummelutive_sum]]&lt;=Table6[[#This Row],[80_percent]],"Y", "N")</f>
        <v>N</v>
      </c>
    </row>
    <row r="9118" spans="1:8" x14ac:dyDescent="0.3">
      <c r="A9118">
        <v>89900</v>
      </c>
      <c r="B9118">
        <v>3</v>
      </c>
      <c r="C9118">
        <v>0</v>
      </c>
      <c r="D9118">
        <v>0</v>
      </c>
      <c r="E9118">
        <v>0</v>
      </c>
      <c r="F9118">
        <f>SUM(Table6[total_order_amount])*0.8</f>
        <v>141739319.59199998</v>
      </c>
      <c r="G9118">
        <f>SUM($D$2:D9118)</f>
        <v>177174149.48999995</v>
      </c>
      <c r="H9118" t="str">
        <f>IF(Table6[[#This Row],[Cummelutive_sum]]&lt;=Table6[[#This Row],[80_percent]],"Y", "N")</f>
        <v>N</v>
      </c>
    </row>
    <row r="9119" spans="1:8" x14ac:dyDescent="0.3">
      <c r="A9119">
        <v>47120</v>
      </c>
      <c r="B9119">
        <v>8</v>
      </c>
      <c r="C9119">
        <v>0</v>
      </c>
      <c r="D9119">
        <v>0</v>
      </c>
      <c r="E9119">
        <v>0</v>
      </c>
      <c r="F9119">
        <f>SUM(Table6[total_order_amount])*0.8</f>
        <v>141739319.59199998</v>
      </c>
      <c r="G9119">
        <f>SUM($D$2:D9119)</f>
        <v>177174149.48999995</v>
      </c>
      <c r="H9119" t="str">
        <f>IF(Table6[[#This Row],[Cummelutive_sum]]&lt;=Table6[[#This Row],[80_percent]],"Y", "N")</f>
        <v>N</v>
      </c>
    </row>
    <row r="9120" spans="1:8" x14ac:dyDescent="0.3">
      <c r="A9120">
        <v>25764</v>
      </c>
      <c r="B9120">
        <v>5</v>
      </c>
      <c r="C9120">
        <v>0</v>
      </c>
      <c r="D9120">
        <v>0</v>
      </c>
      <c r="E9120">
        <v>0</v>
      </c>
      <c r="F9120">
        <f>SUM(Table6[total_order_amount])*0.8</f>
        <v>141739319.59199998</v>
      </c>
      <c r="G9120">
        <f>SUM($D$2:D9120)</f>
        <v>177174149.48999995</v>
      </c>
      <c r="H9120" t="str">
        <f>IF(Table6[[#This Row],[Cummelutive_sum]]&lt;=Table6[[#This Row],[80_percent]],"Y", "N")</f>
        <v>N</v>
      </c>
    </row>
    <row r="9121" spans="1:8" x14ac:dyDescent="0.3">
      <c r="A9121">
        <v>194784</v>
      </c>
      <c r="B9121">
        <v>9</v>
      </c>
      <c r="C9121">
        <v>0</v>
      </c>
      <c r="D9121">
        <v>0</v>
      </c>
      <c r="E9121">
        <v>0</v>
      </c>
      <c r="F9121">
        <f>SUM(Table6[total_order_amount])*0.8</f>
        <v>141739319.59199998</v>
      </c>
      <c r="G9121">
        <f>SUM($D$2:D9121)</f>
        <v>177174149.48999995</v>
      </c>
      <c r="H9121" t="str">
        <f>IF(Table6[[#This Row],[Cummelutive_sum]]&lt;=Table6[[#This Row],[80_percent]],"Y", "N")</f>
        <v>N</v>
      </c>
    </row>
    <row r="9122" spans="1:8" x14ac:dyDescent="0.3">
      <c r="A9122">
        <v>139952</v>
      </c>
      <c r="B9122">
        <v>6</v>
      </c>
      <c r="C9122">
        <v>0</v>
      </c>
      <c r="D9122">
        <v>0</v>
      </c>
      <c r="E9122">
        <v>0</v>
      </c>
      <c r="F9122">
        <f>SUM(Table6[total_order_amount])*0.8</f>
        <v>141739319.59199998</v>
      </c>
      <c r="G9122">
        <f>SUM($D$2:D9122)</f>
        <v>177174149.48999995</v>
      </c>
      <c r="H9122" t="str">
        <f>IF(Table6[[#This Row],[Cummelutive_sum]]&lt;=Table6[[#This Row],[80_percent]],"Y", "N")</f>
        <v>N</v>
      </c>
    </row>
    <row r="9123" spans="1:8" x14ac:dyDescent="0.3">
      <c r="A9123">
        <v>158636</v>
      </c>
      <c r="B9123">
        <v>1</v>
      </c>
      <c r="C9123">
        <v>0</v>
      </c>
      <c r="D9123">
        <v>0</v>
      </c>
      <c r="E9123">
        <v>0</v>
      </c>
      <c r="F9123">
        <f>SUM(Table6[total_order_amount])*0.8</f>
        <v>141739319.59199998</v>
      </c>
      <c r="G9123">
        <f>SUM($D$2:D9123)</f>
        <v>177174149.48999995</v>
      </c>
      <c r="H9123" t="str">
        <f>IF(Table6[[#This Row],[Cummelutive_sum]]&lt;=Table6[[#This Row],[80_percent]],"Y", "N")</f>
        <v>N</v>
      </c>
    </row>
    <row r="9124" spans="1:8" x14ac:dyDescent="0.3">
      <c r="A9124">
        <v>184772</v>
      </c>
      <c r="B9124">
        <v>9</v>
      </c>
      <c r="C9124">
        <v>0</v>
      </c>
      <c r="D9124">
        <v>0</v>
      </c>
      <c r="E9124">
        <v>0</v>
      </c>
      <c r="F9124">
        <f>SUM(Table6[total_order_amount])*0.8</f>
        <v>141739319.59199998</v>
      </c>
      <c r="G9124">
        <f>SUM($D$2:D9124)</f>
        <v>177174149.48999995</v>
      </c>
      <c r="H9124" t="str">
        <f>IF(Table6[[#This Row],[Cummelutive_sum]]&lt;=Table6[[#This Row],[80_percent]],"Y", "N")</f>
        <v>N</v>
      </c>
    </row>
    <row r="9125" spans="1:8" x14ac:dyDescent="0.3">
      <c r="A9125">
        <v>165336</v>
      </c>
      <c r="B9125">
        <v>3</v>
      </c>
      <c r="C9125">
        <v>0</v>
      </c>
      <c r="D9125">
        <v>0</v>
      </c>
      <c r="E9125">
        <v>0</v>
      </c>
      <c r="F9125">
        <f>SUM(Table6[total_order_amount])*0.8</f>
        <v>141739319.59199998</v>
      </c>
      <c r="G9125">
        <f>SUM($D$2:D9125)</f>
        <v>177174149.48999995</v>
      </c>
      <c r="H9125" t="str">
        <f>IF(Table6[[#This Row],[Cummelutive_sum]]&lt;=Table6[[#This Row],[80_percent]],"Y", "N")</f>
        <v>N</v>
      </c>
    </row>
    <row r="9126" spans="1:8" x14ac:dyDescent="0.3">
      <c r="A9126">
        <v>52140</v>
      </c>
      <c r="B9126">
        <v>10</v>
      </c>
      <c r="C9126">
        <v>0</v>
      </c>
      <c r="D9126">
        <v>0</v>
      </c>
      <c r="E9126">
        <v>0</v>
      </c>
      <c r="F9126">
        <f>SUM(Table6[total_order_amount])*0.8</f>
        <v>141739319.59199998</v>
      </c>
      <c r="G9126">
        <f>SUM($D$2:D9126)</f>
        <v>177174149.48999995</v>
      </c>
      <c r="H9126" t="str">
        <f>IF(Table6[[#This Row],[Cummelutive_sum]]&lt;=Table6[[#This Row],[80_percent]],"Y", "N")</f>
        <v>N</v>
      </c>
    </row>
    <row r="9127" spans="1:8" x14ac:dyDescent="0.3">
      <c r="A9127">
        <v>22692</v>
      </c>
      <c r="B9127">
        <v>6</v>
      </c>
      <c r="C9127">
        <v>0</v>
      </c>
      <c r="D9127">
        <v>0</v>
      </c>
      <c r="E9127">
        <v>0</v>
      </c>
      <c r="F9127">
        <f>SUM(Table6[total_order_amount])*0.8</f>
        <v>141739319.59199998</v>
      </c>
      <c r="G9127">
        <f>SUM($D$2:D9127)</f>
        <v>177174149.48999995</v>
      </c>
      <c r="H9127" t="str">
        <f>IF(Table6[[#This Row],[Cummelutive_sum]]&lt;=Table6[[#This Row],[80_percent]],"Y", "N")</f>
        <v>N</v>
      </c>
    </row>
    <row r="9128" spans="1:8" x14ac:dyDescent="0.3">
      <c r="A9128">
        <v>220864</v>
      </c>
      <c r="B9128">
        <v>3</v>
      </c>
      <c r="C9128">
        <v>0</v>
      </c>
      <c r="D9128">
        <v>0</v>
      </c>
      <c r="E9128">
        <v>0</v>
      </c>
      <c r="F9128">
        <f>SUM(Table6[total_order_amount])*0.8</f>
        <v>141739319.59199998</v>
      </c>
      <c r="G9128">
        <f>SUM($D$2:D9128)</f>
        <v>177174149.48999995</v>
      </c>
      <c r="H9128" t="str">
        <f>IF(Table6[[#This Row],[Cummelutive_sum]]&lt;=Table6[[#This Row],[80_percent]],"Y", "N")</f>
        <v>N</v>
      </c>
    </row>
    <row r="9129" spans="1:8" x14ac:dyDescent="0.3">
      <c r="A9129">
        <v>150220</v>
      </c>
      <c r="B9129">
        <v>8</v>
      </c>
      <c r="C9129">
        <v>0</v>
      </c>
      <c r="D9129">
        <v>0</v>
      </c>
      <c r="E9129">
        <v>0</v>
      </c>
      <c r="F9129">
        <f>SUM(Table6[total_order_amount])*0.8</f>
        <v>141739319.59199998</v>
      </c>
      <c r="G9129">
        <f>SUM($D$2:D9129)</f>
        <v>177174149.48999995</v>
      </c>
      <c r="H9129" t="str">
        <f>IF(Table6[[#This Row],[Cummelutive_sum]]&lt;=Table6[[#This Row],[80_percent]],"Y", "N")</f>
        <v>N</v>
      </c>
    </row>
    <row r="9130" spans="1:8" x14ac:dyDescent="0.3">
      <c r="A9130">
        <v>190128</v>
      </c>
      <c r="B9130">
        <v>3</v>
      </c>
      <c r="C9130">
        <v>0</v>
      </c>
      <c r="D9130">
        <v>0</v>
      </c>
      <c r="E9130">
        <v>0</v>
      </c>
      <c r="F9130">
        <f>SUM(Table6[total_order_amount])*0.8</f>
        <v>141739319.59199998</v>
      </c>
      <c r="G9130">
        <f>SUM($D$2:D9130)</f>
        <v>177174149.48999995</v>
      </c>
      <c r="H9130" t="str">
        <f>IF(Table6[[#This Row],[Cummelutive_sum]]&lt;=Table6[[#This Row],[80_percent]],"Y", "N")</f>
        <v>N</v>
      </c>
    </row>
    <row r="9131" spans="1:8" x14ac:dyDescent="0.3">
      <c r="A9131">
        <v>87180</v>
      </c>
      <c r="B9131">
        <v>10</v>
      </c>
      <c r="C9131">
        <v>0</v>
      </c>
      <c r="D9131">
        <v>0</v>
      </c>
      <c r="E9131">
        <v>0</v>
      </c>
      <c r="F9131">
        <f>SUM(Table6[total_order_amount])*0.8</f>
        <v>141739319.59199998</v>
      </c>
      <c r="G9131">
        <f>SUM($D$2:D9131)</f>
        <v>177174149.48999995</v>
      </c>
      <c r="H9131" t="str">
        <f>IF(Table6[[#This Row],[Cummelutive_sum]]&lt;=Table6[[#This Row],[80_percent]],"Y", "N")</f>
        <v>N</v>
      </c>
    </row>
    <row r="9132" spans="1:8" x14ac:dyDescent="0.3">
      <c r="A9132">
        <v>94524</v>
      </c>
      <c r="B9132">
        <v>19</v>
      </c>
      <c r="C9132">
        <v>0</v>
      </c>
      <c r="D9132">
        <v>0</v>
      </c>
      <c r="E9132">
        <v>0</v>
      </c>
      <c r="F9132">
        <f>SUM(Table6[total_order_amount])*0.8</f>
        <v>141739319.59199998</v>
      </c>
      <c r="G9132">
        <f>SUM($D$2:D9132)</f>
        <v>177174149.48999995</v>
      </c>
      <c r="H9132" t="str">
        <f>IF(Table6[[#This Row],[Cummelutive_sum]]&lt;=Table6[[#This Row],[80_percent]],"Y", "N")</f>
        <v>N</v>
      </c>
    </row>
    <row r="9133" spans="1:8" x14ac:dyDescent="0.3">
      <c r="A9133">
        <v>182188</v>
      </c>
      <c r="B9133">
        <v>10</v>
      </c>
      <c r="C9133">
        <v>0</v>
      </c>
      <c r="D9133">
        <v>0</v>
      </c>
      <c r="E9133">
        <v>0</v>
      </c>
      <c r="F9133">
        <f>SUM(Table6[total_order_amount])*0.8</f>
        <v>141739319.59199998</v>
      </c>
      <c r="G9133">
        <f>SUM($D$2:D9133)</f>
        <v>177174149.48999995</v>
      </c>
      <c r="H9133" t="str">
        <f>IF(Table6[[#This Row],[Cummelutive_sum]]&lt;=Table6[[#This Row],[80_percent]],"Y", "N")</f>
        <v>N</v>
      </c>
    </row>
    <row r="9134" spans="1:8" x14ac:dyDescent="0.3">
      <c r="A9134">
        <v>22368</v>
      </c>
      <c r="B9134">
        <v>6</v>
      </c>
      <c r="C9134">
        <v>0</v>
      </c>
      <c r="D9134">
        <v>0</v>
      </c>
      <c r="E9134">
        <v>0</v>
      </c>
      <c r="F9134">
        <f>SUM(Table6[total_order_amount])*0.8</f>
        <v>141739319.59199998</v>
      </c>
      <c r="G9134">
        <f>SUM($D$2:D9134)</f>
        <v>177174149.48999995</v>
      </c>
      <c r="H9134" t="str">
        <f>IF(Table6[[#This Row],[Cummelutive_sum]]&lt;=Table6[[#This Row],[80_percent]],"Y", "N")</f>
        <v>N</v>
      </c>
    </row>
    <row r="9135" spans="1:8" x14ac:dyDescent="0.3">
      <c r="A9135">
        <v>220784</v>
      </c>
      <c r="B9135">
        <v>2</v>
      </c>
      <c r="C9135">
        <v>0</v>
      </c>
      <c r="D9135">
        <v>0</v>
      </c>
      <c r="E9135">
        <v>0</v>
      </c>
      <c r="F9135">
        <f>SUM(Table6[total_order_amount])*0.8</f>
        <v>141739319.59199998</v>
      </c>
      <c r="G9135">
        <f>SUM($D$2:D9135)</f>
        <v>177174149.48999995</v>
      </c>
      <c r="H9135" t="str">
        <f>IF(Table6[[#This Row],[Cummelutive_sum]]&lt;=Table6[[#This Row],[80_percent]],"Y", "N")</f>
        <v>N</v>
      </c>
    </row>
    <row r="9136" spans="1:8" x14ac:dyDescent="0.3">
      <c r="A9136">
        <v>156804</v>
      </c>
      <c r="B9136">
        <v>1</v>
      </c>
      <c r="C9136">
        <v>0</v>
      </c>
      <c r="D9136">
        <v>0</v>
      </c>
      <c r="E9136">
        <v>0</v>
      </c>
      <c r="F9136">
        <f>SUM(Table6[total_order_amount])*0.8</f>
        <v>141739319.59199998</v>
      </c>
      <c r="G9136">
        <f>SUM($D$2:D9136)</f>
        <v>177174149.48999995</v>
      </c>
      <c r="H9136" t="str">
        <f>IF(Table6[[#This Row],[Cummelutive_sum]]&lt;=Table6[[#This Row],[80_percent]],"Y", "N")</f>
        <v>N</v>
      </c>
    </row>
    <row r="9137" spans="1:8" x14ac:dyDescent="0.3">
      <c r="A9137">
        <v>212636</v>
      </c>
      <c r="B9137">
        <v>8</v>
      </c>
      <c r="C9137">
        <v>0</v>
      </c>
      <c r="D9137">
        <v>0</v>
      </c>
      <c r="E9137">
        <v>0</v>
      </c>
      <c r="F9137">
        <f>SUM(Table6[total_order_amount])*0.8</f>
        <v>141739319.59199998</v>
      </c>
      <c r="G9137">
        <f>SUM($D$2:D9137)</f>
        <v>177174149.48999995</v>
      </c>
      <c r="H9137" t="str">
        <f>IF(Table6[[#This Row],[Cummelutive_sum]]&lt;=Table6[[#This Row],[80_percent]],"Y", "N")</f>
        <v>N</v>
      </c>
    </row>
    <row r="9138" spans="1:8" x14ac:dyDescent="0.3">
      <c r="A9138">
        <v>212584</v>
      </c>
      <c r="B9138">
        <v>7</v>
      </c>
      <c r="C9138">
        <v>0</v>
      </c>
      <c r="D9138">
        <v>0</v>
      </c>
      <c r="E9138">
        <v>0</v>
      </c>
      <c r="F9138">
        <f>SUM(Table6[total_order_amount])*0.8</f>
        <v>141739319.59199998</v>
      </c>
      <c r="G9138">
        <f>SUM($D$2:D9138)</f>
        <v>177174149.48999995</v>
      </c>
      <c r="H9138" t="str">
        <f>IF(Table6[[#This Row],[Cummelutive_sum]]&lt;=Table6[[#This Row],[80_percent]],"Y", "N")</f>
        <v>N</v>
      </c>
    </row>
    <row r="9139" spans="1:8" x14ac:dyDescent="0.3">
      <c r="A9139">
        <v>119484</v>
      </c>
      <c r="B9139">
        <v>21</v>
      </c>
      <c r="C9139">
        <v>0</v>
      </c>
      <c r="D9139">
        <v>0</v>
      </c>
      <c r="E9139">
        <v>0</v>
      </c>
      <c r="F9139">
        <f>SUM(Table6[total_order_amount])*0.8</f>
        <v>141739319.59199998</v>
      </c>
      <c r="G9139">
        <f>SUM($D$2:D9139)</f>
        <v>177174149.48999995</v>
      </c>
      <c r="H9139" t="str">
        <f>IF(Table6[[#This Row],[Cummelutive_sum]]&lt;=Table6[[#This Row],[80_percent]],"Y", "N")</f>
        <v>N</v>
      </c>
    </row>
    <row r="9140" spans="1:8" x14ac:dyDescent="0.3">
      <c r="A9140">
        <v>93536</v>
      </c>
      <c r="B9140">
        <v>2</v>
      </c>
      <c r="C9140">
        <v>0</v>
      </c>
      <c r="D9140">
        <v>0</v>
      </c>
      <c r="E9140">
        <v>0</v>
      </c>
      <c r="F9140">
        <f>SUM(Table6[total_order_amount])*0.8</f>
        <v>141739319.59199998</v>
      </c>
      <c r="G9140">
        <f>SUM($D$2:D9140)</f>
        <v>177174149.48999995</v>
      </c>
      <c r="H9140" t="str">
        <f>IF(Table6[[#This Row],[Cummelutive_sum]]&lt;=Table6[[#This Row],[80_percent]],"Y", "N")</f>
        <v>N</v>
      </c>
    </row>
    <row r="9141" spans="1:8" x14ac:dyDescent="0.3">
      <c r="A9141">
        <v>85596</v>
      </c>
      <c r="B9141">
        <v>4</v>
      </c>
      <c r="C9141">
        <v>0</v>
      </c>
      <c r="D9141">
        <v>0</v>
      </c>
      <c r="E9141">
        <v>0</v>
      </c>
      <c r="F9141">
        <f>SUM(Table6[total_order_amount])*0.8</f>
        <v>141739319.59199998</v>
      </c>
      <c r="G9141">
        <f>SUM($D$2:D9141)</f>
        <v>177174149.48999995</v>
      </c>
      <c r="H9141" t="str">
        <f>IF(Table6[[#This Row],[Cummelutive_sum]]&lt;=Table6[[#This Row],[80_percent]],"Y", "N")</f>
        <v>N</v>
      </c>
    </row>
    <row r="9142" spans="1:8" x14ac:dyDescent="0.3">
      <c r="A9142">
        <v>138408</v>
      </c>
      <c r="B9142">
        <v>47</v>
      </c>
      <c r="C9142">
        <v>0</v>
      </c>
      <c r="D9142">
        <v>0</v>
      </c>
      <c r="E9142">
        <v>0</v>
      </c>
      <c r="F9142">
        <f>SUM(Table6[total_order_amount])*0.8</f>
        <v>141739319.59199998</v>
      </c>
      <c r="G9142">
        <f>SUM($D$2:D9142)</f>
        <v>177174149.48999995</v>
      </c>
      <c r="H9142" t="str">
        <f>IF(Table6[[#This Row],[Cummelutive_sum]]&lt;=Table6[[#This Row],[80_percent]],"Y", "N")</f>
        <v>N</v>
      </c>
    </row>
    <row r="9143" spans="1:8" x14ac:dyDescent="0.3">
      <c r="A9143">
        <v>25120</v>
      </c>
      <c r="B9143">
        <v>16</v>
      </c>
      <c r="C9143">
        <v>0</v>
      </c>
      <c r="D9143">
        <v>0</v>
      </c>
      <c r="E9143">
        <v>0</v>
      </c>
      <c r="F9143">
        <f>SUM(Table6[total_order_amount])*0.8</f>
        <v>141739319.59199998</v>
      </c>
      <c r="G9143">
        <f>SUM($D$2:D9143)</f>
        <v>177174149.48999995</v>
      </c>
      <c r="H9143" t="str">
        <f>IF(Table6[[#This Row],[Cummelutive_sum]]&lt;=Table6[[#This Row],[80_percent]],"Y", "N")</f>
        <v>N</v>
      </c>
    </row>
    <row r="9144" spans="1:8" x14ac:dyDescent="0.3">
      <c r="A9144">
        <v>129804</v>
      </c>
      <c r="B9144">
        <v>8</v>
      </c>
      <c r="C9144">
        <v>0</v>
      </c>
      <c r="D9144">
        <v>0</v>
      </c>
      <c r="E9144">
        <v>0</v>
      </c>
      <c r="F9144">
        <f>SUM(Table6[total_order_amount])*0.8</f>
        <v>141739319.59199998</v>
      </c>
      <c r="G9144">
        <f>SUM($D$2:D9144)</f>
        <v>177174149.48999995</v>
      </c>
      <c r="H9144" t="str">
        <f>IF(Table6[[#This Row],[Cummelutive_sum]]&lt;=Table6[[#This Row],[80_percent]],"Y", "N")</f>
        <v>N</v>
      </c>
    </row>
    <row r="9145" spans="1:8" x14ac:dyDescent="0.3">
      <c r="A9145">
        <v>181764</v>
      </c>
      <c r="B9145">
        <v>3</v>
      </c>
      <c r="C9145">
        <v>0</v>
      </c>
      <c r="D9145">
        <v>0</v>
      </c>
      <c r="E9145">
        <v>0</v>
      </c>
      <c r="F9145">
        <f>SUM(Table6[total_order_amount])*0.8</f>
        <v>141739319.59199998</v>
      </c>
      <c r="G9145">
        <f>SUM($D$2:D9145)</f>
        <v>177174149.48999995</v>
      </c>
      <c r="H9145" t="str">
        <f>IF(Table6[[#This Row],[Cummelutive_sum]]&lt;=Table6[[#This Row],[80_percent]],"Y", "N")</f>
        <v>N</v>
      </c>
    </row>
    <row r="9146" spans="1:8" x14ac:dyDescent="0.3">
      <c r="A9146">
        <v>147992</v>
      </c>
      <c r="B9146">
        <v>8</v>
      </c>
      <c r="C9146">
        <v>0</v>
      </c>
      <c r="D9146">
        <v>0</v>
      </c>
      <c r="E9146">
        <v>0</v>
      </c>
      <c r="F9146">
        <f>SUM(Table6[total_order_amount])*0.8</f>
        <v>141739319.59199998</v>
      </c>
      <c r="G9146">
        <f>SUM($D$2:D9146)</f>
        <v>177174149.48999995</v>
      </c>
      <c r="H9146" t="str">
        <f>IF(Table6[[#This Row],[Cummelutive_sum]]&lt;=Table6[[#This Row],[80_percent]],"Y", "N")</f>
        <v>N</v>
      </c>
    </row>
    <row r="9147" spans="1:8" x14ac:dyDescent="0.3">
      <c r="A9147">
        <v>54504</v>
      </c>
      <c r="B9147">
        <v>22</v>
      </c>
      <c r="C9147">
        <v>0</v>
      </c>
      <c r="D9147">
        <v>0</v>
      </c>
      <c r="E9147">
        <v>0</v>
      </c>
      <c r="F9147">
        <f>SUM(Table6[total_order_amount])*0.8</f>
        <v>141739319.59199998</v>
      </c>
      <c r="G9147">
        <f>SUM($D$2:D9147)</f>
        <v>177174149.48999995</v>
      </c>
      <c r="H9147" t="str">
        <f>IF(Table6[[#This Row],[Cummelutive_sum]]&lt;=Table6[[#This Row],[80_percent]],"Y", "N")</f>
        <v>N</v>
      </c>
    </row>
    <row r="9148" spans="1:8" x14ac:dyDescent="0.3">
      <c r="A9148">
        <v>52356</v>
      </c>
      <c r="B9148">
        <v>14</v>
      </c>
      <c r="C9148">
        <v>0</v>
      </c>
      <c r="D9148">
        <v>0</v>
      </c>
      <c r="E9148">
        <v>0</v>
      </c>
      <c r="F9148">
        <f>SUM(Table6[total_order_amount])*0.8</f>
        <v>141739319.59199998</v>
      </c>
      <c r="G9148">
        <f>SUM($D$2:D9148)</f>
        <v>177174149.48999995</v>
      </c>
      <c r="H9148" t="str">
        <f>IF(Table6[[#This Row],[Cummelutive_sum]]&lt;=Table6[[#This Row],[80_percent]],"Y", "N")</f>
        <v>N</v>
      </c>
    </row>
    <row r="9149" spans="1:8" x14ac:dyDescent="0.3">
      <c r="A9149">
        <v>84880</v>
      </c>
      <c r="B9149">
        <v>1</v>
      </c>
      <c r="C9149">
        <v>0</v>
      </c>
      <c r="D9149">
        <v>0</v>
      </c>
      <c r="E9149">
        <v>0</v>
      </c>
      <c r="F9149">
        <f>SUM(Table6[total_order_amount])*0.8</f>
        <v>141739319.59199998</v>
      </c>
      <c r="G9149">
        <f>SUM($D$2:D9149)</f>
        <v>177174149.48999995</v>
      </c>
      <c r="H9149" t="str">
        <f>IF(Table6[[#This Row],[Cummelutive_sum]]&lt;=Table6[[#This Row],[80_percent]],"Y", "N")</f>
        <v>N</v>
      </c>
    </row>
    <row r="9150" spans="1:8" x14ac:dyDescent="0.3">
      <c r="A9150">
        <v>220524</v>
      </c>
      <c r="B9150">
        <v>13</v>
      </c>
      <c r="C9150">
        <v>0</v>
      </c>
      <c r="D9150">
        <v>0</v>
      </c>
      <c r="E9150">
        <v>0</v>
      </c>
      <c r="F9150">
        <f>SUM(Table6[total_order_amount])*0.8</f>
        <v>141739319.59199998</v>
      </c>
      <c r="G9150">
        <f>SUM($D$2:D9150)</f>
        <v>177174149.48999995</v>
      </c>
      <c r="H9150" t="str">
        <f>IF(Table6[[#This Row],[Cummelutive_sum]]&lt;=Table6[[#This Row],[80_percent]],"Y", "N")</f>
        <v>N</v>
      </c>
    </row>
    <row r="9151" spans="1:8" x14ac:dyDescent="0.3">
      <c r="A9151">
        <v>181556</v>
      </c>
      <c r="B9151">
        <v>27</v>
      </c>
      <c r="C9151">
        <v>0</v>
      </c>
      <c r="D9151">
        <v>0</v>
      </c>
      <c r="E9151">
        <v>0</v>
      </c>
      <c r="F9151">
        <f>SUM(Table6[total_order_amount])*0.8</f>
        <v>141739319.59199998</v>
      </c>
      <c r="G9151">
        <f>SUM($D$2:D9151)</f>
        <v>177174149.48999995</v>
      </c>
      <c r="H9151" t="str">
        <f>IF(Table6[[#This Row],[Cummelutive_sum]]&lt;=Table6[[#This Row],[80_percent]],"Y", "N")</f>
        <v>N</v>
      </c>
    </row>
    <row r="9152" spans="1:8" x14ac:dyDescent="0.3">
      <c r="A9152">
        <v>12484</v>
      </c>
      <c r="B9152">
        <v>1</v>
      </c>
      <c r="C9152">
        <v>0</v>
      </c>
      <c r="D9152">
        <v>0</v>
      </c>
      <c r="E9152">
        <v>0</v>
      </c>
      <c r="F9152">
        <f>SUM(Table6[total_order_amount])*0.8</f>
        <v>141739319.59199998</v>
      </c>
      <c r="G9152">
        <f>SUM($D$2:D9152)</f>
        <v>177174149.48999995</v>
      </c>
      <c r="H9152" t="str">
        <f>IF(Table6[[#This Row],[Cummelutive_sum]]&lt;=Table6[[#This Row],[80_percent]],"Y", "N")</f>
        <v>N</v>
      </c>
    </row>
    <row r="9153" spans="1:8" x14ac:dyDescent="0.3">
      <c r="A9153">
        <v>199940</v>
      </c>
      <c r="B9153">
        <v>19</v>
      </c>
      <c r="C9153">
        <v>0</v>
      </c>
      <c r="D9153">
        <v>0</v>
      </c>
      <c r="E9153">
        <v>0</v>
      </c>
      <c r="F9153">
        <f>SUM(Table6[total_order_amount])*0.8</f>
        <v>141739319.59199998</v>
      </c>
      <c r="G9153">
        <f>SUM($D$2:D9153)</f>
        <v>177174149.48999995</v>
      </c>
      <c r="H9153" t="str">
        <f>IF(Table6[[#This Row],[Cummelutive_sum]]&lt;=Table6[[#This Row],[80_percent]],"Y", "N")</f>
        <v>N</v>
      </c>
    </row>
    <row r="9154" spans="1:8" x14ac:dyDescent="0.3">
      <c r="A9154">
        <v>55536</v>
      </c>
      <c r="B9154">
        <v>9</v>
      </c>
      <c r="C9154">
        <v>0</v>
      </c>
      <c r="D9154">
        <v>0</v>
      </c>
      <c r="E9154">
        <v>0</v>
      </c>
      <c r="F9154">
        <f>SUM(Table6[total_order_amount])*0.8</f>
        <v>141739319.59199998</v>
      </c>
      <c r="G9154">
        <f>SUM($D$2:D9154)</f>
        <v>177174149.48999995</v>
      </c>
      <c r="H9154" t="str">
        <f>IF(Table6[[#This Row],[Cummelutive_sum]]&lt;=Table6[[#This Row],[80_percent]],"Y", "N")</f>
        <v>N</v>
      </c>
    </row>
    <row r="9155" spans="1:8" x14ac:dyDescent="0.3">
      <c r="A9155">
        <v>215972</v>
      </c>
      <c r="B9155">
        <v>10</v>
      </c>
      <c r="C9155">
        <v>0</v>
      </c>
      <c r="D9155">
        <v>0</v>
      </c>
      <c r="E9155">
        <v>0</v>
      </c>
      <c r="F9155">
        <f>SUM(Table6[total_order_amount])*0.8</f>
        <v>141739319.59199998</v>
      </c>
      <c r="G9155">
        <f>SUM($D$2:D9155)</f>
        <v>177174149.48999995</v>
      </c>
      <c r="H9155" t="str">
        <f>IF(Table6[[#This Row],[Cummelutive_sum]]&lt;=Table6[[#This Row],[80_percent]],"Y", "N")</f>
        <v>N</v>
      </c>
    </row>
    <row r="9156" spans="1:8" x14ac:dyDescent="0.3">
      <c r="A9156">
        <v>104316</v>
      </c>
      <c r="B9156">
        <v>34</v>
      </c>
      <c r="C9156">
        <v>0</v>
      </c>
      <c r="D9156">
        <v>0</v>
      </c>
      <c r="E9156">
        <v>0</v>
      </c>
      <c r="F9156">
        <f>SUM(Table6[total_order_amount])*0.8</f>
        <v>141739319.59199998</v>
      </c>
      <c r="G9156">
        <f>SUM($D$2:D9156)</f>
        <v>177174149.48999995</v>
      </c>
      <c r="H9156" t="str">
        <f>IF(Table6[[#This Row],[Cummelutive_sum]]&lt;=Table6[[#This Row],[80_percent]],"Y", "N")</f>
        <v>N</v>
      </c>
    </row>
    <row r="9157" spans="1:8" x14ac:dyDescent="0.3">
      <c r="A9157">
        <v>183804</v>
      </c>
      <c r="B9157">
        <v>20</v>
      </c>
      <c r="C9157">
        <v>0</v>
      </c>
      <c r="D9157">
        <v>0</v>
      </c>
      <c r="E9157">
        <v>0</v>
      </c>
      <c r="F9157">
        <f>SUM(Table6[total_order_amount])*0.8</f>
        <v>141739319.59199998</v>
      </c>
      <c r="G9157">
        <f>SUM($D$2:D9157)</f>
        <v>177174149.48999995</v>
      </c>
      <c r="H9157" t="str">
        <f>IF(Table6[[#This Row],[Cummelutive_sum]]&lt;=Table6[[#This Row],[80_percent]],"Y", "N")</f>
        <v>N</v>
      </c>
    </row>
    <row r="9158" spans="1:8" x14ac:dyDescent="0.3">
      <c r="A9158">
        <v>216784</v>
      </c>
      <c r="B9158">
        <v>30</v>
      </c>
      <c r="C9158">
        <v>0</v>
      </c>
      <c r="D9158">
        <v>0</v>
      </c>
      <c r="E9158">
        <v>0</v>
      </c>
      <c r="F9158">
        <f>SUM(Table6[total_order_amount])*0.8</f>
        <v>141739319.59199998</v>
      </c>
      <c r="G9158">
        <f>SUM($D$2:D9158)</f>
        <v>177174149.48999995</v>
      </c>
      <c r="H9158" t="str">
        <f>IF(Table6[[#This Row],[Cummelutive_sum]]&lt;=Table6[[#This Row],[80_percent]],"Y", "N")</f>
        <v>N</v>
      </c>
    </row>
    <row r="9159" spans="1:8" x14ac:dyDescent="0.3">
      <c r="A9159">
        <v>122544</v>
      </c>
      <c r="B9159">
        <v>13</v>
      </c>
      <c r="C9159">
        <v>0</v>
      </c>
      <c r="D9159">
        <v>0</v>
      </c>
      <c r="E9159">
        <v>0</v>
      </c>
      <c r="F9159">
        <f>SUM(Table6[total_order_amount])*0.8</f>
        <v>141739319.59199998</v>
      </c>
      <c r="G9159">
        <f>SUM($D$2:D9159)</f>
        <v>177174149.48999995</v>
      </c>
      <c r="H9159" t="str">
        <f>IF(Table6[[#This Row],[Cummelutive_sum]]&lt;=Table6[[#This Row],[80_percent]],"Y", "N")</f>
        <v>N</v>
      </c>
    </row>
    <row r="9160" spans="1:8" x14ac:dyDescent="0.3">
      <c r="A9160">
        <v>170220</v>
      </c>
      <c r="B9160">
        <v>4</v>
      </c>
      <c r="C9160">
        <v>0</v>
      </c>
      <c r="D9160">
        <v>0</v>
      </c>
      <c r="E9160">
        <v>0</v>
      </c>
      <c r="F9160">
        <f>SUM(Table6[total_order_amount])*0.8</f>
        <v>141739319.59199998</v>
      </c>
      <c r="G9160">
        <f>SUM($D$2:D9160)</f>
        <v>177174149.48999995</v>
      </c>
      <c r="H9160" t="str">
        <f>IF(Table6[[#This Row],[Cummelutive_sum]]&lt;=Table6[[#This Row],[80_percent]],"Y", "N")</f>
        <v>N</v>
      </c>
    </row>
    <row r="9161" spans="1:8" x14ac:dyDescent="0.3">
      <c r="A9161">
        <v>8048</v>
      </c>
      <c r="B9161">
        <v>2</v>
      </c>
      <c r="C9161">
        <v>0</v>
      </c>
      <c r="D9161">
        <v>0</v>
      </c>
      <c r="E9161">
        <v>0</v>
      </c>
      <c r="F9161">
        <f>SUM(Table6[total_order_amount])*0.8</f>
        <v>141739319.59199998</v>
      </c>
      <c r="G9161">
        <f>SUM($D$2:D9161)</f>
        <v>177174149.48999995</v>
      </c>
      <c r="H9161" t="str">
        <f>IF(Table6[[#This Row],[Cummelutive_sum]]&lt;=Table6[[#This Row],[80_percent]],"Y", "N")</f>
        <v>N</v>
      </c>
    </row>
    <row r="9162" spans="1:8" x14ac:dyDescent="0.3">
      <c r="A9162">
        <v>28348</v>
      </c>
      <c r="B9162">
        <v>10</v>
      </c>
      <c r="C9162">
        <v>0</v>
      </c>
      <c r="D9162">
        <v>0</v>
      </c>
      <c r="E9162">
        <v>0</v>
      </c>
      <c r="F9162">
        <f>SUM(Table6[total_order_amount])*0.8</f>
        <v>141739319.59199998</v>
      </c>
      <c r="G9162">
        <f>SUM($D$2:D9162)</f>
        <v>177174149.48999995</v>
      </c>
      <c r="H9162" t="str">
        <f>IF(Table6[[#This Row],[Cummelutive_sum]]&lt;=Table6[[#This Row],[80_percent]],"Y", "N")</f>
        <v>N</v>
      </c>
    </row>
    <row r="9163" spans="1:8" x14ac:dyDescent="0.3">
      <c r="A9163">
        <v>182408</v>
      </c>
      <c r="B9163">
        <v>9</v>
      </c>
      <c r="C9163">
        <v>0</v>
      </c>
      <c r="D9163">
        <v>0</v>
      </c>
      <c r="E9163">
        <v>0</v>
      </c>
      <c r="F9163">
        <f>SUM(Table6[total_order_amount])*0.8</f>
        <v>141739319.59199998</v>
      </c>
      <c r="G9163">
        <f>SUM($D$2:D9163)</f>
        <v>177174149.48999995</v>
      </c>
      <c r="H9163" t="str">
        <f>IF(Table6[[#This Row],[Cummelutive_sum]]&lt;=Table6[[#This Row],[80_percent]],"Y", "N")</f>
        <v>N</v>
      </c>
    </row>
    <row r="9164" spans="1:8" x14ac:dyDescent="0.3">
      <c r="A9164">
        <v>176732</v>
      </c>
      <c r="B9164">
        <v>1</v>
      </c>
      <c r="C9164">
        <v>0</v>
      </c>
      <c r="D9164">
        <v>0</v>
      </c>
      <c r="E9164">
        <v>0</v>
      </c>
      <c r="F9164">
        <f>SUM(Table6[total_order_amount])*0.8</f>
        <v>141739319.59199998</v>
      </c>
      <c r="G9164">
        <f>SUM($D$2:D9164)</f>
        <v>177174149.48999995</v>
      </c>
      <c r="H9164" t="str">
        <f>IF(Table6[[#This Row],[Cummelutive_sum]]&lt;=Table6[[#This Row],[80_percent]],"Y", "N")</f>
        <v>N</v>
      </c>
    </row>
    <row r="9165" spans="1:8" x14ac:dyDescent="0.3">
      <c r="A9165">
        <v>114992</v>
      </c>
      <c r="B9165">
        <v>3</v>
      </c>
      <c r="C9165">
        <v>0</v>
      </c>
      <c r="D9165">
        <v>0</v>
      </c>
      <c r="E9165">
        <v>0</v>
      </c>
      <c r="F9165">
        <f>SUM(Table6[total_order_amount])*0.8</f>
        <v>141739319.59199998</v>
      </c>
      <c r="G9165">
        <f>SUM($D$2:D9165)</f>
        <v>177174149.48999995</v>
      </c>
      <c r="H9165" t="str">
        <f>IF(Table6[[#This Row],[Cummelutive_sum]]&lt;=Table6[[#This Row],[80_percent]],"Y", "N")</f>
        <v>N</v>
      </c>
    </row>
    <row r="9166" spans="1:8" x14ac:dyDescent="0.3">
      <c r="A9166">
        <v>114940</v>
      </c>
      <c r="B9166">
        <v>6</v>
      </c>
      <c r="C9166">
        <v>0</v>
      </c>
      <c r="D9166">
        <v>0</v>
      </c>
      <c r="E9166">
        <v>0</v>
      </c>
      <c r="F9166">
        <f>SUM(Table6[total_order_amount])*0.8</f>
        <v>141739319.59199998</v>
      </c>
      <c r="G9166">
        <f>SUM($D$2:D9166)</f>
        <v>177174149.48999995</v>
      </c>
      <c r="H9166" t="str">
        <f>IF(Table6[[#This Row],[Cummelutive_sum]]&lt;=Table6[[#This Row],[80_percent]],"Y", "N")</f>
        <v>N</v>
      </c>
    </row>
    <row r="9167" spans="1:8" x14ac:dyDescent="0.3">
      <c r="A9167">
        <v>114804</v>
      </c>
      <c r="B9167">
        <v>2</v>
      </c>
      <c r="C9167">
        <v>0</v>
      </c>
      <c r="D9167">
        <v>0</v>
      </c>
      <c r="E9167">
        <v>0</v>
      </c>
      <c r="F9167">
        <f>SUM(Table6[total_order_amount])*0.8</f>
        <v>141739319.59199998</v>
      </c>
      <c r="G9167">
        <f>SUM($D$2:D9167)</f>
        <v>177174149.48999995</v>
      </c>
      <c r="H9167" t="str">
        <f>IF(Table6[[#This Row],[Cummelutive_sum]]&lt;=Table6[[#This Row],[80_percent]],"Y", "N")</f>
        <v>N</v>
      </c>
    </row>
    <row r="9168" spans="1:8" x14ac:dyDescent="0.3">
      <c r="A9168">
        <v>98772</v>
      </c>
      <c r="B9168">
        <v>2</v>
      </c>
      <c r="C9168">
        <v>0</v>
      </c>
      <c r="D9168">
        <v>0</v>
      </c>
      <c r="E9168">
        <v>0</v>
      </c>
      <c r="F9168">
        <f>SUM(Table6[total_order_amount])*0.8</f>
        <v>141739319.59199998</v>
      </c>
      <c r="G9168">
        <f>SUM($D$2:D9168)</f>
        <v>177174149.48999995</v>
      </c>
      <c r="H9168" t="str">
        <f>IF(Table6[[#This Row],[Cummelutive_sum]]&lt;=Table6[[#This Row],[80_percent]],"Y", "N")</f>
        <v>N</v>
      </c>
    </row>
    <row r="9169" spans="1:8" x14ac:dyDescent="0.3">
      <c r="A9169">
        <v>114160</v>
      </c>
      <c r="B9169">
        <v>3</v>
      </c>
      <c r="C9169">
        <v>0</v>
      </c>
      <c r="D9169">
        <v>0</v>
      </c>
      <c r="E9169">
        <v>0</v>
      </c>
      <c r="F9169">
        <f>SUM(Table6[total_order_amount])*0.8</f>
        <v>141739319.59199998</v>
      </c>
      <c r="G9169">
        <f>SUM($D$2:D9169)</f>
        <v>177174149.48999995</v>
      </c>
      <c r="H9169" t="str">
        <f>IF(Table6[[#This Row],[Cummelutive_sum]]&lt;=Table6[[#This Row],[80_percent]],"Y", "N")</f>
        <v>N</v>
      </c>
    </row>
    <row r="9170" spans="1:8" x14ac:dyDescent="0.3">
      <c r="A9170">
        <v>196980</v>
      </c>
      <c r="B9170">
        <v>2</v>
      </c>
      <c r="C9170">
        <v>0</v>
      </c>
      <c r="D9170">
        <v>0</v>
      </c>
      <c r="E9170">
        <v>0</v>
      </c>
      <c r="F9170">
        <f>SUM(Table6[total_order_amount])*0.8</f>
        <v>141739319.59199998</v>
      </c>
      <c r="G9170">
        <f>SUM($D$2:D9170)</f>
        <v>177174149.48999995</v>
      </c>
      <c r="H9170" t="str">
        <f>IF(Table6[[#This Row],[Cummelutive_sum]]&lt;=Table6[[#This Row],[80_percent]],"Y", "N")</f>
        <v>N</v>
      </c>
    </row>
    <row r="9171" spans="1:8" x14ac:dyDescent="0.3">
      <c r="A9171">
        <v>113920</v>
      </c>
      <c r="B9171">
        <v>2</v>
      </c>
      <c r="C9171">
        <v>0</v>
      </c>
      <c r="D9171">
        <v>0</v>
      </c>
      <c r="E9171">
        <v>0</v>
      </c>
      <c r="F9171">
        <f>SUM(Table6[total_order_amount])*0.8</f>
        <v>141739319.59199998</v>
      </c>
      <c r="G9171">
        <f>SUM($D$2:D9171)</f>
        <v>177174149.48999995</v>
      </c>
      <c r="H9171" t="str">
        <f>IF(Table6[[#This Row],[Cummelutive_sum]]&lt;=Table6[[#This Row],[80_percent]],"Y", "N")</f>
        <v>N</v>
      </c>
    </row>
    <row r="9172" spans="1:8" x14ac:dyDescent="0.3">
      <c r="A9172">
        <v>150752</v>
      </c>
      <c r="B9172">
        <v>8</v>
      </c>
      <c r="C9172">
        <v>0</v>
      </c>
      <c r="D9172">
        <v>0</v>
      </c>
      <c r="E9172">
        <v>0</v>
      </c>
      <c r="F9172">
        <f>SUM(Table6[total_order_amount])*0.8</f>
        <v>141739319.59199998</v>
      </c>
      <c r="G9172">
        <f>SUM($D$2:D9172)</f>
        <v>177174149.48999995</v>
      </c>
      <c r="H9172" t="str">
        <f>IF(Table6[[#This Row],[Cummelutive_sum]]&lt;=Table6[[#This Row],[80_percent]],"Y", "N")</f>
        <v>N</v>
      </c>
    </row>
    <row r="9173" spans="1:8" x14ac:dyDescent="0.3">
      <c r="A9173">
        <v>113784</v>
      </c>
      <c r="B9173">
        <v>3</v>
      </c>
      <c r="C9173">
        <v>0</v>
      </c>
      <c r="D9173">
        <v>0</v>
      </c>
      <c r="E9173">
        <v>0</v>
      </c>
      <c r="F9173">
        <f>SUM(Table6[total_order_amount])*0.8</f>
        <v>141739319.59199998</v>
      </c>
      <c r="G9173">
        <f>SUM($D$2:D9173)</f>
        <v>177174149.48999995</v>
      </c>
      <c r="H9173" t="str">
        <f>IF(Table6[[#This Row],[Cummelutive_sum]]&lt;=Table6[[#This Row],[80_percent]],"Y", "N")</f>
        <v>N</v>
      </c>
    </row>
    <row r="9174" spans="1:8" x14ac:dyDescent="0.3">
      <c r="A9174">
        <v>69516</v>
      </c>
      <c r="B9174">
        <v>3</v>
      </c>
      <c r="C9174">
        <v>0</v>
      </c>
      <c r="D9174">
        <v>0</v>
      </c>
      <c r="E9174">
        <v>0</v>
      </c>
      <c r="F9174">
        <f>SUM(Table6[total_order_amount])*0.8</f>
        <v>141739319.59199998</v>
      </c>
      <c r="G9174">
        <f>SUM($D$2:D9174)</f>
        <v>177174149.48999995</v>
      </c>
      <c r="H9174" t="str">
        <f>IF(Table6[[#This Row],[Cummelutive_sum]]&lt;=Table6[[#This Row],[80_percent]],"Y", "N")</f>
        <v>N</v>
      </c>
    </row>
    <row r="9175" spans="1:8" x14ac:dyDescent="0.3">
      <c r="A9175">
        <v>85544</v>
      </c>
      <c r="B9175">
        <v>4</v>
      </c>
      <c r="C9175">
        <v>0</v>
      </c>
      <c r="D9175">
        <v>0</v>
      </c>
      <c r="E9175">
        <v>0</v>
      </c>
      <c r="F9175">
        <f>SUM(Table6[total_order_amount])*0.8</f>
        <v>141739319.59199998</v>
      </c>
      <c r="G9175">
        <f>SUM($D$2:D9175)</f>
        <v>177174149.48999995</v>
      </c>
      <c r="H9175" t="str">
        <f>IF(Table6[[#This Row],[Cummelutive_sum]]&lt;=Table6[[#This Row],[80_percent]],"Y", "N")</f>
        <v>N</v>
      </c>
    </row>
    <row r="9176" spans="1:8" x14ac:dyDescent="0.3">
      <c r="A9176">
        <v>58900</v>
      </c>
      <c r="B9176">
        <v>3</v>
      </c>
      <c r="C9176">
        <v>0</v>
      </c>
      <c r="D9176">
        <v>0</v>
      </c>
      <c r="E9176">
        <v>0</v>
      </c>
      <c r="F9176">
        <f>SUM(Table6[total_order_amount])*0.8</f>
        <v>141739319.59199998</v>
      </c>
      <c r="G9176">
        <f>SUM($D$2:D9176)</f>
        <v>177174149.48999995</v>
      </c>
      <c r="H9176" t="str">
        <f>IF(Table6[[#This Row],[Cummelutive_sum]]&lt;=Table6[[#This Row],[80_percent]],"Y", "N")</f>
        <v>N</v>
      </c>
    </row>
    <row r="9177" spans="1:8" x14ac:dyDescent="0.3">
      <c r="A9177">
        <v>113088</v>
      </c>
      <c r="B9177">
        <v>7</v>
      </c>
      <c r="C9177">
        <v>0</v>
      </c>
      <c r="D9177">
        <v>0</v>
      </c>
      <c r="E9177">
        <v>0</v>
      </c>
      <c r="F9177">
        <f>SUM(Table6[total_order_amount])*0.8</f>
        <v>141739319.59199998</v>
      </c>
      <c r="G9177">
        <f>SUM($D$2:D9177)</f>
        <v>177174149.48999995</v>
      </c>
      <c r="H9177" t="str">
        <f>IF(Table6[[#This Row],[Cummelutive_sum]]&lt;=Table6[[#This Row],[80_percent]],"Y", "N")</f>
        <v>N</v>
      </c>
    </row>
    <row r="9178" spans="1:8" x14ac:dyDescent="0.3">
      <c r="A9178">
        <v>54140</v>
      </c>
      <c r="B9178">
        <v>4</v>
      </c>
      <c r="C9178">
        <v>0</v>
      </c>
      <c r="D9178">
        <v>0</v>
      </c>
      <c r="E9178">
        <v>0</v>
      </c>
      <c r="F9178">
        <f>SUM(Table6[total_order_amount])*0.8</f>
        <v>141739319.59199998</v>
      </c>
      <c r="G9178">
        <f>SUM($D$2:D9178)</f>
        <v>177174149.48999995</v>
      </c>
      <c r="H9178" t="str">
        <f>IF(Table6[[#This Row],[Cummelutive_sum]]&lt;=Table6[[#This Row],[80_percent]],"Y", "N")</f>
        <v>N</v>
      </c>
    </row>
    <row r="9179" spans="1:8" x14ac:dyDescent="0.3">
      <c r="A9179">
        <v>112900</v>
      </c>
      <c r="B9179">
        <v>2</v>
      </c>
      <c r="C9179">
        <v>0</v>
      </c>
      <c r="D9179">
        <v>0</v>
      </c>
      <c r="E9179">
        <v>0</v>
      </c>
      <c r="F9179">
        <f>SUM(Table6[total_order_amount])*0.8</f>
        <v>141739319.59199998</v>
      </c>
      <c r="G9179">
        <f>SUM($D$2:D9179)</f>
        <v>177174149.48999995</v>
      </c>
      <c r="H9179" t="str">
        <f>IF(Table6[[#This Row],[Cummelutive_sum]]&lt;=Table6[[#This Row],[80_percent]],"Y", "N")</f>
        <v>N</v>
      </c>
    </row>
    <row r="9180" spans="1:8" x14ac:dyDescent="0.3">
      <c r="A9180">
        <v>112764</v>
      </c>
      <c r="B9180">
        <v>4</v>
      </c>
      <c r="C9180">
        <v>0</v>
      </c>
      <c r="D9180">
        <v>0</v>
      </c>
      <c r="E9180">
        <v>0</v>
      </c>
      <c r="F9180">
        <f>SUM(Table6[total_order_amount])*0.8</f>
        <v>141739319.59199998</v>
      </c>
      <c r="G9180">
        <f>SUM($D$2:D9180)</f>
        <v>177174149.48999995</v>
      </c>
      <c r="H9180" t="str">
        <f>IF(Table6[[#This Row],[Cummelutive_sum]]&lt;=Table6[[#This Row],[80_percent]],"Y", "N")</f>
        <v>N</v>
      </c>
    </row>
    <row r="9181" spans="1:8" x14ac:dyDescent="0.3">
      <c r="A9181">
        <v>197980</v>
      </c>
      <c r="B9181">
        <v>2</v>
      </c>
      <c r="C9181">
        <v>0</v>
      </c>
      <c r="D9181">
        <v>0</v>
      </c>
      <c r="E9181">
        <v>0</v>
      </c>
      <c r="F9181">
        <f>SUM(Table6[total_order_amount])*0.8</f>
        <v>141739319.59199998</v>
      </c>
      <c r="G9181">
        <f>SUM($D$2:D9181)</f>
        <v>177174149.48999995</v>
      </c>
      <c r="H9181" t="str">
        <f>IF(Table6[[#This Row],[Cummelutive_sum]]&lt;=Table6[[#This Row],[80_percent]],"Y", "N")</f>
        <v>N</v>
      </c>
    </row>
    <row r="9182" spans="1:8" x14ac:dyDescent="0.3">
      <c r="A9182">
        <v>147180</v>
      </c>
      <c r="B9182">
        <v>1</v>
      </c>
      <c r="C9182">
        <v>0</v>
      </c>
      <c r="D9182">
        <v>0</v>
      </c>
      <c r="E9182">
        <v>0</v>
      </c>
      <c r="F9182">
        <f>SUM(Table6[total_order_amount])*0.8</f>
        <v>141739319.59199998</v>
      </c>
      <c r="G9182">
        <f>SUM($D$2:D9182)</f>
        <v>177174149.48999995</v>
      </c>
      <c r="H9182" t="str">
        <f>IF(Table6[[#This Row],[Cummelutive_sum]]&lt;=Table6[[#This Row],[80_percent]],"Y", "N")</f>
        <v>N</v>
      </c>
    </row>
    <row r="9183" spans="1:8" x14ac:dyDescent="0.3">
      <c r="A9183">
        <v>112712</v>
      </c>
      <c r="B9183">
        <v>15</v>
      </c>
      <c r="C9183">
        <v>0</v>
      </c>
      <c r="D9183">
        <v>0</v>
      </c>
      <c r="E9183">
        <v>0</v>
      </c>
      <c r="F9183">
        <f>SUM(Table6[total_order_amount])*0.8</f>
        <v>141739319.59199998</v>
      </c>
      <c r="G9183">
        <f>SUM($D$2:D9183)</f>
        <v>177174149.48999995</v>
      </c>
      <c r="H9183" t="str">
        <f>IF(Table6[[#This Row],[Cummelutive_sum]]&lt;=Table6[[#This Row],[80_percent]],"Y", "N")</f>
        <v>N</v>
      </c>
    </row>
    <row r="9184" spans="1:8" x14ac:dyDescent="0.3">
      <c r="A9184">
        <v>146972</v>
      </c>
      <c r="B9184">
        <v>17</v>
      </c>
      <c r="C9184">
        <v>0</v>
      </c>
      <c r="D9184">
        <v>0</v>
      </c>
      <c r="E9184">
        <v>0</v>
      </c>
      <c r="F9184">
        <f>SUM(Table6[total_order_amount])*0.8</f>
        <v>141739319.59199998</v>
      </c>
      <c r="G9184">
        <f>SUM($D$2:D9184)</f>
        <v>177174149.48999995</v>
      </c>
      <c r="H9184" t="str">
        <f>IF(Table6[[#This Row],[Cummelutive_sum]]&lt;=Table6[[#This Row],[80_percent]],"Y", "N")</f>
        <v>N</v>
      </c>
    </row>
    <row r="9185" spans="1:8" x14ac:dyDescent="0.3">
      <c r="A9185">
        <v>98160</v>
      </c>
      <c r="B9185">
        <v>4</v>
      </c>
      <c r="C9185">
        <v>0</v>
      </c>
      <c r="D9185">
        <v>0</v>
      </c>
      <c r="E9185">
        <v>0</v>
      </c>
      <c r="F9185">
        <f>SUM(Table6[total_order_amount])*0.8</f>
        <v>141739319.59199998</v>
      </c>
      <c r="G9185">
        <f>SUM($D$2:D9185)</f>
        <v>177174149.48999995</v>
      </c>
      <c r="H9185" t="str">
        <f>IF(Table6[[#This Row],[Cummelutive_sum]]&lt;=Table6[[#This Row],[80_percent]],"Y", "N")</f>
        <v>N</v>
      </c>
    </row>
    <row r="9186" spans="1:8" x14ac:dyDescent="0.3">
      <c r="A9186">
        <v>112576</v>
      </c>
      <c r="B9186">
        <v>9</v>
      </c>
      <c r="C9186">
        <v>0</v>
      </c>
      <c r="D9186">
        <v>0</v>
      </c>
      <c r="E9186">
        <v>0</v>
      </c>
      <c r="F9186">
        <f>SUM(Table6[total_order_amount])*0.8</f>
        <v>141739319.59199998</v>
      </c>
      <c r="G9186">
        <f>SUM($D$2:D9186)</f>
        <v>177174149.48999995</v>
      </c>
      <c r="H9186" t="str">
        <f>IF(Table6[[#This Row],[Cummelutive_sum]]&lt;=Table6[[#This Row],[80_percent]],"Y", "N")</f>
        <v>N</v>
      </c>
    </row>
    <row r="9187" spans="1:8" x14ac:dyDescent="0.3">
      <c r="A9187">
        <v>196012</v>
      </c>
      <c r="B9187">
        <v>15</v>
      </c>
      <c r="C9187">
        <v>0</v>
      </c>
      <c r="D9187">
        <v>0</v>
      </c>
      <c r="E9187">
        <v>0</v>
      </c>
      <c r="F9187">
        <f>SUM(Table6[total_order_amount])*0.8</f>
        <v>141739319.59199998</v>
      </c>
      <c r="G9187">
        <f>SUM($D$2:D9187)</f>
        <v>177174149.48999995</v>
      </c>
      <c r="H9187" t="str">
        <f>IF(Table6[[#This Row],[Cummelutive_sum]]&lt;=Table6[[#This Row],[80_percent]],"Y", "N")</f>
        <v>N</v>
      </c>
    </row>
    <row r="9188" spans="1:8" x14ac:dyDescent="0.3">
      <c r="A9188">
        <v>112356</v>
      </c>
      <c r="B9188">
        <v>2</v>
      </c>
      <c r="C9188">
        <v>0</v>
      </c>
      <c r="D9188">
        <v>0</v>
      </c>
      <c r="E9188">
        <v>0</v>
      </c>
      <c r="F9188">
        <f>SUM(Table6[total_order_amount])*0.8</f>
        <v>141739319.59199998</v>
      </c>
      <c r="G9188">
        <f>SUM($D$2:D9188)</f>
        <v>177174149.48999995</v>
      </c>
      <c r="H9188" t="str">
        <f>IF(Table6[[#This Row],[Cummelutive_sum]]&lt;=Table6[[#This Row],[80_percent]],"Y", "N")</f>
        <v>N</v>
      </c>
    </row>
    <row r="9189" spans="1:8" x14ac:dyDescent="0.3">
      <c r="A9189">
        <v>221408</v>
      </c>
      <c r="B9189">
        <v>11</v>
      </c>
      <c r="C9189">
        <v>0</v>
      </c>
      <c r="D9189">
        <v>0</v>
      </c>
      <c r="E9189">
        <v>0</v>
      </c>
      <c r="F9189">
        <f>SUM(Table6[total_order_amount])*0.8</f>
        <v>141739319.59199998</v>
      </c>
      <c r="G9189">
        <f>SUM($D$2:D9189)</f>
        <v>177174149.48999995</v>
      </c>
      <c r="H9189" t="str">
        <f>IF(Table6[[#This Row],[Cummelutive_sum]]&lt;=Table6[[#This Row],[80_percent]],"Y", "N")</f>
        <v>N</v>
      </c>
    </row>
    <row r="9190" spans="1:8" x14ac:dyDescent="0.3">
      <c r="A9190">
        <v>213128</v>
      </c>
      <c r="B9190">
        <v>7</v>
      </c>
      <c r="C9190">
        <v>0</v>
      </c>
      <c r="D9190">
        <v>0</v>
      </c>
      <c r="E9190">
        <v>0</v>
      </c>
      <c r="F9190">
        <f>SUM(Table6[total_order_amount])*0.8</f>
        <v>141739319.59199998</v>
      </c>
      <c r="G9190">
        <f>SUM($D$2:D9190)</f>
        <v>177174149.48999995</v>
      </c>
      <c r="H9190" t="str">
        <f>IF(Table6[[#This Row],[Cummelutive_sum]]&lt;=Table6[[#This Row],[80_percent]],"Y", "N")</f>
        <v>N</v>
      </c>
    </row>
    <row r="9191" spans="1:8" x14ac:dyDescent="0.3">
      <c r="A9191">
        <v>72388</v>
      </c>
      <c r="B9191">
        <v>30</v>
      </c>
      <c r="C9191">
        <v>0</v>
      </c>
      <c r="D9191">
        <v>0</v>
      </c>
      <c r="E9191">
        <v>0</v>
      </c>
      <c r="F9191">
        <f>SUM(Table6[total_order_amount])*0.8</f>
        <v>141739319.59199998</v>
      </c>
      <c r="G9191">
        <f>SUM($D$2:D9191)</f>
        <v>177174149.48999995</v>
      </c>
      <c r="H9191" t="str">
        <f>IF(Table6[[#This Row],[Cummelutive_sum]]&lt;=Table6[[#This Row],[80_percent]],"Y", "N")</f>
        <v>N</v>
      </c>
    </row>
    <row r="9192" spans="1:8" x14ac:dyDescent="0.3">
      <c r="A9192">
        <v>176556</v>
      </c>
      <c r="B9192">
        <v>2</v>
      </c>
      <c r="C9192">
        <v>0</v>
      </c>
      <c r="D9192">
        <v>0</v>
      </c>
      <c r="E9192">
        <v>0</v>
      </c>
      <c r="F9192">
        <f>SUM(Table6[total_order_amount])*0.8</f>
        <v>141739319.59199998</v>
      </c>
      <c r="G9192">
        <f>SUM($D$2:D9192)</f>
        <v>177174149.48999995</v>
      </c>
      <c r="H9192" t="str">
        <f>IF(Table6[[#This Row],[Cummelutive_sum]]&lt;=Table6[[#This Row],[80_percent]],"Y", "N")</f>
        <v>N</v>
      </c>
    </row>
    <row r="9193" spans="1:8" x14ac:dyDescent="0.3">
      <c r="A9193">
        <v>111784</v>
      </c>
      <c r="B9193">
        <v>3</v>
      </c>
      <c r="C9193">
        <v>0</v>
      </c>
      <c r="D9193">
        <v>0</v>
      </c>
      <c r="E9193">
        <v>0</v>
      </c>
      <c r="F9193">
        <f>SUM(Table6[total_order_amount])*0.8</f>
        <v>141739319.59199998</v>
      </c>
      <c r="G9193">
        <f>SUM($D$2:D9193)</f>
        <v>177174149.48999995</v>
      </c>
      <c r="H9193" t="str">
        <f>IF(Table6[[#This Row],[Cummelutive_sum]]&lt;=Table6[[#This Row],[80_percent]],"Y", "N")</f>
        <v>N</v>
      </c>
    </row>
    <row r="9194" spans="1:8" x14ac:dyDescent="0.3">
      <c r="A9194">
        <v>111744</v>
      </c>
      <c r="B9194">
        <v>3</v>
      </c>
      <c r="C9194">
        <v>0</v>
      </c>
      <c r="D9194">
        <v>0</v>
      </c>
      <c r="E9194">
        <v>0</v>
      </c>
      <c r="F9194">
        <f>SUM(Table6[total_order_amount])*0.8</f>
        <v>141739319.59199998</v>
      </c>
      <c r="G9194">
        <f>SUM($D$2:D9194)</f>
        <v>177174149.48999995</v>
      </c>
      <c r="H9194" t="str">
        <f>IF(Table6[[#This Row],[Cummelutive_sum]]&lt;=Table6[[#This Row],[80_percent]],"Y", "N")</f>
        <v>N</v>
      </c>
    </row>
    <row r="9195" spans="1:8" x14ac:dyDescent="0.3">
      <c r="A9195">
        <v>188576</v>
      </c>
      <c r="B9195">
        <v>18</v>
      </c>
      <c r="C9195">
        <v>0</v>
      </c>
      <c r="D9195">
        <v>0</v>
      </c>
      <c r="E9195">
        <v>0</v>
      </c>
      <c r="F9195">
        <f>SUM(Table6[total_order_amount])*0.8</f>
        <v>141739319.59199998</v>
      </c>
      <c r="G9195">
        <f>SUM($D$2:D9195)</f>
        <v>177174149.48999995</v>
      </c>
      <c r="H9195" t="str">
        <f>IF(Table6[[#This Row],[Cummelutive_sum]]&lt;=Table6[[#This Row],[80_percent]],"Y", "N")</f>
        <v>N</v>
      </c>
    </row>
    <row r="9196" spans="1:8" x14ac:dyDescent="0.3">
      <c r="A9196">
        <v>198188</v>
      </c>
      <c r="B9196">
        <v>13</v>
      </c>
      <c r="C9196">
        <v>0</v>
      </c>
      <c r="D9196">
        <v>0</v>
      </c>
      <c r="E9196">
        <v>0</v>
      </c>
      <c r="F9196">
        <f>SUM(Table6[total_order_amount])*0.8</f>
        <v>141739319.59199998</v>
      </c>
      <c r="G9196">
        <f>SUM($D$2:D9196)</f>
        <v>177174149.48999995</v>
      </c>
      <c r="H9196" t="str">
        <f>IF(Table6[[#This Row],[Cummelutive_sum]]&lt;=Table6[[#This Row],[80_percent]],"Y", "N")</f>
        <v>N</v>
      </c>
    </row>
    <row r="9197" spans="1:8" x14ac:dyDescent="0.3">
      <c r="A9197">
        <v>42296</v>
      </c>
      <c r="B9197">
        <v>19</v>
      </c>
      <c r="C9197">
        <v>0</v>
      </c>
      <c r="D9197">
        <v>0</v>
      </c>
      <c r="E9197">
        <v>0</v>
      </c>
      <c r="F9197">
        <f>SUM(Table6[total_order_amount])*0.8</f>
        <v>141739319.59199998</v>
      </c>
      <c r="G9197">
        <f>SUM($D$2:D9197)</f>
        <v>177174149.48999995</v>
      </c>
      <c r="H9197" t="str">
        <f>IF(Table6[[#This Row],[Cummelutive_sum]]&lt;=Table6[[#This Row],[80_percent]],"Y", "N")</f>
        <v>N</v>
      </c>
    </row>
    <row r="9198" spans="1:8" x14ac:dyDescent="0.3">
      <c r="A9198">
        <v>39128</v>
      </c>
      <c r="B9198">
        <v>13</v>
      </c>
      <c r="C9198">
        <v>0</v>
      </c>
      <c r="D9198">
        <v>0</v>
      </c>
      <c r="E9198">
        <v>0</v>
      </c>
      <c r="F9198">
        <f>SUM(Table6[total_order_amount])*0.8</f>
        <v>141739319.59199998</v>
      </c>
      <c r="G9198">
        <f>SUM($D$2:D9198)</f>
        <v>177174149.48999995</v>
      </c>
      <c r="H9198" t="str">
        <f>IF(Table6[[#This Row],[Cummelutive_sum]]&lt;=Table6[[#This Row],[80_percent]],"Y", "N")</f>
        <v>N</v>
      </c>
    </row>
    <row r="9199" spans="1:8" x14ac:dyDescent="0.3">
      <c r="A9199">
        <v>49652</v>
      </c>
      <c r="B9199">
        <v>1</v>
      </c>
      <c r="C9199">
        <v>0</v>
      </c>
      <c r="D9199">
        <v>0</v>
      </c>
      <c r="E9199">
        <v>0</v>
      </c>
      <c r="F9199">
        <f>SUM(Table6[total_order_amount])*0.8</f>
        <v>141739319.59199998</v>
      </c>
      <c r="G9199">
        <f>SUM($D$2:D9199)</f>
        <v>177174149.48999995</v>
      </c>
      <c r="H9199" t="str">
        <f>IF(Table6[[#This Row],[Cummelutive_sum]]&lt;=Table6[[#This Row],[80_percent]],"Y", "N")</f>
        <v>N</v>
      </c>
    </row>
    <row r="9200" spans="1:8" x14ac:dyDescent="0.3">
      <c r="A9200">
        <v>62120</v>
      </c>
      <c r="B9200">
        <v>5</v>
      </c>
      <c r="C9200">
        <v>0</v>
      </c>
      <c r="D9200">
        <v>0</v>
      </c>
      <c r="E9200">
        <v>0</v>
      </c>
      <c r="F9200">
        <f>SUM(Table6[total_order_amount])*0.8</f>
        <v>141739319.59199998</v>
      </c>
      <c r="G9200">
        <f>SUM($D$2:D9200)</f>
        <v>177174149.48999995</v>
      </c>
      <c r="H9200" t="str">
        <f>IF(Table6[[#This Row],[Cummelutive_sum]]&lt;=Table6[[#This Row],[80_percent]],"Y", "N")</f>
        <v>N</v>
      </c>
    </row>
    <row r="9201" spans="1:8" x14ac:dyDescent="0.3">
      <c r="A9201">
        <v>221544</v>
      </c>
      <c r="B9201">
        <v>8</v>
      </c>
      <c r="C9201">
        <v>0</v>
      </c>
      <c r="D9201">
        <v>0</v>
      </c>
      <c r="E9201">
        <v>0</v>
      </c>
      <c r="F9201">
        <f>SUM(Table6[total_order_amount])*0.8</f>
        <v>141739319.59199998</v>
      </c>
      <c r="G9201">
        <f>SUM($D$2:D9201)</f>
        <v>177174149.48999995</v>
      </c>
      <c r="H9201" t="str">
        <f>IF(Table6[[#This Row],[Cummelutive_sum]]&lt;=Table6[[#This Row],[80_percent]],"Y", "N")</f>
        <v>N</v>
      </c>
    </row>
    <row r="9202" spans="1:8" x14ac:dyDescent="0.3">
      <c r="A9202">
        <v>110724</v>
      </c>
      <c r="B9202">
        <v>3</v>
      </c>
      <c r="C9202">
        <v>0</v>
      </c>
      <c r="D9202">
        <v>0</v>
      </c>
      <c r="E9202">
        <v>0</v>
      </c>
      <c r="F9202">
        <f>SUM(Table6[total_order_amount])*0.8</f>
        <v>141739319.59199998</v>
      </c>
      <c r="G9202">
        <f>SUM($D$2:D9202)</f>
        <v>177174149.48999995</v>
      </c>
      <c r="H9202" t="str">
        <f>IF(Table6[[#This Row],[Cummelutive_sum]]&lt;=Table6[[#This Row],[80_percent]],"Y", "N")</f>
        <v>N</v>
      </c>
    </row>
    <row r="9203" spans="1:8" x14ac:dyDescent="0.3">
      <c r="A9203">
        <v>221596</v>
      </c>
      <c r="B9203">
        <v>7</v>
      </c>
      <c r="C9203">
        <v>0</v>
      </c>
      <c r="D9203">
        <v>0</v>
      </c>
      <c r="E9203">
        <v>0</v>
      </c>
      <c r="F9203">
        <f>SUM(Table6[total_order_amount])*0.8</f>
        <v>141739319.59199998</v>
      </c>
      <c r="G9203">
        <f>SUM($D$2:D9203)</f>
        <v>177174149.48999995</v>
      </c>
      <c r="H9203" t="str">
        <f>IF(Table6[[#This Row],[Cummelutive_sum]]&lt;=Table6[[#This Row],[80_percent]],"Y", "N")</f>
        <v>N</v>
      </c>
    </row>
    <row r="9204" spans="1:8" x14ac:dyDescent="0.3">
      <c r="A9204">
        <v>110712</v>
      </c>
      <c r="B9204">
        <v>3</v>
      </c>
      <c r="C9204">
        <v>0</v>
      </c>
      <c r="D9204">
        <v>0</v>
      </c>
      <c r="E9204">
        <v>0</v>
      </c>
      <c r="F9204">
        <f>SUM(Table6[total_order_amount])*0.8</f>
        <v>141739319.59199998</v>
      </c>
      <c r="G9204">
        <f>SUM($D$2:D9204)</f>
        <v>177174149.48999995</v>
      </c>
      <c r="H9204" t="str">
        <f>IF(Table6[[#This Row],[Cummelutive_sum]]&lt;=Table6[[#This Row],[80_percent]],"Y", "N")</f>
        <v>N</v>
      </c>
    </row>
    <row r="9205" spans="1:8" x14ac:dyDescent="0.3">
      <c r="A9205">
        <v>64296</v>
      </c>
      <c r="B9205">
        <v>5</v>
      </c>
      <c r="C9205">
        <v>0</v>
      </c>
      <c r="D9205">
        <v>0</v>
      </c>
      <c r="E9205">
        <v>0</v>
      </c>
      <c r="F9205">
        <f>SUM(Table6[total_order_amount])*0.8</f>
        <v>141739319.59199998</v>
      </c>
      <c r="G9205">
        <f>SUM($D$2:D9205)</f>
        <v>177174149.48999995</v>
      </c>
      <c r="H9205" t="str">
        <f>IF(Table6[[#This Row],[Cummelutive_sum]]&lt;=Table6[[#This Row],[80_percent]],"Y", "N")</f>
        <v>N</v>
      </c>
    </row>
    <row r="9206" spans="1:8" x14ac:dyDescent="0.3">
      <c r="A9206">
        <v>39180</v>
      </c>
      <c r="B9206">
        <v>34</v>
      </c>
      <c r="C9206">
        <v>0</v>
      </c>
      <c r="D9206">
        <v>0</v>
      </c>
      <c r="E9206">
        <v>0</v>
      </c>
      <c r="F9206">
        <f>SUM(Table6[total_order_amount])*0.8</f>
        <v>141739319.59199998</v>
      </c>
      <c r="G9206">
        <f>SUM($D$2:D9206)</f>
        <v>177174149.48999995</v>
      </c>
      <c r="H9206" t="str">
        <f>IF(Table6[[#This Row],[Cummelutive_sum]]&lt;=Table6[[#This Row],[80_percent]],"Y", "N")</f>
        <v>N</v>
      </c>
    </row>
    <row r="9207" spans="1:8" x14ac:dyDescent="0.3">
      <c r="A9207">
        <v>29880</v>
      </c>
      <c r="B9207">
        <v>22</v>
      </c>
      <c r="C9207">
        <v>0</v>
      </c>
      <c r="D9207">
        <v>0</v>
      </c>
      <c r="E9207">
        <v>0</v>
      </c>
      <c r="F9207">
        <f>SUM(Table6[total_order_amount])*0.8</f>
        <v>141739319.59199998</v>
      </c>
      <c r="G9207">
        <f>SUM($D$2:D9207)</f>
        <v>177174149.48999995</v>
      </c>
      <c r="H9207" t="str">
        <f>IF(Table6[[#This Row],[Cummelutive_sum]]&lt;=Table6[[#This Row],[80_percent]],"Y", "N")</f>
        <v>N</v>
      </c>
    </row>
    <row r="9208" spans="1:8" x14ac:dyDescent="0.3">
      <c r="A9208">
        <v>199428</v>
      </c>
      <c r="B9208">
        <v>6</v>
      </c>
      <c r="C9208">
        <v>0</v>
      </c>
      <c r="D9208">
        <v>0</v>
      </c>
      <c r="E9208">
        <v>0</v>
      </c>
      <c r="F9208">
        <f>SUM(Table6[total_order_amount])*0.8</f>
        <v>141739319.59199998</v>
      </c>
      <c r="G9208">
        <f>SUM($D$2:D9208)</f>
        <v>177174149.48999995</v>
      </c>
      <c r="H9208" t="str">
        <f>IF(Table6[[#This Row],[Cummelutive_sum]]&lt;=Table6[[#This Row],[80_percent]],"Y", "N")</f>
        <v>N</v>
      </c>
    </row>
    <row r="9209" spans="1:8" x14ac:dyDescent="0.3">
      <c r="A9209">
        <v>110180</v>
      </c>
      <c r="B9209">
        <v>9</v>
      </c>
      <c r="C9209">
        <v>0</v>
      </c>
      <c r="D9209">
        <v>0</v>
      </c>
      <c r="E9209">
        <v>0</v>
      </c>
      <c r="F9209">
        <f>SUM(Table6[total_order_amount])*0.8</f>
        <v>141739319.59199998</v>
      </c>
      <c r="G9209">
        <f>SUM($D$2:D9209)</f>
        <v>177174149.48999995</v>
      </c>
      <c r="H9209" t="str">
        <f>IF(Table6[[#This Row],[Cummelutive_sum]]&lt;=Table6[[#This Row],[80_percent]],"Y", "N")</f>
        <v>N</v>
      </c>
    </row>
    <row r="9210" spans="1:8" x14ac:dyDescent="0.3">
      <c r="A9210">
        <v>37972</v>
      </c>
      <c r="B9210">
        <v>31</v>
      </c>
      <c r="C9210">
        <v>0</v>
      </c>
      <c r="D9210">
        <v>0</v>
      </c>
      <c r="E9210">
        <v>0</v>
      </c>
      <c r="F9210">
        <f>SUM(Table6[total_order_amount])*0.8</f>
        <v>141739319.59199998</v>
      </c>
      <c r="G9210">
        <f>SUM($D$2:D9210)</f>
        <v>177174149.48999995</v>
      </c>
      <c r="H9210" t="str">
        <f>IF(Table6[[#This Row],[Cummelutive_sum]]&lt;=Table6[[#This Row],[80_percent]],"Y", "N")</f>
        <v>N</v>
      </c>
    </row>
    <row r="9211" spans="1:8" x14ac:dyDescent="0.3">
      <c r="A9211">
        <v>130108</v>
      </c>
      <c r="B9211">
        <v>5</v>
      </c>
      <c r="C9211">
        <v>0</v>
      </c>
      <c r="D9211">
        <v>0</v>
      </c>
      <c r="E9211">
        <v>0</v>
      </c>
      <c r="F9211">
        <f>SUM(Table6[total_order_amount])*0.8</f>
        <v>141739319.59199998</v>
      </c>
      <c r="G9211">
        <f>SUM($D$2:D9211)</f>
        <v>177174149.48999995</v>
      </c>
      <c r="H9211" t="str">
        <f>IF(Table6[[#This Row],[Cummelutive_sum]]&lt;=Table6[[#This Row],[80_percent]],"Y", "N")</f>
        <v>N</v>
      </c>
    </row>
    <row r="9212" spans="1:8" x14ac:dyDescent="0.3">
      <c r="A9212">
        <v>93960</v>
      </c>
      <c r="B9212">
        <v>2</v>
      </c>
      <c r="C9212">
        <v>0</v>
      </c>
      <c r="D9212">
        <v>0</v>
      </c>
      <c r="E9212">
        <v>0</v>
      </c>
      <c r="F9212">
        <f>SUM(Table6[total_order_amount])*0.8</f>
        <v>141739319.59199998</v>
      </c>
      <c r="G9212">
        <f>SUM($D$2:D9212)</f>
        <v>177174149.48999995</v>
      </c>
      <c r="H9212" t="str">
        <f>IF(Table6[[#This Row],[Cummelutive_sum]]&lt;=Table6[[#This Row],[80_percent]],"Y", "N")</f>
        <v>N</v>
      </c>
    </row>
    <row r="9213" spans="1:8" x14ac:dyDescent="0.3">
      <c r="A9213">
        <v>122972</v>
      </c>
      <c r="B9213">
        <v>6</v>
      </c>
      <c r="C9213">
        <v>0</v>
      </c>
      <c r="D9213">
        <v>0</v>
      </c>
      <c r="E9213">
        <v>0</v>
      </c>
      <c r="F9213">
        <f>SUM(Table6[total_order_amount])*0.8</f>
        <v>141739319.59199998</v>
      </c>
      <c r="G9213">
        <f>SUM($D$2:D9213)</f>
        <v>177174149.48999995</v>
      </c>
      <c r="H9213" t="str">
        <f>IF(Table6[[#This Row],[Cummelutive_sum]]&lt;=Table6[[#This Row],[80_percent]],"Y", "N")</f>
        <v>N</v>
      </c>
    </row>
    <row r="9214" spans="1:8" x14ac:dyDescent="0.3">
      <c r="A9214">
        <v>76536</v>
      </c>
      <c r="B9214">
        <v>1</v>
      </c>
      <c r="C9214">
        <v>0</v>
      </c>
      <c r="D9214">
        <v>0</v>
      </c>
      <c r="E9214">
        <v>0</v>
      </c>
      <c r="F9214">
        <f>SUM(Table6[total_order_amount])*0.8</f>
        <v>141739319.59199998</v>
      </c>
      <c r="G9214">
        <f>SUM($D$2:D9214)</f>
        <v>177174149.48999995</v>
      </c>
      <c r="H9214" t="str">
        <f>IF(Table6[[#This Row],[Cummelutive_sum]]&lt;=Table6[[#This Row],[80_percent]],"Y", "N")</f>
        <v>N</v>
      </c>
    </row>
    <row r="9215" spans="1:8" x14ac:dyDescent="0.3">
      <c r="A9215">
        <v>41764</v>
      </c>
      <c r="B9215">
        <v>1</v>
      </c>
      <c r="C9215">
        <v>0</v>
      </c>
      <c r="D9215">
        <v>0</v>
      </c>
      <c r="E9215">
        <v>0</v>
      </c>
      <c r="F9215">
        <f>SUM(Table6[total_order_amount])*0.8</f>
        <v>141739319.59199998</v>
      </c>
      <c r="G9215">
        <f>SUM($D$2:D9215)</f>
        <v>177174149.48999995</v>
      </c>
      <c r="H9215" t="str">
        <f>IF(Table6[[#This Row],[Cummelutive_sum]]&lt;=Table6[[#This Row],[80_percent]],"Y", "N")</f>
        <v>N</v>
      </c>
    </row>
    <row r="9216" spans="1:8" x14ac:dyDescent="0.3">
      <c r="A9216">
        <v>131012</v>
      </c>
      <c r="B9216">
        <v>7</v>
      </c>
      <c r="C9216">
        <v>0</v>
      </c>
      <c r="D9216">
        <v>0</v>
      </c>
      <c r="E9216">
        <v>0</v>
      </c>
      <c r="F9216">
        <f>SUM(Table6[total_order_amount])*0.8</f>
        <v>141739319.59199998</v>
      </c>
      <c r="G9216">
        <f>SUM($D$2:D9216)</f>
        <v>177174149.48999995</v>
      </c>
      <c r="H9216" t="str">
        <f>IF(Table6[[#This Row],[Cummelutive_sum]]&lt;=Table6[[#This Row],[80_percent]],"Y", "N")</f>
        <v>N</v>
      </c>
    </row>
    <row r="9217" spans="1:8" x14ac:dyDescent="0.3">
      <c r="A9217">
        <v>109108</v>
      </c>
      <c r="B9217">
        <v>3</v>
      </c>
      <c r="C9217">
        <v>0</v>
      </c>
      <c r="D9217">
        <v>0</v>
      </c>
      <c r="E9217">
        <v>0</v>
      </c>
      <c r="F9217">
        <f>SUM(Table6[total_order_amount])*0.8</f>
        <v>141739319.59199998</v>
      </c>
      <c r="G9217">
        <f>SUM($D$2:D9217)</f>
        <v>177174149.48999995</v>
      </c>
      <c r="H9217" t="str">
        <f>IF(Table6[[#This Row],[Cummelutive_sum]]&lt;=Table6[[#This Row],[80_percent]],"Y", "N")</f>
        <v>N</v>
      </c>
    </row>
    <row r="9218" spans="1:8" x14ac:dyDescent="0.3">
      <c r="A9218">
        <v>40764</v>
      </c>
      <c r="B9218">
        <v>1</v>
      </c>
      <c r="C9218">
        <v>0</v>
      </c>
      <c r="D9218">
        <v>0</v>
      </c>
      <c r="E9218">
        <v>0</v>
      </c>
      <c r="F9218">
        <f>SUM(Table6[total_order_amount])*0.8</f>
        <v>141739319.59199998</v>
      </c>
      <c r="G9218">
        <f>SUM($D$2:D9218)</f>
        <v>177174149.48999995</v>
      </c>
      <c r="H9218" t="str">
        <f>IF(Table6[[#This Row],[Cummelutive_sum]]&lt;=Table6[[#This Row],[80_percent]],"Y", "N")</f>
        <v>N</v>
      </c>
    </row>
    <row r="9219" spans="1:8" x14ac:dyDescent="0.3">
      <c r="A9219">
        <v>194804</v>
      </c>
      <c r="B9219">
        <v>12</v>
      </c>
      <c r="C9219">
        <v>0</v>
      </c>
      <c r="D9219">
        <v>0</v>
      </c>
      <c r="E9219">
        <v>0</v>
      </c>
      <c r="F9219">
        <f>SUM(Table6[total_order_amount])*0.8</f>
        <v>141739319.59199998</v>
      </c>
      <c r="G9219">
        <f>SUM($D$2:D9219)</f>
        <v>177174149.48999995</v>
      </c>
      <c r="H9219" t="str">
        <f>IF(Table6[[#This Row],[Cummelutive_sum]]&lt;=Table6[[#This Row],[80_percent]],"Y", "N")</f>
        <v>N</v>
      </c>
    </row>
    <row r="9220" spans="1:8" x14ac:dyDescent="0.3">
      <c r="A9220">
        <v>88536</v>
      </c>
      <c r="B9220">
        <v>4</v>
      </c>
      <c r="C9220">
        <v>0</v>
      </c>
      <c r="D9220">
        <v>0</v>
      </c>
      <c r="E9220">
        <v>0</v>
      </c>
      <c r="F9220">
        <f>SUM(Table6[total_order_amount])*0.8</f>
        <v>141739319.59199998</v>
      </c>
      <c r="G9220">
        <f>SUM($D$2:D9220)</f>
        <v>177174149.48999995</v>
      </c>
      <c r="H9220" t="str">
        <f>IF(Table6[[#This Row],[Cummelutive_sum]]&lt;=Table6[[#This Row],[80_percent]],"Y", "N")</f>
        <v>N</v>
      </c>
    </row>
    <row r="9221" spans="1:8" x14ac:dyDescent="0.3">
      <c r="A9221">
        <v>27692</v>
      </c>
      <c r="B9221">
        <v>16</v>
      </c>
      <c r="C9221">
        <v>0</v>
      </c>
      <c r="D9221">
        <v>0</v>
      </c>
      <c r="E9221">
        <v>0</v>
      </c>
      <c r="F9221">
        <f>SUM(Table6[total_order_amount])*0.8</f>
        <v>141739319.59199998</v>
      </c>
      <c r="G9221">
        <f>SUM($D$2:D9221)</f>
        <v>177174149.48999995</v>
      </c>
      <c r="H9221" t="str">
        <f>IF(Table6[[#This Row],[Cummelutive_sum]]&lt;=Table6[[#This Row],[80_percent]],"Y", "N")</f>
        <v>N</v>
      </c>
    </row>
    <row r="9222" spans="1:8" x14ac:dyDescent="0.3">
      <c r="A9222">
        <v>220200</v>
      </c>
      <c r="B9222">
        <v>5</v>
      </c>
      <c r="C9222">
        <v>0</v>
      </c>
      <c r="D9222">
        <v>0</v>
      </c>
      <c r="E9222">
        <v>0</v>
      </c>
      <c r="F9222">
        <f>SUM(Table6[total_order_amount])*0.8</f>
        <v>141739319.59199998</v>
      </c>
      <c r="G9222">
        <f>SUM($D$2:D9222)</f>
        <v>177174149.48999995</v>
      </c>
      <c r="H9222" t="str">
        <f>IF(Table6[[#This Row],[Cummelutive_sum]]&lt;=Table6[[#This Row],[80_percent]],"Y", "N")</f>
        <v>N</v>
      </c>
    </row>
    <row r="9223" spans="1:8" x14ac:dyDescent="0.3">
      <c r="A9223">
        <v>75564</v>
      </c>
      <c r="B9223">
        <v>7</v>
      </c>
      <c r="C9223">
        <v>0</v>
      </c>
      <c r="D9223">
        <v>0</v>
      </c>
      <c r="E9223">
        <v>0</v>
      </c>
      <c r="F9223">
        <f>SUM(Table6[total_order_amount])*0.8</f>
        <v>141739319.59199998</v>
      </c>
      <c r="G9223">
        <f>SUM($D$2:D9223)</f>
        <v>177174149.48999995</v>
      </c>
      <c r="H9223" t="str">
        <f>IF(Table6[[#This Row],[Cummelutive_sum]]&lt;=Table6[[#This Row],[80_percent]],"Y", "N")</f>
        <v>N</v>
      </c>
    </row>
    <row r="9224" spans="1:8" x14ac:dyDescent="0.3">
      <c r="A9224">
        <v>134732</v>
      </c>
      <c r="B9224">
        <v>1</v>
      </c>
      <c r="C9224">
        <v>0</v>
      </c>
      <c r="D9224">
        <v>0</v>
      </c>
      <c r="E9224">
        <v>0</v>
      </c>
      <c r="F9224">
        <f>SUM(Table6[total_order_amount])*0.8</f>
        <v>141739319.59199998</v>
      </c>
      <c r="G9224">
        <f>SUM($D$2:D9224)</f>
        <v>177174149.48999995</v>
      </c>
      <c r="H9224" t="str">
        <f>IF(Table6[[#This Row],[Cummelutive_sum]]&lt;=Table6[[#This Row],[80_percent]],"Y", "N")</f>
        <v>N</v>
      </c>
    </row>
    <row r="9225" spans="1:8" x14ac:dyDescent="0.3">
      <c r="A9225">
        <v>74972</v>
      </c>
      <c r="B9225">
        <v>4</v>
      </c>
      <c r="C9225">
        <v>0</v>
      </c>
      <c r="D9225">
        <v>0</v>
      </c>
      <c r="E9225">
        <v>0</v>
      </c>
      <c r="F9225">
        <f>SUM(Table6[total_order_amount])*0.8</f>
        <v>141739319.59199998</v>
      </c>
      <c r="G9225">
        <f>SUM($D$2:D9225)</f>
        <v>177174149.48999995</v>
      </c>
      <c r="H9225" t="str">
        <f>IF(Table6[[#This Row],[Cummelutive_sum]]&lt;=Table6[[#This Row],[80_percent]],"Y", "N")</f>
        <v>N</v>
      </c>
    </row>
    <row r="9226" spans="1:8" x14ac:dyDescent="0.3">
      <c r="A9226">
        <v>202148</v>
      </c>
      <c r="B9226">
        <v>4</v>
      </c>
      <c r="C9226">
        <v>0</v>
      </c>
      <c r="D9226">
        <v>0</v>
      </c>
      <c r="E9226">
        <v>0</v>
      </c>
      <c r="F9226">
        <f>SUM(Table6[total_order_amount])*0.8</f>
        <v>141739319.59199998</v>
      </c>
      <c r="G9226">
        <f>SUM($D$2:D9226)</f>
        <v>177174149.48999995</v>
      </c>
      <c r="H9226" t="str">
        <f>IF(Table6[[#This Row],[Cummelutive_sum]]&lt;=Table6[[#This Row],[80_percent]],"Y", "N")</f>
        <v>N</v>
      </c>
    </row>
    <row r="9227" spans="1:8" x14ac:dyDescent="0.3">
      <c r="A9227">
        <v>220356</v>
      </c>
      <c r="B9227">
        <v>29</v>
      </c>
      <c r="C9227">
        <v>0</v>
      </c>
      <c r="D9227">
        <v>0</v>
      </c>
      <c r="E9227">
        <v>0</v>
      </c>
      <c r="F9227">
        <f>SUM(Table6[total_order_amount])*0.8</f>
        <v>141739319.59199998</v>
      </c>
      <c r="G9227">
        <f>SUM($D$2:D9227)</f>
        <v>177174149.48999995</v>
      </c>
      <c r="H9227" t="str">
        <f>IF(Table6[[#This Row],[Cummelutive_sum]]&lt;=Table6[[#This Row],[80_percent]],"Y", "N")</f>
        <v>N</v>
      </c>
    </row>
    <row r="9228" spans="1:8" x14ac:dyDescent="0.3">
      <c r="A9228">
        <v>185012</v>
      </c>
      <c r="B9228">
        <v>34</v>
      </c>
      <c r="C9228">
        <v>0</v>
      </c>
      <c r="D9228">
        <v>0</v>
      </c>
      <c r="E9228">
        <v>0</v>
      </c>
      <c r="F9228">
        <f>SUM(Table6[total_order_amount])*0.8</f>
        <v>141739319.59199998</v>
      </c>
      <c r="G9228">
        <f>SUM($D$2:D9228)</f>
        <v>177174149.48999995</v>
      </c>
      <c r="H9228" t="str">
        <f>IF(Table6[[#This Row],[Cummelutive_sum]]&lt;=Table6[[#This Row],[80_percent]],"Y", "N")</f>
        <v>N</v>
      </c>
    </row>
    <row r="9229" spans="1:8" x14ac:dyDescent="0.3">
      <c r="A9229">
        <v>162160</v>
      </c>
      <c r="B9229">
        <v>4</v>
      </c>
      <c r="C9229">
        <v>0</v>
      </c>
      <c r="D9229">
        <v>0</v>
      </c>
      <c r="E9229">
        <v>0</v>
      </c>
      <c r="F9229">
        <f>SUM(Table6[total_order_amount])*0.8</f>
        <v>141739319.59199998</v>
      </c>
      <c r="G9229">
        <f>SUM($D$2:D9229)</f>
        <v>177174149.48999995</v>
      </c>
      <c r="H9229" t="str">
        <f>IF(Table6[[#This Row],[Cummelutive_sum]]&lt;=Table6[[#This Row],[80_percent]],"Y", "N")</f>
        <v>N</v>
      </c>
    </row>
    <row r="9230" spans="1:8" x14ac:dyDescent="0.3">
      <c r="A9230">
        <v>82536</v>
      </c>
      <c r="B9230">
        <v>3</v>
      </c>
      <c r="C9230">
        <v>0</v>
      </c>
      <c r="D9230">
        <v>0</v>
      </c>
      <c r="E9230">
        <v>0</v>
      </c>
      <c r="F9230">
        <f>SUM(Table6[total_order_amount])*0.8</f>
        <v>141739319.59199998</v>
      </c>
      <c r="G9230">
        <f>SUM($D$2:D9230)</f>
        <v>177174149.48999995</v>
      </c>
      <c r="H9230" t="str">
        <f>IF(Table6[[#This Row],[Cummelutive_sum]]&lt;=Table6[[#This Row],[80_percent]],"Y", "N")</f>
        <v>N</v>
      </c>
    </row>
    <row r="9231" spans="1:8" x14ac:dyDescent="0.3">
      <c r="A9231">
        <v>216376</v>
      </c>
      <c r="B9231">
        <v>4</v>
      </c>
      <c r="C9231">
        <v>0</v>
      </c>
      <c r="D9231">
        <v>0</v>
      </c>
      <c r="E9231">
        <v>0</v>
      </c>
      <c r="F9231">
        <f>SUM(Table6[total_order_amount])*0.8</f>
        <v>141739319.59199998</v>
      </c>
      <c r="G9231">
        <f>SUM($D$2:D9231)</f>
        <v>177174149.48999995</v>
      </c>
      <c r="H9231" t="str">
        <f>IF(Table6[[#This Row],[Cummelutive_sum]]&lt;=Table6[[#This Row],[80_percent]],"Y", "N")</f>
        <v>N</v>
      </c>
    </row>
    <row r="9232" spans="1:8" x14ac:dyDescent="0.3">
      <c r="A9232">
        <v>35744</v>
      </c>
      <c r="B9232">
        <v>2</v>
      </c>
      <c r="C9232">
        <v>0</v>
      </c>
      <c r="D9232">
        <v>0</v>
      </c>
      <c r="E9232">
        <v>0</v>
      </c>
      <c r="F9232">
        <f>SUM(Table6[total_order_amount])*0.8</f>
        <v>141739319.59199998</v>
      </c>
      <c r="G9232">
        <f>SUM($D$2:D9232)</f>
        <v>177174149.48999995</v>
      </c>
      <c r="H9232" t="str">
        <f>IF(Table6[[#This Row],[Cummelutive_sum]]&lt;=Table6[[#This Row],[80_percent]],"Y", "N")</f>
        <v>N</v>
      </c>
    </row>
    <row r="9233" spans="1:8" x14ac:dyDescent="0.3">
      <c r="A9233">
        <v>199208</v>
      </c>
      <c r="B9233">
        <v>4</v>
      </c>
      <c r="C9233">
        <v>0</v>
      </c>
      <c r="D9233">
        <v>0</v>
      </c>
      <c r="E9233">
        <v>0</v>
      </c>
      <c r="F9233">
        <f>SUM(Table6[total_order_amount])*0.8</f>
        <v>141739319.59199998</v>
      </c>
      <c r="G9233">
        <f>SUM($D$2:D9233)</f>
        <v>177174149.48999995</v>
      </c>
      <c r="H9233" t="str">
        <f>IF(Table6[[#This Row],[Cummelutive_sum]]&lt;=Table6[[#This Row],[80_percent]],"Y", "N")</f>
        <v>N</v>
      </c>
    </row>
    <row r="9234" spans="1:8" x14ac:dyDescent="0.3">
      <c r="A9234">
        <v>194992</v>
      </c>
      <c r="B9234">
        <v>1</v>
      </c>
      <c r="C9234">
        <v>0</v>
      </c>
      <c r="D9234">
        <v>0</v>
      </c>
      <c r="E9234">
        <v>0</v>
      </c>
      <c r="F9234">
        <f>SUM(Table6[total_order_amount])*0.8</f>
        <v>141739319.59199998</v>
      </c>
      <c r="G9234">
        <f>SUM($D$2:D9234)</f>
        <v>177174149.48999995</v>
      </c>
      <c r="H9234" t="str">
        <f>IF(Table6[[#This Row],[Cummelutive_sum]]&lt;=Table6[[#This Row],[80_percent]],"Y", "N")</f>
        <v>N</v>
      </c>
    </row>
    <row r="9235" spans="1:8" x14ac:dyDescent="0.3">
      <c r="A9235">
        <v>214200</v>
      </c>
      <c r="B9235">
        <v>1</v>
      </c>
      <c r="C9235">
        <v>0</v>
      </c>
      <c r="D9235">
        <v>0</v>
      </c>
      <c r="E9235">
        <v>0</v>
      </c>
      <c r="F9235">
        <f>SUM(Table6[total_order_amount])*0.8</f>
        <v>141739319.59199998</v>
      </c>
      <c r="G9235">
        <f>SUM($D$2:D9235)</f>
        <v>177174149.48999995</v>
      </c>
      <c r="H9235" t="str">
        <f>IF(Table6[[#This Row],[Cummelutive_sum]]&lt;=Table6[[#This Row],[80_percent]],"Y", "N")</f>
        <v>N</v>
      </c>
    </row>
    <row r="9236" spans="1:8" x14ac:dyDescent="0.3">
      <c r="A9236">
        <v>219368</v>
      </c>
      <c r="B9236">
        <v>1</v>
      </c>
      <c r="C9236">
        <v>0</v>
      </c>
      <c r="D9236">
        <v>0</v>
      </c>
      <c r="E9236">
        <v>0</v>
      </c>
      <c r="F9236">
        <f>SUM(Table6[total_order_amount])*0.8</f>
        <v>141739319.59199998</v>
      </c>
      <c r="G9236">
        <f>SUM($D$2:D9236)</f>
        <v>177174149.48999995</v>
      </c>
      <c r="H9236" t="str">
        <f>IF(Table6[[#This Row],[Cummelutive_sum]]&lt;=Table6[[#This Row],[80_percent]],"Y", "N")</f>
        <v>N</v>
      </c>
    </row>
    <row r="9237" spans="1:8" x14ac:dyDescent="0.3">
      <c r="A9237">
        <v>158348</v>
      </c>
      <c r="B9237">
        <v>12</v>
      </c>
      <c r="C9237">
        <v>0</v>
      </c>
      <c r="D9237">
        <v>0</v>
      </c>
      <c r="E9237">
        <v>0</v>
      </c>
      <c r="F9237">
        <f>SUM(Table6[total_order_amount])*0.8</f>
        <v>141739319.59199998</v>
      </c>
      <c r="G9237">
        <f>SUM($D$2:D9237)</f>
        <v>177174149.48999995</v>
      </c>
      <c r="H9237" t="str">
        <f>IF(Table6[[#This Row],[Cummelutive_sum]]&lt;=Table6[[#This Row],[80_percent]],"Y", "N")</f>
        <v>N</v>
      </c>
    </row>
    <row r="9238" spans="1:8" x14ac:dyDescent="0.3">
      <c r="A9238">
        <v>194260</v>
      </c>
      <c r="B9238">
        <v>98</v>
      </c>
      <c r="C9238">
        <v>0</v>
      </c>
      <c r="D9238">
        <v>0</v>
      </c>
      <c r="E9238">
        <v>0</v>
      </c>
      <c r="F9238">
        <f>SUM(Table6[total_order_amount])*0.8</f>
        <v>141739319.59199998</v>
      </c>
      <c r="G9238">
        <f>SUM($D$2:D9238)</f>
        <v>177174149.48999995</v>
      </c>
      <c r="H9238" t="str">
        <f>IF(Table6[[#This Row],[Cummelutive_sum]]&lt;=Table6[[#This Row],[80_percent]],"Y", "N")</f>
        <v>N</v>
      </c>
    </row>
    <row r="9239" spans="1:8" x14ac:dyDescent="0.3">
      <c r="A9239">
        <v>213012</v>
      </c>
      <c r="B9239">
        <v>6</v>
      </c>
      <c r="C9239">
        <v>0</v>
      </c>
      <c r="D9239">
        <v>0</v>
      </c>
      <c r="E9239">
        <v>0</v>
      </c>
      <c r="F9239">
        <f>SUM(Table6[total_order_amount])*0.8</f>
        <v>141739319.59199998</v>
      </c>
      <c r="G9239">
        <f>SUM($D$2:D9239)</f>
        <v>177174149.48999995</v>
      </c>
      <c r="H9239" t="str">
        <f>IF(Table6[[#This Row],[Cummelutive_sum]]&lt;=Table6[[#This Row],[80_percent]],"Y", "N")</f>
        <v>N</v>
      </c>
    </row>
    <row r="9240" spans="1:8" x14ac:dyDescent="0.3">
      <c r="A9240">
        <v>198732</v>
      </c>
      <c r="B9240">
        <v>14</v>
      </c>
      <c r="C9240">
        <v>0</v>
      </c>
      <c r="D9240">
        <v>0</v>
      </c>
      <c r="E9240">
        <v>0</v>
      </c>
      <c r="F9240">
        <f>SUM(Table6[total_order_amount])*0.8</f>
        <v>141739319.59199998</v>
      </c>
      <c r="G9240">
        <f>SUM($D$2:D9240)</f>
        <v>177174149.48999995</v>
      </c>
      <c r="H9240" t="str">
        <f>IF(Table6[[#This Row],[Cummelutive_sum]]&lt;=Table6[[#This Row],[80_percent]],"Y", "N")</f>
        <v>N</v>
      </c>
    </row>
    <row r="9241" spans="1:8" x14ac:dyDescent="0.3">
      <c r="A9241">
        <v>22296</v>
      </c>
      <c r="B9241">
        <v>47</v>
      </c>
      <c r="C9241">
        <v>0</v>
      </c>
      <c r="D9241">
        <v>0</v>
      </c>
      <c r="E9241">
        <v>0</v>
      </c>
      <c r="F9241">
        <f>SUM(Table6[total_order_amount])*0.8</f>
        <v>141739319.59199998</v>
      </c>
      <c r="G9241">
        <f>SUM($D$2:D9241)</f>
        <v>177174149.48999995</v>
      </c>
      <c r="H9241" t="str">
        <f>IF(Table6[[#This Row],[Cummelutive_sum]]&lt;=Table6[[#This Row],[80_percent]],"Y", "N")</f>
        <v>N</v>
      </c>
    </row>
    <row r="9242" spans="1:8" x14ac:dyDescent="0.3">
      <c r="A9242">
        <v>58296</v>
      </c>
      <c r="B9242">
        <v>9</v>
      </c>
      <c r="C9242">
        <v>0</v>
      </c>
      <c r="D9242">
        <v>0</v>
      </c>
      <c r="E9242">
        <v>0</v>
      </c>
      <c r="F9242">
        <f>SUM(Table6[total_order_amount])*0.8</f>
        <v>141739319.59199998</v>
      </c>
      <c r="G9242">
        <f>SUM($D$2:D9242)</f>
        <v>177174149.48999995</v>
      </c>
      <c r="H9242" t="str">
        <f>IF(Table6[[#This Row],[Cummelutive_sum]]&lt;=Table6[[#This Row],[80_percent]],"Y", "N")</f>
        <v>N</v>
      </c>
    </row>
    <row r="9243" spans="1:8" x14ac:dyDescent="0.3">
      <c r="A9243">
        <v>181388</v>
      </c>
      <c r="B9243">
        <v>10</v>
      </c>
      <c r="C9243">
        <v>0</v>
      </c>
      <c r="D9243">
        <v>0</v>
      </c>
      <c r="E9243">
        <v>0</v>
      </c>
      <c r="F9243">
        <f>SUM(Table6[total_order_amount])*0.8</f>
        <v>141739319.59199998</v>
      </c>
      <c r="G9243">
        <f>SUM($D$2:D9243)</f>
        <v>177174149.48999995</v>
      </c>
      <c r="H9243" t="str">
        <f>IF(Table6[[#This Row],[Cummelutive_sum]]&lt;=Table6[[#This Row],[80_percent]],"Y", "N")</f>
        <v>N</v>
      </c>
    </row>
    <row r="9244" spans="1:8" x14ac:dyDescent="0.3">
      <c r="A9244">
        <v>193356</v>
      </c>
      <c r="B9244">
        <v>42</v>
      </c>
      <c r="C9244">
        <v>0</v>
      </c>
      <c r="D9244">
        <v>0</v>
      </c>
      <c r="E9244">
        <v>0</v>
      </c>
      <c r="F9244">
        <f>SUM(Table6[total_order_amount])*0.8</f>
        <v>141739319.59199998</v>
      </c>
      <c r="G9244">
        <f>SUM($D$2:D9244)</f>
        <v>177174149.48999995</v>
      </c>
      <c r="H9244" t="str">
        <f>IF(Table6[[#This Row],[Cummelutive_sum]]&lt;=Table6[[#This Row],[80_percent]],"Y", "N")</f>
        <v>N</v>
      </c>
    </row>
    <row r="9245" spans="1:8" x14ac:dyDescent="0.3">
      <c r="A9245">
        <v>211804</v>
      </c>
      <c r="B9245">
        <v>8</v>
      </c>
      <c r="C9245">
        <v>0</v>
      </c>
      <c r="D9245">
        <v>0</v>
      </c>
      <c r="E9245">
        <v>0</v>
      </c>
      <c r="F9245">
        <f>SUM(Table6[total_order_amount])*0.8</f>
        <v>141739319.59199998</v>
      </c>
      <c r="G9245">
        <f>SUM($D$2:D9245)</f>
        <v>177174149.48999995</v>
      </c>
      <c r="H9245" t="str">
        <f>IF(Table6[[#This Row],[Cummelutive_sum]]&lt;=Table6[[#This Row],[80_percent]],"Y", "N")</f>
        <v>N</v>
      </c>
    </row>
    <row r="9246" spans="1:8" x14ac:dyDescent="0.3">
      <c r="A9246">
        <v>124484</v>
      </c>
      <c r="B9246">
        <v>19</v>
      </c>
      <c r="C9246">
        <v>0</v>
      </c>
      <c r="D9246">
        <v>0</v>
      </c>
      <c r="E9246">
        <v>0</v>
      </c>
      <c r="F9246">
        <f>SUM(Table6[total_order_amount])*0.8</f>
        <v>141739319.59199998</v>
      </c>
      <c r="G9246">
        <f>SUM($D$2:D9246)</f>
        <v>177174149.48999995</v>
      </c>
      <c r="H9246" t="str">
        <f>IF(Table6[[#This Row],[Cummelutive_sum]]&lt;=Table6[[#This Row],[80_percent]],"Y", "N")</f>
        <v>N</v>
      </c>
    </row>
    <row r="9247" spans="1:8" x14ac:dyDescent="0.3">
      <c r="A9247">
        <v>62596</v>
      </c>
      <c r="B9247">
        <v>19</v>
      </c>
      <c r="C9247">
        <v>0</v>
      </c>
      <c r="D9247">
        <v>0</v>
      </c>
      <c r="E9247">
        <v>0</v>
      </c>
      <c r="F9247">
        <f>SUM(Table6[total_order_amount])*0.8</f>
        <v>141739319.59199998</v>
      </c>
      <c r="G9247">
        <f>SUM($D$2:D9247)</f>
        <v>177174149.48999995</v>
      </c>
      <c r="H9247" t="str">
        <f>IF(Table6[[#This Row],[Cummelutive_sum]]&lt;=Table6[[#This Row],[80_percent]],"Y", "N")</f>
        <v>N</v>
      </c>
    </row>
    <row r="9248" spans="1:8" x14ac:dyDescent="0.3">
      <c r="A9248">
        <v>132712</v>
      </c>
      <c r="B9248">
        <v>15</v>
      </c>
      <c r="C9248">
        <v>0</v>
      </c>
      <c r="D9248">
        <v>0</v>
      </c>
      <c r="E9248">
        <v>0</v>
      </c>
      <c r="F9248">
        <f>SUM(Table6[total_order_amount])*0.8</f>
        <v>141739319.59199998</v>
      </c>
      <c r="G9248">
        <f>SUM($D$2:D9248)</f>
        <v>177174149.48999995</v>
      </c>
      <c r="H9248" t="str">
        <f>IF(Table6[[#This Row],[Cummelutive_sum]]&lt;=Table6[[#This Row],[80_percent]],"Y", "N")</f>
        <v>N</v>
      </c>
    </row>
    <row r="9249" spans="1:8" x14ac:dyDescent="0.3">
      <c r="A9249">
        <v>188804</v>
      </c>
      <c r="B9249">
        <v>21</v>
      </c>
      <c r="C9249">
        <v>0</v>
      </c>
      <c r="D9249">
        <v>0</v>
      </c>
      <c r="E9249">
        <v>0</v>
      </c>
      <c r="F9249">
        <f>SUM(Table6[total_order_amount])*0.8</f>
        <v>141739319.59199998</v>
      </c>
      <c r="G9249">
        <f>SUM($D$2:D9249)</f>
        <v>177174149.48999995</v>
      </c>
      <c r="H9249" t="str">
        <f>IF(Table6[[#This Row],[Cummelutive_sum]]&lt;=Table6[[#This Row],[80_percent]],"Y", "N")</f>
        <v>N</v>
      </c>
    </row>
    <row r="9250" spans="1:8" x14ac:dyDescent="0.3">
      <c r="A9250">
        <v>164180</v>
      </c>
      <c r="B9250">
        <v>20</v>
      </c>
      <c r="C9250">
        <v>0</v>
      </c>
      <c r="D9250">
        <v>0</v>
      </c>
      <c r="E9250">
        <v>0</v>
      </c>
      <c r="F9250">
        <f>SUM(Table6[total_order_amount])*0.8</f>
        <v>141739319.59199998</v>
      </c>
      <c r="G9250">
        <f>SUM($D$2:D9250)</f>
        <v>177174149.48999995</v>
      </c>
      <c r="H9250" t="str">
        <f>IF(Table6[[#This Row],[Cummelutive_sum]]&lt;=Table6[[#This Row],[80_percent]],"Y", "N")</f>
        <v>N</v>
      </c>
    </row>
    <row r="9251" spans="1:8" x14ac:dyDescent="0.3">
      <c r="A9251">
        <v>168616</v>
      </c>
      <c r="B9251">
        <v>84</v>
      </c>
      <c r="C9251">
        <v>0</v>
      </c>
      <c r="D9251">
        <v>0</v>
      </c>
      <c r="E9251">
        <v>0</v>
      </c>
      <c r="F9251">
        <f>SUM(Table6[total_order_amount])*0.8</f>
        <v>141739319.59199998</v>
      </c>
      <c r="G9251">
        <f>SUM($D$2:D9251)</f>
        <v>177174149.48999995</v>
      </c>
      <c r="H9251" t="str">
        <f>IF(Table6[[#This Row],[Cummelutive_sum]]&lt;=Table6[[#This Row],[80_percent]],"Y", "N")</f>
        <v>N</v>
      </c>
    </row>
    <row r="9252" spans="1:8" x14ac:dyDescent="0.3">
      <c r="A9252">
        <v>190180</v>
      </c>
      <c r="B9252">
        <v>29</v>
      </c>
      <c r="C9252">
        <v>0</v>
      </c>
      <c r="D9252">
        <v>0</v>
      </c>
      <c r="E9252">
        <v>0</v>
      </c>
      <c r="F9252">
        <f>SUM(Table6[total_order_amount])*0.8</f>
        <v>141739319.59199998</v>
      </c>
      <c r="G9252">
        <f>SUM($D$2:D9252)</f>
        <v>177174149.48999995</v>
      </c>
      <c r="H9252" t="str">
        <f>IF(Table6[[#This Row],[Cummelutive_sum]]&lt;=Table6[[#This Row],[80_percent]],"Y", "N")</f>
        <v>N</v>
      </c>
    </row>
    <row r="9253" spans="1:8" x14ac:dyDescent="0.3">
      <c r="A9253">
        <v>189920</v>
      </c>
      <c r="B9253">
        <v>7</v>
      </c>
      <c r="C9253">
        <v>0</v>
      </c>
      <c r="D9253">
        <v>0</v>
      </c>
      <c r="E9253">
        <v>0</v>
      </c>
      <c r="F9253">
        <f>SUM(Table6[total_order_amount])*0.8</f>
        <v>141739319.59199998</v>
      </c>
      <c r="G9253">
        <f>SUM($D$2:D9253)</f>
        <v>177174149.48999995</v>
      </c>
      <c r="H9253" t="str">
        <f>IF(Table6[[#This Row],[Cummelutive_sum]]&lt;=Table6[[#This Row],[80_percent]],"Y", "N")</f>
        <v>N</v>
      </c>
    </row>
    <row r="9254" spans="1:8" x14ac:dyDescent="0.3">
      <c r="A9254">
        <v>213148</v>
      </c>
      <c r="B9254">
        <v>5</v>
      </c>
      <c r="C9254">
        <v>0</v>
      </c>
      <c r="D9254">
        <v>0</v>
      </c>
      <c r="E9254">
        <v>0</v>
      </c>
      <c r="F9254">
        <f>SUM(Table6[total_order_amount])*0.8</f>
        <v>141739319.59199998</v>
      </c>
      <c r="G9254">
        <f>SUM($D$2:D9254)</f>
        <v>177174149.48999995</v>
      </c>
      <c r="H9254" t="str">
        <f>IF(Table6[[#This Row],[Cummelutive_sum]]&lt;=Table6[[#This Row],[80_percent]],"Y", "N")</f>
        <v>N</v>
      </c>
    </row>
    <row r="9255" spans="1:8" x14ac:dyDescent="0.3">
      <c r="A9255">
        <v>213168</v>
      </c>
      <c r="B9255">
        <v>3</v>
      </c>
      <c r="C9255">
        <v>0</v>
      </c>
      <c r="D9255">
        <v>0</v>
      </c>
      <c r="E9255">
        <v>0</v>
      </c>
      <c r="F9255">
        <f>SUM(Table6[total_order_amount])*0.8</f>
        <v>141739319.59199998</v>
      </c>
      <c r="G9255">
        <f>SUM($D$2:D9255)</f>
        <v>177174149.48999995</v>
      </c>
      <c r="H9255" t="str">
        <f>IF(Table6[[#This Row],[Cummelutive_sum]]&lt;=Table6[[#This Row],[80_percent]],"Y", "N")</f>
        <v>N</v>
      </c>
    </row>
    <row r="9256" spans="1:8" x14ac:dyDescent="0.3">
      <c r="A9256">
        <v>117920</v>
      </c>
      <c r="B9256">
        <v>3</v>
      </c>
      <c r="C9256">
        <v>0</v>
      </c>
      <c r="D9256">
        <v>0</v>
      </c>
      <c r="E9256">
        <v>0</v>
      </c>
      <c r="F9256">
        <f>SUM(Table6[total_order_amount])*0.8</f>
        <v>141739319.59199998</v>
      </c>
      <c r="G9256">
        <f>SUM($D$2:D9256)</f>
        <v>177174149.48999995</v>
      </c>
      <c r="H9256" t="str">
        <f>IF(Table6[[#This Row],[Cummelutive_sum]]&lt;=Table6[[#This Row],[80_percent]],"Y", "N")</f>
        <v>N</v>
      </c>
    </row>
    <row r="9257" spans="1:8" x14ac:dyDescent="0.3">
      <c r="A9257">
        <v>117784</v>
      </c>
      <c r="B9257">
        <v>5</v>
      </c>
      <c r="C9257">
        <v>0</v>
      </c>
      <c r="D9257">
        <v>0</v>
      </c>
      <c r="E9257">
        <v>0</v>
      </c>
      <c r="F9257">
        <f>SUM(Table6[total_order_amount])*0.8</f>
        <v>141739319.59199998</v>
      </c>
      <c r="G9257">
        <f>SUM($D$2:D9257)</f>
        <v>177174149.48999995</v>
      </c>
      <c r="H9257" t="str">
        <f>IF(Table6[[#This Row],[Cummelutive_sum]]&lt;=Table6[[#This Row],[80_percent]],"Y", "N")</f>
        <v>N</v>
      </c>
    </row>
    <row r="9258" spans="1:8" x14ac:dyDescent="0.3">
      <c r="A9258">
        <v>127732</v>
      </c>
      <c r="B9258">
        <v>21</v>
      </c>
      <c r="C9258">
        <v>0</v>
      </c>
      <c r="D9258">
        <v>0</v>
      </c>
      <c r="E9258">
        <v>0</v>
      </c>
      <c r="F9258">
        <f>SUM(Table6[total_order_amount])*0.8</f>
        <v>141739319.59199998</v>
      </c>
      <c r="G9258">
        <f>SUM($D$2:D9258)</f>
        <v>177174149.48999995</v>
      </c>
      <c r="H9258" t="str">
        <f>IF(Table6[[#This Row],[Cummelutive_sum]]&lt;=Table6[[#This Row],[80_percent]],"Y", "N")</f>
        <v>N</v>
      </c>
    </row>
    <row r="9259" spans="1:8" x14ac:dyDescent="0.3">
      <c r="A9259">
        <v>117388</v>
      </c>
      <c r="B9259">
        <v>37</v>
      </c>
      <c r="C9259">
        <v>0</v>
      </c>
      <c r="D9259">
        <v>0</v>
      </c>
      <c r="E9259">
        <v>0</v>
      </c>
      <c r="F9259">
        <f>SUM(Table6[total_order_amount])*0.8</f>
        <v>141739319.59199998</v>
      </c>
      <c r="G9259">
        <f>SUM($D$2:D9259)</f>
        <v>177174149.48999995</v>
      </c>
      <c r="H9259" t="str">
        <f>IF(Table6[[#This Row],[Cummelutive_sum]]&lt;=Table6[[#This Row],[80_percent]],"Y", "N")</f>
        <v>N</v>
      </c>
    </row>
    <row r="9260" spans="1:8" x14ac:dyDescent="0.3">
      <c r="A9260">
        <v>99724</v>
      </c>
      <c r="B9260">
        <v>2</v>
      </c>
      <c r="C9260">
        <v>0</v>
      </c>
      <c r="D9260">
        <v>0</v>
      </c>
      <c r="E9260">
        <v>0</v>
      </c>
      <c r="F9260">
        <f>SUM(Table6[total_order_amount])*0.8</f>
        <v>141739319.59199998</v>
      </c>
      <c r="G9260">
        <f>SUM($D$2:D9260)</f>
        <v>177174149.48999995</v>
      </c>
      <c r="H9260" t="str">
        <f>IF(Table6[[#This Row],[Cummelutive_sum]]&lt;=Table6[[#This Row],[80_percent]],"Y", "N")</f>
        <v>N</v>
      </c>
    </row>
    <row r="9261" spans="1:8" x14ac:dyDescent="0.3">
      <c r="A9261">
        <v>117168</v>
      </c>
      <c r="B9261">
        <v>7</v>
      </c>
      <c r="C9261">
        <v>0</v>
      </c>
      <c r="D9261">
        <v>0</v>
      </c>
      <c r="E9261">
        <v>0</v>
      </c>
      <c r="F9261">
        <f>SUM(Table6[total_order_amount])*0.8</f>
        <v>141739319.59199998</v>
      </c>
      <c r="G9261">
        <f>SUM($D$2:D9261)</f>
        <v>177174149.48999995</v>
      </c>
      <c r="H9261" t="str">
        <f>IF(Table6[[#This Row],[Cummelutive_sum]]&lt;=Table6[[#This Row],[80_percent]],"Y", "N")</f>
        <v>N</v>
      </c>
    </row>
    <row r="9262" spans="1:8" x14ac:dyDescent="0.3">
      <c r="A9262">
        <v>117088</v>
      </c>
      <c r="B9262">
        <v>4</v>
      </c>
      <c r="C9262">
        <v>0</v>
      </c>
      <c r="D9262">
        <v>0</v>
      </c>
      <c r="E9262">
        <v>0</v>
      </c>
      <c r="F9262">
        <f>SUM(Table6[total_order_amount])*0.8</f>
        <v>141739319.59199998</v>
      </c>
      <c r="G9262">
        <f>SUM($D$2:D9262)</f>
        <v>177174149.48999995</v>
      </c>
      <c r="H9262" t="str">
        <f>IF(Table6[[#This Row],[Cummelutive_sum]]&lt;=Table6[[#This Row],[80_percent]],"Y", "N")</f>
        <v>N</v>
      </c>
    </row>
    <row r="9263" spans="1:8" x14ac:dyDescent="0.3">
      <c r="A9263">
        <v>205784</v>
      </c>
      <c r="B9263">
        <v>15</v>
      </c>
      <c r="C9263">
        <v>0</v>
      </c>
      <c r="D9263">
        <v>0</v>
      </c>
      <c r="E9263">
        <v>0</v>
      </c>
      <c r="F9263">
        <f>SUM(Table6[total_order_amount])*0.8</f>
        <v>141739319.59199998</v>
      </c>
      <c r="G9263">
        <f>SUM($D$2:D9263)</f>
        <v>177174149.48999995</v>
      </c>
      <c r="H9263" t="str">
        <f>IF(Table6[[#This Row],[Cummelutive_sum]]&lt;=Table6[[#This Row],[80_percent]],"Y", "N")</f>
        <v>N</v>
      </c>
    </row>
    <row r="9264" spans="1:8" x14ac:dyDescent="0.3">
      <c r="A9264">
        <v>119128</v>
      </c>
      <c r="B9264">
        <v>8</v>
      </c>
      <c r="C9264">
        <v>0</v>
      </c>
      <c r="D9264">
        <v>0</v>
      </c>
      <c r="E9264">
        <v>0</v>
      </c>
      <c r="F9264">
        <f>SUM(Table6[total_order_amount])*0.8</f>
        <v>141739319.59199998</v>
      </c>
      <c r="G9264">
        <f>SUM($D$2:D9264)</f>
        <v>177174149.48999995</v>
      </c>
      <c r="H9264" t="str">
        <f>IF(Table6[[#This Row],[Cummelutive_sum]]&lt;=Table6[[#This Row],[80_percent]],"Y", "N")</f>
        <v>N</v>
      </c>
    </row>
    <row r="9265" spans="1:8" x14ac:dyDescent="0.3">
      <c r="A9265">
        <v>116576</v>
      </c>
      <c r="B9265">
        <v>2</v>
      </c>
      <c r="C9265">
        <v>0</v>
      </c>
      <c r="D9265">
        <v>0</v>
      </c>
      <c r="E9265">
        <v>0</v>
      </c>
      <c r="F9265">
        <f>SUM(Table6[total_order_amount])*0.8</f>
        <v>141739319.59199998</v>
      </c>
      <c r="G9265">
        <f>SUM($D$2:D9265)</f>
        <v>177174149.48999995</v>
      </c>
      <c r="H9265" t="str">
        <f>IF(Table6[[#This Row],[Cummelutive_sum]]&lt;=Table6[[#This Row],[80_percent]],"Y", "N")</f>
        <v>N</v>
      </c>
    </row>
    <row r="9266" spans="1:8" x14ac:dyDescent="0.3">
      <c r="A9266">
        <v>84952</v>
      </c>
      <c r="B9266">
        <v>1</v>
      </c>
      <c r="C9266">
        <v>0</v>
      </c>
      <c r="D9266">
        <v>0</v>
      </c>
      <c r="E9266">
        <v>0</v>
      </c>
      <c r="F9266">
        <f>SUM(Table6[total_order_amount])*0.8</f>
        <v>141739319.59199998</v>
      </c>
      <c r="G9266">
        <f>SUM($D$2:D9266)</f>
        <v>177174149.48999995</v>
      </c>
      <c r="H9266" t="str">
        <f>IF(Table6[[#This Row],[Cummelutive_sum]]&lt;=Table6[[#This Row],[80_percent]],"Y", "N")</f>
        <v>N</v>
      </c>
    </row>
    <row r="9267" spans="1:8" x14ac:dyDescent="0.3">
      <c r="A9267">
        <v>116524</v>
      </c>
      <c r="B9267">
        <v>15</v>
      </c>
      <c r="C9267">
        <v>0</v>
      </c>
      <c r="D9267">
        <v>0</v>
      </c>
      <c r="E9267">
        <v>0</v>
      </c>
      <c r="F9267">
        <f>SUM(Table6[total_order_amount])*0.8</f>
        <v>141739319.59199998</v>
      </c>
      <c r="G9267">
        <f>SUM($D$2:D9267)</f>
        <v>177174149.48999995</v>
      </c>
      <c r="H9267" t="str">
        <f>IF(Table6[[#This Row],[Cummelutive_sum]]&lt;=Table6[[#This Row],[80_percent]],"Y", "N")</f>
        <v>N</v>
      </c>
    </row>
    <row r="9268" spans="1:8" x14ac:dyDescent="0.3">
      <c r="A9268">
        <v>9328</v>
      </c>
      <c r="B9268">
        <v>14</v>
      </c>
      <c r="C9268">
        <v>0</v>
      </c>
      <c r="D9268">
        <v>0</v>
      </c>
      <c r="E9268">
        <v>0</v>
      </c>
      <c r="F9268">
        <f>SUM(Table6[total_order_amount])*0.8</f>
        <v>141739319.59199998</v>
      </c>
      <c r="G9268">
        <f>SUM($D$2:D9268)</f>
        <v>177174149.48999995</v>
      </c>
      <c r="H9268" t="str">
        <f>IF(Table6[[#This Row],[Cummelutive_sum]]&lt;=Table6[[#This Row],[80_percent]],"Y", "N")</f>
        <v>N</v>
      </c>
    </row>
    <row r="9269" spans="1:8" x14ac:dyDescent="0.3">
      <c r="A9269">
        <v>116336</v>
      </c>
      <c r="B9269">
        <v>3</v>
      </c>
      <c r="C9269">
        <v>0</v>
      </c>
      <c r="D9269">
        <v>0</v>
      </c>
      <c r="E9269">
        <v>0</v>
      </c>
      <c r="F9269">
        <f>SUM(Table6[total_order_amount])*0.8</f>
        <v>141739319.59199998</v>
      </c>
      <c r="G9269">
        <f>SUM($D$2:D9269)</f>
        <v>177174149.48999995</v>
      </c>
      <c r="H9269" t="str">
        <f>IF(Table6[[#This Row],[Cummelutive_sum]]&lt;=Table6[[#This Row],[80_percent]],"Y", "N")</f>
        <v>N</v>
      </c>
    </row>
    <row r="9270" spans="1:8" x14ac:dyDescent="0.3">
      <c r="A9270">
        <v>115880</v>
      </c>
      <c r="B9270">
        <v>2</v>
      </c>
      <c r="C9270">
        <v>0</v>
      </c>
      <c r="D9270">
        <v>0</v>
      </c>
      <c r="E9270">
        <v>0</v>
      </c>
      <c r="F9270">
        <f>SUM(Table6[total_order_amount])*0.8</f>
        <v>141739319.59199998</v>
      </c>
      <c r="G9270">
        <f>SUM($D$2:D9270)</f>
        <v>177174149.48999995</v>
      </c>
      <c r="H9270" t="str">
        <f>IF(Table6[[#This Row],[Cummelutive_sum]]&lt;=Table6[[#This Row],[80_percent]],"Y", "N")</f>
        <v>N</v>
      </c>
    </row>
    <row r="9271" spans="1:8" x14ac:dyDescent="0.3">
      <c r="A9271">
        <v>221188</v>
      </c>
      <c r="B9271">
        <v>9</v>
      </c>
      <c r="C9271">
        <v>0</v>
      </c>
      <c r="D9271">
        <v>0</v>
      </c>
      <c r="E9271">
        <v>0</v>
      </c>
      <c r="F9271">
        <f>SUM(Table6[total_order_amount])*0.8</f>
        <v>141739319.59199998</v>
      </c>
      <c r="G9271">
        <f>SUM($D$2:D9271)</f>
        <v>177174149.48999995</v>
      </c>
      <c r="H9271" t="str">
        <f>IF(Table6[[#This Row],[Cummelutive_sum]]&lt;=Table6[[#This Row],[80_percent]],"Y", "N")</f>
        <v>N</v>
      </c>
    </row>
    <row r="9272" spans="1:8" x14ac:dyDescent="0.3">
      <c r="A9272">
        <v>115744</v>
      </c>
      <c r="B9272">
        <v>3</v>
      </c>
      <c r="C9272">
        <v>0</v>
      </c>
      <c r="D9272">
        <v>0</v>
      </c>
      <c r="E9272">
        <v>0</v>
      </c>
      <c r="F9272">
        <f>SUM(Table6[total_order_amount])*0.8</f>
        <v>141739319.59199998</v>
      </c>
      <c r="G9272">
        <f>SUM($D$2:D9272)</f>
        <v>177174149.48999995</v>
      </c>
      <c r="H9272" t="str">
        <f>IF(Table6[[#This Row],[Cummelutive_sum]]&lt;=Table6[[#This Row],[80_percent]],"Y", "N")</f>
        <v>N</v>
      </c>
    </row>
    <row r="9273" spans="1:8" x14ac:dyDescent="0.3">
      <c r="A9273">
        <v>115348</v>
      </c>
      <c r="B9273">
        <v>2</v>
      </c>
      <c r="C9273">
        <v>0</v>
      </c>
      <c r="D9273">
        <v>0</v>
      </c>
      <c r="E9273">
        <v>0</v>
      </c>
      <c r="F9273">
        <f>SUM(Table6[total_order_amount])*0.8</f>
        <v>141739319.59199998</v>
      </c>
      <c r="G9273">
        <f>SUM($D$2:D9273)</f>
        <v>177174149.48999995</v>
      </c>
      <c r="H9273" t="str">
        <f>IF(Table6[[#This Row],[Cummelutive_sum]]&lt;=Table6[[#This Row],[80_percent]],"Y", "N")</f>
        <v>N</v>
      </c>
    </row>
    <row r="9274" spans="1:8" x14ac:dyDescent="0.3">
      <c r="A9274">
        <v>77880</v>
      </c>
      <c r="B9274">
        <v>2</v>
      </c>
      <c r="C9274">
        <v>0</v>
      </c>
      <c r="D9274">
        <v>0</v>
      </c>
      <c r="E9274">
        <v>0</v>
      </c>
      <c r="F9274">
        <f>SUM(Table6[total_order_amount])*0.8</f>
        <v>141739319.59199998</v>
      </c>
      <c r="G9274">
        <f>SUM($D$2:D9274)</f>
        <v>177174149.48999995</v>
      </c>
      <c r="H9274" t="str">
        <f>IF(Table6[[#This Row],[Cummelutive_sum]]&lt;=Table6[[#This Row],[80_percent]],"Y", "N")</f>
        <v>N</v>
      </c>
    </row>
    <row r="9275" spans="1:8" x14ac:dyDescent="0.3">
      <c r="A9275">
        <v>194732</v>
      </c>
      <c r="B9275">
        <v>1</v>
      </c>
      <c r="C9275">
        <v>0</v>
      </c>
      <c r="D9275">
        <v>0</v>
      </c>
      <c r="E9275">
        <v>0</v>
      </c>
      <c r="F9275">
        <f>SUM(Table6[total_order_amount])*0.8</f>
        <v>141739319.59199998</v>
      </c>
      <c r="G9275">
        <f>SUM($D$2:D9275)</f>
        <v>177174149.48999995</v>
      </c>
      <c r="H9275" t="str">
        <f>IF(Table6[[#This Row],[Cummelutive_sum]]&lt;=Table6[[#This Row],[80_percent]],"Y", "N")</f>
        <v>N</v>
      </c>
    </row>
    <row r="9276" spans="1:8" x14ac:dyDescent="0.3">
      <c r="A9276">
        <v>104536</v>
      </c>
      <c r="B9276">
        <v>3</v>
      </c>
      <c r="C9276">
        <v>0</v>
      </c>
      <c r="D9276">
        <v>0</v>
      </c>
      <c r="E9276">
        <v>0</v>
      </c>
      <c r="F9276">
        <f>SUM(Table6[total_order_amount])*0.8</f>
        <v>141739319.59199998</v>
      </c>
      <c r="G9276">
        <f>SUM($D$2:D9276)</f>
        <v>177174149.48999995</v>
      </c>
      <c r="H9276" t="str">
        <f>IF(Table6[[#This Row],[Cummelutive_sum]]&lt;=Table6[[#This Row],[80_percent]],"Y", "N")</f>
        <v>N</v>
      </c>
    </row>
    <row r="9277" spans="1:8" x14ac:dyDescent="0.3">
      <c r="A9277">
        <v>192356</v>
      </c>
      <c r="B9277">
        <v>8</v>
      </c>
      <c r="C9277">
        <v>0</v>
      </c>
      <c r="D9277">
        <v>0</v>
      </c>
      <c r="E9277">
        <v>0</v>
      </c>
      <c r="F9277">
        <f>SUM(Table6[total_order_amount])*0.8</f>
        <v>141739319.59199998</v>
      </c>
      <c r="G9277">
        <f>SUM($D$2:D9277)</f>
        <v>177174149.48999995</v>
      </c>
      <c r="H9277" t="str">
        <f>IF(Table6[[#This Row],[Cummelutive_sum]]&lt;=Table6[[#This Row],[80_percent]],"Y", "N")</f>
        <v>N</v>
      </c>
    </row>
    <row r="9278" spans="1:8" x14ac:dyDescent="0.3">
      <c r="A9278">
        <v>210220</v>
      </c>
      <c r="B9278">
        <v>13</v>
      </c>
      <c r="C9278">
        <v>0</v>
      </c>
      <c r="D9278">
        <v>0</v>
      </c>
      <c r="E9278">
        <v>0</v>
      </c>
      <c r="F9278">
        <f>SUM(Table6[total_order_amount])*0.8</f>
        <v>141739319.59199998</v>
      </c>
      <c r="G9278">
        <f>SUM($D$2:D9278)</f>
        <v>177174149.48999995</v>
      </c>
      <c r="H9278" t="str">
        <f>IF(Table6[[#This Row],[Cummelutive_sum]]&lt;=Table6[[#This Row],[80_percent]],"Y", "N")</f>
        <v>N</v>
      </c>
    </row>
    <row r="9279" spans="1:8" x14ac:dyDescent="0.3">
      <c r="A9279">
        <v>223448</v>
      </c>
      <c r="B9279">
        <v>2</v>
      </c>
      <c r="C9279">
        <v>0</v>
      </c>
      <c r="D9279">
        <v>0</v>
      </c>
      <c r="E9279">
        <v>0</v>
      </c>
      <c r="F9279">
        <f>SUM(Table6[total_order_amount])*0.8</f>
        <v>141739319.59199998</v>
      </c>
      <c r="G9279">
        <f>SUM($D$2:D9279)</f>
        <v>177174149.48999995</v>
      </c>
      <c r="H9279" t="str">
        <f>IF(Table6[[#This Row],[Cummelutive_sum]]&lt;=Table6[[#This Row],[80_percent]],"Y", "N")</f>
        <v>N</v>
      </c>
    </row>
    <row r="9280" spans="1:8" x14ac:dyDescent="0.3">
      <c r="A9280">
        <v>73732</v>
      </c>
      <c r="B9280">
        <v>5</v>
      </c>
      <c r="C9280">
        <v>0</v>
      </c>
      <c r="D9280">
        <v>0</v>
      </c>
      <c r="E9280">
        <v>0</v>
      </c>
      <c r="F9280">
        <f>SUM(Table6[total_order_amount])*0.8</f>
        <v>141739319.59199998</v>
      </c>
      <c r="G9280">
        <f>SUM($D$2:D9280)</f>
        <v>177174149.48999995</v>
      </c>
      <c r="H9280" t="str">
        <f>IF(Table6[[#This Row],[Cummelutive_sum]]&lt;=Table6[[#This Row],[80_percent]],"Y", "N")</f>
        <v>N</v>
      </c>
    </row>
    <row r="9281" spans="1:8" x14ac:dyDescent="0.3">
      <c r="A9281">
        <v>223584</v>
      </c>
      <c r="B9281">
        <v>5</v>
      </c>
      <c r="C9281">
        <v>0</v>
      </c>
      <c r="D9281">
        <v>0</v>
      </c>
      <c r="E9281">
        <v>0</v>
      </c>
      <c r="F9281">
        <f>SUM(Table6[total_order_amount])*0.8</f>
        <v>141739319.59199998</v>
      </c>
      <c r="G9281">
        <f>SUM($D$2:D9281)</f>
        <v>177174149.48999995</v>
      </c>
      <c r="H9281" t="str">
        <f>IF(Table6[[#This Row],[Cummelutive_sum]]&lt;=Table6[[#This Row],[80_percent]],"Y", "N")</f>
        <v>N</v>
      </c>
    </row>
    <row r="9282" spans="1:8" x14ac:dyDescent="0.3">
      <c r="A9282">
        <v>131824</v>
      </c>
      <c r="B9282">
        <v>7</v>
      </c>
      <c r="C9282">
        <v>0</v>
      </c>
      <c r="D9282">
        <v>0</v>
      </c>
      <c r="E9282">
        <v>0</v>
      </c>
      <c r="F9282">
        <f>SUM(Table6[total_order_amount])*0.8</f>
        <v>141739319.59199998</v>
      </c>
      <c r="G9282">
        <f>SUM($D$2:D9282)</f>
        <v>177174149.48999995</v>
      </c>
      <c r="H9282" t="str">
        <f>IF(Table6[[#This Row],[Cummelutive_sum]]&lt;=Table6[[#This Row],[80_percent]],"Y", "N")</f>
        <v>N</v>
      </c>
    </row>
    <row r="9283" spans="1:8" x14ac:dyDescent="0.3">
      <c r="A9283">
        <v>20256</v>
      </c>
      <c r="B9283">
        <v>101</v>
      </c>
      <c r="C9283">
        <v>0</v>
      </c>
      <c r="D9283">
        <v>0</v>
      </c>
      <c r="E9283">
        <v>0</v>
      </c>
      <c r="F9283">
        <f>SUM(Table6[total_order_amount])*0.8</f>
        <v>141739319.59199998</v>
      </c>
      <c r="G9283">
        <f>SUM($D$2:D9283)</f>
        <v>177174149.48999995</v>
      </c>
      <c r="H9283" t="str">
        <f>IF(Table6[[#This Row],[Cummelutive_sum]]&lt;=Table6[[#This Row],[80_percent]],"Y", "N")</f>
        <v>N</v>
      </c>
    </row>
    <row r="9284" spans="1:8" x14ac:dyDescent="0.3">
      <c r="A9284">
        <v>223636</v>
      </c>
      <c r="B9284">
        <v>3</v>
      </c>
      <c r="C9284">
        <v>0</v>
      </c>
      <c r="D9284">
        <v>0</v>
      </c>
      <c r="E9284">
        <v>0</v>
      </c>
      <c r="F9284">
        <f>SUM(Table6[total_order_amount])*0.8</f>
        <v>141739319.59199998</v>
      </c>
      <c r="G9284">
        <f>SUM($D$2:D9284)</f>
        <v>177174149.48999995</v>
      </c>
      <c r="H9284" t="str">
        <f>IF(Table6[[#This Row],[Cummelutive_sum]]&lt;=Table6[[#This Row],[80_percent]],"Y", "N")</f>
        <v>N</v>
      </c>
    </row>
    <row r="9285" spans="1:8" x14ac:dyDescent="0.3">
      <c r="A9285">
        <v>30140</v>
      </c>
      <c r="B9285">
        <v>13</v>
      </c>
      <c r="C9285">
        <v>0</v>
      </c>
      <c r="D9285">
        <v>0</v>
      </c>
      <c r="E9285">
        <v>0</v>
      </c>
      <c r="F9285">
        <f>SUM(Table6[total_order_amount])*0.8</f>
        <v>141739319.59199998</v>
      </c>
      <c r="G9285">
        <f>SUM($D$2:D9285)</f>
        <v>177174149.48999995</v>
      </c>
      <c r="H9285" t="str">
        <f>IF(Table6[[#This Row],[Cummelutive_sum]]&lt;=Table6[[#This Row],[80_percent]],"Y", "N")</f>
        <v>N</v>
      </c>
    </row>
    <row r="9286" spans="1:8" x14ac:dyDescent="0.3">
      <c r="A9286">
        <v>223824</v>
      </c>
      <c r="B9286">
        <v>4</v>
      </c>
      <c r="C9286">
        <v>0</v>
      </c>
      <c r="D9286">
        <v>0</v>
      </c>
      <c r="E9286">
        <v>0</v>
      </c>
      <c r="F9286">
        <f>SUM(Table6[total_order_amount])*0.8</f>
        <v>141739319.59199998</v>
      </c>
      <c r="G9286">
        <f>SUM($D$2:D9286)</f>
        <v>177174149.48999995</v>
      </c>
      <c r="H9286" t="str">
        <f>IF(Table6[[#This Row],[Cummelutive_sum]]&lt;=Table6[[#This Row],[80_percent]],"Y", "N")</f>
        <v>N</v>
      </c>
    </row>
    <row r="9287" spans="1:8" x14ac:dyDescent="0.3">
      <c r="A9287">
        <v>103724</v>
      </c>
      <c r="B9287">
        <v>9</v>
      </c>
      <c r="C9287">
        <v>0</v>
      </c>
      <c r="D9287">
        <v>0</v>
      </c>
      <c r="E9287">
        <v>0</v>
      </c>
      <c r="F9287">
        <f>SUM(Table6[total_order_amount])*0.8</f>
        <v>141739319.59199998</v>
      </c>
      <c r="G9287">
        <f>SUM($D$2:D9287)</f>
        <v>177174149.48999995</v>
      </c>
      <c r="H9287" t="str">
        <f>IF(Table6[[#This Row],[Cummelutive_sum]]&lt;=Table6[[#This Row],[80_percent]],"Y", "N")</f>
        <v>N</v>
      </c>
    </row>
    <row r="9288" spans="1:8" x14ac:dyDescent="0.3">
      <c r="A9288">
        <v>68576</v>
      </c>
      <c r="B9288">
        <v>2</v>
      </c>
      <c r="C9288">
        <v>0</v>
      </c>
      <c r="D9288">
        <v>0</v>
      </c>
      <c r="E9288">
        <v>0</v>
      </c>
      <c r="F9288">
        <f>SUM(Table6[total_order_amount])*0.8</f>
        <v>141739319.59199998</v>
      </c>
      <c r="G9288">
        <f>SUM($D$2:D9288)</f>
        <v>177174149.48999995</v>
      </c>
      <c r="H9288" t="str">
        <f>IF(Table6[[#This Row],[Cummelutive_sum]]&lt;=Table6[[#This Row],[80_percent]],"Y", "N")</f>
        <v>N</v>
      </c>
    </row>
    <row r="9289" spans="1:8" x14ac:dyDescent="0.3">
      <c r="A9289">
        <v>44556</v>
      </c>
      <c r="B9289">
        <v>52</v>
      </c>
      <c r="C9289">
        <v>0</v>
      </c>
      <c r="D9289">
        <v>0</v>
      </c>
      <c r="E9289">
        <v>0</v>
      </c>
      <c r="F9289">
        <f>SUM(Table6[total_order_amount])*0.8</f>
        <v>141739319.59199998</v>
      </c>
      <c r="G9289">
        <f>SUM($D$2:D9289)</f>
        <v>177174149.48999995</v>
      </c>
      <c r="H9289" t="str">
        <f>IF(Table6[[#This Row],[Cummelutive_sum]]&lt;=Table6[[#This Row],[80_percent]],"Y", "N")</f>
        <v>N</v>
      </c>
    </row>
    <row r="9290" spans="1:8" x14ac:dyDescent="0.3">
      <c r="A9290">
        <v>91784</v>
      </c>
      <c r="B9290">
        <v>67</v>
      </c>
      <c r="C9290">
        <v>0</v>
      </c>
      <c r="D9290">
        <v>0</v>
      </c>
      <c r="E9290">
        <v>0</v>
      </c>
      <c r="F9290">
        <f>SUM(Table6[total_order_amount])*0.8</f>
        <v>141739319.59199998</v>
      </c>
      <c r="G9290">
        <f>SUM($D$2:D9290)</f>
        <v>177174149.48999995</v>
      </c>
      <c r="H9290" t="str">
        <f>IF(Table6[[#This Row],[Cummelutive_sum]]&lt;=Table6[[#This Row],[80_percent]],"Y", "N")</f>
        <v>N</v>
      </c>
    </row>
    <row r="9291" spans="1:8" x14ac:dyDescent="0.3">
      <c r="A9291">
        <v>103504</v>
      </c>
      <c r="B9291">
        <v>16</v>
      </c>
      <c r="C9291">
        <v>0</v>
      </c>
      <c r="D9291">
        <v>0</v>
      </c>
      <c r="E9291">
        <v>0</v>
      </c>
      <c r="F9291">
        <f>SUM(Table6[total_order_amount])*0.8</f>
        <v>141739319.59199998</v>
      </c>
      <c r="G9291">
        <f>SUM($D$2:D9291)</f>
        <v>177174149.48999995</v>
      </c>
      <c r="H9291" t="str">
        <f>IF(Table6[[#This Row],[Cummelutive_sum]]&lt;=Table6[[#This Row],[80_percent]],"Y", "N")</f>
        <v>N</v>
      </c>
    </row>
    <row r="9292" spans="1:8" x14ac:dyDescent="0.3">
      <c r="A9292">
        <v>103368</v>
      </c>
      <c r="B9292">
        <v>25</v>
      </c>
      <c r="C9292">
        <v>0</v>
      </c>
      <c r="D9292">
        <v>0</v>
      </c>
      <c r="E9292">
        <v>0</v>
      </c>
      <c r="F9292">
        <f>SUM(Table6[total_order_amount])*0.8</f>
        <v>141739319.59199998</v>
      </c>
      <c r="G9292">
        <f>SUM($D$2:D9292)</f>
        <v>177174149.48999995</v>
      </c>
      <c r="H9292" t="str">
        <f>IF(Table6[[#This Row],[Cummelutive_sum]]&lt;=Table6[[#This Row],[80_percent]],"Y", "N")</f>
        <v>N</v>
      </c>
    </row>
    <row r="9293" spans="1:8" x14ac:dyDescent="0.3">
      <c r="A9293">
        <v>84764</v>
      </c>
      <c r="B9293">
        <v>6</v>
      </c>
      <c r="C9293">
        <v>0</v>
      </c>
      <c r="D9293">
        <v>0</v>
      </c>
      <c r="E9293">
        <v>0</v>
      </c>
      <c r="F9293">
        <f>SUM(Table6[total_order_amount])*0.8</f>
        <v>141739319.59199998</v>
      </c>
      <c r="G9293">
        <f>SUM($D$2:D9293)</f>
        <v>177174149.48999995</v>
      </c>
      <c r="H9293" t="str">
        <f>IF(Table6[[#This Row],[Cummelutive_sum]]&lt;=Table6[[#This Row],[80_percent]],"Y", "N")</f>
        <v>N</v>
      </c>
    </row>
    <row r="9294" spans="1:8" x14ac:dyDescent="0.3">
      <c r="A9294">
        <v>74752</v>
      </c>
      <c r="B9294">
        <v>1</v>
      </c>
      <c r="C9294">
        <v>0</v>
      </c>
      <c r="D9294">
        <v>0</v>
      </c>
      <c r="E9294">
        <v>0</v>
      </c>
      <c r="F9294">
        <f>SUM(Table6[total_order_amount])*0.8</f>
        <v>141739319.59199998</v>
      </c>
      <c r="G9294">
        <f>SUM($D$2:D9294)</f>
        <v>177174149.48999995</v>
      </c>
      <c r="H9294" t="str">
        <f>IF(Table6[[#This Row],[Cummelutive_sum]]&lt;=Table6[[#This Row],[80_percent]],"Y", "N")</f>
        <v>N</v>
      </c>
    </row>
    <row r="9295" spans="1:8" x14ac:dyDescent="0.3">
      <c r="A9295">
        <v>176764</v>
      </c>
      <c r="B9295">
        <v>1</v>
      </c>
      <c r="C9295">
        <v>0</v>
      </c>
      <c r="D9295">
        <v>0</v>
      </c>
      <c r="E9295">
        <v>0</v>
      </c>
      <c r="F9295">
        <f>SUM(Table6[total_order_amount])*0.8</f>
        <v>141739319.59199998</v>
      </c>
      <c r="G9295">
        <f>SUM($D$2:D9295)</f>
        <v>177174149.48999995</v>
      </c>
      <c r="H9295" t="str">
        <f>IF(Table6[[#This Row],[Cummelutive_sum]]&lt;=Table6[[#This Row],[80_percent]],"Y", "N")</f>
        <v>N</v>
      </c>
    </row>
    <row r="9296" spans="1:8" x14ac:dyDescent="0.3">
      <c r="A9296">
        <v>98348</v>
      </c>
      <c r="B9296">
        <v>3</v>
      </c>
      <c r="C9296">
        <v>0</v>
      </c>
      <c r="D9296">
        <v>0</v>
      </c>
      <c r="E9296">
        <v>0</v>
      </c>
      <c r="F9296">
        <f>SUM(Table6[total_order_amount])*0.8</f>
        <v>141739319.59199998</v>
      </c>
      <c r="G9296">
        <f>SUM($D$2:D9296)</f>
        <v>177174149.48999995</v>
      </c>
      <c r="H9296" t="str">
        <f>IF(Table6[[#This Row],[Cummelutive_sum]]&lt;=Table6[[#This Row],[80_percent]],"Y", "N")</f>
        <v>N</v>
      </c>
    </row>
    <row r="9297" spans="1:8" x14ac:dyDescent="0.3">
      <c r="A9297">
        <v>102160</v>
      </c>
      <c r="B9297">
        <v>3</v>
      </c>
      <c r="C9297">
        <v>0</v>
      </c>
      <c r="D9297">
        <v>0</v>
      </c>
      <c r="E9297">
        <v>0</v>
      </c>
      <c r="F9297">
        <f>SUM(Table6[total_order_amount])*0.8</f>
        <v>141739319.59199998</v>
      </c>
      <c r="G9297">
        <f>SUM($D$2:D9297)</f>
        <v>177174149.48999995</v>
      </c>
      <c r="H9297" t="str">
        <f>IF(Table6[[#This Row],[Cummelutive_sum]]&lt;=Table6[[#This Row],[80_percent]],"Y", "N")</f>
        <v>N</v>
      </c>
    </row>
    <row r="9298" spans="1:8" x14ac:dyDescent="0.3">
      <c r="A9298">
        <v>149408</v>
      </c>
      <c r="B9298">
        <v>4</v>
      </c>
      <c r="C9298">
        <v>0</v>
      </c>
      <c r="D9298">
        <v>0</v>
      </c>
      <c r="E9298">
        <v>0</v>
      </c>
      <c r="F9298">
        <f>SUM(Table6[total_order_amount])*0.8</f>
        <v>141739319.59199998</v>
      </c>
      <c r="G9298">
        <f>SUM($D$2:D9298)</f>
        <v>177174149.48999995</v>
      </c>
      <c r="H9298" t="str">
        <f>IF(Table6[[#This Row],[Cummelutive_sum]]&lt;=Table6[[#This Row],[80_percent]],"Y", "N")</f>
        <v>N</v>
      </c>
    </row>
    <row r="9299" spans="1:8" x14ac:dyDescent="0.3">
      <c r="A9299">
        <v>102108</v>
      </c>
      <c r="B9299">
        <v>8</v>
      </c>
      <c r="C9299">
        <v>0</v>
      </c>
      <c r="D9299">
        <v>0</v>
      </c>
      <c r="E9299">
        <v>0</v>
      </c>
      <c r="F9299">
        <f>SUM(Table6[total_order_amount])*0.8</f>
        <v>141739319.59199998</v>
      </c>
      <c r="G9299">
        <f>SUM($D$2:D9299)</f>
        <v>177174149.48999995</v>
      </c>
      <c r="H9299" t="str">
        <f>IF(Table6[[#This Row],[Cummelutive_sum]]&lt;=Table6[[#This Row],[80_percent]],"Y", "N")</f>
        <v>N</v>
      </c>
    </row>
    <row r="9300" spans="1:8" x14ac:dyDescent="0.3">
      <c r="A9300">
        <v>65860</v>
      </c>
      <c r="B9300">
        <v>2</v>
      </c>
      <c r="C9300">
        <v>0</v>
      </c>
      <c r="D9300">
        <v>0</v>
      </c>
      <c r="E9300">
        <v>0</v>
      </c>
      <c r="F9300">
        <f>SUM(Table6[total_order_amount])*0.8</f>
        <v>141739319.59199998</v>
      </c>
      <c r="G9300">
        <f>SUM($D$2:D9300)</f>
        <v>177174149.48999995</v>
      </c>
      <c r="H9300" t="str">
        <f>IF(Table6[[#This Row],[Cummelutive_sum]]&lt;=Table6[[#This Row],[80_percent]],"Y", "N")</f>
        <v>N</v>
      </c>
    </row>
    <row r="9301" spans="1:8" x14ac:dyDescent="0.3">
      <c r="A9301">
        <v>101920</v>
      </c>
      <c r="B9301">
        <v>2</v>
      </c>
      <c r="C9301">
        <v>0</v>
      </c>
      <c r="D9301">
        <v>0</v>
      </c>
      <c r="E9301">
        <v>0</v>
      </c>
      <c r="F9301">
        <f>SUM(Table6[total_order_amount])*0.8</f>
        <v>141739319.59199998</v>
      </c>
      <c r="G9301">
        <f>SUM($D$2:D9301)</f>
        <v>177174149.48999995</v>
      </c>
      <c r="H9301" t="str">
        <f>IF(Table6[[#This Row],[Cummelutive_sum]]&lt;=Table6[[#This Row],[80_percent]],"Y", "N")</f>
        <v>N</v>
      </c>
    </row>
    <row r="9302" spans="1:8" x14ac:dyDescent="0.3">
      <c r="A9302">
        <v>224180</v>
      </c>
      <c r="B9302">
        <v>4</v>
      </c>
      <c r="C9302">
        <v>0</v>
      </c>
      <c r="D9302">
        <v>0</v>
      </c>
      <c r="E9302">
        <v>0</v>
      </c>
      <c r="F9302">
        <f>SUM(Table6[total_order_amount])*0.8</f>
        <v>141739319.59199998</v>
      </c>
      <c r="G9302">
        <f>SUM($D$2:D9302)</f>
        <v>177174149.48999995</v>
      </c>
      <c r="H9302" t="str">
        <f>IF(Table6[[#This Row],[Cummelutive_sum]]&lt;=Table6[[#This Row],[80_percent]],"Y", "N")</f>
        <v>N</v>
      </c>
    </row>
    <row r="9303" spans="1:8" x14ac:dyDescent="0.3">
      <c r="A9303">
        <v>224316</v>
      </c>
      <c r="B9303">
        <v>3</v>
      </c>
      <c r="C9303">
        <v>0</v>
      </c>
      <c r="D9303">
        <v>0</v>
      </c>
      <c r="E9303">
        <v>0</v>
      </c>
      <c r="F9303">
        <f>SUM(Table6[total_order_amount])*0.8</f>
        <v>141739319.59199998</v>
      </c>
      <c r="G9303">
        <f>SUM($D$2:D9303)</f>
        <v>177174149.48999995</v>
      </c>
      <c r="H9303" t="str">
        <f>IF(Table6[[#This Row],[Cummelutive_sum]]&lt;=Table6[[#This Row],[80_percent]],"Y", "N")</f>
        <v>N</v>
      </c>
    </row>
    <row r="9304" spans="1:8" x14ac:dyDescent="0.3">
      <c r="A9304">
        <v>101764</v>
      </c>
      <c r="B9304">
        <v>17</v>
      </c>
      <c r="C9304">
        <v>0</v>
      </c>
      <c r="D9304">
        <v>0</v>
      </c>
      <c r="E9304">
        <v>0</v>
      </c>
      <c r="F9304">
        <f>SUM(Table6[total_order_amount])*0.8</f>
        <v>141739319.59199998</v>
      </c>
      <c r="G9304">
        <f>SUM($D$2:D9304)</f>
        <v>177174149.48999995</v>
      </c>
      <c r="H9304" t="str">
        <f>IF(Table6[[#This Row],[Cummelutive_sum]]&lt;=Table6[[#This Row],[80_percent]],"Y", "N")</f>
        <v>N</v>
      </c>
    </row>
    <row r="9305" spans="1:8" x14ac:dyDescent="0.3">
      <c r="A9305">
        <v>224336</v>
      </c>
      <c r="B9305">
        <v>4</v>
      </c>
      <c r="C9305">
        <v>0</v>
      </c>
      <c r="D9305">
        <v>0</v>
      </c>
      <c r="E9305">
        <v>0</v>
      </c>
      <c r="F9305">
        <f>SUM(Table6[total_order_amount])*0.8</f>
        <v>141739319.59199998</v>
      </c>
      <c r="G9305">
        <f>SUM($D$2:D9305)</f>
        <v>177174149.48999995</v>
      </c>
      <c r="H9305" t="str">
        <f>IF(Table6[[#This Row],[Cummelutive_sum]]&lt;=Table6[[#This Row],[80_percent]],"Y", "N")</f>
        <v>N</v>
      </c>
    </row>
    <row r="9306" spans="1:8" x14ac:dyDescent="0.3">
      <c r="A9306">
        <v>96120</v>
      </c>
      <c r="B9306">
        <v>16</v>
      </c>
      <c r="C9306">
        <v>0</v>
      </c>
      <c r="D9306">
        <v>0</v>
      </c>
      <c r="E9306">
        <v>0</v>
      </c>
      <c r="F9306">
        <f>SUM(Table6[total_order_amount])*0.8</f>
        <v>141739319.59199998</v>
      </c>
      <c r="G9306">
        <f>SUM($D$2:D9306)</f>
        <v>177174149.48999995</v>
      </c>
      <c r="H9306" t="str">
        <f>IF(Table6[[#This Row],[Cummelutive_sum]]&lt;=Table6[[#This Row],[80_percent]],"Y", "N")</f>
        <v>N</v>
      </c>
    </row>
    <row r="9307" spans="1:8" x14ac:dyDescent="0.3">
      <c r="A9307">
        <v>43464</v>
      </c>
      <c r="B9307">
        <v>25</v>
      </c>
      <c r="C9307">
        <v>0</v>
      </c>
      <c r="D9307">
        <v>0</v>
      </c>
      <c r="E9307">
        <v>0</v>
      </c>
      <c r="F9307">
        <f>SUM(Table6[total_order_amount])*0.8</f>
        <v>141739319.59199998</v>
      </c>
      <c r="G9307">
        <f>SUM($D$2:D9307)</f>
        <v>177174149.48999995</v>
      </c>
      <c r="H9307" t="str">
        <f>IF(Table6[[#This Row],[Cummelutive_sum]]&lt;=Table6[[#This Row],[80_percent]],"Y", "N")</f>
        <v>N</v>
      </c>
    </row>
    <row r="9308" spans="1:8" x14ac:dyDescent="0.3">
      <c r="A9308">
        <v>224524</v>
      </c>
      <c r="B9308">
        <v>7</v>
      </c>
      <c r="C9308">
        <v>0</v>
      </c>
      <c r="D9308">
        <v>0</v>
      </c>
      <c r="E9308">
        <v>0</v>
      </c>
      <c r="F9308">
        <f>SUM(Table6[total_order_amount])*0.8</f>
        <v>141739319.59199998</v>
      </c>
      <c r="G9308">
        <f>SUM($D$2:D9308)</f>
        <v>177174149.48999995</v>
      </c>
      <c r="H9308" t="str">
        <f>IF(Table6[[#This Row],[Cummelutive_sum]]&lt;=Table6[[#This Row],[80_percent]],"Y", "N")</f>
        <v>N</v>
      </c>
    </row>
    <row r="9309" spans="1:8" x14ac:dyDescent="0.3">
      <c r="A9309">
        <v>224656</v>
      </c>
      <c r="B9309">
        <v>18</v>
      </c>
      <c r="C9309">
        <v>0</v>
      </c>
      <c r="D9309">
        <v>0</v>
      </c>
      <c r="E9309">
        <v>0</v>
      </c>
      <c r="F9309">
        <f>SUM(Table6[total_order_amount])*0.8</f>
        <v>141739319.59199998</v>
      </c>
      <c r="G9309">
        <f>SUM($D$2:D9309)</f>
        <v>177174149.48999995</v>
      </c>
      <c r="H9309" t="str">
        <f>IF(Table6[[#This Row],[Cummelutive_sum]]&lt;=Table6[[#This Row],[80_percent]],"Y", "N")</f>
        <v>N</v>
      </c>
    </row>
    <row r="9310" spans="1:8" x14ac:dyDescent="0.3">
      <c r="A9310">
        <v>101356</v>
      </c>
      <c r="B9310">
        <v>7</v>
      </c>
      <c r="C9310">
        <v>0</v>
      </c>
      <c r="D9310">
        <v>0</v>
      </c>
      <c r="E9310">
        <v>0</v>
      </c>
      <c r="F9310">
        <f>SUM(Table6[total_order_amount])*0.8</f>
        <v>141739319.59199998</v>
      </c>
      <c r="G9310">
        <f>SUM($D$2:D9310)</f>
        <v>177174149.48999995</v>
      </c>
      <c r="H9310" t="str">
        <f>IF(Table6[[#This Row],[Cummelutive_sum]]&lt;=Table6[[#This Row],[80_percent]],"Y", "N")</f>
        <v>N</v>
      </c>
    </row>
    <row r="9311" spans="1:8" x14ac:dyDescent="0.3">
      <c r="A9311">
        <v>56712</v>
      </c>
      <c r="B9311">
        <v>25</v>
      </c>
      <c r="C9311">
        <v>0</v>
      </c>
      <c r="D9311">
        <v>0</v>
      </c>
      <c r="E9311">
        <v>0</v>
      </c>
      <c r="F9311">
        <f>SUM(Table6[total_order_amount])*0.8</f>
        <v>141739319.59199998</v>
      </c>
      <c r="G9311">
        <f>SUM($D$2:D9311)</f>
        <v>177174149.48999995</v>
      </c>
      <c r="H9311" t="str">
        <f>IF(Table6[[#This Row],[Cummelutive_sum]]&lt;=Table6[[#This Row],[80_percent]],"Y", "N")</f>
        <v>N</v>
      </c>
    </row>
    <row r="9312" spans="1:8" x14ac:dyDescent="0.3">
      <c r="A9312">
        <v>205596</v>
      </c>
      <c r="B9312">
        <v>2</v>
      </c>
      <c r="C9312">
        <v>0</v>
      </c>
      <c r="D9312">
        <v>0</v>
      </c>
      <c r="E9312">
        <v>0</v>
      </c>
      <c r="F9312">
        <f>SUM(Table6[total_order_amount])*0.8</f>
        <v>141739319.59199998</v>
      </c>
      <c r="G9312">
        <f>SUM($D$2:D9312)</f>
        <v>177174149.48999995</v>
      </c>
      <c r="H9312" t="str">
        <f>IF(Table6[[#This Row],[Cummelutive_sum]]&lt;=Table6[[#This Row],[80_percent]],"Y", "N")</f>
        <v>N</v>
      </c>
    </row>
    <row r="9313" spans="1:8" x14ac:dyDescent="0.3">
      <c r="A9313">
        <v>101220</v>
      </c>
      <c r="B9313">
        <v>3</v>
      </c>
      <c r="C9313">
        <v>0</v>
      </c>
      <c r="D9313">
        <v>0</v>
      </c>
      <c r="E9313">
        <v>0</v>
      </c>
      <c r="F9313">
        <f>SUM(Table6[total_order_amount])*0.8</f>
        <v>141739319.59199998</v>
      </c>
      <c r="G9313">
        <f>SUM($D$2:D9313)</f>
        <v>177174149.48999995</v>
      </c>
      <c r="H9313" t="str">
        <f>IF(Table6[[#This Row],[Cummelutive_sum]]&lt;=Table6[[#This Row],[80_percent]],"Y", "N")</f>
        <v>N</v>
      </c>
    </row>
    <row r="9314" spans="1:8" x14ac:dyDescent="0.3">
      <c r="A9314">
        <v>126712</v>
      </c>
      <c r="B9314">
        <v>9</v>
      </c>
      <c r="C9314">
        <v>0</v>
      </c>
      <c r="D9314">
        <v>0</v>
      </c>
      <c r="E9314">
        <v>0</v>
      </c>
      <c r="F9314">
        <f>SUM(Table6[total_order_amount])*0.8</f>
        <v>141739319.59199998</v>
      </c>
      <c r="G9314">
        <f>SUM($D$2:D9314)</f>
        <v>177174149.48999995</v>
      </c>
      <c r="H9314" t="str">
        <f>IF(Table6[[#This Row],[Cummelutive_sum]]&lt;=Table6[[#This Row],[80_percent]],"Y", "N")</f>
        <v>N</v>
      </c>
    </row>
    <row r="9315" spans="1:8" x14ac:dyDescent="0.3">
      <c r="A9315">
        <v>98912</v>
      </c>
      <c r="B9315">
        <v>2</v>
      </c>
      <c r="C9315">
        <v>0</v>
      </c>
      <c r="D9315">
        <v>0</v>
      </c>
      <c r="E9315">
        <v>0</v>
      </c>
      <c r="F9315">
        <f>SUM(Table6[total_order_amount])*0.8</f>
        <v>141739319.59199998</v>
      </c>
      <c r="G9315">
        <f>SUM($D$2:D9315)</f>
        <v>177174149.48999995</v>
      </c>
      <c r="H9315" t="str">
        <f>IF(Table6[[#This Row],[Cummelutive_sum]]&lt;=Table6[[#This Row],[80_percent]],"Y", "N")</f>
        <v>N</v>
      </c>
    </row>
    <row r="9316" spans="1:8" x14ac:dyDescent="0.3">
      <c r="A9316">
        <v>101088</v>
      </c>
      <c r="B9316">
        <v>5</v>
      </c>
      <c r="C9316">
        <v>0</v>
      </c>
      <c r="D9316">
        <v>0</v>
      </c>
      <c r="E9316">
        <v>0</v>
      </c>
      <c r="F9316">
        <f>SUM(Table6[total_order_amount])*0.8</f>
        <v>141739319.59199998</v>
      </c>
      <c r="G9316">
        <f>SUM($D$2:D9316)</f>
        <v>177174149.48999995</v>
      </c>
      <c r="H9316" t="str">
        <f>IF(Table6[[#This Row],[Cummelutive_sum]]&lt;=Table6[[#This Row],[80_percent]],"Y", "N")</f>
        <v>N</v>
      </c>
    </row>
    <row r="9317" spans="1:8" x14ac:dyDescent="0.3">
      <c r="A9317">
        <v>224792</v>
      </c>
      <c r="B9317">
        <v>13</v>
      </c>
      <c r="C9317">
        <v>0</v>
      </c>
      <c r="D9317">
        <v>0</v>
      </c>
      <c r="E9317">
        <v>0</v>
      </c>
      <c r="F9317">
        <f>SUM(Table6[total_order_amount])*0.8</f>
        <v>141739319.59199998</v>
      </c>
      <c r="G9317">
        <f>SUM($D$2:D9317)</f>
        <v>177174149.48999995</v>
      </c>
      <c r="H9317" t="str">
        <f>IF(Table6[[#This Row],[Cummelutive_sum]]&lt;=Table6[[#This Row],[80_percent]],"Y", "N")</f>
        <v>N</v>
      </c>
    </row>
    <row r="9318" spans="1:8" x14ac:dyDescent="0.3">
      <c r="A9318">
        <v>172952</v>
      </c>
      <c r="B9318">
        <v>1</v>
      </c>
      <c r="C9318">
        <v>0</v>
      </c>
      <c r="D9318">
        <v>0</v>
      </c>
      <c r="E9318">
        <v>0</v>
      </c>
      <c r="F9318">
        <f>SUM(Table6[total_order_amount])*0.8</f>
        <v>141739319.59199998</v>
      </c>
      <c r="G9318">
        <f>SUM($D$2:D9318)</f>
        <v>177174149.48999995</v>
      </c>
      <c r="H9318" t="str">
        <f>IF(Table6[[#This Row],[Cummelutive_sum]]&lt;=Table6[[#This Row],[80_percent]],"Y", "N")</f>
        <v>N</v>
      </c>
    </row>
    <row r="9319" spans="1:8" x14ac:dyDescent="0.3">
      <c r="A9319">
        <v>212656</v>
      </c>
      <c r="B9319">
        <v>3</v>
      </c>
      <c r="C9319">
        <v>0</v>
      </c>
      <c r="D9319">
        <v>0</v>
      </c>
      <c r="E9319">
        <v>0</v>
      </c>
      <c r="F9319">
        <f>SUM(Table6[total_order_amount])*0.8</f>
        <v>141739319.59199998</v>
      </c>
      <c r="G9319">
        <f>SUM($D$2:D9319)</f>
        <v>177174149.48999995</v>
      </c>
      <c r="H9319" t="str">
        <f>IF(Table6[[#This Row],[Cummelutive_sum]]&lt;=Table6[[#This Row],[80_percent]],"Y", "N")</f>
        <v>N</v>
      </c>
    </row>
    <row r="9320" spans="1:8" x14ac:dyDescent="0.3">
      <c r="A9320">
        <v>224980</v>
      </c>
      <c r="B9320">
        <v>6</v>
      </c>
      <c r="C9320">
        <v>0</v>
      </c>
      <c r="D9320">
        <v>0</v>
      </c>
      <c r="E9320">
        <v>0</v>
      </c>
      <c r="F9320">
        <f>SUM(Table6[total_order_amount])*0.8</f>
        <v>141739319.59199998</v>
      </c>
      <c r="G9320">
        <f>SUM($D$2:D9320)</f>
        <v>177174149.48999995</v>
      </c>
      <c r="H9320" t="str">
        <f>IF(Table6[[#This Row],[Cummelutive_sum]]&lt;=Table6[[#This Row],[80_percent]],"Y", "N")</f>
        <v>N</v>
      </c>
    </row>
    <row r="9321" spans="1:8" x14ac:dyDescent="0.3">
      <c r="A9321">
        <v>84256</v>
      </c>
      <c r="B9321">
        <v>20</v>
      </c>
      <c r="C9321">
        <v>0</v>
      </c>
      <c r="D9321">
        <v>0</v>
      </c>
      <c r="E9321">
        <v>0</v>
      </c>
      <c r="F9321">
        <f>SUM(Table6[total_order_amount])*0.8</f>
        <v>141739319.59199998</v>
      </c>
      <c r="G9321">
        <f>SUM($D$2:D9321)</f>
        <v>177174149.48999995</v>
      </c>
      <c r="H9321" t="str">
        <f>IF(Table6[[#This Row],[Cummelutive_sum]]&lt;=Table6[[#This Row],[80_percent]],"Y", "N")</f>
        <v>N</v>
      </c>
    </row>
    <row r="9322" spans="1:8" x14ac:dyDescent="0.3">
      <c r="A9322">
        <v>50672</v>
      </c>
      <c r="B9322">
        <v>24</v>
      </c>
      <c r="C9322">
        <v>0</v>
      </c>
      <c r="D9322">
        <v>0</v>
      </c>
      <c r="E9322">
        <v>0</v>
      </c>
      <c r="F9322">
        <f>SUM(Table6[total_order_amount])*0.8</f>
        <v>141739319.59199998</v>
      </c>
      <c r="G9322">
        <f>SUM($D$2:D9322)</f>
        <v>177174149.48999995</v>
      </c>
      <c r="H9322" t="str">
        <f>IF(Table6[[#This Row],[Cummelutive_sum]]&lt;=Table6[[#This Row],[80_percent]],"Y", "N")</f>
        <v>N</v>
      </c>
    </row>
    <row r="9323" spans="1:8" x14ac:dyDescent="0.3">
      <c r="A9323">
        <v>214000</v>
      </c>
      <c r="B9323">
        <v>1</v>
      </c>
      <c r="C9323">
        <v>0</v>
      </c>
      <c r="D9323">
        <v>0</v>
      </c>
      <c r="E9323">
        <v>0</v>
      </c>
      <c r="F9323">
        <f>SUM(Table6[total_order_amount])*0.8</f>
        <v>141739319.59199998</v>
      </c>
      <c r="G9323">
        <f>SUM($D$2:D9323)</f>
        <v>177174149.48999995</v>
      </c>
      <c r="H9323" t="str">
        <f>IF(Table6[[#This Row],[Cummelutive_sum]]&lt;=Table6[[#This Row],[80_percent]],"Y", "N")</f>
        <v>N</v>
      </c>
    </row>
    <row r="9324" spans="1:8" x14ac:dyDescent="0.3">
      <c r="A9324">
        <v>100932</v>
      </c>
      <c r="B9324">
        <v>12</v>
      </c>
      <c r="C9324">
        <v>0</v>
      </c>
      <c r="D9324">
        <v>0</v>
      </c>
      <c r="E9324">
        <v>0</v>
      </c>
      <c r="F9324">
        <f>SUM(Table6[total_order_amount])*0.8</f>
        <v>141739319.59199998</v>
      </c>
      <c r="G9324">
        <f>SUM($D$2:D9324)</f>
        <v>177174149.48999995</v>
      </c>
      <c r="H9324" t="str">
        <f>IF(Table6[[#This Row],[Cummelutive_sum]]&lt;=Table6[[#This Row],[80_percent]],"Y", "N")</f>
        <v>N</v>
      </c>
    </row>
    <row r="9325" spans="1:8" x14ac:dyDescent="0.3">
      <c r="A9325">
        <v>58516</v>
      </c>
      <c r="B9325">
        <v>4</v>
      </c>
      <c r="C9325">
        <v>0</v>
      </c>
      <c r="D9325">
        <v>0</v>
      </c>
      <c r="E9325">
        <v>0</v>
      </c>
      <c r="F9325">
        <f>SUM(Table6[total_order_amount])*0.8</f>
        <v>141739319.59199998</v>
      </c>
      <c r="G9325">
        <f>SUM($D$2:D9325)</f>
        <v>177174149.48999995</v>
      </c>
      <c r="H9325" t="str">
        <f>IF(Table6[[#This Row],[Cummelutive_sum]]&lt;=Table6[[#This Row],[80_percent]],"Y", "N")</f>
        <v>N</v>
      </c>
    </row>
    <row r="9326" spans="1:8" x14ac:dyDescent="0.3">
      <c r="A9326">
        <v>129920</v>
      </c>
      <c r="B9326">
        <v>2</v>
      </c>
      <c r="C9326">
        <v>0</v>
      </c>
      <c r="D9326">
        <v>0</v>
      </c>
      <c r="E9326">
        <v>0</v>
      </c>
      <c r="F9326">
        <f>SUM(Table6[total_order_amount])*0.8</f>
        <v>141739319.59199998</v>
      </c>
      <c r="G9326">
        <f>SUM($D$2:D9326)</f>
        <v>177174149.48999995</v>
      </c>
      <c r="H9326" t="str">
        <f>IF(Table6[[#This Row],[Cummelutive_sum]]&lt;=Table6[[#This Row],[80_percent]],"Y", "N")</f>
        <v>N</v>
      </c>
    </row>
    <row r="9327" spans="1:8" x14ac:dyDescent="0.3">
      <c r="A9327">
        <v>99316</v>
      </c>
      <c r="B9327">
        <v>3</v>
      </c>
      <c r="C9327">
        <v>0</v>
      </c>
      <c r="D9327">
        <v>0</v>
      </c>
      <c r="E9327">
        <v>0</v>
      </c>
      <c r="F9327">
        <f>SUM(Table6[total_order_amount])*0.8</f>
        <v>141739319.59199998</v>
      </c>
      <c r="G9327">
        <f>SUM($D$2:D9327)</f>
        <v>177174149.48999995</v>
      </c>
      <c r="H9327" t="str">
        <f>IF(Table6[[#This Row],[Cummelutive_sum]]&lt;=Table6[[#This Row],[80_percent]],"Y", "N")</f>
        <v>N</v>
      </c>
    </row>
    <row r="9328" spans="1:8" x14ac:dyDescent="0.3">
      <c r="A9328">
        <v>216564</v>
      </c>
      <c r="B9328">
        <v>3</v>
      </c>
      <c r="C9328">
        <v>0</v>
      </c>
      <c r="D9328">
        <v>0</v>
      </c>
      <c r="E9328">
        <v>0</v>
      </c>
      <c r="F9328">
        <f>SUM(Table6[total_order_amount])*0.8</f>
        <v>141739319.59199998</v>
      </c>
      <c r="G9328">
        <f>SUM($D$2:D9328)</f>
        <v>177174149.48999995</v>
      </c>
      <c r="H9328" t="str">
        <f>IF(Table6[[#This Row],[Cummelutive_sum]]&lt;=Table6[[#This Row],[80_percent]],"Y", "N")</f>
        <v>N</v>
      </c>
    </row>
    <row r="9329" spans="1:8" x14ac:dyDescent="0.3">
      <c r="A9329">
        <v>1048</v>
      </c>
      <c r="B9329">
        <v>8</v>
      </c>
      <c r="C9329">
        <v>0</v>
      </c>
      <c r="D9329">
        <v>0</v>
      </c>
      <c r="E9329">
        <v>0</v>
      </c>
      <c r="F9329">
        <f>SUM(Table6[total_order_amount])*0.8</f>
        <v>141739319.59199998</v>
      </c>
      <c r="G9329">
        <f>SUM($D$2:D9329)</f>
        <v>177174149.48999995</v>
      </c>
      <c r="H9329" t="str">
        <f>IF(Table6[[#This Row],[Cummelutive_sum]]&lt;=Table6[[#This Row],[80_percent]],"Y", "N")</f>
        <v>N</v>
      </c>
    </row>
    <row r="9330" spans="1:8" x14ac:dyDescent="0.3">
      <c r="A9330">
        <v>132764</v>
      </c>
      <c r="B9330">
        <v>9</v>
      </c>
      <c r="C9330">
        <v>0</v>
      </c>
      <c r="D9330">
        <v>0</v>
      </c>
      <c r="E9330">
        <v>0</v>
      </c>
      <c r="F9330">
        <f>SUM(Table6[total_order_amount])*0.8</f>
        <v>141739319.59199998</v>
      </c>
      <c r="G9330">
        <f>SUM($D$2:D9330)</f>
        <v>177174149.48999995</v>
      </c>
      <c r="H9330" t="str">
        <f>IF(Table6[[#This Row],[Cummelutive_sum]]&lt;=Table6[[#This Row],[80_percent]],"Y", "N")</f>
        <v>N</v>
      </c>
    </row>
    <row r="9331" spans="1:8" x14ac:dyDescent="0.3">
      <c r="A9331">
        <v>108536</v>
      </c>
      <c r="B9331">
        <v>10</v>
      </c>
      <c r="C9331">
        <v>0</v>
      </c>
      <c r="D9331">
        <v>0</v>
      </c>
      <c r="E9331">
        <v>0</v>
      </c>
      <c r="F9331">
        <f>SUM(Table6[total_order_amount])*0.8</f>
        <v>141739319.59199998</v>
      </c>
      <c r="G9331">
        <f>SUM($D$2:D9331)</f>
        <v>177174149.48999995</v>
      </c>
      <c r="H9331" t="str">
        <f>IF(Table6[[#This Row],[Cummelutive_sum]]&lt;=Table6[[#This Row],[80_percent]],"Y", "N")</f>
        <v>N</v>
      </c>
    </row>
    <row r="9332" spans="1:8" x14ac:dyDescent="0.3">
      <c r="A9332">
        <v>39504</v>
      </c>
      <c r="B9332">
        <v>2</v>
      </c>
      <c r="C9332">
        <v>0</v>
      </c>
      <c r="D9332">
        <v>0</v>
      </c>
      <c r="E9332">
        <v>0</v>
      </c>
      <c r="F9332">
        <f>SUM(Table6[total_order_amount])*0.8</f>
        <v>141739319.59199998</v>
      </c>
      <c r="G9332">
        <f>SUM($D$2:D9332)</f>
        <v>177174149.48999995</v>
      </c>
      <c r="H9332" t="str">
        <f>IF(Table6[[#This Row],[Cummelutive_sum]]&lt;=Table6[[#This Row],[80_percent]],"Y", "N")</f>
        <v>N</v>
      </c>
    </row>
    <row r="9333" spans="1:8" x14ac:dyDescent="0.3">
      <c r="A9333">
        <v>94912</v>
      </c>
      <c r="B9333">
        <v>16</v>
      </c>
      <c r="C9333">
        <v>0</v>
      </c>
      <c r="D9333">
        <v>0</v>
      </c>
      <c r="E9333">
        <v>0</v>
      </c>
      <c r="F9333">
        <f>SUM(Table6[total_order_amount])*0.8</f>
        <v>141739319.59199998</v>
      </c>
      <c r="G9333">
        <f>SUM($D$2:D9333)</f>
        <v>177174149.48999995</v>
      </c>
      <c r="H9333" t="str">
        <f>IF(Table6[[#This Row],[Cummelutive_sum]]&lt;=Table6[[#This Row],[80_percent]],"Y", "N")</f>
        <v>N</v>
      </c>
    </row>
    <row r="9334" spans="1:8" x14ac:dyDescent="0.3">
      <c r="A9334">
        <v>190792</v>
      </c>
      <c r="B9334">
        <v>14</v>
      </c>
      <c r="C9334">
        <v>0</v>
      </c>
      <c r="D9334">
        <v>0</v>
      </c>
      <c r="E9334">
        <v>0</v>
      </c>
      <c r="F9334">
        <f>SUM(Table6[total_order_amount])*0.8</f>
        <v>141739319.59199998</v>
      </c>
      <c r="G9334">
        <f>SUM($D$2:D9334)</f>
        <v>177174149.48999995</v>
      </c>
      <c r="H9334" t="str">
        <f>IF(Table6[[#This Row],[Cummelutive_sum]]&lt;=Table6[[#This Row],[80_percent]],"Y", "N")</f>
        <v>N</v>
      </c>
    </row>
    <row r="9335" spans="1:8" x14ac:dyDescent="0.3">
      <c r="A9335">
        <v>108276</v>
      </c>
      <c r="B9335">
        <v>4</v>
      </c>
      <c r="C9335">
        <v>0</v>
      </c>
      <c r="D9335">
        <v>0</v>
      </c>
      <c r="E9335">
        <v>0</v>
      </c>
      <c r="F9335">
        <f>SUM(Table6[total_order_amount])*0.8</f>
        <v>141739319.59199998</v>
      </c>
      <c r="G9335">
        <f>SUM($D$2:D9335)</f>
        <v>177174149.48999995</v>
      </c>
      <c r="H9335" t="str">
        <f>IF(Table6[[#This Row],[Cummelutive_sum]]&lt;=Table6[[#This Row],[80_percent]],"Y", "N")</f>
        <v>N</v>
      </c>
    </row>
    <row r="9336" spans="1:8" x14ac:dyDescent="0.3">
      <c r="A9336">
        <v>5328</v>
      </c>
      <c r="B9336">
        <v>15</v>
      </c>
      <c r="C9336">
        <v>0</v>
      </c>
      <c r="D9336">
        <v>0</v>
      </c>
      <c r="E9336">
        <v>0</v>
      </c>
      <c r="F9336">
        <f>SUM(Table6[total_order_amount])*0.8</f>
        <v>141739319.59199998</v>
      </c>
      <c r="G9336">
        <f>SUM($D$2:D9336)</f>
        <v>177174149.48999995</v>
      </c>
      <c r="H9336" t="str">
        <f>IF(Table6[[#This Row],[Cummelutive_sum]]&lt;=Table6[[#This Row],[80_percent]],"Y", "N")</f>
        <v>N</v>
      </c>
    </row>
    <row r="9337" spans="1:8" x14ac:dyDescent="0.3">
      <c r="A9337">
        <v>107804</v>
      </c>
      <c r="B9337">
        <v>9</v>
      </c>
      <c r="C9337">
        <v>0</v>
      </c>
      <c r="D9337">
        <v>0</v>
      </c>
      <c r="E9337">
        <v>0</v>
      </c>
      <c r="F9337">
        <f>SUM(Table6[total_order_amount])*0.8</f>
        <v>141739319.59199998</v>
      </c>
      <c r="G9337">
        <f>SUM($D$2:D9337)</f>
        <v>177174149.48999995</v>
      </c>
      <c r="H9337" t="str">
        <f>IF(Table6[[#This Row],[Cummelutive_sum]]&lt;=Table6[[#This Row],[80_percent]],"Y", "N")</f>
        <v>N</v>
      </c>
    </row>
    <row r="9338" spans="1:8" x14ac:dyDescent="0.3">
      <c r="A9338">
        <v>79784</v>
      </c>
      <c r="B9338">
        <v>7</v>
      </c>
      <c r="C9338">
        <v>0</v>
      </c>
      <c r="D9338">
        <v>0</v>
      </c>
      <c r="E9338">
        <v>0</v>
      </c>
      <c r="F9338">
        <f>SUM(Table6[total_order_amount])*0.8</f>
        <v>141739319.59199998</v>
      </c>
      <c r="G9338">
        <f>SUM($D$2:D9338)</f>
        <v>177174149.48999995</v>
      </c>
      <c r="H9338" t="str">
        <f>IF(Table6[[#This Row],[Cummelutive_sum]]&lt;=Table6[[#This Row],[80_percent]],"Y", "N")</f>
        <v>N</v>
      </c>
    </row>
    <row r="9339" spans="1:8" x14ac:dyDescent="0.3">
      <c r="A9339">
        <v>107544</v>
      </c>
      <c r="B9339">
        <v>4</v>
      </c>
      <c r="C9339">
        <v>0</v>
      </c>
      <c r="D9339">
        <v>0</v>
      </c>
      <c r="E9339">
        <v>0</v>
      </c>
      <c r="F9339">
        <f>SUM(Table6[total_order_amount])*0.8</f>
        <v>141739319.59199998</v>
      </c>
      <c r="G9339">
        <f>SUM($D$2:D9339)</f>
        <v>177174149.48999995</v>
      </c>
      <c r="H9339" t="str">
        <f>IF(Table6[[#This Row],[Cummelutive_sum]]&lt;=Table6[[#This Row],[80_percent]],"Y", "N")</f>
        <v>N</v>
      </c>
    </row>
    <row r="9340" spans="1:8" x14ac:dyDescent="0.3">
      <c r="A9340">
        <v>81276</v>
      </c>
      <c r="B9340">
        <v>6</v>
      </c>
      <c r="C9340">
        <v>0</v>
      </c>
      <c r="D9340">
        <v>0</v>
      </c>
      <c r="E9340">
        <v>0</v>
      </c>
      <c r="F9340">
        <f>SUM(Table6[total_order_amount])*0.8</f>
        <v>141739319.59199998</v>
      </c>
      <c r="G9340">
        <f>SUM($D$2:D9340)</f>
        <v>177174149.48999995</v>
      </c>
      <c r="H9340" t="str">
        <f>IF(Table6[[#This Row],[Cummelutive_sum]]&lt;=Table6[[#This Row],[80_percent]],"Y", "N")</f>
        <v>N</v>
      </c>
    </row>
    <row r="9341" spans="1:8" x14ac:dyDescent="0.3">
      <c r="A9341">
        <v>36068</v>
      </c>
      <c r="B9341">
        <v>1</v>
      </c>
      <c r="C9341">
        <v>0</v>
      </c>
      <c r="D9341">
        <v>0</v>
      </c>
      <c r="E9341">
        <v>0</v>
      </c>
      <c r="F9341">
        <f>SUM(Table6[total_order_amount])*0.8</f>
        <v>141739319.59199998</v>
      </c>
      <c r="G9341">
        <f>SUM($D$2:D9341)</f>
        <v>177174149.48999995</v>
      </c>
      <c r="H9341" t="str">
        <f>IF(Table6[[#This Row],[Cummelutive_sum]]&lt;=Table6[[#This Row],[80_percent]],"Y", "N")</f>
        <v>N</v>
      </c>
    </row>
    <row r="9342" spans="1:8" x14ac:dyDescent="0.3">
      <c r="A9342">
        <v>134992</v>
      </c>
      <c r="B9342">
        <v>2</v>
      </c>
      <c r="C9342">
        <v>0</v>
      </c>
      <c r="D9342">
        <v>0</v>
      </c>
      <c r="E9342">
        <v>0</v>
      </c>
      <c r="F9342">
        <f>SUM(Table6[total_order_amount])*0.8</f>
        <v>141739319.59199998</v>
      </c>
      <c r="G9342">
        <f>SUM($D$2:D9342)</f>
        <v>177174149.48999995</v>
      </c>
      <c r="H9342" t="str">
        <f>IF(Table6[[#This Row],[Cummelutive_sum]]&lt;=Table6[[#This Row],[80_percent]],"Y", "N")</f>
        <v>N</v>
      </c>
    </row>
    <row r="9343" spans="1:8" x14ac:dyDescent="0.3">
      <c r="A9343">
        <v>153388</v>
      </c>
      <c r="B9343">
        <v>7</v>
      </c>
      <c r="C9343">
        <v>0</v>
      </c>
      <c r="D9343">
        <v>0</v>
      </c>
      <c r="E9343">
        <v>0</v>
      </c>
      <c r="F9343">
        <f>SUM(Table6[total_order_amount])*0.8</f>
        <v>141739319.59199998</v>
      </c>
      <c r="G9343">
        <f>SUM($D$2:D9343)</f>
        <v>177174149.48999995</v>
      </c>
      <c r="H9343" t="str">
        <f>IF(Table6[[#This Row],[Cummelutive_sum]]&lt;=Table6[[#This Row],[80_percent]],"Y", "N")</f>
        <v>N</v>
      </c>
    </row>
    <row r="9344" spans="1:8" x14ac:dyDescent="0.3">
      <c r="A9344">
        <v>222376</v>
      </c>
      <c r="B9344">
        <v>65</v>
      </c>
      <c r="C9344">
        <v>0</v>
      </c>
      <c r="D9344">
        <v>0</v>
      </c>
      <c r="E9344">
        <v>0</v>
      </c>
      <c r="F9344">
        <f>SUM(Table6[total_order_amount])*0.8</f>
        <v>141739319.59199998</v>
      </c>
      <c r="G9344">
        <f>SUM($D$2:D9344)</f>
        <v>177174149.48999995</v>
      </c>
      <c r="H9344" t="str">
        <f>IF(Table6[[#This Row],[Cummelutive_sum]]&lt;=Table6[[#This Row],[80_percent]],"Y", "N")</f>
        <v>N</v>
      </c>
    </row>
    <row r="9345" spans="1:8" x14ac:dyDescent="0.3">
      <c r="A9345">
        <v>98296</v>
      </c>
      <c r="B9345">
        <v>5</v>
      </c>
      <c r="C9345">
        <v>0</v>
      </c>
      <c r="D9345">
        <v>0</v>
      </c>
      <c r="E9345">
        <v>0</v>
      </c>
      <c r="F9345">
        <f>SUM(Table6[total_order_amount])*0.8</f>
        <v>141739319.59199998</v>
      </c>
      <c r="G9345">
        <f>SUM($D$2:D9345)</f>
        <v>177174149.48999995</v>
      </c>
      <c r="H9345" t="str">
        <f>IF(Table6[[#This Row],[Cummelutive_sum]]&lt;=Table6[[#This Row],[80_percent]],"Y", "N")</f>
        <v>N</v>
      </c>
    </row>
    <row r="9346" spans="1:8" x14ac:dyDescent="0.3">
      <c r="A9346">
        <v>106932</v>
      </c>
      <c r="B9346">
        <v>4</v>
      </c>
      <c r="C9346">
        <v>0</v>
      </c>
      <c r="D9346">
        <v>0</v>
      </c>
      <c r="E9346">
        <v>0</v>
      </c>
      <c r="F9346">
        <f>SUM(Table6[total_order_amount])*0.8</f>
        <v>141739319.59199998</v>
      </c>
      <c r="G9346">
        <f>SUM($D$2:D9346)</f>
        <v>177174149.48999995</v>
      </c>
      <c r="H9346" t="str">
        <f>IF(Table6[[#This Row],[Cummelutive_sum]]&lt;=Table6[[#This Row],[80_percent]],"Y", "N")</f>
        <v>N</v>
      </c>
    </row>
    <row r="9347" spans="1:8" x14ac:dyDescent="0.3">
      <c r="A9347">
        <v>193920</v>
      </c>
      <c r="B9347">
        <v>6</v>
      </c>
      <c r="C9347">
        <v>0</v>
      </c>
      <c r="D9347">
        <v>0</v>
      </c>
      <c r="E9347">
        <v>0</v>
      </c>
      <c r="F9347">
        <f>SUM(Table6[total_order_amount])*0.8</f>
        <v>141739319.59199998</v>
      </c>
      <c r="G9347">
        <f>SUM($D$2:D9347)</f>
        <v>177174149.48999995</v>
      </c>
      <c r="H9347" t="str">
        <f>IF(Table6[[#This Row],[Cummelutive_sum]]&lt;=Table6[[#This Row],[80_percent]],"Y", "N")</f>
        <v>N</v>
      </c>
    </row>
    <row r="9348" spans="1:8" x14ac:dyDescent="0.3">
      <c r="A9348">
        <v>106712</v>
      </c>
      <c r="B9348">
        <v>16</v>
      </c>
      <c r="C9348">
        <v>0</v>
      </c>
      <c r="D9348">
        <v>0</v>
      </c>
      <c r="E9348">
        <v>0</v>
      </c>
      <c r="F9348">
        <f>SUM(Table6[total_order_amount])*0.8</f>
        <v>141739319.59199998</v>
      </c>
      <c r="G9348">
        <f>SUM($D$2:D9348)</f>
        <v>177174149.48999995</v>
      </c>
      <c r="H9348" t="str">
        <f>IF(Table6[[#This Row],[Cummelutive_sum]]&lt;=Table6[[#This Row],[80_percent]],"Y", "N")</f>
        <v>N</v>
      </c>
    </row>
    <row r="9349" spans="1:8" x14ac:dyDescent="0.3">
      <c r="A9349">
        <v>206992</v>
      </c>
      <c r="B9349">
        <v>1</v>
      </c>
      <c r="C9349">
        <v>0</v>
      </c>
      <c r="D9349">
        <v>0</v>
      </c>
      <c r="E9349">
        <v>0</v>
      </c>
      <c r="F9349">
        <f>SUM(Table6[total_order_amount])*0.8</f>
        <v>141739319.59199998</v>
      </c>
      <c r="G9349">
        <f>SUM($D$2:D9349)</f>
        <v>177174149.48999995</v>
      </c>
      <c r="H9349" t="str">
        <f>IF(Table6[[#This Row],[Cummelutive_sum]]&lt;=Table6[[#This Row],[80_percent]],"Y", "N")</f>
        <v>N</v>
      </c>
    </row>
    <row r="9350" spans="1:8" x14ac:dyDescent="0.3">
      <c r="A9350">
        <v>81464</v>
      </c>
      <c r="B9350">
        <v>3</v>
      </c>
      <c r="C9350">
        <v>0</v>
      </c>
      <c r="D9350">
        <v>0</v>
      </c>
      <c r="E9350">
        <v>0</v>
      </c>
      <c r="F9350">
        <f>SUM(Table6[total_order_amount])*0.8</f>
        <v>141739319.59199998</v>
      </c>
      <c r="G9350">
        <f>SUM($D$2:D9350)</f>
        <v>177174149.48999995</v>
      </c>
      <c r="H9350" t="str">
        <f>IF(Table6[[#This Row],[Cummelutive_sum]]&lt;=Table6[[#This Row],[80_percent]],"Y", "N")</f>
        <v>N</v>
      </c>
    </row>
    <row r="9351" spans="1:8" x14ac:dyDescent="0.3">
      <c r="A9351">
        <v>38652</v>
      </c>
      <c r="B9351">
        <v>15</v>
      </c>
      <c r="C9351">
        <v>0</v>
      </c>
      <c r="D9351">
        <v>0</v>
      </c>
      <c r="E9351">
        <v>0</v>
      </c>
      <c r="F9351">
        <f>SUM(Table6[total_order_amount])*0.8</f>
        <v>141739319.59199998</v>
      </c>
      <c r="G9351">
        <f>SUM($D$2:D9351)</f>
        <v>177174149.48999995</v>
      </c>
      <c r="H9351" t="str">
        <f>IF(Table6[[#This Row],[Cummelutive_sum]]&lt;=Table6[[#This Row],[80_percent]],"Y", "N")</f>
        <v>N</v>
      </c>
    </row>
    <row r="9352" spans="1:8" x14ac:dyDescent="0.3">
      <c r="A9352">
        <v>67764</v>
      </c>
      <c r="B9352">
        <v>2</v>
      </c>
      <c r="C9352">
        <v>0</v>
      </c>
      <c r="D9352">
        <v>0</v>
      </c>
      <c r="E9352">
        <v>0</v>
      </c>
      <c r="F9352">
        <f>SUM(Table6[total_order_amount])*0.8</f>
        <v>141739319.59199998</v>
      </c>
      <c r="G9352">
        <f>SUM($D$2:D9352)</f>
        <v>177174149.48999995</v>
      </c>
      <c r="H9352" t="str">
        <f>IF(Table6[[#This Row],[Cummelutive_sum]]&lt;=Table6[[#This Row],[80_percent]],"Y", "N")</f>
        <v>N</v>
      </c>
    </row>
    <row r="9353" spans="1:8" x14ac:dyDescent="0.3">
      <c r="A9353">
        <v>139784</v>
      </c>
      <c r="B9353">
        <v>2</v>
      </c>
      <c r="C9353">
        <v>0</v>
      </c>
      <c r="D9353">
        <v>0</v>
      </c>
      <c r="E9353">
        <v>0</v>
      </c>
      <c r="F9353">
        <f>SUM(Table6[total_order_amount])*0.8</f>
        <v>141739319.59199998</v>
      </c>
      <c r="G9353">
        <f>SUM($D$2:D9353)</f>
        <v>177174149.48999995</v>
      </c>
      <c r="H9353" t="str">
        <f>IF(Table6[[#This Row],[Cummelutive_sum]]&lt;=Table6[[#This Row],[80_percent]],"Y", "N")</f>
        <v>N</v>
      </c>
    </row>
    <row r="9354" spans="1:8" x14ac:dyDescent="0.3">
      <c r="A9354">
        <v>106388</v>
      </c>
      <c r="B9354">
        <v>5</v>
      </c>
      <c r="C9354">
        <v>0</v>
      </c>
      <c r="D9354">
        <v>0</v>
      </c>
      <c r="E9354">
        <v>0</v>
      </c>
      <c r="F9354">
        <f>SUM(Table6[total_order_amount])*0.8</f>
        <v>141739319.59199998</v>
      </c>
      <c r="G9354">
        <f>SUM($D$2:D9354)</f>
        <v>177174149.48999995</v>
      </c>
      <c r="H9354" t="str">
        <f>IF(Table6[[#This Row],[Cummelutive_sum]]&lt;=Table6[[#This Row],[80_percent]],"Y", "N")</f>
        <v>N</v>
      </c>
    </row>
    <row r="9355" spans="1:8" x14ac:dyDescent="0.3">
      <c r="A9355">
        <v>40336</v>
      </c>
      <c r="B9355">
        <v>2</v>
      </c>
      <c r="C9355">
        <v>0</v>
      </c>
      <c r="D9355">
        <v>0</v>
      </c>
      <c r="E9355">
        <v>0</v>
      </c>
      <c r="F9355">
        <f>SUM(Table6[total_order_amount])*0.8</f>
        <v>141739319.59199998</v>
      </c>
      <c r="G9355">
        <f>SUM($D$2:D9355)</f>
        <v>177174149.48999995</v>
      </c>
      <c r="H9355" t="str">
        <f>IF(Table6[[#This Row],[Cummelutive_sum]]&lt;=Table6[[#This Row],[80_percent]],"Y", "N")</f>
        <v>N</v>
      </c>
    </row>
    <row r="9356" spans="1:8" x14ac:dyDescent="0.3">
      <c r="A9356">
        <v>87348</v>
      </c>
      <c r="B9356">
        <v>14</v>
      </c>
      <c r="C9356">
        <v>0</v>
      </c>
      <c r="D9356">
        <v>0</v>
      </c>
      <c r="E9356">
        <v>0</v>
      </c>
      <c r="F9356">
        <f>SUM(Table6[total_order_amount])*0.8</f>
        <v>141739319.59199998</v>
      </c>
      <c r="G9356">
        <f>SUM($D$2:D9356)</f>
        <v>177174149.48999995</v>
      </c>
      <c r="H9356" t="str">
        <f>IF(Table6[[#This Row],[Cummelutive_sum]]&lt;=Table6[[#This Row],[80_percent]],"Y", "N")</f>
        <v>N</v>
      </c>
    </row>
    <row r="9357" spans="1:8" x14ac:dyDescent="0.3">
      <c r="A9357">
        <v>222616</v>
      </c>
      <c r="B9357">
        <v>4</v>
      </c>
      <c r="C9357">
        <v>0</v>
      </c>
      <c r="D9357">
        <v>0</v>
      </c>
      <c r="E9357">
        <v>0</v>
      </c>
      <c r="F9357">
        <f>SUM(Table6[total_order_amount])*0.8</f>
        <v>141739319.59199998</v>
      </c>
      <c r="G9357">
        <f>SUM($D$2:D9357)</f>
        <v>177174149.48999995</v>
      </c>
      <c r="H9357" t="str">
        <f>IF(Table6[[#This Row],[Cummelutive_sum]]&lt;=Table6[[#This Row],[80_percent]],"Y", "N")</f>
        <v>N</v>
      </c>
    </row>
    <row r="9358" spans="1:8" x14ac:dyDescent="0.3">
      <c r="A9358">
        <v>135564</v>
      </c>
      <c r="B9358">
        <v>2</v>
      </c>
      <c r="C9358">
        <v>0</v>
      </c>
      <c r="D9358">
        <v>0</v>
      </c>
      <c r="E9358">
        <v>0</v>
      </c>
      <c r="F9358">
        <f>SUM(Table6[total_order_amount])*0.8</f>
        <v>141739319.59199998</v>
      </c>
      <c r="G9358">
        <f>SUM($D$2:D9358)</f>
        <v>177174149.48999995</v>
      </c>
      <c r="H9358" t="str">
        <f>IF(Table6[[#This Row],[Cummelutive_sum]]&lt;=Table6[[#This Row],[80_percent]],"Y", "N")</f>
        <v>N</v>
      </c>
    </row>
    <row r="9359" spans="1:8" x14ac:dyDescent="0.3">
      <c r="A9359">
        <v>50712</v>
      </c>
      <c r="B9359">
        <v>13</v>
      </c>
      <c r="C9359">
        <v>0</v>
      </c>
      <c r="D9359">
        <v>0</v>
      </c>
      <c r="E9359">
        <v>0</v>
      </c>
      <c r="F9359">
        <f>SUM(Table6[total_order_amount])*0.8</f>
        <v>141739319.59199998</v>
      </c>
      <c r="G9359">
        <f>SUM($D$2:D9359)</f>
        <v>177174149.48999995</v>
      </c>
      <c r="H9359" t="str">
        <f>IF(Table6[[#This Row],[Cummelutive_sum]]&lt;=Table6[[#This Row],[80_percent]],"Y", "N")</f>
        <v>N</v>
      </c>
    </row>
    <row r="9360" spans="1:8" x14ac:dyDescent="0.3">
      <c r="A9360">
        <v>134140</v>
      </c>
      <c r="B9360">
        <v>10</v>
      </c>
      <c r="C9360">
        <v>0</v>
      </c>
      <c r="D9360">
        <v>0</v>
      </c>
      <c r="E9360">
        <v>0</v>
      </c>
      <c r="F9360">
        <f>SUM(Table6[total_order_amount])*0.8</f>
        <v>141739319.59199998</v>
      </c>
      <c r="G9360">
        <f>SUM($D$2:D9360)</f>
        <v>177174149.48999995</v>
      </c>
      <c r="H9360" t="str">
        <f>IF(Table6[[#This Row],[Cummelutive_sum]]&lt;=Table6[[#This Row],[80_percent]],"Y", "N")</f>
        <v>N</v>
      </c>
    </row>
    <row r="9361" spans="1:8" x14ac:dyDescent="0.3">
      <c r="A9361">
        <v>47764</v>
      </c>
      <c r="B9361">
        <v>5</v>
      </c>
      <c r="C9361">
        <v>0</v>
      </c>
      <c r="D9361">
        <v>0</v>
      </c>
      <c r="E9361">
        <v>0</v>
      </c>
      <c r="F9361">
        <f>SUM(Table6[total_order_amount])*0.8</f>
        <v>141739319.59199998</v>
      </c>
      <c r="G9361">
        <f>SUM($D$2:D9361)</f>
        <v>177174149.48999995</v>
      </c>
      <c r="H9361" t="str">
        <f>IF(Table6[[#This Row],[Cummelutive_sum]]&lt;=Table6[[#This Row],[80_percent]],"Y", "N")</f>
        <v>N</v>
      </c>
    </row>
    <row r="9362" spans="1:8" x14ac:dyDescent="0.3">
      <c r="A9362">
        <v>197388</v>
      </c>
      <c r="B9362">
        <v>12</v>
      </c>
      <c r="C9362">
        <v>0</v>
      </c>
      <c r="D9362">
        <v>0</v>
      </c>
      <c r="E9362">
        <v>0</v>
      </c>
      <c r="F9362">
        <f>SUM(Table6[total_order_amount])*0.8</f>
        <v>141739319.59199998</v>
      </c>
      <c r="G9362">
        <f>SUM($D$2:D9362)</f>
        <v>177174149.48999995</v>
      </c>
      <c r="H9362" t="str">
        <f>IF(Table6[[#This Row],[Cummelutive_sum]]&lt;=Table6[[#This Row],[80_percent]],"Y", "N")</f>
        <v>N</v>
      </c>
    </row>
    <row r="9363" spans="1:8" x14ac:dyDescent="0.3">
      <c r="A9363">
        <v>99860</v>
      </c>
      <c r="B9363">
        <v>11</v>
      </c>
      <c r="C9363">
        <v>0</v>
      </c>
      <c r="D9363">
        <v>0</v>
      </c>
      <c r="E9363">
        <v>0</v>
      </c>
      <c r="F9363">
        <f>SUM(Table6[total_order_amount])*0.8</f>
        <v>141739319.59199998</v>
      </c>
      <c r="G9363">
        <f>SUM($D$2:D9363)</f>
        <v>177174149.48999995</v>
      </c>
      <c r="H9363" t="str">
        <f>IF(Table6[[#This Row],[Cummelutive_sum]]&lt;=Table6[[#This Row],[80_percent]],"Y", "N")</f>
        <v>N</v>
      </c>
    </row>
    <row r="9364" spans="1:8" x14ac:dyDescent="0.3">
      <c r="A9364">
        <v>77556</v>
      </c>
      <c r="B9364">
        <v>1</v>
      </c>
      <c r="C9364">
        <v>0</v>
      </c>
      <c r="D9364">
        <v>0</v>
      </c>
      <c r="E9364">
        <v>0</v>
      </c>
      <c r="F9364">
        <f>SUM(Table6[total_order_amount])*0.8</f>
        <v>141739319.59199998</v>
      </c>
      <c r="G9364">
        <f>SUM($D$2:D9364)</f>
        <v>177174149.48999995</v>
      </c>
      <c r="H9364" t="str">
        <f>IF(Table6[[#This Row],[Cummelutive_sum]]&lt;=Table6[[#This Row],[80_percent]],"Y", "N")</f>
        <v>N</v>
      </c>
    </row>
    <row r="9365" spans="1:8" x14ac:dyDescent="0.3">
      <c r="A9365">
        <v>222804</v>
      </c>
      <c r="B9365">
        <v>2</v>
      </c>
      <c r="C9365">
        <v>0</v>
      </c>
      <c r="D9365">
        <v>0</v>
      </c>
      <c r="E9365">
        <v>0</v>
      </c>
      <c r="F9365">
        <f>SUM(Table6[total_order_amount])*0.8</f>
        <v>141739319.59199998</v>
      </c>
      <c r="G9365">
        <f>SUM($D$2:D9365)</f>
        <v>177174149.48999995</v>
      </c>
      <c r="H9365" t="str">
        <f>IF(Table6[[#This Row],[Cummelutive_sum]]&lt;=Table6[[#This Row],[80_percent]],"Y", "N")</f>
        <v>N</v>
      </c>
    </row>
    <row r="9366" spans="1:8" x14ac:dyDescent="0.3">
      <c r="A9366">
        <v>105900</v>
      </c>
      <c r="B9366">
        <v>6</v>
      </c>
      <c r="C9366">
        <v>0</v>
      </c>
      <c r="D9366">
        <v>0</v>
      </c>
      <c r="E9366">
        <v>0</v>
      </c>
      <c r="F9366">
        <f>SUM(Table6[total_order_amount])*0.8</f>
        <v>141739319.59199998</v>
      </c>
      <c r="G9366">
        <f>SUM($D$2:D9366)</f>
        <v>177174149.48999995</v>
      </c>
      <c r="H9366" t="str">
        <f>IF(Table6[[#This Row],[Cummelutive_sum]]&lt;=Table6[[#This Row],[80_percent]],"Y", "N")</f>
        <v>N</v>
      </c>
    </row>
    <row r="9367" spans="1:8" x14ac:dyDescent="0.3">
      <c r="A9367">
        <v>70160</v>
      </c>
      <c r="B9367">
        <v>1</v>
      </c>
      <c r="C9367">
        <v>0</v>
      </c>
      <c r="D9367">
        <v>0</v>
      </c>
      <c r="E9367">
        <v>0</v>
      </c>
      <c r="F9367">
        <f>SUM(Table6[total_order_amount])*0.8</f>
        <v>141739319.59199998</v>
      </c>
      <c r="G9367">
        <f>SUM($D$2:D9367)</f>
        <v>177174149.48999995</v>
      </c>
      <c r="H9367" t="str">
        <f>IF(Table6[[#This Row],[Cummelutive_sum]]&lt;=Table6[[#This Row],[80_percent]],"Y", "N")</f>
        <v>N</v>
      </c>
    </row>
    <row r="9368" spans="1:8" x14ac:dyDescent="0.3">
      <c r="A9368">
        <v>200636</v>
      </c>
      <c r="B9368">
        <v>12</v>
      </c>
      <c r="C9368">
        <v>0</v>
      </c>
      <c r="D9368">
        <v>0</v>
      </c>
      <c r="E9368">
        <v>0</v>
      </c>
      <c r="F9368">
        <f>SUM(Table6[total_order_amount])*0.8</f>
        <v>141739319.59199998</v>
      </c>
      <c r="G9368">
        <f>SUM($D$2:D9368)</f>
        <v>177174149.48999995</v>
      </c>
      <c r="H9368" t="str">
        <f>IF(Table6[[#This Row],[Cummelutive_sum]]&lt;=Table6[[#This Row],[80_percent]],"Y", "N")</f>
        <v>N</v>
      </c>
    </row>
    <row r="9369" spans="1:8" x14ac:dyDescent="0.3">
      <c r="A9369">
        <v>61900</v>
      </c>
      <c r="B9369">
        <v>1</v>
      </c>
      <c r="C9369">
        <v>0</v>
      </c>
      <c r="D9369">
        <v>0</v>
      </c>
      <c r="E9369">
        <v>0</v>
      </c>
      <c r="F9369">
        <f>SUM(Table6[total_order_amount])*0.8</f>
        <v>141739319.59199998</v>
      </c>
      <c r="G9369">
        <f>SUM($D$2:D9369)</f>
        <v>177174149.48999995</v>
      </c>
      <c r="H9369" t="str">
        <f>IF(Table6[[#This Row],[Cummelutive_sum]]&lt;=Table6[[#This Row],[80_percent]],"Y", "N")</f>
        <v>N</v>
      </c>
    </row>
    <row r="9370" spans="1:8" x14ac:dyDescent="0.3">
      <c r="A9370">
        <v>97276</v>
      </c>
      <c r="B9370">
        <v>2</v>
      </c>
      <c r="C9370">
        <v>0</v>
      </c>
      <c r="D9370">
        <v>0</v>
      </c>
      <c r="E9370">
        <v>0</v>
      </c>
      <c r="F9370">
        <f>SUM(Table6[total_order_amount])*0.8</f>
        <v>141739319.59199998</v>
      </c>
      <c r="G9370">
        <f>SUM($D$2:D9370)</f>
        <v>177174149.48999995</v>
      </c>
      <c r="H9370" t="str">
        <f>IF(Table6[[#This Row],[Cummelutive_sum]]&lt;=Table6[[#This Row],[80_percent]],"Y", "N")</f>
        <v>N</v>
      </c>
    </row>
    <row r="9371" spans="1:8" x14ac:dyDescent="0.3">
      <c r="A9371">
        <v>82108</v>
      </c>
      <c r="B9371">
        <v>9</v>
      </c>
      <c r="C9371">
        <v>0</v>
      </c>
      <c r="D9371">
        <v>0</v>
      </c>
      <c r="E9371">
        <v>0</v>
      </c>
      <c r="F9371">
        <f>SUM(Table6[total_order_amount])*0.8</f>
        <v>141739319.59199998</v>
      </c>
      <c r="G9371">
        <f>SUM($D$2:D9371)</f>
        <v>177174149.48999995</v>
      </c>
      <c r="H9371" t="str">
        <f>IF(Table6[[#This Row],[Cummelutive_sum]]&lt;=Table6[[#This Row],[80_percent]],"Y", "N")</f>
        <v>N</v>
      </c>
    </row>
    <row r="9372" spans="1:8" x14ac:dyDescent="0.3">
      <c r="A9372">
        <v>190108</v>
      </c>
      <c r="B9372">
        <v>6</v>
      </c>
      <c r="C9372">
        <v>0</v>
      </c>
      <c r="D9372">
        <v>0</v>
      </c>
      <c r="E9372">
        <v>0</v>
      </c>
      <c r="F9372">
        <f>SUM(Table6[total_order_amount])*0.8</f>
        <v>141739319.59199998</v>
      </c>
      <c r="G9372">
        <f>SUM($D$2:D9372)</f>
        <v>177174149.48999995</v>
      </c>
      <c r="H9372" t="str">
        <f>IF(Table6[[#This Row],[Cummelutive_sum]]&lt;=Table6[[#This Row],[80_percent]],"Y", "N")</f>
        <v>N</v>
      </c>
    </row>
    <row r="9373" spans="1:8" x14ac:dyDescent="0.3">
      <c r="A9373">
        <v>105544</v>
      </c>
      <c r="B9373">
        <v>144</v>
      </c>
      <c r="C9373">
        <v>0</v>
      </c>
      <c r="D9373">
        <v>0</v>
      </c>
      <c r="E9373">
        <v>0</v>
      </c>
      <c r="F9373">
        <f>SUM(Table6[total_order_amount])*0.8</f>
        <v>141739319.59199998</v>
      </c>
      <c r="G9373">
        <f>SUM($D$2:D9373)</f>
        <v>177174149.48999995</v>
      </c>
      <c r="H9373" t="str">
        <f>IF(Table6[[#This Row],[Cummelutive_sum]]&lt;=Table6[[#This Row],[80_percent]],"Y", "N")</f>
        <v>N</v>
      </c>
    </row>
    <row r="9374" spans="1:8" x14ac:dyDescent="0.3">
      <c r="A9374">
        <v>62732</v>
      </c>
      <c r="B9374">
        <v>4</v>
      </c>
      <c r="C9374">
        <v>0</v>
      </c>
      <c r="D9374">
        <v>0</v>
      </c>
      <c r="E9374">
        <v>0</v>
      </c>
      <c r="F9374">
        <f>SUM(Table6[total_order_amount])*0.8</f>
        <v>141739319.59199998</v>
      </c>
      <c r="G9374">
        <f>SUM($D$2:D9374)</f>
        <v>177174149.48999995</v>
      </c>
      <c r="H9374" t="str">
        <f>IF(Table6[[#This Row],[Cummelutive_sum]]&lt;=Table6[[#This Row],[80_percent]],"Y", "N")</f>
        <v>N</v>
      </c>
    </row>
    <row r="9375" spans="1:8" x14ac:dyDescent="0.3">
      <c r="A9375">
        <v>91972</v>
      </c>
      <c r="B9375">
        <v>1</v>
      </c>
      <c r="C9375">
        <v>0</v>
      </c>
      <c r="D9375">
        <v>0</v>
      </c>
      <c r="E9375">
        <v>0</v>
      </c>
      <c r="F9375">
        <f>SUM(Table6[total_order_amount])*0.8</f>
        <v>141739319.59199998</v>
      </c>
      <c r="G9375">
        <f>SUM($D$2:D9375)</f>
        <v>177174149.48999995</v>
      </c>
      <c r="H9375" t="str">
        <f>IF(Table6[[#This Row],[Cummelutive_sum]]&lt;=Table6[[#This Row],[80_percent]],"Y", "N")</f>
        <v>N</v>
      </c>
    </row>
    <row r="9376" spans="1:8" x14ac:dyDescent="0.3">
      <c r="A9376">
        <v>105368</v>
      </c>
      <c r="B9376">
        <v>19</v>
      </c>
      <c r="C9376">
        <v>0</v>
      </c>
      <c r="D9376">
        <v>0</v>
      </c>
      <c r="E9376">
        <v>0</v>
      </c>
      <c r="F9376">
        <f>SUM(Table6[total_order_amount])*0.8</f>
        <v>141739319.59199998</v>
      </c>
      <c r="G9376">
        <f>SUM($D$2:D9376)</f>
        <v>177174149.48999995</v>
      </c>
      <c r="H9376" t="str">
        <f>IF(Table6[[#This Row],[Cummelutive_sum]]&lt;=Table6[[#This Row],[80_percent]],"Y", "N")</f>
        <v>N</v>
      </c>
    </row>
    <row r="9377" spans="1:8" x14ac:dyDescent="0.3">
      <c r="A9377">
        <v>105356</v>
      </c>
      <c r="B9377">
        <v>6</v>
      </c>
      <c r="C9377">
        <v>0</v>
      </c>
      <c r="D9377">
        <v>0</v>
      </c>
      <c r="E9377">
        <v>0</v>
      </c>
      <c r="F9377">
        <f>SUM(Table6[total_order_amount])*0.8</f>
        <v>141739319.59199998</v>
      </c>
      <c r="G9377">
        <f>SUM($D$2:D9377)</f>
        <v>177174149.48999995</v>
      </c>
      <c r="H9377" t="str">
        <f>IF(Table6[[#This Row],[Cummelutive_sum]]&lt;=Table6[[#This Row],[80_percent]],"Y", "N")</f>
        <v>N</v>
      </c>
    </row>
    <row r="9378" spans="1:8" x14ac:dyDescent="0.3">
      <c r="A9378">
        <v>139428</v>
      </c>
      <c r="B9378">
        <v>2</v>
      </c>
      <c r="C9378">
        <v>0</v>
      </c>
      <c r="D9378">
        <v>0</v>
      </c>
      <c r="E9378">
        <v>0</v>
      </c>
      <c r="F9378">
        <f>SUM(Table6[total_order_amount])*0.8</f>
        <v>141739319.59199998</v>
      </c>
      <c r="G9378">
        <f>SUM($D$2:D9378)</f>
        <v>177174149.48999995</v>
      </c>
      <c r="H9378" t="str">
        <f>IF(Table6[[#This Row],[Cummelutive_sum]]&lt;=Table6[[#This Row],[80_percent]],"Y", "N")</f>
        <v>N</v>
      </c>
    </row>
    <row r="9379" spans="1:8" x14ac:dyDescent="0.3">
      <c r="A9379">
        <v>75108</v>
      </c>
      <c r="B9379">
        <v>11</v>
      </c>
      <c r="C9379">
        <v>0</v>
      </c>
      <c r="D9379">
        <v>0</v>
      </c>
      <c r="E9379">
        <v>0</v>
      </c>
      <c r="F9379">
        <f>SUM(Table6[total_order_amount])*0.8</f>
        <v>141739319.59199998</v>
      </c>
      <c r="G9379">
        <f>SUM($D$2:D9379)</f>
        <v>177174149.48999995</v>
      </c>
      <c r="H9379" t="str">
        <f>IF(Table6[[#This Row],[Cummelutive_sum]]&lt;=Table6[[#This Row],[80_percent]],"Y", "N")</f>
        <v>N</v>
      </c>
    </row>
    <row r="9380" spans="1:8" x14ac:dyDescent="0.3">
      <c r="A9380">
        <v>105148</v>
      </c>
      <c r="B9380">
        <v>2</v>
      </c>
      <c r="C9380">
        <v>0</v>
      </c>
      <c r="D9380">
        <v>0</v>
      </c>
      <c r="E9380">
        <v>0</v>
      </c>
      <c r="F9380">
        <f>SUM(Table6[total_order_amount])*0.8</f>
        <v>141739319.59199998</v>
      </c>
      <c r="G9380">
        <f>SUM($D$2:D9380)</f>
        <v>177174149.48999995</v>
      </c>
      <c r="H9380" t="str">
        <f>IF(Table6[[#This Row],[Cummelutive_sum]]&lt;=Table6[[#This Row],[80_percent]],"Y", "N")</f>
        <v>N</v>
      </c>
    </row>
    <row r="9381" spans="1:8" x14ac:dyDescent="0.3">
      <c r="A9381">
        <v>53348</v>
      </c>
      <c r="B9381">
        <v>17</v>
      </c>
      <c r="C9381">
        <v>0</v>
      </c>
      <c r="D9381">
        <v>0</v>
      </c>
      <c r="E9381">
        <v>0</v>
      </c>
      <c r="F9381">
        <f>SUM(Table6[total_order_amount])*0.8</f>
        <v>141739319.59199998</v>
      </c>
      <c r="G9381">
        <f>SUM($D$2:D9381)</f>
        <v>177174149.48999995</v>
      </c>
      <c r="H9381" t="str">
        <f>IF(Table6[[#This Row],[Cummelutive_sum]]&lt;=Table6[[#This Row],[80_percent]],"Y", "N")</f>
        <v>N</v>
      </c>
    </row>
    <row r="9382" spans="1:8" x14ac:dyDescent="0.3">
      <c r="A9382">
        <v>104556</v>
      </c>
      <c r="B9382">
        <v>3</v>
      </c>
      <c r="C9382">
        <v>0</v>
      </c>
      <c r="D9382">
        <v>0</v>
      </c>
      <c r="E9382">
        <v>0</v>
      </c>
      <c r="F9382">
        <f>SUM(Table6[total_order_amount])*0.8</f>
        <v>141739319.59199998</v>
      </c>
      <c r="G9382">
        <f>SUM($D$2:D9382)</f>
        <v>177174149.48999995</v>
      </c>
      <c r="H9382" t="str">
        <f>IF(Table6[[#This Row],[Cummelutive_sum]]&lt;=Table6[[#This Row],[80_percent]],"Y", "N")</f>
        <v>N</v>
      </c>
    </row>
    <row r="9383" spans="1:8" x14ac:dyDescent="0.3">
      <c r="A9383">
        <v>118376</v>
      </c>
      <c r="B9383">
        <v>1</v>
      </c>
      <c r="C9383">
        <v>0</v>
      </c>
      <c r="D9383">
        <v>0</v>
      </c>
      <c r="E9383">
        <v>0</v>
      </c>
      <c r="F9383">
        <f>SUM(Table6[total_order_amount])*0.8</f>
        <v>141739319.59199998</v>
      </c>
      <c r="G9383">
        <f>SUM($D$2:D9383)</f>
        <v>177174149.48999995</v>
      </c>
      <c r="H9383" t="str">
        <f>IF(Table6[[#This Row],[Cummelutive_sum]]&lt;=Table6[[#This Row],[80_percent]],"Y", "N")</f>
        <v>N</v>
      </c>
    </row>
    <row r="9384" spans="1:8" x14ac:dyDescent="0.3">
      <c r="A9384">
        <v>221852</v>
      </c>
      <c r="B9384">
        <v>17</v>
      </c>
      <c r="C9384">
        <v>0</v>
      </c>
      <c r="D9384">
        <v>0</v>
      </c>
      <c r="E9384">
        <v>0</v>
      </c>
      <c r="F9384">
        <f>SUM(Table6[total_order_amount])*0.8</f>
        <v>141739319.59199998</v>
      </c>
      <c r="G9384">
        <f>SUM($D$2:D9384)</f>
        <v>177174149.48999995</v>
      </c>
      <c r="H9384" t="str">
        <f>IF(Table6[[#This Row],[Cummelutive_sum]]&lt;=Table6[[#This Row],[80_percent]],"Y", "N")</f>
        <v>N</v>
      </c>
    </row>
    <row r="9385" spans="1:8" x14ac:dyDescent="0.3">
      <c r="A9385">
        <v>156940</v>
      </c>
      <c r="B9385">
        <v>2</v>
      </c>
      <c r="C9385">
        <v>0</v>
      </c>
      <c r="D9385">
        <v>0</v>
      </c>
      <c r="E9385">
        <v>0</v>
      </c>
      <c r="F9385">
        <f>SUM(Table6[total_order_amount])*0.8</f>
        <v>141739319.59199998</v>
      </c>
      <c r="G9385">
        <f>SUM($D$2:D9385)</f>
        <v>177174149.48999995</v>
      </c>
      <c r="H9385" t="str">
        <f>IF(Table6[[#This Row],[Cummelutive_sum]]&lt;=Table6[[#This Row],[80_percent]],"Y", "N")</f>
        <v>N</v>
      </c>
    </row>
    <row r="9386" spans="1:8" x14ac:dyDescent="0.3">
      <c r="A9386">
        <v>124940</v>
      </c>
      <c r="B9386">
        <v>6</v>
      </c>
      <c r="C9386">
        <v>0</v>
      </c>
      <c r="D9386">
        <v>0</v>
      </c>
      <c r="E9386">
        <v>0</v>
      </c>
      <c r="F9386">
        <f>SUM(Table6[total_order_amount])*0.8</f>
        <v>141739319.59199998</v>
      </c>
      <c r="G9386">
        <f>SUM($D$2:D9386)</f>
        <v>177174149.48999995</v>
      </c>
      <c r="H9386" t="str">
        <f>IF(Table6[[#This Row],[Cummelutive_sum]]&lt;=Table6[[#This Row],[80_percent]],"Y", "N")</f>
        <v>N</v>
      </c>
    </row>
    <row r="9387" spans="1:8" x14ac:dyDescent="0.3">
      <c r="A9387">
        <v>121812</v>
      </c>
      <c r="B9387">
        <v>5</v>
      </c>
      <c r="C9387">
        <v>0</v>
      </c>
      <c r="D9387">
        <v>0</v>
      </c>
      <c r="E9387">
        <v>0</v>
      </c>
      <c r="F9387">
        <f>SUM(Table6[total_order_amount])*0.8</f>
        <v>141739319.59199998</v>
      </c>
      <c r="G9387">
        <f>SUM($D$2:D9387)</f>
        <v>177174149.48999995</v>
      </c>
      <c r="H9387" t="str">
        <f>IF(Table6[[#This Row],[Cummelutive_sum]]&lt;=Table6[[#This Row],[80_percent]],"Y", "N")</f>
        <v>N</v>
      </c>
    </row>
    <row r="9388" spans="1:8" x14ac:dyDescent="0.3">
      <c r="A9388">
        <v>180672</v>
      </c>
      <c r="B9388">
        <v>18</v>
      </c>
      <c r="C9388">
        <v>0</v>
      </c>
      <c r="D9388">
        <v>0</v>
      </c>
      <c r="E9388">
        <v>0</v>
      </c>
      <c r="F9388">
        <f>SUM(Table6[total_order_amount])*0.8</f>
        <v>141739319.59199998</v>
      </c>
      <c r="G9388">
        <f>SUM($D$2:D9388)</f>
        <v>177174149.48999995</v>
      </c>
      <c r="H9388" t="str">
        <f>IF(Table6[[#This Row],[Cummelutive_sum]]&lt;=Table6[[#This Row],[80_percent]],"Y", "N")</f>
        <v>N</v>
      </c>
    </row>
    <row r="9389" spans="1:8" x14ac:dyDescent="0.3">
      <c r="A9389">
        <v>181812</v>
      </c>
      <c r="B9389">
        <v>7</v>
      </c>
      <c r="C9389">
        <v>0</v>
      </c>
      <c r="D9389">
        <v>0</v>
      </c>
      <c r="E9389">
        <v>0</v>
      </c>
      <c r="F9389">
        <f>SUM(Table6[total_order_amount])*0.8</f>
        <v>141739319.59199998</v>
      </c>
      <c r="G9389">
        <f>SUM($D$2:D9389)</f>
        <v>177174149.48999995</v>
      </c>
      <c r="H9389" t="str">
        <f>IF(Table6[[#This Row],[Cummelutive_sum]]&lt;=Table6[[#This Row],[80_percent]],"Y", "N")</f>
        <v>N</v>
      </c>
    </row>
    <row r="9390" spans="1:8" x14ac:dyDescent="0.3">
      <c r="A9390">
        <v>193240</v>
      </c>
      <c r="B9390">
        <v>1</v>
      </c>
      <c r="C9390">
        <v>0</v>
      </c>
      <c r="D9390">
        <v>0</v>
      </c>
      <c r="E9390">
        <v>0</v>
      </c>
      <c r="F9390">
        <f>SUM(Table6[total_order_amount])*0.8</f>
        <v>141739319.59199998</v>
      </c>
      <c r="G9390">
        <f>SUM($D$2:D9390)</f>
        <v>177174149.48999995</v>
      </c>
      <c r="H9390" t="str">
        <f>IF(Table6[[#This Row],[Cummelutive_sum]]&lt;=Table6[[#This Row],[80_percent]],"Y", "N")</f>
        <v>N</v>
      </c>
    </row>
    <row r="9391" spans="1:8" x14ac:dyDescent="0.3">
      <c r="A9391">
        <v>138544</v>
      </c>
      <c r="B9391">
        <v>7</v>
      </c>
      <c r="C9391">
        <v>0</v>
      </c>
      <c r="D9391">
        <v>0</v>
      </c>
      <c r="E9391">
        <v>0</v>
      </c>
      <c r="F9391">
        <f>SUM(Table6[total_order_amount])*0.8</f>
        <v>141739319.59199998</v>
      </c>
      <c r="G9391">
        <f>SUM($D$2:D9391)</f>
        <v>177174149.48999995</v>
      </c>
      <c r="H9391" t="str">
        <f>IF(Table6[[#This Row],[Cummelutive_sum]]&lt;=Table6[[#This Row],[80_percent]],"Y", "N")</f>
        <v>N</v>
      </c>
    </row>
    <row r="9392" spans="1:8" x14ac:dyDescent="0.3">
      <c r="A9392">
        <v>165744</v>
      </c>
      <c r="B9392">
        <v>2</v>
      </c>
      <c r="C9392">
        <v>0</v>
      </c>
      <c r="D9392">
        <v>0</v>
      </c>
      <c r="E9392">
        <v>0</v>
      </c>
      <c r="F9392">
        <f>SUM(Table6[total_order_amount])*0.8</f>
        <v>141739319.59199998</v>
      </c>
      <c r="G9392">
        <f>SUM($D$2:D9392)</f>
        <v>177174149.48999995</v>
      </c>
      <c r="H9392" t="str">
        <f>IF(Table6[[#This Row],[Cummelutive_sum]]&lt;=Table6[[#This Row],[80_percent]],"Y", "N")</f>
        <v>N</v>
      </c>
    </row>
    <row r="9393" spans="1:8" x14ac:dyDescent="0.3">
      <c r="A9393">
        <v>213880</v>
      </c>
      <c r="B9393">
        <v>1</v>
      </c>
      <c r="C9393">
        <v>0</v>
      </c>
      <c r="D9393">
        <v>0</v>
      </c>
      <c r="E9393">
        <v>0</v>
      </c>
      <c r="F9393">
        <f>SUM(Table6[total_order_amount])*0.8</f>
        <v>141739319.59199998</v>
      </c>
      <c r="G9393">
        <f>SUM($D$2:D9393)</f>
        <v>177174149.48999995</v>
      </c>
      <c r="H9393" t="str">
        <f>IF(Table6[[#This Row],[Cummelutive_sum]]&lt;=Table6[[#This Row],[80_percent]],"Y", "N")</f>
        <v>N</v>
      </c>
    </row>
    <row r="9394" spans="1:8" x14ac:dyDescent="0.3">
      <c r="A9394">
        <v>218316</v>
      </c>
      <c r="B9394">
        <v>16</v>
      </c>
      <c r="C9394">
        <v>0</v>
      </c>
      <c r="D9394">
        <v>0</v>
      </c>
      <c r="E9394">
        <v>0</v>
      </c>
      <c r="F9394">
        <f>SUM(Table6[total_order_amount])*0.8</f>
        <v>141739319.59199998</v>
      </c>
      <c r="G9394">
        <f>SUM($D$2:D9394)</f>
        <v>177174149.48999995</v>
      </c>
      <c r="H9394" t="str">
        <f>IF(Table6[[#This Row],[Cummelutive_sum]]&lt;=Table6[[#This Row],[80_percent]],"Y", "N")</f>
        <v>N</v>
      </c>
    </row>
    <row r="9395" spans="1:8" x14ac:dyDescent="0.3">
      <c r="A9395">
        <v>153624</v>
      </c>
      <c r="B9395">
        <v>1</v>
      </c>
      <c r="C9395">
        <v>0</v>
      </c>
      <c r="D9395">
        <v>0</v>
      </c>
      <c r="E9395">
        <v>0</v>
      </c>
      <c r="F9395">
        <f>SUM(Table6[total_order_amount])*0.8</f>
        <v>141739319.59199998</v>
      </c>
      <c r="G9395">
        <f>SUM($D$2:D9395)</f>
        <v>177174149.48999995</v>
      </c>
      <c r="H9395" t="str">
        <f>IF(Table6[[#This Row],[Cummelutive_sum]]&lt;=Table6[[#This Row],[80_percent]],"Y", "N")</f>
        <v>N</v>
      </c>
    </row>
    <row r="9396" spans="1:8" x14ac:dyDescent="0.3">
      <c r="A9396">
        <v>211516</v>
      </c>
      <c r="B9396">
        <v>6</v>
      </c>
      <c r="C9396">
        <v>0</v>
      </c>
      <c r="D9396">
        <v>0</v>
      </c>
      <c r="E9396">
        <v>0</v>
      </c>
      <c r="F9396">
        <f>SUM(Table6[total_order_amount])*0.8</f>
        <v>141739319.59199998</v>
      </c>
      <c r="G9396">
        <f>SUM($D$2:D9396)</f>
        <v>177174149.48999995</v>
      </c>
      <c r="H9396" t="str">
        <f>IF(Table6[[#This Row],[Cummelutive_sum]]&lt;=Table6[[#This Row],[80_percent]],"Y", "N")</f>
        <v>N</v>
      </c>
    </row>
    <row r="9397" spans="1:8" x14ac:dyDescent="0.3">
      <c r="A9397">
        <v>119636</v>
      </c>
      <c r="B9397">
        <v>12</v>
      </c>
      <c r="C9397">
        <v>0</v>
      </c>
      <c r="D9397">
        <v>0</v>
      </c>
      <c r="E9397">
        <v>0</v>
      </c>
      <c r="F9397">
        <f>SUM(Table6[total_order_amount])*0.8</f>
        <v>141739319.59199998</v>
      </c>
      <c r="G9397">
        <f>SUM($D$2:D9397)</f>
        <v>177174149.48999995</v>
      </c>
      <c r="H9397" t="str">
        <f>IF(Table6[[#This Row],[Cummelutive_sum]]&lt;=Table6[[#This Row],[80_percent]],"Y", "N")</f>
        <v>N</v>
      </c>
    </row>
    <row r="9398" spans="1:8" x14ac:dyDescent="0.3">
      <c r="A9398">
        <v>175316</v>
      </c>
      <c r="B9398">
        <v>3</v>
      </c>
      <c r="C9398">
        <v>0</v>
      </c>
      <c r="D9398">
        <v>0</v>
      </c>
      <c r="E9398">
        <v>0</v>
      </c>
      <c r="F9398">
        <f>SUM(Table6[total_order_amount])*0.8</f>
        <v>141739319.59199998</v>
      </c>
      <c r="G9398">
        <f>SUM($D$2:D9398)</f>
        <v>177174149.48999995</v>
      </c>
      <c r="H9398" t="str">
        <f>IF(Table6[[#This Row],[Cummelutive_sum]]&lt;=Table6[[#This Row],[80_percent]],"Y", "N")</f>
        <v>N</v>
      </c>
    </row>
    <row r="9399" spans="1:8" x14ac:dyDescent="0.3">
      <c r="A9399">
        <v>122744</v>
      </c>
      <c r="B9399">
        <v>3</v>
      </c>
      <c r="C9399">
        <v>0</v>
      </c>
      <c r="D9399">
        <v>0</v>
      </c>
      <c r="E9399">
        <v>0</v>
      </c>
      <c r="F9399">
        <f>SUM(Table6[total_order_amount])*0.8</f>
        <v>141739319.59199998</v>
      </c>
      <c r="G9399">
        <f>SUM($D$2:D9399)</f>
        <v>177174149.48999995</v>
      </c>
      <c r="H9399" t="str">
        <f>IF(Table6[[#This Row],[Cummelutive_sum]]&lt;=Table6[[#This Row],[80_percent]],"Y", "N")</f>
        <v>N</v>
      </c>
    </row>
    <row r="9400" spans="1:8" x14ac:dyDescent="0.3">
      <c r="A9400">
        <v>126656</v>
      </c>
      <c r="B9400">
        <v>5</v>
      </c>
      <c r="C9400">
        <v>0</v>
      </c>
      <c r="D9400">
        <v>0</v>
      </c>
      <c r="E9400">
        <v>0</v>
      </c>
      <c r="F9400">
        <f>SUM(Table6[total_order_amount])*0.8</f>
        <v>141739319.59199998</v>
      </c>
      <c r="G9400">
        <f>SUM($D$2:D9400)</f>
        <v>177174149.48999995</v>
      </c>
      <c r="H9400" t="str">
        <f>IF(Table6[[#This Row],[Cummelutive_sum]]&lt;=Table6[[#This Row],[80_percent]],"Y", "N")</f>
        <v>N</v>
      </c>
    </row>
    <row r="9401" spans="1:8" x14ac:dyDescent="0.3">
      <c r="A9401">
        <v>92128</v>
      </c>
      <c r="B9401">
        <v>19</v>
      </c>
      <c r="C9401">
        <v>0</v>
      </c>
      <c r="D9401">
        <v>0</v>
      </c>
      <c r="E9401">
        <v>0</v>
      </c>
      <c r="F9401">
        <f>SUM(Table6[total_order_amount])*0.8</f>
        <v>141739319.59199998</v>
      </c>
      <c r="G9401">
        <f>SUM($D$2:D9401)</f>
        <v>177174149.48999995</v>
      </c>
      <c r="H9401" t="str">
        <f>IF(Table6[[#This Row],[Cummelutive_sum]]&lt;=Table6[[#This Row],[80_percent]],"Y", "N")</f>
        <v>N</v>
      </c>
    </row>
    <row r="9402" spans="1:8" x14ac:dyDescent="0.3">
      <c r="A9402">
        <v>196348</v>
      </c>
      <c r="B9402">
        <v>5</v>
      </c>
      <c r="C9402">
        <v>0</v>
      </c>
      <c r="D9402">
        <v>0</v>
      </c>
      <c r="E9402">
        <v>0</v>
      </c>
      <c r="F9402">
        <f>SUM(Table6[total_order_amount])*0.8</f>
        <v>141739319.59199998</v>
      </c>
      <c r="G9402">
        <f>SUM($D$2:D9402)</f>
        <v>177174149.48999995</v>
      </c>
      <c r="H9402" t="str">
        <f>IF(Table6[[#This Row],[Cummelutive_sum]]&lt;=Table6[[#This Row],[80_percent]],"Y", "N")</f>
        <v>N</v>
      </c>
    </row>
    <row r="9403" spans="1:8" x14ac:dyDescent="0.3">
      <c r="A9403">
        <v>137712</v>
      </c>
      <c r="B9403">
        <v>4</v>
      </c>
      <c r="C9403">
        <v>0</v>
      </c>
      <c r="D9403">
        <v>0</v>
      </c>
      <c r="E9403">
        <v>0</v>
      </c>
      <c r="F9403">
        <f>SUM(Table6[total_order_amount])*0.8</f>
        <v>141739319.59199998</v>
      </c>
      <c r="G9403">
        <f>SUM($D$2:D9403)</f>
        <v>177174149.48999995</v>
      </c>
      <c r="H9403" t="str">
        <f>IF(Table6[[#This Row],[Cummelutive_sum]]&lt;=Table6[[#This Row],[80_percent]],"Y", "N")</f>
        <v>N</v>
      </c>
    </row>
    <row r="9404" spans="1:8" x14ac:dyDescent="0.3">
      <c r="A9404">
        <v>157704</v>
      </c>
      <c r="B9404">
        <v>9</v>
      </c>
      <c r="C9404">
        <v>0</v>
      </c>
      <c r="D9404">
        <v>0</v>
      </c>
      <c r="E9404">
        <v>0</v>
      </c>
      <c r="F9404">
        <f>SUM(Table6[total_order_amount])*0.8</f>
        <v>141739319.59199998</v>
      </c>
      <c r="G9404">
        <f>SUM($D$2:D9404)</f>
        <v>177174149.48999995</v>
      </c>
      <c r="H9404" t="str">
        <f>IF(Table6[[#This Row],[Cummelutive_sum]]&lt;=Table6[[#This Row],[80_percent]],"Y", "N")</f>
        <v>N</v>
      </c>
    </row>
    <row r="9405" spans="1:8" x14ac:dyDescent="0.3">
      <c r="A9405">
        <v>28572</v>
      </c>
      <c r="B9405">
        <v>2</v>
      </c>
      <c r="C9405">
        <v>0</v>
      </c>
      <c r="D9405">
        <v>0</v>
      </c>
      <c r="E9405">
        <v>0</v>
      </c>
      <c r="F9405">
        <f>SUM(Table6[total_order_amount])*0.8</f>
        <v>141739319.59199998</v>
      </c>
      <c r="G9405">
        <f>SUM($D$2:D9405)</f>
        <v>177174149.48999995</v>
      </c>
      <c r="H9405" t="str">
        <f>IF(Table6[[#This Row],[Cummelutive_sum]]&lt;=Table6[[#This Row],[80_percent]],"Y", "N")</f>
        <v>N</v>
      </c>
    </row>
    <row r="9406" spans="1:8" x14ac:dyDescent="0.3">
      <c r="A9406">
        <v>161992</v>
      </c>
      <c r="B9406">
        <v>47</v>
      </c>
      <c r="C9406">
        <v>0</v>
      </c>
      <c r="D9406">
        <v>0</v>
      </c>
      <c r="E9406">
        <v>0</v>
      </c>
      <c r="F9406">
        <f>SUM(Table6[total_order_amount])*0.8</f>
        <v>141739319.59199998</v>
      </c>
      <c r="G9406">
        <f>SUM($D$2:D9406)</f>
        <v>177174149.48999995</v>
      </c>
      <c r="H9406" t="str">
        <f>IF(Table6[[#This Row],[Cummelutive_sum]]&lt;=Table6[[#This Row],[80_percent]],"Y", "N")</f>
        <v>N</v>
      </c>
    </row>
    <row r="9407" spans="1:8" x14ac:dyDescent="0.3">
      <c r="A9407">
        <v>127012</v>
      </c>
      <c r="B9407">
        <v>5</v>
      </c>
      <c r="C9407">
        <v>0</v>
      </c>
      <c r="D9407">
        <v>0</v>
      </c>
      <c r="E9407">
        <v>0</v>
      </c>
      <c r="F9407">
        <f>SUM(Table6[total_order_amount])*0.8</f>
        <v>141739319.59199998</v>
      </c>
      <c r="G9407">
        <f>SUM($D$2:D9407)</f>
        <v>177174149.48999995</v>
      </c>
      <c r="H9407" t="str">
        <f>IF(Table6[[#This Row],[Cummelutive_sum]]&lt;=Table6[[#This Row],[80_percent]],"Y", "N")</f>
        <v>N</v>
      </c>
    </row>
    <row r="9408" spans="1:8" x14ac:dyDescent="0.3">
      <c r="A9408">
        <v>172276</v>
      </c>
      <c r="B9408">
        <v>2</v>
      </c>
      <c r="C9408">
        <v>0</v>
      </c>
      <c r="D9408">
        <v>0</v>
      </c>
      <c r="E9408">
        <v>0</v>
      </c>
      <c r="F9408">
        <f>SUM(Table6[total_order_amount])*0.8</f>
        <v>141739319.59199998</v>
      </c>
      <c r="G9408">
        <f>SUM($D$2:D9408)</f>
        <v>177174149.48999995</v>
      </c>
      <c r="H9408" t="str">
        <f>IF(Table6[[#This Row],[Cummelutive_sum]]&lt;=Table6[[#This Row],[80_percent]],"Y", "N")</f>
        <v>N</v>
      </c>
    </row>
    <row r="9409" spans="1:8" x14ac:dyDescent="0.3">
      <c r="A9409">
        <v>219488</v>
      </c>
      <c r="B9409">
        <v>3</v>
      </c>
      <c r="C9409">
        <v>0</v>
      </c>
      <c r="D9409">
        <v>0</v>
      </c>
      <c r="E9409">
        <v>0</v>
      </c>
      <c r="F9409">
        <f>SUM(Table6[total_order_amount])*0.8</f>
        <v>141739319.59199998</v>
      </c>
      <c r="G9409">
        <f>SUM($D$2:D9409)</f>
        <v>177174149.48999995</v>
      </c>
      <c r="H9409" t="str">
        <f>IF(Table6[[#This Row],[Cummelutive_sum]]&lt;=Table6[[#This Row],[80_percent]],"Y", "N")</f>
        <v>N</v>
      </c>
    </row>
    <row r="9410" spans="1:8" x14ac:dyDescent="0.3">
      <c r="A9410">
        <v>149732</v>
      </c>
      <c r="B9410">
        <v>4</v>
      </c>
      <c r="C9410">
        <v>0</v>
      </c>
      <c r="D9410">
        <v>0</v>
      </c>
      <c r="E9410">
        <v>0</v>
      </c>
      <c r="F9410">
        <f>SUM(Table6[total_order_amount])*0.8</f>
        <v>141739319.59199998</v>
      </c>
      <c r="G9410">
        <f>SUM($D$2:D9410)</f>
        <v>177174149.48999995</v>
      </c>
      <c r="H9410" t="str">
        <f>IF(Table6[[#This Row],[Cummelutive_sum]]&lt;=Table6[[#This Row],[80_percent]],"Y", "N")</f>
        <v>N</v>
      </c>
    </row>
    <row r="9411" spans="1:8" x14ac:dyDescent="0.3">
      <c r="A9411">
        <v>189240</v>
      </c>
      <c r="B9411">
        <v>2</v>
      </c>
      <c r="C9411">
        <v>0</v>
      </c>
      <c r="D9411">
        <v>0</v>
      </c>
      <c r="E9411">
        <v>0</v>
      </c>
      <c r="F9411">
        <f>SUM(Table6[total_order_amount])*0.8</f>
        <v>141739319.59199998</v>
      </c>
      <c r="G9411">
        <f>SUM($D$2:D9411)</f>
        <v>177174149.48999995</v>
      </c>
      <c r="H9411" t="str">
        <f>IF(Table6[[#This Row],[Cummelutive_sum]]&lt;=Table6[[#This Row],[80_percent]],"Y", "N")</f>
        <v>N</v>
      </c>
    </row>
    <row r="9412" spans="1:8" x14ac:dyDescent="0.3">
      <c r="A9412">
        <v>52052</v>
      </c>
      <c r="B9412">
        <v>4</v>
      </c>
      <c r="C9412">
        <v>0</v>
      </c>
      <c r="D9412">
        <v>0</v>
      </c>
      <c r="E9412">
        <v>0</v>
      </c>
      <c r="F9412">
        <f>SUM(Table6[total_order_amount])*0.8</f>
        <v>141739319.59199998</v>
      </c>
      <c r="G9412">
        <f>SUM($D$2:D9412)</f>
        <v>177174149.48999995</v>
      </c>
      <c r="H9412" t="str">
        <f>IF(Table6[[#This Row],[Cummelutive_sum]]&lt;=Table6[[#This Row],[80_percent]],"Y", "N")</f>
        <v>N</v>
      </c>
    </row>
    <row r="9413" spans="1:8" x14ac:dyDescent="0.3">
      <c r="A9413">
        <v>217940</v>
      </c>
      <c r="B9413">
        <v>7</v>
      </c>
      <c r="C9413">
        <v>0</v>
      </c>
      <c r="D9413">
        <v>0</v>
      </c>
      <c r="E9413">
        <v>0</v>
      </c>
      <c r="F9413">
        <f>SUM(Table6[total_order_amount])*0.8</f>
        <v>141739319.59199998</v>
      </c>
      <c r="G9413">
        <f>SUM($D$2:D9413)</f>
        <v>177174149.48999995</v>
      </c>
      <c r="H9413" t="str">
        <f>IF(Table6[[#This Row],[Cummelutive_sum]]&lt;=Table6[[#This Row],[80_percent]],"Y", "N")</f>
        <v>N</v>
      </c>
    </row>
    <row r="9414" spans="1:8" x14ac:dyDescent="0.3">
      <c r="A9414">
        <v>221072</v>
      </c>
      <c r="B9414">
        <v>3</v>
      </c>
      <c r="C9414">
        <v>0</v>
      </c>
      <c r="D9414">
        <v>0</v>
      </c>
      <c r="E9414">
        <v>0</v>
      </c>
      <c r="F9414">
        <f>SUM(Table6[total_order_amount])*0.8</f>
        <v>141739319.59199998</v>
      </c>
      <c r="G9414">
        <f>SUM($D$2:D9414)</f>
        <v>177174149.48999995</v>
      </c>
      <c r="H9414" t="str">
        <f>IF(Table6[[#This Row],[Cummelutive_sum]]&lt;=Table6[[#This Row],[80_percent]],"Y", "N")</f>
        <v>N</v>
      </c>
    </row>
    <row r="9415" spans="1:8" x14ac:dyDescent="0.3">
      <c r="A9415">
        <v>161784</v>
      </c>
      <c r="B9415">
        <v>8</v>
      </c>
      <c r="C9415">
        <v>0</v>
      </c>
      <c r="D9415">
        <v>0</v>
      </c>
      <c r="E9415">
        <v>0</v>
      </c>
      <c r="F9415">
        <f>SUM(Table6[total_order_amount])*0.8</f>
        <v>141739319.59199998</v>
      </c>
      <c r="G9415">
        <f>SUM($D$2:D9415)</f>
        <v>177174149.48999995</v>
      </c>
      <c r="H9415" t="str">
        <f>IF(Table6[[#This Row],[Cummelutive_sum]]&lt;=Table6[[#This Row],[80_percent]],"Y", "N")</f>
        <v>N</v>
      </c>
    </row>
    <row r="9416" spans="1:8" x14ac:dyDescent="0.3">
      <c r="A9416">
        <v>210716</v>
      </c>
      <c r="B9416">
        <v>10</v>
      </c>
      <c r="C9416">
        <v>0</v>
      </c>
      <c r="D9416">
        <v>0</v>
      </c>
      <c r="E9416">
        <v>0</v>
      </c>
      <c r="F9416">
        <f>SUM(Table6[total_order_amount])*0.8</f>
        <v>141739319.59199998</v>
      </c>
      <c r="G9416">
        <f>SUM($D$2:D9416)</f>
        <v>177174149.48999995</v>
      </c>
      <c r="H9416" t="str">
        <f>IF(Table6[[#This Row],[Cummelutive_sum]]&lt;=Table6[[#This Row],[80_percent]],"Y", "N")</f>
        <v>N</v>
      </c>
    </row>
    <row r="9417" spans="1:8" x14ac:dyDescent="0.3">
      <c r="A9417">
        <v>52732</v>
      </c>
      <c r="B9417">
        <v>9</v>
      </c>
      <c r="C9417">
        <v>0</v>
      </c>
      <c r="D9417">
        <v>0</v>
      </c>
      <c r="E9417">
        <v>0</v>
      </c>
      <c r="F9417">
        <f>SUM(Table6[total_order_amount])*0.8</f>
        <v>141739319.59199998</v>
      </c>
      <c r="G9417">
        <f>SUM($D$2:D9417)</f>
        <v>177174149.48999995</v>
      </c>
      <c r="H9417" t="str">
        <f>IF(Table6[[#This Row],[Cummelutive_sum]]&lt;=Table6[[#This Row],[80_percent]],"Y", "N")</f>
        <v>N</v>
      </c>
    </row>
    <row r="9418" spans="1:8" x14ac:dyDescent="0.3">
      <c r="A9418">
        <v>128388</v>
      </c>
      <c r="B9418">
        <v>9</v>
      </c>
      <c r="C9418">
        <v>0</v>
      </c>
      <c r="D9418">
        <v>0</v>
      </c>
      <c r="E9418">
        <v>0</v>
      </c>
      <c r="F9418">
        <f>SUM(Table6[total_order_amount])*0.8</f>
        <v>141739319.59199998</v>
      </c>
      <c r="G9418">
        <f>SUM($D$2:D9418)</f>
        <v>177174149.48999995</v>
      </c>
      <c r="H9418" t="str">
        <f>IF(Table6[[#This Row],[Cummelutive_sum]]&lt;=Table6[[#This Row],[80_percent]],"Y", "N")</f>
        <v>N</v>
      </c>
    </row>
    <row r="9419" spans="1:8" x14ac:dyDescent="0.3">
      <c r="A9419">
        <v>204168</v>
      </c>
      <c r="B9419">
        <v>12</v>
      </c>
      <c r="C9419">
        <v>0</v>
      </c>
      <c r="D9419">
        <v>0</v>
      </c>
      <c r="E9419">
        <v>0</v>
      </c>
      <c r="F9419">
        <f>SUM(Table6[total_order_amount])*0.8</f>
        <v>141739319.59199998</v>
      </c>
      <c r="G9419">
        <f>SUM($D$2:D9419)</f>
        <v>177174149.48999995</v>
      </c>
      <c r="H9419" t="str">
        <f>IF(Table6[[#This Row],[Cummelutive_sum]]&lt;=Table6[[#This Row],[80_percent]],"Y", "N")</f>
        <v>N</v>
      </c>
    </row>
    <row r="9420" spans="1:8" x14ac:dyDescent="0.3">
      <c r="A9420">
        <v>30476</v>
      </c>
      <c r="B9420">
        <v>9</v>
      </c>
      <c r="C9420">
        <v>0</v>
      </c>
      <c r="D9420">
        <v>0</v>
      </c>
      <c r="E9420">
        <v>0</v>
      </c>
      <c r="F9420">
        <f>SUM(Table6[total_order_amount])*0.8</f>
        <v>141739319.59199998</v>
      </c>
      <c r="G9420">
        <f>SUM($D$2:D9420)</f>
        <v>177174149.48999995</v>
      </c>
      <c r="H9420" t="str">
        <f>IF(Table6[[#This Row],[Cummelutive_sum]]&lt;=Table6[[#This Row],[80_percent]],"Y", "N")</f>
        <v>N</v>
      </c>
    </row>
    <row r="9421" spans="1:8" x14ac:dyDescent="0.3">
      <c r="A9421">
        <v>199804</v>
      </c>
      <c r="B9421">
        <v>50</v>
      </c>
      <c r="C9421">
        <v>0</v>
      </c>
      <c r="D9421">
        <v>0</v>
      </c>
      <c r="E9421">
        <v>0</v>
      </c>
      <c r="F9421">
        <f>SUM(Table6[total_order_amount])*0.8</f>
        <v>141739319.59199998</v>
      </c>
      <c r="G9421">
        <f>SUM($D$2:D9421)</f>
        <v>177174149.48999995</v>
      </c>
      <c r="H9421" t="str">
        <f>IF(Table6[[#This Row],[Cummelutive_sum]]&lt;=Table6[[#This Row],[80_percent]],"Y", "N")</f>
        <v>N</v>
      </c>
    </row>
    <row r="9422" spans="1:8" x14ac:dyDescent="0.3">
      <c r="A9422">
        <v>175812</v>
      </c>
      <c r="B9422">
        <v>46</v>
      </c>
      <c r="C9422">
        <v>0</v>
      </c>
      <c r="D9422">
        <v>0</v>
      </c>
      <c r="E9422">
        <v>0</v>
      </c>
      <c r="F9422">
        <f>SUM(Table6[total_order_amount])*0.8</f>
        <v>141739319.59199998</v>
      </c>
      <c r="G9422">
        <f>SUM($D$2:D9422)</f>
        <v>177174149.48999995</v>
      </c>
      <c r="H9422" t="str">
        <f>IF(Table6[[#This Row],[Cummelutive_sum]]&lt;=Table6[[#This Row],[80_percent]],"Y", "N")</f>
        <v>N</v>
      </c>
    </row>
    <row r="9423" spans="1:8" x14ac:dyDescent="0.3">
      <c r="A9423">
        <v>147556</v>
      </c>
      <c r="B9423">
        <v>8</v>
      </c>
      <c r="C9423">
        <v>0</v>
      </c>
      <c r="D9423">
        <v>0</v>
      </c>
      <c r="E9423">
        <v>0</v>
      </c>
      <c r="F9423">
        <f>SUM(Table6[total_order_amount])*0.8</f>
        <v>141739319.59199998</v>
      </c>
      <c r="G9423">
        <f>SUM($D$2:D9423)</f>
        <v>177174149.48999995</v>
      </c>
      <c r="H9423" t="str">
        <f>IF(Table6[[#This Row],[Cummelutive_sum]]&lt;=Table6[[#This Row],[80_percent]],"Y", "N")</f>
        <v>N</v>
      </c>
    </row>
    <row r="9424" spans="1:8" x14ac:dyDescent="0.3">
      <c r="A9424">
        <v>200596</v>
      </c>
      <c r="B9424">
        <v>11</v>
      </c>
      <c r="C9424">
        <v>0</v>
      </c>
      <c r="D9424">
        <v>0</v>
      </c>
      <c r="E9424">
        <v>0</v>
      </c>
      <c r="F9424">
        <f>SUM(Table6[total_order_amount])*0.8</f>
        <v>141739319.59199998</v>
      </c>
      <c r="G9424">
        <f>SUM($D$2:D9424)</f>
        <v>177174149.48999995</v>
      </c>
      <c r="H9424" t="str">
        <f>IF(Table6[[#This Row],[Cummelutive_sum]]&lt;=Table6[[#This Row],[80_percent]],"Y", "N")</f>
        <v>N</v>
      </c>
    </row>
    <row r="9425" spans="1:8" x14ac:dyDescent="0.3">
      <c r="A9425">
        <v>220832</v>
      </c>
      <c r="B9425">
        <v>4</v>
      </c>
      <c r="C9425">
        <v>0</v>
      </c>
      <c r="D9425">
        <v>0</v>
      </c>
      <c r="E9425">
        <v>0</v>
      </c>
      <c r="F9425">
        <f>SUM(Table6[total_order_amount])*0.8</f>
        <v>141739319.59199998</v>
      </c>
      <c r="G9425">
        <f>SUM($D$2:D9425)</f>
        <v>177174149.48999995</v>
      </c>
      <c r="H9425" t="str">
        <f>IF(Table6[[#This Row],[Cummelutive_sum]]&lt;=Table6[[#This Row],[80_percent]],"Y", "N")</f>
        <v>N</v>
      </c>
    </row>
    <row r="9426" spans="1:8" x14ac:dyDescent="0.3">
      <c r="A9426">
        <v>189108</v>
      </c>
      <c r="B9426">
        <v>1</v>
      </c>
      <c r="C9426">
        <v>0</v>
      </c>
      <c r="D9426">
        <v>0</v>
      </c>
      <c r="E9426">
        <v>0</v>
      </c>
      <c r="F9426">
        <f>SUM(Table6[total_order_amount])*0.8</f>
        <v>141739319.59199998</v>
      </c>
      <c r="G9426">
        <f>SUM($D$2:D9426)</f>
        <v>177174149.48999995</v>
      </c>
      <c r="H9426" t="str">
        <f>IF(Table6[[#This Row],[Cummelutive_sum]]&lt;=Table6[[#This Row],[80_percent]],"Y", "N")</f>
        <v>N</v>
      </c>
    </row>
    <row r="9427" spans="1:8" x14ac:dyDescent="0.3">
      <c r="A9427">
        <v>147980</v>
      </c>
      <c r="B9427">
        <v>15</v>
      </c>
      <c r="C9427">
        <v>0</v>
      </c>
      <c r="D9427">
        <v>0</v>
      </c>
      <c r="E9427">
        <v>0</v>
      </c>
      <c r="F9427">
        <f>SUM(Table6[total_order_amount])*0.8</f>
        <v>141739319.59199998</v>
      </c>
      <c r="G9427">
        <f>SUM($D$2:D9427)</f>
        <v>177174149.48999995</v>
      </c>
      <c r="H9427" t="str">
        <f>IF(Table6[[#This Row],[Cummelutive_sum]]&lt;=Table6[[#This Row],[80_percent]],"Y", "N")</f>
        <v>N</v>
      </c>
    </row>
    <row r="9428" spans="1:8" x14ac:dyDescent="0.3">
      <c r="A9428">
        <v>203900</v>
      </c>
      <c r="B9428">
        <v>5</v>
      </c>
      <c r="C9428">
        <v>0</v>
      </c>
      <c r="D9428">
        <v>0</v>
      </c>
      <c r="E9428">
        <v>0</v>
      </c>
      <c r="F9428">
        <f>SUM(Table6[total_order_amount])*0.8</f>
        <v>141739319.59199998</v>
      </c>
      <c r="G9428">
        <f>SUM($D$2:D9428)</f>
        <v>177174149.48999995</v>
      </c>
      <c r="H9428" t="str">
        <f>IF(Table6[[#This Row],[Cummelutive_sum]]&lt;=Table6[[#This Row],[80_percent]],"Y", "N")</f>
        <v>N</v>
      </c>
    </row>
    <row r="9429" spans="1:8" x14ac:dyDescent="0.3">
      <c r="A9429">
        <v>215920</v>
      </c>
      <c r="B9429">
        <v>35</v>
      </c>
      <c r="C9429">
        <v>0</v>
      </c>
      <c r="D9429">
        <v>0</v>
      </c>
      <c r="E9429">
        <v>0</v>
      </c>
      <c r="F9429">
        <f>SUM(Table6[total_order_amount])*0.8</f>
        <v>141739319.59199998</v>
      </c>
      <c r="G9429">
        <f>SUM($D$2:D9429)</f>
        <v>177174149.48999995</v>
      </c>
      <c r="H9429" t="str">
        <f>IF(Table6[[#This Row],[Cummelutive_sum]]&lt;=Table6[[#This Row],[80_percent]],"Y", "N")</f>
        <v>N</v>
      </c>
    </row>
    <row r="9430" spans="1:8" x14ac:dyDescent="0.3">
      <c r="A9430">
        <v>213504</v>
      </c>
      <c r="B9430">
        <v>8</v>
      </c>
      <c r="C9430">
        <v>0</v>
      </c>
      <c r="D9430">
        <v>0</v>
      </c>
      <c r="E9430">
        <v>0</v>
      </c>
      <c r="F9430">
        <f>SUM(Table6[total_order_amount])*0.8</f>
        <v>141739319.59199998</v>
      </c>
      <c r="G9430">
        <f>SUM($D$2:D9430)</f>
        <v>177174149.48999995</v>
      </c>
      <c r="H9430" t="str">
        <f>IF(Table6[[#This Row],[Cummelutive_sum]]&lt;=Table6[[#This Row],[80_percent]],"Y", "N")</f>
        <v>N</v>
      </c>
    </row>
    <row r="9431" spans="1:8" x14ac:dyDescent="0.3">
      <c r="A9431">
        <v>205072</v>
      </c>
      <c r="B9431">
        <v>9</v>
      </c>
      <c r="C9431">
        <v>0</v>
      </c>
      <c r="D9431">
        <v>0</v>
      </c>
      <c r="E9431">
        <v>0</v>
      </c>
      <c r="F9431">
        <f>SUM(Table6[total_order_amount])*0.8</f>
        <v>141739319.59199998</v>
      </c>
      <c r="G9431">
        <f>SUM($D$2:D9431)</f>
        <v>177174149.48999995</v>
      </c>
      <c r="H9431" t="str">
        <f>IF(Table6[[#This Row],[Cummelutive_sum]]&lt;=Table6[[#This Row],[80_percent]],"Y", "N")</f>
        <v>N</v>
      </c>
    </row>
    <row r="9432" spans="1:8" x14ac:dyDescent="0.3">
      <c r="A9432">
        <v>221376</v>
      </c>
      <c r="B9432">
        <v>18</v>
      </c>
      <c r="C9432">
        <v>0</v>
      </c>
      <c r="D9432">
        <v>0</v>
      </c>
      <c r="E9432">
        <v>0</v>
      </c>
      <c r="F9432">
        <f>SUM(Table6[total_order_amount])*0.8</f>
        <v>141739319.59199998</v>
      </c>
      <c r="G9432">
        <f>SUM($D$2:D9432)</f>
        <v>177174149.48999995</v>
      </c>
      <c r="H9432" t="str">
        <f>IF(Table6[[#This Row],[Cummelutive_sum]]&lt;=Table6[[#This Row],[80_percent]],"Y", "N")</f>
        <v>N</v>
      </c>
    </row>
    <row r="9433" spans="1:8" x14ac:dyDescent="0.3">
      <c r="A9433">
        <v>44028</v>
      </c>
      <c r="B9433">
        <v>38</v>
      </c>
      <c r="C9433">
        <v>0</v>
      </c>
      <c r="D9433">
        <v>0</v>
      </c>
      <c r="E9433">
        <v>0</v>
      </c>
      <c r="F9433">
        <f>SUM(Table6[total_order_amount])*0.8</f>
        <v>141739319.59199998</v>
      </c>
      <c r="G9433">
        <f>SUM($D$2:D9433)</f>
        <v>177174149.48999995</v>
      </c>
      <c r="H9433" t="str">
        <f>IF(Table6[[#This Row],[Cummelutive_sum]]&lt;=Table6[[#This Row],[80_percent]],"Y", "N")</f>
        <v>N</v>
      </c>
    </row>
    <row r="9434" spans="1:8" x14ac:dyDescent="0.3">
      <c r="A9434">
        <v>190636</v>
      </c>
      <c r="B9434">
        <v>2</v>
      </c>
      <c r="C9434">
        <v>0</v>
      </c>
      <c r="D9434">
        <v>0</v>
      </c>
      <c r="E9434">
        <v>0</v>
      </c>
      <c r="F9434">
        <f>SUM(Table6[total_order_amount])*0.8</f>
        <v>141739319.59199998</v>
      </c>
      <c r="G9434">
        <f>SUM($D$2:D9434)</f>
        <v>177174149.48999995</v>
      </c>
      <c r="H9434" t="str">
        <f>IF(Table6[[#This Row],[Cummelutive_sum]]&lt;=Table6[[#This Row],[80_percent]],"Y", "N")</f>
        <v>N</v>
      </c>
    </row>
    <row r="9435" spans="1:8" x14ac:dyDescent="0.3">
      <c r="A9435">
        <v>119228</v>
      </c>
      <c r="B9435">
        <v>2</v>
      </c>
      <c r="C9435">
        <v>0</v>
      </c>
      <c r="D9435">
        <v>0</v>
      </c>
      <c r="E9435">
        <v>0</v>
      </c>
      <c r="F9435">
        <f>SUM(Table6[total_order_amount])*0.8</f>
        <v>141739319.59199998</v>
      </c>
      <c r="G9435">
        <f>SUM($D$2:D9435)</f>
        <v>177174149.48999995</v>
      </c>
      <c r="H9435" t="str">
        <f>IF(Table6[[#This Row],[Cummelutive_sum]]&lt;=Table6[[#This Row],[80_percent]],"Y", "N")</f>
        <v>N</v>
      </c>
    </row>
    <row r="9436" spans="1:8" x14ac:dyDescent="0.3">
      <c r="A9436">
        <v>164860</v>
      </c>
      <c r="B9436">
        <v>4</v>
      </c>
      <c r="C9436">
        <v>0</v>
      </c>
      <c r="D9436">
        <v>0</v>
      </c>
      <c r="E9436">
        <v>0</v>
      </c>
      <c r="F9436">
        <f>SUM(Table6[total_order_amount])*0.8</f>
        <v>141739319.59199998</v>
      </c>
      <c r="G9436">
        <f>SUM($D$2:D9436)</f>
        <v>177174149.48999995</v>
      </c>
      <c r="H9436" t="str">
        <f>IF(Table6[[#This Row],[Cummelutive_sum]]&lt;=Table6[[#This Row],[80_percent]],"Y", "N")</f>
        <v>N</v>
      </c>
    </row>
    <row r="9437" spans="1:8" x14ac:dyDescent="0.3">
      <c r="A9437">
        <v>178276</v>
      </c>
      <c r="B9437">
        <v>2</v>
      </c>
      <c r="C9437">
        <v>0</v>
      </c>
      <c r="D9437">
        <v>0</v>
      </c>
      <c r="E9437">
        <v>0</v>
      </c>
      <c r="F9437">
        <f>SUM(Table6[total_order_amount])*0.8</f>
        <v>141739319.59199998</v>
      </c>
      <c r="G9437">
        <f>SUM($D$2:D9437)</f>
        <v>177174149.48999995</v>
      </c>
      <c r="H9437" t="str">
        <f>IF(Table6[[#This Row],[Cummelutive_sum]]&lt;=Table6[[#This Row],[80_percent]],"Y", "N")</f>
        <v>N</v>
      </c>
    </row>
    <row r="9438" spans="1:8" x14ac:dyDescent="0.3">
      <c r="A9438">
        <v>141584</v>
      </c>
      <c r="B9438">
        <v>5</v>
      </c>
      <c r="C9438">
        <v>0</v>
      </c>
      <c r="D9438">
        <v>0</v>
      </c>
      <c r="E9438">
        <v>0</v>
      </c>
      <c r="F9438">
        <f>SUM(Table6[total_order_amount])*0.8</f>
        <v>141739319.59199998</v>
      </c>
      <c r="G9438">
        <f>SUM($D$2:D9438)</f>
        <v>177174149.48999995</v>
      </c>
      <c r="H9438" t="str">
        <f>IF(Table6[[#This Row],[Cummelutive_sum]]&lt;=Table6[[#This Row],[80_percent]],"Y", "N")</f>
        <v>N</v>
      </c>
    </row>
    <row r="9439" spans="1:8" x14ac:dyDescent="0.3">
      <c r="A9439">
        <v>118804</v>
      </c>
      <c r="B9439">
        <v>29</v>
      </c>
      <c r="C9439">
        <v>0</v>
      </c>
      <c r="D9439">
        <v>0</v>
      </c>
      <c r="E9439">
        <v>0</v>
      </c>
      <c r="F9439">
        <f>SUM(Table6[total_order_amount])*0.8</f>
        <v>141739319.59199998</v>
      </c>
      <c r="G9439">
        <f>SUM($D$2:D9439)</f>
        <v>177174149.48999995</v>
      </c>
      <c r="H9439" t="str">
        <f>IF(Table6[[#This Row],[Cummelutive_sum]]&lt;=Table6[[#This Row],[80_percent]],"Y", "N")</f>
        <v>N</v>
      </c>
    </row>
    <row r="9440" spans="1:8" x14ac:dyDescent="0.3">
      <c r="A9440">
        <v>173464</v>
      </c>
      <c r="B9440">
        <v>16</v>
      </c>
      <c r="C9440">
        <v>0</v>
      </c>
      <c r="D9440">
        <v>0</v>
      </c>
      <c r="E9440">
        <v>0</v>
      </c>
      <c r="F9440">
        <f>SUM(Table6[total_order_amount])*0.8</f>
        <v>141739319.59199998</v>
      </c>
      <c r="G9440">
        <f>SUM($D$2:D9440)</f>
        <v>177174149.48999995</v>
      </c>
      <c r="H9440" t="str">
        <f>IF(Table6[[#This Row],[Cummelutive_sum]]&lt;=Table6[[#This Row],[80_percent]],"Y", "N")</f>
        <v>N</v>
      </c>
    </row>
    <row r="9441" spans="1:8" x14ac:dyDescent="0.3">
      <c r="A9441">
        <v>156616</v>
      </c>
      <c r="B9441">
        <v>1</v>
      </c>
      <c r="C9441">
        <v>0</v>
      </c>
      <c r="D9441">
        <v>0</v>
      </c>
      <c r="E9441">
        <v>0</v>
      </c>
      <c r="F9441">
        <f>SUM(Table6[total_order_amount])*0.8</f>
        <v>141739319.59199998</v>
      </c>
      <c r="G9441">
        <f>SUM($D$2:D9441)</f>
        <v>177174149.48999995</v>
      </c>
      <c r="H9441" t="str">
        <f>IF(Table6[[#This Row],[Cummelutive_sum]]&lt;=Table6[[#This Row],[80_percent]],"Y", "N")</f>
        <v>N</v>
      </c>
    </row>
    <row r="9442" spans="1:8" x14ac:dyDescent="0.3">
      <c r="A9442">
        <v>129072</v>
      </c>
      <c r="B9442">
        <v>10</v>
      </c>
      <c r="C9442">
        <v>0</v>
      </c>
      <c r="D9442">
        <v>0</v>
      </c>
      <c r="E9442">
        <v>0</v>
      </c>
      <c r="F9442">
        <f>SUM(Table6[total_order_amount])*0.8</f>
        <v>141739319.59199998</v>
      </c>
      <c r="G9442">
        <f>SUM($D$2:D9442)</f>
        <v>177174149.48999995</v>
      </c>
      <c r="H9442" t="str">
        <f>IF(Table6[[#This Row],[Cummelutive_sum]]&lt;=Table6[[#This Row],[80_percent]],"Y", "N")</f>
        <v>N</v>
      </c>
    </row>
    <row r="9443" spans="1:8" x14ac:dyDescent="0.3">
      <c r="A9443">
        <v>164148</v>
      </c>
      <c r="B9443">
        <v>134</v>
      </c>
      <c r="C9443">
        <v>0</v>
      </c>
      <c r="D9443">
        <v>0</v>
      </c>
      <c r="E9443">
        <v>0</v>
      </c>
      <c r="F9443">
        <f>SUM(Table6[total_order_amount])*0.8</f>
        <v>141739319.59199998</v>
      </c>
      <c r="G9443">
        <f>SUM($D$2:D9443)</f>
        <v>177174149.48999995</v>
      </c>
      <c r="H9443" t="str">
        <f>IF(Table6[[#This Row],[Cummelutive_sum]]&lt;=Table6[[#This Row],[80_percent]],"Y", "N")</f>
        <v>N</v>
      </c>
    </row>
    <row r="9444" spans="1:8" x14ac:dyDescent="0.3">
      <c r="A9444">
        <v>41664</v>
      </c>
      <c r="B9444">
        <v>2</v>
      </c>
      <c r="C9444">
        <v>0</v>
      </c>
      <c r="D9444">
        <v>0</v>
      </c>
      <c r="E9444">
        <v>0</v>
      </c>
      <c r="F9444">
        <f>SUM(Table6[total_order_amount])*0.8</f>
        <v>141739319.59199998</v>
      </c>
      <c r="G9444">
        <f>SUM($D$2:D9444)</f>
        <v>177174149.48999995</v>
      </c>
      <c r="H9444" t="str">
        <f>IF(Table6[[#This Row],[Cummelutive_sum]]&lt;=Table6[[#This Row],[80_percent]],"Y", "N")</f>
        <v>N</v>
      </c>
    </row>
    <row r="9445" spans="1:8" x14ac:dyDescent="0.3">
      <c r="A9445">
        <v>130516</v>
      </c>
      <c r="B9445">
        <v>1</v>
      </c>
      <c r="C9445">
        <v>0</v>
      </c>
      <c r="D9445">
        <v>0</v>
      </c>
      <c r="E9445">
        <v>0</v>
      </c>
      <c r="F9445">
        <f>SUM(Table6[total_order_amount])*0.8</f>
        <v>141739319.59199998</v>
      </c>
      <c r="G9445">
        <f>SUM($D$2:D9445)</f>
        <v>177174149.48999995</v>
      </c>
      <c r="H9445" t="str">
        <f>IF(Table6[[#This Row],[Cummelutive_sum]]&lt;=Table6[[#This Row],[80_percent]],"Y", "N")</f>
        <v>N</v>
      </c>
    </row>
    <row r="9446" spans="1:8" x14ac:dyDescent="0.3">
      <c r="A9446">
        <v>186128</v>
      </c>
      <c r="B9446">
        <v>2</v>
      </c>
      <c r="C9446">
        <v>0</v>
      </c>
      <c r="D9446">
        <v>0</v>
      </c>
      <c r="E9446">
        <v>0</v>
      </c>
      <c r="F9446">
        <f>SUM(Table6[total_order_amount])*0.8</f>
        <v>141739319.59199998</v>
      </c>
      <c r="G9446">
        <f>SUM($D$2:D9446)</f>
        <v>177174149.48999995</v>
      </c>
      <c r="H9446" t="str">
        <f>IF(Table6[[#This Row],[Cummelutive_sum]]&lt;=Table6[[#This Row],[80_percent]],"Y", "N")</f>
        <v>N</v>
      </c>
    </row>
    <row r="9447" spans="1:8" x14ac:dyDescent="0.3">
      <c r="A9447">
        <v>220596</v>
      </c>
      <c r="B9447">
        <v>7</v>
      </c>
      <c r="C9447">
        <v>0</v>
      </c>
      <c r="D9447">
        <v>0</v>
      </c>
      <c r="E9447">
        <v>0</v>
      </c>
      <c r="F9447">
        <f>SUM(Table6[total_order_amount])*0.8</f>
        <v>141739319.59199998</v>
      </c>
      <c r="G9447">
        <f>SUM($D$2:D9447)</f>
        <v>177174149.48999995</v>
      </c>
      <c r="H9447" t="str">
        <f>IF(Table6[[#This Row],[Cummelutive_sum]]&lt;=Table6[[#This Row],[80_percent]],"Y", "N")</f>
        <v>N</v>
      </c>
    </row>
    <row r="9448" spans="1:8" x14ac:dyDescent="0.3">
      <c r="A9448">
        <v>118820</v>
      </c>
      <c r="B9448">
        <v>6</v>
      </c>
      <c r="C9448">
        <v>0</v>
      </c>
      <c r="D9448">
        <v>0</v>
      </c>
      <c r="E9448">
        <v>0</v>
      </c>
      <c r="F9448">
        <f>SUM(Table6[total_order_amount])*0.8</f>
        <v>141739319.59199998</v>
      </c>
      <c r="G9448">
        <f>SUM($D$2:D9448)</f>
        <v>177174149.48999995</v>
      </c>
      <c r="H9448" t="str">
        <f>IF(Table6[[#This Row],[Cummelutive_sum]]&lt;=Table6[[#This Row],[80_percent]],"Y", "N")</f>
        <v>N</v>
      </c>
    </row>
    <row r="9449" spans="1:8" x14ac:dyDescent="0.3">
      <c r="A9449">
        <v>212160</v>
      </c>
      <c r="B9449">
        <v>2</v>
      </c>
      <c r="C9449">
        <v>0</v>
      </c>
      <c r="D9449">
        <v>0</v>
      </c>
      <c r="E9449">
        <v>0</v>
      </c>
      <c r="F9449">
        <f>SUM(Table6[total_order_amount])*0.8</f>
        <v>141739319.59199998</v>
      </c>
      <c r="G9449">
        <f>SUM($D$2:D9449)</f>
        <v>177174149.48999995</v>
      </c>
      <c r="H9449" t="str">
        <f>IF(Table6[[#This Row],[Cummelutive_sum]]&lt;=Table6[[#This Row],[80_percent]],"Y", "N")</f>
        <v>N</v>
      </c>
    </row>
    <row r="9450" spans="1:8" x14ac:dyDescent="0.3">
      <c r="A9450">
        <v>160696</v>
      </c>
      <c r="B9450">
        <v>1</v>
      </c>
      <c r="C9450">
        <v>0</v>
      </c>
      <c r="D9450">
        <v>0</v>
      </c>
      <c r="E9450">
        <v>0</v>
      </c>
      <c r="F9450">
        <f>SUM(Table6[total_order_amount])*0.8</f>
        <v>141739319.59199998</v>
      </c>
      <c r="G9450">
        <f>SUM($D$2:D9450)</f>
        <v>177174149.48999995</v>
      </c>
      <c r="H9450" t="str">
        <f>IF(Table6[[#This Row],[Cummelutive_sum]]&lt;=Table6[[#This Row],[80_percent]],"Y", "N")</f>
        <v>N</v>
      </c>
    </row>
    <row r="9451" spans="1:8" x14ac:dyDescent="0.3">
      <c r="A9451">
        <v>195396</v>
      </c>
      <c r="B9451">
        <v>1</v>
      </c>
      <c r="C9451">
        <v>0</v>
      </c>
      <c r="D9451">
        <v>0</v>
      </c>
      <c r="E9451">
        <v>0</v>
      </c>
      <c r="F9451">
        <f>SUM(Table6[total_order_amount])*0.8</f>
        <v>141739319.59199998</v>
      </c>
      <c r="G9451">
        <f>SUM($D$2:D9451)</f>
        <v>177174149.48999995</v>
      </c>
      <c r="H9451" t="str">
        <f>IF(Table6[[#This Row],[Cummelutive_sum]]&lt;=Table6[[#This Row],[80_percent]],"Y", "N")</f>
        <v>N</v>
      </c>
    </row>
    <row r="9452" spans="1:8" x14ac:dyDescent="0.3">
      <c r="A9452">
        <v>204000</v>
      </c>
      <c r="B9452">
        <v>2</v>
      </c>
      <c r="C9452">
        <v>0</v>
      </c>
      <c r="D9452">
        <v>0</v>
      </c>
      <c r="E9452">
        <v>0</v>
      </c>
      <c r="F9452">
        <f>SUM(Table6[total_order_amount])*0.8</f>
        <v>141739319.59199998</v>
      </c>
      <c r="G9452">
        <f>SUM($D$2:D9452)</f>
        <v>177174149.48999995</v>
      </c>
      <c r="H9452" t="str">
        <f>IF(Table6[[#This Row],[Cummelutive_sum]]&lt;=Table6[[#This Row],[80_percent]],"Y", "N")</f>
        <v>N</v>
      </c>
    </row>
    <row r="9453" spans="1:8" x14ac:dyDescent="0.3">
      <c r="A9453">
        <v>224300</v>
      </c>
      <c r="B9453">
        <v>3</v>
      </c>
      <c r="C9453">
        <v>0</v>
      </c>
      <c r="D9453">
        <v>0</v>
      </c>
      <c r="E9453">
        <v>0</v>
      </c>
      <c r="F9453">
        <f>SUM(Table6[total_order_amount])*0.8</f>
        <v>141739319.59199998</v>
      </c>
      <c r="G9453">
        <f>SUM($D$2:D9453)</f>
        <v>177174149.48999995</v>
      </c>
      <c r="H9453" t="str">
        <f>IF(Table6[[#This Row],[Cummelutive_sum]]&lt;=Table6[[#This Row],[80_percent]],"Y", "N")</f>
        <v>N</v>
      </c>
    </row>
    <row r="9454" spans="1:8" x14ac:dyDescent="0.3">
      <c r="A9454">
        <v>82656</v>
      </c>
      <c r="B9454">
        <v>5</v>
      </c>
      <c r="C9454">
        <v>0</v>
      </c>
      <c r="D9454">
        <v>0</v>
      </c>
      <c r="E9454">
        <v>0</v>
      </c>
      <c r="F9454">
        <f>SUM(Table6[total_order_amount])*0.8</f>
        <v>141739319.59199998</v>
      </c>
      <c r="G9454">
        <f>SUM($D$2:D9454)</f>
        <v>177174149.48999995</v>
      </c>
      <c r="H9454" t="str">
        <f>IF(Table6[[#This Row],[Cummelutive_sum]]&lt;=Table6[[#This Row],[80_percent]],"Y", "N")</f>
        <v>N</v>
      </c>
    </row>
    <row r="9455" spans="1:8" x14ac:dyDescent="0.3">
      <c r="A9455">
        <v>186692</v>
      </c>
      <c r="B9455">
        <v>7</v>
      </c>
      <c r="C9455">
        <v>0</v>
      </c>
      <c r="D9455">
        <v>0</v>
      </c>
      <c r="E9455">
        <v>0</v>
      </c>
      <c r="F9455">
        <f>SUM(Table6[total_order_amount])*0.8</f>
        <v>141739319.59199998</v>
      </c>
      <c r="G9455">
        <f>SUM($D$2:D9455)</f>
        <v>177174149.48999995</v>
      </c>
      <c r="H9455" t="str">
        <f>IF(Table6[[#This Row],[Cummelutive_sum]]&lt;=Table6[[#This Row],[80_percent]],"Y", "N")</f>
        <v>N</v>
      </c>
    </row>
    <row r="9456" spans="1:8" x14ac:dyDescent="0.3">
      <c r="A9456">
        <v>98180</v>
      </c>
      <c r="B9456">
        <v>3</v>
      </c>
      <c r="C9456">
        <v>0</v>
      </c>
      <c r="D9456">
        <v>0</v>
      </c>
      <c r="E9456">
        <v>0</v>
      </c>
      <c r="F9456">
        <f>SUM(Table6[total_order_amount])*0.8</f>
        <v>141739319.59199998</v>
      </c>
      <c r="G9456">
        <f>SUM($D$2:D9456)</f>
        <v>177174149.48999995</v>
      </c>
      <c r="H9456" t="str">
        <f>IF(Table6[[#This Row],[Cummelutive_sum]]&lt;=Table6[[#This Row],[80_percent]],"Y", "N")</f>
        <v>N</v>
      </c>
    </row>
    <row r="9457" spans="1:8" x14ac:dyDescent="0.3">
      <c r="A9457">
        <v>148080</v>
      </c>
      <c r="B9457">
        <v>3</v>
      </c>
      <c r="C9457">
        <v>0</v>
      </c>
      <c r="D9457">
        <v>0</v>
      </c>
      <c r="E9457">
        <v>0</v>
      </c>
      <c r="F9457">
        <f>SUM(Table6[total_order_amount])*0.8</f>
        <v>141739319.59199998</v>
      </c>
      <c r="G9457">
        <f>SUM($D$2:D9457)</f>
        <v>177174149.48999995</v>
      </c>
      <c r="H9457" t="str">
        <f>IF(Table6[[#This Row],[Cummelutive_sum]]&lt;=Table6[[#This Row],[80_percent]],"Y", "N")</f>
        <v>N</v>
      </c>
    </row>
    <row r="9458" spans="1:8" x14ac:dyDescent="0.3">
      <c r="A9458">
        <v>146128</v>
      </c>
      <c r="B9458">
        <v>6</v>
      </c>
      <c r="C9458">
        <v>0</v>
      </c>
      <c r="D9458">
        <v>0</v>
      </c>
      <c r="E9458">
        <v>0</v>
      </c>
      <c r="F9458">
        <f>SUM(Table6[total_order_amount])*0.8</f>
        <v>141739319.59199998</v>
      </c>
      <c r="G9458">
        <f>SUM($D$2:D9458)</f>
        <v>177174149.48999995</v>
      </c>
      <c r="H9458" t="str">
        <f>IF(Table6[[#This Row],[Cummelutive_sum]]&lt;=Table6[[#This Row],[80_percent]],"Y", "N")</f>
        <v>N</v>
      </c>
    </row>
    <row r="9459" spans="1:8" x14ac:dyDescent="0.3">
      <c r="A9459">
        <v>143336</v>
      </c>
      <c r="B9459">
        <v>1</v>
      </c>
      <c r="C9459">
        <v>0</v>
      </c>
      <c r="D9459">
        <v>0</v>
      </c>
      <c r="E9459">
        <v>0</v>
      </c>
      <c r="F9459">
        <f>SUM(Table6[total_order_amount])*0.8</f>
        <v>141739319.59199998</v>
      </c>
      <c r="G9459">
        <f>SUM($D$2:D9459)</f>
        <v>177174149.48999995</v>
      </c>
      <c r="H9459" t="str">
        <f>IF(Table6[[#This Row],[Cummelutive_sum]]&lt;=Table6[[#This Row],[80_percent]],"Y", "N")</f>
        <v>N</v>
      </c>
    </row>
    <row r="9460" spans="1:8" x14ac:dyDescent="0.3">
      <c r="A9460">
        <v>128068</v>
      </c>
      <c r="B9460">
        <v>5</v>
      </c>
      <c r="C9460">
        <v>0</v>
      </c>
      <c r="D9460">
        <v>0</v>
      </c>
      <c r="E9460">
        <v>0</v>
      </c>
      <c r="F9460">
        <f>SUM(Table6[total_order_amount])*0.8</f>
        <v>141739319.59199998</v>
      </c>
      <c r="G9460">
        <f>SUM($D$2:D9460)</f>
        <v>177174149.48999995</v>
      </c>
      <c r="H9460" t="str">
        <f>IF(Table6[[#This Row],[Cummelutive_sum]]&lt;=Table6[[#This Row],[80_percent]],"Y", "N")</f>
        <v>N</v>
      </c>
    </row>
    <row r="9461" spans="1:8" x14ac:dyDescent="0.3">
      <c r="A9461">
        <v>197932</v>
      </c>
      <c r="B9461">
        <v>3</v>
      </c>
      <c r="C9461">
        <v>0</v>
      </c>
      <c r="D9461">
        <v>0</v>
      </c>
      <c r="E9461">
        <v>0</v>
      </c>
      <c r="F9461">
        <f>SUM(Table6[total_order_amount])*0.8</f>
        <v>141739319.59199998</v>
      </c>
      <c r="G9461">
        <f>SUM($D$2:D9461)</f>
        <v>177174149.48999995</v>
      </c>
      <c r="H9461" t="str">
        <f>IF(Table6[[#This Row],[Cummelutive_sum]]&lt;=Table6[[#This Row],[80_percent]],"Y", "N")</f>
        <v>N</v>
      </c>
    </row>
    <row r="9462" spans="1:8" x14ac:dyDescent="0.3">
      <c r="A9462">
        <v>180912</v>
      </c>
      <c r="B9462">
        <v>3</v>
      </c>
      <c r="C9462">
        <v>0</v>
      </c>
      <c r="D9462">
        <v>0</v>
      </c>
      <c r="E9462">
        <v>0</v>
      </c>
      <c r="F9462">
        <f>SUM(Table6[total_order_amount])*0.8</f>
        <v>141739319.59199998</v>
      </c>
      <c r="G9462">
        <f>SUM($D$2:D9462)</f>
        <v>177174149.48999995</v>
      </c>
      <c r="H9462" t="str">
        <f>IF(Table6[[#This Row],[Cummelutive_sum]]&lt;=Table6[[#This Row],[80_percent]],"Y", "N")</f>
        <v>N</v>
      </c>
    </row>
    <row r="9463" spans="1:8" x14ac:dyDescent="0.3">
      <c r="A9463">
        <v>25852</v>
      </c>
      <c r="B9463">
        <v>2</v>
      </c>
      <c r="C9463">
        <v>0</v>
      </c>
      <c r="D9463">
        <v>0</v>
      </c>
      <c r="E9463">
        <v>0</v>
      </c>
      <c r="F9463">
        <f>SUM(Table6[total_order_amount])*0.8</f>
        <v>141739319.59199998</v>
      </c>
      <c r="G9463">
        <f>SUM($D$2:D9463)</f>
        <v>177174149.48999995</v>
      </c>
      <c r="H9463" t="str">
        <f>IF(Table6[[#This Row],[Cummelutive_sum]]&lt;=Table6[[#This Row],[80_percent]],"Y", "N")</f>
        <v>N</v>
      </c>
    </row>
    <row r="9464" spans="1:8" x14ac:dyDescent="0.3">
      <c r="A9464">
        <v>152348</v>
      </c>
      <c r="B9464">
        <v>4</v>
      </c>
      <c r="C9464">
        <v>0</v>
      </c>
      <c r="D9464">
        <v>0</v>
      </c>
      <c r="E9464">
        <v>0</v>
      </c>
      <c r="F9464">
        <f>SUM(Table6[total_order_amount])*0.8</f>
        <v>141739319.59199998</v>
      </c>
      <c r="G9464">
        <f>SUM($D$2:D9464)</f>
        <v>177174149.48999995</v>
      </c>
      <c r="H9464" t="str">
        <f>IF(Table6[[#This Row],[Cummelutive_sum]]&lt;=Table6[[#This Row],[80_percent]],"Y", "N")</f>
        <v>N</v>
      </c>
    </row>
    <row r="9465" spans="1:8" x14ac:dyDescent="0.3">
      <c r="A9465">
        <v>50556</v>
      </c>
      <c r="B9465">
        <v>5</v>
      </c>
      <c r="C9465">
        <v>0</v>
      </c>
      <c r="D9465">
        <v>0</v>
      </c>
      <c r="E9465">
        <v>0</v>
      </c>
      <c r="F9465">
        <f>SUM(Table6[total_order_amount])*0.8</f>
        <v>141739319.59199998</v>
      </c>
      <c r="G9465">
        <f>SUM($D$2:D9465)</f>
        <v>177174149.48999995</v>
      </c>
      <c r="H9465" t="str">
        <f>IF(Table6[[#This Row],[Cummelutive_sum]]&lt;=Table6[[#This Row],[80_percent]],"Y", "N")</f>
        <v>N</v>
      </c>
    </row>
    <row r="9466" spans="1:8" x14ac:dyDescent="0.3">
      <c r="A9466">
        <v>223248</v>
      </c>
      <c r="B9466">
        <v>16</v>
      </c>
      <c r="C9466">
        <v>0</v>
      </c>
      <c r="D9466">
        <v>0</v>
      </c>
      <c r="E9466">
        <v>0</v>
      </c>
      <c r="F9466">
        <f>SUM(Table6[total_order_amount])*0.8</f>
        <v>141739319.59199998</v>
      </c>
      <c r="G9466">
        <f>SUM($D$2:D9466)</f>
        <v>177174149.48999995</v>
      </c>
      <c r="H9466" t="str">
        <f>IF(Table6[[#This Row],[Cummelutive_sum]]&lt;=Table6[[#This Row],[80_percent]],"Y", "N")</f>
        <v>N</v>
      </c>
    </row>
    <row r="9467" spans="1:8" x14ac:dyDescent="0.3">
      <c r="A9467">
        <v>73952</v>
      </c>
      <c r="B9467">
        <v>6</v>
      </c>
      <c r="C9467">
        <v>0</v>
      </c>
      <c r="D9467">
        <v>0</v>
      </c>
      <c r="E9467">
        <v>0</v>
      </c>
      <c r="F9467">
        <f>SUM(Table6[total_order_amount])*0.8</f>
        <v>141739319.59199998</v>
      </c>
      <c r="G9467">
        <f>SUM($D$2:D9467)</f>
        <v>177174149.48999995</v>
      </c>
      <c r="H9467" t="str">
        <f>IF(Table6[[#This Row],[Cummelutive_sum]]&lt;=Table6[[#This Row],[80_percent]],"Y", "N")</f>
        <v>N</v>
      </c>
    </row>
    <row r="9468" spans="1:8" x14ac:dyDescent="0.3">
      <c r="A9468">
        <v>205260</v>
      </c>
      <c r="B9468">
        <v>4</v>
      </c>
      <c r="C9468">
        <v>0</v>
      </c>
      <c r="D9468">
        <v>0</v>
      </c>
      <c r="E9468">
        <v>0</v>
      </c>
      <c r="F9468">
        <f>SUM(Table6[total_order_amount])*0.8</f>
        <v>141739319.59199998</v>
      </c>
      <c r="G9468">
        <f>SUM($D$2:D9468)</f>
        <v>177174149.48999995</v>
      </c>
      <c r="H9468" t="str">
        <f>IF(Table6[[#This Row],[Cummelutive_sum]]&lt;=Table6[[#This Row],[80_percent]],"Y", "N")</f>
        <v>N</v>
      </c>
    </row>
    <row r="9469" spans="1:8" x14ac:dyDescent="0.3">
      <c r="A9469">
        <v>156240</v>
      </c>
      <c r="B9469">
        <v>8</v>
      </c>
      <c r="C9469">
        <v>0</v>
      </c>
      <c r="D9469">
        <v>0</v>
      </c>
      <c r="E9469">
        <v>0</v>
      </c>
      <c r="F9469">
        <f>SUM(Table6[total_order_amount])*0.8</f>
        <v>141739319.59199998</v>
      </c>
      <c r="G9469">
        <f>SUM($D$2:D9469)</f>
        <v>177174149.48999995</v>
      </c>
      <c r="H9469" t="str">
        <f>IF(Table6[[#This Row],[Cummelutive_sum]]&lt;=Table6[[#This Row],[80_percent]],"Y", "N")</f>
        <v>N</v>
      </c>
    </row>
    <row r="9470" spans="1:8" x14ac:dyDescent="0.3">
      <c r="A9470">
        <v>223128</v>
      </c>
      <c r="B9470">
        <v>7</v>
      </c>
      <c r="C9470">
        <v>0</v>
      </c>
      <c r="D9470">
        <v>0</v>
      </c>
      <c r="E9470">
        <v>0</v>
      </c>
      <c r="F9470">
        <f>SUM(Table6[total_order_amount])*0.8</f>
        <v>141739319.59199998</v>
      </c>
      <c r="G9470">
        <f>SUM($D$2:D9470)</f>
        <v>177174149.48999995</v>
      </c>
      <c r="H9470" t="str">
        <f>IF(Table6[[#This Row],[Cummelutive_sum]]&lt;=Table6[[#This Row],[80_percent]],"Y", "N")</f>
        <v>N</v>
      </c>
    </row>
    <row r="9471" spans="1:8" x14ac:dyDescent="0.3">
      <c r="A9471">
        <v>220732</v>
      </c>
      <c r="B9471">
        <v>43</v>
      </c>
      <c r="C9471">
        <v>0</v>
      </c>
      <c r="D9471">
        <v>0</v>
      </c>
      <c r="E9471">
        <v>0</v>
      </c>
      <c r="F9471">
        <f>SUM(Table6[total_order_amount])*0.8</f>
        <v>141739319.59199998</v>
      </c>
      <c r="G9471">
        <f>SUM($D$2:D9471)</f>
        <v>177174149.48999995</v>
      </c>
      <c r="H9471" t="str">
        <f>IF(Table6[[#This Row],[Cummelutive_sum]]&lt;=Table6[[#This Row],[80_percent]],"Y", "N")</f>
        <v>N</v>
      </c>
    </row>
    <row r="9472" spans="1:8" x14ac:dyDescent="0.3">
      <c r="A9472">
        <v>42632</v>
      </c>
      <c r="B9472">
        <v>21</v>
      </c>
      <c r="C9472">
        <v>0</v>
      </c>
      <c r="D9472">
        <v>0</v>
      </c>
      <c r="E9472">
        <v>0</v>
      </c>
      <c r="F9472">
        <f>SUM(Table6[total_order_amount])*0.8</f>
        <v>141739319.59199998</v>
      </c>
      <c r="G9472">
        <f>SUM($D$2:D9472)</f>
        <v>177174149.48999995</v>
      </c>
      <c r="H9472" t="str">
        <f>IF(Table6[[#This Row],[Cummelutive_sum]]&lt;=Table6[[#This Row],[80_percent]],"Y", "N")</f>
        <v>N</v>
      </c>
    </row>
    <row r="9473" spans="1:8" x14ac:dyDescent="0.3">
      <c r="A9473">
        <v>151636</v>
      </c>
      <c r="B9473">
        <v>1</v>
      </c>
      <c r="C9473">
        <v>0</v>
      </c>
      <c r="D9473">
        <v>0</v>
      </c>
      <c r="E9473">
        <v>0</v>
      </c>
      <c r="F9473">
        <f>SUM(Table6[total_order_amount])*0.8</f>
        <v>141739319.59199998</v>
      </c>
      <c r="G9473">
        <f>SUM($D$2:D9473)</f>
        <v>177174149.48999995</v>
      </c>
      <c r="H9473" t="str">
        <f>IF(Table6[[#This Row],[Cummelutive_sum]]&lt;=Table6[[#This Row],[80_percent]],"Y", "N")</f>
        <v>N</v>
      </c>
    </row>
    <row r="9474" spans="1:8" x14ac:dyDescent="0.3">
      <c r="A9474">
        <v>152672</v>
      </c>
      <c r="B9474">
        <v>8</v>
      </c>
      <c r="C9474">
        <v>0</v>
      </c>
      <c r="D9474">
        <v>0</v>
      </c>
      <c r="E9474">
        <v>0</v>
      </c>
      <c r="F9474">
        <f>SUM(Table6[total_order_amount])*0.8</f>
        <v>141739319.59199998</v>
      </c>
      <c r="G9474">
        <f>SUM($D$2:D9474)</f>
        <v>177174149.48999995</v>
      </c>
      <c r="H9474" t="str">
        <f>IF(Table6[[#This Row],[Cummelutive_sum]]&lt;=Table6[[#This Row],[80_percent]],"Y", "N")</f>
        <v>N</v>
      </c>
    </row>
    <row r="9475" spans="1:8" x14ac:dyDescent="0.3">
      <c r="A9475">
        <v>29404</v>
      </c>
      <c r="B9475">
        <v>2</v>
      </c>
      <c r="C9475">
        <v>0</v>
      </c>
      <c r="D9475">
        <v>0</v>
      </c>
      <c r="E9475">
        <v>0</v>
      </c>
      <c r="F9475">
        <f>SUM(Table6[total_order_amount])*0.8</f>
        <v>141739319.59199998</v>
      </c>
      <c r="G9475">
        <f>SUM($D$2:D9475)</f>
        <v>177174149.48999995</v>
      </c>
      <c r="H9475" t="str">
        <f>IF(Table6[[#This Row],[Cummelutive_sum]]&lt;=Table6[[#This Row],[80_percent]],"Y", "N")</f>
        <v>N</v>
      </c>
    </row>
    <row r="9476" spans="1:8" x14ac:dyDescent="0.3">
      <c r="A9476">
        <v>43840</v>
      </c>
      <c r="B9476">
        <v>4</v>
      </c>
      <c r="C9476">
        <v>0</v>
      </c>
      <c r="D9476">
        <v>0</v>
      </c>
      <c r="E9476">
        <v>0</v>
      </c>
      <c r="F9476">
        <f>SUM(Table6[total_order_amount])*0.8</f>
        <v>141739319.59199998</v>
      </c>
      <c r="G9476">
        <f>SUM($D$2:D9476)</f>
        <v>177174149.48999995</v>
      </c>
      <c r="H9476" t="str">
        <f>IF(Table6[[#This Row],[Cummelutive_sum]]&lt;=Table6[[#This Row],[80_percent]],"Y", "N")</f>
        <v>N</v>
      </c>
    </row>
    <row r="9477" spans="1:8" x14ac:dyDescent="0.3">
      <c r="A9477">
        <v>178584</v>
      </c>
      <c r="B9477">
        <v>14</v>
      </c>
      <c r="C9477">
        <v>0</v>
      </c>
      <c r="D9477">
        <v>0</v>
      </c>
      <c r="E9477">
        <v>0</v>
      </c>
      <c r="F9477">
        <f>SUM(Table6[total_order_amount])*0.8</f>
        <v>141739319.59199998</v>
      </c>
      <c r="G9477">
        <f>SUM($D$2:D9477)</f>
        <v>177174149.48999995</v>
      </c>
      <c r="H9477" t="str">
        <f>IF(Table6[[#This Row],[Cummelutive_sum]]&lt;=Table6[[#This Row],[80_percent]],"Y", "N")</f>
        <v>N</v>
      </c>
    </row>
    <row r="9478" spans="1:8" x14ac:dyDescent="0.3">
      <c r="A9478">
        <v>216408</v>
      </c>
      <c r="B9478">
        <v>6</v>
      </c>
      <c r="C9478">
        <v>0</v>
      </c>
      <c r="D9478">
        <v>0</v>
      </c>
      <c r="E9478">
        <v>0</v>
      </c>
      <c r="F9478">
        <f>SUM(Table6[total_order_amount])*0.8</f>
        <v>141739319.59199998</v>
      </c>
      <c r="G9478">
        <f>SUM($D$2:D9478)</f>
        <v>177174149.48999995</v>
      </c>
      <c r="H9478" t="str">
        <f>IF(Table6[[#This Row],[Cummelutive_sum]]&lt;=Table6[[#This Row],[80_percent]],"Y", "N")</f>
        <v>N</v>
      </c>
    </row>
    <row r="9479" spans="1:8" x14ac:dyDescent="0.3">
      <c r="A9479">
        <v>222396</v>
      </c>
      <c r="B9479">
        <v>2</v>
      </c>
      <c r="C9479">
        <v>0</v>
      </c>
      <c r="D9479">
        <v>0</v>
      </c>
      <c r="E9479">
        <v>0</v>
      </c>
      <c r="F9479">
        <f>SUM(Table6[total_order_amount])*0.8</f>
        <v>141739319.59199998</v>
      </c>
      <c r="G9479">
        <f>SUM($D$2:D9479)</f>
        <v>177174149.48999995</v>
      </c>
      <c r="H9479" t="str">
        <f>IF(Table6[[#This Row],[Cummelutive_sum]]&lt;=Table6[[#This Row],[80_percent]],"Y", "N")</f>
        <v>N</v>
      </c>
    </row>
    <row r="9480" spans="1:8" x14ac:dyDescent="0.3">
      <c r="A9480">
        <v>186844</v>
      </c>
      <c r="B9480">
        <v>2</v>
      </c>
      <c r="C9480">
        <v>0</v>
      </c>
      <c r="D9480">
        <v>0</v>
      </c>
      <c r="E9480">
        <v>0</v>
      </c>
      <c r="F9480">
        <f>SUM(Table6[total_order_amount])*0.8</f>
        <v>141739319.59199998</v>
      </c>
      <c r="G9480">
        <f>SUM($D$2:D9480)</f>
        <v>177174149.48999995</v>
      </c>
      <c r="H9480" t="str">
        <f>IF(Table6[[#This Row],[Cummelutive_sum]]&lt;=Table6[[#This Row],[80_percent]],"Y", "N")</f>
        <v>N</v>
      </c>
    </row>
    <row r="9481" spans="1:8" x14ac:dyDescent="0.3">
      <c r="A9481">
        <v>222296</v>
      </c>
      <c r="B9481">
        <v>93</v>
      </c>
      <c r="C9481">
        <v>0</v>
      </c>
      <c r="D9481">
        <v>0</v>
      </c>
      <c r="E9481">
        <v>0</v>
      </c>
      <c r="F9481">
        <f>SUM(Table6[total_order_amount])*0.8</f>
        <v>141739319.59199998</v>
      </c>
      <c r="G9481">
        <f>SUM($D$2:D9481)</f>
        <v>177174149.48999995</v>
      </c>
      <c r="H9481" t="str">
        <f>IF(Table6[[#This Row],[Cummelutive_sum]]&lt;=Table6[[#This Row],[80_percent]],"Y", "N")</f>
        <v>N</v>
      </c>
    </row>
    <row r="9482" spans="1:8" x14ac:dyDescent="0.3">
      <c r="A9482">
        <v>73424</v>
      </c>
      <c r="B9482">
        <v>4</v>
      </c>
      <c r="C9482">
        <v>0</v>
      </c>
      <c r="D9482">
        <v>0</v>
      </c>
      <c r="E9482">
        <v>0</v>
      </c>
      <c r="F9482">
        <f>SUM(Table6[total_order_amount])*0.8</f>
        <v>141739319.59199998</v>
      </c>
      <c r="G9482">
        <f>SUM($D$2:D9482)</f>
        <v>177174149.48999995</v>
      </c>
      <c r="H9482" t="str">
        <f>IF(Table6[[#This Row],[Cummelutive_sum]]&lt;=Table6[[#This Row],[80_percent]],"Y", "N")</f>
        <v>N</v>
      </c>
    </row>
    <row r="9483" spans="1:8" x14ac:dyDescent="0.3">
      <c r="A9483">
        <v>70872</v>
      </c>
      <c r="B9483">
        <v>7</v>
      </c>
      <c r="C9483">
        <v>0</v>
      </c>
      <c r="D9483">
        <v>0</v>
      </c>
      <c r="E9483">
        <v>0</v>
      </c>
      <c r="F9483">
        <f>SUM(Table6[total_order_amount])*0.8</f>
        <v>141739319.59199998</v>
      </c>
      <c r="G9483">
        <f>SUM($D$2:D9483)</f>
        <v>177174149.48999995</v>
      </c>
      <c r="H9483" t="str">
        <f>IF(Table6[[#This Row],[Cummelutive_sum]]&lt;=Table6[[#This Row],[80_percent]],"Y", "N")</f>
        <v>N</v>
      </c>
    </row>
    <row r="9484" spans="1:8" x14ac:dyDescent="0.3">
      <c r="A9484">
        <v>138576</v>
      </c>
      <c r="B9484">
        <v>9</v>
      </c>
      <c r="C9484">
        <v>0</v>
      </c>
      <c r="D9484">
        <v>0</v>
      </c>
      <c r="E9484">
        <v>0</v>
      </c>
      <c r="F9484">
        <f>SUM(Table6[total_order_amount])*0.8</f>
        <v>141739319.59199998</v>
      </c>
      <c r="G9484">
        <f>SUM($D$2:D9484)</f>
        <v>177174149.48999995</v>
      </c>
      <c r="H9484" t="str">
        <f>IF(Table6[[#This Row],[Cummelutive_sum]]&lt;=Table6[[#This Row],[80_percent]],"Y", "N")</f>
        <v>N</v>
      </c>
    </row>
    <row r="9485" spans="1:8" x14ac:dyDescent="0.3">
      <c r="A9485">
        <v>222040</v>
      </c>
      <c r="B9485">
        <v>3</v>
      </c>
      <c r="C9485">
        <v>0</v>
      </c>
      <c r="D9485">
        <v>0</v>
      </c>
      <c r="E9485">
        <v>0</v>
      </c>
      <c r="F9485">
        <f>SUM(Table6[total_order_amount])*0.8</f>
        <v>141739319.59199998</v>
      </c>
      <c r="G9485">
        <f>SUM($D$2:D9485)</f>
        <v>177174149.48999995</v>
      </c>
      <c r="H9485" t="str">
        <f>IF(Table6[[#This Row],[Cummelutive_sum]]&lt;=Table6[[#This Row],[80_percent]],"Y", "N")</f>
        <v>N</v>
      </c>
    </row>
    <row r="9486" spans="1:8" x14ac:dyDescent="0.3">
      <c r="A9486">
        <v>64992</v>
      </c>
      <c r="B9486">
        <v>5</v>
      </c>
      <c r="C9486">
        <v>0</v>
      </c>
      <c r="D9486">
        <v>0</v>
      </c>
      <c r="E9486">
        <v>0</v>
      </c>
      <c r="F9486">
        <f>SUM(Table6[total_order_amount])*0.8</f>
        <v>141739319.59199998</v>
      </c>
      <c r="G9486">
        <f>SUM($D$2:D9486)</f>
        <v>177174149.48999995</v>
      </c>
      <c r="H9486" t="str">
        <f>IF(Table6[[#This Row],[Cummelutive_sum]]&lt;=Table6[[#This Row],[80_percent]],"Y", "N")</f>
        <v>N</v>
      </c>
    </row>
    <row r="9487" spans="1:8" x14ac:dyDescent="0.3">
      <c r="A9487">
        <v>65348</v>
      </c>
      <c r="B9487">
        <v>7</v>
      </c>
      <c r="C9487">
        <v>0</v>
      </c>
      <c r="D9487">
        <v>0</v>
      </c>
      <c r="E9487">
        <v>0</v>
      </c>
      <c r="F9487">
        <f>SUM(Table6[total_order_amount])*0.8</f>
        <v>141739319.59199998</v>
      </c>
      <c r="G9487">
        <f>SUM($D$2:D9487)</f>
        <v>177174149.48999995</v>
      </c>
      <c r="H9487" t="str">
        <f>IF(Table6[[#This Row],[Cummelutive_sum]]&lt;=Table6[[#This Row],[80_percent]],"Y", "N")</f>
        <v>N</v>
      </c>
    </row>
    <row r="9488" spans="1:8" x14ac:dyDescent="0.3">
      <c r="A9488">
        <v>8920</v>
      </c>
      <c r="B9488">
        <v>31</v>
      </c>
      <c r="C9488">
        <v>0</v>
      </c>
      <c r="D9488">
        <v>0</v>
      </c>
      <c r="E9488">
        <v>0</v>
      </c>
      <c r="F9488">
        <f>SUM(Table6[total_order_amount])*0.8</f>
        <v>141739319.59199998</v>
      </c>
      <c r="G9488">
        <f>SUM($D$2:D9488)</f>
        <v>177174149.48999995</v>
      </c>
      <c r="H9488" t="str">
        <f>IF(Table6[[#This Row],[Cummelutive_sum]]&lt;=Table6[[#This Row],[80_percent]],"Y", "N")</f>
        <v>N</v>
      </c>
    </row>
    <row r="9489" spans="1:8" x14ac:dyDescent="0.3">
      <c r="A9489">
        <v>221904</v>
      </c>
      <c r="B9489">
        <v>26</v>
      </c>
      <c r="C9489">
        <v>0</v>
      </c>
      <c r="D9489">
        <v>0</v>
      </c>
      <c r="E9489">
        <v>0</v>
      </c>
      <c r="F9489">
        <f>SUM(Table6[total_order_amount])*0.8</f>
        <v>141739319.59199998</v>
      </c>
      <c r="G9489">
        <f>SUM($D$2:D9489)</f>
        <v>177174149.48999995</v>
      </c>
      <c r="H9489" t="str">
        <f>IF(Table6[[#This Row],[Cummelutive_sum]]&lt;=Table6[[#This Row],[80_percent]],"Y", "N")</f>
        <v>N</v>
      </c>
    </row>
    <row r="9490" spans="1:8" x14ac:dyDescent="0.3">
      <c r="A9490">
        <v>212348</v>
      </c>
      <c r="B9490">
        <v>31</v>
      </c>
      <c r="C9490">
        <v>0</v>
      </c>
      <c r="D9490">
        <v>0</v>
      </c>
      <c r="E9490">
        <v>0</v>
      </c>
      <c r="F9490">
        <f>SUM(Table6[total_order_amount])*0.8</f>
        <v>141739319.59199998</v>
      </c>
      <c r="G9490">
        <f>SUM($D$2:D9490)</f>
        <v>177174149.48999995</v>
      </c>
      <c r="H9490" t="str">
        <f>IF(Table6[[#This Row],[Cummelutive_sum]]&lt;=Table6[[#This Row],[80_percent]],"Y", "N")</f>
        <v>N</v>
      </c>
    </row>
    <row r="9491" spans="1:8" x14ac:dyDescent="0.3">
      <c r="A9491">
        <v>219864</v>
      </c>
      <c r="B9491">
        <v>15</v>
      </c>
      <c r="C9491">
        <v>0</v>
      </c>
      <c r="D9491">
        <v>0</v>
      </c>
      <c r="E9491">
        <v>0</v>
      </c>
      <c r="F9491">
        <f>SUM(Table6[total_order_amount])*0.8</f>
        <v>141739319.59199998</v>
      </c>
      <c r="G9491">
        <f>SUM($D$2:D9491)</f>
        <v>177174149.48999995</v>
      </c>
      <c r="H9491" t="str">
        <f>IF(Table6[[#This Row],[Cummelutive_sum]]&lt;=Table6[[#This Row],[80_percent]],"Y", "N")</f>
        <v>N</v>
      </c>
    </row>
    <row r="9492" spans="1:8" x14ac:dyDescent="0.3">
      <c r="A9492">
        <v>27296</v>
      </c>
      <c r="B9492">
        <v>1</v>
      </c>
      <c r="C9492">
        <v>0</v>
      </c>
      <c r="D9492">
        <v>0</v>
      </c>
      <c r="E9492">
        <v>0</v>
      </c>
      <c r="F9492">
        <f>SUM(Table6[total_order_amount])*0.8</f>
        <v>141739319.59199998</v>
      </c>
      <c r="G9492">
        <f>SUM($D$2:D9492)</f>
        <v>177174149.48999995</v>
      </c>
      <c r="H9492" t="str">
        <f>IF(Table6[[#This Row],[Cummelutive_sum]]&lt;=Table6[[#This Row],[80_percent]],"Y", "N")</f>
        <v>N</v>
      </c>
    </row>
    <row r="9493" spans="1:8" x14ac:dyDescent="0.3">
      <c r="A9493">
        <v>222564</v>
      </c>
      <c r="B9493">
        <v>2</v>
      </c>
      <c r="C9493">
        <v>0</v>
      </c>
      <c r="D9493">
        <v>0</v>
      </c>
      <c r="E9493">
        <v>0</v>
      </c>
      <c r="F9493">
        <f>SUM(Table6[total_order_amount])*0.8</f>
        <v>141739319.59199998</v>
      </c>
      <c r="G9493">
        <f>SUM($D$2:D9493)</f>
        <v>177174149.48999995</v>
      </c>
      <c r="H9493" t="str">
        <f>IF(Table6[[#This Row],[Cummelutive_sum]]&lt;=Table6[[#This Row],[80_percent]],"Y", "N")</f>
        <v>N</v>
      </c>
    </row>
    <row r="9494" spans="1:8" x14ac:dyDescent="0.3">
      <c r="A9494">
        <v>174724</v>
      </c>
      <c r="B9494">
        <v>14</v>
      </c>
      <c r="C9494">
        <v>0</v>
      </c>
      <c r="D9494">
        <v>0</v>
      </c>
      <c r="E9494">
        <v>0</v>
      </c>
      <c r="F9494">
        <f>SUM(Table6[total_order_amount])*0.8</f>
        <v>141739319.59199998</v>
      </c>
      <c r="G9494">
        <f>SUM($D$2:D9494)</f>
        <v>177174149.48999995</v>
      </c>
      <c r="H9494" t="str">
        <f>IF(Table6[[#This Row],[Cummelutive_sum]]&lt;=Table6[[#This Row],[80_percent]],"Y", "N")</f>
        <v>N</v>
      </c>
    </row>
    <row r="9495" spans="1:8" x14ac:dyDescent="0.3">
      <c r="A9495">
        <v>172020</v>
      </c>
      <c r="B9495">
        <v>57</v>
      </c>
      <c r="C9495">
        <v>0</v>
      </c>
      <c r="D9495">
        <v>0</v>
      </c>
      <c r="E9495">
        <v>0</v>
      </c>
      <c r="F9495">
        <f>SUM(Table6[total_order_amount])*0.8</f>
        <v>141739319.59199998</v>
      </c>
      <c r="G9495">
        <f>SUM($D$2:D9495)</f>
        <v>177174149.48999995</v>
      </c>
      <c r="H9495" t="str">
        <f>IF(Table6[[#This Row],[Cummelutive_sum]]&lt;=Table6[[#This Row],[80_percent]],"Y", "N")</f>
        <v>N</v>
      </c>
    </row>
    <row r="9496" spans="1:8" x14ac:dyDescent="0.3">
      <c r="A9496">
        <v>69992</v>
      </c>
      <c r="B9496">
        <v>13</v>
      </c>
      <c r="C9496">
        <v>0</v>
      </c>
      <c r="D9496">
        <v>0</v>
      </c>
      <c r="E9496">
        <v>0</v>
      </c>
      <c r="F9496">
        <f>SUM(Table6[total_order_amount])*0.8</f>
        <v>141739319.59199998</v>
      </c>
      <c r="G9496">
        <f>SUM($D$2:D9496)</f>
        <v>177174149.48999995</v>
      </c>
      <c r="H9496" t="str">
        <f>IF(Table6[[#This Row],[Cummelutive_sum]]&lt;=Table6[[#This Row],[80_percent]],"Y", "N")</f>
        <v>N</v>
      </c>
    </row>
    <row r="9497" spans="1:8" x14ac:dyDescent="0.3">
      <c r="A9497">
        <v>145020</v>
      </c>
      <c r="B9497">
        <v>42</v>
      </c>
      <c r="C9497">
        <v>0</v>
      </c>
      <c r="D9497">
        <v>0</v>
      </c>
      <c r="E9497">
        <v>0</v>
      </c>
      <c r="F9497">
        <f>SUM(Table6[total_order_amount])*0.8</f>
        <v>141739319.59199998</v>
      </c>
      <c r="G9497">
        <f>SUM($D$2:D9497)</f>
        <v>177174149.48999995</v>
      </c>
      <c r="H9497" t="str">
        <f>IF(Table6[[#This Row],[Cummelutive_sum]]&lt;=Table6[[#This Row],[80_percent]],"Y", "N")</f>
        <v>N</v>
      </c>
    </row>
    <row r="9498" spans="1:8" x14ac:dyDescent="0.3">
      <c r="A9498">
        <v>99880</v>
      </c>
      <c r="B9498">
        <v>2</v>
      </c>
      <c r="C9498">
        <v>0</v>
      </c>
      <c r="D9498">
        <v>0</v>
      </c>
      <c r="E9498">
        <v>0</v>
      </c>
      <c r="F9498">
        <f>SUM(Table6[total_order_amount])*0.8</f>
        <v>141739319.59199998</v>
      </c>
      <c r="G9498">
        <f>SUM($D$2:D9498)</f>
        <v>177174149.48999995</v>
      </c>
      <c r="H9498" t="str">
        <f>IF(Table6[[#This Row],[Cummelutive_sum]]&lt;=Table6[[#This Row],[80_percent]],"Y", "N")</f>
        <v>N</v>
      </c>
    </row>
    <row r="9499" spans="1:8" x14ac:dyDescent="0.3">
      <c r="A9499">
        <v>63188</v>
      </c>
      <c r="B9499">
        <v>3</v>
      </c>
      <c r="C9499">
        <v>0</v>
      </c>
      <c r="D9499">
        <v>0</v>
      </c>
      <c r="E9499">
        <v>0</v>
      </c>
      <c r="F9499">
        <f>SUM(Table6[total_order_amount])*0.8</f>
        <v>141739319.59199998</v>
      </c>
      <c r="G9499">
        <f>SUM($D$2:D9499)</f>
        <v>177174149.48999995</v>
      </c>
      <c r="H9499" t="str">
        <f>IF(Table6[[#This Row],[Cummelutive_sum]]&lt;=Table6[[#This Row],[80_percent]],"Y", "N")</f>
        <v>N</v>
      </c>
    </row>
    <row r="9500" spans="1:8" x14ac:dyDescent="0.3">
      <c r="A9500">
        <v>189376</v>
      </c>
      <c r="B9500">
        <v>3</v>
      </c>
      <c r="C9500">
        <v>0</v>
      </c>
      <c r="D9500">
        <v>0</v>
      </c>
      <c r="E9500">
        <v>0</v>
      </c>
      <c r="F9500">
        <f>SUM(Table6[total_order_amount])*0.8</f>
        <v>141739319.59199998</v>
      </c>
      <c r="G9500">
        <f>SUM($D$2:D9500)</f>
        <v>177174149.48999995</v>
      </c>
      <c r="H9500" t="str">
        <f>IF(Table6[[#This Row],[Cummelutive_sum]]&lt;=Table6[[#This Row],[80_percent]],"Y", "N")</f>
        <v>N</v>
      </c>
    </row>
    <row r="9501" spans="1:8" x14ac:dyDescent="0.3">
      <c r="A9501">
        <v>118020</v>
      </c>
      <c r="B9501">
        <v>6</v>
      </c>
      <c r="C9501">
        <v>0</v>
      </c>
      <c r="D9501">
        <v>0</v>
      </c>
      <c r="E9501">
        <v>0</v>
      </c>
      <c r="F9501">
        <f>SUM(Table6[total_order_amount])*0.8</f>
        <v>141739319.59199998</v>
      </c>
      <c r="G9501">
        <f>SUM($D$2:D9501)</f>
        <v>177174149.48999995</v>
      </c>
      <c r="H9501" t="str">
        <f>IF(Table6[[#This Row],[Cummelutive_sum]]&lt;=Table6[[#This Row],[80_percent]],"Y", "N")</f>
        <v>N</v>
      </c>
    </row>
    <row r="9502" spans="1:8" x14ac:dyDescent="0.3">
      <c r="A9502">
        <v>212316</v>
      </c>
      <c r="B9502">
        <v>9</v>
      </c>
      <c r="C9502">
        <v>0</v>
      </c>
      <c r="D9502">
        <v>0</v>
      </c>
      <c r="E9502">
        <v>0</v>
      </c>
      <c r="F9502">
        <f>SUM(Table6[total_order_amount])*0.8</f>
        <v>141739319.59199998</v>
      </c>
      <c r="G9502">
        <f>SUM($D$2:D9502)</f>
        <v>177174149.48999995</v>
      </c>
      <c r="H9502" t="str">
        <f>IF(Table6[[#This Row],[Cummelutive_sum]]&lt;=Table6[[#This Row],[80_percent]],"Y", "N")</f>
        <v>N</v>
      </c>
    </row>
    <row r="9503" spans="1:8" x14ac:dyDescent="0.3">
      <c r="A9503">
        <v>55316</v>
      </c>
      <c r="B9503">
        <v>3</v>
      </c>
      <c r="C9503">
        <v>0</v>
      </c>
      <c r="D9503">
        <v>0</v>
      </c>
      <c r="E9503">
        <v>0</v>
      </c>
      <c r="F9503">
        <f>SUM(Table6[total_order_amount])*0.8</f>
        <v>141739319.59199998</v>
      </c>
      <c r="G9503">
        <f>SUM($D$2:D9503)</f>
        <v>177174149.48999995</v>
      </c>
      <c r="H9503" t="str">
        <f>IF(Table6[[#This Row],[Cummelutive_sum]]&lt;=Table6[[#This Row],[80_percent]],"Y", "N")</f>
        <v>N</v>
      </c>
    </row>
    <row r="9504" spans="1:8" x14ac:dyDescent="0.3">
      <c r="A9504">
        <v>211772</v>
      </c>
      <c r="B9504">
        <v>7</v>
      </c>
      <c r="C9504">
        <v>0</v>
      </c>
      <c r="D9504">
        <v>0</v>
      </c>
      <c r="E9504">
        <v>0</v>
      </c>
      <c r="F9504">
        <f>SUM(Table6[total_order_amount])*0.8</f>
        <v>141739319.59199998</v>
      </c>
      <c r="G9504">
        <f>SUM($D$2:D9504)</f>
        <v>177174149.48999995</v>
      </c>
      <c r="H9504" t="str">
        <f>IF(Table6[[#This Row],[Cummelutive_sum]]&lt;=Table6[[#This Row],[80_percent]],"Y", "N")</f>
        <v>N</v>
      </c>
    </row>
    <row r="9505" spans="1:8" x14ac:dyDescent="0.3">
      <c r="A9505">
        <v>145992</v>
      </c>
      <c r="B9505">
        <v>1</v>
      </c>
      <c r="C9505">
        <v>0</v>
      </c>
      <c r="D9505">
        <v>0</v>
      </c>
      <c r="E9505">
        <v>0</v>
      </c>
      <c r="F9505">
        <f>SUM(Table6[total_order_amount])*0.8</f>
        <v>141739319.59199998</v>
      </c>
      <c r="G9505">
        <f>SUM($D$2:D9505)</f>
        <v>177174149.48999995</v>
      </c>
      <c r="H9505" t="str">
        <f>IF(Table6[[#This Row],[Cummelutive_sum]]&lt;=Table6[[#This Row],[80_percent]],"Y", "N")</f>
        <v>N</v>
      </c>
    </row>
    <row r="9506" spans="1:8" x14ac:dyDescent="0.3">
      <c r="A9506">
        <v>222772</v>
      </c>
      <c r="B9506">
        <v>38</v>
      </c>
      <c r="C9506">
        <v>0</v>
      </c>
      <c r="D9506">
        <v>0</v>
      </c>
      <c r="E9506">
        <v>0</v>
      </c>
      <c r="F9506">
        <f>SUM(Table6[total_order_amount])*0.8</f>
        <v>141739319.59199998</v>
      </c>
      <c r="G9506">
        <f>SUM($D$2:D9506)</f>
        <v>177174149.48999995</v>
      </c>
      <c r="H9506" t="str">
        <f>IF(Table6[[#This Row],[Cummelutive_sum]]&lt;=Table6[[#This Row],[80_percent]],"Y", "N")</f>
        <v>N</v>
      </c>
    </row>
    <row r="9507" spans="1:8" x14ac:dyDescent="0.3">
      <c r="A9507">
        <v>117476</v>
      </c>
      <c r="B9507">
        <v>3</v>
      </c>
      <c r="C9507">
        <v>0</v>
      </c>
      <c r="D9507">
        <v>0</v>
      </c>
      <c r="E9507">
        <v>0</v>
      </c>
      <c r="F9507">
        <f>SUM(Table6[total_order_amount])*0.8</f>
        <v>141739319.59199998</v>
      </c>
      <c r="G9507">
        <f>SUM($D$2:D9507)</f>
        <v>177174149.48999995</v>
      </c>
      <c r="H9507" t="str">
        <f>IF(Table6[[#This Row],[Cummelutive_sum]]&lt;=Table6[[#This Row],[80_percent]],"Y", "N")</f>
        <v>N</v>
      </c>
    </row>
    <row r="9508" spans="1:8" x14ac:dyDescent="0.3">
      <c r="A9508">
        <v>66180</v>
      </c>
      <c r="B9508">
        <v>22</v>
      </c>
      <c r="C9508">
        <v>0</v>
      </c>
      <c r="D9508">
        <v>0</v>
      </c>
      <c r="E9508">
        <v>0</v>
      </c>
      <c r="F9508">
        <f>SUM(Table6[total_order_amount])*0.8</f>
        <v>141739319.59199998</v>
      </c>
      <c r="G9508">
        <f>SUM($D$2:D9508)</f>
        <v>177174149.48999995</v>
      </c>
      <c r="H9508" t="str">
        <f>IF(Table6[[#This Row],[Cummelutive_sum]]&lt;=Table6[[#This Row],[80_percent]],"Y", "N")</f>
        <v>N</v>
      </c>
    </row>
    <row r="9509" spans="1:8" x14ac:dyDescent="0.3">
      <c r="A9509">
        <v>117288</v>
      </c>
      <c r="B9509">
        <v>9</v>
      </c>
      <c r="C9509">
        <v>0</v>
      </c>
      <c r="D9509">
        <v>0</v>
      </c>
      <c r="E9509">
        <v>0</v>
      </c>
      <c r="F9509">
        <f>SUM(Table6[total_order_amount])*0.8</f>
        <v>141739319.59199998</v>
      </c>
      <c r="G9509">
        <f>SUM($D$2:D9509)</f>
        <v>177174149.48999995</v>
      </c>
      <c r="H9509" t="str">
        <f>IF(Table6[[#This Row],[Cummelutive_sum]]&lt;=Table6[[#This Row],[80_percent]],"Y", "N")</f>
        <v>N</v>
      </c>
    </row>
    <row r="9510" spans="1:8" x14ac:dyDescent="0.3">
      <c r="A9510">
        <v>57476</v>
      </c>
      <c r="B9510">
        <v>1</v>
      </c>
      <c r="C9510">
        <v>0</v>
      </c>
      <c r="D9510">
        <v>0</v>
      </c>
      <c r="E9510">
        <v>0</v>
      </c>
      <c r="F9510">
        <f>SUM(Table6[total_order_amount])*0.8</f>
        <v>141739319.59199998</v>
      </c>
      <c r="G9510">
        <f>SUM($D$2:D9510)</f>
        <v>177174149.48999995</v>
      </c>
      <c r="H9510" t="str">
        <f>IF(Table6[[#This Row],[Cummelutive_sum]]&lt;=Table6[[#This Row],[80_percent]],"Y", "N")</f>
        <v>N</v>
      </c>
    </row>
    <row r="9511" spans="1:8" x14ac:dyDescent="0.3">
      <c r="A9511">
        <v>117188</v>
      </c>
      <c r="B9511">
        <v>11</v>
      </c>
      <c r="C9511">
        <v>0</v>
      </c>
      <c r="D9511">
        <v>0</v>
      </c>
      <c r="E9511">
        <v>0</v>
      </c>
      <c r="F9511">
        <f>SUM(Table6[total_order_amount])*0.8</f>
        <v>141739319.59199998</v>
      </c>
      <c r="G9511">
        <f>SUM($D$2:D9511)</f>
        <v>177174149.48999995</v>
      </c>
      <c r="H9511" t="str">
        <f>IF(Table6[[#This Row],[Cummelutive_sum]]&lt;=Table6[[#This Row],[80_percent]],"Y", "N")</f>
        <v>N</v>
      </c>
    </row>
    <row r="9512" spans="1:8" x14ac:dyDescent="0.3">
      <c r="A9512">
        <v>46612</v>
      </c>
      <c r="B9512">
        <v>2</v>
      </c>
      <c r="C9512">
        <v>0</v>
      </c>
      <c r="D9512">
        <v>0</v>
      </c>
      <c r="E9512">
        <v>0</v>
      </c>
      <c r="F9512">
        <f>SUM(Table6[total_order_amount])*0.8</f>
        <v>141739319.59199998</v>
      </c>
      <c r="G9512">
        <f>SUM($D$2:D9512)</f>
        <v>177174149.48999995</v>
      </c>
      <c r="H9512" t="str">
        <f>IF(Table6[[#This Row],[Cummelutive_sum]]&lt;=Table6[[#This Row],[80_percent]],"Y", "N")</f>
        <v>N</v>
      </c>
    </row>
    <row r="9513" spans="1:8" x14ac:dyDescent="0.3">
      <c r="A9513">
        <v>117052</v>
      </c>
      <c r="B9513">
        <v>6</v>
      </c>
      <c r="C9513">
        <v>0</v>
      </c>
      <c r="D9513">
        <v>0</v>
      </c>
      <c r="E9513">
        <v>0</v>
      </c>
      <c r="F9513">
        <f>SUM(Table6[total_order_amount])*0.8</f>
        <v>141739319.59199998</v>
      </c>
      <c r="G9513">
        <f>SUM($D$2:D9513)</f>
        <v>177174149.48999995</v>
      </c>
      <c r="H9513" t="str">
        <f>IF(Table6[[#This Row],[Cummelutive_sum]]&lt;=Table6[[#This Row],[80_percent]],"Y", "N")</f>
        <v>N</v>
      </c>
    </row>
    <row r="9514" spans="1:8" x14ac:dyDescent="0.3">
      <c r="A9514">
        <v>208148</v>
      </c>
      <c r="B9514">
        <v>6</v>
      </c>
      <c r="C9514">
        <v>0</v>
      </c>
      <c r="D9514">
        <v>0</v>
      </c>
      <c r="E9514">
        <v>0</v>
      </c>
      <c r="F9514">
        <f>SUM(Table6[total_order_amount])*0.8</f>
        <v>141739319.59199998</v>
      </c>
      <c r="G9514">
        <f>SUM($D$2:D9514)</f>
        <v>177174149.48999995</v>
      </c>
      <c r="H9514" t="str">
        <f>IF(Table6[[#This Row],[Cummelutive_sum]]&lt;=Table6[[#This Row],[80_percent]],"Y", "N")</f>
        <v>N</v>
      </c>
    </row>
    <row r="9515" spans="1:8" x14ac:dyDescent="0.3">
      <c r="A9515">
        <v>116932</v>
      </c>
      <c r="B9515">
        <v>6</v>
      </c>
      <c r="C9515">
        <v>0</v>
      </c>
      <c r="D9515">
        <v>0</v>
      </c>
      <c r="E9515">
        <v>0</v>
      </c>
      <c r="F9515">
        <f>SUM(Table6[total_order_amount])*0.8</f>
        <v>141739319.59199998</v>
      </c>
      <c r="G9515">
        <f>SUM($D$2:D9515)</f>
        <v>177174149.48999995</v>
      </c>
      <c r="H9515" t="str">
        <f>IF(Table6[[#This Row],[Cummelutive_sum]]&lt;=Table6[[#This Row],[80_percent]],"Y", "N")</f>
        <v>N</v>
      </c>
    </row>
    <row r="9516" spans="1:8" x14ac:dyDescent="0.3">
      <c r="A9516">
        <v>155376</v>
      </c>
      <c r="B9516">
        <v>7</v>
      </c>
      <c r="C9516">
        <v>0</v>
      </c>
      <c r="D9516">
        <v>0</v>
      </c>
      <c r="E9516">
        <v>0</v>
      </c>
      <c r="F9516">
        <f>SUM(Table6[total_order_amount])*0.8</f>
        <v>141739319.59199998</v>
      </c>
      <c r="G9516">
        <f>SUM($D$2:D9516)</f>
        <v>177174149.48999995</v>
      </c>
      <c r="H9516" t="str">
        <f>IF(Table6[[#This Row],[Cummelutive_sum]]&lt;=Table6[[#This Row],[80_percent]],"Y", "N")</f>
        <v>N</v>
      </c>
    </row>
    <row r="9517" spans="1:8" x14ac:dyDescent="0.3">
      <c r="A9517">
        <v>222824</v>
      </c>
      <c r="B9517">
        <v>7</v>
      </c>
      <c r="C9517">
        <v>0</v>
      </c>
      <c r="D9517">
        <v>0</v>
      </c>
      <c r="E9517">
        <v>0</v>
      </c>
      <c r="F9517">
        <f>SUM(Table6[total_order_amount])*0.8</f>
        <v>141739319.59199998</v>
      </c>
      <c r="G9517">
        <f>SUM($D$2:D9517)</f>
        <v>177174149.48999995</v>
      </c>
      <c r="H9517" t="str">
        <f>IF(Table6[[#This Row],[Cummelutive_sum]]&lt;=Table6[[#This Row],[80_percent]],"Y", "N")</f>
        <v>N</v>
      </c>
    </row>
    <row r="9518" spans="1:8" x14ac:dyDescent="0.3">
      <c r="A9518">
        <v>23712</v>
      </c>
      <c r="B9518">
        <v>12</v>
      </c>
      <c r="C9518">
        <v>0</v>
      </c>
      <c r="D9518">
        <v>0</v>
      </c>
      <c r="E9518">
        <v>0</v>
      </c>
      <c r="F9518">
        <f>SUM(Table6[total_order_amount])*0.8</f>
        <v>141739319.59199998</v>
      </c>
      <c r="G9518">
        <f>SUM($D$2:D9518)</f>
        <v>177174149.48999995</v>
      </c>
      <c r="H9518" t="str">
        <f>IF(Table6[[#This Row],[Cummelutive_sum]]&lt;=Table6[[#This Row],[80_percent]],"Y", "N")</f>
        <v>N</v>
      </c>
    </row>
    <row r="9519" spans="1:8" x14ac:dyDescent="0.3">
      <c r="A9519">
        <v>116388</v>
      </c>
      <c r="B9519">
        <v>10</v>
      </c>
      <c r="C9519">
        <v>0</v>
      </c>
      <c r="D9519">
        <v>0</v>
      </c>
      <c r="E9519">
        <v>0</v>
      </c>
      <c r="F9519">
        <f>SUM(Table6[total_order_amount])*0.8</f>
        <v>141739319.59199998</v>
      </c>
      <c r="G9519">
        <f>SUM($D$2:D9519)</f>
        <v>177174149.48999995</v>
      </c>
      <c r="H9519" t="str">
        <f>IF(Table6[[#This Row],[Cummelutive_sum]]&lt;=Table6[[#This Row],[80_percent]],"Y", "N")</f>
        <v>N</v>
      </c>
    </row>
    <row r="9520" spans="1:8" x14ac:dyDescent="0.3">
      <c r="A9520">
        <v>116100</v>
      </c>
      <c r="B9520">
        <v>7</v>
      </c>
      <c r="C9520">
        <v>0</v>
      </c>
      <c r="D9520">
        <v>0</v>
      </c>
      <c r="E9520">
        <v>0</v>
      </c>
      <c r="F9520">
        <f>SUM(Table6[total_order_amount])*0.8</f>
        <v>141739319.59199998</v>
      </c>
      <c r="G9520">
        <f>SUM($D$2:D9520)</f>
        <v>177174149.48999995</v>
      </c>
      <c r="H9520" t="str">
        <f>IF(Table6[[#This Row],[Cummelutive_sum]]&lt;=Table6[[#This Row],[80_percent]],"Y", "N")</f>
        <v>N</v>
      </c>
    </row>
    <row r="9521" spans="1:8" x14ac:dyDescent="0.3">
      <c r="A9521">
        <v>41544</v>
      </c>
      <c r="B9521">
        <v>1</v>
      </c>
      <c r="C9521">
        <v>0</v>
      </c>
      <c r="D9521">
        <v>0</v>
      </c>
      <c r="E9521">
        <v>0</v>
      </c>
      <c r="F9521">
        <f>SUM(Table6[total_order_amount])*0.8</f>
        <v>141739319.59199998</v>
      </c>
      <c r="G9521">
        <f>SUM($D$2:D9521)</f>
        <v>177174149.48999995</v>
      </c>
      <c r="H9521" t="str">
        <f>IF(Table6[[#This Row],[Cummelutive_sum]]&lt;=Table6[[#This Row],[80_percent]],"Y", "N")</f>
        <v>N</v>
      </c>
    </row>
    <row r="9522" spans="1:8" x14ac:dyDescent="0.3">
      <c r="A9522">
        <v>121980</v>
      </c>
      <c r="B9522">
        <v>1</v>
      </c>
      <c r="C9522">
        <v>0</v>
      </c>
      <c r="D9522">
        <v>0</v>
      </c>
      <c r="E9522">
        <v>0</v>
      </c>
      <c r="F9522">
        <f>SUM(Table6[total_order_amount])*0.8</f>
        <v>141739319.59199998</v>
      </c>
      <c r="G9522">
        <f>SUM($D$2:D9522)</f>
        <v>177174149.48999995</v>
      </c>
      <c r="H9522" t="str">
        <f>IF(Table6[[#This Row],[Cummelutive_sum]]&lt;=Table6[[#This Row],[80_percent]],"Y", "N")</f>
        <v>N</v>
      </c>
    </row>
    <row r="9523" spans="1:8" x14ac:dyDescent="0.3">
      <c r="A9523">
        <v>176524</v>
      </c>
      <c r="B9523">
        <v>4</v>
      </c>
      <c r="C9523">
        <v>0</v>
      </c>
      <c r="D9523">
        <v>0</v>
      </c>
      <c r="E9523">
        <v>0</v>
      </c>
      <c r="F9523">
        <f>SUM(Table6[total_order_amount])*0.8</f>
        <v>141739319.59199998</v>
      </c>
      <c r="G9523">
        <f>SUM($D$2:D9523)</f>
        <v>177174149.48999995</v>
      </c>
      <c r="H9523" t="str">
        <f>IF(Table6[[#This Row],[Cummelutive_sum]]&lt;=Table6[[#This Row],[80_percent]],"Y", "N")</f>
        <v>N</v>
      </c>
    </row>
    <row r="9524" spans="1:8" x14ac:dyDescent="0.3">
      <c r="A9524">
        <v>115980</v>
      </c>
      <c r="B9524">
        <v>9</v>
      </c>
      <c r="C9524">
        <v>0</v>
      </c>
      <c r="D9524">
        <v>0</v>
      </c>
      <c r="E9524">
        <v>0</v>
      </c>
      <c r="F9524">
        <f>SUM(Table6[total_order_amount])*0.8</f>
        <v>141739319.59199998</v>
      </c>
      <c r="G9524">
        <f>SUM($D$2:D9524)</f>
        <v>177174149.48999995</v>
      </c>
      <c r="H9524" t="str">
        <f>IF(Table6[[#This Row],[Cummelutive_sum]]&lt;=Table6[[#This Row],[80_percent]],"Y", "N")</f>
        <v>N</v>
      </c>
    </row>
    <row r="9525" spans="1:8" x14ac:dyDescent="0.3">
      <c r="A9525">
        <v>66504</v>
      </c>
      <c r="B9525">
        <v>2</v>
      </c>
      <c r="C9525">
        <v>0</v>
      </c>
      <c r="D9525">
        <v>0</v>
      </c>
      <c r="E9525">
        <v>0</v>
      </c>
      <c r="F9525">
        <f>SUM(Table6[total_order_amount])*0.8</f>
        <v>141739319.59199998</v>
      </c>
      <c r="G9525">
        <f>SUM($D$2:D9525)</f>
        <v>177174149.48999995</v>
      </c>
      <c r="H9525" t="str">
        <f>IF(Table6[[#This Row],[Cummelutive_sum]]&lt;=Table6[[#This Row],[80_percent]],"Y", "N")</f>
        <v>N</v>
      </c>
    </row>
    <row r="9526" spans="1:8" x14ac:dyDescent="0.3">
      <c r="A9526">
        <v>165388</v>
      </c>
      <c r="B9526">
        <v>7</v>
      </c>
      <c r="C9526">
        <v>0</v>
      </c>
      <c r="D9526">
        <v>0</v>
      </c>
      <c r="E9526">
        <v>0</v>
      </c>
      <c r="F9526">
        <f>SUM(Table6[total_order_amount])*0.8</f>
        <v>141739319.59199998</v>
      </c>
      <c r="G9526">
        <f>SUM($D$2:D9526)</f>
        <v>177174149.48999995</v>
      </c>
      <c r="H9526" t="str">
        <f>IF(Table6[[#This Row],[Cummelutive_sum]]&lt;=Table6[[#This Row],[80_percent]],"Y", "N")</f>
        <v>N</v>
      </c>
    </row>
    <row r="9527" spans="1:8" x14ac:dyDescent="0.3">
      <c r="A9527">
        <v>115844</v>
      </c>
      <c r="B9527">
        <v>8</v>
      </c>
      <c r="C9527">
        <v>0</v>
      </c>
      <c r="D9527">
        <v>0</v>
      </c>
      <c r="E9527">
        <v>0</v>
      </c>
      <c r="F9527">
        <f>SUM(Table6[total_order_amount])*0.8</f>
        <v>141739319.59199998</v>
      </c>
      <c r="G9527">
        <f>SUM($D$2:D9527)</f>
        <v>177174149.48999995</v>
      </c>
      <c r="H9527" t="str">
        <f>IF(Table6[[#This Row],[Cummelutive_sum]]&lt;=Table6[[#This Row],[80_percent]],"Y", "N")</f>
        <v>N</v>
      </c>
    </row>
    <row r="9528" spans="1:8" x14ac:dyDescent="0.3">
      <c r="A9528">
        <v>208408</v>
      </c>
      <c r="B9528">
        <v>3</v>
      </c>
      <c r="C9528">
        <v>0</v>
      </c>
      <c r="D9528">
        <v>0</v>
      </c>
      <c r="E9528">
        <v>0</v>
      </c>
      <c r="F9528">
        <f>SUM(Table6[total_order_amount])*0.8</f>
        <v>141739319.59199998</v>
      </c>
      <c r="G9528">
        <f>SUM($D$2:D9528)</f>
        <v>177174149.48999995</v>
      </c>
      <c r="H9528" t="str">
        <f>IF(Table6[[#This Row],[Cummelutive_sum]]&lt;=Table6[[#This Row],[80_percent]],"Y", "N")</f>
        <v>N</v>
      </c>
    </row>
    <row r="9529" spans="1:8" x14ac:dyDescent="0.3">
      <c r="A9529">
        <v>123576</v>
      </c>
      <c r="B9529">
        <v>1</v>
      </c>
      <c r="C9529">
        <v>0</v>
      </c>
      <c r="D9529">
        <v>0</v>
      </c>
      <c r="E9529">
        <v>0</v>
      </c>
      <c r="F9529">
        <f>SUM(Table6[total_order_amount])*0.8</f>
        <v>141739319.59199998</v>
      </c>
      <c r="G9529">
        <f>SUM($D$2:D9529)</f>
        <v>177174149.48999995</v>
      </c>
      <c r="H9529" t="str">
        <f>IF(Table6[[#This Row],[Cummelutive_sum]]&lt;=Table6[[#This Row],[80_percent]],"Y", "N")</f>
        <v>N</v>
      </c>
    </row>
    <row r="9530" spans="1:8" x14ac:dyDescent="0.3">
      <c r="A9530">
        <v>55860</v>
      </c>
      <c r="B9530">
        <v>10</v>
      </c>
      <c r="C9530">
        <v>0</v>
      </c>
      <c r="D9530">
        <v>0</v>
      </c>
      <c r="E9530">
        <v>0</v>
      </c>
      <c r="F9530">
        <f>SUM(Table6[total_order_amount])*0.8</f>
        <v>141739319.59199998</v>
      </c>
      <c r="G9530">
        <f>SUM($D$2:D9530)</f>
        <v>177174149.48999995</v>
      </c>
      <c r="H9530" t="str">
        <f>IF(Table6[[#This Row],[Cummelutive_sum]]&lt;=Table6[[#This Row],[80_percent]],"Y", "N")</f>
        <v>N</v>
      </c>
    </row>
    <row r="9531" spans="1:8" x14ac:dyDescent="0.3">
      <c r="A9531">
        <v>120960</v>
      </c>
      <c r="B9531">
        <v>10</v>
      </c>
      <c r="C9531">
        <v>0</v>
      </c>
      <c r="D9531">
        <v>0</v>
      </c>
      <c r="E9531">
        <v>0</v>
      </c>
      <c r="F9531">
        <f>SUM(Table6[total_order_amount])*0.8</f>
        <v>141739319.59199998</v>
      </c>
      <c r="G9531">
        <f>SUM($D$2:D9531)</f>
        <v>177174149.48999995</v>
      </c>
      <c r="H9531" t="str">
        <f>IF(Table6[[#This Row],[Cummelutive_sum]]&lt;=Table6[[#This Row],[80_percent]],"Y", "N")</f>
        <v>N</v>
      </c>
    </row>
    <row r="9532" spans="1:8" x14ac:dyDescent="0.3">
      <c r="A9532">
        <v>81180</v>
      </c>
      <c r="B9532">
        <v>5</v>
      </c>
      <c r="C9532">
        <v>0</v>
      </c>
      <c r="D9532">
        <v>0</v>
      </c>
      <c r="E9532">
        <v>0</v>
      </c>
      <c r="F9532">
        <f>SUM(Table6[total_order_amount])*0.8</f>
        <v>141739319.59199998</v>
      </c>
      <c r="G9532">
        <f>SUM($D$2:D9532)</f>
        <v>177174149.48999995</v>
      </c>
      <c r="H9532" t="str">
        <f>IF(Table6[[#This Row],[Cummelutive_sum]]&lt;=Table6[[#This Row],[80_percent]],"Y", "N")</f>
        <v>N</v>
      </c>
    </row>
    <row r="9533" spans="1:8" x14ac:dyDescent="0.3">
      <c r="A9533">
        <v>198012</v>
      </c>
      <c r="B9533">
        <v>10</v>
      </c>
      <c r="C9533">
        <v>0</v>
      </c>
      <c r="D9533">
        <v>0</v>
      </c>
      <c r="E9533">
        <v>0</v>
      </c>
      <c r="F9533">
        <f>SUM(Table6[total_order_amount])*0.8</f>
        <v>141739319.59199998</v>
      </c>
      <c r="G9533">
        <f>SUM($D$2:D9533)</f>
        <v>177174149.48999995</v>
      </c>
      <c r="H9533" t="str">
        <f>IF(Table6[[#This Row],[Cummelutive_sum]]&lt;=Table6[[#This Row],[80_percent]],"Y", "N")</f>
        <v>N</v>
      </c>
    </row>
    <row r="9534" spans="1:8" x14ac:dyDescent="0.3">
      <c r="A9534">
        <v>53396</v>
      </c>
      <c r="B9534">
        <v>24</v>
      </c>
      <c r="C9534">
        <v>0</v>
      </c>
      <c r="D9534">
        <v>0</v>
      </c>
      <c r="E9534">
        <v>0</v>
      </c>
      <c r="F9534">
        <f>SUM(Table6[total_order_amount])*0.8</f>
        <v>141739319.59199998</v>
      </c>
      <c r="G9534">
        <f>SUM($D$2:D9534)</f>
        <v>177174149.48999995</v>
      </c>
      <c r="H9534" t="str">
        <f>IF(Table6[[#This Row],[Cummelutive_sum]]&lt;=Table6[[#This Row],[80_percent]],"Y", "N")</f>
        <v>N</v>
      </c>
    </row>
    <row r="9535" spans="1:8" x14ac:dyDescent="0.3">
      <c r="A9535">
        <v>204784</v>
      </c>
      <c r="B9535">
        <v>7</v>
      </c>
      <c r="C9535">
        <v>0</v>
      </c>
      <c r="D9535">
        <v>0</v>
      </c>
      <c r="E9535">
        <v>0</v>
      </c>
      <c r="F9535">
        <f>SUM(Table6[total_order_amount])*0.8</f>
        <v>141739319.59199998</v>
      </c>
      <c r="G9535">
        <f>SUM($D$2:D9535)</f>
        <v>177174149.48999995</v>
      </c>
      <c r="H9535" t="str">
        <f>IF(Table6[[#This Row],[Cummelutive_sum]]&lt;=Table6[[#This Row],[80_percent]],"Y", "N")</f>
        <v>N</v>
      </c>
    </row>
    <row r="9536" spans="1:8" x14ac:dyDescent="0.3">
      <c r="A9536">
        <v>180128</v>
      </c>
      <c r="B9536">
        <v>19</v>
      </c>
      <c r="C9536">
        <v>0</v>
      </c>
      <c r="D9536">
        <v>0</v>
      </c>
      <c r="E9536">
        <v>0</v>
      </c>
      <c r="F9536">
        <f>SUM(Table6[total_order_amount])*0.8</f>
        <v>141739319.59199998</v>
      </c>
      <c r="G9536">
        <f>SUM($D$2:D9536)</f>
        <v>177174149.48999995</v>
      </c>
      <c r="H9536" t="str">
        <f>IF(Table6[[#This Row],[Cummelutive_sum]]&lt;=Table6[[#This Row],[80_percent]],"Y", "N")</f>
        <v>N</v>
      </c>
    </row>
    <row r="9537" spans="1:8" x14ac:dyDescent="0.3">
      <c r="A9537">
        <v>170012</v>
      </c>
      <c r="B9537">
        <v>5</v>
      </c>
      <c r="C9537">
        <v>0</v>
      </c>
      <c r="D9537">
        <v>0</v>
      </c>
      <c r="E9537">
        <v>0</v>
      </c>
      <c r="F9537">
        <f>SUM(Table6[total_order_amount])*0.8</f>
        <v>141739319.59199998</v>
      </c>
      <c r="G9537">
        <f>SUM($D$2:D9537)</f>
        <v>177174149.48999995</v>
      </c>
      <c r="H9537" t="str">
        <f>IF(Table6[[#This Row],[Cummelutive_sum]]&lt;=Table6[[#This Row],[80_percent]],"Y", "N")</f>
        <v>N</v>
      </c>
    </row>
    <row r="9538" spans="1:8" x14ac:dyDescent="0.3">
      <c r="A9538">
        <v>223792</v>
      </c>
      <c r="B9538">
        <v>64</v>
      </c>
      <c r="C9538">
        <v>0</v>
      </c>
      <c r="D9538">
        <v>0</v>
      </c>
      <c r="E9538">
        <v>0</v>
      </c>
      <c r="F9538">
        <f>SUM(Table6[total_order_amount])*0.8</f>
        <v>141739319.59199998</v>
      </c>
      <c r="G9538">
        <f>SUM($D$2:D9538)</f>
        <v>177174149.48999995</v>
      </c>
      <c r="H9538" t="str">
        <f>IF(Table6[[#This Row],[Cummelutive_sum]]&lt;=Table6[[#This Row],[80_percent]],"Y", "N")</f>
        <v>N</v>
      </c>
    </row>
    <row r="9539" spans="1:8" x14ac:dyDescent="0.3">
      <c r="A9539">
        <v>115368</v>
      </c>
      <c r="B9539">
        <v>4</v>
      </c>
      <c r="C9539">
        <v>0</v>
      </c>
      <c r="D9539">
        <v>0</v>
      </c>
      <c r="E9539">
        <v>0</v>
      </c>
      <c r="F9539">
        <f>SUM(Table6[total_order_amount])*0.8</f>
        <v>141739319.59199998</v>
      </c>
      <c r="G9539">
        <f>SUM($D$2:D9539)</f>
        <v>177174149.48999995</v>
      </c>
      <c r="H9539" t="str">
        <f>IF(Table6[[#This Row],[Cummelutive_sum]]&lt;=Table6[[#This Row],[80_percent]],"Y", "N")</f>
        <v>N</v>
      </c>
    </row>
    <row r="9540" spans="1:8" x14ac:dyDescent="0.3">
      <c r="A9540">
        <v>180348</v>
      </c>
      <c r="B9540">
        <v>7</v>
      </c>
      <c r="C9540">
        <v>0</v>
      </c>
      <c r="D9540">
        <v>0</v>
      </c>
      <c r="E9540">
        <v>0</v>
      </c>
      <c r="F9540">
        <f>SUM(Table6[total_order_amount])*0.8</f>
        <v>141739319.59199998</v>
      </c>
      <c r="G9540">
        <f>SUM($D$2:D9540)</f>
        <v>177174149.48999995</v>
      </c>
      <c r="H9540" t="str">
        <f>IF(Table6[[#This Row],[Cummelutive_sum]]&lt;=Table6[[#This Row],[80_percent]],"Y", "N")</f>
        <v>N</v>
      </c>
    </row>
    <row r="9541" spans="1:8" x14ac:dyDescent="0.3">
      <c r="A9541">
        <v>73048</v>
      </c>
      <c r="B9541">
        <v>1</v>
      </c>
      <c r="C9541">
        <v>0</v>
      </c>
      <c r="D9541">
        <v>0</v>
      </c>
      <c r="E9541">
        <v>0</v>
      </c>
      <c r="F9541">
        <f>SUM(Table6[total_order_amount])*0.8</f>
        <v>141739319.59199998</v>
      </c>
      <c r="G9541">
        <f>SUM($D$2:D9541)</f>
        <v>177174149.48999995</v>
      </c>
      <c r="H9541" t="str">
        <f>IF(Table6[[#This Row],[Cummelutive_sum]]&lt;=Table6[[#This Row],[80_percent]],"Y", "N")</f>
        <v>N</v>
      </c>
    </row>
    <row r="9542" spans="1:8" x14ac:dyDescent="0.3">
      <c r="A9542">
        <v>115028</v>
      </c>
      <c r="B9542">
        <v>5</v>
      </c>
      <c r="C9542">
        <v>0</v>
      </c>
      <c r="D9542">
        <v>0</v>
      </c>
      <c r="E9542">
        <v>0</v>
      </c>
      <c r="F9542">
        <f>SUM(Table6[total_order_amount])*0.8</f>
        <v>141739319.59199998</v>
      </c>
      <c r="G9542">
        <f>SUM($D$2:D9542)</f>
        <v>177174149.48999995</v>
      </c>
      <c r="H9542" t="str">
        <f>IF(Table6[[#This Row],[Cummelutive_sum]]&lt;=Table6[[#This Row],[80_percent]],"Y", "N")</f>
        <v>N</v>
      </c>
    </row>
    <row r="9543" spans="1:8" x14ac:dyDescent="0.3">
      <c r="A9543">
        <v>115012</v>
      </c>
      <c r="B9543">
        <v>5</v>
      </c>
      <c r="C9543">
        <v>0</v>
      </c>
      <c r="D9543">
        <v>0</v>
      </c>
      <c r="E9543">
        <v>0</v>
      </c>
      <c r="F9543">
        <f>SUM(Table6[total_order_amount])*0.8</f>
        <v>141739319.59199998</v>
      </c>
      <c r="G9543">
        <f>SUM($D$2:D9543)</f>
        <v>177174149.48999995</v>
      </c>
      <c r="H9543" t="str">
        <f>IF(Table6[[#This Row],[Cummelutive_sum]]&lt;=Table6[[#This Row],[80_percent]],"Y", "N")</f>
        <v>N</v>
      </c>
    </row>
    <row r="9544" spans="1:8" x14ac:dyDescent="0.3">
      <c r="A9544">
        <v>175576</v>
      </c>
      <c r="B9544">
        <v>9</v>
      </c>
      <c r="C9544">
        <v>0</v>
      </c>
      <c r="D9544">
        <v>0</v>
      </c>
      <c r="E9544">
        <v>0</v>
      </c>
      <c r="F9544">
        <f>SUM(Table6[total_order_amount])*0.8</f>
        <v>141739319.59199998</v>
      </c>
      <c r="G9544">
        <f>SUM($D$2:D9544)</f>
        <v>177174149.48999995</v>
      </c>
      <c r="H9544" t="str">
        <f>IF(Table6[[#This Row],[Cummelutive_sum]]&lt;=Table6[[#This Row],[80_percent]],"Y", "N")</f>
        <v>N</v>
      </c>
    </row>
    <row r="9545" spans="1:8" x14ac:dyDescent="0.3">
      <c r="A9545">
        <v>187336</v>
      </c>
      <c r="B9545">
        <v>2</v>
      </c>
      <c r="C9545">
        <v>0</v>
      </c>
      <c r="D9545">
        <v>0</v>
      </c>
      <c r="E9545">
        <v>0</v>
      </c>
      <c r="F9545">
        <f>SUM(Table6[total_order_amount])*0.8</f>
        <v>141739319.59199998</v>
      </c>
      <c r="G9545">
        <f>SUM($D$2:D9545)</f>
        <v>177174149.48999995</v>
      </c>
      <c r="H9545" t="str">
        <f>IF(Table6[[#This Row],[Cummelutive_sum]]&lt;=Table6[[#This Row],[80_percent]],"Y", "N")</f>
        <v>N</v>
      </c>
    </row>
    <row r="9546" spans="1:8" x14ac:dyDescent="0.3">
      <c r="A9546">
        <v>197220</v>
      </c>
      <c r="B9546">
        <v>7</v>
      </c>
      <c r="C9546">
        <v>0</v>
      </c>
      <c r="D9546">
        <v>0</v>
      </c>
      <c r="E9546">
        <v>0</v>
      </c>
      <c r="F9546">
        <f>SUM(Table6[total_order_amount])*0.8</f>
        <v>141739319.59199998</v>
      </c>
      <c r="G9546">
        <f>SUM($D$2:D9546)</f>
        <v>177174149.48999995</v>
      </c>
      <c r="H9546" t="str">
        <f>IF(Table6[[#This Row],[Cummelutive_sum]]&lt;=Table6[[#This Row],[80_percent]],"Y", "N")</f>
        <v>N</v>
      </c>
    </row>
    <row r="9547" spans="1:8" x14ac:dyDescent="0.3">
      <c r="A9547">
        <v>202468</v>
      </c>
      <c r="B9547">
        <v>24</v>
      </c>
      <c r="C9547">
        <v>0</v>
      </c>
      <c r="D9547">
        <v>0</v>
      </c>
      <c r="E9547">
        <v>0</v>
      </c>
      <c r="F9547">
        <f>SUM(Table6[total_order_amount])*0.8</f>
        <v>141739319.59199998</v>
      </c>
      <c r="G9547">
        <f>SUM($D$2:D9547)</f>
        <v>177174149.48999995</v>
      </c>
      <c r="H9547" t="str">
        <f>IF(Table6[[#This Row],[Cummelutive_sum]]&lt;=Table6[[#This Row],[80_percent]],"Y", "N")</f>
        <v>N</v>
      </c>
    </row>
    <row r="9548" spans="1:8" x14ac:dyDescent="0.3">
      <c r="A9548">
        <v>162872</v>
      </c>
      <c r="B9548">
        <v>2</v>
      </c>
      <c r="C9548">
        <v>0</v>
      </c>
      <c r="D9548">
        <v>0</v>
      </c>
      <c r="E9548">
        <v>0</v>
      </c>
      <c r="F9548">
        <f>SUM(Table6[total_order_amount])*0.8</f>
        <v>141739319.59199998</v>
      </c>
      <c r="G9548">
        <f>SUM($D$2:D9548)</f>
        <v>177174149.48999995</v>
      </c>
      <c r="H9548" t="str">
        <f>IF(Table6[[#This Row],[Cummelutive_sum]]&lt;=Table6[[#This Row],[80_percent]],"Y", "N")</f>
        <v>N</v>
      </c>
    </row>
    <row r="9549" spans="1:8" x14ac:dyDescent="0.3">
      <c r="A9549">
        <v>183972</v>
      </c>
      <c r="B9549">
        <v>17</v>
      </c>
      <c r="C9549">
        <v>0</v>
      </c>
      <c r="D9549">
        <v>0</v>
      </c>
      <c r="E9549">
        <v>0</v>
      </c>
      <c r="F9549">
        <f>SUM(Table6[total_order_amount])*0.8</f>
        <v>141739319.59199998</v>
      </c>
      <c r="G9549">
        <f>SUM($D$2:D9549)</f>
        <v>177174149.48999995</v>
      </c>
      <c r="H9549" t="str">
        <f>IF(Table6[[#This Row],[Cummelutive_sum]]&lt;=Table6[[#This Row],[80_percent]],"Y", "N")</f>
        <v>N</v>
      </c>
    </row>
    <row r="9550" spans="1:8" x14ac:dyDescent="0.3">
      <c r="A9550">
        <v>118632</v>
      </c>
      <c r="B9550">
        <v>27</v>
      </c>
      <c r="C9550">
        <v>0</v>
      </c>
      <c r="D9550">
        <v>0</v>
      </c>
      <c r="E9550">
        <v>0</v>
      </c>
      <c r="F9550">
        <f>SUM(Table6[total_order_amount])*0.8</f>
        <v>141739319.59199998</v>
      </c>
      <c r="G9550">
        <f>SUM($D$2:D9550)</f>
        <v>177174149.48999995</v>
      </c>
      <c r="H9550" t="str">
        <f>IF(Table6[[#This Row],[Cummelutive_sum]]&lt;=Table6[[#This Row],[80_percent]],"Y", "N")</f>
        <v>N</v>
      </c>
    </row>
    <row r="9551" spans="1:8" x14ac:dyDescent="0.3">
      <c r="A9551">
        <v>175368</v>
      </c>
      <c r="B9551">
        <v>6</v>
      </c>
      <c r="C9551">
        <v>0</v>
      </c>
      <c r="D9551">
        <v>0</v>
      </c>
      <c r="E9551">
        <v>0</v>
      </c>
      <c r="F9551">
        <f>SUM(Table6[total_order_amount])*0.8</f>
        <v>141739319.59199998</v>
      </c>
      <c r="G9551">
        <f>SUM($D$2:D9551)</f>
        <v>177174149.48999995</v>
      </c>
      <c r="H9551" t="str">
        <f>IF(Table6[[#This Row],[Cummelutive_sum]]&lt;=Table6[[#This Row],[80_percent]],"Y", "N")</f>
        <v>N</v>
      </c>
    </row>
    <row r="9552" spans="1:8" x14ac:dyDescent="0.3">
      <c r="A9552">
        <v>191604</v>
      </c>
      <c r="B9552">
        <v>4</v>
      </c>
      <c r="C9552">
        <v>0</v>
      </c>
      <c r="D9552">
        <v>0</v>
      </c>
      <c r="E9552">
        <v>0</v>
      </c>
      <c r="F9552">
        <f>SUM(Table6[total_order_amount])*0.8</f>
        <v>141739319.59199998</v>
      </c>
      <c r="G9552">
        <f>SUM($D$2:D9552)</f>
        <v>177174149.48999995</v>
      </c>
      <c r="H9552" t="str">
        <f>IF(Table6[[#This Row],[Cummelutive_sum]]&lt;=Table6[[#This Row],[80_percent]],"Y", "N")</f>
        <v>N</v>
      </c>
    </row>
    <row r="9553" spans="1:8" x14ac:dyDescent="0.3">
      <c r="A9553">
        <v>159316</v>
      </c>
      <c r="B9553">
        <v>1</v>
      </c>
      <c r="C9553">
        <v>0</v>
      </c>
      <c r="D9553">
        <v>0</v>
      </c>
      <c r="E9553">
        <v>0</v>
      </c>
      <c r="F9553">
        <f>SUM(Table6[total_order_amount])*0.8</f>
        <v>141739319.59199998</v>
      </c>
      <c r="G9553">
        <f>SUM($D$2:D9553)</f>
        <v>177174149.48999995</v>
      </c>
      <c r="H9553" t="str">
        <f>IF(Table6[[#This Row],[Cummelutive_sum]]&lt;=Table6[[#This Row],[80_percent]],"Y", "N")</f>
        <v>N</v>
      </c>
    </row>
    <row r="9554" spans="1:8" x14ac:dyDescent="0.3">
      <c r="A9554">
        <v>204972</v>
      </c>
      <c r="B9554">
        <v>2</v>
      </c>
      <c r="C9554">
        <v>0</v>
      </c>
      <c r="D9554">
        <v>0</v>
      </c>
      <c r="E9554">
        <v>0</v>
      </c>
      <c r="F9554">
        <f>SUM(Table6[total_order_amount])*0.8</f>
        <v>141739319.59199998</v>
      </c>
      <c r="G9554">
        <f>SUM($D$2:D9554)</f>
        <v>177174149.48999995</v>
      </c>
      <c r="H9554" t="str">
        <f>IF(Table6[[#This Row],[Cummelutive_sum]]&lt;=Table6[[#This Row],[80_percent]],"Y", "N")</f>
        <v>N</v>
      </c>
    </row>
    <row r="9555" spans="1:8" x14ac:dyDescent="0.3">
      <c r="A9555">
        <v>67012</v>
      </c>
      <c r="B9555">
        <v>27</v>
      </c>
      <c r="C9555">
        <v>0</v>
      </c>
      <c r="D9555">
        <v>0</v>
      </c>
      <c r="E9555">
        <v>0</v>
      </c>
      <c r="F9555">
        <f>SUM(Table6[total_order_amount])*0.8</f>
        <v>141739319.59199998</v>
      </c>
      <c r="G9555">
        <f>SUM($D$2:D9555)</f>
        <v>177174149.48999995</v>
      </c>
      <c r="H9555" t="str">
        <f>IF(Table6[[#This Row],[Cummelutive_sum]]&lt;=Table6[[#This Row],[80_percent]],"Y", "N")</f>
        <v>N</v>
      </c>
    </row>
    <row r="9556" spans="1:8" x14ac:dyDescent="0.3">
      <c r="A9556">
        <v>152160</v>
      </c>
      <c r="B9556">
        <v>13</v>
      </c>
      <c r="C9556">
        <v>0</v>
      </c>
      <c r="D9556">
        <v>0</v>
      </c>
      <c r="E9556">
        <v>0</v>
      </c>
      <c r="F9556">
        <f>SUM(Table6[total_order_amount])*0.8</f>
        <v>141739319.59199998</v>
      </c>
      <c r="G9556">
        <f>SUM($D$2:D9556)</f>
        <v>177174149.48999995</v>
      </c>
      <c r="H9556" t="str">
        <f>IF(Table6[[#This Row],[Cummelutive_sum]]&lt;=Table6[[#This Row],[80_percent]],"Y", "N")</f>
        <v>N</v>
      </c>
    </row>
    <row r="9557" spans="1:8" x14ac:dyDescent="0.3">
      <c r="A9557">
        <v>172408</v>
      </c>
      <c r="B9557">
        <v>2</v>
      </c>
      <c r="C9557">
        <v>0</v>
      </c>
      <c r="D9557">
        <v>0</v>
      </c>
      <c r="E9557">
        <v>0</v>
      </c>
      <c r="F9557">
        <f>SUM(Table6[total_order_amount])*0.8</f>
        <v>141739319.59199998</v>
      </c>
      <c r="G9557">
        <f>SUM($D$2:D9557)</f>
        <v>177174149.48999995</v>
      </c>
      <c r="H9557" t="str">
        <f>IF(Table6[[#This Row],[Cummelutive_sum]]&lt;=Table6[[#This Row],[80_percent]],"Y", "N")</f>
        <v>N</v>
      </c>
    </row>
    <row r="9558" spans="1:8" x14ac:dyDescent="0.3">
      <c r="A9558">
        <v>206416</v>
      </c>
      <c r="B9558">
        <v>20</v>
      </c>
      <c r="C9558">
        <v>0</v>
      </c>
      <c r="D9558">
        <v>0</v>
      </c>
      <c r="E9558">
        <v>0</v>
      </c>
      <c r="F9558">
        <f>SUM(Table6[total_order_amount])*0.8</f>
        <v>141739319.59199998</v>
      </c>
      <c r="G9558">
        <f>SUM($D$2:D9558)</f>
        <v>177174149.48999995</v>
      </c>
      <c r="H9558" t="str">
        <f>IF(Table6[[#This Row],[Cummelutive_sum]]&lt;=Table6[[#This Row],[80_percent]],"Y", "N")</f>
        <v>N</v>
      </c>
    </row>
    <row r="9559" spans="1:8" x14ac:dyDescent="0.3">
      <c r="A9559">
        <v>189072</v>
      </c>
      <c r="B9559">
        <v>13</v>
      </c>
      <c r="C9559">
        <v>0</v>
      </c>
      <c r="D9559">
        <v>0</v>
      </c>
      <c r="E9559">
        <v>0</v>
      </c>
      <c r="F9559">
        <f>SUM(Table6[total_order_amount])*0.8</f>
        <v>141739319.59199998</v>
      </c>
      <c r="G9559">
        <f>SUM($D$2:D9559)</f>
        <v>177174149.48999995</v>
      </c>
      <c r="H9559" t="str">
        <f>IF(Table6[[#This Row],[Cummelutive_sum]]&lt;=Table6[[#This Row],[80_percent]],"Y", "N")</f>
        <v>N</v>
      </c>
    </row>
    <row r="9560" spans="1:8" x14ac:dyDescent="0.3">
      <c r="A9560">
        <v>217772</v>
      </c>
      <c r="B9560">
        <v>1</v>
      </c>
      <c r="C9560">
        <v>0</v>
      </c>
      <c r="D9560">
        <v>0</v>
      </c>
      <c r="E9560">
        <v>0</v>
      </c>
      <c r="F9560">
        <f>SUM(Table6[total_order_amount])*0.8</f>
        <v>141739319.59199998</v>
      </c>
      <c r="G9560">
        <f>SUM($D$2:D9560)</f>
        <v>177174149.48999995</v>
      </c>
      <c r="H9560" t="str">
        <f>IF(Table6[[#This Row],[Cummelutive_sum]]&lt;=Table6[[#This Row],[80_percent]],"Y", "N")</f>
        <v>N</v>
      </c>
    </row>
    <row r="9561" spans="1:8" x14ac:dyDescent="0.3">
      <c r="A9561">
        <v>176100</v>
      </c>
      <c r="B9561">
        <v>14</v>
      </c>
      <c r="C9561">
        <v>0</v>
      </c>
      <c r="D9561">
        <v>0</v>
      </c>
      <c r="E9561">
        <v>0</v>
      </c>
      <c r="F9561">
        <f>SUM(Table6[total_order_amount])*0.8</f>
        <v>141739319.59199998</v>
      </c>
      <c r="G9561">
        <f>SUM($D$2:D9561)</f>
        <v>177174149.48999995</v>
      </c>
      <c r="H9561" t="str">
        <f>IF(Table6[[#This Row],[Cummelutive_sum]]&lt;=Table6[[#This Row],[80_percent]],"Y", "N")</f>
        <v>N</v>
      </c>
    </row>
    <row r="9562" spans="1:8" x14ac:dyDescent="0.3">
      <c r="A9562">
        <v>218656</v>
      </c>
      <c r="B9562">
        <v>15</v>
      </c>
      <c r="C9562">
        <v>0</v>
      </c>
      <c r="D9562">
        <v>0</v>
      </c>
      <c r="E9562">
        <v>0</v>
      </c>
      <c r="F9562">
        <f>SUM(Table6[total_order_amount])*0.8</f>
        <v>141739319.59199998</v>
      </c>
      <c r="G9562">
        <f>SUM($D$2:D9562)</f>
        <v>177174149.48999995</v>
      </c>
      <c r="H9562" t="str">
        <f>IF(Table6[[#This Row],[Cummelutive_sum]]&lt;=Table6[[#This Row],[80_percent]],"Y", "N")</f>
        <v>N</v>
      </c>
    </row>
    <row r="9563" spans="1:8" x14ac:dyDescent="0.3">
      <c r="A9563">
        <v>129020</v>
      </c>
      <c r="B9563">
        <v>17</v>
      </c>
      <c r="C9563">
        <v>0</v>
      </c>
      <c r="D9563">
        <v>0</v>
      </c>
      <c r="E9563">
        <v>0</v>
      </c>
      <c r="F9563">
        <f>SUM(Table6[total_order_amount])*0.8</f>
        <v>141739319.59199998</v>
      </c>
      <c r="G9563">
        <f>SUM($D$2:D9563)</f>
        <v>177174149.48999995</v>
      </c>
      <c r="H9563" t="str">
        <f>IF(Table6[[#This Row],[Cummelutive_sum]]&lt;=Table6[[#This Row],[80_percent]],"Y", "N")</f>
        <v>N</v>
      </c>
    </row>
    <row r="9564" spans="1:8" x14ac:dyDescent="0.3">
      <c r="A9564">
        <v>208812</v>
      </c>
      <c r="B9564">
        <v>10</v>
      </c>
      <c r="C9564">
        <v>0</v>
      </c>
      <c r="D9564">
        <v>0</v>
      </c>
      <c r="E9564">
        <v>0</v>
      </c>
      <c r="F9564">
        <f>SUM(Table6[total_order_amount])*0.8</f>
        <v>141739319.59199998</v>
      </c>
      <c r="G9564">
        <f>SUM($D$2:D9564)</f>
        <v>177174149.48999995</v>
      </c>
      <c r="H9564" t="str">
        <f>IF(Table6[[#This Row],[Cummelutive_sum]]&lt;=Table6[[#This Row],[80_percent]],"Y", "N")</f>
        <v>N</v>
      </c>
    </row>
    <row r="9565" spans="1:8" x14ac:dyDescent="0.3">
      <c r="A9565">
        <v>136940</v>
      </c>
      <c r="B9565">
        <v>6</v>
      </c>
      <c r="C9565">
        <v>0</v>
      </c>
      <c r="D9565">
        <v>0</v>
      </c>
      <c r="E9565">
        <v>0</v>
      </c>
      <c r="F9565">
        <f>SUM(Table6[total_order_amount])*0.8</f>
        <v>141739319.59199998</v>
      </c>
      <c r="G9565">
        <f>SUM($D$2:D9565)</f>
        <v>177174149.48999995</v>
      </c>
      <c r="H9565" t="str">
        <f>IF(Table6[[#This Row],[Cummelutive_sum]]&lt;=Table6[[#This Row],[80_percent]],"Y", "N")</f>
        <v>N</v>
      </c>
    </row>
    <row r="9566" spans="1:8" x14ac:dyDescent="0.3">
      <c r="A9566">
        <v>124428</v>
      </c>
      <c r="B9566">
        <v>2</v>
      </c>
      <c r="C9566">
        <v>0</v>
      </c>
      <c r="D9566">
        <v>0</v>
      </c>
      <c r="E9566">
        <v>0</v>
      </c>
      <c r="F9566">
        <f>SUM(Table6[total_order_amount])*0.8</f>
        <v>141739319.59199998</v>
      </c>
      <c r="G9566">
        <f>SUM($D$2:D9566)</f>
        <v>177174149.48999995</v>
      </c>
      <c r="H9566" t="str">
        <f>IF(Table6[[#This Row],[Cummelutive_sum]]&lt;=Table6[[#This Row],[80_percent]],"Y", "N")</f>
        <v>N</v>
      </c>
    </row>
    <row r="9567" spans="1:8" x14ac:dyDescent="0.3">
      <c r="A9567">
        <v>212844</v>
      </c>
      <c r="B9567">
        <v>2</v>
      </c>
      <c r="C9567">
        <v>0</v>
      </c>
      <c r="D9567">
        <v>0</v>
      </c>
      <c r="E9567">
        <v>0</v>
      </c>
      <c r="F9567">
        <f>SUM(Table6[total_order_amount])*0.8</f>
        <v>141739319.59199998</v>
      </c>
      <c r="G9567">
        <f>SUM($D$2:D9567)</f>
        <v>177174149.48999995</v>
      </c>
      <c r="H9567" t="str">
        <f>IF(Table6[[#This Row],[Cummelutive_sum]]&lt;=Table6[[#This Row],[80_percent]],"Y", "N")</f>
        <v>N</v>
      </c>
    </row>
    <row r="9568" spans="1:8" x14ac:dyDescent="0.3">
      <c r="A9568">
        <v>182952</v>
      </c>
      <c r="B9568">
        <v>15</v>
      </c>
      <c r="C9568">
        <v>0</v>
      </c>
      <c r="D9568">
        <v>0</v>
      </c>
      <c r="E9568">
        <v>0</v>
      </c>
      <c r="F9568">
        <f>SUM(Table6[total_order_amount])*0.8</f>
        <v>141739319.59199998</v>
      </c>
      <c r="G9568">
        <f>SUM($D$2:D9568)</f>
        <v>177174149.48999995</v>
      </c>
      <c r="H9568" t="str">
        <f>IF(Table6[[#This Row],[Cummelutive_sum]]&lt;=Table6[[#This Row],[80_percent]],"Y", "N")</f>
        <v>N</v>
      </c>
    </row>
    <row r="9569" spans="1:8" x14ac:dyDescent="0.3">
      <c r="A9569">
        <v>50692</v>
      </c>
      <c r="B9569">
        <v>7</v>
      </c>
      <c r="C9569">
        <v>0</v>
      </c>
      <c r="D9569">
        <v>0</v>
      </c>
      <c r="E9569">
        <v>0</v>
      </c>
      <c r="F9569">
        <f>SUM(Table6[total_order_amount])*0.8</f>
        <v>141739319.59199998</v>
      </c>
      <c r="G9569">
        <f>SUM($D$2:D9569)</f>
        <v>177174149.48999995</v>
      </c>
      <c r="H9569" t="str">
        <f>IF(Table6[[#This Row],[Cummelutive_sum]]&lt;=Table6[[#This Row],[80_percent]],"Y", "N")</f>
        <v>N</v>
      </c>
    </row>
    <row r="9570" spans="1:8" x14ac:dyDescent="0.3">
      <c r="A9570">
        <v>165048</v>
      </c>
      <c r="B9570">
        <v>12</v>
      </c>
      <c r="C9570">
        <v>0</v>
      </c>
      <c r="D9570">
        <v>0</v>
      </c>
      <c r="E9570">
        <v>0</v>
      </c>
      <c r="F9570">
        <f>SUM(Table6[total_order_amount])*0.8</f>
        <v>141739319.59199998</v>
      </c>
      <c r="G9570">
        <f>SUM($D$2:D9570)</f>
        <v>177174149.48999995</v>
      </c>
      <c r="H9570" t="str">
        <f>IF(Table6[[#This Row],[Cummelutive_sum]]&lt;=Table6[[#This Row],[80_percent]],"Y", "N")</f>
        <v>N</v>
      </c>
    </row>
    <row r="9571" spans="1:8" x14ac:dyDescent="0.3">
      <c r="A9571">
        <v>217752</v>
      </c>
      <c r="B9571">
        <v>1</v>
      </c>
      <c r="C9571">
        <v>0</v>
      </c>
      <c r="D9571">
        <v>0</v>
      </c>
      <c r="E9571">
        <v>0</v>
      </c>
      <c r="F9571">
        <f>SUM(Table6[total_order_amount])*0.8</f>
        <v>141739319.59199998</v>
      </c>
      <c r="G9571">
        <f>SUM($D$2:D9571)</f>
        <v>177174149.48999995</v>
      </c>
      <c r="H9571" t="str">
        <f>IF(Table6[[#This Row],[Cummelutive_sum]]&lt;=Table6[[#This Row],[80_percent]],"Y", "N")</f>
        <v>N</v>
      </c>
    </row>
    <row r="9572" spans="1:8" x14ac:dyDescent="0.3">
      <c r="A9572">
        <v>221564</v>
      </c>
      <c r="B9572">
        <v>5</v>
      </c>
      <c r="C9572">
        <v>0</v>
      </c>
      <c r="D9572">
        <v>0</v>
      </c>
      <c r="E9572">
        <v>0</v>
      </c>
      <c r="F9572">
        <f>SUM(Table6[total_order_amount])*0.8</f>
        <v>141739319.59199998</v>
      </c>
      <c r="G9572">
        <f>SUM($D$2:D9572)</f>
        <v>177174149.48999995</v>
      </c>
      <c r="H9572" t="str">
        <f>IF(Table6[[#This Row],[Cummelutive_sum]]&lt;=Table6[[#This Row],[80_percent]],"Y", "N")</f>
        <v>N</v>
      </c>
    </row>
    <row r="9573" spans="1:8" x14ac:dyDescent="0.3">
      <c r="A9573">
        <v>137724</v>
      </c>
      <c r="B9573">
        <v>2</v>
      </c>
      <c r="C9573">
        <v>0</v>
      </c>
      <c r="D9573">
        <v>0</v>
      </c>
      <c r="E9573">
        <v>0</v>
      </c>
      <c r="F9573">
        <f>SUM(Table6[total_order_amount])*0.8</f>
        <v>141739319.59199998</v>
      </c>
      <c r="G9573">
        <f>SUM($D$2:D9573)</f>
        <v>177174149.48999995</v>
      </c>
      <c r="H9573" t="str">
        <f>IF(Table6[[#This Row],[Cummelutive_sum]]&lt;=Table6[[#This Row],[80_percent]],"Y", "N")</f>
        <v>N</v>
      </c>
    </row>
    <row r="9574" spans="1:8" x14ac:dyDescent="0.3">
      <c r="A9574">
        <v>183444</v>
      </c>
      <c r="B9574">
        <v>9</v>
      </c>
      <c r="C9574">
        <v>0</v>
      </c>
      <c r="D9574">
        <v>0</v>
      </c>
      <c r="E9574">
        <v>0</v>
      </c>
      <c r="F9574">
        <f>SUM(Table6[total_order_amount])*0.8</f>
        <v>141739319.59199998</v>
      </c>
      <c r="G9574">
        <f>SUM($D$2:D9574)</f>
        <v>177174149.48999995</v>
      </c>
      <c r="H9574" t="str">
        <f>IF(Table6[[#This Row],[Cummelutive_sum]]&lt;=Table6[[#This Row],[80_percent]],"Y", "N")</f>
        <v>N</v>
      </c>
    </row>
    <row r="9575" spans="1:8" x14ac:dyDescent="0.3">
      <c r="A9575">
        <v>135296</v>
      </c>
      <c r="B9575">
        <v>10</v>
      </c>
      <c r="C9575">
        <v>0</v>
      </c>
      <c r="D9575">
        <v>0</v>
      </c>
      <c r="E9575">
        <v>0</v>
      </c>
      <c r="F9575">
        <f>SUM(Table6[total_order_amount])*0.8</f>
        <v>141739319.59199998</v>
      </c>
      <c r="G9575">
        <f>SUM($D$2:D9575)</f>
        <v>177174149.48999995</v>
      </c>
      <c r="H9575" t="str">
        <f>IF(Table6[[#This Row],[Cummelutive_sum]]&lt;=Table6[[#This Row],[80_percent]],"Y", "N")</f>
        <v>N</v>
      </c>
    </row>
    <row r="9576" spans="1:8" x14ac:dyDescent="0.3">
      <c r="A9576">
        <v>155900</v>
      </c>
      <c r="B9576">
        <v>1</v>
      </c>
      <c r="C9576">
        <v>0</v>
      </c>
      <c r="D9576">
        <v>0</v>
      </c>
      <c r="E9576">
        <v>0</v>
      </c>
      <c r="F9576">
        <f>SUM(Table6[total_order_amount])*0.8</f>
        <v>141739319.59199998</v>
      </c>
      <c r="G9576">
        <f>SUM($D$2:D9576)</f>
        <v>177174149.48999995</v>
      </c>
      <c r="H9576" t="str">
        <f>IF(Table6[[#This Row],[Cummelutive_sum]]&lt;=Table6[[#This Row],[80_percent]],"Y", "N")</f>
        <v>N</v>
      </c>
    </row>
    <row r="9577" spans="1:8" x14ac:dyDescent="0.3">
      <c r="A9577">
        <v>173584</v>
      </c>
      <c r="B9577">
        <v>48</v>
      </c>
      <c r="C9577">
        <v>0</v>
      </c>
      <c r="D9577">
        <v>0</v>
      </c>
      <c r="E9577">
        <v>0</v>
      </c>
      <c r="F9577">
        <f>SUM(Table6[total_order_amount])*0.8</f>
        <v>141739319.59199998</v>
      </c>
      <c r="G9577">
        <f>SUM($D$2:D9577)</f>
        <v>177174149.48999995</v>
      </c>
      <c r="H9577" t="str">
        <f>IF(Table6[[#This Row],[Cummelutive_sum]]&lt;=Table6[[#This Row],[80_percent]],"Y", "N")</f>
        <v>N</v>
      </c>
    </row>
    <row r="9578" spans="1:8" x14ac:dyDescent="0.3">
      <c r="A9578">
        <v>138744</v>
      </c>
      <c r="B9578">
        <v>11</v>
      </c>
      <c r="C9578">
        <v>0</v>
      </c>
      <c r="D9578">
        <v>0</v>
      </c>
      <c r="E9578">
        <v>0</v>
      </c>
      <c r="F9578">
        <f>SUM(Table6[total_order_amount])*0.8</f>
        <v>141739319.59199998</v>
      </c>
      <c r="G9578">
        <f>SUM($D$2:D9578)</f>
        <v>177174149.48999995</v>
      </c>
      <c r="H9578" t="str">
        <f>IF(Table6[[#This Row],[Cummelutive_sum]]&lt;=Table6[[#This Row],[80_percent]],"Y", "N")</f>
        <v>N</v>
      </c>
    </row>
    <row r="9579" spans="1:8" x14ac:dyDescent="0.3">
      <c r="A9579">
        <v>221616</v>
      </c>
      <c r="B9579">
        <v>4</v>
      </c>
      <c r="C9579">
        <v>0</v>
      </c>
      <c r="D9579">
        <v>0</v>
      </c>
      <c r="E9579">
        <v>0</v>
      </c>
      <c r="F9579">
        <f>SUM(Table6[total_order_amount])*0.8</f>
        <v>141739319.59199998</v>
      </c>
      <c r="G9579">
        <f>SUM($D$2:D9579)</f>
        <v>177174149.48999995</v>
      </c>
      <c r="H9579" t="str">
        <f>IF(Table6[[#This Row],[Cummelutive_sum]]&lt;=Table6[[#This Row],[80_percent]],"Y", "N")</f>
        <v>N</v>
      </c>
    </row>
    <row r="9580" spans="1:8" x14ac:dyDescent="0.3">
      <c r="A9580">
        <v>184160</v>
      </c>
      <c r="B9580">
        <v>11</v>
      </c>
      <c r="C9580">
        <v>0</v>
      </c>
      <c r="D9580">
        <v>0</v>
      </c>
      <c r="E9580">
        <v>0</v>
      </c>
      <c r="F9580">
        <f>SUM(Table6[total_order_amount])*0.8</f>
        <v>141739319.59199998</v>
      </c>
      <c r="G9580">
        <f>SUM($D$2:D9580)</f>
        <v>177174149.48999995</v>
      </c>
      <c r="H9580" t="str">
        <f>IF(Table6[[#This Row],[Cummelutive_sum]]&lt;=Table6[[#This Row],[80_percent]],"Y", "N")</f>
        <v>N</v>
      </c>
    </row>
    <row r="9581" spans="1:8" x14ac:dyDescent="0.3">
      <c r="A9581">
        <v>189732</v>
      </c>
      <c r="B9581">
        <v>1</v>
      </c>
      <c r="C9581">
        <v>0</v>
      </c>
      <c r="D9581">
        <v>0</v>
      </c>
      <c r="E9581">
        <v>0</v>
      </c>
      <c r="F9581">
        <f>SUM(Table6[total_order_amount])*0.8</f>
        <v>141739319.59199998</v>
      </c>
      <c r="G9581">
        <f>SUM($D$2:D9581)</f>
        <v>177174149.48999995</v>
      </c>
      <c r="H9581" t="str">
        <f>IF(Table6[[#This Row],[Cummelutive_sum]]&lt;=Table6[[#This Row],[80_percent]],"Y", "N")</f>
        <v>N</v>
      </c>
    </row>
    <row r="9582" spans="1:8" x14ac:dyDescent="0.3">
      <c r="A9582">
        <v>192692</v>
      </c>
      <c r="B9582">
        <v>4</v>
      </c>
      <c r="C9582">
        <v>0</v>
      </c>
      <c r="D9582">
        <v>0</v>
      </c>
      <c r="E9582">
        <v>0</v>
      </c>
      <c r="F9582">
        <f>SUM(Table6[total_order_amount])*0.8</f>
        <v>141739319.59199998</v>
      </c>
      <c r="G9582">
        <f>SUM($D$2:D9582)</f>
        <v>177174149.48999995</v>
      </c>
      <c r="H9582" t="str">
        <f>IF(Table6[[#This Row],[Cummelutive_sum]]&lt;=Table6[[#This Row],[80_percent]],"Y", "N")</f>
        <v>N</v>
      </c>
    </row>
    <row r="9583" spans="1:8" x14ac:dyDescent="0.3">
      <c r="A9583">
        <v>210396</v>
      </c>
      <c r="B9583">
        <v>4</v>
      </c>
      <c r="C9583">
        <v>0</v>
      </c>
      <c r="D9583">
        <v>0</v>
      </c>
      <c r="E9583">
        <v>0</v>
      </c>
      <c r="F9583">
        <f>SUM(Table6[total_order_amount])*0.8</f>
        <v>141739319.59199998</v>
      </c>
      <c r="G9583">
        <f>SUM($D$2:D9583)</f>
        <v>177174149.48999995</v>
      </c>
      <c r="H9583" t="str">
        <f>IF(Table6[[#This Row],[Cummelutive_sum]]&lt;=Table6[[#This Row],[80_percent]],"Y", "N")</f>
        <v>N</v>
      </c>
    </row>
    <row r="9584" spans="1:8" x14ac:dyDescent="0.3">
      <c r="A9584">
        <v>156972</v>
      </c>
      <c r="B9584">
        <v>98</v>
      </c>
      <c r="C9584">
        <v>0</v>
      </c>
      <c r="D9584">
        <v>0</v>
      </c>
      <c r="E9584">
        <v>0</v>
      </c>
      <c r="F9584">
        <f>SUM(Table6[total_order_amount])*0.8</f>
        <v>141739319.59199998</v>
      </c>
      <c r="G9584">
        <f>SUM($D$2:D9584)</f>
        <v>177174149.48999995</v>
      </c>
      <c r="H9584" t="str">
        <f>IF(Table6[[#This Row],[Cummelutive_sum]]&lt;=Table6[[#This Row],[80_percent]],"Y", "N")</f>
        <v>N</v>
      </c>
    </row>
    <row r="9585" spans="1:8" x14ac:dyDescent="0.3">
      <c r="A9585">
        <v>180792</v>
      </c>
      <c r="B9585">
        <v>2</v>
      </c>
      <c r="C9585">
        <v>0</v>
      </c>
      <c r="D9585">
        <v>0</v>
      </c>
      <c r="E9585">
        <v>0</v>
      </c>
      <c r="F9585">
        <f>SUM(Table6[total_order_amount])*0.8</f>
        <v>141739319.59199998</v>
      </c>
      <c r="G9585">
        <f>SUM($D$2:D9585)</f>
        <v>177174149.48999995</v>
      </c>
      <c r="H9585" t="str">
        <f>IF(Table6[[#This Row],[Cummelutive_sum]]&lt;=Table6[[#This Row],[80_percent]],"Y", "N")</f>
        <v>N</v>
      </c>
    </row>
    <row r="9586" spans="1:8" x14ac:dyDescent="0.3">
      <c r="A9586">
        <v>188068</v>
      </c>
      <c r="B9586">
        <v>16</v>
      </c>
      <c r="C9586">
        <v>0</v>
      </c>
      <c r="D9586">
        <v>0</v>
      </c>
      <c r="E9586">
        <v>0</v>
      </c>
      <c r="F9586">
        <f>SUM(Table6[total_order_amount])*0.8</f>
        <v>141739319.59199998</v>
      </c>
      <c r="G9586">
        <f>SUM($D$2:D9586)</f>
        <v>177174149.48999995</v>
      </c>
      <c r="H9586" t="str">
        <f>IF(Table6[[#This Row],[Cummelutive_sum]]&lt;=Table6[[#This Row],[80_percent]],"Y", "N")</f>
        <v>N</v>
      </c>
    </row>
    <row r="9587" spans="1:8" x14ac:dyDescent="0.3">
      <c r="A9587">
        <v>75496</v>
      </c>
      <c r="B9587">
        <v>2</v>
      </c>
      <c r="C9587">
        <v>0</v>
      </c>
      <c r="D9587">
        <v>0</v>
      </c>
      <c r="E9587">
        <v>0</v>
      </c>
      <c r="F9587">
        <f>SUM(Table6[total_order_amount])*0.8</f>
        <v>141739319.59199998</v>
      </c>
      <c r="G9587">
        <f>SUM($D$2:D9587)</f>
        <v>177174149.48999995</v>
      </c>
      <c r="H9587" t="str">
        <f>IF(Table6[[#This Row],[Cummelutive_sum]]&lt;=Table6[[#This Row],[80_percent]],"Y", "N")</f>
        <v>N</v>
      </c>
    </row>
    <row r="9588" spans="1:8" x14ac:dyDescent="0.3">
      <c r="A9588">
        <v>158792</v>
      </c>
      <c r="B9588">
        <v>9</v>
      </c>
      <c r="C9588">
        <v>0</v>
      </c>
      <c r="D9588">
        <v>0</v>
      </c>
      <c r="E9588">
        <v>0</v>
      </c>
      <c r="F9588">
        <f>SUM(Table6[total_order_amount])*0.8</f>
        <v>141739319.59199998</v>
      </c>
      <c r="G9588">
        <f>SUM($D$2:D9588)</f>
        <v>177174149.48999995</v>
      </c>
      <c r="H9588" t="str">
        <f>IF(Table6[[#This Row],[Cummelutive_sum]]&lt;=Table6[[#This Row],[80_percent]],"Y", "N")</f>
        <v>N</v>
      </c>
    </row>
    <row r="9589" spans="1:8" x14ac:dyDescent="0.3">
      <c r="A9589">
        <v>220000</v>
      </c>
      <c r="B9589">
        <v>3</v>
      </c>
      <c r="C9589">
        <v>0</v>
      </c>
      <c r="D9589">
        <v>0</v>
      </c>
      <c r="E9589">
        <v>0</v>
      </c>
      <c r="F9589">
        <f>SUM(Table6[total_order_amount])*0.8</f>
        <v>141739319.59199998</v>
      </c>
      <c r="G9589">
        <f>SUM($D$2:D9589)</f>
        <v>177174149.48999995</v>
      </c>
      <c r="H9589" t="str">
        <f>IF(Table6[[#This Row],[Cummelutive_sum]]&lt;=Table6[[#This Row],[80_percent]],"Y", "N")</f>
        <v>N</v>
      </c>
    </row>
    <row r="9590" spans="1:8" x14ac:dyDescent="0.3">
      <c r="A9590">
        <v>221992</v>
      </c>
      <c r="B9590">
        <v>4</v>
      </c>
      <c r="C9590">
        <v>0</v>
      </c>
      <c r="D9590">
        <v>0</v>
      </c>
      <c r="E9590">
        <v>0</v>
      </c>
      <c r="F9590">
        <f>SUM(Table6[total_order_amount])*0.8</f>
        <v>141739319.59199998</v>
      </c>
      <c r="G9590">
        <f>SUM($D$2:D9590)</f>
        <v>177174149.48999995</v>
      </c>
      <c r="H9590" t="str">
        <f>IF(Table6[[#This Row],[Cummelutive_sum]]&lt;=Table6[[#This Row],[80_percent]],"Y", "N")</f>
        <v>N</v>
      </c>
    </row>
    <row r="9591" spans="1:8" x14ac:dyDescent="0.3">
      <c r="A9591">
        <v>54180</v>
      </c>
      <c r="B9591">
        <v>3</v>
      </c>
      <c r="C9591">
        <v>0</v>
      </c>
      <c r="D9591">
        <v>0</v>
      </c>
      <c r="E9591">
        <v>0</v>
      </c>
      <c r="F9591">
        <f>SUM(Table6[total_order_amount])*0.8</f>
        <v>141739319.59199998</v>
      </c>
      <c r="G9591">
        <f>SUM($D$2:D9591)</f>
        <v>177174149.48999995</v>
      </c>
      <c r="H9591" t="str">
        <f>IF(Table6[[#This Row],[Cummelutive_sum]]&lt;=Table6[[#This Row],[80_percent]],"Y", "N")</f>
        <v>N</v>
      </c>
    </row>
    <row r="9592" spans="1:8" x14ac:dyDescent="0.3">
      <c r="A9592">
        <v>119448</v>
      </c>
      <c r="B9592">
        <v>11</v>
      </c>
      <c r="C9592">
        <v>0</v>
      </c>
      <c r="D9592">
        <v>0</v>
      </c>
      <c r="E9592">
        <v>0</v>
      </c>
      <c r="F9592">
        <f>SUM(Table6[total_order_amount])*0.8</f>
        <v>141739319.59199998</v>
      </c>
      <c r="G9592">
        <f>SUM($D$2:D9592)</f>
        <v>177174149.48999995</v>
      </c>
      <c r="H9592" t="str">
        <f>IF(Table6[[#This Row],[Cummelutive_sum]]&lt;=Table6[[#This Row],[80_percent]],"Y", "N")</f>
        <v>N</v>
      </c>
    </row>
    <row r="9593" spans="1:8" x14ac:dyDescent="0.3">
      <c r="A9593">
        <v>60060</v>
      </c>
      <c r="B9593">
        <v>1</v>
      </c>
      <c r="C9593">
        <v>0</v>
      </c>
      <c r="D9593">
        <v>0</v>
      </c>
      <c r="E9593">
        <v>0</v>
      </c>
      <c r="F9593">
        <f>SUM(Table6[total_order_amount])*0.8</f>
        <v>141739319.59199998</v>
      </c>
      <c r="G9593">
        <f>SUM($D$2:D9593)</f>
        <v>177174149.48999995</v>
      </c>
      <c r="H9593" t="str">
        <f>IF(Table6[[#This Row],[Cummelutive_sum]]&lt;=Table6[[#This Row],[80_percent]],"Y", "N")</f>
        <v>N</v>
      </c>
    </row>
    <row r="9594" spans="1:8" x14ac:dyDescent="0.3">
      <c r="A9594">
        <v>147336</v>
      </c>
      <c r="B9594">
        <v>1</v>
      </c>
      <c r="C9594">
        <v>0</v>
      </c>
      <c r="D9594">
        <v>0</v>
      </c>
      <c r="E9594">
        <v>0</v>
      </c>
      <c r="F9594">
        <f>SUM(Table6[total_order_amount])*0.8</f>
        <v>141739319.59199998</v>
      </c>
      <c r="G9594">
        <f>SUM($D$2:D9594)</f>
        <v>177174149.48999995</v>
      </c>
      <c r="H9594" t="str">
        <f>IF(Table6[[#This Row],[Cummelutive_sum]]&lt;=Table6[[#This Row],[80_percent]],"Y", "N")</f>
        <v>N</v>
      </c>
    </row>
    <row r="9595" spans="1:8" x14ac:dyDescent="0.3">
      <c r="A9595">
        <v>61180</v>
      </c>
      <c r="B9595">
        <v>8</v>
      </c>
      <c r="C9595">
        <v>0</v>
      </c>
      <c r="D9595">
        <v>0</v>
      </c>
      <c r="E9595">
        <v>0</v>
      </c>
      <c r="F9595">
        <f>SUM(Table6[total_order_amount])*0.8</f>
        <v>141739319.59199998</v>
      </c>
      <c r="G9595">
        <f>SUM($D$2:D9595)</f>
        <v>177174149.48999995</v>
      </c>
      <c r="H9595" t="str">
        <f>IF(Table6[[#This Row],[Cummelutive_sum]]&lt;=Table6[[#This Row],[80_percent]],"Y", "N")</f>
        <v>N</v>
      </c>
    </row>
    <row r="9596" spans="1:8" x14ac:dyDescent="0.3">
      <c r="A9596">
        <v>30444</v>
      </c>
      <c r="B9596">
        <v>3</v>
      </c>
      <c r="C9596">
        <v>0</v>
      </c>
      <c r="D9596">
        <v>0</v>
      </c>
      <c r="E9596">
        <v>0</v>
      </c>
      <c r="F9596">
        <f>SUM(Table6[total_order_amount])*0.8</f>
        <v>141739319.59199998</v>
      </c>
      <c r="G9596">
        <f>SUM($D$2:D9596)</f>
        <v>177174149.48999995</v>
      </c>
      <c r="H9596" t="str">
        <f>IF(Table6[[#This Row],[Cummelutive_sum]]&lt;=Table6[[#This Row],[80_percent]],"Y", "N")</f>
        <v>N</v>
      </c>
    </row>
    <row r="9597" spans="1:8" x14ac:dyDescent="0.3">
      <c r="A9597">
        <v>222208</v>
      </c>
      <c r="B9597">
        <v>19</v>
      </c>
      <c r="C9597">
        <v>0</v>
      </c>
      <c r="D9597">
        <v>0</v>
      </c>
      <c r="E9597">
        <v>0</v>
      </c>
      <c r="F9597">
        <f>SUM(Table6[total_order_amount])*0.8</f>
        <v>141739319.59199998</v>
      </c>
      <c r="G9597">
        <f>SUM($D$2:D9597)</f>
        <v>177174149.48999995</v>
      </c>
      <c r="H9597" t="str">
        <f>IF(Table6[[#This Row],[Cummelutive_sum]]&lt;=Table6[[#This Row],[80_percent]],"Y", "N")</f>
        <v>N</v>
      </c>
    </row>
    <row r="9598" spans="1:8" x14ac:dyDescent="0.3">
      <c r="A9598">
        <v>177732</v>
      </c>
      <c r="B9598">
        <v>6</v>
      </c>
      <c r="C9598">
        <v>0</v>
      </c>
      <c r="D9598">
        <v>0</v>
      </c>
      <c r="E9598">
        <v>0</v>
      </c>
      <c r="F9598">
        <f>SUM(Table6[total_order_amount])*0.8</f>
        <v>141739319.59199998</v>
      </c>
      <c r="G9598">
        <f>SUM($D$2:D9598)</f>
        <v>177174149.48999995</v>
      </c>
      <c r="H9598" t="str">
        <f>IF(Table6[[#This Row],[Cummelutive_sum]]&lt;=Table6[[#This Row],[80_percent]],"Y", "N")</f>
        <v>N</v>
      </c>
    </row>
    <row r="9599" spans="1:8" x14ac:dyDescent="0.3">
      <c r="A9599">
        <v>67576</v>
      </c>
      <c r="B9599">
        <v>6</v>
      </c>
      <c r="C9599">
        <v>0</v>
      </c>
      <c r="D9599">
        <v>0</v>
      </c>
      <c r="E9599">
        <v>0</v>
      </c>
      <c r="F9599">
        <f>SUM(Table6[total_order_amount])*0.8</f>
        <v>141739319.59199998</v>
      </c>
      <c r="G9599">
        <f>SUM($D$2:D9599)</f>
        <v>177174149.48999995</v>
      </c>
      <c r="H9599" t="str">
        <f>IF(Table6[[#This Row],[Cummelutive_sum]]&lt;=Table6[[#This Row],[80_percent]],"Y", "N")</f>
        <v>N</v>
      </c>
    </row>
    <row r="9600" spans="1:8" x14ac:dyDescent="0.3">
      <c r="A9600">
        <v>113160</v>
      </c>
      <c r="B9600">
        <v>8</v>
      </c>
      <c r="C9600">
        <v>0</v>
      </c>
      <c r="D9600">
        <v>0</v>
      </c>
      <c r="E9600">
        <v>0</v>
      </c>
      <c r="F9600">
        <f>SUM(Table6[total_order_amount])*0.8</f>
        <v>141739319.59199998</v>
      </c>
      <c r="G9600">
        <f>SUM($D$2:D9600)</f>
        <v>177174149.48999995</v>
      </c>
      <c r="H9600" t="str">
        <f>IF(Table6[[#This Row],[Cummelutive_sum]]&lt;=Table6[[#This Row],[80_percent]],"Y", "N")</f>
        <v>N</v>
      </c>
    </row>
    <row r="9601" spans="1:8" x14ac:dyDescent="0.3">
      <c r="A9601">
        <v>113564</v>
      </c>
      <c r="B9601">
        <v>6</v>
      </c>
      <c r="C9601">
        <v>0</v>
      </c>
      <c r="D9601">
        <v>0</v>
      </c>
      <c r="E9601">
        <v>0</v>
      </c>
      <c r="F9601">
        <f>SUM(Table6[total_order_amount])*0.8</f>
        <v>141739319.59199998</v>
      </c>
      <c r="G9601">
        <f>SUM($D$2:D9601)</f>
        <v>177174149.48999995</v>
      </c>
      <c r="H9601" t="str">
        <f>IF(Table6[[#This Row],[Cummelutive_sum]]&lt;=Table6[[#This Row],[80_percent]],"Y", "N")</f>
        <v>N</v>
      </c>
    </row>
    <row r="9602" spans="1:8" x14ac:dyDescent="0.3">
      <c r="A9602">
        <v>113972</v>
      </c>
      <c r="B9602">
        <v>78</v>
      </c>
      <c r="C9602">
        <v>0</v>
      </c>
      <c r="D9602">
        <v>0</v>
      </c>
      <c r="E9602">
        <v>0</v>
      </c>
      <c r="F9602">
        <f>SUM(Table6[total_order_amount])*0.8</f>
        <v>141739319.59199998</v>
      </c>
      <c r="G9602">
        <f>SUM($D$2:D9602)</f>
        <v>177174149.48999995</v>
      </c>
      <c r="H9602" t="str">
        <f>IF(Table6[[#This Row],[Cummelutive_sum]]&lt;=Table6[[#This Row],[80_percent]],"Y", "N")</f>
        <v>N</v>
      </c>
    </row>
    <row r="9603" spans="1:8" x14ac:dyDescent="0.3">
      <c r="A9603">
        <v>109148</v>
      </c>
      <c r="B9603">
        <v>2</v>
      </c>
      <c r="C9603">
        <v>0</v>
      </c>
      <c r="D9603">
        <v>0</v>
      </c>
      <c r="E9603">
        <v>0</v>
      </c>
      <c r="F9603">
        <f>SUM(Table6[total_order_amount])*0.8</f>
        <v>141739319.59199998</v>
      </c>
      <c r="G9603">
        <f>SUM($D$2:D9603)</f>
        <v>177174149.48999995</v>
      </c>
      <c r="H9603" t="str">
        <f>IF(Table6[[#This Row],[Cummelutive_sum]]&lt;=Table6[[#This Row],[80_percent]],"Y", "N")</f>
        <v>N</v>
      </c>
    </row>
    <row r="9604" spans="1:8" x14ac:dyDescent="0.3">
      <c r="A9604">
        <v>113992</v>
      </c>
      <c r="B9604">
        <v>14</v>
      </c>
      <c r="C9604">
        <v>0</v>
      </c>
      <c r="D9604">
        <v>0</v>
      </c>
      <c r="E9604">
        <v>0</v>
      </c>
      <c r="F9604">
        <f>SUM(Table6[total_order_amount])*0.8</f>
        <v>141739319.59199998</v>
      </c>
      <c r="G9604">
        <f>SUM($D$2:D9604)</f>
        <v>177174149.48999995</v>
      </c>
      <c r="H9604" t="str">
        <f>IF(Table6[[#This Row],[Cummelutive_sum]]&lt;=Table6[[#This Row],[80_percent]],"Y", "N")</f>
        <v>N</v>
      </c>
    </row>
    <row r="9605" spans="1:8" x14ac:dyDescent="0.3">
      <c r="A9605">
        <v>114108</v>
      </c>
      <c r="B9605">
        <v>3</v>
      </c>
      <c r="C9605">
        <v>0</v>
      </c>
      <c r="D9605">
        <v>0</v>
      </c>
      <c r="E9605">
        <v>0</v>
      </c>
      <c r="F9605">
        <f>SUM(Table6[total_order_amount])*0.8</f>
        <v>141739319.59199998</v>
      </c>
      <c r="G9605">
        <f>SUM($D$2:D9605)</f>
        <v>177174149.48999995</v>
      </c>
      <c r="H9605" t="str">
        <f>IF(Table6[[#This Row],[Cummelutive_sum]]&lt;=Table6[[#This Row],[80_percent]],"Y", "N")</f>
        <v>N</v>
      </c>
    </row>
    <row r="9606" spans="1:8" x14ac:dyDescent="0.3">
      <c r="A9606">
        <v>59348</v>
      </c>
      <c r="B9606">
        <v>1</v>
      </c>
      <c r="C9606">
        <v>0</v>
      </c>
      <c r="D9606">
        <v>0</v>
      </c>
      <c r="E9606">
        <v>0</v>
      </c>
      <c r="F9606">
        <f>SUM(Table6[total_order_amount])*0.8</f>
        <v>141739319.59199998</v>
      </c>
      <c r="G9606">
        <f>SUM($D$2:D9606)</f>
        <v>177174149.48999995</v>
      </c>
      <c r="H9606" t="str">
        <f>IF(Table6[[#This Row],[Cummelutive_sum]]&lt;=Table6[[#This Row],[80_percent]],"Y", "N")</f>
        <v>N</v>
      </c>
    </row>
    <row r="9607" spans="1:8" x14ac:dyDescent="0.3">
      <c r="A9607">
        <v>114180</v>
      </c>
      <c r="B9607">
        <v>26</v>
      </c>
      <c r="C9607">
        <v>0</v>
      </c>
      <c r="D9607">
        <v>0</v>
      </c>
      <c r="E9607">
        <v>0</v>
      </c>
      <c r="F9607">
        <f>SUM(Table6[total_order_amount])*0.8</f>
        <v>141739319.59199998</v>
      </c>
      <c r="G9607">
        <f>SUM($D$2:D9607)</f>
        <v>177174149.48999995</v>
      </c>
      <c r="H9607" t="str">
        <f>IF(Table6[[#This Row],[Cummelutive_sum]]&lt;=Table6[[#This Row],[80_percent]],"Y", "N")</f>
        <v>N</v>
      </c>
    </row>
    <row r="9608" spans="1:8" x14ac:dyDescent="0.3">
      <c r="A9608">
        <v>109012</v>
      </c>
      <c r="B9608">
        <v>7</v>
      </c>
      <c r="C9608">
        <v>0</v>
      </c>
      <c r="D9608">
        <v>0</v>
      </c>
      <c r="E9608">
        <v>0</v>
      </c>
      <c r="F9608">
        <f>SUM(Table6[total_order_amount])*0.8</f>
        <v>141739319.59199998</v>
      </c>
      <c r="G9608">
        <f>SUM($D$2:D9608)</f>
        <v>177174149.48999995</v>
      </c>
      <c r="H9608" t="str">
        <f>IF(Table6[[#This Row],[Cummelutive_sum]]&lt;=Table6[[#This Row],[80_percent]],"Y", "N")</f>
        <v>N</v>
      </c>
    </row>
    <row r="9609" spans="1:8" x14ac:dyDescent="0.3">
      <c r="A9609">
        <v>45692</v>
      </c>
      <c r="B9609">
        <v>4</v>
      </c>
      <c r="C9609">
        <v>0</v>
      </c>
      <c r="D9609">
        <v>0</v>
      </c>
      <c r="E9609">
        <v>0</v>
      </c>
      <c r="F9609">
        <f>SUM(Table6[total_order_amount])*0.8</f>
        <v>141739319.59199998</v>
      </c>
      <c r="G9609">
        <f>SUM($D$2:D9609)</f>
        <v>177174149.48999995</v>
      </c>
      <c r="H9609" t="str">
        <f>IF(Table6[[#This Row],[Cummelutive_sum]]&lt;=Table6[[#This Row],[80_percent]],"Y", "N")</f>
        <v>N</v>
      </c>
    </row>
    <row r="9610" spans="1:8" x14ac:dyDescent="0.3">
      <c r="A9610">
        <v>108804</v>
      </c>
      <c r="B9610">
        <v>2</v>
      </c>
      <c r="C9610">
        <v>0</v>
      </c>
      <c r="D9610">
        <v>0</v>
      </c>
      <c r="E9610">
        <v>0</v>
      </c>
      <c r="F9610">
        <f>SUM(Table6[total_order_amount])*0.8</f>
        <v>141739319.59199998</v>
      </c>
      <c r="G9610">
        <f>SUM($D$2:D9610)</f>
        <v>177174149.48999995</v>
      </c>
      <c r="H9610" t="str">
        <f>IF(Table6[[#This Row],[Cummelutive_sum]]&lt;=Table6[[#This Row],[80_percent]],"Y", "N")</f>
        <v>N</v>
      </c>
    </row>
    <row r="9611" spans="1:8" x14ac:dyDescent="0.3">
      <c r="A9611">
        <v>82148</v>
      </c>
      <c r="B9611">
        <v>2</v>
      </c>
      <c r="C9611">
        <v>0</v>
      </c>
      <c r="D9611">
        <v>0</v>
      </c>
      <c r="E9611">
        <v>0</v>
      </c>
      <c r="F9611">
        <f>SUM(Table6[total_order_amount])*0.8</f>
        <v>141739319.59199998</v>
      </c>
      <c r="G9611">
        <f>SUM($D$2:D9611)</f>
        <v>177174149.48999995</v>
      </c>
      <c r="H9611" t="str">
        <f>IF(Table6[[#This Row],[Cummelutive_sum]]&lt;=Table6[[#This Row],[80_percent]],"Y", "N")</f>
        <v>N</v>
      </c>
    </row>
    <row r="9612" spans="1:8" x14ac:dyDescent="0.3">
      <c r="A9612">
        <v>52900</v>
      </c>
      <c r="B9612">
        <v>2</v>
      </c>
      <c r="C9612">
        <v>0</v>
      </c>
      <c r="D9612">
        <v>0</v>
      </c>
      <c r="E9612">
        <v>0</v>
      </c>
      <c r="F9612">
        <f>SUM(Table6[total_order_amount])*0.8</f>
        <v>141739319.59199998</v>
      </c>
      <c r="G9612">
        <f>SUM($D$2:D9612)</f>
        <v>177174149.48999995</v>
      </c>
      <c r="H9612" t="str">
        <f>IF(Table6[[#This Row],[Cummelutive_sum]]&lt;=Table6[[#This Row],[80_percent]],"Y", "N")</f>
        <v>N</v>
      </c>
    </row>
    <row r="9613" spans="1:8" x14ac:dyDescent="0.3">
      <c r="A9613">
        <v>50388</v>
      </c>
      <c r="B9613">
        <v>2</v>
      </c>
      <c r="C9613">
        <v>0</v>
      </c>
      <c r="D9613">
        <v>0</v>
      </c>
      <c r="E9613">
        <v>0</v>
      </c>
      <c r="F9613">
        <f>SUM(Table6[total_order_amount])*0.8</f>
        <v>141739319.59199998</v>
      </c>
      <c r="G9613">
        <f>SUM($D$2:D9613)</f>
        <v>177174149.48999995</v>
      </c>
      <c r="H9613" t="str">
        <f>IF(Table6[[#This Row],[Cummelutive_sum]]&lt;=Table6[[#This Row],[80_percent]],"Y", "N")</f>
        <v>N</v>
      </c>
    </row>
    <row r="9614" spans="1:8" x14ac:dyDescent="0.3">
      <c r="A9614">
        <v>114724</v>
      </c>
      <c r="B9614">
        <v>3</v>
      </c>
      <c r="C9614">
        <v>0</v>
      </c>
      <c r="D9614">
        <v>0</v>
      </c>
      <c r="E9614">
        <v>0</v>
      </c>
      <c r="F9614">
        <f>SUM(Table6[total_order_amount])*0.8</f>
        <v>141739319.59199998</v>
      </c>
      <c r="G9614">
        <f>SUM($D$2:D9614)</f>
        <v>177174149.48999995</v>
      </c>
      <c r="H9614" t="str">
        <f>IF(Table6[[#This Row],[Cummelutive_sum]]&lt;=Table6[[#This Row],[80_percent]],"Y", "N")</f>
        <v>N</v>
      </c>
    </row>
    <row r="9615" spans="1:8" x14ac:dyDescent="0.3">
      <c r="A9615">
        <v>108316</v>
      </c>
      <c r="B9615">
        <v>24</v>
      </c>
      <c r="C9615">
        <v>0</v>
      </c>
      <c r="D9615">
        <v>0</v>
      </c>
      <c r="E9615">
        <v>0</v>
      </c>
      <c r="F9615">
        <f>SUM(Table6[total_order_amount])*0.8</f>
        <v>141739319.59199998</v>
      </c>
      <c r="G9615">
        <f>SUM($D$2:D9615)</f>
        <v>177174149.48999995</v>
      </c>
      <c r="H9615" t="str">
        <f>IF(Table6[[#This Row],[Cummelutive_sum]]&lt;=Table6[[#This Row],[80_percent]],"Y", "N")</f>
        <v>N</v>
      </c>
    </row>
    <row r="9616" spans="1:8" x14ac:dyDescent="0.3">
      <c r="A9616">
        <v>72764</v>
      </c>
      <c r="B9616">
        <v>10</v>
      </c>
      <c r="C9616">
        <v>0</v>
      </c>
      <c r="D9616">
        <v>0</v>
      </c>
      <c r="E9616">
        <v>0</v>
      </c>
      <c r="F9616">
        <f>SUM(Table6[total_order_amount])*0.8</f>
        <v>141739319.59199998</v>
      </c>
      <c r="G9616">
        <f>SUM($D$2:D9616)</f>
        <v>177174149.48999995</v>
      </c>
      <c r="H9616" t="str">
        <f>IF(Table6[[#This Row],[Cummelutive_sum]]&lt;=Table6[[#This Row],[80_percent]],"Y", "N")</f>
        <v>N</v>
      </c>
    </row>
    <row r="9617" spans="1:8" x14ac:dyDescent="0.3">
      <c r="A9617">
        <v>107972</v>
      </c>
      <c r="B9617">
        <v>4</v>
      </c>
      <c r="C9617">
        <v>0</v>
      </c>
      <c r="D9617">
        <v>0</v>
      </c>
      <c r="E9617">
        <v>0</v>
      </c>
      <c r="F9617">
        <f>SUM(Table6[total_order_amount])*0.8</f>
        <v>141739319.59199998</v>
      </c>
      <c r="G9617">
        <f>SUM($D$2:D9617)</f>
        <v>177174149.48999995</v>
      </c>
      <c r="H9617" t="str">
        <f>IF(Table6[[#This Row],[Cummelutive_sum]]&lt;=Table6[[#This Row],[80_percent]],"Y", "N")</f>
        <v>N</v>
      </c>
    </row>
    <row r="9618" spans="1:8" x14ac:dyDescent="0.3">
      <c r="A9618">
        <v>54328</v>
      </c>
      <c r="B9618">
        <v>16</v>
      </c>
      <c r="C9618">
        <v>0</v>
      </c>
      <c r="D9618">
        <v>0</v>
      </c>
      <c r="E9618">
        <v>0</v>
      </c>
      <c r="F9618">
        <f>SUM(Table6[total_order_amount])*0.8</f>
        <v>141739319.59199998</v>
      </c>
      <c r="G9618">
        <f>SUM($D$2:D9618)</f>
        <v>177174149.48999995</v>
      </c>
      <c r="H9618" t="str">
        <f>IF(Table6[[#This Row],[Cummelutive_sum]]&lt;=Table6[[#This Row],[80_percent]],"Y", "N")</f>
        <v>N</v>
      </c>
    </row>
    <row r="9619" spans="1:8" x14ac:dyDescent="0.3">
      <c r="A9619">
        <v>107160</v>
      </c>
      <c r="B9619">
        <v>2</v>
      </c>
      <c r="C9619">
        <v>0</v>
      </c>
      <c r="D9619">
        <v>0</v>
      </c>
      <c r="E9619">
        <v>0</v>
      </c>
      <c r="F9619">
        <f>SUM(Table6[total_order_amount])*0.8</f>
        <v>141739319.59199998</v>
      </c>
      <c r="G9619">
        <f>SUM($D$2:D9619)</f>
        <v>177174149.48999995</v>
      </c>
      <c r="H9619" t="str">
        <f>IF(Table6[[#This Row],[Cummelutive_sum]]&lt;=Table6[[#This Row],[80_percent]],"Y", "N")</f>
        <v>N</v>
      </c>
    </row>
    <row r="9620" spans="1:8" x14ac:dyDescent="0.3">
      <c r="A9620">
        <v>20652</v>
      </c>
      <c r="B9620">
        <v>21</v>
      </c>
      <c r="C9620">
        <v>0</v>
      </c>
      <c r="D9620">
        <v>0</v>
      </c>
      <c r="E9620">
        <v>0</v>
      </c>
      <c r="F9620">
        <f>SUM(Table6[total_order_amount])*0.8</f>
        <v>141739319.59199998</v>
      </c>
      <c r="G9620">
        <f>SUM($D$2:D9620)</f>
        <v>177174149.48999995</v>
      </c>
      <c r="H9620" t="str">
        <f>IF(Table6[[#This Row],[Cummelutive_sum]]&lt;=Table6[[#This Row],[80_percent]],"Y", "N")</f>
        <v>N</v>
      </c>
    </row>
    <row r="9621" spans="1:8" x14ac:dyDescent="0.3">
      <c r="A9621">
        <v>75160</v>
      </c>
      <c r="B9621">
        <v>3</v>
      </c>
      <c r="C9621">
        <v>0</v>
      </c>
      <c r="D9621">
        <v>0</v>
      </c>
      <c r="E9621">
        <v>0</v>
      </c>
      <c r="F9621">
        <f>SUM(Table6[total_order_amount])*0.8</f>
        <v>141739319.59199998</v>
      </c>
      <c r="G9621">
        <f>SUM($D$2:D9621)</f>
        <v>177174149.48999995</v>
      </c>
      <c r="H9621" t="str">
        <f>IF(Table6[[#This Row],[Cummelutive_sum]]&lt;=Table6[[#This Row],[80_percent]],"Y", "N")</f>
        <v>N</v>
      </c>
    </row>
    <row r="9622" spans="1:8" x14ac:dyDescent="0.3">
      <c r="A9622">
        <v>115180</v>
      </c>
      <c r="B9622">
        <v>3</v>
      </c>
      <c r="C9622">
        <v>0</v>
      </c>
      <c r="D9622">
        <v>0</v>
      </c>
      <c r="E9622">
        <v>0</v>
      </c>
      <c r="F9622">
        <f>SUM(Table6[total_order_amount])*0.8</f>
        <v>141739319.59199998</v>
      </c>
      <c r="G9622">
        <f>SUM($D$2:D9622)</f>
        <v>177174149.48999995</v>
      </c>
      <c r="H9622" t="str">
        <f>IF(Table6[[#This Row],[Cummelutive_sum]]&lt;=Table6[[#This Row],[80_percent]],"Y", "N")</f>
        <v>N</v>
      </c>
    </row>
    <row r="9623" spans="1:8" x14ac:dyDescent="0.3">
      <c r="A9623">
        <v>115316</v>
      </c>
      <c r="B9623">
        <v>47</v>
      </c>
      <c r="C9623">
        <v>0</v>
      </c>
      <c r="D9623">
        <v>0</v>
      </c>
      <c r="E9623">
        <v>0</v>
      </c>
      <c r="F9623">
        <f>SUM(Table6[total_order_amount])*0.8</f>
        <v>141739319.59199998</v>
      </c>
      <c r="G9623">
        <f>SUM($D$2:D9623)</f>
        <v>177174149.48999995</v>
      </c>
      <c r="H9623" t="str">
        <f>IF(Table6[[#This Row],[Cummelutive_sum]]&lt;=Table6[[#This Row],[80_percent]],"Y", "N")</f>
        <v>N</v>
      </c>
    </row>
    <row r="9624" spans="1:8" x14ac:dyDescent="0.3">
      <c r="A9624">
        <v>106972</v>
      </c>
      <c r="B9624">
        <v>3</v>
      </c>
      <c r="C9624">
        <v>0</v>
      </c>
      <c r="D9624">
        <v>0</v>
      </c>
      <c r="E9624">
        <v>0</v>
      </c>
      <c r="F9624">
        <f>SUM(Table6[total_order_amount])*0.8</f>
        <v>141739319.59199998</v>
      </c>
      <c r="G9624">
        <f>SUM($D$2:D9624)</f>
        <v>177174149.48999995</v>
      </c>
      <c r="H9624" t="str">
        <f>IF(Table6[[#This Row],[Cummelutive_sum]]&lt;=Table6[[#This Row],[80_percent]],"Y", "N")</f>
        <v>N</v>
      </c>
    </row>
    <row r="9625" spans="1:8" x14ac:dyDescent="0.3">
      <c r="A9625">
        <v>106920</v>
      </c>
      <c r="B9625">
        <v>36</v>
      </c>
      <c r="C9625">
        <v>0</v>
      </c>
      <c r="D9625">
        <v>0</v>
      </c>
      <c r="E9625">
        <v>0</v>
      </c>
      <c r="F9625">
        <f>SUM(Table6[total_order_amount])*0.8</f>
        <v>141739319.59199998</v>
      </c>
      <c r="G9625">
        <f>SUM($D$2:D9625)</f>
        <v>177174149.48999995</v>
      </c>
      <c r="H9625" t="str">
        <f>IF(Table6[[#This Row],[Cummelutive_sum]]&lt;=Table6[[#This Row],[80_percent]],"Y", "N")</f>
        <v>N</v>
      </c>
    </row>
    <row r="9626" spans="1:8" x14ac:dyDescent="0.3">
      <c r="A9626">
        <v>106900</v>
      </c>
      <c r="B9626">
        <v>28</v>
      </c>
      <c r="C9626">
        <v>0</v>
      </c>
      <c r="D9626">
        <v>0</v>
      </c>
      <c r="E9626">
        <v>0</v>
      </c>
      <c r="F9626">
        <f>SUM(Table6[total_order_amount])*0.8</f>
        <v>141739319.59199998</v>
      </c>
      <c r="G9626">
        <f>SUM($D$2:D9626)</f>
        <v>177174149.48999995</v>
      </c>
      <c r="H9626" t="str">
        <f>IF(Table6[[#This Row],[Cummelutive_sum]]&lt;=Table6[[#This Row],[80_percent]],"Y", "N")</f>
        <v>N</v>
      </c>
    </row>
    <row r="9627" spans="1:8" x14ac:dyDescent="0.3">
      <c r="A9627">
        <v>106784</v>
      </c>
      <c r="B9627">
        <v>3</v>
      </c>
      <c r="C9627">
        <v>0</v>
      </c>
      <c r="D9627">
        <v>0</v>
      </c>
      <c r="E9627">
        <v>0</v>
      </c>
      <c r="F9627">
        <f>SUM(Table6[total_order_amount])*0.8</f>
        <v>141739319.59199998</v>
      </c>
      <c r="G9627">
        <f>SUM($D$2:D9627)</f>
        <v>177174149.48999995</v>
      </c>
      <c r="H9627" t="str">
        <f>IF(Table6[[#This Row],[Cummelutive_sum]]&lt;=Table6[[#This Row],[80_percent]],"Y", "N")</f>
        <v>N</v>
      </c>
    </row>
    <row r="9628" spans="1:8" x14ac:dyDescent="0.3">
      <c r="A9628">
        <v>70328</v>
      </c>
      <c r="B9628">
        <v>3</v>
      </c>
      <c r="C9628">
        <v>0</v>
      </c>
      <c r="D9628">
        <v>0</v>
      </c>
      <c r="E9628">
        <v>0</v>
      </c>
      <c r="F9628">
        <f>SUM(Table6[total_order_amount])*0.8</f>
        <v>141739319.59199998</v>
      </c>
      <c r="G9628">
        <f>SUM($D$2:D9628)</f>
        <v>177174149.48999995</v>
      </c>
      <c r="H9628" t="str">
        <f>IF(Table6[[#This Row],[Cummelutive_sum]]&lt;=Table6[[#This Row],[80_percent]],"Y", "N")</f>
        <v>N</v>
      </c>
    </row>
    <row r="9629" spans="1:8" x14ac:dyDescent="0.3">
      <c r="A9629">
        <v>60368</v>
      </c>
      <c r="B9629">
        <v>17</v>
      </c>
      <c r="C9629">
        <v>0</v>
      </c>
      <c r="D9629">
        <v>0</v>
      </c>
      <c r="E9629">
        <v>0</v>
      </c>
      <c r="F9629">
        <f>SUM(Table6[total_order_amount])*0.8</f>
        <v>141739319.59199998</v>
      </c>
      <c r="G9629">
        <f>SUM($D$2:D9629)</f>
        <v>177174149.48999995</v>
      </c>
      <c r="H9629" t="str">
        <f>IF(Table6[[#This Row],[Cummelutive_sum]]&lt;=Table6[[#This Row],[80_percent]],"Y", "N")</f>
        <v>N</v>
      </c>
    </row>
    <row r="9630" spans="1:8" x14ac:dyDescent="0.3">
      <c r="A9630">
        <v>115336</v>
      </c>
      <c r="B9630">
        <v>4</v>
      </c>
      <c r="C9630">
        <v>0</v>
      </c>
      <c r="D9630">
        <v>0</v>
      </c>
      <c r="E9630">
        <v>0</v>
      </c>
      <c r="F9630">
        <f>SUM(Table6[total_order_amount])*0.8</f>
        <v>141739319.59199998</v>
      </c>
      <c r="G9630">
        <f>SUM($D$2:D9630)</f>
        <v>177174149.48999995</v>
      </c>
      <c r="H9630" t="str">
        <f>IF(Table6[[#This Row],[Cummelutive_sum]]&lt;=Table6[[#This Row],[80_percent]],"Y", "N")</f>
        <v>N</v>
      </c>
    </row>
    <row r="9631" spans="1:8" x14ac:dyDescent="0.3">
      <c r="A9631">
        <v>115524</v>
      </c>
      <c r="B9631">
        <v>6</v>
      </c>
      <c r="C9631">
        <v>0</v>
      </c>
      <c r="D9631">
        <v>0</v>
      </c>
      <c r="E9631">
        <v>0</v>
      </c>
      <c r="F9631">
        <f>SUM(Table6[total_order_amount])*0.8</f>
        <v>141739319.59199998</v>
      </c>
      <c r="G9631">
        <f>SUM($D$2:D9631)</f>
        <v>177174149.48999995</v>
      </c>
      <c r="H9631" t="str">
        <f>IF(Table6[[#This Row],[Cummelutive_sum]]&lt;=Table6[[#This Row],[80_percent]],"Y", "N")</f>
        <v>N</v>
      </c>
    </row>
    <row r="9632" spans="1:8" x14ac:dyDescent="0.3">
      <c r="A9632">
        <v>77536</v>
      </c>
      <c r="B9632">
        <v>1</v>
      </c>
      <c r="C9632">
        <v>0</v>
      </c>
      <c r="D9632">
        <v>0</v>
      </c>
      <c r="E9632">
        <v>0</v>
      </c>
      <c r="F9632">
        <f>SUM(Table6[total_order_amount])*0.8</f>
        <v>141739319.59199998</v>
      </c>
      <c r="G9632">
        <f>SUM($D$2:D9632)</f>
        <v>177174149.48999995</v>
      </c>
      <c r="H9632" t="str">
        <f>IF(Table6[[#This Row],[Cummelutive_sum]]&lt;=Table6[[#This Row],[80_percent]],"Y", "N")</f>
        <v>N</v>
      </c>
    </row>
    <row r="9633" spans="1:8" x14ac:dyDescent="0.3">
      <c r="A9633">
        <v>115536</v>
      </c>
      <c r="B9633">
        <v>6</v>
      </c>
      <c r="C9633">
        <v>0</v>
      </c>
      <c r="D9633">
        <v>0</v>
      </c>
      <c r="E9633">
        <v>0</v>
      </c>
      <c r="F9633">
        <f>SUM(Table6[total_order_amount])*0.8</f>
        <v>141739319.59199998</v>
      </c>
      <c r="G9633">
        <f>SUM($D$2:D9633)</f>
        <v>177174149.48999995</v>
      </c>
      <c r="H9633" t="str">
        <f>IF(Table6[[#This Row],[Cummelutive_sum]]&lt;=Table6[[#This Row],[80_percent]],"Y", "N")</f>
        <v>N</v>
      </c>
    </row>
    <row r="9634" spans="1:8" x14ac:dyDescent="0.3">
      <c r="A9634">
        <v>106168</v>
      </c>
      <c r="B9634">
        <v>3</v>
      </c>
      <c r="C9634">
        <v>0</v>
      </c>
      <c r="D9634">
        <v>0</v>
      </c>
      <c r="E9634">
        <v>0</v>
      </c>
      <c r="F9634">
        <f>SUM(Table6[total_order_amount])*0.8</f>
        <v>141739319.59199998</v>
      </c>
      <c r="G9634">
        <f>SUM($D$2:D9634)</f>
        <v>177174149.48999995</v>
      </c>
      <c r="H9634" t="str">
        <f>IF(Table6[[#This Row],[Cummelutive_sum]]&lt;=Table6[[#This Row],[80_percent]],"Y", "N")</f>
        <v>N</v>
      </c>
    </row>
    <row r="9635" spans="1:8" x14ac:dyDescent="0.3">
      <c r="A9635">
        <v>115576</v>
      </c>
      <c r="B9635">
        <v>3</v>
      </c>
      <c r="C9635">
        <v>0</v>
      </c>
      <c r="D9635">
        <v>0</v>
      </c>
      <c r="E9635">
        <v>0</v>
      </c>
      <c r="F9635">
        <f>SUM(Table6[total_order_amount])*0.8</f>
        <v>141739319.59199998</v>
      </c>
      <c r="G9635">
        <f>SUM($D$2:D9635)</f>
        <v>177174149.48999995</v>
      </c>
      <c r="H9635" t="str">
        <f>IF(Table6[[#This Row],[Cummelutive_sum]]&lt;=Table6[[#This Row],[80_percent]],"Y", "N")</f>
        <v>N</v>
      </c>
    </row>
    <row r="9636" spans="1:8" x14ac:dyDescent="0.3">
      <c r="A9636">
        <v>48088</v>
      </c>
      <c r="B9636">
        <v>17</v>
      </c>
      <c r="C9636">
        <v>0</v>
      </c>
      <c r="D9636">
        <v>0</v>
      </c>
      <c r="E9636">
        <v>0</v>
      </c>
      <c r="F9636">
        <f>SUM(Table6[total_order_amount])*0.8</f>
        <v>141739319.59199998</v>
      </c>
      <c r="G9636">
        <f>SUM($D$2:D9636)</f>
        <v>177174149.48999995</v>
      </c>
      <c r="H9636" t="str">
        <f>IF(Table6[[#This Row],[Cummelutive_sum]]&lt;=Table6[[#This Row],[80_percent]],"Y", "N")</f>
        <v>N</v>
      </c>
    </row>
    <row r="9637" spans="1:8" x14ac:dyDescent="0.3">
      <c r="A9637">
        <v>115712</v>
      </c>
      <c r="B9637">
        <v>12</v>
      </c>
      <c r="C9637">
        <v>0</v>
      </c>
      <c r="D9637">
        <v>0</v>
      </c>
      <c r="E9637">
        <v>0</v>
      </c>
      <c r="F9637">
        <f>SUM(Table6[total_order_amount])*0.8</f>
        <v>141739319.59199998</v>
      </c>
      <c r="G9637">
        <f>SUM($D$2:D9637)</f>
        <v>177174149.48999995</v>
      </c>
      <c r="H9637" t="str">
        <f>IF(Table6[[#This Row],[Cummelutive_sum]]&lt;=Table6[[#This Row],[80_percent]],"Y", "N")</f>
        <v>N</v>
      </c>
    </row>
    <row r="9638" spans="1:8" x14ac:dyDescent="0.3">
      <c r="A9638">
        <v>105952</v>
      </c>
      <c r="B9638">
        <v>17</v>
      </c>
      <c r="C9638">
        <v>0</v>
      </c>
      <c r="D9638">
        <v>0</v>
      </c>
      <c r="E9638">
        <v>0</v>
      </c>
      <c r="F9638">
        <f>SUM(Table6[total_order_amount])*0.8</f>
        <v>141739319.59199998</v>
      </c>
      <c r="G9638">
        <f>SUM($D$2:D9638)</f>
        <v>177174149.48999995</v>
      </c>
      <c r="H9638" t="str">
        <f>IF(Table6[[#This Row],[Cummelutive_sum]]&lt;=Table6[[#This Row],[80_percent]],"Y", "N")</f>
        <v>N</v>
      </c>
    </row>
    <row r="9639" spans="1:8" x14ac:dyDescent="0.3">
      <c r="A9639">
        <v>64920</v>
      </c>
      <c r="B9639">
        <v>16</v>
      </c>
      <c r="C9639">
        <v>0</v>
      </c>
      <c r="D9639">
        <v>0</v>
      </c>
      <c r="E9639">
        <v>0</v>
      </c>
      <c r="F9639">
        <f>SUM(Table6[total_order_amount])*0.8</f>
        <v>141739319.59199998</v>
      </c>
      <c r="G9639">
        <f>SUM($D$2:D9639)</f>
        <v>177174149.48999995</v>
      </c>
      <c r="H9639" t="str">
        <f>IF(Table6[[#This Row],[Cummelutive_sum]]&lt;=Table6[[#This Row],[80_percent]],"Y", "N")</f>
        <v>N</v>
      </c>
    </row>
    <row r="9640" spans="1:8" x14ac:dyDescent="0.3">
      <c r="A9640">
        <v>105576</v>
      </c>
      <c r="B9640">
        <v>4</v>
      </c>
      <c r="C9640">
        <v>0</v>
      </c>
      <c r="D9640">
        <v>0</v>
      </c>
      <c r="E9640">
        <v>0</v>
      </c>
      <c r="F9640">
        <f>SUM(Table6[total_order_amount])*0.8</f>
        <v>141739319.59199998</v>
      </c>
      <c r="G9640">
        <f>SUM($D$2:D9640)</f>
        <v>177174149.48999995</v>
      </c>
      <c r="H9640" t="str">
        <f>IF(Table6[[#This Row],[Cummelutive_sum]]&lt;=Table6[[#This Row],[80_percent]],"Y", "N")</f>
        <v>N</v>
      </c>
    </row>
    <row r="9641" spans="1:8" x14ac:dyDescent="0.3">
      <c r="A9641">
        <v>82128</v>
      </c>
      <c r="B9641">
        <v>79</v>
      </c>
      <c r="C9641">
        <v>0</v>
      </c>
      <c r="D9641">
        <v>0</v>
      </c>
      <c r="E9641">
        <v>0</v>
      </c>
      <c r="F9641">
        <f>SUM(Table6[total_order_amount])*0.8</f>
        <v>141739319.59199998</v>
      </c>
      <c r="G9641">
        <f>SUM($D$2:D9641)</f>
        <v>177174149.48999995</v>
      </c>
      <c r="H9641" t="str">
        <f>IF(Table6[[#This Row],[Cummelutive_sum]]&lt;=Table6[[#This Row],[80_percent]],"Y", "N")</f>
        <v>N</v>
      </c>
    </row>
    <row r="9642" spans="1:8" x14ac:dyDescent="0.3">
      <c r="A9642">
        <v>116012</v>
      </c>
      <c r="B9642">
        <v>43</v>
      </c>
      <c r="C9642">
        <v>0</v>
      </c>
      <c r="D9642">
        <v>0</v>
      </c>
      <c r="E9642">
        <v>0</v>
      </c>
      <c r="F9642">
        <f>SUM(Table6[total_order_amount])*0.8</f>
        <v>141739319.59199998</v>
      </c>
      <c r="G9642">
        <f>SUM($D$2:D9642)</f>
        <v>177174149.48999995</v>
      </c>
      <c r="H9642" t="str">
        <f>IF(Table6[[#This Row],[Cummelutive_sum]]&lt;=Table6[[#This Row],[80_percent]],"Y", "N")</f>
        <v>N</v>
      </c>
    </row>
    <row r="9643" spans="1:8" x14ac:dyDescent="0.3">
      <c r="A9643">
        <v>105336</v>
      </c>
      <c r="B9643">
        <v>13</v>
      </c>
      <c r="C9643">
        <v>0</v>
      </c>
      <c r="D9643">
        <v>0</v>
      </c>
      <c r="E9643">
        <v>0</v>
      </c>
      <c r="F9643">
        <f>SUM(Table6[total_order_amount])*0.8</f>
        <v>141739319.59199998</v>
      </c>
      <c r="G9643">
        <f>SUM($D$2:D9643)</f>
        <v>177174149.48999995</v>
      </c>
      <c r="H9643" t="str">
        <f>IF(Table6[[#This Row],[Cummelutive_sum]]&lt;=Table6[[#This Row],[80_percent]],"Y", "N")</f>
        <v>N</v>
      </c>
    </row>
    <row r="9644" spans="1:8" x14ac:dyDescent="0.3">
      <c r="A9644">
        <v>116148</v>
      </c>
      <c r="B9644">
        <v>28</v>
      </c>
      <c r="C9644">
        <v>0</v>
      </c>
      <c r="D9644">
        <v>0</v>
      </c>
      <c r="E9644">
        <v>0</v>
      </c>
      <c r="F9644">
        <f>SUM(Table6[total_order_amount])*0.8</f>
        <v>141739319.59199998</v>
      </c>
      <c r="G9644">
        <f>SUM($D$2:D9644)</f>
        <v>177174149.48999995</v>
      </c>
      <c r="H9644" t="str">
        <f>IF(Table6[[#This Row],[Cummelutive_sum]]&lt;=Table6[[#This Row],[80_percent]],"Y", "N")</f>
        <v>N</v>
      </c>
    </row>
    <row r="9645" spans="1:8" x14ac:dyDescent="0.3">
      <c r="A9645">
        <v>105180</v>
      </c>
      <c r="B9645">
        <v>5</v>
      </c>
      <c r="C9645">
        <v>0</v>
      </c>
      <c r="D9645">
        <v>0</v>
      </c>
      <c r="E9645">
        <v>0</v>
      </c>
      <c r="F9645">
        <f>SUM(Table6[total_order_amount])*0.8</f>
        <v>141739319.59199998</v>
      </c>
      <c r="G9645">
        <f>SUM($D$2:D9645)</f>
        <v>177174149.48999995</v>
      </c>
      <c r="H9645" t="str">
        <f>IF(Table6[[#This Row],[Cummelutive_sum]]&lt;=Table6[[#This Row],[80_percent]],"Y", "N")</f>
        <v>N</v>
      </c>
    </row>
    <row r="9646" spans="1:8" x14ac:dyDescent="0.3">
      <c r="A9646">
        <v>90564</v>
      </c>
      <c r="B9646">
        <v>3</v>
      </c>
      <c r="C9646">
        <v>0</v>
      </c>
      <c r="D9646">
        <v>0</v>
      </c>
      <c r="E9646">
        <v>0</v>
      </c>
      <c r="F9646">
        <f>SUM(Table6[total_order_amount])*0.8</f>
        <v>141739319.59199998</v>
      </c>
      <c r="G9646">
        <f>SUM($D$2:D9646)</f>
        <v>177174149.48999995</v>
      </c>
      <c r="H9646" t="str">
        <f>IF(Table6[[#This Row],[Cummelutive_sum]]&lt;=Table6[[#This Row],[80_percent]],"Y", "N")</f>
        <v>N</v>
      </c>
    </row>
    <row r="9647" spans="1:8" x14ac:dyDescent="0.3">
      <c r="A9647">
        <v>96068</v>
      </c>
      <c r="B9647">
        <v>2</v>
      </c>
      <c r="C9647">
        <v>0</v>
      </c>
      <c r="D9647">
        <v>0</v>
      </c>
      <c r="E9647">
        <v>0</v>
      </c>
      <c r="F9647">
        <f>SUM(Table6[total_order_amount])*0.8</f>
        <v>141739319.59199998</v>
      </c>
      <c r="G9647">
        <f>SUM($D$2:D9647)</f>
        <v>177174149.48999995</v>
      </c>
      <c r="H9647" t="str">
        <f>IF(Table6[[#This Row],[Cummelutive_sum]]&lt;=Table6[[#This Row],[80_percent]],"Y", "N")</f>
        <v>N</v>
      </c>
    </row>
    <row r="9648" spans="1:8" x14ac:dyDescent="0.3">
      <c r="A9648">
        <v>56504</v>
      </c>
      <c r="B9648">
        <v>6</v>
      </c>
      <c r="C9648">
        <v>0</v>
      </c>
      <c r="D9648">
        <v>0</v>
      </c>
      <c r="E9648">
        <v>0</v>
      </c>
      <c r="F9648">
        <f>SUM(Table6[total_order_amount])*0.8</f>
        <v>141739319.59199998</v>
      </c>
      <c r="G9648">
        <f>SUM($D$2:D9648)</f>
        <v>177174149.48999995</v>
      </c>
      <c r="H9648" t="str">
        <f>IF(Table6[[#This Row],[Cummelutive_sum]]&lt;=Table6[[#This Row],[80_percent]],"Y", "N")</f>
        <v>N</v>
      </c>
    </row>
    <row r="9649" spans="1:8" x14ac:dyDescent="0.3">
      <c r="A9649">
        <v>86972</v>
      </c>
      <c r="B9649">
        <v>34</v>
      </c>
      <c r="C9649">
        <v>0</v>
      </c>
      <c r="D9649">
        <v>0</v>
      </c>
      <c r="E9649">
        <v>0</v>
      </c>
      <c r="F9649">
        <f>SUM(Table6[total_order_amount])*0.8</f>
        <v>141739319.59199998</v>
      </c>
      <c r="G9649">
        <f>SUM($D$2:D9649)</f>
        <v>177174149.48999995</v>
      </c>
      <c r="H9649" t="str">
        <f>IF(Table6[[#This Row],[Cummelutive_sum]]&lt;=Table6[[#This Row],[80_percent]],"Y", "N")</f>
        <v>N</v>
      </c>
    </row>
    <row r="9650" spans="1:8" x14ac:dyDescent="0.3">
      <c r="A9650">
        <v>104880</v>
      </c>
      <c r="B9650">
        <v>15</v>
      </c>
      <c r="C9650">
        <v>0</v>
      </c>
      <c r="D9650">
        <v>0</v>
      </c>
      <c r="E9650">
        <v>0</v>
      </c>
      <c r="F9650">
        <f>SUM(Table6[total_order_amount])*0.8</f>
        <v>141739319.59199998</v>
      </c>
      <c r="G9650">
        <f>SUM($D$2:D9650)</f>
        <v>177174149.48999995</v>
      </c>
      <c r="H9650" t="str">
        <f>IF(Table6[[#This Row],[Cummelutive_sum]]&lt;=Table6[[#This Row],[80_percent]],"Y", "N")</f>
        <v>N</v>
      </c>
    </row>
    <row r="9651" spans="1:8" x14ac:dyDescent="0.3">
      <c r="A9651">
        <v>104744</v>
      </c>
      <c r="B9651">
        <v>8</v>
      </c>
      <c r="C9651">
        <v>0</v>
      </c>
      <c r="D9651">
        <v>0</v>
      </c>
      <c r="E9651">
        <v>0</v>
      </c>
      <c r="F9651">
        <f>SUM(Table6[total_order_amount])*0.8</f>
        <v>141739319.59199998</v>
      </c>
      <c r="G9651">
        <f>SUM($D$2:D9651)</f>
        <v>177174149.48999995</v>
      </c>
      <c r="H9651" t="str">
        <f>IF(Table6[[#This Row],[Cummelutive_sum]]&lt;=Table6[[#This Row],[80_percent]],"Y", "N")</f>
        <v>N</v>
      </c>
    </row>
    <row r="9652" spans="1:8" x14ac:dyDescent="0.3">
      <c r="A9652">
        <v>104524</v>
      </c>
      <c r="B9652">
        <v>4</v>
      </c>
      <c r="C9652">
        <v>0</v>
      </c>
      <c r="D9652">
        <v>0</v>
      </c>
      <c r="E9652">
        <v>0</v>
      </c>
      <c r="F9652">
        <f>SUM(Table6[total_order_amount])*0.8</f>
        <v>141739319.59199998</v>
      </c>
      <c r="G9652">
        <f>SUM($D$2:D9652)</f>
        <v>177174149.48999995</v>
      </c>
      <c r="H9652" t="str">
        <f>IF(Table6[[#This Row],[Cummelutive_sum]]&lt;=Table6[[#This Row],[80_percent]],"Y", "N")</f>
        <v>N</v>
      </c>
    </row>
    <row r="9653" spans="1:8" x14ac:dyDescent="0.3">
      <c r="A9653">
        <v>84744</v>
      </c>
      <c r="B9653">
        <v>3</v>
      </c>
      <c r="C9653">
        <v>0</v>
      </c>
      <c r="D9653">
        <v>0</v>
      </c>
      <c r="E9653">
        <v>0</v>
      </c>
      <c r="F9653">
        <f>SUM(Table6[total_order_amount])*0.8</f>
        <v>141739319.59199998</v>
      </c>
      <c r="G9653">
        <f>SUM($D$2:D9653)</f>
        <v>177174149.48999995</v>
      </c>
      <c r="H9653" t="str">
        <f>IF(Table6[[#This Row],[Cummelutive_sum]]&lt;=Table6[[#This Row],[80_percent]],"Y", "N")</f>
        <v>N</v>
      </c>
    </row>
    <row r="9654" spans="1:8" x14ac:dyDescent="0.3">
      <c r="A9654">
        <v>116744</v>
      </c>
      <c r="B9654">
        <v>7</v>
      </c>
      <c r="C9654">
        <v>0</v>
      </c>
      <c r="D9654">
        <v>0</v>
      </c>
      <c r="E9654">
        <v>0</v>
      </c>
      <c r="F9654">
        <f>SUM(Table6[total_order_amount])*0.8</f>
        <v>141739319.59199998</v>
      </c>
      <c r="G9654">
        <f>SUM($D$2:D9654)</f>
        <v>177174149.48999995</v>
      </c>
      <c r="H9654" t="str">
        <f>IF(Table6[[#This Row],[Cummelutive_sum]]&lt;=Table6[[#This Row],[80_percent]],"Y", "N")</f>
        <v>N</v>
      </c>
    </row>
    <row r="9655" spans="1:8" x14ac:dyDescent="0.3">
      <c r="A9655">
        <v>109484</v>
      </c>
      <c r="B9655">
        <v>3</v>
      </c>
      <c r="C9655">
        <v>0</v>
      </c>
      <c r="D9655">
        <v>0</v>
      </c>
      <c r="E9655">
        <v>0</v>
      </c>
      <c r="F9655">
        <f>SUM(Table6[total_order_amount])*0.8</f>
        <v>141739319.59199998</v>
      </c>
      <c r="G9655">
        <f>SUM($D$2:D9655)</f>
        <v>177174149.48999995</v>
      </c>
      <c r="H9655" t="str">
        <f>IF(Table6[[#This Row],[Cummelutive_sum]]&lt;=Table6[[#This Row],[80_percent]],"Y", "N")</f>
        <v>N</v>
      </c>
    </row>
    <row r="9656" spans="1:8" x14ac:dyDescent="0.3">
      <c r="A9656">
        <v>116692</v>
      </c>
      <c r="B9656">
        <v>3</v>
      </c>
      <c r="C9656">
        <v>0</v>
      </c>
      <c r="D9656">
        <v>0</v>
      </c>
      <c r="E9656">
        <v>0</v>
      </c>
      <c r="F9656">
        <f>SUM(Table6[total_order_amount])*0.8</f>
        <v>141739319.59199998</v>
      </c>
      <c r="G9656">
        <f>SUM($D$2:D9656)</f>
        <v>177174149.48999995</v>
      </c>
      <c r="H9656" t="str">
        <f>IF(Table6[[#This Row],[Cummelutive_sum]]&lt;=Table6[[#This Row],[80_percent]],"Y", "N")</f>
        <v>N</v>
      </c>
    </row>
    <row r="9657" spans="1:8" x14ac:dyDescent="0.3">
      <c r="A9657">
        <v>109992</v>
      </c>
      <c r="B9657">
        <v>8</v>
      </c>
      <c r="C9657">
        <v>0</v>
      </c>
      <c r="D9657">
        <v>0</v>
      </c>
      <c r="E9657">
        <v>0</v>
      </c>
      <c r="F9657">
        <f>SUM(Table6[total_order_amount])*0.8</f>
        <v>141739319.59199998</v>
      </c>
      <c r="G9657">
        <f>SUM($D$2:D9657)</f>
        <v>177174149.48999995</v>
      </c>
      <c r="H9657" t="str">
        <f>IF(Table6[[#This Row],[Cummelutive_sum]]&lt;=Table6[[#This Row],[80_percent]],"Y", "N")</f>
        <v>N</v>
      </c>
    </row>
    <row r="9658" spans="1:8" x14ac:dyDescent="0.3">
      <c r="A9658">
        <v>110128</v>
      </c>
      <c r="B9658">
        <v>2</v>
      </c>
      <c r="C9658">
        <v>0</v>
      </c>
      <c r="D9658">
        <v>0</v>
      </c>
      <c r="E9658">
        <v>0</v>
      </c>
      <c r="F9658">
        <f>SUM(Table6[total_order_amount])*0.8</f>
        <v>141739319.59199998</v>
      </c>
      <c r="G9658">
        <f>SUM($D$2:D9658)</f>
        <v>177174149.48999995</v>
      </c>
      <c r="H9658" t="str">
        <f>IF(Table6[[#This Row],[Cummelutive_sum]]&lt;=Table6[[#This Row],[80_percent]],"Y", "N")</f>
        <v>N</v>
      </c>
    </row>
    <row r="9659" spans="1:8" x14ac:dyDescent="0.3">
      <c r="A9659">
        <v>116504</v>
      </c>
      <c r="B9659">
        <v>5</v>
      </c>
      <c r="C9659">
        <v>0</v>
      </c>
      <c r="D9659">
        <v>0</v>
      </c>
      <c r="E9659">
        <v>0</v>
      </c>
      <c r="F9659">
        <f>SUM(Table6[total_order_amount])*0.8</f>
        <v>141739319.59199998</v>
      </c>
      <c r="G9659">
        <f>SUM($D$2:D9659)</f>
        <v>177174149.48999995</v>
      </c>
      <c r="H9659" t="str">
        <f>IF(Table6[[#This Row],[Cummelutive_sum]]&lt;=Table6[[#This Row],[80_percent]],"Y", "N")</f>
        <v>N</v>
      </c>
    </row>
    <row r="9660" spans="1:8" x14ac:dyDescent="0.3">
      <c r="A9660">
        <v>22744</v>
      </c>
      <c r="B9660">
        <v>2</v>
      </c>
      <c r="C9660">
        <v>0</v>
      </c>
      <c r="D9660">
        <v>0</v>
      </c>
      <c r="E9660">
        <v>0</v>
      </c>
      <c r="F9660">
        <f>SUM(Table6[total_order_amount])*0.8</f>
        <v>141739319.59199998</v>
      </c>
      <c r="G9660">
        <f>SUM($D$2:D9660)</f>
        <v>177174149.48999995</v>
      </c>
      <c r="H9660" t="str">
        <f>IF(Table6[[#This Row],[Cummelutive_sum]]&lt;=Table6[[#This Row],[80_percent]],"Y", "N")</f>
        <v>N</v>
      </c>
    </row>
    <row r="9661" spans="1:8" x14ac:dyDescent="0.3">
      <c r="A9661">
        <v>116220</v>
      </c>
      <c r="B9661">
        <v>3</v>
      </c>
      <c r="C9661">
        <v>0</v>
      </c>
      <c r="D9661">
        <v>0</v>
      </c>
      <c r="E9661">
        <v>0</v>
      </c>
      <c r="F9661">
        <f>SUM(Table6[total_order_amount])*0.8</f>
        <v>141739319.59199998</v>
      </c>
      <c r="G9661">
        <f>SUM($D$2:D9661)</f>
        <v>177174149.48999995</v>
      </c>
      <c r="H9661" t="str">
        <f>IF(Table6[[#This Row],[Cummelutive_sum]]&lt;=Table6[[#This Row],[80_percent]],"Y", "N")</f>
        <v>N</v>
      </c>
    </row>
    <row r="9662" spans="1:8" x14ac:dyDescent="0.3">
      <c r="A9662">
        <v>115932</v>
      </c>
      <c r="B9662">
        <v>6</v>
      </c>
      <c r="C9662">
        <v>0</v>
      </c>
      <c r="D9662">
        <v>0</v>
      </c>
      <c r="E9662">
        <v>0</v>
      </c>
      <c r="F9662">
        <f>SUM(Table6[total_order_amount])*0.8</f>
        <v>141739319.59199998</v>
      </c>
      <c r="G9662">
        <f>SUM($D$2:D9662)</f>
        <v>177174149.48999995</v>
      </c>
      <c r="H9662" t="str">
        <f>IF(Table6[[#This Row],[Cummelutive_sum]]&lt;=Table6[[#This Row],[80_percent]],"Y", "N")</f>
        <v>N</v>
      </c>
    </row>
    <row r="9663" spans="1:8" x14ac:dyDescent="0.3">
      <c r="A9663">
        <v>8068</v>
      </c>
      <c r="B9663">
        <v>2</v>
      </c>
      <c r="C9663">
        <v>0</v>
      </c>
      <c r="D9663">
        <v>0</v>
      </c>
      <c r="E9663">
        <v>0</v>
      </c>
      <c r="F9663">
        <f>SUM(Table6[total_order_amount])*0.8</f>
        <v>141739319.59199998</v>
      </c>
      <c r="G9663">
        <f>SUM($D$2:D9663)</f>
        <v>177174149.48999995</v>
      </c>
      <c r="H9663" t="str">
        <f>IF(Table6[[#This Row],[Cummelutive_sum]]&lt;=Table6[[#This Row],[80_percent]],"Y", "N")</f>
        <v>N</v>
      </c>
    </row>
    <row r="9664" spans="1:8" x14ac:dyDescent="0.3">
      <c r="A9664">
        <v>115672</v>
      </c>
      <c r="B9664">
        <v>2</v>
      </c>
      <c r="C9664">
        <v>0</v>
      </c>
      <c r="D9664">
        <v>0</v>
      </c>
      <c r="E9664">
        <v>0</v>
      </c>
      <c r="F9664">
        <f>SUM(Table6[total_order_amount])*0.8</f>
        <v>141739319.59199998</v>
      </c>
      <c r="G9664">
        <f>SUM($D$2:D9664)</f>
        <v>177174149.48999995</v>
      </c>
      <c r="H9664" t="str">
        <f>IF(Table6[[#This Row],[Cummelutive_sum]]&lt;=Table6[[#This Row],[80_percent]],"Y", "N")</f>
        <v>N</v>
      </c>
    </row>
    <row r="9665" spans="1:8" x14ac:dyDescent="0.3">
      <c r="A9665">
        <v>82348</v>
      </c>
      <c r="B9665">
        <v>6</v>
      </c>
      <c r="C9665">
        <v>0</v>
      </c>
      <c r="D9665">
        <v>0</v>
      </c>
      <c r="E9665">
        <v>0</v>
      </c>
      <c r="F9665">
        <f>SUM(Table6[total_order_amount])*0.8</f>
        <v>141739319.59199998</v>
      </c>
      <c r="G9665">
        <f>SUM($D$2:D9665)</f>
        <v>177174149.48999995</v>
      </c>
      <c r="H9665" t="str">
        <f>IF(Table6[[#This Row],[Cummelutive_sum]]&lt;=Table6[[#This Row],[80_percent]],"Y", "N")</f>
        <v>N</v>
      </c>
    </row>
    <row r="9666" spans="1:8" x14ac:dyDescent="0.3">
      <c r="A9666">
        <v>115388</v>
      </c>
      <c r="B9666">
        <v>2</v>
      </c>
      <c r="C9666">
        <v>0</v>
      </c>
      <c r="D9666">
        <v>0</v>
      </c>
      <c r="E9666">
        <v>0</v>
      </c>
      <c r="F9666">
        <f>SUM(Table6[total_order_amount])*0.8</f>
        <v>141739319.59199998</v>
      </c>
      <c r="G9666">
        <f>SUM($D$2:D9666)</f>
        <v>177174149.48999995</v>
      </c>
      <c r="H9666" t="str">
        <f>IF(Table6[[#This Row],[Cummelutive_sum]]&lt;=Table6[[#This Row],[80_percent]],"Y", "N")</f>
        <v>N</v>
      </c>
    </row>
    <row r="9667" spans="1:8" x14ac:dyDescent="0.3">
      <c r="A9667">
        <v>110504</v>
      </c>
      <c r="B9667">
        <v>6</v>
      </c>
      <c r="C9667">
        <v>0</v>
      </c>
      <c r="D9667">
        <v>0</v>
      </c>
      <c r="E9667">
        <v>0</v>
      </c>
      <c r="F9667">
        <f>SUM(Table6[total_order_amount])*0.8</f>
        <v>141739319.59199998</v>
      </c>
      <c r="G9667">
        <f>SUM($D$2:D9667)</f>
        <v>177174149.48999995</v>
      </c>
      <c r="H9667" t="str">
        <f>IF(Table6[[#This Row],[Cummelutive_sum]]&lt;=Table6[[#This Row],[80_percent]],"Y", "N")</f>
        <v>N</v>
      </c>
    </row>
    <row r="9668" spans="1:8" x14ac:dyDescent="0.3">
      <c r="A9668">
        <v>77524</v>
      </c>
      <c r="B9668">
        <v>5</v>
      </c>
      <c r="C9668">
        <v>0</v>
      </c>
      <c r="D9668">
        <v>0</v>
      </c>
      <c r="E9668">
        <v>0</v>
      </c>
      <c r="F9668">
        <f>SUM(Table6[total_order_amount])*0.8</f>
        <v>141739319.59199998</v>
      </c>
      <c r="G9668">
        <f>SUM($D$2:D9668)</f>
        <v>177174149.48999995</v>
      </c>
      <c r="H9668" t="str">
        <f>IF(Table6[[#This Row],[Cummelutive_sum]]&lt;=Table6[[#This Row],[80_percent]],"Y", "N")</f>
        <v>N</v>
      </c>
    </row>
    <row r="9669" spans="1:8" x14ac:dyDescent="0.3">
      <c r="A9669">
        <v>115200</v>
      </c>
      <c r="B9669">
        <v>7</v>
      </c>
      <c r="C9669">
        <v>0</v>
      </c>
      <c r="D9669">
        <v>0</v>
      </c>
      <c r="E9669">
        <v>0</v>
      </c>
      <c r="F9669">
        <f>SUM(Table6[total_order_amount])*0.8</f>
        <v>141739319.59199998</v>
      </c>
      <c r="G9669">
        <f>SUM($D$2:D9669)</f>
        <v>177174149.48999995</v>
      </c>
      <c r="H9669" t="str">
        <f>IF(Table6[[#This Row],[Cummelutive_sum]]&lt;=Table6[[#This Row],[80_percent]],"Y", "N")</f>
        <v>N</v>
      </c>
    </row>
    <row r="9670" spans="1:8" x14ac:dyDescent="0.3">
      <c r="A9670">
        <v>39484</v>
      </c>
      <c r="B9670">
        <v>2</v>
      </c>
      <c r="C9670">
        <v>0</v>
      </c>
      <c r="D9670">
        <v>0</v>
      </c>
      <c r="E9670">
        <v>0</v>
      </c>
      <c r="F9670">
        <f>SUM(Table6[total_order_amount])*0.8</f>
        <v>141739319.59199998</v>
      </c>
      <c r="G9670">
        <f>SUM($D$2:D9670)</f>
        <v>177174149.48999995</v>
      </c>
      <c r="H9670" t="str">
        <f>IF(Table6[[#This Row],[Cummelutive_sum]]&lt;=Table6[[#This Row],[80_percent]],"Y", "N")</f>
        <v>N</v>
      </c>
    </row>
    <row r="9671" spans="1:8" x14ac:dyDescent="0.3">
      <c r="A9671">
        <v>114516</v>
      </c>
      <c r="B9671">
        <v>20</v>
      </c>
      <c r="C9671">
        <v>0</v>
      </c>
      <c r="D9671">
        <v>0</v>
      </c>
      <c r="E9671">
        <v>0</v>
      </c>
      <c r="F9671">
        <f>SUM(Table6[total_order_amount])*0.8</f>
        <v>141739319.59199998</v>
      </c>
      <c r="G9671">
        <f>SUM($D$2:D9671)</f>
        <v>177174149.48999995</v>
      </c>
      <c r="H9671" t="str">
        <f>IF(Table6[[#This Row],[Cummelutive_sum]]&lt;=Table6[[#This Row],[80_percent]],"Y", "N")</f>
        <v>N</v>
      </c>
    </row>
    <row r="9672" spans="1:8" x14ac:dyDescent="0.3">
      <c r="A9672">
        <v>114368</v>
      </c>
      <c r="B9672">
        <v>15</v>
      </c>
      <c r="C9672">
        <v>0</v>
      </c>
      <c r="D9672">
        <v>0</v>
      </c>
      <c r="E9672">
        <v>0</v>
      </c>
      <c r="F9672">
        <f>SUM(Table6[total_order_amount])*0.8</f>
        <v>141739319.59199998</v>
      </c>
      <c r="G9672">
        <f>SUM($D$2:D9672)</f>
        <v>177174149.48999995</v>
      </c>
      <c r="H9672" t="str">
        <f>IF(Table6[[#This Row],[Cummelutive_sum]]&lt;=Table6[[#This Row],[80_percent]],"Y", "N")</f>
        <v>N</v>
      </c>
    </row>
    <row r="9673" spans="1:8" x14ac:dyDescent="0.3">
      <c r="A9673">
        <v>61724</v>
      </c>
      <c r="B9673">
        <v>13</v>
      </c>
      <c r="C9673">
        <v>0</v>
      </c>
      <c r="D9673">
        <v>0</v>
      </c>
      <c r="E9673">
        <v>0</v>
      </c>
      <c r="F9673">
        <f>SUM(Table6[total_order_amount])*0.8</f>
        <v>141739319.59199998</v>
      </c>
      <c r="G9673">
        <f>SUM($D$2:D9673)</f>
        <v>177174149.48999995</v>
      </c>
      <c r="H9673" t="str">
        <f>IF(Table6[[#This Row],[Cummelutive_sum]]&lt;=Table6[[#This Row],[80_percent]],"Y", "N")</f>
        <v>N</v>
      </c>
    </row>
    <row r="9674" spans="1:8" x14ac:dyDescent="0.3">
      <c r="A9674">
        <v>114316</v>
      </c>
      <c r="B9674">
        <v>5</v>
      </c>
      <c r="C9674">
        <v>0</v>
      </c>
      <c r="D9674">
        <v>0</v>
      </c>
      <c r="E9674">
        <v>0</v>
      </c>
      <c r="F9674">
        <f>SUM(Table6[total_order_amount])*0.8</f>
        <v>141739319.59199998</v>
      </c>
      <c r="G9674">
        <f>SUM($D$2:D9674)</f>
        <v>177174149.48999995</v>
      </c>
      <c r="H9674" t="str">
        <f>IF(Table6[[#This Row],[Cummelutive_sum]]&lt;=Table6[[#This Row],[80_percent]],"Y", "N")</f>
        <v>N</v>
      </c>
    </row>
    <row r="9675" spans="1:8" x14ac:dyDescent="0.3">
      <c r="A9675">
        <v>19236</v>
      </c>
      <c r="B9675">
        <v>5</v>
      </c>
      <c r="C9675">
        <v>0</v>
      </c>
      <c r="D9675">
        <v>0</v>
      </c>
      <c r="E9675">
        <v>0</v>
      </c>
      <c r="F9675">
        <f>SUM(Table6[total_order_amount])*0.8</f>
        <v>141739319.59199998</v>
      </c>
      <c r="G9675">
        <f>SUM($D$2:D9675)</f>
        <v>177174149.48999995</v>
      </c>
      <c r="H9675" t="str">
        <f>IF(Table6[[#This Row],[Cummelutive_sum]]&lt;=Table6[[#This Row],[80_percent]],"Y", "N")</f>
        <v>N</v>
      </c>
    </row>
    <row r="9676" spans="1:8" x14ac:dyDescent="0.3">
      <c r="A9676">
        <v>111388</v>
      </c>
      <c r="B9676">
        <v>4</v>
      </c>
      <c r="C9676">
        <v>0</v>
      </c>
      <c r="D9676">
        <v>0</v>
      </c>
      <c r="E9676">
        <v>0</v>
      </c>
      <c r="F9676">
        <f>SUM(Table6[total_order_amount])*0.8</f>
        <v>141739319.59199998</v>
      </c>
      <c r="G9676">
        <f>SUM($D$2:D9676)</f>
        <v>177174149.48999995</v>
      </c>
      <c r="H9676" t="str">
        <f>IF(Table6[[#This Row],[Cummelutive_sum]]&lt;=Table6[[#This Row],[80_percent]],"Y", "N")</f>
        <v>N</v>
      </c>
    </row>
    <row r="9677" spans="1:8" x14ac:dyDescent="0.3">
      <c r="A9677">
        <v>113772</v>
      </c>
      <c r="B9677">
        <v>22</v>
      </c>
      <c r="C9677">
        <v>0</v>
      </c>
      <c r="D9677">
        <v>0</v>
      </c>
      <c r="E9677">
        <v>0</v>
      </c>
      <c r="F9677">
        <f>SUM(Table6[total_order_amount])*0.8</f>
        <v>141739319.59199998</v>
      </c>
      <c r="G9677">
        <f>SUM($D$2:D9677)</f>
        <v>177174149.48999995</v>
      </c>
      <c r="H9677" t="str">
        <f>IF(Table6[[#This Row],[Cummelutive_sum]]&lt;=Table6[[#This Row],[80_percent]],"Y", "N")</f>
        <v>N</v>
      </c>
    </row>
    <row r="9678" spans="1:8" x14ac:dyDescent="0.3">
      <c r="A9678">
        <v>111524</v>
      </c>
      <c r="B9678">
        <v>24</v>
      </c>
      <c r="C9678">
        <v>0</v>
      </c>
      <c r="D9678">
        <v>0</v>
      </c>
      <c r="E9678">
        <v>0</v>
      </c>
      <c r="F9678">
        <f>SUM(Table6[total_order_amount])*0.8</f>
        <v>141739319.59199998</v>
      </c>
      <c r="G9678">
        <f>SUM($D$2:D9678)</f>
        <v>177174149.48999995</v>
      </c>
      <c r="H9678" t="str">
        <f>IF(Table6[[#This Row],[Cummelutive_sum]]&lt;=Table6[[#This Row],[80_percent]],"Y", "N")</f>
        <v>N</v>
      </c>
    </row>
    <row r="9679" spans="1:8" x14ac:dyDescent="0.3">
      <c r="A9679">
        <v>72368</v>
      </c>
      <c r="B9679">
        <v>2</v>
      </c>
      <c r="C9679">
        <v>0</v>
      </c>
      <c r="D9679">
        <v>0</v>
      </c>
      <c r="E9679">
        <v>0</v>
      </c>
      <c r="F9679">
        <f>SUM(Table6[total_order_amount])*0.8</f>
        <v>141739319.59199998</v>
      </c>
      <c r="G9679">
        <f>SUM($D$2:D9679)</f>
        <v>177174149.48999995</v>
      </c>
      <c r="H9679" t="str">
        <f>IF(Table6[[#This Row],[Cummelutive_sum]]&lt;=Table6[[#This Row],[80_percent]],"Y", "N")</f>
        <v>N</v>
      </c>
    </row>
    <row r="9680" spans="1:8" x14ac:dyDescent="0.3">
      <c r="A9680">
        <v>111576</v>
      </c>
      <c r="B9680">
        <v>3</v>
      </c>
      <c r="C9680">
        <v>0</v>
      </c>
      <c r="D9680">
        <v>0</v>
      </c>
      <c r="E9680">
        <v>0</v>
      </c>
      <c r="F9680">
        <f>SUM(Table6[total_order_amount])*0.8</f>
        <v>141739319.59199998</v>
      </c>
      <c r="G9680">
        <f>SUM($D$2:D9680)</f>
        <v>177174149.48999995</v>
      </c>
      <c r="H9680" t="str">
        <f>IF(Table6[[#This Row],[Cummelutive_sum]]&lt;=Table6[[#This Row],[80_percent]],"Y", "N")</f>
        <v>N</v>
      </c>
    </row>
    <row r="9681" spans="1:8" x14ac:dyDescent="0.3">
      <c r="A9681">
        <v>111712</v>
      </c>
      <c r="B9681">
        <v>3</v>
      </c>
      <c r="C9681">
        <v>0</v>
      </c>
      <c r="D9681">
        <v>0</v>
      </c>
      <c r="E9681">
        <v>0</v>
      </c>
      <c r="F9681">
        <f>SUM(Table6[total_order_amount])*0.8</f>
        <v>141739319.59199998</v>
      </c>
      <c r="G9681">
        <f>SUM($D$2:D9681)</f>
        <v>177174149.48999995</v>
      </c>
      <c r="H9681" t="str">
        <f>IF(Table6[[#This Row],[Cummelutive_sum]]&lt;=Table6[[#This Row],[80_percent]],"Y", "N")</f>
        <v>N</v>
      </c>
    </row>
    <row r="9682" spans="1:8" x14ac:dyDescent="0.3">
      <c r="A9682">
        <v>113296</v>
      </c>
      <c r="B9682">
        <v>7</v>
      </c>
      <c r="C9682">
        <v>0</v>
      </c>
      <c r="D9682">
        <v>0</v>
      </c>
      <c r="E9682">
        <v>0</v>
      </c>
      <c r="F9682">
        <f>SUM(Table6[total_order_amount])*0.8</f>
        <v>141739319.59199998</v>
      </c>
      <c r="G9682">
        <f>SUM($D$2:D9682)</f>
        <v>177174149.48999995</v>
      </c>
      <c r="H9682" t="str">
        <f>IF(Table6[[#This Row],[Cummelutive_sum]]&lt;=Table6[[#This Row],[80_percent]],"Y", "N")</f>
        <v>N</v>
      </c>
    </row>
    <row r="9683" spans="1:8" x14ac:dyDescent="0.3">
      <c r="A9683">
        <v>112940</v>
      </c>
      <c r="B9683">
        <v>4</v>
      </c>
      <c r="C9683">
        <v>0</v>
      </c>
      <c r="D9683">
        <v>0</v>
      </c>
      <c r="E9683">
        <v>0</v>
      </c>
      <c r="F9683">
        <f>SUM(Table6[total_order_amount])*0.8</f>
        <v>141739319.59199998</v>
      </c>
      <c r="G9683">
        <f>SUM($D$2:D9683)</f>
        <v>177174149.48999995</v>
      </c>
      <c r="H9683" t="str">
        <f>IF(Table6[[#This Row],[Cummelutive_sum]]&lt;=Table6[[#This Row],[80_percent]],"Y", "N")</f>
        <v>N</v>
      </c>
    </row>
    <row r="9684" spans="1:8" x14ac:dyDescent="0.3">
      <c r="A9684">
        <v>61388</v>
      </c>
      <c r="B9684">
        <v>3</v>
      </c>
      <c r="C9684">
        <v>0</v>
      </c>
      <c r="D9684">
        <v>0</v>
      </c>
      <c r="E9684">
        <v>0</v>
      </c>
      <c r="F9684">
        <f>SUM(Table6[total_order_amount])*0.8</f>
        <v>141739319.59199998</v>
      </c>
      <c r="G9684">
        <f>SUM($D$2:D9684)</f>
        <v>177174149.48999995</v>
      </c>
      <c r="H9684" t="str">
        <f>IF(Table6[[#This Row],[Cummelutive_sum]]&lt;=Table6[[#This Row],[80_percent]],"Y", "N")</f>
        <v>N</v>
      </c>
    </row>
    <row r="9685" spans="1:8" x14ac:dyDescent="0.3">
      <c r="A9685">
        <v>24524</v>
      </c>
      <c r="B9685">
        <v>25</v>
      </c>
      <c r="C9685">
        <v>0</v>
      </c>
      <c r="D9685">
        <v>0</v>
      </c>
      <c r="E9685">
        <v>0</v>
      </c>
      <c r="F9685">
        <f>SUM(Table6[total_order_amount])*0.8</f>
        <v>141739319.59199998</v>
      </c>
      <c r="G9685">
        <f>SUM($D$2:D9685)</f>
        <v>177174149.48999995</v>
      </c>
      <c r="H9685" t="str">
        <f>IF(Table6[[#This Row],[Cummelutive_sum]]&lt;=Table6[[#This Row],[80_percent]],"Y", "N")</f>
        <v>N</v>
      </c>
    </row>
    <row r="9686" spans="1:8" x14ac:dyDescent="0.3">
      <c r="A9686">
        <v>112140</v>
      </c>
      <c r="B9686">
        <v>3</v>
      </c>
      <c r="C9686">
        <v>0</v>
      </c>
      <c r="D9686">
        <v>0</v>
      </c>
      <c r="E9686">
        <v>0</v>
      </c>
      <c r="F9686">
        <f>SUM(Table6[total_order_amount])*0.8</f>
        <v>141739319.59199998</v>
      </c>
      <c r="G9686">
        <f>SUM($D$2:D9686)</f>
        <v>177174149.48999995</v>
      </c>
      <c r="H9686" t="str">
        <f>IF(Table6[[#This Row],[Cummelutive_sum]]&lt;=Table6[[#This Row],[80_percent]],"Y", "N")</f>
        <v>N</v>
      </c>
    </row>
    <row r="9687" spans="1:8" x14ac:dyDescent="0.3">
      <c r="A9687">
        <v>49912</v>
      </c>
      <c r="B9687">
        <v>4</v>
      </c>
      <c r="C9687">
        <v>0</v>
      </c>
      <c r="D9687">
        <v>0</v>
      </c>
      <c r="E9687">
        <v>0</v>
      </c>
      <c r="F9687">
        <f>SUM(Table6[total_order_amount])*0.8</f>
        <v>141739319.59199998</v>
      </c>
      <c r="G9687">
        <f>SUM($D$2:D9687)</f>
        <v>177174149.48999995</v>
      </c>
      <c r="H9687" t="str">
        <f>IF(Table6[[#This Row],[Cummelutive_sum]]&lt;=Table6[[#This Row],[80_percent]],"Y", "N")</f>
        <v>N</v>
      </c>
    </row>
    <row r="9688" spans="1:8" x14ac:dyDescent="0.3">
      <c r="A9688">
        <v>111952</v>
      </c>
      <c r="B9688">
        <v>8</v>
      </c>
      <c r="C9688">
        <v>0</v>
      </c>
      <c r="D9688">
        <v>0</v>
      </c>
      <c r="E9688">
        <v>0</v>
      </c>
      <c r="F9688">
        <f>SUM(Table6[total_order_amount])*0.8</f>
        <v>141739319.59199998</v>
      </c>
      <c r="G9688">
        <f>SUM($D$2:D9688)</f>
        <v>177174149.48999995</v>
      </c>
      <c r="H9688" t="str">
        <f>IF(Table6[[#This Row],[Cummelutive_sum]]&lt;=Table6[[#This Row],[80_percent]],"Y", "N")</f>
        <v>N</v>
      </c>
    </row>
    <row r="9689" spans="1:8" x14ac:dyDescent="0.3">
      <c r="A9689">
        <v>111732</v>
      </c>
      <c r="B9689">
        <v>2</v>
      </c>
      <c r="C9689">
        <v>0</v>
      </c>
      <c r="D9689">
        <v>0</v>
      </c>
      <c r="E9689">
        <v>0</v>
      </c>
      <c r="F9689">
        <f>SUM(Table6[total_order_amount])*0.8</f>
        <v>141739319.59199998</v>
      </c>
      <c r="G9689">
        <f>SUM($D$2:D9689)</f>
        <v>177174149.48999995</v>
      </c>
      <c r="H9689" t="str">
        <f>IF(Table6[[#This Row],[Cummelutive_sum]]&lt;=Table6[[#This Row],[80_percent]],"Y", "N")</f>
        <v>N</v>
      </c>
    </row>
    <row r="9690" spans="1:8" x14ac:dyDescent="0.3">
      <c r="A9690">
        <v>111596</v>
      </c>
      <c r="B9690">
        <v>32</v>
      </c>
      <c r="C9690">
        <v>0</v>
      </c>
      <c r="D9690">
        <v>0</v>
      </c>
      <c r="E9690">
        <v>0</v>
      </c>
      <c r="F9690">
        <f>SUM(Table6[total_order_amount])*0.8</f>
        <v>141739319.59199998</v>
      </c>
      <c r="G9690">
        <f>SUM($D$2:D9690)</f>
        <v>177174149.48999995</v>
      </c>
      <c r="H9690" t="str">
        <f>IF(Table6[[#This Row],[Cummelutive_sum]]&lt;=Table6[[#This Row],[80_percent]],"Y", "N")</f>
        <v>N</v>
      </c>
    </row>
    <row r="9691" spans="1:8" x14ac:dyDescent="0.3">
      <c r="A9691">
        <v>55348</v>
      </c>
      <c r="B9691">
        <v>2</v>
      </c>
      <c r="C9691">
        <v>0</v>
      </c>
      <c r="D9691">
        <v>0</v>
      </c>
      <c r="E9691">
        <v>0</v>
      </c>
      <c r="F9691">
        <f>SUM(Table6[total_order_amount])*0.8</f>
        <v>141739319.59199998</v>
      </c>
      <c r="G9691">
        <f>SUM($D$2:D9691)</f>
        <v>177174149.48999995</v>
      </c>
      <c r="H9691" t="str">
        <f>IF(Table6[[#This Row],[Cummelutive_sum]]&lt;=Table6[[#This Row],[80_percent]],"Y", "N")</f>
        <v>N</v>
      </c>
    </row>
    <row r="9692" spans="1:8" x14ac:dyDescent="0.3">
      <c r="A9692">
        <v>61536</v>
      </c>
      <c r="B9692">
        <v>37</v>
      </c>
      <c r="C9692">
        <v>0</v>
      </c>
      <c r="D9692">
        <v>0</v>
      </c>
      <c r="E9692">
        <v>0</v>
      </c>
      <c r="F9692">
        <f>SUM(Table6[total_order_amount])*0.8</f>
        <v>141739319.59199998</v>
      </c>
      <c r="G9692">
        <f>SUM($D$2:D9692)</f>
        <v>177174149.48999995</v>
      </c>
      <c r="H9692" t="str">
        <f>IF(Table6[[#This Row],[Cummelutive_sum]]&lt;=Table6[[#This Row],[80_percent]],"Y", "N")</f>
        <v>N</v>
      </c>
    </row>
    <row r="9693" spans="1:8" x14ac:dyDescent="0.3">
      <c r="A9693">
        <v>111120</v>
      </c>
      <c r="B9693">
        <v>2</v>
      </c>
      <c r="C9693">
        <v>0</v>
      </c>
      <c r="D9693">
        <v>0</v>
      </c>
      <c r="E9693">
        <v>0</v>
      </c>
      <c r="F9693">
        <f>SUM(Table6[total_order_amount])*0.8</f>
        <v>141739319.59199998</v>
      </c>
      <c r="G9693">
        <f>SUM($D$2:D9693)</f>
        <v>177174149.48999995</v>
      </c>
      <c r="H9693" t="str">
        <f>IF(Table6[[#This Row],[Cummelutive_sum]]&lt;=Table6[[#This Row],[80_percent]],"Y", "N")</f>
        <v>N</v>
      </c>
    </row>
    <row r="9694" spans="1:8" x14ac:dyDescent="0.3">
      <c r="A9694">
        <v>110900</v>
      </c>
      <c r="B9694">
        <v>2</v>
      </c>
      <c r="C9694">
        <v>0</v>
      </c>
      <c r="D9694">
        <v>0</v>
      </c>
      <c r="E9694">
        <v>0</v>
      </c>
      <c r="F9694">
        <f>SUM(Table6[total_order_amount])*0.8</f>
        <v>141739319.59199998</v>
      </c>
      <c r="G9694">
        <f>SUM($D$2:D9694)</f>
        <v>177174149.48999995</v>
      </c>
      <c r="H9694" t="str">
        <f>IF(Table6[[#This Row],[Cummelutive_sum]]&lt;=Table6[[#This Row],[80_percent]],"Y", "N")</f>
        <v>N</v>
      </c>
    </row>
    <row r="9695" spans="1:8" x14ac:dyDescent="0.3">
      <c r="A9695">
        <v>110764</v>
      </c>
      <c r="B9695">
        <v>5</v>
      </c>
      <c r="C9695">
        <v>0</v>
      </c>
      <c r="D9695">
        <v>0</v>
      </c>
      <c r="E9695">
        <v>0</v>
      </c>
      <c r="F9695">
        <f>SUM(Table6[total_order_amount])*0.8</f>
        <v>141739319.59199998</v>
      </c>
      <c r="G9695">
        <f>SUM($D$2:D9695)</f>
        <v>177174149.48999995</v>
      </c>
      <c r="H9695" t="str">
        <f>IF(Table6[[#This Row],[Cummelutive_sum]]&lt;=Table6[[#This Row],[80_percent]],"Y", "N")</f>
        <v>N</v>
      </c>
    </row>
    <row r="9696" spans="1:8" x14ac:dyDescent="0.3">
      <c r="A9696">
        <v>62900</v>
      </c>
      <c r="B9696">
        <v>1</v>
      </c>
      <c r="C9696">
        <v>0</v>
      </c>
      <c r="D9696">
        <v>0</v>
      </c>
      <c r="E9696">
        <v>0</v>
      </c>
      <c r="F9696">
        <f>SUM(Table6[total_order_amount])*0.8</f>
        <v>141739319.59199998</v>
      </c>
      <c r="G9696">
        <f>SUM($D$2:D9696)</f>
        <v>177174149.48999995</v>
      </c>
      <c r="H9696" t="str">
        <f>IF(Table6[[#This Row],[Cummelutive_sum]]&lt;=Table6[[#This Row],[80_percent]],"Y", "N")</f>
        <v>N</v>
      </c>
    </row>
    <row r="9697" spans="1:8" x14ac:dyDescent="0.3">
      <c r="A9697">
        <v>27652</v>
      </c>
      <c r="B9697">
        <v>2</v>
      </c>
      <c r="C9697">
        <v>0</v>
      </c>
      <c r="D9697">
        <v>0</v>
      </c>
      <c r="E9697">
        <v>0</v>
      </c>
      <c r="F9697">
        <f>SUM(Table6[total_order_amount])*0.8</f>
        <v>141739319.59199998</v>
      </c>
      <c r="G9697">
        <f>SUM($D$2:D9697)</f>
        <v>177174149.48999995</v>
      </c>
      <c r="H9697" t="str">
        <f>IF(Table6[[#This Row],[Cummelutive_sum]]&lt;=Table6[[#This Row],[80_percent]],"Y", "N")</f>
        <v>N</v>
      </c>
    </row>
    <row r="9698" spans="1:8" x14ac:dyDescent="0.3">
      <c r="A9698">
        <v>112088</v>
      </c>
      <c r="B9698">
        <v>4</v>
      </c>
      <c r="C9698">
        <v>0</v>
      </c>
      <c r="D9698">
        <v>0</v>
      </c>
      <c r="E9698">
        <v>0</v>
      </c>
      <c r="F9698">
        <f>SUM(Table6[total_order_amount])*0.8</f>
        <v>141739319.59199998</v>
      </c>
      <c r="G9698">
        <f>SUM($D$2:D9698)</f>
        <v>177174149.48999995</v>
      </c>
      <c r="H9698" t="str">
        <f>IF(Table6[[#This Row],[Cummelutive_sum]]&lt;=Table6[[#This Row],[80_percent]],"Y", "N")</f>
        <v>N</v>
      </c>
    </row>
    <row r="9699" spans="1:8" x14ac:dyDescent="0.3">
      <c r="A9699">
        <v>112276</v>
      </c>
      <c r="B9699">
        <v>13</v>
      </c>
      <c r="C9699">
        <v>0</v>
      </c>
      <c r="D9699">
        <v>0</v>
      </c>
      <c r="E9699">
        <v>0</v>
      </c>
      <c r="F9699">
        <f>SUM(Table6[total_order_amount])*0.8</f>
        <v>141739319.59199998</v>
      </c>
      <c r="G9699">
        <f>SUM($D$2:D9699)</f>
        <v>177174149.48999995</v>
      </c>
      <c r="H9699" t="str">
        <f>IF(Table6[[#This Row],[Cummelutive_sum]]&lt;=Table6[[#This Row],[80_percent]],"Y", "N")</f>
        <v>N</v>
      </c>
    </row>
    <row r="9700" spans="1:8" x14ac:dyDescent="0.3">
      <c r="A9700">
        <v>59140</v>
      </c>
      <c r="B9700">
        <v>13</v>
      </c>
      <c r="C9700">
        <v>0</v>
      </c>
      <c r="D9700">
        <v>0</v>
      </c>
      <c r="E9700">
        <v>0</v>
      </c>
      <c r="F9700">
        <f>SUM(Table6[total_order_amount])*0.8</f>
        <v>141739319.59199998</v>
      </c>
      <c r="G9700">
        <f>SUM($D$2:D9700)</f>
        <v>177174149.48999995</v>
      </c>
      <c r="H9700" t="str">
        <f>IF(Table6[[#This Row],[Cummelutive_sum]]&lt;=Table6[[#This Row],[80_percent]],"Y", "N")</f>
        <v>N</v>
      </c>
    </row>
    <row r="9701" spans="1:8" x14ac:dyDescent="0.3">
      <c r="A9701">
        <v>94180</v>
      </c>
      <c r="B9701">
        <v>5</v>
      </c>
      <c r="C9701">
        <v>0</v>
      </c>
      <c r="D9701">
        <v>0</v>
      </c>
      <c r="E9701">
        <v>0</v>
      </c>
      <c r="F9701">
        <f>SUM(Table6[total_order_amount])*0.8</f>
        <v>141739319.59199998</v>
      </c>
      <c r="G9701">
        <f>SUM($D$2:D9701)</f>
        <v>177174149.48999995</v>
      </c>
      <c r="H9701" t="str">
        <f>IF(Table6[[#This Row],[Cummelutive_sum]]&lt;=Table6[[#This Row],[80_percent]],"Y", "N")</f>
        <v>N</v>
      </c>
    </row>
    <row r="9702" spans="1:8" x14ac:dyDescent="0.3">
      <c r="A9702">
        <v>110168</v>
      </c>
      <c r="B9702">
        <v>9</v>
      </c>
      <c r="C9702">
        <v>0</v>
      </c>
      <c r="D9702">
        <v>0</v>
      </c>
      <c r="E9702">
        <v>0</v>
      </c>
      <c r="F9702">
        <f>SUM(Table6[total_order_amount])*0.8</f>
        <v>141739319.59199998</v>
      </c>
      <c r="G9702">
        <f>SUM($D$2:D9702)</f>
        <v>177174149.48999995</v>
      </c>
      <c r="H9702" t="str">
        <f>IF(Table6[[#This Row],[Cummelutive_sum]]&lt;=Table6[[#This Row],[80_percent]],"Y", "N")</f>
        <v>N</v>
      </c>
    </row>
    <row r="9703" spans="1:8" x14ac:dyDescent="0.3">
      <c r="A9703">
        <v>35952</v>
      </c>
      <c r="B9703">
        <v>11</v>
      </c>
      <c r="C9703">
        <v>0</v>
      </c>
      <c r="D9703">
        <v>0</v>
      </c>
      <c r="E9703">
        <v>0</v>
      </c>
      <c r="F9703">
        <f>SUM(Table6[total_order_amount])*0.8</f>
        <v>141739319.59199998</v>
      </c>
      <c r="G9703">
        <f>SUM($D$2:D9703)</f>
        <v>177174149.48999995</v>
      </c>
      <c r="H9703" t="str">
        <f>IF(Table6[[#This Row],[Cummelutive_sum]]&lt;=Table6[[#This Row],[80_percent]],"Y", "N")</f>
        <v>N</v>
      </c>
    </row>
    <row r="9704" spans="1:8" x14ac:dyDescent="0.3">
      <c r="A9704">
        <v>44932</v>
      </c>
      <c r="B9704">
        <v>1</v>
      </c>
      <c r="C9704">
        <v>0</v>
      </c>
      <c r="D9704">
        <v>0</v>
      </c>
      <c r="E9704">
        <v>0</v>
      </c>
      <c r="F9704">
        <f>SUM(Table6[total_order_amount])*0.8</f>
        <v>141739319.59199998</v>
      </c>
      <c r="G9704">
        <f>SUM($D$2:D9704)</f>
        <v>177174149.48999995</v>
      </c>
      <c r="H9704" t="str">
        <f>IF(Table6[[#This Row],[Cummelutive_sum]]&lt;=Table6[[#This Row],[80_percent]],"Y", "N")</f>
        <v>N</v>
      </c>
    </row>
    <row r="9705" spans="1:8" x14ac:dyDescent="0.3">
      <c r="A9705">
        <v>109692</v>
      </c>
      <c r="B9705">
        <v>14</v>
      </c>
      <c r="C9705">
        <v>0</v>
      </c>
      <c r="D9705">
        <v>0</v>
      </c>
      <c r="E9705">
        <v>0</v>
      </c>
      <c r="F9705">
        <f>SUM(Table6[total_order_amount])*0.8</f>
        <v>141739319.59199998</v>
      </c>
      <c r="G9705">
        <f>SUM($D$2:D9705)</f>
        <v>177174149.48999995</v>
      </c>
      <c r="H9705" t="str">
        <f>IF(Table6[[#This Row],[Cummelutive_sum]]&lt;=Table6[[#This Row],[80_percent]],"Y", "N")</f>
        <v>N</v>
      </c>
    </row>
    <row r="9706" spans="1:8" x14ac:dyDescent="0.3">
      <c r="A9706">
        <v>76128</v>
      </c>
      <c r="B9706">
        <v>7</v>
      </c>
      <c r="C9706">
        <v>0</v>
      </c>
      <c r="D9706">
        <v>0</v>
      </c>
      <c r="E9706">
        <v>0</v>
      </c>
      <c r="F9706">
        <f>SUM(Table6[total_order_amount])*0.8</f>
        <v>141739319.59199998</v>
      </c>
      <c r="G9706">
        <f>SUM($D$2:D9706)</f>
        <v>177174149.48999995</v>
      </c>
      <c r="H9706" t="str">
        <f>IF(Table6[[#This Row],[Cummelutive_sum]]&lt;=Table6[[#This Row],[80_percent]],"Y", "N")</f>
        <v>N</v>
      </c>
    </row>
    <row r="9707" spans="1:8" x14ac:dyDescent="0.3">
      <c r="A9707">
        <v>83556</v>
      </c>
      <c r="B9707">
        <v>23</v>
      </c>
      <c r="C9707">
        <v>0</v>
      </c>
      <c r="D9707">
        <v>0</v>
      </c>
      <c r="E9707">
        <v>0</v>
      </c>
      <c r="F9707">
        <f>SUM(Table6[total_order_amount])*0.8</f>
        <v>141739319.59199998</v>
      </c>
      <c r="G9707">
        <f>SUM($D$2:D9707)</f>
        <v>177174149.48999995</v>
      </c>
      <c r="H9707" t="str">
        <f>IF(Table6[[#This Row],[Cummelutive_sum]]&lt;=Table6[[#This Row],[80_percent]],"Y", "N")</f>
        <v>N</v>
      </c>
    </row>
    <row r="9708" spans="1:8" x14ac:dyDescent="0.3">
      <c r="A9708">
        <v>55160</v>
      </c>
      <c r="B9708">
        <v>1</v>
      </c>
      <c r="C9708">
        <v>0</v>
      </c>
      <c r="D9708">
        <v>0</v>
      </c>
      <c r="E9708">
        <v>0</v>
      </c>
      <c r="F9708">
        <f>SUM(Table6[total_order_amount])*0.8</f>
        <v>141739319.59199998</v>
      </c>
      <c r="G9708">
        <f>SUM($D$2:D9708)</f>
        <v>177174149.48999995</v>
      </c>
      <c r="H9708" t="str">
        <f>IF(Table6[[#This Row],[Cummelutive_sum]]&lt;=Table6[[#This Row],[80_percent]],"Y", "N")</f>
        <v>N</v>
      </c>
    </row>
    <row r="9709" spans="1:8" x14ac:dyDescent="0.3">
      <c r="A9709">
        <v>213200</v>
      </c>
      <c r="B9709">
        <v>31</v>
      </c>
      <c r="C9709">
        <v>0</v>
      </c>
      <c r="D9709">
        <v>0</v>
      </c>
      <c r="E9709">
        <v>0</v>
      </c>
      <c r="F9709">
        <f>SUM(Table6[total_order_amount])*0.8</f>
        <v>141739319.59199998</v>
      </c>
      <c r="G9709">
        <f>SUM($D$2:D9709)</f>
        <v>177174149.48999995</v>
      </c>
      <c r="H9709" t="str">
        <f>IF(Table6[[#This Row],[Cummelutive_sum]]&lt;=Table6[[#This Row],[80_percent]],"Y", "N")</f>
        <v>N</v>
      </c>
    </row>
    <row r="9710" spans="1:8" x14ac:dyDescent="0.3">
      <c r="A9710">
        <v>202180</v>
      </c>
      <c r="B9710">
        <v>17</v>
      </c>
      <c r="C9710">
        <v>0</v>
      </c>
      <c r="D9710">
        <v>0</v>
      </c>
      <c r="E9710">
        <v>0</v>
      </c>
      <c r="F9710">
        <f>SUM(Table6[total_order_amount])*0.8</f>
        <v>141739319.59199998</v>
      </c>
      <c r="G9710">
        <f>SUM($D$2:D9710)</f>
        <v>177174149.48999995</v>
      </c>
      <c r="H9710" t="str">
        <f>IF(Table6[[#This Row],[Cummelutive_sum]]&lt;=Table6[[#This Row],[80_percent]],"Y", "N")</f>
        <v>N</v>
      </c>
    </row>
    <row r="9711" spans="1:8" x14ac:dyDescent="0.3">
      <c r="A9711">
        <v>100544</v>
      </c>
      <c r="B9711">
        <v>3</v>
      </c>
      <c r="C9711">
        <v>0</v>
      </c>
      <c r="D9711">
        <v>0</v>
      </c>
      <c r="E9711">
        <v>0</v>
      </c>
      <c r="F9711">
        <f>SUM(Table6[total_order_amount])*0.8</f>
        <v>141739319.59199998</v>
      </c>
      <c r="G9711">
        <f>SUM($D$2:D9711)</f>
        <v>177174149.48999995</v>
      </c>
      <c r="H9711" t="str">
        <f>IF(Table6[[#This Row],[Cummelutive_sum]]&lt;=Table6[[#This Row],[80_percent]],"Y", "N")</f>
        <v>N</v>
      </c>
    </row>
    <row r="9712" spans="1:8" x14ac:dyDescent="0.3">
      <c r="A9712">
        <v>206128</v>
      </c>
      <c r="B9712">
        <v>11</v>
      </c>
      <c r="C9712">
        <v>0</v>
      </c>
      <c r="D9712">
        <v>0</v>
      </c>
      <c r="E9712">
        <v>0</v>
      </c>
      <c r="F9712">
        <f>SUM(Table6[total_order_amount])*0.8</f>
        <v>141739319.59199998</v>
      </c>
      <c r="G9712">
        <f>SUM($D$2:D9712)</f>
        <v>177174149.48999995</v>
      </c>
      <c r="H9712" t="str">
        <f>IF(Table6[[#This Row],[Cummelutive_sum]]&lt;=Table6[[#This Row],[80_percent]],"Y", "N")</f>
        <v>N</v>
      </c>
    </row>
    <row r="9713" spans="1:8" x14ac:dyDescent="0.3">
      <c r="A9713">
        <v>81804</v>
      </c>
      <c r="B9713">
        <v>32</v>
      </c>
      <c r="C9713">
        <v>0</v>
      </c>
      <c r="D9713">
        <v>0</v>
      </c>
      <c r="E9713">
        <v>0</v>
      </c>
      <c r="F9713">
        <f>SUM(Table6[total_order_amount])*0.8</f>
        <v>141739319.59199998</v>
      </c>
      <c r="G9713">
        <f>SUM($D$2:D9713)</f>
        <v>177174149.48999995</v>
      </c>
      <c r="H9713" t="str">
        <f>IF(Table6[[#This Row],[Cummelutive_sum]]&lt;=Table6[[#This Row],[80_percent]],"Y", "N")</f>
        <v>N</v>
      </c>
    </row>
    <row r="9714" spans="1:8" x14ac:dyDescent="0.3">
      <c r="A9714">
        <v>89764</v>
      </c>
      <c r="B9714">
        <v>31</v>
      </c>
      <c r="C9714">
        <v>0</v>
      </c>
      <c r="D9714">
        <v>0</v>
      </c>
      <c r="E9714">
        <v>0</v>
      </c>
      <c r="F9714">
        <f>SUM(Table6[total_order_amount])*0.8</f>
        <v>141739319.59199998</v>
      </c>
      <c r="G9714">
        <f>SUM($D$2:D9714)</f>
        <v>177174149.48999995</v>
      </c>
      <c r="H9714" t="str">
        <f>IF(Table6[[#This Row],[Cummelutive_sum]]&lt;=Table6[[#This Row],[80_percent]],"Y", "N")</f>
        <v>N</v>
      </c>
    </row>
    <row r="9715" spans="1:8" x14ac:dyDescent="0.3">
      <c r="A9715">
        <v>20732</v>
      </c>
      <c r="B9715">
        <v>29</v>
      </c>
      <c r="C9715">
        <v>0</v>
      </c>
      <c r="D9715">
        <v>0</v>
      </c>
      <c r="E9715">
        <v>0</v>
      </c>
      <c r="F9715">
        <f>SUM(Table6[total_order_amount])*0.8</f>
        <v>141739319.59199998</v>
      </c>
      <c r="G9715">
        <f>SUM($D$2:D9715)</f>
        <v>177174149.48999995</v>
      </c>
      <c r="H9715" t="str">
        <f>IF(Table6[[#This Row],[Cummelutive_sum]]&lt;=Table6[[#This Row],[80_percent]],"Y", "N")</f>
        <v>N</v>
      </c>
    </row>
    <row r="9716" spans="1:8" x14ac:dyDescent="0.3">
      <c r="A9716">
        <v>51120</v>
      </c>
      <c r="B9716">
        <v>4</v>
      </c>
      <c r="C9716">
        <v>0</v>
      </c>
      <c r="D9716">
        <v>0</v>
      </c>
      <c r="E9716">
        <v>0</v>
      </c>
      <c r="F9716">
        <f>SUM(Table6[total_order_amount])*0.8</f>
        <v>141739319.59199998</v>
      </c>
      <c r="G9716">
        <f>SUM($D$2:D9716)</f>
        <v>177174149.48999995</v>
      </c>
      <c r="H9716" t="str">
        <f>IF(Table6[[#This Row],[Cummelutive_sum]]&lt;=Table6[[#This Row],[80_percent]],"Y", "N")</f>
        <v>N</v>
      </c>
    </row>
    <row r="9717" spans="1:8" x14ac:dyDescent="0.3">
      <c r="A9717">
        <v>67712</v>
      </c>
      <c r="B9717">
        <v>32</v>
      </c>
      <c r="C9717">
        <v>0</v>
      </c>
      <c r="D9717">
        <v>0</v>
      </c>
      <c r="E9717">
        <v>0</v>
      </c>
      <c r="F9717">
        <f>SUM(Table6[total_order_amount])*0.8</f>
        <v>141739319.59199998</v>
      </c>
      <c r="G9717">
        <f>SUM($D$2:D9717)</f>
        <v>177174149.48999995</v>
      </c>
      <c r="H9717" t="str">
        <f>IF(Table6[[#This Row],[Cummelutive_sum]]&lt;=Table6[[#This Row],[80_percent]],"Y", "N")</f>
        <v>N</v>
      </c>
    </row>
    <row r="9718" spans="1:8" x14ac:dyDescent="0.3">
      <c r="A9718">
        <v>190396</v>
      </c>
      <c r="B9718">
        <v>83</v>
      </c>
      <c r="C9718">
        <v>0</v>
      </c>
      <c r="D9718">
        <v>0</v>
      </c>
      <c r="E9718">
        <v>0</v>
      </c>
      <c r="F9718">
        <f>SUM(Table6[total_order_amount])*0.8</f>
        <v>141739319.59199998</v>
      </c>
      <c r="G9718">
        <f>SUM($D$2:D9718)</f>
        <v>177174149.48999995</v>
      </c>
      <c r="H9718" t="str">
        <f>IF(Table6[[#This Row],[Cummelutive_sum]]&lt;=Table6[[#This Row],[80_percent]],"Y", "N")</f>
        <v>N</v>
      </c>
    </row>
    <row r="9719" spans="1:8" x14ac:dyDescent="0.3">
      <c r="A9719">
        <v>23180</v>
      </c>
      <c r="B9719">
        <v>25</v>
      </c>
      <c r="C9719">
        <v>0</v>
      </c>
      <c r="D9719">
        <v>0</v>
      </c>
      <c r="E9719">
        <v>0</v>
      </c>
      <c r="F9719">
        <f>SUM(Table6[total_order_amount])*0.8</f>
        <v>141739319.59199998</v>
      </c>
      <c r="G9719">
        <f>SUM($D$2:D9719)</f>
        <v>177174149.48999995</v>
      </c>
      <c r="H9719" t="str">
        <f>IF(Table6[[#This Row],[Cummelutive_sum]]&lt;=Table6[[#This Row],[80_percent]],"Y", "N")</f>
        <v>N</v>
      </c>
    </row>
    <row r="9720" spans="1:8" x14ac:dyDescent="0.3">
      <c r="A9720">
        <v>74732</v>
      </c>
      <c r="B9720">
        <v>99</v>
      </c>
      <c r="C9720">
        <v>0</v>
      </c>
      <c r="D9720">
        <v>0</v>
      </c>
      <c r="E9720">
        <v>0</v>
      </c>
      <c r="F9720">
        <f>SUM(Table6[total_order_amount])*0.8</f>
        <v>141739319.59199998</v>
      </c>
      <c r="G9720">
        <f>SUM($D$2:D9720)</f>
        <v>177174149.48999995</v>
      </c>
      <c r="H9720" t="str">
        <f>IF(Table6[[#This Row],[Cummelutive_sum]]&lt;=Table6[[#This Row],[80_percent]],"Y", "N")</f>
        <v>N</v>
      </c>
    </row>
    <row r="9721" spans="1:8" x14ac:dyDescent="0.3">
      <c r="A9721">
        <v>172544</v>
      </c>
      <c r="B9721">
        <v>2</v>
      </c>
      <c r="C9721">
        <v>0</v>
      </c>
      <c r="D9721">
        <v>0</v>
      </c>
      <c r="E9721">
        <v>0</v>
      </c>
      <c r="F9721">
        <f>SUM(Table6[total_order_amount])*0.8</f>
        <v>141739319.59199998</v>
      </c>
      <c r="G9721">
        <f>SUM($D$2:D9721)</f>
        <v>177174149.48999995</v>
      </c>
      <c r="H9721" t="str">
        <f>IF(Table6[[#This Row],[Cummelutive_sum]]&lt;=Table6[[#This Row],[80_percent]],"Y", "N")</f>
        <v>N</v>
      </c>
    </row>
    <row r="9722" spans="1:8" x14ac:dyDescent="0.3">
      <c r="A9722">
        <v>96764</v>
      </c>
      <c r="B9722">
        <v>5</v>
      </c>
      <c r="C9722">
        <v>0</v>
      </c>
      <c r="D9722">
        <v>0</v>
      </c>
      <c r="E9722">
        <v>0</v>
      </c>
      <c r="F9722">
        <f>SUM(Table6[total_order_amount])*0.8</f>
        <v>141739319.59199998</v>
      </c>
      <c r="G9722">
        <f>SUM($D$2:D9722)</f>
        <v>177174149.48999995</v>
      </c>
      <c r="H9722" t="str">
        <f>IF(Table6[[#This Row],[Cummelutive_sum]]&lt;=Table6[[#This Row],[80_percent]],"Y", "N")</f>
        <v>N</v>
      </c>
    </row>
    <row r="9723" spans="1:8" x14ac:dyDescent="0.3">
      <c r="A9723">
        <v>142180</v>
      </c>
      <c r="B9723">
        <v>20</v>
      </c>
      <c r="C9723">
        <v>0</v>
      </c>
      <c r="D9723">
        <v>0</v>
      </c>
      <c r="E9723">
        <v>0</v>
      </c>
      <c r="F9723">
        <f>SUM(Table6[total_order_amount])*0.8</f>
        <v>141739319.59199998</v>
      </c>
      <c r="G9723">
        <f>SUM($D$2:D9723)</f>
        <v>177174149.48999995</v>
      </c>
      <c r="H9723" t="str">
        <f>IF(Table6[[#This Row],[Cummelutive_sum]]&lt;=Table6[[#This Row],[80_percent]],"Y", "N")</f>
        <v>N</v>
      </c>
    </row>
    <row r="9724" spans="1:8" x14ac:dyDescent="0.3">
      <c r="A9724">
        <v>161752</v>
      </c>
      <c r="B9724">
        <v>101</v>
      </c>
      <c r="C9724">
        <v>0</v>
      </c>
      <c r="D9724">
        <v>0</v>
      </c>
      <c r="E9724">
        <v>0</v>
      </c>
      <c r="F9724">
        <f>SUM(Table6[total_order_amount])*0.8</f>
        <v>141739319.59199998</v>
      </c>
      <c r="G9724">
        <f>SUM($D$2:D9724)</f>
        <v>177174149.48999995</v>
      </c>
      <c r="H9724" t="str">
        <f>IF(Table6[[#This Row],[Cummelutive_sum]]&lt;=Table6[[#This Row],[80_percent]],"Y", "N")</f>
        <v>N</v>
      </c>
    </row>
    <row r="9725" spans="1:8" x14ac:dyDescent="0.3">
      <c r="A9725">
        <v>178772</v>
      </c>
      <c r="B9725">
        <v>14</v>
      </c>
      <c r="C9725">
        <v>0</v>
      </c>
      <c r="D9725">
        <v>0</v>
      </c>
      <c r="E9725">
        <v>0</v>
      </c>
      <c r="F9725">
        <f>SUM(Table6[total_order_amount])*0.8</f>
        <v>141739319.59199998</v>
      </c>
      <c r="G9725">
        <f>SUM($D$2:D9725)</f>
        <v>177174149.48999995</v>
      </c>
      <c r="H9725" t="str">
        <f>IF(Table6[[#This Row],[Cummelutive_sum]]&lt;=Table6[[#This Row],[80_percent]],"Y", "N")</f>
        <v>N</v>
      </c>
    </row>
    <row r="9726" spans="1:8" x14ac:dyDescent="0.3">
      <c r="A9726">
        <v>95932</v>
      </c>
      <c r="B9726">
        <v>287</v>
      </c>
      <c r="C9726">
        <v>0</v>
      </c>
      <c r="D9726">
        <v>0</v>
      </c>
      <c r="E9726">
        <v>0</v>
      </c>
      <c r="F9726">
        <f>SUM(Table6[total_order_amount])*0.8</f>
        <v>141739319.59199998</v>
      </c>
      <c r="G9726">
        <f>SUM($D$2:D9726)</f>
        <v>177174149.48999995</v>
      </c>
      <c r="H9726" t="str">
        <f>IF(Table6[[#This Row],[Cummelutive_sum]]&lt;=Table6[[#This Row],[80_percent]],"Y", "N")</f>
        <v>N</v>
      </c>
    </row>
    <row r="9727" spans="1:8" x14ac:dyDescent="0.3">
      <c r="A9727">
        <v>173616</v>
      </c>
      <c r="B9727">
        <v>6</v>
      </c>
      <c r="C9727">
        <v>0</v>
      </c>
      <c r="D9727">
        <v>0</v>
      </c>
      <c r="E9727">
        <v>0</v>
      </c>
      <c r="F9727">
        <f>SUM(Table6[total_order_amount])*0.8</f>
        <v>141739319.59199998</v>
      </c>
      <c r="G9727">
        <f>SUM($D$2:D9727)</f>
        <v>177174149.48999995</v>
      </c>
      <c r="H9727" t="str">
        <f>IF(Table6[[#This Row],[Cummelutive_sum]]&lt;=Table6[[#This Row],[80_percent]],"Y", "N")</f>
        <v>N</v>
      </c>
    </row>
    <row r="9728" spans="1:8" x14ac:dyDescent="0.3">
      <c r="A9728">
        <v>90356</v>
      </c>
      <c r="B9728">
        <v>12</v>
      </c>
      <c r="C9728">
        <v>0</v>
      </c>
      <c r="D9728">
        <v>0</v>
      </c>
      <c r="E9728">
        <v>0</v>
      </c>
      <c r="F9728">
        <f>SUM(Table6[total_order_amount])*0.8</f>
        <v>141739319.59199998</v>
      </c>
      <c r="G9728">
        <f>SUM($D$2:D9728)</f>
        <v>177174149.48999995</v>
      </c>
      <c r="H9728" t="str">
        <f>IF(Table6[[#This Row],[Cummelutive_sum]]&lt;=Table6[[#This Row],[80_percent]],"Y", "N")</f>
        <v>N</v>
      </c>
    </row>
    <row r="9729" spans="1:8" x14ac:dyDescent="0.3">
      <c r="A9729">
        <v>166732</v>
      </c>
      <c r="B9729">
        <v>32</v>
      </c>
      <c r="C9729">
        <v>0</v>
      </c>
      <c r="D9729">
        <v>0</v>
      </c>
      <c r="E9729">
        <v>0</v>
      </c>
      <c r="F9729">
        <f>SUM(Table6[total_order_amount])*0.8</f>
        <v>141739319.59199998</v>
      </c>
      <c r="G9729">
        <f>SUM($D$2:D9729)</f>
        <v>177174149.48999995</v>
      </c>
      <c r="H9729" t="str">
        <f>IF(Table6[[#This Row],[Cummelutive_sum]]&lt;=Table6[[#This Row],[80_percent]],"Y", "N")</f>
        <v>N</v>
      </c>
    </row>
    <row r="9730" spans="1:8" x14ac:dyDescent="0.3">
      <c r="A9730">
        <v>185992</v>
      </c>
      <c r="B9730">
        <v>1</v>
      </c>
      <c r="C9730">
        <v>0</v>
      </c>
      <c r="D9730">
        <v>0</v>
      </c>
      <c r="E9730">
        <v>0</v>
      </c>
      <c r="F9730">
        <f>SUM(Table6[total_order_amount])*0.8</f>
        <v>141739319.59199998</v>
      </c>
      <c r="G9730">
        <f>SUM($D$2:D9730)</f>
        <v>177174149.48999995</v>
      </c>
      <c r="H9730" t="str">
        <f>IF(Table6[[#This Row],[Cummelutive_sum]]&lt;=Table6[[#This Row],[80_percent]],"Y", "N")</f>
        <v>N</v>
      </c>
    </row>
    <row r="9731" spans="1:8" x14ac:dyDescent="0.3">
      <c r="A9731">
        <v>71160</v>
      </c>
      <c r="B9731">
        <v>16</v>
      </c>
      <c r="C9731">
        <v>0</v>
      </c>
      <c r="D9731">
        <v>0</v>
      </c>
      <c r="E9731">
        <v>0</v>
      </c>
      <c r="F9731">
        <f>SUM(Table6[total_order_amount])*0.8</f>
        <v>141739319.59199998</v>
      </c>
      <c r="G9731">
        <f>SUM($D$2:D9731)</f>
        <v>177174149.48999995</v>
      </c>
      <c r="H9731" t="str">
        <f>IF(Table6[[#This Row],[Cummelutive_sum]]&lt;=Table6[[#This Row],[80_percent]],"Y", "N")</f>
        <v>N</v>
      </c>
    </row>
    <row r="9732" spans="1:8" x14ac:dyDescent="0.3">
      <c r="A9732">
        <v>93200</v>
      </c>
      <c r="B9732">
        <v>22</v>
      </c>
      <c r="C9732">
        <v>0</v>
      </c>
      <c r="D9732">
        <v>0</v>
      </c>
      <c r="E9732">
        <v>0</v>
      </c>
      <c r="F9732">
        <f>SUM(Table6[total_order_amount])*0.8</f>
        <v>141739319.59199998</v>
      </c>
      <c r="G9732">
        <f>SUM($D$2:D9732)</f>
        <v>177174149.48999995</v>
      </c>
      <c r="H9732" t="str">
        <f>IF(Table6[[#This Row],[Cummelutive_sum]]&lt;=Table6[[#This Row],[80_percent]],"Y", "N")</f>
        <v>N</v>
      </c>
    </row>
    <row r="9733" spans="1:8" x14ac:dyDescent="0.3">
      <c r="A9733">
        <v>207012</v>
      </c>
      <c r="B9733">
        <v>20</v>
      </c>
      <c r="C9733">
        <v>0</v>
      </c>
      <c r="D9733">
        <v>0</v>
      </c>
      <c r="E9733">
        <v>0</v>
      </c>
      <c r="F9733">
        <f>SUM(Table6[total_order_amount])*0.8</f>
        <v>141739319.59199998</v>
      </c>
      <c r="G9733">
        <f>SUM($D$2:D9733)</f>
        <v>177174149.48999995</v>
      </c>
      <c r="H9733" t="str">
        <f>IF(Table6[[#This Row],[Cummelutive_sum]]&lt;=Table6[[#This Row],[80_percent]],"Y", "N")</f>
        <v>N</v>
      </c>
    </row>
    <row r="9734" spans="1:8" x14ac:dyDescent="0.3">
      <c r="A9734">
        <v>220168</v>
      </c>
      <c r="B9734">
        <v>51</v>
      </c>
      <c r="C9734">
        <v>0</v>
      </c>
      <c r="D9734">
        <v>0</v>
      </c>
      <c r="E9734">
        <v>0</v>
      </c>
      <c r="F9734">
        <f>SUM(Table6[total_order_amount])*0.8</f>
        <v>141739319.59199998</v>
      </c>
      <c r="G9734">
        <f>SUM($D$2:D9734)</f>
        <v>177174149.48999995</v>
      </c>
      <c r="H9734" t="str">
        <f>IF(Table6[[#This Row],[Cummelutive_sum]]&lt;=Table6[[#This Row],[80_percent]],"Y", "N")</f>
        <v>N</v>
      </c>
    </row>
    <row r="9735" spans="1:8" x14ac:dyDescent="0.3">
      <c r="A9735">
        <v>45952</v>
      </c>
      <c r="B9735">
        <v>6</v>
      </c>
      <c r="C9735">
        <v>0</v>
      </c>
      <c r="D9735">
        <v>0</v>
      </c>
      <c r="E9735">
        <v>0</v>
      </c>
      <c r="F9735">
        <f>SUM(Table6[total_order_amount])*0.8</f>
        <v>141739319.59199998</v>
      </c>
      <c r="G9735">
        <f>SUM($D$2:D9735)</f>
        <v>177174149.48999995</v>
      </c>
      <c r="H9735" t="str">
        <f>IF(Table6[[#This Row],[Cummelutive_sum]]&lt;=Table6[[#This Row],[80_percent]],"Y", "N")</f>
        <v>N</v>
      </c>
    </row>
    <row r="9736" spans="1:8" x14ac:dyDescent="0.3">
      <c r="A9736">
        <v>83692</v>
      </c>
      <c r="B9736">
        <v>16</v>
      </c>
      <c r="C9736">
        <v>0</v>
      </c>
      <c r="D9736">
        <v>0</v>
      </c>
      <c r="E9736">
        <v>0</v>
      </c>
      <c r="F9736">
        <f>SUM(Table6[total_order_amount])*0.8</f>
        <v>141739319.59199998</v>
      </c>
      <c r="G9736">
        <f>SUM($D$2:D9736)</f>
        <v>177174149.48999995</v>
      </c>
      <c r="H9736" t="str">
        <f>IF(Table6[[#This Row],[Cummelutive_sum]]&lt;=Table6[[#This Row],[80_percent]],"Y", "N")</f>
        <v>N</v>
      </c>
    </row>
    <row r="9737" spans="1:8" x14ac:dyDescent="0.3">
      <c r="A9737">
        <v>183396</v>
      </c>
      <c r="B9737">
        <v>7</v>
      </c>
      <c r="C9737">
        <v>0</v>
      </c>
      <c r="D9737">
        <v>0</v>
      </c>
      <c r="E9737">
        <v>0</v>
      </c>
      <c r="F9737">
        <f>SUM(Table6[total_order_amount])*0.8</f>
        <v>141739319.59199998</v>
      </c>
      <c r="G9737">
        <f>SUM($D$2:D9737)</f>
        <v>177174149.48999995</v>
      </c>
      <c r="H9737" t="str">
        <f>IF(Table6[[#This Row],[Cummelutive_sum]]&lt;=Table6[[#This Row],[80_percent]],"Y", "N")</f>
        <v>N</v>
      </c>
    </row>
    <row r="9738" spans="1:8" x14ac:dyDescent="0.3">
      <c r="A9738">
        <v>43108</v>
      </c>
      <c r="B9738">
        <v>1899</v>
      </c>
      <c r="C9738">
        <v>0</v>
      </c>
      <c r="D9738">
        <v>0</v>
      </c>
      <c r="E9738">
        <v>0</v>
      </c>
      <c r="F9738">
        <f>SUM(Table6[total_order_amount])*0.8</f>
        <v>141739319.59199998</v>
      </c>
      <c r="G9738">
        <f>SUM($D$2:D9738)</f>
        <v>177174149.48999995</v>
      </c>
      <c r="H9738" t="str">
        <f>IF(Table6[[#This Row],[Cummelutive_sum]]&lt;=Table6[[#This Row],[80_percent]],"Y", "N")</f>
        <v>N</v>
      </c>
    </row>
    <row r="9739" spans="1:8" x14ac:dyDescent="0.3">
      <c r="A9739">
        <v>220188</v>
      </c>
      <c r="B9739">
        <v>2</v>
      </c>
      <c r="C9739">
        <v>0</v>
      </c>
      <c r="D9739">
        <v>0</v>
      </c>
      <c r="E9739">
        <v>0</v>
      </c>
      <c r="F9739">
        <f>SUM(Table6[total_order_amount])*0.8</f>
        <v>141739319.59199998</v>
      </c>
      <c r="G9739">
        <f>SUM($D$2:D9739)</f>
        <v>177174149.48999995</v>
      </c>
      <c r="H9739" t="str">
        <f>IF(Table6[[#This Row],[Cummelutive_sum]]&lt;=Table6[[#This Row],[80_percent]],"Y", "N")</f>
        <v>N</v>
      </c>
    </row>
    <row r="9740" spans="1:8" x14ac:dyDescent="0.3">
      <c r="A9740">
        <v>97536</v>
      </c>
      <c r="B9740">
        <v>13</v>
      </c>
      <c r="C9740">
        <v>0</v>
      </c>
      <c r="D9740">
        <v>0</v>
      </c>
      <c r="E9740">
        <v>0</v>
      </c>
      <c r="F9740">
        <f>SUM(Table6[total_order_amount])*0.8</f>
        <v>141739319.59199998</v>
      </c>
      <c r="G9740">
        <f>SUM($D$2:D9740)</f>
        <v>177174149.48999995</v>
      </c>
      <c r="H9740" t="str">
        <f>IF(Table6[[#This Row],[Cummelutive_sum]]&lt;=Table6[[#This Row],[80_percent]],"Y", "N")</f>
        <v>N</v>
      </c>
    </row>
    <row r="9741" spans="1:8" x14ac:dyDescent="0.3">
      <c r="A9741">
        <v>27180</v>
      </c>
      <c r="B9741">
        <v>2</v>
      </c>
      <c r="C9741">
        <v>0</v>
      </c>
      <c r="D9741">
        <v>0</v>
      </c>
      <c r="E9741">
        <v>0</v>
      </c>
      <c r="F9741">
        <f>SUM(Table6[total_order_amount])*0.8</f>
        <v>141739319.59199998</v>
      </c>
      <c r="G9741">
        <f>SUM($D$2:D9741)</f>
        <v>177174149.48999995</v>
      </c>
      <c r="H9741" t="str">
        <f>IF(Table6[[#This Row],[Cummelutive_sum]]&lt;=Table6[[#This Row],[80_percent]],"Y", "N")</f>
        <v>N</v>
      </c>
    </row>
    <row r="9742" spans="1:8" x14ac:dyDescent="0.3">
      <c r="A9742">
        <v>96464</v>
      </c>
      <c r="B9742">
        <v>21</v>
      </c>
      <c r="C9742">
        <v>0</v>
      </c>
      <c r="D9742">
        <v>0</v>
      </c>
      <c r="E9742">
        <v>0</v>
      </c>
      <c r="F9742">
        <f>SUM(Table6[total_order_amount])*0.8</f>
        <v>141739319.59199998</v>
      </c>
      <c r="G9742">
        <f>SUM($D$2:D9742)</f>
        <v>177174149.48999995</v>
      </c>
      <c r="H9742" t="str">
        <f>IF(Table6[[#This Row],[Cummelutive_sum]]&lt;=Table6[[#This Row],[80_percent]],"Y", "N")</f>
        <v>N</v>
      </c>
    </row>
    <row r="9743" spans="1:8" x14ac:dyDescent="0.3">
      <c r="A9743">
        <v>91596</v>
      </c>
      <c r="B9743">
        <v>8</v>
      </c>
      <c r="C9743">
        <v>0</v>
      </c>
      <c r="D9743">
        <v>0</v>
      </c>
      <c r="E9743">
        <v>0</v>
      </c>
      <c r="F9743">
        <f>SUM(Table6[total_order_amount])*0.8</f>
        <v>141739319.59199998</v>
      </c>
      <c r="G9743">
        <f>SUM($D$2:D9743)</f>
        <v>177174149.48999995</v>
      </c>
      <c r="H9743" t="str">
        <f>IF(Table6[[#This Row],[Cummelutive_sum]]&lt;=Table6[[#This Row],[80_percent]],"Y", "N")</f>
        <v>N</v>
      </c>
    </row>
    <row r="9744" spans="1:8" x14ac:dyDescent="0.3">
      <c r="A9744">
        <v>210208</v>
      </c>
      <c r="B9744">
        <v>1</v>
      </c>
      <c r="C9744">
        <v>0</v>
      </c>
      <c r="D9744">
        <v>0</v>
      </c>
      <c r="E9744">
        <v>0</v>
      </c>
      <c r="F9744">
        <f>SUM(Table6[total_order_amount])*0.8</f>
        <v>141739319.59199998</v>
      </c>
      <c r="G9744">
        <f>SUM($D$2:D9744)</f>
        <v>177174149.48999995</v>
      </c>
      <c r="H9744" t="str">
        <f>IF(Table6[[#This Row],[Cummelutive_sum]]&lt;=Table6[[#This Row],[80_percent]],"Y", "N")</f>
        <v>N</v>
      </c>
    </row>
    <row r="9745" spans="1:8" x14ac:dyDescent="0.3">
      <c r="A9745">
        <v>209188</v>
      </c>
      <c r="B9745">
        <v>14</v>
      </c>
      <c r="C9745">
        <v>0</v>
      </c>
      <c r="D9745">
        <v>0</v>
      </c>
      <c r="E9745">
        <v>0</v>
      </c>
      <c r="F9745">
        <f>SUM(Table6[total_order_amount])*0.8</f>
        <v>141739319.59199998</v>
      </c>
      <c r="G9745">
        <f>SUM($D$2:D9745)</f>
        <v>177174149.48999995</v>
      </c>
      <c r="H9745" t="str">
        <f>IF(Table6[[#This Row],[Cummelutive_sum]]&lt;=Table6[[#This Row],[80_percent]],"Y", "N")</f>
        <v>N</v>
      </c>
    </row>
    <row r="9746" spans="1:8" x14ac:dyDescent="0.3">
      <c r="A9746">
        <v>73712</v>
      </c>
      <c r="B9746">
        <v>68</v>
      </c>
      <c r="C9746">
        <v>0</v>
      </c>
      <c r="D9746">
        <v>0</v>
      </c>
      <c r="E9746">
        <v>0</v>
      </c>
      <c r="F9746">
        <f>SUM(Table6[total_order_amount])*0.8</f>
        <v>141739319.59199998</v>
      </c>
      <c r="G9746">
        <f>SUM($D$2:D9746)</f>
        <v>177174149.48999995</v>
      </c>
      <c r="H9746" t="str">
        <f>IF(Table6[[#This Row],[Cummelutive_sum]]&lt;=Table6[[#This Row],[80_percent]],"Y", "N")</f>
        <v>N</v>
      </c>
    </row>
    <row r="9747" spans="1:8" x14ac:dyDescent="0.3">
      <c r="A9747">
        <v>211636</v>
      </c>
      <c r="B9747">
        <v>8</v>
      </c>
      <c r="C9747">
        <v>0</v>
      </c>
      <c r="D9747">
        <v>0</v>
      </c>
      <c r="E9747">
        <v>0</v>
      </c>
      <c r="F9747">
        <f>SUM(Table6[total_order_amount])*0.8</f>
        <v>141739319.59199998</v>
      </c>
      <c r="G9747">
        <f>SUM($D$2:D9747)</f>
        <v>177174149.48999995</v>
      </c>
      <c r="H9747" t="str">
        <f>IF(Table6[[#This Row],[Cummelutive_sum]]&lt;=Table6[[#This Row],[80_percent]],"Y", "N")</f>
        <v>N</v>
      </c>
    </row>
    <row r="9748" spans="1:8" x14ac:dyDescent="0.3">
      <c r="A9748">
        <v>156596</v>
      </c>
      <c r="B9748">
        <v>10</v>
      </c>
      <c r="C9748">
        <v>0</v>
      </c>
      <c r="D9748">
        <v>0</v>
      </c>
      <c r="E9748">
        <v>0</v>
      </c>
      <c r="F9748">
        <f>SUM(Table6[total_order_amount])*0.8</f>
        <v>141739319.59199998</v>
      </c>
      <c r="G9748">
        <f>SUM($D$2:D9748)</f>
        <v>177174149.48999995</v>
      </c>
      <c r="H9748" t="str">
        <f>IF(Table6[[#This Row],[Cummelutive_sum]]&lt;=Table6[[#This Row],[80_percent]],"Y", "N")</f>
        <v>N</v>
      </c>
    </row>
    <row r="9749" spans="1:8" x14ac:dyDescent="0.3">
      <c r="A9749">
        <v>54860</v>
      </c>
      <c r="B9749">
        <v>8</v>
      </c>
      <c r="C9749">
        <v>0</v>
      </c>
      <c r="D9749">
        <v>0</v>
      </c>
      <c r="E9749">
        <v>0</v>
      </c>
      <c r="F9749">
        <f>SUM(Table6[total_order_amount])*0.8</f>
        <v>141739319.59199998</v>
      </c>
      <c r="G9749">
        <f>SUM($D$2:D9749)</f>
        <v>177174149.48999995</v>
      </c>
      <c r="H9749" t="str">
        <f>IF(Table6[[#This Row],[Cummelutive_sum]]&lt;=Table6[[#This Row],[80_percent]],"Y", "N")</f>
        <v>N</v>
      </c>
    </row>
    <row r="9750" spans="1:8" x14ac:dyDescent="0.3">
      <c r="A9750">
        <v>144784</v>
      </c>
      <c r="B9750">
        <v>2</v>
      </c>
      <c r="C9750">
        <v>0</v>
      </c>
      <c r="D9750">
        <v>0</v>
      </c>
      <c r="E9750">
        <v>0</v>
      </c>
      <c r="F9750">
        <f>SUM(Table6[total_order_amount])*0.8</f>
        <v>141739319.59199998</v>
      </c>
      <c r="G9750">
        <f>SUM($D$2:D9750)</f>
        <v>177174149.48999995</v>
      </c>
      <c r="H9750" t="str">
        <f>IF(Table6[[#This Row],[Cummelutive_sum]]&lt;=Table6[[#This Row],[80_percent]],"Y", "N")</f>
        <v>N</v>
      </c>
    </row>
    <row r="9751" spans="1:8" x14ac:dyDescent="0.3">
      <c r="A9751">
        <v>176596</v>
      </c>
      <c r="B9751">
        <v>2</v>
      </c>
      <c r="C9751">
        <v>0</v>
      </c>
      <c r="D9751">
        <v>0</v>
      </c>
      <c r="E9751">
        <v>0</v>
      </c>
      <c r="F9751">
        <f>SUM(Table6[total_order_amount])*0.8</f>
        <v>141739319.59199998</v>
      </c>
      <c r="G9751">
        <f>SUM($D$2:D9751)</f>
        <v>177174149.48999995</v>
      </c>
      <c r="H9751" t="str">
        <f>IF(Table6[[#This Row],[Cummelutive_sum]]&lt;=Table6[[#This Row],[80_percent]],"Y", "N")</f>
        <v>N</v>
      </c>
    </row>
    <row r="9752" spans="1:8" x14ac:dyDescent="0.3">
      <c r="A9752">
        <v>61672</v>
      </c>
      <c r="B9752">
        <v>1</v>
      </c>
      <c r="C9752">
        <v>0</v>
      </c>
      <c r="D9752">
        <v>0</v>
      </c>
      <c r="E9752">
        <v>0</v>
      </c>
      <c r="F9752">
        <f>SUM(Table6[total_order_amount])*0.8</f>
        <v>141739319.59199998</v>
      </c>
      <c r="G9752">
        <f>SUM($D$2:D9752)</f>
        <v>177174149.48999995</v>
      </c>
      <c r="H9752" t="str">
        <f>IF(Table6[[#This Row],[Cummelutive_sum]]&lt;=Table6[[#This Row],[80_percent]],"Y", "N")</f>
        <v>N</v>
      </c>
    </row>
    <row r="9753" spans="1:8" x14ac:dyDescent="0.3">
      <c r="A9753">
        <v>137744</v>
      </c>
      <c r="B9753">
        <v>4</v>
      </c>
      <c r="C9753">
        <v>0</v>
      </c>
      <c r="D9753">
        <v>0</v>
      </c>
      <c r="E9753">
        <v>0</v>
      </c>
      <c r="F9753">
        <f>SUM(Table6[total_order_amount])*0.8</f>
        <v>141739319.59199998</v>
      </c>
      <c r="G9753">
        <f>SUM($D$2:D9753)</f>
        <v>177174149.48999995</v>
      </c>
      <c r="H9753" t="str">
        <f>IF(Table6[[#This Row],[Cummelutive_sum]]&lt;=Table6[[#This Row],[80_percent]],"Y", "N")</f>
        <v>N</v>
      </c>
    </row>
    <row r="9754" spans="1:8" x14ac:dyDescent="0.3">
      <c r="A9754">
        <v>220388</v>
      </c>
      <c r="B9754">
        <v>9</v>
      </c>
      <c r="C9754">
        <v>0</v>
      </c>
      <c r="D9754">
        <v>0</v>
      </c>
      <c r="E9754">
        <v>0</v>
      </c>
      <c r="F9754">
        <f>SUM(Table6[total_order_amount])*0.8</f>
        <v>141739319.59199998</v>
      </c>
      <c r="G9754">
        <f>SUM($D$2:D9754)</f>
        <v>177174149.48999995</v>
      </c>
      <c r="H9754" t="str">
        <f>IF(Table6[[#This Row],[Cummelutive_sum]]&lt;=Table6[[#This Row],[80_percent]],"Y", "N")</f>
        <v>N</v>
      </c>
    </row>
    <row r="9755" spans="1:8" x14ac:dyDescent="0.3">
      <c r="A9755">
        <v>169504</v>
      </c>
      <c r="B9755">
        <v>3</v>
      </c>
      <c r="C9755">
        <v>0</v>
      </c>
      <c r="D9755">
        <v>0</v>
      </c>
      <c r="E9755">
        <v>0</v>
      </c>
      <c r="F9755">
        <f>SUM(Table6[total_order_amount])*0.8</f>
        <v>141739319.59199998</v>
      </c>
      <c r="G9755">
        <f>SUM($D$2:D9755)</f>
        <v>177174149.48999995</v>
      </c>
      <c r="H9755" t="str">
        <f>IF(Table6[[#This Row],[Cummelutive_sum]]&lt;=Table6[[#This Row],[80_percent]],"Y", "N")</f>
        <v>N</v>
      </c>
    </row>
    <row r="9756" spans="1:8" x14ac:dyDescent="0.3">
      <c r="A9756">
        <v>50404</v>
      </c>
      <c r="B9756">
        <v>5</v>
      </c>
      <c r="C9756">
        <v>0</v>
      </c>
      <c r="D9756">
        <v>0</v>
      </c>
      <c r="E9756">
        <v>0</v>
      </c>
      <c r="F9756">
        <f>SUM(Table6[total_order_amount])*0.8</f>
        <v>141739319.59199998</v>
      </c>
      <c r="G9756">
        <f>SUM($D$2:D9756)</f>
        <v>177174149.48999995</v>
      </c>
      <c r="H9756" t="str">
        <f>IF(Table6[[#This Row],[Cummelutive_sum]]&lt;=Table6[[#This Row],[80_percent]],"Y", "N")</f>
        <v>N</v>
      </c>
    </row>
    <row r="9757" spans="1:8" x14ac:dyDescent="0.3">
      <c r="A9757">
        <v>166544</v>
      </c>
      <c r="B9757">
        <v>106</v>
      </c>
      <c r="C9757">
        <v>0</v>
      </c>
      <c r="D9757">
        <v>0</v>
      </c>
      <c r="E9757">
        <v>0</v>
      </c>
      <c r="F9757">
        <f>SUM(Table6[total_order_amount])*0.8</f>
        <v>141739319.59199998</v>
      </c>
      <c r="G9757">
        <f>SUM($D$2:D9757)</f>
        <v>177174149.48999995</v>
      </c>
      <c r="H9757" t="str">
        <f>IF(Table6[[#This Row],[Cummelutive_sum]]&lt;=Table6[[#This Row],[80_percent]],"Y", "N")</f>
        <v>N</v>
      </c>
    </row>
    <row r="9758" spans="1:8" x14ac:dyDescent="0.3">
      <c r="A9758">
        <v>220408</v>
      </c>
      <c r="B9758">
        <v>6</v>
      </c>
      <c r="C9758">
        <v>0</v>
      </c>
      <c r="D9758">
        <v>0</v>
      </c>
      <c r="E9758">
        <v>0</v>
      </c>
      <c r="F9758">
        <f>SUM(Table6[total_order_amount])*0.8</f>
        <v>141739319.59199998</v>
      </c>
      <c r="G9758">
        <f>SUM($D$2:D9758)</f>
        <v>177174149.48999995</v>
      </c>
      <c r="H9758" t="str">
        <f>IF(Table6[[#This Row],[Cummelutive_sum]]&lt;=Table6[[#This Row],[80_percent]],"Y", "N")</f>
        <v>N</v>
      </c>
    </row>
    <row r="9759" spans="1:8" x14ac:dyDescent="0.3">
      <c r="A9759">
        <v>184516</v>
      </c>
      <c r="B9759">
        <v>4</v>
      </c>
      <c r="C9759">
        <v>0</v>
      </c>
      <c r="D9759">
        <v>0</v>
      </c>
      <c r="E9759">
        <v>0</v>
      </c>
      <c r="F9759">
        <f>SUM(Table6[total_order_amount])*0.8</f>
        <v>141739319.59199998</v>
      </c>
      <c r="G9759">
        <f>SUM($D$2:D9759)</f>
        <v>177174149.48999995</v>
      </c>
      <c r="H9759" t="str">
        <f>IF(Table6[[#This Row],[Cummelutive_sum]]&lt;=Table6[[#This Row],[80_percent]],"Y", "N")</f>
        <v>N</v>
      </c>
    </row>
    <row r="9760" spans="1:8" x14ac:dyDescent="0.3">
      <c r="A9760">
        <v>216752</v>
      </c>
      <c r="B9760">
        <v>6</v>
      </c>
      <c r="C9760">
        <v>0</v>
      </c>
      <c r="D9760">
        <v>0</v>
      </c>
      <c r="E9760">
        <v>0</v>
      </c>
      <c r="F9760">
        <f>SUM(Table6[total_order_amount])*0.8</f>
        <v>141739319.59199998</v>
      </c>
      <c r="G9760">
        <f>SUM($D$2:D9760)</f>
        <v>177174149.48999995</v>
      </c>
      <c r="H9760" t="str">
        <f>IF(Table6[[#This Row],[Cummelutive_sum]]&lt;=Table6[[#This Row],[80_percent]],"Y", "N")</f>
        <v>N</v>
      </c>
    </row>
    <row r="9761" spans="1:8" x14ac:dyDescent="0.3">
      <c r="A9761">
        <v>216972</v>
      </c>
      <c r="B9761">
        <v>2</v>
      </c>
      <c r="C9761">
        <v>0</v>
      </c>
      <c r="D9761">
        <v>0</v>
      </c>
      <c r="E9761">
        <v>0</v>
      </c>
      <c r="F9761">
        <f>SUM(Table6[total_order_amount])*0.8</f>
        <v>141739319.59199998</v>
      </c>
      <c r="G9761">
        <f>SUM($D$2:D9761)</f>
        <v>177174149.48999995</v>
      </c>
      <c r="H9761" t="str">
        <f>IF(Table6[[#This Row],[Cummelutive_sum]]&lt;=Table6[[#This Row],[80_percent]],"Y", "N")</f>
        <v>N</v>
      </c>
    </row>
    <row r="9762" spans="1:8" x14ac:dyDescent="0.3">
      <c r="A9762">
        <v>118544</v>
      </c>
      <c r="B9762">
        <v>9</v>
      </c>
      <c r="C9762">
        <v>0</v>
      </c>
      <c r="D9762">
        <v>0</v>
      </c>
      <c r="E9762">
        <v>0</v>
      </c>
      <c r="F9762">
        <f>SUM(Table6[total_order_amount])*0.8</f>
        <v>141739319.59199998</v>
      </c>
      <c r="G9762">
        <f>SUM($D$2:D9762)</f>
        <v>177174149.48999995</v>
      </c>
      <c r="H9762" t="str">
        <f>IF(Table6[[#This Row],[Cummelutive_sum]]&lt;=Table6[[#This Row],[80_percent]],"Y", "N")</f>
        <v>N</v>
      </c>
    </row>
    <row r="9763" spans="1:8" x14ac:dyDescent="0.3">
      <c r="A9763">
        <v>116368</v>
      </c>
      <c r="B9763">
        <v>35</v>
      </c>
      <c r="C9763">
        <v>0</v>
      </c>
      <c r="D9763">
        <v>0</v>
      </c>
      <c r="E9763">
        <v>0</v>
      </c>
      <c r="F9763">
        <f>SUM(Table6[total_order_amount])*0.8</f>
        <v>141739319.59199998</v>
      </c>
      <c r="G9763">
        <f>SUM($D$2:D9763)</f>
        <v>177174149.48999995</v>
      </c>
      <c r="H9763" t="str">
        <f>IF(Table6[[#This Row],[Cummelutive_sum]]&lt;=Table6[[#This Row],[80_percent]],"Y", "N")</f>
        <v>N</v>
      </c>
    </row>
    <row r="9764" spans="1:8" x14ac:dyDescent="0.3">
      <c r="A9764">
        <v>104180</v>
      </c>
      <c r="B9764">
        <v>105</v>
      </c>
      <c r="C9764">
        <v>0</v>
      </c>
      <c r="D9764">
        <v>0</v>
      </c>
      <c r="E9764">
        <v>0</v>
      </c>
      <c r="F9764">
        <f>SUM(Table6[total_order_amount])*0.8</f>
        <v>141739319.59199998</v>
      </c>
      <c r="G9764">
        <f>SUM($D$2:D9764)</f>
        <v>177174149.48999995</v>
      </c>
      <c r="H9764" t="str">
        <f>IF(Table6[[#This Row],[Cummelutive_sum]]&lt;=Table6[[#This Row],[80_percent]],"Y", "N")</f>
        <v>N</v>
      </c>
    </row>
    <row r="9765" spans="1:8" x14ac:dyDescent="0.3">
      <c r="A9765">
        <v>116408</v>
      </c>
      <c r="B9765">
        <v>2</v>
      </c>
      <c r="C9765">
        <v>0</v>
      </c>
      <c r="D9765">
        <v>0</v>
      </c>
      <c r="E9765">
        <v>0</v>
      </c>
      <c r="F9765">
        <f>SUM(Table6[total_order_amount])*0.8</f>
        <v>141739319.59199998</v>
      </c>
      <c r="G9765">
        <f>SUM($D$2:D9765)</f>
        <v>177174149.48999995</v>
      </c>
      <c r="H9765" t="str">
        <f>IF(Table6[[#This Row],[Cummelutive_sum]]&lt;=Table6[[#This Row],[80_percent]],"Y", "N")</f>
        <v>N</v>
      </c>
    </row>
    <row r="9766" spans="1:8" x14ac:dyDescent="0.3">
      <c r="A9766">
        <v>103992</v>
      </c>
      <c r="B9766">
        <v>28</v>
      </c>
      <c r="C9766">
        <v>0</v>
      </c>
      <c r="D9766">
        <v>0</v>
      </c>
      <c r="E9766">
        <v>0</v>
      </c>
      <c r="F9766">
        <f>SUM(Table6[total_order_amount])*0.8</f>
        <v>141739319.59199998</v>
      </c>
      <c r="G9766">
        <f>SUM($D$2:D9766)</f>
        <v>177174149.48999995</v>
      </c>
      <c r="H9766" t="str">
        <f>IF(Table6[[#This Row],[Cummelutive_sum]]&lt;=Table6[[#This Row],[80_percent]],"Y", "N")</f>
        <v>N</v>
      </c>
    </row>
    <row r="9767" spans="1:8" x14ac:dyDescent="0.3">
      <c r="A9767">
        <v>116900</v>
      </c>
      <c r="B9767">
        <v>5</v>
      </c>
      <c r="C9767">
        <v>0</v>
      </c>
      <c r="D9767">
        <v>0</v>
      </c>
      <c r="E9767">
        <v>0</v>
      </c>
      <c r="F9767">
        <f>SUM(Table6[total_order_amount])*0.8</f>
        <v>141739319.59199998</v>
      </c>
      <c r="G9767">
        <f>SUM($D$2:D9767)</f>
        <v>177174149.48999995</v>
      </c>
      <c r="H9767" t="str">
        <f>IF(Table6[[#This Row],[Cummelutive_sum]]&lt;=Table6[[#This Row],[80_percent]],"Y", "N")</f>
        <v>N</v>
      </c>
    </row>
    <row r="9768" spans="1:8" x14ac:dyDescent="0.3">
      <c r="A9768">
        <v>22504</v>
      </c>
      <c r="B9768">
        <v>9</v>
      </c>
      <c r="C9768">
        <v>0</v>
      </c>
      <c r="D9768">
        <v>0</v>
      </c>
      <c r="E9768">
        <v>0</v>
      </c>
      <c r="F9768">
        <f>SUM(Table6[total_order_amount])*0.8</f>
        <v>141739319.59199998</v>
      </c>
      <c r="G9768">
        <f>SUM($D$2:D9768)</f>
        <v>177174149.48999995</v>
      </c>
      <c r="H9768" t="str">
        <f>IF(Table6[[#This Row],[Cummelutive_sum]]&lt;=Table6[[#This Row],[80_percent]],"Y", "N")</f>
        <v>N</v>
      </c>
    </row>
    <row r="9769" spans="1:8" x14ac:dyDescent="0.3">
      <c r="A9769">
        <v>82556</v>
      </c>
      <c r="B9769">
        <v>1</v>
      </c>
      <c r="C9769">
        <v>0</v>
      </c>
      <c r="D9769">
        <v>0</v>
      </c>
      <c r="E9769">
        <v>0</v>
      </c>
      <c r="F9769">
        <f>SUM(Table6[total_order_amount])*0.8</f>
        <v>141739319.59199998</v>
      </c>
      <c r="G9769">
        <f>SUM($D$2:D9769)</f>
        <v>177174149.48999995</v>
      </c>
      <c r="H9769" t="str">
        <f>IF(Table6[[#This Row],[Cummelutive_sum]]&lt;=Table6[[#This Row],[80_percent]],"Y", "N")</f>
        <v>N</v>
      </c>
    </row>
    <row r="9770" spans="1:8" x14ac:dyDescent="0.3">
      <c r="A9770">
        <v>78368</v>
      </c>
      <c r="B9770">
        <v>9</v>
      </c>
      <c r="C9770">
        <v>0</v>
      </c>
      <c r="D9770">
        <v>0</v>
      </c>
      <c r="E9770">
        <v>0</v>
      </c>
      <c r="F9770">
        <f>SUM(Table6[total_order_amount])*0.8</f>
        <v>141739319.59199998</v>
      </c>
      <c r="G9770">
        <f>SUM($D$2:D9770)</f>
        <v>177174149.48999995</v>
      </c>
      <c r="H9770" t="str">
        <f>IF(Table6[[#This Row],[Cummelutive_sum]]&lt;=Table6[[#This Row],[80_percent]],"Y", "N")</f>
        <v>N</v>
      </c>
    </row>
    <row r="9771" spans="1:8" x14ac:dyDescent="0.3">
      <c r="A9771">
        <v>117356</v>
      </c>
      <c r="B9771">
        <v>6</v>
      </c>
      <c r="C9771">
        <v>0</v>
      </c>
      <c r="D9771">
        <v>0</v>
      </c>
      <c r="E9771">
        <v>0</v>
      </c>
      <c r="F9771">
        <f>SUM(Table6[total_order_amount])*0.8</f>
        <v>141739319.59199998</v>
      </c>
      <c r="G9771">
        <f>SUM($D$2:D9771)</f>
        <v>177174149.48999995</v>
      </c>
      <c r="H9771" t="str">
        <f>IF(Table6[[#This Row],[Cummelutive_sum]]&lt;=Table6[[#This Row],[80_percent]],"Y", "N")</f>
        <v>N</v>
      </c>
    </row>
    <row r="9772" spans="1:8" x14ac:dyDescent="0.3">
      <c r="A9772">
        <v>91308</v>
      </c>
      <c r="B9772">
        <v>4</v>
      </c>
      <c r="C9772">
        <v>0</v>
      </c>
      <c r="D9772">
        <v>0</v>
      </c>
      <c r="E9772">
        <v>0</v>
      </c>
      <c r="F9772">
        <f>SUM(Table6[total_order_amount])*0.8</f>
        <v>141739319.59199998</v>
      </c>
      <c r="G9772">
        <f>SUM($D$2:D9772)</f>
        <v>177174149.48999995</v>
      </c>
      <c r="H9772" t="str">
        <f>IF(Table6[[#This Row],[Cummelutive_sum]]&lt;=Table6[[#This Row],[80_percent]],"Y", "N")</f>
        <v>N</v>
      </c>
    </row>
    <row r="9773" spans="1:8" x14ac:dyDescent="0.3">
      <c r="A9773">
        <v>103536</v>
      </c>
      <c r="B9773">
        <v>2</v>
      </c>
      <c r="C9773">
        <v>0</v>
      </c>
      <c r="D9773">
        <v>0</v>
      </c>
      <c r="E9773">
        <v>0</v>
      </c>
      <c r="F9773">
        <f>SUM(Table6[total_order_amount])*0.8</f>
        <v>141739319.59199998</v>
      </c>
      <c r="G9773">
        <f>SUM($D$2:D9773)</f>
        <v>177174149.48999995</v>
      </c>
      <c r="H9773" t="str">
        <f>IF(Table6[[#This Row],[Cummelutive_sum]]&lt;=Table6[[#This Row],[80_percent]],"Y", "N")</f>
        <v>N</v>
      </c>
    </row>
    <row r="9774" spans="1:8" x14ac:dyDescent="0.3">
      <c r="A9774">
        <v>41276</v>
      </c>
      <c r="B9774">
        <v>17</v>
      </c>
      <c r="C9774">
        <v>0</v>
      </c>
      <c r="D9774">
        <v>0</v>
      </c>
      <c r="E9774">
        <v>0</v>
      </c>
      <c r="F9774">
        <f>SUM(Table6[total_order_amount])*0.8</f>
        <v>141739319.59199998</v>
      </c>
      <c r="G9774">
        <f>SUM($D$2:D9774)</f>
        <v>177174149.48999995</v>
      </c>
      <c r="H9774" t="str">
        <f>IF(Table6[[#This Row],[Cummelutive_sum]]&lt;=Table6[[#This Row],[80_percent]],"Y", "N")</f>
        <v>N</v>
      </c>
    </row>
    <row r="9775" spans="1:8" x14ac:dyDescent="0.3">
      <c r="A9775">
        <v>117712</v>
      </c>
      <c r="B9775">
        <v>3</v>
      </c>
      <c r="C9775">
        <v>0</v>
      </c>
      <c r="D9775">
        <v>0</v>
      </c>
      <c r="E9775">
        <v>0</v>
      </c>
      <c r="F9775">
        <f>SUM(Table6[total_order_amount])*0.8</f>
        <v>141739319.59199998</v>
      </c>
      <c r="G9775">
        <f>SUM($D$2:D9775)</f>
        <v>177174149.48999995</v>
      </c>
      <c r="H9775" t="str">
        <f>IF(Table6[[#This Row],[Cummelutive_sum]]&lt;=Table6[[#This Row],[80_percent]],"Y", "N")</f>
        <v>N</v>
      </c>
    </row>
    <row r="9776" spans="1:8" x14ac:dyDescent="0.3">
      <c r="A9776">
        <v>102732</v>
      </c>
      <c r="B9776">
        <v>22</v>
      </c>
      <c r="C9776">
        <v>0</v>
      </c>
      <c r="D9776">
        <v>0</v>
      </c>
      <c r="E9776">
        <v>0</v>
      </c>
      <c r="F9776">
        <f>SUM(Table6[total_order_amount])*0.8</f>
        <v>141739319.59199998</v>
      </c>
      <c r="G9776">
        <f>SUM($D$2:D9776)</f>
        <v>177174149.48999995</v>
      </c>
      <c r="H9776" t="str">
        <f>IF(Table6[[#This Row],[Cummelutive_sum]]&lt;=Table6[[#This Row],[80_percent]],"Y", "N")</f>
        <v>N</v>
      </c>
    </row>
    <row r="9777" spans="1:8" x14ac:dyDescent="0.3">
      <c r="A9777">
        <v>117900</v>
      </c>
      <c r="B9777">
        <v>5</v>
      </c>
      <c r="C9777">
        <v>0</v>
      </c>
      <c r="D9777">
        <v>0</v>
      </c>
      <c r="E9777">
        <v>0</v>
      </c>
      <c r="F9777">
        <f>SUM(Table6[total_order_amount])*0.8</f>
        <v>141739319.59199998</v>
      </c>
      <c r="G9777">
        <f>SUM($D$2:D9777)</f>
        <v>177174149.48999995</v>
      </c>
      <c r="H9777" t="str">
        <f>IF(Table6[[#This Row],[Cummelutive_sum]]&lt;=Table6[[#This Row],[80_percent]],"Y", "N")</f>
        <v>N</v>
      </c>
    </row>
    <row r="9778" spans="1:8" x14ac:dyDescent="0.3">
      <c r="A9778">
        <v>117972</v>
      </c>
      <c r="B9778">
        <v>18</v>
      </c>
      <c r="C9778">
        <v>0</v>
      </c>
      <c r="D9778">
        <v>0</v>
      </c>
      <c r="E9778">
        <v>0</v>
      </c>
      <c r="F9778">
        <f>SUM(Table6[total_order_amount])*0.8</f>
        <v>141739319.59199998</v>
      </c>
      <c r="G9778">
        <f>SUM($D$2:D9778)</f>
        <v>177174149.48999995</v>
      </c>
      <c r="H9778" t="str">
        <f>IF(Table6[[#This Row],[Cummelutive_sum]]&lt;=Table6[[#This Row],[80_percent]],"Y", "N")</f>
        <v>N</v>
      </c>
    </row>
    <row r="9779" spans="1:8" x14ac:dyDescent="0.3">
      <c r="A9779">
        <v>147012</v>
      </c>
      <c r="B9779">
        <v>12</v>
      </c>
      <c r="C9779">
        <v>0</v>
      </c>
      <c r="D9779">
        <v>0</v>
      </c>
      <c r="E9779">
        <v>0</v>
      </c>
      <c r="F9779">
        <f>SUM(Table6[total_order_amount])*0.8</f>
        <v>141739319.59199998</v>
      </c>
      <c r="G9779">
        <f>SUM($D$2:D9779)</f>
        <v>177174149.48999995</v>
      </c>
      <c r="H9779" t="str">
        <f>IF(Table6[[#This Row],[Cummelutive_sum]]&lt;=Table6[[#This Row],[80_percent]],"Y", "N")</f>
        <v>N</v>
      </c>
    </row>
    <row r="9780" spans="1:8" x14ac:dyDescent="0.3">
      <c r="A9780">
        <v>102348</v>
      </c>
      <c r="B9780">
        <v>8</v>
      </c>
      <c r="C9780">
        <v>0</v>
      </c>
      <c r="D9780">
        <v>0</v>
      </c>
      <c r="E9780">
        <v>0</v>
      </c>
      <c r="F9780">
        <f>SUM(Table6[total_order_amount])*0.8</f>
        <v>141739319.59199998</v>
      </c>
      <c r="G9780">
        <f>SUM($D$2:D9780)</f>
        <v>177174149.48999995</v>
      </c>
      <c r="H9780" t="str">
        <f>IF(Table6[[#This Row],[Cummelutive_sum]]&lt;=Table6[[#This Row],[80_percent]],"Y", "N")</f>
        <v>N</v>
      </c>
    </row>
    <row r="9781" spans="1:8" x14ac:dyDescent="0.3">
      <c r="A9781">
        <v>66484</v>
      </c>
      <c r="B9781">
        <v>9</v>
      </c>
      <c r="C9781">
        <v>0</v>
      </c>
      <c r="D9781">
        <v>0</v>
      </c>
      <c r="E9781">
        <v>0</v>
      </c>
      <c r="F9781">
        <f>SUM(Table6[total_order_amount])*0.8</f>
        <v>141739319.59199998</v>
      </c>
      <c r="G9781">
        <f>SUM($D$2:D9781)</f>
        <v>177174149.48999995</v>
      </c>
      <c r="H9781" t="str">
        <f>IF(Table6[[#This Row],[Cummelutive_sum]]&lt;=Table6[[#This Row],[80_percent]],"Y", "N")</f>
        <v>N</v>
      </c>
    </row>
    <row r="9782" spans="1:8" x14ac:dyDescent="0.3">
      <c r="A9782">
        <v>215564</v>
      </c>
      <c r="B9782">
        <v>18</v>
      </c>
      <c r="C9782">
        <v>0</v>
      </c>
      <c r="D9782">
        <v>0</v>
      </c>
      <c r="E9782">
        <v>0</v>
      </c>
      <c r="F9782">
        <f>SUM(Table6[total_order_amount])*0.8</f>
        <v>141739319.59199998</v>
      </c>
      <c r="G9782">
        <f>SUM($D$2:D9782)</f>
        <v>177174149.48999995</v>
      </c>
      <c r="H9782" t="str">
        <f>IF(Table6[[#This Row],[Cummelutive_sum]]&lt;=Table6[[#This Row],[80_percent]],"Y", "N")</f>
        <v>N</v>
      </c>
    </row>
    <row r="9783" spans="1:8" x14ac:dyDescent="0.3">
      <c r="A9783">
        <v>102088</v>
      </c>
      <c r="B9783">
        <v>34</v>
      </c>
      <c r="C9783">
        <v>0</v>
      </c>
      <c r="D9783">
        <v>0</v>
      </c>
      <c r="E9783">
        <v>0</v>
      </c>
      <c r="F9783">
        <f>SUM(Table6[total_order_amount])*0.8</f>
        <v>141739319.59199998</v>
      </c>
      <c r="G9783">
        <f>SUM($D$2:D9783)</f>
        <v>177174149.48999995</v>
      </c>
      <c r="H9783" t="str">
        <f>IF(Table6[[#This Row],[Cummelutive_sum]]&lt;=Table6[[#This Row],[80_percent]],"Y", "N")</f>
        <v>N</v>
      </c>
    </row>
    <row r="9784" spans="1:8" x14ac:dyDescent="0.3">
      <c r="A9784">
        <v>87912</v>
      </c>
      <c r="B9784">
        <v>17</v>
      </c>
      <c r="C9784">
        <v>0</v>
      </c>
      <c r="D9784">
        <v>0</v>
      </c>
      <c r="E9784">
        <v>0</v>
      </c>
      <c r="F9784">
        <f>SUM(Table6[total_order_amount])*0.8</f>
        <v>141739319.59199998</v>
      </c>
      <c r="G9784">
        <f>SUM($D$2:D9784)</f>
        <v>177174149.48999995</v>
      </c>
      <c r="H9784" t="str">
        <f>IF(Table6[[#This Row],[Cummelutive_sum]]&lt;=Table6[[#This Row],[80_percent]],"Y", "N")</f>
        <v>N</v>
      </c>
    </row>
    <row r="9785" spans="1:8" x14ac:dyDescent="0.3">
      <c r="A9785">
        <v>218824</v>
      </c>
      <c r="B9785">
        <v>15</v>
      </c>
      <c r="C9785">
        <v>0</v>
      </c>
      <c r="D9785">
        <v>0</v>
      </c>
      <c r="E9785">
        <v>0</v>
      </c>
      <c r="F9785">
        <f>SUM(Table6[total_order_amount])*0.8</f>
        <v>141739319.59199998</v>
      </c>
      <c r="G9785">
        <f>SUM($D$2:D9785)</f>
        <v>177174149.48999995</v>
      </c>
      <c r="H9785" t="str">
        <f>IF(Table6[[#This Row],[Cummelutive_sum]]&lt;=Table6[[#This Row],[80_percent]],"Y", "N")</f>
        <v>N</v>
      </c>
    </row>
    <row r="9786" spans="1:8" x14ac:dyDescent="0.3">
      <c r="A9786">
        <v>86920</v>
      </c>
      <c r="B9786">
        <v>16</v>
      </c>
      <c r="C9786">
        <v>0</v>
      </c>
      <c r="D9786">
        <v>0</v>
      </c>
      <c r="E9786">
        <v>0</v>
      </c>
      <c r="F9786">
        <f>SUM(Table6[total_order_amount])*0.8</f>
        <v>141739319.59199998</v>
      </c>
      <c r="G9786">
        <f>SUM($D$2:D9786)</f>
        <v>177174149.48999995</v>
      </c>
      <c r="H9786" t="str">
        <f>IF(Table6[[#This Row],[Cummelutive_sum]]&lt;=Table6[[#This Row],[80_percent]],"Y", "N")</f>
        <v>N</v>
      </c>
    </row>
    <row r="9787" spans="1:8" x14ac:dyDescent="0.3">
      <c r="A9787">
        <v>99712</v>
      </c>
      <c r="B9787">
        <v>3</v>
      </c>
      <c r="C9787">
        <v>0</v>
      </c>
      <c r="D9787">
        <v>0</v>
      </c>
      <c r="E9787">
        <v>0</v>
      </c>
      <c r="F9787">
        <f>SUM(Table6[total_order_amount])*0.8</f>
        <v>141739319.59199998</v>
      </c>
      <c r="G9787">
        <f>SUM($D$2:D9787)</f>
        <v>177174149.48999995</v>
      </c>
      <c r="H9787" t="str">
        <f>IF(Table6[[#This Row],[Cummelutive_sum]]&lt;=Table6[[#This Row],[80_percent]],"Y", "N")</f>
        <v>N</v>
      </c>
    </row>
    <row r="9788" spans="1:8" x14ac:dyDescent="0.3">
      <c r="A9788">
        <v>89200</v>
      </c>
      <c r="B9788">
        <v>26</v>
      </c>
      <c r="C9788">
        <v>0</v>
      </c>
      <c r="D9788">
        <v>0</v>
      </c>
      <c r="E9788">
        <v>0</v>
      </c>
      <c r="F9788">
        <f>SUM(Table6[total_order_amount])*0.8</f>
        <v>141739319.59199998</v>
      </c>
      <c r="G9788">
        <f>SUM($D$2:D9788)</f>
        <v>177174149.48999995</v>
      </c>
      <c r="H9788" t="str">
        <f>IF(Table6[[#This Row],[Cummelutive_sum]]&lt;=Table6[[#This Row],[80_percent]],"Y", "N")</f>
        <v>N</v>
      </c>
    </row>
    <row r="9789" spans="1:8" x14ac:dyDescent="0.3">
      <c r="A9789">
        <v>40932</v>
      </c>
      <c r="B9789">
        <v>12</v>
      </c>
      <c r="C9789">
        <v>0</v>
      </c>
      <c r="D9789">
        <v>0</v>
      </c>
      <c r="E9789">
        <v>0</v>
      </c>
      <c r="F9789">
        <f>SUM(Table6[total_order_amount])*0.8</f>
        <v>141739319.59199998</v>
      </c>
      <c r="G9789">
        <f>SUM($D$2:D9789)</f>
        <v>177174149.48999995</v>
      </c>
      <c r="H9789" t="str">
        <f>IF(Table6[[#This Row],[Cummelutive_sum]]&lt;=Table6[[#This Row],[80_percent]],"Y", "N")</f>
        <v>N</v>
      </c>
    </row>
    <row r="9790" spans="1:8" x14ac:dyDescent="0.3">
      <c r="A9790">
        <v>101712</v>
      </c>
      <c r="B9790">
        <v>6</v>
      </c>
      <c r="C9790">
        <v>0</v>
      </c>
      <c r="D9790">
        <v>0</v>
      </c>
      <c r="E9790">
        <v>0</v>
      </c>
      <c r="F9790">
        <f>SUM(Table6[total_order_amount])*0.8</f>
        <v>141739319.59199998</v>
      </c>
      <c r="G9790">
        <f>SUM($D$2:D9790)</f>
        <v>177174149.48999995</v>
      </c>
      <c r="H9790" t="str">
        <f>IF(Table6[[#This Row],[Cummelutive_sum]]&lt;=Table6[[#This Row],[80_percent]],"Y", "N")</f>
        <v>N</v>
      </c>
    </row>
    <row r="9791" spans="1:8" x14ac:dyDescent="0.3">
      <c r="A9791">
        <v>62068</v>
      </c>
      <c r="B9791">
        <v>4</v>
      </c>
      <c r="C9791">
        <v>0</v>
      </c>
      <c r="D9791">
        <v>0</v>
      </c>
      <c r="E9791">
        <v>0</v>
      </c>
      <c r="F9791">
        <f>SUM(Table6[total_order_amount])*0.8</f>
        <v>141739319.59199998</v>
      </c>
      <c r="G9791">
        <f>SUM($D$2:D9791)</f>
        <v>177174149.48999995</v>
      </c>
      <c r="H9791" t="str">
        <f>IF(Table6[[#This Row],[Cummelutive_sum]]&lt;=Table6[[#This Row],[80_percent]],"Y", "N")</f>
        <v>N</v>
      </c>
    </row>
    <row r="9792" spans="1:8" x14ac:dyDescent="0.3">
      <c r="A9792">
        <v>101576</v>
      </c>
      <c r="B9792">
        <v>123</v>
      </c>
      <c r="C9792">
        <v>0</v>
      </c>
      <c r="D9792">
        <v>0</v>
      </c>
      <c r="E9792">
        <v>0</v>
      </c>
      <c r="F9792">
        <f>SUM(Table6[total_order_amount])*0.8</f>
        <v>141739319.59199998</v>
      </c>
      <c r="G9792">
        <f>SUM($D$2:D9792)</f>
        <v>177174149.48999995</v>
      </c>
      <c r="H9792" t="str">
        <f>IF(Table6[[#This Row],[Cummelutive_sum]]&lt;=Table6[[#This Row],[80_percent]],"Y", "N")</f>
        <v>N</v>
      </c>
    </row>
    <row r="9793" spans="1:8" x14ac:dyDescent="0.3">
      <c r="A9793">
        <v>75140</v>
      </c>
      <c r="B9793">
        <v>7</v>
      </c>
      <c r="C9793">
        <v>0</v>
      </c>
      <c r="D9793">
        <v>0</v>
      </c>
      <c r="E9793">
        <v>0</v>
      </c>
      <c r="F9793">
        <f>SUM(Table6[total_order_amount])*0.8</f>
        <v>141739319.59199998</v>
      </c>
      <c r="G9793">
        <f>SUM($D$2:D9793)</f>
        <v>177174149.48999995</v>
      </c>
      <c r="H9793" t="str">
        <f>IF(Table6[[#This Row],[Cummelutive_sum]]&lt;=Table6[[#This Row],[80_percent]],"Y", "N")</f>
        <v>N</v>
      </c>
    </row>
    <row r="9794" spans="1:8" x14ac:dyDescent="0.3">
      <c r="A9794">
        <v>84932</v>
      </c>
      <c r="B9794">
        <v>8</v>
      </c>
      <c r="C9794">
        <v>0</v>
      </c>
      <c r="D9794">
        <v>0</v>
      </c>
      <c r="E9794">
        <v>0</v>
      </c>
      <c r="F9794">
        <f>SUM(Table6[total_order_amount])*0.8</f>
        <v>141739319.59199998</v>
      </c>
      <c r="G9794">
        <f>SUM($D$2:D9794)</f>
        <v>177174149.48999995</v>
      </c>
      <c r="H9794" t="str">
        <f>IF(Table6[[#This Row],[Cummelutive_sum]]&lt;=Table6[[#This Row],[80_percent]],"Y", "N")</f>
        <v>N</v>
      </c>
    </row>
    <row r="9795" spans="1:8" x14ac:dyDescent="0.3">
      <c r="A9795">
        <v>94368</v>
      </c>
      <c r="B9795">
        <v>3</v>
      </c>
      <c r="C9795">
        <v>0</v>
      </c>
      <c r="D9795">
        <v>0</v>
      </c>
      <c r="E9795">
        <v>0</v>
      </c>
      <c r="F9795">
        <f>SUM(Table6[total_order_amount])*0.8</f>
        <v>141739319.59199998</v>
      </c>
      <c r="G9795">
        <f>SUM($D$2:D9795)</f>
        <v>177174149.48999995</v>
      </c>
      <c r="H9795" t="str">
        <f>IF(Table6[[#This Row],[Cummelutive_sum]]&lt;=Table6[[#This Row],[80_percent]],"Y", "N")</f>
        <v>N</v>
      </c>
    </row>
    <row r="9796" spans="1:8" x14ac:dyDescent="0.3">
      <c r="A9796">
        <v>215376</v>
      </c>
      <c r="B9796">
        <v>15</v>
      </c>
      <c r="C9796">
        <v>0</v>
      </c>
      <c r="D9796">
        <v>0</v>
      </c>
      <c r="E9796">
        <v>0</v>
      </c>
      <c r="F9796">
        <f>SUM(Table6[total_order_amount])*0.8</f>
        <v>141739319.59199998</v>
      </c>
      <c r="G9796">
        <f>SUM($D$2:D9796)</f>
        <v>177174149.48999995</v>
      </c>
      <c r="H9796" t="str">
        <f>IF(Table6[[#This Row],[Cummelutive_sum]]&lt;=Table6[[#This Row],[80_percent]],"Y", "N")</f>
        <v>N</v>
      </c>
    </row>
    <row r="9797" spans="1:8" x14ac:dyDescent="0.3">
      <c r="A9797">
        <v>58328</v>
      </c>
      <c r="B9797">
        <v>2</v>
      </c>
      <c r="C9797">
        <v>0</v>
      </c>
      <c r="D9797">
        <v>0</v>
      </c>
      <c r="E9797">
        <v>0</v>
      </c>
      <c r="F9797">
        <f>SUM(Table6[total_order_amount])*0.8</f>
        <v>141739319.59199998</v>
      </c>
      <c r="G9797">
        <f>SUM($D$2:D9797)</f>
        <v>177174149.48999995</v>
      </c>
      <c r="H9797" t="str">
        <f>IF(Table6[[#This Row],[Cummelutive_sum]]&lt;=Table6[[#This Row],[80_percent]],"Y", "N")</f>
        <v>N</v>
      </c>
    </row>
    <row r="9798" spans="1:8" x14ac:dyDescent="0.3">
      <c r="A9798">
        <v>77180</v>
      </c>
      <c r="B9798">
        <v>4</v>
      </c>
      <c r="C9798">
        <v>0</v>
      </c>
      <c r="D9798">
        <v>0</v>
      </c>
      <c r="E9798">
        <v>0</v>
      </c>
      <c r="F9798">
        <f>SUM(Table6[total_order_amount])*0.8</f>
        <v>141739319.59199998</v>
      </c>
      <c r="G9798">
        <f>SUM($D$2:D9798)</f>
        <v>177174149.48999995</v>
      </c>
      <c r="H9798" t="str">
        <f>IF(Table6[[#This Row],[Cummelutive_sum]]&lt;=Table6[[#This Row],[80_percent]],"Y", "N")</f>
        <v>N</v>
      </c>
    </row>
    <row r="9799" spans="1:8" x14ac:dyDescent="0.3">
      <c r="A9799">
        <v>57524</v>
      </c>
      <c r="B9799">
        <v>8</v>
      </c>
      <c r="C9799">
        <v>0</v>
      </c>
      <c r="D9799">
        <v>0</v>
      </c>
      <c r="E9799">
        <v>0</v>
      </c>
      <c r="F9799">
        <f>SUM(Table6[total_order_amount])*0.8</f>
        <v>141739319.59199998</v>
      </c>
      <c r="G9799">
        <f>SUM($D$2:D9799)</f>
        <v>177174149.48999995</v>
      </c>
      <c r="H9799" t="str">
        <f>IF(Table6[[#This Row],[Cummelutive_sum]]&lt;=Table6[[#This Row],[80_percent]],"Y", "N")</f>
        <v>N</v>
      </c>
    </row>
    <row r="9800" spans="1:8" x14ac:dyDescent="0.3">
      <c r="A9800">
        <v>123952</v>
      </c>
      <c r="B9800">
        <v>45</v>
      </c>
      <c r="C9800">
        <v>0</v>
      </c>
      <c r="D9800">
        <v>0</v>
      </c>
      <c r="E9800">
        <v>0</v>
      </c>
      <c r="F9800">
        <f>SUM(Table6[total_order_amount])*0.8</f>
        <v>141739319.59199998</v>
      </c>
      <c r="G9800">
        <f>SUM($D$2:D9800)</f>
        <v>177174149.48999995</v>
      </c>
      <c r="H9800" t="str">
        <f>IF(Table6[[#This Row],[Cummelutive_sum]]&lt;=Table6[[#This Row],[80_percent]],"Y", "N")</f>
        <v>N</v>
      </c>
    </row>
    <row r="9801" spans="1:8" x14ac:dyDescent="0.3">
      <c r="A9801">
        <v>78880</v>
      </c>
      <c r="B9801">
        <v>3</v>
      </c>
      <c r="C9801">
        <v>0</v>
      </c>
      <c r="D9801">
        <v>0</v>
      </c>
      <c r="E9801">
        <v>0</v>
      </c>
      <c r="F9801">
        <f>SUM(Table6[total_order_amount])*0.8</f>
        <v>141739319.59199998</v>
      </c>
      <c r="G9801">
        <f>SUM($D$2:D9801)</f>
        <v>177174149.48999995</v>
      </c>
      <c r="H9801" t="str">
        <f>IF(Table6[[#This Row],[Cummelutive_sum]]&lt;=Table6[[#This Row],[80_percent]],"Y", "N")</f>
        <v>N</v>
      </c>
    </row>
    <row r="9802" spans="1:8" x14ac:dyDescent="0.3">
      <c r="A9802">
        <v>46088</v>
      </c>
      <c r="B9802">
        <v>5</v>
      </c>
      <c r="C9802">
        <v>0</v>
      </c>
      <c r="D9802">
        <v>0</v>
      </c>
      <c r="E9802">
        <v>0</v>
      </c>
      <c r="F9802">
        <f>SUM(Table6[total_order_amount])*0.8</f>
        <v>141739319.59199998</v>
      </c>
      <c r="G9802">
        <f>SUM($D$2:D9802)</f>
        <v>177174149.48999995</v>
      </c>
      <c r="H9802" t="str">
        <f>IF(Table6[[#This Row],[Cummelutive_sum]]&lt;=Table6[[#This Row],[80_percent]],"Y", "N")</f>
        <v>N</v>
      </c>
    </row>
    <row r="9803" spans="1:8" x14ac:dyDescent="0.3">
      <c r="A9803">
        <v>219844</v>
      </c>
      <c r="B9803">
        <v>3</v>
      </c>
      <c r="C9803">
        <v>0</v>
      </c>
      <c r="D9803">
        <v>0</v>
      </c>
      <c r="E9803">
        <v>0</v>
      </c>
      <c r="F9803">
        <f>SUM(Table6[total_order_amount])*0.8</f>
        <v>141739319.59199998</v>
      </c>
      <c r="G9803">
        <f>SUM($D$2:D9803)</f>
        <v>177174149.48999995</v>
      </c>
      <c r="H9803" t="str">
        <f>IF(Table6[[#This Row],[Cummelutive_sum]]&lt;=Table6[[#This Row],[80_percent]],"Y", "N")</f>
        <v>N</v>
      </c>
    </row>
    <row r="9804" spans="1:8" x14ac:dyDescent="0.3">
      <c r="A9804">
        <v>213388</v>
      </c>
      <c r="B9804">
        <v>44</v>
      </c>
      <c r="C9804">
        <v>0</v>
      </c>
      <c r="D9804">
        <v>0</v>
      </c>
      <c r="E9804">
        <v>0</v>
      </c>
      <c r="F9804">
        <f>SUM(Table6[total_order_amount])*0.8</f>
        <v>141739319.59199998</v>
      </c>
      <c r="G9804">
        <f>SUM($D$2:D9804)</f>
        <v>177174149.48999995</v>
      </c>
      <c r="H9804" t="str">
        <f>IF(Table6[[#This Row],[Cummelutive_sum]]&lt;=Table6[[#This Row],[80_percent]],"Y", "N")</f>
        <v>N</v>
      </c>
    </row>
    <row r="9805" spans="1:8" x14ac:dyDescent="0.3">
      <c r="A9805">
        <v>77388</v>
      </c>
      <c r="B9805">
        <v>4</v>
      </c>
      <c r="C9805">
        <v>0</v>
      </c>
      <c r="D9805">
        <v>0</v>
      </c>
      <c r="E9805">
        <v>0</v>
      </c>
      <c r="F9805">
        <f>SUM(Table6[total_order_amount])*0.8</f>
        <v>141739319.59199998</v>
      </c>
      <c r="G9805">
        <f>SUM($D$2:D9805)</f>
        <v>177174149.48999995</v>
      </c>
      <c r="H9805" t="str">
        <f>IF(Table6[[#This Row],[Cummelutive_sum]]&lt;=Table6[[#This Row],[80_percent]],"Y", "N")</f>
        <v>N</v>
      </c>
    </row>
    <row r="9806" spans="1:8" x14ac:dyDescent="0.3">
      <c r="A9806">
        <v>65296</v>
      </c>
      <c r="B9806">
        <v>2</v>
      </c>
      <c r="C9806">
        <v>0</v>
      </c>
      <c r="D9806">
        <v>0</v>
      </c>
      <c r="E9806">
        <v>0</v>
      </c>
      <c r="F9806">
        <f>SUM(Table6[total_order_amount])*0.8</f>
        <v>141739319.59199998</v>
      </c>
      <c r="G9806">
        <f>SUM($D$2:D9806)</f>
        <v>177174149.48999995</v>
      </c>
      <c r="H9806" t="str">
        <f>IF(Table6[[#This Row],[Cummelutive_sum]]&lt;=Table6[[#This Row],[80_percent]],"Y", "N")</f>
        <v>N</v>
      </c>
    </row>
    <row r="9807" spans="1:8" x14ac:dyDescent="0.3">
      <c r="A9807">
        <v>100744</v>
      </c>
      <c r="B9807">
        <v>18</v>
      </c>
      <c r="C9807">
        <v>0</v>
      </c>
      <c r="D9807">
        <v>0</v>
      </c>
      <c r="E9807">
        <v>0</v>
      </c>
      <c r="F9807">
        <f>SUM(Table6[total_order_amount])*0.8</f>
        <v>141739319.59199998</v>
      </c>
      <c r="G9807">
        <f>SUM($D$2:D9807)</f>
        <v>177174149.48999995</v>
      </c>
      <c r="H9807" t="str">
        <f>IF(Table6[[#This Row],[Cummelutive_sum]]&lt;=Table6[[#This Row],[80_percent]],"Y", "N")</f>
        <v>N</v>
      </c>
    </row>
    <row r="9808" spans="1:8" x14ac:dyDescent="0.3">
      <c r="A9808">
        <v>133972</v>
      </c>
      <c r="B9808">
        <v>15</v>
      </c>
      <c r="C9808">
        <v>0</v>
      </c>
      <c r="D9808">
        <v>0</v>
      </c>
      <c r="E9808">
        <v>0</v>
      </c>
      <c r="F9808">
        <f>SUM(Table6[total_order_amount])*0.8</f>
        <v>141739319.59199998</v>
      </c>
      <c r="G9808">
        <f>SUM($D$2:D9808)</f>
        <v>177174149.48999995</v>
      </c>
      <c r="H9808" t="str">
        <f>IF(Table6[[#This Row],[Cummelutive_sum]]&lt;=Table6[[#This Row],[80_percent]],"Y", "N")</f>
        <v>N</v>
      </c>
    </row>
    <row r="9809" spans="1:8" x14ac:dyDescent="0.3">
      <c r="A9809">
        <v>100692</v>
      </c>
      <c r="B9809">
        <v>3</v>
      </c>
      <c r="C9809">
        <v>0</v>
      </c>
      <c r="D9809">
        <v>0</v>
      </c>
      <c r="E9809">
        <v>0</v>
      </c>
      <c r="F9809">
        <f>SUM(Table6[total_order_amount])*0.8</f>
        <v>141739319.59199998</v>
      </c>
      <c r="G9809">
        <f>SUM($D$2:D9809)</f>
        <v>177174149.48999995</v>
      </c>
      <c r="H9809" t="str">
        <f>IF(Table6[[#This Row],[Cummelutive_sum]]&lt;=Table6[[#This Row],[80_percent]],"Y", "N")</f>
        <v>N</v>
      </c>
    </row>
    <row r="9810" spans="1:8" x14ac:dyDescent="0.3">
      <c r="A9810">
        <v>49556</v>
      </c>
      <c r="B9810">
        <v>461</v>
      </c>
      <c r="C9810">
        <v>0</v>
      </c>
      <c r="D9810">
        <v>0</v>
      </c>
      <c r="E9810">
        <v>0</v>
      </c>
      <c r="F9810">
        <f>SUM(Table6[total_order_amount])*0.8</f>
        <v>141739319.59199998</v>
      </c>
      <c r="G9810">
        <f>SUM($D$2:D9810)</f>
        <v>177174149.48999995</v>
      </c>
      <c r="H9810" t="str">
        <f>IF(Table6[[#This Row],[Cummelutive_sum]]&lt;=Table6[[#This Row],[80_percent]],"Y", "N")</f>
        <v>N</v>
      </c>
    </row>
    <row r="9811" spans="1:8" x14ac:dyDescent="0.3">
      <c r="A9811">
        <v>165200</v>
      </c>
      <c r="B9811">
        <v>42</v>
      </c>
      <c r="C9811">
        <v>0</v>
      </c>
      <c r="D9811">
        <v>0</v>
      </c>
      <c r="E9811">
        <v>0</v>
      </c>
      <c r="F9811">
        <f>SUM(Table6[total_order_amount])*0.8</f>
        <v>141739319.59199998</v>
      </c>
      <c r="G9811">
        <f>SUM($D$2:D9811)</f>
        <v>177174149.48999995</v>
      </c>
      <c r="H9811" t="str">
        <f>IF(Table6[[#This Row],[Cummelutive_sum]]&lt;=Table6[[#This Row],[80_percent]],"Y", "N")</f>
        <v>N</v>
      </c>
    </row>
    <row r="9812" spans="1:8" x14ac:dyDescent="0.3">
      <c r="A9812">
        <v>80972</v>
      </c>
      <c r="B9812">
        <v>93</v>
      </c>
      <c r="C9812">
        <v>0</v>
      </c>
      <c r="D9812">
        <v>0</v>
      </c>
      <c r="E9812">
        <v>0</v>
      </c>
      <c r="F9812">
        <f>SUM(Table6[total_order_amount])*0.8</f>
        <v>141739319.59199998</v>
      </c>
      <c r="G9812">
        <f>SUM($D$2:D9812)</f>
        <v>177174149.48999995</v>
      </c>
      <c r="H9812" t="str">
        <f>IF(Table6[[#This Row],[Cummelutive_sum]]&lt;=Table6[[#This Row],[80_percent]],"Y", "N")</f>
        <v>N</v>
      </c>
    </row>
    <row r="9813" spans="1:8" x14ac:dyDescent="0.3">
      <c r="A9813">
        <v>218012</v>
      </c>
      <c r="B9813">
        <v>8</v>
      </c>
      <c r="C9813">
        <v>0</v>
      </c>
      <c r="D9813">
        <v>0</v>
      </c>
      <c r="E9813">
        <v>0</v>
      </c>
      <c r="F9813">
        <f>SUM(Table6[total_order_amount])*0.8</f>
        <v>141739319.59199998</v>
      </c>
      <c r="G9813">
        <f>SUM($D$2:D9813)</f>
        <v>177174149.48999995</v>
      </c>
      <c r="H9813" t="str">
        <f>IF(Table6[[#This Row],[Cummelutive_sum]]&lt;=Table6[[#This Row],[80_percent]],"Y", "N")</f>
        <v>N</v>
      </c>
    </row>
    <row r="9814" spans="1:8" x14ac:dyDescent="0.3">
      <c r="A9814">
        <v>147148</v>
      </c>
      <c r="B9814">
        <v>22</v>
      </c>
      <c r="C9814">
        <v>0</v>
      </c>
      <c r="D9814">
        <v>0</v>
      </c>
      <c r="E9814">
        <v>0</v>
      </c>
      <c r="F9814">
        <f>SUM(Table6[total_order_amount])*0.8</f>
        <v>141739319.59199998</v>
      </c>
      <c r="G9814">
        <f>SUM($D$2:D9814)</f>
        <v>177174149.48999995</v>
      </c>
      <c r="H9814" t="str">
        <f>IF(Table6[[#This Row],[Cummelutive_sum]]&lt;=Table6[[#This Row],[80_percent]],"Y", "N")</f>
        <v>N</v>
      </c>
    </row>
    <row r="9815" spans="1:8" x14ac:dyDescent="0.3">
      <c r="A9815">
        <v>88316</v>
      </c>
      <c r="B9815">
        <v>17</v>
      </c>
      <c r="C9815">
        <v>0</v>
      </c>
      <c r="D9815">
        <v>0</v>
      </c>
      <c r="E9815">
        <v>0</v>
      </c>
      <c r="F9815">
        <f>SUM(Table6[total_order_amount])*0.8</f>
        <v>141739319.59199998</v>
      </c>
      <c r="G9815">
        <f>SUM($D$2:D9815)</f>
        <v>177174149.48999995</v>
      </c>
      <c r="H9815" t="str">
        <f>IF(Table6[[#This Row],[Cummelutive_sum]]&lt;=Table6[[#This Row],[80_percent]],"Y", "N")</f>
        <v>N</v>
      </c>
    </row>
    <row r="9816" spans="1:8" x14ac:dyDescent="0.3">
      <c r="A9816">
        <v>209596</v>
      </c>
      <c r="B9816">
        <v>63</v>
      </c>
      <c r="C9816">
        <v>0</v>
      </c>
      <c r="D9816">
        <v>0</v>
      </c>
      <c r="E9816">
        <v>0</v>
      </c>
      <c r="F9816">
        <f>SUM(Table6[total_order_amount])*0.8</f>
        <v>141739319.59199998</v>
      </c>
      <c r="G9816">
        <f>SUM($D$2:D9816)</f>
        <v>177174149.48999995</v>
      </c>
      <c r="H9816" t="str">
        <f>IF(Table6[[#This Row],[Cummelutive_sum]]&lt;=Table6[[#This Row],[80_percent]],"Y", "N")</f>
        <v>N</v>
      </c>
    </row>
    <row r="9817" spans="1:8" x14ac:dyDescent="0.3">
      <c r="A9817">
        <v>100556</v>
      </c>
      <c r="B9817">
        <v>7</v>
      </c>
      <c r="C9817">
        <v>0</v>
      </c>
      <c r="D9817">
        <v>0</v>
      </c>
      <c r="E9817">
        <v>0</v>
      </c>
      <c r="F9817">
        <f>SUM(Table6[total_order_amount])*0.8</f>
        <v>141739319.59199998</v>
      </c>
      <c r="G9817">
        <f>SUM($D$2:D9817)</f>
        <v>177174149.48999995</v>
      </c>
      <c r="H9817" t="str">
        <f>IF(Table6[[#This Row],[Cummelutive_sum]]&lt;=Table6[[#This Row],[80_percent]],"Y", "N")</f>
        <v>N</v>
      </c>
    </row>
    <row r="9818" spans="1:8" x14ac:dyDescent="0.3">
      <c r="A9818">
        <v>107092</v>
      </c>
      <c r="B9818">
        <v>12</v>
      </c>
      <c r="C9818">
        <v>0</v>
      </c>
      <c r="D9818">
        <v>0</v>
      </c>
      <c r="E9818">
        <v>0</v>
      </c>
      <c r="F9818">
        <f>SUM(Table6[total_order_amount])*0.8</f>
        <v>141739319.59199998</v>
      </c>
      <c r="G9818">
        <f>SUM($D$2:D9818)</f>
        <v>177174149.48999995</v>
      </c>
      <c r="H9818" t="str">
        <f>IF(Table6[[#This Row],[Cummelutive_sum]]&lt;=Table6[[#This Row],[80_percent]],"Y", "N")</f>
        <v>N</v>
      </c>
    </row>
    <row r="9819" spans="1:8" x14ac:dyDescent="0.3">
      <c r="A9819">
        <v>44488</v>
      </c>
      <c r="B9819">
        <v>2</v>
      </c>
      <c r="C9819">
        <v>0</v>
      </c>
      <c r="D9819">
        <v>0</v>
      </c>
      <c r="E9819">
        <v>0</v>
      </c>
      <c r="F9819">
        <f>SUM(Table6[total_order_amount])*0.8</f>
        <v>141739319.59199998</v>
      </c>
      <c r="G9819">
        <f>SUM($D$2:D9819)</f>
        <v>177174149.48999995</v>
      </c>
      <c r="H9819" t="str">
        <f>IF(Table6[[#This Row],[Cummelutive_sum]]&lt;=Table6[[#This Row],[80_percent]],"Y", "N")</f>
        <v>N</v>
      </c>
    </row>
    <row r="9820" spans="1:8" x14ac:dyDescent="0.3">
      <c r="A9820">
        <v>59156</v>
      </c>
      <c r="B9820">
        <v>3</v>
      </c>
      <c r="C9820">
        <v>0</v>
      </c>
      <c r="D9820">
        <v>0</v>
      </c>
      <c r="E9820">
        <v>0</v>
      </c>
      <c r="F9820">
        <f>SUM(Table6[total_order_amount])*0.8</f>
        <v>141739319.59199998</v>
      </c>
      <c r="G9820">
        <f>SUM($D$2:D9820)</f>
        <v>177174149.48999995</v>
      </c>
      <c r="H9820" t="str">
        <f>IF(Table6[[#This Row],[Cummelutive_sum]]&lt;=Table6[[#This Row],[80_percent]],"Y", "N")</f>
        <v>N</v>
      </c>
    </row>
    <row r="9821" spans="1:8" x14ac:dyDescent="0.3">
      <c r="A9821">
        <v>124604</v>
      </c>
      <c r="B9821">
        <v>6</v>
      </c>
      <c r="C9821">
        <v>0</v>
      </c>
      <c r="D9821">
        <v>0</v>
      </c>
      <c r="E9821">
        <v>0</v>
      </c>
      <c r="F9821">
        <f>SUM(Table6[total_order_amount])*0.8</f>
        <v>141739319.59199998</v>
      </c>
      <c r="G9821">
        <f>SUM($D$2:D9821)</f>
        <v>177174149.48999995</v>
      </c>
      <c r="H9821" t="str">
        <f>IF(Table6[[#This Row],[Cummelutive_sum]]&lt;=Table6[[#This Row],[80_percent]],"Y", "N")</f>
        <v>N</v>
      </c>
    </row>
    <row r="9822" spans="1:8" x14ac:dyDescent="0.3">
      <c r="A9822">
        <v>160496</v>
      </c>
      <c r="B9822">
        <v>20</v>
      </c>
      <c r="C9822">
        <v>0</v>
      </c>
      <c r="D9822">
        <v>0</v>
      </c>
      <c r="E9822">
        <v>0</v>
      </c>
      <c r="F9822">
        <f>SUM(Table6[total_order_amount])*0.8</f>
        <v>141739319.59199998</v>
      </c>
      <c r="G9822">
        <f>SUM($D$2:D9822)</f>
        <v>177174149.48999995</v>
      </c>
      <c r="H9822" t="str">
        <f>IF(Table6[[#This Row],[Cummelutive_sum]]&lt;=Table6[[#This Row],[80_percent]],"Y", "N")</f>
        <v>N</v>
      </c>
    </row>
    <row r="9823" spans="1:8" x14ac:dyDescent="0.3">
      <c r="A9823">
        <v>208604</v>
      </c>
      <c r="B9823">
        <v>1</v>
      </c>
      <c r="C9823">
        <v>0</v>
      </c>
      <c r="D9823">
        <v>0</v>
      </c>
      <c r="E9823">
        <v>0</v>
      </c>
      <c r="F9823">
        <f>SUM(Table6[total_order_amount])*0.8</f>
        <v>141739319.59199998</v>
      </c>
      <c r="G9823">
        <f>SUM($D$2:D9823)</f>
        <v>177174149.48999995</v>
      </c>
      <c r="H9823" t="str">
        <f>IF(Table6[[#This Row],[Cummelutive_sum]]&lt;=Table6[[#This Row],[80_percent]],"Y", "N")</f>
        <v>N</v>
      </c>
    </row>
    <row r="9824" spans="1:8" x14ac:dyDescent="0.3">
      <c r="A9824">
        <v>225624</v>
      </c>
      <c r="B9824">
        <v>5</v>
      </c>
      <c r="C9824">
        <v>0</v>
      </c>
      <c r="D9824">
        <v>0</v>
      </c>
      <c r="E9824">
        <v>0</v>
      </c>
      <c r="F9824">
        <f>SUM(Table6[total_order_amount])*0.8</f>
        <v>141739319.59199998</v>
      </c>
      <c r="G9824">
        <f>SUM($D$2:D9824)</f>
        <v>177174149.48999995</v>
      </c>
      <c r="H9824" t="str">
        <f>IF(Table6[[#This Row],[Cummelutive_sum]]&lt;=Table6[[#This Row],[80_percent]],"Y", "N")</f>
        <v>N</v>
      </c>
    </row>
    <row r="9825" spans="1:8" x14ac:dyDescent="0.3">
      <c r="A9825">
        <v>76112</v>
      </c>
      <c r="B9825">
        <v>19</v>
      </c>
      <c r="C9825">
        <v>0</v>
      </c>
      <c r="D9825">
        <v>0</v>
      </c>
      <c r="E9825">
        <v>0</v>
      </c>
      <c r="F9825">
        <f>SUM(Table6[total_order_amount])*0.8</f>
        <v>141739319.59199998</v>
      </c>
      <c r="G9825">
        <f>SUM($D$2:D9825)</f>
        <v>177174149.48999995</v>
      </c>
      <c r="H9825" t="str">
        <f>IF(Table6[[#This Row],[Cummelutive_sum]]&lt;=Table6[[#This Row],[80_percent]],"Y", "N")</f>
        <v>N</v>
      </c>
    </row>
    <row r="9826" spans="1:8" x14ac:dyDescent="0.3">
      <c r="A9826">
        <v>51376</v>
      </c>
      <c r="B9826">
        <v>13</v>
      </c>
      <c r="C9826">
        <v>0</v>
      </c>
      <c r="D9826">
        <v>0</v>
      </c>
      <c r="E9826">
        <v>0</v>
      </c>
      <c r="F9826">
        <f>SUM(Table6[total_order_amount])*0.8</f>
        <v>141739319.59199998</v>
      </c>
      <c r="G9826">
        <f>SUM($D$2:D9826)</f>
        <v>177174149.48999995</v>
      </c>
      <c r="H9826" t="str">
        <f>IF(Table6[[#This Row],[Cummelutive_sum]]&lt;=Table6[[#This Row],[80_percent]],"Y", "N")</f>
        <v>N</v>
      </c>
    </row>
    <row r="9827" spans="1:8" x14ac:dyDescent="0.3">
      <c r="A9827">
        <v>99604</v>
      </c>
      <c r="B9827">
        <v>18</v>
      </c>
      <c r="C9827">
        <v>0</v>
      </c>
      <c r="D9827">
        <v>0</v>
      </c>
      <c r="E9827">
        <v>0</v>
      </c>
      <c r="F9827">
        <f>SUM(Table6[total_order_amount])*0.8</f>
        <v>141739319.59199998</v>
      </c>
      <c r="G9827">
        <f>SUM($D$2:D9827)</f>
        <v>177174149.48999995</v>
      </c>
      <c r="H9827" t="str">
        <f>IF(Table6[[#This Row],[Cummelutive_sum]]&lt;=Table6[[#This Row],[80_percent]],"Y", "N")</f>
        <v>N</v>
      </c>
    </row>
    <row r="9828" spans="1:8" x14ac:dyDescent="0.3">
      <c r="A9828">
        <v>106448</v>
      </c>
      <c r="B9828">
        <v>19</v>
      </c>
      <c r="C9828">
        <v>0</v>
      </c>
      <c r="D9828">
        <v>0</v>
      </c>
      <c r="E9828">
        <v>0</v>
      </c>
      <c r="F9828">
        <f>SUM(Table6[total_order_amount])*0.8</f>
        <v>141739319.59199998</v>
      </c>
      <c r="G9828">
        <f>SUM($D$2:D9828)</f>
        <v>177174149.48999995</v>
      </c>
      <c r="H9828" t="str">
        <f>IF(Table6[[#This Row],[Cummelutive_sum]]&lt;=Table6[[#This Row],[80_percent]],"Y", "N")</f>
        <v>N</v>
      </c>
    </row>
    <row r="9829" spans="1:8" x14ac:dyDescent="0.3">
      <c r="A9829">
        <v>95196</v>
      </c>
      <c r="B9829">
        <v>4</v>
      </c>
      <c r="C9829">
        <v>0</v>
      </c>
      <c r="D9829">
        <v>0</v>
      </c>
      <c r="E9829">
        <v>0</v>
      </c>
      <c r="F9829">
        <f>SUM(Table6[total_order_amount])*0.8</f>
        <v>141739319.59199998</v>
      </c>
      <c r="G9829">
        <f>SUM($D$2:D9829)</f>
        <v>177174149.48999995</v>
      </c>
      <c r="H9829" t="str">
        <f>IF(Table6[[#This Row],[Cummelutive_sum]]&lt;=Table6[[#This Row],[80_percent]],"Y", "N")</f>
        <v>N</v>
      </c>
    </row>
    <row r="9830" spans="1:8" x14ac:dyDescent="0.3">
      <c r="A9830">
        <v>62384</v>
      </c>
      <c r="B9830">
        <v>127</v>
      </c>
      <c r="C9830">
        <v>0</v>
      </c>
      <c r="D9830">
        <v>0</v>
      </c>
      <c r="E9830">
        <v>0</v>
      </c>
      <c r="F9830">
        <f>SUM(Table6[total_order_amount])*0.8</f>
        <v>141739319.59199998</v>
      </c>
      <c r="G9830">
        <f>SUM($D$2:D9830)</f>
        <v>177174149.48999995</v>
      </c>
      <c r="H9830" t="str">
        <f>IF(Table6[[#This Row],[Cummelutive_sum]]&lt;=Table6[[#This Row],[80_percent]],"Y", "N")</f>
        <v>N</v>
      </c>
    </row>
    <row r="9831" spans="1:8" x14ac:dyDescent="0.3">
      <c r="A9831">
        <v>77516</v>
      </c>
      <c r="B9831">
        <v>106</v>
      </c>
      <c r="C9831">
        <v>0</v>
      </c>
      <c r="D9831">
        <v>0</v>
      </c>
      <c r="E9831">
        <v>0</v>
      </c>
      <c r="F9831">
        <f>SUM(Table6[total_order_amount])*0.8</f>
        <v>141739319.59199998</v>
      </c>
      <c r="G9831">
        <f>SUM($D$2:D9831)</f>
        <v>177174149.48999995</v>
      </c>
      <c r="H9831" t="str">
        <f>IF(Table6[[#This Row],[Cummelutive_sum]]&lt;=Table6[[#This Row],[80_percent]],"Y", "N")</f>
        <v>N</v>
      </c>
    </row>
    <row r="9832" spans="1:8" x14ac:dyDescent="0.3">
      <c r="A9832">
        <v>105676</v>
      </c>
      <c r="B9832">
        <v>12</v>
      </c>
      <c r="C9832">
        <v>0</v>
      </c>
      <c r="D9832">
        <v>0</v>
      </c>
      <c r="E9832">
        <v>0</v>
      </c>
      <c r="F9832">
        <f>SUM(Table6[total_order_amount])*0.8</f>
        <v>141739319.59199998</v>
      </c>
      <c r="G9832">
        <f>SUM($D$2:D9832)</f>
        <v>177174149.48999995</v>
      </c>
      <c r="H9832" t="str">
        <f>IF(Table6[[#This Row],[Cummelutive_sum]]&lt;=Table6[[#This Row],[80_percent]],"Y", "N")</f>
        <v>N</v>
      </c>
    </row>
    <row r="9833" spans="1:8" x14ac:dyDescent="0.3">
      <c r="A9833">
        <v>105632</v>
      </c>
      <c r="B9833">
        <v>3</v>
      </c>
      <c r="C9833">
        <v>0</v>
      </c>
      <c r="D9833">
        <v>0</v>
      </c>
      <c r="E9833">
        <v>0</v>
      </c>
      <c r="F9833">
        <f>SUM(Table6[total_order_amount])*0.8</f>
        <v>141739319.59199998</v>
      </c>
      <c r="G9833">
        <f>SUM($D$2:D9833)</f>
        <v>177174149.48999995</v>
      </c>
      <c r="H9833" t="str">
        <f>IF(Table6[[#This Row],[Cummelutive_sum]]&lt;=Table6[[#This Row],[80_percent]],"Y", "N")</f>
        <v>N</v>
      </c>
    </row>
    <row r="9834" spans="1:8" x14ac:dyDescent="0.3">
      <c r="A9834">
        <v>91604</v>
      </c>
      <c r="B9834">
        <v>78</v>
      </c>
      <c r="C9834">
        <v>0</v>
      </c>
      <c r="D9834">
        <v>0</v>
      </c>
      <c r="E9834">
        <v>0</v>
      </c>
      <c r="F9834">
        <f>SUM(Table6[total_order_amount])*0.8</f>
        <v>141739319.59199998</v>
      </c>
      <c r="G9834">
        <f>SUM($D$2:D9834)</f>
        <v>177174149.48999995</v>
      </c>
      <c r="H9834" t="str">
        <f>IF(Table6[[#This Row],[Cummelutive_sum]]&lt;=Table6[[#This Row],[80_percent]],"Y", "N")</f>
        <v>N</v>
      </c>
    </row>
    <row r="9835" spans="1:8" x14ac:dyDescent="0.3">
      <c r="A9835">
        <v>81724</v>
      </c>
      <c r="B9835">
        <v>8</v>
      </c>
      <c r="C9835">
        <v>0</v>
      </c>
      <c r="D9835">
        <v>0</v>
      </c>
      <c r="E9835">
        <v>0</v>
      </c>
      <c r="F9835">
        <f>SUM(Table6[total_order_amount])*0.8</f>
        <v>141739319.59199998</v>
      </c>
      <c r="G9835">
        <f>SUM($D$2:D9835)</f>
        <v>177174149.48999995</v>
      </c>
      <c r="H9835" t="str">
        <f>IF(Table6[[#This Row],[Cummelutive_sum]]&lt;=Table6[[#This Row],[80_percent]],"Y", "N")</f>
        <v>N</v>
      </c>
    </row>
    <row r="9836" spans="1:8" x14ac:dyDescent="0.3">
      <c r="A9836">
        <v>95396</v>
      </c>
      <c r="B9836">
        <v>6</v>
      </c>
      <c r="C9836">
        <v>0</v>
      </c>
      <c r="D9836">
        <v>0</v>
      </c>
      <c r="E9836">
        <v>0</v>
      </c>
      <c r="F9836">
        <f>SUM(Table6[total_order_amount])*0.8</f>
        <v>141739319.59199998</v>
      </c>
      <c r="G9836">
        <f>SUM($D$2:D9836)</f>
        <v>177174149.48999995</v>
      </c>
      <c r="H9836" t="str">
        <f>IF(Table6[[#This Row],[Cummelutive_sum]]&lt;=Table6[[#This Row],[80_percent]],"Y", "N")</f>
        <v>N</v>
      </c>
    </row>
    <row r="9837" spans="1:8" x14ac:dyDescent="0.3">
      <c r="A9837">
        <v>90572</v>
      </c>
      <c r="B9837">
        <v>1</v>
      </c>
      <c r="C9837">
        <v>0</v>
      </c>
      <c r="D9837">
        <v>0</v>
      </c>
      <c r="E9837">
        <v>0</v>
      </c>
      <c r="F9837">
        <f>SUM(Table6[total_order_amount])*0.8</f>
        <v>141739319.59199998</v>
      </c>
      <c r="G9837">
        <f>SUM($D$2:D9837)</f>
        <v>177174149.48999995</v>
      </c>
      <c r="H9837" t="str">
        <f>IF(Table6[[#This Row],[Cummelutive_sum]]&lt;=Table6[[#This Row],[80_percent]],"Y", "N")</f>
        <v>N</v>
      </c>
    </row>
    <row r="9838" spans="1:8" x14ac:dyDescent="0.3">
      <c r="A9838">
        <v>100148</v>
      </c>
      <c r="B9838">
        <v>12</v>
      </c>
      <c r="C9838">
        <v>0</v>
      </c>
      <c r="D9838">
        <v>0</v>
      </c>
      <c r="E9838">
        <v>0</v>
      </c>
      <c r="F9838">
        <f>SUM(Table6[total_order_amount])*0.8</f>
        <v>141739319.59199998</v>
      </c>
      <c r="G9838">
        <f>SUM($D$2:D9838)</f>
        <v>177174149.48999995</v>
      </c>
      <c r="H9838" t="str">
        <f>IF(Table6[[#This Row],[Cummelutive_sum]]&lt;=Table6[[#This Row],[80_percent]],"Y", "N")</f>
        <v>N</v>
      </c>
    </row>
    <row r="9839" spans="1:8" x14ac:dyDescent="0.3">
      <c r="A9839">
        <v>66100</v>
      </c>
      <c r="B9839">
        <v>39</v>
      </c>
      <c r="C9839">
        <v>0</v>
      </c>
      <c r="D9839">
        <v>0</v>
      </c>
      <c r="E9839">
        <v>0</v>
      </c>
      <c r="F9839">
        <f>SUM(Table6[total_order_amount])*0.8</f>
        <v>141739319.59199998</v>
      </c>
      <c r="G9839">
        <f>SUM($D$2:D9839)</f>
        <v>177174149.48999995</v>
      </c>
      <c r="H9839" t="str">
        <f>IF(Table6[[#This Row],[Cummelutive_sum]]&lt;=Table6[[#This Row],[80_percent]],"Y", "N")</f>
        <v>N</v>
      </c>
    </row>
    <row r="9840" spans="1:8" x14ac:dyDescent="0.3">
      <c r="A9840">
        <v>105404</v>
      </c>
      <c r="B9840">
        <v>4</v>
      </c>
      <c r="C9840">
        <v>0</v>
      </c>
      <c r="D9840">
        <v>0</v>
      </c>
      <c r="E9840">
        <v>0</v>
      </c>
      <c r="F9840">
        <f>SUM(Table6[total_order_amount])*0.8</f>
        <v>141739319.59199998</v>
      </c>
      <c r="G9840">
        <f>SUM($D$2:D9840)</f>
        <v>177174149.48999995</v>
      </c>
      <c r="H9840" t="str">
        <f>IF(Table6[[#This Row],[Cummelutive_sum]]&lt;=Table6[[#This Row],[80_percent]],"Y", "N")</f>
        <v>N</v>
      </c>
    </row>
    <row r="9841" spans="1:8" x14ac:dyDescent="0.3">
      <c r="A9841">
        <v>96488</v>
      </c>
      <c r="B9841">
        <v>3</v>
      </c>
      <c r="C9841">
        <v>0</v>
      </c>
      <c r="D9841">
        <v>0</v>
      </c>
      <c r="E9841">
        <v>0</v>
      </c>
      <c r="F9841">
        <f>SUM(Table6[total_order_amount])*0.8</f>
        <v>141739319.59199998</v>
      </c>
      <c r="G9841">
        <f>SUM($D$2:D9841)</f>
        <v>177174149.48999995</v>
      </c>
      <c r="H9841" t="str">
        <f>IF(Table6[[#This Row],[Cummelutive_sum]]&lt;=Table6[[#This Row],[80_percent]],"Y", "N")</f>
        <v>N</v>
      </c>
    </row>
    <row r="9842" spans="1:8" x14ac:dyDescent="0.3">
      <c r="A9842">
        <v>87236</v>
      </c>
      <c r="B9842">
        <v>21</v>
      </c>
      <c r="C9842">
        <v>0</v>
      </c>
      <c r="D9842">
        <v>0</v>
      </c>
      <c r="E9842">
        <v>0</v>
      </c>
      <c r="F9842">
        <f>SUM(Table6[total_order_amount])*0.8</f>
        <v>141739319.59199998</v>
      </c>
      <c r="G9842">
        <f>SUM($D$2:D9842)</f>
        <v>177174149.48999995</v>
      </c>
      <c r="H9842" t="str">
        <f>IF(Table6[[#This Row],[Cummelutive_sum]]&lt;=Table6[[#This Row],[80_percent]],"Y", "N")</f>
        <v>N</v>
      </c>
    </row>
    <row r="9843" spans="1:8" x14ac:dyDescent="0.3">
      <c r="A9843">
        <v>104988</v>
      </c>
      <c r="B9843">
        <v>3</v>
      </c>
      <c r="C9843">
        <v>0</v>
      </c>
      <c r="D9843">
        <v>0</v>
      </c>
      <c r="E9843">
        <v>0</v>
      </c>
      <c r="F9843">
        <f>SUM(Table6[total_order_amount])*0.8</f>
        <v>141739319.59199998</v>
      </c>
      <c r="G9843">
        <f>SUM($D$2:D9843)</f>
        <v>177174149.48999995</v>
      </c>
      <c r="H9843" t="str">
        <f>IF(Table6[[#This Row],[Cummelutive_sum]]&lt;=Table6[[#This Row],[80_percent]],"Y", "N")</f>
        <v>N</v>
      </c>
    </row>
    <row r="9844" spans="1:8" x14ac:dyDescent="0.3">
      <c r="A9844">
        <v>92948</v>
      </c>
      <c r="B9844">
        <v>4</v>
      </c>
      <c r="C9844">
        <v>0</v>
      </c>
      <c r="D9844">
        <v>0</v>
      </c>
      <c r="E9844">
        <v>0</v>
      </c>
      <c r="F9844">
        <f>SUM(Table6[total_order_amount])*0.8</f>
        <v>141739319.59199998</v>
      </c>
      <c r="G9844">
        <f>SUM($D$2:D9844)</f>
        <v>177174149.48999995</v>
      </c>
      <c r="H9844" t="str">
        <f>IF(Table6[[#This Row],[Cummelutive_sum]]&lt;=Table6[[#This Row],[80_percent]],"Y", "N")</f>
        <v>N</v>
      </c>
    </row>
    <row r="9845" spans="1:8" x14ac:dyDescent="0.3">
      <c r="A9845">
        <v>104384</v>
      </c>
      <c r="B9845">
        <v>5</v>
      </c>
      <c r="C9845">
        <v>0</v>
      </c>
      <c r="D9845">
        <v>0</v>
      </c>
      <c r="E9845">
        <v>0</v>
      </c>
      <c r="F9845">
        <f>SUM(Table6[total_order_amount])*0.8</f>
        <v>141739319.59199998</v>
      </c>
      <c r="G9845">
        <f>SUM($D$2:D9845)</f>
        <v>177174149.48999995</v>
      </c>
      <c r="H9845" t="str">
        <f>IF(Table6[[#This Row],[Cummelutive_sum]]&lt;=Table6[[#This Row],[80_percent]],"Y", "N")</f>
        <v>N</v>
      </c>
    </row>
    <row r="9846" spans="1:8" x14ac:dyDescent="0.3">
      <c r="A9846">
        <v>104300</v>
      </c>
      <c r="B9846">
        <v>13</v>
      </c>
      <c r="C9846">
        <v>0</v>
      </c>
      <c r="D9846">
        <v>0</v>
      </c>
      <c r="E9846">
        <v>0</v>
      </c>
      <c r="F9846">
        <f>SUM(Table6[total_order_amount])*0.8</f>
        <v>141739319.59199998</v>
      </c>
      <c r="G9846">
        <f>SUM($D$2:D9846)</f>
        <v>177174149.48999995</v>
      </c>
      <c r="H9846" t="str">
        <f>IF(Table6[[#This Row],[Cummelutive_sum]]&lt;=Table6[[#This Row],[80_percent]],"Y", "N")</f>
        <v>N</v>
      </c>
    </row>
    <row r="9847" spans="1:8" x14ac:dyDescent="0.3">
      <c r="A9847">
        <v>22684</v>
      </c>
      <c r="B9847">
        <v>31</v>
      </c>
      <c r="C9847">
        <v>0</v>
      </c>
      <c r="D9847">
        <v>0</v>
      </c>
      <c r="E9847">
        <v>0</v>
      </c>
      <c r="F9847">
        <f>SUM(Table6[total_order_amount])*0.8</f>
        <v>141739319.59199998</v>
      </c>
      <c r="G9847">
        <f>SUM($D$2:D9847)</f>
        <v>177174149.48999995</v>
      </c>
      <c r="H9847" t="str">
        <f>IF(Table6[[#This Row],[Cummelutive_sum]]&lt;=Table6[[#This Row],[80_percent]],"Y", "N")</f>
        <v>N</v>
      </c>
    </row>
    <row r="9848" spans="1:8" x14ac:dyDescent="0.3">
      <c r="A9848">
        <v>84716</v>
      </c>
      <c r="B9848">
        <v>3</v>
      </c>
      <c r="C9848">
        <v>0</v>
      </c>
      <c r="D9848">
        <v>0</v>
      </c>
      <c r="E9848">
        <v>0</v>
      </c>
      <c r="F9848">
        <f>SUM(Table6[total_order_amount])*0.8</f>
        <v>141739319.59199998</v>
      </c>
      <c r="G9848">
        <f>SUM($D$2:D9848)</f>
        <v>177174149.48999995</v>
      </c>
      <c r="H9848" t="str">
        <f>IF(Table6[[#This Row],[Cummelutive_sum]]&lt;=Table6[[#This Row],[80_percent]],"Y", "N")</f>
        <v>N</v>
      </c>
    </row>
    <row r="9849" spans="1:8" x14ac:dyDescent="0.3">
      <c r="A9849">
        <v>73572</v>
      </c>
      <c r="B9849">
        <v>28</v>
      </c>
      <c r="C9849">
        <v>0</v>
      </c>
      <c r="D9849">
        <v>0</v>
      </c>
      <c r="E9849">
        <v>0</v>
      </c>
      <c r="F9849">
        <f>SUM(Table6[total_order_amount])*0.8</f>
        <v>141739319.59199998</v>
      </c>
      <c r="G9849">
        <f>SUM($D$2:D9849)</f>
        <v>177174149.48999995</v>
      </c>
      <c r="H9849" t="str">
        <f>IF(Table6[[#This Row],[Cummelutive_sum]]&lt;=Table6[[#This Row],[80_percent]],"Y", "N")</f>
        <v>N</v>
      </c>
    </row>
    <row r="9850" spans="1:8" x14ac:dyDescent="0.3">
      <c r="A9850">
        <v>46032</v>
      </c>
      <c r="B9850">
        <v>20</v>
      </c>
      <c r="C9850">
        <v>0</v>
      </c>
      <c r="D9850">
        <v>0</v>
      </c>
      <c r="E9850">
        <v>0</v>
      </c>
      <c r="F9850">
        <f>SUM(Table6[total_order_amount])*0.8</f>
        <v>141739319.59199998</v>
      </c>
      <c r="G9850">
        <f>SUM($D$2:D9850)</f>
        <v>177174149.48999995</v>
      </c>
      <c r="H9850" t="str">
        <f>IF(Table6[[#This Row],[Cummelutive_sum]]&lt;=Table6[[#This Row],[80_percent]],"Y", "N")</f>
        <v>N</v>
      </c>
    </row>
    <row r="9851" spans="1:8" x14ac:dyDescent="0.3">
      <c r="A9851">
        <v>103736</v>
      </c>
      <c r="B9851">
        <v>9</v>
      </c>
      <c r="C9851">
        <v>0</v>
      </c>
      <c r="D9851">
        <v>0</v>
      </c>
      <c r="E9851">
        <v>0</v>
      </c>
      <c r="F9851">
        <f>SUM(Table6[total_order_amount])*0.8</f>
        <v>141739319.59199998</v>
      </c>
      <c r="G9851">
        <f>SUM($D$2:D9851)</f>
        <v>177174149.48999995</v>
      </c>
      <c r="H9851" t="str">
        <f>IF(Table6[[#This Row],[Cummelutive_sum]]&lt;=Table6[[#This Row],[80_percent]],"Y", "N")</f>
        <v>N</v>
      </c>
    </row>
    <row r="9852" spans="1:8" x14ac:dyDescent="0.3">
      <c r="A9852">
        <v>41468</v>
      </c>
      <c r="B9852">
        <v>32</v>
      </c>
      <c r="C9852">
        <v>0</v>
      </c>
      <c r="D9852">
        <v>0</v>
      </c>
      <c r="E9852">
        <v>0</v>
      </c>
      <c r="F9852">
        <f>SUM(Table6[total_order_amount])*0.8</f>
        <v>141739319.59199998</v>
      </c>
      <c r="G9852">
        <f>SUM($D$2:D9852)</f>
        <v>177174149.48999995</v>
      </c>
      <c r="H9852" t="str">
        <f>IF(Table6[[#This Row],[Cummelutive_sum]]&lt;=Table6[[#This Row],[80_percent]],"Y", "N")</f>
        <v>N</v>
      </c>
    </row>
    <row r="9853" spans="1:8" x14ac:dyDescent="0.3">
      <c r="A9853">
        <v>82344</v>
      </c>
      <c r="B9853">
        <v>13</v>
      </c>
      <c r="C9853">
        <v>0</v>
      </c>
      <c r="D9853">
        <v>0</v>
      </c>
      <c r="E9853">
        <v>0</v>
      </c>
      <c r="F9853">
        <f>SUM(Table6[total_order_amount])*0.8</f>
        <v>141739319.59199998</v>
      </c>
      <c r="G9853">
        <f>SUM($D$2:D9853)</f>
        <v>177174149.48999995</v>
      </c>
      <c r="H9853" t="str">
        <f>IF(Table6[[#This Row],[Cummelutive_sum]]&lt;=Table6[[#This Row],[80_percent]],"Y", "N")</f>
        <v>N</v>
      </c>
    </row>
    <row r="9854" spans="1:8" x14ac:dyDescent="0.3">
      <c r="A9854">
        <v>103656</v>
      </c>
      <c r="B9854">
        <v>3</v>
      </c>
      <c r="C9854">
        <v>0</v>
      </c>
      <c r="D9854">
        <v>0</v>
      </c>
      <c r="E9854">
        <v>0</v>
      </c>
      <c r="F9854">
        <f>SUM(Table6[total_order_amount])*0.8</f>
        <v>141739319.59199998</v>
      </c>
      <c r="G9854">
        <f>SUM($D$2:D9854)</f>
        <v>177174149.48999995</v>
      </c>
      <c r="H9854" t="str">
        <f>IF(Table6[[#This Row],[Cummelutive_sum]]&lt;=Table6[[#This Row],[80_percent]],"Y", "N")</f>
        <v>N</v>
      </c>
    </row>
    <row r="9855" spans="1:8" x14ac:dyDescent="0.3">
      <c r="A9855">
        <v>100308</v>
      </c>
      <c r="B9855">
        <v>2</v>
      </c>
      <c r="C9855">
        <v>0</v>
      </c>
      <c r="D9855">
        <v>0</v>
      </c>
      <c r="E9855">
        <v>0</v>
      </c>
      <c r="F9855">
        <f>SUM(Table6[total_order_amount])*0.8</f>
        <v>141739319.59199998</v>
      </c>
      <c r="G9855">
        <f>SUM($D$2:D9855)</f>
        <v>177174149.48999995</v>
      </c>
      <c r="H9855" t="str">
        <f>IF(Table6[[#This Row],[Cummelutive_sum]]&lt;=Table6[[#This Row],[80_percent]],"Y", "N")</f>
        <v>N</v>
      </c>
    </row>
    <row r="9856" spans="1:8" x14ac:dyDescent="0.3">
      <c r="A9856">
        <v>82268</v>
      </c>
      <c r="B9856">
        <v>3</v>
      </c>
      <c r="C9856">
        <v>0</v>
      </c>
      <c r="D9856">
        <v>0</v>
      </c>
      <c r="E9856">
        <v>0</v>
      </c>
      <c r="F9856">
        <f>SUM(Table6[total_order_amount])*0.8</f>
        <v>141739319.59199998</v>
      </c>
      <c r="G9856">
        <f>SUM($D$2:D9856)</f>
        <v>177174149.48999995</v>
      </c>
      <c r="H9856" t="str">
        <f>IF(Table6[[#This Row],[Cummelutive_sum]]&lt;=Table6[[#This Row],[80_percent]],"Y", "N")</f>
        <v>N</v>
      </c>
    </row>
    <row r="9857" spans="1:8" x14ac:dyDescent="0.3">
      <c r="A9857">
        <v>33136</v>
      </c>
      <c r="B9857">
        <v>20</v>
      </c>
      <c r="C9857">
        <v>0</v>
      </c>
      <c r="D9857">
        <v>0</v>
      </c>
      <c r="E9857">
        <v>0</v>
      </c>
      <c r="F9857">
        <f>SUM(Table6[total_order_amount])*0.8</f>
        <v>141739319.59199998</v>
      </c>
      <c r="G9857">
        <f>SUM($D$2:D9857)</f>
        <v>177174149.48999995</v>
      </c>
      <c r="H9857" t="str">
        <f>IF(Table6[[#This Row],[Cummelutive_sum]]&lt;=Table6[[#This Row],[80_percent]],"Y", "N")</f>
        <v>N</v>
      </c>
    </row>
    <row r="9858" spans="1:8" x14ac:dyDescent="0.3">
      <c r="A9858">
        <v>72448</v>
      </c>
      <c r="B9858">
        <v>3</v>
      </c>
      <c r="C9858">
        <v>0</v>
      </c>
      <c r="D9858">
        <v>0</v>
      </c>
      <c r="E9858">
        <v>0</v>
      </c>
      <c r="F9858">
        <f>SUM(Table6[total_order_amount])*0.8</f>
        <v>141739319.59199998</v>
      </c>
      <c r="G9858">
        <f>SUM($D$2:D9858)</f>
        <v>177174149.48999995</v>
      </c>
      <c r="H9858" t="str">
        <f>IF(Table6[[#This Row],[Cummelutive_sum]]&lt;=Table6[[#This Row],[80_percent]],"Y", "N")</f>
        <v>N</v>
      </c>
    </row>
    <row r="9859" spans="1:8" x14ac:dyDescent="0.3">
      <c r="A9859">
        <v>101968</v>
      </c>
      <c r="B9859">
        <v>3</v>
      </c>
      <c r="C9859">
        <v>0</v>
      </c>
      <c r="D9859">
        <v>0</v>
      </c>
      <c r="E9859">
        <v>0</v>
      </c>
      <c r="F9859">
        <f>SUM(Table6[total_order_amount])*0.8</f>
        <v>141739319.59199998</v>
      </c>
      <c r="G9859">
        <f>SUM($D$2:D9859)</f>
        <v>177174149.48999995</v>
      </c>
      <c r="H9859" t="str">
        <f>IF(Table6[[#This Row],[Cummelutive_sum]]&lt;=Table6[[#This Row],[80_percent]],"Y", "N")</f>
        <v>N</v>
      </c>
    </row>
    <row r="9860" spans="1:8" x14ac:dyDescent="0.3">
      <c r="A9860">
        <v>82584</v>
      </c>
      <c r="B9860">
        <v>6</v>
      </c>
      <c r="C9860">
        <v>0</v>
      </c>
      <c r="D9860">
        <v>0</v>
      </c>
      <c r="E9860">
        <v>0</v>
      </c>
      <c r="F9860">
        <f>SUM(Table6[total_order_amount])*0.8</f>
        <v>141739319.59199998</v>
      </c>
      <c r="G9860">
        <f>SUM($D$2:D9860)</f>
        <v>177174149.48999995</v>
      </c>
      <c r="H9860" t="str">
        <f>IF(Table6[[#This Row],[Cummelutive_sum]]&lt;=Table6[[#This Row],[80_percent]],"Y", "N")</f>
        <v>N</v>
      </c>
    </row>
    <row r="9861" spans="1:8" x14ac:dyDescent="0.3">
      <c r="A9861">
        <v>91924</v>
      </c>
      <c r="B9861">
        <v>8</v>
      </c>
      <c r="C9861">
        <v>0</v>
      </c>
      <c r="D9861">
        <v>0</v>
      </c>
      <c r="E9861">
        <v>0</v>
      </c>
      <c r="F9861">
        <f>SUM(Table6[total_order_amount])*0.8</f>
        <v>141739319.59199998</v>
      </c>
      <c r="G9861">
        <f>SUM($D$2:D9861)</f>
        <v>177174149.48999995</v>
      </c>
      <c r="H9861" t="str">
        <f>IF(Table6[[#This Row],[Cummelutive_sum]]&lt;=Table6[[#This Row],[80_percent]],"Y", "N")</f>
        <v>N</v>
      </c>
    </row>
    <row r="9862" spans="1:8" x14ac:dyDescent="0.3">
      <c r="A9862">
        <v>66960</v>
      </c>
      <c r="B9862">
        <v>10</v>
      </c>
      <c r="C9862">
        <v>0</v>
      </c>
      <c r="D9862">
        <v>0</v>
      </c>
      <c r="E9862">
        <v>0</v>
      </c>
      <c r="F9862">
        <f>SUM(Table6[total_order_amount])*0.8</f>
        <v>141739319.59199998</v>
      </c>
      <c r="G9862">
        <f>SUM($D$2:D9862)</f>
        <v>177174149.48999995</v>
      </c>
      <c r="H9862" t="str">
        <f>IF(Table6[[#This Row],[Cummelutive_sum]]&lt;=Table6[[#This Row],[80_percent]],"Y", "N")</f>
        <v>N</v>
      </c>
    </row>
    <row r="9863" spans="1:8" x14ac:dyDescent="0.3">
      <c r="A9863">
        <v>71456</v>
      </c>
      <c r="B9863">
        <v>19</v>
      </c>
      <c r="C9863">
        <v>0</v>
      </c>
      <c r="D9863">
        <v>0</v>
      </c>
      <c r="E9863">
        <v>0</v>
      </c>
      <c r="F9863">
        <f>SUM(Table6[total_order_amount])*0.8</f>
        <v>141739319.59199998</v>
      </c>
      <c r="G9863">
        <f>SUM($D$2:D9863)</f>
        <v>177174149.48999995</v>
      </c>
      <c r="H9863" t="str">
        <f>IF(Table6[[#This Row],[Cummelutive_sum]]&lt;=Table6[[#This Row],[80_percent]],"Y", "N")</f>
        <v>N</v>
      </c>
    </row>
    <row r="9864" spans="1:8" x14ac:dyDescent="0.3">
      <c r="A9864">
        <v>67852</v>
      </c>
      <c r="B9864">
        <v>19</v>
      </c>
      <c r="C9864">
        <v>0</v>
      </c>
      <c r="D9864">
        <v>0</v>
      </c>
      <c r="E9864">
        <v>0</v>
      </c>
      <c r="F9864">
        <f>SUM(Table6[total_order_amount])*0.8</f>
        <v>141739319.59199998</v>
      </c>
      <c r="G9864">
        <f>SUM($D$2:D9864)</f>
        <v>177174149.48999995</v>
      </c>
      <c r="H9864" t="str">
        <f>IF(Table6[[#This Row],[Cummelutive_sum]]&lt;=Table6[[#This Row],[80_percent]],"Y", "N")</f>
        <v>N</v>
      </c>
    </row>
    <row r="9865" spans="1:8" x14ac:dyDescent="0.3">
      <c r="A9865">
        <v>61052</v>
      </c>
      <c r="B9865">
        <v>26</v>
      </c>
      <c r="C9865">
        <v>0</v>
      </c>
      <c r="D9865">
        <v>0</v>
      </c>
      <c r="E9865">
        <v>0</v>
      </c>
      <c r="F9865">
        <f>SUM(Table6[total_order_amount])*0.8</f>
        <v>141739319.59199998</v>
      </c>
      <c r="G9865">
        <f>SUM($D$2:D9865)</f>
        <v>177174149.48999995</v>
      </c>
      <c r="H9865" t="str">
        <f>IF(Table6[[#This Row],[Cummelutive_sum]]&lt;=Table6[[#This Row],[80_percent]],"Y", "N")</f>
        <v>N</v>
      </c>
    </row>
    <row r="9866" spans="1:8" x14ac:dyDescent="0.3">
      <c r="A9866">
        <v>63100</v>
      </c>
      <c r="B9866">
        <v>8</v>
      </c>
      <c r="C9866">
        <v>0</v>
      </c>
      <c r="D9866">
        <v>0</v>
      </c>
      <c r="E9866">
        <v>0</v>
      </c>
      <c r="F9866">
        <f>SUM(Table6[total_order_amount])*0.8</f>
        <v>141739319.59199998</v>
      </c>
      <c r="G9866">
        <f>SUM($D$2:D9866)</f>
        <v>177174149.48999995</v>
      </c>
      <c r="H9866" t="str">
        <f>IF(Table6[[#This Row],[Cummelutive_sum]]&lt;=Table6[[#This Row],[80_percent]],"Y", "N")</f>
        <v>N</v>
      </c>
    </row>
    <row r="9867" spans="1:8" x14ac:dyDescent="0.3">
      <c r="A9867">
        <v>101696</v>
      </c>
      <c r="B9867">
        <v>14</v>
      </c>
      <c r="C9867">
        <v>0</v>
      </c>
      <c r="D9867">
        <v>0</v>
      </c>
      <c r="E9867">
        <v>0</v>
      </c>
      <c r="F9867">
        <f>SUM(Table6[total_order_amount])*0.8</f>
        <v>141739319.59199998</v>
      </c>
      <c r="G9867">
        <f>SUM($D$2:D9867)</f>
        <v>177174149.48999995</v>
      </c>
      <c r="H9867" t="str">
        <f>IF(Table6[[#This Row],[Cummelutive_sum]]&lt;=Table6[[#This Row],[80_percent]],"Y", "N")</f>
        <v>N</v>
      </c>
    </row>
    <row r="9868" spans="1:8" x14ac:dyDescent="0.3">
      <c r="A9868">
        <v>64960</v>
      </c>
      <c r="B9868">
        <v>3</v>
      </c>
      <c r="C9868">
        <v>0</v>
      </c>
      <c r="D9868">
        <v>0</v>
      </c>
      <c r="E9868">
        <v>0</v>
      </c>
      <c r="F9868">
        <f>SUM(Table6[total_order_amount])*0.8</f>
        <v>141739319.59199998</v>
      </c>
      <c r="G9868">
        <f>SUM($D$2:D9868)</f>
        <v>177174149.48999995</v>
      </c>
      <c r="H9868" t="str">
        <f>IF(Table6[[#This Row],[Cummelutive_sum]]&lt;=Table6[[#This Row],[80_percent]],"Y", "N")</f>
        <v>N</v>
      </c>
    </row>
    <row r="9869" spans="1:8" x14ac:dyDescent="0.3">
      <c r="A9869">
        <v>101592</v>
      </c>
      <c r="B9869">
        <v>3</v>
      </c>
      <c r="C9869">
        <v>0</v>
      </c>
      <c r="D9869">
        <v>0</v>
      </c>
      <c r="E9869">
        <v>0</v>
      </c>
      <c r="F9869">
        <f>SUM(Table6[total_order_amount])*0.8</f>
        <v>141739319.59199998</v>
      </c>
      <c r="G9869">
        <f>SUM($D$2:D9869)</f>
        <v>177174149.48999995</v>
      </c>
      <c r="H9869" t="str">
        <f>IF(Table6[[#This Row],[Cummelutive_sum]]&lt;=Table6[[#This Row],[80_percent]],"Y", "N")</f>
        <v>N</v>
      </c>
    </row>
    <row r="9870" spans="1:8" x14ac:dyDescent="0.3">
      <c r="A9870">
        <v>42072</v>
      </c>
      <c r="B9870">
        <v>13</v>
      </c>
      <c r="C9870">
        <v>0</v>
      </c>
      <c r="D9870">
        <v>0</v>
      </c>
      <c r="E9870">
        <v>0</v>
      </c>
      <c r="F9870">
        <f>SUM(Table6[total_order_amount])*0.8</f>
        <v>141739319.59199998</v>
      </c>
      <c r="G9870">
        <f>SUM($D$2:D9870)</f>
        <v>177174149.48999995</v>
      </c>
      <c r="H9870" t="str">
        <f>IF(Table6[[#This Row],[Cummelutive_sum]]&lt;=Table6[[#This Row],[80_percent]],"Y", "N")</f>
        <v>N</v>
      </c>
    </row>
    <row r="9871" spans="1:8" x14ac:dyDescent="0.3">
      <c r="A9871">
        <v>33552</v>
      </c>
      <c r="B9871">
        <v>3</v>
      </c>
      <c r="C9871">
        <v>0</v>
      </c>
      <c r="D9871">
        <v>0</v>
      </c>
      <c r="E9871">
        <v>0</v>
      </c>
      <c r="F9871">
        <f>SUM(Table6[total_order_amount])*0.8</f>
        <v>141739319.59199998</v>
      </c>
      <c r="G9871">
        <f>SUM($D$2:D9871)</f>
        <v>177174149.48999995</v>
      </c>
      <c r="H9871" t="str">
        <f>IF(Table6[[#This Row],[Cummelutive_sum]]&lt;=Table6[[#This Row],[80_percent]],"Y", "N")</f>
        <v>N</v>
      </c>
    </row>
    <row r="9872" spans="1:8" x14ac:dyDescent="0.3">
      <c r="A9872">
        <v>159544</v>
      </c>
      <c r="B9872">
        <v>10</v>
      </c>
      <c r="C9872">
        <v>0</v>
      </c>
      <c r="D9872">
        <v>0</v>
      </c>
      <c r="E9872">
        <v>0</v>
      </c>
      <c r="F9872">
        <f>SUM(Table6[total_order_amount])*0.8</f>
        <v>141739319.59199998</v>
      </c>
      <c r="G9872">
        <f>SUM($D$2:D9872)</f>
        <v>177174149.48999995</v>
      </c>
      <c r="H9872" t="str">
        <f>IF(Table6[[#This Row],[Cummelutive_sum]]&lt;=Table6[[#This Row],[80_percent]],"Y", "N")</f>
        <v>N</v>
      </c>
    </row>
    <row r="9873" spans="1:8" x14ac:dyDescent="0.3">
      <c r="A9873">
        <v>112468</v>
      </c>
      <c r="B9873">
        <v>6</v>
      </c>
      <c r="C9873">
        <v>0</v>
      </c>
      <c r="D9873">
        <v>0</v>
      </c>
      <c r="E9873">
        <v>0</v>
      </c>
      <c r="F9873">
        <f>SUM(Table6[total_order_amount])*0.8</f>
        <v>141739319.59199998</v>
      </c>
      <c r="G9873">
        <f>SUM($D$2:D9873)</f>
        <v>177174149.48999995</v>
      </c>
      <c r="H9873" t="str">
        <f>IF(Table6[[#This Row],[Cummelutive_sum]]&lt;=Table6[[#This Row],[80_percent]],"Y", "N")</f>
        <v>N</v>
      </c>
    </row>
    <row r="9874" spans="1:8" x14ac:dyDescent="0.3">
      <c r="A9874">
        <v>87176</v>
      </c>
      <c r="B9874">
        <v>9</v>
      </c>
      <c r="C9874">
        <v>0</v>
      </c>
      <c r="D9874">
        <v>0</v>
      </c>
      <c r="E9874">
        <v>0</v>
      </c>
      <c r="F9874">
        <f>SUM(Table6[total_order_amount])*0.8</f>
        <v>141739319.59199998</v>
      </c>
      <c r="G9874">
        <f>SUM($D$2:D9874)</f>
        <v>177174149.48999995</v>
      </c>
      <c r="H9874" t="str">
        <f>IF(Table6[[#This Row],[Cummelutive_sum]]&lt;=Table6[[#This Row],[80_percent]],"Y", "N")</f>
        <v>N</v>
      </c>
    </row>
    <row r="9875" spans="1:8" x14ac:dyDescent="0.3">
      <c r="A9875">
        <v>112196</v>
      </c>
      <c r="B9875">
        <v>2</v>
      </c>
      <c r="C9875">
        <v>0</v>
      </c>
      <c r="D9875">
        <v>0</v>
      </c>
      <c r="E9875">
        <v>0</v>
      </c>
      <c r="F9875">
        <f>SUM(Table6[total_order_amount])*0.8</f>
        <v>141739319.59199998</v>
      </c>
      <c r="G9875">
        <f>SUM($D$2:D9875)</f>
        <v>177174149.48999995</v>
      </c>
      <c r="H9875" t="str">
        <f>IF(Table6[[#This Row],[Cummelutive_sum]]&lt;=Table6[[#This Row],[80_percent]],"Y", "N")</f>
        <v>N</v>
      </c>
    </row>
    <row r="9876" spans="1:8" x14ac:dyDescent="0.3">
      <c r="A9876">
        <v>44356</v>
      </c>
      <c r="B9876">
        <v>19</v>
      </c>
      <c r="C9876">
        <v>0</v>
      </c>
      <c r="D9876">
        <v>0</v>
      </c>
      <c r="E9876">
        <v>0</v>
      </c>
      <c r="F9876">
        <f>SUM(Table6[total_order_amount])*0.8</f>
        <v>141739319.59199998</v>
      </c>
      <c r="G9876">
        <f>SUM($D$2:D9876)</f>
        <v>177174149.48999995</v>
      </c>
      <c r="H9876" t="str">
        <f>IF(Table6[[#This Row],[Cummelutive_sum]]&lt;=Table6[[#This Row],[80_percent]],"Y", "N")</f>
        <v>N</v>
      </c>
    </row>
    <row r="9877" spans="1:8" x14ac:dyDescent="0.3">
      <c r="A9877">
        <v>111988</v>
      </c>
      <c r="B9877">
        <v>5</v>
      </c>
      <c r="C9877">
        <v>0</v>
      </c>
      <c r="D9877">
        <v>0</v>
      </c>
      <c r="E9877">
        <v>0</v>
      </c>
      <c r="F9877">
        <f>SUM(Table6[total_order_amount])*0.8</f>
        <v>141739319.59199998</v>
      </c>
      <c r="G9877">
        <f>SUM($D$2:D9877)</f>
        <v>177174149.48999995</v>
      </c>
      <c r="H9877" t="str">
        <f>IF(Table6[[#This Row],[Cummelutive_sum]]&lt;=Table6[[#This Row],[80_percent]],"Y", "N")</f>
        <v>N</v>
      </c>
    </row>
    <row r="9878" spans="1:8" x14ac:dyDescent="0.3">
      <c r="A9878">
        <v>111924</v>
      </c>
      <c r="B9878">
        <v>3</v>
      </c>
      <c r="C9878">
        <v>0</v>
      </c>
      <c r="D9878">
        <v>0</v>
      </c>
      <c r="E9878">
        <v>0</v>
      </c>
      <c r="F9878">
        <f>SUM(Table6[total_order_amount])*0.8</f>
        <v>141739319.59199998</v>
      </c>
      <c r="G9878">
        <f>SUM($D$2:D9878)</f>
        <v>177174149.48999995</v>
      </c>
      <c r="H9878" t="str">
        <f>IF(Table6[[#This Row],[Cummelutive_sum]]&lt;=Table6[[#This Row],[80_percent]],"Y", "N")</f>
        <v>N</v>
      </c>
    </row>
    <row r="9879" spans="1:8" x14ac:dyDescent="0.3">
      <c r="A9879">
        <v>223744</v>
      </c>
      <c r="B9879">
        <v>5</v>
      </c>
      <c r="C9879">
        <v>0</v>
      </c>
      <c r="D9879">
        <v>0</v>
      </c>
      <c r="E9879">
        <v>0</v>
      </c>
      <c r="F9879">
        <f>SUM(Table6[total_order_amount])*0.8</f>
        <v>141739319.59199998</v>
      </c>
      <c r="G9879">
        <f>SUM($D$2:D9879)</f>
        <v>177174149.48999995</v>
      </c>
      <c r="H9879" t="str">
        <f>IF(Table6[[#This Row],[Cummelutive_sum]]&lt;=Table6[[#This Row],[80_percent]],"Y", "N")</f>
        <v>N</v>
      </c>
    </row>
    <row r="9880" spans="1:8" x14ac:dyDescent="0.3">
      <c r="A9880">
        <v>99928</v>
      </c>
      <c r="B9880">
        <v>3</v>
      </c>
      <c r="C9880">
        <v>0</v>
      </c>
      <c r="D9880">
        <v>0</v>
      </c>
      <c r="E9880">
        <v>0</v>
      </c>
      <c r="F9880">
        <f>SUM(Table6[total_order_amount])*0.8</f>
        <v>141739319.59199998</v>
      </c>
      <c r="G9880">
        <f>SUM($D$2:D9880)</f>
        <v>177174149.48999995</v>
      </c>
      <c r="H9880" t="str">
        <f>IF(Table6[[#This Row],[Cummelutive_sum]]&lt;=Table6[[#This Row],[80_percent]],"Y", "N")</f>
        <v>N</v>
      </c>
    </row>
    <row r="9881" spans="1:8" x14ac:dyDescent="0.3">
      <c r="A9881">
        <v>111716</v>
      </c>
      <c r="B9881">
        <v>4</v>
      </c>
      <c r="C9881">
        <v>0</v>
      </c>
      <c r="D9881">
        <v>0</v>
      </c>
      <c r="E9881">
        <v>0</v>
      </c>
      <c r="F9881">
        <f>SUM(Table6[total_order_amount])*0.8</f>
        <v>141739319.59199998</v>
      </c>
      <c r="G9881">
        <f>SUM($D$2:D9881)</f>
        <v>177174149.48999995</v>
      </c>
      <c r="H9881" t="str">
        <f>IF(Table6[[#This Row],[Cummelutive_sum]]&lt;=Table6[[#This Row],[80_percent]],"Y", "N")</f>
        <v>N</v>
      </c>
    </row>
    <row r="9882" spans="1:8" x14ac:dyDescent="0.3">
      <c r="A9882">
        <v>111656</v>
      </c>
      <c r="B9882">
        <v>10</v>
      </c>
      <c r="C9882">
        <v>0</v>
      </c>
      <c r="D9882">
        <v>0</v>
      </c>
      <c r="E9882">
        <v>0</v>
      </c>
      <c r="F9882">
        <f>SUM(Table6[total_order_amount])*0.8</f>
        <v>141739319.59199998</v>
      </c>
      <c r="G9882">
        <f>SUM($D$2:D9882)</f>
        <v>177174149.48999995</v>
      </c>
      <c r="H9882" t="str">
        <f>IF(Table6[[#This Row],[Cummelutive_sum]]&lt;=Table6[[#This Row],[80_percent]],"Y", "N")</f>
        <v>N</v>
      </c>
    </row>
    <row r="9883" spans="1:8" x14ac:dyDescent="0.3">
      <c r="A9883">
        <v>111176</v>
      </c>
      <c r="B9883">
        <v>8</v>
      </c>
      <c r="C9883">
        <v>0</v>
      </c>
      <c r="D9883">
        <v>0</v>
      </c>
      <c r="E9883">
        <v>0</v>
      </c>
      <c r="F9883">
        <f>SUM(Table6[total_order_amount])*0.8</f>
        <v>141739319.59199998</v>
      </c>
      <c r="G9883">
        <f>SUM($D$2:D9883)</f>
        <v>177174149.48999995</v>
      </c>
      <c r="H9883" t="str">
        <f>IF(Table6[[#This Row],[Cummelutive_sum]]&lt;=Table6[[#This Row],[80_percent]],"Y", "N")</f>
        <v>N</v>
      </c>
    </row>
    <row r="9884" spans="1:8" x14ac:dyDescent="0.3">
      <c r="A9884">
        <v>79176</v>
      </c>
      <c r="B9884">
        <v>3</v>
      </c>
      <c r="C9884">
        <v>0</v>
      </c>
      <c r="D9884">
        <v>0</v>
      </c>
      <c r="E9884">
        <v>0</v>
      </c>
      <c r="F9884">
        <f>SUM(Table6[total_order_amount])*0.8</f>
        <v>141739319.59199998</v>
      </c>
      <c r="G9884">
        <f>SUM($D$2:D9884)</f>
        <v>177174149.48999995</v>
      </c>
      <c r="H9884" t="str">
        <f>IF(Table6[[#This Row],[Cummelutive_sum]]&lt;=Table6[[#This Row],[80_percent]],"Y", "N")</f>
        <v>N</v>
      </c>
    </row>
    <row r="9885" spans="1:8" x14ac:dyDescent="0.3">
      <c r="A9885">
        <v>188388</v>
      </c>
      <c r="B9885">
        <v>27</v>
      </c>
      <c r="C9885">
        <v>0</v>
      </c>
      <c r="D9885">
        <v>0</v>
      </c>
      <c r="E9885">
        <v>0</v>
      </c>
      <c r="F9885">
        <f>SUM(Table6[total_order_amount])*0.8</f>
        <v>141739319.59199998</v>
      </c>
      <c r="G9885">
        <f>SUM($D$2:D9885)</f>
        <v>177174149.48999995</v>
      </c>
      <c r="H9885" t="str">
        <f>IF(Table6[[#This Row],[Cummelutive_sum]]&lt;=Table6[[#This Row],[80_percent]],"Y", "N")</f>
        <v>N</v>
      </c>
    </row>
    <row r="9886" spans="1:8" x14ac:dyDescent="0.3">
      <c r="A9886">
        <v>122148</v>
      </c>
      <c r="B9886">
        <v>5</v>
      </c>
      <c r="C9886">
        <v>0</v>
      </c>
      <c r="D9886">
        <v>0</v>
      </c>
      <c r="E9886">
        <v>0</v>
      </c>
      <c r="F9886">
        <f>SUM(Table6[total_order_amount])*0.8</f>
        <v>141739319.59199998</v>
      </c>
      <c r="G9886">
        <f>SUM($D$2:D9886)</f>
        <v>177174149.48999995</v>
      </c>
      <c r="H9886" t="str">
        <f>IF(Table6[[#This Row],[Cummelutive_sum]]&lt;=Table6[[#This Row],[80_percent]],"Y", "N")</f>
        <v>N</v>
      </c>
    </row>
    <row r="9887" spans="1:8" x14ac:dyDescent="0.3">
      <c r="A9887">
        <v>50112</v>
      </c>
      <c r="B9887">
        <v>4</v>
      </c>
      <c r="C9887">
        <v>0</v>
      </c>
      <c r="D9887">
        <v>0</v>
      </c>
      <c r="E9887">
        <v>0</v>
      </c>
      <c r="F9887">
        <f>SUM(Table6[total_order_amount])*0.8</f>
        <v>141739319.59199998</v>
      </c>
      <c r="G9887">
        <f>SUM($D$2:D9887)</f>
        <v>177174149.48999995</v>
      </c>
      <c r="H9887" t="str">
        <f>IF(Table6[[#This Row],[Cummelutive_sum]]&lt;=Table6[[#This Row],[80_percent]],"Y", "N")</f>
        <v>N</v>
      </c>
    </row>
    <row r="9888" spans="1:8" x14ac:dyDescent="0.3">
      <c r="A9888">
        <v>110904</v>
      </c>
      <c r="B9888">
        <v>5</v>
      </c>
      <c r="C9888">
        <v>0</v>
      </c>
      <c r="D9888">
        <v>0</v>
      </c>
      <c r="E9888">
        <v>0</v>
      </c>
      <c r="F9888">
        <f>SUM(Table6[total_order_amount])*0.8</f>
        <v>141739319.59199998</v>
      </c>
      <c r="G9888">
        <f>SUM($D$2:D9888)</f>
        <v>177174149.48999995</v>
      </c>
      <c r="H9888" t="str">
        <f>IF(Table6[[#This Row],[Cummelutive_sum]]&lt;=Table6[[#This Row],[80_percent]],"Y", "N")</f>
        <v>N</v>
      </c>
    </row>
    <row r="9889" spans="1:8" x14ac:dyDescent="0.3">
      <c r="A9889">
        <v>184604</v>
      </c>
      <c r="B9889">
        <v>3</v>
      </c>
      <c r="C9889">
        <v>0</v>
      </c>
      <c r="D9889">
        <v>0</v>
      </c>
      <c r="E9889">
        <v>0</v>
      </c>
      <c r="F9889">
        <f>SUM(Table6[total_order_amount])*0.8</f>
        <v>141739319.59199998</v>
      </c>
      <c r="G9889">
        <f>SUM($D$2:D9889)</f>
        <v>177174149.48999995</v>
      </c>
      <c r="H9889" t="str">
        <f>IF(Table6[[#This Row],[Cummelutive_sum]]&lt;=Table6[[#This Row],[80_percent]],"Y", "N")</f>
        <v>N</v>
      </c>
    </row>
    <row r="9890" spans="1:8" x14ac:dyDescent="0.3">
      <c r="A9890">
        <v>206912</v>
      </c>
      <c r="B9890">
        <v>2</v>
      </c>
      <c r="C9890">
        <v>0</v>
      </c>
      <c r="D9890">
        <v>0</v>
      </c>
      <c r="E9890">
        <v>0</v>
      </c>
      <c r="F9890">
        <f>SUM(Table6[total_order_amount])*0.8</f>
        <v>141739319.59199998</v>
      </c>
      <c r="G9890">
        <f>SUM($D$2:D9890)</f>
        <v>177174149.48999995</v>
      </c>
      <c r="H9890" t="str">
        <f>IF(Table6[[#This Row],[Cummelutive_sum]]&lt;=Table6[[#This Row],[80_percent]],"Y", "N")</f>
        <v>N</v>
      </c>
    </row>
    <row r="9891" spans="1:8" x14ac:dyDescent="0.3">
      <c r="A9891">
        <v>110572</v>
      </c>
      <c r="B9891">
        <v>7</v>
      </c>
      <c r="C9891">
        <v>0</v>
      </c>
      <c r="D9891">
        <v>0</v>
      </c>
      <c r="E9891">
        <v>0</v>
      </c>
      <c r="F9891">
        <f>SUM(Table6[total_order_amount])*0.8</f>
        <v>141739319.59199998</v>
      </c>
      <c r="G9891">
        <f>SUM($D$2:D9891)</f>
        <v>177174149.48999995</v>
      </c>
      <c r="H9891" t="str">
        <f>IF(Table6[[#This Row],[Cummelutive_sum]]&lt;=Table6[[#This Row],[80_percent]],"Y", "N")</f>
        <v>N</v>
      </c>
    </row>
    <row r="9892" spans="1:8" x14ac:dyDescent="0.3">
      <c r="A9892">
        <v>40488</v>
      </c>
      <c r="B9892">
        <v>7</v>
      </c>
      <c r="C9892">
        <v>0</v>
      </c>
      <c r="D9892">
        <v>0</v>
      </c>
      <c r="E9892">
        <v>0</v>
      </c>
      <c r="F9892">
        <f>SUM(Table6[total_order_amount])*0.8</f>
        <v>141739319.59199998</v>
      </c>
      <c r="G9892">
        <f>SUM($D$2:D9892)</f>
        <v>177174149.48999995</v>
      </c>
      <c r="H9892" t="str">
        <f>IF(Table6[[#This Row],[Cummelutive_sum]]&lt;=Table6[[#This Row],[80_percent]],"Y", "N")</f>
        <v>N</v>
      </c>
    </row>
    <row r="9893" spans="1:8" x14ac:dyDescent="0.3">
      <c r="A9893">
        <v>119724</v>
      </c>
      <c r="B9893">
        <v>2</v>
      </c>
      <c r="C9893">
        <v>0</v>
      </c>
      <c r="D9893">
        <v>0</v>
      </c>
      <c r="E9893">
        <v>0</v>
      </c>
      <c r="F9893">
        <f>SUM(Table6[total_order_amount])*0.8</f>
        <v>141739319.59199998</v>
      </c>
      <c r="G9893">
        <f>SUM($D$2:D9893)</f>
        <v>177174149.48999995</v>
      </c>
      <c r="H9893" t="str">
        <f>IF(Table6[[#This Row],[Cummelutive_sum]]&lt;=Table6[[#This Row],[80_percent]],"Y", "N")</f>
        <v>N</v>
      </c>
    </row>
    <row r="9894" spans="1:8" x14ac:dyDescent="0.3">
      <c r="A9894">
        <v>153168</v>
      </c>
      <c r="B9894">
        <v>1</v>
      </c>
      <c r="C9894">
        <v>0</v>
      </c>
      <c r="D9894">
        <v>0</v>
      </c>
      <c r="E9894">
        <v>0</v>
      </c>
      <c r="F9894">
        <f>SUM(Table6[total_order_amount])*0.8</f>
        <v>141739319.59199998</v>
      </c>
      <c r="G9894">
        <f>SUM($D$2:D9894)</f>
        <v>177174149.48999995</v>
      </c>
      <c r="H9894" t="str">
        <f>IF(Table6[[#This Row],[Cummelutive_sum]]&lt;=Table6[[#This Row],[80_percent]],"Y", "N")</f>
        <v>N</v>
      </c>
    </row>
    <row r="9895" spans="1:8" x14ac:dyDescent="0.3">
      <c r="A9895">
        <v>51404</v>
      </c>
      <c r="B9895">
        <v>1</v>
      </c>
      <c r="C9895">
        <v>0</v>
      </c>
      <c r="D9895">
        <v>0</v>
      </c>
      <c r="E9895">
        <v>0</v>
      </c>
      <c r="F9895">
        <f>SUM(Table6[total_order_amount])*0.8</f>
        <v>141739319.59199998</v>
      </c>
      <c r="G9895">
        <f>SUM($D$2:D9895)</f>
        <v>177174149.48999995</v>
      </c>
      <c r="H9895" t="str">
        <f>IF(Table6[[#This Row],[Cummelutive_sum]]&lt;=Table6[[#This Row],[80_percent]],"Y", "N")</f>
        <v>N</v>
      </c>
    </row>
    <row r="9896" spans="1:8" x14ac:dyDescent="0.3">
      <c r="A9896">
        <v>224416</v>
      </c>
      <c r="B9896">
        <v>4</v>
      </c>
      <c r="C9896">
        <v>0</v>
      </c>
      <c r="D9896">
        <v>0</v>
      </c>
      <c r="E9896">
        <v>0</v>
      </c>
      <c r="F9896">
        <f>SUM(Table6[total_order_amount])*0.8</f>
        <v>141739319.59199998</v>
      </c>
      <c r="G9896">
        <f>SUM($D$2:D9896)</f>
        <v>177174149.48999995</v>
      </c>
      <c r="H9896" t="str">
        <f>IF(Table6[[#This Row],[Cummelutive_sum]]&lt;=Table6[[#This Row],[80_percent]],"Y", "N")</f>
        <v>N</v>
      </c>
    </row>
    <row r="9897" spans="1:8" x14ac:dyDescent="0.3">
      <c r="A9897">
        <v>77780</v>
      </c>
      <c r="B9897">
        <v>2</v>
      </c>
      <c r="C9897">
        <v>0</v>
      </c>
      <c r="D9897">
        <v>0</v>
      </c>
      <c r="E9897">
        <v>0</v>
      </c>
      <c r="F9897">
        <f>SUM(Table6[total_order_amount])*0.8</f>
        <v>141739319.59199998</v>
      </c>
      <c r="G9897">
        <f>SUM($D$2:D9897)</f>
        <v>177174149.48999995</v>
      </c>
      <c r="H9897" t="str">
        <f>IF(Table6[[#This Row],[Cummelutive_sum]]&lt;=Table6[[#This Row],[80_percent]],"Y", "N")</f>
        <v>N</v>
      </c>
    </row>
    <row r="9898" spans="1:8" x14ac:dyDescent="0.3">
      <c r="A9898">
        <v>214188</v>
      </c>
      <c r="B9898">
        <v>4</v>
      </c>
      <c r="C9898">
        <v>0</v>
      </c>
      <c r="D9898">
        <v>0</v>
      </c>
      <c r="E9898">
        <v>0</v>
      </c>
      <c r="F9898">
        <f>SUM(Table6[total_order_amount])*0.8</f>
        <v>141739319.59199998</v>
      </c>
      <c r="G9898">
        <f>SUM($D$2:D9898)</f>
        <v>177174149.48999995</v>
      </c>
      <c r="H9898" t="str">
        <f>IF(Table6[[#This Row],[Cummelutive_sum]]&lt;=Table6[[#This Row],[80_percent]],"Y", "N")</f>
        <v>N</v>
      </c>
    </row>
    <row r="9899" spans="1:8" x14ac:dyDescent="0.3">
      <c r="A9899">
        <v>88196</v>
      </c>
      <c r="B9899">
        <v>1</v>
      </c>
      <c r="C9899">
        <v>0</v>
      </c>
      <c r="D9899">
        <v>0</v>
      </c>
      <c r="E9899">
        <v>0</v>
      </c>
      <c r="F9899">
        <f>SUM(Table6[total_order_amount])*0.8</f>
        <v>141739319.59199998</v>
      </c>
      <c r="G9899">
        <f>SUM($D$2:D9899)</f>
        <v>177174149.48999995</v>
      </c>
      <c r="H9899" t="str">
        <f>IF(Table6[[#This Row],[Cummelutive_sum]]&lt;=Table6[[#This Row],[80_percent]],"Y", "N")</f>
        <v>N</v>
      </c>
    </row>
    <row r="9900" spans="1:8" x14ac:dyDescent="0.3">
      <c r="A9900">
        <v>110300</v>
      </c>
      <c r="B9900">
        <v>3</v>
      </c>
      <c r="C9900">
        <v>0</v>
      </c>
      <c r="D9900">
        <v>0</v>
      </c>
      <c r="E9900">
        <v>0</v>
      </c>
      <c r="F9900">
        <f>SUM(Table6[total_order_amount])*0.8</f>
        <v>141739319.59199998</v>
      </c>
      <c r="G9900">
        <f>SUM($D$2:D9900)</f>
        <v>177174149.48999995</v>
      </c>
      <c r="H9900" t="str">
        <f>IF(Table6[[#This Row],[Cummelutive_sum]]&lt;=Table6[[#This Row],[80_percent]],"Y", "N")</f>
        <v>N</v>
      </c>
    </row>
    <row r="9901" spans="1:8" x14ac:dyDescent="0.3">
      <c r="A9901">
        <v>92676</v>
      </c>
      <c r="B9901">
        <v>5</v>
      </c>
      <c r="C9901">
        <v>0</v>
      </c>
      <c r="D9901">
        <v>0</v>
      </c>
      <c r="E9901">
        <v>0</v>
      </c>
      <c r="F9901">
        <f>SUM(Table6[total_order_amount])*0.8</f>
        <v>141739319.59199998</v>
      </c>
      <c r="G9901">
        <f>SUM($D$2:D9901)</f>
        <v>177174149.48999995</v>
      </c>
      <c r="H9901" t="str">
        <f>IF(Table6[[#This Row],[Cummelutive_sum]]&lt;=Table6[[#This Row],[80_percent]],"Y", "N")</f>
        <v>N</v>
      </c>
    </row>
    <row r="9902" spans="1:8" x14ac:dyDescent="0.3">
      <c r="A9902">
        <v>224576</v>
      </c>
      <c r="B9902">
        <v>5</v>
      </c>
      <c r="C9902">
        <v>0</v>
      </c>
      <c r="D9902">
        <v>0</v>
      </c>
      <c r="E9902">
        <v>0</v>
      </c>
      <c r="F9902">
        <f>SUM(Table6[total_order_amount])*0.8</f>
        <v>141739319.59199998</v>
      </c>
      <c r="G9902">
        <f>SUM($D$2:D9902)</f>
        <v>177174149.48999995</v>
      </c>
      <c r="H9902" t="str">
        <f>IF(Table6[[#This Row],[Cummelutive_sum]]&lt;=Table6[[#This Row],[80_percent]],"Y", "N")</f>
        <v>N</v>
      </c>
    </row>
    <row r="9903" spans="1:8" x14ac:dyDescent="0.3">
      <c r="A9903">
        <v>110028</v>
      </c>
      <c r="B9903">
        <v>3</v>
      </c>
      <c r="C9903">
        <v>0</v>
      </c>
      <c r="D9903">
        <v>0</v>
      </c>
      <c r="E9903">
        <v>0</v>
      </c>
      <c r="F9903">
        <f>SUM(Table6[total_order_amount])*0.8</f>
        <v>141739319.59199998</v>
      </c>
      <c r="G9903">
        <f>SUM($D$2:D9903)</f>
        <v>177174149.48999995</v>
      </c>
      <c r="H9903" t="str">
        <f>IF(Table6[[#This Row],[Cummelutive_sum]]&lt;=Table6[[#This Row],[80_percent]],"Y", "N")</f>
        <v>N</v>
      </c>
    </row>
    <row r="9904" spans="1:8" x14ac:dyDescent="0.3">
      <c r="A9904">
        <v>109884</v>
      </c>
      <c r="B9904">
        <v>2</v>
      </c>
      <c r="C9904">
        <v>0</v>
      </c>
      <c r="D9904">
        <v>0</v>
      </c>
      <c r="E9904">
        <v>0</v>
      </c>
      <c r="F9904">
        <f>SUM(Table6[total_order_amount])*0.8</f>
        <v>141739319.59199998</v>
      </c>
      <c r="G9904">
        <f>SUM($D$2:D9904)</f>
        <v>177174149.48999995</v>
      </c>
      <c r="H9904" t="str">
        <f>IF(Table6[[#This Row],[Cummelutive_sum]]&lt;=Table6[[#This Row],[80_percent]],"Y", "N")</f>
        <v>N</v>
      </c>
    </row>
    <row r="9905" spans="1:8" x14ac:dyDescent="0.3">
      <c r="A9905">
        <v>216416</v>
      </c>
      <c r="B9905">
        <v>9</v>
      </c>
      <c r="C9905">
        <v>0</v>
      </c>
      <c r="D9905">
        <v>0</v>
      </c>
      <c r="E9905">
        <v>0</v>
      </c>
      <c r="F9905">
        <f>SUM(Table6[total_order_amount])*0.8</f>
        <v>141739319.59199998</v>
      </c>
      <c r="G9905">
        <f>SUM($D$2:D9905)</f>
        <v>177174149.48999995</v>
      </c>
      <c r="H9905" t="str">
        <f>IF(Table6[[#This Row],[Cummelutive_sum]]&lt;=Table6[[#This Row],[80_percent]],"Y", "N")</f>
        <v>N</v>
      </c>
    </row>
    <row r="9906" spans="1:8" x14ac:dyDescent="0.3">
      <c r="A9906">
        <v>53780</v>
      </c>
      <c r="B9906">
        <v>16</v>
      </c>
      <c r="C9906">
        <v>0</v>
      </c>
      <c r="D9906">
        <v>0</v>
      </c>
      <c r="E9906">
        <v>0</v>
      </c>
      <c r="F9906">
        <f>SUM(Table6[total_order_amount])*0.8</f>
        <v>141739319.59199998</v>
      </c>
      <c r="G9906">
        <f>SUM($D$2:D9906)</f>
        <v>177174149.48999995</v>
      </c>
      <c r="H9906" t="str">
        <f>IF(Table6[[#This Row],[Cummelutive_sum]]&lt;=Table6[[#This Row],[80_percent]],"Y", "N")</f>
        <v>N</v>
      </c>
    </row>
    <row r="9907" spans="1:8" x14ac:dyDescent="0.3">
      <c r="A9907">
        <v>109612</v>
      </c>
      <c r="B9907">
        <v>5</v>
      </c>
      <c r="C9907">
        <v>0</v>
      </c>
      <c r="D9907">
        <v>0</v>
      </c>
      <c r="E9907">
        <v>0</v>
      </c>
      <c r="F9907">
        <f>SUM(Table6[total_order_amount])*0.8</f>
        <v>141739319.59199998</v>
      </c>
      <c r="G9907">
        <f>SUM($D$2:D9907)</f>
        <v>177174149.48999995</v>
      </c>
      <c r="H9907" t="str">
        <f>IF(Table6[[#This Row],[Cummelutive_sum]]&lt;=Table6[[#This Row],[80_percent]],"Y", "N")</f>
        <v>N</v>
      </c>
    </row>
    <row r="9908" spans="1:8" x14ac:dyDescent="0.3">
      <c r="A9908">
        <v>109280</v>
      </c>
      <c r="B9908">
        <v>2</v>
      </c>
      <c r="C9908">
        <v>0</v>
      </c>
      <c r="D9908">
        <v>0</v>
      </c>
      <c r="E9908">
        <v>0</v>
      </c>
      <c r="F9908">
        <f>SUM(Table6[total_order_amount])*0.8</f>
        <v>141739319.59199998</v>
      </c>
      <c r="G9908">
        <f>SUM($D$2:D9908)</f>
        <v>177174149.48999995</v>
      </c>
      <c r="H9908" t="str">
        <f>IF(Table6[[#This Row],[Cummelutive_sum]]&lt;=Table6[[#This Row],[80_percent]],"Y", "N")</f>
        <v>N</v>
      </c>
    </row>
    <row r="9909" spans="1:8" x14ac:dyDescent="0.3">
      <c r="A9909">
        <v>86424</v>
      </c>
      <c r="B9909">
        <v>13</v>
      </c>
      <c r="C9909">
        <v>0</v>
      </c>
      <c r="D9909">
        <v>0</v>
      </c>
      <c r="E9909">
        <v>0</v>
      </c>
      <c r="F9909">
        <f>SUM(Table6[total_order_amount])*0.8</f>
        <v>141739319.59199998</v>
      </c>
      <c r="G9909">
        <f>SUM($D$2:D9909)</f>
        <v>177174149.48999995</v>
      </c>
      <c r="H9909" t="str">
        <f>IF(Table6[[#This Row],[Cummelutive_sum]]&lt;=Table6[[#This Row],[80_percent]],"Y", "N")</f>
        <v>N</v>
      </c>
    </row>
    <row r="9910" spans="1:8" x14ac:dyDescent="0.3">
      <c r="A9910">
        <v>148416</v>
      </c>
      <c r="B9910">
        <v>4</v>
      </c>
      <c r="C9910">
        <v>0</v>
      </c>
      <c r="D9910">
        <v>0</v>
      </c>
      <c r="E9910">
        <v>0</v>
      </c>
      <c r="F9910">
        <f>SUM(Table6[total_order_amount])*0.8</f>
        <v>141739319.59199998</v>
      </c>
      <c r="G9910">
        <f>SUM($D$2:D9910)</f>
        <v>177174149.48999995</v>
      </c>
      <c r="H9910" t="str">
        <f>IF(Table6[[#This Row],[Cummelutive_sum]]&lt;=Table6[[#This Row],[80_percent]],"Y", "N")</f>
        <v>N</v>
      </c>
    </row>
    <row r="9911" spans="1:8" x14ac:dyDescent="0.3">
      <c r="A9911">
        <v>108760</v>
      </c>
      <c r="B9911">
        <v>55</v>
      </c>
      <c r="C9911">
        <v>0</v>
      </c>
      <c r="D9911">
        <v>0</v>
      </c>
      <c r="E9911">
        <v>0</v>
      </c>
      <c r="F9911">
        <f>SUM(Table6[total_order_amount])*0.8</f>
        <v>141739319.59199998</v>
      </c>
      <c r="G9911">
        <f>SUM($D$2:D9911)</f>
        <v>177174149.48999995</v>
      </c>
      <c r="H9911" t="str">
        <f>IF(Table6[[#This Row],[Cummelutive_sum]]&lt;=Table6[[#This Row],[80_percent]],"Y", "N")</f>
        <v>N</v>
      </c>
    </row>
    <row r="9912" spans="1:8" x14ac:dyDescent="0.3">
      <c r="A9912">
        <v>224952</v>
      </c>
      <c r="B9912">
        <v>2</v>
      </c>
      <c r="C9912">
        <v>0</v>
      </c>
      <c r="D9912">
        <v>0</v>
      </c>
      <c r="E9912">
        <v>0</v>
      </c>
      <c r="F9912">
        <f>SUM(Table6[total_order_amount])*0.8</f>
        <v>141739319.59199998</v>
      </c>
      <c r="G9912">
        <f>SUM($D$2:D9912)</f>
        <v>177174149.48999995</v>
      </c>
      <c r="H9912" t="str">
        <f>IF(Table6[[#This Row],[Cummelutive_sum]]&lt;=Table6[[#This Row],[80_percent]],"Y", "N")</f>
        <v>N</v>
      </c>
    </row>
    <row r="9913" spans="1:8" x14ac:dyDescent="0.3">
      <c r="A9913">
        <v>185624</v>
      </c>
      <c r="B9913">
        <v>3</v>
      </c>
      <c r="C9913">
        <v>0</v>
      </c>
      <c r="D9913">
        <v>0</v>
      </c>
      <c r="E9913">
        <v>0</v>
      </c>
      <c r="F9913">
        <f>SUM(Table6[total_order_amount])*0.8</f>
        <v>141739319.59199998</v>
      </c>
      <c r="G9913">
        <f>SUM($D$2:D9913)</f>
        <v>177174149.48999995</v>
      </c>
      <c r="H9913" t="str">
        <f>IF(Table6[[#This Row],[Cummelutive_sum]]&lt;=Table6[[#This Row],[80_percent]],"Y", "N")</f>
        <v>N</v>
      </c>
    </row>
    <row r="9914" spans="1:8" x14ac:dyDescent="0.3">
      <c r="A9914">
        <v>30752</v>
      </c>
      <c r="B9914">
        <v>13</v>
      </c>
      <c r="C9914">
        <v>0</v>
      </c>
      <c r="D9914">
        <v>0</v>
      </c>
      <c r="E9914">
        <v>0</v>
      </c>
      <c r="F9914">
        <f>SUM(Table6[total_order_amount])*0.8</f>
        <v>141739319.59199998</v>
      </c>
      <c r="G9914">
        <f>SUM($D$2:D9914)</f>
        <v>177174149.48999995</v>
      </c>
      <c r="H9914" t="str">
        <f>IF(Table6[[#This Row],[Cummelutive_sum]]&lt;=Table6[[#This Row],[80_percent]],"Y", "N")</f>
        <v>N</v>
      </c>
    </row>
    <row r="9915" spans="1:8" x14ac:dyDescent="0.3">
      <c r="A9915">
        <v>18824</v>
      </c>
      <c r="B9915">
        <v>11</v>
      </c>
      <c r="C9915">
        <v>0</v>
      </c>
      <c r="D9915">
        <v>0</v>
      </c>
      <c r="E9915">
        <v>0</v>
      </c>
      <c r="F9915">
        <f>SUM(Table6[total_order_amount])*0.8</f>
        <v>141739319.59199998</v>
      </c>
      <c r="G9915">
        <f>SUM($D$2:D9915)</f>
        <v>177174149.48999995</v>
      </c>
      <c r="H9915" t="str">
        <f>IF(Table6[[#This Row],[Cummelutive_sum]]&lt;=Table6[[#This Row],[80_percent]],"Y", "N")</f>
        <v>N</v>
      </c>
    </row>
    <row r="9916" spans="1:8" x14ac:dyDescent="0.3">
      <c r="A9916">
        <v>108488</v>
      </c>
      <c r="B9916">
        <v>26</v>
      </c>
      <c r="C9916">
        <v>0</v>
      </c>
      <c r="D9916">
        <v>0</v>
      </c>
      <c r="E9916">
        <v>0</v>
      </c>
      <c r="F9916">
        <f>SUM(Table6[total_order_amount])*0.8</f>
        <v>141739319.59199998</v>
      </c>
      <c r="G9916">
        <f>SUM($D$2:D9916)</f>
        <v>177174149.48999995</v>
      </c>
      <c r="H9916" t="str">
        <f>IF(Table6[[#This Row],[Cummelutive_sum]]&lt;=Table6[[#This Row],[80_percent]],"Y", "N")</f>
        <v>N</v>
      </c>
    </row>
    <row r="9917" spans="1:8" x14ac:dyDescent="0.3">
      <c r="A9917">
        <v>186228</v>
      </c>
      <c r="B9917">
        <v>5</v>
      </c>
      <c r="C9917">
        <v>0</v>
      </c>
      <c r="D9917">
        <v>0</v>
      </c>
      <c r="E9917">
        <v>0</v>
      </c>
      <c r="F9917">
        <f>SUM(Table6[total_order_amount])*0.8</f>
        <v>141739319.59199998</v>
      </c>
      <c r="G9917">
        <f>SUM($D$2:D9917)</f>
        <v>177174149.48999995</v>
      </c>
      <c r="H9917" t="str">
        <f>IF(Table6[[#This Row],[Cummelutive_sum]]&lt;=Table6[[#This Row],[80_percent]],"Y", "N")</f>
        <v>N</v>
      </c>
    </row>
    <row r="9918" spans="1:8" x14ac:dyDescent="0.3">
      <c r="A9918">
        <v>49592</v>
      </c>
      <c r="B9918">
        <v>35</v>
      </c>
      <c r="C9918">
        <v>0</v>
      </c>
      <c r="D9918">
        <v>0</v>
      </c>
      <c r="E9918">
        <v>0</v>
      </c>
      <c r="F9918">
        <f>SUM(Table6[total_order_amount])*0.8</f>
        <v>141739319.59199998</v>
      </c>
      <c r="G9918">
        <f>SUM($D$2:D9918)</f>
        <v>177174149.48999995</v>
      </c>
      <c r="H9918" t="str">
        <f>IF(Table6[[#This Row],[Cummelutive_sum]]&lt;=Table6[[#This Row],[80_percent]],"Y", "N")</f>
        <v>N</v>
      </c>
    </row>
    <row r="9919" spans="1:8" x14ac:dyDescent="0.3">
      <c r="A9919">
        <v>108008</v>
      </c>
      <c r="B9919">
        <v>5</v>
      </c>
      <c r="C9919">
        <v>0</v>
      </c>
      <c r="D9919">
        <v>0</v>
      </c>
      <c r="E9919">
        <v>0</v>
      </c>
      <c r="F9919">
        <f>SUM(Table6[total_order_amount])*0.8</f>
        <v>141739319.59199998</v>
      </c>
      <c r="G9919">
        <f>SUM($D$2:D9919)</f>
        <v>177174149.48999995</v>
      </c>
      <c r="H9919" t="str">
        <f>IF(Table6[[#This Row],[Cummelutive_sum]]&lt;=Table6[[#This Row],[80_percent]],"Y", "N")</f>
        <v>N</v>
      </c>
    </row>
    <row r="9920" spans="1:8" x14ac:dyDescent="0.3">
      <c r="A9920">
        <v>149208</v>
      </c>
      <c r="B9920">
        <v>1</v>
      </c>
      <c r="C9920">
        <v>0</v>
      </c>
      <c r="D9920">
        <v>0</v>
      </c>
      <c r="E9920">
        <v>0</v>
      </c>
      <c r="F9920">
        <f>SUM(Table6[total_order_amount])*0.8</f>
        <v>141739319.59199998</v>
      </c>
      <c r="G9920">
        <f>SUM($D$2:D9920)</f>
        <v>177174149.48999995</v>
      </c>
      <c r="H9920" t="str">
        <f>IF(Table6[[#This Row],[Cummelutive_sum]]&lt;=Table6[[#This Row],[80_percent]],"Y", "N")</f>
        <v>N</v>
      </c>
    </row>
    <row r="9921" spans="1:8" x14ac:dyDescent="0.3">
      <c r="A9921">
        <v>35136</v>
      </c>
      <c r="B9921">
        <v>2</v>
      </c>
      <c r="C9921">
        <v>0</v>
      </c>
      <c r="D9921">
        <v>0</v>
      </c>
      <c r="E9921">
        <v>0</v>
      </c>
      <c r="F9921">
        <f>SUM(Table6[total_order_amount])*0.8</f>
        <v>141739319.59199998</v>
      </c>
      <c r="G9921">
        <f>SUM($D$2:D9921)</f>
        <v>177174149.48999995</v>
      </c>
      <c r="H9921" t="str">
        <f>IF(Table6[[#This Row],[Cummelutive_sum]]&lt;=Table6[[#This Row],[80_percent]],"Y", "N")</f>
        <v>N</v>
      </c>
    </row>
    <row r="9922" spans="1:8" x14ac:dyDescent="0.3">
      <c r="A9922">
        <v>107716</v>
      </c>
      <c r="B9922">
        <v>5</v>
      </c>
      <c r="C9922">
        <v>0</v>
      </c>
      <c r="D9922">
        <v>0</v>
      </c>
      <c r="E9922">
        <v>0</v>
      </c>
      <c r="F9922">
        <f>SUM(Table6[total_order_amount])*0.8</f>
        <v>141739319.59199998</v>
      </c>
      <c r="G9922">
        <f>SUM($D$2:D9922)</f>
        <v>177174149.48999995</v>
      </c>
      <c r="H9922" t="str">
        <f>IF(Table6[[#This Row],[Cummelutive_sum]]&lt;=Table6[[#This Row],[80_percent]],"Y", "N")</f>
        <v>N</v>
      </c>
    </row>
    <row r="9923" spans="1:8" x14ac:dyDescent="0.3">
      <c r="A9923">
        <v>20720</v>
      </c>
      <c r="B9923">
        <v>5</v>
      </c>
      <c r="C9923">
        <v>0</v>
      </c>
      <c r="D9923">
        <v>0</v>
      </c>
      <c r="E9923">
        <v>0</v>
      </c>
      <c r="F9923">
        <f>SUM(Table6[total_order_amount])*0.8</f>
        <v>141739319.59199998</v>
      </c>
      <c r="G9923">
        <f>SUM($D$2:D9923)</f>
        <v>177174149.48999995</v>
      </c>
      <c r="H9923" t="str">
        <f>IF(Table6[[#This Row],[Cummelutive_sum]]&lt;=Table6[[#This Row],[80_percent]],"Y", "N")</f>
        <v>N</v>
      </c>
    </row>
    <row r="9924" spans="1:8" x14ac:dyDescent="0.3">
      <c r="A9924">
        <v>225368</v>
      </c>
      <c r="B9924">
        <v>3</v>
      </c>
      <c r="C9924">
        <v>0</v>
      </c>
      <c r="D9924">
        <v>0</v>
      </c>
      <c r="E9924">
        <v>0</v>
      </c>
      <c r="F9924">
        <f>SUM(Table6[total_order_amount])*0.8</f>
        <v>141739319.59199998</v>
      </c>
      <c r="G9924">
        <f>SUM($D$2:D9924)</f>
        <v>177174149.48999995</v>
      </c>
      <c r="H9924" t="str">
        <f>IF(Table6[[#This Row],[Cummelutive_sum]]&lt;=Table6[[#This Row],[80_percent]],"Y", "N")</f>
        <v>N</v>
      </c>
    </row>
    <row r="9925" spans="1:8" x14ac:dyDescent="0.3">
      <c r="A9925">
        <v>58532</v>
      </c>
      <c r="B9925">
        <v>8</v>
      </c>
      <c r="C9925">
        <v>0</v>
      </c>
      <c r="D9925">
        <v>0</v>
      </c>
      <c r="E9925">
        <v>0</v>
      </c>
      <c r="F9925">
        <f>SUM(Table6[total_order_amount])*0.8</f>
        <v>141739319.59199998</v>
      </c>
      <c r="G9925">
        <f>SUM($D$2:D9925)</f>
        <v>177174149.48999995</v>
      </c>
      <c r="H9925" t="str">
        <f>IF(Table6[[#This Row],[Cummelutive_sum]]&lt;=Table6[[#This Row],[80_percent]],"Y", "N")</f>
        <v>N</v>
      </c>
    </row>
    <row r="9926" spans="1:8" x14ac:dyDescent="0.3">
      <c r="A9926">
        <v>146028</v>
      </c>
      <c r="B9926">
        <v>2</v>
      </c>
      <c r="C9926">
        <v>0</v>
      </c>
      <c r="D9926">
        <v>0</v>
      </c>
      <c r="E9926">
        <v>0</v>
      </c>
      <c r="F9926">
        <f>SUM(Table6[total_order_amount])*0.8</f>
        <v>141739319.59199998</v>
      </c>
      <c r="G9926">
        <f>SUM($D$2:D9926)</f>
        <v>177174149.48999995</v>
      </c>
      <c r="H9926" t="str">
        <f>IF(Table6[[#This Row],[Cummelutive_sum]]&lt;=Table6[[#This Row],[80_percent]],"Y", "N")</f>
        <v>N</v>
      </c>
    </row>
    <row r="9927" spans="1:8" x14ac:dyDescent="0.3">
      <c r="A9927">
        <v>225196</v>
      </c>
      <c r="B9927">
        <v>8</v>
      </c>
      <c r="C9927">
        <v>0</v>
      </c>
      <c r="D9927">
        <v>0</v>
      </c>
      <c r="E9927">
        <v>0</v>
      </c>
      <c r="F9927">
        <f>SUM(Table6[total_order_amount])*0.8</f>
        <v>141739319.59199998</v>
      </c>
      <c r="G9927">
        <f>SUM($D$2:D9927)</f>
        <v>177174149.48999995</v>
      </c>
      <c r="H9927" t="str">
        <f>IF(Table6[[#This Row],[Cummelutive_sum]]&lt;=Table6[[#This Row],[80_percent]],"Y", "N")</f>
        <v>N</v>
      </c>
    </row>
    <row r="9928" spans="1:8" x14ac:dyDescent="0.3">
      <c r="A9928">
        <v>201528</v>
      </c>
      <c r="B9928">
        <v>2</v>
      </c>
      <c r="C9928">
        <v>0</v>
      </c>
      <c r="D9928">
        <v>0</v>
      </c>
      <c r="E9928">
        <v>0</v>
      </c>
      <c r="F9928">
        <f>SUM(Table6[total_order_amount])*0.8</f>
        <v>141739319.59199998</v>
      </c>
      <c r="G9928">
        <f>SUM($D$2:D9928)</f>
        <v>177174149.48999995</v>
      </c>
      <c r="H9928" t="str">
        <f>IF(Table6[[#This Row],[Cummelutive_sum]]&lt;=Table6[[#This Row],[80_percent]],"Y", "N")</f>
        <v>N</v>
      </c>
    </row>
    <row r="9929" spans="1:8" x14ac:dyDescent="0.3">
      <c r="A9929">
        <v>213944</v>
      </c>
      <c r="B9929">
        <v>2</v>
      </c>
      <c r="C9929">
        <v>0</v>
      </c>
      <c r="D9929">
        <v>0</v>
      </c>
      <c r="E9929">
        <v>0</v>
      </c>
      <c r="F9929">
        <f>SUM(Table6[total_order_amount])*0.8</f>
        <v>141739319.59199998</v>
      </c>
      <c r="G9929">
        <f>SUM($D$2:D9929)</f>
        <v>177174149.48999995</v>
      </c>
      <c r="H9929" t="str">
        <f>IF(Table6[[#This Row],[Cummelutive_sum]]&lt;=Table6[[#This Row],[80_percent]],"Y", "N")</f>
        <v>N</v>
      </c>
    </row>
    <row r="9930" spans="1:8" x14ac:dyDescent="0.3">
      <c r="A9930">
        <v>143236</v>
      </c>
      <c r="B9930">
        <v>2</v>
      </c>
      <c r="C9930">
        <v>0</v>
      </c>
      <c r="D9930">
        <v>0</v>
      </c>
      <c r="E9930">
        <v>0</v>
      </c>
      <c r="F9930">
        <f>SUM(Table6[total_order_amount])*0.8</f>
        <v>141739319.59199998</v>
      </c>
      <c r="G9930">
        <f>SUM($D$2:D9930)</f>
        <v>177174149.48999995</v>
      </c>
      <c r="H9930" t="str">
        <f>IF(Table6[[#This Row],[Cummelutive_sum]]&lt;=Table6[[#This Row],[80_percent]],"Y", "N")</f>
        <v>N</v>
      </c>
    </row>
    <row r="9931" spans="1:8" x14ac:dyDescent="0.3">
      <c r="A9931">
        <v>104288</v>
      </c>
      <c r="B9931">
        <v>4</v>
      </c>
      <c r="C9931">
        <v>0</v>
      </c>
      <c r="D9931">
        <v>0</v>
      </c>
      <c r="E9931">
        <v>0</v>
      </c>
      <c r="F9931">
        <f>SUM(Table6[total_order_amount])*0.8</f>
        <v>141739319.59199998</v>
      </c>
      <c r="G9931">
        <f>SUM($D$2:D9931)</f>
        <v>177174149.48999995</v>
      </c>
      <c r="H9931" t="str">
        <f>IF(Table6[[#This Row],[Cummelutive_sum]]&lt;=Table6[[#This Row],[80_percent]],"Y", "N")</f>
        <v>N</v>
      </c>
    </row>
    <row r="9932" spans="1:8" x14ac:dyDescent="0.3">
      <c r="A9932">
        <v>179384</v>
      </c>
      <c r="B9932">
        <v>9</v>
      </c>
      <c r="C9932">
        <v>0</v>
      </c>
      <c r="D9932">
        <v>0</v>
      </c>
      <c r="E9932">
        <v>0</v>
      </c>
      <c r="F9932">
        <f>SUM(Table6[total_order_amount])*0.8</f>
        <v>141739319.59199998</v>
      </c>
      <c r="G9932">
        <f>SUM($D$2:D9932)</f>
        <v>177174149.48999995</v>
      </c>
      <c r="H9932" t="str">
        <f>IF(Table6[[#This Row],[Cummelutive_sum]]&lt;=Table6[[#This Row],[80_percent]],"Y", "N")</f>
        <v>N</v>
      </c>
    </row>
    <row r="9933" spans="1:8" x14ac:dyDescent="0.3">
      <c r="A9933">
        <v>224924</v>
      </c>
      <c r="B9933">
        <v>7</v>
      </c>
      <c r="C9933">
        <v>0</v>
      </c>
      <c r="D9933">
        <v>0</v>
      </c>
      <c r="E9933">
        <v>0</v>
      </c>
      <c r="F9933">
        <f>SUM(Table6[total_order_amount])*0.8</f>
        <v>141739319.59199998</v>
      </c>
      <c r="G9933">
        <f>SUM($D$2:D9933)</f>
        <v>177174149.48999995</v>
      </c>
      <c r="H9933" t="str">
        <f>IF(Table6[[#This Row],[Cummelutive_sum]]&lt;=Table6[[#This Row],[80_percent]],"Y", "N")</f>
        <v>N</v>
      </c>
    </row>
    <row r="9934" spans="1:8" x14ac:dyDescent="0.3">
      <c r="A9934">
        <v>224716</v>
      </c>
      <c r="B9934">
        <v>2</v>
      </c>
      <c r="C9934">
        <v>0</v>
      </c>
      <c r="D9934">
        <v>0</v>
      </c>
      <c r="E9934">
        <v>0</v>
      </c>
      <c r="F9934">
        <f>SUM(Table6[total_order_amount])*0.8</f>
        <v>141739319.59199998</v>
      </c>
      <c r="G9934">
        <f>SUM($D$2:D9934)</f>
        <v>177174149.48999995</v>
      </c>
      <c r="H9934" t="str">
        <f>IF(Table6[[#This Row],[Cummelutive_sum]]&lt;=Table6[[#This Row],[80_percent]],"Y", "N")</f>
        <v>N</v>
      </c>
    </row>
    <row r="9935" spans="1:8" x14ac:dyDescent="0.3">
      <c r="A9935">
        <v>104516</v>
      </c>
      <c r="B9935">
        <v>2</v>
      </c>
      <c r="C9935">
        <v>0</v>
      </c>
      <c r="D9935">
        <v>0</v>
      </c>
      <c r="E9935">
        <v>0</v>
      </c>
      <c r="F9935">
        <f>SUM(Table6[total_order_amount])*0.8</f>
        <v>141739319.59199998</v>
      </c>
      <c r="G9935">
        <f>SUM($D$2:D9935)</f>
        <v>177174149.48999995</v>
      </c>
      <c r="H9935" t="str">
        <f>IF(Table6[[#This Row],[Cummelutive_sum]]&lt;=Table6[[#This Row],[80_percent]],"Y", "N")</f>
        <v>N</v>
      </c>
    </row>
    <row r="9936" spans="1:8" x14ac:dyDescent="0.3">
      <c r="A9936">
        <v>157008</v>
      </c>
      <c r="B9936">
        <v>5</v>
      </c>
      <c r="C9936">
        <v>0</v>
      </c>
      <c r="D9936">
        <v>0</v>
      </c>
      <c r="E9936">
        <v>0</v>
      </c>
      <c r="F9936">
        <f>SUM(Table6[total_order_amount])*0.8</f>
        <v>141739319.59199998</v>
      </c>
      <c r="G9936">
        <f>SUM($D$2:D9936)</f>
        <v>177174149.48999995</v>
      </c>
      <c r="H9936" t="str">
        <f>IF(Table6[[#This Row],[Cummelutive_sum]]&lt;=Table6[[#This Row],[80_percent]],"Y", "N")</f>
        <v>N</v>
      </c>
    </row>
    <row r="9937" spans="1:8" x14ac:dyDescent="0.3">
      <c r="A9937">
        <v>166300</v>
      </c>
      <c r="B9937">
        <v>2</v>
      </c>
      <c r="C9937">
        <v>0</v>
      </c>
      <c r="D9937">
        <v>0</v>
      </c>
      <c r="E9937">
        <v>0</v>
      </c>
      <c r="F9937">
        <f>SUM(Table6[total_order_amount])*0.8</f>
        <v>141739319.59199998</v>
      </c>
      <c r="G9937">
        <f>SUM($D$2:D9937)</f>
        <v>177174149.48999995</v>
      </c>
      <c r="H9937" t="str">
        <f>IF(Table6[[#This Row],[Cummelutive_sum]]&lt;=Table6[[#This Row],[80_percent]],"Y", "N")</f>
        <v>N</v>
      </c>
    </row>
    <row r="9938" spans="1:8" x14ac:dyDescent="0.3">
      <c r="A9938">
        <v>224444</v>
      </c>
      <c r="B9938">
        <v>4</v>
      </c>
      <c r="C9938">
        <v>0</v>
      </c>
      <c r="D9938">
        <v>0</v>
      </c>
      <c r="E9938">
        <v>0</v>
      </c>
      <c r="F9938">
        <f>SUM(Table6[total_order_amount])*0.8</f>
        <v>141739319.59199998</v>
      </c>
      <c r="G9938">
        <f>SUM($D$2:D9938)</f>
        <v>177174149.48999995</v>
      </c>
      <c r="H9938" t="str">
        <f>IF(Table6[[#This Row],[Cummelutive_sum]]&lt;=Table6[[#This Row],[80_percent]],"Y", "N")</f>
        <v>N</v>
      </c>
    </row>
    <row r="9939" spans="1:8" x14ac:dyDescent="0.3">
      <c r="A9939">
        <v>147152</v>
      </c>
      <c r="B9939">
        <v>6</v>
      </c>
      <c r="C9939">
        <v>0</v>
      </c>
      <c r="D9939">
        <v>0</v>
      </c>
      <c r="E9939">
        <v>0</v>
      </c>
      <c r="F9939">
        <f>SUM(Table6[total_order_amount])*0.8</f>
        <v>141739319.59199998</v>
      </c>
      <c r="G9939">
        <f>SUM($D$2:D9939)</f>
        <v>177174149.48999995</v>
      </c>
      <c r="H9939" t="str">
        <f>IF(Table6[[#This Row],[Cummelutive_sum]]&lt;=Table6[[#This Row],[80_percent]],"Y", "N")</f>
        <v>N</v>
      </c>
    </row>
    <row r="9940" spans="1:8" x14ac:dyDescent="0.3">
      <c r="A9940">
        <v>224236</v>
      </c>
      <c r="B9940">
        <v>32</v>
      </c>
      <c r="C9940">
        <v>0</v>
      </c>
      <c r="D9940">
        <v>0</v>
      </c>
      <c r="E9940">
        <v>0</v>
      </c>
      <c r="F9940">
        <f>SUM(Table6[total_order_amount])*0.8</f>
        <v>141739319.59199998</v>
      </c>
      <c r="G9940">
        <f>SUM($D$2:D9940)</f>
        <v>177174149.48999995</v>
      </c>
      <c r="H9940" t="str">
        <f>IF(Table6[[#This Row],[Cummelutive_sum]]&lt;=Table6[[#This Row],[80_percent]],"Y", "N")</f>
        <v>N</v>
      </c>
    </row>
    <row r="9941" spans="1:8" x14ac:dyDescent="0.3">
      <c r="A9941">
        <v>224172</v>
      </c>
      <c r="B9941">
        <v>5</v>
      </c>
      <c r="C9941">
        <v>0</v>
      </c>
      <c r="D9941">
        <v>0</v>
      </c>
      <c r="E9941">
        <v>0</v>
      </c>
      <c r="F9941">
        <f>SUM(Table6[total_order_amount])*0.8</f>
        <v>141739319.59199998</v>
      </c>
      <c r="G9941">
        <f>SUM($D$2:D9941)</f>
        <v>177174149.48999995</v>
      </c>
      <c r="H9941" t="str">
        <f>IF(Table6[[#This Row],[Cummelutive_sum]]&lt;=Table6[[#This Row],[80_percent]],"Y", "N")</f>
        <v>N</v>
      </c>
    </row>
    <row r="9942" spans="1:8" x14ac:dyDescent="0.3">
      <c r="A9942">
        <v>207028</v>
      </c>
      <c r="B9942">
        <v>7</v>
      </c>
      <c r="C9942">
        <v>0</v>
      </c>
      <c r="D9942">
        <v>0</v>
      </c>
      <c r="E9942">
        <v>0</v>
      </c>
      <c r="F9942">
        <f>SUM(Table6[total_order_amount])*0.8</f>
        <v>141739319.59199998</v>
      </c>
      <c r="G9942">
        <f>SUM($D$2:D9942)</f>
        <v>177174149.48999995</v>
      </c>
      <c r="H9942" t="str">
        <f>IF(Table6[[#This Row],[Cummelutive_sum]]&lt;=Table6[[#This Row],[80_percent]],"Y", "N")</f>
        <v>N</v>
      </c>
    </row>
    <row r="9943" spans="1:8" x14ac:dyDescent="0.3">
      <c r="A9943">
        <v>184280</v>
      </c>
      <c r="B9943">
        <v>4</v>
      </c>
      <c r="C9943">
        <v>0</v>
      </c>
      <c r="D9943">
        <v>0</v>
      </c>
      <c r="E9943">
        <v>0</v>
      </c>
      <c r="F9943">
        <f>SUM(Table6[total_order_amount])*0.8</f>
        <v>141739319.59199998</v>
      </c>
      <c r="G9943">
        <f>SUM($D$2:D9943)</f>
        <v>177174149.48999995</v>
      </c>
      <c r="H9943" t="str">
        <f>IF(Table6[[#This Row],[Cummelutive_sum]]&lt;=Table6[[#This Row],[80_percent]],"Y", "N")</f>
        <v>N</v>
      </c>
    </row>
    <row r="9944" spans="1:8" x14ac:dyDescent="0.3">
      <c r="A9944">
        <v>175612</v>
      </c>
      <c r="B9944">
        <v>8</v>
      </c>
      <c r="C9944">
        <v>0</v>
      </c>
      <c r="D9944">
        <v>0</v>
      </c>
      <c r="E9944">
        <v>0</v>
      </c>
      <c r="F9944">
        <f>SUM(Table6[total_order_amount])*0.8</f>
        <v>141739319.59199998</v>
      </c>
      <c r="G9944">
        <f>SUM($D$2:D9944)</f>
        <v>177174149.48999995</v>
      </c>
      <c r="H9944" t="str">
        <f>IF(Table6[[#This Row],[Cummelutive_sum]]&lt;=Table6[[#This Row],[80_percent]],"Y", "N")</f>
        <v>N</v>
      </c>
    </row>
    <row r="9945" spans="1:8" x14ac:dyDescent="0.3">
      <c r="A9945">
        <v>223964</v>
      </c>
      <c r="B9945">
        <v>4</v>
      </c>
      <c r="C9945">
        <v>0</v>
      </c>
      <c r="D9945">
        <v>0</v>
      </c>
      <c r="E9945">
        <v>0</v>
      </c>
      <c r="F9945">
        <f>SUM(Table6[total_order_amount])*0.8</f>
        <v>141739319.59199998</v>
      </c>
      <c r="G9945">
        <f>SUM($D$2:D9945)</f>
        <v>177174149.48999995</v>
      </c>
      <c r="H9945" t="str">
        <f>IF(Table6[[#This Row],[Cummelutive_sum]]&lt;=Table6[[#This Row],[80_percent]],"Y", "N")</f>
        <v>N</v>
      </c>
    </row>
    <row r="9946" spans="1:8" x14ac:dyDescent="0.3">
      <c r="A9946">
        <v>223904</v>
      </c>
      <c r="B9946">
        <v>5</v>
      </c>
      <c r="C9946">
        <v>0</v>
      </c>
      <c r="D9946">
        <v>0</v>
      </c>
      <c r="E9946">
        <v>0</v>
      </c>
      <c r="F9946">
        <f>SUM(Table6[total_order_amount])*0.8</f>
        <v>141739319.59199998</v>
      </c>
      <c r="G9946">
        <f>SUM($D$2:D9946)</f>
        <v>177174149.48999995</v>
      </c>
      <c r="H9946" t="str">
        <f>IF(Table6[[#This Row],[Cummelutive_sum]]&lt;=Table6[[#This Row],[80_percent]],"Y", "N")</f>
        <v>N</v>
      </c>
    </row>
    <row r="9947" spans="1:8" x14ac:dyDescent="0.3">
      <c r="A9947">
        <v>138280</v>
      </c>
      <c r="B9947">
        <v>10</v>
      </c>
      <c r="C9947">
        <v>0</v>
      </c>
      <c r="D9947">
        <v>0</v>
      </c>
      <c r="E9947">
        <v>0</v>
      </c>
      <c r="F9947">
        <f>SUM(Table6[total_order_amount])*0.8</f>
        <v>141739319.59199998</v>
      </c>
      <c r="G9947">
        <f>SUM($D$2:D9947)</f>
        <v>177174149.48999995</v>
      </c>
      <c r="H9947" t="str">
        <f>IF(Table6[[#This Row],[Cummelutive_sum]]&lt;=Table6[[#This Row],[80_percent]],"Y", "N")</f>
        <v>N</v>
      </c>
    </row>
    <row r="9948" spans="1:8" x14ac:dyDescent="0.3">
      <c r="A9948">
        <v>161676</v>
      </c>
      <c r="B9948">
        <v>17</v>
      </c>
      <c r="C9948">
        <v>0</v>
      </c>
      <c r="D9948">
        <v>0</v>
      </c>
      <c r="E9948">
        <v>0</v>
      </c>
      <c r="F9948">
        <f>SUM(Table6[total_order_amount])*0.8</f>
        <v>141739319.59199998</v>
      </c>
      <c r="G9948">
        <f>SUM($D$2:D9948)</f>
        <v>177174149.48999995</v>
      </c>
      <c r="H9948" t="str">
        <f>IF(Table6[[#This Row],[Cummelutive_sum]]&lt;=Table6[[#This Row],[80_percent]],"Y", "N")</f>
        <v>N</v>
      </c>
    </row>
    <row r="9949" spans="1:8" x14ac:dyDescent="0.3">
      <c r="A9949">
        <v>186320</v>
      </c>
      <c r="B9949">
        <v>2</v>
      </c>
      <c r="C9949">
        <v>0</v>
      </c>
      <c r="D9949">
        <v>0</v>
      </c>
      <c r="E9949">
        <v>0</v>
      </c>
      <c r="F9949">
        <f>SUM(Table6[total_order_amount])*0.8</f>
        <v>141739319.59199998</v>
      </c>
      <c r="G9949">
        <f>SUM($D$2:D9949)</f>
        <v>177174149.48999995</v>
      </c>
      <c r="H9949" t="str">
        <f>IF(Table6[[#This Row],[Cummelutive_sum]]&lt;=Table6[[#This Row],[80_percent]],"Y", "N")</f>
        <v>N</v>
      </c>
    </row>
    <row r="9950" spans="1:8" x14ac:dyDescent="0.3">
      <c r="A9950">
        <v>133716</v>
      </c>
      <c r="B9950">
        <v>21</v>
      </c>
      <c r="C9950">
        <v>0</v>
      </c>
      <c r="D9950">
        <v>0</v>
      </c>
      <c r="E9950">
        <v>0</v>
      </c>
      <c r="F9950">
        <f>SUM(Table6[total_order_amount])*0.8</f>
        <v>141739319.59199998</v>
      </c>
      <c r="G9950">
        <f>SUM($D$2:D9950)</f>
        <v>177174149.48999995</v>
      </c>
      <c r="H9950" t="str">
        <f>IF(Table6[[#This Row],[Cummelutive_sum]]&lt;=Table6[[#This Row],[80_percent]],"Y", "N")</f>
        <v>N</v>
      </c>
    </row>
    <row r="9951" spans="1:8" x14ac:dyDescent="0.3">
      <c r="A9951">
        <v>223424</v>
      </c>
      <c r="B9951">
        <v>2</v>
      </c>
      <c r="C9951">
        <v>0</v>
      </c>
      <c r="D9951">
        <v>0</v>
      </c>
      <c r="E9951">
        <v>0</v>
      </c>
      <c r="F9951">
        <f>SUM(Table6[total_order_amount])*0.8</f>
        <v>141739319.59199998</v>
      </c>
      <c r="G9951">
        <f>SUM($D$2:D9951)</f>
        <v>177174149.48999995</v>
      </c>
      <c r="H9951" t="str">
        <f>IF(Table6[[#This Row],[Cummelutive_sum]]&lt;=Table6[[#This Row],[80_percent]],"Y", "N")</f>
        <v>N</v>
      </c>
    </row>
    <row r="9952" spans="1:8" x14ac:dyDescent="0.3">
      <c r="A9952">
        <v>105000</v>
      </c>
      <c r="B9952">
        <v>2</v>
      </c>
      <c r="C9952">
        <v>0</v>
      </c>
      <c r="D9952">
        <v>0</v>
      </c>
      <c r="E9952">
        <v>0</v>
      </c>
      <c r="F9952">
        <f>SUM(Table6[total_order_amount])*0.8</f>
        <v>141739319.59199998</v>
      </c>
      <c r="G9952">
        <f>SUM($D$2:D9952)</f>
        <v>177174149.48999995</v>
      </c>
      <c r="H9952" t="str">
        <f>IF(Table6[[#This Row],[Cummelutive_sum]]&lt;=Table6[[#This Row],[80_percent]],"Y", "N")</f>
        <v>N</v>
      </c>
    </row>
    <row r="9953" spans="1:8" x14ac:dyDescent="0.3">
      <c r="A9953">
        <v>105060</v>
      </c>
      <c r="B9953">
        <v>6</v>
      </c>
      <c r="C9953">
        <v>0</v>
      </c>
      <c r="D9953">
        <v>0</v>
      </c>
      <c r="E9953">
        <v>0</v>
      </c>
      <c r="F9953">
        <f>SUM(Table6[total_order_amount])*0.8</f>
        <v>141739319.59199998</v>
      </c>
      <c r="G9953">
        <f>SUM($D$2:D9953)</f>
        <v>177174149.48999995</v>
      </c>
      <c r="H9953" t="str">
        <f>IF(Table6[[#This Row],[Cummelutive_sum]]&lt;=Table6[[#This Row],[80_percent]],"Y", "N")</f>
        <v>N</v>
      </c>
    </row>
    <row r="9954" spans="1:8" x14ac:dyDescent="0.3">
      <c r="A9954">
        <v>79384</v>
      </c>
      <c r="B9954">
        <v>1</v>
      </c>
      <c r="C9954">
        <v>0</v>
      </c>
      <c r="D9954">
        <v>0</v>
      </c>
      <c r="E9954">
        <v>0</v>
      </c>
      <c r="F9954">
        <f>SUM(Table6[total_order_amount])*0.8</f>
        <v>141739319.59199998</v>
      </c>
      <c r="G9954">
        <f>SUM($D$2:D9954)</f>
        <v>177174149.48999995</v>
      </c>
      <c r="H9954" t="str">
        <f>IF(Table6[[#This Row],[Cummelutive_sum]]&lt;=Table6[[#This Row],[80_percent]],"Y", "N")</f>
        <v>N</v>
      </c>
    </row>
    <row r="9955" spans="1:8" x14ac:dyDescent="0.3">
      <c r="A9955">
        <v>71904</v>
      </c>
      <c r="B9955">
        <v>7</v>
      </c>
      <c r="C9955">
        <v>0</v>
      </c>
      <c r="D9955">
        <v>0</v>
      </c>
      <c r="E9955">
        <v>0</v>
      </c>
      <c r="F9955">
        <f>SUM(Table6[total_order_amount])*0.8</f>
        <v>141739319.59199998</v>
      </c>
      <c r="G9955">
        <f>SUM($D$2:D9955)</f>
        <v>177174149.48999995</v>
      </c>
      <c r="H9955" t="str">
        <f>IF(Table6[[#This Row],[Cummelutive_sum]]&lt;=Table6[[#This Row],[80_percent]],"Y", "N")</f>
        <v>N</v>
      </c>
    </row>
    <row r="9956" spans="1:8" x14ac:dyDescent="0.3">
      <c r="A9956">
        <v>219112</v>
      </c>
      <c r="B9956">
        <v>2</v>
      </c>
      <c r="C9956">
        <v>0</v>
      </c>
      <c r="D9956">
        <v>0</v>
      </c>
      <c r="E9956">
        <v>0</v>
      </c>
      <c r="F9956">
        <f>SUM(Table6[total_order_amount])*0.8</f>
        <v>141739319.59199998</v>
      </c>
      <c r="G9956">
        <f>SUM($D$2:D9956)</f>
        <v>177174149.48999995</v>
      </c>
      <c r="H9956" t="str">
        <f>IF(Table6[[#This Row],[Cummelutive_sum]]&lt;=Table6[[#This Row],[80_percent]],"Y", "N")</f>
        <v>N</v>
      </c>
    </row>
    <row r="9957" spans="1:8" x14ac:dyDescent="0.3">
      <c r="A9957">
        <v>78572</v>
      </c>
      <c r="B9957">
        <v>23</v>
      </c>
      <c r="C9957">
        <v>0</v>
      </c>
      <c r="D9957">
        <v>0</v>
      </c>
      <c r="E9957">
        <v>0</v>
      </c>
      <c r="F9957">
        <f>SUM(Table6[total_order_amount])*0.8</f>
        <v>141739319.59199998</v>
      </c>
      <c r="G9957">
        <f>SUM($D$2:D9957)</f>
        <v>177174149.48999995</v>
      </c>
      <c r="H9957" t="str">
        <f>IF(Table6[[#This Row],[Cummelutive_sum]]&lt;=Table6[[#This Row],[80_percent]],"Y", "N")</f>
        <v>N</v>
      </c>
    </row>
    <row r="9958" spans="1:8" x14ac:dyDescent="0.3">
      <c r="A9958">
        <v>223152</v>
      </c>
      <c r="B9958">
        <v>19</v>
      </c>
      <c r="C9958">
        <v>0</v>
      </c>
      <c r="D9958">
        <v>0</v>
      </c>
      <c r="E9958">
        <v>0</v>
      </c>
      <c r="F9958">
        <f>SUM(Table6[total_order_amount])*0.8</f>
        <v>141739319.59199998</v>
      </c>
      <c r="G9958">
        <f>SUM($D$2:D9958)</f>
        <v>177174149.48999995</v>
      </c>
      <c r="H9958" t="str">
        <f>IF(Table6[[#This Row],[Cummelutive_sum]]&lt;=Table6[[#This Row],[80_percent]],"Y", "N")</f>
        <v>N</v>
      </c>
    </row>
    <row r="9959" spans="1:8" x14ac:dyDescent="0.3">
      <c r="A9959">
        <v>193840</v>
      </c>
      <c r="B9959">
        <v>3</v>
      </c>
      <c r="C9959">
        <v>0</v>
      </c>
      <c r="D9959">
        <v>0</v>
      </c>
      <c r="E9959">
        <v>0</v>
      </c>
      <c r="F9959">
        <f>SUM(Table6[total_order_amount])*0.8</f>
        <v>141739319.59199998</v>
      </c>
      <c r="G9959">
        <f>SUM($D$2:D9959)</f>
        <v>177174149.48999995</v>
      </c>
      <c r="H9959" t="str">
        <f>IF(Table6[[#This Row],[Cummelutive_sum]]&lt;=Table6[[#This Row],[80_percent]],"Y", "N")</f>
        <v>N</v>
      </c>
    </row>
    <row r="9960" spans="1:8" x14ac:dyDescent="0.3">
      <c r="A9960">
        <v>70664</v>
      </c>
      <c r="B9960">
        <v>4</v>
      </c>
      <c r="C9960">
        <v>0</v>
      </c>
      <c r="D9960">
        <v>0</v>
      </c>
      <c r="E9960">
        <v>0</v>
      </c>
      <c r="F9960">
        <f>SUM(Table6[total_order_amount])*0.8</f>
        <v>141739319.59199998</v>
      </c>
      <c r="G9960">
        <f>SUM($D$2:D9960)</f>
        <v>177174149.48999995</v>
      </c>
      <c r="H9960" t="str">
        <f>IF(Table6[[#This Row],[Cummelutive_sum]]&lt;=Table6[[#This Row],[80_percent]],"Y", "N")</f>
        <v>N</v>
      </c>
    </row>
    <row r="9961" spans="1:8" x14ac:dyDescent="0.3">
      <c r="A9961">
        <v>197380</v>
      </c>
      <c r="B9961">
        <v>4</v>
      </c>
      <c r="C9961">
        <v>0</v>
      </c>
      <c r="D9961">
        <v>0</v>
      </c>
      <c r="E9961">
        <v>0</v>
      </c>
      <c r="F9961">
        <f>SUM(Table6[total_order_amount])*0.8</f>
        <v>141739319.59199998</v>
      </c>
      <c r="G9961">
        <f>SUM($D$2:D9961)</f>
        <v>177174149.48999995</v>
      </c>
      <c r="H9961" t="str">
        <f>IF(Table6[[#This Row],[Cummelutive_sum]]&lt;=Table6[[#This Row],[80_percent]],"Y", "N")</f>
        <v>N</v>
      </c>
    </row>
    <row r="9962" spans="1:8" x14ac:dyDescent="0.3">
      <c r="A9962">
        <v>223092</v>
      </c>
      <c r="B9962">
        <v>5</v>
      </c>
      <c r="C9962">
        <v>0</v>
      </c>
      <c r="D9962">
        <v>0</v>
      </c>
      <c r="E9962">
        <v>0</v>
      </c>
      <c r="F9962">
        <f>SUM(Table6[total_order_amount])*0.8</f>
        <v>141739319.59199998</v>
      </c>
      <c r="G9962">
        <f>SUM($D$2:D9962)</f>
        <v>177174149.48999995</v>
      </c>
      <c r="H9962" t="str">
        <f>IF(Table6[[#This Row],[Cummelutive_sum]]&lt;=Table6[[#This Row],[80_percent]],"Y", "N")</f>
        <v>N</v>
      </c>
    </row>
    <row r="9963" spans="1:8" x14ac:dyDescent="0.3">
      <c r="A9963">
        <v>105188</v>
      </c>
      <c r="B9963">
        <v>50</v>
      </c>
      <c r="C9963">
        <v>0</v>
      </c>
      <c r="D9963">
        <v>0</v>
      </c>
      <c r="E9963">
        <v>0</v>
      </c>
      <c r="F9963">
        <f>SUM(Table6[total_order_amount])*0.8</f>
        <v>141739319.59199998</v>
      </c>
      <c r="G9963">
        <f>SUM($D$2:D9963)</f>
        <v>177174149.48999995</v>
      </c>
      <c r="H9963" t="str">
        <f>IF(Table6[[#This Row],[Cummelutive_sum]]&lt;=Table6[[#This Row],[80_percent]],"Y", "N")</f>
        <v>N</v>
      </c>
    </row>
    <row r="9964" spans="1:8" x14ac:dyDescent="0.3">
      <c r="A9964">
        <v>22968</v>
      </c>
      <c r="B9964">
        <v>2</v>
      </c>
      <c r="C9964">
        <v>0</v>
      </c>
      <c r="D9964">
        <v>0</v>
      </c>
      <c r="E9964">
        <v>0</v>
      </c>
      <c r="F9964">
        <f>SUM(Table6[total_order_amount])*0.8</f>
        <v>141739319.59199998</v>
      </c>
      <c r="G9964">
        <f>SUM($D$2:D9964)</f>
        <v>177174149.48999995</v>
      </c>
      <c r="H9964" t="str">
        <f>IF(Table6[[#This Row],[Cummelutive_sum]]&lt;=Table6[[#This Row],[80_percent]],"Y", "N")</f>
        <v>N</v>
      </c>
    </row>
    <row r="9965" spans="1:8" x14ac:dyDescent="0.3">
      <c r="A9965">
        <v>223048</v>
      </c>
      <c r="B9965">
        <v>35</v>
      </c>
      <c r="C9965">
        <v>0</v>
      </c>
      <c r="D9965">
        <v>0</v>
      </c>
      <c r="E9965">
        <v>0</v>
      </c>
      <c r="F9965">
        <f>SUM(Table6[total_order_amount])*0.8</f>
        <v>141739319.59199998</v>
      </c>
      <c r="G9965">
        <f>SUM($D$2:D9965)</f>
        <v>177174149.48999995</v>
      </c>
      <c r="H9965" t="str">
        <f>IF(Table6[[#This Row],[Cummelutive_sum]]&lt;=Table6[[#This Row],[80_percent]],"Y", "N")</f>
        <v>N</v>
      </c>
    </row>
    <row r="9966" spans="1:8" x14ac:dyDescent="0.3">
      <c r="A9966">
        <v>145384</v>
      </c>
      <c r="B9966">
        <v>2</v>
      </c>
      <c r="C9966">
        <v>0</v>
      </c>
      <c r="D9966">
        <v>0</v>
      </c>
      <c r="E9966">
        <v>0</v>
      </c>
      <c r="F9966">
        <f>SUM(Table6[total_order_amount])*0.8</f>
        <v>141739319.59199998</v>
      </c>
      <c r="G9966">
        <f>SUM($D$2:D9966)</f>
        <v>177174149.48999995</v>
      </c>
      <c r="H9966" t="str">
        <f>IF(Table6[[#This Row],[Cummelutive_sum]]&lt;=Table6[[#This Row],[80_percent]],"Y", "N")</f>
        <v>N</v>
      </c>
    </row>
    <row r="9967" spans="1:8" x14ac:dyDescent="0.3">
      <c r="A9967">
        <v>177924</v>
      </c>
      <c r="B9967">
        <v>13</v>
      </c>
      <c r="C9967">
        <v>0</v>
      </c>
      <c r="D9967">
        <v>0</v>
      </c>
      <c r="E9967">
        <v>0</v>
      </c>
      <c r="F9967">
        <f>SUM(Table6[total_order_amount])*0.8</f>
        <v>141739319.59199998</v>
      </c>
      <c r="G9967">
        <f>SUM($D$2:D9967)</f>
        <v>177174149.48999995</v>
      </c>
      <c r="H9967" t="str">
        <f>IF(Table6[[#This Row],[Cummelutive_sum]]&lt;=Table6[[#This Row],[80_percent]],"Y", "N")</f>
        <v>N</v>
      </c>
    </row>
    <row r="9968" spans="1:8" x14ac:dyDescent="0.3">
      <c r="A9968">
        <v>211652</v>
      </c>
      <c r="B9968">
        <v>4</v>
      </c>
      <c r="C9968">
        <v>0</v>
      </c>
      <c r="D9968">
        <v>0</v>
      </c>
      <c r="E9968">
        <v>0</v>
      </c>
      <c r="F9968">
        <f>SUM(Table6[total_order_amount])*0.8</f>
        <v>141739319.59199998</v>
      </c>
      <c r="G9968">
        <f>SUM($D$2:D9968)</f>
        <v>177174149.48999995</v>
      </c>
      <c r="H9968" t="str">
        <f>IF(Table6[[#This Row],[Cummelutive_sum]]&lt;=Table6[[#This Row],[80_percent]],"Y", "N")</f>
        <v>N</v>
      </c>
    </row>
    <row r="9969" spans="1:8" x14ac:dyDescent="0.3">
      <c r="A9969">
        <v>222820</v>
      </c>
      <c r="B9969">
        <v>12</v>
      </c>
      <c r="C9969">
        <v>0</v>
      </c>
      <c r="D9969">
        <v>0</v>
      </c>
      <c r="E9969">
        <v>0</v>
      </c>
      <c r="F9969">
        <f>SUM(Table6[total_order_amount])*0.8</f>
        <v>141739319.59199998</v>
      </c>
      <c r="G9969">
        <f>SUM($D$2:D9969)</f>
        <v>177174149.48999995</v>
      </c>
      <c r="H9969" t="str">
        <f>IF(Table6[[#This Row],[Cummelutive_sum]]&lt;=Table6[[#This Row],[80_percent]],"Y", "N")</f>
        <v>N</v>
      </c>
    </row>
    <row r="9970" spans="1:8" x14ac:dyDescent="0.3">
      <c r="A9970">
        <v>188360</v>
      </c>
      <c r="B9970">
        <v>3</v>
      </c>
      <c r="C9970">
        <v>0</v>
      </c>
      <c r="D9970">
        <v>0</v>
      </c>
      <c r="E9970">
        <v>0</v>
      </c>
      <c r="F9970">
        <f>SUM(Table6[total_order_amount])*0.8</f>
        <v>141739319.59199998</v>
      </c>
      <c r="G9970">
        <f>SUM($D$2:D9970)</f>
        <v>177174149.48999995</v>
      </c>
      <c r="H9970" t="str">
        <f>IF(Table6[[#This Row],[Cummelutive_sum]]&lt;=Table6[[#This Row],[80_percent]],"Y", "N")</f>
        <v>N</v>
      </c>
    </row>
    <row r="9971" spans="1:8" x14ac:dyDescent="0.3">
      <c r="A9971">
        <v>105376</v>
      </c>
      <c r="B9971">
        <v>15</v>
      </c>
      <c r="C9971">
        <v>0</v>
      </c>
      <c r="D9971">
        <v>0</v>
      </c>
      <c r="E9971">
        <v>0</v>
      </c>
      <c r="F9971">
        <f>SUM(Table6[total_order_amount])*0.8</f>
        <v>141739319.59199998</v>
      </c>
      <c r="G9971">
        <f>SUM($D$2:D9971)</f>
        <v>177174149.48999995</v>
      </c>
      <c r="H9971" t="str">
        <f>IF(Table6[[#This Row],[Cummelutive_sum]]&lt;=Table6[[#This Row],[80_percent]],"Y", "N")</f>
        <v>N</v>
      </c>
    </row>
    <row r="9972" spans="1:8" x14ac:dyDescent="0.3">
      <c r="A9972">
        <v>222548</v>
      </c>
      <c r="B9972">
        <v>2</v>
      </c>
      <c r="C9972">
        <v>0</v>
      </c>
      <c r="D9972">
        <v>0</v>
      </c>
      <c r="E9972">
        <v>0</v>
      </c>
      <c r="F9972">
        <f>SUM(Table6[total_order_amount])*0.8</f>
        <v>141739319.59199998</v>
      </c>
      <c r="G9972">
        <f>SUM($D$2:D9972)</f>
        <v>177174149.48999995</v>
      </c>
      <c r="H9972" t="str">
        <f>IF(Table6[[#This Row],[Cummelutive_sum]]&lt;=Table6[[#This Row],[80_percent]],"Y", "N")</f>
        <v>N</v>
      </c>
    </row>
    <row r="9973" spans="1:8" x14ac:dyDescent="0.3">
      <c r="A9973">
        <v>216360</v>
      </c>
      <c r="B9973">
        <v>2</v>
      </c>
      <c r="C9973">
        <v>0</v>
      </c>
      <c r="D9973">
        <v>0</v>
      </c>
      <c r="E9973">
        <v>0</v>
      </c>
      <c r="F9973">
        <f>SUM(Table6[total_order_amount])*0.8</f>
        <v>141739319.59199998</v>
      </c>
      <c r="G9973">
        <f>SUM($D$2:D9973)</f>
        <v>177174149.48999995</v>
      </c>
      <c r="H9973" t="str">
        <f>IF(Table6[[#This Row],[Cummelutive_sum]]&lt;=Table6[[#This Row],[80_percent]],"Y", "N")</f>
        <v>N</v>
      </c>
    </row>
    <row r="9974" spans="1:8" x14ac:dyDescent="0.3">
      <c r="A9974">
        <v>41268</v>
      </c>
      <c r="B9974">
        <v>9</v>
      </c>
      <c r="C9974">
        <v>0</v>
      </c>
      <c r="D9974">
        <v>0</v>
      </c>
      <c r="E9974">
        <v>0</v>
      </c>
      <c r="F9974">
        <f>SUM(Table6[total_order_amount])*0.8</f>
        <v>141739319.59199998</v>
      </c>
      <c r="G9974">
        <f>SUM($D$2:D9974)</f>
        <v>177174149.48999995</v>
      </c>
      <c r="H9974" t="str">
        <f>IF(Table6[[#This Row],[Cummelutive_sum]]&lt;=Table6[[#This Row],[80_percent]],"Y", "N")</f>
        <v>N</v>
      </c>
    </row>
    <row r="9975" spans="1:8" x14ac:dyDescent="0.3">
      <c r="A9975">
        <v>200716</v>
      </c>
      <c r="B9975">
        <v>12</v>
      </c>
      <c r="C9975">
        <v>0</v>
      </c>
      <c r="D9975">
        <v>0</v>
      </c>
      <c r="E9975">
        <v>0</v>
      </c>
      <c r="F9975">
        <f>SUM(Table6[total_order_amount])*0.8</f>
        <v>141739319.59199998</v>
      </c>
      <c r="G9975">
        <f>SUM($D$2:D9975)</f>
        <v>177174149.48999995</v>
      </c>
      <c r="H9975" t="str">
        <f>IF(Table6[[#This Row],[Cummelutive_sum]]&lt;=Table6[[#This Row],[80_percent]],"Y", "N")</f>
        <v>N</v>
      </c>
    </row>
    <row r="9976" spans="1:8" x14ac:dyDescent="0.3">
      <c r="A9976">
        <v>128820</v>
      </c>
      <c r="B9976">
        <v>2</v>
      </c>
      <c r="C9976">
        <v>0</v>
      </c>
      <c r="D9976">
        <v>0</v>
      </c>
      <c r="E9976">
        <v>0</v>
      </c>
      <c r="F9976">
        <f>SUM(Table6[total_order_amount])*0.8</f>
        <v>141739319.59199998</v>
      </c>
      <c r="G9976">
        <f>SUM($D$2:D9976)</f>
        <v>177174149.48999995</v>
      </c>
      <c r="H9976" t="str">
        <f>IF(Table6[[#This Row],[Cummelutive_sum]]&lt;=Table6[[#This Row],[80_percent]],"Y", "N")</f>
        <v>N</v>
      </c>
    </row>
    <row r="9977" spans="1:8" x14ac:dyDescent="0.3">
      <c r="A9977">
        <v>23384</v>
      </c>
      <c r="B9977">
        <v>8</v>
      </c>
      <c r="C9977">
        <v>0</v>
      </c>
      <c r="D9977">
        <v>0</v>
      </c>
      <c r="E9977">
        <v>0</v>
      </c>
      <c r="F9977">
        <f>SUM(Table6[total_order_amount])*0.8</f>
        <v>141739319.59199998</v>
      </c>
      <c r="G9977">
        <f>SUM($D$2:D9977)</f>
        <v>177174149.48999995</v>
      </c>
      <c r="H9977" t="str">
        <f>IF(Table6[[#This Row],[Cummelutive_sum]]&lt;=Table6[[#This Row],[80_percent]],"Y", "N")</f>
        <v>N</v>
      </c>
    </row>
    <row r="9978" spans="1:8" x14ac:dyDescent="0.3">
      <c r="A9978">
        <v>159424</v>
      </c>
      <c r="B9978">
        <v>3</v>
      </c>
      <c r="C9978">
        <v>0</v>
      </c>
      <c r="D9978">
        <v>0</v>
      </c>
      <c r="E9978">
        <v>0</v>
      </c>
      <c r="F9978">
        <f>SUM(Table6[total_order_amount])*0.8</f>
        <v>141739319.59199998</v>
      </c>
      <c r="G9978">
        <f>SUM($D$2:D9978)</f>
        <v>177174149.48999995</v>
      </c>
      <c r="H9978" t="str">
        <f>IF(Table6[[#This Row],[Cummelutive_sum]]&lt;=Table6[[#This Row],[80_percent]],"Y", "N")</f>
        <v>N</v>
      </c>
    </row>
    <row r="9979" spans="1:8" x14ac:dyDescent="0.3">
      <c r="A9979">
        <v>195944</v>
      </c>
      <c r="B9979">
        <v>9</v>
      </c>
      <c r="C9979">
        <v>0</v>
      </c>
      <c r="D9979">
        <v>0</v>
      </c>
      <c r="E9979">
        <v>0</v>
      </c>
      <c r="F9979">
        <f>SUM(Table6[total_order_amount])*0.8</f>
        <v>141739319.59199998</v>
      </c>
      <c r="G9979">
        <f>SUM($D$2:D9979)</f>
        <v>177174149.48999995</v>
      </c>
      <c r="H9979" t="str">
        <f>IF(Table6[[#This Row],[Cummelutive_sum]]&lt;=Table6[[#This Row],[80_percent]],"Y", "N")</f>
        <v>N</v>
      </c>
    </row>
    <row r="9980" spans="1:8" x14ac:dyDescent="0.3">
      <c r="A9980">
        <v>70072</v>
      </c>
      <c r="B9980">
        <v>18</v>
      </c>
      <c r="C9980">
        <v>0</v>
      </c>
      <c r="D9980">
        <v>0</v>
      </c>
      <c r="E9980">
        <v>0</v>
      </c>
      <c r="F9980">
        <f>SUM(Table6[total_order_amount])*0.8</f>
        <v>141739319.59199998</v>
      </c>
      <c r="G9980">
        <f>SUM($D$2:D9980)</f>
        <v>177174149.48999995</v>
      </c>
      <c r="H9980" t="str">
        <f>IF(Table6[[#This Row],[Cummelutive_sum]]&lt;=Table6[[#This Row],[80_percent]],"Y", "N")</f>
        <v>N</v>
      </c>
    </row>
    <row r="9981" spans="1:8" x14ac:dyDescent="0.3">
      <c r="A9981">
        <v>101552</v>
      </c>
      <c r="B9981">
        <v>2</v>
      </c>
      <c r="C9981">
        <v>0</v>
      </c>
      <c r="D9981">
        <v>0</v>
      </c>
      <c r="E9981">
        <v>0</v>
      </c>
      <c r="F9981">
        <f>SUM(Table6[total_order_amount])*0.8</f>
        <v>141739319.59199998</v>
      </c>
      <c r="G9981">
        <f>SUM($D$2:D9981)</f>
        <v>177174149.48999995</v>
      </c>
      <c r="H9981" t="str">
        <f>IF(Table6[[#This Row],[Cummelutive_sum]]&lt;=Table6[[#This Row],[80_percent]],"Y", "N")</f>
        <v>N</v>
      </c>
    </row>
    <row r="9982" spans="1:8" x14ac:dyDescent="0.3">
      <c r="A9982">
        <v>42772</v>
      </c>
      <c r="B9982">
        <v>12</v>
      </c>
      <c r="C9982">
        <v>0</v>
      </c>
      <c r="D9982">
        <v>0</v>
      </c>
      <c r="E9982">
        <v>0</v>
      </c>
      <c r="F9982">
        <f>SUM(Table6[total_order_amount])*0.8</f>
        <v>141739319.59199998</v>
      </c>
      <c r="G9982">
        <f>SUM($D$2:D9982)</f>
        <v>177174149.48999995</v>
      </c>
      <c r="H9982" t="str">
        <f>IF(Table6[[#This Row],[Cummelutive_sum]]&lt;=Table6[[#This Row],[80_percent]],"Y", "N")</f>
        <v>N</v>
      </c>
    </row>
    <row r="9983" spans="1:8" x14ac:dyDescent="0.3">
      <c r="A9983">
        <v>87496</v>
      </c>
      <c r="B9983">
        <v>11</v>
      </c>
      <c r="C9983">
        <v>0</v>
      </c>
      <c r="D9983">
        <v>0</v>
      </c>
      <c r="E9983">
        <v>0</v>
      </c>
      <c r="F9983">
        <f>SUM(Table6[total_order_amount])*0.8</f>
        <v>141739319.59199998</v>
      </c>
      <c r="G9983">
        <f>SUM($D$2:D9983)</f>
        <v>177174149.48999995</v>
      </c>
      <c r="H9983" t="str">
        <f>IF(Table6[[#This Row],[Cummelutive_sum]]&lt;=Table6[[#This Row],[80_percent]],"Y", "N")</f>
        <v>N</v>
      </c>
    </row>
    <row r="9984" spans="1:8" x14ac:dyDescent="0.3">
      <c r="A9984">
        <v>61592</v>
      </c>
      <c r="B9984">
        <v>5</v>
      </c>
      <c r="C9984">
        <v>0</v>
      </c>
      <c r="D9984">
        <v>0</v>
      </c>
      <c r="E9984">
        <v>0</v>
      </c>
      <c r="F9984">
        <f>SUM(Table6[total_order_amount])*0.8</f>
        <v>141739319.59199998</v>
      </c>
      <c r="G9984">
        <f>SUM($D$2:D9984)</f>
        <v>177174149.48999995</v>
      </c>
      <c r="H9984" t="str">
        <f>IF(Table6[[#This Row],[Cummelutive_sum]]&lt;=Table6[[#This Row],[80_percent]],"Y", "N")</f>
        <v>N</v>
      </c>
    </row>
    <row r="9985" spans="1:8" x14ac:dyDescent="0.3">
      <c r="A9985">
        <v>18884</v>
      </c>
      <c r="B9985">
        <v>12</v>
      </c>
      <c r="C9985">
        <v>0</v>
      </c>
      <c r="D9985">
        <v>0</v>
      </c>
      <c r="E9985">
        <v>0</v>
      </c>
      <c r="F9985">
        <f>SUM(Table6[total_order_amount])*0.8</f>
        <v>141739319.59199998</v>
      </c>
      <c r="G9985">
        <f>SUM($D$2:D9985)</f>
        <v>177174149.48999995</v>
      </c>
      <c r="H9985" t="str">
        <f>IF(Table6[[#This Row],[Cummelutive_sum]]&lt;=Table6[[#This Row],[80_percent]],"Y", "N")</f>
        <v>N</v>
      </c>
    </row>
    <row r="9986" spans="1:8" x14ac:dyDescent="0.3">
      <c r="A9986">
        <v>99476</v>
      </c>
      <c r="B9986">
        <v>7</v>
      </c>
      <c r="C9986">
        <v>0</v>
      </c>
      <c r="D9986">
        <v>0</v>
      </c>
      <c r="E9986">
        <v>0</v>
      </c>
      <c r="F9986">
        <f>SUM(Table6[total_order_amount])*0.8</f>
        <v>141739319.59199998</v>
      </c>
      <c r="G9986">
        <f>SUM($D$2:D9986)</f>
        <v>177174149.48999995</v>
      </c>
      <c r="H9986" t="str">
        <f>IF(Table6[[#This Row],[Cummelutive_sum]]&lt;=Table6[[#This Row],[80_percent]],"Y", "N")</f>
        <v>N</v>
      </c>
    </row>
    <row r="9987" spans="1:8" x14ac:dyDescent="0.3">
      <c r="A9987">
        <v>77228</v>
      </c>
      <c r="B9987">
        <v>112</v>
      </c>
      <c r="C9987">
        <v>0</v>
      </c>
      <c r="D9987">
        <v>0</v>
      </c>
      <c r="E9987">
        <v>0</v>
      </c>
      <c r="F9987">
        <f>SUM(Table6[total_order_amount])*0.8</f>
        <v>141739319.59199998</v>
      </c>
      <c r="G9987">
        <f>SUM($D$2:D9987)</f>
        <v>177174149.48999995</v>
      </c>
      <c r="H9987" t="str">
        <f>IF(Table6[[#This Row],[Cummelutive_sum]]&lt;=Table6[[#This Row],[80_percent]],"Y", "N")</f>
        <v>N</v>
      </c>
    </row>
    <row r="9988" spans="1:8" x14ac:dyDescent="0.3">
      <c r="A9988">
        <v>96228</v>
      </c>
      <c r="B9988">
        <v>3</v>
      </c>
      <c r="C9988">
        <v>0</v>
      </c>
      <c r="D9988">
        <v>0</v>
      </c>
      <c r="E9988">
        <v>0</v>
      </c>
      <c r="F9988">
        <f>SUM(Table6[total_order_amount])*0.8</f>
        <v>141739319.59199998</v>
      </c>
      <c r="G9988">
        <f>SUM($D$2:D9988)</f>
        <v>177174149.48999995</v>
      </c>
      <c r="H9988" t="str">
        <f>IF(Table6[[#This Row],[Cummelutive_sum]]&lt;=Table6[[#This Row],[80_percent]],"Y", "N")</f>
        <v>N</v>
      </c>
    </row>
    <row r="9989" spans="1:8" x14ac:dyDescent="0.3">
      <c r="A9989">
        <v>74072</v>
      </c>
      <c r="B9989">
        <v>5</v>
      </c>
      <c r="C9989">
        <v>0</v>
      </c>
      <c r="D9989">
        <v>0</v>
      </c>
      <c r="E9989">
        <v>0</v>
      </c>
      <c r="F9989">
        <f>SUM(Table6[total_order_amount])*0.8</f>
        <v>141739319.59199998</v>
      </c>
      <c r="G9989">
        <f>SUM($D$2:D9989)</f>
        <v>177174149.48999995</v>
      </c>
      <c r="H9989" t="str">
        <f>IF(Table6[[#This Row],[Cummelutive_sum]]&lt;=Table6[[#This Row],[80_percent]],"Y", "N")</f>
        <v>N</v>
      </c>
    </row>
    <row r="9990" spans="1:8" x14ac:dyDescent="0.3">
      <c r="A9990">
        <v>56356</v>
      </c>
      <c r="B9990">
        <v>35</v>
      </c>
      <c r="C9990">
        <v>0</v>
      </c>
      <c r="D9990">
        <v>0</v>
      </c>
      <c r="E9990">
        <v>0</v>
      </c>
      <c r="F9990">
        <f>SUM(Table6[total_order_amount])*0.8</f>
        <v>141739319.59199998</v>
      </c>
      <c r="G9990">
        <f>SUM($D$2:D9990)</f>
        <v>177174149.48999995</v>
      </c>
      <c r="H9990" t="str">
        <f>IF(Table6[[#This Row],[Cummelutive_sum]]&lt;=Table6[[#This Row],[80_percent]],"Y", "N")</f>
        <v>N</v>
      </c>
    </row>
    <row r="9991" spans="1:8" x14ac:dyDescent="0.3">
      <c r="A9991">
        <v>98112</v>
      </c>
      <c r="B9991">
        <v>6</v>
      </c>
      <c r="C9991">
        <v>0</v>
      </c>
      <c r="D9991">
        <v>0</v>
      </c>
      <c r="E9991">
        <v>0</v>
      </c>
      <c r="F9991">
        <f>SUM(Table6[total_order_amount])*0.8</f>
        <v>141739319.59199998</v>
      </c>
      <c r="G9991">
        <f>SUM($D$2:D9991)</f>
        <v>177174149.48999995</v>
      </c>
      <c r="H9991" t="str">
        <f>IF(Table6[[#This Row],[Cummelutive_sum]]&lt;=Table6[[#This Row],[80_percent]],"Y", "N")</f>
        <v>N</v>
      </c>
    </row>
    <row r="9992" spans="1:8" x14ac:dyDescent="0.3">
      <c r="A9992">
        <v>64544</v>
      </c>
      <c r="B9992">
        <v>2</v>
      </c>
      <c r="C9992">
        <v>0</v>
      </c>
      <c r="D9992">
        <v>0</v>
      </c>
      <c r="E9992">
        <v>0</v>
      </c>
      <c r="F9992">
        <f>SUM(Table6[total_order_amount])*0.8</f>
        <v>141739319.59199998</v>
      </c>
      <c r="G9992">
        <f>SUM($D$2:D9992)</f>
        <v>177174149.48999995</v>
      </c>
      <c r="H9992" t="str">
        <f>IF(Table6[[#This Row],[Cummelutive_sum]]&lt;=Table6[[#This Row],[80_percent]],"Y", "N")</f>
        <v>N</v>
      </c>
    </row>
    <row r="9993" spans="1:8" x14ac:dyDescent="0.3">
      <c r="A9993">
        <v>65404</v>
      </c>
      <c r="B9993">
        <v>10</v>
      </c>
      <c r="C9993">
        <v>0</v>
      </c>
      <c r="D9993">
        <v>0</v>
      </c>
      <c r="E9993">
        <v>0</v>
      </c>
      <c r="F9993">
        <f>SUM(Table6[total_order_amount])*0.8</f>
        <v>141739319.59199998</v>
      </c>
      <c r="G9993">
        <f>SUM($D$2:D9993)</f>
        <v>177174149.48999995</v>
      </c>
      <c r="H9993" t="str">
        <f>IF(Table6[[#This Row],[Cummelutive_sum]]&lt;=Table6[[#This Row],[80_percent]],"Y", "N")</f>
        <v>N</v>
      </c>
    </row>
    <row r="9994" spans="1:8" x14ac:dyDescent="0.3">
      <c r="A9994">
        <v>83772</v>
      </c>
      <c r="B9994">
        <v>1</v>
      </c>
      <c r="C9994">
        <v>0</v>
      </c>
      <c r="D9994">
        <v>0</v>
      </c>
      <c r="E9994">
        <v>0</v>
      </c>
      <c r="F9994">
        <f>SUM(Table6[total_order_amount])*0.8</f>
        <v>141739319.59199998</v>
      </c>
      <c r="G9994">
        <f>SUM($D$2:D9994)</f>
        <v>177174149.48999995</v>
      </c>
      <c r="H9994" t="str">
        <f>IF(Table6[[#This Row],[Cummelutive_sum]]&lt;=Table6[[#This Row],[80_percent]],"Y", "N")</f>
        <v>N</v>
      </c>
    </row>
    <row r="9995" spans="1:8" x14ac:dyDescent="0.3">
      <c r="A9995">
        <v>73080</v>
      </c>
      <c r="B9995">
        <v>4</v>
      </c>
      <c r="C9995">
        <v>0</v>
      </c>
      <c r="D9995">
        <v>0</v>
      </c>
      <c r="E9995">
        <v>0</v>
      </c>
      <c r="F9995">
        <f>SUM(Table6[total_order_amount])*0.8</f>
        <v>141739319.59199998</v>
      </c>
      <c r="G9995">
        <f>SUM($D$2:D9995)</f>
        <v>177174149.48999995</v>
      </c>
      <c r="H9995" t="str">
        <f>IF(Table6[[#This Row],[Cummelutive_sum]]&lt;=Table6[[#This Row],[80_percent]],"Y", "N")</f>
        <v>N</v>
      </c>
    </row>
    <row r="9996" spans="1:8" x14ac:dyDescent="0.3">
      <c r="A9996">
        <v>82072</v>
      </c>
      <c r="B9996">
        <v>1</v>
      </c>
      <c r="C9996">
        <v>0</v>
      </c>
      <c r="D9996">
        <v>0</v>
      </c>
      <c r="E9996">
        <v>0</v>
      </c>
      <c r="F9996">
        <f>SUM(Table6[total_order_amount])*0.8</f>
        <v>141739319.59199998</v>
      </c>
      <c r="G9996">
        <f>SUM($D$2:D9996)</f>
        <v>177174149.48999995</v>
      </c>
      <c r="H9996" t="str">
        <f>IF(Table6[[#This Row],[Cummelutive_sum]]&lt;=Table6[[#This Row],[80_percent]],"Y", "N")</f>
        <v>N</v>
      </c>
    </row>
    <row r="9997" spans="1:8" x14ac:dyDescent="0.3">
      <c r="A9997">
        <v>89884</v>
      </c>
      <c r="B9997">
        <v>105</v>
      </c>
      <c r="C9997">
        <v>0</v>
      </c>
      <c r="D9997">
        <v>0</v>
      </c>
      <c r="E9997">
        <v>0</v>
      </c>
      <c r="F9997">
        <f>SUM(Table6[total_order_amount])*0.8</f>
        <v>141739319.59199998</v>
      </c>
      <c r="G9997">
        <f>SUM($D$2:D9997)</f>
        <v>177174149.48999995</v>
      </c>
      <c r="H9997" t="str">
        <f>IF(Table6[[#This Row],[Cummelutive_sum]]&lt;=Table6[[#This Row],[80_percent]],"Y", "N")</f>
        <v>N</v>
      </c>
    </row>
    <row r="9998" spans="1:8" x14ac:dyDescent="0.3">
      <c r="A9998">
        <v>80704</v>
      </c>
      <c r="B9998">
        <v>10</v>
      </c>
      <c r="C9998">
        <v>0</v>
      </c>
      <c r="D9998">
        <v>0</v>
      </c>
      <c r="E9998">
        <v>0</v>
      </c>
      <c r="F9998">
        <f>SUM(Table6[total_order_amount])*0.8</f>
        <v>141739319.59199998</v>
      </c>
      <c r="G9998">
        <f>SUM($D$2:D9998)</f>
        <v>177174149.48999995</v>
      </c>
      <c r="H9998" t="str">
        <f>IF(Table6[[#This Row],[Cummelutive_sum]]&lt;=Table6[[#This Row],[80_percent]],"Y", "N")</f>
        <v>N</v>
      </c>
    </row>
    <row r="9999" spans="1:8" x14ac:dyDescent="0.3">
      <c r="A9999">
        <v>101940</v>
      </c>
      <c r="B9999">
        <v>9</v>
      </c>
      <c r="C9999">
        <v>0</v>
      </c>
      <c r="D9999">
        <v>0</v>
      </c>
      <c r="E9999">
        <v>0</v>
      </c>
      <c r="F9999">
        <f>SUM(Table6[total_order_amount])*0.8</f>
        <v>141739319.59199998</v>
      </c>
      <c r="G9999">
        <f>SUM($D$2:D9999)</f>
        <v>177174149.48999995</v>
      </c>
      <c r="H9999" t="str">
        <f>IF(Table6[[#This Row],[Cummelutive_sum]]&lt;=Table6[[#This Row],[80_percent]],"Y", "N")</f>
        <v>N</v>
      </c>
    </row>
    <row r="10000" spans="1:8" x14ac:dyDescent="0.3">
      <c r="A10000">
        <v>92740</v>
      </c>
      <c r="B10000">
        <v>12</v>
      </c>
      <c r="C10000">
        <v>0</v>
      </c>
      <c r="D10000">
        <v>0</v>
      </c>
      <c r="E10000">
        <v>0</v>
      </c>
      <c r="F10000">
        <f>SUM(Table6[total_order_amount])*0.8</f>
        <v>141739319.59199998</v>
      </c>
      <c r="G10000">
        <f>SUM($D$2:D10000)</f>
        <v>177174149.48999995</v>
      </c>
      <c r="H10000" t="str">
        <f>IF(Table6[[#This Row],[Cummelutive_sum]]&lt;=Table6[[#This Row],[80_percent]],"Y", "N")</f>
        <v>N</v>
      </c>
    </row>
    <row r="10001" spans="1:8" x14ac:dyDescent="0.3">
      <c r="A10001">
        <v>62684</v>
      </c>
      <c r="B10001">
        <v>30</v>
      </c>
      <c r="C10001">
        <v>0</v>
      </c>
      <c r="D10001">
        <v>0</v>
      </c>
      <c r="E10001">
        <v>0</v>
      </c>
      <c r="F10001">
        <f>SUM(Table6[total_order_amount])*0.8</f>
        <v>141739319.59199998</v>
      </c>
      <c r="G10001">
        <f>SUM($D$2:D10001)</f>
        <v>177174149.48999995</v>
      </c>
      <c r="H10001" t="str">
        <f>IF(Table6[[#This Row],[Cummelutive_sum]]&lt;=Table6[[#This Row],[80_percent]],"Y", "N")</f>
        <v>N</v>
      </c>
    </row>
    <row r="10002" spans="1:8" x14ac:dyDescent="0.3">
      <c r="A10002">
        <v>27968</v>
      </c>
      <c r="B10002">
        <v>3</v>
      </c>
      <c r="C10002">
        <v>0</v>
      </c>
      <c r="D10002">
        <v>0</v>
      </c>
      <c r="E10002">
        <v>0</v>
      </c>
      <c r="F10002">
        <f>SUM(Table6[total_order_amount])*0.8</f>
        <v>141739319.59199998</v>
      </c>
      <c r="G10002">
        <f>SUM($D$2:D10002)</f>
        <v>177174149.48999995</v>
      </c>
      <c r="H10002" t="str">
        <f>IF(Table6[[#This Row],[Cummelutive_sum]]&lt;=Table6[[#This Row],[80_percent]],"Y", "N")</f>
        <v>N</v>
      </c>
    </row>
    <row r="10003" spans="1:8" x14ac:dyDescent="0.3">
      <c r="A10003">
        <v>70724</v>
      </c>
      <c r="B10003">
        <v>6</v>
      </c>
      <c r="C10003">
        <v>0</v>
      </c>
      <c r="D10003">
        <v>0</v>
      </c>
      <c r="E10003">
        <v>0</v>
      </c>
      <c r="F10003">
        <f>SUM(Table6[total_order_amount])*0.8</f>
        <v>141739319.59199998</v>
      </c>
      <c r="G10003">
        <f>SUM($D$2:D10003)</f>
        <v>177174149.48999995</v>
      </c>
      <c r="H10003" t="str">
        <f>IF(Table6[[#This Row],[Cummelutive_sum]]&lt;=Table6[[#This Row],[80_percent]],"Y", "N")</f>
        <v>N</v>
      </c>
    </row>
    <row r="10004" spans="1:8" x14ac:dyDescent="0.3">
      <c r="A10004">
        <v>98800</v>
      </c>
      <c r="B10004">
        <v>16</v>
      </c>
      <c r="C10004">
        <v>0</v>
      </c>
      <c r="D10004">
        <v>0</v>
      </c>
      <c r="E10004">
        <v>0</v>
      </c>
      <c r="F10004">
        <f>SUM(Table6[total_order_amount])*0.8</f>
        <v>141739319.59199998</v>
      </c>
      <c r="G10004">
        <f>SUM($D$2:D10004)</f>
        <v>177174149.48999995</v>
      </c>
      <c r="H10004" t="str">
        <f>IF(Table6[[#This Row],[Cummelutive_sum]]&lt;=Table6[[#This Row],[80_percent]],"Y", "N")</f>
        <v>N</v>
      </c>
    </row>
    <row r="10005" spans="1:8" x14ac:dyDescent="0.3">
      <c r="A10005">
        <v>96800</v>
      </c>
      <c r="B10005">
        <v>2</v>
      </c>
      <c r="C10005">
        <v>0</v>
      </c>
      <c r="D10005">
        <v>0</v>
      </c>
      <c r="E10005">
        <v>0</v>
      </c>
      <c r="F10005">
        <f>SUM(Table6[total_order_amount])*0.8</f>
        <v>141739319.59199998</v>
      </c>
      <c r="G10005">
        <f>SUM($D$2:D10005)</f>
        <v>177174149.48999995</v>
      </c>
      <c r="H10005" t="str">
        <f>IF(Table6[[#This Row],[Cummelutive_sum]]&lt;=Table6[[#This Row],[80_percent]],"Y", "N")</f>
        <v>N</v>
      </c>
    </row>
    <row r="10006" spans="1:8" x14ac:dyDescent="0.3">
      <c r="A10006">
        <v>54260</v>
      </c>
      <c r="B10006">
        <v>12</v>
      </c>
      <c r="C10006">
        <v>0</v>
      </c>
      <c r="D10006">
        <v>0</v>
      </c>
      <c r="E10006">
        <v>0</v>
      </c>
      <c r="F10006">
        <f>SUM(Table6[total_order_amount])*0.8</f>
        <v>141739319.59199998</v>
      </c>
      <c r="G10006">
        <f>SUM($D$2:D10006)</f>
        <v>177174149.48999995</v>
      </c>
      <c r="H10006" t="str">
        <f>IF(Table6[[#This Row],[Cummelutive_sum]]&lt;=Table6[[#This Row],[80_percent]],"Y", "N")</f>
        <v>N</v>
      </c>
    </row>
    <row r="10007" spans="1:8" x14ac:dyDescent="0.3">
      <c r="A10007">
        <v>48468</v>
      </c>
      <c r="B10007">
        <v>3</v>
      </c>
      <c r="C10007">
        <v>0</v>
      </c>
      <c r="D10007">
        <v>0</v>
      </c>
      <c r="E10007">
        <v>0</v>
      </c>
      <c r="F10007">
        <f>SUM(Table6[total_order_amount])*0.8</f>
        <v>141739319.59199998</v>
      </c>
      <c r="G10007">
        <f>SUM($D$2:D10007)</f>
        <v>177174149.48999995</v>
      </c>
      <c r="H10007" t="str">
        <f>IF(Table6[[#This Row],[Cummelutive_sum]]&lt;=Table6[[#This Row],[80_percent]],"Y", "N")</f>
        <v>N</v>
      </c>
    </row>
    <row r="10008" spans="1:8" x14ac:dyDescent="0.3">
      <c r="A10008">
        <v>54324</v>
      </c>
      <c r="B10008">
        <v>16</v>
      </c>
      <c r="C10008">
        <v>0</v>
      </c>
      <c r="D10008">
        <v>0</v>
      </c>
      <c r="E10008">
        <v>0</v>
      </c>
      <c r="F10008">
        <f>SUM(Table6[total_order_amount])*0.8</f>
        <v>141739319.59199998</v>
      </c>
      <c r="G10008">
        <f>SUM($D$2:D10008)</f>
        <v>177174149.48999995</v>
      </c>
      <c r="H10008" t="str">
        <f>IF(Table6[[#This Row],[Cummelutive_sum]]&lt;=Table6[[#This Row],[80_percent]],"Y", "N")</f>
        <v>N</v>
      </c>
    </row>
    <row r="10009" spans="1:8" x14ac:dyDescent="0.3">
      <c r="A10009">
        <v>68268</v>
      </c>
      <c r="B10009">
        <v>56</v>
      </c>
      <c r="C10009">
        <v>0</v>
      </c>
      <c r="D10009">
        <v>0</v>
      </c>
      <c r="E10009">
        <v>0</v>
      </c>
      <c r="F10009">
        <f>SUM(Table6[total_order_amount])*0.8</f>
        <v>141739319.59199998</v>
      </c>
      <c r="G10009">
        <f>SUM($D$2:D10009)</f>
        <v>177174149.48999995</v>
      </c>
      <c r="H10009" t="str">
        <f>IF(Table6[[#This Row],[Cummelutive_sum]]&lt;=Table6[[#This Row],[80_percent]],"Y", "N")</f>
        <v>N</v>
      </c>
    </row>
    <row r="10010" spans="1:8" x14ac:dyDescent="0.3">
      <c r="A10010">
        <v>81280</v>
      </c>
      <c r="B10010">
        <v>17</v>
      </c>
      <c r="C10010">
        <v>0</v>
      </c>
      <c r="D10010">
        <v>0</v>
      </c>
      <c r="E10010">
        <v>0</v>
      </c>
      <c r="F10010">
        <f>SUM(Table6[total_order_amount])*0.8</f>
        <v>141739319.59199998</v>
      </c>
      <c r="G10010">
        <f>SUM($D$2:D10010)</f>
        <v>177174149.48999995</v>
      </c>
      <c r="H10010" t="str">
        <f>IF(Table6[[#This Row],[Cummelutive_sum]]&lt;=Table6[[#This Row],[80_percent]],"Y", "N")</f>
        <v>N</v>
      </c>
    </row>
    <row r="10011" spans="1:8" x14ac:dyDescent="0.3">
      <c r="A10011">
        <v>79336</v>
      </c>
      <c r="B10011">
        <v>3</v>
      </c>
      <c r="C10011">
        <v>0</v>
      </c>
      <c r="D10011">
        <v>0</v>
      </c>
      <c r="E10011">
        <v>0</v>
      </c>
      <c r="F10011">
        <f>SUM(Table6[total_order_amount])*0.8</f>
        <v>141739319.59199998</v>
      </c>
      <c r="G10011">
        <f>SUM($D$2:D10011)</f>
        <v>177174149.48999995</v>
      </c>
      <c r="H10011" t="str">
        <f>IF(Table6[[#This Row],[Cummelutive_sum]]&lt;=Table6[[#This Row],[80_percent]],"Y", "N")</f>
        <v>N</v>
      </c>
    </row>
    <row r="10012" spans="1:8" x14ac:dyDescent="0.3">
      <c r="A10012">
        <v>19092</v>
      </c>
      <c r="B10012">
        <v>4</v>
      </c>
      <c r="C10012">
        <v>0</v>
      </c>
      <c r="D10012">
        <v>0</v>
      </c>
      <c r="E10012">
        <v>0</v>
      </c>
      <c r="F10012">
        <f>SUM(Table6[total_order_amount])*0.8</f>
        <v>141739319.59199998</v>
      </c>
      <c r="G10012">
        <f>SUM($D$2:D10012)</f>
        <v>177174149.48999995</v>
      </c>
      <c r="H10012" t="str">
        <f>IF(Table6[[#This Row],[Cummelutive_sum]]&lt;=Table6[[#This Row],[80_percent]],"Y", "N")</f>
        <v>N</v>
      </c>
    </row>
    <row r="10013" spans="1:8" x14ac:dyDescent="0.3">
      <c r="A10013">
        <v>72676</v>
      </c>
      <c r="B10013">
        <v>28</v>
      </c>
      <c r="C10013">
        <v>0</v>
      </c>
      <c r="D10013">
        <v>0</v>
      </c>
      <c r="E10013">
        <v>0</v>
      </c>
      <c r="F10013">
        <f>SUM(Table6[total_order_amount])*0.8</f>
        <v>141739319.59199998</v>
      </c>
      <c r="G10013">
        <f>SUM($D$2:D10013)</f>
        <v>177174149.48999995</v>
      </c>
      <c r="H10013" t="str">
        <f>IF(Table6[[#This Row],[Cummelutive_sum]]&lt;=Table6[[#This Row],[80_percent]],"Y", "N")</f>
        <v>N</v>
      </c>
    </row>
    <row r="10014" spans="1:8" x14ac:dyDescent="0.3">
      <c r="A10014">
        <v>47968</v>
      </c>
      <c r="B10014">
        <v>7</v>
      </c>
      <c r="C10014">
        <v>0</v>
      </c>
      <c r="D10014">
        <v>0</v>
      </c>
      <c r="E10014">
        <v>0</v>
      </c>
      <c r="F10014">
        <f>SUM(Table6[total_order_amount])*0.8</f>
        <v>141739319.59199998</v>
      </c>
      <c r="G10014">
        <f>SUM($D$2:D10014)</f>
        <v>177174149.48999995</v>
      </c>
      <c r="H10014" t="str">
        <f>IF(Table6[[#This Row],[Cummelutive_sum]]&lt;=Table6[[#This Row],[80_percent]],"Y", "N")</f>
        <v>N</v>
      </c>
    </row>
    <row r="10015" spans="1:8" x14ac:dyDescent="0.3">
      <c r="A10015">
        <v>31476</v>
      </c>
      <c r="B10015">
        <v>6</v>
      </c>
      <c r="C10015">
        <v>0</v>
      </c>
      <c r="D10015">
        <v>0</v>
      </c>
      <c r="E10015">
        <v>0</v>
      </c>
      <c r="F10015">
        <f>SUM(Table6[total_order_amount])*0.8</f>
        <v>141739319.59199998</v>
      </c>
      <c r="G10015">
        <f>SUM($D$2:D10015)</f>
        <v>177174149.48999995</v>
      </c>
      <c r="H10015" t="str">
        <f>IF(Table6[[#This Row],[Cummelutive_sum]]&lt;=Table6[[#This Row],[80_percent]],"Y", "N")</f>
        <v>N</v>
      </c>
    </row>
    <row r="10016" spans="1:8" x14ac:dyDescent="0.3">
      <c r="A10016">
        <v>86892</v>
      </c>
      <c r="B10016">
        <v>6</v>
      </c>
      <c r="C10016">
        <v>0</v>
      </c>
      <c r="D10016">
        <v>0</v>
      </c>
      <c r="E10016">
        <v>0</v>
      </c>
      <c r="F10016">
        <f>SUM(Table6[total_order_amount])*0.8</f>
        <v>141739319.59199998</v>
      </c>
      <c r="G10016">
        <f>SUM($D$2:D10016)</f>
        <v>177174149.48999995</v>
      </c>
      <c r="H10016" t="str">
        <f>IF(Table6[[#This Row],[Cummelutive_sum]]&lt;=Table6[[#This Row],[80_percent]],"Y", "N")</f>
        <v>N</v>
      </c>
    </row>
    <row r="10017" spans="1:8" x14ac:dyDescent="0.3">
      <c r="A10017">
        <v>95468</v>
      </c>
      <c r="B10017">
        <v>3</v>
      </c>
      <c r="C10017">
        <v>0</v>
      </c>
      <c r="D10017">
        <v>0</v>
      </c>
      <c r="E10017">
        <v>0</v>
      </c>
      <c r="F10017">
        <f>SUM(Table6[total_order_amount])*0.8</f>
        <v>141739319.59199998</v>
      </c>
      <c r="G10017">
        <f>SUM($D$2:D10017)</f>
        <v>177174149.48999995</v>
      </c>
      <c r="H10017" t="str">
        <f>IF(Table6[[#This Row],[Cummelutive_sum]]&lt;=Table6[[#This Row],[80_percent]],"Y", "N")</f>
        <v>N</v>
      </c>
    </row>
    <row r="10018" spans="1:8" x14ac:dyDescent="0.3">
      <c r="A10018">
        <v>103496</v>
      </c>
      <c r="B10018">
        <v>8</v>
      </c>
      <c r="C10018">
        <v>0</v>
      </c>
      <c r="D10018">
        <v>0</v>
      </c>
      <c r="E10018">
        <v>0</v>
      </c>
      <c r="F10018">
        <f>SUM(Table6[total_order_amount])*0.8</f>
        <v>141739319.59199998</v>
      </c>
      <c r="G10018">
        <f>SUM($D$2:D10018)</f>
        <v>177174149.48999995</v>
      </c>
      <c r="H10018" t="str">
        <f>IF(Table6[[#This Row],[Cummelutive_sum]]&lt;=Table6[[#This Row],[80_percent]],"Y", "N")</f>
        <v>N</v>
      </c>
    </row>
    <row r="10019" spans="1:8" x14ac:dyDescent="0.3">
      <c r="A10019">
        <v>100092</v>
      </c>
      <c r="B10019">
        <v>1</v>
      </c>
      <c r="C10019">
        <v>0</v>
      </c>
      <c r="D10019">
        <v>0</v>
      </c>
      <c r="E10019">
        <v>0</v>
      </c>
      <c r="F10019">
        <f>SUM(Table6[total_order_amount])*0.8</f>
        <v>141739319.59199998</v>
      </c>
      <c r="G10019">
        <f>SUM($D$2:D10019)</f>
        <v>177174149.48999995</v>
      </c>
      <c r="H10019" t="str">
        <f>IF(Table6[[#This Row],[Cummelutive_sum]]&lt;=Table6[[#This Row],[80_percent]],"Y", "N")</f>
        <v>N</v>
      </c>
    </row>
    <row r="10020" spans="1:8" x14ac:dyDescent="0.3">
      <c r="A10020">
        <v>81852</v>
      </c>
      <c r="B10020">
        <v>8</v>
      </c>
      <c r="C10020">
        <v>0</v>
      </c>
      <c r="D10020">
        <v>0</v>
      </c>
      <c r="E10020">
        <v>0</v>
      </c>
      <c r="F10020">
        <f>SUM(Table6[total_order_amount])*0.8</f>
        <v>141739319.59199998</v>
      </c>
      <c r="G10020">
        <f>SUM($D$2:D10020)</f>
        <v>177174149.48999995</v>
      </c>
      <c r="H10020" t="str">
        <f>IF(Table6[[#This Row],[Cummelutive_sum]]&lt;=Table6[[#This Row],[80_percent]],"Y", "N")</f>
        <v>N</v>
      </c>
    </row>
    <row r="10021" spans="1:8" x14ac:dyDescent="0.3">
      <c r="A10021">
        <v>103556</v>
      </c>
      <c r="B10021">
        <v>66</v>
      </c>
      <c r="C10021">
        <v>0</v>
      </c>
      <c r="D10021">
        <v>0</v>
      </c>
      <c r="E10021">
        <v>0</v>
      </c>
      <c r="F10021">
        <f>SUM(Table6[total_order_amount])*0.8</f>
        <v>141739319.59199998</v>
      </c>
      <c r="G10021">
        <f>SUM($D$2:D10021)</f>
        <v>177174149.48999995</v>
      </c>
      <c r="H10021" t="str">
        <f>IF(Table6[[#This Row],[Cummelutive_sum]]&lt;=Table6[[#This Row],[80_percent]],"Y", "N")</f>
        <v>N</v>
      </c>
    </row>
    <row r="10022" spans="1:8" x14ac:dyDescent="0.3">
      <c r="A10022">
        <v>67980</v>
      </c>
      <c r="B10022">
        <v>15</v>
      </c>
      <c r="C10022">
        <v>0</v>
      </c>
      <c r="D10022">
        <v>0</v>
      </c>
      <c r="E10022">
        <v>0</v>
      </c>
      <c r="F10022">
        <f>SUM(Table6[total_order_amount])*0.8</f>
        <v>141739319.59199998</v>
      </c>
      <c r="G10022">
        <f>SUM($D$2:D10022)</f>
        <v>177174149.48999995</v>
      </c>
      <c r="H10022" t="str">
        <f>IF(Table6[[#This Row],[Cummelutive_sum]]&lt;=Table6[[#This Row],[80_percent]],"Y", "N")</f>
        <v>N</v>
      </c>
    </row>
    <row r="10023" spans="1:8" x14ac:dyDescent="0.3">
      <c r="A10023">
        <v>79656</v>
      </c>
      <c r="B10023">
        <v>75</v>
      </c>
      <c r="C10023">
        <v>0</v>
      </c>
      <c r="D10023">
        <v>0</v>
      </c>
      <c r="E10023">
        <v>0</v>
      </c>
      <c r="F10023">
        <f>SUM(Table6[total_order_amount])*0.8</f>
        <v>141739319.59199998</v>
      </c>
      <c r="G10023">
        <f>SUM($D$2:D10023)</f>
        <v>177174149.48999995</v>
      </c>
      <c r="H10023" t="str">
        <f>IF(Table6[[#This Row],[Cummelutive_sum]]&lt;=Table6[[#This Row],[80_percent]],"Y", "N")</f>
        <v>N</v>
      </c>
    </row>
    <row r="10024" spans="1:8" x14ac:dyDescent="0.3">
      <c r="A10024">
        <v>103684</v>
      </c>
      <c r="B10024">
        <v>19</v>
      </c>
      <c r="C10024">
        <v>0</v>
      </c>
      <c r="D10024">
        <v>0</v>
      </c>
      <c r="E10024">
        <v>0</v>
      </c>
      <c r="F10024">
        <f>SUM(Table6[total_order_amount])*0.8</f>
        <v>141739319.59199998</v>
      </c>
      <c r="G10024">
        <f>SUM($D$2:D10024)</f>
        <v>177174149.48999995</v>
      </c>
      <c r="H10024" t="str">
        <f>IF(Table6[[#This Row],[Cummelutive_sum]]&lt;=Table6[[#This Row],[80_percent]],"Y", "N")</f>
        <v>N</v>
      </c>
    </row>
    <row r="10025" spans="1:8" x14ac:dyDescent="0.3">
      <c r="A10025">
        <v>41752</v>
      </c>
      <c r="B10025">
        <v>4</v>
      </c>
      <c r="C10025">
        <v>0</v>
      </c>
      <c r="D10025">
        <v>0</v>
      </c>
      <c r="E10025">
        <v>0</v>
      </c>
      <c r="F10025">
        <f>SUM(Table6[total_order_amount])*0.8</f>
        <v>141739319.59199998</v>
      </c>
      <c r="G10025">
        <f>SUM($D$2:D10025)</f>
        <v>177174149.48999995</v>
      </c>
      <c r="H10025" t="str">
        <f>IF(Table6[[#This Row],[Cummelutive_sum]]&lt;=Table6[[#This Row],[80_percent]],"Y", "N")</f>
        <v>N</v>
      </c>
    </row>
    <row r="10026" spans="1:8" x14ac:dyDescent="0.3">
      <c r="A10026">
        <v>88468</v>
      </c>
      <c r="B10026">
        <v>15</v>
      </c>
      <c r="C10026">
        <v>0</v>
      </c>
      <c r="D10026">
        <v>0</v>
      </c>
      <c r="E10026">
        <v>0</v>
      </c>
      <c r="F10026">
        <f>SUM(Table6[total_order_amount])*0.8</f>
        <v>141739319.59199998</v>
      </c>
      <c r="G10026">
        <f>SUM($D$2:D10026)</f>
        <v>177174149.48999995</v>
      </c>
      <c r="H10026" t="str">
        <f>IF(Table6[[#This Row],[Cummelutive_sum]]&lt;=Table6[[#This Row],[80_percent]],"Y", "N")</f>
        <v>N</v>
      </c>
    </row>
    <row r="10027" spans="1:8" x14ac:dyDescent="0.3">
      <c r="A10027">
        <v>66704</v>
      </c>
      <c r="B10027">
        <v>22</v>
      </c>
      <c r="C10027">
        <v>0</v>
      </c>
      <c r="D10027">
        <v>0</v>
      </c>
      <c r="E10027">
        <v>0</v>
      </c>
      <c r="F10027">
        <f>SUM(Table6[total_order_amount])*0.8</f>
        <v>141739319.59199998</v>
      </c>
      <c r="G10027">
        <f>SUM($D$2:D10027)</f>
        <v>177174149.48999995</v>
      </c>
      <c r="H10027" t="str">
        <f>IF(Table6[[#This Row],[Cummelutive_sum]]&lt;=Table6[[#This Row],[80_percent]],"Y", "N")</f>
        <v>N</v>
      </c>
    </row>
    <row r="10028" spans="1:8" x14ac:dyDescent="0.3">
      <c r="A10028">
        <v>205840</v>
      </c>
      <c r="B10028">
        <v>2</v>
      </c>
      <c r="C10028">
        <v>0</v>
      </c>
      <c r="D10028">
        <v>0</v>
      </c>
      <c r="E10028">
        <v>0</v>
      </c>
      <c r="F10028">
        <f>SUM(Table6[total_order_amount])*0.8</f>
        <v>141739319.59199998</v>
      </c>
      <c r="G10028">
        <f>SUM($D$2:D10028)</f>
        <v>177174149.48999995</v>
      </c>
      <c r="H10028" t="str">
        <f>IF(Table6[[#This Row],[Cummelutive_sum]]&lt;=Table6[[#This Row],[80_percent]],"Y", "N")</f>
        <v>N</v>
      </c>
    </row>
    <row r="10029" spans="1:8" x14ac:dyDescent="0.3">
      <c r="A10029">
        <v>225464</v>
      </c>
      <c r="B10029">
        <v>2</v>
      </c>
      <c r="C10029">
        <v>0</v>
      </c>
      <c r="D10029">
        <v>0</v>
      </c>
      <c r="E10029">
        <v>0</v>
      </c>
      <c r="F10029">
        <f>SUM(Table6[total_order_amount])*0.8</f>
        <v>141739319.59199998</v>
      </c>
      <c r="G10029">
        <f>SUM($D$2:D10029)</f>
        <v>177174149.48999995</v>
      </c>
      <c r="H10029" t="str">
        <f>IF(Table6[[#This Row],[Cummelutive_sum]]&lt;=Table6[[#This Row],[80_percent]],"Y", "N")</f>
        <v>N</v>
      </c>
    </row>
    <row r="10030" spans="1:8" x14ac:dyDescent="0.3">
      <c r="A10030">
        <v>104168</v>
      </c>
      <c r="B10030">
        <v>4</v>
      </c>
      <c r="C10030">
        <v>0</v>
      </c>
      <c r="D10030">
        <v>0</v>
      </c>
      <c r="E10030">
        <v>0</v>
      </c>
      <c r="F10030">
        <f>SUM(Table6[total_order_amount])*0.8</f>
        <v>141739319.59199998</v>
      </c>
      <c r="G10030">
        <f>SUM($D$2:D10030)</f>
        <v>177174149.48999995</v>
      </c>
      <c r="H10030" t="str">
        <f>IF(Table6[[#This Row],[Cummelutive_sum]]&lt;=Table6[[#This Row],[80_percent]],"Y", "N")</f>
        <v>N</v>
      </c>
    </row>
    <row r="10031" spans="1:8" x14ac:dyDescent="0.3">
      <c r="A10031">
        <v>163236</v>
      </c>
      <c r="B10031">
        <v>5</v>
      </c>
      <c r="C10031">
        <v>0</v>
      </c>
      <c r="D10031">
        <v>0</v>
      </c>
      <c r="E10031">
        <v>0</v>
      </c>
      <c r="F10031">
        <f>SUM(Table6[total_order_amount])*0.8</f>
        <v>141739319.59199998</v>
      </c>
      <c r="G10031">
        <f>SUM($D$2:D10031)</f>
        <v>177174149.48999995</v>
      </c>
      <c r="H10031" t="str">
        <f>IF(Table6[[#This Row],[Cummelutive_sum]]&lt;=Table6[[#This Row],[80_percent]],"Y", "N")</f>
        <v>N</v>
      </c>
    </row>
    <row r="10032" spans="1:8" x14ac:dyDescent="0.3">
      <c r="A10032">
        <v>209548</v>
      </c>
      <c r="B10032">
        <v>2</v>
      </c>
      <c r="C10032">
        <v>0</v>
      </c>
      <c r="D10032">
        <v>0</v>
      </c>
      <c r="E10032">
        <v>0</v>
      </c>
      <c r="F10032">
        <f>SUM(Table6[total_order_amount])*0.8</f>
        <v>141739319.59199998</v>
      </c>
      <c r="G10032">
        <f>SUM($D$2:D10032)</f>
        <v>177174149.48999995</v>
      </c>
      <c r="H10032" t="str">
        <f>IF(Table6[[#This Row],[Cummelutive_sum]]&lt;=Table6[[#This Row],[80_percent]],"Y", "N")</f>
        <v>N</v>
      </c>
    </row>
    <row r="10033" spans="1:8" x14ac:dyDescent="0.3">
      <c r="A10033">
        <v>37732</v>
      </c>
      <c r="B10033">
        <v>24</v>
      </c>
      <c r="C10033">
        <v>0</v>
      </c>
      <c r="D10033">
        <v>0</v>
      </c>
      <c r="E10033">
        <v>0</v>
      </c>
      <c r="F10033">
        <f>SUM(Table6[total_order_amount])*0.8</f>
        <v>141739319.59199998</v>
      </c>
      <c r="G10033">
        <f>SUM($D$2:D10033)</f>
        <v>177174149.48999995</v>
      </c>
      <c r="H10033" t="str">
        <f>IF(Table6[[#This Row],[Cummelutive_sum]]&lt;=Table6[[#This Row],[80_percent]],"Y", "N")</f>
        <v>N</v>
      </c>
    </row>
    <row r="10034" spans="1:8" x14ac:dyDescent="0.3">
      <c r="A10034">
        <v>132968</v>
      </c>
      <c r="B10034">
        <v>5</v>
      </c>
      <c r="C10034">
        <v>0</v>
      </c>
      <c r="D10034">
        <v>0</v>
      </c>
      <c r="E10034">
        <v>0</v>
      </c>
      <c r="F10034">
        <f>SUM(Table6[total_order_amount])*0.8</f>
        <v>141739319.59199998</v>
      </c>
      <c r="G10034">
        <f>SUM($D$2:D10034)</f>
        <v>177174149.48999995</v>
      </c>
      <c r="H10034" t="str">
        <f>IF(Table6[[#This Row],[Cummelutive_sum]]&lt;=Table6[[#This Row],[80_percent]],"Y", "N")</f>
        <v>N</v>
      </c>
    </row>
    <row r="10035" spans="1:8" x14ac:dyDescent="0.3">
      <c r="A10035">
        <v>130724</v>
      </c>
      <c r="B10035">
        <v>47</v>
      </c>
      <c r="C10035">
        <v>0</v>
      </c>
      <c r="D10035">
        <v>0</v>
      </c>
      <c r="E10035">
        <v>0</v>
      </c>
      <c r="F10035">
        <f>SUM(Table6[total_order_amount])*0.8</f>
        <v>141739319.59199998</v>
      </c>
      <c r="G10035">
        <f>SUM($D$2:D10035)</f>
        <v>177174149.48999995</v>
      </c>
      <c r="H10035" t="str">
        <f>IF(Table6[[#This Row],[Cummelutive_sum]]&lt;=Table6[[#This Row],[80_percent]],"Y", "N")</f>
        <v>N</v>
      </c>
    </row>
    <row r="10036" spans="1:8" x14ac:dyDescent="0.3">
      <c r="A10036">
        <v>216652</v>
      </c>
      <c r="B10036">
        <v>9</v>
      </c>
      <c r="C10036">
        <v>0</v>
      </c>
      <c r="D10036">
        <v>0</v>
      </c>
      <c r="E10036">
        <v>0</v>
      </c>
      <c r="F10036">
        <f>SUM(Table6[total_order_amount])*0.8</f>
        <v>141739319.59199998</v>
      </c>
      <c r="G10036">
        <f>SUM($D$2:D10036)</f>
        <v>177174149.48999995</v>
      </c>
      <c r="H10036" t="str">
        <f>IF(Table6[[#This Row],[Cummelutive_sum]]&lt;=Table6[[#This Row],[80_percent]],"Y", "N")</f>
        <v>N</v>
      </c>
    </row>
    <row r="10037" spans="1:8" x14ac:dyDescent="0.3">
      <c r="A10037">
        <v>58884</v>
      </c>
      <c r="B10037">
        <v>6</v>
      </c>
      <c r="C10037">
        <v>0</v>
      </c>
      <c r="D10037">
        <v>0</v>
      </c>
      <c r="E10037">
        <v>0</v>
      </c>
      <c r="F10037">
        <f>SUM(Table6[total_order_amount])*0.8</f>
        <v>141739319.59199998</v>
      </c>
      <c r="G10037">
        <f>SUM($D$2:D10037)</f>
        <v>177174149.48999995</v>
      </c>
      <c r="H10037" t="str">
        <f>IF(Table6[[#This Row],[Cummelutive_sum]]&lt;=Table6[[#This Row],[80_percent]],"Y", "N")</f>
        <v>N</v>
      </c>
    </row>
    <row r="10038" spans="1:8" x14ac:dyDescent="0.3">
      <c r="A10038">
        <v>59060</v>
      </c>
      <c r="B10038">
        <v>5</v>
      </c>
      <c r="C10038">
        <v>0</v>
      </c>
      <c r="D10038">
        <v>0</v>
      </c>
      <c r="E10038">
        <v>0</v>
      </c>
      <c r="F10038">
        <f>SUM(Table6[total_order_amount])*0.8</f>
        <v>141739319.59199998</v>
      </c>
      <c r="G10038">
        <f>SUM($D$2:D10038)</f>
        <v>177174149.48999995</v>
      </c>
      <c r="H10038" t="str">
        <f>IF(Table6[[#This Row],[Cummelutive_sum]]&lt;=Table6[[#This Row],[80_percent]],"Y", "N")</f>
        <v>N</v>
      </c>
    </row>
    <row r="10039" spans="1:8" x14ac:dyDescent="0.3">
      <c r="A10039">
        <v>158028</v>
      </c>
      <c r="B10039">
        <v>5</v>
      </c>
      <c r="C10039">
        <v>0</v>
      </c>
      <c r="D10039">
        <v>0</v>
      </c>
      <c r="E10039">
        <v>0</v>
      </c>
      <c r="F10039">
        <f>SUM(Table6[total_order_amount])*0.8</f>
        <v>141739319.59199998</v>
      </c>
      <c r="G10039">
        <f>SUM($D$2:D10039)</f>
        <v>177174149.48999995</v>
      </c>
      <c r="H10039" t="str">
        <f>IF(Table6[[#This Row],[Cummelutive_sum]]&lt;=Table6[[#This Row],[80_percent]],"Y", "N")</f>
        <v>N</v>
      </c>
    </row>
    <row r="10040" spans="1:8" x14ac:dyDescent="0.3">
      <c r="A10040">
        <v>222236</v>
      </c>
      <c r="B10040">
        <v>22</v>
      </c>
      <c r="C10040">
        <v>0</v>
      </c>
      <c r="D10040">
        <v>0</v>
      </c>
      <c r="E10040">
        <v>0</v>
      </c>
      <c r="F10040">
        <f>SUM(Table6[total_order_amount])*0.8</f>
        <v>141739319.59199998</v>
      </c>
      <c r="G10040">
        <f>SUM($D$2:D10040)</f>
        <v>177174149.48999995</v>
      </c>
      <c r="H10040" t="str">
        <f>IF(Table6[[#This Row],[Cummelutive_sum]]&lt;=Table6[[#This Row],[80_percent]],"Y", "N")</f>
        <v>N</v>
      </c>
    </row>
    <row r="10041" spans="1:8" x14ac:dyDescent="0.3">
      <c r="A10041">
        <v>219236</v>
      </c>
      <c r="B10041">
        <v>14</v>
      </c>
      <c r="C10041">
        <v>0</v>
      </c>
      <c r="D10041">
        <v>0</v>
      </c>
      <c r="E10041">
        <v>0</v>
      </c>
      <c r="F10041">
        <f>SUM(Table6[total_order_amount])*0.8</f>
        <v>141739319.59199998</v>
      </c>
      <c r="G10041">
        <f>SUM($D$2:D10041)</f>
        <v>177174149.48999995</v>
      </c>
      <c r="H10041" t="str">
        <f>IF(Table6[[#This Row],[Cummelutive_sum]]&lt;=Table6[[#This Row],[80_percent]],"Y", "N")</f>
        <v>N</v>
      </c>
    </row>
    <row r="10042" spans="1:8" x14ac:dyDescent="0.3">
      <c r="A10042">
        <v>213320</v>
      </c>
      <c r="B10042">
        <v>7</v>
      </c>
      <c r="C10042">
        <v>0</v>
      </c>
      <c r="D10042">
        <v>0</v>
      </c>
      <c r="E10042">
        <v>0</v>
      </c>
      <c r="F10042">
        <f>SUM(Table6[total_order_amount])*0.8</f>
        <v>141739319.59199998</v>
      </c>
      <c r="G10042">
        <f>SUM($D$2:D10042)</f>
        <v>177174149.48999995</v>
      </c>
      <c r="H10042" t="str">
        <f>IF(Table6[[#This Row],[Cummelutive_sum]]&lt;=Table6[[#This Row],[80_percent]],"Y", "N")</f>
        <v>N</v>
      </c>
    </row>
    <row r="10043" spans="1:8" x14ac:dyDescent="0.3">
      <c r="A10043">
        <v>201632</v>
      </c>
      <c r="B10043">
        <v>2</v>
      </c>
      <c r="C10043">
        <v>0</v>
      </c>
      <c r="D10043">
        <v>0</v>
      </c>
      <c r="E10043">
        <v>0</v>
      </c>
      <c r="F10043">
        <f>SUM(Table6[total_order_amount])*0.8</f>
        <v>141739319.59199998</v>
      </c>
      <c r="G10043">
        <f>SUM($D$2:D10043)</f>
        <v>177174149.48999995</v>
      </c>
      <c r="H10043" t="str">
        <f>IF(Table6[[#This Row],[Cummelutive_sum]]&lt;=Table6[[#This Row],[80_percent]],"Y", "N")</f>
        <v>N</v>
      </c>
    </row>
    <row r="10044" spans="1:8" x14ac:dyDescent="0.3">
      <c r="A10044">
        <v>81968</v>
      </c>
      <c r="B10044">
        <v>4</v>
      </c>
      <c r="C10044">
        <v>0</v>
      </c>
      <c r="D10044">
        <v>0</v>
      </c>
      <c r="E10044">
        <v>0</v>
      </c>
      <c r="F10044">
        <f>SUM(Table6[total_order_amount])*0.8</f>
        <v>141739319.59199998</v>
      </c>
      <c r="G10044">
        <f>SUM($D$2:D10044)</f>
        <v>177174149.48999995</v>
      </c>
      <c r="H10044" t="str">
        <f>IF(Table6[[#This Row],[Cummelutive_sum]]&lt;=Table6[[#This Row],[80_percent]],"Y", "N")</f>
        <v>N</v>
      </c>
    </row>
    <row r="10045" spans="1:8" x14ac:dyDescent="0.3">
      <c r="A10045">
        <v>52456</v>
      </c>
      <c r="B10045">
        <v>3</v>
      </c>
      <c r="C10045">
        <v>0</v>
      </c>
      <c r="D10045">
        <v>0</v>
      </c>
      <c r="E10045">
        <v>0</v>
      </c>
      <c r="F10045">
        <f>SUM(Table6[total_order_amount])*0.8</f>
        <v>141739319.59199998</v>
      </c>
      <c r="G10045">
        <f>SUM($D$2:D10045)</f>
        <v>177174149.48999995</v>
      </c>
      <c r="H10045" t="str">
        <f>IF(Table6[[#This Row],[Cummelutive_sum]]&lt;=Table6[[#This Row],[80_percent]],"Y", "N")</f>
        <v>N</v>
      </c>
    </row>
    <row r="10046" spans="1:8" x14ac:dyDescent="0.3">
      <c r="A10046">
        <v>200416</v>
      </c>
      <c r="B10046">
        <v>34</v>
      </c>
      <c r="C10046">
        <v>0</v>
      </c>
      <c r="D10046">
        <v>0</v>
      </c>
      <c r="E10046">
        <v>0</v>
      </c>
      <c r="F10046">
        <f>SUM(Table6[total_order_amount])*0.8</f>
        <v>141739319.59199998</v>
      </c>
      <c r="G10046">
        <f>SUM($D$2:D10046)</f>
        <v>177174149.48999995</v>
      </c>
      <c r="H10046" t="str">
        <f>IF(Table6[[#This Row],[Cummelutive_sum]]&lt;=Table6[[#This Row],[80_percent]],"Y", "N")</f>
        <v>N</v>
      </c>
    </row>
    <row r="10047" spans="1:8" x14ac:dyDescent="0.3">
      <c r="A10047">
        <v>58404</v>
      </c>
      <c r="B10047">
        <v>2</v>
      </c>
      <c r="C10047">
        <v>0</v>
      </c>
      <c r="D10047">
        <v>0</v>
      </c>
      <c r="E10047">
        <v>0</v>
      </c>
      <c r="F10047">
        <f>SUM(Table6[total_order_amount])*0.8</f>
        <v>141739319.59199998</v>
      </c>
      <c r="G10047">
        <f>SUM($D$2:D10047)</f>
        <v>177174149.48999995</v>
      </c>
      <c r="H10047" t="str">
        <f>IF(Table6[[#This Row],[Cummelutive_sum]]&lt;=Table6[[#This Row],[80_percent]],"Y", "N")</f>
        <v>N</v>
      </c>
    </row>
    <row r="10048" spans="1:8" x14ac:dyDescent="0.3">
      <c r="A10048">
        <v>184724</v>
      </c>
      <c r="B10048">
        <v>16</v>
      </c>
      <c r="C10048">
        <v>0</v>
      </c>
      <c r="D10048">
        <v>0</v>
      </c>
      <c r="E10048">
        <v>0</v>
      </c>
      <c r="F10048">
        <f>SUM(Table6[total_order_amount])*0.8</f>
        <v>141739319.59199998</v>
      </c>
      <c r="G10048">
        <f>SUM($D$2:D10048)</f>
        <v>177174149.48999995</v>
      </c>
      <c r="H10048" t="str">
        <f>IF(Table6[[#This Row],[Cummelutive_sum]]&lt;=Table6[[#This Row],[80_percent]],"Y", "N")</f>
        <v>N</v>
      </c>
    </row>
    <row r="10049" spans="1:8" x14ac:dyDescent="0.3">
      <c r="A10049">
        <v>190436</v>
      </c>
      <c r="B10049">
        <v>2</v>
      </c>
      <c r="C10049">
        <v>0</v>
      </c>
      <c r="D10049">
        <v>0</v>
      </c>
      <c r="E10049">
        <v>0</v>
      </c>
      <c r="F10049">
        <f>SUM(Table6[total_order_amount])*0.8</f>
        <v>141739319.59199998</v>
      </c>
      <c r="G10049">
        <f>SUM($D$2:D10049)</f>
        <v>177174149.48999995</v>
      </c>
      <c r="H10049" t="str">
        <f>IF(Table6[[#This Row],[Cummelutive_sum]]&lt;=Table6[[#This Row],[80_percent]],"Y", "N")</f>
        <v>N</v>
      </c>
    </row>
    <row r="10050" spans="1:8" x14ac:dyDescent="0.3">
      <c r="A10050">
        <v>134932</v>
      </c>
      <c r="B10050">
        <v>12</v>
      </c>
      <c r="C10050">
        <v>0</v>
      </c>
      <c r="D10050">
        <v>0</v>
      </c>
      <c r="E10050">
        <v>0</v>
      </c>
      <c r="F10050">
        <f>SUM(Table6[total_order_amount])*0.8</f>
        <v>141739319.59199998</v>
      </c>
      <c r="G10050">
        <f>SUM($D$2:D10050)</f>
        <v>177174149.48999995</v>
      </c>
      <c r="H10050" t="str">
        <f>IF(Table6[[#This Row],[Cummelutive_sum]]&lt;=Table6[[#This Row],[80_percent]],"Y", "N")</f>
        <v>N</v>
      </c>
    </row>
    <row r="10051" spans="1:8" x14ac:dyDescent="0.3">
      <c r="A10051">
        <v>189696</v>
      </c>
      <c r="B10051">
        <v>7</v>
      </c>
      <c r="C10051">
        <v>0</v>
      </c>
      <c r="D10051">
        <v>0</v>
      </c>
      <c r="E10051">
        <v>0</v>
      </c>
      <c r="F10051">
        <f>SUM(Table6[total_order_amount])*0.8</f>
        <v>141739319.59199998</v>
      </c>
      <c r="G10051">
        <f>SUM($D$2:D10051)</f>
        <v>177174149.48999995</v>
      </c>
      <c r="H10051" t="str">
        <f>IF(Table6[[#This Row],[Cummelutive_sum]]&lt;=Table6[[#This Row],[80_percent]],"Y", "N")</f>
        <v>N</v>
      </c>
    </row>
    <row r="10052" spans="1:8" x14ac:dyDescent="0.3">
      <c r="A10052">
        <v>184180</v>
      </c>
      <c r="B10052">
        <v>34</v>
      </c>
      <c r="C10052">
        <v>0</v>
      </c>
      <c r="D10052">
        <v>0</v>
      </c>
      <c r="E10052">
        <v>0</v>
      </c>
      <c r="F10052">
        <f>SUM(Table6[total_order_amount])*0.8</f>
        <v>141739319.59199998</v>
      </c>
      <c r="G10052">
        <f>SUM($D$2:D10052)</f>
        <v>177174149.48999995</v>
      </c>
      <c r="H10052" t="str">
        <f>IF(Table6[[#This Row],[Cummelutive_sum]]&lt;=Table6[[#This Row],[80_percent]],"Y", "N")</f>
        <v>N</v>
      </c>
    </row>
    <row r="10053" spans="1:8" x14ac:dyDescent="0.3">
      <c r="A10053">
        <v>179368</v>
      </c>
      <c r="B10053">
        <v>20</v>
      </c>
      <c r="C10053">
        <v>0</v>
      </c>
      <c r="D10053">
        <v>0</v>
      </c>
      <c r="E10053">
        <v>0</v>
      </c>
      <c r="F10053">
        <f>SUM(Table6[total_order_amount])*0.8</f>
        <v>141739319.59199998</v>
      </c>
      <c r="G10053">
        <f>SUM($D$2:D10053)</f>
        <v>177174149.48999995</v>
      </c>
      <c r="H10053" t="str">
        <f>IF(Table6[[#This Row],[Cummelutive_sum]]&lt;=Table6[[#This Row],[80_percent]],"Y", "N")</f>
        <v>N</v>
      </c>
    </row>
    <row r="10054" spans="1:8" x14ac:dyDescent="0.3">
      <c r="A10054">
        <v>165508</v>
      </c>
      <c r="B10054">
        <v>4</v>
      </c>
      <c r="C10054">
        <v>0</v>
      </c>
      <c r="D10054">
        <v>0</v>
      </c>
      <c r="E10054">
        <v>0</v>
      </c>
      <c r="F10054">
        <f>SUM(Table6[total_order_amount])*0.8</f>
        <v>141739319.59199998</v>
      </c>
      <c r="G10054">
        <f>SUM($D$2:D10054)</f>
        <v>177174149.48999995</v>
      </c>
      <c r="H10054" t="str">
        <f>IF(Table6[[#This Row],[Cummelutive_sum]]&lt;=Table6[[#This Row],[80_percent]],"Y", "N")</f>
        <v>N</v>
      </c>
    </row>
    <row r="10055" spans="1:8" x14ac:dyDescent="0.3">
      <c r="A10055">
        <v>206152</v>
      </c>
      <c r="B10055">
        <v>17</v>
      </c>
      <c r="C10055">
        <v>0</v>
      </c>
      <c r="D10055">
        <v>0</v>
      </c>
      <c r="E10055">
        <v>0</v>
      </c>
      <c r="F10055">
        <f>SUM(Table6[total_order_amount])*0.8</f>
        <v>141739319.59199998</v>
      </c>
      <c r="G10055">
        <f>SUM($D$2:D10055)</f>
        <v>177174149.48999995</v>
      </c>
      <c r="H10055" t="str">
        <f>IF(Table6[[#This Row],[Cummelutive_sum]]&lt;=Table6[[#This Row],[80_percent]],"Y", "N")</f>
        <v>N</v>
      </c>
    </row>
    <row r="10056" spans="1:8" x14ac:dyDescent="0.3">
      <c r="A10056">
        <v>153516</v>
      </c>
      <c r="B10056">
        <v>11</v>
      </c>
      <c r="C10056">
        <v>0</v>
      </c>
      <c r="D10056">
        <v>0</v>
      </c>
      <c r="E10056">
        <v>0</v>
      </c>
      <c r="F10056">
        <f>SUM(Table6[total_order_amount])*0.8</f>
        <v>141739319.59199998</v>
      </c>
      <c r="G10056">
        <f>SUM($D$2:D10056)</f>
        <v>177174149.48999995</v>
      </c>
      <c r="H10056" t="str">
        <f>IF(Table6[[#This Row],[Cummelutive_sum]]&lt;=Table6[[#This Row],[80_percent]],"Y", "N")</f>
        <v>N</v>
      </c>
    </row>
    <row r="10057" spans="1:8" x14ac:dyDescent="0.3">
      <c r="A10057">
        <v>194040</v>
      </c>
      <c r="B10057">
        <v>4</v>
      </c>
      <c r="C10057">
        <v>0</v>
      </c>
      <c r="D10057">
        <v>0</v>
      </c>
      <c r="E10057">
        <v>0</v>
      </c>
      <c r="F10057">
        <f>SUM(Table6[total_order_amount])*0.8</f>
        <v>141739319.59199998</v>
      </c>
      <c r="G10057">
        <f>SUM($D$2:D10057)</f>
        <v>177174149.48999995</v>
      </c>
      <c r="H10057" t="str">
        <f>IF(Table6[[#This Row],[Cummelutive_sum]]&lt;=Table6[[#This Row],[80_percent]],"Y", "N")</f>
        <v>N</v>
      </c>
    </row>
    <row r="10058" spans="1:8" x14ac:dyDescent="0.3">
      <c r="A10058">
        <v>220556</v>
      </c>
      <c r="B10058">
        <v>7</v>
      </c>
      <c r="C10058">
        <v>0</v>
      </c>
      <c r="D10058">
        <v>0</v>
      </c>
      <c r="E10058">
        <v>0</v>
      </c>
      <c r="F10058">
        <f>SUM(Table6[total_order_amount])*0.8</f>
        <v>141739319.59199998</v>
      </c>
      <c r="G10058">
        <f>SUM($D$2:D10058)</f>
        <v>177174149.48999995</v>
      </c>
      <c r="H10058" t="str">
        <f>IF(Table6[[#This Row],[Cummelutive_sum]]&lt;=Table6[[#This Row],[80_percent]],"Y", "N")</f>
        <v>N</v>
      </c>
    </row>
    <row r="10059" spans="1:8" x14ac:dyDescent="0.3">
      <c r="A10059">
        <v>217308</v>
      </c>
      <c r="B10059">
        <v>2</v>
      </c>
      <c r="C10059">
        <v>0</v>
      </c>
      <c r="D10059">
        <v>0</v>
      </c>
      <c r="E10059">
        <v>0</v>
      </c>
      <c r="F10059">
        <f>SUM(Table6[total_order_amount])*0.8</f>
        <v>141739319.59199998</v>
      </c>
      <c r="G10059">
        <f>SUM($D$2:D10059)</f>
        <v>177174149.48999995</v>
      </c>
      <c r="H10059" t="str">
        <f>IF(Table6[[#This Row],[Cummelutive_sum]]&lt;=Table6[[#This Row],[80_percent]],"Y", "N")</f>
        <v>N</v>
      </c>
    </row>
    <row r="10060" spans="1:8" x14ac:dyDescent="0.3">
      <c r="A10060">
        <v>153228</v>
      </c>
      <c r="B10060">
        <v>4</v>
      </c>
      <c r="C10060">
        <v>0</v>
      </c>
      <c r="D10060">
        <v>0</v>
      </c>
      <c r="E10060">
        <v>0</v>
      </c>
      <c r="F10060">
        <f>SUM(Table6[total_order_amount])*0.8</f>
        <v>141739319.59199998</v>
      </c>
      <c r="G10060">
        <f>SUM($D$2:D10060)</f>
        <v>177174149.48999995</v>
      </c>
      <c r="H10060" t="str">
        <f>IF(Table6[[#This Row],[Cummelutive_sum]]&lt;=Table6[[#This Row],[80_percent]],"Y", "N")</f>
        <v>N</v>
      </c>
    </row>
    <row r="10061" spans="1:8" x14ac:dyDescent="0.3">
      <c r="A10061">
        <v>213672</v>
      </c>
      <c r="B10061">
        <v>26</v>
      </c>
      <c r="C10061">
        <v>0</v>
      </c>
      <c r="D10061">
        <v>0</v>
      </c>
      <c r="E10061">
        <v>0</v>
      </c>
      <c r="F10061">
        <f>SUM(Table6[total_order_amount])*0.8</f>
        <v>141739319.59199998</v>
      </c>
      <c r="G10061">
        <f>SUM($D$2:D10061)</f>
        <v>177174149.48999995</v>
      </c>
      <c r="H10061" t="str">
        <f>IF(Table6[[#This Row],[Cummelutive_sum]]&lt;=Table6[[#This Row],[80_percent]],"Y", "N")</f>
        <v>N</v>
      </c>
    </row>
    <row r="10062" spans="1:8" x14ac:dyDescent="0.3">
      <c r="A10062">
        <v>184308</v>
      </c>
      <c r="B10062">
        <v>33</v>
      </c>
      <c r="C10062">
        <v>0</v>
      </c>
      <c r="D10062">
        <v>0</v>
      </c>
      <c r="E10062">
        <v>0</v>
      </c>
      <c r="F10062">
        <f>SUM(Table6[total_order_amount])*0.8</f>
        <v>141739319.59199998</v>
      </c>
      <c r="G10062">
        <f>SUM($D$2:D10062)</f>
        <v>177174149.48999995</v>
      </c>
      <c r="H10062" t="str">
        <f>IF(Table6[[#This Row],[Cummelutive_sum]]&lt;=Table6[[#This Row],[80_percent]],"Y", "N")</f>
        <v>N</v>
      </c>
    </row>
    <row r="10063" spans="1:8" x14ac:dyDescent="0.3">
      <c r="A10063">
        <v>147360</v>
      </c>
      <c r="B10063">
        <v>12</v>
      </c>
      <c r="C10063">
        <v>0</v>
      </c>
      <c r="D10063">
        <v>0</v>
      </c>
      <c r="E10063">
        <v>0</v>
      </c>
      <c r="F10063">
        <f>SUM(Table6[total_order_amount])*0.8</f>
        <v>141739319.59199998</v>
      </c>
      <c r="G10063">
        <f>SUM($D$2:D10063)</f>
        <v>177174149.48999995</v>
      </c>
      <c r="H10063" t="str">
        <f>IF(Table6[[#This Row],[Cummelutive_sum]]&lt;=Table6[[#This Row],[80_percent]],"Y", "N")</f>
        <v>N</v>
      </c>
    </row>
    <row r="10064" spans="1:8" x14ac:dyDescent="0.3">
      <c r="A10064">
        <v>184852</v>
      </c>
      <c r="B10064">
        <v>39</v>
      </c>
      <c r="C10064">
        <v>0</v>
      </c>
      <c r="D10064">
        <v>0</v>
      </c>
      <c r="E10064">
        <v>0</v>
      </c>
      <c r="F10064">
        <f>SUM(Table6[total_order_amount])*0.8</f>
        <v>141739319.59199998</v>
      </c>
      <c r="G10064">
        <f>SUM($D$2:D10064)</f>
        <v>177174149.48999995</v>
      </c>
      <c r="H10064" t="str">
        <f>IF(Table6[[#This Row],[Cummelutive_sum]]&lt;=Table6[[#This Row],[80_percent]],"Y", "N")</f>
        <v>N</v>
      </c>
    </row>
    <row r="10065" spans="1:8" x14ac:dyDescent="0.3">
      <c r="A10065">
        <v>51504</v>
      </c>
      <c r="B10065">
        <v>18</v>
      </c>
      <c r="C10065">
        <v>0</v>
      </c>
      <c r="D10065">
        <v>0</v>
      </c>
      <c r="E10065">
        <v>0</v>
      </c>
      <c r="F10065">
        <f>SUM(Table6[total_order_amount])*0.8</f>
        <v>141739319.59199998</v>
      </c>
      <c r="G10065">
        <f>SUM($D$2:D10065)</f>
        <v>177174149.48999995</v>
      </c>
      <c r="H10065" t="str">
        <f>IF(Table6[[#This Row],[Cummelutive_sum]]&lt;=Table6[[#This Row],[80_percent]],"Y", "N")</f>
        <v>N</v>
      </c>
    </row>
    <row r="10066" spans="1:8" x14ac:dyDescent="0.3">
      <c r="A10066">
        <v>215744</v>
      </c>
      <c r="B10066">
        <v>10</v>
      </c>
      <c r="C10066">
        <v>0</v>
      </c>
      <c r="D10066">
        <v>0</v>
      </c>
      <c r="E10066">
        <v>0</v>
      </c>
      <c r="F10066">
        <f>SUM(Table6[total_order_amount])*0.8</f>
        <v>141739319.59199998</v>
      </c>
      <c r="G10066">
        <f>SUM($D$2:D10066)</f>
        <v>177174149.48999995</v>
      </c>
      <c r="H10066" t="str">
        <f>IF(Table6[[#This Row],[Cummelutive_sum]]&lt;=Table6[[#This Row],[80_percent]],"Y", "N")</f>
        <v>N</v>
      </c>
    </row>
    <row r="10067" spans="1:8" x14ac:dyDescent="0.3">
      <c r="A10067">
        <v>180756</v>
      </c>
      <c r="B10067">
        <v>11</v>
      </c>
      <c r="C10067">
        <v>0</v>
      </c>
      <c r="D10067">
        <v>0</v>
      </c>
      <c r="E10067">
        <v>0</v>
      </c>
      <c r="F10067">
        <f>SUM(Table6[total_order_amount])*0.8</f>
        <v>141739319.59199998</v>
      </c>
      <c r="G10067">
        <f>SUM($D$2:D10067)</f>
        <v>177174149.48999995</v>
      </c>
      <c r="H10067" t="str">
        <f>IF(Table6[[#This Row],[Cummelutive_sum]]&lt;=Table6[[#This Row],[80_percent]],"Y", "N")</f>
        <v>N</v>
      </c>
    </row>
    <row r="10068" spans="1:8" x14ac:dyDescent="0.3">
      <c r="A10068">
        <v>195604</v>
      </c>
      <c r="B10068">
        <v>17</v>
      </c>
      <c r="C10068">
        <v>0</v>
      </c>
      <c r="D10068">
        <v>0</v>
      </c>
      <c r="E10068">
        <v>0</v>
      </c>
      <c r="F10068">
        <f>SUM(Table6[total_order_amount])*0.8</f>
        <v>141739319.59199998</v>
      </c>
      <c r="G10068">
        <f>SUM($D$2:D10068)</f>
        <v>177174149.48999995</v>
      </c>
      <c r="H10068" t="str">
        <f>IF(Table6[[#This Row],[Cummelutive_sum]]&lt;=Table6[[#This Row],[80_percent]],"Y", "N")</f>
        <v>N</v>
      </c>
    </row>
    <row r="10069" spans="1:8" x14ac:dyDescent="0.3">
      <c r="A10069">
        <v>84384</v>
      </c>
      <c r="B10069">
        <v>1</v>
      </c>
      <c r="C10069">
        <v>0</v>
      </c>
      <c r="D10069">
        <v>0</v>
      </c>
      <c r="E10069">
        <v>0</v>
      </c>
      <c r="F10069">
        <f>SUM(Table6[total_order_amount])*0.8</f>
        <v>141739319.59199998</v>
      </c>
      <c r="G10069">
        <f>SUM($D$2:D10069)</f>
        <v>177174149.48999995</v>
      </c>
      <c r="H10069" t="str">
        <f>IF(Table6[[#This Row],[Cummelutive_sum]]&lt;=Table6[[#This Row],[80_percent]],"Y", "N")</f>
        <v>N</v>
      </c>
    </row>
    <row r="10070" spans="1:8" x14ac:dyDescent="0.3">
      <c r="A10070">
        <v>122020</v>
      </c>
      <c r="B10070">
        <v>19</v>
      </c>
      <c r="C10070">
        <v>0</v>
      </c>
      <c r="D10070">
        <v>0</v>
      </c>
      <c r="E10070">
        <v>0</v>
      </c>
      <c r="F10070">
        <f>SUM(Table6[total_order_amount])*0.8</f>
        <v>141739319.59199998</v>
      </c>
      <c r="G10070">
        <f>SUM($D$2:D10070)</f>
        <v>177174149.48999995</v>
      </c>
      <c r="H10070" t="str">
        <f>IF(Table6[[#This Row],[Cummelutive_sum]]&lt;=Table6[[#This Row],[80_percent]],"Y", "N")</f>
        <v>N</v>
      </c>
    </row>
    <row r="10071" spans="1:8" x14ac:dyDescent="0.3">
      <c r="A10071">
        <v>162000</v>
      </c>
      <c r="B10071">
        <v>3</v>
      </c>
      <c r="C10071">
        <v>0</v>
      </c>
      <c r="D10071">
        <v>0</v>
      </c>
      <c r="E10071">
        <v>0</v>
      </c>
      <c r="F10071">
        <f>SUM(Table6[total_order_amount])*0.8</f>
        <v>141739319.59199998</v>
      </c>
      <c r="G10071">
        <f>SUM($D$2:D10071)</f>
        <v>177174149.48999995</v>
      </c>
      <c r="H10071" t="str">
        <f>IF(Table6[[#This Row],[Cummelutive_sum]]&lt;=Table6[[#This Row],[80_percent]],"Y", "N")</f>
        <v>N</v>
      </c>
    </row>
    <row r="10072" spans="1:8" x14ac:dyDescent="0.3">
      <c r="A10072">
        <v>170536</v>
      </c>
      <c r="B10072">
        <v>23</v>
      </c>
      <c r="C10072">
        <v>0</v>
      </c>
      <c r="D10072">
        <v>0</v>
      </c>
      <c r="E10072">
        <v>0</v>
      </c>
      <c r="F10072">
        <f>SUM(Table6[total_order_amount])*0.8</f>
        <v>141739319.59199998</v>
      </c>
      <c r="G10072">
        <f>SUM($D$2:D10072)</f>
        <v>177174149.48999995</v>
      </c>
      <c r="H10072" t="str">
        <f>IF(Table6[[#This Row],[Cummelutive_sum]]&lt;=Table6[[#This Row],[80_percent]],"Y", "N")</f>
        <v>N</v>
      </c>
    </row>
    <row r="10073" spans="1:8" x14ac:dyDescent="0.3">
      <c r="A10073">
        <v>221320</v>
      </c>
      <c r="B10073">
        <v>5</v>
      </c>
      <c r="C10073">
        <v>0</v>
      </c>
      <c r="D10073">
        <v>0</v>
      </c>
      <c r="E10073">
        <v>0</v>
      </c>
      <c r="F10073">
        <f>SUM(Table6[total_order_amount])*0.8</f>
        <v>141739319.59199998</v>
      </c>
      <c r="G10073">
        <f>SUM($D$2:D10073)</f>
        <v>177174149.48999995</v>
      </c>
      <c r="H10073" t="str">
        <f>IF(Table6[[#This Row],[Cummelutive_sum]]&lt;=Table6[[#This Row],[80_percent]],"Y", "N")</f>
        <v>N</v>
      </c>
    </row>
    <row r="10074" spans="1:8" x14ac:dyDescent="0.3">
      <c r="A10074">
        <v>185268</v>
      </c>
      <c r="B10074">
        <v>1</v>
      </c>
      <c r="C10074">
        <v>0</v>
      </c>
      <c r="D10074">
        <v>0</v>
      </c>
      <c r="E10074">
        <v>0</v>
      </c>
      <c r="F10074">
        <f>SUM(Table6[total_order_amount])*0.8</f>
        <v>141739319.59199998</v>
      </c>
      <c r="G10074">
        <f>SUM($D$2:D10074)</f>
        <v>177174149.48999995</v>
      </c>
      <c r="H10074" t="str">
        <f>IF(Table6[[#This Row],[Cummelutive_sum]]&lt;=Table6[[#This Row],[80_percent]],"Y", "N")</f>
        <v>N</v>
      </c>
    </row>
    <row r="10075" spans="1:8" x14ac:dyDescent="0.3">
      <c r="A10075">
        <v>45960</v>
      </c>
      <c r="B10075">
        <v>3</v>
      </c>
      <c r="C10075">
        <v>0</v>
      </c>
      <c r="D10075">
        <v>0</v>
      </c>
      <c r="E10075">
        <v>0</v>
      </c>
      <c r="F10075">
        <f>SUM(Table6[total_order_amount])*0.8</f>
        <v>141739319.59199998</v>
      </c>
      <c r="G10075">
        <f>SUM($D$2:D10075)</f>
        <v>177174149.48999995</v>
      </c>
      <c r="H10075" t="str">
        <f>IF(Table6[[#This Row],[Cummelutive_sum]]&lt;=Table6[[#This Row],[80_percent]],"Y", "N")</f>
        <v>N</v>
      </c>
    </row>
    <row r="10076" spans="1:8" x14ac:dyDescent="0.3">
      <c r="A10076">
        <v>221216</v>
      </c>
      <c r="B10076">
        <v>10</v>
      </c>
      <c r="C10076">
        <v>0</v>
      </c>
      <c r="D10076">
        <v>0</v>
      </c>
      <c r="E10076">
        <v>0</v>
      </c>
      <c r="F10076">
        <f>SUM(Table6[total_order_amount])*0.8</f>
        <v>141739319.59199998</v>
      </c>
      <c r="G10076">
        <f>SUM($D$2:D10076)</f>
        <v>177174149.48999995</v>
      </c>
      <c r="H10076" t="str">
        <f>IF(Table6[[#This Row],[Cummelutive_sum]]&lt;=Table6[[#This Row],[80_percent]],"Y", "N")</f>
        <v>N</v>
      </c>
    </row>
    <row r="10077" spans="1:8" x14ac:dyDescent="0.3">
      <c r="A10077">
        <v>135696</v>
      </c>
      <c r="B10077">
        <v>4</v>
      </c>
      <c r="C10077">
        <v>0</v>
      </c>
      <c r="D10077">
        <v>0</v>
      </c>
      <c r="E10077">
        <v>0</v>
      </c>
      <c r="F10077">
        <f>SUM(Table6[total_order_amount])*0.8</f>
        <v>141739319.59199998</v>
      </c>
      <c r="G10077">
        <f>SUM($D$2:D10077)</f>
        <v>177174149.48999995</v>
      </c>
      <c r="H10077" t="str">
        <f>IF(Table6[[#This Row],[Cummelutive_sum]]&lt;=Table6[[#This Row],[80_percent]],"Y", "N")</f>
        <v>N</v>
      </c>
    </row>
    <row r="10078" spans="1:8" x14ac:dyDescent="0.3">
      <c r="A10078">
        <v>172008</v>
      </c>
      <c r="B10078">
        <v>42</v>
      </c>
      <c r="C10078">
        <v>0</v>
      </c>
      <c r="D10078">
        <v>0</v>
      </c>
      <c r="E10078">
        <v>0</v>
      </c>
      <c r="F10078">
        <f>SUM(Table6[total_order_amount])*0.8</f>
        <v>141739319.59199998</v>
      </c>
      <c r="G10078">
        <f>SUM($D$2:D10078)</f>
        <v>177174149.48999995</v>
      </c>
      <c r="H10078" t="str">
        <f>IF(Table6[[#This Row],[Cummelutive_sum]]&lt;=Table6[[#This Row],[80_percent]],"Y", "N")</f>
        <v>N</v>
      </c>
    </row>
    <row r="10079" spans="1:8" x14ac:dyDescent="0.3">
      <c r="A10079">
        <v>163744</v>
      </c>
      <c r="B10079">
        <v>11</v>
      </c>
      <c r="C10079">
        <v>0</v>
      </c>
      <c r="D10079">
        <v>0</v>
      </c>
      <c r="E10079">
        <v>0</v>
      </c>
      <c r="F10079">
        <f>SUM(Table6[total_order_amount])*0.8</f>
        <v>141739319.59199998</v>
      </c>
      <c r="G10079">
        <f>SUM($D$2:D10079)</f>
        <v>177174149.48999995</v>
      </c>
      <c r="H10079" t="str">
        <f>IF(Table6[[#This Row],[Cummelutive_sum]]&lt;=Table6[[#This Row],[80_percent]],"Y", "N")</f>
        <v>N</v>
      </c>
    </row>
    <row r="10080" spans="1:8" x14ac:dyDescent="0.3">
      <c r="A10080">
        <v>190564</v>
      </c>
      <c r="B10080">
        <v>1</v>
      </c>
      <c r="C10080">
        <v>0</v>
      </c>
      <c r="D10080">
        <v>0</v>
      </c>
      <c r="E10080">
        <v>0</v>
      </c>
      <c r="F10080">
        <f>SUM(Table6[total_order_amount])*0.8</f>
        <v>141739319.59199998</v>
      </c>
      <c r="G10080">
        <f>SUM($D$2:D10080)</f>
        <v>177174149.48999995</v>
      </c>
      <c r="H10080" t="str">
        <f>IF(Table6[[#This Row],[Cummelutive_sum]]&lt;=Table6[[#This Row],[80_percent]],"Y", "N")</f>
        <v>N</v>
      </c>
    </row>
    <row r="10081" spans="1:8" x14ac:dyDescent="0.3">
      <c r="A10081">
        <v>93592</v>
      </c>
      <c r="B10081">
        <v>1</v>
      </c>
      <c r="C10081">
        <v>0</v>
      </c>
      <c r="D10081">
        <v>0</v>
      </c>
      <c r="E10081">
        <v>0</v>
      </c>
      <c r="F10081">
        <f>SUM(Table6[total_order_amount])*0.8</f>
        <v>141739319.59199998</v>
      </c>
      <c r="G10081">
        <f>SUM($D$2:D10081)</f>
        <v>177174149.48999995</v>
      </c>
      <c r="H10081" t="str">
        <f>IF(Table6[[#This Row],[Cummelutive_sum]]&lt;=Table6[[#This Row],[80_percent]],"Y", "N")</f>
        <v>N</v>
      </c>
    </row>
    <row r="10082" spans="1:8" x14ac:dyDescent="0.3">
      <c r="A10082">
        <v>180576</v>
      </c>
      <c r="B10082">
        <v>7</v>
      </c>
      <c r="C10082">
        <v>0</v>
      </c>
      <c r="D10082">
        <v>0</v>
      </c>
      <c r="E10082">
        <v>0</v>
      </c>
      <c r="F10082">
        <f>SUM(Table6[total_order_amount])*0.8</f>
        <v>141739319.59199998</v>
      </c>
      <c r="G10082">
        <f>SUM($D$2:D10082)</f>
        <v>177174149.48999995</v>
      </c>
      <c r="H10082" t="str">
        <f>IF(Table6[[#This Row],[Cummelutive_sum]]&lt;=Table6[[#This Row],[80_percent]],"Y", "N")</f>
        <v>N</v>
      </c>
    </row>
    <row r="10083" spans="1:8" x14ac:dyDescent="0.3">
      <c r="A10083">
        <v>217340</v>
      </c>
      <c r="B10083">
        <v>9</v>
      </c>
      <c r="C10083">
        <v>0</v>
      </c>
      <c r="D10083">
        <v>0</v>
      </c>
      <c r="E10083">
        <v>0</v>
      </c>
      <c r="F10083">
        <f>SUM(Table6[total_order_amount])*0.8</f>
        <v>141739319.59199998</v>
      </c>
      <c r="G10083">
        <f>SUM($D$2:D10083)</f>
        <v>177174149.48999995</v>
      </c>
      <c r="H10083" t="str">
        <f>IF(Table6[[#This Row],[Cummelutive_sum]]&lt;=Table6[[#This Row],[80_percent]],"Y", "N")</f>
        <v>N</v>
      </c>
    </row>
    <row r="10084" spans="1:8" x14ac:dyDescent="0.3">
      <c r="A10084">
        <v>148924</v>
      </c>
      <c r="B10084">
        <v>13</v>
      </c>
      <c r="C10084">
        <v>0</v>
      </c>
      <c r="D10084">
        <v>0</v>
      </c>
      <c r="E10084">
        <v>0</v>
      </c>
      <c r="F10084">
        <f>SUM(Table6[total_order_amount])*0.8</f>
        <v>141739319.59199998</v>
      </c>
      <c r="G10084">
        <f>SUM($D$2:D10084)</f>
        <v>177174149.48999995</v>
      </c>
      <c r="H10084" t="str">
        <f>IF(Table6[[#This Row],[Cummelutive_sum]]&lt;=Table6[[#This Row],[80_percent]],"Y", "N")</f>
        <v>N</v>
      </c>
    </row>
    <row r="10085" spans="1:8" x14ac:dyDescent="0.3">
      <c r="A10085">
        <v>66864</v>
      </c>
      <c r="B10085">
        <v>6</v>
      </c>
      <c r="C10085">
        <v>0</v>
      </c>
      <c r="D10085">
        <v>0</v>
      </c>
      <c r="E10085">
        <v>0</v>
      </c>
      <c r="F10085">
        <f>SUM(Table6[total_order_amount])*0.8</f>
        <v>141739319.59199998</v>
      </c>
      <c r="G10085">
        <f>SUM($D$2:D10085)</f>
        <v>177174149.48999995</v>
      </c>
      <c r="H10085" t="str">
        <f>IF(Table6[[#This Row],[Cummelutive_sum]]&lt;=Table6[[#This Row],[80_percent]],"Y", "N")</f>
        <v>N</v>
      </c>
    </row>
    <row r="10086" spans="1:8" x14ac:dyDescent="0.3">
      <c r="A10086">
        <v>220944</v>
      </c>
      <c r="B10086">
        <v>9</v>
      </c>
      <c r="C10086">
        <v>0</v>
      </c>
      <c r="D10086">
        <v>0</v>
      </c>
      <c r="E10086">
        <v>0</v>
      </c>
      <c r="F10086">
        <f>SUM(Table6[total_order_amount])*0.8</f>
        <v>141739319.59199998</v>
      </c>
      <c r="G10086">
        <f>SUM($D$2:D10086)</f>
        <v>177174149.48999995</v>
      </c>
      <c r="H10086" t="str">
        <f>IF(Table6[[#This Row],[Cummelutive_sum]]&lt;=Table6[[#This Row],[80_percent]],"Y", "N")</f>
        <v>N</v>
      </c>
    </row>
    <row r="10087" spans="1:8" x14ac:dyDescent="0.3">
      <c r="A10087">
        <v>202924</v>
      </c>
      <c r="B10087">
        <v>2</v>
      </c>
      <c r="C10087">
        <v>0</v>
      </c>
      <c r="D10087">
        <v>0</v>
      </c>
      <c r="E10087">
        <v>0</v>
      </c>
      <c r="F10087">
        <f>SUM(Table6[total_order_amount])*0.8</f>
        <v>141739319.59199998</v>
      </c>
      <c r="G10087">
        <f>SUM($D$2:D10087)</f>
        <v>177174149.48999995</v>
      </c>
      <c r="H10087" t="str">
        <f>IF(Table6[[#This Row],[Cummelutive_sum]]&lt;=Table6[[#This Row],[80_percent]],"Y", "N")</f>
        <v>N</v>
      </c>
    </row>
    <row r="10088" spans="1:8" x14ac:dyDescent="0.3">
      <c r="A10088">
        <v>207820</v>
      </c>
      <c r="B10088">
        <v>5</v>
      </c>
      <c r="C10088">
        <v>0</v>
      </c>
      <c r="D10088">
        <v>0</v>
      </c>
      <c r="E10088">
        <v>0</v>
      </c>
      <c r="F10088">
        <f>SUM(Table6[total_order_amount])*0.8</f>
        <v>141739319.59199998</v>
      </c>
      <c r="G10088">
        <f>SUM($D$2:D10088)</f>
        <v>177174149.48999995</v>
      </c>
      <c r="H10088" t="str">
        <f>IF(Table6[[#This Row],[Cummelutive_sum]]&lt;=Table6[[#This Row],[80_percent]],"Y", "N")</f>
        <v>N</v>
      </c>
    </row>
    <row r="10089" spans="1:8" x14ac:dyDescent="0.3">
      <c r="A10089">
        <v>2200</v>
      </c>
      <c r="B10089">
        <v>51</v>
      </c>
      <c r="C10089">
        <v>0</v>
      </c>
      <c r="D10089">
        <v>0</v>
      </c>
      <c r="E10089">
        <v>0</v>
      </c>
      <c r="F10089">
        <f>SUM(Table6[total_order_amount])*0.8</f>
        <v>141739319.59199998</v>
      </c>
      <c r="G10089">
        <f>SUM($D$2:D10089)</f>
        <v>177174149.48999995</v>
      </c>
      <c r="H10089" t="str">
        <f>IF(Table6[[#This Row],[Cummelutive_sum]]&lt;=Table6[[#This Row],[80_percent]],"Y", "N")</f>
        <v>N</v>
      </c>
    </row>
    <row r="10090" spans="1:8" x14ac:dyDescent="0.3">
      <c r="A10090">
        <v>97344</v>
      </c>
      <c r="B10090">
        <v>1</v>
      </c>
      <c r="C10090">
        <v>0</v>
      </c>
      <c r="D10090">
        <v>0</v>
      </c>
      <c r="E10090">
        <v>0</v>
      </c>
      <c r="F10090">
        <f>SUM(Table6[total_order_amount])*0.8</f>
        <v>141739319.59199998</v>
      </c>
      <c r="G10090">
        <f>SUM($D$2:D10090)</f>
        <v>177174149.48999995</v>
      </c>
      <c r="H10090" t="str">
        <f>IF(Table6[[#This Row],[Cummelutive_sum]]&lt;=Table6[[#This Row],[80_percent]],"Y", "N")</f>
        <v>N</v>
      </c>
    </row>
    <row r="10091" spans="1:8" x14ac:dyDescent="0.3">
      <c r="A10091">
        <v>198812</v>
      </c>
      <c r="B10091">
        <v>33</v>
      </c>
      <c r="C10091">
        <v>0</v>
      </c>
      <c r="D10091">
        <v>0</v>
      </c>
      <c r="E10091">
        <v>0</v>
      </c>
      <c r="F10091">
        <f>SUM(Table6[total_order_amount])*0.8</f>
        <v>141739319.59199998</v>
      </c>
      <c r="G10091">
        <f>SUM($D$2:D10091)</f>
        <v>177174149.48999995</v>
      </c>
      <c r="H10091" t="str">
        <f>IF(Table6[[#This Row],[Cummelutive_sum]]&lt;=Table6[[#This Row],[80_percent]],"Y", "N")</f>
        <v>N</v>
      </c>
    </row>
    <row r="10092" spans="1:8" x14ac:dyDescent="0.3">
      <c r="A10092">
        <v>188456</v>
      </c>
      <c r="B10092">
        <v>23</v>
      </c>
      <c r="C10092">
        <v>0</v>
      </c>
      <c r="D10092">
        <v>0</v>
      </c>
      <c r="E10092">
        <v>0</v>
      </c>
      <c r="F10092">
        <f>SUM(Table6[total_order_amount])*0.8</f>
        <v>141739319.59199998</v>
      </c>
      <c r="G10092">
        <f>SUM($D$2:D10092)</f>
        <v>177174149.48999995</v>
      </c>
      <c r="H10092" t="str">
        <f>IF(Table6[[#This Row],[Cummelutive_sum]]&lt;=Table6[[#This Row],[80_percent]],"Y", "N")</f>
        <v>N</v>
      </c>
    </row>
    <row r="10093" spans="1:8" x14ac:dyDescent="0.3">
      <c r="A10093">
        <v>100196</v>
      </c>
      <c r="B10093">
        <v>12</v>
      </c>
      <c r="C10093">
        <v>0</v>
      </c>
      <c r="D10093">
        <v>0</v>
      </c>
      <c r="E10093">
        <v>0</v>
      </c>
      <c r="F10093">
        <f>SUM(Table6[total_order_amount])*0.8</f>
        <v>141739319.59199998</v>
      </c>
      <c r="G10093">
        <f>SUM($D$2:D10093)</f>
        <v>177174149.48999995</v>
      </c>
      <c r="H10093" t="str">
        <f>IF(Table6[[#This Row],[Cummelutive_sum]]&lt;=Table6[[#This Row],[80_percent]],"Y", "N")</f>
        <v>N</v>
      </c>
    </row>
    <row r="10094" spans="1:8" x14ac:dyDescent="0.3">
      <c r="A10094">
        <v>95800</v>
      </c>
      <c r="B10094">
        <v>30</v>
      </c>
      <c r="C10094">
        <v>0</v>
      </c>
      <c r="D10094">
        <v>0</v>
      </c>
      <c r="E10094">
        <v>0</v>
      </c>
      <c r="F10094">
        <f>SUM(Table6[total_order_amount])*0.8</f>
        <v>141739319.59199998</v>
      </c>
      <c r="G10094">
        <f>SUM($D$2:D10094)</f>
        <v>177174149.48999995</v>
      </c>
      <c r="H10094" t="str">
        <f>IF(Table6[[#This Row],[Cummelutive_sum]]&lt;=Table6[[#This Row],[80_percent]],"Y", "N")</f>
        <v>N</v>
      </c>
    </row>
    <row r="10095" spans="1:8" x14ac:dyDescent="0.3">
      <c r="A10095">
        <v>185140</v>
      </c>
      <c r="B10095">
        <v>17</v>
      </c>
      <c r="C10095">
        <v>0</v>
      </c>
      <c r="D10095">
        <v>0</v>
      </c>
      <c r="E10095">
        <v>0</v>
      </c>
      <c r="F10095">
        <f>SUM(Table6[total_order_amount])*0.8</f>
        <v>141739319.59199998</v>
      </c>
      <c r="G10095">
        <f>SUM($D$2:D10095)</f>
        <v>177174149.48999995</v>
      </c>
      <c r="H10095" t="str">
        <f>IF(Table6[[#This Row],[Cummelutive_sum]]&lt;=Table6[[#This Row],[80_percent]],"Y", "N")</f>
        <v>N</v>
      </c>
    </row>
    <row r="10096" spans="1:8" x14ac:dyDescent="0.3">
      <c r="A10096">
        <v>123396</v>
      </c>
      <c r="B10096">
        <v>9</v>
      </c>
      <c r="C10096">
        <v>0</v>
      </c>
      <c r="D10096">
        <v>0</v>
      </c>
      <c r="E10096">
        <v>0</v>
      </c>
      <c r="F10096">
        <f>SUM(Table6[total_order_amount])*0.8</f>
        <v>141739319.59199998</v>
      </c>
      <c r="G10096">
        <f>SUM($D$2:D10096)</f>
        <v>177174149.48999995</v>
      </c>
      <c r="H10096" t="str">
        <f>IF(Table6[[#This Row],[Cummelutive_sum]]&lt;=Table6[[#This Row],[80_percent]],"Y", "N")</f>
        <v>N</v>
      </c>
    </row>
    <row r="10097" spans="1:8" x14ac:dyDescent="0.3">
      <c r="A10097">
        <v>45780</v>
      </c>
      <c r="B10097">
        <v>12</v>
      </c>
      <c r="C10097">
        <v>0</v>
      </c>
      <c r="D10097">
        <v>0</v>
      </c>
      <c r="E10097">
        <v>0</v>
      </c>
      <c r="F10097">
        <f>SUM(Table6[total_order_amount])*0.8</f>
        <v>141739319.59199998</v>
      </c>
      <c r="G10097">
        <f>SUM($D$2:D10097)</f>
        <v>177174149.48999995</v>
      </c>
      <c r="H10097" t="str">
        <f>IF(Table6[[#This Row],[Cummelutive_sum]]&lt;=Table6[[#This Row],[80_percent]],"Y", "N")</f>
        <v>N</v>
      </c>
    </row>
    <row r="10098" spans="1:8" x14ac:dyDescent="0.3">
      <c r="A10098">
        <v>197228</v>
      </c>
      <c r="B10098">
        <v>29</v>
      </c>
      <c r="C10098">
        <v>0</v>
      </c>
      <c r="D10098">
        <v>0</v>
      </c>
      <c r="E10098">
        <v>0</v>
      </c>
      <c r="F10098">
        <f>SUM(Table6[total_order_amount])*0.8</f>
        <v>141739319.59199998</v>
      </c>
      <c r="G10098">
        <f>SUM($D$2:D10098)</f>
        <v>177174149.48999995</v>
      </c>
      <c r="H10098" t="str">
        <f>IF(Table6[[#This Row],[Cummelutive_sum]]&lt;=Table6[[#This Row],[80_percent]],"Y", "N")</f>
        <v>N</v>
      </c>
    </row>
    <row r="10099" spans="1:8" x14ac:dyDescent="0.3">
      <c r="A10099">
        <v>122376</v>
      </c>
      <c r="B10099">
        <v>69</v>
      </c>
      <c r="C10099">
        <v>0</v>
      </c>
      <c r="D10099">
        <v>0</v>
      </c>
      <c r="E10099">
        <v>0</v>
      </c>
      <c r="F10099">
        <f>SUM(Table6[total_order_amount])*0.8</f>
        <v>141739319.59199998</v>
      </c>
      <c r="G10099">
        <f>SUM($D$2:D10099)</f>
        <v>177174149.48999995</v>
      </c>
      <c r="H10099" t="str">
        <f>IF(Table6[[#This Row],[Cummelutive_sum]]&lt;=Table6[[#This Row],[80_percent]],"Y", "N")</f>
        <v>N</v>
      </c>
    </row>
    <row r="10100" spans="1:8" x14ac:dyDescent="0.3">
      <c r="A10100">
        <v>97884</v>
      </c>
      <c r="B10100">
        <v>25</v>
      </c>
      <c r="C10100">
        <v>0</v>
      </c>
      <c r="D10100">
        <v>0</v>
      </c>
      <c r="E10100">
        <v>0</v>
      </c>
      <c r="F10100">
        <f>SUM(Table6[total_order_amount])*0.8</f>
        <v>141739319.59199998</v>
      </c>
      <c r="G10100">
        <f>SUM($D$2:D10100)</f>
        <v>177174149.48999995</v>
      </c>
      <c r="H10100" t="str">
        <f>IF(Table6[[#This Row],[Cummelutive_sum]]&lt;=Table6[[#This Row],[80_percent]],"Y", "N")</f>
        <v>N</v>
      </c>
    </row>
    <row r="10101" spans="1:8" x14ac:dyDescent="0.3">
      <c r="A10101">
        <v>149980</v>
      </c>
      <c r="B10101">
        <v>15</v>
      </c>
      <c r="C10101">
        <v>0</v>
      </c>
      <c r="D10101">
        <v>0</v>
      </c>
      <c r="E10101">
        <v>0</v>
      </c>
      <c r="F10101">
        <f>SUM(Table6[total_order_amount])*0.8</f>
        <v>141739319.59199998</v>
      </c>
      <c r="G10101">
        <f>SUM($D$2:D10101)</f>
        <v>177174149.48999995</v>
      </c>
      <c r="H10101" t="str">
        <f>IF(Table6[[#This Row],[Cummelutive_sum]]&lt;=Table6[[#This Row],[80_percent]],"Y", "N")</f>
        <v>N</v>
      </c>
    </row>
    <row r="10102" spans="1:8" x14ac:dyDescent="0.3">
      <c r="A10102">
        <v>100052</v>
      </c>
      <c r="B10102">
        <v>48</v>
      </c>
      <c r="C10102">
        <v>0</v>
      </c>
      <c r="D10102">
        <v>0</v>
      </c>
      <c r="E10102">
        <v>0</v>
      </c>
      <c r="F10102">
        <f>SUM(Table6[total_order_amount])*0.8</f>
        <v>141739319.59199998</v>
      </c>
      <c r="G10102">
        <f>SUM($D$2:D10102)</f>
        <v>177174149.48999995</v>
      </c>
      <c r="H10102" t="str">
        <f>IF(Table6[[#This Row],[Cummelutive_sum]]&lt;=Table6[[#This Row],[80_percent]],"Y", "N")</f>
        <v>N</v>
      </c>
    </row>
    <row r="10103" spans="1:8" x14ac:dyDescent="0.3">
      <c r="A10103">
        <v>86000</v>
      </c>
      <c r="B10103">
        <v>20</v>
      </c>
      <c r="C10103">
        <v>0</v>
      </c>
      <c r="D10103">
        <v>0</v>
      </c>
      <c r="E10103">
        <v>0</v>
      </c>
      <c r="F10103">
        <f>SUM(Table6[total_order_amount])*0.8</f>
        <v>141739319.59199998</v>
      </c>
      <c r="G10103">
        <f>SUM($D$2:D10103)</f>
        <v>177174149.48999995</v>
      </c>
      <c r="H10103" t="str">
        <f>IF(Table6[[#This Row],[Cummelutive_sum]]&lt;=Table6[[#This Row],[80_percent]],"Y", "N")</f>
        <v>N</v>
      </c>
    </row>
    <row r="10104" spans="1:8" x14ac:dyDescent="0.3">
      <c r="A10104">
        <v>185396</v>
      </c>
      <c r="B10104">
        <v>7</v>
      </c>
      <c r="C10104">
        <v>0</v>
      </c>
      <c r="D10104">
        <v>0</v>
      </c>
      <c r="E10104">
        <v>0</v>
      </c>
      <c r="F10104">
        <f>SUM(Table6[total_order_amount])*0.8</f>
        <v>141739319.59199998</v>
      </c>
      <c r="G10104">
        <f>SUM($D$2:D10104)</f>
        <v>177174149.48999995</v>
      </c>
      <c r="H10104" t="str">
        <f>IF(Table6[[#This Row],[Cummelutive_sum]]&lt;=Table6[[#This Row],[80_percent]],"Y", "N")</f>
        <v>N</v>
      </c>
    </row>
    <row r="10105" spans="1:8" x14ac:dyDescent="0.3">
      <c r="A10105">
        <v>162792</v>
      </c>
      <c r="B10105">
        <v>108</v>
      </c>
      <c r="C10105">
        <v>0</v>
      </c>
      <c r="D10105">
        <v>0</v>
      </c>
      <c r="E10105">
        <v>0</v>
      </c>
      <c r="F10105">
        <f>SUM(Table6[total_order_amount])*0.8</f>
        <v>141739319.59199998</v>
      </c>
      <c r="G10105">
        <f>SUM($D$2:D10105)</f>
        <v>177174149.48999995</v>
      </c>
      <c r="H10105" t="str">
        <f>IF(Table6[[#This Row],[Cummelutive_sum]]&lt;=Table6[[#This Row],[80_percent]],"Y", "N")</f>
        <v>N</v>
      </c>
    </row>
    <row r="10106" spans="1:8" x14ac:dyDescent="0.3">
      <c r="A10106">
        <v>225672</v>
      </c>
      <c r="B10106">
        <v>12</v>
      </c>
      <c r="C10106">
        <v>0</v>
      </c>
      <c r="D10106">
        <v>0</v>
      </c>
      <c r="E10106">
        <v>0</v>
      </c>
      <c r="F10106">
        <f>SUM(Table6[total_order_amount])*0.8</f>
        <v>141739319.59199998</v>
      </c>
      <c r="G10106">
        <f>SUM($D$2:D10106)</f>
        <v>177174149.48999995</v>
      </c>
      <c r="H10106" t="str">
        <f>IF(Table6[[#This Row],[Cummelutive_sum]]&lt;=Table6[[#This Row],[80_percent]],"Y", "N")</f>
        <v>N</v>
      </c>
    </row>
    <row r="10107" spans="1:8" x14ac:dyDescent="0.3">
      <c r="A10107">
        <v>122052</v>
      </c>
      <c r="B10107">
        <v>1</v>
      </c>
      <c r="C10107">
        <v>0</v>
      </c>
      <c r="D10107">
        <v>0</v>
      </c>
      <c r="E10107">
        <v>0</v>
      </c>
      <c r="F10107">
        <f>SUM(Table6[total_order_amount])*0.8</f>
        <v>141739319.59199998</v>
      </c>
      <c r="G10107">
        <f>SUM($D$2:D10107)</f>
        <v>177174149.48999995</v>
      </c>
      <c r="H10107" t="str">
        <f>IF(Table6[[#This Row],[Cummelutive_sum]]&lt;=Table6[[#This Row],[80_percent]],"Y", "N")</f>
        <v>N</v>
      </c>
    </row>
    <row r="10108" spans="1:8" x14ac:dyDescent="0.3">
      <c r="A10108">
        <v>133320</v>
      </c>
      <c r="B10108">
        <v>1</v>
      </c>
      <c r="C10108">
        <v>0</v>
      </c>
      <c r="D10108">
        <v>0</v>
      </c>
      <c r="E10108">
        <v>0</v>
      </c>
      <c r="F10108">
        <f>SUM(Table6[total_order_amount])*0.8</f>
        <v>141739319.59199998</v>
      </c>
      <c r="G10108">
        <f>SUM($D$2:D10108)</f>
        <v>177174149.48999995</v>
      </c>
      <c r="H10108" t="str">
        <f>IF(Table6[[#This Row],[Cummelutive_sum]]&lt;=Table6[[#This Row],[80_percent]],"Y", "N")</f>
        <v>N</v>
      </c>
    </row>
    <row r="10109" spans="1:8" x14ac:dyDescent="0.3">
      <c r="A10109">
        <v>180276</v>
      </c>
      <c r="B10109">
        <v>3</v>
      </c>
      <c r="C10109">
        <v>0</v>
      </c>
      <c r="D10109">
        <v>0</v>
      </c>
      <c r="E10109">
        <v>0</v>
      </c>
      <c r="F10109">
        <f>SUM(Table6[total_order_amount])*0.8</f>
        <v>141739319.59199998</v>
      </c>
      <c r="G10109">
        <f>SUM($D$2:D10109)</f>
        <v>177174149.48999995</v>
      </c>
      <c r="H10109" t="str">
        <f>IF(Table6[[#This Row],[Cummelutive_sum]]&lt;=Table6[[#This Row],[80_percent]],"Y", "N")</f>
        <v>N</v>
      </c>
    </row>
    <row r="10110" spans="1:8" x14ac:dyDescent="0.3">
      <c r="A10110">
        <v>194048</v>
      </c>
      <c r="B10110">
        <v>2</v>
      </c>
      <c r="C10110">
        <v>0</v>
      </c>
      <c r="D10110">
        <v>0</v>
      </c>
      <c r="E10110">
        <v>0</v>
      </c>
      <c r="F10110">
        <f>SUM(Table6[total_order_amount])*0.8</f>
        <v>141739319.59199998</v>
      </c>
      <c r="G10110">
        <f>SUM($D$2:D10110)</f>
        <v>177174149.48999995</v>
      </c>
      <c r="H10110" t="str">
        <f>IF(Table6[[#This Row],[Cummelutive_sum]]&lt;=Table6[[#This Row],[80_percent]],"Y", "N")</f>
        <v>N</v>
      </c>
    </row>
    <row r="10111" spans="1:8" x14ac:dyDescent="0.3">
      <c r="A10111">
        <v>209860</v>
      </c>
      <c r="B10111">
        <v>1</v>
      </c>
      <c r="C10111">
        <v>0</v>
      </c>
      <c r="D10111">
        <v>0</v>
      </c>
      <c r="E10111">
        <v>0</v>
      </c>
      <c r="F10111">
        <f>SUM(Table6[total_order_amount])*0.8</f>
        <v>141739319.59199998</v>
      </c>
      <c r="G10111">
        <f>SUM($D$2:D10111)</f>
        <v>177174149.48999995</v>
      </c>
      <c r="H10111" t="str">
        <f>IF(Table6[[#This Row],[Cummelutive_sum]]&lt;=Table6[[#This Row],[80_percent]],"Y", "N")</f>
        <v>N</v>
      </c>
    </row>
    <row r="10112" spans="1:8" x14ac:dyDescent="0.3">
      <c r="A10112">
        <v>212028</v>
      </c>
      <c r="B10112">
        <v>3</v>
      </c>
      <c r="C10112">
        <v>0</v>
      </c>
      <c r="D10112">
        <v>0</v>
      </c>
      <c r="E10112">
        <v>0</v>
      </c>
      <c r="F10112">
        <f>SUM(Table6[total_order_amount])*0.8</f>
        <v>141739319.59199998</v>
      </c>
      <c r="G10112">
        <f>SUM($D$2:D10112)</f>
        <v>177174149.48999995</v>
      </c>
      <c r="H10112" t="str">
        <f>IF(Table6[[#This Row],[Cummelutive_sum]]&lt;=Table6[[#This Row],[80_percent]],"Y", "N")</f>
        <v>N</v>
      </c>
    </row>
    <row r="10113" spans="1:8" x14ac:dyDescent="0.3">
      <c r="A10113">
        <v>204548</v>
      </c>
      <c r="B10113">
        <v>1</v>
      </c>
      <c r="C10113">
        <v>0</v>
      </c>
      <c r="D10113">
        <v>0</v>
      </c>
      <c r="E10113">
        <v>0</v>
      </c>
      <c r="F10113">
        <f>SUM(Table6[total_order_amount])*0.8</f>
        <v>141739319.59199998</v>
      </c>
      <c r="G10113">
        <f>SUM($D$2:D10113)</f>
        <v>177174149.48999995</v>
      </c>
      <c r="H10113" t="str">
        <f>IF(Table6[[#This Row],[Cummelutive_sum]]&lt;=Table6[[#This Row],[80_percent]],"Y", "N")</f>
        <v>N</v>
      </c>
    </row>
    <row r="10114" spans="1:8" x14ac:dyDescent="0.3">
      <c r="A10114">
        <v>32864</v>
      </c>
      <c r="B10114">
        <v>6</v>
      </c>
      <c r="C10114">
        <v>0</v>
      </c>
      <c r="D10114">
        <v>0</v>
      </c>
      <c r="E10114">
        <v>0</v>
      </c>
      <c r="F10114">
        <f>SUM(Table6[total_order_amount])*0.8</f>
        <v>141739319.59199998</v>
      </c>
      <c r="G10114">
        <f>SUM($D$2:D10114)</f>
        <v>177174149.48999995</v>
      </c>
      <c r="H10114" t="str">
        <f>IF(Table6[[#This Row],[Cummelutive_sum]]&lt;=Table6[[#This Row],[80_percent]],"Y", "N")</f>
        <v>N</v>
      </c>
    </row>
    <row r="10115" spans="1:8" x14ac:dyDescent="0.3">
      <c r="A10115">
        <v>224548</v>
      </c>
      <c r="B10115">
        <v>23</v>
      </c>
      <c r="C10115">
        <v>0</v>
      </c>
      <c r="D10115">
        <v>0</v>
      </c>
      <c r="E10115">
        <v>0</v>
      </c>
      <c r="F10115">
        <f>SUM(Table6[total_order_amount])*0.8</f>
        <v>141739319.59199998</v>
      </c>
      <c r="G10115">
        <f>SUM($D$2:D10115)</f>
        <v>177174149.48999995</v>
      </c>
      <c r="H10115" t="str">
        <f>IF(Table6[[#This Row],[Cummelutive_sum]]&lt;=Table6[[#This Row],[80_percent]],"Y", "N")</f>
        <v>N</v>
      </c>
    </row>
    <row r="10116" spans="1:8" x14ac:dyDescent="0.3">
      <c r="A10116">
        <v>181632</v>
      </c>
      <c r="B10116">
        <v>2</v>
      </c>
      <c r="C10116">
        <v>0</v>
      </c>
      <c r="D10116">
        <v>0</v>
      </c>
      <c r="E10116">
        <v>0</v>
      </c>
      <c r="F10116">
        <f>SUM(Table6[total_order_amount])*0.8</f>
        <v>141739319.59199998</v>
      </c>
      <c r="G10116">
        <f>SUM($D$2:D10116)</f>
        <v>177174149.48999995</v>
      </c>
      <c r="H10116" t="str">
        <f>IF(Table6[[#This Row],[Cummelutive_sum]]&lt;=Table6[[#This Row],[80_percent]],"Y", "N")</f>
        <v>N</v>
      </c>
    </row>
    <row r="10117" spans="1:8" x14ac:dyDescent="0.3">
      <c r="A10117">
        <v>150800</v>
      </c>
      <c r="B10117">
        <v>4</v>
      </c>
      <c r="C10117">
        <v>0</v>
      </c>
      <c r="D10117">
        <v>0</v>
      </c>
      <c r="E10117">
        <v>0</v>
      </c>
      <c r="F10117">
        <f>SUM(Table6[total_order_amount])*0.8</f>
        <v>141739319.59199998</v>
      </c>
      <c r="G10117">
        <f>SUM($D$2:D10117)</f>
        <v>177174149.48999995</v>
      </c>
      <c r="H10117" t="str">
        <f>IF(Table6[[#This Row],[Cummelutive_sum]]&lt;=Table6[[#This Row],[80_percent]],"Y", "N")</f>
        <v>N</v>
      </c>
    </row>
    <row r="10118" spans="1:8" x14ac:dyDescent="0.3">
      <c r="A10118">
        <v>60508</v>
      </c>
      <c r="B10118">
        <v>3</v>
      </c>
      <c r="C10118">
        <v>0</v>
      </c>
      <c r="D10118">
        <v>0</v>
      </c>
      <c r="E10118">
        <v>0</v>
      </c>
      <c r="F10118">
        <f>SUM(Table6[total_order_amount])*0.8</f>
        <v>141739319.59199998</v>
      </c>
      <c r="G10118">
        <f>SUM($D$2:D10118)</f>
        <v>177174149.48999995</v>
      </c>
      <c r="H10118" t="str">
        <f>IF(Table6[[#This Row],[Cummelutive_sum]]&lt;=Table6[[#This Row],[80_percent]],"Y", "N")</f>
        <v>N</v>
      </c>
    </row>
    <row r="10119" spans="1:8" x14ac:dyDescent="0.3">
      <c r="A10119">
        <v>145592</v>
      </c>
      <c r="B10119">
        <v>2</v>
      </c>
      <c r="C10119">
        <v>0</v>
      </c>
      <c r="D10119">
        <v>0</v>
      </c>
      <c r="E10119">
        <v>0</v>
      </c>
      <c r="F10119">
        <f>SUM(Table6[total_order_amount])*0.8</f>
        <v>141739319.59199998</v>
      </c>
      <c r="G10119">
        <f>SUM($D$2:D10119)</f>
        <v>177174149.48999995</v>
      </c>
      <c r="H10119" t="str">
        <f>IF(Table6[[#This Row],[Cummelutive_sum]]&lt;=Table6[[#This Row],[80_percent]],"Y", "N")</f>
        <v>N</v>
      </c>
    </row>
    <row r="10120" spans="1:8" x14ac:dyDescent="0.3">
      <c r="A10120">
        <v>133328</v>
      </c>
      <c r="B10120">
        <v>4</v>
      </c>
      <c r="C10120">
        <v>0</v>
      </c>
      <c r="D10120">
        <v>0</v>
      </c>
      <c r="E10120">
        <v>0</v>
      </c>
      <c r="F10120">
        <f>SUM(Table6[total_order_amount])*0.8</f>
        <v>141739319.59199998</v>
      </c>
      <c r="G10120">
        <f>SUM($D$2:D10120)</f>
        <v>177174149.48999995</v>
      </c>
      <c r="H10120" t="str">
        <f>IF(Table6[[#This Row],[Cummelutive_sum]]&lt;=Table6[[#This Row],[80_percent]],"Y", "N")</f>
        <v>N</v>
      </c>
    </row>
    <row r="10121" spans="1:8" x14ac:dyDescent="0.3">
      <c r="A10121">
        <v>183704</v>
      </c>
      <c r="B10121">
        <v>9</v>
      </c>
      <c r="C10121">
        <v>0</v>
      </c>
      <c r="D10121">
        <v>0</v>
      </c>
      <c r="E10121">
        <v>0</v>
      </c>
      <c r="F10121">
        <f>SUM(Table6[total_order_amount])*0.8</f>
        <v>141739319.59199998</v>
      </c>
      <c r="G10121">
        <f>SUM($D$2:D10121)</f>
        <v>177174149.48999995</v>
      </c>
      <c r="H10121" t="str">
        <f>IF(Table6[[#This Row],[Cummelutive_sum]]&lt;=Table6[[#This Row],[80_percent]],"Y", "N")</f>
        <v>N</v>
      </c>
    </row>
    <row r="10122" spans="1:8" x14ac:dyDescent="0.3">
      <c r="A10122">
        <v>224112</v>
      </c>
      <c r="B10122">
        <v>5</v>
      </c>
      <c r="C10122">
        <v>0</v>
      </c>
      <c r="D10122">
        <v>0</v>
      </c>
      <c r="E10122">
        <v>0</v>
      </c>
      <c r="F10122">
        <f>SUM(Table6[total_order_amount])*0.8</f>
        <v>141739319.59199998</v>
      </c>
      <c r="G10122">
        <f>SUM($D$2:D10122)</f>
        <v>177174149.48999995</v>
      </c>
      <c r="H10122" t="str">
        <f>IF(Table6[[#This Row],[Cummelutive_sum]]&lt;=Table6[[#This Row],[80_percent]],"Y", "N")</f>
        <v>N</v>
      </c>
    </row>
    <row r="10123" spans="1:8" x14ac:dyDescent="0.3">
      <c r="A10123">
        <v>148792</v>
      </c>
      <c r="B10123">
        <v>2</v>
      </c>
      <c r="C10123">
        <v>0</v>
      </c>
      <c r="D10123">
        <v>0</v>
      </c>
      <c r="E10123">
        <v>0</v>
      </c>
      <c r="F10123">
        <f>SUM(Table6[total_order_amount])*0.8</f>
        <v>141739319.59199998</v>
      </c>
      <c r="G10123">
        <f>SUM($D$2:D10123)</f>
        <v>177174149.48999995</v>
      </c>
      <c r="H10123" t="str">
        <f>IF(Table6[[#This Row],[Cummelutive_sum]]&lt;=Table6[[#This Row],[80_percent]],"Y", "N")</f>
        <v>N</v>
      </c>
    </row>
    <row r="10124" spans="1:8" x14ac:dyDescent="0.3">
      <c r="A10124">
        <v>215092</v>
      </c>
      <c r="B10124">
        <v>2</v>
      </c>
      <c r="C10124">
        <v>0</v>
      </c>
      <c r="D10124">
        <v>0</v>
      </c>
      <c r="E10124">
        <v>0</v>
      </c>
      <c r="F10124">
        <f>SUM(Table6[total_order_amount])*0.8</f>
        <v>141739319.59199998</v>
      </c>
      <c r="G10124">
        <f>SUM($D$2:D10124)</f>
        <v>177174149.48999995</v>
      </c>
      <c r="H10124" t="str">
        <f>IF(Table6[[#This Row],[Cummelutive_sum]]&lt;=Table6[[#This Row],[80_percent]],"Y", "N")</f>
        <v>N</v>
      </c>
    </row>
    <row r="10125" spans="1:8" x14ac:dyDescent="0.3">
      <c r="A10125">
        <v>176676</v>
      </c>
      <c r="B10125">
        <v>17</v>
      </c>
      <c r="C10125">
        <v>0</v>
      </c>
      <c r="D10125">
        <v>0</v>
      </c>
      <c r="E10125">
        <v>0</v>
      </c>
      <c r="F10125">
        <f>SUM(Table6[total_order_amount])*0.8</f>
        <v>141739319.59199998</v>
      </c>
      <c r="G10125">
        <f>SUM($D$2:D10125)</f>
        <v>177174149.48999995</v>
      </c>
      <c r="H10125" t="str">
        <f>IF(Table6[[#This Row],[Cummelutive_sum]]&lt;=Table6[[#This Row],[80_percent]],"Y", "N")</f>
        <v>N</v>
      </c>
    </row>
    <row r="10126" spans="1:8" x14ac:dyDescent="0.3">
      <c r="A10126">
        <v>223736</v>
      </c>
      <c r="B10126">
        <v>8</v>
      </c>
      <c r="C10126">
        <v>0</v>
      </c>
      <c r="D10126">
        <v>0</v>
      </c>
      <c r="E10126">
        <v>0</v>
      </c>
      <c r="F10126">
        <f>SUM(Table6[total_order_amount])*0.8</f>
        <v>141739319.59199998</v>
      </c>
      <c r="G10126">
        <f>SUM($D$2:D10126)</f>
        <v>177174149.48999995</v>
      </c>
      <c r="H10126" t="str">
        <f>IF(Table6[[#This Row],[Cummelutive_sum]]&lt;=Table6[[#This Row],[80_percent]],"Y", "N")</f>
        <v>N</v>
      </c>
    </row>
    <row r="10127" spans="1:8" x14ac:dyDescent="0.3">
      <c r="A10127">
        <v>219444</v>
      </c>
      <c r="B10127">
        <v>10</v>
      </c>
      <c r="C10127">
        <v>0</v>
      </c>
      <c r="D10127">
        <v>0</v>
      </c>
      <c r="E10127">
        <v>0</v>
      </c>
      <c r="F10127">
        <f>SUM(Table6[total_order_amount])*0.8</f>
        <v>141739319.59199998</v>
      </c>
      <c r="G10127">
        <f>SUM($D$2:D10127)</f>
        <v>177174149.48999995</v>
      </c>
      <c r="H10127" t="str">
        <f>IF(Table6[[#This Row],[Cummelutive_sum]]&lt;=Table6[[#This Row],[80_percent]],"Y", "N")</f>
        <v>N</v>
      </c>
    </row>
    <row r="10128" spans="1:8" x14ac:dyDescent="0.3">
      <c r="A10128">
        <v>138912</v>
      </c>
      <c r="B10128">
        <v>1</v>
      </c>
      <c r="C10128">
        <v>0</v>
      </c>
      <c r="D10128">
        <v>0</v>
      </c>
      <c r="E10128">
        <v>0</v>
      </c>
      <c r="F10128">
        <f>SUM(Table6[total_order_amount])*0.8</f>
        <v>141739319.59199998</v>
      </c>
      <c r="G10128">
        <f>SUM($D$2:D10128)</f>
        <v>177174149.48999995</v>
      </c>
      <c r="H10128" t="str">
        <f>IF(Table6[[#This Row],[Cummelutive_sum]]&lt;=Table6[[#This Row],[80_percent]],"Y", "N")</f>
        <v>N</v>
      </c>
    </row>
    <row r="10129" spans="1:8" x14ac:dyDescent="0.3">
      <c r="A10129">
        <v>167256</v>
      </c>
      <c r="B10129">
        <v>10</v>
      </c>
      <c r="C10129">
        <v>0</v>
      </c>
      <c r="D10129">
        <v>0</v>
      </c>
      <c r="E10129">
        <v>0</v>
      </c>
      <c r="F10129">
        <f>SUM(Table6[total_order_amount])*0.8</f>
        <v>141739319.59199998</v>
      </c>
      <c r="G10129">
        <f>SUM($D$2:D10129)</f>
        <v>177174149.48999995</v>
      </c>
      <c r="H10129" t="str">
        <f>IF(Table6[[#This Row],[Cummelutive_sum]]&lt;=Table6[[#This Row],[80_percent]],"Y", "N")</f>
        <v>N</v>
      </c>
    </row>
    <row r="10130" spans="1:8" x14ac:dyDescent="0.3">
      <c r="A10130">
        <v>223256</v>
      </c>
      <c r="B10130">
        <v>3</v>
      </c>
      <c r="C10130">
        <v>0</v>
      </c>
      <c r="D10130">
        <v>0</v>
      </c>
      <c r="E10130">
        <v>0</v>
      </c>
      <c r="F10130">
        <f>SUM(Table6[total_order_amount])*0.8</f>
        <v>141739319.59199998</v>
      </c>
      <c r="G10130">
        <f>SUM($D$2:D10130)</f>
        <v>177174149.48999995</v>
      </c>
      <c r="H10130" t="str">
        <f>IF(Table6[[#This Row],[Cummelutive_sum]]&lt;=Table6[[#This Row],[80_percent]],"Y", "N")</f>
        <v>N</v>
      </c>
    </row>
    <row r="10131" spans="1:8" x14ac:dyDescent="0.3">
      <c r="A10131">
        <v>139632</v>
      </c>
      <c r="B10131">
        <v>2</v>
      </c>
      <c r="C10131">
        <v>0</v>
      </c>
      <c r="D10131">
        <v>0</v>
      </c>
      <c r="E10131">
        <v>0</v>
      </c>
      <c r="F10131">
        <f>SUM(Table6[total_order_amount])*0.8</f>
        <v>141739319.59199998</v>
      </c>
      <c r="G10131">
        <f>SUM($D$2:D10131)</f>
        <v>177174149.48999995</v>
      </c>
      <c r="H10131" t="str">
        <f>IF(Table6[[#This Row],[Cummelutive_sum]]&lt;=Table6[[#This Row],[80_percent]],"Y", "N")</f>
        <v>N</v>
      </c>
    </row>
    <row r="10132" spans="1:8" x14ac:dyDescent="0.3">
      <c r="A10132">
        <v>215236</v>
      </c>
      <c r="B10132">
        <v>7</v>
      </c>
      <c r="C10132">
        <v>0</v>
      </c>
      <c r="D10132">
        <v>0</v>
      </c>
      <c r="E10132">
        <v>0</v>
      </c>
      <c r="F10132">
        <f>SUM(Table6[total_order_amount])*0.8</f>
        <v>141739319.59199998</v>
      </c>
      <c r="G10132">
        <f>SUM($D$2:D10132)</f>
        <v>177174149.48999995</v>
      </c>
      <c r="H10132" t="str">
        <f>IF(Table6[[#This Row],[Cummelutive_sum]]&lt;=Table6[[#This Row],[80_percent]],"Y", "N")</f>
        <v>N</v>
      </c>
    </row>
    <row r="10133" spans="1:8" x14ac:dyDescent="0.3">
      <c r="A10133">
        <v>215632</v>
      </c>
      <c r="B10133">
        <v>6</v>
      </c>
      <c r="C10133">
        <v>0</v>
      </c>
      <c r="D10133">
        <v>0</v>
      </c>
      <c r="E10133">
        <v>0</v>
      </c>
      <c r="F10133">
        <f>SUM(Table6[total_order_amount])*0.8</f>
        <v>141739319.59199998</v>
      </c>
      <c r="G10133">
        <f>SUM($D$2:D10133)</f>
        <v>177174149.48999995</v>
      </c>
      <c r="H10133" t="str">
        <f>IF(Table6[[#This Row],[Cummelutive_sum]]&lt;=Table6[[#This Row],[80_percent]],"Y", "N")</f>
        <v>N</v>
      </c>
    </row>
    <row r="10134" spans="1:8" x14ac:dyDescent="0.3">
      <c r="A10134">
        <v>193132</v>
      </c>
      <c r="B10134">
        <v>2</v>
      </c>
      <c r="C10134">
        <v>0</v>
      </c>
      <c r="D10134">
        <v>0</v>
      </c>
      <c r="E10134">
        <v>0</v>
      </c>
      <c r="F10134">
        <f>SUM(Table6[total_order_amount])*0.8</f>
        <v>141739319.59199998</v>
      </c>
      <c r="G10134">
        <f>SUM($D$2:D10134)</f>
        <v>177174149.48999995</v>
      </c>
      <c r="H10134" t="str">
        <f>IF(Table6[[#This Row],[Cummelutive_sum]]&lt;=Table6[[#This Row],[80_percent]],"Y", "N")</f>
        <v>N</v>
      </c>
    </row>
    <row r="10135" spans="1:8" x14ac:dyDescent="0.3">
      <c r="A10135">
        <v>205028</v>
      </c>
      <c r="B10135">
        <v>4</v>
      </c>
      <c r="C10135">
        <v>0</v>
      </c>
      <c r="D10135">
        <v>0</v>
      </c>
      <c r="E10135">
        <v>0</v>
      </c>
      <c r="F10135">
        <f>SUM(Table6[total_order_amount])*0.8</f>
        <v>141739319.59199998</v>
      </c>
      <c r="G10135">
        <f>SUM($D$2:D10135)</f>
        <v>177174149.48999995</v>
      </c>
      <c r="H10135" t="str">
        <f>IF(Table6[[#This Row],[Cummelutive_sum]]&lt;=Table6[[#This Row],[80_percent]],"Y", "N")</f>
        <v>N</v>
      </c>
    </row>
    <row r="10136" spans="1:8" x14ac:dyDescent="0.3">
      <c r="A10136">
        <v>121604</v>
      </c>
      <c r="B10136">
        <v>12</v>
      </c>
      <c r="C10136">
        <v>0</v>
      </c>
      <c r="D10136">
        <v>0</v>
      </c>
      <c r="E10136">
        <v>0</v>
      </c>
      <c r="F10136">
        <f>SUM(Table6[total_order_amount])*0.8</f>
        <v>141739319.59199998</v>
      </c>
      <c r="G10136">
        <f>SUM($D$2:D10136)</f>
        <v>177174149.48999995</v>
      </c>
      <c r="H10136" t="str">
        <f>IF(Table6[[#This Row],[Cummelutive_sum]]&lt;=Table6[[#This Row],[80_percent]],"Y", "N")</f>
        <v>N</v>
      </c>
    </row>
    <row r="10137" spans="1:8" x14ac:dyDescent="0.3">
      <c r="A10137">
        <v>78800</v>
      </c>
      <c r="B10137">
        <v>7</v>
      </c>
      <c r="C10137">
        <v>0</v>
      </c>
      <c r="D10137">
        <v>0</v>
      </c>
      <c r="E10137">
        <v>0</v>
      </c>
      <c r="F10137">
        <f>SUM(Table6[total_order_amount])*0.8</f>
        <v>141739319.59199998</v>
      </c>
      <c r="G10137">
        <f>SUM($D$2:D10137)</f>
        <v>177174149.48999995</v>
      </c>
      <c r="H10137" t="str">
        <f>IF(Table6[[#This Row],[Cummelutive_sum]]&lt;=Table6[[#This Row],[80_percent]],"Y", "N")</f>
        <v>N</v>
      </c>
    </row>
    <row r="10138" spans="1:8" x14ac:dyDescent="0.3">
      <c r="A10138">
        <v>176196</v>
      </c>
      <c r="B10138">
        <v>1</v>
      </c>
      <c r="C10138">
        <v>0</v>
      </c>
      <c r="D10138">
        <v>0</v>
      </c>
      <c r="E10138">
        <v>0</v>
      </c>
      <c r="F10138">
        <f>SUM(Table6[total_order_amount])*0.8</f>
        <v>141739319.59199998</v>
      </c>
      <c r="G10138">
        <f>SUM($D$2:D10138)</f>
        <v>177174149.48999995</v>
      </c>
      <c r="H10138" t="str">
        <f>IF(Table6[[#This Row],[Cummelutive_sum]]&lt;=Table6[[#This Row],[80_percent]],"Y", "N")</f>
        <v>N</v>
      </c>
    </row>
    <row r="10139" spans="1:8" x14ac:dyDescent="0.3">
      <c r="A10139">
        <v>130308</v>
      </c>
      <c r="B10139">
        <v>1</v>
      </c>
      <c r="C10139">
        <v>0</v>
      </c>
      <c r="D10139">
        <v>0</v>
      </c>
      <c r="E10139">
        <v>0</v>
      </c>
      <c r="F10139">
        <f>SUM(Table6[total_order_amount])*0.8</f>
        <v>141739319.59199998</v>
      </c>
      <c r="G10139">
        <f>SUM($D$2:D10139)</f>
        <v>177174149.48999995</v>
      </c>
      <c r="H10139" t="str">
        <f>IF(Table6[[#This Row],[Cummelutive_sum]]&lt;=Table6[[#This Row],[80_percent]],"Y", "N")</f>
        <v>N</v>
      </c>
    </row>
    <row r="10140" spans="1:8" x14ac:dyDescent="0.3">
      <c r="A10140">
        <v>203664</v>
      </c>
      <c r="B10140">
        <v>15</v>
      </c>
      <c r="C10140">
        <v>0</v>
      </c>
      <c r="D10140">
        <v>0</v>
      </c>
      <c r="E10140">
        <v>0</v>
      </c>
      <c r="F10140">
        <f>SUM(Table6[total_order_amount])*0.8</f>
        <v>141739319.59199998</v>
      </c>
      <c r="G10140">
        <f>SUM($D$2:D10140)</f>
        <v>177174149.48999995</v>
      </c>
      <c r="H10140" t="str">
        <f>IF(Table6[[#This Row],[Cummelutive_sum]]&lt;=Table6[[#This Row],[80_percent]],"Y", "N")</f>
        <v>N</v>
      </c>
    </row>
    <row r="10141" spans="1:8" x14ac:dyDescent="0.3">
      <c r="A10141">
        <v>155988</v>
      </c>
      <c r="B10141">
        <v>4</v>
      </c>
      <c r="C10141">
        <v>0</v>
      </c>
      <c r="D10141">
        <v>0</v>
      </c>
      <c r="E10141">
        <v>0</v>
      </c>
      <c r="F10141">
        <f>SUM(Table6[total_order_amount])*0.8</f>
        <v>141739319.59199998</v>
      </c>
      <c r="G10141">
        <f>SUM($D$2:D10141)</f>
        <v>177174149.48999995</v>
      </c>
      <c r="H10141" t="str">
        <f>IF(Table6[[#This Row],[Cummelutive_sum]]&lt;=Table6[[#This Row],[80_percent]],"Y", "N")</f>
        <v>N</v>
      </c>
    </row>
    <row r="10142" spans="1:8" x14ac:dyDescent="0.3">
      <c r="A10142">
        <v>178028</v>
      </c>
      <c r="B10142">
        <v>1</v>
      </c>
      <c r="C10142">
        <v>0</v>
      </c>
      <c r="D10142">
        <v>0</v>
      </c>
      <c r="E10142">
        <v>0</v>
      </c>
      <c r="F10142">
        <f>SUM(Table6[total_order_amount])*0.8</f>
        <v>141739319.59199998</v>
      </c>
      <c r="G10142">
        <f>SUM($D$2:D10142)</f>
        <v>177174149.48999995</v>
      </c>
      <c r="H10142" t="str">
        <f>IF(Table6[[#This Row],[Cummelutive_sum]]&lt;=Table6[[#This Row],[80_percent]],"Y", "N")</f>
        <v>N</v>
      </c>
    </row>
    <row r="10143" spans="1:8" x14ac:dyDescent="0.3">
      <c r="A10143">
        <v>157368</v>
      </c>
      <c r="B10143">
        <v>4</v>
      </c>
      <c r="C10143">
        <v>0</v>
      </c>
      <c r="D10143">
        <v>0</v>
      </c>
      <c r="E10143">
        <v>0</v>
      </c>
      <c r="F10143">
        <f>SUM(Table6[total_order_amount])*0.8</f>
        <v>141739319.59199998</v>
      </c>
      <c r="G10143">
        <f>SUM($D$2:D10143)</f>
        <v>177174149.48999995</v>
      </c>
      <c r="H10143" t="str">
        <f>IF(Table6[[#This Row],[Cummelutive_sum]]&lt;=Table6[[#This Row],[80_percent]],"Y", "N")</f>
        <v>N</v>
      </c>
    </row>
    <row r="10144" spans="1:8" x14ac:dyDescent="0.3">
      <c r="A10144">
        <v>89592</v>
      </c>
      <c r="B10144">
        <v>73</v>
      </c>
      <c r="C10144">
        <v>0</v>
      </c>
      <c r="D10144">
        <v>0</v>
      </c>
      <c r="E10144">
        <v>0</v>
      </c>
      <c r="F10144">
        <f>SUM(Table6[total_order_amount])*0.8</f>
        <v>141739319.59199998</v>
      </c>
      <c r="G10144">
        <f>SUM($D$2:D10144)</f>
        <v>177174149.48999995</v>
      </c>
      <c r="H10144" t="str">
        <f>IF(Table6[[#This Row],[Cummelutive_sum]]&lt;=Table6[[#This Row],[80_percent]],"Y", "N")</f>
        <v>N</v>
      </c>
    </row>
    <row r="10145" spans="1:8" x14ac:dyDescent="0.3">
      <c r="A10145">
        <v>177280</v>
      </c>
      <c r="B10145">
        <v>13</v>
      </c>
      <c r="C10145">
        <v>0</v>
      </c>
      <c r="D10145">
        <v>0</v>
      </c>
      <c r="E10145">
        <v>0</v>
      </c>
      <c r="F10145">
        <f>SUM(Table6[total_order_amount])*0.8</f>
        <v>141739319.59199998</v>
      </c>
      <c r="G10145">
        <f>SUM($D$2:D10145)</f>
        <v>177174149.48999995</v>
      </c>
      <c r="H10145" t="str">
        <f>IF(Table6[[#This Row],[Cummelutive_sum]]&lt;=Table6[[#This Row],[80_percent]],"Y", "N")</f>
        <v>N</v>
      </c>
    </row>
    <row r="10146" spans="1:8" x14ac:dyDescent="0.3">
      <c r="A10146">
        <v>196556</v>
      </c>
      <c r="B10146">
        <v>5</v>
      </c>
      <c r="C10146">
        <v>0</v>
      </c>
      <c r="D10146">
        <v>0</v>
      </c>
      <c r="E10146">
        <v>0</v>
      </c>
      <c r="F10146">
        <f>SUM(Table6[total_order_amount])*0.8</f>
        <v>141739319.59199998</v>
      </c>
      <c r="G10146">
        <f>SUM($D$2:D10146)</f>
        <v>177174149.48999995</v>
      </c>
      <c r="H10146" t="str">
        <f>IF(Table6[[#This Row],[Cummelutive_sum]]&lt;=Table6[[#This Row],[80_percent]],"Y", "N")</f>
        <v>N</v>
      </c>
    </row>
    <row r="10147" spans="1:8" x14ac:dyDescent="0.3">
      <c r="A10147">
        <v>214484</v>
      </c>
      <c r="B10147">
        <v>272</v>
      </c>
      <c r="C10147">
        <v>0</v>
      </c>
      <c r="D10147">
        <v>0</v>
      </c>
      <c r="E10147">
        <v>0</v>
      </c>
      <c r="F10147">
        <f>SUM(Table6[total_order_amount])*0.8</f>
        <v>141739319.59199998</v>
      </c>
      <c r="G10147">
        <f>SUM($D$2:D10147)</f>
        <v>177174149.48999995</v>
      </c>
      <c r="H10147" t="str">
        <f>IF(Table6[[#This Row],[Cummelutive_sum]]&lt;=Table6[[#This Row],[80_percent]],"Y", "N")</f>
        <v>N</v>
      </c>
    </row>
    <row r="10148" spans="1:8" x14ac:dyDescent="0.3">
      <c r="A10148">
        <v>78424</v>
      </c>
      <c r="B10148">
        <v>31</v>
      </c>
      <c r="C10148">
        <v>0</v>
      </c>
      <c r="D10148">
        <v>0</v>
      </c>
      <c r="E10148">
        <v>0</v>
      </c>
      <c r="F10148">
        <f>SUM(Table6[total_order_amount])*0.8</f>
        <v>141739319.59199998</v>
      </c>
      <c r="G10148">
        <f>SUM($D$2:D10148)</f>
        <v>177174149.48999995</v>
      </c>
      <c r="H10148" t="str">
        <f>IF(Table6[[#This Row],[Cummelutive_sum]]&lt;=Table6[[#This Row],[80_percent]],"Y", "N")</f>
        <v>N</v>
      </c>
    </row>
    <row r="10149" spans="1:8" x14ac:dyDescent="0.3">
      <c r="A10149">
        <v>213592</v>
      </c>
      <c r="B10149">
        <v>24</v>
      </c>
      <c r="C10149">
        <v>0</v>
      </c>
      <c r="D10149">
        <v>0</v>
      </c>
      <c r="E10149">
        <v>0</v>
      </c>
      <c r="F10149">
        <f>SUM(Table6[total_order_amount])*0.8</f>
        <v>141739319.59199998</v>
      </c>
      <c r="G10149">
        <f>SUM($D$2:D10149)</f>
        <v>177174149.48999995</v>
      </c>
      <c r="H10149" t="str">
        <f>IF(Table6[[#This Row],[Cummelutive_sum]]&lt;=Table6[[#This Row],[80_percent]],"Y", "N")</f>
        <v>N</v>
      </c>
    </row>
    <row r="10150" spans="1:8" x14ac:dyDescent="0.3">
      <c r="A10150">
        <v>209592</v>
      </c>
      <c r="B10150">
        <v>2</v>
      </c>
      <c r="C10150">
        <v>0</v>
      </c>
      <c r="D10150">
        <v>0</v>
      </c>
      <c r="E10150">
        <v>0</v>
      </c>
      <c r="F10150">
        <f>SUM(Table6[total_order_amount])*0.8</f>
        <v>141739319.59199998</v>
      </c>
      <c r="G10150">
        <f>SUM($D$2:D10150)</f>
        <v>177174149.48999995</v>
      </c>
      <c r="H10150" t="str">
        <f>IF(Table6[[#This Row],[Cummelutive_sum]]&lt;=Table6[[#This Row],[80_percent]],"Y", "N")</f>
        <v>N</v>
      </c>
    </row>
    <row r="10151" spans="1:8" x14ac:dyDescent="0.3">
      <c r="A10151">
        <v>212944</v>
      </c>
      <c r="B10151">
        <v>49</v>
      </c>
      <c r="C10151">
        <v>0</v>
      </c>
      <c r="D10151">
        <v>0</v>
      </c>
      <c r="E10151">
        <v>0</v>
      </c>
      <c r="F10151">
        <f>SUM(Table6[total_order_amount])*0.8</f>
        <v>141739319.59199998</v>
      </c>
      <c r="G10151">
        <f>SUM($D$2:D10151)</f>
        <v>177174149.48999995</v>
      </c>
      <c r="H10151" t="str">
        <f>IF(Table6[[#This Row],[Cummelutive_sum]]&lt;=Table6[[#This Row],[80_percent]],"Y", "N")</f>
        <v>N</v>
      </c>
    </row>
    <row r="10152" spans="1:8" x14ac:dyDescent="0.3">
      <c r="A10152">
        <v>222348</v>
      </c>
      <c r="B10152">
        <v>4</v>
      </c>
      <c r="C10152">
        <v>0</v>
      </c>
      <c r="D10152">
        <v>0</v>
      </c>
      <c r="E10152">
        <v>0</v>
      </c>
      <c r="F10152">
        <f>SUM(Table6[total_order_amount])*0.8</f>
        <v>141739319.59199998</v>
      </c>
      <c r="G10152">
        <f>SUM($D$2:D10152)</f>
        <v>177174149.48999995</v>
      </c>
      <c r="H10152" t="str">
        <f>IF(Table6[[#This Row],[Cummelutive_sum]]&lt;=Table6[[#This Row],[80_percent]],"Y", "N")</f>
        <v>N</v>
      </c>
    </row>
    <row r="10153" spans="1:8" x14ac:dyDescent="0.3">
      <c r="A10153">
        <v>146944</v>
      </c>
      <c r="B10153">
        <v>12</v>
      </c>
      <c r="C10153">
        <v>0</v>
      </c>
      <c r="D10153">
        <v>0</v>
      </c>
      <c r="E10153">
        <v>0</v>
      </c>
      <c r="F10153">
        <f>SUM(Table6[total_order_amount])*0.8</f>
        <v>141739319.59199998</v>
      </c>
      <c r="G10153">
        <f>SUM($D$2:D10153)</f>
        <v>177174149.48999995</v>
      </c>
      <c r="H10153" t="str">
        <f>IF(Table6[[#This Row],[Cummelutive_sum]]&lt;=Table6[[#This Row],[80_percent]],"Y", "N")</f>
        <v>N</v>
      </c>
    </row>
    <row r="10154" spans="1:8" x14ac:dyDescent="0.3">
      <c r="A10154">
        <v>146000</v>
      </c>
      <c r="B10154">
        <v>2</v>
      </c>
      <c r="C10154">
        <v>0</v>
      </c>
      <c r="D10154">
        <v>0</v>
      </c>
      <c r="E10154">
        <v>0</v>
      </c>
      <c r="F10154">
        <f>SUM(Table6[total_order_amount])*0.8</f>
        <v>141739319.59199998</v>
      </c>
      <c r="G10154">
        <f>SUM($D$2:D10154)</f>
        <v>177174149.48999995</v>
      </c>
      <c r="H10154" t="str">
        <f>IF(Table6[[#This Row],[Cummelutive_sum]]&lt;=Table6[[#This Row],[80_percent]],"Y", "N")</f>
        <v>N</v>
      </c>
    </row>
    <row r="10155" spans="1:8" x14ac:dyDescent="0.3">
      <c r="A10155">
        <v>118112</v>
      </c>
      <c r="B10155">
        <v>5</v>
      </c>
      <c r="C10155">
        <v>0</v>
      </c>
      <c r="D10155">
        <v>0</v>
      </c>
      <c r="E10155">
        <v>0</v>
      </c>
      <c r="F10155">
        <f>SUM(Table6[total_order_amount])*0.8</f>
        <v>141739319.59199998</v>
      </c>
      <c r="G10155">
        <f>SUM($D$2:D10155)</f>
        <v>177174149.48999995</v>
      </c>
      <c r="H10155" t="str">
        <f>IF(Table6[[#This Row],[Cummelutive_sum]]&lt;=Table6[[#This Row],[80_percent]],"Y", "N")</f>
        <v>N</v>
      </c>
    </row>
    <row r="10156" spans="1:8" x14ac:dyDescent="0.3">
      <c r="A10156">
        <v>222792</v>
      </c>
      <c r="B10156">
        <v>7</v>
      </c>
      <c r="C10156">
        <v>0</v>
      </c>
      <c r="D10156">
        <v>0</v>
      </c>
      <c r="E10156">
        <v>0</v>
      </c>
      <c r="F10156">
        <f>SUM(Table6[total_order_amount])*0.8</f>
        <v>141739319.59199998</v>
      </c>
      <c r="G10156">
        <f>SUM($D$2:D10156)</f>
        <v>177174149.48999995</v>
      </c>
      <c r="H10156" t="str">
        <f>IF(Table6[[#This Row],[Cummelutive_sum]]&lt;=Table6[[#This Row],[80_percent]],"Y", "N")</f>
        <v>N</v>
      </c>
    </row>
    <row r="10157" spans="1:8" x14ac:dyDescent="0.3">
      <c r="A10157">
        <v>117780</v>
      </c>
      <c r="B10157">
        <v>2</v>
      </c>
      <c r="C10157">
        <v>0</v>
      </c>
      <c r="D10157">
        <v>0</v>
      </c>
      <c r="E10157">
        <v>0</v>
      </c>
      <c r="F10157">
        <f>SUM(Table6[total_order_amount])*0.8</f>
        <v>141739319.59199998</v>
      </c>
      <c r="G10157">
        <f>SUM($D$2:D10157)</f>
        <v>177174149.48999995</v>
      </c>
      <c r="H10157" t="str">
        <f>IF(Table6[[#This Row],[Cummelutive_sum]]&lt;=Table6[[#This Row],[80_percent]],"Y", "N")</f>
        <v>N</v>
      </c>
    </row>
    <row r="10158" spans="1:8" x14ac:dyDescent="0.3">
      <c r="A10158">
        <v>24496</v>
      </c>
      <c r="B10158">
        <v>6</v>
      </c>
      <c r="C10158">
        <v>0</v>
      </c>
      <c r="D10158">
        <v>0</v>
      </c>
      <c r="E10158">
        <v>0</v>
      </c>
      <c r="F10158">
        <f>SUM(Table6[total_order_amount])*0.8</f>
        <v>141739319.59199998</v>
      </c>
      <c r="G10158">
        <f>SUM($D$2:D10158)</f>
        <v>177174149.48999995</v>
      </c>
      <c r="H10158" t="str">
        <f>IF(Table6[[#This Row],[Cummelutive_sum]]&lt;=Table6[[#This Row],[80_percent]],"Y", "N")</f>
        <v>N</v>
      </c>
    </row>
    <row r="10159" spans="1:8" x14ac:dyDescent="0.3">
      <c r="A10159">
        <v>117300</v>
      </c>
      <c r="B10159">
        <v>28</v>
      </c>
      <c r="C10159">
        <v>0</v>
      </c>
      <c r="D10159">
        <v>0</v>
      </c>
      <c r="E10159">
        <v>0</v>
      </c>
      <c r="F10159">
        <f>SUM(Table6[total_order_amount])*0.8</f>
        <v>141739319.59199998</v>
      </c>
      <c r="G10159">
        <f>SUM($D$2:D10159)</f>
        <v>177174149.48999995</v>
      </c>
      <c r="H10159" t="str">
        <f>IF(Table6[[#This Row],[Cummelutive_sum]]&lt;=Table6[[#This Row],[80_percent]],"Y", "N")</f>
        <v>N</v>
      </c>
    </row>
    <row r="10160" spans="1:8" x14ac:dyDescent="0.3">
      <c r="A10160">
        <v>35280</v>
      </c>
      <c r="B10160">
        <v>1</v>
      </c>
      <c r="C10160">
        <v>0</v>
      </c>
      <c r="D10160">
        <v>0</v>
      </c>
      <c r="E10160">
        <v>0</v>
      </c>
      <c r="F10160">
        <f>SUM(Table6[total_order_amount])*0.8</f>
        <v>141739319.59199998</v>
      </c>
      <c r="G10160">
        <f>SUM($D$2:D10160)</f>
        <v>177174149.48999995</v>
      </c>
      <c r="H10160" t="str">
        <f>IF(Table6[[#This Row],[Cummelutive_sum]]&lt;=Table6[[#This Row],[80_percent]],"Y", "N")</f>
        <v>N</v>
      </c>
    </row>
    <row r="10161" spans="1:8" x14ac:dyDescent="0.3">
      <c r="A10161">
        <v>117028</v>
      </c>
      <c r="B10161">
        <v>5</v>
      </c>
      <c r="C10161">
        <v>0</v>
      </c>
      <c r="D10161">
        <v>0</v>
      </c>
      <c r="E10161">
        <v>0</v>
      </c>
      <c r="F10161">
        <f>SUM(Table6[total_order_amount])*0.8</f>
        <v>141739319.59199998</v>
      </c>
      <c r="G10161">
        <f>SUM($D$2:D10161)</f>
        <v>177174149.48999995</v>
      </c>
      <c r="H10161" t="str">
        <f>IF(Table6[[#This Row],[Cummelutive_sum]]&lt;=Table6[[#This Row],[80_percent]],"Y", "N")</f>
        <v>N</v>
      </c>
    </row>
    <row r="10162" spans="1:8" x14ac:dyDescent="0.3">
      <c r="A10162">
        <v>116820</v>
      </c>
      <c r="B10162">
        <v>6</v>
      </c>
      <c r="C10162">
        <v>0</v>
      </c>
      <c r="D10162">
        <v>0</v>
      </c>
      <c r="E10162">
        <v>0</v>
      </c>
      <c r="F10162">
        <f>SUM(Table6[total_order_amount])*0.8</f>
        <v>141739319.59199998</v>
      </c>
      <c r="G10162">
        <f>SUM($D$2:D10162)</f>
        <v>177174149.48999995</v>
      </c>
      <c r="H10162" t="str">
        <f>IF(Table6[[#This Row],[Cummelutive_sum]]&lt;=Table6[[#This Row],[80_percent]],"Y", "N")</f>
        <v>N</v>
      </c>
    </row>
    <row r="10163" spans="1:8" x14ac:dyDescent="0.3">
      <c r="A10163">
        <v>223020</v>
      </c>
      <c r="B10163">
        <v>6</v>
      </c>
      <c r="C10163">
        <v>0</v>
      </c>
      <c r="D10163">
        <v>0</v>
      </c>
      <c r="E10163">
        <v>0</v>
      </c>
      <c r="F10163">
        <f>SUM(Table6[total_order_amount])*0.8</f>
        <v>141739319.59199998</v>
      </c>
      <c r="G10163">
        <f>SUM($D$2:D10163)</f>
        <v>177174149.48999995</v>
      </c>
      <c r="H10163" t="str">
        <f>IF(Table6[[#This Row],[Cummelutive_sum]]&lt;=Table6[[#This Row],[80_percent]],"Y", "N")</f>
        <v>N</v>
      </c>
    </row>
    <row r="10164" spans="1:8" x14ac:dyDescent="0.3">
      <c r="A10164">
        <v>83364</v>
      </c>
      <c r="B10164">
        <v>8</v>
      </c>
      <c r="C10164">
        <v>0</v>
      </c>
      <c r="D10164">
        <v>0</v>
      </c>
      <c r="E10164">
        <v>0</v>
      </c>
      <c r="F10164">
        <f>SUM(Table6[total_order_amount])*0.8</f>
        <v>141739319.59199998</v>
      </c>
      <c r="G10164">
        <f>SUM($D$2:D10164)</f>
        <v>177174149.48999995</v>
      </c>
      <c r="H10164" t="str">
        <f>IF(Table6[[#This Row],[Cummelutive_sum]]&lt;=Table6[[#This Row],[80_percent]],"Y", "N")</f>
        <v>N</v>
      </c>
    </row>
    <row r="10165" spans="1:8" x14ac:dyDescent="0.3">
      <c r="A10165">
        <v>116760</v>
      </c>
      <c r="B10165">
        <v>2</v>
      </c>
      <c r="C10165">
        <v>0</v>
      </c>
      <c r="D10165">
        <v>0</v>
      </c>
      <c r="E10165">
        <v>0</v>
      </c>
      <c r="F10165">
        <f>SUM(Table6[total_order_amount])*0.8</f>
        <v>141739319.59199998</v>
      </c>
      <c r="G10165">
        <f>SUM($D$2:D10165)</f>
        <v>177174149.48999995</v>
      </c>
      <c r="H10165" t="str">
        <f>IF(Table6[[#This Row],[Cummelutive_sum]]&lt;=Table6[[#This Row],[80_percent]],"Y", "N")</f>
        <v>N</v>
      </c>
    </row>
    <row r="10166" spans="1:8" x14ac:dyDescent="0.3">
      <c r="A10166">
        <v>116488</v>
      </c>
      <c r="B10166">
        <v>11</v>
      </c>
      <c r="C10166">
        <v>0</v>
      </c>
      <c r="D10166">
        <v>0</v>
      </c>
      <c r="E10166">
        <v>0</v>
      </c>
      <c r="F10166">
        <f>SUM(Table6[total_order_amount])*0.8</f>
        <v>141739319.59199998</v>
      </c>
      <c r="G10166">
        <f>SUM($D$2:D10166)</f>
        <v>177174149.48999995</v>
      </c>
      <c r="H10166" t="str">
        <f>IF(Table6[[#This Row],[Cummelutive_sum]]&lt;=Table6[[#This Row],[80_percent]],"Y", "N")</f>
        <v>N</v>
      </c>
    </row>
    <row r="10167" spans="1:8" x14ac:dyDescent="0.3">
      <c r="A10167">
        <v>116008</v>
      </c>
      <c r="B10167">
        <v>10</v>
      </c>
      <c r="C10167">
        <v>0</v>
      </c>
      <c r="D10167">
        <v>0</v>
      </c>
      <c r="E10167">
        <v>0</v>
      </c>
      <c r="F10167">
        <f>SUM(Table6[total_order_amount])*0.8</f>
        <v>141739319.59199998</v>
      </c>
      <c r="G10167">
        <f>SUM($D$2:D10167)</f>
        <v>177174149.48999995</v>
      </c>
      <c r="H10167" t="str">
        <f>IF(Table6[[#This Row],[Cummelutive_sum]]&lt;=Table6[[#This Row],[80_percent]],"Y", "N")</f>
        <v>N</v>
      </c>
    </row>
    <row r="10168" spans="1:8" x14ac:dyDescent="0.3">
      <c r="A10168">
        <v>38032</v>
      </c>
      <c r="B10168">
        <v>6</v>
      </c>
      <c r="C10168">
        <v>0</v>
      </c>
      <c r="D10168">
        <v>0</v>
      </c>
      <c r="E10168">
        <v>0</v>
      </c>
      <c r="F10168">
        <f>SUM(Table6[total_order_amount])*0.8</f>
        <v>141739319.59199998</v>
      </c>
      <c r="G10168">
        <f>SUM($D$2:D10168)</f>
        <v>177174149.48999995</v>
      </c>
      <c r="H10168" t="str">
        <f>IF(Table6[[#This Row],[Cummelutive_sum]]&lt;=Table6[[#This Row],[80_percent]],"Y", "N")</f>
        <v>N</v>
      </c>
    </row>
    <row r="10169" spans="1:8" x14ac:dyDescent="0.3">
      <c r="A10169">
        <v>115740</v>
      </c>
      <c r="B10169">
        <v>5</v>
      </c>
      <c r="C10169">
        <v>0</v>
      </c>
      <c r="D10169">
        <v>0</v>
      </c>
      <c r="E10169">
        <v>0</v>
      </c>
      <c r="F10169">
        <f>SUM(Table6[total_order_amount])*0.8</f>
        <v>141739319.59199998</v>
      </c>
      <c r="G10169">
        <f>SUM($D$2:D10169)</f>
        <v>177174149.48999995</v>
      </c>
      <c r="H10169" t="str">
        <f>IF(Table6[[#This Row],[Cummelutive_sum]]&lt;=Table6[[#This Row],[80_percent]],"Y", "N")</f>
        <v>N</v>
      </c>
    </row>
    <row r="10170" spans="1:8" x14ac:dyDescent="0.3">
      <c r="A10170">
        <v>115736</v>
      </c>
      <c r="B10170">
        <v>2</v>
      </c>
      <c r="C10170">
        <v>0</v>
      </c>
      <c r="D10170">
        <v>0</v>
      </c>
      <c r="E10170">
        <v>0</v>
      </c>
      <c r="F10170">
        <f>SUM(Table6[total_order_amount])*0.8</f>
        <v>141739319.59199998</v>
      </c>
      <c r="G10170">
        <f>SUM($D$2:D10170)</f>
        <v>177174149.48999995</v>
      </c>
      <c r="H10170" t="str">
        <f>IF(Table6[[#This Row],[Cummelutive_sum]]&lt;=Table6[[#This Row],[80_percent]],"Y", "N")</f>
        <v>N</v>
      </c>
    </row>
    <row r="10171" spans="1:8" x14ac:dyDescent="0.3">
      <c r="A10171">
        <v>115696</v>
      </c>
      <c r="B10171">
        <v>3</v>
      </c>
      <c r="C10171">
        <v>0</v>
      </c>
      <c r="D10171">
        <v>0</v>
      </c>
      <c r="E10171">
        <v>0</v>
      </c>
      <c r="F10171">
        <f>SUM(Table6[total_order_amount])*0.8</f>
        <v>141739319.59199998</v>
      </c>
      <c r="G10171">
        <f>SUM($D$2:D10171)</f>
        <v>177174149.48999995</v>
      </c>
      <c r="H10171" t="str">
        <f>IF(Table6[[#This Row],[Cummelutive_sum]]&lt;=Table6[[#This Row],[80_percent]],"Y", "N")</f>
        <v>N</v>
      </c>
    </row>
    <row r="10172" spans="1:8" x14ac:dyDescent="0.3">
      <c r="A10172">
        <v>115468</v>
      </c>
      <c r="B10172">
        <v>148</v>
      </c>
      <c r="C10172">
        <v>0</v>
      </c>
      <c r="D10172">
        <v>0</v>
      </c>
      <c r="E10172">
        <v>0</v>
      </c>
      <c r="F10172">
        <f>SUM(Table6[total_order_amount])*0.8</f>
        <v>141739319.59199998</v>
      </c>
      <c r="G10172">
        <f>SUM($D$2:D10172)</f>
        <v>177174149.48999995</v>
      </c>
      <c r="H10172" t="str">
        <f>IF(Table6[[#This Row],[Cummelutive_sum]]&lt;=Table6[[#This Row],[80_percent]],"Y", "N")</f>
        <v>N</v>
      </c>
    </row>
    <row r="10173" spans="1:8" x14ac:dyDescent="0.3">
      <c r="A10173">
        <v>72488</v>
      </c>
      <c r="B10173">
        <v>3</v>
      </c>
      <c r="C10173">
        <v>0</v>
      </c>
      <c r="D10173">
        <v>0</v>
      </c>
      <c r="E10173">
        <v>0</v>
      </c>
      <c r="F10173">
        <f>SUM(Table6[total_order_amount])*0.8</f>
        <v>141739319.59199998</v>
      </c>
      <c r="G10173">
        <f>SUM($D$2:D10173)</f>
        <v>177174149.48999995</v>
      </c>
      <c r="H10173" t="str">
        <f>IF(Table6[[#This Row],[Cummelutive_sum]]&lt;=Table6[[#This Row],[80_percent]],"Y", "N")</f>
        <v>N</v>
      </c>
    </row>
    <row r="10174" spans="1:8" x14ac:dyDescent="0.3">
      <c r="A10174">
        <v>115196</v>
      </c>
      <c r="B10174">
        <v>2</v>
      </c>
      <c r="C10174">
        <v>0</v>
      </c>
      <c r="D10174">
        <v>0</v>
      </c>
      <c r="E10174">
        <v>0</v>
      </c>
      <c r="F10174">
        <f>SUM(Table6[total_order_amount])*0.8</f>
        <v>141739319.59199998</v>
      </c>
      <c r="G10174">
        <f>SUM($D$2:D10174)</f>
        <v>177174149.48999995</v>
      </c>
      <c r="H10174" t="str">
        <f>IF(Table6[[#This Row],[Cummelutive_sum]]&lt;=Table6[[#This Row],[80_percent]],"Y", "N")</f>
        <v>N</v>
      </c>
    </row>
    <row r="10175" spans="1:8" x14ac:dyDescent="0.3">
      <c r="A10175">
        <v>192416</v>
      </c>
      <c r="B10175">
        <v>23</v>
      </c>
      <c r="C10175">
        <v>0</v>
      </c>
      <c r="D10175">
        <v>0</v>
      </c>
      <c r="E10175">
        <v>0</v>
      </c>
      <c r="F10175">
        <f>SUM(Table6[total_order_amount])*0.8</f>
        <v>141739319.59199998</v>
      </c>
      <c r="G10175">
        <f>SUM($D$2:D10175)</f>
        <v>177174149.48999995</v>
      </c>
      <c r="H10175" t="str">
        <f>IF(Table6[[#This Row],[Cummelutive_sum]]&lt;=Table6[[#This Row],[80_percent]],"Y", "N")</f>
        <v>N</v>
      </c>
    </row>
    <row r="10176" spans="1:8" x14ac:dyDescent="0.3">
      <c r="A10176">
        <v>192536</v>
      </c>
      <c r="B10176">
        <v>10</v>
      </c>
      <c r="C10176">
        <v>0</v>
      </c>
      <c r="D10176">
        <v>0</v>
      </c>
      <c r="E10176">
        <v>0</v>
      </c>
      <c r="F10176">
        <f>SUM(Table6[total_order_amount])*0.8</f>
        <v>141739319.59199998</v>
      </c>
      <c r="G10176">
        <f>SUM($D$2:D10176)</f>
        <v>177174149.48999995</v>
      </c>
      <c r="H10176" t="str">
        <f>IF(Table6[[#This Row],[Cummelutive_sum]]&lt;=Table6[[#This Row],[80_percent]],"Y", "N")</f>
        <v>N</v>
      </c>
    </row>
    <row r="10177" spans="1:8" x14ac:dyDescent="0.3">
      <c r="A10177">
        <v>187368</v>
      </c>
      <c r="B10177">
        <v>3</v>
      </c>
      <c r="C10177">
        <v>0</v>
      </c>
      <c r="D10177">
        <v>0</v>
      </c>
      <c r="E10177">
        <v>0</v>
      </c>
      <c r="F10177">
        <f>SUM(Table6[total_order_amount])*0.8</f>
        <v>141739319.59199998</v>
      </c>
      <c r="G10177">
        <f>SUM($D$2:D10177)</f>
        <v>177174149.48999995</v>
      </c>
      <c r="H10177" t="str">
        <f>IF(Table6[[#This Row],[Cummelutive_sum]]&lt;=Table6[[#This Row],[80_percent]],"Y", "N")</f>
        <v>N</v>
      </c>
    </row>
    <row r="10178" spans="1:8" x14ac:dyDescent="0.3">
      <c r="A10178">
        <v>210160</v>
      </c>
      <c r="B10178">
        <v>1</v>
      </c>
      <c r="C10178">
        <v>0</v>
      </c>
      <c r="D10178">
        <v>0</v>
      </c>
      <c r="E10178">
        <v>0</v>
      </c>
      <c r="F10178">
        <f>SUM(Table6[total_order_amount])*0.8</f>
        <v>141739319.59199998</v>
      </c>
      <c r="G10178">
        <f>SUM($D$2:D10178)</f>
        <v>177174149.48999995</v>
      </c>
      <c r="H10178" t="str">
        <f>IF(Table6[[#This Row],[Cummelutive_sum]]&lt;=Table6[[#This Row],[80_percent]],"Y", "N")</f>
        <v>N</v>
      </c>
    </row>
    <row r="10179" spans="1:8" x14ac:dyDescent="0.3">
      <c r="A10179">
        <v>114780</v>
      </c>
      <c r="B10179">
        <v>3</v>
      </c>
      <c r="C10179">
        <v>0</v>
      </c>
      <c r="D10179">
        <v>0</v>
      </c>
      <c r="E10179">
        <v>0</v>
      </c>
      <c r="F10179">
        <f>SUM(Table6[total_order_amount])*0.8</f>
        <v>141739319.59199998</v>
      </c>
      <c r="G10179">
        <f>SUM($D$2:D10179)</f>
        <v>177174149.48999995</v>
      </c>
      <c r="H10179" t="str">
        <f>IF(Table6[[#This Row],[Cummelutive_sum]]&lt;=Table6[[#This Row],[80_percent]],"Y", "N")</f>
        <v>N</v>
      </c>
    </row>
    <row r="10180" spans="1:8" x14ac:dyDescent="0.3">
      <c r="A10180">
        <v>56120</v>
      </c>
      <c r="B10180">
        <v>4</v>
      </c>
      <c r="C10180">
        <v>0</v>
      </c>
      <c r="D10180">
        <v>0</v>
      </c>
      <c r="E10180">
        <v>0</v>
      </c>
      <c r="F10180">
        <f>SUM(Table6[total_order_amount])*0.8</f>
        <v>141739319.59199998</v>
      </c>
      <c r="G10180">
        <f>SUM($D$2:D10180)</f>
        <v>177174149.48999995</v>
      </c>
      <c r="H10180" t="str">
        <f>IF(Table6[[#This Row],[Cummelutive_sum]]&lt;=Table6[[#This Row],[80_percent]],"Y", "N")</f>
        <v>N</v>
      </c>
    </row>
    <row r="10181" spans="1:8" x14ac:dyDescent="0.3">
      <c r="A10181">
        <v>176436</v>
      </c>
      <c r="B10181">
        <v>15</v>
      </c>
      <c r="C10181">
        <v>0</v>
      </c>
      <c r="D10181">
        <v>0</v>
      </c>
      <c r="E10181">
        <v>0</v>
      </c>
      <c r="F10181">
        <f>SUM(Table6[total_order_amount])*0.8</f>
        <v>141739319.59199998</v>
      </c>
      <c r="G10181">
        <f>SUM($D$2:D10181)</f>
        <v>177174149.48999995</v>
      </c>
      <c r="H10181" t="str">
        <f>IF(Table6[[#This Row],[Cummelutive_sum]]&lt;=Table6[[#This Row],[80_percent]],"Y", "N")</f>
        <v>N</v>
      </c>
    </row>
    <row r="10182" spans="1:8" x14ac:dyDescent="0.3">
      <c r="A10182">
        <v>85948</v>
      </c>
      <c r="B10182">
        <v>1</v>
      </c>
      <c r="C10182">
        <v>0</v>
      </c>
      <c r="D10182">
        <v>0</v>
      </c>
      <c r="E10182">
        <v>0</v>
      </c>
      <c r="F10182">
        <f>SUM(Table6[total_order_amount])*0.8</f>
        <v>141739319.59199998</v>
      </c>
      <c r="G10182">
        <f>SUM($D$2:D10182)</f>
        <v>177174149.48999995</v>
      </c>
      <c r="H10182" t="str">
        <f>IF(Table6[[#This Row],[Cummelutive_sum]]&lt;=Table6[[#This Row],[80_percent]],"Y", "N")</f>
        <v>N</v>
      </c>
    </row>
    <row r="10183" spans="1:8" x14ac:dyDescent="0.3">
      <c r="A10183">
        <v>114652</v>
      </c>
      <c r="B10183">
        <v>17</v>
      </c>
      <c r="C10183">
        <v>0</v>
      </c>
      <c r="D10183">
        <v>0</v>
      </c>
      <c r="E10183">
        <v>0</v>
      </c>
      <c r="F10183">
        <f>SUM(Table6[total_order_amount])*0.8</f>
        <v>141739319.59199998</v>
      </c>
      <c r="G10183">
        <f>SUM($D$2:D10183)</f>
        <v>177174149.48999995</v>
      </c>
      <c r="H10183" t="str">
        <f>IF(Table6[[#This Row],[Cummelutive_sum]]&lt;=Table6[[#This Row],[80_percent]],"Y", "N")</f>
        <v>N</v>
      </c>
    </row>
    <row r="10184" spans="1:8" x14ac:dyDescent="0.3">
      <c r="A10184">
        <v>120516</v>
      </c>
      <c r="B10184">
        <v>9</v>
      </c>
      <c r="C10184">
        <v>0</v>
      </c>
      <c r="D10184">
        <v>0</v>
      </c>
      <c r="E10184">
        <v>0</v>
      </c>
      <c r="F10184">
        <f>SUM(Table6[total_order_amount])*0.8</f>
        <v>141739319.59199998</v>
      </c>
      <c r="G10184">
        <f>SUM($D$2:D10184)</f>
        <v>177174149.48999995</v>
      </c>
      <c r="H10184" t="str">
        <f>IF(Table6[[#This Row],[Cummelutive_sum]]&lt;=Table6[[#This Row],[80_percent]],"Y", "N")</f>
        <v>N</v>
      </c>
    </row>
    <row r="10185" spans="1:8" x14ac:dyDescent="0.3">
      <c r="A10185">
        <v>46092</v>
      </c>
      <c r="B10185">
        <v>1</v>
      </c>
      <c r="C10185">
        <v>0</v>
      </c>
      <c r="D10185">
        <v>0</v>
      </c>
      <c r="E10185">
        <v>0</v>
      </c>
      <c r="F10185">
        <f>SUM(Table6[total_order_amount])*0.8</f>
        <v>141739319.59199998</v>
      </c>
      <c r="G10185">
        <f>SUM($D$2:D10185)</f>
        <v>177174149.48999995</v>
      </c>
      <c r="H10185" t="str">
        <f>IF(Table6[[#This Row],[Cummelutive_sum]]&lt;=Table6[[#This Row],[80_percent]],"Y", "N")</f>
        <v>N</v>
      </c>
    </row>
    <row r="10186" spans="1:8" x14ac:dyDescent="0.3">
      <c r="A10186">
        <v>114448</v>
      </c>
      <c r="B10186">
        <v>7</v>
      </c>
      <c r="C10186">
        <v>0</v>
      </c>
      <c r="D10186">
        <v>0</v>
      </c>
      <c r="E10186">
        <v>0</v>
      </c>
      <c r="F10186">
        <f>SUM(Table6[total_order_amount])*0.8</f>
        <v>141739319.59199998</v>
      </c>
      <c r="G10186">
        <f>SUM($D$2:D10186)</f>
        <v>177174149.48999995</v>
      </c>
      <c r="H10186" t="str">
        <f>IF(Table6[[#This Row],[Cummelutive_sum]]&lt;=Table6[[#This Row],[80_percent]],"Y", "N")</f>
        <v>N</v>
      </c>
    </row>
    <row r="10187" spans="1:8" x14ac:dyDescent="0.3">
      <c r="A10187">
        <v>216536</v>
      </c>
      <c r="B10187">
        <v>6</v>
      </c>
      <c r="C10187">
        <v>0</v>
      </c>
      <c r="D10187">
        <v>0</v>
      </c>
      <c r="E10187">
        <v>0</v>
      </c>
      <c r="F10187">
        <f>SUM(Table6[total_order_amount])*0.8</f>
        <v>141739319.59199998</v>
      </c>
      <c r="G10187">
        <f>SUM($D$2:D10187)</f>
        <v>177174149.48999995</v>
      </c>
      <c r="H10187" t="str">
        <f>IF(Table6[[#This Row],[Cummelutive_sum]]&lt;=Table6[[#This Row],[80_percent]],"Y", "N")</f>
        <v>N</v>
      </c>
    </row>
    <row r="10188" spans="1:8" x14ac:dyDescent="0.3">
      <c r="A10188">
        <v>72772</v>
      </c>
      <c r="B10188">
        <v>1</v>
      </c>
      <c r="C10188">
        <v>0</v>
      </c>
      <c r="D10188">
        <v>0</v>
      </c>
      <c r="E10188">
        <v>0</v>
      </c>
      <c r="F10188">
        <f>SUM(Table6[total_order_amount])*0.8</f>
        <v>141739319.59199998</v>
      </c>
      <c r="G10188">
        <f>SUM($D$2:D10188)</f>
        <v>177174149.48999995</v>
      </c>
      <c r="H10188" t="str">
        <f>IF(Table6[[#This Row],[Cummelutive_sum]]&lt;=Table6[[#This Row],[80_percent]],"Y", "N")</f>
        <v>N</v>
      </c>
    </row>
    <row r="10189" spans="1:8" x14ac:dyDescent="0.3">
      <c r="A10189">
        <v>47552</v>
      </c>
      <c r="B10189">
        <v>2</v>
      </c>
      <c r="C10189">
        <v>0</v>
      </c>
      <c r="D10189">
        <v>0</v>
      </c>
      <c r="E10189">
        <v>0</v>
      </c>
      <c r="F10189">
        <f>SUM(Table6[total_order_amount])*0.8</f>
        <v>141739319.59199998</v>
      </c>
      <c r="G10189">
        <f>SUM($D$2:D10189)</f>
        <v>177174149.48999995</v>
      </c>
      <c r="H10189" t="str">
        <f>IF(Table6[[#This Row],[Cummelutive_sum]]&lt;=Table6[[#This Row],[80_percent]],"Y", "N")</f>
        <v>N</v>
      </c>
    </row>
    <row r="10190" spans="1:8" x14ac:dyDescent="0.3">
      <c r="A10190">
        <v>113632</v>
      </c>
      <c r="B10190">
        <v>3</v>
      </c>
      <c r="C10190">
        <v>0</v>
      </c>
      <c r="D10190">
        <v>0</v>
      </c>
      <c r="E10190">
        <v>0</v>
      </c>
      <c r="F10190">
        <f>SUM(Table6[total_order_amount])*0.8</f>
        <v>141739319.59199998</v>
      </c>
      <c r="G10190">
        <f>SUM($D$2:D10190)</f>
        <v>177174149.48999995</v>
      </c>
      <c r="H10190" t="str">
        <f>IF(Table6[[#This Row],[Cummelutive_sum]]&lt;=Table6[[#This Row],[80_percent]],"Y", "N")</f>
        <v>N</v>
      </c>
    </row>
    <row r="10191" spans="1:8" x14ac:dyDescent="0.3">
      <c r="A10191">
        <v>113592</v>
      </c>
      <c r="B10191">
        <v>9</v>
      </c>
      <c r="C10191">
        <v>0</v>
      </c>
      <c r="D10191">
        <v>0</v>
      </c>
      <c r="E10191">
        <v>0</v>
      </c>
      <c r="F10191">
        <f>SUM(Table6[total_order_amount])*0.8</f>
        <v>141739319.59199998</v>
      </c>
      <c r="G10191">
        <f>SUM($D$2:D10191)</f>
        <v>177174149.48999995</v>
      </c>
      <c r="H10191" t="str">
        <f>IF(Table6[[#This Row],[Cummelutive_sum]]&lt;=Table6[[#This Row],[80_percent]],"Y", "N")</f>
        <v>N</v>
      </c>
    </row>
    <row r="10192" spans="1:8" x14ac:dyDescent="0.3">
      <c r="A10192">
        <v>33280</v>
      </c>
      <c r="B10192">
        <v>2</v>
      </c>
      <c r="C10192">
        <v>0</v>
      </c>
      <c r="D10192">
        <v>0</v>
      </c>
      <c r="E10192">
        <v>0</v>
      </c>
      <c r="F10192">
        <f>SUM(Table6[total_order_amount])*0.8</f>
        <v>141739319.59199998</v>
      </c>
      <c r="G10192">
        <f>SUM($D$2:D10192)</f>
        <v>177174149.48999995</v>
      </c>
      <c r="H10192" t="str">
        <f>IF(Table6[[#This Row],[Cummelutive_sum]]&lt;=Table6[[#This Row],[80_percent]],"Y", "N")</f>
        <v>N</v>
      </c>
    </row>
    <row r="10193" spans="1:8" x14ac:dyDescent="0.3">
      <c r="A10193">
        <v>85404</v>
      </c>
      <c r="B10193">
        <v>6</v>
      </c>
      <c r="C10193">
        <v>0</v>
      </c>
      <c r="D10193">
        <v>0</v>
      </c>
      <c r="E10193">
        <v>0</v>
      </c>
      <c r="F10193">
        <f>SUM(Table6[total_order_amount])*0.8</f>
        <v>141739319.59199998</v>
      </c>
      <c r="G10193">
        <f>SUM($D$2:D10193)</f>
        <v>177174149.48999995</v>
      </c>
      <c r="H10193" t="str">
        <f>IF(Table6[[#This Row],[Cummelutive_sum]]&lt;=Table6[[#This Row],[80_percent]],"Y", "N")</f>
        <v>N</v>
      </c>
    </row>
    <row r="10194" spans="1:8" x14ac:dyDescent="0.3">
      <c r="A10194">
        <v>148120</v>
      </c>
      <c r="B10194">
        <v>3</v>
      </c>
      <c r="C10194">
        <v>0</v>
      </c>
      <c r="D10194">
        <v>0</v>
      </c>
      <c r="E10194">
        <v>0</v>
      </c>
      <c r="F10194">
        <f>SUM(Table6[total_order_amount])*0.8</f>
        <v>141739319.59199998</v>
      </c>
      <c r="G10194">
        <f>SUM($D$2:D10194)</f>
        <v>177174149.48999995</v>
      </c>
      <c r="H10194" t="str">
        <f>IF(Table6[[#This Row],[Cummelutive_sum]]&lt;=Table6[[#This Row],[80_percent]],"Y", "N")</f>
        <v>N</v>
      </c>
    </row>
    <row r="10195" spans="1:8" x14ac:dyDescent="0.3">
      <c r="A10195">
        <v>113216</v>
      </c>
      <c r="B10195">
        <v>11</v>
      </c>
      <c r="C10195">
        <v>0</v>
      </c>
      <c r="D10195">
        <v>0</v>
      </c>
      <c r="E10195">
        <v>0</v>
      </c>
      <c r="F10195">
        <f>SUM(Table6[total_order_amount])*0.8</f>
        <v>141739319.59199998</v>
      </c>
      <c r="G10195">
        <f>SUM($D$2:D10195)</f>
        <v>177174149.48999995</v>
      </c>
      <c r="H10195" t="str">
        <f>IF(Table6[[#This Row],[Cummelutive_sum]]&lt;=Table6[[#This Row],[80_percent]],"Y", "N")</f>
        <v>N</v>
      </c>
    </row>
    <row r="10196" spans="1:8" x14ac:dyDescent="0.3">
      <c r="A10196">
        <v>112676</v>
      </c>
      <c r="B10196">
        <v>4</v>
      </c>
      <c r="C10196">
        <v>0</v>
      </c>
      <c r="D10196">
        <v>0</v>
      </c>
      <c r="E10196">
        <v>0</v>
      </c>
      <c r="F10196">
        <f>SUM(Table6[total_order_amount])*0.8</f>
        <v>141739319.59199998</v>
      </c>
      <c r="G10196">
        <f>SUM($D$2:D10196)</f>
        <v>177174149.48999995</v>
      </c>
      <c r="H10196" t="str">
        <f>IF(Table6[[#This Row],[Cummelutive_sum]]&lt;=Table6[[#This Row],[80_percent]],"Y", "N")</f>
        <v>N</v>
      </c>
    </row>
    <row r="10197" spans="1:8" x14ac:dyDescent="0.3">
      <c r="A10197">
        <v>47656</v>
      </c>
      <c r="B10197">
        <v>4</v>
      </c>
      <c r="C10197">
        <v>0</v>
      </c>
      <c r="D10197">
        <v>0</v>
      </c>
      <c r="E10197">
        <v>0</v>
      </c>
      <c r="F10197">
        <f>SUM(Table6[total_order_amount])*0.8</f>
        <v>141739319.59199998</v>
      </c>
      <c r="G10197">
        <f>SUM($D$2:D10197)</f>
        <v>177174149.48999995</v>
      </c>
      <c r="H10197" t="str">
        <f>IF(Table6[[#This Row],[Cummelutive_sum]]&lt;=Table6[[#This Row],[80_percent]],"Y", "N")</f>
        <v>N</v>
      </c>
    </row>
    <row r="10198" spans="1:8" x14ac:dyDescent="0.3">
      <c r="A10198">
        <v>157592</v>
      </c>
      <c r="B10198">
        <v>1</v>
      </c>
      <c r="C10198">
        <v>0</v>
      </c>
      <c r="D10198">
        <v>0</v>
      </c>
      <c r="E10198">
        <v>0</v>
      </c>
      <c r="F10198">
        <f>SUM(Table6[total_order_amount])*0.8</f>
        <v>141739319.59199998</v>
      </c>
      <c r="G10198">
        <f>SUM($D$2:D10198)</f>
        <v>177174149.48999995</v>
      </c>
      <c r="H10198" t="str">
        <f>IF(Table6[[#This Row],[Cummelutive_sum]]&lt;=Table6[[#This Row],[80_percent]],"Y", "N")</f>
        <v>N</v>
      </c>
    </row>
    <row r="10199" spans="1:8" x14ac:dyDescent="0.3">
      <c r="A10199">
        <v>208840</v>
      </c>
      <c r="B10199">
        <v>25</v>
      </c>
      <c r="C10199">
        <v>0</v>
      </c>
      <c r="D10199">
        <v>0</v>
      </c>
      <c r="E10199">
        <v>0</v>
      </c>
      <c r="F10199">
        <f>SUM(Table6[total_order_amount])*0.8</f>
        <v>141739319.59199998</v>
      </c>
      <c r="G10199">
        <f>SUM($D$2:D10199)</f>
        <v>177174149.48999995</v>
      </c>
      <c r="H10199" t="str">
        <f>IF(Table6[[#This Row],[Cummelutive_sum]]&lt;=Table6[[#This Row],[80_percent]],"Y", "N")</f>
        <v>N</v>
      </c>
    </row>
    <row r="10200" spans="1:8" x14ac:dyDescent="0.3">
      <c r="A10200">
        <v>220840</v>
      </c>
      <c r="B10200">
        <v>4</v>
      </c>
      <c r="C10200">
        <v>0</v>
      </c>
      <c r="D10200">
        <v>0</v>
      </c>
      <c r="E10200">
        <v>0</v>
      </c>
      <c r="F10200">
        <f>SUM(Table6[total_order_amount])*0.8</f>
        <v>141739319.59199998</v>
      </c>
      <c r="G10200">
        <f>SUM($D$2:D10200)</f>
        <v>177174149.48999995</v>
      </c>
      <c r="H10200" t="str">
        <f>IF(Table6[[#This Row],[Cummelutive_sum]]&lt;=Table6[[#This Row],[80_percent]],"Y", "N")</f>
        <v>N</v>
      </c>
    </row>
    <row r="10201" spans="1:8" x14ac:dyDescent="0.3">
      <c r="A10201">
        <v>73780</v>
      </c>
      <c r="B10201">
        <v>10</v>
      </c>
      <c r="C10201">
        <v>0</v>
      </c>
      <c r="D10201">
        <v>0</v>
      </c>
      <c r="E10201">
        <v>0</v>
      </c>
      <c r="F10201">
        <f>SUM(Table6[total_order_amount])*0.8</f>
        <v>141739319.59199998</v>
      </c>
      <c r="G10201">
        <f>SUM($D$2:D10201)</f>
        <v>177174149.48999995</v>
      </c>
      <c r="H10201" t="str">
        <f>IF(Table6[[#This Row],[Cummelutive_sum]]&lt;=Table6[[#This Row],[80_percent]],"Y", "N")</f>
        <v>N</v>
      </c>
    </row>
    <row r="10202" spans="1:8" x14ac:dyDescent="0.3">
      <c r="A10202">
        <v>214964</v>
      </c>
      <c r="B10202">
        <v>13</v>
      </c>
      <c r="C10202">
        <v>0</v>
      </c>
      <c r="D10202">
        <v>0</v>
      </c>
      <c r="E10202">
        <v>0</v>
      </c>
      <c r="F10202">
        <f>SUM(Table6[total_order_amount])*0.8</f>
        <v>141739319.59199998</v>
      </c>
      <c r="G10202">
        <f>SUM($D$2:D10202)</f>
        <v>177174149.48999995</v>
      </c>
      <c r="H10202" t="str">
        <f>IF(Table6[[#This Row],[Cummelutive_sum]]&lt;=Table6[[#This Row],[80_percent]],"Y", "N")</f>
        <v>N</v>
      </c>
    </row>
    <row r="10203" spans="1:8" x14ac:dyDescent="0.3">
      <c r="A10203">
        <v>220800</v>
      </c>
      <c r="B10203">
        <v>15</v>
      </c>
      <c r="C10203">
        <v>0</v>
      </c>
      <c r="D10203">
        <v>0</v>
      </c>
      <c r="E10203">
        <v>0</v>
      </c>
      <c r="F10203">
        <f>SUM(Table6[total_order_amount])*0.8</f>
        <v>141739319.59199998</v>
      </c>
      <c r="G10203">
        <f>SUM($D$2:D10203)</f>
        <v>177174149.48999995</v>
      </c>
      <c r="H10203" t="str">
        <f>IF(Table6[[#This Row],[Cummelutive_sum]]&lt;=Table6[[#This Row],[80_percent]],"Y", "N")</f>
        <v>N</v>
      </c>
    </row>
    <row r="10204" spans="1:8" x14ac:dyDescent="0.3">
      <c r="A10204">
        <v>202160</v>
      </c>
      <c r="B10204">
        <v>12</v>
      </c>
      <c r="C10204">
        <v>0</v>
      </c>
      <c r="D10204">
        <v>0</v>
      </c>
      <c r="E10204">
        <v>0</v>
      </c>
      <c r="F10204">
        <f>SUM(Table6[total_order_amount])*0.8</f>
        <v>141739319.59199998</v>
      </c>
      <c r="G10204">
        <f>SUM($D$2:D10204)</f>
        <v>177174149.48999995</v>
      </c>
      <c r="H10204" t="str">
        <f>IF(Table6[[#This Row],[Cummelutive_sum]]&lt;=Table6[[#This Row],[80_percent]],"Y", "N")</f>
        <v>N</v>
      </c>
    </row>
    <row r="10205" spans="1:8" x14ac:dyDescent="0.3">
      <c r="A10205">
        <v>157320</v>
      </c>
      <c r="B10205">
        <v>4</v>
      </c>
      <c r="C10205">
        <v>0</v>
      </c>
      <c r="D10205">
        <v>0</v>
      </c>
      <c r="E10205">
        <v>0</v>
      </c>
      <c r="F10205">
        <f>SUM(Table6[total_order_amount])*0.8</f>
        <v>141739319.59199998</v>
      </c>
      <c r="G10205">
        <f>SUM($D$2:D10205)</f>
        <v>177174149.48999995</v>
      </c>
      <c r="H10205" t="str">
        <f>IF(Table6[[#This Row],[Cummelutive_sum]]&lt;=Table6[[#This Row],[80_percent]],"Y", "N")</f>
        <v>N</v>
      </c>
    </row>
    <row r="10206" spans="1:8" x14ac:dyDescent="0.3">
      <c r="A10206">
        <v>181572</v>
      </c>
      <c r="B10206">
        <v>2</v>
      </c>
      <c r="C10206">
        <v>0</v>
      </c>
      <c r="D10206">
        <v>0</v>
      </c>
      <c r="E10206">
        <v>0</v>
      </c>
      <c r="F10206">
        <f>SUM(Table6[total_order_amount])*0.8</f>
        <v>141739319.59199998</v>
      </c>
      <c r="G10206">
        <f>SUM($D$2:D10206)</f>
        <v>177174149.48999995</v>
      </c>
      <c r="H10206" t="str">
        <f>IF(Table6[[#This Row],[Cummelutive_sum]]&lt;=Table6[[#This Row],[80_percent]],"Y", "N")</f>
        <v>N</v>
      </c>
    </row>
    <row r="10207" spans="1:8" x14ac:dyDescent="0.3">
      <c r="A10207">
        <v>81696</v>
      </c>
      <c r="B10207">
        <v>24</v>
      </c>
      <c r="C10207">
        <v>0</v>
      </c>
      <c r="D10207">
        <v>0</v>
      </c>
      <c r="E10207">
        <v>0</v>
      </c>
      <c r="F10207">
        <f>SUM(Table6[total_order_amount])*0.8</f>
        <v>141739319.59199998</v>
      </c>
      <c r="G10207">
        <f>SUM($D$2:D10207)</f>
        <v>177174149.48999995</v>
      </c>
      <c r="H10207" t="str">
        <f>IF(Table6[[#This Row],[Cummelutive_sum]]&lt;=Table6[[#This Row],[80_percent]],"Y", "N")</f>
        <v>N</v>
      </c>
    </row>
    <row r="10208" spans="1:8" x14ac:dyDescent="0.3">
      <c r="A10208">
        <v>162348</v>
      </c>
      <c r="B10208">
        <v>12</v>
      </c>
      <c r="C10208">
        <v>0</v>
      </c>
      <c r="D10208">
        <v>0</v>
      </c>
      <c r="E10208">
        <v>0</v>
      </c>
      <c r="F10208">
        <f>SUM(Table6[total_order_amount])*0.8</f>
        <v>141739319.59199998</v>
      </c>
      <c r="G10208">
        <f>SUM($D$2:D10208)</f>
        <v>177174149.48999995</v>
      </c>
      <c r="H10208" t="str">
        <f>IF(Table6[[#This Row],[Cummelutive_sum]]&lt;=Table6[[#This Row],[80_percent]],"Y", "N")</f>
        <v>N</v>
      </c>
    </row>
    <row r="10209" spans="1:8" x14ac:dyDescent="0.3">
      <c r="A10209">
        <v>78904</v>
      </c>
      <c r="B10209">
        <v>21</v>
      </c>
      <c r="C10209">
        <v>0</v>
      </c>
      <c r="D10209">
        <v>0</v>
      </c>
      <c r="E10209">
        <v>0</v>
      </c>
      <c r="F10209">
        <f>SUM(Table6[total_order_amount])*0.8</f>
        <v>141739319.59199998</v>
      </c>
      <c r="G10209">
        <f>SUM($D$2:D10209)</f>
        <v>177174149.48999995</v>
      </c>
      <c r="H10209" t="str">
        <f>IF(Table6[[#This Row],[Cummelutive_sum]]&lt;=Table6[[#This Row],[80_percent]],"Y", "N")</f>
        <v>N</v>
      </c>
    </row>
    <row r="10210" spans="1:8" x14ac:dyDescent="0.3">
      <c r="A10210">
        <v>137168</v>
      </c>
      <c r="B10210">
        <v>19</v>
      </c>
      <c r="C10210">
        <v>0</v>
      </c>
      <c r="D10210">
        <v>0</v>
      </c>
      <c r="E10210">
        <v>0</v>
      </c>
      <c r="F10210">
        <f>SUM(Table6[total_order_amount])*0.8</f>
        <v>141739319.59199998</v>
      </c>
      <c r="G10210">
        <f>SUM($D$2:D10210)</f>
        <v>177174149.48999995</v>
      </c>
      <c r="H10210" t="str">
        <f>IF(Table6[[#This Row],[Cummelutive_sum]]&lt;=Table6[[#This Row],[80_percent]],"Y", "N")</f>
        <v>N</v>
      </c>
    </row>
    <row r="10211" spans="1:8" x14ac:dyDescent="0.3">
      <c r="A10211">
        <v>210880</v>
      </c>
      <c r="B10211">
        <v>66</v>
      </c>
      <c r="C10211">
        <v>0</v>
      </c>
      <c r="D10211">
        <v>0</v>
      </c>
      <c r="E10211">
        <v>0</v>
      </c>
      <c r="F10211">
        <f>SUM(Table6[total_order_amount])*0.8</f>
        <v>141739319.59199998</v>
      </c>
      <c r="G10211">
        <f>SUM($D$2:D10211)</f>
        <v>177174149.48999995</v>
      </c>
      <c r="H10211" t="str">
        <f>IF(Table6[[#This Row],[Cummelutive_sum]]&lt;=Table6[[#This Row],[80_percent]],"Y", "N")</f>
        <v>N</v>
      </c>
    </row>
    <row r="10212" spans="1:8" x14ac:dyDescent="0.3">
      <c r="A10212">
        <v>193328</v>
      </c>
      <c r="B10212">
        <v>3</v>
      </c>
      <c r="C10212">
        <v>0</v>
      </c>
      <c r="D10212">
        <v>0</v>
      </c>
      <c r="E10212">
        <v>0</v>
      </c>
      <c r="F10212">
        <f>SUM(Table6[total_order_amount])*0.8</f>
        <v>141739319.59199998</v>
      </c>
      <c r="G10212">
        <f>SUM($D$2:D10212)</f>
        <v>177174149.48999995</v>
      </c>
      <c r="H10212" t="str">
        <f>IF(Table6[[#This Row],[Cummelutive_sum]]&lt;=Table6[[#This Row],[80_percent]],"Y", "N")</f>
        <v>N</v>
      </c>
    </row>
    <row r="10213" spans="1:8" x14ac:dyDescent="0.3">
      <c r="A10213">
        <v>217624</v>
      </c>
      <c r="B10213">
        <v>2</v>
      </c>
      <c r="C10213">
        <v>0</v>
      </c>
      <c r="D10213">
        <v>0</v>
      </c>
      <c r="E10213">
        <v>0</v>
      </c>
      <c r="F10213">
        <f>SUM(Table6[total_order_amount])*0.8</f>
        <v>141739319.59199998</v>
      </c>
      <c r="G10213">
        <f>SUM($D$2:D10213)</f>
        <v>177174149.48999995</v>
      </c>
      <c r="H10213" t="str">
        <f>IF(Table6[[#This Row],[Cummelutive_sum]]&lt;=Table6[[#This Row],[80_percent]],"Y", "N")</f>
        <v>N</v>
      </c>
    </row>
    <row r="10214" spans="1:8" x14ac:dyDescent="0.3">
      <c r="A10214">
        <v>182924</v>
      </c>
      <c r="B10214">
        <v>26</v>
      </c>
      <c r="C10214">
        <v>0</v>
      </c>
      <c r="D10214">
        <v>0</v>
      </c>
      <c r="E10214">
        <v>0</v>
      </c>
      <c r="F10214">
        <f>SUM(Table6[total_order_amount])*0.8</f>
        <v>141739319.59199998</v>
      </c>
      <c r="G10214">
        <f>SUM($D$2:D10214)</f>
        <v>177174149.48999995</v>
      </c>
      <c r="H10214" t="str">
        <f>IF(Table6[[#This Row],[Cummelutive_sum]]&lt;=Table6[[#This Row],[80_percent]],"Y", "N")</f>
        <v>N</v>
      </c>
    </row>
    <row r="10215" spans="1:8" x14ac:dyDescent="0.3">
      <c r="A10215">
        <v>137592</v>
      </c>
      <c r="B10215">
        <v>6</v>
      </c>
      <c r="C10215">
        <v>0</v>
      </c>
      <c r="D10215">
        <v>0</v>
      </c>
      <c r="E10215">
        <v>0</v>
      </c>
      <c r="F10215">
        <f>SUM(Table6[total_order_amount])*0.8</f>
        <v>141739319.59199998</v>
      </c>
      <c r="G10215">
        <f>SUM($D$2:D10215)</f>
        <v>177174149.48999995</v>
      </c>
      <c r="H10215" t="str">
        <f>IF(Table6[[#This Row],[Cummelutive_sum]]&lt;=Table6[[#This Row],[80_percent]],"Y", "N")</f>
        <v>N</v>
      </c>
    </row>
    <row r="10216" spans="1:8" x14ac:dyDescent="0.3">
      <c r="A10216">
        <v>25220</v>
      </c>
      <c r="B10216">
        <v>3</v>
      </c>
      <c r="C10216">
        <v>0</v>
      </c>
      <c r="D10216">
        <v>0</v>
      </c>
      <c r="E10216">
        <v>0</v>
      </c>
      <c r="F10216">
        <f>SUM(Table6[total_order_amount])*0.8</f>
        <v>141739319.59199998</v>
      </c>
      <c r="G10216">
        <f>SUM($D$2:D10216)</f>
        <v>177174149.48999995</v>
      </c>
      <c r="H10216" t="str">
        <f>IF(Table6[[#This Row],[Cummelutive_sum]]&lt;=Table6[[#This Row],[80_percent]],"Y", "N")</f>
        <v>N</v>
      </c>
    </row>
    <row r="10217" spans="1:8" x14ac:dyDescent="0.3">
      <c r="A10217">
        <v>179736</v>
      </c>
      <c r="B10217">
        <v>32</v>
      </c>
      <c r="C10217">
        <v>0</v>
      </c>
      <c r="D10217">
        <v>0</v>
      </c>
      <c r="E10217">
        <v>0</v>
      </c>
      <c r="F10217">
        <f>SUM(Table6[total_order_amount])*0.8</f>
        <v>141739319.59199998</v>
      </c>
      <c r="G10217">
        <f>SUM($D$2:D10217)</f>
        <v>177174149.48999995</v>
      </c>
      <c r="H10217" t="str">
        <f>IF(Table6[[#This Row],[Cummelutive_sum]]&lt;=Table6[[#This Row],[80_percent]],"Y", "N")</f>
        <v>N</v>
      </c>
    </row>
    <row r="10218" spans="1:8" x14ac:dyDescent="0.3">
      <c r="A10218">
        <v>168792</v>
      </c>
      <c r="B10218">
        <v>2</v>
      </c>
      <c r="C10218">
        <v>0</v>
      </c>
      <c r="D10218">
        <v>0</v>
      </c>
      <c r="E10218">
        <v>0</v>
      </c>
      <c r="F10218">
        <f>SUM(Table6[total_order_amount])*0.8</f>
        <v>141739319.59199998</v>
      </c>
      <c r="G10218">
        <f>SUM($D$2:D10218)</f>
        <v>177174149.48999995</v>
      </c>
      <c r="H10218" t="str">
        <f>IF(Table6[[#This Row],[Cummelutive_sum]]&lt;=Table6[[#This Row],[80_percent]],"Y", "N")</f>
        <v>N</v>
      </c>
    </row>
    <row r="10219" spans="1:8" x14ac:dyDescent="0.3">
      <c r="A10219">
        <v>129196</v>
      </c>
      <c r="B10219">
        <v>2</v>
      </c>
      <c r="C10219">
        <v>0</v>
      </c>
      <c r="D10219">
        <v>0</v>
      </c>
      <c r="E10219">
        <v>0</v>
      </c>
      <c r="F10219">
        <f>SUM(Table6[total_order_amount])*0.8</f>
        <v>141739319.59199998</v>
      </c>
      <c r="G10219">
        <f>SUM($D$2:D10219)</f>
        <v>177174149.48999995</v>
      </c>
      <c r="H10219" t="str">
        <f>IF(Table6[[#This Row],[Cummelutive_sum]]&lt;=Table6[[#This Row],[80_percent]],"Y", "N")</f>
        <v>N</v>
      </c>
    </row>
    <row r="10220" spans="1:8" x14ac:dyDescent="0.3">
      <c r="A10220">
        <v>163612</v>
      </c>
      <c r="B10220">
        <v>12</v>
      </c>
      <c r="C10220">
        <v>0</v>
      </c>
      <c r="D10220">
        <v>0</v>
      </c>
      <c r="E10220">
        <v>0</v>
      </c>
      <c r="F10220">
        <f>SUM(Table6[total_order_amount])*0.8</f>
        <v>141739319.59199998</v>
      </c>
      <c r="G10220">
        <f>SUM($D$2:D10220)</f>
        <v>177174149.48999995</v>
      </c>
      <c r="H10220" t="str">
        <f>IF(Table6[[#This Row],[Cummelutive_sum]]&lt;=Table6[[#This Row],[80_percent]],"Y", "N")</f>
        <v>N</v>
      </c>
    </row>
    <row r="10221" spans="1:8" x14ac:dyDescent="0.3">
      <c r="A10221">
        <v>220528</v>
      </c>
      <c r="B10221">
        <v>7</v>
      </c>
      <c r="C10221">
        <v>0</v>
      </c>
      <c r="D10221">
        <v>0</v>
      </c>
      <c r="E10221">
        <v>0</v>
      </c>
      <c r="F10221">
        <f>SUM(Table6[total_order_amount])*0.8</f>
        <v>141739319.59199998</v>
      </c>
      <c r="G10221">
        <f>SUM($D$2:D10221)</f>
        <v>177174149.48999995</v>
      </c>
      <c r="H10221" t="str">
        <f>IF(Table6[[#This Row],[Cummelutive_sum]]&lt;=Table6[[#This Row],[80_percent]],"Y", "N")</f>
        <v>N</v>
      </c>
    </row>
    <row r="10222" spans="1:8" x14ac:dyDescent="0.3">
      <c r="A10222">
        <v>155744</v>
      </c>
      <c r="B10222">
        <v>4</v>
      </c>
      <c r="C10222">
        <v>0</v>
      </c>
      <c r="D10222">
        <v>0</v>
      </c>
      <c r="E10222">
        <v>0</v>
      </c>
      <c r="F10222">
        <f>SUM(Table6[total_order_amount])*0.8</f>
        <v>141739319.59199998</v>
      </c>
      <c r="G10222">
        <f>SUM($D$2:D10222)</f>
        <v>177174149.48999995</v>
      </c>
      <c r="H10222" t="str">
        <f>IF(Table6[[#This Row],[Cummelutive_sum]]&lt;=Table6[[#This Row],[80_percent]],"Y", "N")</f>
        <v>N</v>
      </c>
    </row>
    <row r="10223" spans="1:8" x14ac:dyDescent="0.3">
      <c r="A10223">
        <v>211756</v>
      </c>
      <c r="B10223">
        <v>15</v>
      </c>
      <c r="C10223">
        <v>0</v>
      </c>
      <c r="D10223">
        <v>0</v>
      </c>
      <c r="E10223">
        <v>0</v>
      </c>
      <c r="F10223">
        <f>SUM(Table6[total_order_amount])*0.8</f>
        <v>141739319.59199998</v>
      </c>
      <c r="G10223">
        <f>SUM($D$2:D10223)</f>
        <v>177174149.48999995</v>
      </c>
      <c r="H10223" t="str">
        <f>IF(Table6[[#This Row],[Cummelutive_sum]]&lt;=Table6[[#This Row],[80_percent]],"Y", "N")</f>
        <v>N</v>
      </c>
    </row>
    <row r="10224" spans="1:8" x14ac:dyDescent="0.3">
      <c r="A10224">
        <v>201320</v>
      </c>
      <c r="B10224">
        <v>13</v>
      </c>
      <c r="C10224">
        <v>0</v>
      </c>
      <c r="D10224">
        <v>0</v>
      </c>
      <c r="E10224">
        <v>0</v>
      </c>
      <c r="F10224">
        <f>SUM(Table6[total_order_amount])*0.8</f>
        <v>141739319.59199998</v>
      </c>
      <c r="G10224">
        <f>SUM($D$2:D10224)</f>
        <v>177174149.48999995</v>
      </c>
      <c r="H10224" t="str">
        <f>IF(Table6[[#This Row],[Cummelutive_sum]]&lt;=Table6[[#This Row],[80_percent]],"Y", "N")</f>
        <v>N</v>
      </c>
    </row>
    <row r="10225" spans="1:8" x14ac:dyDescent="0.3">
      <c r="A10225">
        <v>217196</v>
      </c>
      <c r="B10225">
        <v>2</v>
      </c>
      <c r="C10225">
        <v>0</v>
      </c>
      <c r="D10225">
        <v>0</v>
      </c>
      <c r="E10225">
        <v>0</v>
      </c>
      <c r="F10225">
        <f>SUM(Table6[total_order_amount])*0.8</f>
        <v>141739319.59199998</v>
      </c>
      <c r="G10225">
        <f>SUM($D$2:D10225)</f>
        <v>177174149.48999995</v>
      </c>
      <c r="H10225" t="str">
        <f>IF(Table6[[#This Row],[Cummelutive_sum]]&lt;=Table6[[#This Row],[80_percent]],"Y", "N")</f>
        <v>N</v>
      </c>
    </row>
    <row r="10226" spans="1:8" x14ac:dyDescent="0.3">
      <c r="A10226">
        <v>22268</v>
      </c>
      <c r="B10226">
        <v>16</v>
      </c>
      <c r="C10226">
        <v>0</v>
      </c>
      <c r="D10226">
        <v>0</v>
      </c>
      <c r="E10226">
        <v>0</v>
      </c>
      <c r="F10226">
        <f>SUM(Table6[total_order_amount])*0.8</f>
        <v>141739319.59199998</v>
      </c>
      <c r="G10226">
        <f>SUM($D$2:D10226)</f>
        <v>177174149.48999995</v>
      </c>
      <c r="H10226" t="str">
        <f>IF(Table6[[#This Row],[Cummelutive_sum]]&lt;=Table6[[#This Row],[80_percent]],"Y", "N")</f>
        <v>N</v>
      </c>
    </row>
    <row r="10227" spans="1:8" x14ac:dyDescent="0.3">
      <c r="A10227">
        <v>191736</v>
      </c>
      <c r="B10227">
        <v>2</v>
      </c>
      <c r="C10227">
        <v>0</v>
      </c>
      <c r="D10227">
        <v>0</v>
      </c>
      <c r="E10227">
        <v>0</v>
      </c>
      <c r="F10227">
        <f>SUM(Table6[total_order_amount])*0.8</f>
        <v>141739319.59199998</v>
      </c>
      <c r="G10227">
        <f>SUM($D$2:D10227)</f>
        <v>177174149.48999995</v>
      </c>
      <c r="H10227" t="str">
        <f>IF(Table6[[#This Row],[Cummelutive_sum]]&lt;=Table6[[#This Row],[80_percent]],"Y", "N")</f>
        <v>N</v>
      </c>
    </row>
    <row r="10228" spans="1:8" x14ac:dyDescent="0.3">
      <c r="A10228">
        <v>20864</v>
      </c>
      <c r="B10228">
        <v>28</v>
      </c>
      <c r="C10228">
        <v>0</v>
      </c>
      <c r="D10228">
        <v>0</v>
      </c>
      <c r="E10228">
        <v>0</v>
      </c>
      <c r="F10228">
        <f>SUM(Table6[total_order_amount])*0.8</f>
        <v>141739319.59199998</v>
      </c>
      <c r="G10228">
        <f>SUM($D$2:D10228)</f>
        <v>177174149.48999995</v>
      </c>
      <c r="H10228" t="str">
        <f>IF(Table6[[#This Row],[Cummelutive_sum]]&lt;=Table6[[#This Row],[80_percent]],"Y", "N")</f>
        <v>N</v>
      </c>
    </row>
    <row r="10229" spans="1:8" x14ac:dyDescent="0.3">
      <c r="A10229">
        <v>122080</v>
      </c>
      <c r="B10229">
        <v>2</v>
      </c>
      <c r="C10229">
        <v>0</v>
      </c>
      <c r="D10229">
        <v>0</v>
      </c>
      <c r="E10229">
        <v>0</v>
      </c>
      <c r="F10229">
        <f>SUM(Table6[total_order_amount])*0.8</f>
        <v>141739319.59199998</v>
      </c>
      <c r="G10229">
        <f>SUM($D$2:D10229)</f>
        <v>177174149.48999995</v>
      </c>
      <c r="H10229" t="str">
        <f>IF(Table6[[#This Row],[Cummelutive_sum]]&lt;=Table6[[#This Row],[80_percent]],"Y", "N")</f>
        <v>N</v>
      </c>
    </row>
    <row r="10230" spans="1:8" x14ac:dyDescent="0.3">
      <c r="A10230">
        <v>123100</v>
      </c>
      <c r="B10230">
        <v>7</v>
      </c>
      <c r="C10230">
        <v>0</v>
      </c>
      <c r="D10230">
        <v>0</v>
      </c>
      <c r="E10230">
        <v>0</v>
      </c>
      <c r="F10230">
        <f>SUM(Table6[total_order_amount])*0.8</f>
        <v>141739319.59199998</v>
      </c>
      <c r="G10230">
        <f>SUM($D$2:D10230)</f>
        <v>177174149.48999995</v>
      </c>
      <c r="H10230" t="str">
        <f>IF(Table6[[#This Row],[Cummelutive_sum]]&lt;=Table6[[#This Row],[80_percent]],"Y", "N")</f>
        <v>N</v>
      </c>
    </row>
    <row r="10231" spans="1:8" x14ac:dyDescent="0.3">
      <c r="A10231">
        <v>183612</v>
      </c>
      <c r="B10231">
        <v>8</v>
      </c>
      <c r="C10231">
        <v>0</v>
      </c>
      <c r="D10231">
        <v>0</v>
      </c>
      <c r="E10231">
        <v>0</v>
      </c>
      <c r="F10231">
        <f>SUM(Table6[total_order_amount])*0.8</f>
        <v>141739319.59199998</v>
      </c>
      <c r="G10231">
        <f>SUM($D$2:D10231)</f>
        <v>177174149.48999995</v>
      </c>
      <c r="H10231" t="str">
        <f>IF(Table6[[#This Row],[Cummelutive_sum]]&lt;=Table6[[#This Row],[80_percent]],"Y", "N")</f>
        <v>N</v>
      </c>
    </row>
    <row r="10232" spans="1:8" x14ac:dyDescent="0.3">
      <c r="A10232">
        <v>195236</v>
      </c>
      <c r="B10232">
        <v>33</v>
      </c>
      <c r="C10232">
        <v>0</v>
      </c>
      <c r="D10232">
        <v>0</v>
      </c>
      <c r="E10232">
        <v>0</v>
      </c>
      <c r="F10232">
        <f>SUM(Table6[total_order_amount])*0.8</f>
        <v>141739319.59199998</v>
      </c>
      <c r="G10232">
        <f>SUM($D$2:D10232)</f>
        <v>177174149.48999995</v>
      </c>
      <c r="H10232" t="str">
        <f>IF(Table6[[#This Row],[Cummelutive_sum]]&lt;=Table6[[#This Row],[80_percent]],"Y", "N")</f>
        <v>N</v>
      </c>
    </row>
    <row r="10233" spans="1:8" x14ac:dyDescent="0.3">
      <c r="A10233">
        <v>87716</v>
      </c>
      <c r="B10233">
        <v>9</v>
      </c>
      <c r="C10233">
        <v>0</v>
      </c>
      <c r="D10233">
        <v>0</v>
      </c>
      <c r="E10233">
        <v>0</v>
      </c>
      <c r="F10233">
        <f>SUM(Table6[total_order_amount])*0.8</f>
        <v>141739319.59199998</v>
      </c>
      <c r="G10233">
        <f>SUM($D$2:D10233)</f>
        <v>177174149.48999995</v>
      </c>
      <c r="H10233" t="str">
        <f>IF(Table6[[#This Row],[Cummelutive_sum]]&lt;=Table6[[#This Row],[80_percent]],"Y", "N")</f>
        <v>N</v>
      </c>
    </row>
    <row r="10234" spans="1:8" x14ac:dyDescent="0.3">
      <c r="A10234">
        <v>186944</v>
      </c>
      <c r="B10234">
        <v>1</v>
      </c>
      <c r="C10234">
        <v>0</v>
      </c>
      <c r="D10234">
        <v>0</v>
      </c>
      <c r="E10234">
        <v>0</v>
      </c>
      <c r="F10234">
        <f>SUM(Table6[total_order_amount])*0.8</f>
        <v>141739319.59199998</v>
      </c>
      <c r="G10234">
        <f>SUM($D$2:D10234)</f>
        <v>177174149.48999995</v>
      </c>
      <c r="H10234" t="str">
        <f>IF(Table6[[#This Row],[Cummelutive_sum]]&lt;=Table6[[#This Row],[80_percent]],"Y", "N")</f>
        <v>N</v>
      </c>
    </row>
    <row r="10235" spans="1:8" x14ac:dyDescent="0.3">
      <c r="A10235">
        <v>219716</v>
      </c>
      <c r="B10235">
        <v>13</v>
      </c>
      <c r="C10235">
        <v>0</v>
      </c>
      <c r="D10235">
        <v>0</v>
      </c>
      <c r="E10235">
        <v>0</v>
      </c>
      <c r="F10235">
        <f>SUM(Table6[total_order_amount])*0.8</f>
        <v>141739319.59199998</v>
      </c>
      <c r="G10235">
        <f>SUM($D$2:D10235)</f>
        <v>177174149.48999995</v>
      </c>
      <c r="H10235" t="str">
        <f>IF(Table6[[#This Row],[Cummelutive_sum]]&lt;=Table6[[#This Row],[80_percent]],"Y", "N")</f>
        <v>N</v>
      </c>
    </row>
    <row r="10236" spans="1:8" x14ac:dyDescent="0.3">
      <c r="A10236">
        <v>153404</v>
      </c>
      <c r="B10236">
        <v>8</v>
      </c>
      <c r="C10236">
        <v>0</v>
      </c>
      <c r="D10236">
        <v>0</v>
      </c>
      <c r="E10236">
        <v>0</v>
      </c>
      <c r="F10236">
        <f>SUM(Table6[total_order_amount])*0.8</f>
        <v>141739319.59199998</v>
      </c>
      <c r="G10236">
        <f>SUM($D$2:D10236)</f>
        <v>177174149.48999995</v>
      </c>
      <c r="H10236" t="str">
        <f>IF(Table6[[#This Row],[Cummelutive_sum]]&lt;=Table6[[#This Row],[80_percent]],"Y", "N")</f>
        <v>N</v>
      </c>
    </row>
    <row r="10237" spans="1:8" x14ac:dyDescent="0.3">
      <c r="A10237">
        <v>221516</v>
      </c>
      <c r="B10237">
        <v>16</v>
      </c>
      <c r="C10237">
        <v>0</v>
      </c>
      <c r="D10237">
        <v>0</v>
      </c>
      <c r="E10237">
        <v>0</v>
      </c>
      <c r="F10237">
        <f>SUM(Table6[total_order_amount])*0.8</f>
        <v>141739319.59199998</v>
      </c>
      <c r="G10237">
        <f>SUM($D$2:D10237)</f>
        <v>177174149.48999995</v>
      </c>
      <c r="H10237" t="str">
        <f>IF(Table6[[#This Row],[Cummelutive_sum]]&lt;=Table6[[#This Row],[80_percent]],"Y", "N")</f>
        <v>N</v>
      </c>
    </row>
    <row r="10238" spans="1:8" x14ac:dyDescent="0.3">
      <c r="A10238">
        <v>191256</v>
      </c>
      <c r="B10238">
        <v>2</v>
      </c>
      <c r="C10238">
        <v>0</v>
      </c>
      <c r="D10238">
        <v>0</v>
      </c>
      <c r="E10238">
        <v>0</v>
      </c>
      <c r="F10238">
        <f>SUM(Table6[total_order_amount])*0.8</f>
        <v>141739319.59199998</v>
      </c>
      <c r="G10238">
        <f>SUM($D$2:D10238)</f>
        <v>177174149.48999995</v>
      </c>
      <c r="H10238" t="str">
        <f>IF(Table6[[#This Row],[Cummelutive_sum]]&lt;=Table6[[#This Row],[80_percent]],"Y", "N")</f>
        <v>N</v>
      </c>
    </row>
    <row r="10239" spans="1:8" x14ac:dyDescent="0.3">
      <c r="A10239">
        <v>173548</v>
      </c>
      <c r="B10239">
        <v>3</v>
      </c>
      <c r="C10239">
        <v>0</v>
      </c>
      <c r="D10239">
        <v>0</v>
      </c>
      <c r="E10239">
        <v>0</v>
      </c>
      <c r="F10239">
        <f>SUM(Table6[total_order_amount])*0.8</f>
        <v>141739319.59199998</v>
      </c>
      <c r="G10239">
        <f>SUM($D$2:D10239)</f>
        <v>177174149.48999995</v>
      </c>
      <c r="H10239" t="str">
        <f>IF(Table6[[#This Row],[Cummelutive_sum]]&lt;=Table6[[#This Row],[80_percent]],"Y", "N")</f>
        <v>N</v>
      </c>
    </row>
    <row r="10240" spans="1:8" x14ac:dyDescent="0.3">
      <c r="A10240">
        <v>180040</v>
      </c>
      <c r="B10240">
        <v>37</v>
      </c>
      <c r="C10240">
        <v>0</v>
      </c>
      <c r="D10240">
        <v>0</v>
      </c>
      <c r="E10240">
        <v>0</v>
      </c>
      <c r="F10240">
        <f>SUM(Table6[total_order_amount])*0.8</f>
        <v>141739319.59199998</v>
      </c>
      <c r="G10240">
        <f>SUM($D$2:D10240)</f>
        <v>177174149.48999995</v>
      </c>
      <c r="H10240" t="str">
        <f>IF(Table6[[#This Row],[Cummelutive_sum]]&lt;=Table6[[#This Row],[80_percent]],"Y", "N")</f>
        <v>N</v>
      </c>
    </row>
    <row r="10241" spans="1:8" x14ac:dyDescent="0.3">
      <c r="A10241">
        <v>219216</v>
      </c>
      <c r="B10241">
        <v>4</v>
      </c>
      <c r="C10241">
        <v>0</v>
      </c>
      <c r="D10241">
        <v>0</v>
      </c>
      <c r="E10241">
        <v>0</v>
      </c>
      <c r="F10241">
        <f>SUM(Table6[total_order_amount])*0.8</f>
        <v>141739319.59199998</v>
      </c>
      <c r="G10241">
        <f>SUM($D$2:D10241)</f>
        <v>177174149.48999995</v>
      </c>
      <c r="H10241" t="str">
        <f>IF(Table6[[#This Row],[Cummelutive_sum]]&lt;=Table6[[#This Row],[80_percent]],"Y", "N")</f>
        <v>N</v>
      </c>
    </row>
    <row r="10242" spans="1:8" x14ac:dyDescent="0.3">
      <c r="A10242">
        <v>221704</v>
      </c>
      <c r="B10242">
        <v>25</v>
      </c>
      <c r="C10242">
        <v>0</v>
      </c>
      <c r="D10242">
        <v>0</v>
      </c>
      <c r="E10242">
        <v>0</v>
      </c>
      <c r="F10242">
        <f>SUM(Table6[total_order_amount])*0.8</f>
        <v>141739319.59199998</v>
      </c>
      <c r="G10242">
        <f>SUM($D$2:D10242)</f>
        <v>177174149.48999995</v>
      </c>
      <c r="H10242" t="str">
        <f>IF(Table6[[#This Row],[Cummelutive_sum]]&lt;=Table6[[#This Row],[80_percent]],"Y", "N")</f>
        <v>N</v>
      </c>
    </row>
    <row r="10243" spans="1:8" x14ac:dyDescent="0.3">
      <c r="A10243">
        <v>136008</v>
      </c>
      <c r="B10243">
        <v>23</v>
      </c>
      <c r="C10243">
        <v>0</v>
      </c>
      <c r="D10243">
        <v>0</v>
      </c>
      <c r="E10243">
        <v>0</v>
      </c>
      <c r="F10243">
        <f>SUM(Table6[total_order_amount])*0.8</f>
        <v>141739319.59199998</v>
      </c>
      <c r="G10243">
        <f>SUM($D$2:D10243)</f>
        <v>177174149.48999995</v>
      </c>
      <c r="H10243" t="str">
        <f>IF(Table6[[#This Row],[Cummelutive_sum]]&lt;=Table6[[#This Row],[80_percent]],"Y", "N")</f>
        <v>N</v>
      </c>
    </row>
    <row r="10244" spans="1:8" x14ac:dyDescent="0.3">
      <c r="A10244">
        <v>135280</v>
      </c>
      <c r="B10244">
        <v>34</v>
      </c>
      <c r="C10244">
        <v>0</v>
      </c>
      <c r="D10244">
        <v>0</v>
      </c>
      <c r="E10244">
        <v>0</v>
      </c>
      <c r="F10244">
        <f>SUM(Table6[total_order_amount])*0.8</f>
        <v>141739319.59199998</v>
      </c>
      <c r="G10244">
        <f>SUM($D$2:D10244)</f>
        <v>177174149.48999995</v>
      </c>
      <c r="H10244" t="str">
        <f>IF(Table6[[#This Row],[Cummelutive_sum]]&lt;=Table6[[#This Row],[80_percent]],"Y", "N")</f>
        <v>N</v>
      </c>
    </row>
    <row r="10245" spans="1:8" x14ac:dyDescent="0.3">
      <c r="A10245">
        <v>211180</v>
      </c>
      <c r="B10245">
        <v>7</v>
      </c>
      <c r="C10245">
        <v>0</v>
      </c>
      <c r="D10245">
        <v>0</v>
      </c>
      <c r="E10245">
        <v>0</v>
      </c>
      <c r="F10245">
        <f>SUM(Table6[total_order_amount])*0.8</f>
        <v>141739319.59199998</v>
      </c>
      <c r="G10245">
        <f>SUM($D$2:D10245)</f>
        <v>177174149.48999995</v>
      </c>
      <c r="H10245" t="str">
        <f>IF(Table6[[#This Row],[Cummelutive_sum]]&lt;=Table6[[#This Row],[80_percent]],"Y", "N")</f>
        <v>N</v>
      </c>
    </row>
    <row r="10246" spans="1:8" x14ac:dyDescent="0.3">
      <c r="A10246">
        <v>56792</v>
      </c>
      <c r="B10246">
        <v>15</v>
      </c>
      <c r="C10246">
        <v>0</v>
      </c>
      <c r="D10246">
        <v>0</v>
      </c>
      <c r="E10246">
        <v>0</v>
      </c>
      <c r="F10246">
        <f>SUM(Table6[total_order_amount])*0.8</f>
        <v>141739319.59199998</v>
      </c>
      <c r="G10246">
        <f>SUM($D$2:D10246)</f>
        <v>177174149.48999995</v>
      </c>
      <c r="H10246" t="str">
        <f>IF(Table6[[#This Row],[Cummelutive_sum]]&lt;=Table6[[#This Row],[80_percent]],"Y", "N")</f>
        <v>N</v>
      </c>
    </row>
    <row r="10247" spans="1:8" x14ac:dyDescent="0.3">
      <c r="A10247">
        <v>222060</v>
      </c>
      <c r="B10247">
        <v>31</v>
      </c>
      <c r="C10247">
        <v>0</v>
      </c>
      <c r="D10247">
        <v>0</v>
      </c>
      <c r="E10247">
        <v>0</v>
      </c>
      <c r="F10247">
        <f>SUM(Table6[total_order_amount])*0.8</f>
        <v>141739319.59199998</v>
      </c>
      <c r="G10247">
        <f>SUM($D$2:D10247)</f>
        <v>177174149.48999995</v>
      </c>
      <c r="H10247" t="str">
        <f>IF(Table6[[#This Row],[Cummelutive_sum]]&lt;=Table6[[#This Row],[80_percent]],"Y", "N")</f>
        <v>N</v>
      </c>
    </row>
    <row r="10248" spans="1:8" x14ac:dyDescent="0.3">
      <c r="A10248">
        <v>211696</v>
      </c>
      <c r="B10248">
        <v>58</v>
      </c>
      <c r="C10248">
        <v>0</v>
      </c>
      <c r="D10248">
        <v>0</v>
      </c>
      <c r="E10248">
        <v>0</v>
      </c>
      <c r="F10248">
        <f>SUM(Table6[total_order_amount])*0.8</f>
        <v>141739319.59199998</v>
      </c>
      <c r="G10248">
        <f>SUM($D$2:D10248)</f>
        <v>177174149.48999995</v>
      </c>
      <c r="H10248" t="str">
        <f>IF(Table6[[#This Row],[Cummelutive_sum]]&lt;=Table6[[#This Row],[80_percent]],"Y", "N")</f>
        <v>N</v>
      </c>
    </row>
    <row r="10249" spans="1:8" x14ac:dyDescent="0.3">
      <c r="A10249">
        <v>217436</v>
      </c>
      <c r="B10249">
        <v>7</v>
      </c>
      <c r="C10249">
        <v>0</v>
      </c>
      <c r="D10249">
        <v>0</v>
      </c>
      <c r="E10249">
        <v>0</v>
      </c>
      <c r="F10249">
        <f>SUM(Table6[total_order_amount])*0.8</f>
        <v>141739319.59199998</v>
      </c>
      <c r="G10249">
        <f>SUM($D$2:D10249)</f>
        <v>177174149.48999995</v>
      </c>
      <c r="H10249" t="str">
        <f>IF(Table6[[#This Row],[Cummelutive_sum]]&lt;=Table6[[#This Row],[80_percent]],"Y", "N")</f>
        <v>N</v>
      </c>
    </row>
    <row r="10250" spans="1:8" x14ac:dyDescent="0.3">
      <c r="A10250">
        <v>210992</v>
      </c>
      <c r="B10250">
        <v>31</v>
      </c>
      <c r="C10250">
        <v>0</v>
      </c>
      <c r="D10250">
        <v>0</v>
      </c>
      <c r="E10250">
        <v>0</v>
      </c>
      <c r="F10250">
        <f>SUM(Table6[total_order_amount])*0.8</f>
        <v>141739319.59199998</v>
      </c>
      <c r="G10250">
        <f>SUM($D$2:D10250)</f>
        <v>177174149.48999995</v>
      </c>
      <c r="H10250" t="str">
        <f>IF(Table6[[#This Row],[Cummelutive_sum]]&lt;=Table6[[#This Row],[80_percent]],"Y", "N")</f>
        <v>N</v>
      </c>
    </row>
    <row r="10251" spans="1:8" x14ac:dyDescent="0.3">
      <c r="A10251">
        <v>204820</v>
      </c>
      <c r="B10251">
        <v>11</v>
      </c>
      <c r="C10251">
        <v>0</v>
      </c>
      <c r="D10251">
        <v>0</v>
      </c>
      <c r="E10251">
        <v>0</v>
      </c>
      <c r="F10251">
        <f>SUM(Table6[total_order_amount])*0.8</f>
        <v>141739319.59199998</v>
      </c>
      <c r="G10251">
        <f>SUM($D$2:D10251)</f>
        <v>177174149.48999995</v>
      </c>
      <c r="H10251" t="str">
        <f>IF(Table6[[#This Row],[Cummelutive_sum]]&lt;=Table6[[#This Row],[80_percent]],"Y", "N")</f>
        <v>N</v>
      </c>
    </row>
    <row r="10252" spans="1:8" x14ac:dyDescent="0.3">
      <c r="A10252">
        <v>222188</v>
      </c>
      <c r="B10252">
        <v>6</v>
      </c>
      <c r="C10252">
        <v>0</v>
      </c>
      <c r="D10252">
        <v>0</v>
      </c>
      <c r="E10252">
        <v>0</v>
      </c>
      <c r="F10252">
        <f>SUM(Table6[total_order_amount])*0.8</f>
        <v>141739319.59199998</v>
      </c>
      <c r="G10252">
        <f>SUM($D$2:D10252)</f>
        <v>177174149.48999995</v>
      </c>
      <c r="H10252" t="str">
        <f>IF(Table6[[#This Row],[Cummelutive_sum]]&lt;=Table6[[#This Row],[80_percent]],"Y", "N")</f>
        <v>N</v>
      </c>
    </row>
    <row r="10253" spans="1:8" x14ac:dyDescent="0.3">
      <c r="A10253">
        <v>92176</v>
      </c>
      <c r="B10253">
        <v>2</v>
      </c>
      <c r="C10253">
        <v>0</v>
      </c>
      <c r="D10253">
        <v>0</v>
      </c>
      <c r="E10253">
        <v>0</v>
      </c>
      <c r="F10253">
        <f>SUM(Table6[total_order_amount])*0.8</f>
        <v>141739319.59199998</v>
      </c>
      <c r="G10253">
        <f>SUM($D$2:D10253)</f>
        <v>177174149.48999995</v>
      </c>
      <c r="H10253" t="str">
        <f>IF(Table6[[#This Row],[Cummelutive_sum]]&lt;=Table6[[#This Row],[80_percent]],"Y", "N")</f>
        <v>N</v>
      </c>
    </row>
    <row r="10254" spans="1:8" x14ac:dyDescent="0.3">
      <c r="A10254">
        <v>104340</v>
      </c>
      <c r="B10254">
        <v>3</v>
      </c>
      <c r="C10254">
        <v>0</v>
      </c>
      <c r="D10254">
        <v>0</v>
      </c>
      <c r="E10254">
        <v>0</v>
      </c>
      <c r="F10254">
        <f>SUM(Table6[total_order_amount])*0.8</f>
        <v>141739319.59199998</v>
      </c>
      <c r="G10254">
        <f>SUM($D$2:D10254)</f>
        <v>177174149.48999995</v>
      </c>
      <c r="H10254" t="str">
        <f>IF(Table6[[#This Row],[Cummelutive_sum]]&lt;=Table6[[#This Row],[80_percent]],"Y", "N")</f>
        <v>N</v>
      </c>
    </row>
    <row r="10255" spans="1:8" x14ac:dyDescent="0.3">
      <c r="A10255">
        <v>104280</v>
      </c>
      <c r="B10255">
        <v>3</v>
      </c>
      <c r="C10255">
        <v>0</v>
      </c>
      <c r="D10255">
        <v>0</v>
      </c>
      <c r="E10255">
        <v>0</v>
      </c>
      <c r="F10255">
        <f>SUM(Table6[total_order_amount])*0.8</f>
        <v>141739319.59199998</v>
      </c>
      <c r="G10255">
        <f>SUM($D$2:D10255)</f>
        <v>177174149.48999995</v>
      </c>
      <c r="H10255" t="str">
        <f>IF(Table6[[#This Row],[Cummelutive_sum]]&lt;=Table6[[#This Row],[80_percent]],"Y", "N")</f>
        <v>N</v>
      </c>
    </row>
    <row r="10256" spans="1:8" x14ac:dyDescent="0.3">
      <c r="A10256">
        <v>202584</v>
      </c>
      <c r="B10256">
        <v>25</v>
      </c>
      <c r="C10256">
        <v>0</v>
      </c>
      <c r="D10256">
        <v>0</v>
      </c>
      <c r="E10256">
        <v>0</v>
      </c>
      <c r="F10256">
        <f>SUM(Table6[total_order_amount])*0.8</f>
        <v>141739319.59199998</v>
      </c>
      <c r="G10256">
        <f>SUM($D$2:D10256)</f>
        <v>177174149.48999995</v>
      </c>
      <c r="H10256" t="str">
        <f>IF(Table6[[#This Row],[Cummelutive_sum]]&lt;=Table6[[#This Row],[80_percent]],"Y", "N")</f>
        <v>N</v>
      </c>
    </row>
    <row r="10257" spans="1:8" x14ac:dyDescent="0.3">
      <c r="A10257">
        <v>199516</v>
      </c>
      <c r="B10257">
        <v>4</v>
      </c>
      <c r="C10257">
        <v>0</v>
      </c>
      <c r="D10257">
        <v>0</v>
      </c>
      <c r="E10257">
        <v>0</v>
      </c>
      <c r="F10257">
        <f>SUM(Table6[total_order_amount])*0.8</f>
        <v>141739319.59199998</v>
      </c>
      <c r="G10257">
        <f>SUM($D$2:D10257)</f>
        <v>177174149.48999995</v>
      </c>
      <c r="H10257" t="str">
        <f>IF(Table6[[#This Row],[Cummelutive_sum]]&lt;=Table6[[#This Row],[80_percent]],"Y", "N")</f>
        <v>N</v>
      </c>
    </row>
    <row r="10258" spans="1:8" x14ac:dyDescent="0.3">
      <c r="A10258">
        <v>104136</v>
      </c>
      <c r="B10258">
        <v>2</v>
      </c>
      <c r="C10258">
        <v>0</v>
      </c>
      <c r="D10258">
        <v>0</v>
      </c>
      <c r="E10258">
        <v>0</v>
      </c>
      <c r="F10258">
        <f>SUM(Table6[total_order_amount])*0.8</f>
        <v>141739319.59199998</v>
      </c>
      <c r="G10258">
        <f>SUM($D$2:D10258)</f>
        <v>177174149.48999995</v>
      </c>
      <c r="H10258" t="str">
        <f>IF(Table6[[#This Row],[Cummelutive_sum]]&lt;=Table6[[#This Row],[80_percent]],"Y", "N")</f>
        <v>N</v>
      </c>
    </row>
    <row r="10259" spans="1:8" x14ac:dyDescent="0.3">
      <c r="A10259">
        <v>70340</v>
      </c>
      <c r="B10259">
        <v>6</v>
      </c>
      <c r="C10259">
        <v>0</v>
      </c>
      <c r="D10259">
        <v>0</v>
      </c>
      <c r="E10259">
        <v>0</v>
      </c>
      <c r="F10259">
        <f>SUM(Table6[total_order_amount])*0.8</f>
        <v>141739319.59199998</v>
      </c>
      <c r="G10259">
        <f>SUM($D$2:D10259)</f>
        <v>177174149.48999995</v>
      </c>
      <c r="H10259" t="str">
        <f>IF(Table6[[#This Row],[Cummelutive_sum]]&lt;=Table6[[#This Row],[80_percent]],"Y", "N")</f>
        <v>N</v>
      </c>
    </row>
    <row r="10260" spans="1:8" x14ac:dyDescent="0.3">
      <c r="A10260">
        <v>88092</v>
      </c>
      <c r="B10260">
        <v>2</v>
      </c>
      <c r="C10260">
        <v>0</v>
      </c>
      <c r="D10260">
        <v>0</v>
      </c>
      <c r="E10260">
        <v>0</v>
      </c>
      <c r="F10260">
        <f>SUM(Table6[total_order_amount])*0.8</f>
        <v>141739319.59199998</v>
      </c>
      <c r="G10260">
        <f>SUM($D$2:D10260)</f>
        <v>177174149.48999995</v>
      </c>
      <c r="H10260" t="str">
        <f>IF(Table6[[#This Row],[Cummelutive_sum]]&lt;=Table6[[#This Row],[80_percent]],"Y", "N")</f>
        <v>N</v>
      </c>
    </row>
    <row r="10261" spans="1:8" x14ac:dyDescent="0.3">
      <c r="A10261">
        <v>103864</v>
      </c>
      <c r="B10261">
        <v>4</v>
      </c>
      <c r="C10261">
        <v>0</v>
      </c>
      <c r="D10261">
        <v>0</v>
      </c>
      <c r="E10261">
        <v>0</v>
      </c>
      <c r="F10261">
        <f>SUM(Table6[total_order_amount])*0.8</f>
        <v>141739319.59199998</v>
      </c>
      <c r="G10261">
        <f>SUM($D$2:D10261)</f>
        <v>177174149.48999995</v>
      </c>
      <c r="H10261" t="str">
        <f>IF(Table6[[#This Row],[Cummelutive_sum]]&lt;=Table6[[#This Row],[80_percent]],"Y", "N")</f>
        <v>N</v>
      </c>
    </row>
    <row r="10262" spans="1:8" x14ac:dyDescent="0.3">
      <c r="A10262">
        <v>171496</v>
      </c>
      <c r="B10262">
        <v>8</v>
      </c>
      <c r="C10262">
        <v>0</v>
      </c>
      <c r="D10262">
        <v>0</v>
      </c>
      <c r="E10262">
        <v>0</v>
      </c>
      <c r="F10262">
        <f>SUM(Table6[total_order_amount])*0.8</f>
        <v>141739319.59199998</v>
      </c>
      <c r="G10262">
        <f>SUM($D$2:D10262)</f>
        <v>177174149.48999995</v>
      </c>
      <c r="H10262" t="str">
        <f>IF(Table6[[#This Row],[Cummelutive_sum]]&lt;=Table6[[#This Row],[80_percent]],"Y", "N")</f>
        <v>N</v>
      </c>
    </row>
    <row r="10263" spans="1:8" x14ac:dyDescent="0.3">
      <c r="A10263">
        <v>194772</v>
      </c>
      <c r="B10263">
        <v>13</v>
      </c>
      <c r="C10263">
        <v>0</v>
      </c>
      <c r="D10263">
        <v>0</v>
      </c>
      <c r="E10263">
        <v>0</v>
      </c>
      <c r="F10263">
        <f>SUM(Table6[total_order_amount])*0.8</f>
        <v>141739319.59199998</v>
      </c>
      <c r="G10263">
        <f>SUM($D$2:D10263)</f>
        <v>177174149.48999995</v>
      </c>
      <c r="H10263" t="str">
        <f>IF(Table6[[#This Row],[Cummelutive_sum]]&lt;=Table6[[#This Row],[80_percent]],"Y", "N")</f>
        <v>N</v>
      </c>
    </row>
    <row r="10264" spans="1:8" x14ac:dyDescent="0.3">
      <c r="A10264">
        <v>68636</v>
      </c>
      <c r="B10264">
        <v>3</v>
      </c>
      <c r="C10264">
        <v>0</v>
      </c>
      <c r="D10264">
        <v>0</v>
      </c>
      <c r="E10264">
        <v>0</v>
      </c>
      <c r="F10264">
        <f>SUM(Table6[total_order_amount])*0.8</f>
        <v>141739319.59199998</v>
      </c>
      <c r="G10264">
        <f>SUM($D$2:D10264)</f>
        <v>177174149.48999995</v>
      </c>
      <c r="H10264" t="str">
        <f>IF(Table6[[#This Row],[Cummelutive_sum]]&lt;=Table6[[#This Row],[80_percent]],"Y", "N")</f>
        <v>N</v>
      </c>
    </row>
    <row r="10265" spans="1:8" x14ac:dyDescent="0.3">
      <c r="A10265">
        <v>21364</v>
      </c>
      <c r="B10265">
        <v>11</v>
      </c>
      <c r="C10265">
        <v>0</v>
      </c>
      <c r="D10265">
        <v>0</v>
      </c>
      <c r="E10265">
        <v>0</v>
      </c>
      <c r="F10265">
        <f>SUM(Table6[total_order_amount])*0.8</f>
        <v>141739319.59199998</v>
      </c>
      <c r="G10265">
        <f>SUM($D$2:D10265)</f>
        <v>177174149.48999995</v>
      </c>
      <c r="H10265" t="str">
        <f>IF(Table6[[#This Row],[Cummelutive_sum]]&lt;=Table6[[#This Row],[80_percent]],"Y", "N")</f>
        <v>N</v>
      </c>
    </row>
    <row r="10266" spans="1:8" x14ac:dyDescent="0.3">
      <c r="A10266">
        <v>60516</v>
      </c>
      <c r="B10266">
        <v>2</v>
      </c>
      <c r="C10266">
        <v>0</v>
      </c>
      <c r="D10266">
        <v>0</v>
      </c>
      <c r="E10266">
        <v>0</v>
      </c>
      <c r="F10266">
        <f>SUM(Table6[total_order_amount])*0.8</f>
        <v>141739319.59199998</v>
      </c>
      <c r="G10266">
        <f>SUM($D$2:D10266)</f>
        <v>177174149.48999995</v>
      </c>
      <c r="H10266" t="str">
        <f>IF(Table6[[#This Row],[Cummelutive_sum]]&lt;=Table6[[#This Row],[80_percent]],"Y", "N")</f>
        <v>N</v>
      </c>
    </row>
    <row r="10267" spans="1:8" x14ac:dyDescent="0.3">
      <c r="A10267">
        <v>150208</v>
      </c>
      <c r="B10267">
        <v>22</v>
      </c>
      <c r="C10267">
        <v>0</v>
      </c>
      <c r="D10267">
        <v>0</v>
      </c>
      <c r="E10267">
        <v>0</v>
      </c>
      <c r="F10267">
        <f>SUM(Table6[total_order_amount])*0.8</f>
        <v>141739319.59199998</v>
      </c>
      <c r="G10267">
        <f>SUM($D$2:D10267)</f>
        <v>177174149.48999995</v>
      </c>
      <c r="H10267" t="str">
        <f>IF(Table6[[#This Row],[Cummelutive_sum]]&lt;=Table6[[#This Row],[80_percent]],"Y", "N")</f>
        <v>N</v>
      </c>
    </row>
    <row r="10268" spans="1:8" x14ac:dyDescent="0.3">
      <c r="A10268">
        <v>209436</v>
      </c>
      <c r="B10268">
        <v>44</v>
      </c>
      <c r="C10268">
        <v>0</v>
      </c>
      <c r="D10268">
        <v>0</v>
      </c>
      <c r="E10268">
        <v>0</v>
      </c>
      <c r="F10268">
        <f>SUM(Table6[total_order_amount])*0.8</f>
        <v>141739319.59199998</v>
      </c>
      <c r="G10268">
        <f>SUM($D$2:D10268)</f>
        <v>177174149.48999995</v>
      </c>
      <c r="H10268" t="str">
        <f>IF(Table6[[#This Row],[Cummelutive_sum]]&lt;=Table6[[#This Row],[80_percent]],"Y", "N")</f>
        <v>N</v>
      </c>
    </row>
    <row r="10269" spans="1:8" x14ac:dyDescent="0.3">
      <c r="A10269">
        <v>102572</v>
      </c>
      <c r="B10269">
        <v>2</v>
      </c>
      <c r="C10269">
        <v>0</v>
      </c>
      <c r="D10269">
        <v>0</v>
      </c>
      <c r="E10269">
        <v>0</v>
      </c>
      <c r="F10269">
        <f>SUM(Table6[total_order_amount])*0.8</f>
        <v>141739319.59199998</v>
      </c>
      <c r="G10269">
        <f>SUM($D$2:D10269)</f>
        <v>177174149.48999995</v>
      </c>
      <c r="H10269" t="str">
        <f>IF(Table6[[#This Row],[Cummelutive_sum]]&lt;=Table6[[#This Row],[80_percent]],"Y", "N")</f>
        <v>N</v>
      </c>
    </row>
    <row r="10270" spans="1:8" x14ac:dyDescent="0.3">
      <c r="A10270">
        <v>102508</v>
      </c>
      <c r="B10270">
        <v>16</v>
      </c>
      <c r="C10270">
        <v>0</v>
      </c>
      <c r="D10270">
        <v>0</v>
      </c>
      <c r="E10270">
        <v>0</v>
      </c>
      <c r="F10270">
        <f>SUM(Table6[total_order_amount])*0.8</f>
        <v>141739319.59199998</v>
      </c>
      <c r="G10270">
        <f>SUM($D$2:D10270)</f>
        <v>177174149.48999995</v>
      </c>
      <c r="H10270" t="str">
        <f>IF(Table6[[#This Row],[Cummelutive_sum]]&lt;=Table6[[#This Row],[80_percent]],"Y", "N")</f>
        <v>N</v>
      </c>
    </row>
    <row r="10271" spans="1:8" x14ac:dyDescent="0.3">
      <c r="A10271">
        <v>175416</v>
      </c>
      <c r="B10271">
        <v>2</v>
      </c>
      <c r="C10271">
        <v>0</v>
      </c>
      <c r="D10271">
        <v>0</v>
      </c>
      <c r="E10271">
        <v>0</v>
      </c>
      <c r="F10271">
        <f>SUM(Table6[total_order_amount])*0.8</f>
        <v>141739319.59199998</v>
      </c>
      <c r="G10271">
        <f>SUM($D$2:D10271)</f>
        <v>177174149.48999995</v>
      </c>
      <c r="H10271" t="str">
        <f>IF(Table6[[#This Row],[Cummelutive_sum]]&lt;=Table6[[#This Row],[80_percent]],"Y", "N")</f>
        <v>N</v>
      </c>
    </row>
    <row r="10272" spans="1:8" x14ac:dyDescent="0.3">
      <c r="A10272">
        <v>197952</v>
      </c>
      <c r="B10272">
        <v>10</v>
      </c>
      <c r="C10272">
        <v>0</v>
      </c>
      <c r="D10272">
        <v>0</v>
      </c>
      <c r="E10272">
        <v>0</v>
      </c>
      <c r="F10272">
        <f>SUM(Table6[total_order_amount])*0.8</f>
        <v>141739319.59199998</v>
      </c>
      <c r="G10272">
        <f>SUM($D$2:D10272)</f>
        <v>177174149.48999995</v>
      </c>
      <c r="H10272" t="str">
        <f>IF(Table6[[#This Row],[Cummelutive_sum]]&lt;=Table6[[#This Row],[80_percent]],"Y", "N")</f>
        <v>N</v>
      </c>
    </row>
    <row r="10273" spans="1:8" x14ac:dyDescent="0.3">
      <c r="A10273">
        <v>102300</v>
      </c>
      <c r="B10273">
        <v>9</v>
      </c>
      <c r="C10273">
        <v>0</v>
      </c>
      <c r="D10273">
        <v>0</v>
      </c>
      <c r="E10273">
        <v>0</v>
      </c>
      <c r="F10273">
        <f>SUM(Table6[total_order_amount])*0.8</f>
        <v>141739319.59199998</v>
      </c>
      <c r="G10273">
        <f>SUM($D$2:D10273)</f>
        <v>177174149.48999995</v>
      </c>
      <c r="H10273" t="str">
        <f>IF(Table6[[#This Row],[Cummelutive_sum]]&lt;=Table6[[#This Row],[80_percent]],"Y", "N")</f>
        <v>N</v>
      </c>
    </row>
    <row r="10274" spans="1:8" x14ac:dyDescent="0.3">
      <c r="A10274">
        <v>102240</v>
      </c>
      <c r="B10274">
        <v>12</v>
      </c>
      <c r="C10274">
        <v>0</v>
      </c>
      <c r="D10274">
        <v>0</v>
      </c>
      <c r="E10274">
        <v>0</v>
      </c>
      <c r="F10274">
        <f>SUM(Table6[total_order_amount])*0.8</f>
        <v>141739319.59199998</v>
      </c>
      <c r="G10274">
        <f>SUM($D$2:D10274)</f>
        <v>177174149.48999995</v>
      </c>
      <c r="H10274" t="str">
        <f>IF(Table6[[#This Row],[Cummelutive_sum]]&lt;=Table6[[#This Row],[80_percent]],"Y", "N")</f>
        <v>N</v>
      </c>
    </row>
    <row r="10275" spans="1:8" x14ac:dyDescent="0.3">
      <c r="A10275">
        <v>102028</v>
      </c>
      <c r="B10275">
        <v>5</v>
      </c>
      <c r="C10275">
        <v>0</v>
      </c>
      <c r="D10275">
        <v>0</v>
      </c>
      <c r="E10275">
        <v>0</v>
      </c>
      <c r="F10275">
        <f>SUM(Table6[total_order_amount])*0.8</f>
        <v>141739319.59199998</v>
      </c>
      <c r="G10275">
        <f>SUM($D$2:D10275)</f>
        <v>177174149.48999995</v>
      </c>
      <c r="H10275" t="str">
        <f>IF(Table6[[#This Row],[Cummelutive_sum]]&lt;=Table6[[#This Row],[80_percent]],"Y", "N")</f>
        <v>N</v>
      </c>
    </row>
    <row r="10276" spans="1:8" x14ac:dyDescent="0.3">
      <c r="A10276">
        <v>173376</v>
      </c>
      <c r="B10276">
        <v>2</v>
      </c>
      <c r="C10276">
        <v>0</v>
      </c>
      <c r="D10276">
        <v>0</v>
      </c>
      <c r="E10276">
        <v>0</v>
      </c>
      <c r="F10276">
        <f>SUM(Table6[total_order_amount])*0.8</f>
        <v>141739319.59199998</v>
      </c>
      <c r="G10276">
        <f>SUM($D$2:D10276)</f>
        <v>177174149.48999995</v>
      </c>
      <c r="H10276" t="str">
        <f>IF(Table6[[#This Row],[Cummelutive_sum]]&lt;=Table6[[#This Row],[80_percent]],"Y", "N")</f>
        <v>N</v>
      </c>
    </row>
    <row r="10277" spans="1:8" x14ac:dyDescent="0.3">
      <c r="A10277">
        <v>101820</v>
      </c>
      <c r="B10277">
        <v>7</v>
      </c>
      <c r="C10277">
        <v>0</v>
      </c>
      <c r="D10277">
        <v>0</v>
      </c>
      <c r="E10277">
        <v>0</v>
      </c>
      <c r="F10277">
        <f>SUM(Table6[total_order_amount])*0.8</f>
        <v>141739319.59199998</v>
      </c>
      <c r="G10277">
        <f>SUM($D$2:D10277)</f>
        <v>177174149.48999995</v>
      </c>
      <c r="H10277" t="str">
        <f>IF(Table6[[#This Row],[Cummelutive_sum]]&lt;=Table6[[#This Row],[80_percent]],"Y", "N")</f>
        <v>N</v>
      </c>
    </row>
    <row r="10278" spans="1:8" x14ac:dyDescent="0.3">
      <c r="A10278">
        <v>93800</v>
      </c>
      <c r="B10278">
        <v>12</v>
      </c>
      <c r="C10278">
        <v>0</v>
      </c>
      <c r="D10278">
        <v>0</v>
      </c>
      <c r="E10278">
        <v>0</v>
      </c>
      <c r="F10278">
        <f>SUM(Table6[total_order_amount])*0.8</f>
        <v>141739319.59199998</v>
      </c>
      <c r="G10278">
        <f>SUM($D$2:D10278)</f>
        <v>177174149.48999995</v>
      </c>
      <c r="H10278" t="str">
        <f>IF(Table6[[#This Row],[Cummelutive_sum]]&lt;=Table6[[#This Row],[80_percent]],"Y", "N")</f>
        <v>N</v>
      </c>
    </row>
    <row r="10279" spans="1:8" x14ac:dyDescent="0.3">
      <c r="A10279">
        <v>74820</v>
      </c>
      <c r="B10279">
        <v>12</v>
      </c>
      <c r="C10279">
        <v>0</v>
      </c>
      <c r="D10279">
        <v>0</v>
      </c>
      <c r="E10279">
        <v>0</v>
      </c>
      <c r="F10279">
        <f>SUM(Table6[total_order_amount])*0.8</f>
        <v>141739319.59199998</v>
      </c>
      <c r="G10279">
        <f>SUM($D$2:D10279)</f>
        <v>177174149.48999995</v>
      </c>
      <c r="H10279" t="str">
        <f>IF(Table6[[#This Row],[Cummelutive_sum]]&lt;=Table6[[#This Row],[80_percent]],"Y", "N")</f>
        <v>N</v>
      </c>
    </row>
    <row r="10280" spans="1:8" x14ac:dyDescent="0.3">
      <c r="A10280">
        <v>101760</v>
      </c>
      <c r="B10280">
        <v>2</v>
      </c>
      <c r="C10280">
        <v>0</v>
      </c>
      <c r="D10280">
        <v>0</v>
      </c>
      <c r="E10280">
        <v>0</v>
      </c>
      <c r="F10280">
        <f>SUM(Table6[total_order_amount])*0.8</f>
        <v>141739319.59199998</v>
      </c>
      <c r="G10280">
        <f>SUM($D$2:D10280)</f>
        <v>177174149.48999995</v>
      </c>
      <c r="H10280" t="str">
        <f>IF(Table6[[#This Row],[Cummelutive_sum]]&lt;=Table6[[#This Row],[80_percent]],"Y", "N")</f>
        <v>N</v>
      </c>
    </row>
    <row r="10281" spans="1:8" x14ac:dyDescent="0.3">
      <c r="A10281">
        <v>101488</v>
      </c>
      <c r="B10281">
        <v>7</v>
      </c>
      <c r="C10281">
        <v>0</v>
      </c>
      <c r="D10281">
        <v>0</v>
      </c>
      <c r="E10281">
        <v>0</v>
      </c>
      <c r="F10281">
        <f>SUM(Table6[total_order_amount])*0.8</f>
        <v>141739319.59199998</v>
      </c>
      <c r="G10281">
        <f>SUM($D$2:D10281)</f>
        <v>177174149.48999995</v>
      </c>
      <c r="H10281" t="str">
        <f>IF(Table6[[#This Row],[Cummelutive_sum]]&lt;=Table6[[#This Row],[80_percent]],"Y", "N")</f>
        <v>N</v>
      </c>
    </row>
    <row r="10282" spans="1:8" x14ac:dyDescent="0.3">
      <c r="A10282">
        <v>66592</v>
      </c>
      <c r="B10282">
        <v>2</v>
      </c>
      <c r="C10282">
        <v>0</v>
      </c>
      <c r="D10282">
        <v>0</v>
      </c>
      <c r="E10282">
        <v>0</v>
      </c>
      <c r="F10282">
        <f>SUM(Table6[total_order_amount])*0.8</f>
        <v>141739319.59199998</v>
      </c>
      <c r="G10282">
        <f>SUM($D$2:D10282)</f>
        <v>177174149.48999995</v>
      </c>
      <c r="H10282" t="str">
        <f>IF(Table6[[#This Row],[Cummelutive_sum]]&lt;=Table6[[#This Row],[80_percent]],"Y", "N")</f>
        <v>N</v>
      </c>
    </row>
    <row r="10283" spans="1:8" x14ac:dyDescent="0.3">
      <c r="A10283">
        <v>66260</v>
      </c>
      <c r="B10283">
        <v>1</v>
      </c>
      <c r="C10283">
        <v>0</v>
      </c>
      <c r="D10283">
        <v>0</v>
      </c>
      <c r="E10283">
        <v>0</v>
      </c>
      <c r="F10283">
        <f>SUM(Table6[total_order_amount])*0.8</f>
        <v>141739319.59199998</v>
      </c>
      <c r="G10283">
        <f>SUM($D$2:D10283)</f>
        <v>177174149.48999995</v>
      </c>
      <c r="H10283" t="str">
        <f>IF(Table6[[#This Row],[Cummelutive_sum]]&lt;=Table6[[#This Row],[80_percent]],"Y", "N")</f>
        <v>N</v>
      </c>
    </row>
    <row r="10284" spans="1:8" x14ac:dyDescent="0.3">
      <c r="A10284">
        <v>68844</v>
      </c>
      <c r="B10284">
        <v>6</v>
      </c>
      <c r="C10284">
        <v>0</v>
      </c>
      <c r="D10284">
        <v>0</v>
      </c>
      <c r="E10284">
        <v>0</v>
      </c>
      <c r="F10284">
        <f>SUM(Table6[total_order_amount])*0.8</f>
        <v>141739319.59199998</v>
      </c>
      <c r="G10284">
        <f>SUM($D$2:D10284)</f>
        <v>177174149.48999995</v>
      </c>
      <c r="H10284" t="str">
        <f>IF(Table6[[#This Row],[Cummelutive_sum]]&lt;=Table6[[#This Row],[80_percent]],"Y", "N")</f>
        <v>N</v>
      </c>
    </row>
    <row r="10285" spans="1:8" x14ac:dyDescent="0.3">
      <c r="A10285">
        <v>123228</v>
      </c>
      <c r="B10285">
        <v>20</v>
      </c>
      <c r="C10285">
        <v>0</v>
      </c>
      <c r="D10285">
        <v>0</v>
      </c>
      <c r="E10285">
        <v>0</v>
      </c>
      <c r="F10285">
        <f>SUM(Table6[total_order_amount])*0.8</f>
        <v>141739319.59199998</v>
      </c>
      <c r="G10285">
        <f>SUM($D$2:D10285)</f>
        <v>177174149.48999995</v>
      </c>
      <c r="H10285" t="str">
        <f>IF(Table6[[#This Row],[Cummelutive_sum]]&lt;=Table6[[#This Row],[80_percent]],"Y", "N")</f>
        <v>N</v>
      </c>
    </row>
    <row r="10286" spans="1:8" x14ac:dyDescent="0.3">
      <c r="A10286">
        <v>81008</v>
      </c>
      <c r="B10286">
        <v>109</v>
      </c>
      <c r="C10286">
        <v>0</v>
      </c>
      <c r="D10286">
        <v>0</v>
      </c>
      <c r="E10286">
        <v>0</v>
      </c>
      <c r="F10286">
        <f>SUM(Table6[total_order_amount])*0.8</f>
        <v>141739319.59199998</v>
      </c>
      <c r="G10286">
        <f>SUM($D$2:D10286)</f>
        <v>177174149.48999995</v>
      </c>
      <c r="H10286" t="str">
        <f>IF(Table6[[#This Row],[Cummelutive_sum]]&lt;=Table6[[#This Row],[80_percent]],"Y", "N")</f>
        <v>N</v>
      </c>
    </row>
    <row r="10287" spans="1:8" x14ac:dyDescent="0.3">
      <c r="A10287">
        <v>64968</v>
      </c>
      <c r="B10287">
        <v>15</v>
      </c>
      <c r="C10287">
        <v>0</v>
      </c>
      <c r="D10287">
        <v>0</v>
      </c>
      <c r="E10287">
        <v>0</v>
      </c>
      <c r="F10287">
        <f>SUM(Table6[total_order_amount])*0.8</f>
        <v>141739319.59199998</v>
      </c>
      <c r="G10287">
        <f>SUM($D$2:D10287)</f>
        <v>177174149.48999995</v>
      </c>
      <c r="H10287" t="str">
        <f>IF(Table6[[#This Row],[Cummelutive_sum]]&lt;=Table6[[#This Row],[80_percent]],"Y", "N")</f>
        <v>N</v>
      </c>
    </row>
    <row r="10288" spans="1:8" x14ac:dyDescent="0.3">
      <c r="A10288">
        <v>36168</v>
      </c>
      <c r="B10288">
        <v>4</v>
      </c>
      <c r="C10288">
        <v>0</v>
      </c>
      <c r="D10288">
        <v>0</v>
      </c>
      <c r="E10288">
        <v>0</v>
      </c>
      <c r="F10288">
        <f>SUM(Table6[total_order_amount])*0.8</f>
        <v>141739319.59199998</v>
      </c>
      <c r="G10288">
        <f>SUM($D$2:D10288)</f>
        <v>177174149.48999995</v>
      </c>
      <c r="H10288" t="str">
        <f>IF(Table6[[#This Row],[Cummelutive_sum]]&lt;=Table6[[#This Row],[80_percent]],"Y", "N")</f>
        <v>N</v>
      </c>
    </row>
    <row r="10289" spans="1:8" x14ac:dyDescent="0.3">
      <c r="A10289">
        <v>131516</v>
      </c>
      <c r="B10289">
        <v>39</v>
      </c>
      <c r="C10289">
        <v>0</v>
      </c>
      <c r="D10289">
        <v>0</v>
      </c>
      <c r="E10289">
        <v>0</v>
      </c>
      <c r="F10289">
        <f>SUM(Table6[total_order_amount])*0.8</f>
        <v>141739319.59199998</v>
      </c>
      <c r="G10289">
        <f>SUM($D$2:D10289)</f>
        <v>177174149.48999995</v>
      </c>
      <c r="H10289" t="str">
        <f>IF(Table6[[#This Row],[Cummelutive_sum]]&lt;=Table6[[#This Row],[80_percent]],"Y", "N")</f>
        <v>N</v>
      </c>
    </row>
    <row r="10290" spans="1:8" x14ac:dyDescent="0.3">
      <c r="A10290">
        <v>138368</v>
      </c>
      <c r="B10290">
        <v>26</v>
      </c>
      <c r="C10290">
        <v>0</v>
      </c>
      <c r="D10290">
        <v>0</v>
      </c>
      <c r="E10290">
        <v>0</v>
      </c>
      <c r="F10290">
        <f>SUM(Table6[total_order_amount])*0.8</f>
        <v>141739319.59199998</v>
      </c>
      <c r="G10290">
        <f>SUM($D$2:D10290)</f>
        <v>177174149.48999995</v>
      </c>
      <c r="H10290" t="str">
        <f>IF(Table6[[#This Row],[Cummelutive_sum]]&lt;=Table6[[#This Row],[80_percent]],"Y", "N")</f>
        <v>N</v>
      </c>
    </row>
    <row r="10291" spans="1:8" x14ac:dyDescent="0.3">
      <c r="A10291">
        <v>96280</v>
      </c>
      <c r="B10291">
        <v>4</v>
      </c>
      <c r="C10291">
        <v>0</v>
      </c>
      <c r="D10291">
        <v>0</v>
      </c>
      <c r="E10291">
        <v>0</v>
      </c>
      <c r="F10291">
        <f>SUM(Table6[total_order_amount])*0.8</f>
        <v>141739319.59199998</v>
      </c>
      <c r="G10291">
        <f>SUM($D$2:D10291)</f>
        <v>177174149.48999995</v>
      </c>
      <c r="H10291" t="str">
        <f>IF(Table6[[#This Row],[Cummelutive_sum]]&lt;=Table6[[#This Row],[80_percent]],"Y", "N")</f>
        <v>N</v>
      </c>
    </row>
    <row r="10292" spans="1:8" x14ac:dyDescent="0.3">
      <c r="A10292">
        <v>59260</v>
      </c>
      <c r="B10292">
        <v>1</v>
      </c>
      <c r="C10292">
        <v>0</v>
      </c>
      <c r="D10292">
        <v>0</v>
      </c>
      <c r="E10292">
        <v>0</v>
      </c>
      <c r="F10292">
        <f>SUM(Table6[total_order_amount])*0.8</f>
        <v>141739319.59199998</v>
      </c>
      <c r="G10292">
        <f>SUM($D$2:D10292)</f>
        <v>177174149.48999995</v>
      </c>
      <c r="H10292" t="str">
        <f>IF(Table6[[#This Row],[Cummelutive_sum]]&lt;=Table6[[#This Row],[80_percent]],"Y", "N")</f>
        <v>N</v>
      </c>
    </row>
    <row r="10293" spans="1:8" x14ac:dyDescent="0.3">
      <c r="A10293">
        <v>142584</v>
      </c>
      <c r="B10293">
        <v>3</v>
      </c>
      <c r="C10293">
        <v>0</v>
      </c>
      <c r="D10293">
        <v>0</v>
      </c>
      <c r="E10293">
        <v>0</v>
      </c>
      <c r="F10293">
        <f>SUM(Table6[total_order_amount])*0.8</f>
        <v>141739319.59199998</v>
      </c>
      <c r="G10293">
        <f>SUM($D$2:D10293)</f>
        <v>177174149.48999995</v>
      </c>
      <c r="H10293" t="str">
        <f>IF(Table6[[#This Row],[Cummelutive_sum]]&lt;=Table6[[#This Row],[80_percent]],"Y", "N")</f>
        <v>N</v>
      </c>
    </row>
    <row r="10294" spans="1:8" x14ac:dyDescent="0.3">
      <c r="A10294">
        <v>195724</v>
      </c>
      <c r="B10294">
        <v>4</v>
      </c>
      <c r="C10294">
        <v>0</v>
      </c>
      <c r="D10294">
        <v>0</v>
      </c>
      <c r="E10294">
        <v>0</v>
      </c>
      <c r="F10294">
        <f>SUM(Table6[total_order_amount])*0.8</f>
        <v>141739319.59199998</v>
      </c>
      <c r="G10294">
        <f>SUM($D$2:D10294)</f>
        <v>177174149.48999995</v>
      </c>
      <c r="H10294" t="str">
        <f>IF(Table6[[#This Row],[Cummelutive_sum]]&lt;=Table6[[#This Row],[80_percent]],"Y", "N")</f>
        <v>N</v>
      </c>
    </row>
    <row r="10295" spans="1:8" x14ac:dyDescent="0.3">
      <c r="A10295">
        <v>101008</v>
      </c>
      <c r="B10295">
        <v>8</v>
      </c>
      <c r="C10295">
        <v>0</v>
      </c>
      <c r="D10295">
        <v>0</v>
      </c>
      <c r="E10295">
        <v>0</v>
      </c>
      <c r="F10295">
        <f>SUM(Table6[total_order_amount])*0.8</f>
        <v>141739319.59199998</v>
      </c>
      <c r="G10295">
        <f>SUM($D$2:D10295)</f>
        <v>177174149.48999995</v>
      </c>
      <c r="H10295" t="str">
        <f>IF(Table6[[#This Row],[Cummelutive_sum]]&lt;=Table6[[#This Row],[80_percent]],"Y", "N")</f>
        <v>N</v>
      </c>
    </row>
    <row r="10296" spans="1:8" x14ac:dyDescent="0.3">
      <c r="A10296">
        <v>100948</v>
      </c>
      <c r="B10296">
        <v>2</v>
      </c>
      <c r="C10296">
        <v>0</v>
      </c>
      <c r="D10296">
        <v>0</v>
      </c>
      <c r="E10296">
        <v>0</v>
      </c>
      <c r="F10296">
        <f>SUM(Table6[total_order_amount])*0.8</f>
        <v>141739319.59199998</v>
      </c>
      <c r="G10296">
        <f>SUM($D$2:D10296)</f>
        <v>177174149.48999995</v>
      </c>
      <c r="H10296" t="str">
        <f>IF(Table6[[#This Row],[Cummelutive_sum]]&lt;=Table6[[#This Row],[80_percent]],"Y", "N")</f>
        <v>N</v>
      </c>
    </row>
    <row r="10297" spans="1:8" x14ac:dyDescent="0.3">
      <c r="A10297">
        <v>27636</v>
      </c>
      <c r="B10297">
        <v>4</v>
      </c>
      <c r="C10297">
        <v>0</v>
      </c>
      <c r="D10297">
        <v>0</v>
      </c>
      <c r="E10297">
        <v>0</v>
      </c>
      <c r="F10297">
        <f>SUM(Table6[total_order_amount])*0.8</f>
        <v>141739319.59199998</v>
      </c>
      <c r="G10297">
        <f>SUM($D$2:D10297)</f>
        <v>177174149.48999995</v>
      </c>
      <c r="H10297" t="str">
        <f>IF(Table6[[#This Row],[Cummelutive_sum]]&lt;=Table6[[#This Row],[80_percent]],"Y", "N")</f>
        <v>N</v>
      </c>
    </row>
    <row r="10298" spans="1:8" x14ac:dyDescent="0.3">
      <c r="A10298">
        <v>121120</v>
      </c>
      <c r="B10298">
        <v>3</v>
      </c>
      <c r="C10298">
        <v>0</v>
      </c>
      <c r="D10298">
        <v>0</v>
      </c>
      <c r="E10298">
        <v>0</v>
      </c>
      <c r="F10298">
        <f>SUM(Table6[total_order_amount])*0.8</f>
        <v>141739319.59199998</v>
      </c>
      <c r="G10298">
        <f>SUM($D$2:D10298)</f>
        <v>177174149.48999995</v>
      </c>
      <c r="H10298" t="str">
        <f>IF(Table6[[#This Row],[Cummelutive_sum]]&lt;=Table6[[#This Row],[80_percent]],"Y", "N")</f>
        <v>N</v>
      </c>
    </row>
    <row r="10299" spans="1:8" x14ac:dyDescent="0.3">
      <c r="A10299">
        <v>34300</v>
      </c>
      <c r="B10299">
        <v>12</v>
      </c>
      <c r="C10299">
        <v>0</v>
      </c>
      <c r="D10299">
        <v>0</v>
      </c>
      <c r="E10299">
        <v>0</v>
      </c>
      <c r="F10299">
        <f>SUM(Table6[total_order_amount])*0.8</f>
        <v>141739319.59199998</v>
      </c>
      <c r="G10299">
        <f>SUM($D$2:D10299)</f>
        <v>177174149.48999995</v>
      </c>
      <c r="H10299" t="str">
        <f>IF(Table6[[#This Row],[Cummelutive_sum]]&lt;=Table6[[#This Row],[80_percent]],"Y", "N")</f>
        <v>N</v>
      </c>
    </row>
    <row r="10300" spans="1:8" x14ac:dyDescent="0.3">
      <c r="A10300">
        <v>2740</v>
      </c>
      <c r="B10300">
        <v>45</v>
      </c>
      <c r="C10300">
        <v>0</v>
      </c>
      <c r="D10300">
        <v>0</v>
      </c>
      <c r="E10300">
        <v>0</v>
      </c>
      <c r="F10300">
        <f>SUM(Table6[total_order_amount])*0.8</f>
        <v>141739319.59199998</v>
      </c>
      <c r="G10300">
        <f>SUM($D$2:D10300)</f>
        <v>177174149.48999995</v>
      </c>
      <c r="H10300" t="str">
        <f>IF(Table6[[#This Row],[Cummelutive_sum]]&lt;=Table6[[#This Row],[80_percent]],"Y", "N")</f>
        <v>N</v>
      </c>
    </row>
    <row r="10301" spans="1:8" x14ac:dyDescent="0.3">
      <c r="A10301">
        <v>83864</v>
      </c>
      <c r="B10301">
        <v>13</v>
      </c>
      <c r="C10301">
        <v>0</v>
      </c>
      <c r="D10301">
        <v>0</v>
      </c>
      <c r="E10301">
        <v>0</v>
      </c>
      <c r="F10301">
        <f>SUM(Table6[total_order_amount])*0.8</f>
        <v>141739319.59199998</v>
      </c>
      <c r="G10301">
        <f>SUM($D$2:D10301)</f>
        <v>177174149.48999995</v>
      </c>
      <c r="H10301" t="str">
        <f>IF(Table6[[#This Row],[Cummelutive_sum]]&lt;=Table6[[#This Row],[80_percent]],"Y", "N")</f>
        <v>N</v>
      </c>
    </row>
    <row r="10302" spans="1:8" x14ac:dyDescent="0.3">
      <c r="A10302">
        <v>100676</v>
      </c>
      <c r="B10302">
        <v>5</v>
      </c>
      <c r="C10302">
        <v>0</v>
      </c>
      <c r="D10302">
        <v>0</v>
      </c>
      <c r="E10302">
        <v>0</v>
      </c>
      <c r="F10302">
        <f>SUM(Table6[total_order_amount])*0.8</f>
        <v>141739319.59199998</v>
      </c>
      <c r="G10302">
        <f>SUM($D$2:D10302)</f>
        <v>177174149.48999995</v>
      </c>
      <c r="H10302" t="str">
        <f>IF(Table6[[#This Row],[Cummelutive_sum]]&lt;=Table6[[#This Row],[80_percent]],"Y", "N")</f>
        <v>N</v>
      </c>
    </row>
    <row r="10303" spans="1:8" x14ac:dyDescent="0.3">
      <c r="A10303">
        <v>203180</v>
      </c>
      <c r="B10303">
        <v>5</v>
      </c>
      <c r="C10303">
        <v>0</v>
      </c>
      <c r="D10303">
        <v>0</v>
      </c>
      <c r="E10303">
        <v>0</v>
      </c>
      <c r="F10303">
        <f>SUM(Table6[total_order_amount])*0.8</f>
        <v>141739319.59199998</v>
      </c>
      <c r="G10303">
        <f>SUM($D$2:D10303)</f>
        <v>177174149.48999995</v>
      </c>
      <c r="H10303" t="str">
        <f>IF(Table6[[#This Row],[Cummelutive_sum]]&lt;=Table6[[#This Row],[80_percent]],"Y", "N")</f>
        <v>N</v>
      </c>
    </row>
    <row r="10304" spans="1:8" x14ac:dyDescent="0.3">
      <c r="A10304">
        <v>140348</v>
      </c>
      <c r="B10304">
        <v>3</v>
      </c>
      <c r="C10304">
        <v>0</v>
      </c>
      <c r="D10304">
        <v>0</v>
      </c>
      <c r="E10304">
        <v>0</v>
      </c>
      <c r="F10304">
        <f>SUM(Table6[total_order_amount])*0.8</f>
        <v>141739319.59199998</v>
      </c>
      <c r="G10304">
        <f>SUM($D$2:D10304)</f>
        <v>177174149.48999995</v>
      </c>
      <c r="H10304" t="str">
        <f>IF(Table6[[#This Row],[Cummelutive_sum]]&lt;=Table6[[#This Row],[80_percent]],"Y", "N")</f>
        <v>N</v>
      </c>
    </row>
    <row r="10305" spans="1:8" x14ac:dyDescent="0.3">
      <c r="A10305">
        <v>39324</v>
      </c>
      <c r="B10305">
        <v>40</v>
      </c>
      <c r="C10305">
        <v>0</v>
      </c>
      <c r="D10305">
        <v>0</v>
      </c>
      <c r="E10305">
        <v>0</v>
      </c>
      <c r="F10305">
        <f>SUM(Table6[total_order_amount])*0.8</f>
        <v>141739319.59199998</v>
      </c>
      <c r="G10305">
        <f>SUM($D$2:D10305)</f>
        <v>177174149.48999995</v>
      </c>
      <c r="H10305" t="str">
        <f>IF(Table6[[#This Row],[Cummelutive_sum]]&lt;=Table6[[#This Row],[80_percent]],"Y", "N")</f>
        <v>N</v>
      </c>
    </row>
    <row r="10306" spans="1:8" x14ac:dyDescent="0.3">
      <c r="A10306">
        <v>189724</v>
      </c>
      <c r="B10306">
        <v>20</v>
      </c>
      <c r="C10306">
        <v>0</v>
      </c>
      <c r="D10306">
        <v>0</v>
      </c>
      <c r="E10306">
        <v>0</v>
      </c>
      <c r="F10306">
        <f>SUM(Table6[total_order_amount])*0.8</f>
        <v>141739319.59199998</v>
      </c>
      <c r="G10306">
        <f>SUM($D$2:D10306)</f>
        <v>177174149.48999995</v>
      </c>
      <c r="H10306" t="str">
        <f>IF(Table6[[#This Row],[Cummelutive_sum]]&lt;=Table6[[#This Row],[80_percent]],"Y", "N")</f>
        <v>N</v>
      </c>
    </row>
    <row r="10307" spans="1:8" x14ac:dyDescent="0.3">
      <c r="A10307">
        <v>109508</v>
      </c>
      <c r="B10307">
        <v>9</v>
      </c>
      <c r="C10307">
        <v>0</v>
      </c>
      <c r="D10307">
        <v>0</v>
      </c>
      <c r="E10307">
        <v>0</v>
      </c>
      <c r="F10307">
        <f>SUM(Table6[total_order_amount])*0.8</f>
        <v>141739319.59199998</v>
      </c>
      <c r="G10307">
        <f>SUM($D$2:D10307)</f>
        <v>177174149.48999995</v>
      </c>
      <c r="H10307" t="str">
        <f>IF(Table6[[#This Row],[Cummelutive_sum]]&lt;=Table6[[#This Row],[80_percent]],"Y", "N")</f>
        <v>N</v>
      </c>
    </row>
    <row r="10308" spans="1:8" x14ac:dyDescent="0.3">
      <c r="A10308">
        <v>46260</v>
      </c>
      <c r="B10308">
        <v>9</v>
      </c>
      <c r="C10308">
        <v>0</v>
      </c>
      <c r="D10308">
        <v>0</v>
      </c>
      <c r="E10308">
        <v>0</v>
      </c>
      <c r="F10308">
        <f>SUM(Table6[total_order_amount])*0.8</f>
        <v>141739319.59199998</v>
      </c>
      <c r="G10308">
        <f>SUM($D$2:D10308)</f>
        <v>177174149.48999995</v>
      </c>
      <c r="H10308" t="str">
        <f>IF(Table6[[#This Row],[Cummelutive_sum]]&lt;=Table6[[#This Row],[80_percent]],"Y", "N")</f>
        <v>N</v>
      </c>
    </row>
    <row r="10309" spans="1:8" x14ac:dyDescent="0.3">
      <c r="A10309">
        <v>204140</v>
      </c>
      <c r="B10309">
        <v>3</v>
      </c>
      <c r="C10309">
        <v>0</v>
      </c>
      <c r="D10309">
        <v>0</v>
      </c>
      <c r="E10309">
        <v>0</v>
      </c>
      <c r="F10309">
        <f>SUM(Table6[total_order_amount])*0.8</f>
        <v>141739319.59199998</v>
      </c>
      <c r="G10309">
        <f>SUM($D$2:D10309)</f>
        <v>177174149.48999995</v>
      </c>
      <c r="H10309" t="str">
        <f>IF(Table6[[#This Row],[Cummelutive_sum]]&lt;=Table6[[#This Row],[80_percent]],"Y", "N")</f>
        <v>N</v>
      </c>
    </row>
    <row r="10310" spans="1:8" x14ac:dyDescent="0.3">
      <c r="A10310">
        <v>109236</v>
      </c>
      <c r="B10310">
        <v>7</v>
      </c>
      <c r="C10310">
        <v>0</v>
      </c>
      <c r="D10310">
        <v>0</v>
      </c>
      <c r="E10310">
        <v>0</v>
      </c>
      <c r="F10310">
        <f>SUM(Table6[total_order_amount])*0.8</f>
        <v>141739319.59199998</v>
      </c>
      <c r="G10310">
        <f>SUM($D$2:D10310)</f>
        <v>177174149.48999995</v>
      </c>
      <c r="H10310" t="str">
        <f>IF(Table6[[#This Row],[Cummelutive_sum]]&lt;=Table6[[#This Row],[80_percent]],"Y", "N")</f>
        <v>N</v>
      </c>
    </row>
    <row r="10311" spans="1:8" x14ac:dyDescent="0.3">
      <c r="A10311">
        <v>99716</v>
      </c>
      <c r="B10311">
        <v>8</v>
      </c>
      <c r="C10311">
        <v>0</v>
      </c>
      <c r="D10311">
        <v>0</v>
      </c>
      <c r="E10311">
        <v>0</v>
      </c>
      <c r="F10311">
        <f>SUM(Table6[total_order_amount])*0.8</f>
        <v>141739319.59199998</v>
      </c>
      <c r="G10311">
        <f>SUM($D$2:D10311)</f>
        <v>177174149.48999995</v>
      </c>
      <c r="H10311" t="str">
        <f>IF(Table6[[#This Row],[Cummelutive_sum]]&lt;=Table6[[#This Row],[80_percent]],"Y", "N")</f>
        <v>N</v>
      </c>
    </row>
    <row r="10312" spans="1:8" x14ac:dyDescent="0.3">
      <c r="A10312">
        <v>78188</v>
      </c>
      <c r="B10312">
        <v>7</v>
      </c>
      <c r="C10312">
        <v>0</v>
      </c>
      <c r="D10312">
        <v>0</v>
      </c>
      <c r="E10312">
        <v>0</v>
      </c>
      <c r="F10312">
        <f>SUM(Table6[total_order_amount])*0.8</f>
        <v>141739319.59199998</v>
      </c>
      <c r="G10312">
        <f>SUM($D$2:D10312)</f>
        <v>177174149.48999995</v>
      </c>
      <c r="H10312" t="str">
        <f>IF(Table6[[#This Row],[Cummelutive_sum]]&lt;=Table6[[#This Row],[80_percent]],"Y", "N")</f>
        <v>N</v>
      </c>
    </row>
    <row r="10313" spans="1:8" x14ac:dyDescent="0.3">
      <c r="A10313">
        <v>212972</v>
      </c>
      <c r="B10313">
        <v>10</v>
      </c>
      <c r="C10313">
        <v>0</v>
      </c>
      <c r="D10313">
        <v>0</v>
      </c>
      <c r="E10313">
        <v>0</v>
      </c>
      <c r="F10313">
        <f>SUM(Table6[total_order_amount])*0.8</f>
        <v>141739319.59199998</v>
      </c>
      <c r="G10313">
        <f>SUM($D$2:D10313)</f>
        <v>177174149.48999995</v>
      </c>
      <c r="H10313" t="str">
        <f>IF(Table6[[#This Row],[Cummelutive_sum]]&lt;=Table6[[#This Row],[80_percent]],"Y", "N")</f>
        <v>N</v>
      </c>
    </row>
    <row r="10314" spans="1:8" x14ac:dyDescent="0.3">
      <c r="A10314">
        <v>109008</v>
      </c>
      <c r="B10314">
        <v>4</v>
      </c>
      <c r="C10314">
        <v>0</v>
      </c>
      <c r="D10314">
        <v>0</v>
      </c>
      <c r="E10314">
        <v>0</v>
      </c>
      <c r="F10314">
        <f>SUM(Table6[total_order_amount])*0.8</f>
        <v>141739319.59199998</v>
      </c>
      <c r="G10314">
        <f>SUM($D$2:D10314)</f>
        <v>177174149.48999995</v>
      </c>
      <c r="H10314" t="str">
        <f>IF(Table6[[#This Row],[Cummelutive_sum]]&lt;=Table6[[#This Row],[80_percent]],"Y", "N")</f>
        <v>N</v>
      </c>
    </row>
    <row r="10315" spans="1:8" x14ac:dyDescent="0.3">
      <c r="A10315">
        <v>197892</v>
      </c>
      <c r="B10315">
        <v>10</v>
      </c>
      <c r="C10315">
        <v>0</v>
      </c>
      <c r="D10315">
        <v>0</v>
      </c>
      <c r="E10315">
        <v>0</v>
      </c>
      <c r="F10315">
        <f>SUM(Table6[total_order_amount])*0.8</f>
        <v>141739319.59199998</v>
      </c>
      <c r="G10315">
        <f>SUM($D$2:D10315)</f>
        <v>177174149.48999995</v>
      </c>
      <c r="H10315" t="str">
        <f>IF(Table6[[#This Row],[Cummelutive_sum]]&lt;=Table6[[#This Row],[80_percent]],"Y", "N")</f>
        <v>N</v>
      </c>
    </row>
    <row r="10316" spans="1:8" x14ac:dyDescent="0.3">
      <c r="A10316">
        <v>58704</v>
      </c>
      <c r="B10316">
        <v>2</v>
      </c>
      <c r="C10316">
        <v>0</v>
      </c>
      <c r="D10316">
        <v>0</v>
      </c>
      <c r="E10316">
        <v>0</v>
      </c>
      <c r="F10316">
        <f>SUM(Table6[total_order_amount])*0.8</f>
        <v>141739319.59199998</v>
      </c>
      <c r="G10316">
        <f>SUM($D$2:D10316)</f>
        <v>177174149.48999995</v>
      </c>
      <c r="H10316" t="str">
        <f>IF(Table6[[#This Row],[Cummelutive_sum]]&lt;=Table6[[#This Row],[80_percent]],"Y", "N")</f>
        <v>N</v>
      </c>
    </row>
    <row r="10317" spans="1:8" x14ac:dyDescent="0.3">
      <c r="A10317">
        <v>44364</v>
      </c>
      <c r="B10317">
        <v>15</v>
      </c>
      <c r="C10317">
        <v>0</v>
      </c>
      <c r="D10317">
        <v>0</v>
      </c>
      <c r="E10317">
        <v>0</v>
      </c>
      <c r="F10317">
        <f>SUM(Table6[total_order_amount])*0.8</f>
        <v>141739319.59199998</v>
      </c>
      <c r="G10317">
        <f>SUM($D$2:D10317)</f>
        <v>177174149.48999995</v>
      </c>
      <c r="H10317" t="str">
        <f>IF(Table6[[#This Row],[Cummelutive_sum]]&lt;=Table6[[#This Row],[80_percent]],"Y", "N")</f>
        <v>N</v>
      </c>
    </row>
    <row r="10318" spans="1:8" x14ac:dyDescent="0.3">
      <c r="A10318">
        <v>203724</v>
      </c>
      <c r="B10318">
        <v>10</v>
      </c>
      <c r="C10318">
        <v>0</v>
      </c>
      <c r="D10318">
        <v>0</v>
      </c>
      <c r="E10318">
        <v>0</v>
      </c>
      <c r="F10318">
        <f>SUM(Table6[total_order_amount])*0.8</f>
        <v>141739319.59199998</v>
      </c>
      <c r="G10318">
        <f>SUM($D$2:D10318)</f>
        <v>177174149.48999995</v>
      </c>
      <c r="H10318" t="str">
        <f>IF(Table6[[#This Row],[Cummelutive_sum]]&lt;=Table6[[#This Row],[80_percent]],"Y", "N")</f>
        <v>N</v>
      </c>
    </row>
    <row r="10319" spans="1:8" x14ac:dyDescent="0.3">
      <c r="A10319">
        <v>35344</v>
      </c>
      <c r="B10319">
        <v>5</v>
      </c>
      <c r="C10319">
        <v>0</v>
      </c>
      <c r="D10319">
        <v>0</v>
      </c>
      <c r="E10319">
        <v>0</v>
      </c>
      <c r="F10319">
        <f>SUM(Table6[total_order_amount])*0.8</f>
        <v>141739319.59199998</v>
      </c>
      <c r="G10319">
        <f>SUM($D$2:D10319)</f>
        <v>177174149.48999995</v>
      </c>
      <c r="H10319" t="str">
        <f>IF(Table6[[#This Row],[Cummelutive_sum]]&lt;=Table6[[#This Row],[80_percent]],"Y", "N")</f>
        <v>N</v>
      </c>
    </row>
    <row r="10320" spans="1:8" x14ac:dyDescent="0.3">
      <c r="A10320">
        <v>189536</v>
      </c>
      <c r="B10320">
        <v>8</v>
      </c>
      <c r="C10320">
        <v>0</v>
      </c>
      <c r="D10320">
        <v>0</v>
      </c>
      <c r="E10320">
        <v>0</v>
      </c>
      <c r="F10320">
        <f>SUM(Table6[total_order_amount])*0.8</f>
        <v>141739319.59199998</v>
      </c>
      <c r="G10320">
        <f>SUM($D$2:D10320)</f>
        <v>177174149.48999995</v>
      </c>
      <c r="H10320" t="str">
        <f>IF(Table6[[#This Row],[Cummelutive_sum]]&lt;=Table6[[#This Row],[80_percent]],"Y", "N")</f>
        <v>N</v>
      </c>
    </row>
    <row r="10321" spans="1:8" x14ac:dyDescent="0.3">
      <c r="A10321">
        <v>70740</v>
      </c>
      <c r="B10321">
        <v>3</v>
      </c>
      <c r="C10321">
        <v>0</v>
      </c>
      <c r="D10321">
        <v>0</v>
      </c>
      <c r="E10321">
        <v>0</v>
      </c>
      <c r="F10321">
        <f>SUM(Table6[total_order_amount])*0.8</f>
        <v>141739319.59199998</v>
      </c>
      <c r="G10321">
        <f>SUM($D$2:D10321)</f>
        <v>177174149.48999995</v>
      </c>
      <c r="H10321" t="str">
        <f>IF(Table6[[#This Row],[Cummelutive_sum]]&lt;=Table6[[#This Row],[80_percent]],"Y", "N")</f>
        <v>N</v>
      </c>
    </row>
    <row r="10322" spans="1:8" x14ac:dyDescent="0.3">
      <c r="A10322">
        <v>51572</v>
      </c>
      <c r="B10322">
        <v>11</v>
      </c>
      <c r="C10322">
        <v>0</v>
      </c>
      <c r="D10322">
        <v>0</v>
      </c>
      <c r="E10322">
        <v>0</v>
      </c>
      <c r="F10322">
        <f>SUM(Table6[total_order_amount])*0.8</f>
        <v>141739319.59199998</v>
      </c>
      <c r="G10322">
        <f>SUM($D$2:D10322)</f>
        <v>177174149.48999995</v>
      </c>
      <c r="H10322" t="str">
        <f>IF(Table6[[#This Row],[Cummelutive_sum]]&lt;=Table6[[#This Row],[80_percent]],"Y", "N")</f>
        <v>N</v>
      </c>
    </row>
    <row r="10323" spans="1:8" x14ac:dyDescent="0.3">
      <c r="A10323">
        <v>28136</v>
      </c>
      <c r="B10323">
        <v>4</v>
      </c>
      <c r="C10323">
        <v>0</v>
      </c>
      <c r="D10323">
        <v>0</v>
      </c>
      <c r="E10323">
        <v>0</v>
      </c>
      <c r="F10323">
        <f>SUM(Table6[total_order_amount])*0.8</f>
        <v>141739319.59199998</v>
      </c>
      <c r="G10323">
        <f>SUM($D$2:D10323)</f>
        <v>177174149.48999995</v>
      </c>
      <c r="H10323" t="str">
        <f>IF(Table6[[#This Row],[Cummelutive_sum]]&lt;=Table6[[#This Row],[80_percent]],"Y", "N")</f>
        <v>N</v>
      </c>
    </row>
    <row r="10324" spans="1:8" x14ac:dyDescent="0.3">
      <c r="A10324">
        <v>108216</v>
      </c>
      <c r="B10324">
        <v>3</v>
      </c>
      <c r="C10324">
        <v>0</v>
      </c>
      <c r="D10324">
        <v>0</v>
      </c>
      <c r="E10324">
        <v>0</v>
      </c>
      <c r="F10324">
        <f>SUM(Table6[total_order_amount])*0.8</f>
        <v>141739319.59199998</v>
      </c>
      <c r="G10324">
        <f>SUM($D$2:D10324)</f>
        <v>177174149.48999995</v>
      </c>
      <c r="H10324" t="str">
        <f>IF(Table6[[#This Row],[Cummelutive_sum]]&lt;=Table6[[#This Row],[80_percent]],"Y", "N")</f>
        <v>N</v>
      </c>
    </row>
    <row r="10325" spans="1:8" x14ac:dyDescent="0.3">
      <c r="A10325">
        <v>146188</v>
      </c>
      <c r="B10325">
        <v>16</v>
      </c>
      <c r="C10325">
        <v>0</v>
      </c>
      <c r="D10325">
        <v>0</v>
      </c>
      <c r="E10325">
        <v>0</v>
      </c>
      <c r="F10325">
        <f>SUM(Table6[total_order_amount])*0.8</f>
        <v>141739319.59199998</v>
      </c>
      <c r="G10325">
        <f>SUM($D$2:D10325)</f>
        <v>177174149.48999995</v>
      </c>
      <c r="H10325" t="str">
        <f>IF(Table6[[#This Row],[Cummelutive_sum]]&lt;=Table6[[#This Row],[80_percent]],"Y", "N")</f>
        <v>N</v>
      </c>
    </row>
    <row r="10326" spans="1:8" x14ac:dyDescent="0.3">
      <c r="A10326">
        <v>81308</v>
      </c>
      <c r="B10326">
        <v>2</v>
      </c>
      <c r="C10326">
        <v>0</v>
      </c>
      <c r="D10326">
        <v>0</v>
      </c>
      <c r="E10326">
        <v>0</v>
      </c>
      <c r="F10326">
        <f>SUM(Table6[total_order_amount])*0.8</f>
        <v>141739319.59199998</v>
      </c>
      <c r="G10326">
        <f>SUM($D$2:D10326)</f>
        <v>177174149.48999995</v>
      </c>
      <c r="H10326" t="str">
        <f>IF(Table6[[#This Row],[Cummelutive_sum]]&lt;=Table6[[#This Row],[80_percent]],"Y", "N")</f>
        <v>N</v>
      </c>
    </row>
    <row r="10327" spans="1:8" x14ac:dyDescent="0.3">
      <c r="A10327">
        <v>62552</v>
      </c>
      <c r="B10327">
        <v>8</v>
      </c>
      <c r="C10327">
        <v>0</v>
      </c>
      <c r="D10327">
        <v>0</v>
      </c>
      <c r="E10327">
        <v>0</v>
      </c>
      <c r="F10327">
        <f>SUM(Table6[total_order_amount])*0.8</f>
        <v>141739319.59199998</v>
      </c>
      <c r="G10327">
        <f>SUM($D$2:D10327)</f>
        <v>177174149.48999995</v>
      </c>
      <c r="H10327" t="str">
        <f>IF(Table6[[#This Row],[Cummelutive_sum]]&lt;=Table6[[#This Row],[80_percent]],"Y", "N")</f>
        <v>N</v>
      </c>
    </row>
    <row r="10328" spans="1:8" x14ac:dyDescent="0.3">
      <c r="A10328">
        <v>48844</v>
      </c>
      <c r="B10328">
        <v>2</v>
      </c>
      <c r="C10328">
        <v>0</v>
      </c>
      <c r="D10328">
        <v>0</v>
      </c>
      <c r="E10328">
        <v>0</v>
      </c>
      <c r="F10328">
        <f>SUM(Table6[total_order_amount])*0.8</f>
        <v>141739319.59199998</v>
      </c>
      <c r="G10328">
        <f>SUM($D$2:D10328)</f>
        <v>177174149.48999995</v>
      </c>
      <c r="H10328" t="str">
        <f>IF(Table6[[#This Row],[Cummelutive_sum]]&lt;=Table6[[#This Row],[80_percent]],"Y", "N")</f>
        <v>N</v>
      </c>
    </row>
    <row r="10329" spans="1:8" x14ac:dyDescent="0.3">
      <c r="A10329">
        <v>107612</v>
      </c>
      <c r="B10329">
        <v>11</v>
      </c>
      <c r="C10329">
        <v>0</v>
      </c>
      <c r="D10329">
        <v>0</v>
      </c>
      <c r="E10329">
        <v>0</v>
      </c>
      <c r="F10329">
        <f>SUM(Table6[total_order_amount])*0.8</f>
        <v>141739319.59199998</v>
      </c>
      <c r="G10329">
        <f>SUM($D$2:D10329)</f>
        <v>177174149.48999995</v>
      </c>
      <c r="H10329" t="str">
        <f>IF(Table6[[#This Row],[Cummelutive_sum]]&lt;=Table6[[#This Row],[80_percent]],"Y", "N")</f>
        <v>N</v>
      </c>
    </row>
    <row r="10330" spans="1:8" x14ac:dyDescent="0.3">
      <c r="A10330">
        <v>214604</v>
      </c>
      <c r="B10330">
        <v>2</v>
      </c>
      <c r="C10330">
        <v>0</v>
      </c>
      <c r="D10330">
        <v>0</v>
      </c>
      <c r="E10330">
        <v>0</v>
      </c>
      <c r="F10330">
        <f>SUM(Table6[total_order_amount])*0.8</f>
        <v>141739319.59199998</v>
      </c>
      <c r="G10330">
        <f>SUM($D$2:D10330)</f>
        <v>177174149.48999995</v>
      </c>
      <c r="H10330" t="str">
        <f>IF(Table6[[#This Row],[Cummelutive_sum]]&lt;=Table6[[#This Row],[80_percent]],"Y", "N")</f>
        <v>N</v>
      </c>
    </row>
    <row r="10331" spans="1:8" x14ac:dyDescent="0.3">
      <c r="A10331">
        <v>76684</v>
      </c>
      <c r="B10331">
        <v>6</v>
      </c>
      <c r="C10331">
        <v>0</v>
      </c>
      <c r="D10331">
        <v>0</v>
      </c>
      <c r="E10331">
        <v>0</v>
      </c>
      <c r="F10331">
        <f>SUM(Table6[total_order_amount])*0.8</f>
        <v>141739319.59199998</v>
      </c>
      <c r="G10331">
        <f>SUM($D$2:D10331)</f>
        <v>177174149.48999995</v>
      </c>
      <c r="H10331" t="str">
        <f>IF(Table6[[#This Row],[Cummelutive_sum]]&lt;=Table6[[#This Row],[80_percent]],"Y", "N")</f>
        <v>N</v>
      </c>
    </row>
    <row r="10332" spans="1:8" x14ac:dyDescent="0.3">
      <c r="A10332">
        <v>107404</v>
      </c>
      <c r="B10332">
        <v>28</v>
      </c>
      <c r="C10332">
        <v>0</v>
      </c>
      <c r="D10332">
        <v>0</v>
      </c>
      <c r="E10332">
        <v>0</v>
      </c>
      <c r="F10332">
        <f>SUM(Table6[total_order_amount])*0.8</f>
        <v>141739319.59199998</v>
      </c>
      <c r="G10332">
        <f>SUM($D$2:D10332)</f>
        <v>177174149.48999995</v>
      </c>
      <c r="H10332" t="str">
        <f>IF(Table6[[#This Row],[Cummelutive_sum]]&lt;=Table6[[#This Row],[80_percent]],"Y", "N")</f>
        <v>N</v>
      </c>
    </row>
    <row r="10333" spans="1:8" x14ac:dyDescent="0.3">
      <c r="A10333">
        <v>33676</v>
      </c>
      <c r="B10333">
        <v>14</v>
      </c>
      <c r="C10333">
        <v>0</v>
      </c>
      <c r="D10333">
        <v>0</v>
      </c>
      <c r="E10333">
        <v>0</v>
      </c>
      <c r="F10333">
        <f>SUM(Table6[total_order_amount])*0.8</f>
        <v>141739319.59199998</v>
      </c>
      <c r="G10333">
        <f>SUM($D$2:D10333)</f>
        <v>177174149.48999995</v>
      </c>
      <c r="H10333" t="str">
        <f>IF(Table6[[#This Row],[Cummelutive_sum]]&lt;=Table6[[#This Row],[80_percent]],"Y", "N")</f>
        <v>N</v>
      </c>
    </row>
    <row r="10334" spans="1:8" x14ac:dyDescent="0.3">
      <c r="A10334">
        <v>107260</v>
      </c>
      <c r="B10334">
        <v>3</v>
      </c>
      <c r="C10334">
        <v>0</v>
      </c>
      <c r="D10334">
        <v>0</v>
      </c>
      <c r="E10334">
        <v>0</v>
      </c>
      <c r="F10334">
        <f>SUM(Table6[total_order_amount])*0.8</f>
        <v>141739319.59199998</v>
      </c>
      <c r="G10334">
        <f>SUM($D$2:D10334)</f>
        <v>177174149.48999995</v>
      </c>
      <c r="H10334" t="str">
        <f>IF(Table6[[#This Row],[Cummelutive_sum]]&lt;=Table6[[#This Row],[80_percent]],"Y", "N")</f>
        <v>N</v>
      </c>
    </row>
    <row r="10335" spans="1:8" x14ac:dyDescent="0.3">
      <c r="A10335">
        <v>142932</v>
      </c>
      <c r="B10335">
        <v>15</v>
      </c>
      <c r="C10335">
        <v>0</v>
      </c>
      <c r="D10335">
        <v>0</v>
      </c>
      <c r="E10335">
        <v>0</v>
      </c>
      <c r="F10335">
        <f>SUM(Table6[total_order_amount])*0.8</f>
        <v>141739319.59199998</v>
      </c>
      <c r="G10335">
        <f>SUM($D$2:D10335)</f>
        <v>177174149.48999995</v>
      </c>
      <c r="H10335" t="str">
        <f>IF(Table6[[#This Row],[Cummelutive_sum]]&lt;=Table6[[#This Row],[80_percent]],"Y", "N")</f>
        <v>N</v>
      </c>
    </row>
    <row r="10336" spans="1:8" x14ac:dyDescent="0.3">
      <c r="A10336">
        <v>107132</v>
      </c>
      <c r="B10336">
        <v>7</v>
      </c>
      <c r="C10336">
        <v>0</v>
      </c>
      <c r="D10336">
        <v>0</v>
      </c>
      <c r="E10336">
        <v>0</v>
      </c>
      <c r="F10336">
        <f>SUM(Table6[total_order_amount])*0.8</f>
        <v>141739319.59199998</v>
      </c>
      <c r="G10336">
        <f>SUM($D$2:D10336)</f>
        <v>177174149.48999995</v>
      </c>
      <c r="H10336" t="str">
        <f>IF(Table6[[#This Row],[Cummelutive_sum]]&lt;=Table6[[#This Row],[80_percent]],"Y", "N")</f>
        <v>N</v>
      </c>
    </row>
    <row r="10337" spans="1:8" x14ac:dyDescent="0.3">
      <c r="A10337">
        <v>64656</v>
      </c>
      <c r="B10337">
        <v>2</v>
      </c>
      <c r="C10337">
        <v>0</v>
      </c>
      <c r="D10337">
        <v>0</v>
      </c>
      <c r="E10337">
        <v>0</v>
      </c>
      <c r="F10337">
        <f>SUM(Table6[total_order_amount])*0.8</f>
        <v>141739319.59199998</v>
      </c>
      <c r="G10337">
        <f>SUM($D$2:D10337)</f>
        <v>177174149.48999995</v>
      </c>
      <c r="H10337" t="str">
        <f>IF(Table6[[#This Row],[Cummelutive_sum]]&lt;=Table6[[#This Row],[80_percent]],"Y", "N")</f>
        <v>N</v>
      </c>
    </row>
    <row r="10338" spans="1:8" x14ac:dyDescent="0.3">
      <c r="A10338">
        <v>60168</v>
      </c>
      <c r="B10338">
        <v>1</v>
      </c>
      <c r="C10338">
        <v>0</v>
      </c>
      <c r="D10338">
        <v>0</v>
      </c>
      <c r="E10338">
        <v>0</v>
      </c>
      <c r="F10338">
        <f>SUM(Table6[total_order_amount])*0.8</f>
        <v>141739319.59199998</v>
      </c>
      <c r="G10338">
        <f>SUM($D$2:D10338)</f>
        <v>177174149.48999995</v>
      </c>
      <c r="H10338" t="str">
        <f>IF(Table6[[#This Row],[Cummelutive_sum]]&lt;=Table6[[#This Row],[80_percent]],"Y", "N")</f>
        <v>N</v>
      </c>
    </row>
    <row r="10339" spans="1:8" x14ac:dyDescent="0.3">
      <c r="A10339">
        <v>93488</v>
      </c>
      <c r="B10339">
        <v>1</v>
      </c>
      <c r="C10339">
        <v>0</v>
      </c>
      <c r="D10339">
        <v>0</v>
      </c>
      <c r="E10339">
        <v>0</v>
      </c>
      <c r="F10339">
        <f>SUM(Table6[total_order_amount])*0.8</f>
        <v>141739319.59199998</v>
      </c>
      <c r="G10339">
        <f>SUM($D$2:D10339)</f>
        <v>177174149.48999995</v>
      </c>
      <c r="H10339" t="str">
        <f>IF(Table6[[#This Row],[Cummelutive_sum]]&lt;=Table6[[#This Row],[80_percent]],"Y", "N")</f>
        <v>N</v>
      </c>
    </row>
    <row r="10340" spans="1:8" x14ac:dyDescent="0.3">
      <c r="A10340">
        <v>163496</v>
      </c>
      <c r="B10340">
        <v>12</v>
      </c>
      <c r="C10340">
        <v>0</v>
      </c>
      <c r="D10340">
        <v>0</v>
      </c>
      <c r="E10340">
        <v>0</v>
      </c>
      <c r="F10340">
        <f>SUM(Table6[total_order_amount])*0.8</f>
        <v>141739319.59199998</v>
      </c>
      <c r="G10340">
        <f>SUM($D$2:D10340)</f>
        <v>177174149.48999995</v>
      </c>
      <c r="H10340" t="str">
        <f>IF(Table6[[#This Row],[Cummelutive_sum]]&lt;=Table6[[#This Row],[80_percent]],"Y", "N")</f>
        <v>N</v>
      </c>
    </row>
    <row r="10341" spans="1:8" x14ac:dyDescent="0.3">
      <c r="A10341">
        <v>106592</v>
      </c>
      <c r="B10341">
        <v>106</v>
      </c>
      <c r="C10341">
        <v>0</v>
      </c>
      <c r="D10341">
        <v>0</v>
      </c>
      <c r="E10341">
        <v>0</v>
      </c>
      <c r="F10341">
        <f>SUM(Table6[total_order_amount])*0.8</f>
        <v>141739319.59199998</v>
      </c>
      <c r="G10341">
        <f>SUM($D$2:D10341)</f>
        <v>177174149.48999995</v>
      </c>
      <c r="H10341" t="str">
        <f>IF(Table6[[#This Row],[Cummelutive_sum]]&lt;=Table6[[#This Row],[80_percent]],"Y", "N")</f>
        <v>N</v>
      </c>
    </row>
    <row r="10342" spans="1:8" x14ac:dyDescent="0.3">
      <c r="A10342">
        <v>106320</v>
      </c>
      <c r="B10342">
        <v>4</v>
      </c>
      <c r="C10342">
        <v>0</v>
      </c>
      <c r="D10342">
        <v>0</v>
      </c>
      <c r="E10342">
        <v>0</v>
      </c>
      <c r="F10342">
        <f>SUM(Table6[total_order_amount])*0.8</f>
        <v>141739319.59199998</v>
      </c>
      <c r="G10342">
        <f>SUM($D$2:D10342)</f>
        <v>177174149.48999995</v>
      </c>
      <c r="H10342" t="str">
        <f>IF(Table6[[#This Row],[Cummelutive_sum]]&lt;=Table6[[#This Row],[80_percent]],"Y", "N")</f>
        <v>N</v>
      </c>
    </row>
    <row r="10343" spans="1:8" x14ac:dyDescent="0.3">
      <c r="A10343">
        <v>106240</v>
      </c>
      <c r="B10343">
        <v>21</v>
      </c>
      <c r="C10343">
        <v>0</v>
      </c>
      <c r="D10343">
        <v>0</v>
      </c>
      <c r="E10343">
        <v>0</v>
      </c>
      <c r="F10343">
        <f>SUM(Table6[total_order_amount])*0.8</f>
        <v>141739319.59199998</v>
      </c>
      <c r="G10343">
        <f>SUM($D$2:D10343)</f>
        <v>177174149.48999995</v>
      </c>
      <c r="H10343" t="str">
        <f>IF(Table6[[#This Row],[Cummelutive_sum]]&lt;=Table6[[#This Row],[80_percent]],"Y", "N")</f>
        <v>N</v>
      </c>
    </row>
    <row r="10344" spans="1:8" x14ac:dyDescent="0.3">
      <c r="A10344">
        <v>3072</v>
      </c>
      <c r="B10344">
        <v>9</v>
      </c>
      <c r="C10344">
        <v>0</v>
      </c>
      <c r="D10344">
        <v>0</v>
      </c>
      <c r="E10344">
        <v>0</v>
      </c>
      <c r="F10344">
        <f>SUM(Table6[total_order_amount])*0.8</f>
        <v>141739319.59199998</v>
      </c>
      <c r="G10344">
        <f>SUM($D$2:D10344)</f>
        <v>177174149.48999995</v>
      </c>
      <c r="H10344" t="str">
        <f>IF(Table6[[#This Row],[Cummelutive_sum]]&lt;=Table6[[#This Row],[80_percent]],"Y", "N")</f>
        <v>N</v>
      </c>
    </row>
    <row r="10345" spans="1:8" x14ac:dyDescent="0.3">
      <c r="A10345">
        <v>49080</v>
      </c>
      <c r="B10345">
        <v>7</v>
      </c>
      <c r="C10345">
        <v>0</v>
      </c>
      <c r="D10345">
        <v>0</v>
      </c>
      <c r="E10345">
        <v>0</v>
      </c>
      <c r="F10345">
        <f>SUM(Table6[total_order_amount])*0.8</f>
        <v>141739319.59199998</v>
      </c>
      <c r="G10345">
        <f>SUM($D$2:D10345)</f>
        <v>177174149.48999995</v>
      </c>
      <c r="H10345" t="str">
        <f>IF(Table6[[#This Row],[Cummelutive_sum]]&lt;=Table6[[#This Row],[80_percent]],"Y", "N")</f>
        <v>N</v>
      </c>
    </row>
    <row r="10346" spans="1:8" x14ac:dyDescent="0.3">
      <c r="A10346">
        <v>69864</v>
      </c>
      <c r="B10346">
        <v>4</v>
      </c>
      <c r="C10346">
        <v>0</v>
      </c>
      <c r="D10346">
        <v>0</v>
      </c>
      <c r="E10346">
        <v>0</v>
      </c>
      <c r="F10346">
        <f>SUM(Table6[total_order_amount])*0.8</f>
        <v>141739319.59199998</v>
      </c>
      <c r="G10346">
        <f>SUM($D$2:D10346)</f>
        <v>177174149.48999995</v>
      </c>
      <c r="H10346" t="str">
        <f>IF(Table6[[#This Row],[Cummelutive_sum]]&lt;=Table6[[#This Row],[80_percent]],"Y", "N")</f>
        <v>N</v>
      </c>
    </row>
    <row r="10347" spans="1:8" x14ac:dyDescent="0.3">
      <c r="A10347">
        <v>105840</v>
      </c>
      <c r="B10347">
        <v>11</v>
      </c>
      <c r="C10347">
        <v>0</v>
      </c>
      <c r="D10347">
        <v>0</v>
      </c>
      <c r="E10347">
        <v>0</v>
      </c>
      <c r="F10347">
        <f>SUM(Table6[total_order_amount])*0.8</f>
        <v>141739319.59199998</v>
      </c>
      <c r="G10347">
        <f>SUM($D$2:D10347)</f>
        <v>177174149.48999995</v>
      </c>
      <c r="H10347" t="str">
        <f>IF(Table6[[#This Row],[Cummelutive_sum]]&lt;=Table6[[#This Row],[80_percent]],"Y", "N")</f>
        <v>N</v>
      </c>
    </row>
    <row r="10348" spans="1:8" x14ac:dyDescent="0.3">
      <c r="A10348">
        <v>105300</v>
      </c>
      <c r="B10348">
        <v>10</v>
      </c>
      <c r="C10348">
        <v>0</v>
      </c>
      <c r="D10348">
        <v>0</v>
      </c>
      <c r="E10348">
        <v>0</v>
      </c>
      <c r="F10348">
        <f>SUM(Table6[total_order_amount])*0.8</f>
        <v>141739319.59199998</v>
      </c>
      <c r="G10348">
        <f>SUM($D$2:D10348)</f>
        <v>177174149.48999995</v>
      </c>
      <c r="H10348" t="str">
        <f>IF(Table6[[#This Row],[Cummelutive_sum]]&lt;=Table6[[#This Row],[80_percent]],"Y", "N")</f>
        <v>N</v>
      </c>
    </row>
    <row r="10349" spans="1:8" x14ac:dyDescent="0.3">
      <c r="A10349">
        <v>105156</v>
      </c>
      <c r="B10349">
        <v>2</v>
      </c>
      <c r="C10349">
        <v>0</v>
      </c>
      <c r="D10349">
        <v>0</v>
      </c>
      <c r="E10349">
        <v>0</v>
      </c>
      <c r="F10349">
        <f>SUM(Table6[total_order_amount])*0.8</f>
        <v>141739319.59199998</v>
      </c>
      <c r="G10349">
        <f>SUM($D$2:D10349)</f>
        <v>177174149.48999995</v>
      </c>
      <c r="H10349" t="str">
        <f>IF(Table6[[#This Row],[Cummelutive_sum]]&lt;=Table6[[#This Row],[80_percent]],"Y", "N")</f>
        <v>N</v>
      </c>
    </row>
    <row r="10350" spans="1:8" x14ac:dyDescent="0.3">
      <c r="A10350">
        <v>133376</v>
      </c>
      <c r="B10350">
        <v>17</v>
      </c>
      <c r="C10350">
        <v>0</v>
      </c>
      <c r="D10350">
        <v>0</v>
      </c>
      <c r="E10350">
        <v>0</v>
      </c>
      <c r="F10350">
        <f>SUM(Table6[total_order_amount])*0.8</f>
        <v>141739319.59199998</v>
      </c>
      <c r="G10350">
        <f>SUM($D$2:D10350)</f>
        <v>177174149.48999995</v>
      </c>
      <c r="H10350" t="str">
        <f>IF(Table6[[#This Row],[Cummelutive_sum]]&lt;=Table6[[#This Row],[80_percent]],"Y", "N")</f>
        <v>N</v>
      </c>
    </row>
    <row r="10351" spans="1:8" x14ac:dyDescent="0.3">
      <c r="A10351">
        <v>105028</v>
      </c>
      <c r="B10351">
        <v>4</v>
      </c>
      <c r="C10351">
        <v>0</v>
      </c>
      <c r="D10351">
        <v>0</v>
      </c>
      <c r="E10351">
        <v>0</v>
      </c>
      <c r="F10351">
        <f>SUM(Table6[total_order_amount])*0.8</f>
        <v>141739319.59199998</v>
      </c>
      <c r="G10351">
        <f>SUM($D$2:D10351)</f>
        <v>177174149.48999995</v>
      </c>
      <c r="H10351" t="str">
        <f>IF(Table6[[#This Row],[Cummelutive_sum]]&lt;=Table6[[#This Row],[80_percent]],"Y", "N")</f>
        <v>N</v>
      </c>
    </row>
    <row r="10352" spans="1:8" x14ac:dyDescent="0.3">
      <c r="A10352">
        <v>217912</v>
      </c>
      <c r="B10352">
        <v>12</v>
      </c>
      <c r="C10352">
        <v>0</v>
      </c>
      <c r="D10352">
        <v>0</v>
      </c>
      <c r="E10352">
        <v>0</v>
      </c>
      <c r="F10352">
        <f>SUM(Table6[total_order_amount])*0.8</f>
        <v>141739319.59199998</v>
      </c>
      <c r="G10352">
        <f>SUM($D$2:D10352)</f>
        <v>177174149.48999995</v>
      </c>
      <c r="H10352" t="str">
        <f>IF(Table6[[#This Row],[Cummelutive_sum]]&lt;=Table6[[#This Row],[80_percent]],"Y", "N")</f>
        <v>N</v>
      </c>
    </row>
    <row r="10353" spans="1:8" x14ac:dyDescent="0.3">
      <c r="A10353">
        <v>135792</v>
      </c>
      <c r="B10353">
        <v>13</v>
      </c>
      <c r="C10353">
        <v>0</v>
      </c>
      <c r="D10353">
        <v>0</v>
      </c>
      <c r="E10353">
        <v>0</v>
      </c>
      <c r="F10353">
        <f>SUM(Table6[total_order_amount])*0.8</f>
        <v>141739319.59199998</v>
      </c>
      <c r="G10353">
        <f>SUM($D$2:D10353)</f>
        <v>177174149.48999995</v>
      </c>
      <c r="H10353" t="str">
        <f>IF(Table6[[#This Row],[Cummelutive_sum]]&lt;=Table6[[#This Row],[80_percent]],"Y", "N")</f>
        <v>N</v>
      </c>
    </row>
    <row r="10354" spans="1:8" x14ac:dyDescent="0.3">
      <c r="A10354">
        <v>104884</v>
      </c>
      <c r="B10354">
        <v>4</v>
      </c>
      <c r="C10354">
        <v>0</v>
      </c>
      <c r="D10354">
        <v>0</v>
      </c>
      <c r="E10354">
        <v>0</v>
      </c>
      <c r="F10354">
        <f>SUM(Table6[total_order_amount])*0.8</f>
        <v>141739319.59199998</v>
      </c>
      <c r="G10354">
        <f>SUM($D$2:D10354)</f>
        <v>177174149.48999995</v>
      </c>
      <c r="H10354" t="str">
        <f>IF(Table6[[#This Row],[Cummelutive_sum]]&lt;=Table6[[#This Row],[80_percent]],"Y", "N")</f>
        <v>N</v>
      </c>
    </row>
    <row r="10355" spans="1:8" x14ac:dyDescent="0.3">
      <c r="A10355">
        <v>62136</v>
      </c>
      <c r="B10355">
        <v>7</v>
      </c>
      <c r="C10355">
        <v>0</v>
      </c>
      <c r="D10355">
        <v>0</v>
      </c>
      <c r="E10355">
        <v>0</v>
      </c>
      <c r="F10355">
        <f>SUM(Table6[total_order_amount])*0.8</f>
        <v>141739319.59199998</v>
      </c>
      <c r="G10355">
        <f>SUM($D$2:D10355)</f>
        <v>177174149.48999995</v>
      </c>
      <c r="H10355" t="str">
        <f>IF(Table6[[#This Row],[Cummelutive_sum]]&lt;=Table6[[#This Row],[80_percent]],"Y", "N")</f>
        <v>N</v>
      </c>
    </row>
    <row r="10356" spans="1:8" x14ac:dyDescent="0.3">
      <c r="A10356">
        <v>33448</v>
      </c>
      <c r="B10356">
        <v>32</v>
      </c>
      <c r="C10356">
        <v>0</v>
      </c>
      <c r="D10356">
        <v>0</v>
      </c>
      <c r="E10356">
        <v>0</v>
      </c>
      <c r="F10356">
        <f>SUM(Table6[total_order_amount])*0.8</f>
        <v>141739319.59199998</v>
      </c>
      <c r="G10356">
        <f>SUM($D$2:D10356)</f>
        <v>177174149.48999995</v>
      </c>
      <c r="H10356" t="str">
        <f>IF(Table6[[#This Row],[Cummelutive_sum]]&lt;=Table6[[#This Row],[80_percent]],"Y", "N")</f>
        <v>N</v>
      </c>
    </row>
    <row r="10357" spans="1:8" x14ac:dyDescent="0.3">
      <c r="A10357">
        <v>72544</v>
      </c>
      <c r="B10357">
        <v>10</v>
      </c>
      <c r="C10357">
        <v>0</v>
      </c>
      <c r="D10357">
        <v>0</v>
      </c>
      <c r="E10357">
        <v>0</v>
      </c>
      <c r="F10357">
        <f>SUM(Table6[total_order_amount])*0.8</f>
        <v>141739319.59199998</v>
      </c>
      <c r="G10357">
        <f>SUM($D$2:D10357)</f>
        <v>177174149.48999995</v>
      </c>
      <c r="H10357" t="str">
        <f>IF(Table6[[#This Row],[Cummelutive_sum]]&lt;=Table6[[#This Row],[80_percent]],"Y", "N")</f>
        <v>N</v>
      </c>
    </row>
    <row r="10358" spans="1:8" x14ac:dyDescent="0.3">
      <c r="A10358">
        <v>104612</v>
      </c>
      <c r="B10358">
        <v>2</v>
      </c>
      <c r="C10358">
        <v>0</v>
      </c>
      <c r="D10358">
        <v>0</v>
      </c>
      <c r="E10358">
        <v>0</v>
      </c>
      <c r="F10358">
        <f>SUM(Table6[total_order_amount])*0.8</f>
        <v>141739319.59199998</v>
      </c>
      <c r="G10358">
        <f>SUM($D$2:D10358)</f>
        <v>177174149.48999995</v>
      </c>
      <c r="H10358" t="str">
        <f>IF(Table6[[#This Row],[Cummelutive_sum]]&lt;=Table6[[#This Row],[80_percent]],"Y", "N")</f>
        <v>N</v>
      </c>
    </row>
    <row r="10359" spans="1:8" x14ac:dyDescent="0.3">
      <c r="A10359">
        <v>56468</v>
      </c>
      <c r="B10359">
        <v>3</v>
      </c>
      <c r="C10359">
        <v>0</v>
      </c>
      <c r="D10359">
        <v>0</v>
      </c>
      <c r="E10359">
        <v>0</v>
      </c>
      <c r="F10359">
        <f>SUM(Table6[total_order_amount])*0.8</f>
        <v>141739319.59199998</v>
      </c>
      <c r="G10359">
        <f>SUM($D$2:D10359)</f>
        <v>177174149.48999995</v>
      </c>
      <c r="H10359" t="str">
        <f>IF(Table6[[#This Row],[Cummelutive_sum]]&lt;=Table6[[#This Row],[80_percent]],"Y", "N")</f>
        <v>N</v>
      </c>
    </row>
    <row r="10360" spans="1:8" x14ac:dyDescent="0.3">
      <c r="A10360">
        <v>104552</v>
      </c>
      <c r="B10360">
        <v>2</v>
      </c>
      <c r="C10360">
        <v>0</v>
      </c>
      <c r="D10360">
        <v>0</v>
      </c>
      <c r="E10360">
        <v>0</v>
      </c>
      <c r="F10360">
        <f>SUM(Table6[total_order_amount])*0.8</f>
        <v>141739319.59199998</v>
      </c>
      <c r="G10360">
        <f>SUM($D$2:D10360)</f>
        <v>177174149.48999995</v>
      </c>
      <c r="H10360" t="str">
        <f>IF(Table6[[#This Row],[Cummelutive_sum]]&lt;=Table6[[#This Row],[80_percent]],"Y", "N")</f>
        <v>N</v>
      </c>
    </row>
    <row r="10361" spans="1:8" x14ac:dyDescent="0.3">
      <c r="A10361">
        <v>223860</v>
      </c>
      <c r="B10361">
        <v>3</v>
      </c>
      <c r="C10361">
        <v>0</v>
      </c>
      <c r="D10361">
        <v>0</v>
      </c>
      <c r="E10361">
        <v>0</v>
      </c>
      <c r="F10361">
        <f>SUM(Table6[total_order_amount])*0.8</f>
        <v>141739319.59199998</v>
      </c>
      <c r="G10361">
        <f>SUM($D$2:D10361)</f>
        <v>177174149.48999995</v>
      </c>
      <c r="H10361" t="str">
        <f>IF(Table6[[#This Row],[Cummelutive_sum]]&lt;=Table6[[#This Row],[80_percent]],"Y", "N")</f>
        <v>N</v>
      </c>
    </row>
    <row r="10362" spans="1:8" x14ac:dyDescent="0.3">
      <c r="A10362">
        <v>216152</v>
      </c>
      <c r="B10362">
        <v>4</v>
      </c>
      <c r="C10362">
        <v>0</v>
      </c>
      <c r="D10362">
        <v>0</v>
      </c>
      <c r="E10362">
        <v>0</v>
      </c>
      <c r="F10362">
        <f>SUM(Table6[total_order_amount])*0.8</f>
        <v>141739319.59199998</v>
      </c>
      <c r="G10362">
        <f>SUM($D$2:D10362)</f>
        <v>177174149.48999995</v>
      </c>
      <c r="H10362" t="str">
        <f>IF(Table6[[#This Row],[Cummelutive_sum]]&lt;=Table6[[#This Row],[80_percent]],"Y", "N")</f>
        <v>N</v>
      </c>
    </row>
    <row r="10363" spans="1:8" x14ac:dyDescent="0.3">
      <c r="A10363">
        <v>182624</v>
      </c>
      <c r="B10363">
        <v>3</v>
      </c>
      <c r="C10363">
        <v>0</v>
      </c>
      <c r="D10363">
        <v>0</v>
      </c>
      <c r="E10363">
        <v>0</v>
      </c>
      <c r="F10363">
        <f>SUM(Table6[total_order_amount])*0.8</f>
        <v>141739319.59199998</v>
      </c>
      <c r="G10363">
        <f>SUM($D$2:D10363)</f>
        <v>177174149.48999995</v>
      </c>
      <c r="H10363" t="str">
        <f>IF(Table6[[#This Row],[Cummelutive_sum]]&lt;=Table6[[#This Row],[80_percent]],"Y", "N")</f>
        <v>N</v>
      </c>
    </row>
    <row r="10364" spans="1:8" x14ac:dyDescent="0.3">
      <c r="A10364">
        <v>223632</v>
      </c>
      <c r="B10364">
        <v>3</v>
      </c>
      <c r="C10364">
        <v>0</v>
      </c>
      <c r="D10364">
        <v>0</v>
      </c>
      <c r="E10364">
        <v>0</v>
      </c>
      <c r="F10364">
        <f>SUM(Table6[total_order_amount])*0.8</f>
        <v>141739319.59199998</v>
      </c>
      <c r="G10364">
        <f>SUM($D$2:D10364)</f>
        <v>177174149.48999995</v>
      </c>
      <c r="H10364" t="str">
        <f>IF(Table6[[#This Row],[Cummelutive_sum]]&lt;=Table6[[#This Row],[80_percent]],"Y", "N")</f>
        <v>N</v>
      </c>
    </row>
    <row r="10365" spans="1:8" x14ac:dyDescent="0.3">
      <c r="A10365">
        <v>141924</v>
      </c>
      <c r="B10365">
        <v>3</v>
      </c>
      <c r="C10365">
        <v>0</v>
      </c>
      <c r="D10365">
        <v>0</v>
      </c>
      <c r="E10365">
        <v>0</v>
      </c>
      <c r="F10365">
        <f>SUM(Table6[total_order_amount])*0.8</f>
        <v>141739319.59199998</v>
      </c>
      <c r="G10365">
        <f>SUM($D$2:D10365)</f>
        <v>177174149.48999995</v>
      </c>
      <c r="H10365" t="str">
        <f>IF(Table6[[#This Row],[Cummelutive_sum]]&lt;=Table6[[#This Row],[80_percent]],"Y", "N")</f>
        <v>N</v>
      </c>
    </row>
    <row r="10366" spans="1:8" x14ac:dyDescent="0.3">
      <c r="A10366">
        <v>186288</v>
      </c>
      <c r="B10366">
        <v>9</v>
      </c>
      <c r="C10366">
        <v>0</v>
      </c>
      <c r="D10366">
        <v>0</v>
      </c>
      <c r="E10366">
        <v>0</v>
      </c>
      <c r="F10366">
        <f>SUM(Table6[total_order_amount])*0.8</f>
        <v>141739319.59199998</v>
      </c>
      <c r="G10366">
        <f>SUM($D$2:D10366)</f>
        <v>177174149.48999995</v>
      </c>
      <c r="H10366" t="str">
        <f>IF(Table6[[#This Row],[Cummelutive_sum]]&lt;=Table6[[#This Row],[80_percent]],"Y", "N")</f>
        <v>N</v>
      </c>
    </row>
    <row r="10367" spans="1:8" x14ac:dyDescent="0.3">
      <c r="A10367">
        <v>94488</v>
      </c>
      <c r="B10367">
        <v>1</v>
      </c>
      <c r="C10367">
        <v>0</v>
      </c>
      <c r="D10367">
        <v>0</v>
      </c>
      <c r="E10367">
        <v>0</v>
      </c>
      <c r="F10367">
        <f>SUM(Table6[total_order_amount])*0.8</f>
        <v>141739319.59199998</v>
      </c>
      <c r="G10367">
        <f>SUM($D$2:D10367)</f>
        <v>177174149.48999995</v>
      </c>
      <c r="H10367" t="str">
        <f>IF(Table6[[#This Row],[Cummelutive_sum]]&lt;=Table6[[#This Row],[80_percent]],"Y", "N")</f>
        <v>N</v>
      </c>
    </row>
    <row r="10368" spans="1:8" x14ac:dyDescent="0.3">
      <c r="A10368">
        <v>222180</v>
      </c>
      <c r="B10368">
        <v>6</v>
      </c>
      <c r="C10368">
        <v>0</v>
      </c>
      <c r="D10368">
        <v>0</v>
      </c>
      <c r="E10368">
        <v>0</v>
      </c>
      <c r="F10368">
        <f>SUM(Table6[total_order_amount])*0.8</f>
        <v>141739319.59199998</v>
      </c>
      <c r="G10368">
        <f>SUM($D$2:D10368)</f>
        <v>177174149.48999995</v>
      </c>
      <c r="H10368" t="str">
        <f>IF(Table6[[#This Row],[Cummelutive_sum]]&lt;=Table6[[#This Row],[80_percent]],"Y", "N")</f>
        <v>N</v>
      </c>
    </row>
    <row r="10369" spans="1:8" x14ac:dyDescent="0.3">
      <c r="A10369">
        <v>148704</v>
      </c>
      <c r="B10369">
        <v>3</v>
      </c>
      <c r="C10369">
        <v>0</v>
      </c>
      <c r="D10369">
        <v>0</v>
      </c>
      <c r="E10369">
        <v>0</v>
      </c>
      <c r="F10369">
        <f>SUM(Table6[total_order_amount])*0.8</f>
        <v>141739319.59199998</v>
      </c>
      <c r="G10369">
        <f>SUM($D$2:D10369)</f>
        <v>177174149.48999995</v>
      </c>
      <c r="H10369" t="str">
        <f>IF(Table6[[#This Row],[Cummelutive_sum]]&lt;=Table6[[#This Row],[80_percent]],"Y", "N")</f>
        <v>N</v>
      </c>
    </row>
    <row r="10370" spans="1:8" x14ac:dyDescent="0.3">
      <c r="A10370">
        <v>150820</v>
      </c>
      <c r="B10370">
        <v>5</v>
      </c>
      <c r="C10370">
        <v>0</v>
      </c>
      <c r="D10370">
        <v>0</v>
      </c>
      <c r="E10370">
        <v>0</v>
      </c>
      <c r="F10370">
        <f>SUM(Table6[total_order_amount])*0.8</f>
        <v>141739319.59199998</v>
      </c>
      <c r="G10370">
        <f>SUM($D$2:D10370)</f>
        <v>177174149.48999995</v>
      </c>
      <c r="H10370" t="str">
        <f>IF(Table6[[#This Row],[Cummelutive_sum]]&lt;=Table6[[#This Row],[80_percent]],"Y", "N")</f>
        <v>N</v>
      </c>
    </row>
    <row r="10371" spans="1:8" x14ac:dyDescent="0.3">
      <c r="A10371">
        <v>183416</v>
      </c>
      <c r="B10371">
        <v>6</v>
      </c>
      <c r="C10371">
        <v>0</v>
      </c>
      <c r="D10371">
        <v>0</v>
      </c>
      <c r="E10371">
        <v>0</v>
      </c>
      <c r="F10371">
        <f>SUM(Table6[total_order_amount])*0.8</f>
        <v>141739319.59199998</v>
      </c>
      <c r="G10371">
        <f>SUM($D$2:D10371)</f>
        <v>177174149.48999995</v>
      </c>
      <c r="H10371" t="str">
        <f>IF(Table6[[#This Row],[Cummelutive_sum]]&lt;=Table6[[#This Row],[80_percent]],"Y", "N")</f>
        <v>N</v>
      </c>
    </row>
    <row r="10372" spans="1:8" x14ac:dyDescent="0.3">
      <c r="A10372">
        <v>93156</v>
      </c>
      <c r="B10372">
        <v>8</v>
      </c>
      <c r="C10372">
        <v>0</v>
      </c>
      <c r="D10372">
        <v>0</v>
      </c>
      <c r="E10372">
        <v>0</v>
      </c>
      <c r="F10372">
        <f>SUM(Table6[total_order_amount])*0.8</f>
        <v>141739319.59199998</v>
      </c>
      <c r="G10372">
        <f>SUM($D$2:D10372)</f>
        <v>177174149.48999995</v>
      </c>
      <c r="H10372" t="str">
        <f>IF(Table6[[#This Row],[Cummelutive_sum]]&lt;=Table6[[#This Row],[80_percent]],"Y", "N")</f>
        <v>N</v>
      </c>
    </row>
    <row r="10373" spans="1:8" x14ac:dyDescent="0.3">
      <c r="A10373">
        <v>223360</v>
      </c>
      <c r="B10373">
        <v>28</v>
      </c>
      <c r="C10373">
        <v>0</v>
      </c>
      <c r="D10373">
        <v>0</v>
      </c>
      <c r="E10373">
        <v>0</v>
      </c>
      <c r="F10373">
        <f>SUM(Table6[total_order_amount])*0.8</f>
        <v>141739319.59199998</v>
      </c>
      <c r="G10373">
        <f>SUM($D$2:D10373)</f>
        <v>177174149.48999995</v>
      </c>
      <c r="H10373" t="str">
        <f>IF(Table6[[#This Row],[Cummelutive_sum]]&lt;=Table6[[#This Row],[80_percent]],"Y", "N")</f>
        <v>N</v>
      </c>
    </row>
    <row r="10374" spans="1:8" x14ac:dyDescent="0.3">
      <c r="A10374">
        <v>130624</v>
      </c>
      <c r="B10374">
        <v>16</v>
      </c>
      <c r="C10374">
        <v>0</v>
      </c>
      <c r="D10374">
        <v>0</v>
      </c>
      <c r="E10374">
        <v>0</v>
      </c>
      <c r="F10374">
        <f>SUM(Table6[total_order_amount])*0.8</f>
        <v>141739319.59199998</v>
      </c>
      <c r="G10374">
        <f>SUM($D$2:D10374)</f>
        <v>177174149.48999995</v>
      </c>
      <c r="H10374" t="str">
        <f>IF(Table6[[#This Row],[Cummelutive_sum]]&lt;=Table6[[#This Row],[80_percent]],"Y", "N")</f>
        <v>N</v>
      </c>
    </row>
    <row r="10375" spans="1:8" x14ac:dyDescent="0.3">
      <c r="A10375">
        <v>223320</v>
      </c>
      <c r="B10375">
        <v>23</v>
      </c>
      <c r="C10375">
        <v>0</v>
      </c>
      <c r="D10375">
        <v>0</v>
      </c>
      <c r="E10375">
        <v>0</v>
      </c>
      <c r="F10375">
        <f>SUM(Table6[total_order_amount])*0.8</f>
        <v>141739319.59199998</v>
      </c>
      <c r="G10375">
        <f>SUM($D$2:D10375)</f>
        <v>177174149.48999995</v>
      </c>
      <c r="H10375" t="str">
        <f>IF(Table6[[#This Row],[Cummelutive_sum]]&lt;=Table6[[#This Row],[80_percent]],"Y", "N")</f>
        <v>N</v>
      </c>
    </row>
    <row r="10376" spans="1:8" x14ac:dyDescent="0.3">
      <c r="A10376">
        <v>194008</v>
      </c>
      <c r="B10376">
        <v>19</v>
      </c>
      <c r="C10376">
        <v>0</v>
      </c>
      <c r="D10376">
        <v>0</v>
      </c>
      <c r="E10376">
        <v>0</v>
      </c>
      <c r="F10376">
        <f>SUM(Table6[total_order_amount])*0.8</f>
        <v>141739319.59199998</v>
      </c>
      <c r="G10376">
        <f>SUM($D$2:D10376)</f>
        <v>177174149.48999995</v>
      </c>
      <c r="H10376" t="str">
        <f>IF(Table6[[#This Row],[Cummelutive_sum]]&lt;=Table6[[#This Row],[80_percent]],"Y", "N")</f>
        <v>N</v>
      </c>
    </row>
    <row r="10377" spans="1:8" x14ac:dyDescent="0.3">
      <c r="A10377">
        <v>119340</v>
      </c>
      <c r="B10377">
        <v>4</v>
      </c>
      <c r="C10377">
        <v>0</v>
      </c>
      <c r="D10377">
        <v>0</v>
      </c>
      <c r="E10377">
        <v>0</v>
      </c>
      <c r="F10377">
        <f>SUM(Table6[total_order_amount])*0.8</f>
        <v>141739319.59199998</v>
      </c>
      <c r="G10377">
        <f>SUM($D$2:D10377)</f>
        <v>177174149.48999995</v>
      </c>
      <c r="H10377" t="str">
        <f>IF(Table6[[#This Row],[Cummelutive_sum]]&lt;=Table6[[#This Row],[80_percent]],"Y", "N")</f>
        <v>N</v>
      </c>
    </row>
    <row r="10378" spans="1:8" x14ac:dyDescent="0.3">
      <c r="A10378">
        <v>144148</v>
      </c>
      <c r="B10378">
        <v>28</v>
      </c>
      <c r="C10378">
        <v>0</v>
      </c>
      <c r="D10378">
        <v>0</v>
      </c>
      <c r="E10378">
        <v>0</v>
      </c>
      <c r="F10378">
        <f>SUM(Table6[total_order_amount])*0.8</f>
        <v>141739319.59199998</v>
      </c>
      <c r="G10378">
        <f>SUM($D$2:D10378)</f>
        <v>177174149.48999995</v>
      </c>
      <c r="H10378" t="str">
        <f>IF(Table6[[#This Row],[Cummelutive_sum]]&lt;=Table6[[#This Row],[80_percent]],"Y", "N")</f>
        <v>N</v>
      </c>
    </row>
    <row r="10379" spans="1:8" x14ac:dyDescent="0.3">
      <c r="A10379">
        <v>222664</v>
      </c>
      <c r="B10379">
        <v>4</v>
      </c>
      <c r="C10379">
        <v>0</v>
      </c>
      <c r="D10379">
        <v>0</v>
      </c>
      <c r="E10379">
        <v>0</v>
      </c>
      <c r="F10379">
        <f>SUM(Table6[total_order_amount])*0.8</f>
        <v>141739319.59199998</v>
      </c>
      <c r="G10379">
        <f>SUM($D$2:D10379)</f>
        <v>177174149.48999995</v>
      </c>
      <c r="H10379" t="str">
        <f>IF(Table6[[#This Row],[Cummelutive_sum]]&lt;=Table6[[#This Row],[80_percent]],"Y", "N")</f>
        <v>N</v>
      </c>
    </row>
    <row r="10380" spans="1:8" x14ac:dyDescent="0.3">
      <c r="A10380">
        <v>211952</v>
      </c>
      <c r="B10380">
        <v>13</v>
      </c>
      <c r="C10380">
        <v>0</v>
      </c>
      <c r="D10380">
        <v>0</v>
      </c>
      <c r="E10380">
        <v>0</v>
      </c>
      <c r="F10380">
        <f>SUM(Table6[total_order_amount])*0.8</f>
        <v>141739319.59199998</v>
      </c>
      <c r="G10380">
        <f>SUM($D$2:D10380)</f>
        <v>177174149.48999995</v>
      </c>
      <c r="H10380" t="str">
        <f>IF(Table6[[#This Row],[Cummelutive_sum]]&lt;=Table6[[#This Row],[80_percent]],"Y", "N")</f>
        <v>N</v>
      </c>
    </row>
    <row r="10381" spans="1:8" x14ac:dyDescent="0.3">
      <c r="A10381">
        <v>222724</v>
      </c>
      <c r="B10381">
        <v>10</v>
      </c>
      <c r="C10381">
        <v>0</v>
      </c>
      <c r="D10381">
        <v>0</v>
      </c>
      <c r="E10381">
        <v>0</v>
      </c>
      <c r="F10381">
        <f>SUM(Table6[total_order_amount])*0.8</f>
        <v>141739319.59199998</v>
      </c>
      <c r="G10381">
        <f>SUM($D$2:D10381)</f>
        <v>177174149.48999995</v>
      </c>
      <c r="H10381" t="str">
        <f>IF(Table6[[#This Row],[Cummelutive_sum]]&lt;=Table6[[#This Row],[80_percent]],"Y", "N")</f>
        <v>N</v>
      </c>
    </row>
    <row r="10382" spans="1:8" x14ac:dyDescent="0.3">
      <c r="A10382">
        <v>153340</v>
      </c>
      <c r="B10382">
        <v>10</v>
      </c>
      <c r="C10382">
        <v>0</v>
      </c>
      <c r="D10382">
        <v>0</v>
      </c>
      <c r="E10382">
        <v>0</v>
      </c>
      <c r="F10382">
        <f>SUM(Table6[total_order_amount])*0.8</f>
        <v>141739319.59199998</v>
      </c>
      <c r="G10382">
        <f>SUM($D$2:D10382)</f>
        <v>177174149.48999995</v>
      </c>
      <c r="H10382" t="str">
        <f>IF(Table6[[#This Row],[Cummelutive_sum]]&lt;=Table6[[#This Row],[80_percent]],"Y", "N")</f>
        <v>N</v>
      </c>
    </row>
    <row r="10383" spans="1:8" x14ac:dyDescent="0.3">
      <c r="A10383">
        <v>201140</v>
      </c>
      <c r="B10383">
        <v>8</v>
      </c>
      <c r="C10383">
        <v>0</v>
      </c>
      <c r="D10383">
        <v>0</v>
      </c>
      <c r="E10383">
        <v>0</v>
      </c>
      <c r="F10383">
        <f>SUM(Table6[total_order_amount])*0.8</f>
        <v>141739319.59199998</v>
      </c>
      <c r="G10383">
        <f>SUM($D$2:D10383)</f>
        <v>177174149.48999995</v>
      </c>
      <c r="H10383" t="str">
        <f>IF(Table6[[#This Row],[Cummelutive_sum]]&lt;=Table6[[#This Row],[80_percent]],"Y", "N")</f>
        <v>N</v>
      </c>
    </row>
    <row r="10384" spans="1:8" x14ac:dyDescent="0.3">
      <c r="A10384">
        <v>37968</v>
      </c>
      <c r="B10384">
        <v>3</v>
      </c>
      <c r="C10384">
        <v>0</v>
      </c>
      <c r="D10384">
        <v>0</v>
      </c>
      <c r="E10384">
        <v>0</v>
      </c>
      <c r="F10384">
        <f>SUM(Table6[total_order_amount])*0.8</f>
        <v>141739319.59199998</v>
      </c>
      <c r="G10384">
        <f>SUM($D$2:D10384)</f>
        <v>177174149.48999995</v>
      </c>
      <c r="H10384" t="str">
        <f>IF(Table6[[#This Row],[Cummelutive_sum]]&lt;=Table6[[#This Row],[80_percent]],"Y", "N")</f>
        <v>N</v>
      </c>
    </row>
    <row r="10385" spans="1:8" x14ac:dyDescent="0.3">
      <c r="A10385">
        <v>222944</v>
      </c>
      <c r="B10385">
        <v>2</v>
      </c>
      <c r="C10385">
        <v>0</v>
      </c>
      <c r="D10385">
        <v>0</v>
      </c>
      <c r="E10385">
        <v>0</v>
      </c>
      <c r="F10385">
        <f>SUM(Table6[total_order_amount])*0.8</f>
        <v>141739319.59199998</v>
      </c>
      <c r="G10385">
        <f>SUM($D$2:D10385)</f>
        <v>177174149.48999995</v>
      </c>
      <c r="H10385" t="str">
        <f>IF(Table6[[#This Row],[Cummelutive_sum]]&lt;=Table6[[#This Row],[80_percent]],"Y", "N")</f>
        <v>N</v>
      </c>
    </row>
    <row r="10386" spans="1:8" x14ac:dyDescent="0.3">
      <c r="A10386">
        <v>214548</v>
      </c>
      <c r="B10386">
        <v>2</v>
      </c>
      <c r="C10386">
        <v>0</v>
      </c>
      <c r="D10386">
        <v>0</v>
      </c>
      <c r="E10386">
        <v>0</v>
      </c>
      <c r="F10386">
        <f>SUM(Table6[total_order_amount])*0.8</f>
        <v>141739319.59199998</v>
      </c>
      <c r="G10386">
        <f>SUM($D$2:D10386)</f>
        <v>177174149.48999995</v>
      </c>
      <c r="H10386" t="str">
        <f>IF(Table6[[#This Row],[Cummelutive_sum]]&lt;=Table6[[#This Row],[80_percent]],"Y", "N")</f>
        <v>N</v>
      </c>
    </row>
    <row r="10387" spans="1:8" x14ac:dyDescent="0.3">
      <c r="A10387">
        <v>222840</v>
      </c>
      <c r="B10387">
        <v>5</v>
      </c>
      <c r="C10387">
        <v>0</v>
      </c>
      <c r="D10387">
        <v>0</v>
      </c>
      <c r="E10387">
        <v>0</v>
      </c>
      <c r="F10387">
        <f>SUM(Table6[total_order_amount])*0.8</f>
        <v>141739319.59199998</v>
      </c>
      <c r="G10387">
        <f>SUM($D$2:D10387)</f>
        <v>177174149.48999995</v>
      </c>
      <c r="H10387" t="str">
        <f>IF(Table6[[#This Row],[Cummelutive_sum]]&lt;=Table6[[#This Row],[80_percent]],"Y", "N")</f>
        <v>N</v>
      </c>
    </row>
    <row r="10388" spans="1:8" x14ac:dyDescent="0.3">
      <c r="A10388">
        <v>216424</v>
      </c>
      <c r="B10388">
        <v>11</v>
      </c>
      <c r="C10388">
        <v>0</v>
      </c>
      <c r="D10388">
        <v>0</v>
      </c>
      <c r="E10388">
        <v>0</v>
      </c>
      <c r="F10388">
        <f>SUM(Table6[total_order_amount])*0.8</f>
        <v>141739319.59199998</v>
      </c>
      <c r="G10388">
        <f>SUM($D$2:D10388)</f>
        <v>177174149.48999995</v>
      </c>
      <c r="H10388" t="str">
        <f>IF(Table6[[#This Row],[Cummelutive_sum]]&lt;=Table6[[#This Row],[80_percent]],"Y", "N")</f>
        <v>N</v>
      </c>
    </row>
    <row r="10389" spans="1:8" x14ac:dyDescent="0.3">
      <c r="A10389">
        <v>138188</v>
      </c>
      <c r="B10389">
        <v>2</v>
      </c>
      <c r="C10389">
        <v>0</v>
      </c>
      <c r="D10389">
        <v>0</v>
      </c>
      <c r="E10389">
        <v>0</v>
      </c>
      <c r="F10389">
        <f>SUM(Table6[total_order_amount])*0.8</f>
        <v>141739319.59199998</v>
      </c>
      <c r="G10389">
        <f>SUM($D$2:D10389)</f>
        <v>177174149.48999995</v>
      </c>
      <c r="H10389" t="str">
        <f>IF(Table6[[#This Row],[Cummelutive_sum]]&lt;=Table6[[#This Row],[80_percent]],"Y", "N")</f>
        <v>N</v>
      </c>
    </row>
    <row r="10390" spans="1:8" x14ac:dyDescent="0.3">
      <c r="A10390">
        <v>161736</v>
      </c>
      <c r="B10390">
        <v>18</v>
      </c>
      <c r="C10390">
        <v>0</v>
      </c>
      <c r="D10390">
        <v>0</v>
      </c>
      <c r="E10390">
        <v>0</v>
      </c>
      <c r="F10390">
        <f>SUM(Table6[total_order_amount])*0.8</f>
        <v>141739319.59199998</v>
      </c>
      <c r="G10390">
        <f>SUM($D$2:D10390)</f>
        <v>177174149.48999995</v>
      </c>
      <c r="H10390" t="str">
        <f>IF(Table6[[#This Row],[Cummelutive_sum]]&lt;=Table6[[#This Row],[80_percent]],"Y", "N")</f>
        <v>N</v>
      </c>
    </row>
    <row r="10391" spans="1:8" x14ac:dyDescent="0.3">
      <c r="A10391">
        <v>222444</v>
      </c>
      <c r="B10391">
        <v>3</v>
      </c>
      <c r="C10391">
        <v>0</v>
      </c>
      <c r="D10391">
        <v>0</v>
      </c>
      <c r="E10391">
        <v>0</v>
      </c>
      <c r="F10391">
        <f>SUM(Table6[total_order_amount])*0.8</f>
        <v>141739319.59199998</v>
      </c>
      <c r="G10391">
        <f>SUM($D$2:D10391)</f>
        <v>177174149.48999995</v>
      </c>
      <c r="H10391" t="str">
        <f>IF(Table6[[#This Row],[Cummelutive_sum]]&lt;=Table6[[#This Row],[80_percent]],"Y", "N")</f>
        <v>N</v>
      </c>
    </row>
    <row r="10392" spans="1:8" x14ac:dyDescent="0.3">
      <c r="A10392">
        <v>222852</v>
      </c>
      <c r="B10392">
        <v>2</v>
      </c>
      <c r="C10392">
        <v>0</v>
      </c>
      <c r="D10392">
        <v>0</v>
      </c>
      <c r="E10392">
        <v>0</v>
      </c>
      <c r="F10392">
        <f>SUM(Table6[total_order_amount])*0.8</f>
        <v>141739319.59199998</v>
      </c>
      <c r="G10392">
        <f>SUM($D$2:D10392)</f>
        <v>177174149.48999995</v>
      </c>
      <c r="H10392" t="str">
        <f>IF(Table6[[#This Row],[Cummelutive_sum]]&lt;=Table6[[#This Row],[80_percent]],"Y", "N")</f>
        <v>N</v>
      </c>
    </row>
    <row r="10393" spans="1:8" x14ac:dyDescent="0.3">
      <c r="A10393">
        <v>127376</v>
      </c>
      <c r="B10393">
        <v>3</v>
      </c>
      <c r="C10393">
        <v>0</v>
      </c>
      <c r="D10393">
        <v>0</v>
      </c>
      <c r="E10393">
        <v>0</v>
      </c>
      <c r="F10393">
        <f>SUM(Table6[total_order_amount])*0.8</f>
        <v>141739319.59199998</v>
      </c>
      <c r="G10393">
        <f>SUM($D$2:D10393)</f>
        <v>177174149.48999995</v>
      </c>
      <c r="H10393" t="str">
        <f>IF(Table6[[#This Row],[Cummelutive_sum]]&lt;=Table6[[#This Row],[80_percent]],"Y", "N")</f>
        <v>N</v>
      </c>
    </row>
    <row r="10394" spans="1:8" x14ac:dyDescent="0.3">
      <c r="A10394">
        <v>190556</v>
      </c>
      <c r="B10394">
        <v>4</v>
      </c>
      <c r="C10394">
        <v>0</v>
      </c>
      <c r="D10394">
        <v>0</v>
      </c>
      <c r="E10394">
        <v>0</v>
      </c>
      <c r="F10394">
        <f>SUM(Table6[total_order_amount])*0.8</f>
        <v>141739319.59199998</v>
      </c>
      <c r="G10394">
        <f>SUM($D$2:D10394)</f>
        <v>177174149.48999995</v>
      </c>
      <c r="H10394" t="str">
        <f>IF(Table6[[#This Row],[Cummelutive_sum]]&lt;=Table6[[#This Row],[80_percent]],"Y", "N")</f>
        <v>N</v>
      </c>
    </row>
    <row r="10395" spans="1:8" x14ac:dyDescent="0.3">
      <c r="A10395">
        <v>214276</v>
      </c>
      <c r="B10395">
        <v>7</v>
      </c>
      <c r="C10395">
        <v>0</v>
      </c>
      <c r="D10395">
        <v>0</v>
      </c>
      <c r="E10395">
        <v>0</v>
      </c>
      <c r="F10395">
        <f>SUM(Table6[total_order_amount])*0.8</f>
        <v>141739319.59199998</v>
      </c>
      <c r="G10395">
        <f>SUM($D$2:D10395)</f>
        <v>177174149.48999995</v>
      </c>
      <c r="H10395" t="str">
        <f>IF(Table6[[#This Row],[Cummelutive_sum]]&lt;=Table6[[#This Row],[80_percent]],"Y", "N")</f>
        <v>N</v>
      </c>
    </row>
    <row r="10396" spans="1:8" x14ac:dyDescent="0.3">
      <c r="A10396">
        <v>178508</v>
      </c>
      <c r="B10396">
        <v>20</v>
      </c>
      <c r="C10396">
        <v>0</v>
      </c>
      <c r="D10396">
        <v>0</v>
      </c>
      <c r="E10396">
        <v>0</v>
      </c>
      <c r="F10396">
        <f>SUM(Table6[total_order_amount])*0.8</f>
        <v>141739319.59199998</v>
      </c>
      <c r="G10396">
        <f>SUM($D$2:D10396)</f>
        <v>177174149.48999995</v>
      </c>
      <c r="H10396" t="str">
        <f>IF(Table6[[#This Row],[Cummelutive_sum]]&lt;=Table6[[#This Row],[80_percent]],"Y", "N")</f>
        <v>N</v>
      </c>
    </row>
    <row r="10397" spans="1:8" x14ac:dyDescent="0.3">
      <c r="A10397">
        <v>153160</v>
      </c>
      <c r="B10397">
        <v>5</v>
      </c>
      <c r="C10397">
        <v>0</v>
      </c>
      <c r="D10397">
        <v>0</v>
      </c>
      <c r="E10397">
        <v>0</v>
      </c>
      <c r="F10397">
        <f>SUM(Table6[total_order_amount])*0.8</f>
        <v>141739319.59199998</v>
      </c>
      <c r="G10397">
        <f>SUM($D$2:D10397)</f>
        <v>177174149.48999995</v>
      </c>
      <c r="H10397" t="str">
        <f>IF(Table6[[#This Row],[Cummelutive_sum]]&lt;=Table6[[#This Row],[80_percent]],"Y", "N")</f>
        <v>N</v>
      </c>
    </row>
    <row r="10398" spans="1:8" x14ac:dyDescent="0.3">
      <c r="A10398">
        <v>211216</v>
      </c>
      <c r="B10398">
        <v>2</v>
      </c>
      <c r="C10398">
        <v>0</v>
      </c>
      <c r="D10398">
        <v>0</v>
      </c>
      <c r="E10398">
        <v>0</v>
      </c>
      <c r="F10398">
        <f>SUM(Table6[total_order_amount])*0.8</f>
        <v>141739319.59199998</v>
      </c>
      <c r="G10398">
        <f>SUM($D$2:D10398)</f>
        <v>177174149.48999995</v>
      </c>
      <c r="H10398" t="str">
        <f>IF(Table6[[#This Row],[Cummelutive_sum]]&lt;=Table6[[#This Row],[80_percent]],"Y", "N")</f>
        <v>N</v>
      </c>
    </row>
    <row r="10399" spans="1:8" x14ac:dyDescent="0.3">
      <c r="A10399">
        <v>201256</v>
      </c>
      <c r="B10399">
        <v>11</v>
      </c>
      <c r="C10399">
        <v>0</v>
      </c>
      <c r="D10399">
        <v>0</v>
      </c>
      <c r="E10399">
        <v>0</v>
      </c>
      <c r="F10399">
        <f>SUM(Table6[total_order_amount])*0.8</f>
        <v>141739319.59199998</v>
      </c>
      <c r="G10399">
        <f>SUM($D$2:D10399)</f>
        <v>177174149.48999995</v>
      </c>
      <c r="H10399" t="str">
        <f>IF(Table6[[#This Row],[Cummelutive_sum]]&lt;=Table6[[#This Row],[80_percent]],"Y", "N")</f>
        <v>N</v>
      </c>
    </row>
    <row r="10400" spans="1:8" x14ac:dyDescent="0.3">
      <c r="A10400">
        <v>195028</v>
      </c>
      <c r="B10400">
        <v>1</v>
      </c>
      <c r="C10400">
        <v>0</v>
      </c>
      <c r="D10400">
        <v>0</v>
      </c>
      <c r="E10400">
        <v>0</v>
      </c>
      <c r="F10400">
        <f>SUM(Table6[total_order_amount])*0.8</f>
        <v>141739319.59199998</v>
      </c>
      <c r="G10400">
        <f>SUM($D$2:D10400)</f>
        <v>177174149.48999995</v>
      </c>
      <c r="H10400" t="str">
        <f>IF(Table6[[#This Row],[Cummelutive_sum]]&lt;=Table6[[#This Row],[80_percent]],"Y", "N")</f>
        <v>N</v>
      </c>
    </row>
    <row r="10401" spans="1:8" x14ac:dyDescent="0.3">
      <c r="A10401">
        <v>76148</v>
      </c>
      <c r="B10401">
        <v>8</v>
      </c>
      <c r="C10401">
        <v>0</v>
      </c>
      <c r="D10401">
        <v>0</v>
      </c>
      <c r="E10401">
        <v>0</v>
      </c>
      <c r="F10401">
        <f>SUM(Table6[total_order_amount])*0.8</f>
        <v>141739319.59199998</v>
      </c>
      <c r="G10401">
        <f>SUM($D$2:D10401)</f>
        <v>177174149.48999995</v>
      </c>
      <c r="H10401" t="str">
        <f>IF(Table6[[#This Row],[Cummelutive_sum]]&lt;=Table6[[#This Row],[80_percent]],"Y", "N")</f>
        <v>N</v>
      </c>
    </row>
    <row r="10402" spans="1:8" x14ac:dyDescent="0.3">
      <c r="A10402">
        <v>122684</v>
      </c>
      <c r="B10402">
        <v>2</v>
      </c>
      <c r="C10402">
        <v>0</v>
      </c>
      <c r="D10402">
        <v>0</v>
      </c>
      <c r="E10402">
        <v>0</v>
      </c>
      <c r="F10402">
        <f>SUM(Table6[total_order_amount])*0.8</f>
        <v>141739319.59199998</v>
      </c>
      <c r="G10402">
        <f>SUM($D$2:D10402)</f>
        <v>177174149.48999995</v>
      </c>
      <c r="H10402" t="str">
        <f>IF(Table6[[#This Row],[Cummelutive_sum]]&lt;=Table6[[#This Row],[80_percent]],"Y", "N")</f>
        <v>N</v>
      </c>
    </row>
    <row r="10403" spans="1:8" x14ac:dyDescent="0.3">
      <c r="A10403">
        <v>74100</v>
      </c>
      <c r="B10403">
        <v>3</v>
      </c>
      <c r="C10403">
        <v>0</v>
      </c>
      <c r="D10403">
        <v>0</v>
      </c>
      <c r="E10403">
        <v>0</v>
      </c>
      <c r="F10403">
        <f>SUM(Table6[total_order_amount])*0.8</f>
        <v>141739319.59199998</v>
      </c>
      <c r="G10403">
        <f>SUM($D$2:D10403)</f>
        <v>177174149.48999995</v>
      </c>
      <c r="H10403" t="str">
        <f>IF(Table6[[#This Row],[Cummelutive_sum]]&lt;=Table6[[#This Row],[80_percent]],"Y", "N")</f>
        <v>N</v>
      </c>
    </row>
    <row r="10404" spans="1:8" x14ac:dyDescent="0.3">
      <c r="A10404">
        <v>222028</v>
      </c>
      <c r="B10404">
        <v>2</v>
      </c>
      <c r="C10404">
        <v>0</v>
      </c>
      <c r="D10404">
        <v>0</v>
      </c>
      <c r="E10404">
        <v>0</v>
      </c>
      <c r="F10404">
        <f>SUM(Table6[total_order_amount])*0.8</f>
        <v>141739319.59199998</v>
      </c>
      <c r="G10404">
        <f>SUM($D$2:D10404)</f>
        <v>177174149.48999995</v>
      </c>
      <c r="H10404" t="str">
        <f>IF(Table6[[#This Row],[Cummelutive_sum]]&lt;=Table6[[#This Row],[80_percent]],"Y", "N")</f>
        <v>N</v>
      </c>
    </row>
    <row r="10405" spans="1:8" x14ac:dyDescent="0.3">
      <c r="A10405">
        <v>140288</v>
      </c>
      <c r="B10405">
        <v>2</v>
      </c>
      <c r="C10405">
        <v>0</v>
      </c>
      <c r="D10405">
        <v>0</v>
      </c>
      <c r="E10405">
        <v>0</v>
      </c>
      <c r="F10405">
        <f>SUM(Table6[total_order_amount])*0.8</f>
        <v>141739319.59199998</v>
      </c>
      <c r="G10405">
        <f>SUM($D$2:D10405)</f>
        <v>177174149.48999995</v>
      </c>
      <c r="H10405" t="str">
        <f>IF(Table6[[#This Row],[Cummelutive_sum]]&lt;=Table6[[#This Row],[80_percent]],"Y", "N")</f>
        <v>N</v>
      </c>
    </row>
    <row r="10406" spans="1:8" x14ac:dyDescent="0.3">
      <c r="A10406">
        <v>124092</v>
      </c>
      <c r="B10406">
        <v>13</v>
      </c>
      <c r="C10406">
        <v>0</v>
      </c>
      <c r="D10406">
        <v>0</v>
      </c>
      <c r="E10406">
        <v>0</v>
      </c>
      <c r="F10406">
        <f>SUM(Table6[total_order_amount])*0.8</f>
        <v>141739319.59199998</v>
      </c>
      <c r="G10406">
        <f>SUM($D$2:D10406)</f>
        <v>177174149.48999995</v>
      </c>
      <c r="H10406" t="str">
        <f>IF(Table6[[#This Row],[Cummelutive_sum]]&lt;=Table6[[#This Row],[80_percent]],"Y", "N")</f>
        <v>N</v>
      </c>
    </row>
    <row r="10407" spans="1:8" x14ac:dyDescent="0.3">
      <c r="A10407">
        <v>199396</v>
      </c>
      <c r="B10407">
        <v>5</v>
      </c>
      <c r="C10407">
        <v>0</v>
      </c>
      <c r="D10407">
        <v>0</v>
      </c>
      <c r="E10407">
        <v>0</v>
      </c>
      <c r="F10407">
        <f>SUM(Table6[total_order_amount])*0.8</f>
        <v>141739319.59199998</v>
      </c>
      <c r="G10407">
        <f>SUM($D$2:D10407)</f>
        <v>177174149.48999995</v>
      </c>
      <c r="H10407" t="str">
        <f>IF(Table6[[#This Row],[Cummelutive_sum]]&lt;=Table6[[#This Row],[80_percent]],"Y", "N")</f>
        <v>N</v>
      </c>
    </row>
    <row r="10408" spans="1:8" x14ac:dyDescent="0.3">
      <c r="A10408">
        <v>135632</v>
      </c>
      <c r="B10408">
        <v>2</v>
      </c>
      <c r="C10408">
        <v>0</v>
      </c>
      <c r="D10408">
        <v>0</v>
      </c>
      <c r="E10408">
        <v>0</v>
      </c>
      <c r="F10408">
        <f>SUM(Table6[total_order_amount])*0.8</f>
        <v>141739319.59199998</v>
      </c>
      <c r="G10408">
        <f>SUM($D$2:D10408)</f>
        <v>177174149.48999995</v>
      </c>
      <c r="H10408" t="str">
        <f>IF(Table6[[#This Row],[Cummelutive_sum]]&lt;=Table6[[#This Row],[80_percent]],"Y", "N")</f>
        <v>N</v>
      </c>
    </row>
    <row r="10409" spans="1:8" x14ac:dyDescent="0.3">
      <c r="A10409">
        <v>223396</v>
      </c>
      <c r="B10409">
        <v>111</v>
      </c>
      <c r="C10409">
        <v>0</v>
      </c>
      <c r="D10409">
        <v>0</v>
      </c>
      <c r="E10409">
        <v>0</v>
      </c>
      <c r="F10409">
        <f>SUM(Table6[total_order_amount])*0.8</f>
        <v>141739319.59199998</v>
      </c>
      <c r="G10409">
        <f>SUM($D$2:D10409)</f>
        <v>177174149.48999995</v>
      </c>
      <c r="H10409" t="str">
        <f>IF(Table6[[#This Row],[Cummelutive_sum]]&lt;=Table6[[#This Row],[80_percent]],"Y", "N")</f>
        <v>N</v>
      </c>
    </row>
    <row r="10410" spans="1:8" x14ac:dyDescent="0.3">
      <c r="A10410">
        <v>221756</v>
      </c>
      <c r="B10410">
        <v>3</v>
      </c>
      <c r="C10410">
        <v>0</v>
      </c>
      <c r="D10410">
        <v>0</v>
      </c>
      <c r="E10410">
        <v>0</v>
      </c>
      <c r="F10410">
        <f>SUM(Table6[total_order_amount])*0.8</f>
        <v>141739319.59199998</v>
      </c>
      <c r="G10410">
        <f>SUM($D$2:D10410)</f>
        <v>177174149.48999995</v>
      </c>
      <c r="H10410" t="str">
        <f>IF(Table6[[#This Row],[Cummelutive_sum]]&lt;=Table6[[#This Row],[80_percent]],"Y", "N")</f>
        <v>N</v>
      </c>
    </row>
    <row r="10411" spans="1:8" x14ac:dyDescent="0.3">
      <c r="A10411">
        <v>194528</v>
      </c>
      <c r="B10411">
        <v>6</v>
      </c>
      <c r="C10411">
        <v>0</v>
      </c>
      <c r="D10411">
        <v>0</v>
      </c>
      <c r="E10411">
        <v>0</v>
      </c>
      <c r="F10411">
        <f>SUM(Table6[total_order_amount])*0.8</f>
        <v>141739319.59199998</v>
      </c>
      <c r="G10411">
        <f>SUM($D$2:D10411)</f>
        <v>177174149.48999995</v>
      </c>
      <c r="H10411" t="str">
        <f>IF(Table6[[#This Row],[Cummelutive_sum]]&lt;=Table6[[#This Row],[80_percent]],"Y", "N")</f>
        <v>N</v>
      </c>
    </row>
    <row r="10412" spans="1:8" x14ac:dyDescent="0.3">
      <c r="A10412">
        <v>51968</v>
      </c>
      <c r="B10412">
        <v>4</v>
      </c>
      <c r="C10412">
        <v>0</v>
      </c>
      <c r="D10412">
        <v>0</v>
      </c>
      <c r="E10412">
        <v>0</v>
      </c>
      <c r="F10412">
        <f>SUM(Table6[total_order_amount])*0.8</f>
        <v>141739319.59199998</v>
      </c>
      <c r="G10412">
        <f>SUM($D$2:D10412)</f>
        <v>177174149.48999995</v>
      </c>
      <c r="H10412" t="str">
        <f>IF(Table6[[#This Row],[Cummelutive_sum]]&lt;=Table6[[#This Row],[80_percent]],"Y", "N")</f>
        <v>N</v>
      </c>
    </row>
    <row r="10413" spans="1:8" x14ac:dyDescent="0.3">
      <c r="A10413">
        <v>45656</v>
      </c>
      <c r="B10413">
        <v>2</v>
      </c>
      <c r="C10413">
        <v>0</v>
      </c>
      <c r="D10413">
        <v>0</v>
      </c>
      <c r="E10413">
        <v>0</v>
      </c>
      <c r="F10413">
        <f>SUM(Table6[total_order_amount])*0.8</f>
        <v>141739319.59199998</v>
      </c>
      <c r="G10413">
        <f>SUM($D$2:D10413)</f>
        <v>177174149.48999995</v>
      </c>
      <c r="H10413" t="str">
        <f>IF(Table6[[#This Row],[Cummelutive_sum]]&lt;=Table6[[#This Row],[80_percent]],"Y", "N")</f>
        <v>N</v>
      </c>
    </row>
    <row r="10414" spans="1:8" x14ac:dyDescent="0.3">
      <c r="A10414">
        <v>80988</v>
      </c>
      <c r="B10414">
        <v>2</v>
      </c>
      <c r="C10414">
        <v>0</v>
      </c>
      <c r="D10414">
        <v>0</v>
      </c>
      <c r="E10414">
        <v>0</v>
      </c>
      <c r="F10414">
        <f>SUM(Table6[total_order_amount])*0.8</f>
        <v>141739319.59199998</v>
      </c>
      <c r="G10414">
        <f>SUM($D$2:D10414)</f>
        <v>177174149.48999995</v>
      </c>
      <c r="H10414" t="str">
        <f>IF(Table6[[#This Row],[Cummelutive_sum]]&lt;=Table6[[#This Row],[80_percent]],"Y", "N")</f>
        <v>N</v>
      </c>
    </row>
    <row r="10415" spans="1:8" x14ac:dyDescent="0.3">
      <c r="A10415">
        <v>72924</v>
      </c>
      <c r="B10415">
        <v>38</v>
      </c>
      <c r="C10415">
        <v>0</v>
      </c>
      <c r="D10415">
        <v>0</v>
      </c>
      <c r="E10415">
        <v>0</v>
      </c>
      <c r="F10415">
        <f>SUM(Table6[total_order_amount])*0.8</f>
        <v>141739319.59199998</v>
      </c>
      <c r="G10415">
        <f>SUM($D$2:D10415)</f>
        <v>177174149.48999995</v>
      </c>
      <c r="H10415" t="str">
        <f>IF(Table6[[#This Row],[Cummelutive_sum]]&lt;=Table6[[#This Row],[80_percent]],"Y", "N")</f>
        <v>N</v>
      </c>
    </row>
    <row r="10416" spans="1:8" x14ac:dyDescent="0.3">
      <c r="A10416">
        <v>100404</v>
      </c>
      <c r="B10416">
        <v>2</v>
      </c>
      <c r="C10416">
        <v>0</v>
      </c>
      <c r="D10416">
        <v>0</v>
      </c>
      <c r="E10416">
        <v>0</v>
      </c>
      <c r="F10416">
        <f>SUM(Table6[total_order_amount])*0.8</f>
        <v>141739319.59199998</v>
      </c>
      <c r="G10416">
        <f>SUM($D$2:D10416)</f>
        <v>177174149.48999995</v>
      </c>
      <c r="H10416" t="str">
        <f>IF(Table6[[#This Row],[Cummelutive_sum]]&lt;=Table6[[#This Row],[80_percent]],"Y", "N")</f>
        <v>N</v>
      </c>
    </row>
    <row r="10417" spans="1:8" x14ac:dyDescent="0.3">
      <c r="A10417">
        <v>77384</v>
      </c>
      <c r="B10417">
        <v>57</v>
      </c>
      <c r="C10417">
        <v>0</v>
      </c>
      <c r="D10417">
        <v>0</v>
      </c>
      <c r="E10417">
        <v>0</v>
      </c>
      <c r="F10417">
        <f>SUM(Table6[total_order_amount])*0.8</f>
        <v>141739319.59199998</v>
      </c>
      <c r="G10417">
        <f>SUM($D$2:D10417)</f>
        <v>177174149.48999995</v>
      </c>
      <c r="H10417" t="str">
        <f>IF(Table6[[#This Row],[Cummelutive_sum]]&lt;=Table6[[#This Row],[80_percent]],"Y", "N")</f>
        <v>N</v>
      </c>
    </row>
    <row r="10418" spans="1:8" x14ac:dyDescent="0.3">
      <c r="A10418">
        <v>182208</v>
      </c>
      <c r="B10418">
        <v>7</v>
      </c>
      <c r="C10418">
        <v>0</v>
      </c>
      <c r="D10418">
        <v>0</v>
      </c>
      <c r="E10418">
        <v>0</v>
      </c>
      <c r="F10418">
        <f>SUM(Table6[total_order_amount])*0.8</f>
        <v>141739319.59199998</v>
      </c>
      <c r="G10418">
        <f>SUM($D$2:D10418)</f>
        <v>177174149.48999995</v>
      </c>
      <c r="H10418" t="str">
        <f>IF(Table6[[#This Row],[Cummelutive_sum]]&lt;=Table6[[#This Row],[80_percent]],"Y", "N")</f>
        <v>N</v>
      </c>
    </row>
    <row r="10419" spans="1:8" x14ac:dyDescent="0.3">
      <c r="A10419">
        <v>215020</v>
      </c>
      <c r="B10419">
        <v>1</v>
      </c>
      <c r="C10419">
        <v>0</v>
      </c>
      <c r="D10419">
        <v>0</v>
      </c>
      <c r="E10419">
        <v>0</v>
      </c>
      <c r="F10419">
        <f>SUM(Table6[total_order_amount])*0.8</f>
        <v>141739319.59199998</v>
      </c>
      <c r="G10419">
        <f>SUM($D$2:D10419)</f>
        <v>177174149.48999995</v>
      </c>
      <c r="H10419" t="str">
        <f>IF(Table6[[#This Row],[Cummelutive_sum]]&lt;=Table6[[#This Row],[80_percent]],"Y", "N")</f>
        <v>N</v>
      </c>
    </row>
    <row r="10420" spans="1:8" x14ac:dyDescent="0.3">
      <c r="A10420">
        <v>120328</v>
      </c>
      <c r="B10420">
        <v>4</v>
      </c>
      <c r="C10420">
        <v>0</v>
      </c>
      <c r="D10420">
        <v>0</v>
      </c>
      <c r="E10420">
        <v>0</v>
      </c>
      <c r="F10420">
        <f>SUM(Table6[total_order_amount])*0.8</f>
        <v>141739319.59199998</v>
      </c>
      <c r="G10420">
        <f>SUM($D$2:D10420)</f>
        <v>177174149.48999995</v>
      </c>
      <c r="H10420" t="str">
        <f>IF(Table6[[#This Row],[Cummelutive_sum]]&lt;=Table6[[#This Row],[80_percent]],"Y", "N")</f>
        <v>N</v>
      </c>
    </row>
    <row r="10421" spans="1:8" x14ac:dyDescent="0.3">
      <c r="A10421">
        <v>100260</v>
      </c>
      <c r="B10421">
        <v>6</v>
      </c>
      <c r="C10421">
        <v>0</v>
      </c>
      <c r="D10421">
        <v>0</v>
      </c>
      <c r="E10421">
        <v>0</v>
      </c>
      <c r="F10421">
        <f>SUM(Table6[total_order_amount])*0.8</f>
        <v>141739319.59199998</v>
      </c>
      <c r="G10421">
        <f>SUM($D$2:D10421)</f>
        <v>177174149.48999995</v>
      </c>
      <c r="H10421" t="str">
        <f>IF(Table6[[#This Row],[Cummelutive_sum]]&lt;=Table6[[#This Row],[80_percent]],"Y", "N")</f>
        <v>N</v>
      </c>
    </row>
    <row r="10422" spans="1:8" x14ac:dyDescent="0.3">
      <c r="A10422">
        <v>210744</v>
      </c>
      <c r="B10422">
        <v>29</v>
      </c>
      <c r="C10422">
        <v>0</v>
      </c>
      <c r="D10422">
        <v>0</v>
      </c>
      <c r="E10422">
        <v>0</v>
      </c>
      <c r="F10422">
        <f>SUM(Table6[total_order_amount])*0.8</f>
        <v>141739319.59199998</v>
      </c>
      <c r="G10422">
        <f>SUM($D$2:D10422)</f>
        <v>177174149.48999995</v>
      </c>
      <c r="H10422" t="str">
        <f>IF(Table6[[#This Row],[Cummelutive_sum]]&lt;=Table6[[#This Row],[80_percent]],"Y", "N")</f>
        <v>N</v>
      </c>
    </row>
    <row r="10423" spans="1:8" x14ac:dyDescent="0.3">
      <c r="A10423">
        <v>221160</v>
      </c>
      <c r="B10423">
        <v>3</v>
      </c>
      <c r="C10423">
        <v>0</v>
      </c>
      <c r="D10423">
        <v>0</v>
      </c>
      <c r="E10423">
        <v>0</v>
      </c>
      <c r="F10423">
        <f>SUM(Table6[total_order_amount])*0.8</f>
        <v>141739319.59199998</v>
      </c>
      <c r="G10423">
        <f>SUM($D$2:D10423)</f>
        <v>177174149.48999995</v>
      </c>
      <c r="H10423" t="str">
        <f>IF(Table6[[#This Row],[Cummelutive_sum]]&lt;=Table6[[#This Row],[80_percent]],"Y", "N")</f>
        <v>N</v>
      </c>
    </row>
    <row r="10424" spans="1:8" x14ac:dyDescent="0.3">
      <c r="A10424">
        <v>100132</v>
      </c>
      <c r="B10424">
        <v>11</v>
      </c>
      <c r="C10424">
        <v>0</v>
      </c>
      <c r="D10424">
        <v>0</v>
      </c>
      <c r="E10424">
        <v>0</v>
      </c>
      <c r="F10424">
        <f>SUM(Table6[total_order_amount])*0.8</f>
        <v>141739319.59199998</v>
      </c>
      <c r="G10424">
        <f>SUM($D$2:D10424)</f>
        <v>177174149.48999995</v>
      </c>
      <c r="H10424" t="str">
        <f>IF(Table6[[#This Row],[Cummelutive_sum]]&lt;=Table6[[#This Row],[80_percent]],"Y", "N")</f>
        <v>N</v>
      </c>
    </row>
    <row r="10425" spans="1:8" x14ac:dyDescent="0.3">
      <c r="A10425">
        <v>161160</v>
      </c>
      <c r="B10425">
        <v>2</v>
      </c>
      <c r="C10425">
        <v>0</v>
      </c>
      <c r="D10425">
        <v>0</v>
      </c>
      <c r="E10425">
        <v>0</v>
      </c>
      <c r="F10425">
        <f>SUM(Table6[total_order_amount])*0.8</f>
        <v>141739319.59199998</v>
      </c>
      <c r="G10425">
        <f>SUM($D$2:D10425)</f>
        <v>177174149.48999995</v>
      </c>
      <c r="H10425" t="str">
        <f>IF(Table6[[#This Row],[Cummelutive_sum]]&lt;=Table6[[#This Row],[80_percent]],"Y", "N")</f>
        <v>N</v>
      </c>
    </row>
    <row r="10426" spans="1:8" x14ac:dyDescent="0.3">
      <c r="A10426">
        <v>180328</v>
      </c>
      <c r="B10426">
        <v>1</v>
      </c>
      <c r="C10426">
        <v>0</v>
      </c>
      <c r="D10426">
        <v>0</v>
      </c>
      <c r="E10426">
        <v>0</v>
      </c>
      <c r="F10426">
        <f>SUM(Table6[total_order_amount])*0.8</f>
        <v>141739319.59199998</v>
      </c>
      <c r="G10426">
        <f>SUM($D$2:D10426)</f>
        <v>177174149.48999995</v>
      </c>
      <c r="H10426" t="str">
        <f>IF(Table6[[#This Row],[Cummelutive_sum]]&lt;=Table6[[#This Row],[80_percent]],"Y", "N")</f>
        <v>N</v>
      </c>
    </row>
    <row r="10427" spans="1:8" x14ac:dyDescent="0.3">
      <c r="A10427">
        <v>168980</v>
      </c>
      <c r="B10427">
        <v>16</v>
      </c>
      <c r="C10427">
        <v>0</v>
      </c>
      <c r="D10427">
        <v>0</v>
      </c>
      <c r="E10427">
        <v>0</v>
      </c>
      <c r="F10427">
        <f>SUM(Table6[total_order_amount])*0.8</f>
        <v>141739319.59199998</v>
      </c>
      <c r="G10427">
        <f>SUM($D$2:D10427)</f>
        <v>177174149.48999995</v>
      </c>
      <c r="H10427" t="str">
        <f>IF(Table6[[#This Row],[Cummelutive_sum]]&lt;=Table6[[#This Row],[80_percent]],"Y", "N")</f>
        <v>N</v>
      </c>
    </row>
    <row r="10428" spans="1:8" x14ac:dyDescent="0.3">
      <c r="A10428">
        <v>95904</v>
      </c>
      <c r="B10428">
        <v>21</v>
      </c>
      <c r="C10428">
        <v>0</v>
      </c>
      <c r="D10428">
        <v>0</v>
      </c>
      <c r="E10428">
        <v>0</v>
      </c>
      <c r="F10428">
        <f>SUM(Table6[total_order_amount])*0.8</f>
        <v>141739319.59199998</v>
      </c>
      <c r="G10428">
        <f>SUM($D$2:D10428)</f>
        <v>177174149.48999995</v>
      </c>
      <c r="H10428" t="str">
        <f>IF(Table6[[#This Row],[Cummelutive_sum]]&lt;=Table6[[#This Row],[80_percent]],"Y", "N")</f>
        <v>N</v>
      </c>
    </row>
    <row r="10429" spans="1:8" x14ac:dyDescent="0.3">
      <c r="A10429">
        <v>93760</v>
      </c>
      <c r="B10429">
        <v>4</v>
      </c>
      <c r="C10429">
        <v>0</v>
      </c>
      <c r="D10429">
        <v>0</v>
      </c>
      <c r="E10429">
        <v>0</v>
      </c>
      <c r="F10429">
        <f>SUM(Table6[total_order_amount])*0.8</f>
        <v>141739319.59199998</v>
      </c>
      <c r="G10429">
        <f>SUM($D$2:D10429)</f>
        <v>177174149.48999995</v>
      </c>
      <c r="H10429" t="str">
        <f>IF(Table6[[#This Row],[Cummelutive_sum]]&lt;=Table6[[#This Row],[80_percent]],"Y", "N")</f>
        <v>N</v>
      </c>
    </row>
    <row r="10430" spans="1:8" x14ac:dyDescent="0.3">
      <c r="A10430">
        <v>44636</v>
      </c>
      <c r="B10430">
        <v>89</v>
      </c>
      <c r="C10430">
        <v>0</v>
      </c>
      <c r="D10430">
        <v>0</v>
      </c>
      <c r="E10430">
        <v>0</v>
      </c>
      <c r="F10430">
        <f>SUM(Table6[total_order_amount])*0.8</f>
        <v>141739319.59199998</v>
      </c>
      <c r="G10430">
        <f>SUM($D$2:D10430)</f>
        <v>177174149.48999995</v>
      </c>
      <c r="H10430" t="str">
        <f>IF(Table6[[#This Row],[Cummelutive_sum]]&lt;=Table6[[#This Row],[80_percent]],"Y", "N")</f>
        <v>N</v>
      </c>
    </row>
    <row r="10431" spans="1:8" x14ac:dyDescent="0.3">
      <c r="A10431">
        <v>183952</v>
      </c>
      <c r="B10431">
        <v>11</v>
      </c>
      <c r="C10431">
        <v>0</v>
      </c>
      <c r="D10431">
        <v>0</v>
      </c>
      <c r="E10431">
        <v>0</v>
      </c>
      <c r="F10431">
        <f>SUM(Table6[total_order_amount])*0.8</f>
        <v>141739319.59199998</v>
      </c>
      <c r="G10431">
        <f>SUM($D$2:D10431)</f>
        <v>177174149.48999995</v>
      </c>
      <c r="H10431" t="str">
        <f>IF(Table6[[#This Row],[Cummelutive_sum]]&lt;=Table6[[#This Row],[80_percent]],"Y", "N")</f>
        <v>N</v>
      </c>
    </row>
    <row r="10432" spans="1:8" x14ac:dyDescent="0.3">
      <c r="A10432">
        <v>74216</v>
      </c>
      <c r="B10432">
        <v>50</v>
      </c>
      <c r="C10432">
        <v>0</v>
      </c>
      <c r="D10432">
        <v>0</v>
      </c>
      <c r="E10432">
        <v>0</v>
      </c>
      <c r="F10432">
        <f>SUM(Table6[total_order_amount])*0.8</f>
        <v>141739319.59199998</v>
      </c>
      <c r="G10432">
        <f>SUM($D$2:D10432)</f>
        <v>177174149.48999995</v>
      </c>
      <c r="H10432" t="str">
        <f>IF(Table6[[#This Row],[Cummelutive_sum]]&lt;=Table6[[#This Row],[80_percent]],"Y", "N")</f>
        <v>N</v>
      </c>
    </row>
    <row r="10433" spans="1:8" x14ac:dyDescent="0.3">
      <c r="A10433">
        <v>204328</v>
      </c>
      <c r="B10433">
        <v>3</v>
      </c>
      <c r="C10433">
        <v>0</v>
      </c>
      <c r="D10433">
        <v>0</v>
      </c>
      <c r="E10433">
        <v>0</v>
      </c>
      <c r="F10433">
        <f>SUM(Table6[total_order_amount])*0.8</f>
        <v>141739319.59199998</v>
      </c>
      <c r="G10433">
        <f>SUM($D$2:D10433)</f>
        <v>177174149.48999995</v>
      </c>
      <c r="H10433" t="str">
        <f>IF(Table6[[#This Row],[Cummelutive_sum]]&lt;=Table6[[#This Row],[80_percent]],"Y", "N")</f>
        <v>N</v>
      </c>
    </row>
    <row r="10434" spans="1:8" x14ac:dyDescent="0.3">
      <c r="A10434">
        <v>32656</v>
      </c>
      <c r="B10434">
        <v>74</v>
      </c>
      <c r="C10434">
        <v>0</v>
      </c>
      <c r="D10434">
        <v>0</v>
      </c>
      <c r="E10434">
        <v>0</v>
      </c>
      <c r="F10434">
        <f>SUM(Table6[total_order_amount])*0.8</f>
        <v>141739319.59199998</v>
      </c>
      <c r="G10434">
        <f>SUM($D$2:D10434)</f>
        <v>177174149.48999995</v>
      </c>
      <c r="H10434" t="str">
        <f>IF(Table6[[#This Row],[Cummelutive_sum]]&lt;=Table6[[#This Row],[80_percent]],"Y", "N")</f>
        <v>N</v>
      </c>
    </row>
    <row r="10435" spans="1:8" x14ac:dyDescent="0.3">
      <c r="A10435">
        <v>73196</v>
      </c>
      <c r="B10435">
        <v>67</v>
      </c>
      <c r="C10435">
        <v>0</v>
      </c>
      <c r="D10435">
        <v>0</v>
      </c>
      <c r="E10435">
        <v>0</v>
      </c>
      <c r="F10435">
        <f>SUM(Table6[total_order_amount])*0.8</f>
        <v>141739319.59199998</v>
      </c>
      <c r="G10435">
        <f>SUM($D$2:D10435)</f>
        <v>177174149.48999995</v>
      </c>
      <c r="H10435" t="str">
        <f>IF(Table6[[#This Row],[Cummelutive_sum]]&lt;=Table6[[#This Row],[80_percent]],"Y", "N")</f>
        <v>N</v>
      </c>
    </row>
    <row r="10436" spans="1:8" x14ac:dyDescent="0.3">
      <c r="A10436">
        <v>149120</v>
      </c>
      <c r="B10436">
        <v>2</v>
      </c>
      <c r="C10436">
        <v>0</v>
      </c>
      <c r="D10436">
        <v>0</v>
      </c>
      <c r="E10436">
        <v>0</v>
      </c>
      <c r="F10436">
        <f>SUM(Table6[total_order_amount])*0.8</f>
        <v>141739319.59199998</v>
      </c>
      <c r="G10436">
        <f>SUM($D$2:D10436)</f>
        <v>177174149.48999995</v>
      </c>
      <c r="H10436" t="str">
        <f>IF(Table6[[#This Row],[Cummelutive_sum]]&lt;=Table6[[#This Row],[80_percent]],"Y", "N")</f>
        <v>N</v>
      </c>
    </row>
    <row r="10437" spans="1:8" x14ac:dyDescent="0.3">
      <c r="A10437">
        <v>180168</v>
      </c>
      <c r="B10437">
        <v>17</v>
      </c>
      <c r="C10437">
        <v>0</v>
      </c>
      <c r="D10437">
        <v>0</v>
      </c>
      <c r="E10437">
        <v>0</v>
      </c>
      <c r="F10437">
        <f>SUM(Table6[total_order_amount])*0.8</f>
        <v>141739319.59199998</v>
      </c>
      <c r="G10437">
        <f>SUM($D$2:D10437)</f>
        <v>177174149.48999995</v>
      </c>
      <c r="H10437" t="str">
        <f>IF(Table6[[#This Row],[Cummelutive_sum]]&lt;=Table6[[#This Row],[80_percent]],"Y", "N")</f>
        <v>N</v>
      </c>
    </row>
    <row r="10438" spans="1:8" x14ac:dyDescent="0.3">
      <c r="A10438">
        <v>82572</v>
      </c>
      <c r="B10438">
        <v>88</v>
      </c>
      <c r="C10438">
        <v>0</v>
      </c>
      <c r="D10438">
        <v>0</v>
      </c>
      <c r="E10438">
        <v>0</v>
      </c>
      <c r="F10438">
        <f>SUM(Table6[total_order_amount])*0.8</f>
        <v>141739319.59199998</v>
      </c>
      <c r="G10438">
        <f>SUM($D$2:D10438)</f>
        <v>177174149.48999995</v>
      </c>
      <c r="H10438" t="str">
        <f>IF(Table6[[#This Row],[Cummelutive_sum]]&lt;=Table6[[#This Row],[80_percent]],"Y", "N")</f>
        <v>N</v>
      </c>
    </row>
    <row r="10439" spans="1:8" x14ac:dyDescent="0.3">
      <c r="A10439">
        <v>225632</v>
      </c>
      <c r="B10439">
        <v>4</v>
      </c>
      <c r="C10439">
        <v>0</v>
      </c>
      <c r="D10439">
        <v>0</v>
      </c>
      <c r="E10439">
        <v>0</v>
      </c>
      <c r="F10439">
        <f>SUM(Table6[total_order_amount])*0.8</f>
        <v>141739319.59199998</v>
      </c>
      <c r="G10439">
        <f>SUM($D$2:D10439)</f>
        <v>177174149.48999995</v>
      </c>
      <c r="H10439" t="str">
        <f>IF(Table6[[#This Row],[Cummelutive_sum]]&lt;=Table6[[#This Row],[80_percent]],"Y", "N")</f>
        <v>N</v>
      </c>
    </row>
    <row r="10440" spans="1:8" x14ac:dyDescent="0.3">
      <c r="A10440">
        <v>140528</v>
      </c>
      <c r="B10440">
        <v>1</v>
      </c>
      <c r="C10440">
        <v>0</v>
      </c>
      <c r="D10440">
        <v>0</v>
      </c>
      <c r="E10440">
        <v>0</v>
      </c>
      <c r="F10440">
        <f>SUM(Table6[total_order_amount])*0.8</f>
        <v>141739319.59199998</v>
      </c>
      <c r="G10440">
        <f>SUM($D$2:D10440)</f>
        <v>177174149.48999995</v>
      </c>
      <c r="H10440" t="str">
        <f>IF(Table6[[#This Row],[Cummelutive_sum]]&lt;=Table6[[#This Row],[80_percent]],"Y", "N")</f>
        <v>N</v>
      </c>
    </row>
    <row r="10441" spans="1:8" x14ac:dyDescent="0.3">
      <c r="A10441">
        <v>174020</v>
      </c>
      <c r="B10441">
        <v>5</v>
      </c>
      <c r="C10441">
        <v>0</v>
      </c>
      <c r="D10441">
        <v>0</v>
      </c>
      <c r="E10441">
        <v>0</v>
      </c>
      <c r="F10441">
        <f>SUM(Table6[total_order_amount])*0.8</f>
        <v>141739319.59199998</v>
      </c>
      <c r="G10441">
        <f>SUM($D$2:D10441)</f>
        <v>177174149.48999995</v>
      </c>
      <c r="H10441" t="str">
        <f>IF(Table6[[#This Row],[Cummelutive_sum]]&lt;=Table6[[#This Row],[80_percent]],"Y", "N")</f>
        <v>N</v>
      </c>
    </row>
    <row r="10442" spans="1:8" x14ac:dyDescent="0.3">
      <c r="A10442">
        <v>122196</v>
      </c>
      <c r="B10442">
        <v>4</v>
      </c>
      <c r="C10442">
        <v>0</v>
      </c>
      <c r="D10442">
        <v>0</v>
      </c>
      <c r="E10442">
        <v>0</v>
      </c>
      <c r="F10442">
        <f>SUM(Table6[total_order_amount])*0.8</f>
        <v>141739319.59199998</v>
      </c>
      <c r="G10442">
        <f>SUM($D$2:D10442)</f>
        <v>177174149.48999995</v>
      </c>
      <c r="H10442" t="str">
        <f>IF(Table6[[#This Row],[Cummelutive_sum]]&lt;=Table6[[#This Row],[80_percent]],"Y", "N")</f>
        <v>N</v>
      </c>
    </row>
    <row r="10443" spans="1:8" x14ac:dyDescent="0.3">
      <c r="A10443">
        <v>217548</v>
      </c>
      <c r="B10443">
        <v>2</v>
      </c>
      <c r="C10443">
        <v>0</v>
      </c>
      <c r="D10443">
        <v>0</v>
      </c>
      <c r="E10443">
        <v>0</v>
      </c>
      <c r="F10443">
        <f>SUM(Table6[total_order_amount])*0.8</f>
        <v>141739319.59199998</v>
      </c>
      <c r="G10443">
        <f>SUM($D$2:D10443)</f>
        <v>177174149.48999995</v>
      </c>
      <c r="H10443" t="str">
        <f>IF(Table6[[#This Row],[Cummelutive_sum]]&lt;=Table6[[#This Row],[80_percent]],"Y", "N")</f>
        <v>N</v>
      </c>
    </row>
    <row r="10444" spans="1:8" x14ac:dyDescent="0.3">
      <c r="A10444">
        <v>22636</v>
      </c>
      <c r="B10444">
        <v>5</v>
      </c>
      <c r="C10444">
        <v>0</v>
      </c>
      <c r="D10444">
        <v>0</v>
      </c>
      <c r="E10444">
        <v>0</v>
      </c>
      <c r="F10444">
        <f>SUM(Table6[total_order_amount])*0.8</f>
        <v>141739319.59199998</v>
      </c>
      <c r="G10444">
        <f>SUM($D$2:D10444)</f>
        <v>177174149.48999995</v>
      </c>
      <c r="H10444" t="str">
        <f>IF(Table6[[#This Row],[Cummelutive_sum]]&lt;=Table6[[#This Row],[80_percent]],"Y", "N")</f>
        <v>N</v>
      </c>
    </row>
    <row r="10445" spans="1:8" x14ac:dyDescent="0.3">
      <c r="A10445">
        <v>216588</v>
      </c>
      <c r="B10445">
        <v>2</v>
      </c>
      <c r="C10445">
        <v>0</v>
      </c>
      <c r="D10445">
        <v>0</v>
      </c>
      <c r="E10445">
        <v>0</v>
      </c>
      <c r="F10445">
        <f>SUM(Table6[total_order_amount])*0.8</f>
        <v>141739319.59199998</v>
      </c>
      <c r="G10445">
        <f>SUM($D$2:D10445)</f>
        <v>177174149.48999995</v>
      </c>
      <c r="H10445" t="str">
        <f>IF(Table6[[#This Row],[Cummelutive_sum]]&lt;=Table6[[#This Row],[80_percent]],"Y", "N")</f>
        <v>N</v>
      </c>
    </row>
    <row r="10446" spans="1:8" x14ac:dyDescent="0.3">
      <c r="A10446">
        <v>225360</v>
      </c>
      <c r="B10446">
        <v>3</v>
      </c>
      <c r="C10446">
        <v>0</v>
      </c>
      <c r="D10446">
        <v>0</v>
      </c>
      <c r="E10446">
        <v>0</v>
      </c>
      <c r="F10446">
        <f>SUM(Table6[total_order_amount])*0.8</f>
        <v>141739319.59199998</v>
      </c>
      <c r="G10446">
        <f>SUM($D$2:D10446)</f>
        <v>177174149.48999995</v>
      </c>
      <c r="H10446" t="str">
        <f>IF(Table6[[#This Row],[Cummelutive_sum]]&lt;=Table6[[#This Row],[80_percent]],"Y", "N")</f>
        <v>N</v>
      </c>
    </row>
    <row r="10447" spans="1:8" x14ac:dyDescent="0.3">
      <c r="A10447">
        <v>144092</v>
      </c>
      <c r="B10447">
        <v>5</v>
      </c>
      <c r="C10447">
        <v>0</v>
      </c>
      <c r="D10447">
        <v>0</v>
      </c>
      <c r="E10447">
        <v>0</v>
      </c>
      <c r="F10447">
        <f>SUM(Table6[total_order_amount])*0.8</f>
        <v>141739319.59199998</v>
      </c>
      <c r="G10447">
        <f>SUM($D$2:D10447)</f>
        <v>177174149.48999995</v>
      </c>
      <c r="H10447" t="str">
        <f>IF(Table6[[#This Row],[Cummelutive_sum]]&lt;=Table6[[#This Row],[80_percent]],"Y", "N")</f>
        <v>N</v>
      </c>
    </row>
    <row r="10448" spans="1:8" x14ac:dyDescent="0.3">
      <c r="A10448">
        <v>196208</v>
      </c>
      <c r="B10448">
        <v>7</v>
      </c>
      <c r="C10448">
        <v>0</v>
      </c>
      <c r="D10448">
        <v>0</v>
      </c>
      <c r="E10448">
        <v>0</v>
      </c>
      <c r="F10448">
        <f>SUM(Table6[total_order_amount])*0.8</f>
        <v>141739319.59199998</v>
      </c>
      <c r="G10448">
        <f>SUM($D$2:D10448)</f>
        <v>177174149.48999995</v>
      </c>
      <c r="H10448" t="str">
        <f>IF(Table6[[#This Row],[Cummelutive_sum]]&lt;=Table6[[#This Row],[80_percent]],"Y", "N")</f>
        <v>N</v>
      </c>
    </row>
    <row r="10449" spans="1:8" x14ac:dyDescent="0.3">
      <c r="A10449">
        <v>225256</v>
      </c>
      <c r="B10449">
        <v>3</v>
      </c>
      <c r="C10449">
        <v>0</v>
      </c>
      <c r="D10449">
        <v>0</v>
      </c>
      <c r="E10449">
        <v>0</v>
      </c>
      <c r="F10449">
        <f>SUM(Table6[total_order_amount])*0.8</f>
        <v>141739319.59199998</v>
      </c>
      <c r="G10449">
        <f>SUM($D$2:D10449)</f>
        <v>177174149.48999995</v>
      </c>
      <c r="H10449" t="str">
        <f>IF(Table6[[#This Row],[Cummelutive_sum]]&lt;=Table6[[#This Row],[80_percent]],"Y", "N")</f>
        <v>N</v>
      </c>
    </row>
    <row r="10450" spans="1:8" x14ac:dyDescent="0.3">
      <c r="A10450">
        <v>121176</v>
      </c>
      <c r="B10450">
        <v>2</v>
      </c>
      <c r="C10450">
        <v>0</v>
      </c>
      <c r="D10450">
        <v>0</v>
      </c>
      <c r="E10450">
        <v>0</v>
      </c>
      <c r="F10450">
        <f>SUM(Table6[total_order_amount])*0.8</f>
        <v>141739319.59199998</v>
      </c>
      <c r="G10450">
        <f>SUM($D$2:D10450)</f>
        <v>177174149.48999995</v>
      </c>
      <c r="H10450" t="str">
        <f>IF(Table6[[#This Row],[Cummelutive_sum]]&lt;=Table6[[#This Row],[80_percent]],"Y", "N")</f>
        <v>N</v>
      </c>
    </row>
    <row r="10451" spans="1:8" x14ac:dyDescent="0.3">
      <c r="A10451">
        <v>68140</v>
      </c>
      <c r="B10451">
        <v>8</v>
      </c>
      <c r="C10451">
        <v>0</v>
      </c>
      <c r="D10451">
        <v>0</v>
      </c>
      <c r="E10451">
        <v>0</v>
      </c>
      <c r="F10451">
        <f>SUM(Table6[total_order_amount])*0.8</f>
        <v>141739319.59199998</v>
      </c>
      <c r="G10451">
        <f>SUM($D$2:D10451)</f>
        <v>177174149.48999995</v>
      </c>
      <c r="H10451" t="str">
        <f>IF(Table6[[#This Row],[Cummelutive_sum]]&lt;=Table6[[#This Row],[80_percent]],"Y", "N")</f>
        <v>N</v>
      </c>
    </row>
    <row r="10452" spans="1:8" x14ac:dyDescent="0.3">
      <c r="A10452">
        <v>216384</v>
      </c>
      <c r="B10452">
        <v>5</v>
      </c>
      <c r="C10452">
        <v>0</v>
      </c>
      <c r="D10452">
        <v>0</v>
      </c>
      <c r="E10452">
        <v>0</v>
      </c>
      <c r="F10452">
        <f>SUM(Table6[total_order_amount])*0.8</f>
        <v>141739319.59199998</v>
      </c>
      <c r="G10452">
        <f>SUM($D$2:D10452)</f>
        <v>177174149.48999995</v>
      </c>
      <c r="H10452" t="str">
        <f>IF(Table6[[#This Row],[Cummelutive_sum]]&lt;=Table6[[#This Row],[80_percent]],"Y", "N")</f>
        <v>N</v>
      </c>
    </row>
    <row r="10453" spans="1:8" x14ac:dyDescent="0.3">
      <c r="A10453">
        <v>197536</v>
      </c>
      <c r="B10453">
        <v>4</v>
      </c>
      <c r="C10453">
        <v>0</v>
      </c>
      <c r="D10453">
        <v>0</v>
      </c>
      <c r="E10453">
        <v>0</v>
      </c>
      <c r="F10453">
        <f>SUM(Table6[total_order_amount])*0.8</f>
        <v>141739319.59199998</v>
      </c>
      <c r="G10453">
        <f>SUM($D$2:D10453)</f>
        <v>177174149.48999995</v>
      </c>
      <c r="H10453" t="str">
        <f>IF(Table6[[#This Row],[Cummelutive_sum]]&lt;=Table6[[#This Row],[80_percent]],"Y", "N")</f>
        <v>N</v>
      </c>
    </row>
    <row r="10454" spans="1:8" x14ac:dyDescent="0.3">
      <c r="A10454">
        <v>203632</v>
      </c>
      <c r="B10454">
        <v>3</v>
      </c>
      <c r="C10454">
        <v>0</v>
      </c>
      <c r="D10454">
        <v>0</v>
      </c>
      <c r="E10454">
        <v>0</v>
      </c>
      <c r="F10454">
        <f>SUM(Table6[total_order_amount])*0.8</f>
        <v>141739319.59199998</v>
      </c>
      <c r="G10454">
        <f>SUM($D$2:D10454)</f>
        <v>177174149.48999995</v>
      </c>
      <c r="H10454" t="str">
        <f>IF(Table6[[#This Row],[Cummelutive_sum]]&lt;=Table6[[#This Row],[80_percent]],"Y", "N")</f>
        <v>N</v>
      </c>
    </row>
    <row r="10455" spans="1:8" x14ac:dyDescent="0.3">
      <c r="A10455">
        <v>150488</v>
      </c>
      <c r="B10455">
        <v>1</v>
      </c>
      <c r="C10455">
        <v>0</v>
      </c>
      <c r="D10455">
        <v>0</v>
      </c>
      <c r="E10455">
        <v>0</v>
      </c>
      <c r="F10455">
        <f>SUM(Table6[total_order_amount])*0.8</f>
        <v>141739319.59199998</v>
      </c>
      <c r="G10455">
        <f>SUM($D$2:D10455)</f>
        <v>177174149.48999995</v>
      </c>
      <c r="H10455" t="str">
        <f>IF(Table6[[#This Row],[Cummelutive_sum]]&lt;=Table6[[#This Row],[80_percent]],"Y", "N")</f>
        <v>N</v>
      </c>
    </row>
    <row r="10456" spans="1:8" x14ac:dyDescent="0.3">
      <c r="A10456">
        <v>42760</v>
      </c>
      <c r="B10456">
        <v>6</v>
      </c>
      <c r="C10456">
        <v>0</v>
      </c>
      <c r="D10456">
        <v>0</v>
      </c>
      <c r="E10456">
        <v>0</v>
      </c>
      <c r="F10456">
        <f>SUM(Table6[total_order_amount])*0.8</f>
        <v>141739319.59199998</v>
      </c>
      <c r="G10456">
        <f>SUM($D$2:D10456)</f>
        <v>177174149.48999995</v>
      </c>
      <c r="H10456" t="str">
        <f>IF(Table6[[#This Row],[Cummelutive_sum]]&lt;=Table6[[#This Row],[80_percent]],"Y", "N")</f>
        <v>N</v>
      </c>
    </row>
    <row r="10457" spans="1:8" x14ac:dyDescent="0.3">
      <c r="A10457">
        <v>224340</v>
      </c>
      <c r="B10457">
        <v>24</v>
      </c>
      <c r="C10457">
        <v>0</v>
      </c>
      <c r="D10457">
        <v>0</v>
      </c>
      <c r="E10457">
        <v>0</v>
      </c>
      <c r="F10457">
        <f>SUM(Table6[total_order_amount])*0.8</f>
        <v>141739319.59199998</v>
      </c>
      <c r="G10457">
        <f>SUM($D$2:D10457)</f>
        <v>177174149.48999995</v>
      </c>
      <c r="H10457" t="str">
        <f>IF(Table6[[#This Row],[Cummelutive_sum]]&lt;=Table6[[#This Row],[80_percent]],"Y", "N")</f>
        <v>N</v>
      </c>
    </row>
    <row r="10458" spans="1:8" x14ac:dyDescent="0.3">
      <c r="A10458">
        <v>212380</v>
      </c>
      <c r="B10458">
        <v>1</v>
      </c>
      <c r="C10458">
        <v>0</v>
      </c>
      <c r="D10458">
        <v>0</v>
      </c>
      <c r="E10458">
        <v>0</v>
      </c>
      <c r="F10458">
        <f>SUM(Table6[total_order_amount])*0.8</f>
        <v>141739319.59199998</v>
      </c>
      <c r="G10458">
        <f>SUM($D$2:D10458)</f>
        <v>177174149.48999995</v>
      </c>
      <c r="H10458" t="str">
        <f>IF(Table6[[#This Row],[Cummelutive_sum]]&lt;=Table6[[#This Row],[80_percent]],"Y", "N")</f>
        <v>N</v>
      </c>
    </row>
    <row r="10459" spans="1:8" x14ac:dyDescent="0.3">
      <c r="A10459">
        <v>163684</v>
      </c>
      <c r="B10459">
        <v>29</v>
      </c>
      <c r="C10459">
        <v>0</v>
      </c>
      <c r="D10459">
        <v>0</v>
      </c>
      <c r="E10459">
        <v>0</v>
      </c>
      <c r="F10459">
        <f>SUM(Table6[total_order_amount])*0.8</f>
        <v>141739319.59199998</v>
      </c>
      <c r="G10459">
        <f>SUM($D$2:D10459)</f>
        <v>177174149.48999995</v>
      </c>
      <c r="H10459" t="str">
        <f>IF(Table6[[#This Row],[Cummelutive_sum]]&lt;=Table6[[#This Row],[80_percent]],"Y", "N")</f>
        <v>N</v>
      </c>
    </row>
    <row r="10460" spans="1:8" x14ac:dyDescent="0.3">
      <c r="A10460">
        <v>221832</v>
      </c>
      <c r="B10460">
        <v>10</v>
      </c>
      <c r="C10460">
        <v>0</v>
      </c>
      <c r="D10460">
        <v>0</v>
      </c>
      <c r="E10460">
        <v>0</v>
      </c>
      <c r="F10460">
        <f>SUM(Table6[total_order_amount])*0.8</f>
        <v>141739319.59199998</v>
      </c>
      <c r="G10460">
        <f>SUM($D$2:D10460)</f>
        <v>177174149.48999995</v>
      </c>
      <c r="H10460" t="str">
        <f>IF(Table6[[#This Row],[Cummelutive_sum]]&lt;=Table6[[#This Row],[80_percent]],"Y", "N")</f>
        <v>N</v>
      </c>
    </row>
    <row r="10461" spans="1:8" x14ac:dyDescent="0.3">
      <c r="A10461">
        <v>210196</v>
      </c>
      <c r="B10461">
        <v>3</v>
      </c>
      <c r="C10461">
        <v>0</v>
      </c>
      <c r="D10461">
        <v>0</v>
      </c>
      <c r="E10461">
        <v>0</v>
      </c>
      <c r="F10461">
        <f>SUM(Table6[total_order_amount])*0.8</f>
        <v>141739319.59199998</v>
      </c>
      <c r="G10461">
        <f>SUM($D$2:D10461)</f>
        <v>177174149.48999995</v>
      </c>
      <c r="H10461" t="str">
        <f>IF(Table6[[#This Row],[Cummelutive_sum]]&lt;=Table6[[#This Row],[80_percent]],"Y", "N")</f>
        <v>N</v>
      </c>
    </row>
    <row r="10462" spans="1:8" x14ac:dyDescent="0.3">
      <c r="A10462">
        <v>224132</v>
      </c>
      <c r="B10462">
        <v>2</v>
      </c>
      <c r="C10462">
        <v>0</v>
      </c>
      <c r="D10462">
        <v>0</v>
      </c>
      <c r="E10462">
        <v>0</v>
      </c>
      <c r="F10462">
        <f>SUM(Table6[total_order_amount])*0.8</f>
        <v>141739319.59199998</v>
      </c>
      <c r="G10462">
        <f>SUM($D$2:D10462)</f>
        <v>177174149.48999995</v>
      </c>
      <c r="H10462" t="str">
        <f>IF(Table6[[#This Row],[Cummelutive_sum]]&lt;=Table6[[#This Row],[80_percent]],"Y", "N")</f>
        <v>N</v>
      </c>
    </row>
    <row r="10463" spans="1:8" x14ac:dyDescent="0.3">
      <c r="A10463">
        <v>119468</v>
      </c>
      <c r="B10463">
        <v>3</v>
      </c>
      <c r="C10463">
        <v>0</v>
      </c>
      <c r="D10463">
        <v>0</v>
      </c>
      <c r="E10463">
        <v>0</v>
      </c>
      <c r="F10463">
        <f>SUM(Table6[total_order_amount])*0.8</f>
        <v>141739319.59199998</v>
      </c>
      <c r="G10463">
        <f>SUM($D$2:D10463)</f>
        <v>177174149.48999995</v>
      </c>
      <c r="H10463" t="str">
        <f>IF(Table6[[#This Row],[Cummelutive_sum]]&lt;=Table6[[#This Row],[80_percent]],"Y", "N")</f>
        <v>N</v>
      </c>
    </row>
    <row r="10464" spans="1:8" x14ac:dyDescent="0.3">
      <c r="A10464">
        <v>181364</v>
      </c>
      <c r="B10464">
        <v>1</v>
      </c>
      <c r="C10464">
        <v>0</v>
      </c>
      <c r="D10464">
        <v>0</v>
      </c>
      <c r="E10464">
        <v>0</v>
      </c>
      <c r="F10464">
        <f>SUM(Table6[total_order_amount])*0.8</f>
        <v>141739319.59199998</v>
      </c>
      <c r="G10464">
        <f>SUM($D$2:D10464)</f>
        <v>177174149.48999995</v>
      </c>
      <c r="H10464" t="str">
        <f>IF(Table6[[#This Row],[Cummelutive_sum]]&lt;=Table6[[#This Row],[80_percent]],"Y", "N")</f>
        <v>N</v>
      </c>
    </row>
    <row r="10465" spans="1:8" x14ac:dyDescent="0.3">
      <c r="A10465">
        <v>213000</v>
      </c>
      <c r="B10465">
        <v>15</v>
      </c>
      <c r="C10465">
        <v>0</v>
      </c>
      <c r="D10465">
        <v>0</v>
      </c>
      <c r="E10465">
        <v>0</v>
      </c>
      <c r="F10465">
        <f>SUM(Table6[total_order_amount])*0.8</f>
        <v>141739319.59199998</v>
      </c>
      <c r="G10465">
        <f>SUM($D$2:D10465)</f>
        <v>177174149.48999995</v>
      </c>
      <c r="H10465" t="str">
        <f>IF(Table6[[#This Row],[Cummelutive_sum]]&lt;=Table6[[#This Row],[80_percent]],"Y", "N")</f>
        <v>N</v>
      </c>
    </row>
    <row r="10466" spans="1:8" x14ac:dyDescent="0.3">
      <c r="A10466">
        <v>151780</v>
      </c>
      <c r="B10466">
        <v>42</v>
      </c>
      <c r="C10466">
        <v>0</v>
      </c>
      <c r="D10466">
        <v>0</v>
      </c>
      <c r="E10466">
        <v>0</v>
      </c>
      <c r="F10466">
        <f>SUM(Table6[total_order_amount])*0.8</f>
        <v>141739319.59199998</v>
      </c>
      <c r="G10466">
        <f>SUM($D$2:D10466)</f>
        <v>177174149.48999995</v>
      </c>
      <c r="H10466" t="str">
        <f>IF(Table6[[#This Row],[Cummelutive_sum]]&lt;=Table6[[#This Row],[80_percent]],"Y", "N")</f>
        <v>N</v>
      </c>
    </row>
    <row r="10467" spans="1:8" x14ac:dyDescent="0.3">
      <c r="A10467">
        <v>199040</v>
      </c>
      <c r="B10467">
        <v>5</v>
      </c>
      <c r="C10467">
        <v>0</v>
      </c>
      <c r="D10467">
        <v>0</v>
      </c>
      <c r="E10467">
        <v>0</v>
      </c>
      <c r="F10467">
        <f>SUM(Table6[total_order_amount])*0.8</f>
        <v>141739319.59199998</v>
      </c>
      <c r="G10467">
        <f>SUM($D$2:D10467)</f>
        <v>177174149.48999995</v>
      </c>
      <c r="H10467" t="str">
        <f>IF(Table6[[#This Row],[Cummelutive_sum]]&lt;=Table6[[#This Row],[80_percent]],"Y", "N")</f>
        <v>N</v>
      </c>
    </row>
    <row r="10468" spans="1:8" x14ac:dyDescent="0.3">
      <c r="A10468">
        <v>222020</v>
      </c>
      <c r="B10468">
        <v>4</v>
      </c>
      <c r="C10468">
        <v>0</v>
      </c>
      <c r="D10468">
        <v>0</v>
      </c>
      <c r="E10468">
        <v>0</v>
      </c>
      <c r="F10468">
        <f>SUM(Table6[total_order_amount])*0.8</f>
        <v>141739319.59199998</v>
      </c>
      <c r="G10468">
        <f>SUM($D$2:D10468)</f>
        <v>177174149.48999995</v>
      </c>
      <c r="H10468" t="str">
        <f>IF(Table6[[#This Row],[Cummelutive_sum]]&lt;=Table6[[#This Row],[80_percent]],"Y", "N")</f>
        <v>N</v>
      </c>
    </row>
    <row r="10469" spans="1:8" x14ac:dyDescent="0.3">
      <c r="A10469">
        <v>121444</v>
      </c>
      <c r="B10469">
        <v>8</v>
      </c>
      <c r="C10469">
        <v>0</v>
      </c>
      <c r="D10469">
        <v>0</v>
      </c>
      <c r="E10469">
        <v>0</v>
      </c>
      <c r="F10469">
        <f>SUM(Table6[total_order_amount])*0.8</f>
        <v>141739319.59199998</v>
      </c>
      <c r="G10469">
        <f>SUM($D$2:D10469)</f>
        <v>177174149.48999995</v>
      </c>
      <c r="H10469" t="str">
        <f>IF(Table6[[#This Row],[Cummelutive_sum]]&lt;=Table6[[#This Row],[80_percent]],"Y", "N")</f>
        <v>N</v>
      </c>
    </row>
    <row r="10470" spans="1:8" x14ac:dyDescent="0.3">
      <c r="A10470">
        <v>191464</v>
      </c>
      <c r="B10470">
        <v>1</v>
      </c>
      <c r="C10470">
        <v>0</v>
      </c>
      <c r="D10470">
        <v>0</v>
      </c>
      <c r="E10470">
        <v>0</v>
      </c>
      <c r="F10470">
        <f>SUM(Table6[total_order_amount])*0.8</f>
        <v>141739319.59199998</v>
      </c>
      <c r="G10470">
        <f>SUM($D$2:D10470)</f>
        <v>177174149.48999995</v>
      </c>
      <c r="H10470" t="str">
        <f>IF(Table6[[#This Row],[Cummelutive_sum]]&lt;=Table6[[#This Row],[80_percent]],"Y", "N")</f>
        <v>N</v>
      </c>
    </row>
    <row r="10471" spans="1:8" x14ac:dyDescent="0.3">
      <c r="A10471">
        <v>9356</v>
      </c>
      <c r="B10471">
        <v>2</v>
      </c>
      <c r="C10471">
        <v>0</v>
      </c>
      <c r="D10471">
        <v>0</v>
      </c>
      <c r="E10471">
        <v>0</v>
      </c>
      <c r="F10471">
        <f>SUM(Table6[total_order_amount])*0.8</f>
        <v>141739319.59199998</v>
      </c>
      <c r="G10471">
        <f>SUM($D$2:D10471)</f>
        <v>177174149.48999995</v>
      </c>
      <c r="H10471" t="str">
        <f>IF(Table6[[#This Row],[Cummelutive_sum]]&lt;=Table6[[#This Row],[80_percent]],"Y", "N")</f>
        <v>N</v>
      </c>
    </row>
    <row r="10472" spans="1:8" x14ac:dyDescent="0.3">
      <c r="A10472">
        <v>140216</v>
      </c>
      <c r="B10472">
        <v>1</v>
      </c>
      <c r="C10472">
        <v>0</v>
      </c>
      <c r="D10472">
        <v>0</v>
      </c>
      <c r="E10472">
        <v>0</v>
      </c>
      <c r="F10472">
        <f>SUM(Table6[total_order_amount])*0.8</f>
        <v>141739319.59199998</v>
      </c>
      <c r="G10472">
        <f>SUM($D$2:D10472)</f>
        <v>177174149.48999995</v>
      </c>
      <c r="H10472" t="str">
        <f>IF(Table6[[#This Row],[Cummelutive_sum]]&lt;=Table6[[#This Row],[80_percent]],"Y", "N")</f>
        <v>N</v>
      </c>
    </row>
    <row r="10473" spans="1:8" x14ac:dyDescent="0.3">
      <c r="A10473">
        <v>73676</v>
      </c>
      <c r="B10473">
        <v>1</v>
      </c>
      <c r="C10473">
        <v>0</v>
      </c>
      <c r="D10473">
        <v>0</v>
      </c>
      <c r="E10473">
        <v>0</v>
      </c>
      <c r="F10473">
        <f>SUM(Table6[total_order_amount])*0.8</f>
        <v>141739319.59199998</v>
      </c>
      <c r="G10473">
        <f>SUM($D$2:D10473)</f>
        <v>177174149.48999995</v>
      </c>
      <c r="H10473" t="str">
        <f>IF(Table6[[#This Row],[Cummelutive_sum]]&lt;=Table6[[#This Row],[80_percent]],"Y", "N")</f>
        <v>N</v>
      </c>
    </row>
    <row r="10474" spans="1:8" x14ac:dyDescent="0.3">
      <c r="A10474">
        <v>97196</v>
      </c>
      <c r="B10474">
        <v>6</v>
      </c>
      <c r="C10474">
        <v>0</v>
      </c>
      <c r="D10474">
        <v>0</v>
      </c>
      <c r="E10474">
        <v>0</v>
      </c>
      <c r="F10474">
        <f>SUM(Table6[total_order_amount])*0.8</f>
        <v>141739319.59199998</v>
      </c>
      <c r="G10474">
        <f>SUM($D$2:D10474)</f>
        <v>177174149.48999995</v>
      </c>
      <c r="H10474" t="str">
        <f>IF(Table6[[#This Row],[Cummelutive_sum]]&lt;=Table6[[#This Row],[80_percent]],"Y", "N")</f>
        <v>N</v>
      </c>
    </row>
    <row r="10475" spans="1:8" x14ac:dyDescent="0.3">
      <c r="A10475">
        <v>108920</v>
      </c>
      <c r="B10475">
        <v>3</v>
      </c>
      <c r="C10475">
        <v>0</v>
      </c>
      <c r="D10475">
        <v>0</v>
      </c>
      <c r="E10475">
        <v>0</v>
      </c>
      <c r="F10475">
        <f>SUM(Table6[total_order_amount])*0.8</f>
        <v>141739319.59199998</v>
      </c>
      <c r="G10475">
        <f>SUM($D$2:D10475)</f>
        <v>177174149.48999995</v>
      </c>
      <c r="H10475" t="str">
        <f>IF(Table6[[#This Row],[Cummelutive_sum]]&lt;=Table6[[#This Row],[80_percent]],"Y", "N")</f>
        <v>N</v>
      </c>
    </row>
    <row r="10476" spans="1:8" x14ac:dyDescent="0.3">
      <c r="A10476">
        <v>129508</v>
      </c>
      <c r="B10476">
        <v>11</v>
      </c>
      <c r="C10476">
        <v>0</v>
      </c>
      <c r="D10476">
        <v>0</v>
      </c>
      <c r="E10476">
        <v>0</v>
      </c>
      <c r="F10476">
        <f>SUM(Table6[total_order_amount])*0.8</f>
        <v>141739319.59199998</v>
      </c>
      <c r="G10476">
        <f>SUM($D$2:D10476)</f>
        <v>177174149.48999995</v>
      </c>
      <c r="H10476" t="str">
        <f>IF(Table6[[#This Row],[Cummelutive_sum]]&lt;=Table6[[#This Row],[80_percent]],"Y", "N")</f>
        <v>N</v>
      </c>
    </row>
    <row r="10477" spans="1:8" x14ac:dyDescent="0.3">
      <c r="A10477">
        <v>61000</v>
      </c>
      <c r="B10477">
        <v>5</v>
      </c>
      <c r="C10477">
        <v>0</v>
      </c>
      <c r="D10477">
        <v>0</v>
      </c>
      <c r="E10477">
        <v>0</v>
      </c>
      <c r="F10477">
        <f>SUM(Table6[total_order_amount])*0.8</f>
        <v>141739319.59199998</v>
      </c>
      <c r="G10477">
        <f>SUM($D$2:D10477)</f>
        <v>177174149.48999995</v>
      </c>
      <c r="H10477" t="str">
        <f>IF(Table6[[#This Row],[Cummelutive_sum]]&lt;=Table6[[#This Row],[80_percent]],"Y", "N")</f>
        <v>N</v>
      </c>
    </row>
    <row r="10478" spans="1:8" x14ac:dyDescent="0.3">
      <c r="A10478">
        <v>65872</v>
      </c>
      <c r="B10478">
        <v>4</v>
      </c>
      <c r="C10478">
        <v>0</v>
      </c>
      <c r="D10478">
        <v>0</v>
      </c>
      <c r="E10478">
        <v>0</v>
      </c>
      <c r="F10478">
        <f>SUM(Table6[total_order_amount])*0.8</f>
        <v>141739319.59199998</v>
      </c>
      <c r="G10478">
        <f>SUM($D$2:D10478)</f>
        <v>177174149.48999995</v>
      </c>
      <c r="H10478" t="str">
        <f>IF(Table6[[#This Row],[Cummelutive_sum]]&lt;=Table6[[#This Row],[80_percent]],"Y", "N")</f>
        <v>N</v>
      </c>
    </row>
    <row r="10479" spans="1:8" x14ac:dyDescent="0.3">
      <c r="A10479">
        <v>33032</v>
      </c>
      <c r="B10479">
        <v>1</v>
      </c>
      <c r="C10479">
        <v>0</v>
      </c>
      <c r="D10479">
        <v>0</v>
      </c>
      <c r="E10479">
        <v>0</v>
      </c>
      <c r="F10479">
        <f>SUM(Table6[total_order_amount])*0.8</f>
        <v>141739319.59199998</v>
      </c>
      <c r="G10479">
        <f>SUM($D$2:D10479)</f>
        <v>177174149.48999995</v>
      </c>
      <c r="H10479" t="str">
        <f>IF(Table6[[#This Row],[Cummelutive_sum]]&lt;=Table6[[#This Row],[80_percent]],"Y", "N")</f>
        <v>N</v>
      </c>
    </row>
    <row r="10480" spans="1:8" x14ac:dyDescent="0.3">
      <c r="A10480">
        <v>109752</v>
      </c>
      <c r="B10480">
        <v>4</v>
      </c>
      <c r="C10480">
        <v>0</v>
      </c>
      <c r="D10480">
        <v>0</v>
      </c>
      <c r="E10480">
        <v>0</v>
      </c>
      <c r="F10480">
        <f>SUM(Table6[total_order_amount])*0.8</f>
        <v>141739319.59199998</v>
      </c>
      <c r="G10480">
        <f>SUM($D$2:D10480)</f>
        <v>177174149.48999995</v>
      </c>
      <c r="H10480" t="str">
        <f>IF(Table6[[#This Row],[Cummelutive_sum]]&lt;=Table6[[#This Row],[80_percent]],"Y", "N")</f>
        <v>N</v>
      </c>
    </row>
    <row r="10481" spans="1:8" x14ac:dyDescent="0.3">
      <c r="A10481">
        <v>109812</v>
      </c>
      <c r="B10481">
        <v>8</v>
      </c>
      <c r="C10481">
        <v>0</v>
      </c>
      <c r="D10481">
        <v>0</v>
      </c>
      <c r="E10481">
        <v>0</v>
      </c>
      <c r="F10481">
        <f>SUM(Table6[total_order_amount])*0.8</f>
        <v>141739319.59199998</v>
      </c>
      <c r="G10481">
        <f>SUM($D$2:D10481)</f>
        <v>177174149.48999995</v>
      </c>
      <c r="H10481" t="str">
        <f>IF(Table6[[#This Row],[Cummelutive_sum]]&lt;=Table6[[#This Row],[80_percent]],"Y", "N")</f>
        <v>N</v>
      </c>
    </row>
    <row r="10482" spans="1:8" x14ac:dyDescent="0.3">
      <c r="A10482">
        <v>109940</v>
      </c>
      <c r="B10482">
        <v>2</v>
      </c>
      <c r="C10482">
        <v>0</v>
      </c>
      <c r="D10482">
        <v>0</v>
      </c>
      <c r="E10482">
        <v>0</v>
      </c>
      <c r="F10482">
        <f>SUM(Table6[total_order_amount])*0.8</f>
        <v>141739319.59199998</v>
      </c>
      <c r="G10482">
        <f>SUM($D$2:D10482)</f>
        <v>177174149.48999995</v>
      </c>
      <c r="H10482" t="str">
        <f>IF(Table6[[#This Row],[Cummelutive_sum]]&lt;=Table6[[#This Row],[80_percent]],"Y", "N")</f>
        <v>N</v>
      </c>
    </row>
    <row r="10483" spans="1:8" x14ac:dyDescent="0.3">
      <c r="A10483">
        <v>208776</v>
      </c>
      <c r="B10483">
        <v>7</v>
      </c>
      <c r="C10483">
        <v>0</v>
      </c>
      <c r="D10483">
        <v>0</v>
      </c>
      <c r="E10483">
        <v>0</v>
      </c>
      <c r="F10483">
        <f>SUM(Table6[total_order_amount])*0.8</f>
        <v>141739319.59199998</v>
      </c>
      <c r="G10483">
        <f>SUM($D$2:D10483)</f>
        <v>177174149.48999995</v>
      </c>
      <c r="H10483" t="str">
        <f>IF(Table6[[#This Row],[Cummelutive_sum]]&lt;=Table6[[#This Row],[80_percent]],"Y", "N")</f>
        <v>N</v>
      </c>
    </row>
    <row r="10484" spans="1:8" x14ac:dyDescent="0.3">
      <c r="A10484">
        <v>110100</v>
      </c>
      <c r="B10484">
        <v>3</v>
      </c>
      <c r="C10484">
        <v>0</v>
      </c>
      <c r="D10484">
        <v>0</v>
      </c>
      <c r="E10484">
        <v>0</v>
      </c>
      <c r="F10484">
        <f>SUM(Table6[total_order_amount])*0.8</f>
        <v>141739319.59199998</v>
      </c>
      <c r="G10484">
        <f>SUM($D$2:D10484)</f>
        <v>177174149.48999995</v>
      </c>
      <c r="H10484" t="str">
        <f>IF(Table6[[#This Row],[Cummelutive_sum]]&lt;=Table6[[#This Row],[80_percent]],"Y", "N")</f>
        <v>N</v>
      </c>
    </row>
    <row r="10485" spans="1:8" x14ac:dyDescent="0.3">
      <c r="A10485">
        <v>110544</v>
      </c>
      <c r="B10485">
        <v>8</v>
      </c>
      <c r="C10485">
        <v>0</v>
      </c>
      <c r="D10485">
        <v>0</v>
      </c>
      <c r="E10485">
        <v>0</v>
      </c>
      <c r="F10485">
        <f>SUM(Table6[total_order_amount])*0.8</f>
        <v>141739319.59199998</v>
      </c>
      <c r="G10485">
        <f>SUM($D$2:D10485)</f>
        <v>177174149.48999995</v>
      </c>
      <c r="H10485" t="str">
        <f>IF(Table6[[#This Row],[Cummelutive_sum]]&lt;=Table6[[#This Row],[80_percent]],"Y", "N")</f>
        <v>N</v>
      </c>
    </row>
    <row r="10486" spans="1:8" x14ac:dyDescent="0.3">
      <c r="A10486">
        <v>110772</v>
      </c>
      <c r="B10486">
        <v>3</v>
      </c>
      <c r="C10486">
        <v>0</v>
      </c>
      <c r="D10486">
        <v>0</v>
      </c>
      <c r="E10486">
        <v>0</v>
      </c>
      <c r="F10486">
        <f>SUM(Table6[total_order_amount])*0.8</f>
        <v>141739319.59199998</v>
      </c>
      <c r="G10486">
        <f>SUM($D$2:D10486)</f>
        <v>177174149.48999995</v>
      </c>
      <c r="H10486" t="str">
        <f>IF(Table6[[#This Row],[Cummelutive_sum]]&lt;=Table6[[#This Row],[80_percent]],"Y", "N")</f>
        <v>N</v>
      </c>
    </row>
    <row r="10487" spans="1:8" x14ac:dyDescent="0.3">
      <c r="A10487">
        <v>59120</v>
      </c>
      <c r="B10487">
        <v>2</v>
      </c>
      <c r="C10487">
        <v>0</v>
      </c>
      <c r="D10487">
        <v>0</v>
      </c>
      <c r="E10487">
        <v>0</v>
      </c>
      <c r="F10487">
        <f>SUM(Table6[total_order_amount])*0.8</f>
        <v>141739319.59199998</v>
      </c>
      <c r="G10487">
        <f>SUM($D$2:D10487)</f>
        <v>177174149.48999995</v>
      </c>
      <c r="H10487" t="str">
        <f>IF(Table6[[#This Row],[Cummelutive_sum]]&lt;=Table6[[#This Row],[80_percent]],"Y", "N")</f>
        <v>N</v>
      </c>
    </row>
    <row r="10488" spans="1:8" x14ac:dyDescent="0.3">
      <c r="A10488">
        <v>164256</v>
      </c>
      <c r="B10488">
        <v>1</v>
      </c>
      <c r="C10488">
        <v>0</v>
      </c>
      <c r="D10488">
        <v>0</v>
      </c>
      <c r="E10488">
        <v>0</v>
      </c>
      <c r="F10488">
        <f>SUM(Table6[total_order_amount])*0.8</f>
        <v>141739319.59199998</v>
      </c>
      <c r="G10488">
        <f>SUM($D$2:D10488)</f>
        <v>177174149.48999995</v>
      </c>
      <c r="H10488" t="str">
        <f>IF(Table6[[#This Row],[Cummelutive_sum]]&lt;=Table6[[#This Row],[80_percent]],"Y", "N")</f>
        <v>N</v>
      </c>
    </row>
    <row r="10489" spans="1:8" x14ac:dyDescent="0.3">
      <c r="A10489">
        <v>51684</v>
      </c>
      <c r="B10489">
        <v>11</v>
      </c>
      <c r="C10489">
        <v>0</v>
      </c>
      <c r="D10489">
        <v>0</v>
      </c>
      <c r="E10489">
        <v>0</v>
      </c>
      <c r="F10489">
        <f>SUM(Table6[total_order_amount])*0.8</f>
        <v>141739319.59199998</v>
      </c>
      <c r="G10489">
        <f>SUM($D$2:D10489)</f>
        <v>177174149.48999995</v>
      </c>
      <c r="H10489" t="str">
        <f>IF(Table6[[#This Row],[Cummelutive_sum]]&lt;=Table6[[#This Row],[80_percent]],"Y", "N")</f>
        <v>N</v>
      </c>
    </row>
    <row r="10490" spans="1:8" x14ac:dyDescent="0.3">
      <c r="A10490">
        <v>90100</v>
      </c>
      <c r="B10490">
        <v>12</v>
      </c>
      <c r="C10490">
        <v>0</v>
      </c>
      <c r="D10490">
        <v>0</v>
      </c>
      <c r="E10490">
        <v>0</v>
      </c>
      <c r="F10490">
        <f>SUM(Table6[total_order_amount])*0.8</f>
        <v>141739319.59199998</v>
      </c>
      <c r="G10490">
        <f>SUM($D$2:D10490)</f>
        <v>177174149.48999995</v>
      </c>
      <c r="H10490" t="str">
        <f>IF(Table6[[#This Row],[Cummelutive_sum]]&lt;=Table6[[#This Row],[80_percent]],"Y", "N")</f>
        <v>N</v>
      </c>
    </row>
    <row r="10491" spans="1:8" x14ac:dyDescent="0.3">
      <c r="A10491">
        <v>220256</v>
      </c>
      <c r="B10491">
        <v>3</v>
      </c>
      <c r="C10491">
        <v>0</v>
      </c>
      <c r="D10491">
        <v>0</v>
      </c>
      <c r="E10491">
        <v>0</v>
      </c>
      <c r="F10491">
        <f>SUM(Table6[total_order_amount])*0.8</f>
        <v>141739319.59199998</v>
      </c>
      <c r="G10491">
        <f>SUM($D$2:D10491)</f>
        <v>177174149.48999995</v>
      </c>
      <c r="H10491" t="str">
        <f>IF(Table6[[#This Row],[Cummelutive_sum]]&lt;=Table6[[#This Row],[80_percent]],"Y", "N")</f>
        <v>N</v>
      </c>
    </row>
    <row r="10492" spans="1:8" x14ac:dyDescent="0.3">
      <c r="A10492">
        <v>158280</v>
      </c>
      <c r="B10492">
        <v>10</v>
      </c>
      <c r="C10492">
        <v>0</v>
      </c>
      <c r="D10492">
        <v>0</v>
      </c>
      <c r="E10492">
        <v>0</v>
      </c>
      <c r="F10492">
        <f>SUM(Table6[total_order_amount])*0.8</f>
        <v>141739319.59199998</v>
      </c>
      <c r="G10492">
        <f>SUM($D$2:D10492)</f>
        <v>177174149.48999995</v>
      </c>
      <c r="H10492" t="str">
        <f>IF(Table6[[#This Row],[Cummelutive_sum]]&lt;=Table6[[#This Row],[80_percent]],"Y", "N")</f>
        <v>N</v>
      </c>
    </row>
    <row r="10493" spans="1:8" x14ac:dyDescent="0.3">
      <c r="A10493">
        <v>220236</v>
      </c>
      <c r="B10493">
        <v>4</v>
      </c>
      <c r="C10493">
        <v>0</v>
      </c>
      <c r="D10493">
        <v>0</v>
      </c>
      <c r="E10493">
        <v>0</v>
      </c>
      <c r="F10493">
        <f>SUM(Table6[total_order_amount])*0.8</f>
        <v>141739319.59199998</v>
      </c>
      <c r="G10493">
        <f>SUM($D$2:D10493)</f>
        <v>177174149.48999995</v>
      </c>
      <c r="H10493" t="str">
        <f>IF(Table6[[#This Row],[Cummelutive_sum]]&lt;=Table6[[#This Row],[80_percent]],"Y", "N")</f>
        <v>N</v>
      </c>
    </row>
    <row r="10494" spans="1:8" x14ac:dyDescent="0.3">
      <c r="A10494">
        <v>48248</v>
      </c>
      <c r="B10494">
        <v>8</v>
      </c>
      <c r="C10494">
        <v>0</v>
      </c>
      <c r="D10494">
        <v>0</v>
      </c>
      <c r="E10494">
        <v>0</v>
      </c>
      <c r="F10494">
        <f>SUM(Table6[total_order_amount])*0.8</f>
        <v>141739319.59199998</v>
      </c>
      <c r="G10494">
        <f>SUM($D$2:D10494)</f>
        <v>177174149.48999995</v>
      </c>
      <c r="H10494" t="str">
        <f>IF(Table6[[#This Row],[Cummelutive_sum]]&lt;=Table6[[#This Row],[80_percent]],"Y", "N")</f>
        <v>N</v>
      </c>
    </row>
    <row r="10495" spans="1:8" x14ac:dyDescent="0.3">
      <c r="A10495">
        <v>139572</v>
      </c>
      <c r="B10495">
        <v>16</v>
      </c>
      <c r="C10495">
        <v>0</v>
      </c>
      <c r="D10495">
        <v>0</v>
      </c>
      <c r="E10495">
        <v>0</v>
      </c>
      <c r="F10495">
        <f>SUM(Table6[total_order_amount])*0.8</f>
        <v>141739319.59199998</v>
      </c>
      <c r="G10495">
        <f>SUM($D$2:D10495)</f>
        <v>177174149.48999995</v>
      </c>
      <c r="H10495" t="str">
        <f>IF(Table6[[#This Row],[Cummelutive_sum]]&lt;=Table6[[#This Row],[80_percent]],"Y", "N")</f>
        <v>N</v>
      </c>
    </row>
    <row r="10496" spans="1:8" x14ac:dyDescent="0.3">
      <c r="A10496">
        <v>111496</v>
      </c>
      <c r="B10496">
        <v>2</v>
      </c>
      <c r="C10496">
        <v>0</v>
      </c>
      <c r="D10496">
        <v>0</v>
      </c>
      <c r="E10496">
        <v>0</v>
      </c>
      <c r="F10496">
        <f>SUM(Table6[total_order_amount])*0.8</f>
        <v>141739319.59199998</v>
      </c>
      <c r="G10496">
        <f>SUM($D$2:D10496)</f>
        <v>177174149.48999995</v>
      </c>
      <c r="H10496" t="str">
        <f>IF(Table6[[#This Row],[Cummelutive_sum]]&lt;=Table6[[#This Row],[80_percent]],"Y", "N")</f>
        <v>N</v>
      </c>
    </row>
    <row r="10497" spans="1:8" x14ac:dyDescent="0.3">
      <c r="A10497">
        <v>191048</v>
      </c>
      <c r="B10497">
        <v>1</v>
      </c>
      <c r="C10497">
        <v>0</v>
      </c>
      <c r="D10497">
        <v>0</v>
      </c>
      <c r="E10497">
        <v>0</v>
      </c>
      <c r="F10497">
        <f>SUM(Table6[total_order_amount])*0.8</f>
        <v>141739319.59199998</v>
      </c>
      <c r="G10497">
        <f>SUM($D$2:D10497)</f>
        <v>177174149.48999995</v>
      </c>
      <c r="H10497" t="str">
        <f>IF(Table6[[#This Row],[Cummelutive_sum]]&lt;=Table6[[#This Row],[80_percent]],"Y", "N")</f>
        <v>N</v>
      </c>
    </row>
    <row r="10498" spans="1:8" x14ac:dyDescent="0.3">
      <c r="A10498">
        <v>46564</v>
      </c>
      <c r="B10498">
        <v>4</v>
      </c>
      <c r="C10498">
        <v>0</v>
      </c>
      <c r="D10498">
        <v>0</v>
      </c>
      <c r="E10498">
        <v>0</v>
      </c>
      <c r="F10498">
        <f>SUM(Table6[total_order_amount])*0.8</f>
        <v>141739319.59199998</v>
      </c>
      <c r="G10498">
        <f>SUM($D$2:D10498)</f>
        <v>177174149.48999995</v>
      </c>
      <c r="H10498" t="str">
        <f>IF(Table6[[#This Row],[Cummelutive_sum]]&lt;=Table6[[#This Row],[80_percent]],"Y", "N")</f>
        <v>N</v>
      </c>
    </row>
    <row r="10499" spans="1:8" x14ac:dyDescent="0.3">
      <c r="A10499">
        <v>112168</v>
      </c>
      <c r="B10499">
        <v>2</v>
      </c>
      <c r="C10499">
        <v>0</v>
      </c>
      <c r="D10499">
        <v>0</v>
      </c>
      <c r="E10499">
        <v>0</v>
      </c>
      <c r="F10499">
        <f>SUM(Table6[total_order_amount])*0.8</f>
        <v>141739319.59199998</v>
      </c>
      <c r="G10499">
        <f>SUM($D$2:D10499)</f>
        <v>177174149.48999995</v>
      </c>
      <c r="H10499" t="str">
        <f>IF(Table6[[#This Row],[Cummelutive_sum]]&lt;=Table6[[#This Row],[80_percent]],"Y", "N")</f>
        <v>N</v>
      </c>
    </row>
    <row r="10500" spans="1:8" x14ac:dyDescent="0.3">
      <c r="A10500">
        <v>196092</v>
      </c>
      <c r="B10500">
        <v>1</v>
      </c>
      <c r="C10500">
        <v>0</v>
      </c>
      <c r="D10500">
        <v>0</v>
      </c>
      <c r="E10500">
        <v>0</v>
      </c>
      <c r="F10500">
        <f>SUM(Table6[total_order_amount])*0.8</f>
        <v>141739319.59199998</v>
      </c>
      <c r="G10500">
        <f>SUM($D$2:D10500)</f>
        <v>177174149.48999995</v>
      </c>
      <c r="H10500" t="str">
        <f>IF(Table6[[#This Row],[Cummelutive_sum]]&lt;=Table6[[#This Row],[80_percent]],"Y", "N")</f>
        <v>N</v>
      </c>
    </row>
    <row r="10501" spans="1:8" x14ac:dyDescent="0.3">
      <c r="A10501">
        <v>62280</v>
      </c>
      <c r="B10501">
        <v>1</v>
      </c>
      <c r="C10501">
        <v>0</v>
      </c>
      <c r="D10501">
        <v>0</v>
      </c>
      <c r="E10501">
        <v>0</v>
      </c>
      <c r="F10501">
        <f>SUM(Table6[total_order_amount])*0.8</f>
        <v>141739319.59199998</v>
      </c>
      <c r="G10501">
        <f>SUM($D$2:D10501)</f>
        <v>177174149.48999995</v>
      </c>
      <c r="H10501" t="str">
        <f>IF(Table6[[#This Row],[Cummelutive_sum]]&lt;=Table6[[#This Row],[80_percent]],"Y", "N")</f>
        <v>N</v>
      </c>
    </row>
    <row r="10502" spans="1:8" x14ac:dyDescent="0.3">
      <c r="A10502">
        <v>188404</v>
      </c>
      <c r="B10502">
        <v>2</v>
      </c>
      <c r="C10502">
        <v>0</v>
      </c>
      <c r="D10502">
        <v>0</v>
      </c>
      <c r="E10502">
        <v>0</v>
      </c>
      <c r="F10502">
        <f>SUM(Table6[total_order_amount])*0.8</f>
        <v>141739319.59199998</v>
      </c>
      <c r="G10502">
        <f>SUM($D$2:D10502)</f>
        <v>177174149.48999995</v>
      </c>
      <c r="H10502" t="str">
        <f>IF(Table6[[#This Row],[Cummelutive_sum]]&lt;=Table6[[#This Row],[80_percent]],"Y", "N")</f>
        <v>N</v>
      </c>
    </row>
    <row r="10503" spans="1:8" x14ac:dyDescent="0.3">
      <c r="A10503">
        <v>160988</v>
      </c>
      <c r="B10503">
        <v>8</v>
      </c>
      <c r="C10503">
        <v>0</v>
      </c>
      <c r="D10503">
        <v>0</v>
      </c>
      <c r="E10503">
        <v>0</v>
      </c>
      <c r="F10503">
        <f>SUM(Table6[total_order_amount])*0.8</f>
        <v>141739319.59199998</v>
      </c>
      <c r="G10503">
        <f>SUM($D$2:D10503)</f>
        <v>177174149.48999995</v>
      </c>
      <c r="H10503" t="str">
        <f>IF(Table6[[#This Row],[Cummelutive_sum]]&lt;=Table6[[#This Row],[80_percent]],"Y", "N")</f>
        <v>N</v>
      </c>
    </row>
    <row r="10504" spans="1:8" x14ac:dyDescent="0.3">
      <c r="A10504">
        <v>202404</v>
      </c>
      <c r="B10504">
        <v>11</v>
      </c>
      <c r="C10504">
        <v>0</v>
      </c>
      <c r="D10504">
        <v>0</v>
      </c>
      <c r="E10504">
        <v>0</v>
      </c>
      <c r="F10504">
        <f>SUM(Table6[total_order_amount])*0.8</f>
        <v>141739319.59199998</v>
      </c>
      <c r="G10504">
        <f>SUM($D$2:D10504)</f>
        <v>177174149.48999995</v>
      </c>
      <c r="H10504" t="str">
        <f>IF(Table6[[#This Row],[Cummelutive_sum]]&lt;=Table6[[#This Row],[80_percent]],"Y", "N")</f>
        <v>N</v>
      </c>
    </row>
    <row r="10505" spans="1:8" x14ac:dyDescent="0.3">
      <c r="A10505">
        <v>181528</v>
      </c>
      <c r="B10505">
        <v>28</v>
      </c>
      <c r="C10505">
        <v>0</v>
      </c>
      <c r="D10505">
        <v>0</v>
      </c>
      <c r="E10505">
        <v>0</v>
      </c>
      <c r="F10505">
        <f>SUM(Table6[total_order_amount])*0.8</f>
        <v>141739319.59199998</v>
      </c>
      <c r="G10505">
        <f>SUM($D$2:D10505)</f>
        <v>177174149.48999995</v>
      </c>
      <c r="H10505" t="str">
        <f>IF(Table6[[#This Row],[Cummelutive_sum]]&lt;=Table6[[#This Row],[80_percent]],"Y", "N")</f>
        <v>N</v>
      </c>
    </row>
    <row r="10506" spans="1:8" x14ac:dyDescent="0.3">
      <c r="A10506">
        <v>147424</v>
      </c>
      <c r="B10506">
        <v>3</v>
      </c>
      <c r="C10506">
        <v>0</v>
      </c>
      <c r="D10506">
        <v>0</v>
      </c>
      <c r="E10506">
        <v>0</v>
      </c>
      <c r="F10506">
        <f>SUM(Table6[total_order_amount])*0.8</f>
        <v>141739319.59199998</v>
      </c>
      <c r="G10506">
        <f>SUM($D$2:D10506)</f>
        <v>177174149.48999995</v>
      </c>
      <c r="H10506" t="str">
        <f>IF(Table6[[#This Row],[Cummelutive_sum]]&lt;=Table6[[#This Row],[80_percent]],"Y", "N")</f>
        <v>N</v>
      </c>
    </row>
    <row r="10507" spans="1:8" x14ac:dyDescent="0.3">
      <c r="A10507">
        <v>28552</v>
      </c>
      <c r="B10507">
        <v>21</v>
      </c>
      <c r="C10507">
        <v>0</v>
      </c>
      <c r="D10507">
        <v>0</v>
      </c>
      <c r="E10507">
        <v>0</v>
      </c>
      <c r="F10507">
        <f>SUM(Table6[total_order_amount])*0.8</f>
        <v>141739319.59199998</v>
      </c>
      <c r="G10507">
        <f>SUM($D$2:D10507)</f>
        <v>177174149.48999995</v>
      </c>
      <c r="H10507" t="str">
        <f>IF(Table6[[#This Row],[Cummelutive_sum]]&lt;=Table6[[#This Row],[80_percent]],"Y", "N")</f>
        <v>N</v>
      </c>
    </row>
    <row r="10508" spans="1:8" x14ac:dyDescent="0.3">
      <c r="A10508">
        <v>213528</v>
      </c>
      <c r="B10508">
        <v>2</v>
      </c>
      <c r="C10508">
        <v>0</v>
      </c>
      <c r="D10508">
        <v>0</v>
      </c>
      <c r="E10508">
        <v>0</v>
      </c>
      <c r="F10508">
        <f>SUM(Table6[total_order_amount])*0.8</f>
        <v>141739319.59199998</v>
      </c>
      <c r="G10508">
        <f>SUM($D$2:D10508)</f>
        <v>177174149.48999995</v>
      </c>
      <c r="H10508" t="str">
        <f>IF(Table6[[#This Row],[Cummelutive_sum]]&lt;=Table6[[#This Row],[80_percent]],"Y", "N")</f>
        <v>N</v>
      </c>
    </row>
    <row r="10509" spans="1:8" x14ac:dyDescent="0.3">
      <c r="A10509">
        <v>174860</v>
      </c>
      <c r="B10509">
        <v>27</v>
      </c>
      <c r="C10509">
        <v>0</v>
      </c>
      <c r="D10509">
        <v>0</v>
      </c>
      <c r="E10509">
        <v>0</v>
      </c>
      <c r="F10509">
        <f>SUM(Table6[total_order_amount])*0.8</f>
        <v>141739319.59199998</v>
      </c>
      <c r="G10509">
        <f>SUM($D$2:D10509)</f>
        <v>177174149.48999995</v>
      </c>
      <c r="H10509" t="str">
        <f>IF(Table6[[#This Row],[Cummelutive_sum]]&lt;=Table6[[#This Row],[80_percent]],"Y", "N")</f>
        <v>N</v>
      </c>
    </row>
    <row r="10510" spans="1:8" x14ac:dyDescent="0.3">
      <c r="A10510">
        <v>166572</v>
      </c>
      <c r="B10510">
        <v>2</v>
      </c>
      <c r="C10510">
        <v>0</v>
      </c>
      <c r="D10510">
        <v>0</v>
      </c>
      <c r="E10510">
        <v>0</v>
      </c>
      <c r="F10510">
        <f>SUM(Table6[total_order_amount])*0.8</f>
        <v>141739319.59199998</v>
      </c>
      <c r="G10510">
        <f>SUM($D$2:D10510)</f>
        <v>177174149.48999995</v>
      </c>
      <c r="H10510" t="str">
        <f>IF(Table6[[#This Row],[Cummelutive_sum]]&lt;=Table6[[#This Row],[80_percent]],"Y", "N")</f>
        <v>N</v>
      </c>
    </row>
    <row r="10511" spans="1:8" x14ac:dyDescent="0.3">
      <c r="A10511">
        <v>197780</v>
      </c>
      <c r="B10511">
        <v>27</v>
      </c>
      <c r="C10511">
        <v>0</v>
      </c>
      <c r="D10511">
        <v>0</v>
      </c>
      <c r="E10511">
        <v>0</v>
      </c>
      <c r="F10511">
        <f>SUM(Table6[total_order_amount])*0.8</f>
        <v>141739319.59199998</v>
      </c>
      <c r="G10511">
        <f>SUM($D$2:D10511)</f>
        <v>177174149.48999995</v>
      </c>
      <c r="H10511" t="str">
        <f>IF(Table6[[#This Row],[Cummelutive_sum]]&lt;=Table6[[#This Row],[80_percent]],"Y", "N")</f>
        <v>N</v>
      </c>
    </row>
    <row r="10512" spans="1:8" x14ac:dyDescent="0.3">
      <c r="A10512">
        <v>72960</v>
      </c>
      <c r="B10512">
        <v>3</v>
      </c>
      <c r="C10512">
        <v>0</v>
      </c>
      <c r="D10512">
        <v>0</v>
      </c>
      <c r="E10512">
        <v>0</v>
      </c>
      <c r="F10512">
        <f>SUM(Table6[total_order_amount])*0.8</f>
        <v>141739319.59199998</v>
      </c>
      <c r="G10512">
        <f>SUM($D$2:D10512)</f>
        <v>177174149.48999995</v>
      </c>
      <c r="H10512" t="str">
        <f>IF(Table6[[#This Row],[Cummelutive_sum]]&lt;=Table6[[#This Row],[80_percent]],"Y", "N")</f>
        <v>N</v>
      </c>
    </row>
    <row r="10513" spans="1:8" x14ac:dyDescent="0.3">
      <c r="A10513">
        <v>169488</v>
      </c>
      <c r="B10513">
        <v>7</v>
      </c>
      <c r="C10513">
        <v>0</v>
      </c>
      <c r="D10513">
        <v>0</v>
      </c>
      <c r="E10513">
        <v>0</v>
      </c>
      <c r="F10513">
        <f>SUM(Table6[total_order_amount])*0.8</f>
        <v>141739319.59199998</v>
      </c>
      <c r="G10513">
        <f>SUM($D$2:D10513)</f>
        <v>177174149.48999995</v>
      </c>
      <c r="H10513" t="str">
        <f>IF(Table6[[#This Row],[Cummelutive_sum]]&lt;=Table6[[#This Row],[80_percent]],"Y", "N")</f>
        <v>N</v>
      </c>
    </row>
    <row r="10514" spans="1:8" x14ac:dyDescent="0.3">
      <c r="A10514">
        <v>112328</v>
      </c>
      <c r="B10514">
        <v>13</v>
      </c>
      <c r="C10514">
        <v>0</v>
      </c>
      <c r="D10514">
        <v>0</v>
      </c>
      <c r="E10514">
        <v>0</v>
      </c>
      <c r="F10514">
        <f>SUM(Table6[total_order_amount])*0.8</f>
        <v>141739319.59199998</v>
      </c>
      <c r="G10514">
        <f>SUM($D$2:D10514)</f>
        <v>177174149.48999995</v>
      </c>
      <c r="H10514" t="str">
        <f>IF(Table6[[#This Row],[Cummelutive_sum]]&lt;=Table6[[#This Row],[80_percent]],"Y", "N")</f>
        <v>N</v>
      </c>
    </row>
    <row r="10515" spans="1:8" x14ac:dyDescent="0.3">
      <c r="A10515">
        <v>52328</v>
      </c>
      <c r="B10515">
        <v>1</v>
      </c>
      <c r="C10515">
        <v>0</v>
      </c>
      <c r="D10515">
        <v>0</v>
      </c>
      <c r="E10515">
        <v>0</v>
      </c>
      <c r="F10515">
        <f>SUM(Table6[total_order_amount])*0.8</f>
        <v>141739319.59199998</v>
      </c>
      <c r="G10515">
        <f>SUM($D$2:D10515)</f>
        <v>177174149.48999995</v>
      </c>
      <c r="H10515" t="str">
        <f>IF(Table6[[#This Row],[Cummelutive_sum]]&lt;=Table6[[#This Row],[80_percent]],"Y", "N")</f>
        <v>N</v>
      </c>
    </row>
    <row r="10516" spans="1:8" x14ac:dyDescent="0.3">
      <c r="A10516">
        <v>205196</v>
      </c>
      <c r="B10516">
        <v>16</v>
      </c>
      <c r="C10516">
        <v>0</v>
      </c>
      <c r="D10516">
        <v>0</v>
      </c>
      <c r="E10516">
        <v>0</v>
      </c>
      <c r="F10516">
        <f>SUM(Table6[total_order_amount])*0.8</f>
        <v>141739319.59199998</v>
      </c>
      <c r="G10516">
        <f>SUM($D$2:D10516)</f>
        <v>177174149.48999995</v>
      </c>
      <c r="H10516" t="str">
        <f>IF(Table6[[#This Row],[Cummelutive_sum]]&lt;=Table6[[#This Row],[80_percent]],"Y", "N")</f>
        <v>N</v>
      </c>
    </row>
    <row r="10517" spans="1:8" x14ac:dyDescent="0.3">
      <c r="A10517">
        <v>169092</v>
      </c>
      <c r="B10517">
        <v>2</v>
      </c>
      <c r="C10517">
        <v>0</v>
      </c>
      <c r="D10517">
        <v>0</v>
      </c>
      <c r="E10517">
        <v>0</v>
      </c>
      <c r="F10517">
        <f>SUM(Table6[total_order_amount])*0.8</f>
        <v>141739319.59199998</v>
      </c>
      <c r="G10517">
        <f>SUM($D$2:D10517)</f>
        <v>177174149.48999995</v>
      </c>
      <c r="H10517" t="str">
        <f>IF(Table6[[#This Row],[Cummelutive_sum]]&lt;=Table6[[#This Row],[80_percent]],"Y", "N")</f>
        <v>N</v>
      </c>
    </row>
    <row r="10518" spans="1:8" x14ac:dyDescent="0.3">
      <c r="A10518">
        <v>139156</v>
      </c>
      <c r="B10518">
        <v>7</v>
      </c>
      <c r="C10518">
        <v>0</v>
      </c>
      <c r="D10518">
        <v>0</v>
      </c>
      <c r="E10518">
        <v>0</v>
      </c>
      <c r="F10518">
        <f>SUM(Table6[total_order_amount])*0.8</f>
        <v>141739319.59199998</v>
      </c>
      <c r="G10518">
        <f>SUM($D$2:D10518)</f>
        <v>177174149.48999995</v>
      </c>
      <c r="H10518" t="str">
        <f>IF(Table6[[#This Row],[Cummelutive_sum]]&lt;=Table6[[#This Row],[80_percent]],"Y", "N")</f>
        <v>N</v>
      </c>
    </row>
    <row r="10519" spans="1:8" x14ac:dyDescent="0.3">
      <c r="A10519">
        <v>132092</v>
      </c>
      <c r="B10519">
        <v>28</v>
      </c>
      <c r="C10519">
        <v>0</v>
      </c>
      <c r="D10519">
        <v>0</v>
      </c>
      <c r="E10519">
        <v>0</v>
      </c>
      <c r="F10519">
        <f>SUM(Table6[total_order_amount])*0.8</f>
        <v>141739319.59199998</v>
      </c>
      <c r="G10519">
        <f>SUM($D$2:D10519)</f>
        <v>177174149.48999995</v>
      </c>
      <c r="H10519" t="str">
        <f>IF(Table6[[#This Row],[Cummelutive_sum]]&lt;=Table6[[#This Row],[80_percent]],"Y", "N")</f>
        <v>N</v>
      </c>
    </row>
    <row r="10520" spans="1:8" x14ac:dyDescent="0.3">
      <c r="A10520">
        <v>216632</v>
      </c>
      <c r="B10520">
        <v>25</v>
      </c>
      <c r="C10520">
        <v>0</v>
      </c>
      <c r="D10520">
        <v>0</v>
      </c>
      <c r="E10520">
        <v>0</v>
      </c>
      <c r="F10520">
        <f>SUM(Table6[total_order_amount])*0.8</f>
        <v>141739319.59199998</v>
      </c>
      <c r="G10520">
        <f>SUM($D$2:D10520)</f>
        <v>177174149.48999995</v>
      </c>
      <c r="H10520" t="str">
        <f>IF(Table6[[#This Row],[Cummelutive_sum]]&lt;=Table6[[#This Row],[80_percent]],"Y", "N")</f>
        <v>N</v>
      </c>
    </row>
    <row r="10521" spans="1:8" x14ac:dyDescent="0.3">
      <c r="A10521">
        <v>211152</v>
      </c>
      <c r="B10521">
        <v>28</v>
      </c>
      <c r="C10521">
        <v>0</v>
      </c>
      <c r="D10521">
        <v>0</v>
      </c>
      <c r="E10521">
        <v>0</v>
      </c>
      <c r="F10521">
        <f>SUM(Table6[total_order_amount])*0.8</f>
        <v>141739319.59199998</v>
      </c>
      <c r="G10521">
        <f>SUM($D$2:D10521)</f>
        <v>177174149.48999995</v>
      </c>
      <c r="H10521" t="str">
        <f>IF(Table6[[#This Row],[Cummelutive_sum]]&lt;=Table6[[#This Row],[80_percent]],"Y", "N")</f>
        <v>N</v>
      </c>
    </row>
    <row r="10522" spans="1:8" x14ac:dyDescent="0.3">
      <c r="A10522">
        <v>113000</v>
      </c>
      <c r="B10522">
        <v>6</v>
      </c>
      <c r="C10522">
        <v>0</v>
      </c>
      <c r="D10522">
        <v>0</v>
      </c>
      <c r="E10522">
        <v>0</v>
      </c>
      <c r="F10522">
        <f>SUM(Table6[total_order_amount])*0.8</f>
        <v>141739319.59199998</v>
      </c>
      <c r="G10522">
        <f>SUM($D$2:D10522)</f>
        <v>177174149.48999995</v>
      </c>
      <c r="H10522" t="str">
        <f>IF(Table6[[#This Row],[Cummelutive_sum]]&lt;=Table6[[#This Row],[80_percent]],"Y", "N")</f>
        <v>N</v>
      </c>
    </row>
    <row r="10523" spans="1:8" x14ac:dyDescent="0.3">
      <c r="A10523">
        <v>166028</v>
      </c>
      <c r="B10523">
        <v>3</v>
      </c>
      <c r="C10523">
        <v>0</v>
      </c>
      <c r="D10523">
        <v>0</v>
      </c>
      <c r="E10523">
        <v>0</v>
      </c>
      <c r="F10523">
        <f>SUM(Table6[total_order_amount])*0.8</f>
        <v>141739319.59199998</v>
      </c>
      <c r="G10523">
        <f>SUM($D$2:D10523)</f>
        <v>177174149.48999995</v>
      </c>
      <c r="H10523" t="str">
        <f>IF(Table6[[#This Row],[Cummelutive_sum]]&lt;=Table6[[#This Row],[80_percent]],"Y", "N")</f>
        <v>N</v>
      </c>
    </row>
    <row r="10524" spans="1:8" x14ac:dyDescent="0.3">
      <c r="A10524">
        <v>222276</v>
      </c>
      <c r="B10524">
        <v>12</v>
      </c>
      <c r="C10524">
        <v>0</v>
      </c>
      <c r="D10524">
        <v>0</v>
      </c>
      <c r="E10524">
        <v>0</v>
      </c>
      <c r="F10524">
        <f>SUM(Table6[total_order_amount])*0.8</f>
        <v>141739319.59199998</v>
      </c>
      <c r="G10524">
        <f>SUM($D$2:D10524)</f>
        <v>177174149.48999995</v>
      </c>
      <c r="H10524" t="str">
        <f>IF(Table6[[#This Row],[Cummelutive_sum]]&lt;=Table6[[#This Row],[80_percent]],"Y", "N")</f>
        <v>N</v>
      </c>
    </row>
    <row r="10525" spans="1:8" x14ac:dyDescent="0.3">
      <c r="A10525">
        <v>78696</v>
      </c>
      <c r="B10525">
        <v>1</v>
      </c>
      <c r="C10525">
        <v>0</v>
      </c>
      <c r="D10525">
        <v>0</v>
      </c>
      <c r="E10525">
        <v>0</v>
      </c>
      <c r="F10525">
        <f>SUM(Table6[total_order_amount])*0.8</f>
        <v>141739319.59199998</v>
      </c>
      <c r="G10525">
        <f>SUM($D$2:D10525)</f>
        <v>177174149.48999995</v>
      </c>
      <c r="H10525" t="str">
        <f>IF(Table6[[#This Row],[Cummelutive_sum]]&lt;=Table6[[#This Row],[80_percent]],"Y", "N")</f>
        <v>N</v>
      </c>
    </row>
    <row r="10526" spans="1:8" x14ac:dyDescent="0.3">
      <c r="A10526">
        <v>222132</v>
      </c>
      <c r="B10526">
        <v>15</v>
      </c>
      <c r="C10526">
        <v>0</v>
      </c>
      <c r="D10526">
        <v>0</v>
      </c>
      <c r="E10526">
        <v>0</v>
      </c>
      <c r="F10526">
        <f>SUM(Table6[total_order_amount])*0.8</f>
        <v>141739319.59199998</v>
      </c>
      <c r="G10526">
        <f>SUM($D$2:D10526)</f>
        <v>177174149.48999995</v>
      </c>
      <c r="H10526" t="str">
        <f>IF(Table6[[#This Row],[Cummelutive_sum]]&lt;=Table6[[#This Row],[80_percent]],"Y", "N")</f>
        <v>N</v>
      </c>
    </row>
    <row r="10527" spans="1:8" x14ac:dyDescent="0.3">
      <c r="A10527">
        <v>141196</v>
      </c>
      <c r="B10527">
        <v>5</v>
      </c>
      <c r="C10527">
        <v>0</v>
      </c>
      <c r="D10527">
        <v>0</v>
      </c>
      <c r="E10527">
        <v>0</v>
      </c>
      <c r="F10527">
        <f>SUM(Table6[total_order_amount])*0.8</f>
        <v>141739319.59199998</v>
      </c>
      <c r="G10527">
        <f>SUM($D$2:D10527)</f>
        <v>177174149.48999995</v>
      </c>
      <c r="H10527" t="str">
        <f>IF(Table6[[#This Row],[Cummelutive_sum]]&lt;=Table6[[#This Row],[80_percent]],"Y", "N")</f>
        <v>N</v>
      </c>
    </row>
    <row r="10528" spans="1:8" x14ac:dyDescent="0.3">
      <c r="A10528">
        <v>198672</v>
      </c>
      <c r="B10528">
        <v>4</v>
      </c>
      <c r="C10528">
        <v>0</v>
      </c>
      <c r="D10528">
        <v>0</v>
      </c>
      <c r="E10528">
        <v>0</v>
      </c>
      <c r="F10528">
        <f>SUM(Table6[total_order_amount])*0.8</f>
        <v>141739319.59199998</v>
      </c>
      <c r="G10528">
        <f>SUM($D$2:D10528)</f>
        <v>177174149.48999995</v>
      </c>
      <c r="H10528" t="str">
        <f>IF(Table6[[#This Row],[Cummelutive_sum]]&lt;=Table6[[#This Row],[80_percent]],"Y", "N")</f>
        <v>N</v>
      </c>
    </row>
    <row r="10529" spans="1:8" x14ac:dyDescent="0.3">
      <c r="A10529">
        <v>105732</v>
      </c>
      <c r="B10529">
        <v>5</v>
      </c>
      <c r="C10529">
        <v>0</v>
      </c>
      <c r="D10529">
        <v>0</v>
      </c>
      <c r="E10529">
        <v>0</v>
      </c>
      <c r="F10529">
        <f>SUM(Table6[total_order_amount])*0.8</f>
        <v>141739319.59199998</v>
      </c>
      <c r="G10529">
        <f>SUM($D$2:D10529)</f>
        <v>177174149.48999995</v>
      </c>
      <c r="H10529" t="str">
        <f>IF(Table6[[#This Row],[Cummelutive_sum]]&lt;=Table6[[#This Row],[80_percent]],"Y", "N")</f>
        <v>N</v>
      </c>
    </row>
    <row r="10530" spans="1:8" x14ac:dyDescent="0.3">
      <c r="A10530">
        <v>133112</v>
      </c>
      <c r="B10530">
        <v>6</v>
      </c>
      <c r="C10530">
        <v>0</v>
      </c>
      <c r="D10530">
        <v>0</v>
      </c>
      <c r="E10530">
        <v>0</v>
      </c>
      <c r="F10530">
        <f>SUM(Table6[total_order_amount])*0.8</f>
        <v>141739319.59199998</v>
      </c>
      <c r="G10530">
        <f>SUM($D$2:D10530)</f>
        <v>177174149.48999995</v>
      </c>
      <c r="H10530" t="str">
        <f>IF(Table6[[#This Row],[Cummelutive_sum]]&lt;=Table6[[#This Row],[80_percent]],"Y", "N")</f>
        <v>N</v>
      </c>
    </row>
    <row r="10531" spans="1:8" x14ac:dyDescent="0.3">
      <c r="A10531">
        <v>127404</v>
      </c>
      <c r="B10531">
        <v>14</v>
      </c>
      <c r="C10531">
        <v>0</v>
      </c>
      <c r="D10531">
        <v>0</v>
      </c>
      <c r="E10531">
        <v>0</v>
      </c>
      <c r="F10531">
        <f>SUM(Table6[total_order_amount])*0.8</f>
        <v>141739319.59199998</v>
      </c>
      <c r="G10531">
        <f>SUM($D$2:D10531)</f>
        <v>177174149.48999995</v>
      </c>
      <c r="H10531" t="str">
        <f>IF(Table6[[#This Row],[Cummelutive_sum]]&lt;=Table6[[#This Row],[80_percent]],"Y", "N")</f>
        <v>N</v>
      </c>
    </row>
    <row r="10532" spans="1:8" x14ac:dyDescent="0.3">
      <c r="A10532">
        <v>81488</v>
      </c>
      <c r="B10532">
        <v>5</v>
      </c>
      <c r="C10532">
        <v>0</v>
      </c>
      <c r="D10532">
        <v>0</v>
      </c>
      <c r="E10532">
        <v>0</v>
      </c>
      <c r="F10532">
        <f>SUM(Table6[total_order_amount])*0.8</f>
        <v>141739319.59199998</v>
      </c>
      <c r="G10532">
        <f>SUM($D$2:D10532)</f>
        <v>177174149.48999995</v>
      </c>
      <c r="H10532" t="str">
        <f>IF(Table6[[#This Row],[Cummelutive_sum]]&lt;=Table6[[#This Row],[80_percent]],"Y", "N")</f>
        <v>N</v>
      </c>
    </row>
    <row r="10533" spans="1:8" x14ac:dyDescent="0.3">
      <c r="A10533">
        <v>155424</v>
      </c>
      <c r="B10533">
        <v>13</v>
      </c>
      <c r="C10533">
        <v>0</v>
      </c>
      <c r="D10533">
        <v>0</v>
      </c>
      <c r="E10533">
        <v>0</v>
      </c>
      <c r="F10533">
        <f>SUM(Table6[total_order_amount])*0.8</f>
        <v>141739319.59199998</v>
      </c>
      <c r="G10533">
        <f>SUM($D$2:D10533)</f>
        <v>177174149.48999995</v>
      </c>
      <c r="H10533" t="str">
        <f>IF(Table6[[#This Row],[Cummelutive_sum]]&lt;=Table6[[#This Row],[80_percent]],"Y", "N")</f>
        <v>N</v>
      </c>
    </row>
    <row r="10534" spans="1:8" x14ac:dyDescent="0.3">
      <c r="A10534">
        <v>215904</v>
      </c>
      <c r="B10534">
        <v>7</v>
      </c>
      <c r="C10534">
        <v>0</v>
      </c>
      <c r="D10534">
        <v>0</v>
      </c>
      <c r="E10534">
        <v>0</v>
      </c>
      <c r="F10534">
        <f>SUM(Table6[total_order_amount])*0.8</f>
        <v>141739319.59199998</v>
      </c>
      <c r="G10534">
        <f>SUM($D$2:D10534)</f>
        <v>177174149.48999995</v>
      </c>
      <c r="H10534" t="str">
        <f>IF(Table6[[#This Row],[Cummelutive_sum]]&lt;=Table6[[#This Row],[80_percent]],"Y", "N")</f>
        <v>N</v>
      </c>
    </row>
    <row r="10535" spans="1:8" x14ac:dyDescent="0.3">
      <c r="A10535">
        <v>30240</v>
      </c>
      <c r="B10535">
        <v>2</v>
      </c>
      <c r="C10535">
        <v>0</v>
      </c>
      <c r="D10535">
        <v>0</v>
      </c>
      <c r="E10535">
        <v>0</v>
      </c>
      <c r="F10535">
        <f>SUM(Table6[total_order_amount])*0.8</f>
        <v>141739319.59199998</v>
      </c>
      <c r="G10535">
        <f>SUM($D$2:D10535)</f>
        <v>177174149.48999995</v>
      </c>
      <c r="H10535" t="str">
        <f>IF(Table6[[#This Row],[Cummelutive_sum]]&lt;=Table6[[#This Row],[80_percent]],"Y", "N")</f>
        <v>N</v>
      </c>
    </row>
    <row r="10536" spans="1:8" x14ac:dyDescent="0.3">
      <c r="A10536">
        <v>90584</v>
      </c>
      <c r="B10536">
        <v>4</v>
      </c>
      <c r="C10536">
        <v>0</v>
      </c>
      <c r="D10536">
        <v>0</v>
      </c>
      <c r="E10536">
        <v>0</v>
      </c>
      <c r="F10536">
        <f>SUM(Table6[total_order_amount])*0.8</f>
        <v>141739319.59199998</v>
      </c>
      <c r="G10536">
        <f>SUM($D$2:D10536)</f>
        <v>177174149.48999995</v>
      </c>
      <c r="H10536" t="str">
        <f>IF(Table6[[#This Row],[Cummelutive_sum]]&lt;=Table6[[#This Row],[80_percent]],"Y", "N")</f>
        <v>N</v>
      </c>
    </row>
    <row r="10537" spans="1:8" x14ac:dyDescent="0.3">
      <c r="A10537">
        <v>221860</v>
      </c>
      <c r="B10537">
        <v>48</v>
      </c>
      <c r="C10537">
        <v>0</v>
      </c>
      <c r="D10537">
        <v>0</v>
      </c>
      <c r="E10537">
        <v>0</v>
      </c>
      <c r="F10537">
        <f>SUM(Table6[total_order_amount])*0.8</f>
        <v>141739319.59199998</v>
      </c>
      <c r="G10537">
        <f>SUM($D$2:D10537)</f>
        <v>177174149.48999995</v>
      </c>
      <c r="H10537" t="str">
        <f>IF(Table6[[#This Row],[Cummelutive_sum]]&lt;=Table6[[#This Row],[80_percent]],"Y", "N")</f>
        <v>N</v>
      </c>
    </row>
    <row r="10538" spans="1:8" x14ac:dyDescent="0.3">
      <c r="A10538">
        <v>94724</v>
      </c>
      <c r="B10538">
        <v>1</v>
      </c>
      <c r="C10538">
        <v>0</v>
      </c>
      <c r="D10538">
        <v>0</v>
      </c>
      <c r="E10538">
        <v>0</v>
      </c>
      <c r="F10538">
        <f>SUM(Table6[total_order_amount])*0.8</f>
        <v>141739319.59199998</v>
      </c>
      <c r="G10538">
        <f>SUM($D$2:D10538)</f>
        <v>177174149.48999995</v>
      </c>
      <c r="H10538" t="str">
        <f>IF(Table6[[#This Row],[Cummelutive_sum]]&lt;=Table6[[#This Row],[80_percent]],"Y", "N")</f>
        <v>N</v>
      </c>
    </row>
    <row r="10539" spans="1:8" x14ac:dyDescent="0.3">
      <c r="A10539">
        <v>58584</v>
      </c>
      <c r="B10539">
        <v>25</v>
      </c>
      <c r="C10539">
        <v>0</v>
      </c>
      <c r="D10539">
        <v>0</v>
      </c>
      <c r="E10539">
        <v>0</v>
      </c>
      <c r="F10539">
        <f>SUM(Table6[total_order_amount])*0.8</f>
        <v>141739319.59199998</v>
      </c>
      <c r="G10539">
        <f>SUM($D$2:D10539)</f>
        <v>177174149.48999995</v>
      </c>
      <c r="H10539" t="str">
        <f>IF(Table6[[#This Row],[Cummelutive_sum]]&lt;=Table6[[#This Row],[80_percent]],"Y", "N")</f>
        <v>N</v>
      </c>
    </row>
    <row r="10540" spans="1:8" x14ac:dyDescent="0.3">
      <c r="A10540">
        <v>189008</v>
      </c>
      <c r="B10540">
        <v>6</v>
      </c>
      <c r="C10540">
        <v>0</v>
      </c>
      <c r="D10540">
        <v>0</v>
      </c>
      <c r="E10540">
        <v>0</v>
      </c>
      <c r="F10540">
        <f>SUM(Table6[total_order_amount])*0.8</f>
        <v>141739319.59199998</v>
      </c>
      <c r="G10540">
        <f>SUM($D$2:D10540)</f>
        <v>177174149.48999995</v>
      </c>
      <c r="H10540" t="str">
        <f>IF(Table6[[#This Row],[Cummelutive_sum]]&lt;=Table6[[#This Row],[80_percent]],"Y", "N")</f>
        <v>N</v>
      </c>
    </row>
    <row r="10541" spans="1:8" x14ac:dyDescent="0.3">
      <c r="A10541">
        <v>58288</v>
      </c>
      <c r="B10541">
        <v>3</v>
      </c>
      <c r="C10541">
        <v>0</v>
      </c>
      <c r="D10541">
        <v>0</v>
      </c>
      <c r="E10541">
        <v>0</v>
      </c>
      <c r="F10541">
        <f>SUM(Table6[total_order_amount])*0.8</f>
        <v>141739319.59199998</v>
      </c>
      <c r="G10541">
        <f>SUM($D$2:D10541)</f>
        <v>177174149.48999995</v>
      </c>
      <c r="H10541" t="str">
        <f>IF(Table6[[#This Row],[Cummelutive_sum]]&lt;=Table6[[#This Row],[80_percent]],"Y", "N")</f>
        <v>N</v>
      </c>
    </row>
    <row r="10542" spans="1:8" x14ac:dyDescent="0.3">
      <c r="A10542">
        <v>159904</v>
      </c>
      <c r="B10542">
        <v>22</v>
      </c>
      <c r="C10542">
        <v>0</v>
      </c>
      <c r="D10542">
        <v>0</v>
      </c>
      <c r="E10542">
        <v>0</v>
      </c>
      <c r="F10542">
        <f>SUM(Table6[total_order_amount])*0.8</f>
        <v>141739319.59199998</v>
      </c>
      <c r="G10542">
        <f>SUM($D$2:D10542)</f>
        <v>177174149.48999995</v>
      </c>
      <c r="H10542" t="str">
        <f>IF(Table6[[#This Row],[Cummelutive_sum]]&lt;=Table6[[#This Row],[80_percent]],"Y", "N")</f>
        <v>N</v>
      </c>
    </row>
    <row r="10543" spans="1:8" x14ac:dyDescent="0.3">
      <c r="A10543">
        <v>106564</v>
      </c>
      <c r="B10543">
        <v>43</v>
      </c>
      <c r="C10543">
        <v>0</v>
      </c>
      <c r="D10543">
        <v>0</v>
      </c>
      <c r="E10543">
        <v>0</v>
      </c>
      <c r="F10543">
        <f>SUM(Table6[total_order_amount])*0.8</f>
        <v>141739319.59199998</v>
      </c>
      <c r="G10543">
        <f>SUM($D$2:D10543)</f>
        <v>177174149.48999995</v>
      </c>
      <c r="H10543" t="str">
        <f>IF(Table6[[#This Row],[Cummelutive_sum]]&lt;=Table6[[#This Row],[80_percent]],"Y", "N")</f>
        <v>N</v>
      </c>
    </row>
    <row r="10544" spans="1:8" x14ac:dyDescent="0.3">
      <c r="A10544">
        <v>206320</v>
      </c>
      <c r="B10544">
        <v>16</v>
      </c>
      <c r="C10544">
        <v>0</v>
      </c>
      <c r="D10544">
        <v>0</v>
      </c>
      <c r="E10544">
        <v>0</v>
      </c>
      <c r="F10544">
        <f>SUM(Table6[total_order_amount])*0.8</f>
        <v>141739319.59199998</v>
      </c>
      <c r="G10544">
        <f>SUM($D$2:D10544)</f>
        <v>177174149.48999995</v>
      </c>
      <c r="H10544" t="str">
        <f>IF(Table6[[#This Row],[Cummelutive_sum]]&lt;=Table6[[#This Row],[80_percent]],"Y", "N")</f>
        <v>N</v>
      </c>
    </row>
    <row r="10545" spans="1:8" x14ac:dyDescent="0.3">
      <c r="A10545">
        <v>194320</v>
      </c>
      <c r="B10545">
        <v>4</v>
      </c>
      <c r="C10545">
        <v>0</v>
      </c>
      <c r="D10545">
        <v>0</v>
      </c>
      <c r="E10545">
        <v>0</v>
      </c>
      <c r="F10545">
        <f>SUM(Table6[total_order_amount])*0.8</f>
        <v>141739319.59199998</v>
      </c>
      <c r="G10545">
        <f>SUM($D$2:D10545)</f>
        <v>177174149.48999995</v>
      </c>
      <c r="H10545" t="str">
        <f>IF(Table6[[#This Row],[Cummelutive_sum]]&lt;=Table6[[#This Row],[80_percent]],"Y", "N")</f>
        <v>N</v>
      </c>
    </row>
    <row r="10546" spans="1:8" x14ac:dyDescent="0.3">
      <c r="A10546">
        <v>197924</v>
      </c>
      <c r="B10546">
        <v>4</v>
      </c>
      <c r="C10546">
        <v>0</v>
      </c>
      <c r="D10546">
        <v>0</v>
      </c>
      <c r="E10546">
        <v>0</v>
      </c>
      <c r="F10546">
        <f>SUM(Table6[total_order_amount])*0.8</f>
        <v>141739319.59199998</v>
      </c>
      <c r="G10546">
        <f>SUM($D$2:D10546)</f>
        <v>177174149.48999995</v>
      </c>
      <c r="H10546" t="str">
        <f>IF(Table6[[#This Row],[Cummelutive_sum]]&lt;=Table6[[#This Row],[80_percent]],"Y", "N")</f>
        <v>N</v>
      </c>
    </row>
    <row r="10547" spans="1:8" x14ac:dyDescent="0.3">
      <c r="A10547">
        <v>221528</v>
      </c>
      <c r="B10547">
        <v>4</v>
      </c>
      <c r="C10547">
        <v>0</v>
      </c>
      <c r="D10547">
        <v>0</v>
      </c>
      <c r="E10547">
        <v>0</v>
      </c>
      <c r="F10547">
        <f>SUM(Table6[total_order_amount])*0.8</f>
        <v>141739319.59199998</v>
      </c>
      <c r="G10547">
        <f>SUM($D$2:D10547)</f>
        <v>177174149.48999995</v>
      </c>
      <c r="H10547" t="str">
        <f>IF(Table6[[#This Row],[Cummelutive_sum]]&lt;=Table6[[#This Row],[80_percent]],"Y", "N")</f>
        <v>N</v>
      </c>
    </row>
    <row r="10548" spans="1:8" x14ac:dyDescent="0.3">
      <c r="A10548">
        <v>33752</v>
      </c>
      <c r="B10548">
        <v>139</v>
      </c>
      <c r="C10548">
        <v>0</v>
      </c>
      <c r="D10548">
        <v>0</v>
      </c>
      <c r="E10548">
        <v>0</v>
      </c>
      <c r="F10548">
        <f>SUM(Table6[total_order_amount])*0.8</f>
        <v>141739319.59199998</v>
      </c>
      <c r="G10548">
        <f>SUM($D$2:D10548)</f>
        <v>177174149.48999995</v>
      </c>
      <c r="H10548" t="str">
        <f>IF(Table6[[#This Row],[Cummelutive_sum]]&lt;=Table6[[#This Row],[80_percent]],"Y", "N")</f>
        <v>N</v>
      </c>
    </row>
    <row r="10549" spans="1:8" x14ac:dyDescent="0.3">
      <c r="A10549">
        <v>193568</v>
      </c>
      <c r="B10549">
        <v>113</v>
      </c>
      <c r="C10549">
        <v>0</v>
      </c>
      <c r="D10549">
        <v>0</v>
      </c>
      <c r="E10549">
        <v>0</v>
      </c>
      <c r="F10549">
        <f>SUM(Table6[total_order_amount])*0.8</f>
        <v>141739319.59199998</v>
      </c>
      <c r="G10549">
        <f>SUM($D$2:D10549)</f>
        <v>177174149.48999995</v>
      </c>
      <c r="H10549" t="str">
        <f>IF(Table6[[#This Row],[Cummelutive_sum]]&lt;=Table6[[#This Row],[80_percent]],"Y", "N")</f>
        <v>N</v>
      </c>
    </row>
    <row r="10550" spans="1:8" x14ac:dyDescent="0.3">
      <c r="A10550">
        <v>215132</v>
      </c>
      <c r="B10550">
        <v>6</v>
      </c>
      <c r="C10550">
        <v>0</v>
      </c>
      <c r="D10550">
        <v>0</v>
      </c>
      <c r="E10550">
        <v>0</v>
      </c>
      <c r="F10550">
        <f>SUM(Table6[total_order_amount])*0.8</f>
        <v>141739319.59199998</v>
      </c>
      <c r="G10550">
        <f>SUM($D$2:D10550)</f>
        <v>177174149.48999995</v>
      </c>
      <c r="H10550" t="str">
        <f>IF(Table6[[#This Row],[Cummelutive_sum]]&lt;=Table6[[#This Row],[80_percent]],"Y", "N")</f>
        <v>N</v>
      </c>
    </row>
    <row r="10551" spans="1:8" x14ac:dyDescent="0.3">
      <c r="A10551">
        <v>98584</v>
      </c>
      <c r="B10551">
        <v>2</v>
      </c>
      <c r="C10551">
        <v>0</v>
      </c>
      <c r="D10551">
        <v>0</v>
      </c>
      <c r="E10551">
        <v>0</v>
      </c>
      <c r="F10551">
        <f>SUM(Table6[total_order_amount])*0.8</f>
        <v>141739319.59199998</v>
      </c>
      <c r="G10551">
        <f>SUM($D$2:D10551)</f>
        <v>177174149.48999995</v>
      </c>
      <c r="H10551" t="str">
        <f>IF(Table6[[#This Row],[Cummelutive_sum]]&lt;=Table6[[#This Row],[80_percent]],"Y", "N")</f>
        <v>N</v>
      </c>
    </row>
    <row r="10552" spans="1:8" x14ac:dyDescent="0.3">
      <c r="A10552">
        <v>80356</v>
      </c>
      <c r="B10552">
        <v>29</v>
      </c>
      <c r="C10552">
        <v>0</v>
      </c>
      <c r="D10552">
        <v>0</v>
      </c>
      <c r="E10552">
        <v>0</v>
      </c>
      <c r="F10552">
        <f>SUM(Table6[total_order_amount])*0.8</f>
        <v>141739319.59199998</v>
      </c>
      <c r="G10552">
        <f>SUM($D$2:D10552)</f>
        <v>177174149.48999995</v>
      </c>
      <c r="H10552" t="str">
        <f>IF(Table6[[#This Row],[Cummelutive_sum]]&lt;=Table6[[#This Row],[80_percent]],"Y", "N")</f>
        <v>N</v>
      </c>
    </row>
    <row r="10553" spans="1:8" x14ac:dyDescent="0.3">
      <c r="A10553">
        <v>107416</v>
      </c>
      <c r="B10553">
        <v>4</v>
      </c>
      <c r="C10553">
        <v>0</v>
      </c>
      <c r="D10553">
        <v>0</v>
      </c>
      <c r="E10553">
        <v>0</v>
      </c>
      <c r="F10553">
        <f>SUM(Table6[total_order_amount])*0.8</f>
        <v>141739319.59199998</v>
      </c>
      <c r="G10553">
        <f>SUM($D$2:D10553)</f>
        <v>177174149.48999995</v>
      </c>
      <c r="H10553" t="str">
        <f>IF(Table6[[#This Row],[Cummelutive_sum]]&lt;=Table6[[#This Row],[80_percent]],"Y", "N")</f>
        <v>N</v>
      </c>
    </row>
    <row r="10554" spans="1:8" x14ac:dyDescent="0.3">
      <c r="A10554">
        <v>57080</v>
      </c>
      <c r="B10554">
        <v>16</v>
      </c>
      <c r="C10554">
        <v>0</v>
      </c>
      <c r="D10554">
        <v>0</v>
      </c>
      <c r="E10554">
        <v>0</v>
      </c>
      <c r="F10554">
        <f>SUM(Table6[total_order_amount])*0.8</f>
        <v>141739319.59199998</v>
      </c>
      <c r="G10554">
        <f>SUM($D$2:D10554)</f>
        <v>177174149.48999995</v>
      </c>
      <c r="H10554" t="str">
        <f>IF(Table6[[#This Row],[Cummelutive_sum]]&lt;=Table6[[#This Row],[80_percent]],"Y", "N")</f>
        <v>N</v>
      </c>
    </row>
    <row r="10555" spans="1:8" x14ac:dyDescent="0.3">
      <c r="A10555">
        <v>17268</v>
      </c>
      <c r="B10555">
        <v>7</v>
      </c>
      <c r="C10555">
        <v>0</v>
      </c>
      <c r="D10555">
        <v>0</v>
      </c>
      <c r="E10555">
        <v>0</v>
      </c>
      <c r="F10555">
        <f>SUM(Table6[total_order_amount])*0.8</f>
        <v>141739319.59199998</v>
      </c>
      <c r="G10555">
        <f>SUM($D$2:D10555)</f>
        <v>177174149.48999995</v>
      </c>
      <c r="H10555" t="str">
        <f>IF(Table6[[#This Row],[Cummelutive_sum]]&lt;=Table6[[#This Row],[80_percent]],"Y", "N")</f>
        <v>N</v>
      </c>
    </row>
    <row r="10556" spans="1:8" x14ac:dyDescent="0.3">
      <c r="A10556">
        <v>162632</v>
      </c>
      <c r="B10556">
        <v>9</v>
      </c>
      <c r="C10556">
        <v>0</v>
      </c>
      <c r="D10556">
        <v>0</v>
      </c>
      <c r="E10556">
        <v>0</v>
      </c>
      <c r="F10556">
        <f>SUM(Table6[total_order_amount])*0.8</f>
        <v>141739319.59199998</v>
      </c>
      <c r="G10556">
        <f>SUM($D$2:D10556)</f>
        <v>177174149.48999995</v>
      </c>
      <c r="H10556" t="str">
        <f>IF(Table6[[#This Row],[Cummelutive_sum]]&lt;=Table6[[#This Row],[80_percent]],"Y", "N")</f>
        <v>N</v>
      </c>
    </row>
    <row r="10557" spans="1:8" x14ac:dyDescent="0.3">
      <c r="A10557">
        <v>22468</v>
      </c>
      <c r="B10557">
        <v>3</v>
      </c>
      <c r="C10557">
        <v>0</v>
      </c>
      <c r="D10557">
        <v>0</v>
      </c>
      <c r="E10557">
        <v>0</v>
      </c>
      <c r="F10557">
        <f>SUM(Table6[total_order_amount])*0.8</f>
        <v>141739319.59199998</v>
      </c>
      <c r="G10557">
        <f>SUM($D$2:D10557)</f>
        <v>177174149.48999995</v>
      </c>
      <c r="H10557" t="str">
        <f>IF(Table6[[#This Row],[Cummelutive_sum]]&lt;=Table6[[#This Row],[80_percent]],"Y", "N")</f>
        <v>N</v>
      </c>
    </row>
    <row r="10558" spans="1:8" x14ac:dyDescent="0.3">
      <c r="A10558">
        <v>215340</v>
      </c>
      <c r="B10558">
        <v>3</v>
      </c>
      <c r="C10558">
        <v>0</v>
      </c>
      <c r="D10558">
        <v>0</v>
      </c>
      <c r="E10558">
        <v>0</v>
      </c>
      <c r="F10558">
        <f>SUM(Table6[total_order_amount])*0.8</f>
        <v>141739319.59199998</v>
      </c>
      <c r="G10558">
        <f>SUM($D$2:D10558)</f>
        <v>177174149.48999995</v>
      </c>
      <c r="H10558" t="str">
        <f>IF(Table6[[#This Row],[Cummelutive_sum]]&lt;=Table6[[#This Row],[80_percent]],"Y", "N")</f>
        <v>N</v>
      </c>
    </row>
    <row r="10559" spans="1:8" x14ac:dyDescent="0.3">
      <c r="A10559">
        <v>196964</v>
      </c>
      <c r="B10559">
        <v>16</v>
      </c>
      <c r="C10559">
        <v>0</v>
      </c>
      <c r="D10559">
        <v>0</v>
      </c>
      <c r="E10559">
        <v>0</v>
      </c>
      <c r="F10559">
        <f>SUM(Table6[total_order_amount])*0.8</f>
        <v>141739319.59199998</v>
      </c>
      <c r="G10559">
        <f>SUM($D$2:D10559)</f>
        <v>177174149.48999995</v>
      </c>
      <c r="H10559" t="str">
        <f>IF(Table6[[#This Row],[Cummelutive_sum]]&lt;=Table6[[#This Row],[80_percent]],"Y", "N")</f>
        <v>N</v>
      </c>
    </row>
    <row r="10560" spans="1:8" x14ac:dyDescent="0.3">
      <c r="A10560">
        <v>73376</v>
      </c>
      <c r="B10560">
        <v>7</v>
      </c>
      <c r="C10560">
        <v>0</v>
      </c>
      <c r="D10560">
        <v>0</v>
      </c>
      <c r="E10560">
        <v>0</v>
      </c>
      <c r="F10560">
        <f>SUM(Table6[total_order_amount])*0.8</f>
        <v>141739319.59199998</v>
      </c>
      <c r="G10560">
        <f>SUM($D$2:D10560)</f>
        <v>177174149.48999995</v>
      </c>
      <c r="H10560" t="str">
        <f>IF(Table6[[#This Row],[Cummelutive_sum]]&lt;=Table6[[#This Row],[80_percent]],"Y", "N")</f>
        <v>N</v>
      </c>
    </row>
    <row r="10561" spans="1:8" x14ac:dyDescent="0.3">
      <c r="A10561">
        <v>221112</v>
      </c>
      <c r="B10561">
        <v>12</v>
      </c>
      <c r="C10561">
        <v>0</v>
      </c>
      <c r="D10561">
        <v>0</v>
      </c>
      <c r="E10561">
        <v>0</v>
      </c>
      <c r="F10561">
        <f>SUM(Table6[total_order_amount])*0.8</f>
        <v>141739319.59199998</v>
      </c>
      <c r="G10561">
        <f>SUM($D$2:D10561)</f>
        <v>177174149.48999995</v>
      </c>
      <c r="H10561" t="str">
        <f>IF(Table6[[#This Row],[Cummelutive_sum]]&lt;=Table6[[#This Row],[80_percent]],"Y", "N")</f>
        <v>N</v>
      </c>
    </row>
    <row r="10562" spans="1:8" x14ac:dyDescent="0.3">
      <c r="A10562">
        <v>204444</v>
      </c>
      <c r="B10562">
        <v>7</v>
      </c>
      <c r="C10562">
        <v>0</v>
      </c>
      <c r="D10562">
        <v>0</v>
      </c>
      <c r="E10562">
        <v>0</v>
      </c>
      <c r="F10562">
        <f>SUM(Table6[total_order_amount])*0.8</f>
        <v>141739319.59199998</v>
      </c>
      <c r="G10562">
        <f>SUM($D$2:D10562)</f>
        <v>177174149.48999995</v>
      </c>
      <c r="H10562" t="str">
        <f>IF(Table6[[#This Row],[Cummelutive_sum]]&lt;=Table6[[#This Row],[80_percent]],"Y", "N")</f>
        <v>N</v>
      </c>
    </row>
    <row r="10563" spans="1:8" x14ac:dyDescent="0.3">
      <c r="A10563">
        <v>181568</v>
      </c>
      <c r="B10563">
        <v>8</v>
      </c>
      <c r="C10563">
        <v>0</v>
      </c>
      <c r="D10563">
        <v>0</v>
      </c>
      <c r="E10563">
        <v>0</v>
      </c>
      <c r="F10563">
        <f>SUM(Table6[total_order_amount])*0.8</f>
        <v>141739319.59199998</v>
      </c>
      <c r="G10563">
        <f>SUM($D$2:D10563)</f>
        <v>177174149.48999995</v>
      </c>
      <c r="H10563" t="str">
        <f>IF(Table6[[#This Row],[Cummelutive_sum]]&lt;=Table6[[#This Row],[80_percent]],"Y", "N")</f>
        <v>N</v>
      </c>
    </row>
    <row r="10564" spans="1:8" x14ac:dyDescent="0.3">
      <c r="A10564">
        <v>136988</v>
      </c>
      <c r="B10564">
        <v>5</v>
      </c>
      <c r="C10564">
        <v>0</v>
      </c>
      <c r="D10564">
        <v>0</v>
      </c>
      <c r="E10564">
        <v>0</v>
      </c>
      <c r="F10564">
        <f>SUM(Table6[total_order_amount])*0.8</f>
        <v>141739319.59199998</v>
      </c>
      <c r="G10564">
        <f>SUM($D$2:D10564)</f>
        <v>177174149.48999995</v>
      </c>
      <c r="H10564" t="str">
        <f>IF(Table6[[#This Row],[Cummelutive_sum]]&lt;=Table6[[#This Row],[80_percent]],"Y", "N")</f>
        <v>N</v>
      </c>
    </row>
    <row r="10565" spans="1:8" x14ac:dyDescent="0.3">
      <c r="A10565">
        <v>194652</v>
      </c>
      <c r="B10565">
        <v>7</v>
      </c>
      <c r="C10565">
        <v>0</v>
      </c>
      <c r="D10565">
        <v>0</v>
      </c>
      <c r="E10565">
        <v>0</v>
      </c>
      <c r="F10565">
        <f>SUM(Table6[total_order_amount])*0.8</f>
        <v>141739319.59199998</v>
      </c>
      <c r="G10565">
        <f>SUM($D$2:D10565)</f>
        <v>177174149.48999995</v>
      </c>
      <c r="H10565" t="str">
        <f>IF(Table6[[#This Row],[Cummelutive_sum]]&lt;=Table6[[#This Row],[80_percent]],"Y", "N")</f>
        <v>N</v>
      </c>
    </row>
    <row r="10566" spans="1:8" x14ac:dyDescent="0.3">
      <c r="A10566">
        <v>221008</v>
      </c>
      <c r="B10566">
        <v>9</v>
      </c>
      <c r="C10566">
        <v>0</v>
      </c>
      <c r="D10566">
        <v>0</v>
      </c>
      <c r="E10566">
        <v>0</v>
      </c>
      <c r="F10566">
        <f>SUM(Table6[total_order_amount])*0.8</f>
        <v>141739319.59199998</v>
      </c>
      <c r="G10566">
        <f>SUM($D$2:D10566)</f>
        <v>177174149.48999995</v>
      </c>
      <c r="H10566" t="str">
        <f>IF(Table6[[#This Row],[Cummelutive_sum]]&lt;=Table6[[#This Row],[80_percent]],"Y", "N")</f>
        <v>N</v>
      </c>
    </row>
    <row r="10567" spans="1:8" x14ac:dyDescent="0.3">
      <c r="A10567">
        <v>184696</v>
      </c>
      <c r="B10567">
        <v>64</v>
      </c>
      <c r="C10567">
        <v>0</v>
      </c>
      <c r="D10567">
        <v>0</v>
      </c>
      <c r="E10567">
        <v>0</v>
      </c>
      <c r="F10567">
        <f>SUM(Table6[total_order_amount])*0.8</f>
        <v>141739319.59199998</v>
      </c>
      <c r="G10567">
        <f>SUM($D$2:D10567)</f>
        <v>177174149.48999995</v>
      </c>
      <c r="H10567" t="str">
        <f>IF(Table6[[#This Row],[Cummelutive_sum]]&lt;=Table6[[#This Row],[80_percent]],"Y", "N")</f>
        <v>N</v>
      </c>
    </row>
    <row r="10568" spans="1:8" x14ac:dyDescent="0.3">
      <c r="A10568">
        <v>204924</v>
      </c>
      <c r="B10568">
        <v>4</v>
      </c>
      <c r="C10568">
        <v>0</v>
      </c>
      <c r="D10568">
        <v>0</v>
      </c>
      <c r="E10568">
        <v>0</v>
      </c>
      <c r="F10568">
        <f>SUM(Table6[total_order_amount])*0.8</f>
        <v>141739319.59199998</v>
      </c>
      <c r="G10568">
        <f>SUM($D$2:D10568)</f>
        <v>177174149.48999995</v>
      </c>
      <c r="H10568" t="str">
        <f>IF(Table6[[#This Row],[Cummelutive_sum]]&lt;=Table6[[#This Row],[80_percent]],"Y", "N")</f>
        <v>N</v>
      </c>
    </row>
    <row r="10569" spans="1:8" x14ac:dyDescent="0.3">
      <c r="A10569">
        <v>78724</v>
      </c>
      <c r="B10569">
        <v>3</v>
      </c>
      <c r="C10569">
        <v>0</v>
      </c>
      <c r="D10569">
        <v>0</v>
      </c>
      <c r="E10569">
        <v>0</v>
      </c>
      <c r="F10569">
        <f>SUM(Table6[total_order_amount])*0.8</f>
        <v>141739319.59199998</v>
      </c>
      <c r="G10569">
        <f>SUM($D$2:D10569)</f>
        <v>177174149.48999995</v>
      </c>
      <c r="H10569" t="str">
        <f>IF(Table6[[#This Row],[Cummelutive_sum]]&lt;=Table6[[#This Row],[80_percent]],"Y", "N")</f>
        <v>N</v>
      </c>
    </row>
    <row r="10570" spans="1:8" x14ac:dyDescent="0.3">
      <c r="A10570">
        <v>7908</v>
      </c>
      <c r="B10570">
        <v>6</v>
      </c>
      <c r="C10570">
        <v>0</v>
      </c>
      <c r="D10570">
        <v>0</v>
      </c>
      <c r="E10570">
        <v>0</v>
      </c>
      <c r="F10570">
        <f>SUM(Table6[total_order_amount])*0.8</f>
        <v>141739319.59199998</v>
      </c>
      <c r="G10570">
        <f>SUM($D$2:D10570)</f>
        <v>177174149.48999995</v>
      </c>
      <c r="H10570" t="str">
        <f>IF(Table6[[#This Row],[Cummelutive_sum]]&lt;=Table6[[#This Row],[80_percent]],"Y", "N")</f>
        <v>N</v>
      </c>
    </row>
    <row r="10571" spans="1:8" x14ac:dyDescent="0.3">
      <c r="A10571">
        <v>68236</v>
      </c>
      <c r="B10571">
        <v>22</v>
      </c>
      <c r="C10571">
        <v>0</v>
      </c>
      <c r="D10571">
        <v>0</v>
      </c>
      <c r="E10571">
        <v>0</v>
      </c>
      <c r="F10571">
        <f>SUM(Table6[total_order_amount])*0.8</f>
        <v>141739319.59199998</v>
      </c>
      <c r="G10571">
        <f>SUM($D$2:D10571)</f>
        <v>177174149.48999995</v>
      </c>
      <c r="H10571" t="str">
        <f>IF(Table6[[#This Row],[Cummelutive_sum]]&lt;=Table6[[#This Row],[80_percent]],"Y", "N")</f>
        <v>N</v>
      </c>
    </row>
    <row r="10572" spans="1:8" x14ac:dyDescent="0.3">
      <c r="A10572">
        <v>164468</v>
      </c>
      <c r="B10572">
        <v>16</v>
      </c>
      <c r="C10572">
        <v>0</v>
      </c>
      <c r="D10572">
        <v>0</v>
      </c>
      <c r="E10572">
        <v>0</v>
      </c>
      <c r="F10572">
        <f>SUM(Table6[total_order_amount])*0.8</f>
        <v>141739319.59199998</v>
      </c>
      <c r="G10572">
        <f>SUM($D$2:D10572)</f>
        <v>177174149.48999995</v>
      </c>
      <c r="H10572" t="str">
        <f>IF(Table6[[#This Row],[Cummelutive_sum]]&lt;=Table6[[#This Row],[80_percent]],"Y", "N")</f>
        <v>N</v>
      </c>
    </row>
    <row r="10573" spans="1:8" x14ac:dyDescent="0.3">
      <c r="A10573">
        <v>200172</v>
      </c>
      <c r="B10573">
        <v>10</v>
      </c>
      <c r="C10573">
        <v>0</v>
      </c>
      <c r="D10573">
        <v>0</v>
      </c>
      <c r="E10573">
        <v>0</v>
      </c>
      <c r="F10573">
        <f>SUM(Table6[total_order_amount])*0.8</f>
        <v>141739319.59199998</v>
      </c>
      <c r="G10573">
        <f>SUM($D$2:D10573)</f>
        <v>177174149.48999995</v>
      </c>
      <c r="H10573" t="str">
        <f>IF(Table6[[#This Row],[Cummelutive_sum]]&lt;=Table6[[#This Row],[80_percent]],"Y", "N")</f>
        <v>N</v>
      </c>
    </row>
    <row r="10574" spans="1:8" x14ac:dyDescent="0.3">
      <c r="A10574">
        <v>220736</v>
      </c>
      <c r="B10574">
        <v>6</v>
      </c>
      <c r="C10574">
        <v>0</v>
      </c>
      <c r="D10574">
        <v>0</v>
      </c>
      <c r="E10574">
        <v>0</v>
      </c>
      <c r="F10574">
        <f>SUM(Table6[total_order_amount])*0.8</f>
        <v>141739319.59199998</v>
      </c>
      <c r="G10574">
        <f>SUM($D$2:D10574)</f>
        <v>177174149.48999995</v>
      </c>
      <c r="H10574" t="str">
        <f>IF(Table6[[#This Row],[Cummelutive_sum]]&lt;=Table6[[#This Row],[80_percent]],"Y", "N")</f>
        <v>N</v>
      </c>
    </row>
    <row r="10575" spans="1:8" x14ac:dyDescent="0.3">
      <c r="A10575">
        <v>52176</v>
      </c>
      <c r="B10575">
        <v>33</v>
      </c>
      <c r="C10575">
        <v>0</v>
      </c>
      <c r="D10575">
        <v>0</v>
      </c>
      <c r="E10575">
        <v>0</v>
      </c>
      <c r="F10575">
        <f>SUM(Table6[total_order_amount])*0.8</f>
        <v>141739319.59199998</v>
      </c>
      <c r="G10575">
        <f>SUM($D$2:D10575)</f>
        <v>177174149.48999995</v>
      </c>
      <c r="H10575" t="str">
        <f>IF(Table6[[#This Row],[Cummelutive_sum]]&lt;=Table6[[#This Row],[80_percent]],"Y", "N")</f>
        <v>N</v>
      </c>
    </row>
    <row r="10576" spans="1:8" x14ac:dyDescent="0.3">
      <c r="A10576">
        <v>63356</v>
      </c>
      <c r="B10576">
        <v>5</v>
      </c>
      <c r="C10576">
        <v>0</v>
      </c>
      <c r="D10576">
        <v>0</v>
      </c>
      <c r="E10576">
        <v>0</v>
      </c>
      <c r="F10576">
        <f>SUM(Table6[total_order_amount])*0.8</f>
        <v>141739319.59199998</v>
      </c>
      <c r="G10576">
        <f>SUM($D$2:D10576)</f>
        <v>177174149.48999995</v>
      </c>
      <c r="H10576" t="str">
        <f>IF(Table6[[#This Row],[Cummelutive_sum]]&lt;=Table6[[#This Row],[80_percent]],"Y", "N")</f>
        <v>N</v>
      </c>
    </row>
    <row r="10577" spans="1:8" x14ac:dyDescent="0.3">
      <c r="A10577">
        <v>61092</v>
      </c>
      <c r="B10577">
        <v>23</v>
      </c>
      <c r="C10577">
        <v>0</v>
      </c>
      <c r="D10577">
        <v>0</v>
      </c>
      <c r="E10577">
        <v>0</v>
      </c>
      <c r="F10577">
        <f>SUM(Table6[total_order_amount])*0.8</f>
        <v>141739319.59199998</v>
      </c>
      <c r="G10577">
        <f>SUM($D$2:D10577)</f>
        <v>177174149.48999995</v>
      </c>
      <c r="H10577" t="str">
        <f>IF(Table6[[#This Row],[Cummelutive_sum]]&lt;=Table6[[#This Row],[80_percent]],"Y", "N")</f>
        <v>N</v>
      </c>
    </row>
    <row r="10578" spans="1:8" x14ac:dyDescent="0.3">
      <c r="A10578">
        <v>128216</v>
      </c>
      <c r="B10578">
        <v>39</v>
      </c>
      <c r="C10578">
        <v>0</v>
      </c>
      <c r="D10578">
        <v>0</v>
      </c>
      <c r="E10578">
        <v>0</v>
      </c>
      <c r="F10578">
        <f>SUM(Table6[total_order_amount])*0.8</f>
        <v>141739319.59199998</v>
      </c>
      <c r="G10578">
        <f>SUM($D$2:D10578)</f>
        <v>177174149.48999995</v>
      </c>
      <c r="H10578" t="str">
        <f>IF(Table6[[#This Row],[Cummelutive_sum]]&lt;=Table6[[#This Row],[80_percent]],"Y", "N")</f>
        <v>N</v>
      </c>
    </row>
    <row r="10579" spans="1:8" x14ac:dyDescent="0.3">
      <c r="A10579">
        <v>206180</v>
      </c>
      <c r="B10579">
        <v>12</v>
      </c>
      <c r="C10579">
        <v>0</v>
      </c>
      <c r="D10579">
        <v>0</v>
      </c>
      <c r="E10579">
        <v>0</v>
      </c>
      <c r="F10579">
        <f>SUM(Table6[total_order_amount])*0.8</f>
        <v>141739319.59199998</v>
      </c>
      <c r="G10579">
        <f>SUM($D$2:D10579)</f>
        <v>177174149.48999995</v>
      </c>
      <c r="H10579" t="str">
        <f>IF(Table6[[#This Row],[Cummelutive_sum]]&lt;=Table6[[#This Row],[80_percent]],"Y", "N")</f>
        <v>N</v>
      </c>
    </row>
    <row r="10580" spans="1:8" x14ac:dyDescent="0.3">
      <c r="A10580">
        <v>115864</v>
      </c>
      <c r="B10580">
        <v>3</v>
      </c>
      <c r="C10580">
        <v>0</v>
      </c>
      <c r="D10580">
        <v>0</v>
      </c>
      <c r="E10580">
        <v>0</v>
      </c>
      <c r="F10580">
        <f>SUM(Table6[total_order_amount])*0.8</f>
        <v>141739319.59199998</v>
      </c>
      <c r="G10580">
        <f>SUM($D$2:D10580)</f>
        <v>177174149.48999995</v>
      </c>
      <c r="H10580" t="str">
        <f>IF(Table6[[#This Row],[Cummelutive_sum]]&lt;=Table6[[#This Row],[80_percent]],"Y", "N")</f>
        <v>N</v>
      </c>
    </row>
    <row r="10581" spans="1:8" x14ac:dyDescent="0.3">
      <c r="A10581">
        <v>67824</v>
      </c>
      <c r="B10581">
        <v>13</v>
      </c>
      <c r="C10581">
        <v>0</v>
      </c>
      <c r="D10581">
        <v>0</v>
      </c>
      <c r="E10581">
        <v>0</v>
      </c>
      <c r="F10581">
        <f>SUM(Table6[total_order_amount])*0.8</f>
        <v>141739319.59199998</v>
      </c>
      <c r="G10581">
        <f>SUM($D$2:D10581)</f>
        <v>177174149.48999995</v>
      </c>
      <c r="H10581" t="str">
        <f>IF(Table6[[#This Row],[Cummelutive_sum]]&lt;=Table6[[#This Row],[80_percent]],"Y", "N")</f>
        <v>N</v>
      </c>
    </row>
    <row r="10582" spans="1:8" x14ac:dyDescent="0.3">
      <c r="A10582">
        <v>64552</v>
      </c>
      <c r="B10582">
        <v>3</v>
      </c>
      <c r="C10582">
        <v>0</v>
      </c>
      <c r="D10582">
        <v>0</v>
      </c>
      <c r="E10582">
        <v>0</v>
      </c>
      <c r="F10582">
        <f>SUM(Table6[total_order_amount])*0.8</f>
        <v>141739319.59199998</v>
      </c>
      <c r="G10582">
        <f>SUM($D$2:D10582)</f>
        <v>177174149.48999995</v>
      </c>
      <c r="H10582" t="str">
        <f>IF(Table6[[#This Row],[Cummelutive_sum]]&lt;=Table6[[#This Row],[80_percent]],"Y", "N")</f>
        <v>N</v>
      </c>
    </row>
    <row r="10583" spans="1:8" x14ac:dyDescent="0.3">
      <c r="A10583">
        <v>76696</v>
      </c>
      <c r="B10583">
        <v>1</v>
      </c>
      <c r="C10583">
        <v>0</v>
      </c>
      <c r="D10583">
        <v>0</v>
      </c>
      <c r="E10583">
        <v>0</v>
      </c>
      <c r="F10583">
        <f>SUM(Table6[total_order_amount])*0.8</f>
        <v>141739319.59199998</v>
      </c>
      <c r="G10583">
        <f>SUM($D$2:D10583)</f>
        <v>177174149.48999995</v>
      </c>
      <c r="H10583" t="str">
        <f>IF(Table6[[#This Row],[Cummelutive_sum]]&lt;=Table6[[#This Row],[80_percent]],"Y", "N")</f>
        <v>N</v>
      </c>
    </row>
    <row r="10584" spans="1:8" x14ac:dyDescent="0.3">
      <c r="A10584">
        <v>98968</v>
      </c>
      <c r="B10584">
        <v>2</v>
      </c>
      <c r="C10584">
        <v>0</v>
      </c>
      <c r="D10584">
        <v>0</v>
      </c>
      <c r="E10584">
        <v>0</v>
      </c>
      <c r="F10584">
        <f>SUM(Table6[total_order_amount])*0.8</f>
        <v>141739319.59199998</v>
      </c>
      <c r="G10584">
        <f>SUM($D$2:D10584)</f>
        <v>177174149.48999995</v>
      </c>
      <c r="H10584" t="str">
        <f>IF(Table6[[#This Row],[Cummelutive_sum]]&lt;=Table6[[#This Row],[80_percent]],"Y", "N")</f>
        <v>N</v>
      </c>
    </row>
    <row r="10585" spans="1:8" x14ac:dyDescent="0.3">
      <c r="A10585">
        <v>205160</v>
      </c>
      <c r="B10585">
        <v>5</v>
      </c>
      <c r="C10585">
        <v>0</v>
      </c>
      <c r="D10585">
        <v>0</v>
      </c>
      <c r="E10585">
        <v>0</v>
      </c>
      <c r="F10585">
        <f>SUM(Table6[total_order_amount])*0.8</f>
        <v>141739319.59199998</v>
      </c>
      <c r="G10585">
        <f>SUM($D$2:D10585)</f>
        <v>177174149.48999995</v>
      </c>
      <c r="H10585" t="str">
        <f>IF(Table6[[#This Row],[Cummelutive_sum]]&lt;=Table6[[#This Row],[80_percent]],"Y", "N")</f>
        <v>N</v>
      </c>
    </row>
    <row r="10586" spans="1:8" x14ac:dyDescent="0.3">
      <c r="A10586">
        <v>114404</v>
      </c>
      <c r="B10586">
        <v>2</v>
      </c>
      <c r="C10586">
        <v>0</v>
      </c>
      <c r="D10586">
        <v>0</v>
      </c>
      <c r="E10586">
        <v>0</v>
      </c>
      <c r="F10586">
        <f>SUM(Table6[total_order_amount])*0.8</f>
        <v>141739319.59199998</v>
      </c>
      <c r="G10586">
        <f>SUM($D$2:D10586)</f>
        <v>177174149.48999995</v>
      </c>
      <c r="H10586" t="str">
        <f>IF(Table6[[#This Row],[Cummelutive_sum]]&lt;=Table6[[#This Row],[80_percent]],"Y", "N")</f>
        <v>N</v>
      </c>
    </row>
    <row r="10587" spans="1:8" x14ac:dyDescent="0.3">
      <c r="A10587">
        <v>149140</v>
      </c>
      <c r="B10587">
        <v>8</v>
      </c>
      <c r="C10587">
        <v>0</v>
      </c>
      <c r="D10587">
        <v>0</v>
      </c>
      <c r="E10587">
        <v>0</v>
      </c>
      <c r="F10587">
        <f>SUM(Table6[total_order_amount])*0.8</f>
        <v>141739319.59199998</v>
      </c>
      <c r="G10587">
        <f>SUM($D$2:D10587)</f>
        <v>177174149.48999995</v>
      </c>
      <c r="H10587" t="str">
        <f>IF(Table6[[#This Row],[Cummelutive_sum]]&lt;=Table6[[#This Row],[80_percent]],"Y", "N")</f>
        <v>N</v>
      </c>
    </row>
    <row r="10588" spans="1:8" x14ac:dyDescent="0.3">
      <c r="A10588">
        <v>82552</v>
      </c>
      <c r="B10588">
        <v>1</v>
      </c>
      <c r="C10588">
        <v>0</v>
      </c>
      <c r="D10588">
        <v>0</v>
      </c>
      <c r="E10588">
        <v>0</v>
      </c>
      <c r="F10588">
        <f>SUM(Table6[total_order_amount])*0.8</f>
        <v>141739319.59199998</v>
      </c>
      <c r="G10588">
        <f>SUM($D$2:D10588)</f>
        <v>177174149.48999995</v>
      </c>
      <c r="H10588" t="str">
        <f>IF(Table6[[#This Row],[Cummelutive_sum]]&lt;=Table6[[#This Row],[80_percent]],"Y", "N")</f>
        <v>N</v>
      </c>
    </row>
    <row r="10589" spans="1:8" x14ac:dyDescent="0.3">
      <c r="A10589">
        <v>143952</v>
      </c>
      <c r="B10589">
        <v>35</v>
      </c>
      <c r="C10589">
        <v>0</v>
      </c>
      <c r="D10589">
        <v>0</v>
      </c>
      <c r="E10589">
        <v>0</v>
      </c>
      <c r="F10589">
        <f>SUM(Table6[total_order_amount])*0.8</f>
        <v>141739319.59199998</v>
      </c>
      <c r="G10589">
        <f>SUM($D$2:D10589)</f>
        <v>177174149.48999995</v>
      </c>
      <c r="H10589" t="str">
        <f>IF(Table6[[#This Row],[Cummelutive_sum]]&lt;=Table6[[#This Row],[80_percent]],"Y", "N")</f>
        <v>N</v>
      </c>
    </row>
    <row r="10590" spans="1:8" x14ac:dyDescent="0.3">
      <c r="A10590">
        <v>163556</v>
      </c>
      <c r="B10590">
        <v>71</v>
      </c>
      <c r="C10590">
        <v>0</v>
      </c>
      <c r="D10590">
        <v>0</v>
      </c>
      <c r="E10590">
        <v>0</v>
      </c>
      <c r="F10590">
        <f>SUM(Table6[total_order_amount])*0.8</f>
        <v>141739319.59199998</v>
      </c>
      <c r="G10590">
        <f>SUM($D$2:D10590)</f>
        <v>177174149.48999995</v>
      </c>
      <c r="H10590" t="str">
        <f>IF(Table6[[#This Row],[Cummelutive_sum]]&lt;=Table6[[#This Row],[80_percent]],"Y", "N")</f>
        <v>N</v>
      </c>
    </row>
    <row r="10591" spans="1:8" x14ac:dyDescent="0.3">
      <c r="A10591">
        <v>54320</v>
      </c>
      <c r="B10591">
        <v>1</v>
      </c>
      <c r="C10591">
        <v>0</v>
      </c>
      <c r="D10591">
        <v>0</v>
      </c>
      <c r="E10591">
        <v>0</v>
      </c>
      <c r="F10591">
        <f>SUM(Table6[total_order_amount])*0.8</f>
        <v>141739319.59199998</v>
      </c>
      <c r="G10591">
        <f>SUM($D$2:D10591)</f>
        <v>177174149.48999995</v>
      </c>
      <c r="H10591" t="str">
        <f>IF(Table6[[#This Row],[Cummelutive_sum]]&lt;=Table6[[#This Row],[80_percent]],"Y", "N")</f>
        <v>N</v>
      </c>
    </row>
    <row r="10592" spans="1:8" x14ac:dyDescent="0.3">
      <c r="A10592">
        <v>113760</v>
      </c>
      <c r="B10592">
        <v>4</v>
      </c>
      <c r="C10592">
        <v>0</v>
      </c>
      <c r="D10592">
        <v>0</v>
      </c>
      <c r="E10592">
        <v>0</v>
      </c>
      <c r="F10592">
        <f>SUM(Table6[total_order_amount])*0.8</f>
        <v>141739319.59199998</v>
      </c>
      <c r="G10592">
        <f>SUM($D$2:D10592)</f>
        <v>177174149.48999995</v>
      </c>
      <c r="H10592" t="str">
        <f>IF(Table6[[#This Row],[Cummelutive_sum]]&lt;=Table6[[#This Row],[80_percent]],"Y", "N")</f>
        <v>N</v>
      </c>
    </row>
    <row r="10593" spans="1:8" x14ac:dyDescent="0.3">
      <c r="A10593">
        <v>49760</v>
      </c>
      <c r="B10593">
        <v>9</v>
      </c>
      <c r="C10593">
        <v>0</v>
      </c>
      <c r="D10593">
        <v>0</v>
      </c>
      <c r="E10593">
        <v>0</v>
      </c>
      <c r="F10593">
        <f>SUM(Table6[total_order_amount])*0.8</f>
        <v>141739319.59199998</v>
      </c>
      <c r="G10593">
        <f>SUM($D$2:D10593)</f>
        <v>177174149.48999995</v>
      </c>
      <c r="H10593" t="str">
        <f>IF(Table6[[#This Row],[Cummelutive_sum]]&lt;=Table6[[#This Row],[80_percent]],"Y", "N")</f>
        <v>N</v>
      </c>
    </row>
    <row r="10594" spans="1:8" x14ac:dyDescent="0.3">
      <c r="A10594">
        <v>113488</v>
      </c>
      <c r="B10594">
        <v>38</v>
      </c>
      <c r="C10594">
        <v>0</v>
      </c>
      <c r="D10594">
        <v>0</v>
      </c>
      <c r="E10594">
        <v>0</v>
      </c>
      <c r="F10594">
        <f>SUM(Table6[total_order_amount])*0.8</f>
        <v>141739319.59199998</v>
      </c>
      <c r="G10594">
        <f>SUM($D$2:D10594)</f>
        <v>177174149.48999995</v>
      </c>
      <c r="H10594" t="str">
        <f>IF(Table6[[#This Row],[Cummelutive_sum]]&lt;=Table6[[#This Row],[80_percent]],"Y", "N")</f>
        <v>N</v>
      </c>
    </row>
    <row r="10595" spans="1:8" x14ac:dyDescent="0.3">
      <c r="A10595">
        <v>71424</v>
      </c>
      <c r="B10595">
        <v>31</v>
      </c>
      <c r="C10595">
        <v>0</v>
      </c>
      <c r="D10595">
        <v>0</v>
      </c>
      <c r="E10595">
        <v>0</v>
      </c>
      <c r="F10595">
        <f>SUM(Table6[total_order_amount])*0.8</f>
        <v>141739319.59199998</v>
      </c>
      <c r="G10595">
        <f>SUM($D$2:D10595)</f>
        <v>177174149.48999995</v>
      </c>
      <c r="H10595" t="str">
        <f>IF(Table6[[#This Row],[Cummelutive_sum]]&lt;=Table6[[#This Row],[80_percent]],"Y", "N")</f>
        <v>N</v>
      </c>
    </row>
    <row r="10596" spans="1:8" x14ac:dyDescent="0.3">
      <c r="A10596">
        <v>113384</v>
      </c>
      <c r="B10596">
        <v>6</v>
      </c>
      <c r="C10596">
        <v>0</v>
      </c>
      <c r="D10596">
        <v>0</v>
      </c>
      <c r="E10596">
        <v>0</v>
      </c>
      <c r="F10596">
        <f>SUM(Table6[total_order_amount])*0.8</f>
        <v>141739319.59199998</v>
      </c>
      <c r="G10596">
        <f>SUM($D$2:D10596)</f>
        <v>177174149.48999995</v>
      </c>
      <c r="H10596" t="str">
        <f>IF(Table6[[#This Row],[Cummelutive_sum]]&lt;=Table6[[#This Row],[80_percent]],"Y", "N")</f>
        <v>N</v>
      </c>
    </row>
    <row r="10597" spans="1:8" x14ac:dyDescent="0.3">
      <c r="A10597">
        <v>204812</v>
      </c>
      <c r="B10597">
        <v>4</v>
      </c>
      <c r="C10597">
        <v>0</v>
      </c>
      <c r="D10597">
        <v>0</v>
      </c>
      <c r="E10597">
        <v>0</v>
      </c>
      <c r="F10597">
        <f>SUM(Table6[total_order_amount])*0.8</f>
        <v>141739319.59199998</v>
      </c>
      <c r="G10597">
        <f>SUM($D$2:D10597)</f>
        <v>177174149.48999995</v>
      </c>
      <c r="H10597" t="str">
        <f>IF(Table6[[#This Row],[Cummelutive_sum]]&lt;=Table6[[#This Row],[80_percent]],"Y", "N")</f>
        <v>N</v>
      </c>
    </row>
    <row r="10598" spans="1:8" x14ac:dyDescent="0.3">
      <c r="A10598">
        <v>113112</v>
      </c>
      <c r="B10598">
        <v>2</v>
      </c>
      <c r="C10598">
        <v>0</v>
      </c>
      <c r="D10598">
        <v>0</v>
      </c>
      <c r="E10598">
        <v>0</v>
      </c>
      <c r="F10598">
        <f>SUM(Table6[total_order_amount])*0.8</f>
        <v>141739319.59199998</v>
      </c>
      <c r="G10598">
        <f>SUM($D$2:D10598)</f>
        <v>177174149.48999995</v>
      </c>
      <c r="H10598" t="str">
        <f>IF(Table6[[#This Row],[Cummelutive_sum]]&lt;=Table6[[#This Row],[80_percent]],"Y", "N")</f>
        <v>N</v>
      </c>
    </row>
    <row r="10599" spans="1:8" x14ac:dyDescent="0.3">
      <c r="A10599">
        <v>188228</v>
      </c>
      <c r="B10599">
        <v>1</v>
      </c>
      <c r="C10599">
        <v>0</v>
      </c>
      <c r="D10599">
        <v>0</v>
      </c>
      <c r="E10599">
        <v>0</v>
      </c>
      <c r="F10599">
        <f>SUM(Table6[total_order_amount])*0.8</f>
        <v>141739319.59199998</v>
      </c>
      <c r="G10599">
        <f>SUM($D$2:D10599)</f>
        <v>177174149.48999995</v>
      </c>
      <c r="H10599" t="str">
        <f>IF(Table6[[#This Row],[Cummelutive_sum]]&lt;=Table6[[#This Row],[80_percent]],"Y", "N")</f>
        <v>N</v>
      </c>
    </row>
    <row r="10600" spans="1:8" x14ac:dyDescent="0.3">
      <c r="A10600">
        <v>113008</v>
      </c>
      <c r="B10600">
        <v>6</v>
      </c>
      <c r="C10600">
        <v>0</v>
      </c>
      <c r="D10600">
        <v>0</v>
      </c>
      <c r="E10600">
        <v>0</v>
      </c>
      <c r="F10600">
        <f>SUM(Table6[total_order_amount])*0.8</f>
        <v>141739319.59199998</v>
      </c>
      <c r="G10600">
        <f>SUM($D$2:D10600)</f>
        <v>177174149.48999995</v>
      </c>
      <c r="H10600" t="str">
        <f>IF(Table6[[#This Row],[Cummelutive_sum]]&lt;=Table6[[#This Row],[80_percent]],"Y", "N")</f>
        <v>N</v>
      </c>
    </row>
    <row r="10601" spans="1:8" x14ac:dyDescent="0.3">
      <c r="A10601">
        <v>64280</v>
      </c>
      <c r="B10601">
        <v>3</v>
      </c>
      <c r="C10601">
        <v>0</v>
      </c>
      <c r="D10601">
        <v>0</v>
      </c>
      <c r="E10601">
        <v>0</v>
      </c>
      <c r="F10601">
        <f>SUM(Table6[total_order_amount])*0.8</f>
        <v>141739319.59199998</v>
      </c>
      <c r="G10601">
        <f>SUM($D$2:D10601)</f>
        <v>177174149.48999995</v>
      </c>
      <c r="H10601" t="str">
        <f>IF(Table6[[#This Row],[Cummelutive_sum]]&lt;=Table6[[#This Row],[80_percent]],"Y", "N")</f>
        <v>N</v>
      </c>
    </row>
    <row r="10602" spans="1:8" x14ac:dyDescent="0.3">
      <c r="A10602">
        <v>187020</v>
      </c>
      <c r="B10602">
        <v>10</v>
      </c>
      <c r="C10602">
        <v>0</v>
      </c>
      <c r="D10602">
        <v>0</v>
      </c>
      <c r="E10602">
        <v>0</v>
      </c>
      <c r="F10602">
        <f>SUM(Table6[total_order_amount])*0.8</f>
        <v>141739319.59199998</v>
      </c>
      <c r="G10602">
        <f>SUM($D$2:D10602)</f>
        <v>177174149.48999995</v>
      </c>
      <c r="H10602" t="str">
        <f>IF(Table6[[#This Row],[Cummelutive_sum]]&lt;=Table6[[#This Row],[80_percent]],"Y", "N")</f>
        <v>N</v>
      </c>
    </row>
    <row r="10603" spans="1:8" x14ac:dyDescent="0.3">
      <c r="A10603">
        <v>129832</v>
      </c>
      <c r="B10603">
        <v>50</v>
      </c>
      <c r="C10603">
        <v>0</v>
      </c>
      <c r="D10603">
        <v>0</v>
      </c>
      <c r="E10603">
        <v>0</v>
      </c>
      <c r="F10603">
        <f>SUM(Table6[total_order_amount])*0.8</f>
        <v>141739319.59199998</v>
      </c>
      <c r="G10603">
        <f>SUM($D$2:D10603)</f>
        <v>177174149.48999995</v>
      </c>
      <c r="H10603" t="str">
        <f>IF(Table6[[#This Row],[Cummelutive_sum]]&lt;=Table6[[#This Row],[80_percent]],"Y", "N")</f>
        <v>N</v>
      </c>
    </row>
    <row r="10604" spans="1:8" x14ac:dyDescent="0.3">
      <c r="A10604">
        <v>70196</v>
      </c>
      <c r="B10604">
        <v>3</v>
      </c>
      <c r="C10604">
        <v>0</v>
      </c>
      <c r="D10604">
        <v>0</v>
      </c>
      <c r="E10604">
        <v>0</v>
      </c>
      <c r="F10604">
        <f>SUM(Table6[total_order_amount])*0.8</f>
        <v>141739319.59199998</v>
      </c>
      <c r="G10604">
        <f>SUM($D$2:D10604)</f>
        <v>177174149.48999995</v>
      </c>
      <c r="H10604" t="str">
        <f>IF(Table6[[#This Row],[Cummelutive_sum]]&lt;=Table6[[#This Row],[80_percent]],"Y", "N")</f>
        <v>N</v>
      </c>
    </row>
    <row r="10605" spans="1:8" x14ac:dyDescent="0.3">
      <c r="A10605">
        <v>73800</v>
      </c>
      <c r="B10605">
        <v>6</v>
      </c>
      <c r="C10605">
        <v>0</v>
      </c>
      <c r="D10605">
        <v>0</v>
      </c>
      <c r="E10605">
        <v>0</v>
      </c>
      <c r="F10605">
        <f>SUM(Table6[total_order_amount])*0.8</f>
        <v>141739319.59199998</v>
      </c>
      <c r="G10605">
        <f>SUM($D$2:D10605)</f>
        <v>177174149.48999995</v>
      </c>
      <c r="H10605" t="str">
        <f>IF(Table6[[#This Row],[Cummelutive_sum]]&lt;=Table6[[#This Row],[80_percent]],"Y", "N")</f>
        <v>N</v>
      </c>
    </row>
    <row r="10606" spans="1:8" x14ac:dyDescent="0.3">
      <c r="A10606">
        <v>75780</v>
      </c>
      <c r="B10606">
        <v>1</v>
      </c>
      <c r="C10606">
        <v>0</v>
      </c>
      <c r="D10606">
        <v>0</v>
      </c>
      <c r="E10606">
        <v>0</v>
      </c>
      <c r="F10606">
        <f>SUM(Table6[total_order_amount])*0.8</f>
        <v>141739319.59199998</v>
      </c>
      <c r="G10606">
        <f>SUM($D$2:D10606)</f>
        <v>177174149.48999995</v>
      </c>
      <c r="H10606" t="str">
        <f>IF(Table6[[#This Row],[Cummelutive_sum]]&lt;=Table6[[#This Row],[80_percent]],"Y", "N")</f>
        <v>N</v>
      </c>
    </row>
    <row r="10607" spans="1:8" x14ac:dyDescent="0.3">
      <c r="A10607">
        <v>122140</v>
      </c>
      <c r="B10607">
        <v>23</v>
      </c>
      <c r="C10607">
        <v>0</v>
      </c>
      <c r="D10607">
        <v>0</v>
      </c>
      <c r="E10607">
        <v>0</v>
      </c>
      <c r="F10607">
        <f>SUM(Table6[total_order_amount])*0.8</f>
        <v>141739319.59199998</v>
      </c>
      <c r="G10607">
        <f>SUM($D$2:D10607)</f>
        <v>177174149.48999995</v>
      </c>
      <c r="H10607" t="str">
        <f>IF(Table6[[#This Row],[Cummelutive_sum]]&lt;=Table6[[#This Row],[80_percent]],"Y", "N")</f>
        <v>N</v>
      </c>
    </row>
    <row r="10608" spans="1:8" x14ac:dyDescent="0.3">
      <c r="A10608">
        <v>112364</v>
      </c>
      <c r="B10608">
        <v>3</v>
      </c>
      <c r="C10608">
        <v>0</v>
      </c>
      <c r="D10608">
        <v>0</v>
      </c>
      <c r="E10608">
        <v>0</v>
      </c>
      <c r="F10608">
        <f>SUM(Table6[total_order_amount])*0.8</f>
        <v>141739319.59199998</v>
      </c>
      <c r="G10608">
        <f>SUM($D$2:D10608)</f>
        <v>177174149.48999995</v>
      </c>
      <c r="H10608" t="str">
        <f>IF(Table6[[#This Row],[Cummelutive_sum]]&lt;=Table6[[#This Row],[80_percent]],"Y", "N")</f>
        <v>N</v>
      </c>
    </row>
    <row r="10609" spans="1:8" x14ac:dyDescent="0.3">
      <c r="A10609">
        <v>55344</v>
      </c>
      <c r="B10609">
        <v>20</v>
      </c>
      <c r="C10609">
        <v>0</v>
      </c>
      <c r="D10609">
        <v>0</v>
      </c>
      <c r="E10609">
        <v>0</v>
      </c>
      <c r="F10609">
        <f>SUM(Table6[total_order_amount])*0.8</f>
        <v>141739319.59199998</v>
      </c>
      <c r="G10609">
        <f>SUM($D$2:D10609)</f>
        <v>177174149.48999995</v>
      </c>
      <c r="H10609" t="str">
        <f>IF(Table6[[#This Row],[Cummelutive_sum]]&lt;=Table6[[#This Row],[80_percent]],"Y", "N")</f>
        <v>N</v>
      </c>
    </row>
    <row r="10610" spans="1:8" x14ac:dyDescent="0.3">
      <c r="A10610">
        <v>112156</v>
      </c>
      <c r="B10610">
        <v>10</v>
      </c>
      <c r="C10610">
        <v>0</v>
      </c>
      <c r="D10610">
        <v>0</v>
      </c>
      <c r="E10610">
        <v>0</v>
      </c>
      <c r="F10610">
        <f>SUM(Table6[total_order_amount])*0.8</f>
        <v>141739319.59199998</v>
      </c>
      <c r="G10610">
        <f>SUM($D$2:D10610)</f>
        <v>177174149.48999995</v>
      </c>
      <c r="H10610" t="str">
        <f>IF(Table6[[#This Row],[Cummelutive_sum]]&lt;=Table6[[#This Row],[80_percent]],"Y", "N")</f>
        <v>N</v>
      </c>
    </row>
    <row r="10611" spans="1:8" x14ac:dyDescent="0.3">
      <c r="A10611">
        <v>131772</v>
      </c>
      <c r="B10611">
        <v>23</v>
      </c>
      <c r="C10611">
        <v>0</v>
      </c>
      <c r="D10611">
        <v>0</v>
      </c>
      <c r="E10611">
        <v>0</v>
      </c>
      <c r="F10611">
        <f>SUM(Table6[total_order_amount])*0.8</f>
        <v>141739319.59199998</v>
      </c>
      <c r="G10611">
        <f>SUM($D$2:D10611)</f>
        <v>177174149.48999995</v>
      </c>
      <c r="H10611" t="str">
        <f>IF(Table6[[#This Row],[Cummelutive_sum]]&lt;=Table6[[#This Row],[80_percent]],"Y", "N")</f>
        <v>N</v>
      </c>
    </row>
    <row r="10612" spans="1:8" x14ac:dyDescent="0.3">
      <c r="A10612">
        <v>215556</v>
      </c>
      <c r="B10612">
        <v>51</v>
      </c>
      <c r="C10612">
        <v>0</v>
      </c>
      <c r="D10612">
        <v>0</v>
      </c>
      <c r="E10612">
        <v>0</v>
      </c>
      <c r="F10612">
        <f>SUM(Table6[total_order_amount])*0.8</f>
        <v>141739319.59199998</v>
      </c>
      <c r="G10612">
        <f>SUM($D$2:D10612)</f>
        <v>177174149.48999995</v>
      </c>
      <c r="H10612" t="str">
        <f>IF(Table6[[#This Row],[Cummelutive_sum]]&lt;=Table6[[#This Row],[80_percent]],"Y", "N")</f>
        <v>N</v>
      </c>
    </row>
    <row r="10613" spans="1:8" x14ac:dyDescent="0.3">
      <c r="A10613">
        <v>112092</v>
      </c>
      <c r="B10613">
        <v>3</v>
      </c>
      <c r="C10613">
        <v>0</v>
      </c>
      <c r="D10613">
        <v>0</v>
      </c>
      <c r="E10613">
        <v>0</v>
      </c>
      <c r="F10613">
        <f>SUM(Table6[total_order_amount])*0.8</f>
        <v>141739319.59199998</v>
      </c>
      <c r="G10613">
        <f>SUM($D$2:D10613)</f>
        <v>177174149.48999995</v>
      </c>
      <c r="H10613" t="str">
        <f>IF(Table6[[#This Row],[Cummelutive_sum]]&lt;=Table6[[#This Row],[80_percent]],"Y", "N")</f>
        <v>N</v>
      </c>
    </row>
    <row r="10614" spans="1:8" x14ac:dyDescent="0.3">
      <c r="A10614">
        <v>111884</v>
      </c>
      <c r="B10614">
        <v>10</v>
      </c>
      <c r="C10614">
        <v>0</v>
      </c>
      <c r="D10614">
        <v>0</v>
      </c>
      <c r="E10614">
        <v>0</v>
      </c>
      <c r="F10614">
        <f>SUM(Table6[total_order_amount])*0.8</f>
        <v>141739319.59199998</v>
      </c>
      <c r="G10614">
        <f>SUM($D$2:D10614)</f>
        <v>177174149.48999995</v>
      </c>
      <c r="H10614" t="str">
        <f>IF(Table6[[#This Row],[Cummelutive_sum]]&lt;=Table6[[#This Row],[80_percent]],"Y", "N")</f>
        <v>N</v>
      </c>
    </row>
    <row r="10615" spans="1:8" x14ac:dyDescent="0.3">
      <c r="A10615">
        <v>111612</v>
      </c>
      <c r="B10615">
        <v>4</v>
      </c>
      <c r="C10615">
        <v>0</v>
      </c>
      <c r="D10615">
        <v>0</v>
      </c>
      <c r="E10615">
        <v>0</v>
      </c>
      <c r="F10615">
        <f>SUM(Table6[total_order_amount])*0.8</f>
        <v>141739319.59199998</v>
      </c>
      <c r="G10615">
        <f>SUM($D$2:D10615)</f>
        <v>177174149.48999995</v>
      </c>
      <c r="H10615" t="str">
        <f>IF(Table6[[#This Row],[Cummelutive_sum]]&lt;=Table6[[#This Row],[80_percent]],"Y", "N")</f>
        <v>N</v>
      </c>
    </row>
    <row r="10616" spans="1:8" x14ac:dyDescent="0.3">
      <c r="A10616">
        <v>96656</v>
      </c>
      <c r="B10616">
        <v>4</v>
      </c>
      <c r="C10616">
        <v>0</v>
      </c>
      <c r="D10616">
        <v>0</v>
      </c>
      <c r="E10616">
        <v>0</v>
      </c>
      <c r="F10616">
        <f>SUM(Table6[total_order_amount])*0.8</f>
        <v>141739319.59199998</v>
      </c>
      <c r="G10616">
        <f>SUM($D$2:D10616)</f>
        <v>177174149.48999995</v>
      </c>
      <c r="H10616" t="str">
        <f>IF(Table6[[#This Row],[Cummelutive_sum]]&lt;=Table6[[#This Row],[80_percent]],"Y", "N")</f>
        <v>N</v>
      </c>
    </row>
    <row r="10617" spans="1:8" x14ac:dyDescent="0.3">
      <c r="A10617">
        <v>89760</v>
      </c>
      <c r="B10617">
        <v>20</v>
      </c>
      <c r="C10617">
        <v>0</v>
      </c>
      <c r="D10617">
        <v>0</v>
      </c>
      <c r="E10617">
        <v>0</v>
      </c>
      <c r="F10617">
        <f>SUM(Table6[total_order_amount])*0.8</f>
        <v>141739319.59199998</v>
      </c>
      <c r="G10617">
        <f>SUM($D$2:D10617)</f>
        <v>177174149.48999995</v>
      </c>
      <c r="H10617" t="str">
        <f>IF(Table6[[#This Row],[Cummelutive_sum]]&lt;=Table6[[#This Row],[80_percent]],"Y", "N")</f>
        <v>N</v>
      </c>
    </row>
    <row r="10618" spans="1:8" x14ac:dyDescent="0.3">
      <c r="A10618">
        <v>219416</v>
      </c>
      <c r="B10618">
        <v>1</v>
      </c>
      <c r="C10618">
        <v>0</v>
      </c>
      <c r="D10618">
        <v>0</v>
      </c>
      <c r="E10618">
        <v>0</v>
      </c>
      <c r="F10618">
        <f>SUM(Table6[total_order_amount])*0.8</f>
        <v>141739319.59199998</v>
      </c>
      <c r="G10618">
        <f>SUM($D$2:D10618)</f>
        <v>177174149.48999995</v>
      </c>
      <c r="H10618" t="str">
        <f>IF(Table6[[#This Row],[Cummelutive_sum]]&lt;=Table6[[#This Row],[80_percent]],"Y", "N")</f>
        <v>N</v>
      </c>
    </row>
    <row r="10619" spans="1:8" x14ac:dyDescent="0.3">
      <c r="A10619">
        <v>111384</v>
      </c>
      <c r="B10619">
        <v>3</v>
      </c>
      <c r="C10619">
        <v>0</v>
      </c>
      <c r="D10619">
        <v>0</v>
      </c>
      <c r="E10619">
        <v>0</v>
      </c>
      <c r="F10619">
        <f>SUM(Table6[total_order_amount])*0.8</f>
        <v>141739319.59199998</v>
      </c>
      <c r="G10619">
        <f>SUM($D$2:D10619)</f>
        <v>177174149.48999995</v>
      </c>
      <c r="H10619" t="str">
        <f>IF(Table6[[#This Row],[Cummelutive_sum]]&lt;=Table6[[#This Row],[80_percent]],"Y", "N")</f>
        <v>N</v>
      </c>
    </row>
    <row r="10620" spans="1:8" x14ac:dyDescent="0.3">
      <c r="A10620">
        <v>111112</v>
      </c>
      <c r="B10620">
        <v>18</v>
      </c>
      <c r="C10620">
        <v>0</v>
      </c>
      <c r="D10620">
        <v>0</v>
      </c>
      <c r="E10620">
        <v>0</v>
      </c>
      <c r="F10620">
        <f>SUM(Table6[total_order_amount])*0.8</f>
        <v>141739319.59199998</v>
      </c>
      <c r="G10620">
        <f>SUM($D$2:D10620)</f>
        <v>177174149.48999995</v>
      </c>
      <c r="H10620" t="str">
        <f>IF(Table6[[#This Row],[Cummelutive_sum]]&lt;=Table6[[#This Row],[80_percent]],"Y", "N")</f>
        <v>N</v>
      </c>
    </row>
    <row r="10621" spans="1:8" x14ac:dyDescent="0.3">
      <c r="A10621">
        <v>23416</v>
      </c>
      <c r="B10621">
        <v>38</v>
      </c>
      <c r="C10621">
        <v>0</v>
      </c>
      <c r="D10621">
        <v>0</v>
      </c>
      <c r="E10621">
        <v>0</v>
      </c>
      <c r="F10621">
        <f>SUM(Table6[total_order_amount])*0.8</f>
        <v>141739319.59199998</v>
      </c>
      <c r="G10621">
        <f>SUM($D$2:D10621)</f>
        <v>177174149.48999995</v>
      </c>
      <c r="H10621" t="str">
        <f>IF(Table6[[#This Row],[Cummelutive_sum]]&lt;=Table6[[#This Row],[80_percent]],"Y", "N")</f>
        <v>N</v>
      </c>
    </row>
    <row r="10622" spans="1:8" x14ac:dyDescent="0.3">
      <c r="A10622">
        <v>111072</v>
      </c>
      <c r="B10622">
        <v>4</v>
      </c>
      <c r="C10622">
        <v>0</v>
      </c>
      <c r="D10622">
        <v>0</v>
      </c>
      <c r="E10622">
        <v>0</v>
      </c>
      <c r="F10622">
        <f>SUM(Table6[total_order_amount])*0.8</f>
        <v>141739319.59199998</v>
      </c>
      <c r="G10622">
        <f>SUM($D$2:D10622)</f>
        <v>177174149.48999995</v>
      </c>
      <c r="H10622" t="str">
        <f>IF(Table6[[#This Row],[Cummelutive_sum]]&lt;=Table6[[#This Row],[80_percent]],"Y", "N")</f>
        <v>N</v>
      </c>
    </row>
    <row r="10623" spans="1:8" x14ac:dyDescent="0.3">
      <c r="A10623">
        <v>110696</v>
      </c>
      <c r="B10623">
        <v>9</v>
      </c>
      <c r="C10623">
        <v>0</v>
      </c>
      <c r="D10623">
        <v>0</v>
      </c>
      <c r="E10623">
        <v>0</v>
      </c>
      <c r="F10623">
        <f>SUM(Table6[total_order_amount])*0.8</f>
        <v>141739319.59199998</v>
      </c>
      <c r="G10623">
        <f>SUM($D$2:D10623)</f>
        <v>177174149.48999995</v>
      </c>
      <c r="H10623" t="str">
        <f>IF(Table6[[#This Row],[Cummelutive_sum]]&lt;=Table6[[#This Row],[80_percent]],"Y", "N")</f>
        <v>N</v>
      </c>
    </row>
    <row r="10624" spans="1:8" x14ac:dyDescent="0.3">
      <c r="A10624">
        <v>110592</v>
      </c>
      <c r="B10624">
        <v>5</v>
      </c>
      <c r="C10624">
        <v>0</v>
      </c>
      <c r="D10624">
        <v>0</v>
      </c>
      <c r="E10624">
        <v>0</v>
      </c>
      <c r="F10624">
        <f>SUM(Table6[total_order_amount])*0.8</f>
        <v>141739319.59199998</v>
      </c>
      <c r="G10624">
        <f>SUM($D$2:D10624)</f>
        <v>177174149.48999995</v>
      </c>
      <c r="H10624" t="str">
        <f>IF(Table6[[#This Row],[Cummelutive_sum]]&lt;=Table6[[#This Row],[80_percent]],"Y", "N")</f>
        <v>N</v>
      </c>
    </row>
    <row r="10625" spans="1:8" x14ac:dyDescent="0.3">
      <c r="A10625">
        <v>133140</v>
      </c>
      <c r="B10625">
        <v>3</v>
      </c>
      <c r="C10625">
        <v>0</v>
      </c>
      <c r="D10625">
        <v>0</v>
      </c>
      <c r="E10625">
        <v>0</v>
      </c>
      <c r="F10625">
        <f>SUM(Table6[total_order_amount])*0.8</f>
        <v>141739319.59199998</v>
      </c>
      <c r="G10625">
        <f>SUM($D$2:D10625)</f>
        <v>177174149.48999995</v>
      </c>
      <c r="H10625" t="str">
        <f>IF(Table6[[#This Row],[Cummelutive_sum]]&lt;=Table6[[#This Row],[80_percent]],"Y", "N")</f>
        <v>N</v>
      </c>
    </row>
    <row r="10626" spans="1:8" x14ac:dyDescent="0.3">
      <c r="A10626">
        <v>96176</v>
      </c>
      <c r="B10626">
        <v>6</v>
      </c>
      <c r="C10626">
        <v>0</v>
      </c>
      <c r="D10626">
        <v>0</v>
      </c>
      <c r="E10626">
        <v>0</v>
      </c>
      <c r="F10626">
        <f>SUM(Table6[total_order_amount])*0.8</f>
        <v>141739319.59199998</v>
      </c>
      <c r="G10626">
        <f>SUM($D$2:D10626)</f>
        <v>177174149.48999995</v>
      </c>
      <c r="H10626" t="str">
        <f>IF(Table6[[#This Row],[Cummelutive_sum]]&lt;=Table6[[#This Row],[80_percent]],"Y", "N")</f>
        <v>N</v>
      </c>
    </row>
    <row r="10627" spans="1:8" x14ac:dyDescent="0.3">
      <c r="A10627">
        <v>110320</v>
      </c>
      <c r="B10627">
        <v>4</v>
      </c>
      <c r="C10627">
        <v>0</v>
      </c>
      <c r="D10627">
        <v>0</v>
      </c>
      <c r="E10627">
        <v>0</v>
      </c>
      <c r="F10627">
        <f>SUM(Table6[total_order_amount])*0.8</f>
        <v>141739319.59199998</v>
      </c>
      <c r="G10627">
        <f>SUM($D$2:D10627)</f>
        <v>177174149.48999995</v>
      </c>
      <c r="H10627" t="str">
        <f>IF(Table6[[#This Row],[Cummelutive_sum]]&lt;=Table6[[#This Row],[80_percent]],"Y", "N")</f>
        <v>N</v>
      </c>
    </row>
    <row r="10628" spans="1:8" x14ac:dyDescent="0.3">
      <c r="A10628">
        <v>177812</v>
      </c>
      <c r="B10628">
        <v>3</v>
      </c>
      <c r="C10628">
        <v>0</v>
      </c>
      <c r="D10628">
        <v>0</v>
      </c>
      <c r="E10628">
        <v>0</v>
      </c>
      <c r="F10628">
        <f>SUM(Table6[total_order_amount])*0.8</f>
        <v>141739319.59199998</v>
      </c>
      <c r="G10628">
        <f>SUM($D$2:D10628)</f>
        <v>177174149.48999995</v>
      </c>
      <c r="H10628" t="str">
        <f>IF(Table6[[#This Row],[Cummelutive_sum]]&lt;=Table6[[#This Row],[80_percent]],"Y", "N")</f>
        <v>N</v>
      </c>
    </row>
    <row r="10629" spans="1:8" x14ac:dyDescent="0.3">
      <c r="A10629">
        <v>110196</v>
      </c>
      <c r="B10629">
        <v>5</v>
      </c>
      <c r="C10629">
        <v>0</v>
      </c>
      <c r="D10629">
        <v>0</v>
      </c>
      <c r="E10629">
        <v>0</v>
      </c>
      <c r="F10629">
        <f>SUM(Table6[total_order_amount])*0.8</f>
        <v>141739319.59199998</v>
      </c>
      <c r="G10629">
        <f>SUM($D$2:D10629)</f>
        <v>177174149.48999995</v>
      </c>
      <c r="H10629" t="str">
        <f>IF(Table6[[#This Row],[Cummelutive_sum]]&lt;=Table6[[#This Row],[80_percent]],"Y", "N")</f>
        <v>N</v>
      </c>
    </row>
    <row r="10630" spans="1:8" x14ac:dyDescent="0.3">
      <c r="A10630">
        <v>212436</v>
      </c>
      <c r="B10630">
        <v>14</v>
      </c>
      <c r="C10630">
        <v>0</v>
      </c>
      <c r="D10630">
        <v>0</v>
      </c>
      <c r="E10630">
        <v>0</v>
      </c>
      <c r="F10630">
        <f>SUM(Table6[total_order_amount])*0.8</f>
        <v>141739319.59199998</v>
      </c>
      <c r="G10630">
        <f>SUM($D$2:D10630)</f>
        <v>177174149.48999995</v>
      </c>
      <c r="H10630" t="str">
        <f>IF(Table6[[#This Row],[Cummelutive_sum]]&lt;=Table6[[#This Row],[80_percent]],"Y", "N")</f>
        <v>N</v>
      </c>
    </row>
    <row r="10631" spans="1:8" x14ac:dyDescent="0.3">
      <c r="A10631">
        <v>41636</v>
      </c>
      <c r="B10631">
        <v>8</v>
      </c>
      <c r="C10631">
        <v>0</v>
      </c>
      <c r="D10631">
        <v>0</v>
      </c>
      <c r="E10631">
        <v>0</v>
      </c>
      <c r="F10631">
        <f>SUM(Table6[total_order_amount])*0.8</f>
        <v>141739319.59199998</v>
      </c>
      <c r="G10631">
        <f>SUM($D$2:D10631)</f>
        <v>177174149.48999995</v>
      </c>
      <c r="H10631" t="str">
        <f>IF(Table6[[#This Row],[Cummelutive_sum]]&lt;=Table6[[#This Row],[80_percent]],"Y", "N")</f>
        <v>N</v>
      </c>
    </row>
    <row r="10632" spans="1:8" x14ac:dyDescent="0.3">
      <c r="A10632">
        <v>109780</v>
      </c>
      <c r="B10632">
        <v>9</v>
      </c>
      <c r="C10632">
        <v>0</v>
      </c>
      <c r="D10632">
        <v>0</v>
      </c>
      <c r="E10632">
        <v>0</v>
      </c>
      <c r="F10632">
        <f>SUM(Table6[total_order_amount])*0.8</f>
        <v>141739319.59199998</v>
      </c>
      <c r="G10632">
        <f>SUM($D$2:D10632)</f>
        <v>177174149.48999995</v>
      </c>
      <c r="H10632" t="str">
        <f>IF(Table6[[#This Row],[Cummelutive_sum]]&lt;=Table6[[#This Row],[80_percent]],"Y", "N")</f>
        <v>N</v>
      </c>
    </row>
    <row r="10633" spans="1:8" x14ac:dyDescent="0.3">
      <c r="A10633">
        <v>127424</v>
      </c>
      <c r="B10633">
        <v>4</v>
      </c>
      <c r="C10633">
        <v>0</v>
      </c>
      <c r="D10633">
        <v>0</v>
      </c>
      <c r="E10633">
        <v>0</v>
      </c>
      <c r="F10633">
        <f>SUM(Table6[total_order_amount])*0.8</f>
        <v>141739319.59199998</v>
      </c>
      <c r="G10633">
        <f>SUM($D$2:D10633)</f>
        <v>177174149.48999995</v>
      </c>
      <c r="H10633" t="str">
        <f>IF(Table6[[#This Row],[Cummelutive_sum]]&lt;=Table6[[#This Row],[80_percent]],"Y", "N")</f>
        <v>N</v>
      </c>
    </row>
    <row r="10634" spans="1:8" x14ac:dyDescent="0.3">
      <c r="A10634">
        <v>113120</v>
      </c>
      <c r="B10634">
        <v>5</v>
      </c>
      <c r="C10634">
        <v>0</v>
      </c>
      <c r="D10634">
        <v>0</v>
      </c>
      <c r="E10634">
        <v>0</v>
      </c>
      <c r="F10634">
        <f>SUM(Table6[total_order_amount])*0.8</f>
        <v>141739319.59199998</v>
      </c>
      <c r="G10634">
        <f>SUM($D$2:D10634)</f>
        <v>177174149.48999995</v>
      </c>
      <c r="H10634" t="str">
        <f>IF(Table6[[#This Row],[Cummelutive_sum]]&lt;=Table6[[#This Row],[80_percent]],"Y", "N")</f>
        <v>N</v>
      </c>
    </row>
    <row r="10635" spans="1:8" x14ac:dyDescent="0.3">
      <c r="A10635">
        <v>219984</v>
      </c>
      <c r="B10635">
        <v>2</v>
      </c>
      <c r="C10635">
        <v>0</v>
      </c>
      <c r="D10635">
        <v>0</v>
      </c>
      <c r="E10635">
        <v>0</v>
      </c>
      <c r="F10635">
        <f>SUM(Table6[total_order_amount])*0.8</f>
        <v>141739319.59199998</v>
      </c>
      <c r="G10635">
        <f>SUM($D$2:D10635)</f>
        <v>177174149.48999995</v>
      </c>
      <c r="H10635" t="str">
        <f>IF(Table6[[#This Row],[Cummelutive_sum]]&lt;=Table6[[#This Row],[80_percent]],"Y", "N")</f>
        <v>N</v>
      </c>
    </row>
    <row r="10636" spans="1:8" x14ac:dyDescent="0.3">
      <c r="A10636">
        <v>216256</v>
      </c>
      <c r="B10636">
        <v>31</v>
      </c>
      <c r="C10636">
        <v>0</v>
      </c>
      <c r="D10636">
        <v>0</v>
      </c>
      <c r="E10636">
        <v>0</v>
      </c>
      <c r="F10636">
        <f>SUM(Table6[total_order_amount])*0.8</f>
        <v>141739319.59199998</v>
      </c>
      <c r="G10636">
        <f>SUM($D$2:D10636)</f>
        <v>177174149.48999995</v>
      </c>
      <c r="H10636" t="str">
        <f>IF(Table6[[#This Row],[Cummelutive_sum]]&lt;=Table6[[#This Row],[80_percent]],"Y", "N")</f>
        <v>N</v>
      </c>
    </row>
    <row r="10637" spans="1:8" x14ac:dyDescent="0.3">
      <c r="A10637">
        <v>113376</v>
      </c>
      <c r="B10637">
        <v>2</v>
      </c>
      <c r="C10637">
        <v>0</v>
      </c>
      <c r="D10637">
        <v>0</v>
      </c>
      <c r="E10637">
        <v>0</v>
      </c>
      <c r="F10637">
        <f>SUM(Table6[total_order_amount])*0.8</f>
        <v>141739319.59199998</v>
      </c>
      <c r="G10637">
        <f>SUM($D$2:D10637)</f>
        <v>177174149.48999995</v>
      </c>
      <c r="H10637" t="str">
        <f>IF(Table6[[#This Row],[Cummelutive_sum]]&lt;=Table6[[#This Row],[80_percent]],"Y", "N")</f>
        <v>N</v>
      </c>
    </row>
    <row r="10638" spans="1:8" x14ac:dyDescent="0.3">
      <c r="A10638">
        <v>113536</v>
      </c>
      <c r="B10638">
        <v>8</v>
      </c>
      <c r="C10638">
        <v>0</v>
      </c>
      <c r="D10638">
        <v>0</v>
      </c>
      <c r="E10638">
        <v>0</v>
      </c>
      <c r="F10638">
        <f>SUM(Table6[total_order_amount])*0.8</f>
        <v>141739319.59199998</v>
      </c>
      <c r="G10638">
        <f>SUM($D$2:D10638)</f>
        <v>177174149.48999995</v>
      </c>
      <c r="H10638" t="str">
        <f>IF(Table6[[#This Row],[Cummelutive_sum]]&lt;=Table6[[#This Row],[80_percent]],"Y", "N")</f>
        <v>N</v>
      </c>
    </row>
    <row r="10639" spans="1:8" x14ac:dyDescent="0.3">
      <c r="A10639">
        <v>219964</v>
      </c>
      <c r="B10639">
        <v>9</v>
      </c>
      <c r="C10639">
        <v>0</v>
      </c>
      <c r="D10639">
        <v>0</v>
      </c>
      <c r="E10639">
        <v>0</v>
      </c>
      <c r="F10639">
        <f>SUM(Table6[total_order_amount])*0.8</f>
        <v>141739319.59199998</v>
      </c>
      <c r="G10639">
        <f>SUM($D$2:D10639)</f>
        <v>177174149.48999995</v>
      </c>
      <c r="H10639" t="str">
        <f>IF(Table6[[#This Row],[Cummelutive_sum]]&lt;=Table6[[#This Row],[80_percent]],"Y", "N")</f>
        <v>N</v>
      </c>
    </row>
    <row r="10640" spans="1:8" x14ac:dyDescent="0.3">
      <c r="A10640">
        <v>71396</v>
      </c>
      <c r="B10640">
        <v>1</v>
      </c>
      <c r="C10640">
        <v>0</v>
      </c>
      <c r="D10640">
        <v>0</v>
      </c>
      <c r="E10640">
        <v>0</v>
      </c>
      <c r="F10640">
        <f>SUM(Table6[total_order_amount])*0.8</f>
        <v>141739319.59199998</v>
      </c>
      <c r="G10640">
        <f>SUM($D$2:D10640)</f>
        <v>177174149.48999995</v>
      </c>
      <c r="H10640" t="str">
        <f>IF(Table6[[#This Row],[Cummelutive_sum]]&lt;=Table6[[#This Row],[80_percent]],"Y", "N")</f>
        <v>N</v>
      </c>
    </row>
    <row r="10641" spans="1:8" x14ac:dyDescent="0.3">
      <c r="A10641">
        <v>113792</v>
      </c>
      <c r="B10641">
        <v>5</v>
      </c>
      <c r="C10641">
        <v>0</v>
      </c>
      <c r="D10641">
        <v>0</v>
      </c>
      <c r="E10641">
        <v>0</v>
      </c>
      <c r="F10641">
        <f>SUM(Table6[total_order_amount])*0.8</f>
        <v>141739319.59199998</v>
      </c>
      <c r="G10641">
        <f>SUM($D$2:D10641)</f>
        <v>177174149.48999995</v>
      </c>
      <c r="H10641" t="str">
        <f>IF(Table6[[#This Row],[Cummelutive_sum]]&lt;=Table6[[#This Row],[80_percent]],"Y", "N")</f>
        <v>N</v>
      </c>
    </row>
    <row r="10642" spans="1:8" x14ac:dyDescent="0.3">
      <c r="A10642">
        <v>214320</v>
      </c>
      <c r="B10642">
        <v>31</v>
      </c>
      <c r="C10642">
        <v>0</v>
      </c>
      <c r="D10642">
        <v>0</v>
      </c>
      <c r="E10642">
        <v>0</v>
      </c>
      <c r="F10642">
        <f>SUM(Table6[total_order_amount])*0.8</f>
        <v>141739319.59199998</v>
      </c>
      <c r="G10642">
        <f>SUM($D$2:D10642)</f>
        <v>177174149.48999995</v>
      </c>
      <c r="H10642" t="str">
        <f>IF(Table6[[#This Row],[Cummelutive_sum]]&lt;=Table6[[#This Row],[80_percent]],"Y", "N")</f>
        <v>N</v>
      </c>
    </row>
    <row r="10643" spans="1:8" x14ac:dyDescent="0.3">
      <c r="A10643">
        <v>113892</v>
      </c>
      <c r="B10643">
        <v>2</v>
      </c>
      <c r="C10643">
        <v>0</v>
      </c>
      <c r="D10643">
        <v>0</v>
      </c>
      <c r="E10643">
        <v>0</v>
      </c>
      <c r="F10643">
        <f>SUM(Table6[total_order_amount])*0.8</f>
        <v>141739319.59199998</v>
      </c>
      <c r="G10643">
        <f>SUM($D$2:D10643)</f>
        <v>177174149.48999995</v>
      </c>
      <c r="H10643" t="str">
        <f>IF(Table6[[#This Row],[Cummelutive_sum]]&lt;=Table6[[#This Row],[80_percent]],"Y", "N")</f>
        <v>N</v>
      </c>
    </row>
    <row r="10644" spans="1:8" x14ac:dyDescent="0.3">
      <c r="A10644">
        <v>135904</v>
      </c>
      <c r="B10644">
        <v>5</v>
      </c>
      <c r="C10644">
        <v>0</v>
      </c>
      <c r="D10644">
        <v>0</v>
      </c>
      <c r="E10644">
        <v>0</v>
      </c>
      <c r="F10644">
        <f>SUM(Table6[total_order_amount])*0.8</f>
        <v>141739319.59199998</v>
      </c>
      <c r="G10644">
        <f>SUM($D$2:D10644)</f>
        <v>177174149.48999995</v>
      </c>
      <c r="H10644" t="str">
        <f>IF(Table6[[#This Row],[Cummelutive_sum]]&lt;=Table6[[#This Row],[80_percent]],"Y", "N")</f>
        <v>N</v>
      </c>
    </row>
    <row r="10645" spans="1:8" x14ac:dyDescent="0.3">
      <c r="A10645">
        <v>141944</v>
      </c>
      <c r="B10645">
        <v>65</v>
      </c>
      <c r="C10645">
        <v>0</v>
      </c>
      <c r="D10645">
        <v>0</v>
      </c>
      <c r="E10645">
        <v>0</v>
      </c>
      <c r="F10645">
        <f>SUM(Table6[total_order_amount])*0.8</f>
        <v>141739319.59199998</v>
      </c>
      <c r="G10645">
        <f>SUM($D$2:D10645)</f>
        <v>177174149.48999995</v>
      </c>
      <c r="H10645" t="str">
        <f>IF(Table6[[#This Row],[Cummelutive_sum]]&lt;=Table6[[#This Row],[80_percent]],"Y", "N")</f>
        <v>N</v>
      </c>
    </row>
    <row r="10646" spans="1:8" x14ac:dyDescent="0.3">
      <c r="A10646">
        <v>131884</v>
      </c>
      <c r="B10646">
        <v>58</v>
      </c>
      <c r="C10646">
        <v>0</v>
      </c>
      <c r="D10646">
        <v>0</v>
      </c>
      <c r="E10646">
        <v>0</v>
      </c>
      <c r="F10646">
        <f>SUM(Table6[total_order_amount])*0.8</f>
        <v>141739319.59199998</v>
      </c>
      <c r="G10646">
        <f>SUM($D$2:D10646)</f>
        <v>177174149.48999995</v>
      </c>
      <c r="H10646" t="str">
        <f>IF(Table6[[#This Row],[Cummelutive_sum]]&lt;=Table6[[#This Row],[80_percent]],"Y", "N")</f>
        <v>N</v>
      </c>
    </row>
    <row r="10647" spans="1:8" x14ac:dyDescent="0.3">
      <c r="A10647">
        <v>113912</v>
      </c>
      <c r="B10647">
        <v>14</v>
      </c>
      <c r="C10647">
        <v>0</v>
      </c>
      <c r="D10647">
        <v>0</v>
      </c>
      <c r="E10647">
        <v>0</v>
      </c>
      <c r="F10647">
        <f>SUM(Table6[total_order_amount])*0.8</f>
        <v>141739319.59199998</v>
      </c>
      <c r="G10647">
        <f>SUM($D$2:D10647)</f>
        <v>177174149.48999995</v>
      </c>
      <c r="H10647" t="str">
        <f>IF(Table6[[#This Row],[Cummelutive_sum]]&lt;=Table6[[#This Row],[80_percent]],"Y", "N")</f>
        <v>N</v>
      </c>
    </row>
    <row r="10648" spans="1:8" x14ac:dyDescent="0.3">
      <c r="A10648">
        <v>114020</v>
      </c>
      <c r="B10648">
        <v>20</v>
      </c>
      <c r="C10648">
        <v>0</v>
      </c>
      <c r="D10648">
        <v>0</v>
      </c>
      <c r="E10648">
        <v>0</v>
      </c>
      <c r="F10648">
        <f>SUM(Table6[total_order_amount])*0.8</f>
        <v>141739319.59199998</v>
      </c>
      <c r="G10648">
        <f>SUM($D$2:D10648)</f>
        <v>177174149.48999995</v>
      </c>
      <c r="H10648" t="str">
        <f>IF(Table6[[#This Row],[Cummelutive_sum]]&lt;=Table6[[#This Row],[80_percent]],"Y", "N")</f>
        <v>N</v>
      </c>
    </row>
    <row r="10649" spans="1:8" x14ac:dyDescent="0.3">
      <c r="A10649">
        <v>114208</v>
      </c>
      <c r="B10649">
        <v>3</v>
      </c>
      <c r="C10649">
        <v>0</v>
      </c>
      <c r="D10649">
        <v>0</v>
      </c>
      <c r="E10649">
        <v>0</v>
      </c>
      <c r="F10649">
        <f>SUM(Table6[total_order_amount])*0.8</f>
        <v>141739319.59199998</v>
      </c>
      <c r="G10649">
        <f>SUM($D$2:D10649)</f>
        <v>177174149.48999995</v>
      </c>
      <c r="H10649" t="str">
        <f>IF(Table6[[#This Row],[Cummelutive_sum]]&lt;=Table6[[#This Row],[80_percent]],"Y", "N")</f>
        <v>N</v>
      </c>
    </row>
    <row r="10650" spans="1:8" x14ac:dyDescent="0.3">
      <c r="A10650">
        <v>195340</v>
      </c>
      <c r="B10650">
        <v>2</v>
      </c>
      <c r="C10650">
        <v>0</v>
      </c>
      <c r="D10650">
        <v>0</v>
      </c>
      <c r="E10650">
        <v>0</v>
      </c>
      <c r="F10650">
        <f>SUM(Table6[total_order_amount])*0.8</f>
        <v>141739319.59199998</v>
      </c>
      <c r="G10650">
        <f>SUM($D$2:D10650)</f>
        <v>177174149.48999995</v>
      </c>
      <c r="H10650" t="str">
        <f>IF(Table6[[#This Row],[Cummelutive_sum]]&lt;=Table6[[#This Row],[80_percent]],"Y", "N")</f>
        <v>N</v>
      </c>
    </row>
    <row r="10651" spans="1:8" x14ac:dyDescent="0.3">
      <c r="A10651">
        <v>114624</v>
      </c>
      <c r="B10651">
        <v>2</v>
      </c>
      <c r="C10651">
        <v>0</v>
      </c>
      <c r="D10651">
        <v>0</v>
      </c>
      <c r="E10651">
        <v>0</v>
      </c>
      <c r="F10651">
        <f>SUM(Table6[total_order_amount])*0.8</f>
        <v>141739319.59199998</v>
      </c>
      <c r="G10651">
        <f>SUM($D$2:D10651)</f>
        <v>177174149.48999995</v>
      </c>
      <c r="H10651" t="str">
        <f>IF(Table6[[#This Row],[Cummelutive_sum]]&lt;=Table6[[#This Row],[80_percent]],"Y", "N")</f>
        <v>N</v>
      </c>
    </row>
    <row r="10652" spans="1:8" x14ac:dyDescent="0.3">
      <c r="A10652">
        <v>136444</v>
      </c>
      <c r="B10652">
        <v>1</v>
      </c>
      <c r="C10652">
        <v>0</v>
      </c>
      <c r="D10652">
        <v>0</v>
      </c>
      <c r="E10652">
        <v>0</v>
      </c>
      <c r="F10652">
        <f>SUM(Table6[total_order_amount])*0.8</f>
        <v>141739319.59199998</v>
      </c>
      <c r="G10652">
        <f>SUM($D$2:D10652)</f>
        <v>177174149.48999995</v>
      </c>
      <c r="H10652" t="str">
        <f>IF(Table6[[#This Row],[Cummelutive_sum]]&lt;=Table6[[#This Row],[80_percent]],"Y", "N")</f>
        <v>N</v>
      </c>
    </row>
    <row r="10653" spans="1:8" x14ac:dyDescent="0.3">
      <c r="A10653">
        <v>133008</v>
      </c>
      <c r="B10653">
        <v>18</v>
      </c>
      <c r="C10653">
        <v>0</v>
      </c>
      <c r="D10653">
        <v>0</v>
      </c>
      <c r="E10653">
        <v>0</v>
      </c>
      <c r="F10653">
        <f>SUM(Table6[total_order_amount])*0.8</f>
        <v>141739319.59199998</v>
      </c>
      <c r="G10653">
        <f>SUM($D$2:D10653)</f>
        <v>177174149.48999995</v>
      </c>
      <c r="H10653" t="str">
        <f>IF(Table6[[#This Row],[Cummelutive_sum]]&lt;=Table6[[#This Row],[80_percent]],"Y", "N")</f>
        <v>N</v>
      </c>
    </row>
    <row r="10654" spans="1:8" x14ac:dyDescent="0.3">
      <c r="A10654">
        <v>185820</v>
      </c>
      <c r="B10654">
        <v>29</v>
      </c>
      <c r="C10654">
        <v>0</v>
      </c>
      <c r="D10654">
        <v>0</v>
      </c>
      <c r="E10654">
        <v>0</v>
      </c>
      <c r="F10654">
        <f>SUM(Table6[total_order_amount])*0.8</f>
        <v>141739319.59199998</v>
      </c>
      <c r="G10654">
        <f>SUM($D$2:D10654)</f>
        <v>177174149.48999995</v>
      </c>
      <c r="H10654" t="str">
        <f>IF(Table6[[#This Row],[Cummelutive_sum]]&lt;=Table6[[#This Row],[80_percent]],"Y", "N")</f>
        <v>N</v>
      </c>
    </row>
    <row r="10655" spans="1:8" x14ac:dyDescent="0.3">
      <c r="A10655">
        <v>184924</v>
      </c>
      <c r="B10655">
        <v>16</v>
      </c>
      <c r="C10655">
        <v>0</v>
      </c>
      <c r="D10655">
        <v>0</v>
      </c>
      <c r="E10655">
        <v>0</v>
      </c>
      <c r="F10655">
        <f>SUM(Table6[total_order_amount])*0.8</f>
        <v>141739319.59199998</v>
      </c>
      <c r="G10655">
        <f>SUM($D$2:D10655)</f>
        <v>177174149.48999995</v>
      </c>
      <c r="H10655" t="str">
        <f>IF(Table6[[#This Row],[Cummelutive_sum]]&lt;=Table6[[#This Row],[80_percent]],"Y", "N")</f>
        <v>N</v>
      </c>
    </row>
    <row r="10656" spans="1:8" x14ac:dyDescent="0.3">
      <c r="A10656">
        <v>214216</v>
      </c>
      <c r="B10656">
        <v>1</v>
      </c>
      <c r="C10656">
        <v>0</v>
      </c>
      <c r="D10656">
        <v>0</v>
      </c>
      <c r="E10656">
        <v>0</v>
      </c>
      <c r="F10656">
        <f>SUM(Table6[total_order_amount])*0.8</f>
        <v>141739319.59199998</v>
      </c>
      <c r="G10656">
        <f>SUM($D$2:D10656)</f>
        <v>177174149.48999995</v>
      </c>
      <c r="H10656" t="str">
        <f>IF(Table6[[#This Row],[Cummelutive_sum]]&lt;=Table6[[#This Row],[80_percent]],"Y", "N")</f>
        <v>N</v>
      </c>
    </row>
    <row r="10657" spans="1:8" x14ac:dyDescent="0.3">
      <c r="A10657">
        <v>211924</v>
      </c>
      <c r="B10657">
        <v>6</v>
      </c>
      <c r="C10657">
        <v>0</v>
      </c>
      <c r="D10657">
        <v>0</v>
      </c>
      <c r="E10657">
        <v>0</v>
      </c>
      <c r="F10657">
        <f>SUM(Table6[total_order_amount])*0.8</f>
        <v>141739319.59199998</v>
      </c>
      <c r="G10657">
        <f>SUM($D$2:D10657)</f>
        <v>177174149.48999995</v>
      </c>
      <c r="H10657" t="str">
        <f>IF(Table6[[#This Row],[Cummelutive_sum]]&lt;=Table6[[#This Row],[80_percent]],"Y", "N")</f>
        <v>N</v>
      </c>
    </row>
    <row r="10658" spans="1:8" x14ac:dyDescent="0.3">
      <c r="A10658">
        <v>203904</v>
      </c>
      <c r="B10658">
        <v>3</v>
      </c>
      <c r="C10658">
        <v>0</v>
      </c>
      <c r="D10658">
        <v>0</v>
      </c>
      <c r="E10658">
        <v>0</v>
      </c>
      <c r="F10658">
        <f>SUM(Table6[total_order_amount])*0.8</f>
        <v>141739319.59199998</v>
      </c>
      <c r="G10658">
        <f>SUM($D$2:D10658)</f>
        <v>177174149.48999995</v>
      </c>
      <c r="H10658" t="str">
        <f>IF(Table6[[#This Row],[Cummelutive_sum]]&lt;=Table6[[#This Row],[80_percent]],"Y", "N")</f>
        <v>N</v>
      </c>
    </row>
    <row r="10659" spans="1:8" x14ac:dyDescent="0.3">
      <c r="A10659">
        <v>211424</v>
      </c>
      <c r="B10659">
        <v>2</v>
      </c>
      <c r="C10659">
        <v>0</v>
      </c>
      <c r="D10659">
        <v>0</v>
      </c>
      <c r="E10659">
        <v>0</v>
      </c>
      <c r="F10659">
        <f>SUM(Table6[total_order_amount])*0.8</f>
        <v>141739319.59199998</v>
      </c>
      <c r="G10659">
        <f>SUM($D$2:D10659)</f>
        <v>177174149.48999995</v>
      </c>
      <c r="H10659" t="str">
        <f>IF(Table6[[#This Row],[Cummelutive_sum]]&lt;=Table6[[#This Row],[80_percent]],"Y", "N")</f>
        <v>N</v>
      </c>
    </row>
    <row r="10660" spans="1:8" x14ac:dyDescent="0.3">
      <c r="A10660">
        <v>84308</v>
      </c>
      <c r="B10660">
        <v>1</v>
      </c>
      <c r="C10660">
        <v>0</v>
      </c>
      <c r="D10660">
        <v>0</v>
      </c>
      <c r="E10660">
        <v>0</v>
      </c>
      <c r="F10660">
        <f>SUM(Table6[total_order_amount])*0.8</f>
        <v>141739319.59199998</v>
      </c>
      <c r="G10660">
        <f>SUM($D$2:D10660)</f>
        <v>177174149.48999995</v>
      </c>
      <c r="H10660" t="str">
        <f>IF(Table6[[#This Row],[Cummelutive_sum]]&lt;=Table6[[#This Row],[80_percent]],"Y", "N")</f>
        <v>N</v>
      </c>
    </row>
    <row r="10661" spans="1:8" x14ac:dyDescent="0.3">
      <c r="A10661">
        <v>66288</v>
      </c>
      <c r="B10661">
        <v>1</v>
      </c>
      <c r="C10661">
        <v>0</v>
      </c>
      <c r="D10661">
        <v>0</v>
      </c>
      <c r="E10661">
        <v>0</v>
      </c>
      <c r="F10661">
        <f>SUM(Table6[total_order_amount])*0.8</f>
        <v>141739319.59199998</v>
      </c>
      <c r="G10661">
        <f>SUM($D$2:D10661)</f>
        <v>177174149.48999995</v>
      </c>
      <c r="H10661" t="str">
        <f>IF(Table6[[#This Row],[Cummelutive_sum]]&lt;=Table6[[#This Row],[80_percent]],"Y", "N")</f>
        <v>N</v>
      </c>
    </row>
    <row r="10662" spans="1:8" x14ac:dyDescent="0.3">
      <c r="A10662">
        <v>57940</v>
      </c>
      <c r="B10662">
        <v>3</v>
      </c>
      <c r="C10662">
        <v>0</v>
      </c>
      <c r="D10662">
        <v>0</v>
      </c>
      <c r="E10662">
        <v>0</v>
      </c>
      <c r="F10662">
        <f>SUM(Table6[total_order_amount])*0.8</f>
        <v>141739319.59199998</v>
      </c>
      <c r="G10662">
        <f>SUM($D$2:D10662)</f>
        <v>177174149.48999995</v>
      </c>
      <c r="H10662" t="str">
        <f>IF(Table6[[#This Row],[Cummelutive_sum]]&lt;=Table6[[#This Row],[80_percent]],"Y", "N")</f>
        <v>N</v>
      </c>
    </row>
    <row r="10663" spans="1:8" x14ac:dyDescent="0.3">
      <c r="A10663">
        <v>92148</v>
      </c>
      <c r="B10663">
        <v>19</v>
      </c>
      <c r="C10663">
        <v>0</v>
      </c>
      <c r="D10663">
        <v>0</v>
      </c>
      <c r="E10663">
        <v>0</v>
      </c>
      <c r="F10663">
        <f>SUM(Table6[total_order_amount])*0.8</f>
        <v>141739319.59199998</v>
      </c>
      <c r="G10663">
        <f>SUM($D$2:D10663)</f>
        <v>177174149.48999995</v>
      </c>
      <c r="H10663" t="str">
        <f>IF(Table6[[#This Row],[Cummelutive_sum]]&lt;=Table6[[#This Row],[80_percent]],"Y", "N")</f>
        <v>N</v>
      </c>
    </row>
    <row r="10664" spans="1:8" x14ac:dyDescent="0.3">
      <c r="A10664">
        <v>64604</v>
      </c>
      <c r="B10664">
        <v>1</v>
      </c>
      <c r="C10664">
        <v>0</v>
      </c>
      <c r="D10664">
        <v>0</v>
      </c>
      <c r="E10664">
        <v>0</v>
      </c>
      <c r="F10664">
        <f>SUM(Table6[total_order_amount])*0.8</f>
        <v>141739319.59199998</v>
      </c>
      <c r="G10664">
        <f>SUM($D$2:D10664)</f>
        <v>177174149.48999995</v>
      </c>
      <c r="H10664" t="str">
        <f>IF(Table6[[#This Row],[Cummelutive_sum]]&lt;=Table6[[#This Row],[80_percent]],"Y", "N")</f>
        <v>N</v>
      </c>
    </row>
    <row r="10665" spans="1:8" x14ac:dyDescent="0.3">
      <c r="A10665">
        <v>117752</v>
      </c>
      <c r="B10665">
        <v>33</v>
      </c>
      <c r="C10665">
        <v>0</v>
      </c>
      <c r="D10665">
        <v>0</v>
      </c>
      <c r="E10665">
        <v>0</v>
      </c>
      <c r="F10665">
        <f>SUM(Table6[total_order_amount])*0.8</f>
        <v>141739319.59199998</v>
      </c>
      <c r="G10665">
        <f>SUM($D$2:D10665)</f>
        <v>177174149.48999995</v>
      </c>
      <c r="H10665" t="str">
        <f>IF(Table6[[#This Row],[Cummelutive_sum]]&lt;=Table6[[#This Row],[80_percent]],"Y", "N")</f>
        <v>N</v>
      </c>
    </row>
    <row r="10666" spans="1:8" x14ac:dyDescent="0.3">
      <c r="A10666">
        <v>74644</v>
      </c>
      <c r="B10666">
        <v>2</v>
      </c>
      <c r="C10666">
        <v>0</v>
      </c>
      <c r="D10666">
        <v>0</v>
      </c>
      <c r="E10666">
        <v>0</v>
      </c>
      <c r="F10666">
        <f>SUM(Table6[total_order_amount])*0.8</f>
        <v>141739319.59199998</v>
      </c>
      <c r="G10666">
        <f>SUM($D$2:D10666)</f>
        <v>177174149.48999995</v>
      </c>
      <c r="H10666" t="str">
        <f>IF(Table6[[#This Row],[Cummelutive_sum]]&lt;=Table6[[#This Row],[80_percent]],"Y", "N")</f>
        <v>N</v>
      </c>
    </row>
    <row r="10667" spans="1:8" x14ac:dyDescent="0.3">
      <c r="A10667">
        <v>98744</v>
      </c>
      <c r="B10667">
        <v>2</v>
      </c>
      <c r="C10667">
        <v>0</v>
      </c>
      <c r="D10667">
        <v>0</v>
      </c>
      <c r="E10667">
        <v>0</v>
      </c>
      <c r="F10667">
        <f>SUM(Table6[total_order_amount])*0.8</f>
        <v>141739319.59199998</v>
      </c>
      <c r="G10667">
        <f>SUM($D$2:D10667)</f>
        <v>177174149.48999995</v>
      </c>
      <c r="H10667" t="str">
        <f>IF(Table6[[#This Row],[Cummelutive_sum]]&lt;=Table6[[#This Row],[80_percent]],"Y", "N")</f>
        <v>N</v>
      </c>
    </row>
    <row r="10668" spans="1:8" x14ac:dyDescent="0.3">
      <c r="A10668">
        <v>141912</v>
      </c>
      <c r="B10668">
        <v>19</v>
      </c>
      <c r="C10668">
        <v>0</v>
      </c>
      <c r="D10668">
        <v>0</v>
      </c>
      <c r="E10668">
        <v>0</v>
      </c>
      <c r="F10668">
        <f>SUM(Table6[total_order_amount])*0.8</f>
        <v>141739319.59199998</v>
      </c>
      <c r="G10668">
        <f>SUM($D$2:D10668)</f>
        <v>177174149.48999995</v>
      </c>
      <c r="H10668" t="str">
        <f>IF(Table6[[#This Row],[Cummelutive_sum]]&lt;=Table6[[#This Row],[80_percent]],"Y", "N")</f>
        <v>N</v>
      </c>
    </row>
    <row r="10669" spans="1:8" x14ac:dyDescent="0.3">
      <c r="A10669">
        <v>140544</v>
      </c>
      <c r="B10669">
        <v>25</v>
      </c>
      <c r="C10669">
        <v>0</v>
      </c>
      <c r="D10669">
        <v>0</v>
      </c>
      <c r="E10669">
        <v>0</v>
      </c>
      <c r="F10669">
        <f>SUM(Table6[total_order_amount])*0.8</f>
        <v>141739319.59199998</v>
      </c>
      <c r="G10669">
        <f>SUM($D$2:D10669)</f>
        <v>177174149.48999995</v>
      </c>
      <c r="H10669" t="str">
        <f>IF(Table6[[#This Row],[Cummelutive_sum]]&lt;=Table6[[#This Row],[80_percent]],"Y", "N")</f>
        <v>N</v>
      </c>
    </row>
    <row r="10670" spans="1:8" x14ac:dyDescent="0.3">
      <c r="A10670">
        <v>145800</v>
      </c>
      <c r="B10670">
        <v>2</v>
      </c>
      <c r="C10670">
        <v>0</v>
      </c>
      <c r="D10670">
        <v>0</v>
      </c>
      <c r="E10670">
        <v>0</v>
      </c>
      <c r="F10670">
        <f>SUM(Table6[total_order_amount])*0.8</f>
        <v>141739319.59199998</v>
      </c>
      <c r="G10670">
        <f>SUM($D$2:D10670)</f>
        <v>177174149.48999995</v>
      </c>
      <c r="H10670" t="str">
        <f>IF(Table6[[#This Row],[Cummelutive_sum]]&lt;=Table6[[#This Row],[80_percent]],"Y", "N")</f>
        <v>N</v>
      </c>
    </row>
    <row r="10671" spans="1:8" x14ac:dyDescent="0.3">
      <c r="A10671">
        <v>117840</v>
      </c>
      <c r="B10671">
        <v>21</v>
      </c>
      <c r="C10671">
        <v>0</v>
      </c>
      <c r="D10671">
        <v>0</v>
      </c>
      <c r="E10671">
        <v>0</v>
      </c>
      <c r="F10671">
        <f>SUM(Table6[total_order_amount])*0.8</f>
        <v>141739319.59199998</v>
      </c>
      <c r="G10671">
        <f>SUM($D$2:D10671)</f>
        <v>177174149.48999995</v>
      </c>
      <c r="H10671" t="str">
        <f>IF(Table6[[#This Row],[Cummelutive_sum]]&lt;=Table6[[#This Row],[80_percent]],"Y", "N")</f>
        <v>N</v>
      </c>
    </row>
    <row r="10672" spans="1:8" x14ac:dyDescent="0.3">
      <c r="A10672">
        <v>31988</v>
      </c>
      <c r="B10672">
        <v>2</v>
      </c>
      <c r="C10672">
        <v>0</v>
      </c>
      <c r="D10672">
        <v>0</v>
      </c>
      <c r="E10672">
        <v>0</v>
      </c>
      <c r="F10672">
        <f>SUM(Table6[total_order_amount])*0.8</f>
        <v>141739319.59199998</v>
      </c>
      <c r="G10672">
        <f>SUM($D$2:D10672)</f>
        <v>177174149.48999995</v>
      </c>
      <c r="H10672" t="str">
        <f>IF(Table6[[#This Row],[Cummelutive_sum]]&lt;=Table6[[#This Row],[80_percent]],"Y", "N")</f>
        <v>N</v>
      </c>
    </row>
    <row r="10673" spans="1:8" x14ac:dyDescent="0.3">
      <c r="A10673">
        <v>210932</v>
      </c>
      <c r="B10673">
        <v>120</v>
      </c>
      <c r="C10673">
        <v>0</v>
      </c>
      <c r="D10673">
        <v>0</v>
      </c>
      <c r="E10673">
        <v>0</v>
      </c>
      <c r="F10673">
        <f>SUM(Table6[total_order_amount])*0.8</f>
        <v>141739319.59199998</v>
      </c>
      <c r="G10673">
        <f>SUM($D$2:D10673)</f>
        <v>177174149.48999995</v>
      </c>
      <c r="H10673" t="str">
        <f>IF(Table6[[#This Row],[Cummelutive_sum]]&lt;=Table6[[#This Row],[80_percent]],"Y", "N")</f>
        <v>N</v>
      </c>
    </row>
    <row r="10674" spans="1:8" x14ac:dyDescent="0.3">
      <c r="A10674">
        <v>201436</v>
      </c>
      <c r="B10674">
        <v>6</v>
      </c>
      <c r="C10674">
        <v>0</v>
      </c>
      <c r="D10674">
        <v>0</v>
      </c>
      <c r="E10674">
        <v>0</v>
      </c>
      <c r="F10674">
        <f>SUM(Table6[total_order_amount])*0.8</f>
        <v>141739319.59199998</v>
      </c>
      <c r="G10674">
        <f>SUM($D$2:D10674)</f>
        <v>177174149.48999995</v>
      </c>
      <c r="H10674" t="str">
        <f>IF(Table6[[#This Row],[Cummelutive_sum]]&lt;=Table6[[#This Row],[80_percent]],"Y", "N")</f>
        <v>N</v>
      </c>
    </row>
    <row r="10675" spans="1:8" x14ac:dyDescent="0.3">
      <c r="A10675">
        <v>203120</v>
      </c>
      <c r="B10675">
        <v>7</v>
      </c>
      <c r="C10675">
        <v>0</v>
      </c>
      <c r="D10675">
        <v>0</v>
      </c>
      <c r="E10675">
        <v>0</v>
      </c>
      <c r="F10675">
        <f>SUM(Table6[total_order_amount])*0.8</f>
        <v>141739319.59199998</v>
      </c>
      <c r="G10675">
        <f>SUM($D$2:D10675)</f>
        <v>177174149.48999995</v>
      </c>
      <c r="H10675" t="str">
        <f>IF(Table6[[#This Row],[Cummelutive_sum]]&lt;=Table6[[#This Row],[80_percent]],"Y", "N")</f>
        <v>N</v>
      </c>
    </row>
    <row r="10676" spans="1:8" x14ac:dyDescent="0.3">
      <c r="A10676">
        <v>117196</v>
      </c>
      <c r="B10676">
        <v>4</v>
      </c>
      <c r="C10676">
        <v>0</v>
      </c>
      <c r="D10676">
        <v>0</v>
      </c>
      <c r="E10676">
        <v>0</v>
      </c>
      <c r="F10676">
        <f>SUM(Table6[total_order_amount])*0.8</f>
        <v>141739319.59199998</v>
      </c>
      <c r="G10676">
        <f>SUM($D$2:D10676)</f>
        <v>177174149.48999995</v>
      </c>
      <c r="H10676" t="str">
        <f>IF(Table6[[#This Row],[Cummelutive_sum]]&lt;=Table6[[#This Row],[80_percent]],"Y", "N")</f>
        <v>N</v>
      </c>
    </row>
    <row r="10677" spans="1:8" x14ac:dyDescent="0.3">
      <c r="A10677">
        <v>73740</v>
      </c>
      <c r="B10677">
        <v>13</v>
      </c>
      <c r="C10677">
        <v>0</v>
      </c>
      <c r="D10677">
        <v>0</v>
      </c>
      <c r="E10677">
        <v>0</v>
      </c>
      <c r="F10677">
        <f>SUM(Table6[total_order_amount])*0.8</f>
        <v>141739319.59199998</v>
      </c>
      <c r="G10677">
        <f>SUM($D$2:D10677)</f>
        <v>177174149.48999995</v>
      </c>
      <c r="H10677" t="str">
        <f>IF(Table6[[#This Row],[Cummelutive_sum]]&lt;=Table6[[#This Row],[80_percent]],"Y", "N")</f>
        <v>N</v>
      </c>
    </row>
    <row r="10678" spans="1:8" x14ac:dyDescent="0.3">
      <c r="A10678">
        <v>213832</v>
      </c>
      <c r="B10678">
        <v>55</v>
      </c>
      <c r="C10678">
        <v>0</v>
      </c>
      <c r="D10678">
        <v>0</v>
      </c>
      <c r="E10678">
        <v>0</v>
      </c>
      <c r="F10678">
        <f>SUM(Table6[total_order_amount])*0.8</f>
        <v>141739319.59199998</v>
      </c>
      <c r="G10678">
        <f>SUM($D$2:D10678)</f>
        <v>177174149.48999995</v>
      </c>
      <c r="H10678" t="str">
        <f>IF(Table6[[#This Row],[Cummelutive_sum]]&lt;=Table6[[#This Row],[80_percent]],"Y", "N")</f>
        <v>N</v>
      </c>
    </row>
    <row r="10679" spans="1:8" x14ac:dyDescent="0.3">
      <c r="A10679">
        <v>152308</v>
      </c>
      <c r="B10679">
        <v>1</v>
      </c>
      <c r="C10679">
        <v>0</v>
      </c>
      <c r="D10679">
        <v>0</v>
      </c>
      <c r="E10679">
        <v>0</v>
      </c>
      <c r="F10679">
        <f>SUM(Table6[total_order_amount])*0.8</f>
        <v>141739319.59199998</v>
      </c>
      <c r="G10679">
        <f>SUM($D$2:D10679)</f>
        <v>177174149.48999995</v>
      </c>
      <c r="H10679" t="str">
        <f>IF(Table6[[#This Row],[Cummelutive_sum]]&lt;=Table6[[#This Row],[80_percent]],"Y", "N")</f>
        <v>N</v>
      </c>
    </row>
    <row r="10680" spans="1:8" x14ac:dyDescent="0.3">
      <c r="A10680">
        <v>116552</v>
      </c>
      <c r="B10680">
        <v>10</v>
      </c>
      <c r="C10680">
        <v>0</v>
      </c>
      <c r="D10680">
        <v>0</v>
      </c>
      <c r="E10680">
        <v>0</v>
      </c>
      <c r="F10680">
        <f>SUM(Table6[total_order_amount])*0.8</f>
        <v>141739319.59199998</v>
      </c>
      <c r="G10680">
        <f>SUM($D$2:D10680)</f>
        <v>177174149.48999995</v>
      </c>
      <c r="H10680" t="str">
        <f>IF(Table6[[#This Row],[Cummelutive_sum]]&lt;=Table6[[#This Row],[80_percent]],"Y", "N")</f>
        <v>N</v>
      </c>
    </row>
    <row r="10681" spans="1:8" x14ac:dyDescent="0.3">
      <c r="A10681">
        <v>56968</v>
      </c>
      <c r="B10681">
        <v>12</v>
      </c>
      <c r="C10681">
        <v>0</v>
      </c>
      <c r="D10681">
        <v>0</v>
      </c>
      <c r="E10681">
        <v>0</v>
      </c>
      <c r="F10681">
        <f>SUM(Table6[total_order_amount])*0.8</f>
        <v>141739319.59199998</v>
      </c>
      <c r="G10681">
        <f>SUM($D$2:D10681)</f>
        <v>177174149.48999995</v>
      </c>
      <c r="H10681" t="str">
        <f>IF(Table6[[#This Row],[Cummelutive_sum]]&lt;=Table6[[#This Row],[80_percent]],"Y", "N")</f>
        <v>N</v>
      </c>
    </row>
    <row r="10682" spans="1:8" x14ac:dyDescent="0.3">
      <c r="A10682">
        <v>83904</v>
      </c>
      <c r="B10682">
        <v>1</v>
      </c>
      <c r="C10682">
        <v>0</v>
      </c>
      <c r="D10682">
        <v>0</v>
      </c>
      <c r="E10682">
        <v>0</v>
      </c>
      <c r="F10682">
        <f>SUM(Table6[total_order_amount])*0.8</f>
        <v>141739319.59199998</v>
      </c>
      <c r="G10682">
        <f>SUM($D$2:D10682)</f>
        <v>177174149.48999995</v>
      </c>
      <c r="H10682" t="str">
        <f>IF(Table6[[#This Row],[Cummelutive_sum]]&lt;=Table6[[#This Row],[80_percent]],"Y", "N")</f>
        <v>N</v>
      </c>
    </row>
    <row r="10683" spans="1:8" x14ac:dyDescent="0.3">
      <c r="A10683">
        <v>116280</v>
      </c>
      <c r="B10683">
        <v>21</v>
      </c>
      <c r="C10683">
        <v>0</v>
      </c>
      <c r="D10683">
        <v>0</v>
      </c>
      <c r="E10683">
        <v>0</v>
      </c>
      <c r="F10683">
        <f>SUM(Table6[total_order_amount])*0.8</f>
        <v>141739319.59199998</v>
      </c>
      <c r="G10683">
        <f>SUM($D$2:D10683)</f>
        <v>177174149.48999995</v>
      </c>
      <c r="H10683" t="str">
        <f>IF(Table6[[#This Row],[Cummelutive_sum]]&lt;=Table6[[#This Row],[80_percent]],"Y", "N")</f>
        <v>N</v>
      </c>
    </row>
    <row r="10684" spans="1:8" x14ac:dyDescent="0.3">
      <c r="A10684">
        <v>26260</v>
      </c>
      <c r="B10684">
        <v>14</v>
      </c>
      <c r="C10684">
        <v>0</v>
      </c>
      <c r="D10684">
        <v>0</v>
      </c>
      <c r="E10684">
        <v>0</v>
      </c>
      <c r="F10684">
        <f>SUM(Table6[total_order_amount])*0.8</f>
        <v>141739319.59199998</v>
      </c>
      <c r="G10684">
        <f>SUM($D$2:D10684)</f>
        <v>177174149.48999995</v>
      </c>
      <c r="H10684" t="str">
        <f>IF(Table6[[#This Row],[Cummelutive_sum]]&lt;=Table6[[#This Row],[80_percent]],"Y", "N")</f>
        <v>N</v>
      </c>
    </row>
    <row r="10685" spans="1:8" x14ac:dyDescent="0.3">
      <c r="A10685">
        <v>64176</v>
      </c>
      <c r="B10685">
        <v>2</v>
      </c>
      <c r="C10685">
        <v>0</v>
      </c>
      <c r="D10685">
        <v>0</v>
      </c>
      <c r="E10685">
        <v>0</v>
      </c>
      <c r="F10685">
        <f>SUM(Table6[total_order_amount])*0.8</f>
        <v>141739319.59199998</v>
      </c>
      <c r="G10685">
        <f>SUM($D$2:D10685)</f>
        <v>177174149.48999995</v>
      </c>
      <c r="H10685" t="str">
        <f>IF(Table6[[#This Row],[Cummelutive_sum]]&lt;=Table6[[#This Row],[80_percent]],"Y", "N")</f>
        <v>N</v>
      </c>
    </row>
    <row r="10686" spans="1:8" x14ac:dyDescent="0.3">
      <c r="A10686">
        <v>115904</v>
      </c>
      <c r="B10686">
        <v>4</v>
      </c>
      <c r="C10686">
        <v>0</v>
      </c>
      <c r="D10686">
        <v>0</v>
      </c>
      <c r="E10686">
        <v>0</v>
      </c>
      <c r="F10686">
        <f>SUM(Table6[total_order_amount])*0.8</f>
        <v>141739319.59199998</v>
      </c>
      <c r="G10686">
        <f>SUM($D$2:D10686)</f>
        <v>177174149.48999995</v>
      </c>
      <c r="H10686" t="str">
        <f>IF(Table6[[#This Row],[Cummelutive_sum]]&lt;=Table6[[#This Row],[80_percent]],"Y", "N")</f>
        <v>N</v>
      </c>
    </row>
    <row r="10687" spans="1:8" x14ac:dyDescent="0.3">
      <c r="A10687">
        <v>76656</v>
      </c>
      <c r="B10687">
        <v>5</v>
      </c>
      <c r="C10687">
        <v>0</v>
      </c>
      <c r="D10687">
        <v>0</v>
      </c>
      <c r="E10687">
        <v>0</v>
      </c>
      <c r="F10687">
        <f>SUM(Table6[total_order_amount])*0.8</f>
        <v>141739319.59199998</v>
      </c>
      <c r="G10687">
        <f>SUM($D$2:D10687)</f>
        <v>177174149.48999995</v>
      </c>
      <c r="H10687" t="str">
        <f>IF(Table6[[#This Row],[Cummelutive_sum]]&lt;=Table6[[#This Row],[80_percent]],"Y", "N")</f>
        <v>N</v>
      </c>
    </row>
    <row r="10688" spans="1:8" x14ac:dyDescent="0.3">
      <c r="A10688">
        <v>183376</v>
      </c>
      <c r="B10688">
        <v>9</v>
      </c>
      <c r="C10688">
        <v>0</v>
      </c>
      <c r="D10688">
        <v>0</v>
      </c>
      <c r="E10688">
        <v>0</v>
      </c>
      <c r="F10688">
        <f>SUM(Table6[total_order_amount])*0.8</f>
        <v>141739319.59199998</v>
      </c>
      <c r="G10688">
        <f>SUM($D$2:D10688)</f>
        <v>177174149.48999995</v>
      </c>
      <c r="H10688" t="str">
        <f>IF(Table6[[#This Row],[Cummelutive_sum]]&lt;=Table6[[#This Row],[80_percent]],"Y", "N")</f>
        <v>N</v>
      </c>
    </row>
    <row r="10689" spans="1:8" x14ac:dyDescent="0.3">
      <c r="A10689">
        <v>188664</v>
      </c>
      <c r="B10689">
        <v>5</v>
      </c>
      <c r="C10689">
        <v>0</v>
      </c>
      <c r="D10689">
        <v>0</v>
      </c>
      <c r="E10689">
        <v>0</v>
      </c>
      <c r="F10689">
        <f>SUM(Table6[total_order_amount])*0.8</f>
        <v>141739319.59199998</v>
      </c>
      <c r="G10689">
        <f>SUM($D$2:D10689)</f>
        <v>177174149.48999995</v>
      </c>
      <c r="H10689" t="str">
        <f>IF(Table6[[#This Row],[Cummelutive_sum]]&lt;=Table6[[#This Row],[80_percent]],"Y", "N")</f>
        <v>N</v>
      </c>
    </row>
    <row r="10690" spans="1:8" x14ac:dyDescent="0.3">
      <c r="A10690">
        <v>183140</v>
      </c>
      <c r="B10690">
        <v>9</v>
      </c>
      <c r="C10690">
        <v>0</v>
      </c>
      <c r="D10690">
        <v>0</v>
      </c>
      <c r="E10690">
        <v>0</v>
      </c>
      <c r="F10690">
        <f>SUM(Table6[total_order_amount])*0.8</f>
        <v>141739319.59199998</v>
      </c>
      <c r="G10690">
        <f>SUM($D$2:D10690)</f>
        <v>177174149.48999995</v>
      </c>
      <c r="H10690" t="str">
        <f>IF(Table6[[#This Row],[Cummelutive_sum]]&lt;=Table6[[#This Row],[80_percent]],"Y", "N")</f>
        <v>N</v>
      </c>
    </row>
    <row r="10691" spans="1:8" x14ac:dyDescent="0.3">
      <c r="A10691">
        <v>49496</v>
      </c>
      <c r="B10691">
        <v>9</v>
      </c>
      <c r="C10691">
        <v>0</v>
      </c>
      <c r="D10691">
        <v>0</v>
      </c>
      <c r="E10691">
        <v>0</v>
      </c>
      <c r="F10691">
        <f>SUM(Table6[total_order_amount])*0.8</f>
        <v>141739319.59199998</v>
      </c>
      <c r="G10691">
        <f>SUM($D$2:D10691)</f>
        <v>177174149.48999995</v>
      </c>
      <c r="H10691" t="str">
        <f>IF(Table6[[#This Row],[Cummelutive_sum]]&lt;=Table6[[#This Row],[80_percent]],"Y", "N")</f>
        <v>N</v>
      </c>
    </row>
    <row r="10692" spans="1:8" x14ac:dyDescent="0.3">
      <c r="A10692">
        <v>186676</v>
      </c>
      <c r="B10692">
        <v>5</v>
      </c>
      <c r="C10692">
        <v>0</v>
      </c>
      <c r="D10692">
        <v>0</v>
      </c>
      <c r="E10692">
        <v>0</v>
      </c>
      <c r="F10692">
        <f>SUM(Table6[total_order_amount])*0.8</f>
        <v>141739319.59199998</v>
      </c>
      <c r="G10692">
        <f>SUM($D$2:D10692)</f>
        <v>177174149.48999995</v>
      </c>
      <c r="H10692" t="str">
        <f>IF(Table6[[#This Row],[Cummelutive_sum]]&lt;=Table6[[#This Row],[80_percent]],"Y", "N")</f>
        <v>N</v>
      </c>
    </row>
    <row r="10693" spans="1:8" x14ac:dyDescent="0.3">
      <c r="A10693">
        <v>157092</v>
      </c>
      <c r="B10693">
        <v>10</v>
      </c>
      <c r="C10693">
        <v>0</v>
      </c>
      <c r="D10693">
        <v>0</v>
      </c>
      <c r="E10693">
        <v>0</v>
      </c>
      <c r="F10693">
        <f>SUM(Table6[total_order_amount])*0.8</f>
        <v>141739319.59199998</v>
      </c>
      <c r="G10693">
        <f>SUM($D$2:D10693)</f>
        <v>177174149.48999995</v>
      </c>
      <c r="H10693" t="str">
        <f>IF(Table6[[#This Row],[Cummelutive_sum]]&lt;=Table6[[#This Row],[80_percent]],"Y", "N")</f>
        <v>N</v>
      </c>
    </row>
    <row r="10694" spans="1:8" x14ac:dyDescent="0.3">
      <c r="A10694">
        <v>196504</v>
      </c>
      <c r="B10694">
        <v>3</v>
      </c>
      <c r="C10694">
        <v>0</v>
      </c>
      <c r="D10694">
        <v>0</v>
      </c>
      <c r="E10694">
        <v>0</v>
      </c>
      <c r="F10694">
        <f>SUM(Table6[total_order_amount])*0.8</f>
        <v>141739319.59199998</v>
      </c>
      <c r="G10694">
        <f>SUM($D$2:D10694)</f>
        <v>177174149.48999995</v>
      </c>
      <c r="H10694" t="str">
        <f>IF(Table6[[#This Row],[Cummelutive_sum]]&lt;=Table6[[#This Row],[80_percent]],"Y", "N")</f>
        <v>N</v>
      </c>
    </row>
    <row r="10695" spans="1:8" x14ac:dyDescent="0.3">
      <c r="A10695">
        <v>132932</v>
      </c>
      <c r="B10695">
        <v>9</v>
      </c>
      <c r="C10695">
        <v>0</v>
      </c>
      <c r="D10695">
        <v>0</v>
      </c>
      <c r="E10695">
        <v>0</v>
      </c>
      <c r="F10695">
        <f>SUM(Table6[total_order_amount])*0.8</f>
        <v>141739319.59199998</v>
      </c>
      <c r="G10695">
        <f>SUM($D$2:D10695)</f>
        <v>177174149.48999995</v>
      </c>
      <c r="H10695" t="str">
        <f>IF(Table6[[#This Row],[Cummelutive_sum]]&lt;=Table6[[#This Row],[80_percent]],"Y", "N")</f>
        <v>N</v>
      </c>
    </row>
    <row r="10696" spans="1:8" x14ac:dyDescent="0.3">
      <c r="A10696">
        <v>179724</v>
      </c>
      <c r="B10696">
        <v>26</v>
      </c>
      <c r="C10696">
        <v>0</v>
      </c>
      <c r="D10696">
        <v>0</v>
      </c>
      <c r="E10696">
        <v>0</v>
      </c>
      <c r="F10696">
        <f>SUM(Table6[total_order_amount])*0.8</f>
        <v>141739319.59199998</v>
      </c>
      <c r="G10696">
        <f>SUM($D$2:D10696)</f>
        <v>177174149.48999995</v>
      </c>
      <c r="H10696" t="str">
        <f>IF(Table6[[#This Row],[Cummelutive_sum]]&lt;=Table6[[#This Row],[80_percent]],"Y", "N")</f>
        <v>N</v>
      </c>
    </row>
    <row r="10697" spans="1:8" x14ac:dyDescent="0.3">
      <c r="A10697">
        <v>220624</v>
      </c>
      <c r="B10697">
        <v>39</v>
      </c>
      <c r="C10697">
        <v>0</v>
      </c>
      <c r="D10697">
        <v>0</v>
      </c>
      <c r="E10697">
        <v>0</v>
      </c>
      <c r="F10697">
        <f>SUM(Table6[total_order_amount])*0.8</f>
        <v>141739319.59199998</v>
      </c>
      <c r="G10697">
        <f>SUM($D$2:D10697)</f>
        <v>177174149.48999995</v>
      </c>
      <c r="H10697" t="str">
        <f>IF(Table6[[#This Row],[Cummelutive_sum]]&lt;=Table6[[#This Row],[80_percent]],"Y", "N")</f>
        <v>N</v>
      </c>
    </row>
    <row r="10698" spans="1:8" x14ac:dyDescent="0.3">
      <c r="A10698">
        <v>180112</v>
      </c>
      <c r="B10698">
        <v>13</v>
      </c>
      <c r="C10698">
        <v>0</v>
      </c>
      <c r="D10698">
        <v>0</v>
      </c>
      <c r="E10698">
        <v>0</v>
      </c>
      <c r="F10698">
        <f>SUM(Table6[total_order_amount])*0.8</f>
        <v>141739319.59199998</v>
      </c>
      <c r="G10698">
        <f>SUM($D$2:D10698)</f>
        <v>177174149.48999995</v>
      </c>
      <c r="H10698" t="str">
        <f>IF(Table6[[#This Row],[Cummelutive_sum]]&lt;=Table6[[#This Row],[80_percent]],"Y", "N")</f>
        <v>N</v>
      </c>
    </row>
    <row r="10699" spans="1:8" x14ac:dyDescent="0.3">
      <c r="A10699">
        <v>212020</v>
      </c>
      <c r="B10699">
        <v>11</v>
      </c>
      <c r="C10699">
        <v>0</v>
      </c>
      <c r="D10699">
        <v>0</v>
      </c>
      <c r="E10699">
        <v>0</v>
      </c>
      <c r="F10699">
        <f>SUM(Table6[total_order_amount])*0.8</f>
        <v>141739319.59199998</v>
      </c>
      <c r="G10699">
        <f>SUM($D$2:D10699)</f>
        <v>177174149.48999995</v>
      </c>
      <c r="H10699" t="str">
        <f>IF(Table6[[#This Row],[Cummelutive_sum]]&lt;=Table6[[#This Row],[80_percent]],"Y", "N")</f>
        <v>N</v>
      </c>
    </row>
    <row r="10700" spans="1:8" x14ac:dyDescent="0.3">
      <c r="A10700">
        <v>195652</v>
      </c>
      <c r="B10700">
        <v>16</v>
      </c>
      <c r="C10700">
        <v>0</v>
      </c>
      <c r="D10700">
        <v>0</v>
      </c>
      <c r="E10700">
        <v>0</v>
      </c>
      <c r="F10700">
        <f>SUM(Table6[total_order_amount])*0.8</f>
        <v>141739319.59199998</v>
      </c>
      <c r="G10700">
        <f>SUM($D$2:D10700)</f>
        <v>177174149.48999995</v>
      </c>
      <c r="H10700" t="str">
        <f>IF(Table6[[#This Row],[Cummelutive_sum]]&lt;=Table6[[#This Row],[80_percent]],"Y", "N")</f>
        <v>N</v>
      </c>
    </row>
    <row r="10701" spans="1:8" x14ac:dyDescent="0.3">
      <c r="A10701">
        <v>204744</v>
      </c>
      <c r="B10701">
        <v>7</v>
      </c>
      <c r="C10701">
        <v>0</v>
      </c>
      <c r="D10701">
        <v>0</v>
      </c>
      <c r="E10701">
        <v>0</v>
      </c>
      <c r="F10701">
        <f>SUM(Table6[total_order_amount])*0.8</f>
        <v>141739319.59199998</v>
      </c>
      <c r="G10701">
        <f>SUM($D$2:D10701)</f>
        <v>177174149.48999995</v>
      </c>
      <c r="H10701" t="str">
        <f>IF(Table6[[#This Row],[Cummelutive_sum]]&lt;=Table6[[#This Row],[80_percent]],"Y", "N")</f>
        <v>N</v>
      </c>
    </row>
    <row r="10702" spans="1:8" x14ac:dyDescent="0.3">
      <c r="A10702">
        <v>132744</v>
      </c>
      <c r="B10702">
        <v>13</v>
      </c>
      <c r="C10702">
        <v>0</v>
      </c>
      <c r="D10702">
        <v>0</v>
      </c>
      <c r="E10702">
        <v>0</v>
      </c>
      <c r="F10702">
        <f>SUM(Table6[total_order_amount])*0.8</f>
        <v>141739319.59199998</v>
      </c>
      <c r="G10702">
        <f>SUM($D$2:D10702)</f>
        <v>177174149.48999995</v>
      </c>
      <c r="H10702" t="str">
        <f>IF(Table6[[#This Row],[Cummelutive_sum]]&lt;=Table6[[#This Row],[80_percent]],"Y", "N")</f>
        <v>N</v>
      </c>
    </row>
    <row r="10703" spans="1:8" x14ac:dyDescent="0.3">
      <c r="A10703">
        <v>139240</v>
      </c>
      <c r="B10703">
        <v>11</v>
      </c>
      <c r="C10703">
        <v>0</v>
      </c>
      <c r="D10703">
        <v>0</v>
      </c>
      <c r="E10703">
        <v>0</v>
      </c>
      <c r="F10703">
        <f>SUM(Table6[total_order_amount])*0.8</f>
        <v>141739319.59199998</v>
      </c>
      <c r="G10703">
        <f>SUM($D$2:D10703)</f>
        <v>177174149.48999995</v>
      </c>
      <c r="H10703" t="str">
        <f>IF(Table6[[#This Row],[Cummelutive_sum]]&lt;=Table6[[#This Row],[80_percent]],"Y", "N")</f>
        <v>N</v>
      </c>
    </row>
    <row r="10704" spans="1:8" x14ac:dyDescent="0.3">
      <c r="A10704">
        <v>142704</v>
      </c>
      <c r="B10704">
        <v>4</v>
      </c>
      <c r="C10704">
        <v>0</v>
      </c>
      <c r="D10704">
        <v>0</v>
      </c>
      <c r="E10704">
        <v>0</v>
      </c>
      <c r="F10704">
        <f>SUM(Table6[total_order_amount])*0.8</f>
        <v>141739319.59199998</v>
      </c>
      <c r="G10704">
        <f>SUM($D$2:D10704)</f>
        <v>177174149.48999995</v>
      </c>
      <c r="H10704" t="str">
        <f>IF(Table6[[#This Row],[Cummelutive_sum]]&lt;=Table6[[#This Row],[80_percent]],"Y", "N")</f>
        <v>N</v>
      </c>
    </row>
    <row r="10705" spans="1:8" x14ac:dyDescent="0.3">
      <c r="A10705">
        <v>51712</v>
      </c>
      <c r="B10705">
        <v>1</v>
      </c>
      <c r="C10705">
        <v>0</v>
      </c>
      <c r="D10705">
        <v>0</v>
      </c>
      <c r="E10705">
        <v>0</v>
      </c>
      <c r="F10705">
        <f>SUM(Table6[total_order_amount])*0.8</f>
        <v>141739319.59199998</v>
      </c>
      <c r="G10705">
        <f>SUM($D$2:D10705)</f>
        <v>177174149.48999995</v>
      </c>
      <c r="H10705" t="str">
        <f>IF(Table6[[#This Row],[Cummelutive_sum]]&lt;=Table6[[#This Row],[80_percent]],"Y", "N")</f>
        <v>N</v>
      </c>
    </row>
    <row r="10706" spans="1:8" x14ac:dyDescent="0.3">
      <c r="A10706">
        <v>192744</v>
      </c>
      <c r="B10706">
        <v>42</v>
      </c>
      <c r="C10706">
        <v>0</v>
      </c>
      <c r="D10706">
        <v>0</v>
      </c>
      <c r="E10706">
        <v>0</v>
      </c>
      <c r="F10706">
        <f>SUM(Table6[total_order_amount])*0.8</f>
        <v>141739319.59199998</v>
      </c>
      <c r="G10706">
        <f>SUM($D$2:D10706)</f>
        <v>177174149.48999995</v>
      </c>
      <c r="H10706" t="str">
        <f>IF(Table6[[#This Row],[Cummelutive_sum]]&lt;=Table6[[#This Row],[80_percent]],"Y", "N")</f>
        <v>N</v>
      </c>
    </row>
    <row r="10707" spans="1:8" x14ac:dyDescent="0.3">
      <c r="A10707">
        <v>196744</v>
      </c>
      <c r="B10707">
        <v>14</v>
      </c>
      <c r="C10707">
        <v>0</v>
      </c>
      <c r="D10707">
        <v>0</v>
      </c>
      <c r="E10707">
        <v>0</v>
      </c>
      <c r="F10707">
        <f>SUM(Table6[total_order_amount])*0.8</f>
        <v>141739319.59199998</v>
      </c>
      <c r="G10707">
        <f>SUM($D$2:D10707)</f>
        <v>177174149.48999995</v>
      </c>
      <c r="H10707" t="str">
        <f>IF(Table6[[#This Row],[Cummelutive_sum]]&lt;=Table6[[#This Row],[80_percent]],"Y", "N")</f>
        <v>N</v>
      </c>
    </row>
    <row r="10708" spans="1:8" x14ac:dyDescent="0.3">
      <c r="A10708">
        <v>203812</v>
      </c>
      <c r="B10708">
        <v>14</v>
      </c>
      <c r="C10708">
        <v>0</v>
      </c>
      <c r="D10708">
        <v>0</v>
      </c>
      <c r="E10708">
        <v>0</v>
      </c>
      <c r="F10708">
        <f>SUM(Table6[total_order_amount])*0.8</f>
        <v>141739319.59199998</v>
      </c>
      <c r="G10708">
        <f>SUM($D$2:D10708)</f>
        <v>177174149.48999995</v>
      </c>
      <c r="H10708" t="str">
        <f>IF(Table6[[#This Row],[Cummelutive_sum]]&lt;=Table6[[#This Row],[80_percent]],"Y", "N")</f>
        <v>N</v>
      </c>
    </row>
    <row r="10709" spans="1:8" x14ac:dyDescent="0.3">
      <c r="A10709">
        <v>66028</v>
      </c>
      <c r="B10709">
        <v>2</v>
      </c>
      <c r="C10709">
        <v>0</v>
      </c>
      <c r="D10709">
        <v>0</v>
      </c>
      <c r="E10709">
        <v>0</v>
      </c>
      <c r="F10709">
        <f>SUM(Table6[total_order_amount])*0.8</f>
        <v>141739319.59199998</v>
      </c>
      <c r="G10709">
        <f>SUM($D$2:D10709)</f>
        <v>177174149.48999995</v>
      </c>
      <c r="H10709" t="str">
        <f>IF(Table6[[#This Row],[Cummelutive_sum]]&lt;=Table6[[#This Row],[80_percent]],"Y", "N")</f>
        <v>N</v>
      </c>
    </row>
    <row r="10710" spans="1:8" x14ac:dyDescent="0.3">
      <c r="A10710">
        <v>196604</v>
      </c>
      <c r="B10710">
        <v>12</v>
      </c>
      <c r="C10710">
        <v>0</v>
      </c>
      <c r="D10710">
        <v>0</v>
      </c>
      <c r="E10710">
        <v>0</v>
      </c>
      <c r="F10710">
        <f>SUM(Table6[total_order_amount])*0.8</f>
        <v>141739319.59199998</v>
      </c>
      <c r="G10710">
        <f>SUM($D$2:D10710)</f>
        <v>177174149.48999995</v>
      </c>
      <c r="H10710" t="str">
        <f>IF(Table6[[#This Row],[Cummelutive_sum]]&lt;=Table6[[#This Row],[80_percent]],"Y", "N")</f>
        <v>N</v>
      </c>
    </row>
    <row r="10711" spans="1:8" x14ac:dyDescent="0.3">
      <c r="A10711">
        <v>62408</v>
      </c>
      <c r="B10711">
        <v>3</v>
      </c>
      <c r="C10711">
        <v>0</v>
      </c>
      <c r="D10711">
        <v>0</v>
      </c>
      <c r="E10711">
        <v>0</v>
      </c>
      <c r="F10711">
        <f>SUM(Table6[total_order_amount])*0.8</f>
        <v>141739319.59199998</v>
      </c>
      <c r="G10711">
        <f>SUM($D$2:D10711)</f>
        <v>177174149.48999995</v>
      </c>
      <c r="H10711" t="str">
        <f>IF(Table6[[#This Row],[Cummelutive_sum]]&lt;=Table6[[#This Row],[80_percent]],"Y", "N")</f>
        <v>N</v>
      </c>
    </row>
    <row r="10712" spans="1:8" x14ac:dyDescent="0.3">
      <c r="A10712">
        <v>183932</v>
      </c>
      <c r="B10712">
        <v>15</v>
      </c>
      <c r="C10712">
        <v>0</v>
      </c>
      <c r="D10712">
        <v>0</v>
      </c>
      <c r="E10712">
        <v>0</v>
      </c>
      <c r="F10712">
        <f>SUM(Table6[total_order_amount])*0.8</f>
        <v>141739319.59199998</v>
      </c>
      <c r="G10712">
        <f>SUM($D$2:D10712)</f>
        <v>177174149.48999995</v>
      </c>
      <c r="H10712" t="str">
        <f>IF(Table6[[#This Row],[Cummelutive_sum]]&lt;=Table6[[#This Row],[80_percent]],"Y", "N")</f>
        <v>N</v>
      </c>
    </row>
    <row r="10713" spans="1:8" x14ac:dyDescent="0.3">
      <c r="A10713">
        <v>220812</v>
      </c>
      <c r="B10713">
        <v>14</v>
      </c>
      <c r="C10713">
        <v>0</v>
      </c>
      <c r="D10713">
        <v>0</v>
      </c>
      <c r="E10713">
        <v>0</v>
      </c>
      <c r="F10713">
        <f>SUM(Table6[total_order_amount])*0.8</f>
        <v>141739319.59199998</v>
      </c>
      <c r="G10713">
        <f>SUM($D$2:D10713)</f>
        <v>177174149.48999995</v>
      </c>
      <c r="H10713" t="str">
        <f>IF(Table6[[#This Row],[Cummelutive_sum]]&lt;=Table6[[#This Row],[80_percent]],"Y", "N")</f>
        <v>N</v>
      </c>
    </row>
    <row r="10714" spans="1:8" x14ac:dyDescent="0.3">
      <c r="A10714">
        <v>217496</v>
      </c>
      <c r="B10714">
        <v>1</v>
      </c>
      <c r="C10714">
        <v>0</v>
      </c>
      <c r="D10714">
        <v>0</v>
      </c>
      <c r="E10714">
        <v>0</v>
      </c>
      <c r="F10714">
        <f>SUM(Table6[total_order_amount])*0.8</f>
        <v>141739319.59199998</v>
      </c>
      <c r="G10714">
        <f>SUM($D$2:D10714)</f>
        <v>177174149.48999995</v>
      </c>
      <c r="H10714" t="str">
        <f>IF(Table6[[#This Row],[Cummelutive_sum]]&lt;=Table6[[#This Row],[80_percent]],"Y", "N")</f>
        <v>N</v>
      </c>
    </row>
    <row r="10715" spans="1:8" x14ac:dyDescent="0.3">
      <c r="A10715">
        <v>179536</v>
      </c>
      <c r="B10715">
        <v>33</v>
      </c>
      <c r="C10715">
        <v>0</v>
      </c>
      <c r="D10715">
        <v>0</v>
      </c>
      <c r="E10715">
        <v>0</v>
      </c>
      <c r="F10715">
        <f>SUM(Table6[total_order_amount])*0.8</f>
        <v>141739319.59199998</v>
      </c>
      <c r="G10715">
        <f>SUM($D$2:D10715)</f>
        <v>177174149.48999995</v>
      </c>
      <c r="H10715" t="str">
        <f>IF(Table6[[#This Row],[Cummelutive_sum]]&lt;=Table6[[#This Row],[80_percent]],"Y", "N")</f>
        <v>N</v>
      </c>
    </row>
    <row r="10716" spans="1:8" x14ac:dyDescent="0.3">
      <c r="A10716">
        <v>195992</v>
      </c>
      <c r="B10716">
        <v>6</v>
      </c>
      <c r="C10716">
        <v>0</v>
      </c>
      <c r="D10716">
        <v>0</v>
      </c>
      <c r="E10716">
        <v>0</v>
      </c>
      <c r="F10716">
        <f>SUM(Table6[total_order_amount])*0.8</f>
        <v>141739319.59199998</v>
      </c>
      <c r="G10716">
        <f>SUM($D$2:D10716)</f>
        <v>177174149.48999995</v>
      </c>
      <c r="H10716" t="str">
        <f>IF(Table6[[#This Row],[Cummelutive_sum]]&lt;=Table6[[#This Row],[80_percent]],"Y", "N")</f>
        <v>N</v>
      </c>
    </row>
    <row r="10717" spans="1:8" x14ac:dyDescent="0.3">
      <c r="A10717">
        <v>200940</v>
      </c>
      <c r="B10717">
        <v>26</v>
      </c>
      <c r="C10717">
        <v>0</v>
      </c>
      <c r="D10717">
        <v>0</v>
      </c>
      <c r="E10717">
        <v>0</v>
      </c>
      <c r="F10717">
        <f>SUM(Table6[total_order_amount])*0.8</f>
        <v>141739319.59199998</v>
      </c>
      <c r="G10717">
        <f>SUM($D$2:D10717)</f>
        <v>177174149.48999995</v>
      </c>
      <c r="H10717" t="str">
        <f>IF(Table6[[#This Row],[Cummelutive_sum]]&lt;=Table6[[#This Row],[80_percent]],"Y", "N")</f>
        <v>N</v>
      </c>
    </row>
    <row r="10718" spans="1:8" x14ac:dyDescent="0.3">
      <c r="A10718">
        <v>154308</v>
      </c>
      <c r="B10718">
        <v>29</v>
      </c>
      <c r="C10718">
        <v>0</v>
      </c>
      <c r="D10718">
        <v>0</v>
      </c>
      <c r="E10718">
        <v>0</v>
      </c>
      <c r="F10718">
        <f>SUM(Table6[total_order_amount])*0.8</f>
        <v>141739319.59199998</v>
      </c>
      <c r="G10718">
        <f>SUM($D$2:D10718)</f>
        <v>177174149.48999995</v>
      </c>
      <c r="H10718" t="str">
        <f>IF(Table6[[#This Row],[Cummelutive_sum]]&lt;=Table6[[#This Row],[80_percent]],"Y", "N")</f>
        <v>N</v>
      </c>
    </row>
    <row r="10719" spans="1:8" x14ac:dyDescent="0.3">
      <c r="A10719">
        <v>214556</v>
      </c>
      <c r="B10719">
        <v>1</v>
      </c>
      <c r="C10719">
        <v>0</v>
      </c>
      <c r="D10719">
        <v>0</v>
      </c>
      <c r="E10719">
        <v>0</v>
      </c>
      <c r="F10719">
        <f>SUM(Table6[total_order_amount])*0.8</f>
        <v>141739319.59199998</v>
      </c>
      <c r="G10719">
        <f>SUM($D$2:D10719)</f>
        <v>177174149.48999995</v>
      </c>
      <c r="H10719" t="str">
        <f>IF(Table6[[#This Row],[Cummelutive_sum]]&lt;=Table6[[#This Row],[80_percent]],"Y", "N")</f>
        <v>N</v>
      </c>
    </row>
    <row r="10720" spans="1:8" x14ac:dyDescent="0.3">
      <c r="A10720">
        <v>190348</v>
      </c>
      <c r="B10720">
        <v>2</v>
      </c>
      <c r="C10720">
        <v>0</v>
      </c>
      <c r="D10720">
        <v>0</v>
      </c>
      <c r="E10720">
        <v>0</v>
      </c>
      <c r="F10720">
        <f>SUM(Table6[total_order_amount])*0.8</f>
        <v>141739319.59199998</v>
      </c>
      <c r="G10720">
        <f>SUM($D$2:D10720)</f>
        <v>177174149.48999995</v>
      </c>
      <c r="H10720" t="str">
        <f>IF(Table6[[#This Row],[Cummelutive_sum]]&lt;=Table6[[#This Row],[80_percent]],"Y", "N")</f>
        <v>N</v>
      </c>
    </row>
    <row r="10721" spans="1:8" x14ac:dyDescent="0.3">
      <c r="A10721">
        <v>129604</v>
      </c>
      <c r="B10721">
        <v>20</v>
      </c>
      <c r="C10721">
        <v>0</v>
      </c>
      <c r="D10721">
        <v>0</v>
      </c>
      <c r="E10721">
        <v>0</v>
      </c>
      <c r="F10721">
        <f>SUM(Table6[total_order_amount])*0.8</f>
        <v>141739319.59199998</v>
      </c>
      <c r="G10721">
        <f>SUM($D$2:D10721)</f>
        <v>177174149.48999995</v>
      </c>
      <c r="H10721" t="str">
        <f>IF(Table6[[#This Row],[Cummelutive_sum]]&lt;=Table6[[#This Row],[80_percent]],"Y", "N")</f>
        <v>N</v>
      </c>
    </row>
    <row r="10722" spans="1:8" x14ac:dyDescent="0.3">
      <c r="A10722">
        <v>221040</v>
      </c>
      <c r="B10722">
        <v>3</v>
      </c>
      <c r="C10722">
        <v>0</v>
      </c>
      <c r="D10722">
        <v>0</v>
      </c>
      <c r="E10722">
        <v>0</v>
      </c>
      <c r="F10722">
        <f>SUM(Table6[total_order_amount])*0.8</f>
        <v>141739319.59199998</v>
      </c>
      <c r="G10722">
        <f>SUM($D$2:D10722)</f>
        <v>177174149.48999995</v>
      </c>
      <c r="H10722" t="str">
        <f>IF(Table6[[#This Row],[Cummelutive_sum]]&lt;=Table6[[#This Row],[80_percent]],"Y", "N")</f>
        <v>N</v>
      </c>
    </row>
    <row r="10723" spans="1:8" x14ac:dyDescent="0.3">
      <c r="A10723">
        <v>151000</v>
      </c>
      <c r="B10723">
        <v>2</v>
      </c>
      <c r="C10723">
        <v>0</v>
      </c>
      <c r="D10723">
        <v>0</v>
      </c>
      <c r="E10723">
        <v>0</v>
      </c>
      <c r="F10723">
        <f>SUM(Table6[total_order_amount])*0.8</f>
        <v>141739319.59199998</v>
      </c>
      <c r="G10723">
        <f>SUM($D$2:D10723)</f>
        <v>177174149.48999995</v>
      </c>
      <c r="H10723" t="str">
        <f>IF(Table6[[#This Row],[Cummelutive_sum]]&lt;=Table6[[#This Row],[80_percent]],"Y", "N")</f>
        <v>N</v>
      </c>
    </row>
    <row r="10724" spans="1:8" x14ac:dyDescent="0.3">
      <c r="A10724">
        <v>58684</v>
      </c>
      <c r="B10724">
        <v>1</v>
      </c>
      <c r="C10724">
        <v>0</v>
      </c>
      <c r="D10724">
        <v>0</v>
      </c>
      <c r="E10724">
        <v>0</v>
      </c>
      <c r="F10724">
        <f>SUM(Table6[total_order_amount])*0.8</f>
        <v>141739319.59199998</v>
      </c>
      <c r="G10724">
        <f>SUM($D$2:D10724)</f>
        <v>177174149.48999995</v>
      </c>
      <c r="H10724" t="str">
        <f>IF(Table6[[#This Row],[Cummelutive_sum]]&lt;=Table6[[#This Row],[80_percent]],"Y", "N")</f>
        <v>N</v>
      </c>
    </row>
    <row r="10725" spans="1:8" x14ac:dyDescent="0.3">
      <c r="A10725">
        <v>159832</v>
      </c>
      <c r="B10725">
        <v>8</v>
      </c>
      <c r="C10725">
        <v>0</v>
      </c>
      <c r="D10725">
        <v>0</v>
      </c>
      <c r="E10725">
        <v>0</v>
      </c>
      <c r="F10725">
        <f>SUM(Table6[total_order_amount])*0.8</f>
        <v>141739319.59199998</v>
      </c>
      <c r="G10725">
        <f>SUM($D$2:D10725)</f>
        <v>177174149.48999995</v>
      </c>
      <c r="H10725" t="str">
        <f>IF(Table6[[#This Row],[Cummelutive_sum]]&lt;=Table6[[#This Row],[80_percent]],"Y", "N")</f>
        <v>N</v>
      </c>
    </row>
    <row r="10726" spans="1:8" x14ac:dyDescent="0.3">
      <c r="A10726">
        <v>206516</v>
      </c>
      <c r="B10726">
        <v>1</v>
      </c>
      <c r="C10726">
        <v>0</v>
      </c>
      <c r="D10726">
        <v>0</v>
      </c>
      <c r="E10726">
        <v>0</v>
      </c>
      <c r="F10726">
        <f>SUM(Table6[total_order_amount])*0.8</f>
        <v>141739319.59199998</v>
      </c>
      <c r="G10726">
        <f>SUM($D$2:D10726)</f>
        <v>177174149.48999995</v>
      </c>
      <c r="H10726" t="str">
        <f>IF(Table6[[#This Row],[Cummelutive_sum]]&lt;=Table6[[#This Row],[80_percent]],"Y", "N")</f>
        <v>N</v>
      </c>
    </row>
    <row r="10727" spans="1:8" x14ac:dyDescent="0.3">
      <c r="A10727">
        <v>170060</v>
      </c>
      <c r="B10727">
        <v>15</v>
      </c>
      <c r="C10727">
        <v>0</v>
      </c>
      <c r="D10727">
        <v>0</v>
      </c>
      <c r="E10727">
        <v>0</v>
      </c>
      <c r="F10727">
        <f>SUM(Table6[total_order_amount])*0.8</f>
        <v>141739319.59199998</v>
      </c>
      <c r="G10727">
        <f>SUM($D$2:D10727)</f>
        <v>177174149.48999995</v>
      </c>
      <c r="H10727" t="str">
        <f>IF(Table6[[#This Row],[Cummelutive_sum]]&lt;=Table6[[#This Row],[80_percent]],"Y", "N")</f>
        <v>N</v>
      </c>
    </row>
    <row r="10728" spans="1:8" x14ac:dyDescent="0.3">
      <c r="A10728">
        <v>205536</v>
      </c>
      <c r="B10728">
        <v>4</v>
      </c>
      <c r="C10728">
        <v>0</v>
      </c>
      <c r="D10728">
        <v>0</v>
      </c>
      <c r="E10728">
        <v>0</v>
      </c>
      <c r="F10728">
        <f>SUM(Table6[total_order_amount])*0.8</f>
        <v>141739319.59199998</v>
      </c>
      <c r="G10728">
        <f>SUM($D$2:D10728)</f>
        <v>177174149.48999995</v>
      </c>
      <c r="H10728" t="str">
        <f>IF(Table6[[#This Row],[Cummelutive_sum]]&lt;=Table6[[#This Row],[80_percent]],"Y", "N")</f>
        <v>N</v>
      </c>
    </row>
    <row r="10729" spans="1:8" x14ac:dyDescent="0.3">
      <c r="A10729">
        <v>208624</v>
      </c>
      <c r="B10729">
        <v>1</v>
      </c>
      <c r="C10729">
        <v>0</v>
      </c>
      <c r="D10729">
        <v>0</v>
      </c>
      <c r="E10729">
        <v>0</v>
      </c>
      <c r="F10729">
        <f>SUM(Table6[total_order_amount])*0.8</f>
        <v>141739319.59199998</v>
      </c>
      <c r="G10729">
        <f>SUM($D$2:D10729)</f>
        <v>177174149.48999995</v>
      </c>
      <c r="H10729" t="str">
        <f>IF(Table6[[#This Row],[Cummelutive_sum]]&lt;=Table6[[#This Row],[80_percent]],"Y", "N")</f>
        <v>N</v>
      </c>
    </row>
    <row r="10730" spans="1:8" x14ac:dyDescent="0.3">
      <c r="A10730">
        <v>216072</v>
      </c>
      <c r="B10730">
        <v>2</v>
      </c>
      <c r="C10730">
        <v>0</v>
      </c>
      <c r="D10730">
        <v>0</v>
      </c>
      <c r="E10730">
        <v>0</v>
      </c>
      <c r="F10730">
        <f>SUM(Table6[total_order_amount])*0.8</f>
        <v>141739319.59199998</v>
      </c>
      <c r="G10730">
        <f>SUM($D$2:D10730)</f>
        <v>177174149.48999995</v>
      </c>
      <c r="H10730" t="str">
        <f>IF(Table6[[#This Row],[Cummelutive_sum]]&lt;=Table6[[#This Row],[80_percent]],"Y", "N")</f>
        <v>N</v>
      </c>
    </row>
    <row r="10731" spans="1:8" x14ac:dyDescent="0.3">
      <c r="A10731">
        <v>208744</v>
      </c>
      <c r="B10731">
        <v>17</v>
      </c>
      <c r="C10731">
        <v>0</v>
      </c>
      <c r="D10731">
        <v>0</v>
      </c>
      <c r="E10731">
        <v>0</v>
      </c>
      <c r="F10731">
        <f>SUM(Table6[total_order_amount])*0.8</f>
        <v>141739319.59199998</v>
      </c>
      <c r="G10731">
        <f>SUM($D$2:D10731)</f>
        <v>177174149.48999995</v>
      </c>
      <c r="H10731" t="str">
        <f>IF(Table6[[#This Row],[Cummelutive_sum]]&lt;=Table6[[#This Row],[80_percent]],"Y", "N")</f>
        <v>N</v>
      </c>
    </row>
    <row r="10732" spans="1:8" x14ac:dyDescent="0.3">
      <c r="A10732">
        <v>207484</v>
      </c>
      <c r="B10732">
        <v>1</v>
      </c>
      <c r="C10732">
        <v>0</v>
      </c>
      <c r="D10732">
        <v>0</v>
      </c>
      <c r="E10732">
        <v>0</v>
      </c>
      <c r="F10732">
        <f>SUM(Table6[total_order_amount])*0.8</f>
        <v>141739319.59199998</v>
      </c>
      <c r="G10732">
        <f>SUM($D$2:D10732)</f>
        <v>177174149.48999995</v>
      </c>
      <c r="H10732" t="str">
        <f>IF(Table6[[#This Row],[Cummelutive_sum]]&lt;=Table6[[#This Row],[80_percent]],"Y", "N")</f>
        <v>N</v>
      </c>
    </row>
    <row r="10733" spans="1:8" x14ac:dyDescent="0.3">
      <c r="A10733">
        <v>162188</v>
      </c>
      <c r="B10733">
        <v>12</v>
      </c>
      <c r="C10733">
        <v>0</v>
      </c>
      <c r="D10733">
        <v>0</v>
      </c>
      <c r="E10733">
        <v>0</v>
      </c>
      <c r="F10733">
        <f>SUM(Table6[total_order_amount])*0.8</f>
        <v>141739319.59199998</v>
      </c>
      <c r="G10733">
        <f>SUM($D$2:D10733)</f>
        <v>177174149.48999995</v>
      </c>
      <c r="H10733" t="str">
        <f>IF(Table6[[#This Row],[Cummelutive_sum]]&lt;=Table6[[#This Row],[80_percent]],"Y", "N")</f>
        <v>N</v>
      </c>
    </row>
    <row r="10734" spans="1:8" x14ac:dyDescent="0.3">
      <c r="A10734">
        <v>156960</v>
      </c>
      <c r="B10734">
        <v>1</v>
      </c>
      <c r="C10734">
        <v>0</v>
      </c>
      <c r="D10734">
        <v>0</v>
      </c>
      <c r="E10734">
        <v>0</v>
      </c>
      <c r="F10734">
        <f>SUM(Table6[total_order_amount])*0.8</f>
        <v>141739319.59199998</v>
      </c>
      <c r="G10734">
        <f>SUM($D$2:D10734)</f>
        <v>177174149.48999995</v>
      </c>
      <c r="H10734" t="str">
        <f>IF(Table6[[#This Row],[Cummelutive_sum]]&lt;=Table6[[#This Row],[80_percent]],"Y", "N")</f>
        <v>N</v>
      </c>
    </row>
    <row r="10735" spans="1:8" x14ac:dyDescent="0.3">
      <c r="A10735">
        <v>168584</v>
      </c>
      <c r="B10735">
        <v>8</v>
      </c>
      <c r="C10735">
        <v>0</v>
      </c>
      <c r="D10735">
        <v>0</v>
      </c>
      <c r="E10735">
        <v>0</v>
      </c>
      <c r="F10735">
        <f>SUM(Table6[total_order_amount])*0.8</f>
        <v>141739319.59199998</v>
      </c>
      <c r="G10735">
        <f>SUM($D$2:D10735)</f>
        <v>177174149.48999995</v>
      </c>
      <c r="H10735" t="str">
        <f>IF(Table6[[#This Row],[Cummelutive_sum]]&lt;=Table6[[#This Row],[80_percent]],"Y", "N")</f>
        <v>N</v>
      </c>
    </row>
    <row r="10736" spans="1:8" x14ac:dyDescent="0.3">
      <c r="A10736">
        <v>67592</v>
      </c>
      <c r="B10736">
        <v>10</v>
      </c>
      <c r="C10736">
        <v>0</v>
      </c>
      <c r="D10736">
        <v>0</v>
      </c>
      <c r="E10736">
        <v>0</v>
      </c>
      <c r="F10736">
        <f>SUM(Table6[total_order_amount])*0.8</f>
        <v>141739319.59199998</v>
      </c>
      <c r="G10736">
        <f>SUM($D$2:D10736)</f>
        <v>177174149.48999995</v>
      </c>
      <c r="H10736" t="str">
        <f>IF(Table6[[#This Row],[Cummelutive_sum]]&lt;=Table6[[#This Row],[80_percent]],"Y", "N")</f>
        <v>N</v>
      </c>
    </row>
    <row r="10737" spans="1:8" x14ac:dyDescent="0.3">
      <c r="A10737">
        <v>129496</v>
      </c>
      <c r="B10737">
        <v>1</v>
      </c>
      <c r="C10737">
        <v>0</v>
      </c>
      <c r="D10737">
        <v>0</v>
      </c>
      <c r="E10737">
        <v>0</v>
      </c>
      <c r="F10737">
        <f>SUM(Table6[total_order_amount])*0.8</f>
        <v>141739319.59199998</v>
      </c>
      <c r="G10737">
        <f>SUM($D$2:D10737)</f>
        <v>177174149.48999995</v>
      </c>
      <c r="H10737" t="str">
        <f>IF(Table6[[#This Row],[Cummelutive_sum]]&lt;=Table6[[#This Row],[80_percent]],"Y", "N")</f>
        <v>N</v>
      </c>
    </row>
    <row r="10738" spans="1:8" x14ac:dyDescent="0.3">
      <c r="A10738">
        <v>59872</v>
      </c>
      <c r="B10738">
        <v>1</v>
      </c>
      <c r="C10738">
        <v>0</v>
      </c>
      <c r="D10738">
        <v>0</v>
      </c>
      <c r="E10738">
        <v>0</v>
      </c>
      <c r="F10738">
        <f>SUM(Table6[total_order_amount])*0.8</f>
        <v>141739319.59199998</v>
      </c>
      <c r="G10738">
        <f>SUM($D$2:D10738)</f>
        <v>177174149.48999995</v>
      </c>
      <c r="H10738" t="str">
        <f>IF(Table6[[#This Row],[Cummelutive_sum]]&lt;=Table6[[#This Row],[80_percent]],"Y", "N")</f>
        <v>N</v>
      </c>
    </row>
    <row r="10739" spans="1:8" x14ac:dyDescent="0.3">
      <c r="A10739">
        <v>218228</v>
      </c>
      <c r="B10739">
        <v>26</v>
      </c>
      <c r="C10739">
        <v>0</v>
      </c>
      <c r="D10739">
        <v>0</v>
      </c>
      <c r="E10739">
        <v>0</v>
      </c>
      <c r="F10739">
        <f>SUM(Table6[total_order_amount])*0.8</f>
        <v>141739319.59199998</v>
      </c>
      <c r="G10739">
        <f>SUM($D$2:D10739)</f>
        <v>177174149.48999995</v>
      </c>
      <c r="H10739" t="str">
        <f>IF(Table6[[#This Row],[Cummelutive_sum]]&lt;=Table6[[#This Row],[80_percent]],"Y", "N")</f>
        <v>N</v>
      </c>
    </row>
    <row r="10740" spans="1:8" x14ac:dyDescent="0.3">
      <c r="A10740">
        <v>68424</v>
      </c>
      <c r="B10740">
        <v>1</v>
      </c>
      <c r="C10740">
        <v>0</v>
      </c>
      <c r="D10740">
        <v>0</v>
      </c>
      <c r="E10740">
        <v>0</v>
      </c>
      <c r="F10740">
        <f>SUM(Table6[total_order_amount])*0.8</f>
        <v>141739319.59199998</v>
      </c>
      <c r="G10740">
        <f>SUM($D$2:D10740)</f>
        <v>177174149.48999995</v>
      </c>
      <c r="H10740" t="str">
        <f>IF(Table6[[#This Row],[Cummelutive_sum]]&lt;=Table6[[#This Row],[80_percent]],"Y", "N")</f>
        <v>N</v>
      </c>
    </row>
    <row r="10741" spans="1:8" x14ac:dyDescent="0.3">
      <c r="A10741">
        <v>186812</v>
      </c>
      <c r="B10741">
        <v>27</v>
      </c>
      <c r="C10741">
        <v>0</v>
      </c>
      <c r="D10741">
        <v>0</v>
      </c>
      <c r="E10741">
        <v>0</v>
      </c>
      <c r="F10741">
        <f>SUM(Table6[total_order_amount])*0.8</f>
        <v>141739319.59199998</v>
      </c>
      <c r="G10741">
        <f>SUM($D$2:D10741)</f>
        <v>177174149.48999995</v>
      </c>
      <c r="H10741" t="str">
        <f>IF(Table6[[#This Row],[Cummelutive_sum]]&lt;=Table6[[#This Row],[80_percent]],"Y", "N")</f>
        <v>N</v>
      </c>
    </row>
    <row r="10742" spans="1:8" x14ac:dyDescent="0.3">
      <c r="A10742">
        <v>223160</v>
      </c>
      <c r="B10742">
        <v>12</v>
      </c>
      <c r="C10742">
        <v>0</v>
      </c>
      <c r="D10742">
        <v>0</v>
      </c>
      <c r="E10742">
        <v>0</v>
      </c>
      <c r="F10742">
        <f>SUM(Table6[total_order_amount])*0.8</f>
        <v>141739319.59199998</v>
      </c>
      <c r="G10742">
        <f>SUM($D$2:D10742)</f>
        <v>177174149.48999995</v>
      </c>
      <c r="H10742" t="str">
        <f>IF(Table6[[#This Row],[Cummelutive_sum]]&lt;=Table6[[#This Row],[80_percent]],"Y", "N")</f>
        <v>N</v>
      </c>
    </row>
    <row r="10743" spans="1:8" x14ac:dyDescent="0.3">
      <c r="A10743">
        <v>147140</v>
      </c>
      <c r="B10743">
        <v>9</v>
      </c>
      <c r="C10743">
        <v>0</v>
      </c>
      <c r="D10743">
        <v>0</v>
      </c>
      <c r="E10743">
        <v>0</v>
      </c>
      <c r="F10743">
        <f>SUM(Table6[total_order_amount])*0.8</f>
        <v>141739319.59199998</v>
      </c>
      <c r="G10743">
        <f>SUM($D$2:D10743)</f>
        <v>177174149.48999995</v>
      </c>
      <c r="H10743" t="str">
        <f>IF(Table6[[#This Row],[Cummelutive_sum]]&lt;=Table6[[#This Row],[80_percent]],"Y", "N")</f>
        <v>N</v>
      </c>
    </row>
    <row r="10744" spans="1:8" x14ac:dyDescent="0.3">
      <c r="A10744">
        <v>205496</v>
      </c>
      <c r="B10744">
        <v>5</v>
      </c>
      <c r="C10744">
        <v>0</v>
      </c>
      <c r="D10744">
        <v>0</v>
      </c>
      <c r="E10744">
        <v>0</v>
      </c>
      <c r="F10744">
        <f>SUM(Table6[total_order_amount])*0.8</f>
        <v>141739319.59199998</v>
      </c>
      <c r="G10744">
        <f>SUM($D$2:D10744)</f>
        <v>177174149.48999995</v>
      </c>
      <c r="H10744" t="str">
        <f>IF(Table6[[#This Row],[Cummelutive_sum]]&lt;=Table6[[#This Row],[80_percent]],"Y", "N")</f>
        <v>N</v>
      </c>
    </row>
    <row r="10745" spans="1:8" x14ac:dyDescent="0.3">
      <c r="A10745">
        <v>191436</v>
      </c>
      <c r="B10745">
        <v>14</v>
      </c>
      <c r="C10745">
        <v>0</v>
      </c>
      <c r="D10745">
        <v>0</v>
      </c>
      <c r="E10745">
        <v>0</v>
      </c>
      <c r="F10745">
        <f>SUM(Table6[total_order_amount])*0.8</f>
        <v>141739319.59199998</v>
      </c>
      <c r="G10745">
        <f>SUM($D$2:D10745)</f>
        <v>177174149.48999995</v>
      </c>
      <c r="H10745" t="str">
        <f>IF(Table6[[#This Row],[Cummelutive_sum]]&lt;=Table6[[#This Row],[80_percent]],"Y", "N")</f>
        <v>N</v>
      </c>
    </row>
    <row r="10746" spans="1:8" x14ac:dyDescent="0.3">
      <c r="A10746">
        <v>223060</v>
      </c>
      <c r="B10746">
        <v>3</v>
      </c>
      <c r="C10746">
        <v>0</v>
      </c>
      <c r="D10746">
        <v>0</v>
      </c>
      <c r="E10746">
        <v>0</v>
      </c>
      <c r="F10746">
        <f>SUM(Table6[total_order_amount])*0.8</f>
        <v>141739319.59199998</v>
      </c>
      <c r="G10746">
        <f>SUM($D$2:D10746)</f>
        <v>177174149.48999995</v>
      </c>
      <c r="H10746" t="str">
        <f>IF(Table6[[#This Row],[Cummelutive_sum]]&lt;=Table6[[#This Row],[80_percent]],"Y", "N")</f>
        <v>N</v>
      </c>
    </row>
    <row r="10747" spans="1:8" x14ac:dyDescent="0.3">
      <c r="A10747">
        <v>207140</v>
      </c>
      <c r="B10747">
        <v>5</v>
      </c>
      <c r="C10747">
        <v>0</v>
      </c>
      <c r="D10747">
        <v>0</v>
      </c>
      <c r="E10747">
        <v>0</v>
      </c>
      <c r="F10747">
        <f>SUM(Table6[total_order_amount])*0.8</f>
        <v>141739319.59199998</v>
      </c>
      <c r="G10747">
        <f>SUM($D$2:D10747)</f>
        <v>177174149.48999995</v>
      </c>
      <c r="H10747" t="str">
        <f>IF(Table6[[#This Row],[Cummelutive_sum]]&lt;=Table6[[#This Row],[80_percent]],"Y", "N")</f>
        <v>N</v>
      </c>
    </row>
    <row r="10748" spans="1:8" x14ac:dyDescent="0.3">
      <c r="A10748">
        <v>141496</v>
      </c>
      <c r="B10748">
        <v>4</v>
      </c>
      <c r="C10748">
        <v>0</v>
      </c>
      <c r="D10748">
        <v>0</v>
      </c>
      <c r="E10748">
        <v>0</v>
      </c>
      <c r="F10748">
        <f>SUM(Table6[total_order_amount])*0.8</f>
        <v>141739319.59199998</v>
      </c>
      <c r="G10748">
        <f>SUM($D$2:D10748)</f>
        <v>177174149.48999995</v>
      </c>
      <c r="H10748" t="str">
        <f>IF(Table6[[#This Row],[Cummelutive_sum]]&lt;=Table6[[#This Row],[80_percent]],"Y", "N")</f>
        <v>N</v>
      </c>
    </row>
    <row r="10749" spans="1:8" x14ac:dyDescent="0.3">
      <c r="A10749">
        <v>198508</v>
      </c>
      <c r="B10749">
        <v>21</v>
      </c>
      <c r="C10749">
        <v>0</v>
      </c>
      <c r="D10749">
        <v>0</v>
      </c>
      <c r="E10749">
        <v>0</v>
      </c>
      <c r="F10749">
        <f>SUM(Table6[total_order_amount])*0.8</f>
        <v>141739319.59199998</v>
      </c>
      <c r="G10749">
        <f>SUM($D$2:D10749)</f>
        <v>177174149.48999995</v>
      </c>
      <c r="H10749" t="str">
        <f>IF(Table6[[#This Row],[Cummelutive_sum]]&lt;=Table6[[#This Row],[80_percent]],"Y", "N")</f>
        <v>N</v>
      </c>
    </row>
    <row r="10750" spans="1:8" x14ac:dyDescent="0.3">
      <c r="A10750">
        <v>148772</v>
      </c>
      <c r="B10750">
        <v>5</v>
      </c>
      <c r="C10750">
        <v>0</v>
      </c>
      <c r="D10750">
        <v>0</v>
      </c>
      <c r="E10750">
        <v>0</v>
      </c>
      <c r="F10750">
        <f>SUM(Table6[total_order_amount])*0.8</f>
        <v>141739319.59199998</v>
      </c>
      <c r="G10750">
        <f>SUM($D$2:D10750)</f>
        <v>177174149.48999995</v>
      </c>
      <c r="H10750" t="str">
        <f>IF(Table6[[#This Row],[Cummelutive_sum]]&lt;=Table6[[#This Row],[80_percent]],"Y", "N")</f>
        <v>N</v>
      </c>
    </row>
    <row r="10751" spans="1:8" x14ac:dyDescent="0.3">
      <c r="A10751">
        <v>175912</v>
      </c>
      <c r="B10751">
        <v>8</v>
      </c>
      <c r="C10751">
        <v>0</v>
      </c>
      <c r="D10751">
        <v>0</v>
      </c>
      <c r="E10751">
        <v>0</v>
      </c>
      <c r="F10751">
        <f>SUM(Table6[total_order_amount])*0.8</f>
        <v>141739319.59199998</v>
      </c>
      <c r="G10751">
        <f>SUM($D$2:D10751)</f>
        <v>177174149.48999995</v>
      </c>
      <c r="H10751" t="str">
        <f>IF(Table6[[#This Row],[Cummelutive_sum]]&lt;=Table6[[#This Row],[80_percent]],"Y", "N")</f>
        <v>N</v>
      </c>
    </row>
    <row r="10752" spans="1:8" x14ac:dyDescent="0.3">
      <c r="A10752">
        <v>207348</v>
      </c>
      <c r="B10752">
        <v>6</v>
      </c>
      <c r="C10752">
        <v>0</v>
      </c>
      <c r="D10752">
        <v>0</v>
      </c>
      <c r="E10752">
        <v>0</v>
      </c>
      <c r="F10752">
        <f>SUM(Table6[total_order_amount])*0.8</f>
        <v>141739319.59199998</v>
      </c>
      <c r="G10752">
        <f>SUM($D$2:D10752)</f>
        <v>177174149.48999995</v>
      </c>
      <c r="H10752" t="str">
        <f>IF(Table6[[#This Row],[Cummelutive_sum]]&lt;=Table6[[#This Row],[80_percent]],"Y", "N")</f>
        <v>N</v>
      </c>
    </row>
    <row r="10753" spans="1:8" x14ac:dyDescent="0.3">
      <c r="A10753">
        <v>180744</v>
      </c>
      <c r="B10753">
        <v>12</v>
      </c>
      <c r="C10753">
        <v>0</v>
      </c>
      <c r="D10753">
        <v>0</v>
      </c>
      <c r="E10753">
        <v>0</v>
      </c>
      <c r="F10753">
        <f>SUM(Table6[total_order_amount])*0.8</f>
        <v>141739319.59199998</v>
      </c>
      <c r="G10753">
        <f>SUM($D$2:D10753)</f>
        <v>177174149.48999995</v>
      </c>
      <c r="H10753" t="str">
        <f>IF(Table6[[#This Row],[Cummelutive_sum]]&lt;=Table6[[#This Row],[80_percent]],"Y", "N")</f>
        <v>N</v>
      </c>
    </row>
    <row r="10754" spans="1:8" x14ac:dyDescent="0.3">
      <c r="A10754">
        <v>222516</v>
      </c>
      <c r="B10754">
        <v>2</v>
      </c>
      <c r="C10754">
        <v>0</v>
      </c>
      <c r="D10754">
        <v>0</v>
      </c>
      <c r="E10754">
        <v>0</v>
      </c>
      <c r="F10754">
        <f>SUM(Table6[total_order_amount])*0.8</f>
        <v>141739319.59199998</v>
      </c>
      <c r="G10754">
        <f>SUM($D$2:D10754)</f>
        <v>177174149.48999995</v>
      </c>
      <c r="H10754" t="str">
        <f>IF(Table6[[#This Row],[Cummelutive_sum]]&lt;=Table6[[#This Row],[80_percent]],"Y", "N")</f>
        <v>N</v>
      </c>
    </row>
    <row r="10755" spans="1:8" x14ac:dyDescent="0.3">
      <c r="A10755">
        <v>128584</v>
      </c>
      <c r="B10755">
        <v>1</v>
      </c>
      <c r="C10755">
        <v>0</v>
      </c>
      <c r="D10755">
        <v>0</v>
      </c>
      <c r="E10755">
        <v>0</v>
      </c>
      <c r="F10755">
        <f>SUM(Table6[total_order_amount])*0.8</f>
        <v>141739319.59199998</v>
      </c>
      <c r="G10755">
        <f>SUM($D$2:D10755)</f>
        <v>177174149.48999995</v>
      </c>
      <c r="H10755" t="str">
        <f>IF(Table6[[#This Row],[Cummelutive_sum]]&lt;=Table6[[#This Row],[80_percent]],"Y", "N")</f>
        <v>N</v>
      </c>
    </row>
    <row r="10756" spans="1:8" x14ac:dyDescent="0.3">
      <c r="A10756">
        <v>202248</v>
      </c>
      <c r="B10756">
        <v>5</v>
      </c>
      <c r="C10756">
        <v>0</v>
      </c>
      <c r="D10756">
        <v>0</v>
      </c>
      <c r="E10756">
        <v>0</v>
      </c>
      <c r="F10756">
        <f>SUM(Table6[total_order_amount])*0.8</f>
        <v>141739319.59199998</v>
      </c>
      <c r="G10756">
        <f>SUM($D$2:D10756)</f>
        <v>177174149.48999995</v>
      </c>
      <c r="H10756" t="str">
        <f>IF(Table6[[#This Row],[Cummelutive_sum]]&lt;=Table6[[#This Row],[80_percent]],"Y", "N")</f>
        <v>N</v>
      </c>
    </row>
    <row r="10757" spans="1:8" x14ac:dyDescent="0.3">
      <c r="A10757">
        <v>192724</v>
      </c>
      <c r="B10757">
        <v>14</v>
      </c>
      <c r="C10757">
        <v>0</v>
      </c>
      <c r="D10757">
        <v>0</v>
      </c>
      <c r="E10757">
        <v>0</v>
      </c>
      <c r="F10757">
        <f>SUM(Table6[total_order_amount])*0.8</f>
        <v>141739319.59199998</v>
      </c>
      <c r="G10757">
        <f>SUM($D$2:D10757)</f>
        <v>177174149.48999995</v>
      </c>
      <c r="H10757" t="str">
        <f>IF(Table6[[#This Row],[Cummelutive_sum]]&lt;=Table6[[#This Row],[80_percent]],"Y", "N")</f>
        <v>N</v>
      </c>
    </row>
    <row r="10758" spans="1:8" x14ac:dyDescent="0.3">
      <c r="A10758">
        <v>156584</v>
      </c>
      <c r="B10758">
        <v>22</v>
      </c>
      <c r="C10758">
        <v>0</v>
      </c>
      <c r="D10758">
        <v>0</v>
      </c>
      <c r="E10758">
        <v>0</v>
      </c>
      <c r="F10758">
        <f>SUM(Table6[total_order_amount])*0.8</f>
        <v>141739319.59199998</v>
      </c>
      <c r="G10758">
        <f>SUM($D$2:D10758)</f>
        <v>177174149.48999995</v>
      </c>
      <c r="H10758" t="str">
        <f>IF(Table6[[#This Row],[Cummelutive_sum]]&lt;=Table6[[#This Row],[80_percent]],"Y", "N")</f>
        <v>N</v>
      </c>
    </row>
    <row r="10759" spans="1:8" x14ac:dyDescent="0.3">
      <c r="A10759">
        <v>222328</v>
      </c>
      <c r="B10759">
        <v>8</v>
      </c>
      <c r="C10759">
        <v>0</v>
      </c>
      <c r="D10759">
        <v>0</v>
      </c>
      <c r="E10759">
        <v>0</v>
      </c>
      <c r="F10759">
        <f>SUM(Table6[total_order_amount])*0.8</f>
        <v>141739319.59199998</v>
      </c>
      <c r="G10759">
        <f>SUM($D$2:D10759)</f>
        <v>177174149.48999995</v>
      </c>
      <c r="H10759" t="str">
        <f>IF(Table6[[#This Row],[Cummelutive_sum]]&lt;=Table6[[#This Row],[80_percent]],"Y", "N")</f>
        <v>N</v>
      </c>
    </row>
    <row r="10760" spans="1:8" x14ac:dyDescent="0.3">
      <c r="A10760">
        <v>170348</v>
      </c>
      <c r="B10760">
        <v>1</v>
      </c>
      <c r="C10760">
        <v>0</v>
      </c>
      <c r="D10760">
        <v>0</v>
      </c>
      <c r="E10760">
        <v>0</v>
      </c>
      <c r="F10760">
        <f>SUM(Table6[total_order_amount])*0.8</f>
        <v>141739319.59199998</v>
      </c>
      <c r="G10760">
        <f>SUM($D$2:D10760)</f>
        <v>177174149.48999995</v>
      </c>
      <c r="H10760" t="str">
        <f>IF(Table6[[#This Row],[Cummelutive_sum]]&lt;=Table6[[#This Row],[80_percent]],"Y", "N")</f>
        <v>N</v>
      </c>
    </row>
    <row r="10761" spans="1:8" x14ac:dyDescent="0.3">
      <c r="A10761">
        <v>207812</v>
      </c>
      <c r="B10761">
        <v>8</v>
      </c>
      <c r="C10761">
        <v>0</v>
      </c>
      <c r="D10761">
        <v>0</v>
      </c>
      <c r="E10761">
        <v>0</v>
      </c>
      <c r="F10761">
        <f>SUM(Table6[total_order_amount])*0.8</f>
        <v>141739319.59199998</v>
      </c>
      <c r="G10761">
        <f>SUM($D$2:D10761)</f>
        <v>177174149.48999995</v>
      </c>
      <c r="H10761" t="str">
        <f>IF(Table6[[#This Row],[Cummelutive_sum]]&lt;=Table6[[#This Row],[80_percent]],"Y", "N")</f>
        <v>N</v>
      </c>
    </row>
    <row r="10762" spans="1:8" x14ac:dyDescent="0.3">
      <c r="A10762">
        <v>166624</v>
      </c>
      <c r="B10762">
        <v>19</v>
      </c>
      <c r="C10762">
        <v>0</v>
      </c>
      <c r="D10762">
        <v>0</v>
      </c>
      <c r="E10762">
        <v>0</v>
      </c>
      <c r="F10762">
        <f>SUM(Table6[total_order_amount])*0.8</f>
        <v>141739319.59199998</v>
      </c>
      <c r="G10762">
        <f>SUM($D$2:D10762)</f>
        <v>177174149.48999995</v>
      </c>
      <c r="H10762" t="str">
        <f>IF(Table6[[#This Row],[Cummelutive_sum]]&lt;=Table6[[#This Row],[80_percent]],"Y", "N")</f>
        <v>N</v>
      </c>
    </row>
    <row r="10763" spans="1:8" x14ac:dyDescent="0.3">
      <c r="A10763">
        <v>134356</v>
      </c>
      <c r="B10763">
        <v>7</v>
      </c>
      <c r="C10763">
        <v>0</v>
      </c>
      <c r="D10763">
        <v>0</v>
      </c>
      <c r="E10763">
        <v>0</v>
      </c>
      <c r="F10763">
        <f>SUM(Table6[total_order_amount])*0.8</f>
        <v>141739319.59199998</v>
      </c>
      <c r="G10763">
        <f>SUM($D$2:D10763)</f>
        <v>177174149.48999995</v>
      </c>
      <c r="H10763" t="str">
        <f>IF(Table6[[#This Row],[Cummelutive_sum]]&lt;=Table6[[#This Row],[80_percent]],"Y", "N")</f>
        <v>N</v>
      </c>
    </row>
    <row r="10764" spans="1:8" x14ac:dyDescent="0.3">
      <c r="A10764">
        <v>222228</v>
      </c>
      <c r="B10764">
        <v>2</v>
      </c>
      <c r="C10764">
        <v>0</v>
      </c>
      <c r="D10764">
        <v>0</v>
      </c>
      <c r="E10764">
        <v>0</v>
      </c>
      <c r="F10764">
        <f>SUM(Table6[total_order_amount])*0.8</f>
        <v>141739319.59199998</v>
      </c>
      <c r="G10764">
        <f>SUM($D$2:D10764)</f>
        <v>177174149.48999995</v>
      </c>
      <c r="H10764" t="str">
        <f>IF(Table6[[#This Row],[Cummelutive_sum]]&lt;=Table6[[#This Row],[80_percent]],"Y", "N")</f>
        <v>N</v>
      </c>
    </row>
    <row r="10765" spans="1:8" x14ac:dyDescent="0.3">
      <c r="A10765">
        <v>62220</v>
      </c>
      <c r="B10765">
        <v>4</v>
      </c>
      <c r="C10765">
        <v>0</v>
      </c>
      <c r="D10765">
        <v>0</v>
      </c>
      <c r="E10765">
        <v>0</v>
      </c>
      <c r="F10765">
        <f>SUM(Table6[total_order_amount])*0.8</f>
        <v>141739319.59199998</v>
      </c>
      <c r="G10765">
        <f>SUM($D$2:D10765)</f>
        <v>177174149.48999995</v>
      </c>
      <c r="H10765" t="str">
        <f>IF(Table6[[#This Row],[Cummelutive_sum]]&lt;=Table6[[#This Row],[80_percent]],"Y", "N")</f>
        <v>N</v>
      </c>
    </row>
    <row r="10766" spans="1:8" x14ac:dyDescent="0.3">
      <c r="A10766">
        <v>212824</v>
      </c>
      <c r="B10766">
        <v>2</v>
      </c>
      <c r="C10766">
        <v>0</v>
      </c>
      <c r="D10766">
        <v>0</v>
      </c>
      <c r="E10766">
        <v>0</v>
      </c>
      <c r="F10766">
        <f>SUM(Table6[total_order_amount])*0.8</f>
        <v>141739319.59199998</v>
      </c>
      <c r="G10766">
        <f>SUM($D$2:D10766)</f>
        <v>177174149.48999995</v>
      </c>
      <c r="H10766" t="str">
        <f>IF(Table6[[#This Row],[Cummelutive_sum]]&lt;=Table6[[#This Row],[80_percent]],"Y", "N")</f>
        <v>N</v>
      </c>
    </row>
    <row r="10767" spans="1:8" x14ac:dyDescent="0.3">
      <c r="A10767">
        <v>55912</v>
      </c>
      <c r="B10767">
        <v>1</v>
      </c>
      <c r="C10767">
        <v>0</v>
      </c>
      <c r="D10767">
        <v>0</v>
      </c>
      <c r="E10767">
        <v>0</v>
      </c>
      <c r="F10767">
        <f>SUM(Table6[total_order_amount])*0.8</f>
        <v>141739319.59199998</v>
      </c>
      <c r="G10767">
        <f>SUM($D$2:D10767)</f>
        <v>177174149.48999995</v>
      </c>
      <c r="H10767" t="str">
        <f>IF(Table6[[#This Row],[Cummelutive_sum]]&lt;=Table6[[#This Row],[80_percent]],"Y", "N")</f>
        <v>N</v>
      </c>
    </row>
    <row r="10768" spans="1:8" x14ac:dyDescent="0.3">
      <c r="A10768">
        <v>180208</v>
      </c>
      <c r="B10768">
        <v>10</v>
      </c>
      <c r="C10768">
        <v>0</v>
      </c>
      <c r="D10768">
        <v>0</v>
      </c>
      <c r="E10768">
        <v>0</v>
      </c>
      <c r="F10768">
        <f>SUM(Table6[total_order_amount])*0.8</f>
        <v>141739319.59199998</v>
      </c>
      <c r="G10768">
        <f>SUM($D$2:D10768)</f>
        <v>177174149.48999995</v>
      </c>
      <c r="H10768" t="str">
        <f>IF(Table6[[#This Row],[Cummelutive_sum]]&lt;=Table6[[#This Row],[80_percent]],"Y", "N")</f>
        <v>N</v>
      </c>
    </row>
    <row r="10769" spans="1:8" x14ac:dyDescent="0.3">
      <c r="A10769">
        <v>196060</v>
      </c>
      <c r="B10769">
        <v>2</v>
      </c>
      <c r="C10769">
        <v>0</v>
      </c>
      <c r="D10769">
        <v>0</v>
      </c>
      <c r="E10769">
        <v>0</v>
      </c>
      <c r="F10769">
        <f>SUM(Table6[total_order_amount])*0.8</f>
        <v>141739319.59199998</v>
      </c>
      <c r="G10769">
        <f>SUM($D$2:D10769)</f>
        <v>177174149.48999995</v>
      </c>
      <c r="H10769" t="str">
        <f>IF(Table6[[#This Row],[Cummelutive_sum]]&lt;=Table6[[#This Row],[80_percent]],"Y", "N")</f>
        <v>N</v>
      </c>
    </row>
    <row r="10770" spans="1:8" x14ac:dyDescent="0.3">
      <c r="A10770">
        <v>162516</v>
      </c>
      <c r="B10770">
        <v>4</v>
      </c>
      <c r="C10770">
        <v>0</v>
      </c>
      <c r="D10770">
        <v>0</v>
      </c>
      <c r="E10770">
        <v>0</v>
      </c>
      <c r="F10770">
        <f>SUM(Table6[total_order_amount])*0.8</f>
        <v>141739319.59199998</v>
      </c>
      <c r="G10770">
        <f>SUM($D$2:D10770)</f>
        <v>177174149.48999995</v>
      </c>
      <c r="H10770" t="str">
        <f>IF(Table6[[#This Row],[Cummelutive_sum]]&lt;=Table6[[#This Row],[80_percent]],"Y", "N")</f>
        <v>N</v>
      </c>
    </row>
    <row r="10771" spans="1:8" x14ac:dyDescent="0.3">
      <c r="A10771">
        <v>220140</v>
      </c>
      <c r="B10771">
        <v>3</v>
      </c>
      <c r="C10771">
        <v>0</v>
      </c>
      <c r="D10771">
        <v>0</v>
      </c>
      <c r="E10771">
        <v>0</v>
      </c>
      <c r="F10771">
        <f>SUM(Table6[total_order_amount])*0.8</f>
        <v>141739319.59199998</v>
      </c>
      <c r="G10771">
        <f>SUM($D$2:D10771)</f>
        <v>177174149.48999995</v>
      </c>
      <c r="H10771" t="str">
        <f>IF(Table6[[#This Row],[Cummelutive_sum]]&lt;=Table6[[#This Row],[80_percent]],"Y", "N")</f>
        <v>N</v>
      </c>
    </row>
    <row r="10772" spans="1:8" x14ac:dyDescent="0.3">
      <c r="A10772">
        <v>37316</v>
      </c>
      <c r="B10772">
        <v>14</v>
      </c>
      <c r="C10772">
        <v>0</v>
      </c>
      <c r="D10772">
        <v>0</v>
      </c>
      <c r="E10772">
        <v>0</v>
      </c>
      <c r="F10772">
        <f>SUM(Table6[total_order_amount])*0.8</f>
        <v>141739319.59199998</v>
      </c>
      <c r="G10772">
        <f>SUM($D$2:D10772)</f>
        <v>177174149.48999995</v>
      </c>
      <c r="H10772" t="str">
        <f>IF(Table6[[#This Row],[Cummelutive_sum]]&lt;=Table6[[#This Row],[80_percent]],"Y", "N")</f>
        <v>N</v>
      </c>
    </row>
    <row r="10773" spans="1:8" x14ac:dyDescent="0.3">
      <c r="A10773">
        <v>138864</v>
      </c>
      <c r="B10773">
        <v>18</v>
      </c>
      <c r="C10773">
        <v>0</v>
      </c>
      <c r="D10773">
        <v>0</v>
      </c>
      <c r="E10773">
        <v>0</v>
      </c>
      <c r="F10773">
        <f>SUM(Table6[total_order_amount])*0.8</f>
        <v>141739319.59199998</v>
      </c>
      <c r="G10773">
        <f>SUM($D$2:D10773)</f>
        <v>177174149.48999995</v>
      </c>
      <c r="H10773" t="str">
        <f>IF(Table6[[#This Row],[Cummelutive_sum]]&lt;=Table6[[#This Row],[80_percent]],"Y", "N")</f>
        <v>N</v>
      </c>
    </row>
    <row r="10774" spans="1:8" x14ac:dyDescent="0.3">
      <c r="A10774">
        <v>186880</v>
      </c>
      <c r="B10774">
        <v>7</v>
      </c>
      <c r="C10774">
        <v>0</v>
      </c>
      <c r="D10774">
        <v>0</v>
      </c>
      <c r="E10774">
        <v>0</v>
      </c>
      <c r="F10774">
        <f>SUM(Table6[total_order_amount])*0.8</f>
        <v>141739319.59199998</v>
      </c>
      <c r="G10774">
        <f>SUM($D$2:D10774)</f>
        <v>177174149.48999995</v>
      </c>
      <c r="H10774" t="str">
        <f>IF(Table6[[#This Row],[Cummelutive_sum]]&lt;=Table6[[#This Row],[80_percent]],"Y", "N")</f>
        <v>N</v>
      </c>
    </row>
    <row r="10775" spans="1:8" x14ac:dyDescent="0.3">
      <c r="A10775">
        <v>219000</v>
      </c>
      <c r="B10775">
        <v>4</v>
      </c>
      <c r="C10775">
        <v>0</v>
      </c>
      <c r="D10775">
        <v>0</v>
      </c>
      <c r="E10775">
        <v>0</v>
      </c>
      <c r="F10775">
        <f>SUM(Table6[total_order_amount])*0.8</f>
        <v>141739319.59199998</v>
      </c>
      <c r="G10775">
        <f>SUM($D$2:D10775)</f>
        <v>177174149.48999995</v>
      </c>
      <c r="H10775" t="str">
        <f>IF(Table6[[#This Row],[Cummelutive_sum]]&lt;=Table6[[#This Row],[80_percent]],"Y", "N")</f>
        <v>N</v>
      </c>
    </row>
    <row r="10776" spans="1:8" x14ac:dyDescent="0.3">
      <c r="A10776">
        <v>173040</v>
      </c>
      <c r="B10776">
        <v>2</v>
      </c>
      <c r="C10776">
        <v>0</v>
      </c>
      <c r="D10776">
        <v>0</v>
      </c>
      <c r="E10776">
        <v>0</v>
      </c>
      <c r="F10776">
        <f>SUM(Table6[total_order_amount])*0.8</f>
        <v>141739319.59199998</v>
      </c>
      <c r="G10776">
        <f>SUM($D$2:D10776)</f>
        <v>177174149.48999995</v>
      </c>
      <c r="H10776" t="str">
        <f>IF(Table6[[#This Row],[Cummelutive_sum]]&lt;=Table6[[#This Row],[80_percent]],"Y", "N")</f>
        <v>N</v>
      </c>
    </row>
    <row r="10777" spans="1:8" x14ac:dyDescent="0.3">
      <c r="A10777">
        <v>210348</v>
      </c>
      <c r="B10777">
        <v>1</v>
      </c>
      <c r="C10777">
        <v>0</v>
      </c>
      <c r="D10777">
        <v>0</v>
      </c>
      <c r="E10777">
        <v>0</v>
      </c>
      <c r="F10777">
        <f>SUM(Table6[total_order_amount])*0.8</f>
        <v>141739319.59199998</v>
      </c>
      <c r="G10777">
        <f>SUM($D$2:D10777)</f>
        <v>177174149.48999995</v>
      </c>
      <c r="H10777" t="str">
        <f>IF(Table6[[#This Row],[Cummelutive_sum]]&lt;=Table6[[#This Row],[80_percent]],"Y", "N")</f>
        <v>N</v>
      </c>
    </row>
    <row r="10778" spans="1:8" x14ac:dyDescent="0.3">
      <c r="A10778">
        <v>131860</v>
      </c>
      <c r="B10778">
        <v>3</v>
      </c>
      <c r="C10778">
        <v>0</v>
      </c>
      <c r="D10778">
        <v>0</v>
      </c>
      <c r="E10778">
        <v>0</v>
      </c>
      <c r="F10778">
        <f>SUM(Table6[total_order_amount])*0.8</f>
        <v>141739319.59199998</v>
      </c>
      <c r="G10778">
        <f>SUM($D$2:D10778)</f>
        <v>177174149.48999995</v>
      </c>
      <c r="H10778" t="str">
        <f>IF(Table6[[#This Row],[Cummelutive_sum]]&lt;=Table6[[#This Row],[80_percent]],"Y", "N")</f>
        <v>N</v>
      </c>
    </row>
    <row r="10779" spans="1:8" x14ac:dyDescent="0.3">
      <c r="A10779">
        <v>185792</v>
      </c>
      <c r="B10779">
        <v>12</v>
      </c>
      <c r="C10779">
        <v>0</v>
      </c>
      <c r="D10779">
        <v>0</v>
      </c>
      <c r="E10779">
        <v>0</v>
      </c>
      <c r="F10779">
        <f>SUM(Table6[total_order_amount])*0.8</f>
        <v>141739319.59199998</v>
      </c>
      <c r="G10779">
        <f>SUM($D$2:D10779)</f>
        <v>177174149.48999995</v>
      </c>
      <c r="H10779" t="str">
        <f>IF(Table6[[#This Row],[Cummelutive_sum]]&lt;=Table6[[#This Row],[80_percent]],"Y", "N")</f>
        <v>N</v>
      </c>
    </row>
    <row r="10780" spans="1:8" x14ac:dyDescent="0.3">
      <c r="A10780">
        <v>139120</v>
      </c>
      <c r="B10780">
        <v>40</v>
      </c>
      <c r="C10780">
        <v>0</v>
      </c>
      <c r="D10780">
        <v>0</v>
      </c>
      <c r="E10780">
        <v>0</v>
      </c>
      <c r="F10780">
        <f>SUM(Table6[total_order_amount])*0.8</f>
        <v>141739319.59199998</v>
      </c>
      <c r="G10780">
        <f>SUM($D$2:D10780)</f>
        <v>177174149.48999995</v>
      </c>
      <c r="H10780" t="str">
        <f>IF(Table6[[#This Row],[Cummelutive_sum]]&lt;=Table6[[#This Row],[80_percent]],"Y", "N")</f>
        <v>N</v>
      </c>
    </row>
    <row r="10781" spans="1:8" x14ac:dyDescent="0.3">
      <c r="A10781">
        <v>164704</v>
      </c>
      <c r="B10781">
        <v>8</v>
      </c>
      <c r="C10781">
        <v>0</v>
      </c>
      <c r="D10781">
        <v>0</v>
      </c>
      <c r="E10781">
        <v>0</v>
      </c>
      <c r="F10781">
        <f>SUM(Table6[total_order_amount])*0.8</f>
        <v>141739319.59199998</v>
      </c>
      <c r="G10781">
        <f>SUM($D$2:D10781)</f>
        <v>177174149.48999995</v>
      </c>
      <c r="H10781" t="str">
        <f>IF(Table6[[#This Row],[Cummelutive_sum]]&lt;=Table6[[#This Row],[80_percent]],"Y", "N")</f>
        <v>N</v>
      </c>
    </row>
    <row r="10782" spans="1:8" x14ac:dyDescent="0.3">
      <c r="A10782">
        <v>202488</v>
      </c>
      <c r="B10782">
        <v>28</v>
      </c>
      <c r="C10782">
        <v>0</v>
      </c>
      <c r="D10782">
        <v>0</v>
      </c>
      <c r="E10782">
        <v>0</v>
      </c>
      <c r="F10782">
        <f>SUM(Table6[total_order_amount])*0.8</f>
        <v>141739319.59199998</v>
      </c>
      <c r="G10782">
        <f>SUM($D$2:D10782)</f>
        <v>177174149.48999995</v>
      </c>
      <c r="H10782" t="str">
        <f>IF(Table6[[#This Row],[Cummelutive_sum]]&lt;=Table6[[#This Row],[80_percent]],"Y", "N")</f>
        <v>N</v>
      </c>
    </row>
    <row r="10783" spans="1:8" x14ac:dyDescent="0.3">
      <c r="A10783">
        <v>220368</v>
      </c>
      <c r="B10783">
        <v>22</v>
      </c>
      <c r="C10783">
        <v>0</v>
      </c>
      <c r="D10783">
        <v>0</v>
      </c>
      <c r="E10783">
        <v>0</v>
      </c>
      <c r="F10783">
        <f>SUM(Table6[total_order_amount])*0.8</f>
        <v>141739319.59199998</v>
      </c>
      <c r="G10783">
        <f>SUM($D$2:D10783)</f>
        <v>177174149.48999995</v>
      </c>
      <c r="H10783" t="str">
        <f>IF(Table6[[#This Row],[Cummelutive_sum]]&lt;=Table6[[#This Row],[80_percent]],"Y", "N")</f>
        <v>N</v>
      </c>
    </row>
    <row r="10784" spans="1:8" x14ac:dyDescent="0.3">
      <c r="A10784">
        <v>203320</v>
      </c>
      <c r="B10784">
        <v>10</v>
      </c>
      <c r="C10784">
        <v>0</v>
      </c>
      <c r="D10784">
        <v>0</v>
      </c>
      <c r="E10784">
        <v>0</v>
      </c>
      <c r="F10784">
        <f>SUM(Table6[total_order_amount])*0.8</f>
        <v>141739319.59199998</v>
      </c>
      <c r="G10784">
        <f>SUM($D$2:D10784)</f>
        <v>177174149.48999995</v>
      </c>
      <c r="H10784" t="str">
        <f>IF(Table6[[#This Row],[Cummelutive_sum]]&lt;=Table6[[#This Row],[80_percent]],"Y", "N")</f>
        <v>N</v>
      </c>
    </row>
    <row r="10785" spans="1:8" x14ac:dyDescent="0.3">
      <c r="A10785">
        <v>122068</v>
      </c>
      <c r="B10785">
        <v>21</v>
      </c>
      <c r="C10785">
        <v>0</v>
      </c>
      <c r="D10785">
        <v>0</v>
      </c>
      <c r="E10785">
        <v>0</v>
      </c>
      <c r="F10785">
        <f>SUM(Table6[total_order_amount])*0.8</f>
        <v>141739319.59199998</v>
      </c>
      <c r="G10785">
        <f>SUM($D$2:D10785)</f>
        <v>177174149.48999995</v>
      </c>
      <c r="H10785" t="str">
        <f>IF(Table6[[#This Row],[Cummelutive_sum]]&lt;=Table6[[#This Row],[80_percent]],"Y", "N")</f>
        <v>N</v>
      </c>
    </row>
    <row r="10786" spans="1:8" x14ac:dyDescent="0.3">
      <c r="A10786">
        <v>132880</v>
      </c>
      <c r="B10786">
        <v>4</v>
      </c>
      <c r="C10786">
        <v>0</v>
      </c>
      <c r="D10786">
        <v>0</v>
      </c>
      <c r="E10786">
        <v>0</v>
      </c>
      <c r="F10786">
        <f>SUM(Table6[total_order_amount])*0.8</f>
        <v>141739319.59199998</v>
      </c>
      <c r="G10786">
        <f>SUM($D$2:D10786)</f>
        <v>177174149.48999995</v>
      </c>
      <c r="H10786" t="str">
        <f>IF(Table6[[#This Row],[Cummelutive_sum]]&lt;=Table6[[#This Row],[80_percent]],"Y", "N")</f>
        <v>N</v>
      </c>
    </row>
    <row r="10787" spans="1:8" x14ac:dyDescent="0.3">
      <c r="A10787">
        <v>179280</v>
      </c>
      <c r="B10787">
        <v>5</v>
      </c>
      <c r="C10787">
        <v>0</v>
      </c>
      <c r="D10787">
        <v>0</v>
      </c>
      <c r="E10787">
        <v>0</v>
      </c>
      <c r="F10787">
        <f>SUM(Table6[total_order_amount])*0.8</f>
        <v>141739319.59199998</v>
      </c>
      <c r="G10787">
        <f>SUM($D$2:D10787)</f>
        <v>177174149.48999995</v>
      </c>
      <c r="H10787" t="str">
        <f>IF(Table6[[#This Row],[Cummelutive_sum]]&lt;=Table6[[#This Row],[80_percent]],"Y", "N")</f>
        <v>N</v>
      </c>
    </row>
    <row r="10788" spans="1:8" x14ac:dyDescent="0.3">
      <c r="A10788">
        <v>211792</v>
      </c>
      <c r="B10788">
        <v>6</v>
      </c>
      <c r="C10788">
        <v>0</v>
      </c>
      <c r="D10788">
        <v>0</v>
      </c>
      <c r="E10788">
        <v>0</v>
      </c>
      <c r="F10788">
        <f>SUM(Table6[total_order_amount])*0.8</f>
        <v>141739319.59199998</v>
      </c>
      <c r="G10788">
        <f>SUM($D$2:D10788)</f>
        <v>177174149.48999995</v>
      </c>
      <c r="H10788" t="str">
        <f>IF(Table6[[#This Row],[Cummelutive_sum]]&lt;=Table6[[#This Row],[80_percent]],"Y", "N")</f>
        <v>N</v>
      </c>
    </row>
    <row r="10789" spans="1:8" x14ac:dyDescent="0.3">
      <c r="A10789">
        <v>211276</v>
      </c>
      <c r="B10789">
        <v>11</v>
      </c>
      <c r="C10789">
        <v>0</v>
      </c>
      <c r="D10789">
        <v>0</v>
      </c>
      <c r="E10789">
        <v>0</v>
      </c>
      <c r="F10789">
        <f>SUM(Table6[total_order_amount])*0.8</f>
        <v>141739319.59199998</v>
      </c>
      <c r="G10789">
        <f>SUM($D$2:D10789)</f>
        <v>177174149.48999995</v>
      </c>
      <c r="H10789" t="str">
        <f>IF(Table6[[#This Row],[Cummelutive_sum]]&lt;=Table6[[#This Row],[80_percent]],"Y", "N")</f>
        <v>N</v>
      </c>
    </row>
    <row r="10790" spans="1:8" x14ac:dyDescent="0.3">
      <c r="A10790">
        <v>138436</v>
      </c>
      <c r="B10790">
        <v>13</v>
      </c>
      <c r="C10790">
        <v>0</v>
      </c>
      <c r="D10790">
        <v>0</v>
      </c>
      <c r="E10790">
        <v>0</v>
      </c>
      <c r="F10790">
        <f>SUM(Table6[total_order_amount])*0.8</f>
        <v>141739319.59199998</v>
      </c>
      <c r="G10790">
        <f>SUM($D$2:D10790)</f>
        <v>177174149.48999995</v>
      </c>
      <c r="H10790" t="str">
        <f>IF(Table6[[#This Row],[Cummelutive_sum]]&lt;=Table6[[#This Row],[80_percent]],"Y", "N")</f>
        <v>N</v>
      </c>
    </row>
    <row r="10791" spans="1:8" x14ac:dyDescent="0.3">
      <c r="A10791">
        <v>171148</v>
      </c>
      <c r="B10791">
        <v>9</v>
      </c>
      <c r="C10791">
        <v>0</v>
      </c>
      <c r="D10791">
        <v>0</v>
      </c>
      <c r="E10791">
        <v>0</v>
      </c>
      <c r="F10791">
        <f>SUM(Table6[total_order_amount])*0.8</f>
        <v>141739319.59199998</v>
      </c>
      <c r="G10791">
        <f>SUM($D$2:D10791)</f>
        <v>177174149.48999995</v>
      </c>
      <c r="H10791" t="str">
        <f>IF(Table6[[#This Row],[Cummelutive_sum]]&lt;=Table6[[#This Row],[80_percent]],"Y", "N")</f>
        <v>N</v>
      </c>
    </row>
    <row r="10792" spans="1:8" x14ac:dyDescent="0.3">
      <c r="A10792">
        <v>175516</v>
      </c>
      <c r="B10792">
        <v>3</v>
      </c>
      <c r="C10792">
        <v>0</v>
      </c>
      <c r="D10792">
        <v>0</v>
      </c>
      <c r="E10792">
        <v>0</v>
      </c>
      <c r="F10792">
        <f>SUM(Table6[total_order_amount])*0.8</f>
        <v>141739319.59199998</v>
      </c>
      <c r="G10792">
        <f>SUM($D$2:D10792)</f>
        <v>177174149.48999995</v>
      </c>
      <c r="H10792" t="str">
        <f>IF(Table6[[#This Row],[Cummelutive_sum]]&lt;=Table6[[#This Row],[80_percent]],"Y", "N")</f>
        <v>N</v>
      </c>
    </row>
    <row r="10793" spans="1:8" x14ac:dyDescent="0.3">
      <c r="A10793">
        <v>185280</v>
      </c>
      <c r="B10793">
        <v>1</v>
      </c>
      <c r="C10793">
        <v>0</v>
      </c>
      <c r="D10793">
        <v>0</v>
      </c>
      <c r="E10793">
        <v>0</v>
      </c>
      <c r="F10793">
        <f>SUM(Table6[total_order_amount])*0.8</f>
        <v>141739319.59199998</v>
      </c>
      <c r="G10793">
        <f>SUM($D$2:D10793)</f>
        <v>177174149.48999995</v>
      </c>
      <c r="H10793" t="str">
        <f>IF(Table6[[#This Row],[Cummelutive_sum]]&lt;=Table6[[#This Row],[80_percent]],"Y", "N")</f>
        <v>N</v>
      </c>
    </row>
    <row r="10794" spans="1:8" x14ac:dyDescent="0.3">
      <c r="A10794">
        <v>161444</v>
      </c>
      <c r="B10794">
        <v>3</v>
      </c>
      <c r="C10794">
        <v>0</v>
      </c>
      <c r="D10794">
        <v>0</v>
      </c>
      <c r="E10794">
        <v>0</v>
      </c>
      <c r="F10794">
        <f>SUM(Table6[total_order_amount])*0.8</f>
        <v>141739319.59199998</v>
      </c>
      <c r="G10794">
        <f>SUM($D$2:D10794)</f>
        <v>177174149.48999995</v>
      </c>
      <c r="H10794" t="str">
        <f>IF(Table6[[#This Row],[Cummelutive_sum]]&lt;=Table6[[#This Row],[80_percent]],"Y", "N")</f>
        <v>N</v>
      </c>
    </row>
    <row r="10795" spans="1:8" x14ac:dyDescent="0.3">
      <c r="A10795">
        <v>158248</v>
      </c>
      <c r="B10795">
        <v>3</v>
      </c>
      <c r="C10795">
        <v>0</v>
      </c>
      <c r="D10795">
        <v>0</v>
      </c>
      <c r="E10795">
        <v>0</v>
      </c>
      <c r="F10795">
        <f>SUM(Table6[total_order_amount])*0.8</f>
        <v>141739319.59199998</v>
      </c>
      <c r="G10795">
        <f>SUM($D$2:D10795)</f>
        <v>177174149.48999995</v>
      </c>
      <c r="H10795" t="str">
        <f>IF(Table6[[#This Row],[Cummelutive_sum]]&lt;=Table6[[#This Row],[80_percent]],"Y", "N")</f>
        <v>N</v>
      </c>
    </row>
    <row r="10796" spans="1:8" x14ac:dyDescent="0.3">
      <c r="A10796">
        <v>92584</v>
      </c>
      <c r="B10796">
        <v>22</v>
      </c>
      <c r="C10796">
        <v>0</v>
      </c>
      <c r="D10796">
        <v>0</v>
      </c>
      <c r="E10796">
        <v>0</v>
      </c>
      <c r="F10796">
        <f>SUM(Table6[total_order_amount])*0.8</f>
        <v>141739319.59199998</v>
      </c>
      <c r="G10796">
        <f>SUM($D$2:D10796)</f>
        <v>177174149.48999995</v>
      </c>
      <c r="H10796" t="str">
        <f>IF(Table6[[#This Row],[Cummelutive_sum]]&lt;=Table6[[#This Row],[80_percent]],"Y", "N")</f>
        <v>N</v>
      </c>
    </row>
    <row r="10797" spans="1:8" x14ac:dyDescent="0.3">
      <c r="A10797">
        <v>112784</v>
      </c>
      <c r="B10797">
        <v>5</v>
      </c>
      <c r="C10797">
        <v>0</v>
      </c>
      <c r="D10797">
        <v>0</v>
      </c>
      <c r="E10797">
        <v>0</v>
      </c>
      <c r="F10797">
        <f>SUM(Table6[total_order_amount])*0.8</f>
        <v>141739319.59199998</v>
      </c>
      <c r="G10797">
        <f>SUM($D$2:D10797)</f>
        <v>177174149.48999995</v>
      </c>
      <c r="H10797" t="str">
        <f>IF(Table6[[#This Row],[Cummelutive_sum]]&lt;=Table6[[#This Row],[80_percent]],"Y", "N")</f>
        <v>N</v>
      </c>
    </row>
    <row r="10798" spans="1:8" x14ac:dyDescent="0.3">
      <c r="A10798">
        <v>74188</v>
      </c>
      <c r="B10798">
        <v>2</v>
      </c>
      <c r="C10798">
        <v>0</v>
      </c>
      <c r="D10798">
        <v>0</v>
      </c>
      <c r="E10798">
        <v>0</v>
      </c>
      <c r="F10798">
        <f>SUM(Table6[total_order_amount])*0.8</f>
        <v>141739319.59199998</v>
      </c>
      <c r="G10798">
        <f>SUM($D$2:D10798)</f>
        <v>177174149.48999995</v>
      </c>
      <c r="H10798" t="str">
        <f>IF(Table6[[#This Row],[Cummelutive_sum]]&lt;=Table6[[#This Row],[80_percent]],"Y", "N")</f>
        <v>N</v>
      </c>
    </row>
    <row r="10799" spans="1:8" x14ac:dyDescent="0.3">
      <c r="A10799">
        <v>160972</v>
      </c>
      <c r="B10799">
        <v>4</v>
      </c>
      <c r="C10799">
        <v>0</v>
      </c>
      <c r="D10799">
        <v>0</v>
      </c>
      <c r="E10799">
        <v>0</v>
      </c>
      <c r="F10799">
        <f>SUM(Table6[total_order_amount])*0.8</f>
        <v>141739319.59199998</v>
      </c>
      <c r="G10799">
        <f>SUM($D$2:D10799)</f>
        <v>177174149.48999995</v>
      </c>
      <c r="H10799" t="str">
        <f>IF(Table6[[#This Row],[Cummelutive_sum]]&lt;=Table6[[#This Row],[80_percent]],"Y", "N")</f>
        <v>N</v>
      </c>
    </row>
    <row r="10800" spans="1:8" x14ac:dyDescent="0.3">
      <c r="A10800">
        <v>188584</v>
      </c>
      <c r="B10800">
        <v>2</v>
      </c>
      <c r="C10800">
        <v>0</v>
      </c>
      <c r="D10800">
        <v>0</v>
      </c>
      <c r="E10800">
        <v>0</v>
      </c>
      <c r="F10800">
        <f>SUM(Table6[total_order_amount])*0.8</f>
        <v>141739319.59199998</v>
      </c>
      <c r="G10800">
        <f>SUM($D$2:D10800)</f>
        <v>177174149.48999995</v>
      </c>
      <c r="H10800" t="str">
        <f>IF(Table6[[#This Row],[Cummelutive_sum]]&lt;=Table6[[#This Row],[80_percent]],"Y", "N")</f>
        <v>N</v>
      </c>
    </row>
    <row r="10801" spans="1:8" x14ac:dyDescent="0.3">
      <c r="A10801">
        <v>144020</v>
      </c>
      <c r="B10801">
        <v>4</v>
      </c>
      <c r="C10801">
        <v>0</v>
      </c>
      <c r="D10801">
        <v>0</v>
      </c>
      <c r="E10801">
        <v>0</v>
      </c>
      <c r="F10801">
        <f>SUM(Table6[total_order_amount])*0.8</f>
        <v>141739319.59199998</v>
      </c>
      <c r="G10801">
        <f>SUM($D$2:D10801)</f>
        <v>177174149.48999995</v>
      </c>
      <c r="H10801" t="str">
        <f>IF(Table6[[#This Row],[Cummelutive_sum]]&lt;=Table6[[#This Row],[80_percent]],"Y", "N")</f>
        <v>N</v>
      </c>
    </row>
    <row r="10802" spans="1:8" x14ac:dyDescent="0.3">
      <c r="A10802">
        <v>111832</v>
      </c>
      <c r="B10802">
        <v>4</v>
      </c>
      <c r="C10802">
        <v>0</v>
      </c>
      <c r="D10802">
        <v>0</v>
      </c>
      <c r="E10802">
        <v>0</v>
      </c>
      <c r="F10802">
        <f>SUM(Table6[total_order_amount])*0.8</f>
        <v>141739319.59199998</v>
      </c>
      <c r="G10802">
        <f>SUM($D$2:D10802)</f>
        <v>177174149.48999995</v>
      </c>
      <c r="H10802" t="str">
        <f>IF(Table6[[#This Row],[Cummelutive_sum]]&lt;=Table6[[#This Row],[80_percent]],"Y", "N")</f>
        <v>N</v>
      </c>
    </row>
    <row r="10803" spans="1:8" x14ac:dyDescent="0.3">
      <c r="A10803">
        <v>57256</v>
      </c>
      <c r="B10803">
        <v>3</v>
      </c>
      <c r="C10803">
        <v>0</v>
      </c>
      <c r="D10803">
        <v>0</v>
      </c>
      <c r="E10803">
        <v>0</v>
      </c>
      <c r="F10803">
        <f>SUM(Table6[total_order_amount])*0.8</f>
        <v>141739319.59199998</v>
      </c>
      <c r="G10803">
        <f>SUM($D$2:D10803)</f>
        <v>177174149.48999995</v>
      </c>
      <c r="H10803" t="str">
        <f>IF(Table6[[#This Row],[Cummelutive_sum]]&lt;=Table6[[#This Row],[80_percent]],"Y", "N")</f>
        <v>N</v>
      </c>
    </row>
    <row r="10804" spans="1:8" x14ac:dyDescent="0.3">
      <c r="A10804">
        <v>222248</v>
      </c>
      <c r="B10804">
        <v>8</v>
      </c>
      <c r="C10804">
        <v>0</v>
      </c>
      <c r="D10804">
        <v>0</v>
      </c>
      <c r="E10804">
        <v>0</v>
      </c>
      <c r="F10804">
        <f>SUM(Table6[total_order_amount])*0.8</f>
        <v>141739319.59199998</v>
      </c>
      <c r="G10804">
        <f>SUM($D$2:D10804)</f>
        <v>177174149.48999995</v>
      </c>
      <c r="H10804" t="str">
        <f>IF(Table6[[#This Row],[Cummelutive_sum]]&lt;=Table6[[#This Row],[80_percent]],"Y", "N")</f>
        <v>N</v>
      </c>
    </row>
    <row r="10805" spans="1:8" x14ac:dyDescent="0.3">
      <c r="A10805">
        <v>222368</v>
      </c>
      <c r="B10805">
        <v>17</v>
      </c>
      <c r="C10805">
        <v>0</v>
      </c>
      <c r="D10805">
        <v>0</v>
      </c>
      <c r="E10805">
        <v>0</v>
      </c>
      <c r="F10805">
        <f>SUM(Table6[total_order_amount])*0.8</f>
        <v>141739319.59199998</v>
      </c>
      <c r="G10805">
        <f>SUM($D$2:D10805)</f>
        <v>177174149.48999995</v>
      </c>
      <c r="H10805" t="str">
        <f>IF(Table6[[#This Row],[Cummelutive_sum]]&lt;=Table6[[#This Row],[80_percent]],"Y", "N")</f>
        <v>N</v>
      </c>
    </row>
    <row r="10806" spans="1:8" x14ac:dyDescent="0.3">
      <c r="A10806">
        <v>38840</v>
      </c>
      <c r="B10806">
        <v>5</v>
      </c>
      <c r="C10806">
        <v>0</v>
      </c>
      <c r="D10806">
        <v>0</v>
      </c>
      <c r="E10806">
        <v>0</v>
      </c>
      <c r="F10806">
        <f>SUM(Table6[total_order_amount])*0.8</f>
        <v>141739319.59199998</v>
      </c>
      <c r="G10806">
        <f>SUM($D$2:D10806)</f>
        <v>177174149.48999995</v>
      </c>
      <c r="H10806" t="str">
        <f>IF(Table6[[#This Row],[Cummelutive_sum]]&lt;=Table6[[#This Row],[80_percent]],"Y", "N")</f>
        <v>N</v>
      </c>
    </row>
    <row r="10807" spans="1:8" x14ac:dyDescent="0.3">
      <c r="A10807">
        <v>73100</v>
      </c>
      <c r="B10807">
        <v>5</v>
      </c>
      <c r="C10807">
        <v>0</v>
      </c>
      <c r="D10807">
        <v>0</v>
      </c>
      <c r="E10807">
        <v>0</v>
      </c>
      <c r="F10807">
        <f>SUM(Table6[total_order_amount])*0.8</f>
        <v>141739319.59199998</v>
      </c>
      <c r="G10807">
        <f>SUM($D$2:D10807)</f>
        <v>177174149.48999995</v>
      </c>
      <c r="H10807" t="str">
        <f>IF(Table6[[#This Row],[Cummelutive_sum]]&lt;=Table6[[#This Row],[80_percent]],"Y", "N")</f>
        <v>N</v>
      </c>
    </row>
    <row r="10808" spans="1:8" x14ac:dyDescent="0.3">
      <c r="A10808">
        <v>111000</v>
      </c>
      <c r="B10808">
        <v>2</v>
      </c>
      <c r="C10808">
        <v>0</v>
      </c>
      <c r="D10808">
        <v>0</v>
      </c>
      <c r="E10808">
        <v>0</v>
      </c>
      <c r="F10808">
        <f>SUM(Table6[total_order_amount])*0.8</f>
        <v>141739319.59199998</v>
      </c>
      <c r="G10808">
        <f>SUM($D$2:D10808)</f>
        <v>177174149.48999995</v>
      </c>
      <c r="H10808" t="str">
        <f>IF(Table6[[#This Row],[Cummelutive_sum]]&lt;=Table6[[#This Row],[80_percent]],"Y", "N")</f>
        <v>N</v>
      </c>
    </row>
    <row r="10809" spans="1:8" x14ac:dyDescent="0.3">
      <c r="A10809">
        <v>110980</v>
      </c>
      <c r="B10809">
        <v>2</v>
      </c>
      <c r="C10809">
        <v>0</v>
      </c>
      <c r="D10809">
        <v>0</v>
      </c>
      <c r="E10809">
        <v>0</v>
      </c>
      <c r="F10809">
        <f>SUM(Table6[total_order_amount])*0.8</f>
        <v>141739319.59199998</v>
      </c>
      <c r="G10809">
        <f>SUM($D$2:D10809)</f>
        <v>177174149.48999995</v>
      </c>
      <c r="H10809" t="str">
        <f>IF(Table6[[#This Row],[Cummelutive_sum]]&lt;=Table6[[#This Row],[80_percent]],"Y", "N")</f>
        <v>N</v>
      </c>
    </row>
    <row r="10810" spans="1:8" x14ac:dyDescent="0.3">
      <c r="A10810">
        <v>110880</v>
      </c>
      <c r="B10810">
        <v>8</v>
      </c>
      <c r="C10810">
        <v>0</v>
      </c>
      <c r="D10810">
        <v>0</v>
      </c>
      <c r="E10810">
        <v>0</v>
      </c>
      <c r="F10810">
        <f>SUM(Table6[total_order_amount])*0.8</f>
        <v>141739319.59199998</v>
      </c>
      <c r="G10810">
        <f>SUM($D$2:D10810)</f>
        <v>177174149.48999995</v>
      </c>
      <c r="H10810" t="str">
        <f>IF(Table6[[#This Row],[Cummelutive_sum]]&lt;=Table6[[#This Row],[80_percent]],"Y", "N")</f>
        <v>N</v>
      </c>
    </row>
    <row r="10811" spans="1:8" x14ac:dyDescent="0.3">
      <c r="A10811">
        <v>63308</v>
      </c>
      <c r="B10811">
        <v>3</v>
      </c>
      <c r="C10811">
        <v>0</v>
      </c>
      <c r="D10811">
        <v>0</v>
      </c>
      <c r="E10811">
        <v>0</v>
      </c>
      <c r="F10811">
        <f>SUM(Table6[total_order_amount])*0.8</f>
        <v>141739319.59199998</v>
      </c>
      <c r="G10811">
        <f>SUM($D$2:D10811)</f>
        <v>177174149.48999995</v>
      </c>
      <c r="H10811" t="str">
        <f>IF(Table6[[#This Row],[Cummelutive_sum]]&lt;=Table6[[#This Row],[80_percent]],"Y", "N")</f>
        <v>N</v>
      </c>
    </row>
    <row r="10812" spans="1:8" x14ac:dyDescent="0.3">
      <c r="A10812">
        <v>144564</v>
      </c>
      <c r="B10812">
        <v>1</v>
      </c>
      <c r="C10812">
        <v>0</v>
      </c>
      <c r="D10812">
        <v>0</v>
      </c>
      <c r="E10812">
        <v>0</v>
      </c>
      <c r="F10812">
        <f>SUM(Table6[total_order_amount])*0.8</f>
        <v>141739319.59199998</v>
      </c>
      <c r="G10812">
        <f>SUM($D$2:D10812)</f>
        <v>177174149.48999995</v>
      </c>
      <c r="H10812" t="str">
        <f>IF(Table6[[#This Row],[Cummelutive_sum]]&lt;=Table6[[#This Row],[80_percent]],"Y", "N")</f>
        <v>N</v>
      </c>
    </row>
    <row r="10813" spans="1:8" x14ac:dyDescent="0.3">
      <c r="A10813">
        <v>222436</v>
      </c>
      <c r="B10813">
        <v>2</v>
      </c>
      <c r="C10813">
        <v>0</v>
      </c>
      <c r="D10813">
        <v>0</v>
      </c>
      <c r="E10813">
        <v>0</v>
      </c>
      <c r="F10813">
        <f>SUM(Table6[total_order_amount])*0.8</f>
        <v>141739319.59199998</v>
      </c>
      <c r="G10813">
        <f>SUM($D$2:D10813)</f>
        <v>177174149.48999995</v>
      </c>
      <c r="H10813" t="str">
        <f>IF(Table6[[#This Row],[Cummelutive_sum]]&lt;=Table6[[#This Row],[80_percent]],"Y", "N")</f>
        <v>N</v>
      </c>
    </row>
    <row r="10814" spans="1:8" x14ac:dyDescent="0.3">
      <c r="A10814">
        <v>110148</v>
      </c>
      <c r="B10814">
        <v>3</v>
      </c>
      <c r="C10814">
        <v>0</v>
      </c>
      <c r="D10814">
        <v>0</v>
      </c>
      <c r="E10814">
        <v>0</v>
      </c>
      <c r="F10814">
        <f>SUM(Table6[total_order_amount])*0.8</f>
        <v>141739319.59199998</v>
      </c>
      <c r="G10814">
        <f>SUM($D$2:D10814)</f>
        <v>177174149.48999995</v>
      </c>
      <c r="H10814" t="str">
        <f>IF(Table6[[#This Row],[Cummelutive_sum]]&lt;=Table6[[#This Row],[80_percent]],"Y", "N")</f>
        <v>N</v>
      </c>
    </row>
    <row r="10815" spans="1:8" x14ac:dyDescent="0.3">
      <c r="A10815">
        <v>198208</v>
      </c>
      <c r="B10815">
        <v>16</v>
      </c>
      <c r="C10815">
        <v>0</v>
      </c>
      <c r="D10815">
        <v>0</v>
      </c>
      <c r="E10815">
        <v>0</v>
      </c>
      <c r="F10815">
        <f>SUM(Table6[total_order_amount])*0.8</f>
        <v>141739319.59199998</v>
      </c>
      <c r="G10815">
        <f>SUM($D$2:D10815)</f>
        <v>177174149.48999995</v>
      </c>
      <c r="H10815" t="str">
        <f>IF(Table6[[#This Row],[Cummelutive_sum]]&lt;=Table6[[#This Row],[80_percent]],"Y", "N")</f>
        <v>N</v>
      </c>
    </row>
    <row r="10816" spans="1:8" x14ac:dyDescent="0.3">
      <c r="A10816">
        <v>137952</v>
      </c>
      <c r="B10816">
        <v>34</v>
      </c>
      <c r="C10816">
        <v>0</v>
      </c>
      <c r="D10816">
        <v>0</v>
      </c>
      <c r="E10816">
        <v>0</v>
      </c>
      <c r="F10816">
        <f>SUM(Table6[total_order_amount])*0.8</f>
        <v>141739319.59199998</v>
      </c>
      <c r="G10816">
        <f>SUM($D$2:D10816)</f>
        <v>177174149.48999995</v>
      </c>
      <c r="H10816" t="str">
        <f>IF(Table6[[#This Row],[Cummelutive_sum]]&lt;=Table6[[#This Row],[80_percent]],"Y", "N")</f>
        <v>N</v>
      </c>
    </row>
    <row r="10817" spans="1:8" x14ac:dyDescent="0.3">
      <c r="A10817">
        <v>110048</v>
      </c>
      <c r="B10817">
        <v>5</v>
      </c>
      <c r="C10817">
        <v>0</v>
      </c>
      <c r="D10817">
        <v>0</v>
      </c>
      <c r="E10817">
        <v>0</v>
      </c>
      <c r="F10817">
        <f>SUM(Table6[total_order_amount])*0.8</f>
        <v>141739319.59199998</v>
      </c>
      <c r="G10817">
        <f>SUM($D$2:D10817)</f>
        <v>177174149.48999995</v>
      </c>
      <c r="H10817" t="str">
        <f>IF(Table6[[#This Row],[Cummelutive_sum]]&lt;=Table6[[#This Row],[80_percent]],"Y", "N")</f>
        <v>N</v>
      </c>
    </row>
    <row r="10818" spans="1:8" x14ac:dyDescent="0.3">
      <c r="A10818">
        <v>205416</v>
      </c>
      <c r="B10818">
        <v>1</v>
      </c>
      <c r="C10818">
        <v>0</v>
      </c>
      <c r="D10818">
        <v>0</v>
      </c>
      <c r="E10818">
        <v>0</v>
      </c>
      <c r="F10818">
        <f>SUM(Table6[total_order_amount])*0.8</f>
        <v>141739319.59199998</v>
      </c>
      <c r="G10818">
        <f>SUM($D$2:D10818)</f>
        <v>177174149.48999995</v>
      </c>
      <c r="H10818" t="str">
        <f>IF(Table6[[#This Row],[Cummelutive_sum]]&lt;=Table6[[#This Row],[80_percent]],"Y", "N")</f>
        <v>N</v>
      </c>
    </row>
    <row r="10819" spans="1:8" x14ac:dyDescent="0.3">
      <c r="A10819">
        <v>109792</v>
      </c>
      <c r="B10819">
        <v>2</v>
      </c>
      <c r="C10819">
        <v>0</v>
      </c>
      <c r="D10819">
        <v>0</v>
      </c>
      <c r="E10819">
        <v>0</v>
      </c>
      <c r="F10819">
        <f>SUM(Table6[total_order_amount])*0.8</f>
        <v>141739319.59199998</v>
      </c>
      <c r="G10819">
        <f>SUM($D$2:D10819)</f>
        <v>177174149.48999995</v>
      </c>
      <c r="H10819" t="str">
        <f>IF(Table6[[#This Row],[Cummelutive_sum]]&lt;=Table6[[#This Row],[80_percent]],"Y", "N")</f>
        <v>N</v>
      </c>
    </row>
    <row r="10820" spans="1:8" x14ac:dyDescent="0.3">
      <c r="A10820">
        <v>109656</v>
      </c>
      <c r="B10820">
        <v>3</v>
      </c>
      <c r="C10820">
        <v>0</v>
      </c>
      <c r="D10820">
        <v>0</v>
      </c>
      <c r="E10820">
        <v>0</v>
      </c>
      <c r="F10820">
        <f>SUM(Table6[total_order_amount])*0.8</f>
        <v>141739319.59199998</v>
      </c>
      <c r="G10820">
        <f>SUM($D$2:D10820)</f>
        <v>177174149.48999995</v>
      </c>
      <c r="H10820" t="str">
        <f>IF(Table6[[#This Row],[Cummelutive_sum]]&lt;=Table6[[#This Row],[80_percent]],"Y", "N")</f>
        <v>N</v>
      </c>
    </row>
    <row r="10821" spans="1:8" x14ac:dyDescent="0.3">
      <c r="A10821">
        <v>43852</v>
      </c>
      <c r="B10821">
        <v>7</v>
      </c>
      <c r="C10821">
        <v>0</v>
      </c>
      <c r="D10821">
        <v>0</v>
      </c>
      <c r="E10821">
        <v>0</v>
      </c>
      <c r="F10821">
        <f>SUM(Table6[total_order_amount])*0.8</f>
        <v>141739319.59199998</v>
      </c>
      <c r="G10821">
        <f>SUM($D$2:D10821)</f>
        <v>177174149.48999995</v>
      </c>
      <c r="H10821" t="str">
        <f>IF(Table6[[#This Row],[Cummelutive_sum]]&lt;=Table6[[#This Row],[80_percent]],"Y", "N")</f>
        <v>N</v>
      </c>
    </row>
    <row r="10822" spans="1:8" x14ac:dyDescent="0.3">
      <c r="A10822">
        <v>60824</v>
      </c>
      <c r="B10822">
        <v>10</v>
      </c>
      <c r="C10822">
        <v>0</v>
      </c>
      <c r="D10822">
        <v>0</v>
      </c>
      <c r="E10822">
        <v>0</v>
      </c>
      <c r="F10822">
        <f>SUM(Table6[total_order_amount])*0.8</f>
        <v>141739319.59199998</v>
      </c>
      <c r="G10822">
        <f>SUM($D$2:D10822)</f>
        <v>177174149.48999995</v>
      </c>
      <c r="H10822" t="str">
        <f>IF(Table6[[#This Row],[Cummelutive_sum]]&lt;=Table6[[#This Row],[80_percent]],"Y", "N")</f>
        <v>N</v>
      </c>
    </row>
    <row r="10823" spans="1:8" x14ac:dyDescent="0.3">
      <c r="A10823">
        <v>60860</v>
      </c>
      <c r="B10823">
        <v>15</v>
      </c>
      <c r="C10823">
        <v>0</v>
      </c>
      <c r="D10823">
        <v>0</v>
      </c>
      <c r="E10823">
        <v>0</v>
      </c>
      <c r="F10823">
        <f>SUM(Table6[total_order_amount])*0.8</f>
        <v>141739319.59199998</v>
      </c>
      <c r="G10823">
        <f>SUM($D$2:D10823)</f>
        <v>177174149.48999995</v>
      </c>
      <c r="H10823" t="str">
        <f>IF(Table6[[#This Row],[Cummelutive_sum]]&lt;=Table6[[#This Row],[80_percent]],"Y", "N")</f>
        <v>N</v>
      </c>
    </row>
    <row r="10824" spans="1:8" x14ac:dyDescent="0.3">
      <c r="A10824">
        <v>80444</v>
      </c>
      <c r="B10824">
        <v>3</v>
      </c>
      <c r="C10824">
        <v>0</v>
      </c>
      <c r="D10824">
        <v>0</v>
      </c>
      <c r="E10824">
        <v>0</v>
      </c>
      <c r="F10824">
        <f>SUM(Table6[total_order_amount])*0.8</f>
        <v>141739319.59199998</v>
      </c>
      <c r="G10824">
        <f>SUM($D$2:D10824)</f>
        <v>177174149.48999995</v>
      </c>
      <c r="H10824" t="str">
        <f>IF(Table6[[#This Row],[Cummelutive_sum]]&lt;=Table6[[#This Row],[80_percent]],"Y", "N")</f>
        <v>N</v>
      </c>
    </row>
    <row r="10825" spans="1:8" x14ac:dyDescent="0.3">
      <c r="A10825">
        <v>108824</v>
      </c>
      <c r="B10825">
        <v>6</v>
      </c>
      <c r="C10825">
        <v>0</v>
      </c>
      <c r="D10825">
        <v>0</v>
      </c>
      <c r="E10825">
        <v>0</v>
      </c>
      <c r="F10825">
        <f>SUM(Table6[total_order_amount])*0.8</f>
        <v>141739319.59199998</v>
      </c>
      <c r="G10825">
        <f>SUM($D$2:D10825)</f>
        <v>177174149.48999995</v>
      </c>
      <c r="H10825" t="str">
        <f>IF(Table6[[#This Row],[Cummelutive_sum]]&lt;=Table6[[#This Row],[80_percent]],"Y", "N")</f>
        <v>N</v>
      </c>
    </row>
    <row r="10826" spans="1:8" x14ac:dyDescent="0.3">
      <c r="A10826">
        <v>120100</v>
      </c>
      <c r="B10826">
        <v>9</v>
      </c>
      <c r="C10826">
        <v>0</v>
      </c>
      <c r="D10826">
        <v>0</v>
      </c>
      <c r="E10826">
        <v>0</v>
      </c>
      <c r="F10826">
        <f>SUM(Table6[total_order_amount])*0.8</f>
        <v>141739319.59199998</v>
      </c>
      <c r="G10826">
        <f>SUM($D$2:D10826)</f>
        <v>177174149.48999995</v>
      </c>
      <c r="H10826" t="str">
        <f>IF(Table6[[#This Row],[Cummelutive_sum]]&lt;=Table6[[#This Row],[80_percent]],"Y", "N")</f>
        <v>N</v>
      </c>
    </row>
    <row r="10827" spans="1:8" x14ac:dyDescent="0.3">
      <c r="A10827">
        <v>57596</v>
      </c>
      <c r="B10827">
        <v>12</v>
      </c>
      <c r="C10827">
        <v>0</v>
      </c>
      <c r="D10827">
        <v>0</v>
      </c>
      <c r="E10827">
        <v>0</v>
      </c>
      <c r="F10827">
        <f>SUM(Table6[total_order_amount])*0.8</f>
        <v>141739319.59199998</v>
      </c>
      <c r="G10827">
        <f>SUM($D$2:D10827)</f>
        <v>177174149.48999995</v>
      </c>
      <c r="H10827" t="str">
        <f>IF(Table6[[#This Row],[Cummelutive_sum]]&lt;=Table6[[#This Row],[80_percent]],"Y", "N")</f>
        <v>N</v>
      </c>
    </row>
    <row r="10828" spans="1:8" x14ac:dyDescent="0.3">
      <c r="A10828">
        <v>108704</v>
      </c>
      <c r="B10828">
        <v>9</v>
      </c>
      <c r="C10828">
        <v>0</v>
      </c>
      <c r="D10828">
        <v>0</v>
      </c>
      <c r="E10828">
        <v>0</v>
      </c>
      <c r="F10828">
        <f>SUM(Table6[total_order_amount])*0.8</f>
        <v>141739319.59199998</v>
      </c>
      <c r="G10828">
        <f>SUM($D$2:D10828)</f>
        <v>177174149.48999995</v>
      </c>
      <c r="H10828" t="str">
        <f>IF(Table6[[#This Row],[Cummelutive_sum]]&lt;=Table6[[#This Row],[80_percent]],"Y", "N")</f>
        <v>N</v>
      </c>
    </row>
    <row r="10829" spans="1:8" x14ac:dyDescent="0.3">
      <c r="A10829">
        <v>108584</v>
      </c>
      <c r="B10829">
        <v>54</v>
      </c>
      <c r="C10829">
        <v>0</v>
      </c>
      <c r="D10829">
        <v>0</v>
      </c>
      <c r="E10829">
        <v>0</v>
      </c>
      <c r="F10829">
        <f>SUM(Table6[total_order_amount])*0.8</f>
        <v>141739319.59199998</v>
      </c>
      <c r="G10829">
        <f>SUM($D$2:D10829)</f>
        <v>177174149.48999995</v>
      </c>
      <c r="H10829" t="str">
        <f>IF(Table6[[#This Row],[Cummelutive_sum]]&lt;=Table6[[#This Row],[80_percent]],"Y", "N")</f>
        <v>N</v>
      </c>
    </row>
    <row r="10830" spans="1:8" x14ac:dyDescent="0.3">
      <c r="A10830">
        <v>84032</v>
      </c>
      <c r="B10830">
        <v>26</v>
      </c>
      <c r="C10830">
        <v>0</v>
      </c>
      <c r="D10830">
        <v>0</v>
      </c>
      <c r="E10830">
        <v>0</v>
      </c>
      <c r="F10830">
        <f>SUM(Table6[total_order_amount])*0.8</f>
        <v>141739319.59199998</v>
      </c>
      <c r="G10830">
        <f>SUM($D$2:D10830)</f>
        <v>177174149.48999995</v>
      </c>
      <c r="H10830" t="str">
        <f>IF(Table6[[#This Row],[Cummelutive_sum]]&lt;=Table6[[#This Row],[80_percent]],"Y", "N")</f>
        <v>N</v>
      </c>
    </row>
    <row r="10831" spans="1:8" x14ac:dyDescent="0.3">
      <c r="A10831">
        <v>222784</v>
      </c>
      <c r="B10831">
        <v>12</v>
      </c>
      <c r="C10831">
        <v>0</v>
      </c>
      <c r="D10831">
        <v>0</v>
      </c>
      <c r="E10831">
        <v>0</v>
      </c>
      <c r="F10831">
        <f>SUM(Table6[total_order_amount])*0.8</f>
        <v>141739319.59199998</v>
      </c>
      <c r="G10831">
        <f>SUM($D$2:D10831)</f>
        <v>177174149.48999995</v>
      </c>
      <c r="H10831" t="str">
        <f>IF(Table6[[#This Row],[Cummelutive_sum]]&lt;=Table6[[#This Row],[80_percent]],"Y", "N")</f>
        <v>N</v>
      </c>
    </row>
    <row r="10832" spans="1:8" x14ac:dyDescent="0.3">
      <c r="A10832">
        <v>156892</v>
      </c>
      <c r="B10832">
        <v>6</v>
      </c>
      <c r="C10832">
        <v>0</v>
      </c>
      <c r="D10832">
        <v>0</v>
      </c>
      <c r="E10832">
        <v>0</v>
      </c>
      <c r="F10832">
        <f>SUM(Table6[total_order_amount])*0.8</f>
        <v>141739319.59199998</v>
      </c>
      <c r="G10832">
        <f>SUM($D$2:D10832)</f>
        <v>177174149.48999995</v>
      </c>
      <c r="H10832" t="str">
        <f>IF(Table6[[#This Row],[Cummelutive_sum]]&lt;=Table6[[#This Row],[80_percent]],"Y", "N")</f>
        <v>N</v>
      </c>
    </row>
    <row r="10833" spans="1:8" x14ac:dyDescent="0.3">
      <c r="A10833">
        <v>62288</v>
      </c>
      <c r="B10833">
        <v>3</v>
      </c>
      <c r="C10833">
        <v>0</v>
      </c>
      <c r="D10833">
        <v>0</v>
      </c>
      <c r="E10833">
        <v>0</v>
      </c>
      <c r="F10833">
        <f>SUM(Table6[total_order_amount])*0.8</f>
        <v>141739319.59199998</v>
      </c>
      <c r="G10833">
        <f>SUM($D$2:D10833)</f>
        <v>177174149.48999995</v>
      </c>
      <c r="H10833" t="str">
        <f>IF(Table6[[#This Row],[Cummelutive_sum]]&lt;=Table6[[#This Row],[80_percent]],"Y", "N")</f>
        <v>N</v>
      </c>
    </row>
    <row r="10834" spans="1:8" x14ac:dyDescent="0.3">
      <c r="A10834">
        <v>209496</v>
      </c>
      <c r="B10834">
        <v>2</v>
      </c>
      <c r="C10834">
        <v>0</v>
      </c>
      <c r="D10834">
        <v>0</v>
      </c>
      <c r="E10834">
        <v>0</v>
      </c>
      <c r="F10834">
        <f>SUM(Table6[total_order_amount])*0.8</f>
        <v>141739319.59199998</v>
      </c>
      <c r="G10834">
        <f>SUM($D$2:D10834)</f>
        <v>177174149.48999995</v>
      </c>
      <c r="H10834" t="str">
        <f>IF(Table6[[#This Row],[Cummelutive_sum]]&lt;=Table6[[#This Row],[80_percent]],"Y", "N")</f>
        <v>N</v>
      </c>
    </row>
    <row r="10835" spans="1:8" x14ac:dyDescent="0.3">
      <c r="A10835">
        <v>54960</v>
      </c>
      <c r="B10835">
        <v>9</v>
      </c>
      <c r="C10835">
        <v>0</v>
      </c>
      <c r="D10835">
        <v>0</v>
      </c>
      <c r="E10835">
        <v>0</v>
      </c>
      <c r="F10835">
        <f>SUM(Table6[total_order_amount])*0.8</f>
        <v>141739319.59199998</v>
      </c>
      <c r="G10835">
        <f>SUM($D$2:D10835)</f>
        <v>177174149.48999995</v>
      </c>
      <c r="H10835" t="str">
        <f>IF(Table6[[#This Row],[Cummelutive_sum]]&lt;=Table6[[#This Row],[80_percent]],"Y", "N")</f>
        <v>N</v>
      </c>
    </row>
    <row r="10836" spans="1:8" x14ac:dyDescent="0.3">
      <c r="A10836">
        <v>54008</v>
      </c>
      <c r="B10836">
        <v>2</v>
      </c>
      <c r="C10836">
        <v>0</v>
      </c>
      <c r="D10836">
        <v>0</v>
      </c>
      <c r="E10836">
        <v>0</v>
      </c>
      <c r="F10836">
        <f>SUM(Table6[total_order_amount])*0.8</f>
        <v>141739319.59199998</v>
      </c>
      <c r="G10836">
        <f>SUM($D$2:D10836)</f>
        <v>177174149.48999995</v>
      </c>
      <c r="H10836" t="str">
        <f>IF(Table6[[#This Row],[Cummelutive_sum]]&lt;=Table6[[#This Row],[80_percent]],"Y", "N")</f>
        <v>N</v>
      </c>
    </row>
    <row r="10837" spans="1:8" x14ac:dyDescent="0.3">
      <c r="A10837">
        <v>23732</v>
      </c>
      <c r="B10837">
        <v>28</v>
      </c>
      <c r="C10837">
        <v>0</v>
      </c>
      <c r="D10837">
        <v>0</v>
      </c>
      <c r="E10837">
        <v>0</v>
      </c>
      <c r="F10837">
        <f>SUM(Table6[total_order_amount])*0.8</f>
        <v>141739319.59199998</v>
      </c>
      <c r="G10837">
        <f>SUM($D$2:D10837)</f>
        <v>177174149.48999995</v>
      </c>
      <c r="H10837" t="str">
        <f>IF(Table6[[#This Row],[Cummelutive_sum]]&lt;=Table6[[#This Row],[80_percent]],"Y", "N")</f>
        <v>N</v>
      </c>
    </row>
    <row r="10838" spans="1:8" x14ac:dyDescent="0.3">
      <c r="A10838">
        <v>67388</v>
      </c>
      <c r="B10838">
        <v>6</v>
      </c>
      <c r="C10838">
        <v>0</v>
      </c>
      <c r="D10838">
        <v>0</v>
      </c>
      <c r="E10838">
        <v>0</v>
      </c>
      <c r="F10838">
        <f>SUM(Table6[total_order_amount])*0.8</f>
        <v>141739319.59199998</v>
      </c>
      <c r="G10838">
        <f>SUM($D$2:D10838)</f>
        <v>177174149.48999995</v>
      </c>
      <c r="H10838" t="str">
        <f>IF(Table6[[#This Row],[Cummelutive_sum]]&lt;=Table6[[#This Row],[80_percent]],"Y", "N")</f>
        <v>N</v>
      </c>
    </row>
    <row r="10839" spans="1:8" x14ac:dyDescent="0.3">
      <c r="A10839">
        <v>107240</v>
      </c>
      <c r="B10839">
        <v>3</v>
      </c>
      <c r="C10839">
        <v>0</v>
      </c>
      <c r="D10839">
        <v>0</v>
      </c>
      <c r="E10839">
        <v>0</v>
      </c>
      <c r="F10839">
        <f>SUM(Table6[total_order_amount])*0.8</f>
        <v>141739319.59199998</v>
      </c>
      <c r="G10839">
        <f>SUM($D$2:D10839)</f>
        <v>177174149.48999995</v>
      </c>
      <c r="H10839" t="str">
        <f>IF(Table6[[#This Row],[Cummelutive_sum]]&lt;=Table6[[#This Row],[80_percent]],"Y", "N")</f>
        <v>N</v>
      </c>
    </row>
    <row r="10840" spans="1:8" x14ac:dyDescent="0.3">
      <c r="A10840">
        <v>223040</v>
      </c>
      <c r="B10840">
        <v>2</v>
      </c>
      <c r="C10840">
        <v>0</v>
      </c>
      <c r="D10840">
        <v>0</v>
      </c>
      <c r="E10840">
        <v>0</v>
      </c>
      <c r="F10840">
        <f>SUM(Table6[total_order_amount])*0.8</f>
        <v>141739319.59199998</v>
      </c>
      <c r="G10840">
        <f>SUM($D$2:D10840)</f>
        <v>177174149.48999995</v>
      </c>
      <c r="H10840" t="str">
        <f>IF(Table6[[#This Row],[Cummelutive_sum]]&lt;=Table6[[#This Row],[80_percent]],"Y", "N")</f>
        <v>N</v>
      </c>
    </row>
    <row r="10841" spans="1:8" x14ac:dyDescent="0.3">
      <c r="A10841">
        <v>106408</v>
      </c>
      <c r="B10841">
        <v>2</v>
      </c>
      <c r="C10841">
        <v>0</v>
      </c>
      <c r="D10841">
        <v>0</v>
      </c>
      <c r="E10841">
        <v>0</v>
      </c>
      <c r="F10841">
        <f>SUM(Table6[total_order_amount])*0.8</f>
        <v>141739319.59199998</v>
      </c>
      <c r="G10841">
        <f>SUM($D$2:D10841)</f>
        <v>177174149.48999995</v>
      </c>
      <c r="H10841" t="str">
        <f>IF(Table6[[#This Row],[Cummelutive_sum]]&lt;=Table6[[#This Row],[80_percent]],"Y", "N")</f>
        <v>N</v>
      </c>
    </row>
    <row r="10842" spans="1:8" x14ac:dyDescent="0.3">
      <c r="A10842">
        <v>106356</v>
      </c>
      <c r="B10842">
        <v>3</v>
      </c>
      <c r="C10842">
        <v>0</v>
      </c>
      <c r="D10842">
        <v>0</v>
      </c>
      <c r="E10842">
        <v>0</v>
      </c>
      <c r="F10842">
        <f>SUM(Table6[total_order_amount])*0.8</f>
        <v>141739319.59199998</v>
      </c>
      <c r="G10842">
        <f>SUM($D$2:D10842)</f>
        <v>177174149.48999995</v>
      </c>
      <c r="H10842" t="str">
        <f>IF(Table6[[#This Row],[Cummelutive_sum]]&lt;=Table6[[#This Row],[80_percent]],"Y", "N")</f>
        <v>N</v>
      </c>
    </row>
    <row r="10843" spans="1:8" x14ac:dyDescent="0.3">
      <c r="A10843">
        <v>106068</v>
      </c>
      <c r="B10843">
        <v>3</v>
      </c>
      <c r="C10843">
        <v>0</v>
      </c>
      <c r="D10843">
        <v>0</v>
      </c>
      <c r="E10843">
        <v>0</v>
      </c>
      <c r="F10843">
        <f>SUM(Table6[total_order_amount])*0.8</f>
        <v>141739319.59199998</v>
      </c>
      <c r="G10843">
        <f>SUM($D$2:D10843)</f>
        <v>177174149.48999995</v>
      </c>
      <c r="H10843" t="str">
        <f>IF(Table6[[#This Row],[Cummelutive_sum]]&lt;=Table6[[#This Row],[80_percent]],"Y", "N")</f>
        <v>N</v>
      </c>
    </row>
    <row r="10844" spans="1:8" x14ac:dyDescent="0.3">
      <c r="A10844">
        <v>95188</v>
      </c>
      <c r="B10844">
        <v>13</v>
      </c>
      <c r="C10844">
        <v>0</v>
      </c>
      <c r="D10844">
        <v>0</v>
      </c>
      <c r="E10844">
        <v>0</v>
      </c>
      <c r="F10844">
        <f>SUM(Table6[total_order_amount])*0.8</f>
        <v>141739319.59199998</v>
      </c>
      <c r="G10844">
        <f>SUM($D$2:D10844)</f>
        <v>177174149.48999995</v>
      </c>
      <c r="H10844" t="str">
        <f>IF(Table6[[#This Row],[Cummelutive_sum]]&lt;=Table6[[#This Row],[80_percent]],"Y", "N")</f>
        <v>N</v>
      </c>
    </row>
    <row r="10845" spans="1:8" x14ac:dyDescent="0.3">
      <c r="A10845">
        <v>105524</v>
      </c>
      <c r="B10845">
        <v>12</v>
      </c>
      <c r="C10845">
        <v>0</v>
      </c>
      <c r="D10845">
        <v>0</v>
      </c>
      <c r="E10845">
        <v>0</v>
      </c>
      <c r="F10845">
        <f>SUM(Table6[total_order_amount])*0.8</f>
        <v>141739319.59199998</v>
      </c>
      <c r="G10845">
        <f>SUM($D$2:D10845)</f>
        <v>177174149.48999995</v>
      </c>
      <c r="H10845" t="str">
        <f>IF(Table6[[#This Row],[Cummelutive_sum]]&lt;=Table6[[#This Row],[80_percent]],"Y", "N")</f>
        <v>N</v>
      </c>
    </row>
    <row r="10846" spans="1:8" x14ac:dyDescent="0.3">
      <c r="A10846">
        <v>41376</v>
      </c>
      <c r="B10846">
        <v>9</v>
      </c>
      <c r="C10846">
        <v>0</v>
      </c>
      <c r="D10846">
        <v>0</v>
      </c>
      <c r="E10846">
        <v>0</v>
      </c>
      <c r="F10846">
        <f>SUM(Table6[total_order_amount])*0.8</f>
        <v>141739319.59199998</v>
      </c>
      <c r="G10846">
        <f>SUM($D$2:D10846)</f>
        <v>177174149.48999995</v>
      </c>
      <c r="H10846" t="str">
        <f>IF(Table6[[#This Row],[Cummelutive_sum]]&lt;=Table6[[#This Row],[80_percent]],"Y", "N")</f>
        <v>N</v>
      </c>
    </row>
    <row r="10847" spans="1:8" x14ac:dyDescent="0.3">
      <c r="A10847">
        <v>157536</v>
      </c>
      <c r="B10847">
        <v>3</v>
      </c>
      <c r="C10847">
        <v>0</v>
      </c>
      <c r="D10847">
        <v>0</v>
      </c>
      <c r="E10847">
        <v>0</v>
      </c>
      <c r="F10847">
        <f>SUM(Table6[total_order_amount])*0.8</f>
        <v>141739319.59199998</v>
      </c>
      <c r="G10847">
        <f>SUM($D$2:D10847)</f>
        <v>177174149.48999995</v>
      </c>
      <c r="H10847" t="str">
        <f>IF(Table6[[#This Row],[Cummelutive_sum]]&lt;=Table6[[#This Row],[80_percent]],"Y", "N")</f>
        <v>N</v>
      </c>
    </row>
    <row r="10848" spans="1:8" x14ac:dyDescent="0.3">
      <c r="A10848">
        <v>71060</v>
      </c>
      <c r="B10848">
        <v>9</v>
      </c>
      <c r="C10848">
        <v>0</v>
      </c>
      <c r="D10848">
        <v>0</v>
      </c>
      <c r="E10848">
        <v>0</v>
      </c>
      <c r="F10848">
        <f>SUM(Table6[total_order_amount])*0.8</f>
        <v>141739319.59199998</v>
      </c>
      <c r="G10848">
        <f>SUM($D$2:D10848)</f>
        <v>177174149.48999995</v>
      </c>
      <c r="H10848" t="str">
        <f>IF(Table6[[#This Row],[Cummelutive_sum]]&lt;=Table6[[#This Row],[80_percent]],"Y", "N")</f>
        <v>N</v>
      </c>
    </row>
    <row r="10849" spans="1:8" x14ac:dyDescent="0.3">
      <c r="A10849">
        <v>64652</v>
      </c>
      <c r="B10849">
        <v>34</v>
      </c>
      <c r="C10849">
        <v>0</v>
      </c>
      <c r="D10849">
        <v>0</v>
      </c>
      <c r="E10849">
        <v>0</v>
      </c>
      <c r="F10849">
        <f>SUM(Table6[total_order_amount])*0.8</f>
        <v>141739319.59199998</v>
      </c>
      <c r="G10849">
        <f>SUM($D$2:D10849)</f>
        <v>177174149.48999995</v>
      </c>
      <c r="H10849" t="str">
        <f>IF(Table6[[#This Row],[Cummelutive_sum]]&lt;=Table6[[#This Row],[80_percent]],"Y", "N")</f>
        <v>N</v>
      </c>
    </row>
    <row r="10850" spans="1:8" x14ac:dyDescent="0.3">
      <c r="A10850">
        <v>133068</v>
      </c>
      <c r="B10850">
        <v>41</v>
      </c>
      <c r="C10850">
        <v>0</v>
      </c>
      <c r="D10850">
        <v>0</v>
      </c>
      <c r="E10850">
        <v>0</v>
      </c>
      <c r="F10850">
        <f>SUM(Table6[total_order_amount])*0.8</f>
        <v>141739319.59199998</v>
      </c>
      <c r="G10850">
        <f>SUM($D$2:D10850)</f>
        <v>177174149.48999995</v>
      </c>
      <c r="H10850" t="str">
        <f>IF(Table6[[#This Row],[Cummelutive_sum]]&lt;=Table6[[#This Row],[80_percent]],"Y", "N")</f>
        <v>N</v>
      </c>
    </row>
    <row r="10851" spans="1:8" x14ac:dyDescent="0.3">
      <c r="A10851">
        <v>164880</v>
      </c>
      <c r="B10851">
        <v>8</v>
      </c>
      <c r="C10851">
        <v>0</v>
      </c>
      <c r="D10851">
        <v>0</v>
      </c>
      <c r="E10851">
        <v>0</v>
      </c>
      <c r="F10851">
        <f>SUM(Table6[total_order_amount])*0.8</f>
        <v>141739319.59199998</v>
      </c>
      <c r="G10851">
        <f>SUM($D$2:D10851)</f>
        <v>177174149.48999995</v>
      </c>
      <c r="H10851" t="str">
        <f>IF(Table6[[#This Row],[Cummelutive_sum]]&lt;=Table6[[#This Row],[80_percent]],"Y", "N")</f>
        <v>N</v>
      </c>
    </row>
    <row r="10852" spans="1:8" x14ac:dyDescent="0.3">
      <c r="A10852">
        <v>216904</v>
      </c>
      <c r="B10852">
        <v>9</v>
      </c>
      <c r="C10852">
        <v>0</v>
      </c>
      <c r="D10852">
        <v>0</v>
      </c>
      <c r="E10852">
        <v>0</v>
      </c>
      <c r="F10852">
        <f>SUM(Table6[total_order_amount])*0.8</f>
        <v>141739319.59199998</v>
      </c>
      <c r="G10852">
        <f>SUM($D$2:D10852)</f>
        <v>177174149.48999995</v>
      </c>
      <c r="H10852" t="str">
        <f>IF(Table6[[#This Row],[Cummelutive_sum]]&lt;=Table6[[#This Row],[80_percent]],"Y", "N")</f>
        <v>N</v>
      </c>
    </row>
    <row r="10853" spans="1:8" x14ac:dyDescent="0.3">
      <c r="A10853">
        <v>37724</v>
      </c>
      <c r="B10853">
        <v>5</v>
      </c>
      <c r="C10853">
        <v>0</v>
      </c>
      <c r="D10853">
        <v>0</v>
      </c>
      <c r="E10853">
        <v>0</v>
      </c>
      <c r="F10853">
        <f>SUM(Table6[total_order_amount])*0.8</f>
        <v>141739319.59199998</v>
      </c>
      <c r="G10853">
        <f>SUM($D$2:D10853)</f>
        <v>177174149.48999995</v>
      </c>
      <c r="H10853" t="str">
        <f>IF(Table6[[#This Row],[Cummelutive_sum]]&lt;=Table6[[#This Row],[80_percent]],"Y", "N")</f>
        <v>N</v>
      </c>
    </row>
    <row r="10854" spans="1:8" x14ac:dyDescent="0.3">
      <c r="A10854">
        <v>187536</v>
      </c>
      <c r="B10854">
        <v>13</v>
      </c>
      <c r="C10854">
        <v>0</v>
      </c>
      <c r="D10854">
        <v>0</v>
      </c>
      <c r="E10854">
        <v>0</v>
      </c>
      <c r="F10854">
        <f>SUM(Table6[total_order_amount])*0.8</f>
        <v>141739319.59199998</v>
      </c>
      <c r="G10854">
        <f>SUM($D$2:D10854)</f>
        <v>177174149.48999995</v>
      </c>
      <c r="H10854" t="str">
        <f>IF(Table6[[#This Row],[Cummelutive_sum]]&lt;=Table6[[#This Row],[80_percent]],"Y", "N")</f>
        <v>N</v>
      </c>
    </row>
    <row r="10855" spans="1:8" x14ac:dyDescent="0.3">
      <c r="A10855">
        <v>159812</v>
      </c>
      <c r="B10855">
        <v>1</v>
      </c>
      <c r="C10855">
        <v>0</v>
      </c>
      <c r="D10855">
        <v>0</v>
      </c>
      <c r="E10855">
        <v>0</v>
      </c>
      <c r="F10855">
        <f>SUM(Table6[total_order_amount])*0.8</f>
        <v>141739319.59199998</v>
      </c>
      <c r="G10855">
        <f>SUM($D$2:D10855)</f>
        <v>177174149.48999995</v>
      </c>
      <c r="H10855" t="str">
        <f>IF(Table6[[#This Row],[Cummelutive_sum]]&lt;=Table6[[#This Row],[80_percent]],"Y", "N")</f>
        <v>N</v>
      </c>
    </row>
    <row r="10856" spans="1:8" x14ac:dyDescent="0.3">
      <c r="A10856">
        <v>221228</v>
      </c>
      <c r="B10856">
        <v>6</v>
      </c>
      <c r="C10856">
        <v>0</v>
      </c>
      <c r="D10856">
        <v>0</v>
      </c>
      <c r="E10856">
        <v>0</v>
      </c>
      <c r="F10856">
        <f>SUM(Table6[total_order_amount])*0.8</f>
        <v>141739319.59199998</v>
      </c>
      <c r="G10856">
        <f>SUM($D$2:D10856)</f>
        <v>177174149.48999995</v>
      </c>
      <c r="H10856" t="str">
        <f>IF(Table6[[#This Row],[Cummelutive_sum]]&lt;=Table6[[#This Row],[80_percent]],"Y", "N")</f>
        <v>N</v>
      </c>
    </row>
    <row r="10857" spans="1:8" x14ac:dyDescent="0.3">
      <c r="A10857">
        <v>210704</v>
      </c>
      <c r="B10857">
        <v>4</v>
      </c>
      <c r="C10857">
        <v>0</v>
      </c>
      <c r="D10857">
        <v>0</v>
      </c>
      <c r="E10857">
        <v>0</v>
      </c>
      <c r="F10857">
        <f>SUM(Table6[total_order_amount])*0.8</f>
        <v>141739319.59199998</v>
      </c>
      <c r="G10857">
        <f>SUM($D$2:D10857)</f>
        <v>177174149.48999995</v>
      </c>
      <c r="H10857" t="str">
        <f>IF(Table6[[#This Row],[Cummelutive_sum]]&lt;=Table6[[#This Row],[80_percent]],"Y", "N")</f>
        <v>N</v>
      </c>
    </row>
    <row r="10858" spans="1:8" x14ac:dyDescent="0.3">
      <c r="A10858">
        <v>126168</v>
      </c>
      <c r="B10858">
        <v>20</v>
      </c>
      <c r="C10858">
        <v>0</v>
      </c>
      <c r="D10858">
        <v>0</v>
      </c>
      <c r="E10858">
        <v>0</v>
      </c>
      <c r="F10858">
        <f>SUM(Table6[total_order_amount])*0.8</f>
        <v>141739319.59199998</v>
      </c>
      <c r="G10858">
        <f>SUM($D$2:D10858)</f>
        <v>177174149.48999995</v>
      </c>
      <c r="H10858" t="str">
        <f>IF(Table6[[#This Row],[Cummelutive_sum]]&lt;=Table6[[#This Row],[80_percent]],"Y", "N")</f>
        <v>N</v>
      </c>
    </row>
    <row r="10859" spans="1:8" x14ac:dyDescent="0.3">
      <c r="A10859">
        <v>210920</v>
      </c>
      <c r="B10859">
        <v>181</v>
      </c>
      <c r="C10859">
        <v>0</v>
      </c>
      <c r="D10859">
        <v>0</v>
      </c>
      <c r="E10859">
        <v>0</v>
      </c>
      <c r="F10859">
        <f>SUM(Table6[total_order_amount])*0.8</f>
        <v>141739319.59199998</v>
      </c>
      <c r="G10859">
        <f>SUM($D$2:D10859)</f>
        <v>177174149.48999995</v>
      </c>
      <c r="H10859" t="str">
        <f>IF(Table6[[#This Row],[Cummelutive_sum]]&lt;=Table6[[#This Row],[80_percent]],"Y", "N")</f>
        <v>N</v>
      </c>
    </row>
    <row r="10860" spans="1:8" x14ac:dyDescent="0.3">
      <c r="A10860">
        <v>212092</v>
      </c>
      <c r="B10860">
        <v>46</v>
      </c>
      <c r="C10860">
        <v>0</v>
      </c>
      <c r="D10860">
        <v>0</v>
      </c>
      <c r="E10860">
        <v>0</v>
      </c>
      <c r="F10860">
        <f>SUM(Table6[total_order_amount])*0.8</f>
        <v>141739319.59199998</v>
      </c>
      <c r="G10860">
        <f>SUM($D$2:D10860)</f>
        <v>177174149.48999995</v>
      </c>
      <c r="H10860" t="str">
        <f>IF(Table6[[#This Row],[Cummelutive_sum]]&lt;=Table6[[#This Row],[80_percent]],"Y", "N")</f>
        <v>N</v>
      </c>
    </row>
    <row r="10861" spans="1:8" x14ac:dyDescent="0.3">
      <c r="A10861">
        <v>214812</v>
      </c>
      <c r="B10861">
        <v>5</v>
      </c>
      <c r="C10861">
        <v>0</v>
      </c>
      <c r="D10861">
        <v>0</v>
      </c>
      <c r="E10861">
        <v>0</v>
      </c>
      <c r="F10861">
        <f>SUM(Table6[total_order_amount])*0.8</f>
        <v>141739319.59199998</v>
      </c>
      <c r="G10861">
        <f>SUM($D$2:D10861)</f>
        <v>177174149.48999995</v>
      </c>
      <c r="H10861" t="str">
        <f>IF(Table6[[#This Row],[Cummelutive_sum]]&lt;=Table6[[#This Row],[80_percent]],"Y", "N")</f>
        <v>N</v>
      </c>
    </row>
    <row r="10862" spans="1:8" x14ac:dyDescent="0.3">
      <c r="A10862">
        <v>167892</v>
      </c>
      <c r="B10862">
        <v>29</v>
      </c>
      <c r="C10862">
        <v>0</v>
      </c>
      <c r="D10862">
        <v>0</v>
      </c>
      <c r="E10862">
        <v>0</v>
      </c>
      <c r="F10862">
        <f>SUM(Table6[total_order_amount])*0.8</f>
        <v>141739319.59199998</v>
      </c>
      <c r="G10862">
        <f>SUM($D$2:D10862)</f>
        <v>177174149.48999995</v>
      </c>
      <c r="H10862" t="str">
        <f>IF(Table6[[#This Row],[Cummelutive_sum]]&lt;=Table6[[#This Row],[80_percent]],"Y", "N")</f>
        <v>N</v>
      </c>
    </row>
    <row r="10863" spans="1:8" x14ac:dyDescent="0.3">
      <c r="A10863">
        <v>213416</v>
      </c>
      <c r="B10863">
        <v>11</v>
      </c>
      <c r="C10863">
        <v>0</v>
      </c>
      <c r="D10863">
        <v>0</v>
      </c>
      <c r="E10863">
        <v>0</v>
      </c>
      <c r="F10863">
        <f>SUM(Table6[total_order_amount])*0.8</f>
        <v>141739319.59199998</v>
      </c>
      <c r="G10863">
        <f>SUM($D$2:D10863)</f>
        <v>177174149.48999995</v>
      </c>
      <c r="H10863" t="str">
        <f>IF(Table6[[#This Row],[Cummelutive_sum]]&lt;=Table6[[#This Row],[80_percent]],"Y", "N")</f>
        <v>N</v>
      </c>
    </row>
    <row r="10864" spans="1:8" x14ac:dyDescent="0.3">
      <c r="A10864">
        <v>197336</v>
      </c>
      <c r="B10864">
        <v>6</v>
      </c>
      <c r="C10864">
        <v>0</v>
      </c>
      <c r="D10864">
        <v>0</v>
      </c>
      <c r="E10864">
        <v>0</v>
      </c>
      <c r="F10864">
        <f>SUM(Table6[total_order_amount])*0.8</f>
        <v>141739319.59199998</v>
      </c>
      <c r="G10864">
        <f>SUM($D$2:D10864)</f>
        <v>177174149.48999995</v>
      </c>
      <c r="H10864" t="str">
        <f>IF(Table6[[#This Row],[Cummelutive_sum]]&lt;=Table6[[#This Row],[80_percent]],"Y", "N")</f>
        <v>N</v>
      </c>
    </row>
    <row r="10865" spans="1:8" x14ac:dyDescent="0.3">
      <c r="A10865">
        <v>200464</v>
      </c>
      <c r="B10865">
        <v>2</v>
      </c>
      <c r="C10865">
        <v>0</v>
      </c>
      <c r="D10865">
        <v>0</v>
      </c>
      <c r="E10865">
        <v>0</v>
      </c>
      <c r="F10865">
        <f>SUM(Table6[total_order_amount])*0.8</f>
        <v>141739319.59199998</v>
      </c>
      <c r="G10865">
        <f>SUM($D$2:D10865)</f>
        <v>177174149.48999995</v>
      </c>
      <c r="H10865" t="str">
        <f>IF(Table6[[#This Row],[Cummelutive_sum]]&lt;=Table6[[#This Row],[80_percent]],"Y", "N")</f>
        <v>N</v>
      </c>
    </row>
    <row r="10866" spans="1:8" x14ac:dyDescent="0.3">
      <c r="A10866">
        <v>221416</v>
      </c>
      <c r="B10866">
        <v>6</v>
      </c>
      <c r="C10866">
        <v>0</v>
      </c>
      <c r="D10866">
        <v>0</v>
      </c>
      <c r="E10866">
        <v>0</v>
      </c>
      <c r="F10866">
        <f>SUM(Table6[total_order_amount])*0.8</f>
        <v>141739319.59199998</v>
      </c>
      <c r="G10866">
        <f>SUM($D$2:D10866)</f>
        <v>177174149.48999995</v>
      </c>
      <c r="H10866" t="str">
        <f>IF(Table6[[#This Row],[Cummelutive_sum]]&lt;=Table6[[#This Row],[80_percent]],"Y", "N")</f>
        <v>N</v>
      </c>
    </row>
    <row r="10867" spans="1:8" x14ac:dyDescent="0.3">
      <c r="A10867">
        <v>206624</v>
      </c>
      <c r="B10867">
        <v>4</v>
      </c>
      <c r="C10867">
        <v>0</v>
      </c>
      <c r="D10867">
        <v>0</v>
      </c>
      <c r="E10867">
        <v>0</v>
      </c>
      <c r="F10867">
        <f>SUM(Table6[total_order_amount])*0.8</f>
        <v>141739319.59199998</v>
      </c>
      <c r="G10867">
        <f>SUM($D$2:D10867)</f>
        <v>177174149.48999995</v>
      </c>
      <c r="H10867" t="str">
        <f>IF(Table6[[#This Row],[Cummelutive_sum]]&lt;=Table6[[#This Row],[80_percent]],"Y", "N")</f>
        <v>N</v>
      </c>
    </row>
    <row r="10868" spans="1:8" x14ac:dyDescent="0.3">
      <c r="A10868">
        <v>215456</v>
      </c>
      <c r="B10868">
        <v>2</v>
      </c>
      <c r="C10868">
        <v>0</v>
      </c>
      <c r="D10868">
        <v>0</v>
      </c>
      <c r="E10868">
        <v>0</v>
      </c>
      <c r="F10868">
        <f>SUM(Table6[total_order_amount])*0.8</f>
        <v>141739319.59199998</v>
      </c>
      <c r="G10868">
        <f>SUM($D$2:D10868)</f>
        <v>177174149.48999995</v>
      </c>
      <c r="H10868" t="str">
        <f>IF(Table6[[#This Row],[Cummelutive_sum]]&lt;=Table6[[#This Row],[80_percent]],"Y", "N")</f>
        <v>N</v>
      </c>
    </row>
    <row r="10869" spans="1:8" x14ac:dyDescent="0.3">
      <c r="A10869">
        <v>221576</v>
      </c>
      <c r="B10869">
        <v>126</v>
      </c>
      <c r="C10869">
        <v>0</v>
      </c>
      <c r="D10869">
        <v>0</v>
      </c>
      <c r="E10869">
        <v>0</v>
      </c>
      <c r="F10869">
        <f>SUM(Table6[total_order_amount])*0.8</f>
        <v>141739319.59199998</v>
      </c>
      <c r="G10869">
        <f>SUM($D$2:D10869)</f>
        <v>177174149.48999995</v>
      </c>
      <c r="H10869" t="str">
        <f>IF(Table6[[#This Row],[Cummelutive_sum]]&lt;=Table6[[#This Row],[80_percent]],"Y", "N")</f>
        <v>N</v>
      </c>
    </row>
    <row r="10870" spans="1:8" x14ac:dyDescent="0.3">
      <c r="A10870">
        <v>213316</v>
      </c>
      <c r="B10870">
        <v>13</v>
      </c>
      <c r="C10870">
        <v>0</v>
      </c>
      <c r="D10870">
        <v>0</v>
      </c>
      <c r="E10870">
        <v>0</v>
      </c>
      <c r="F10870">
        <f>SUM(Table6[total_order_amount])*0.8</f>
        <v>141739319.59199998</v>
      </c>
      <c r="G10870">
        <f>SUM($D$2:D10870)</f>
        <v>177174149.48999995</v>
      </c>
      <c r="H10870" t="str">
        <f>IF(Table6[[#This Row],[Cummelutive_sum]]&lt;=Table6[[#This Row],[80_percent]],"Y", "N")</f>
        <v>N</v>
      </c>
    </row>
    <row r="10871" spans="1:8" x14ac:dyDescent="0.3">
      <c r="A10871">
        <v>127712</v>
      </c>
      <c r="B10871">
        <v>198</v>
      </c>
      <c r="C10871">
        <v>0</v>
      </c>
      <c r="D10871">
        <v>0</v>
      </c>
      <c r="E10871">
        <v>0</v>
      </c>
      <c r="F10871">
        <f>SUM(Table6[total_order_amount])*0.8</f>
        <v>141739319.59199998</v>
      </c>
      <c r="G10871">
        <f>SUM($D$2:D10871)</f>
        <v>177174149.48999995</v>
      </c>
      <c r="H10871" t="str">
        <f>IF(Table6[[#This Row],[Cummelutive_sum]]&lt;=Table6[[#This Row],[80_percent]],"Y", "N")</f>
        <v>N</v>
      </c>
    </row>
    <row r="10872" spans="1:8" x14ac:dyDescent="0.3">
      <c r="A10872">
        <v>188744</v>
      </c>
      <c r="B10872">
        <v>9</v>
      </c>
      <c r="C10872">
        <v>0</v>
      </c>
      <c r="D10872">
        <v>0</v>
      </c>
      <c r="E10872">
        <v>0</v>
      </c>
      <c r="F10872">
        <f>SUM(Table6[total_order_amount])*0.8</f>
        <v>141739319.59199998</v>
      </c>
      <c r="G10872">
        <f>SUM($D$2:D10872)</f>
        <v>177174149.48999995</v>
      </c>
      <c r="H10872" t="str">
        <f>IF(Table6[[#This Row],[Cummelutive_sum]]&lt;=Table6[[#This Row],[80_percent]],"Y", "N")</f>
        <v>N</v>
      </c>
    </row>
    <row r="10873" spans="1:8" x14ac:dyDescent="0.3">
      <c r="A10873">
        <v>201636</v>
      </c>
      <c r="B10873">
        <v>22</v>
      </c>
      <c r="C10873">
        <v>0</v>
      </c>
      <c r="D10873">
        <v>0</v>
      </c>
      <c r="E10873">
        <v>0</v>
      </c>
      <c r="F10873">
        <f>SUM(Table6[total_order_amount])*0.8</f>
        <v>141739319.59199998</v>
      </c>
      <c r="G10873">
        <f>SUM($D$2:D10873)</f>
        <v>177174149.48999995</v>
      </c>
      <c r="H10873" t="str">
        <f>IF(Table6[[#This Row],[Cummelutive_sum]]&lt;=Table6[[#This Row],[80_percent]],"Y", "N")</f>
        <v>N</v>
      </c>
    </row>
    <row r="10874" spans="1:8" x14ac:dyDescent="0.3">
      <c r="A10874">
        <v>118088</v>
      </c>
      <c r="B10874">
        <v>3</v>
      </c>
      <c r="C10874">
        <v>0</v>
      </c>
      <c r="D10874">
        <v>0</v>
      </c>
      <c r="E10874">
        <v>0</v>
      </c>
      <c r="F10874">
        <f>SUM(Table6[total_order_amount])*0.8</f>
        <v>141739319.59199998</v>
      </c>
      <c r="G10874">
        <f>SUM($D$2:D10874)</f>
        <v>177174149.48999995</v>
      </c>
      <c r="H10874" t="str">
        <f>IF(Table6[[#This Row],[Cummelutive_sum]]&lt;=Table6[[#This Row],[80_percent]],"Y", "N")</f>
        <v>N</v>
      </c>
    </row>
    <row r="10875" spans="1:8" x14ac:dyDescent="0.3">
      <c r="A10875">
        <v>117952</v>
      </c>
      <c r="B10875">
        <v>4</v>
      </c>
      <c r="C10875">
        <v>0</v>
      </c>
      <c r="D10875">
        <v>0</v>
      </c>
      <c r="E10875">
        <v>0</v>
      </c>
      <c r="F10875">
        <f>SUM(Table6[total_order_amount])*0.8</f>
        <v>141739319.59199998</v>
      </c>
      <c r="G10875">
        <f>SUM($D$2:D10875)</f>
        <v>177174149.48999995</v>
      </c>
      <c r="H10875" t="str">
        <f>IF(Table6[[#This Row],[Cummelutive_sum]]&lt;=Table6[[#This Row],[80_percent]],"Y", "N")</f>
        <v>N</v>
      </c>
    </row>
    <row r="10876" spans="1:8" x14ac:dyDescent="0.3">
      <c r="A10876">
        <v>160556</v>
      </c>
      <c r="B10876">
        <v>21</v>
      </c>
      <c r="C10876">
        <v>0</v>
      </c>
      <c r="D10876">
        <v>0</v>
      </c>
      <c r="E10876">
        <v>0</v>
      </c>
      <c r="F10876">
        <f>SUM(Table6[total_order_amount])*0.8</f>
        <v>141739319.59199998</v>
      </c>
      <c r="G10876">
        <f>SUM($D$2:D10876)</f>
        <v>177174149.48999995</v>
      </c>
      <c r="H10876" t="str">
        <f>IF(Table6[[#This Row],[Cummelutive_sum]]&lt;=Table6[[#This Row],[80_percent]],"Y", "N")</f>
        <v>N</v>
      </c>
    </row>
    <row r="10877" spans="1:8" x14ac:dyDescent="0.3">
      <c r="A10877">
        <v>117376</v>
      </c>
      <c r="B10877">
        <v>3</v>
      </c>
      <c r="C10877">
        <v>0</v>
      </c>
      <c r="D10877">
        <v>0</v>
      </c>
      <c r="E10877">
        <v>0</v>
      </c>
      <c r="F10877">
        <f>SUM(Table6[total_order_amount])*0.8</f>
        <v>141739319.59199998</v>
      </c>
      <c r="G10877">
        <f>SUM($D$2:D10877)</f>
        <v>177174149.48999995</v>
      </c>
      <c r="H10877" t="str">
        <f>IF(Table6[[#This Row],[Cummelutive_sum]]&lt;=Table6[[#This Row],[80_percent]],"Y", "N")</f>
        <v>N</v>
      </c>
    </row>
    <row r="10878" spans="1:8" x14ac:dyDescent="0.3">
      <c r="A10878">
        <v>161576</v>
      </c>
      <c r="B10878">
        <v>5</v>
      </c>
      <c r="C10878">
        <v>0</v>
      </c>
      <c r="D10878">
        <v>0</v>
      </c>
      <c r="E10878">
        <v>0</v>
      </c>
      <c r="F10878">
        <f>SUM(Table6[total_order_amount])*0.8</f>
        <v>141739319.59199998</v>
      </c>
      <c r="G10878">
        <f>SUM($D$2:D10878)</f>
        <v>177174149.48999995</v>
      </c>
      <c r="H10878" t="str">
        <f>IF(Table6[[#This Row],[Cummelutive_sum]]&lt;=Table6[[#This Row],[80_percent]],"Y", "N")</f>
        <v>N</v>
      </c>
    </row>
    <row r="10879" spans="1:8" x14ac:dyDescent="0.3">
      <c r="A10879">
        <v>117308</v>
      </c>
      <c r="B10879">
        <v>12</v>
      </c>
      <c r="C10879">
        <v>0</v>
      </c>
      <c r="D10879">
        <v>0</v>
      </c>
      <c r="E10879">
        <v>0</v>
      </c>
      <c r="F10879">
        <f>SUM(Table6[total_order_amount])*0.8</f>
        <v>141739319.59199998</v>
      </c>
      <c r="G10879">
        <f>SUM($D$2:D10879)</f>
        <v>177174149.48999995</v>
      </c>
      <c r="H10879" t="str">
        <f>IF(Table6[[#This Row],[Cummelutive_sum]]&lt;=Table6[[#This Row],[80_percent]],"Y", "N")</f>
        <v>N</v>
      </c>
    </row>
    <row r="10880" spans="1:8" x14ac:dyDescent="0.3">
      <c r="A10880">
        <v>190328</v>
      </c>
      <c r="B10880">
        <v>6</v>
      </c>
      <c r="C10880">
        <v>0</v>
      </c>
      <c r="D10880">
        <v>0</v>
      </c>
      <c r="E10880">
        <v>0</v>
      </c>
      <c r="F10880">
        <f>SUM(Table6[total_order_amount])*0.8</f>
        <v>141739319.59199998</v>
      </c>
      <c r="G10880">
        <f>SUM($D$2:D10880)</f>
        <v>177174149.48999995</v>
      </c>
      <c r="H10880" t="str">
        <f>IF(Table6[[#This Row],[Cummelutive_sum]]&lt;=Table6[[#This Row],[80_percent]],"Y", "N")</f>
        <v>N</v>
      </c>
    </row>
    <row r="10881" spans="1:8" x14ac:dyDescent="0.3">
      <c r="A10881">
        <v>26248</v>
      </c>
      <c r="B10881">
        <v>1</v>
      </c>
      <c r="C10881">
        <v>0</v>
      </c>
      <c r="D10881">
        <v>0</v>
      </c>
      <c r="E10881">
        <v>0</v>
      </c>
      <c r="F10881">
        <f>SUM(Table6[total_order_amount])*0.8</f>
        <v>141739319.59199998</v>
      </c>
      <c r="G10881">
        <f>SUM($D$2:D10881)</f>
        <v>177174149.48999995</v>
      </c>
      <c r="H10881" t="str">
        <f>IF(Table6[[#This Row],[Cummelutive_sum]]&lt;=Table6[[#This Row],[80_percent]],"Y", "N")</f>
        <v>N</v>
      </c>
    </row>
    <row r="10882" spans="1:8" x14ac:dyDescent="0.3">
      <c r="A10882">
        <v>116864</v>
      </c>
      <c r="B10882">
        <v>4</v>
      </c>
      <c r="C10882">
        <v>0</v>
      </c>
      <c r="D10882">
        <v>0</v>
      </c>
      <c r="E10882">
        <v>0</v>
      </c>
      <c r="F10882">
        <f>SUM(Table6[total_order_amount])*0.8</f>
        <v>141739319.59199998</v>
      </c>
      <c r="G10882">
        <f>SUM($D$2:D10882)</f>
        <v>177174149.48999995</v>
      </c>
      <c r="H10882" t="str">
        <f>IF(Table6[[#This Row],[Cummelutive_sum]]&lt;=Table6[[#This Row],[80_percent]],"Y", "N")</f>
        <v>N</v>
      </c>
    </row>
    <row r="10883" spans="1:8" x14ac:dyDescent="0.3">
      <c r="A10883">
        <v>91376</v>
      </c>
      <c r="B10883">
        <v>1</v>
      </c>
      <c r="C10883">
        <v>0</v>
      </c>
      <c r="D10883">
        <v>0</v>
      </c>
      <c r="E10883">
        <v>0</v>
      </c>
      <c r="F10883">
        <f>SUM(Table6[total_order_amount])*0.8</f>
        <v>141739319.59199998</v>
      </c>
      <c r="G10883">
        <f>SUM($D$2:D10883)</f>
        <v>177174149.48999995</v>
      </c>
      <c r="H10883" t="str">
        <f>IF(Table6[[#This Row],[Cummelutive_sum]]&lt;=Table6[[#This Row],[80_percent]],"Y", "N")</f>
        <v>N</v>
      </c>
    </row>
    <row r="10884" spans="1:8" x14ac:dyDescent="0.3">
      <c r="A10884">
        <v>11268</v>
      </c>
      <c r="B10884">
        <v>3</v>
      </c>
      <c r="C10884">
        <v>0</v>
      </c>
      <c r="D10884">
        <v>0</v>
      </c>
      <c r="E10884">
        <v>0</v>
      </c>
      <c r="F10884">
        <f>SUM(Table6[total_order_amount])*0.8</f>
        <v>141739319.59199998</v>
      </c>
      <c r="G10884">
        <f>SUM($D$2:D10884)</f>
        <v>177174149.48999995</v>
      </c>
      <c r="H10884" t="str">
        <f>IF(Table6[[#This Row],[Cummelutive_sum]]&lt;=Table6[[#This Row],[80_percent]],"Y", "N")</f>
        <v>N</v>
      </c>
    </row>
    <row r="10885" spans="1:8" x14ac:dyDescent="0.3">
      <c r="A10885">
        <v>134168</v>
      </c>
      <c r="B10885">
        <v>11</v>
      </c>
      <c r="C10885">
        <v>0</v>
      </c>
      <c r="D10885">
        <v>0</v>
      </c>
      <c r="E10885">
        <v>0</v>
      </c>
      <c r="F10885">
        <f>SUM(Table6[total_order_amount])*0.8</f>
        <v>141739319.59199998</v>
      </c>
      <c r="G10885">
        <f>SUM($D$2:D10885)</f>
        <v>177174149.48999995</v>
      </c>
      <c r="H10885" t="str">
        <f>IF(Table6[[#This Row],[Cummelutive_sum]]&lt;=Table6[[#This Row],[80_percent]],"Y", "N")</f>
        <v>N</v>
      </c>
    </row>
    <row r="10886" spans="1:8" x14ac:dyDescent="0.3">
      <c r="A10886">
        <v>72268</v>
      </c>
      <c r="B10886">
        <v>1</v>
      </c>
      <c r="C10886">
        <v>0</v>
      </c>
      <c r="D10886">
        <v>0</v>
      </c>
      <c r="E10886">
        <v>0</v>
      </c>
      <c r="F10886">
        <f>SUM(Table6[total_order_amount])*0.8</f>
        <v>141739319.59199998</v>
      </c>
      <c r="G10886">
        <f>SUM($D$2:D10886)</f>
        <v>177174149.48999995</v>
      </c>
      <c r="H10886" t="str">
        <f>IF(Table6[[#This Row],[Cummelutive_sum]]&lt;=Table6[[#This Row],[80_percent]],"Y", "N")</f>
        <v>N</v>
      </c>
    </row>
    <row r="10887" spans="1:8" x14ac:dyDescent="0.3">
      <c r="A10887">
        <v>116048</v>
      </c>
      <c r="B10887">
        <v>2</v>
      </c>
      <c r="C10887">
        <v>0</v>
      </c>
      <c r="D10887">
        <v>0</v>
      </c>
      <c r="E10887">
        <v>0</v>
      </c>
      <c r="F10887">
        <f>SUM(Table6[total_order_amount])*0.8</f>
        <v>141739319.59199998</v>
      </c>
      <c r="G10887">
        <f>SUM($D$2:D10887)</f>
        <v>177174149.48999995</v>
      </c>
      <c r="H10887" t="str">
        <f>IF(Table6[[#This Row],[Cummelutive_sum]]&lt;=Table6[[#This Row],[80_percent]],"Y", "N")</f>
        <v>N</v>
      </c>
    </row>
    <row r="10888" spans="1:8" x14ac:dyDescent="0.3">
      <c r="A10888">
        <v>221952</v>
      </c>
      <c r="B10888">
        <v>20</v>
      </c>
      <c r="C10888">
        <v>0</v>
      </c>
      <c r="D10888">
        <v>0</v>
      </c>
      <c r="E10888">
        <v>0</v>
      </c>
      <c r="F10888">
        <f>SUM(Table6[total_order_amount])*0.8</f>
        <v>141739319.59199998</v>
      </c>
      <c r="G10888">
        <f>SUM($D$2:D10888)</f>
        <v>177174149.48999995</v>
      </c>
      <c r="H10888" t="str">
        <f>IF(Table6[[#This Row],[Cummelutive_sum]]&lt;=Table6[[#This Row],[80_percent]],"Y", "N")</f>
        <v>N</v>
      </c>
    </row>
    <row r="10889" spans="1:8" x14ac:dyDescent="0.3">
      <c r="A10889">
        <v>116032</v>
      </c>
      <c r="B10889">
        <v>3</v>
      </c>
      <c r="C10889">
        <v>0</v>
      </c>
      <c r="D10889">
        <v>0</v>
      </c>
      <c r="E10889">
        <v>0</v>
      </c>
      <c r="F10889">
        <f>SUM(Table6[total_order_amount])*0.8</f>
        <v>141739319.59199998</v>
      </c>
      <c r="G10889">
        <f>SUM($D$2:D10889)</f>
        <v>177174149.48999995</v>
      </c>
      <c r="H10889" t="str">
        <f>IF(Table6[[#This Row],[Cummelutive_sum]]&lt;=Table6[[#This Row],[80_percent]],"Y", "N")</f>
        <v>N</v>
      </c>
    </row>
    <row r="10890" spans="1:8" x14ac:dyDescent="0.3">
      <c r="A10890">
        <v>64396</v>
      </c>
      <c r="B10890">
        <v>9</v>
      </c>
      <c r="C10890">
        <v>0</v>
      </c>
      <c r="D10890">
        <v>0</v>
      </c>
      <c r="E10890">
        <v>0</v>
      </c>
      <c r="F10890">
        <f>SUM(Table6[total_order_amount])*0.8</f>
        <v>141739319.59199998</v>
      </c>
      <c r="G10890">
        <f>SUM($D$2:D10890)</f>
        <v>177174149.48999995</v>
      </c>
      <c r="H10890" t="str">
        <f>IF(Table6[[#This Row],[Cummelutive_sum]]&lt;=Table6[[#This Row],[80_percent]],"Y", "N")</f>
        <v>N</v>
      </c>
    </row>
    <row r="10891" spans="1:8" x14ac:dyDescent="0.3">
      <c r="A10891">
        <v>115912</v>
      </c>
      <c r="B10891">
        <v>3</v>
      </c>
      <c r="C10891">
        <v>0</v>
      </c>
      <c r="D10891">
        <v>0</v>
      </c>
      <c r="E10891">
        <v>0</v>
      </c>
      <c r="F10891">
        <f>SUM(Table6[total_order_amount])*0.8</f>
        <v>141739319.59199998</v>
      </c>
      <c r="G10891">
        <f>SUM($D$2:D10891)</f>
        <v>177174149.48999995</v>
      </c>
      <c r="H10891" t="str">
        <f>IF(Table6[[#This Row],[Cummelutive_sum]]&lt;=Table6[[#This Row],[80_percent]],"Y", "N")</f>
        <v>N</v>
      </c>
    </row>
    <row r="10892" spans="1:8" x14ac:dyDescent="0.3">
      <c r="A10892">
        <v>73236</v>
      </c>
      <c r="B10892">
        <v>6</v>
      </c>
      <c r="C10892">
        <v>0</v>
      </c>
      <c r="D10892">
        <v>0</v>
      </c>
      <c r="E10892">
        <v>0</v>
      </c>
      <c r="F10892">
        <f>SUM(Table6[total_order_amount])*0.8</f>
        <v>141739319.59199998</v>
      </c>
      <c r="G10892">
        <f>SUM($D$2:D10892)</f>
        <v>177174149.48999995</v>
      </c>
      <c r="H10892" t="str">
        <f>IF(Table6[[#This Row],[Cummelutive_sum]]&lt;=Table6[[#This Row],[80_percent]],"Y", "N")</f>
        <v>N</v>
      </c>
    </row>
    <row r="10893" spans="1:8" x14ac:dyDescent="0.3">
      <c r="A10893">
        <v>115860</v>
      </c>
      <c r="B10893">
        <v>11</v>
      </c>
      <c r="C10893">
        <v>0</v>
      </c>
      <c r="D10893">
        <v>0</v>
      </c>
      <c r="E10893">
        <v>0</v>
      </c>
      <c r="F10893">
        <f>SUM(Table6[total_order_amount])*0.8</f>
        <v>141739319.59199998</v>
      </c>
      <c r="G10893">
        <f>SUM($D$2:D10893)</f>
        <v>177174149.48999995</v>
      </c>
      <c r="H10893" t="str">
        <f>IF(Table6[[#This Row],[Cummelutive_sum]]&lt;=Table6[[#This Row],[80_percent]],"Y", "N")</f>
        <v>N</v>
      </c>
    </row>
    <row r="10894" spans="1:8" x14ac:dyDescent="0.3">
      <c r="A10894">
        <v>53872</v>
      </c>
      <c r="B10894">
        <v>8</v>
      </c>
      <c r="C10894">
        <v>0</v>
      </c>
      <c r="D10894">
        <v>0</v>
      </c>
      <c r="E10894">
        <v>0</v>
      </c>
      <c r="F10894">
        <f>SUM(Table6[total_order_amount])*0.8</f>
        <v>141739319.59199998</v>
      </c>
      <c r="G10894">
        <f>SUM($D$2:D10894)</f>
        <v>177174149.48999995</v>
      </c>
      <c r="H10894" t="str">
        <f>IF(Table6[[#This Row],[Cummelutive_sum]]&lt;=Table6[[#This Row],[80_percent]],"Y", "N")</f>
        <v>N</v>
      </c>
    </row>
    <row r="10895" spans="1:8" x14ac:dyDescent="0.3">
      <c r="A10895">
        <v>76484</v>
      </c>
      <c r="B10895">
        <v>7</v>
      </c>
      <c r="C10895">
        <v>0</v>
      </c>
      <c r="D10895">
        <v>0</v>
      </c>
      <c r="E10895">
        <v>0</v>
      </c>
      <c r="F10895">
        <f>SUM(Table6[total_order_amount])*0.8</f>
        <v>141739319.59199998</v>
      </c>
      <c r="G10895">
        <f>SUM($D$2:D10895)</f>
        <v>177174149.48999995</v>
      </c>
      <c r="H10895" t="str">
        <f>IF(Table6[[#This Row],[Cummelutive_sum]]&lt;=Table6[[#This Row],[80_percent]],"Y", "N")</f>
        <v>N</v>
      </c>
    </row>
    <row r="10896" spans="1:8" x14ac:dyDescent="0.3">
      <c r="A10896">
        <v>115080</v>
      </c>
      <c r="B10896">
        <v>15</v>
      </c>
      <c r="C10896">
        <v>0</v>
      </c>
      <c r="D10896">
        <v>0</v>
      </c>
      <c r="E10896">
        <v>0</v>
      </c>
      <c r="F10896">
        <f>SUM(Table6[total_order_amount])*0.8</f>
        <v>141739319.59199998</v>
      </c>
      <c r="G10896">
        <f>SUM($D$2:D10896)</f>
        <v>177174149.48999995</v>
      </c>
      <c r="H10896" t="str">
        <f>IF(Table6[[#This Row],[Cummelutive_sum]]&lt;=Table6[[#This Row],[80_percent]],"Y", "N")</f>
        <v>N</v>
      </c>
    </row>
    <row r="10897" spans="1:8" x14ac:dyDescent="0.3">
      <c r="A10897">
        <v>114960</v>
      </c>
      <c r="B10897">
        <v>2</v>
      </c>
      <c r="C10897">
        <v>0</v>
      </c>
      <c r="D10897">
        <v>0</v>
      </c>
      <c r="E10897">
        <v>0</v>
      </c>
      <c r="F10897">
        <f>SUM(Table6[total_order_amount])*0.8</f>
        <v>141739319.59199998</v>
      </c>
      <c r="G10897">
        <f>SUM($D$2:D10897)</f>
        <v>177174149.48999995</v>
      </c>
      <c r="H10897" t="str">
        <f>IF(Table6[[#This Row],[Cummelutive_sum]]&lt;=Table6[[#This Row],[80_percent]],"Y", "N")</f>
        <v>N</v>
      </c>
    </row>
    <row r="10898" spans="1:8" x14ac:dyDescent="0.3">
      <c r="A10898">
        <v>114860</v>
      </c>
      <c r="B10898">
        <v>2</v>
      </c>
      <c r="C10898">
        <v>0</v>
      </c>
      <c r="D10898">
        <v>0</v>
      </c>
      <c r="E10898">
        <v>0</v>
      </c>
      <c r="F10898">
        <f>SUM(Table6[total_order_amount])*0.8</f>
        <v>141739319.59199998</v>
      </c>
      <c r="G10898">
        <f>SUM($D$2:D10898)</f>
        <v>177174149.48999995</v>
      </c>
      <c r="H10898" t="str">
        <f>IF(Table6[[#This Row],[Cummelutive_sum]]&lt;=Table6[[#This Row],[80_percent]],"Y", "N")</f>
        <v>N</v>
      </c>
    </row>
    <row r="10899" spans="1:8" x14ac:dyDescent="0.3">
      <c r="A10899">
        <v>114840</v>
      </c>
      <c r="B10899">
        <v>4</v>
      </c>
      <c r="C10899">
        <v>0</v>
      </c>
      <c r="D10899">
        <v>0</v>
      </c>
      <c r="E10899">
        <v>0</v>
      </c>
      <c r="F10899">
        <f>SUM(Table6[total_order_amount])*0.8</f>
        <v>141739319.59199998</v>
      </c>
      <c r="G10899">
        <f>SUM($D$2:D10899)</f>
        <v>177174149.48999995</v>
      </c>
      <c r="H10899" t="str">
        <f>IF(Table6[[#This Row],[Cummelutive_sum]]&lt;=Table6[[#This Row],[80_percent]],"Y", "N")</f>
        <v>N</v>
      </c>
    </row>
    <row r="10900" spans="1:8" x14ac:dyDescent="0.3">
      <c r="A10900">
        <v>70704</v>
      </c>
      <c r="B10900">
        <v>13</v>
      </c>
      <c r="C10900">
        <v>0</v>
      </c>
      <c r="D10900">
        <v>0</v>
      </c>
      <c r="E10900">
        <v>0</v>
      </c>
      <c r="F10900">
        <f>SUM(Table6[total_order_amount])*0.8</f>
        <v>141739319.59199998</v>
      </c>
      <c r="G10900">
        <f>SUM($D$2:D10900)</f>
        <v>177174149.48999995</v>
      </c>
      <c r="H10900" t="str">
        <f>IF(Table6[[#This Row],[Cummelutive_sum]]&lt;=Table6[[#This Row],[80_percent]],"Y", "N")</f>
        <v>N</v>
      </c>
    </row>
    <row r="10901" spans="1:8" x14ac:dyDescent="0.3">
      <c r="A10901">
        <v>99912</v>
      </c>
      <c r="B10901">
        <v>2</v>
      </c>
      <c r="C10901">
        <v>0</v>
      </c>
      <c r="D10901">
        <v>0</v>
      </c>
      <c r="E10901">
        <v>0</v>
      </c>
      <c r="F10901">
        <f>SUM(Table6[total_order_amount])*0.8</f>
        <v>141739319.59199998</v>
      </c>
      <c r="G10901">
        <f>SUM($D$2:D10901)</f>
        <v>177174149.48999995</v>
      </c>
      <c r="H10901" t="str">
        <f>IF(Table6[[#This Row],[Cummelutive_sum]]&lt;=Table6[[#This Row],[80_percent]],"Y", "N")</f>
        <v>N</v>
      </c>
    </row>
    <row r="10902" spans="1:8" x14ac:dyDescent="0.3">
      <c r="A10902">
        <v>85120</v>
      </c>
      <c r="B10902">
        <v>4</v>
      </c>
      <c r="C10902">
        <v>0</v>
      </c>
      <c r="D10902">
        <v>0</v>
      </c>
      <c r="E10902">
        <v>0</v>
      </c>
      <c r="F10902">
        <f>SUM(Table6[total_order_amount])*0.8</f>
        <v>141739319.59199998</v>
      </c>
      <c r="G10902">
        <f>SUM($D$2:D10902)</f>
        <v>177174149.48999995</v>
      </c>
      <c r="H10902" t="str">
        <f>IF(Table6[[#This Row],[Cummelutive_sum]]&lt;=Table6[[#This Row],[80_percent]],"Y", "N")</f>
        <v>N</v>
      </c>
    </row>
    <row r="10903" spans="1:8" x14ac:dyDescent="0.3">
      <c r="A10903">
        <v>75616</v>
      </c>
      <c r="B10903">
        <v>5</v>
      </c>
      <c r="C10903">
        <v>0</v>
      </c>
      <c r="D10903">
        <v>0</v>
      </c>
      <c r="E10903">
        <v>0</v>
      </c>
      <c r="F10903">
        <f>SUM(Table6[total_order_amount])*0.8</f>
        <v>141739319.59199998</v>
      </c>
      <c r="G10903">
        <f>SUM($D$2:D10903)</f>
        <v>177174149.48999995</v>
      </c>
      <c r="H10903" t="str">
        <f>IF(Table6[[#This Row],[Cummelutive_sum]]&lt;=Table6[[#This Row],[80_percent]],"Y", "N")</f>
        <v>N</v>
      </c>
    </row>
    <row r="10904" spans="1:8" x14ac:dyDescent="0.3">
      <c r="A10904">
        <v>113684</v>
      </c>
      <c r="B10904">
        <v>5</v>
      </c>
      <c r="C10904">
        <v>0</v>
      </c>
      <c r="D10904">
        <v>0</v>
      </c>
      <c r="E10904">
        <v>0</v>
      </c>
      <c r="F10904">
        <f>SUM(Table6[total_order_amount])*0.8</f>
        <v>141739319.59199998</v>
      </c>
      <c r="G10904">
        <f>SUM($D$2:D10904)</f>
        <v>177174149.48999995</v>
      </c>
      <c r="H10904" t="str">
        <f>IF(Table6[[#This Row],[Cummelutive_sum]]&lt;=Table6[[#This Row],[80_percent]],"Y", "N")</f>
        <v>N</v>
      </c>
    </row>
    <row r="10905" spans="1:8" x14ac:dyDescent="0.3">
      <c r="A10905">
        <v>66080</v>
      </c>
      <c r="B10905">
        <v>18</v>
      </c>
      <c r="C10905">
        <v>0</v>
      </c>
      <c r="D10905">
        <v>0</v>
      </c>
      <c r="E10905">
        <v>0</v>
      </c>
      <c r="F10905">
        <f>SUM(Table6[total_order_amount])*0.8</f>
        <v>141739319.59199998</v>
      </c>
      <c r="G10905">
        <f>SUM($D$2:D10905)</f>
        <v>177174149.48999995</v>
      </c>
      <c r="H10905" t="str">
        <f>IF(Table6[[#This Row],[Cummelutive_sum]]&lt;=Table6[[#This Row],[80_percent]],"Y", "N")</f>
        <v>N</v>
      </c>
    </row>
    <row r="10906" spans="1:8" x14ac:dyDescent="0.3">
      <c r="A10906">
        <v>110288</v>
      </c>
      <c r="B10906">
        <v>19</v>
      </c>
      <c r="C10906">
        <v>0</v>
      </c>
      <c r="D10906">
        <v>0</v>
      </c>
      <c r="E10906">
        <v>0</v>
      </c>
      <c r="F10906">
        <f>SUM(Table6[total_order_amount])*0.8</f>
        <v>141739319.59199998</v>
      </c>
      <c r="G10906">
        <f>SUM($D$2:D10906)</f>
        <v>177174149.48999995</v>
      </c>
      <c r="H10906" t="str">
        <f>IF(Table6[[#This Row],[Cummelutive_sum]]&lt;=Table6[[#This Row],[80_percent]],"Y", "N")</f>
        <v>N</v>
      </c>
    </row>
    <row r="10907" spans="1:8" x14ac:dyDescent="0.3">
      <c r="A10907">
        <v>71028</v>
      </c>
      <c r="B10907">
        <v>6</v>
      </c>
      <c r="C10907">
        <v>0</v>
      </c>
      <c r="D10907">
        <v>0</v>
      </c>
      <c r="E10907">
        <v>0</v>
      </c>
      <c r="F10907">
        <f>SUM(Table6[total_order_amount])*0.8</f>
        <v>141739319.59199998</v>
      </c>
      <c r="G10907">
        <f>SUM($D$2:D10907)</f>
        <v>177174149.48999995</v>
      </c>
      <c r="H10907" t="str">
        <f>IF(Table6[[#This Row],[Cummelutive_sum]]&lt;=Table6[[#This Row],[80_percent]],"Y", "N")</f>
        <v>N</v>
      </c>
    </row>
    <row r="10908" spans="1:8" x14ac:dyDescent="0.3">
      <c r="A10908">
        <v>111424</v>
      </c>
      <c r="B10908">
        <v>6</v>
      </c>
      <c r="C10908">
        <v>0</v>
      </c>
      <c r="D10908">
        <v>0</v>
      </c>
      <c r="E10908">
        <v>0</v>
      </c>
      <c r="F10908">
        <f>SUM(Table6[total_order_amount])*0.8</f>
        <v>141739319.59199998</v>
      </c>
      <c r="G10908">
        <f>SUM($D$2:D10908)</f>
        <v>177174149.48999995</v>
      </c>
      <c r="H10908" t="str">
        <f>IF(Table6[[#This Row],[Cummelutive_sum]]&lt;=Table6[[#This Row],[80_percent]],"Y", "N")</f>
        <v>N</v>
      </c>
    </row>
    <row r="10909" spans="1:8" x14ac:dyDescent="0.3">
      <c r="A10909">
        <v>88704</v>
      </c>
      <c r="B10909">
        <v>3</v>
      </c>
      <c r="C10909">
        <v>0</v>
      </c>
      <c r="D10909">
        <v>0</v>
      </c>
      <c r="E10909">
        <v>0</v>
      </c>
      <c r="F10909">
        <f>SUM(Table6[total_order_amount])*0.8</f>
        <v>141739319.59199998</v>
      </c>
      <c r="G10909">
        <f>SUM($D$2:D10909)</f>
        <v>177174149.48999995</v>
      </c>
      <c r="H10909" t="str">
        <f>IF(Table6[[#This Row],[Cummelutive_sum]]&lt;=Table6[[#This Row],[80_percent]],"Y", "N")</f>
        <v>N</v>
      </c>
    </row>
    <row r="10910" spans="1:8" x14ac:dyDescent="0.3">
      <c r="A10910">
        <v>90068</v>
      </c>
      <c r="B10910">
        <v>1</v>
      </c>
      <c r="C10910">
        <v>0</v>
      </c>
      <c r="D10910">
        <v>0</v>
      </c>
      <c r="E10910">
        <v>0</v>
      </c>
      <c r="F10910">
        <f>SUM(Table6[total_order_amount])*0.8</f>
        <v>141739319.59199998</v>
      </c>
      <c r="G10910">
        <f>SUM($D$2:D10910)</f>
        <v>177174149.48999995</v>
      </c>
      <c r="H10910" t="str">
        <f>IF(Table6[[#This Row],[Cummelutive_sum]]&lt;=Table6[[#This Row],[80_percent]],"Y", "N")</f>
        <v>N</v>
      </c>
    </row>
    <row r="10911" spans="1:8" x14ac:dyDescent="0.3">
      <c r="A10911">
        <v>110912</v>
      </c>
      <c r="B10911">
        <v>6</v>
      </c>
      <c r="C10911">
        <v>0</v>
      </c>
      <c r="D10911">
        <v>0</v>
      </c>
      <c r="E10911">
        <v>0</v>
      </c>
      <c r="F10911">
        <f>SUM(Table6[total_order_amount])*0.8</f>
        <v>141739319.59199998</v>
      </c>
      <c r="G10911">
        <f>SUM($D$2:D10911)</f>
        <v>177174149.48999995</v>
      </c>
      <c r="H10911" t="str">
        <f>IF(Table6[[#This Row],[Cummelutive_sum]]&lt;=Table6[[#This Row],[80_percent]],"Y", "N")</f>
        <v>N</v>
      </c>
    </row>
    <row r="10912" spans="1:8" x14ac:dyDescent="0.3">
      <c r="A10912">
        <v>73032</v>
      </c>
      <c r="B10912">
        <v>2</v>
      </c>
      <c r="C10912">
        <v>0</v>
      </c>
      <c r="D10912">
        <v>0</v>
      </c>
      <c r="E10912">
        <v>0</v>
      </c>
      <c r="F10912">
        <f>SUM(Table6[total_order_amount])*0.8</f>
        <v>141739319.59199998</v>
      </c>
      <c r="G10912">
        <f>SUM($D$2:D10912)</f>
        <v>177174149.48999995</v>
      </c>
      <c r="H10912" t="str">
        <f>IF(Table6[[#This Row],[Cummelutive_sum]]&lt;=Table6[[#This Row],[80_percent]],"Y", "N")</f>
        <v>N</v>
      </c>
    </row>
    <row r="10913" spans="1:8" x14ac:dyDescent="0.3">
      <c r="A10913">
        <v>37120</v>
      </c>
      <c r="B10913">
        <v>49</v>
      </c>
      <c r="C10913">
        <v>0</v>
      </c>
      <c r="D10913">
        <v>0</v>
      </c>
      <c r="E10913">
        <v>0</v>
      </c>
      <c r="F10913">
        <f>SUM(Table6[total_order_amount])*0.8</f>
        <v>141739319.59199998</v>
      </c>
      <c r="G10913">
        <f>SUM($D$2:D10913)</f>
        <v>177174149.48999995</v>
      </c>
      <c r="H10913" t="str">
        <f>IF(Table6[[#This Row],[Cummelutive_sum]]&lt;=Table6[[#This Row],[80_percent]],"Y", "N")</f>
        <v>N</v>
      </c>
    </row>
    <row r="10914" spans="1:8" x14ac:dyDescent="0.3">
      <c r="A10914">
        <v>110812</v>
      </c>
      <c r="B10914">
        <v>3</v>
      </c>
      <c r="C10914">
        <v>0</v>
      </c>
      <c r="D10914">
        <v>0</v>
      </c>
      <c r="E10914">
        <v>0</v>
      </c>
      <c r="F10914">
        <f>SUM(Table6[total_order_amount])*0.8</f>
        <v>141739319.59199998</v>
      </c>
      <c r="G10914">
        <f>SUM($D$2:D10914)</f>
        <v>177174149.48999995</v>
      </c>
      <c r="H10914" t="str">
        <f>IF(Table6[[#This Row],[Cummelutive_sum]]&lt;=Table6[[#This Row],[80_percent]],"Y", "N")</f>
        <v>N</v>
      </c>
    </row>
    <row r="10915" spans="1:8" x14ac:dyDescent="0.3">
      <c r="A10915">
        <v>110348</v>
      </c>
      <c r="B10915">
        <v>2</v>
      </c>
      <c r="C10915">
        <v>0</v>
      </c>
      <c r="D10915">
        <v>0</v>
      </c>
      <c r="E10915">
        <v>0</v>
      </c>
      <c r="F10915">
        <f>SUM(Table6[total_order_amount])*0.8</f>
        <v>141739319.59199998</v>
      </c>
      <c r="G10915">
        <f>SUM($D$2:D10915)</f>
        <v>177174149.48999995</v>
      </c>
      <c r="H10915" t="str">
        <f>IF(Table6[[#This Row],[Cummelutive_sum]]&lt;=Table6[[#This Row],[80_percent]],"Y", "N")</f>
        <v>N</v>
      </c>
    </row>
    <row r="10916" spans="1:8" x14ac:dyDescent="0.3">
      <c r="A10916">
        <v>110268</v>
      </c>
      <c r="B10916">
        <v>2</v>
      </c>
      <c r="C10916">
        <v>0</v>
      </c>
      <c r="D10916">
        <v>0</v>
      </c>
      <c r="E10916">
        <v>0</v>
      </c>
      <c r="F10916">
        <f>SUM(Table6[total_order_amount])*0.8</f>
        <v>141739319.59199998</v>
      </c>
      <c r="G10916">
        <f>SUM($D$2:D10916)</f>
        <v>177174149.48999995</v>
      </c>
      <c r="H10916" t="str">
        <f>IF(Table6[[#This Row],[Cummelutive_sum]]&lt;=Table6[[#This Row],[80_percent]],"Y", "N")</f>
        <v>N</v>
      </c>
    </row>
    <row r="10917" spans="1:8" x14ac:dyDescent="0.3">
      <c r="A10917">
        <v>110356</v>
      </c>
      <c r="B10917">
        <v>3</v>
      </c>
      <c r="C10917">
        <v>0</v>
      </c>
      <c r="D10917">
        <v>0</v>
      </c>
      <c r="E10917">
        <v>0</v>
      </c>
      <c r="F10917">
        <f>SUM(Table6[total_order_amount])*0.8</f>
        <v>141739319.59199998</v>
      </c>
      <c r="G10917">
        <f>SUM($D$2:D10917)</f>
        <v>177174149.48999995</v>
      </c>
      <c r="H10917" t="str">
        <f>IF(Table6[[#This Row],[Cummelutive_sum]]&lt;=Table6[[#This Row],[80_percent]],"Y", "N")</f>
        <v>N</v>
      </c>
    </row>
    <row r="10918" spans="1:8" x14ac:dyDescent="0.3">
      <c r="A10918">
        <v>93772</v>
      </c>
      <c r="B10918">
        <v>12</v>
      </c>
      <c r="C10918">
        <v>0</v>
      </c>
      <c r="D10918">
        <v>0</v>
      </c>
      <c r="E10918">
        <v>0</v>
      </c>
      <c r="F10918">
        <f>SUM(Table6[total_order_amount])*0.8</f>
        <v>141739319.59199998</v>
      </c>
      <c r="G10918">
        <f>SUM($D$2:D10918)</f>
        <v>177174149.48999995</v>
      </c>
      <c r="H10918" t="str">
        <f>IF(Table6[[#This Row],[Cummelutive_sum]]&lt;=Table6[[#This Row],[80_percent]],"Y", "N")</f>
        <v>N</v>
      </c>
    </row>
    <row r="10919" spans="1:8" x14ac:dyDescent="0.3">
      <c r="A10919">
        <v>87960</v>
      </c>
      <c r="B10919">
        <v>12</v>
      </c>
      <c r="C10919">
        <v>0</v>
      </c>
      <c r="D10919">
        <v>0</v>
      </c>
      <c r="E10919">
        <v>0</v>
      </c>
      <c r="F10919">
        <f>SUM(Table6[total_order_amount])*0.8</f>
        <v>141739319.59199998</v>
      </c>
      <c r="G10919">
        <f>SUM($D$2:D10919)</f>
        <v>177174149.48999995</v>
      </c>
      <c r="H10919" t="str">
        <f>IF(Table6[[#This Row],[Cummelutive_sum]]&lt;=Table6[[#This Row],[80_percent]],"Y", "N")</f>
        <v>N</v>
      </c>
    </row>
    <row r="10920" spans="1:8" x14ac:dyDescent="0.3">
      <c r="A10920">
        <v>109980</v>
      </c>
      <c r="B10920">
        <v>14</v>
      </c>
      <c r="C10920">
        <v>0</v>
      </c>
      <c r="D10920">
        <v>0</v>
      </c>
      <c r="E10920">
        <v>0</v>
      </c>
      <c r="F10920">
        <f>SUM(Table6[total_order_amount])*0.8</f>
        <v>141739319.59199998</v>
      </c>
      <c r="G10920">
        <f>SUM($D$2:D10920)</f>
        <v>177174149.48999995</v>
      </c>
      <c r="H10920" t="str">
        <f>IF(Table6[[#This Row],[Cummelutive_sum]]&lt;=Table6[[#This Row],[80_percent]],"Y", "N")</f>
        <v>N</v>
      </c>
    </row>
    <row r="10921" spans="1:8" x14ac:dyDescent="0.3">
      <c r="A10921">
        <v>88476</v>
      </c>
      <c r="B10921">
        <v>4</v>
      </c>
      <c r="C10921">
        <v>0</v>
      </c>
      <c r="D10921">
        <v>0</v>
      </c>
      <c r="E10921">
        <v>0</v>
      </c>
      <c r="F10921">
        <f>SUM(Table6[total_order_amount])*0.8</f>
        <v>141739319.59199998</v>
      </c>
      <c r="G10921">
        <f>SUM($D$2:D10921)</f>
        <v>177174149.48999995</v>
      </c>
      <c r="H10921" t="str">
        <f>IF(Table6[[#This Row],[Cummelutive_sum]]&lt;=Table6[[#This Row],[80_percent]],"Y", "N")</f>
        <v>N</v>
      </c>
    </row>
    <row r="10922" spans="1:8" x14ac:dyDescent="0.3">
      <c r="A10922">
        <v>110704</v>
      </c>
      <c r="B10922">
        <v>7</v>
      </c>
      <c r="C10922">
        <v>0</v>
      </c>
      <c r="D10922">
        <v>0</v>
      </c>
      <c r="E10922">
        <v>0</v>
      </c>
      <c r="F10922">
        <f>SUM(Table6[total_order_amount])*0.8</f>
        <v>141739319.59199998</v>
      </c>
      <c r="G10922">
        <f>SUM($D$2:D10922)</f>
        <v>177174149.48999995</v>
      </c>
      <c r="H10922" t="str">
        <f>IF(Table6[[#This Row],[Cummelutive_sum]]&lt;=Table6[[#This Row],[80_percent]],"Y", "N")</f>
        <v>N</v>
      </c>
    </row>
    <row r="10923" spans="1:8" x14ac:dyDescent="0.3">
      <c r="A10923">
        <v>28436</v>
      </c>
      <c r="B10923">
        <v>16</v>
      </c>
      <c r="C10923">
        <v>0</v>
      </c>
      <c r="D10923">
        <v>0</v>
      </c>
      <c r="E10923">
        <v>0</v>
      </c>
      <c r="F10923">
        <f>SUM(Table6[total_order_amount])*0.8</f>
        <v>141739319.59199998</v>
      </c>
      <c r="G10923">
        <f>SUM($D$2:D10923)</f>
        <v>177174149.48999995</v>
      </c>
      <c r="H10923" t="str">
        <f>IF(Table6[[#This Row],[Cummelutive_sum]]&lt;=Table6[[#This Row],[80_percent]],"Y", "N")</f>
        <v>N</v>
      </c>
    </row>
    <row r="10924" spans="1:8" x14ac:dyDescent="0.3">
      <c r="A10924">
        <v>110892</v>
      </c>
      <c r="B10924">
        <v>4</v>
      </c>
      <c r="C10924">
        <v>0</v>
      </c>
      <c r="D10924">
        <v>0</v>
      </c>
      <c r="E10924">
        <v>0</v>
      </c>
      <c r="F10924">
        <f>SUM(Table6[total_order_amount])*0.8</f>
        <v>141739319.59199998</v>
      </c>
      <c r="G10924">
        <f>SUM($D$2:D10924)</f>
        <v>177174149.48999995</v>
      </c>
      <c r="H10924" t="str">
        <f>IF(Table6[[#This Row],[Cummelutive_sum]]&lt;=Table6[[#This Row],[80_percent]],"Y", "N")</f>
        <v>N</v>
      </c>
    </row>
    <row r="10925" spans="1:8" x14ac:dyDescent="0.3">
      <c r="A10925">
        <v>46832</v>
      </c>
      <c r="B10925">
        <v>4</v>
      </c>
      <c r="C10925">
        <v>0</v>
      </c>
      <c r="D10925">
        <v>0</v>
      </c>
      <c r="E10925">
        <v>0</v>
      </c>
      <c r="F10925">
        <f>SUM(Table6[total_order_amount])*0.8</f>
        <v>141739319.59199998</v>
      </c>
      <c r="G10925">
        <f>SUM($D$2:D10925)</f>
        <v>177174149.48999995</v>
      </c>
      <c r="H10925" t="str">
        <f>IF(Table6[[#This Row],[Cummelutive_sum]]&lt;=Table6[[#This Row],[80_percent]],"Y", "N")</f>
        <v>N</v>
      </c>
    </row>
    <row r="10926" spans="1:8" x14ac:dyDescent="0.3">
      <c r="A10926">
        <v>108636</v>
      </c>
      <c r="B10926">
        <v>4</v>
      </c>
      <c r="C10926">
        <v>0</v>
      </c>
      <c r="D10926">
        <v>0</v>
      </c>
      <c r="E10926">
        <v>0</v>
      </c>
      <c r="F10926">
        <f>SUM(Table6[total_order_amount])*0.8</f>
        <v>141739319.59199998</v>
      </c>
      <c r="G10926">
        <f>SUM($D$2:D10926)</f>
        <v>177174149.48999995</v>
      </c>
      <c r="H10926" t="str">
        <f>IF(Table6[[#This Row],[Cummelutive_sum]]&lt;=Table6[[#This Row],[80_percent]],"Y", "N")</f>
        <v>N</v>
      </c>
    </row>
    <row r="10927" spans="1:8" x14ac:dyDescent="0.3">
      <c r="A10927">
        <v>71128</v>
      </c>
      <c r="B10927">
        <v>31</v>
      </c>
      <c r="C10927">
        <v>0</v>
      </c>
      <c r="D10927">
        <v>0</v>
      </c>
      <c r="E10927">
        <v>0</v>
      </c>
      <c r="F10927">
        <f>SUM(Table6[total_order_amount])*0.8</f>
        <v>141739319.59199998</v>
      </c>
      <c r="G10927">
        <f>SUM($D$2:D10927)</f>
        <v>177174149.48999995</v>
      </c>
      <c r="H10927" t="str">
        <f>IF(Table6[[#This Row],[Cummelutive_sum]]&lt;=Table6[[#This Row],[80_percent]],"Y", "N")</f>
        <v>N</v>
      </c>
    </row>
    <row r="10928" spans="1:8" x14ac:dyDescent="0.3">
      <c r="A10928">
        <v>75448</v>
      </c>
      <c r="B10928">
        <v>17</v>
      </c>
      <c r="C10928">
        <v>0</v>
      </c>
      <c r="D10928">
        <v>0</v>
      </c>
      <c r="E10928">
        <v>0</v>
      </c>
      <c r="F10928">
        <f>SUM(Table6[total_order_amount])*0.8</f>
        <v>141739319.59199998</v>
      </c>
      <c r="G10928">
        <f>SUM($D$2:D10928)</f>
        <v>177174149.48999995</v>
      </c>
      <c r="H10928" t="str">
        <f>IF(Table6[[#This Row],[Cummelutive_sum]]&lt;=Table6[[#This Row],[80_percent]],"Y", "N")</f>
        <v>N</v>
      </c>
    </row>
    <row r="10929" spans="1:8" x14ac:dyDescent="0.3">
      <c r="A10929">
        <v>96308</v>
      </c>
      <c r="B10929">
        <v>2</v>
      </c>
      <c r="C10929">
        <v>0</v>
      </c>
      <c r="D10929">
        <v>0</v>
      </c>
      <c r="E10929">
        <v>0</v>
      </c>
      <c r="F10929">
        <f>SUM(Table6[total_order_amount])*0.8</f>
        <v>141739319.59199998</v>
      </c>
      <c r="G10929">
        <f>SUM($D$2:D10929)</f>
        <v>177174149.48999995</v>
      </c>
      <c r="H10929" t="str">
        <f>IF(Table6[[#This Row],[Cummelutive_sum]]&lt;=Table6[[#This Row],[80_percent]],"Y", "N")</f>
        <v>N</v>
      </c>
    </row>
    <row r="10930" spans="1:8" x14ac:dyDescent="0.3">
      <c r="A10930">
        <v>111188</v>
      </c>
      <c r="B10930">
        <v>5</v>
      </c>
      <c r="C10930">
        <v>0</v>
      </c>
      <c r="D10930">
        <v>0</v>
      </c>
      <c r="E10930">
        <v>0</v>
      </c>
      <c r="F10930">
        <f>SUM(Table6[total_order_amount])*0.8</f>
        <v>141739319.59199998</v>
      </c>
      <c r="G10930">
        <f>SUM($D$2:D10930)</f>
        <v>177174149.48999995</v>
      </c>
      <c r="H10930" t="str">
        <f>IF(Table6[[#This Row],[Cummelutive_sum]]&lt;=Table6[[#This Row],[80_percent]],"Y", "N")</f>
        <v>N</v>
      </c>
    </row>
    <row r="10931" spans="1:8" x14ac:dyDescent="0.3">
      <c r="A10931">
        <v>96444</v>
      </c>
      <c r="B10931">
        <v>4</v>
      </c>
      <c r="C10931">
        <v>0</v>
      </c>
      <c r="D10931">
        <v>0</v>
      </c>
      <c r="E10931">
        <v>0</v>
      </c>
      <c r="F10931">
        <f>SUM(Table6[total_order_amount])*0.8</f>
        <v>141739319.59199998</v>
      </c>
      <c r="G10931">
        <f>SUM($D$2:D10931)</f>
        <v>177174149.48999995</v>
      </c>
      <c r="H10931" t="str">
        <f>IF(Table6[[#This Row],[Cummelutive_sum]]&lt;=Table6[[#This Row],[80_percent]],"Y", "N")</f>
        <v>N</v>
      </c>
    </row>
    <row r="10932" spans="1:8" x14ac:dyDescent="0.3">
      <c r="A10932">
        <v>65960</v>
      </c>
      <c r="B10932">
        <v>6</v>
      </c>
      <c r="C10932">
        <v>0</v>
      </c>
      <c r="D10932">
        <v>0</v>
      </c>
      <c r="E10932">
        <v>0</v>
      </c>
      <c r="F10932">
        <f>SUM(Table6[total_order_amount])*0.8</f>
        <v>141739319.59199998</v>
      </c>
      <c r="G10932">
        <f>SUM($D$2:D10932)</f>
        <v>177174149.48999995</v>
      </c>
      <c r="H10932" t="str">
        <f>IF(Table6[[#This Row],[Cummelutive_sum]]&lt;=Table6[[#This Row],[80_percent]],"Y", "N")</f>
        <v>N</v>
      </c>
    </row>
    <row r="10933" spans="1:8" x14ac:dyDescent="0.3">
      <c r="A10933">
        <v>88844</v>
      </c>
      <c r="B10933">
        <v>30</v>
      </c>
      <c r="C10933">
        <v>0</v>
      </c>
      <c r="D10933">
        <v>0</v>
      </c>
      <c r="E10933">
        <v>0</v>
      </c>
      <c r="F10933">
        <f>SUM(Table6[total_order_amount])*0.8</f>
        <v>141739319.59199998</v>
      </c>
      <c r="G10933">
        <f>SUM($D$2:D10933)</f>
        <v>177174149.48999995</v>
      </c>
      <c r="H10933" t="str">
        <f>IF(Table6[[#This Row],[Cummelutive_sum]]&lt;=Table6[[#This Row],[80_percent]],"Y", "N")</f>
        <v>N</v>
      </c>
    </row>
    <row r="10934" spans="1:8" x14ac:dyDescent="0.3">
      <c r="A10934">
        <v>97464</v>
      </c>
      <c r="B10934">
        <v>9</v>
      </c>
      <c r="C10934">
        <v>0</v>
      </c>
      <c r="D10934">
        <v>0</v>
      </c>
      <c r="E10934">
        <v>0</v>
      </c>
      <c r="F10934">
        <f>SUM(Table6[total_order_amount])*0.8</f>
        <v>141739319.59199998</v>
      </c>
      <c r="G10934">
        <f>SUM($D$2:D10934)</f>
        <v>177174149.48999995</v>
      </c>
      <c r="H10934" t="str">
        <f>IF(Table6[[#This Row],[Cummelutive_sum]]&lt;=Table6[[#This Row],[80_percent]],"Y", "N")</f>
        <v>N</v>
      </c>
    </row>
    <row r="10935" spans="1:8" x14ac:dyDescent="0.3">
      <c r="A10935">
        <v>111308</v>
      </c>
      <c r="B10935">
        <v>3</v>
      </c>
      <c r="C10935">
        <v>0</v>
      </c>
      <c r="D10935">
        <v>0</v>
      </c>
      <c r="E10935">
        <v>0</v>
      </c>
      <c r="F10935">
        <f>SUM(Table6[total_order_amount])*0.8</f>
        <v>141739319.59199998</v>
      </c>
      <c r="G10935">
        <f>SUM($D$2:D10935)</f>
        <v>177174149.48999995</v>
      </c>
      <c r="H10935" t="str">
        <f>IF(Table6[[#This Row],[Cummelutive_sum]]&lt;=Table6[[#This Row],[80_percent]],"Y", "N")</f>
        <v>N</v>
      </c>
    </row>
    <row r="10936" spans="1:8" x14ac:dyDescent="0.3">
      <c r="A10936">
        <v>96376</v>
      </c>
      <c r="B10936">
        <v>6</v>
      </c>
      <c r="C10936">
        <v>0</v>
      </c>
      <c r="D10936">
        <v>0</v>
      </c>
      <c r="E10936">
        <v>0</v>
      </c>
      <c r="F10936">
        <f>SUM(Table6[total_order_amount])*0.8</f>
        <v>141739319.59199998</v>
      </c>
      <c r="G10936">
        <f>SUM($D$2:D10936)</f>
        <v>177174149.48999995</v>
      </c>
      <c r="H10936" t="str">
        <f>IF(Table6[[#This Row],[Cummelutive_sum]]&lt;=Table6[[#This Row],[80_percent]],"Y", "N")</f>
        <v>N</v>
      </c>
    </row>
    <row r="10937" spans="1:8" x14ac:dyDescent="0.3">
      <c r="A10937">
        <v>34080</v>
      </c>
      <c r="B10937">
        <v>22</v>
      </c>
      <c r="C10937">
        <v>0</v>
      </c>
      <c r="D10937">
        <v>0</v>
      </c>
      <c r="E10937">
        <v>0</v>
      </c>
      <c r="F10937">
        <f>SUM(Table6[total_order_amount])*0.8</f>
        <v>141739319.59199998</v>
      </c>
      <c r="G10937">
        <f>SUM($D$2:D10937)</f>
        <v>177174149.48999995</v>
      </c>
      <c r="H10937" t="str">
        <f>IF(Table6[[#This Row],[Cummelutive_sum]]&lt;=Table6[[#This Row],[80_percent]],"Y", "N")</f>
        <v>N</v>
      </c>
    </row>
    <row r="10938" spans="1:8" x14ac:dyDescent="0.3">
      <c r="A10938">
        <v>42752</v>
      </c>
      <c r="B10938">
        <v>49</v>
      </c>
      <c r="C10938">
        <v>0</v>
      </c>
      <c r="D10938">
        <v>0</v>
      </c>
      <c r="E10938">
        <v>0</v>
      </c>
      <c r="F10938">
        <f>SUM(Table6[total_order_amount])*0.8</f>
        <v>141739319.59199998</v>
      </c>
      <c r="G10938">
        <f>SUM($D$2:D10938)</f>
        <v>177174149.48999995</v>
      </c>
      <c r="H10938" t="str">
        <f>IF(Table6[[#This Row],[Cummelutive_sum]]&lt;=Table6[[#This Row],[80_percent]],"Y", "N")</f>
        <v>N</v>
      </c>
    </row>
    <row r="10939" spans="1:8" x14ac:dyDescent="0.3">
      <c r="A10939">
        <v>106188</v>
      </c>
      <c r="B10939">
        <v>2</v>
      </c>
      <c r="C10939">
        <v>0</v>
      </c>
      <c r="D10939">
        <v>0</v>
      </c>
      <c r="E10939">
        <v>0</v>
      </c>
      <c r="F10939">
        <f>SUM(Table6[total_order_amount])*0.8</f>
        <v>141739319.59199998</v>
      </c>
      <c r="G10939">
        <f>SUM($D$2:D10939)</f>
        <v>177174149.48999995</v>
      </c>
      <c r="H10939" t="str">
        <f>IF(Table6[[#This Row],[Cummelutive_sum]]&lt;=Table6[[#This Row],[80_percent]],"Y", "N")</f>
        <v>N</v>
      </c>
    </row>
    <row r="10940" spans="1:8" x14ac:dyDescent="0.3">
      <c r="A10940">
        <v>106100</v>
      </c>
      <c r="B10940">
        <v>5</v>
      </c>
      <c r="C10940">
        <v>0</v>
      </c>
      <c r="D10940">
        <v>0</v>
      </c>
      <c r="E10940">
        <v>0</v>
      </c>
      <c r="F10940">
        <f>SUM(Table6[total_order_amount])*0.8</f>
        <v>141739319.59199998</v>
      </c>
      <c r="G10940">
        <f>SUM($D$2:D10940)</f>
        <v>177174149.48999995</v>
      </c>
      <c r="H10940" t="str">
        <f>IF(Table6[[#This Row],[Cummelutive_sum]]&lt;=Table6[[#This Row],[80_percent]],"Y", "N")</f>
        <v>N</v>
      </c>
    </row>
    <row r="10941" spans="1:8" x14ac:dyDescent="0.3">
      <c r="A10941">
        <v>111376</v>
      </c>
      <c r="B10941">
        <v>3</v>
      </c>
      <c r="C10941">
        <v>0</v>
      </c>
      <c r="D10941">
        <v>0</v>
      </c>
      <c r="E10941">
        <v>0</v>
      </c>
      <c r="F10941">
        <f>SUM(Table6[total_order_amount])*0.8</f>
        <v>141739319.59199998</v>
      </c>
      <c r="G10941">
        <f>SUM($D$2:D10941)</f>
        <v>177174149.48999995</v>
      </c>
      <c r="H10941" t="str">
        <f>IF(Table6[[#This Row],[Cummelutive_sum]]&lt;=Table6[[#This Row],[80_percent]],"Y", "N")</f>
        <v>N</v>
      </c>
    </row>
    <row r="10942" spans="1:8" x14ac:dyDescent="0.3">
      <c r="A10942">
        <v>82792</v>
      </c>
      <c r="B10942">
        <v>8</v>
      </c>
      <c r="C10942">
        <v>0</v>
      </c>
      <c r="D10942">
        <v>0</v>
      </c>
      <c r="E10942">
        <v>0</v>
      </c>
      <c r="F10942">
        <f>SUM(Table6[total_order_amount])*0.8</f>
        <v>141739319.59199998</v>
      </c>
      <c r="G10942">
        <f>SUM($D$2:D10942)</f>
        <v>177174149.48999995</v>
      </c>
      <c r="H10942" t="str">
        <f>IF(Table6[[#This Row],[Cummelutive_sum]]&lt;=Table6[[#This Row],[80_percent]],"Y", "N")</f>
        <v>N</v>
      </c>
    </row>
    <row r="10943" spans="1:8" x14ac:dyDescent="0.3">
      <c r="A10943">
        <v>111724</v>
      </c>
      <c r="B10943">
        <v>3</v>
      </c>
      <c r="C10943">
        <v>0</v>
      </c>
      <c r="D10943">
        <v>0</v>
      </c>
      <c r="E10943">
        <v>0</v>
      </c>
      <c r="F10943">
        <f>SUM(Table6[total_order_amount])*0.8</f>
        <v>141739319.59199998</v>
      </c>
      <c r="G10943">
        <f>SUM($D$2:D10943)</f>
        <v>177174149.48999995</v>
      </c>
      <c r="H10943" t="str">
        <f>IF(Table6[[#This Row],[Cummelutive_sum]]&lt;=Table6[[#This Row],[80_percent]],"Y", "N")</f>
        <v>N</v>
      </c>
    </row>
    <row r="10944" spans="1:8" x14ac:dyDescent="0.3">
      <c r="A10944">
        <v>47644</v>
      </c>
      <c r="B10944">
        <v>3</v>
      </c>
      <c r="C10944">
        <v>0</v>
      </c>
      <c r="D10944">
        <v>0</v>
      </c>
      <c r="E10944">
        <v>0</v>
      </c>
      <c r="F10944">
        <f>SUM(Table6[total_order_amount])*0.8</f>
        <v>141739319.59199998</v>
      </c>
      <c r="G10944">
        <f>SUM($D$2:D10944)</f>
        <v>177174149.48999995</v>
      </c>
      <c r="H10944" t="str">
        <f>IF(Table6[[#This Row],[Cummelutive_sum]]&lt;=Table6[[#This Row],[80_percent]],"Y", "N")</f>
        <v>N</v>
      </c>
    </row>
    <row r="10945" spans="1:8" x14ac:dyDescent="0.3">
      <c r="A10945">
        <v>91428</v>
      </c>
      <c r="B10945">
        <v>2</v>
      </c>
      <c r="C10945">
        <v>0</v>
      </c>
      <c r="D10945">
        <v>0</v>
      </c>
      <c r="E10945">
        <v>0</v>
      </c>
      <c r="F10945">
        <f>SUM(Table6[total_order_amount])*0.8</f>
        <v>141739319.59199998</v>
      </c>
      <c r="G10945">
        <f>SUM($D$2:D10945)</f>
        <v>177174149.48999995</v>
      </c>
      <c r="H10945" t="str">
        <f>IF(Table6[[#This Row],[Cummelutive_sum]]&lt;=Table6[[#This Row],[80_percent]],"Y", "N")</f>
        <v>N</v>
      </c>
    </row>
    <row r="10946" spans="1:8" x14ac:dyDescent="0.3">
      <c r="A10946">
        <v>59960</v>
      </c>
      <c r="B10946">
        <v>2</v>
      </c>
      <c r="C10946">
        <v>0</v>
      </c>
      <c r="D10946">
        <v>0</v>
      </c>
      <c r="E10946">
        <v>0</v>
      </c>
      <c r="F10946">
        <f>SUM(Table6[total_order_amount])*0.8</f>
        <v>141739319.59199998</v>
      </c>
      <c r="G10946">
        <f>SUM($D$2:D10946)</f>
        <v>177174149.48999995</v>
      </c>
      <c r="H10946" t="str">
        <f>IF(Table6[[#This Row],[Cummelutive_sum]]&lt;=Table6[[#This Row],[80_percent]],"Y", "N")</f>
        <v>N</v>
      </c>
    </row>
    <row r="10947" spans="1:8" x14ac:dyDescent="0.3">
      <c r="A10947">
        <v>55180</v>
      </c>
      <c r="B10947">
        <v>5</v>
      </c>
      <c r="C10947">
        <v>0</v>
      </c>
      <c r="D10947">
        <v>0</v>
      </c>
      <c r="E10947">
        <v>0</v>
      </c>
      <c r="F10947">
        <f>SUM(Table6[total_order_amount])*0.8</f>
        <v>141739319.59199998</v>
      </c>
      <c r="G10947">
        <f>SUM($D$2:D10947)</f>
        <v>177174149.48999995</v>
      </c>
      <c r="H10947" t="str">
        <f>IF(Table6[[#This Row],[Cummelutive_sum]]&lt;=Table6[[#This Row],[80_percent]],"Y", "N")</f>
        <v>N</v>
      </c>
    </row>
    <row r="10948" spans="1:8" x14ac:dyDescent="0.3">
      <c r="A10948">
        <v>50912</v>
      </c>
      <c r="B10948">
        <v>1</v>
      </c>
      <c r="C10948">
        <v>0</v>
      </c>
      <c r="D10948">
        <v>0</v>
      </c>
      <c r="E10948">
        <v>0</v>
      </c>
      <c r="F10948">
        <f>SUM(Table6[total_order_amount])*0.8</f>
        <v>141739319.59199998</v>
      </c>
      <c r="G10948">
        <f>SUM($D$2:D10948)</f>
        <v>177174149.48999995</v>
      </c>
      <c r="H10948" t="str">
        <f>IF(Table6[[#This Row],[Cummelutive_sum]]&lt;=Table6[[#This Row],[80_percent]],"Y", "N")</f>
        <v>N</v>
      </c>
    </row>
    <row r="10949" spans="1:8" x14ac:dyDescent="0.3">
      <c r="A10949">
        <v>63052</v>
      </c>
      <c r="B10949">
        <v>10</v>
      </c>
      <c r="C10949">
        <v>0</v>
      </c>
      <c r="D10949">
        <v>0</v>
      </c>
      <c r="E10949">
        <v>0</v>
      </c>
      <c r="F10949">
        <f>SUM(Table6[total_order_amount])*0.8</f>
        <v>141739319.59199998</v>
      </c>
      <c r="G10949">
        <f>SUM($D$2:D10949)</f>
        <v>177174149.48999995</v>
      </c>
      <c r="H10949" t="str">
        <f>IF(Table6[[#This Row],[Cummelutive_sum]]&lt;=Table6[[#This Row],[80_percent]],"Y", "N")</f>
        <v>N</v>
      </c>
    </row>
    <row r="10950" spans="1:8" x14ac:dyDescent="0.3">
      <c r="A10950">
        <v>94268</v>
      </c>
      <c r="B10950">
        <v>32</v>
      </c>
      <c r="C10950">
        <v>0</v>
      </c>
      <c r="D10950">
        <v>0</v>
      </c>
      <c r="E10950">
        <v>0</v>
      </c>
      <c r="F10950">
        <f>SUM(Table6[total_order_amount])*0.8</f>
        <v>141739319.59199998</v>
      </c>
      <c r="G10950">
        <f>SUM($D$2:D10950)</f>
        <v>177174149.48999995</v>
      </c>
      <c r="H10950" t="str">
        <f>IF(Table6[[#This Row],[Cummelutive_sum]]&lt;=Table6[[#This Row],[80_percent]],"Y", "N")</f>
        <v>N</v>
      </c>
    </row>
    <row r="10951" spans="1:8" x14ac:dyDescent="0.3">
      <c r="A10951">
        <v>20616</v>
      </c>
      <c r="B10951">
        <v>12</v>
      </c>
      <c r="C10951">
        <v>0</v>
      </c>
      <c r="D10951">
        <v>0</v>
      </c>
      <c r="E10951">
        <v>0</v>
      </c>
      <c r="F10951">
        <f>SUM(Table6[total_order_amount])*0.8</f>
        <v>141739319.59199998</v>
      </c>
      <c r="G10951">
        <f>SUM($D$2:D10951)</f>
        <v>177174149.48999995</v>
      </c>
      <c r="H10951" t="str">
        <f>IF(Table6[[#This Row],[Cummelutive_sum]]&lt;=Table6[[#This Row],[80_percent]],"Y", "N")</f>
        <v>N</v>
      </c>
    </row>
    <row r="10952" spans="1:8" x14ac:dyDescent="0.3">
      <c r="A10952">
        <v>111792</v>
      </c>
      <c r="B10952">
        <v>3</v>
      </c>
      <c r="C10952">
        <v>0</v>
      </c>
      <c r="D10952">
        <v>0</v>
      </c>
      <c r="E10952">
        <v>0</v>
      </c>
      <c r="F10952">
        <f>SUM(Table6[total_order_amount])*0.8</f>
        <v>141739319.59199998</v>
      </c>
      <c r="G10952">
        <f>SUM($D$2:D10952)</f>
        <v>177174149.48999995</v>
      </c>
      <c r="H10952" t="str">
        <f>IF(Table6[[#This Row],[Cummelutive_sum]]&lt;=Table6[[#This Row],[80_percent]],"Y", "N")</f>
        <v>N</v>
      </c>
    </row>
    <row r="10953" spans="1:8" x14ac:dyDescent="0.3">
      <c r="A10953">
        <v>58752</v>
      </c>
      <c r="B10953">
        <v>46</v>
      </c>
      <c r="C10953">
        <v>0</v>
      </c>
      <c r="D10953">
        <v>0</v>
      </c>
      <c r="E10953">
        <v>0</v>
      </c>
      <c r="F10953">
        <f>SUM(Table6[total_order_amount])*0.8</f>
        <v>141739319.59199998</v>
      </c>
      <c r="G10953">
        <f>SUM($D$2:D10953)</f>
        <v>177174149.48999995</v>
      </c>
      <c r="H10953" t="str">
        <f>IF(Table6[[#This Row],[Cummelutive_sum]]&lt;=Table6[[#This Row],[80_percent]],"Y", "N")</f>
        <v>N</v>
      </c>
    </row>
    <row r="10954" spans="1:8" x14ac:dyDescent="0.3">
      <c r="A10954">
        <v>105168</v>
      </c>
      <c r="B10954">
        <v>4</v>
      </c>
      <c r="C10954">
        <v>0</v>
      </c>
      <c r="D10954">
        <v>0</v>
      </c>
      <c r="E10954">
        <v>0</v>
      </c>
      <c r="F10954">
        <f>SUM(Table6[total_order_amount])*0.8</f>
        <v>141739319.59199998</v>
      </c>
      <c r="G10954">
        <f>SUM($D$2:D10954)</f>
        <v>177174149.48999995</v>
      </c>
      <c r="H10954" t="str">
        <f>IF(Table6[[#This Row],[Cummelutive_sum]]&lt;=Table6[[#This Row],[80_percent]],"Y", "N")</f>
        <v>N</v>
      </c>
    </row>
    <row r="10955" spans="1:8" x14ac:dyDescent="0.3">
      <c r="A10955">
        <v>95032</v>
      </c>
      <c r="B10955">
        <v>3</v>
      </c>
      <c r="C10955">
        <v>0</v>
      </c>
      <c r="D10955">
        <v>0</v>
      </c>
      <c r="E10955">
        <v>0</v>
      </c>
      <c r="F10955">
        <f>SUM(Table6[total_order_amount])*0.8</f>
        <v>141739319.59199998</v>
      </c>
      <c r="G10955">
        <f>SUM($D$2:D10955)</f>
        <v>177174149.48999995</v>
      </c>
      <c r="H10955" t="str">
        <f>IF(Table6[[#This Row],[Cummelutive_sum]]&lt;=Table6[[#This Row],[80_percent]],"Y", "N")</f>
        <v>N</v>
      </c>
    </row>
    <row r="10956" spans="1:8" x14ac:dyDescent="0.3">
      <c r="A10956">
        <v>26616</v>
      </c>
      <c r="B10956">
        <v>10</v>
      </c>
      <c r="C10956">
        <v>0</v>
      </c>
      <c r="D10956">
        <v>0</v>
      </c>
      <c r="E10956">
        <v>0</v>
      </c>
      <c r="F10956">
        <f>SUM(Table6[total_order_amount])*0.8</f>
        <v>141739319.59199998</v>
      </c>
      <c r="G10956">
        <f>SUM($D$2:D10956)</f>
        <v>177174149.48999995</v>
      </c>
      <c r="H10956" t="str">
        <f>IF(Table6[[#This Row],[Cummelutive_sum]]&lt;=Table6[[#This Row],[80_percent]],"Y", "N")</f>
        <v>N</v>
      </c>
    </row>
    <row r="10957" spans="1:8" x14ac:dyDescent="0.3">
      <c r="A10957">
        <v>80872</v>
      </c>
      <c r="B10957">
        <v>13</v>
      </c>
      <c r="C10957">
        <v>0</v>
      </c>
      <c r="D10957">
        <v>0</v>
      </c>
      <c r="E10957">
        <v>0</v>
      </c>
      <c r="F10957">
        <f>SUM(Table6[total_order_amount])*0.8</f>
        <v>141739319.59199998</v>
      </c>
      <c r="G10957">
        <f>SUM($D$2:D10957)</f>
        <v>177174149.48999995</v>
      </c>
      <c r="H10957" t="str">
        <f>IF(Table6[[#This Row],[Cummelutive_sum]]&lt;=Table6[[#This Row],[80_percent]],"Y", "N")</f>
        <v>N</v>
      </c>
    </row>
    <row r="10958" spans="1:8" x14ac:dyDescent="0.3">
      <c r="A10958">
        <v>111912</v>
      </c>
      <c r="B10958">
        <v>5</v>
      </c>
      <c r="C10958">
        <v>0</v>
      </c>
      <c r="D10958">
        <v>0</v>
      </c>
      <c r="E10958">
        <v>0</v>
      </c>
      <c r="F10958">
        <f>SUM(Table6[total_order_amount])*0.8</f>
        <v>141739319.59199998</v>
      </c>
      <c r="G10958">
        <f>SUM($D$2:D10958)</f>
        <v>177174149.48999995</v>
      </c>
      <c r="H10958" t="str">
        <f>IF(Table6[[#This Row],[Cummelutive_sum]]&lt;=Table6[[#This Row],[80_percent]],"Y", "N")</f>
        <v>N</v>
      </c>
    </row>
    <row r="10959" spans="1:8" x14ac:dyDescent="0.3">
      <c r="A10959">
        <v>211464</v>
      </c>
      <c r="B10959">
        <v>28</v>
      </c>
      <c r="C10959">
        <v>0</v>
      </c>
      <c r="D10959">
        <v>0</v>
      </c>
      <c r="E10959">
        <v>0</v>
      </c>
      <c r="F10959">
        <f>SUM(Table6[total_order_amount])*0.8</f>
        <v>141739319.59199998</v>
      </c>
      <c r="G10959">
        <f>SUM($D$2:D10959)</f>
        <v>177174149.48999995</v>
      </c>
      <c r="H10959" t="str">
        <f>IF(Table6[[#This Row],[Cummelutive_sum]]&lt;=Table6[[#This Row],[80_percent]],"Y", "N")</f>
        <v>N</v>
      </c>
    </row>
    <row r="10960" spans="1:8" x14ac:dyDescent="0.3">
      <c r="A10960">
        <v>219812</v>
      </c>
      <c r="B10960">
        <v>7</v>
      </c>
      <c r="C10960">
        <v>0</v>
      </c>
      <c r="D10960">
        <v>0</v>
      </c>
      <c r="E10960">
        <v>0</v>
      </c>
      <c r="F10960">
        <f>SUM(Table6[total_order_amount])*0.8</f>
        <v>141739319.59199998</v>
      </c>
      <c r="G10960">
        <f>SUM($D$2:D10960)</f>
        <v>177174149.48999995</v>
      </c>
      <c r="H10960" t="str">
        <f>IF(Table6[[#This Row],[Cummelutive_sum]]&lt;=Table6[[#This Row],[80_percent]],"Y", "N")</f>
        <v>N</v>
      </c>
    </row>
    <row r="10961" spans="1:8" x14ac:dyDescent="0.3">
      <c r="A10961">
        <v>204256</v>
      </c>
      <c r="B10961">
        <v>23</v>
      </c>
      <c r="C10961">
        <v>0</v>
      </c>
      <c r="D10961">
        <v>0</v>
      </c>
      <c r="E10961">
        <v>0</v>
      </c>
      <c r="F10961">
        <f>SUM(Table6[total_order_amount])*0.8</f>
        <v>141739319.59199998</v>
      </c>
      <c r="G10961">
        <f>SUM($D$2:D10961)</f>
        <v>177174149.48999995</v>
      </c>
      <c r="H10961" t="str">
        <f>IF(Table6[[#This Row],[Cummelutive_sum]]&lt;=Table6[[#This Row],[80_percent]],"Y", "N")</f>
        <v>N</v>
      </c>
    </row>
    <row r="10962" spans="1:8" x14ac:dyDescent="0.3">
      <c r="A10962">
        <v>211108</v>
      </c>
      <c r="B10962">
        <v>13</v>
      </c>
      <c r="C10962">
        <v>0</v>
      </c>
      <c r="D10962">
        <v>0</v>
      </c>
      <c r="E10962">
        <v>0</v>
      </c>
      <c r="F10962">
        <f>SUM(Table6[total_order_amount])*0.8</f>
        <v>141739319.59199998</v>
      </c>
      <c r="G10962">
        <f>SUM($D$2:D10962)</f>
        <v>177174149.48999995</v>
      </c>
      <c r="H10962" t="str">
        <f>IF(Table6[[#This Row],[Cummelutive_sum]]&lt;=Table6[[#This Row],[80_percent]],"Y", "N")</f>
        <v>N</v>
      </c>
    </row>
    <row r="10963" spans="1:8" x14ac:dyDescent="0.3">
      <c r="A10963">
        <v>49148</v>
      </c>
      <c r="B10963">
        <v>171</v>
      </c>
      <c r="C10963">
        <v>0</v>
      </c>
      <c r="D10963">
        <v>0</v>
      </c>
      <c r="E10963">
        <v>0</v>
      </c>
      <c r="F10963">
        <f>SUM(Table6[total_order_amount])*0.8</f>
        <v>141739319.59199998</v>
      </c>
      <c r="G10963">
        <f>SUM($D$2:D10963)</f>
        <v>177174149.48999995</v>
      </c>
      <c r="H10963" t="str">
        <f>IF(Table6[[#This Row],[Cummelutive_sum]]&lt;=Table6[[#This Row],[80_percent]],"Y", "N")</f>
        <v>N</v>
      </c>
    </row>
    <row r="10964" spans="1:8" x14ac:dyDescent="0.3">
      <c r="A10964">
        <v>107228</v>
      </c>
      <c r="B10964">
        <v>4</v>
      </c>
      <c r="C10964">
        <v>0</v>
      </c>
      <c r="D10964">
        <v>0</v>
      </c>
      <c r="E10964">
        <v>0</v>
      </c>
      <c r="F10964">
        <f>SUM(Table6[total_order_amount])*0.8</f>
        <v>141739319.59199998</v>
      </c>
      <c r="G10964">
        <f>SUM($D$2:D10964)</f>
        <v>177174149.48999995</v>
      </c>
      <c r="H10964" t="str">
        <f>IF(Table6[[#This Row],[Cummelutive_sum]]&lt;=Table6[[#This Row],[80_percent]],"Y", "N")</f>
        <v>N</v>
      </c>
    </row>
    <row r="10965" spans="1:8" x14ac:dyDescent="0.3">
      <c r="A10965">
        <v>107356</v>
      </c>
      <c r="B10965">
        <v>9</v>
      </c>
      <c r="C10965">
        <v>0</v>
      </c>
      <c r="D10965">
        <v>0</v>
      </c>
      <c r="E10965">
        <v>0</v>
      </c>
      <c r="F10965">
        <f>SUM(Table6[total_order_amount])*0.8</f>
        <v>141739319.59199998</v>
      </c>
      <c r="G10965">
        <f>SUM($D$2:D10965)</f>
        <v>177174149.48999995</v>
      </c>
      <c r="H10965" t="str">
        <f>IF(Table6[[#This Row],[Cummelutive_sum]]&lt;=Table6[[#This Row],[80_percent]],"Y", "N")</f>
        <v>N</v>
      </c>
    </row>
    <row r="10966" spans="1:8" x14ac:dyDescent="0.3">
      <c r="A10966">
        <v>217704</v>
      </c>
      <c r="B10966">
        <v>590</v>
      </c>
      <c r="C10966">
        <v>0</v>
      </c>
      <c r="D10966">
        <v>0</v>
      </c>
      <c r="E10966">
        <v>0</v>
      </c>
      <c r="F10966">
        <f>SUM(Table6[total_order_amount])*0.8</f>
        <v>141739319.59199998</v>
      </c>
      <c r="G10966">
        <f>SUM($D$2:D10966)</f>
        <v>177174149.48999995</v>
      </c>
      <c r="H10966" t="str">
        <f>IF(Table6[[#This Row],[Cummelutive_sum]]&lt;=Table6[[#This Row],[80_percent]],"Y", "N")</f>
        <v>N</v>
      </c>
    </row>
    <row r="10967" spans="1:8" x14ac:dyDescent="0.3">
      <c r="A10967">
        <v>144068</v>
      </c>
      <c r="B10967">
        <v>23</v>
      </c>
      <c r="C10967">
        <v>0</v>
      </c>
      <c r="D10967">
        <v>0</v>
      </c>
      <c r="E10967">
        <v>0</v>
      </c>
      <c r="F10967">
        <f>SUM(Table6[total_order_amount])*0.8</f>
        <v>141739319.59199998</v>
      </c>
      <c r="G10967">
        <f>SUM($D$2:D10967)</f>
        <v>177174149.48999995</v>
      </c>
      <c r="H10967" t="str">
        <f>IF(Table6[[#This Row],[Cummelutive_sum]]&lt;=Table6[[#This Row],[80_percent]],"Y", "N")</f>
        <v>N</v>
      </c>
    </row>
    <row r="10968" spans="1:8" x14ac:dyDescent="0.3">
      <c r="A10968">
        <v>212468</v>
      </c>
      <c r="B10968">
        <v>22</v>
      </c>
      <c r="C10968">
        <v>0</v>
      </c>
      <c r="D10968">
        <v>0</v>
      </c>
      <c r="E10968">
        <v>0</v>
      </c>
      <c r="F10968">
        <f>SUM(Table6[total_order_amount])*0.8</f>
        <v>141739319.59199998</v>
      </c>
      <c r="G10968">
        <f>SUM($D$2:D10968)</f>
        <v>177174149.48999995</v>
      </c>
      <c r="H10968" t="str">
        <f>IF(Table6[[#This Row],[Cummelutive_sum]]&lt;=Table6[[#This Row],[80_percent]],"Y", "N")</f>
        <v>N</v>
      </c>
    </row>
    <row r="10969" spans="1:8" x14ac:dyDescent="0.3">
      <c r="A10969">
        <v>107516</v>
      </c>
      <c r="B10969">
        <v>5</v>
      </c>
      <c r="C10969">
        <v>0</v>
      </c>
      <c r="D10969">
        <v>0</v>
      </c>
      <c r="E10969">
        <v>0</v>
      </c>
      <c r="F10969">
        <f>SUM(Table6[total_order_amount])*0.8</f>
        <v>141739319.59199998</v>
      </c>
      <c r="G10969">
        <f>SUM($D$2:D10969)</f>
        <v>177174149.48999995</v>
      </c>
      <c r="H10969" t="str">
        <f>IF(Table6[[#This Row],[Cummelutive_sum]]&lt;=Table6[[#This Row],[80_percent]],"Y", "N")</f>
        <v>N</v>
      </c>
    </row>
    <row r="10970" spans="1:8" x14ac:dyDescent="0.3">
      <c r="A10970">
        <v>219744</v>
      </c>
      <c r="B10970">
        <v>2</v>
      </c>
      <c r="C10970">
        <v>0</v>
      </c>
      <c r="D10970">
        <v>0</v>
      </c>
      <c r="E10970">
        <v>0</v>
      </c>
      <c r="F10970">
        <f>SUM(Table6[total_order_amount])*0.8</f>
        <v>141739319.59199998</v>
      </c>
      <c r="G10970">
        <f>SUM($D$2:D10970)</f>
        <v>177174149.48999995</v>
      </c>
      <c r="H10970" t="str">
        <f>IF(Table6[[#This Row],[Cummelutive_sum]]&lt;=Table6[[#This Row],[80_percent]],"Y", "N")</f>
        <v>N</v>
      </c>
    </row>
    <row r="10971" spans="1:8" x14ac:dyDescent="0.3">
      <c r="A10971">
        <v>38268</v>
      </c>
      <c r="B10971">
        <v>7</v>
      </c>
      <c r="C10971">
        <v>0</v>
      </c>
      <c r="D10971">
        <v>0</v>
      </c>
      <c r="E10971">
        <v>0</v>
      </c>
      <c r="F10971">
        <f>SUM(Table6[total_order_amount])*0.8</f>
        <v>141739319.59199998</v>
      </c>
      <c r="G10971">
        <f>SUM($D$2:D10971)</f>
        <v>177174149.48999995</v>
      </c>
      <c r="H10971" t="str">
        <f>IF(Table6[[#This Row],[Cummelutive_sum]]&lt;=Table6[[#This Row],[80_percent]],"Y", "N")</f>
        <v>N</v>
      </c>
    </row>
    <row r="10972" spans="1:8" x14ac:dyDescent="0.3">
      <c r="A10972">
        <v>118140</v>
      </c>
      <c r="B10972">
        <v>2</v>
      </c>
      <c r="C10972">
        <v>0</v>
      </c>
      <c r="D10972">
        <v>0</v>
      </c>
      <c r="E10972">
        <v>0</v>
      </c>
      <c r="F10972">
        <f>SUM(Table6[total_order_amount])*0.8</f>
        <v>141739319.59199998</v>
      </c>
      <c r="G10972">
        <f>SUM($D$2:D10972)</f>
        <v>177174149.48999995</v>
      </c>
      <c r="H10972" t="str">
        <f>IF(Table6[[#This Row],[Cummelutive_sum]]&lt;=Table6[[#This Row],[80_percent]],"Y", "N")</f>
        <v>N</v>
      </c>
    </row>
    <row r="10973" spans="1:8" x14ac:dyDescent="0.3">
      <c r="A10973">
        <v>117596</v>
      </c>
      <c r="B10973">
        <v>4</v>
      </c>
      <c r="C10973">
        <v>0</v>
      </c>
      <c r="D10973">
        <v>0</v>
      </c>
      <c r="E10973">
        <v>0</v>
      </c>
      <c r="F10973">
        <f>SUM(Table6[total_order_amount])*0.8</f>
        <v>141739319.59199998</v>
      </c>
      <c r="G10973">
        <f>SUM($D$2:D10973)</f>
        <v>177174149.48999995</v>
      </c>
      <c r="H10973" t="str">
        <f>IF(Table6[[#This Row],[Cummelutive_sum]]&lt;=Table6[[#This Row],[80_percent]],"Y", "N")</f>
        <v>N</v>
      </c>
    </row>
    <row r="10974" spans="1:8" x14ac:dyDescent="0.3">
      <c r="A10974">
        <v>117408</v>
      </c>
      <c r="B10974">
        <v>6</v>
      </c>
      <c r="C10974">
        <v>0</v>
      </c>
      <c r="D10974">
        <v>0</v>
      </c>
      <c r="E10974">
        <v>0</v>
      </c>
      <c r="F10974">
        <f>SUM(Table6[total_order_amount])*0.8</f>
        <v>141739319.59199998</v>
      </c>
      <c r="G10974">
        <f>SUM($D$2:D10974)</f>
        <v>177174149.48999995</v>
      </c>
      <c r="H10974" t="str">
        <f>IF(Table6[[#This Row],[Cummelutive_sum]]&lt;=Table6[[#This Row],[80_percent]],"Y", "N")</f>
        <v>N</v>
      </c>
    </row>
    <row r="10975" spans="1:8" x14ac:dyDescent="0.3">
      <c r="A10975">
        <v>117068</v>
      </c>
      <c r="B10975">
        <v>6</v>
      </c>
      <c r="C10975">
        <v>0</v>
      </c>
      <c r="D10975">
        <v>0</v>
      </c>
      <c r="E10975">
        <v>0</v>
      </c>
      <c r="F10975">
        <f>SUM(Table6[total_order_amount])*0.8</f>
        <v>141739319.59199998</v>
      </c>
      <c r="G10975">
        <f>SUM($D$2:D10975)</f>
        <v>177174149.48999995</v>
      </c>
      <c r="H10975" t="str">
        <f>IF(Table6[[#This Row],[Cummelutive_sum]]&lt;=Table6[[#This Row],[80_percent]],"Y", "N")</f>
        <v>N</v>
      </c>
    </row>
    <row r="10976" spans="1:8" x14ac:dyDescent="0.3">
      <c r="A10976">
        <v>56960</v>
      </c>
      <c r="B10976">
        <v>4</v>
      </c>
      <c r="C10976">
        <v>0</v>
      </c>
      <c r="D10976">
        <v>0</v>
      </c>
      <c r="E10976">
        <v>0</v>
      </c>
      <c r="F10976">
        <f>SUM(Table6[total_order_amount])*0.8</f>
        <v>141739319.59199998</v>
      </c>
      <c r="G10976">
        <f>SUM($D$2:D10976)</f>
        <v>177174149.48999995</v>
      </c>
      <c r="H10976" t="str">
        <f>IF(Table6[[#This Row],[Cummelutive_sum]]&lt;=Table6[[#This Row],[80_percent]],"Y", "N")</f>
        <v>N</v>
      </c>
    </row>
    <row r="10977" spans="1:8" x14ac:dyDescent="0.3">
      <c r="A10977">
        <v>29168</v>
      </c>
      <c r="B10977">
        <v>2</v>
      </c>
      <c r="C10977">
        <v>0</v>
      </c>
      <c r="D10977">
        <v>0</v>
      </c>
      <c r="E10977">
        <v>0</v>
      </c>
      <c r="F10977">
        <f>SUM(Table6[total_order_amount])*0.8</f>
        <v>141739319.59199998</v>
      </c>
      <c r="G10977">
        <f>SUM($D$2:D10977)</f>
        <v>177174149.48999995</v>
      </c>
      <c r="H10977" t="str">
        <f>IF(Table6[[#This Row],[Cummelutive_sum]]&lt;=Table6[[#This Row],[80_percent]],"Y", "N")</f>
        <v>N</v>
      </c>
    </row>
    <row r="10978" spans="1:8" x14ac:dyDescent="0.3">
      <c r="A10978">
        <v>87060</v>
      </c>
      <c r="B10978">
        <v>2</v>
      </c>
      <c r="C10978">
        <v>0</v>
      </c>
      <c r="D10978">
        <v>0</v>
      </c>
      <c r="E10978">
        <v>0</v>
      </c>
      <c r="F10978">
        <f>SUM(Table6[total_order_amount])*0.8</f>
        <v>141739319.59199998</v>
      </c>
      <c r="G10978">
        <f>SUM($D$2:D10978)</f>
        <v>177174149.48999995</v>
      </c>
      <c r="H10978" t="str">
        <f>IF(Table6[[#This Row],[Cummelutive_sum]]&lt;=Table6[[#This Row],[80_percent]],"Y", "N")</f>
        <v>N</v>
      </c>
    </row>
    <row r="10979" spans="1:8" x14ac:dyDescent="0.3">
      <c r="A10979">
        <v>51424</v>
      </c>
      <c r="B10979">
        <v>3</v>
      </c>
      <c r="C10979">
        <v>0</v>
      </c>
      <c r="D10979">
        <v>0</v>
      </c>
      <c r="E10979">
        <v>0</v>
      </c>
      <c r="F10979">
        <f>SUM(Table6[total_order_amount])*0.8</f>
        <v>141739319.59199998</v>
      </c>
      <c r="G10979">
        <f>SUM($D$2:D10979)</f>
        <v>177174149.48999995</v>
      </c>
      <c r="H10979" t="str">
        <f>IF(Table6[[#This Row],[Cummelutive_sum]]&lt;=Table6[[#This Row],[80_percent]],"Y", "N")</f>
        <v>N</v>
      </c>
    </row>
    <row r="10980" spans="1:8" x14ac:dyDescent="0.3">
      <c r="A10980">
        <v>116236</v>
      </c>
      <c r="B10980">
        <v>4</v>
      </c>
      <c r="C10980">
        <v>0</v>
      </c>
      <c r="D10980">
        <v>0</v>
      </c>
      <c r="E10980">
        <v>0</v>
      </c>
      <c r="F10980">
        <f>SUM(Table6[total_order_amount])*0.8</f>
        <v>141739319.59199998</v>
      </c>
      <c r="G10980">
        <f>SUM($D$2:D10980)</f>
        <v>177174149.48999995</v>
      </c>
      <c r="H10980" t="str">
        <f>IF(Table6[[#This Row],[Cummelutive_sum]]&lt;=Table6[[#This Row],[80_percent]],"Y", "N")</f>
        <v>N</v>
      </c>
    </row>
    <row r="10981" spans="1:8" x14ac:dyDescent="0.3">
      <c r="A10981">
        <v>34216</v>
      </c>
      <c r="B10981">
        <v>2</v>
      </c>
      <c r="C10981">
        <v>0</v>
      </c>
      <c r="D10981">
        <v>0</v>
      </c>
      <c r="E10981">
        <v>0</v>
      </c>
      <c r="F10981">
        <f>SUM(Table6[total_order_amount])*0.8</f>
        <v>141739319.59199998</v>
      </c>
      <c r="G10981">
        <f>SUM($D$2:D10981)</f>
        <v>177174149.48999995</v>
      </c>
      <c r="H10981" t="str">
        <f>IF(Table6[[#This Row],[Cummelutive_sum]]&lt;=Table6[[#This Row],[80_percent]],"Y", "N")</f>
        <v>N</v>
      </c>
    </row>
    <row r="10982" spans="1:8" x14ac:dyDescent="0.3">
      <c r="A10982">
        <v>69088</v>
      </c>
      <c r="B10982">
        <v>4</v>
      </c>
      <c r="C10982">
        <v>0</v>
      </c>
      <c r="D10982">
        <v>0</v>
      </c>
      <c r="E10982">
        <v>0</v>
      </c>
      <c r="F10982">
        <f>SUM(Table6[total_order_amount])*0.8</f>
        <v>141739319.59199998</v>
      </c>
      <c r="G10982">
        <f>SUM($D$2:D10982)</f>
        <v>177174149.48999995</v>
      </c>
      <c r="H10982" t="str">
        <f>IF(Table6[[#This Row],[Cummelutive_sum]]&lt;=Table6[[#This Row],[80_percent]],"Y", "N")</f>
        <v>N</v>
      </c>
    </row>
    <row r="10983" spans="1:8" x14ac:dyDescent="0.3">
      <c r="A10983">
        <v>115692</v>
      </c>
      <c r="B10983">
        <v>2</v>
      </c>
      <c r="C10983">
        <v>0</v>
      </c>
      <c r="D10983">
        <v>0</v>
      </c>
      <c r="E10983">
        <v>0</v>
      </c>
      <c r="F10983">
        <f>SUM(Table6[total_order_amount])*0.8</f>
        <v>141739319.59199998</v>
      </c>
      <c r="G10983">
        <f>SUM($D$2:D10983)</f>
        <v>177174149.48999995</v>
      </c>
      <c r="H10983" t="str">
        <f>IF(Table6[[#This Row],[Cummelutive_sum]]&lt;=Table6[[#This Row],[80_percent]],"Y", "N")</f>
        <v>N</v>
      </c>
    </row>
    <row r="10984" spans="1:8" x14ac:dyDescent="0.3">
      <c r="A10984">
        <v>82724</v>
      </c>
      <c r="B10984">
        <v>2</v>
      </c>
      <c r="C10984">
        <v>0</v>
      </c>
      <c r="D10984">
        <v>0</v>
      </c>
      <c r="E10984">
        <v>0</v>
      </c>
      <c r="F10984">
        <f>SUM(Table6[total_order_amount])*0.8</f>
        <v>141739319.59199998</v>
      </c>
      <c r="G10984">
        <f>SUM($D$2:D10984)</f>
        <v>177174149.48999995</v>
      </c>
      <c r="H10984" t="str">
        <f>IF(Table6[[#This Row],[Cummelutive_sum]]&lt;=Table6[[#This Row],[80_percent]],"Y", "N")</f>
        <v>N</v>
      </c>
    </row>
    <row r="10985" spans="1:8" x14ac:dyDescent="0.3">
      <c r="A10985">
        <v>115504</v>
      </c>
      <c r="B10985">
        <v>2</v>
      </c>
      <c r="C10985">
        <v>0</v>
      </c>
      <c r="D10985">
        <v>0</v>
      </c>
      <c r="E10985">
        <v>0</v>
      </c>
      <c r="F10985">
        <f>SUM(Table6[total_order_amount])*0.8</f>
        <v>141739319.59199998</v>
      </c>
      <c r="G10985">
        <f>SUM($D$2:D10985)</f>
        <v>177174149.48999995</v>
      </c>
      <c r="H10985" t="str">
        <f>IF(Table6[[#This Row],[Cummelutive_sum]]&lt;=Table6[[#This Row],[80_percent]],"Y", "N")</f>
        <v>N</v>
      </c>
    </row>
    <row r="10986" spans="1:8" x14ac:dyDescent="0.3">
      <c r="A10986">
        <v>30612</v>
      </c>
      <c r="B10986">
        <v>6</v>
      </c>
      <c r="C10986">
        <v>0</v>
      </c>
      <c r="D10986">
        <v>0</v>
      </c>
      <c r="E10986">
        <v>0</v>
      </c>
      <c r="F10986">
        <f>SUM(Table6[total_order_amount])*0.8</f>
        <v>141739319.59199998</v>
      </c>
      <c r="G10986">
        <f>SUM($D$2:D10986)</f>
        <v>177174149.48999995</v>
      </c>
      <c r="H10986" t="str">
        <f>IF(Table6[[#This Row],[Cummelutive_sum]]&lt;=Table6[[#This Row],[80_percent]],"Y", "N")</f>
        <v>N</v>
      </c>
    </row>
    <row r="10987" spans="1:8" x14ac:dyDescent="0.3">
      <c r="A10987">
        <v>114892</v>
      </c>
      <c r="B10987">
        <v>8</v>
      </c>
      <c r="C10987">
        <v>0</v>
      </c>
      <c r="D10987">
        <v>0</v>
      </c>
      <c r="E10987">
        <v>0</v>
      </c>
      <c r="F10987">
        <f>SUM(Table6[total_order_amount])*0.8</f>
        <v>141739319.59199998</v>
      </c>
      <c r="G10987">
        <f>SUM($D$2:D10987)</f>
        <v>177174149.48999995</v>
      </c>
      <c r="H10987" t="str">
        <f>IF(Table6[[#This Row],[Cummelutive_sum]]&lt;=Table6[[#This Row],[80_percent]],"Y", "N")</f>
        <v>N</v>
      </c>
    </row>
    <row r="10988" spans="1:8" x14ac:dyDescent="0.3">
      <c r="A10988">
        <v>114672</v>
      </c>
      <c r="B10988">
        <v>7</v>
      </c>
      <c r="C10988">
        <v>0</v>
      </c>
      <c r="D10988">
        <v>0</v>
      </c>
      <c r="E10988">
        <v>0</v>
      </c>
      <c r="F10988">
        <f>SUM(Table6[total_order_amount])*0.8</f>
        <v>141739319.59199998</v>
      </c>
      <c r="G10988">
        <f>SUM($D$2:D10988)</f>
        <v>177174149.48999995</v>
      </c>
      <c r="H10988" t="str">
        <f>IF(Table6[[#This Row],[Cummelutive_sum]]&lt;=Table6[[#This Row],[80_percent]],"Y", "N")</f>
        <v>N</v>
      </c>
    </row>
    <row r="10989" spans="1:8" x14ac:dyDescent="0.3">
      <c r="A10989">
        <v>114348</v>
      </c>
      <c r="B10989">
        <v>12</v>
      </c>
      <c r="C10989">
        <v>0</v>
      </c>
      <c r="D10989">
        <v>0</v>
      </c>
      <c r="E10989">
        <v>0</v>
      </c>
      <c r="F10989">
        <f>SUM(Table6[total_order_amount])*0.8</f>
        <v>141739319.59199998</v>
      </c>
      <c r="G10989">
        <f>SUM($D$2:D10989)</f>
        <v>177174149.48999995</v>
      </c>
      <c r="H10989" t="str">
        <f>IF(Table6[[#This Row],[Cummelutive_sum]]&lt;=Table6[[#This Row],[80_percent]],"Y", "N")</f>
        <v>N</v>
      </c>
    </row>
    <row r="10990" spans="1:8" x14ac:dyDescent="0.3">
      <c r="A10990">
        <v>57496</v>
      </c>
      <c r="B10990">
        <v>13</v>
      </c>
      <c r="C10990">
        <v>0</v>
      </c>
      <c r="D10990">
        <v>0</v>
      </c>
      <c r="E10990">
        <v>0</v>
      </c>
      <c r="F10990">
        <f>SUM(Table6[total_order_amount])*0.8</f>
        <v>141739319.59199998</v>
      </c>
      <c r="G10990">
        <f>SUM($D$2:D10990)</f>
        <v>177174149.48999995</v>
      </c>
      <c r="H10990" t="str">
        <f>IF(Table6[[#This Row],[Cummelutive_sum]]&lt;=Table6[[#This Row],[80_percent]],"Y", "N")</f>
        <v>N</v>
      </c>
    </row>
    <row r="10991" spans="1:8" x14ac:dyDescent="0.3">
      <c r="A10991">
        <v>107832</v>
      </c>
      <c r="B10991">
        <v>10</v>
      </c>
      <c r="C10991">
        <v>0</v>
      </c>
      <c r="D10991">
        <v>0</v>
      </c>
      <c r="E10991">
        <v>0</v>
      </c>
      <c r="F10991">
        <f>SUM(Table6[total_order_amount])*0.8</f>
        <v>141739319.59199998</v>
      </c>
      <c r="G10991">
        <f>SUM($D$2:D10991)</f>
        <v>177174149.48999995</v>
      </c>
      <c r="H10991" t="str">
        <f>IF(Table6[[#This Row],[Cummelutive_sum]]&lt;=Table6[[#This Row],[80_percent]],"Y", "N")</f>
        <v>N</v>
      </c>
    </row>
    <row r="10992" spans="1:8" x14ac:dyDescent="0.3">
      <c r="A10992">
        <v>75772</v>
      </c>
      <c r="B10992">
        <v>16</v>
      </c>
      <c r="C10992">
        <v>0</v>
      </c>
      <c r="D10992">
        <v>0</v>
      </c>
      <c r="E10992">
        <v>0</v>
      </c>
      <c r="F10992">
        <f>SUM(Table6[total_order_amount])*0.8</f>
        <v>141739319.59199998</v>
      </c>
      <c r="G10992">
        <f>SUM($D$2:D10992)</f>
        <v>177174149.48999995</v>
      </c>
      <c r="H10992" t="str">
        <f>IF(Table6[[#This Row],[Cummelutive_sum]]&lt;=Table6[[#This Row],[80_percent]],"Y", "N")</f>
        <v>N</v>
      </c>
    </row>
    <row r="10993" spans="1:8" x14ac:dyDescent="0.3">
      <c r="A10993">
        <v>50268</v>
      </c>
      <c r="B10993">
        <v>6</v>
      </c>
      <c r="C10993">
        <v>0</v>
      </c>
      <c r="D10993">
        <v>0</v>
      </c>
      <c r="E10993">
        <v>0</v>
      </c>
      <c r="F10993">
        <f>SUM(Table6[total_order_amount])*0.8</f>
        <v>141739319.59199998</v>
      </c>
      <c r="G10993">
        <f>SUM($D$2:D10993)</f>
        <v>177174149.48999995</v>
      </c>
      <c r="H10993" t="str">
        <f>IF(Table6[[#This Row],[Cummelutive_sum]]&lt;=Table6[[#This Row],[80_percent]],"Y", "N")</f>
        <v>N</v>
      </c>
    </row>
    <row r="10994" spans="1:8" x14ac:dyDescent="0.3">
      <c r="A10994">
        <v>108188</v>
      </c>
      <c r="B10994">
        <v>6</v>
      </c>
      <c r="C10994">
        <v>0</v>
      </c>
      <c r="D10994">
        <v>0</v>
      </c>
      <c r="E10994">
        <v>0</v>
      </c>
      <c r="F10994">
        <f>SUM(Table6[total_order_amount])*0.8</f>
        <v>141739319.59199998</v>
      </c>
      <c r="G10994">
        <f>SUM($D$2:D10994)</f>
        <v>177174149.48999995</v>
      </c>
      <c r="H10994" t="str">
        <f>IF(Table6[[#This Row],[Cummelutive_sum]]&lt;=Table6[[#This Row],[80_percent]],"Y", "N")</f>
        <v>N</v>
      </c>
    </row>
    <row r="10995" spans="1:8" x14ac:dyDescent="0.3">
      <c r="A10995">
        <v>70892</v>
      </c>
      <c r="B10995">
        <v>1</v>
      </c>
      <c r="C10995">
        <v>0</v>
      </c>
      <c r="D10995">
        <v>0</v>
      </c>
      <c r="E10995">
        <v>0</v>
      </c>
      <c r="F10995">
        <f>SUM(Table6[total_order_amount])*0.8</f>
        <v>141739319.59199998</v>
      </c>
      <c r="G10995">
        <f>SUM($D$2:D10995)</f>
        <v>177174149.48999995</v>
      </c>
      <c r="H10995" t="str">
        <f>IF(Table6[[#This Row],[Cummelutive_sum]]&lt;=Table6[[#This Row],[80_percent]],"Y", "N")</f>
        <v>N</v>
      </c>
    </row>
    <row r="10996" spans="1:8" x14ac:dyDescent="0.3">
      <c r="A10996">
        <v>72200</v>
      </c>
      <c r="B10996">
        <v>16</v>
      </c>
      <c r="C10996">
        <v>0</v>
      </c>
      <c r="D10996">
        <v>0</v>
      </c>
      <c r="E10996">
        <v>0</v>
      </c>
      <c r="F10996">
        <f>SUM(Table6[total_order_amount])*0.8</f>
        <v>141739319.59199998</v>
      </c>
      <c r="G10996">
        <f>SUM($D$2:D10996)</f>
        <v>177174149.48999995</v>
      </c>
      <c r="H10996" t="str">
        <f>IF(Table6[[#This Row],[Cummelutive_sum]]&lt;=Table6[[#This Row],[80_percent]],"Y", "N")</f>
        <v>N</v>
      </c>
    </row>
    <row r="10997" spans="1:8" x14ac:dyDescent="0.3">
      <c r="A10997">
        <v>113516</v>
      </c>
      <c r="B10997">
        <v>6</v>
      </c>
      <c r="C10997">
        <v>0</v>
      </c>
      <c r="D10997">
        <v>0</v>
      </c>
      <c r="E10997">
        <v>0</v>
      </c>
      <c r="F10997">
        <f>SUM(Table6[total_order_amount])*0.8</f>
        <v>141739319.59199998</v>
      </c>
      <c r="G10997">
        <f>SUM($D$2:D10997)</f>
        <v>177174149.48999995</v>
      </c>
      <c r="H10997" t="str">
        <f>IF(Table6[[#This Row],[Cummelutive_sum]]&lt;=Table6[[#This Row],[80_percent]],"Y", "N")</f>
        <v>N</v>
      </c>
    </row>
    <row r="10998" spans="1:8" x14ac:dyDescent="0.3">
      <c r="A10998">
        <v>86516</v>
      </c>
      <c r="B10998">
        <v>13</v>
      </c>
      <c r="C10998">
        <v>0</v>
      </c>
      <c r="D10998">
        <v>0</v>
      </c>
      <c r="E10998">
        <v>0</v>
      </c>
      <c r="F10998">
        <f>SUM(Table6[total_order_amount])*0.8</f>
        <v>141739319.59199998</v>
      </c>
      <c r="G10998">
        <f>SUM($D$2:D10998)</f>
        <v>177174149.48999995</v>
      </c>
      <c r="H10998" t="str">
        <f>IF(Table6[[#This Row],[Cummelutive_sum]]&lt;=Table6[[#This Row],[80_percent]],"Y", "N")</f>
        <v>N</v>
      </c>
    </row>
    <row r="10999" spans="1:8" x14ac:dyDescent="0.3">
      <c r="A10999">
        <v>108724</v>
      </c>
      <c r="B10999">
        <v>110</v>
      </c>
      <c r="C10999">
        <v>0</v>
      </c>
      <c r="D10999">
        <v>0</v>
      </c>
      <c r="E10999">
        <v>0</v>
      </c>
      <c r="F10999">
        <f>SUM(Table6[total_order_amount])*0.8</f>
        <v>141739319.59199998</v>
      </c>
      <c r="G10999">
        <f>SUM($D$2:D10999)</f>
        <v>177174149.48999995</v>
      </c>
      <c r="H10999" t="str">
        <f>IF(Table6[[#This Row],[Cummelutive_sum]]&lt;=Table6[[#This Row],[80_percent]],"Y", "N")</f>
        <v>N</v>
      </c>
    </row>
    <row r="11000" spans="1:8" x14ac:dyDescent="0.3">
      <c r="A11000">
        <v>29792</v>
      </c>
      <c r="B11000">
        <v>3</v>
      </c>
      <c r="C11000">
        <v>0</v>
      </c>
      <c r="D11000">
        <v>0</v>
      </c>
      <c r="E11000">
        <v>0</v>
      </c>
      <c r="F11000">
        <f>SUM(Table6[total_order_amount])*0.8</f>
        <v>141739319.59199998</v>
      </c>
      <c r="G11000">
        <f>SUM($D$2:D11000)</f>
        <v>177174149.48999995</v>
      </c>
      <c r="H11000" t="str">
        <f>IF(Table6[[#This Row],[Cummelutive_sum]]&lt;=Table6[[#This Row],[80_percent]],"Y", "N")</f>
        <v>N</v>
      </c>
    </row>
    <row r="11001" spans="1:8" x14ac:dyDescent="0.3">
      <c r="A11001">
        <v>108852</v>
      </c>
      <c r="B11001">
        <v>3</v>
      </c>
      <c r="C11001">
        <v>0</v>
      </c>
      <c r="D11001">
        <v>0</v>
      </c>
      <c r="E11001">
        <v>0</v>
      </c>
      <c r="F11001">
        <f>SUM(Table6[total_order_amount])*0.8</f>
        <v>141739319.59199998</v>
      </c>
      <c r="G11001">
        <f>SUM($D$2:D11001)</f>
        <v>177174149.48999995</v>
      </c>
      <c r="H11001" t="str">
        <f>IF(Table6[[#This Row],[Cummelutive_sum]]&lt;=Table6[[#This Row],[80_percent]],"Y", "N")</f>
        <v>N</v>
      </c>
    </row>
    <row r="11002" spans="1:8" x14ac:dyDescent="0.3">
      <c r="A11002">
        <v>79288</v>
      </c>
      <c r="B11002">
        <v>1</v>
      </c>
      <c r="C11002">
        <v>0</v>
      </c>
      <c r="D11002">
        <v>0</v>
      </c>
      <c r="E11002">
        <v>0</v>
      </c>
      <c r="F11002">
        <f>SUM(Table6[total_order_amount])*0.8</f>
        <v>141739319.59199998</v>
      </c>
      <c r="G11002">
        <f>SUM($D$2:D11002)</f>
        <v>177174149.48999995</v>
      </c>
      <c r="H11002" t="str">
        <f>IF(Table6[[#This Row],[Cummelutive_sum]]&lt;=Table6[[#This Row],[80_percent]],"Y", "N")</f>
        <v>N</v>
      </c>
    </row>
    <row r="11003" spans="1:8" x14ac:dyDescent="0.3">
      <c r="A11003">
        <v>57408</v>
      </c>
      <c r="B11003">
        <v>2</v>
      </c>
      <c r="C11003">
        <v>0</v>
      </c>
      <c r="D11003">
        <v>0</v>
      </c>
      <c r="E11003">
        <v>0</v>
      </c>
      <c r="F11003">
        <f>SUM(Table6[total_order_amount])*0.8</f>
        <v>141739319.59199998</v>
      </c>
      <c r="G11003">
        <f>SUM($D$2:D11003)</f>
        <v>177174149.48999995</v>
      </c>
      <c r="H11003" t="str">
        <f>IF(Table6[[#This Row],[Cummelutive_sum]]&lt;=Table6[[#This Row],[80_percent]],"Y", "N")</f>
        <v>N</v>
      </c>
    </row>
    <row r="11004" spans="1:8" x14ac:dyDescent="0.3">
      <c r="A11004">
        <v>112496</v>
      </c>
      <c r="B11004">
        <v>44</v>
      </c>
      <c r="C11004">
        <v>0</v>
      </c>
      <c r="D11004">
        <v>0</v>
      </c>
      <c r="E11004">
        <v>0</v>
      </c>
      <c r="F11004">
        <f>SUM(Table6[total_order_amount])*0.8</f>
        <v>141739319.59199998</v>
      </c>
      <c r="G11004">
        <f>SUM($D$2:D11004)</f>
        <v>177174149.48999995</v>
      </c>
      <c r="H11004" t="str">
        <f>IF(Table6[[#This Row],[Cummelutive_sum]]&lt;=Table6[[#This Row],[80_percent]],"Y", "N")</f>
        <v>N</v>
      </c>
    </row>
    <row r="11005" spans="1:8" x14ac:dyDescent="0.3">
      <c r="A11005">
        <v>48544</v>
      </c>
      <c r="B11005">
        <v>63</v>
      </c>
      <c r="C11005">
        <v>0</v>
      </c>
      <c r="D11005">
        <v>0</v>
      </c>
      <c r="E11005">
        <v>0</v>
      </c>
      <c r="F11005">
        <f>SUM(Table6[total_order_amount])*0.8</f>
        <v>141739319.59199998</v>
      </c>
      <c r="G11005">
        <f>SUM($D$2:D11005)</f>
        <v>177174149.48999995</v>
      </c>
      <c r="H11005" t="str">
        <f>IF(Table6[[#This Row],[Cummelutive_sum]]&lt;=Table6[[#This Row],[80_percent]],"Y", "N")</f>
        <v>N</v>
      </c>
    </row>
    <row r="11006" spans="1:8" x14ac:dyDescent="0.3">
      <c r="A11006">
        <v>112444</v>
      </c>
      <c r="B11006">
        <v>3</v>
      </c>
      <c r="C11006">
        <v>0</v>
      </c>
      <c r="D11006">
        <v>0</v>
      </c>
      <c r="E11006">
        <v>0</v>
      </c>
      <c r="F11006">
        <f>SUM(Table6[total_order_amount])*0.8</f>
        <v>141739319.59199998</v>
      </c>
      <c r="G11006">
        <f>SUM($D$2:D11006)</f>
        <v>177174149.48999995</v>
      </c>
      <c r="H11006" t="str">
        <f>IF(Table6[[#This Row],[Cummelutive_sum]]&lt;=Table6[[#This Row],[80_percent]],"Y", "N")</f>
        <v>N</v>
      </c>
    </row>
    <row r="11007" spans="1:8" x14ac:dyDescent="0.3">
      <c r="A11007">
        <v>48060</v>
      </c>
      <c r="B11007">
        <v>16</v>
      </c>
      <c r="C11007">
        <v>0</v>
      </c>
      <c r="D11007">
        <v>0</v>
      </c>
      <c r="E11007">
        <v>0</v>
      </c>
      <c r="F11007">
        <f>SUM(Table6[total_order_amount])*0.8</f>
        <v>141739319.59199998</v>
      </c>
      <c r="G11007">
        <f>SUM($D$2:D11007)</f>
        <v>177174149.48999995</v>
      </c>
      <c r="H11007" t="str">
        <f>IF(Table6[[#This Row],[Cummelutive_sum]]&lt;=Table6[[#This Row],[80_percent]],"Y", "N")</f>
        <v>N</v>
      </c>
    </row>
    <row r="11008" spans="1:8" x14ac:dyDescent="0.3">
      <c r="A11008">
        <v>109336</v>
      </c>
      <c r="B11008">
        <v>4</v>
      </c>
      <c r="C11008">
        <v>0</v>
      </c>
      <c r="D11008">
        <v>0</v>
      </c>
      <c r="E11008">
        <v>0</v>
      </c>
      <c r="F11008">
        <f>SUM(Table6[total_order_amount])*0.8</f>
        <v>141739319.59199998</v>
      </c>
      <c r="G11008">
        <f>SUM($D$2:D11008)</f>
        <v>177174149.48999995</v>
      </c>
      <c r="H11008" t="str">
        <f>IF(Table6[[#This Row],[Cummelutive_sum]]&lt;=Table6[[#This Row],[80_percent]],"Y", "N")</f>
        <v>N</v>
      </c>
    </row>
    <row r="11009" spans="1:8" x14ac:dyDescent="0.3">
      <c r="A11009">
        <v>109396</v>
      </c>
      <c r="B11009">
        <v>8</v>
      </c>
      <c r="C11009">
        <v>0</v>
      </c>
      <c r="D11009">
        <v>0</v>
      </c>
      <c r="E11009">
        <v>0</v>
      </c>
      <c r="F11009">
        <f>SUM(Table6[total_order_amount])*0.8</f>
        <v>141739319.59199998</v>
      </c>
      <c r="G11009">
        <f>SUM($D$2:D11009)</f>
        <v>177174149.48999995</v>
      </c>
      <c r="H11009" t="str">
        <f>IF(Table6[[#This Row],[Cummelutive_sum]]&lt;=Table6[[#This Row],[80_percent]],"Y", "N")</f>
        <v>N</v>
      </c>
    </row>
    <row r="11010" spans="1:8" x14ac:dyDescent="0.3">
      <c r="A11010">
        <v>109684</v>
      </c>
      <c r="B11010">
        <v>2</v>
      </c>
      <c r="C11010">
        <v>0</v>
      </c>
      <c r="D11010">
        <v>0</v>
      </c>
      <c r="E11010">
        <v>0</v>
      </c>
      <c r="F11010">
        <f>SUM(Table6[total_order_amount])*0.8</f>
        <v>141739319.59199998</v>
      </c>
      <c r="G11010">
        <f>SUM($D$2:D11010)</f>
        <v>177174149.48999995</v>
      </c>
      <c r="H11010" t="str">
        <f>IF(Table6[[#This Row],[Cummelutive_sum]]&lt;=Table6[[#This Row],[80_percent]],"Y", "N")</f>
        <v>N</v>
      </c>
    </row>
    <row r="11011" spans="1:8" x14ac:dyDescent="0.3">
      <c r="A11011">
        <v>112256</v>
      </c>
      <c r="B11011">
        <v>9</v>
      </c>
      <c r="C11011">
        <v>0</v>
      </c>
      <c r="D11011">
        <v>0</v>
      </c>
      <c r="E11011">
        <v>0</v>
      </c>
      <c r="F11011">
        <f>SUM(Table6[total_order_amount])*0.8</f>
        <v>141739319.59199998</v>
      </c>
      <c r="G11011">
        <f>SUM($D$2:D11011)</f>
        <v>177174149.48999995</v>
      </c>
      <c r="H11011" t="str">
        <f>IF(Table6[[#This Row],[Cummelutive_sum]]&lt;=Table6[[#This Row],[80_percent]],"Y", "N")</f>
        <v>N</v>
      </c>
    </row>
    <row r="11012" spans="1:8" x14ac:dyDescent="0.3">
      <c r="A11012">
        <v>96892</v>
      </c>
      <c r="B11012">
        <v>2</v>
      </c>
      <c r="C11012">
        <v>0</v>
      </c>
      <c r="D11012">
        <v>0</v>
      </c>
      <c r="E11012">
        <v>0</v>
      </c>
      <c r="F11012">
        <f>SUM(Table6[total_order_amount])*0.8</f>
        <v>141739319.59199998</v>
      </c>
      <c r="G11012">
        <f>SUM($D$2:D11012)</f>
        <v>177174149.48999995</v>
      </c>
      <c r="H11012" t="str">
        <f>IF(Table6[[#This Row],[Cummelutive_sum]]&lt;=Table6[[#This Row],[80_percent]],"Y", "N")</f>
        <v>N</v>
      </c>
    </row>
    <row r="11013" spans="1:8" x14ac:dyDescent="0.3">
      <c r="A11013">
        <v>109872</v>
      </c>
      <c r="B11013">
        <v>6</v>
      </c>
      <c r="C11013">
        <v>0</v>
      </c>
      <c r="D11013">
        <v>0</v>
      </c>
      <c r="E11013">
        <v>0</v>
      </c>
      <c r="F11013">
        <f>SUM(Table6[total_order_amount])*0.8</f>
        <v>141739319.59199998</v>
      </c>
      <c r="G11013">
        <f>SUM($D$2:D11013)</f>
        <v>177174149.48999995</v>
      </c>
      <c r="H11013" t="str">
        <f>IF(Table6[[#This Row],[Cummelutive_sum]]&lt;=Table6[[#This Row],[80_percent]],"Y", "N")</f>
        <v>N</v>
      </c>
    </row>
    <row r="11014" spans="1:8" x14ac:dyDescent="0.3">
      <c r="A11014">
        <v>116604</v>
      </c>
      <c r="B11014">
        <v>4</v>
      </c>
      <c r="C11014">
        <v>0</v>
      </c>
      <c r="D11014">
        <v>0</v>
      </c>
      <c r="E11014">
        <v>0</v>
      </c>
      <c r="F11014">
        <f>SUM(Table6[total_order_amount])*0.8</f>
        <v>141739319.59199998</v>
      </c>
      <c r="G11014">
        <f>SUM($D$2:D11014)</f>
        <v>177174149.48999995</v>
      </c>
      <c r="H11014" t="str">
        <f>IF(Table6[[#This Row],[Cummelutive_sum]]&lt;=Table6[[#This Row],[80_percent]],"Y", "N")</f>
        <v>N</v>
      </c>
    </row>
    <row r="11015" spans="1:8" x14ac:dyDescent="0.3">
      <c r="A11015">
        <v>88148</v>
      </c>
      <c r="B11015">
        <v>63</v>
      </c>
      <c r="C11015">
        <v>0</v>
      </c>
      <c r="D11015">
        <v>0</v>
      </c>
      <c r="E11015">
        <v>0</v>
      </c>
      <c r="F11015">
        <f>SUM(Table6[total_order_amount])*0.8</f>
        <v>141739319.59199998</v>
      </c>
      <c r="G11015">
        <f>SUM($D$2:D11015)</f>
        <v>177174149.48999995</v>
      </c>
      <c r="H11015" t="str">
        <f>IF(Table6[[#This Row],[Cummelutive_sum]]&lt;=Table6[[#This Row],[80_percent]],"Y", "N")</f>
        <v>N</v>
      </c>
    </row>
    <row r="11016" spans="1:8" x14ac:dyDescent="0.3">
      <c r="A11016">
        <v>90732</v>
      </c>
      <c r="B11016">
        <v>21</v>
      </c>
      <c r="C11016">
        <v>0</v>
      </c>
      <c r="D11016">
        <v>0</v>
      </c>
      <c r="E11016">
        <v>0</v>
      </c>
      <c r="F11016">
        <f>SUM(Table6[total_order_amount])*0.8</f>
        <v>141739319.59199998</v>
      </c>
      <c r="G11016">
        <f>SUM($D$2:D11016)</f>
        <v>177174149.48999995</v>
      </c>
      <c r="H11016" t="str">
        <f>IF(Table6[[#This Row],[Cummelutive_sum]]&lt;=Table6[[#This Row],[80_percent]],"Y", "N")</f>
        <v>N</v>
      </c>
    </row>
    <row r="11017" spans="1:8" x14ac:dyDescent="0.3">
      <c r="A11017">
        <v>21148</v>
      </c>
      <c r="B11017">
        <v>2</v>
      </c>
      <c r="C11017">
        <v>0</v>
      </c>
      <c r="D11017">
        <v>0</v>
      </c>
      <c r="E11017">
        <v>0</v>
      </c>
      <c r="F11017">
        <f>SUM(Table6[total_order_amount])*0.8</f>
        <v>141739319.59199998</v>
      </c>
      <c r="G11017">
        <f>SUM($D$2:D11017)</f>
        <v>177174149.48999995</v>
      </c>
      <c r="H11017" t="str">
        <f>IF(Table6[[#This Row],[Cummelutive_sum]]&lt;=Table6[[#This Row],[80_percent]],"Y", "N")</f>
        <v>N</v>
      </c>
    </row>
    <row r="11018" spans="1:8" x14ac:dyDescent="0.3">
      <c r="A11018">
        <v>116664</v>
      </c>
      <c r="B11018">
        <v>2</v>
      </c>
      <c r="C11018">
        <v>0</v>
      </c>
      <c r="D11018">
        <v>0</v>
      </c>
      <c r="E11018">
        <v>0</v>
      </c>
      <c r="F11018">
        <f>SUM(Table6[total_order_amount])*0.8</f>
        <v>141739319.59199998</v>
      </c>
      <c r="G11018">
        <f>SUM($D$2:D11018)</f>
        <v>177174149.48999995</v>
      </c>
      <c r="H11018" t="str">
        <f>IF(Table6[[#This Row],[Cummelutive_sum]]&lt;=Table6[[#This Row],[80_percent]],"Y", "N")</f>
        <v>N</v>
      </c>
    </row>
    <row r="11019" spans="1:8" x14ac:dyDescent="0.3">
      <c r="A11019">
        <v>78456</v>
      </c>
      <c r="B11019">
        <v>5</v>
      </c>
      <c r="C11019">
        <v>0</v>
      </c>
      <c r="D11019">
        <v>0</v>
      </c>
      <c r="E11019">
        <v>0</v>
      </c>
      <c r="F11019">
        <f>SUM(Table6[total_order_amount])*0.8</f>
        <v>141739319.59199998</v>
      </c>
      <c r="G11019">
        <f>SUM($D$2:D11019)</f>
        <v>177174149.48999995</v>
      </c>
      <c r="H11019" t="str">
        <f>IF(Table6[[#This Row],[Cummelutive_sum]]&lt;=Table6[[#This Row],[80_percent]],"Y", "N")</f>
        <v>N</v>
      </c>
    </row>
    <row r="11020" spans="1:8" x14ac:dyDescent="0.3">
      <c r="A11020">
        <v>77012</v>
      </c>
      <c r="B11020">
        <v>7</v>
      </c>
      <c r="C11020">
        <v>0</v>
      </c>
      <c r="D11020">
        <v>0</v>
      </c>
      <c r="E11020">
        <v>0</v>
      </c>
      <c r="F11020">
        <f>SUM(Table6[total_order_amount])*0.8</f>
        <v>141739319.59199998</v>
      </c>
      <c r="G11020">
        <f>SUM($D$2:D11020)</f>
        <v>177174149.48999995</v>
      </c>
      <c r="H11020" t="str">
        <f>IF(Table6[[#This Row],[Cummelutive_sum]]&lt;=Table6[[#This Row],[80_percent]],"Y", "N")</f>
        <v>N</v>
      </c>
    </row>
    <row r="11021" spans="1:8" x14ac:dyDescent="0.3">
      <c r="A11021">
        <v>96960</v>
      </c>
      <c r="B11021">
        <v>7</v>
      </c>
      <c r="C11021">
        <v>0</v>
      </c>
      <c r="D11021">
        <v>0</v>
      </c>
      <c r="E11021">
        <v>0</v>
      </c>
      <c r="F11021">
        <f>SUM(Table6[total_order_amount])*0.8</f>
        <v>141739319.59199998</v>
      </c>
      <c r="G11021">
        <f>SUM($D$2:D11021)</f>
        <v>177174149.48999995</v>
      </c>
      <c r="H11021" t="str">
        <f>IF(Table6[[#This Row],[Cummelutive_sum]]&lt;=Table6[[#This Row],[80_percent]],"Y", "N")</f>
        <v>N</v>
      </c>
    </row>
    <row r="11022" spans="1:8" x14ac:dyDescent="0.3">
      <c r="A11022">
        <v>43804</v>
      </c>
      <c r="B11022">
        <v>165</v>
      </c>
      <c r="C11022">
        <v>0</v>
      </c>
      <c r="D11022">
        <v>0</v>
      </c>
      <c r="E11022">
        <v>0</v>
      </c>
      <c r="F11022">
        <f>SUM(Table6[total_order_amount])*0.8</f>
        <v>141739319.59199998</v>
      </c>
      <c r="G11022">
        <f>SUM($D$2:D11022)</f>
        <v>177174149.48999995</v>
      </c>
      <c r="H11022" t="str">
        <f>IF(Table6[[#This Row],[Cummelutive_sum]]&lt;=Table6[[#This Row],[80_percent]],"Y", "N")</f>
        <v>N</v>
      </c>
    </row>
    <row r="11023" spans="1:8" x14ac:dyDescent="0.3">
      <c r="A11023">
        <v>86652</v>
      </c>
      <c r="B11023">
        <v>67</v>
      </c>
      <c r="C11023">
        <v>0</v>
      </c>
      <c r="D11023">
        <v>0</v>
      </c>
      <c r="E11023">
        <v>0</v>
      </c>
      <c r="F11023">
        <f>SUM(Table6[total_order_amount])*0.8</f>
        <v>141739319.59199998</v>
      </c>
      <c r="G11023">
        <f>SUM($D$2:D11023)</f>
        <v>177174149.48999995</v>
      </c>
      <c r="H11023" t="str">
        <f>IF(Table6[[#This Row],[Cummelutive_sum]]&lt;=Table6[[#This Row],[80_percent]],"Y", "N")</f>
        <v>N</v>
      </c>
    </row>
    <row r="11024" spans="1:8" x14ac:dyDescent="0.3">
      <c r="A11024">
        <v>97792</v>
      </c>
      <c r="B11024">
        <v>2</v>
      </c>
      <c r="C11024">
        <v>0</v>
      </c>
      <c r="D11024">
        <v>0</v>
      </c>
      <c r="E11024">
        <v>0</v>
      </c>
      <c r="F11024">
        <f>SUM(Table6[total_order_amount])*0.8</f>
        <v>141739319.59199998</v>
      </c>
      <c r="G11024">
        <f>SUM($D$2:D11024)</f>
        <v>177174149.48999995</v>
      </c>
      <c r="H11024" t="str">
        <f>IF(Table6[[#This Row],[Cummelutive_sum]]&lt;=Table6[[#This Row],[80_percent]],"Y", "N")</f>
        <v>N</v>
      </c>
    </row>
    <row r="11025" spans="1:8" x14ac:dyDescent="0.3">
      <c r="A11025">
        <v>56524</v>
      </c>
      <c r="B11025">
        <v>16</v>
      </c>
      <c r="C11025">
        <v>0</v>
      </c>
      <c r="D11025">
        <v>0</v>
      </c>
      <c r="E11025">
        <v>0</v>
      </c>
      <c r="F11025">
        <f>SUM(Table6[total_order_amount])*0.8</f>
        <v>141739319.59199998</v>
      </c>
      <c r="G11025">
        <f>SUM($D$2:D11025)</f>
        <v>177174149.48999995</v>
      </c>
      <c r="H11025" t="str">
        <f>IF(Table6[[#This Row],[Cummelutive_sum]]&lt;=Table6[[#This Row],[80_percent]],"Y", "N")</f>
        <v>N</v>
      </c>
    </row>
    <row r="11026" spans="1:8" x14ac:dyDescent="0.3">
      <c r="A11026">
        <v>59912</v>
      </c>
      <c r="B11026">
        <v>2</v>
      </c>
      <c r="C11026">
        <v>0</v>
      </c>
      <c r="D11026">
        <v>0</v>
      </c>
      <c r="E11026">
        <v>0</v>
      </c>
      <c r="F11026">
        <f>SUM(Table6[total_order_amount])*0.8</f>
        <v>141739319.59199998</v>
      </c>
      <c r="G11026">
        <f>SUM($D$2:D11026)</f>
        <v>177174149.48999995</v>
      </c>
      <c r="H11026" t="str">
        <f>IF(Table6[[#This Row],[Cummelutive_sum]]&lt;=Table6[[#This Row],[80_percent]],"Y", "N")</f>
        <v>N</v>
      </c>
    </row>
    <row r="11027" spans="1:8" x14ac:dyDescent="0.3">
      <c r="A11027">
        <v>51792</v>
      </c>
      <c r="B11027">
        <v>1</v>
      </c>
      <c r="C11027">
        <v>0</v>
      </c>
      <c r="D11027">
        <v>0</v>
      </c>
      <c r="E11027">
        <v>0</v>
      </c>
      <c r="F11027">
        <f>SUM(Table6[total_order_amount])*0.8</f>
        <v>141739319.59199998</v>
      </c>
      <c r="G11027">
        <f>SUM($D$2:D11027)</f>
        <v>177174149.48999995</v>
      </c>
      <c r="H11027" t="str">
        <f>IF(Table6[[#This Row],[Cummelutive_sum]]&lt;=Table6[[#This Row],[80_percent]],"Y", "N")</f>
        <v>N</v>
      </c>
    </row>
    <row r="11028" spans="1:8" x14ac:dyDescent="0.3">
      <c r="A11028">
        <v>214972</v>
      </c>
      <c r="B11028">
        <v>48</v>
      </c>
      <c r="C11028">
        <v>0</v>
      </c>
      <c r="D11028">
        <v>0</v>
      </c>
      <c r="E11028">
        <v>0</v>
      </c>
      <c r="F11028">
        <f>SUM(Table6[total_order_amount])*0.8</f>
        <v>141739319.59199998</v>
      </c>
      <c r="G11028">
        <f>SUM($D$2:D11028)</f>
        <v>177174149.48999995</v>
      </c>
      <c r="H11028" t="str">
        <f>IF(Table6[[#This Row],[Cummelutive_sum]]&lt;=Table6[[#This Row],[80_percent]],"Y", "N")</f>
        <v>N</v>
      </c>
    </row>
    <row r="11029" spans="1:8" x14ac:dyDescent="0.3">
      <c r="A11029">
        <v>219792</v>
      </c>
      <c r="B11029">
        <v>6</v>
      </c>
      <c r="C11029">
        <v>0</v>
      </c>
      <c r="D11029">
        <v>0</v>
      </c>
      <c r="E11029">
        <v>0</v>
      </c>
      <c r="F11029">
        <f>SUM(Table6[total_order_amount])*0.8</f>
        <v>141739319.59199998</v>
      </c>
      <c r="G11029">
        <f>SUM($D$2:D11029)</f>
        <v>177174149.48999995</v>
      </c>
      <c r="H11029" t="str">
        <f>IF(Table6[[#This Row],[Cummelutive_sum]]&lt;=Table6[[#This Row],[80_percent]],"Y", "N")</f>
        <v>N</v>
      </c>
    </row>
    <row r="11030" spans="1:8" x14ac:dyDescent="0.3">
      <c r="A11030">
        <v>73408</v>
      </c>
      <c r="B11030">
        <v>1</v>
      </c>
      <c r="C11030">
        <v>0</v>
      </c>
      <c r="D11030">
        <v>0</v>
      </c>
      <c r="E11030">
        <v>0</v>
      </c>
      <c r="F11030">
        <f>SUM(Table6[total_order_amount])*0.8</f>
        <v>141739319.59199998</v>
      </c>
      <c r="G11030">
        <f>SUM($D$2:D11030)</f>
        <v>177174149.48999995</v>
      </c>
      <c r="H11030" t="str">
        <f>IF(Table6[[#This Row],[Cummelutive_sum]]&lt;=Table6[[#This Row],[80_percent]],"Y", "N")</f>
        <v>N</v>
      </c>
    </row>
    <row r="11031" spans="1:8" x14ac:dyDescent="0.3">
      <c r="A11031">
        <v>97396</v>
      </c>
      <c r="B11031">
        <v>4</v>
      </c>
      <c r="C11031">
        <v>0</v>
      </c>
      <c r="D11031">
        <v>0</v>
      </c>
      <c r="E11031">
        <v>0</v>
      </c>
      <c r="F11031">
        <f>SUM(Table6[total_order_amount])*0.8</f>
        <v>141739319.59199998</v>
      </c>
      <c r="G11031">
        <f>SUM($D$2:D11031)</f>
        <v>177174149.48999995</v>
      </c>
      <c r="H11031" t="str">
        <f>IF(Table6[[#This Row],[Cummelutive_sum]]&lt;=Table6[[#This Row],[80_percent]],"Y", "N")</f>
        <v>N</v>
      </c>
    </row>
    <row r="11032" spans="1:8" x14ac:dyDescent="0.3">
      <c r="A11032">
        <v>97328</v>
      </c>
      <c r="B11032">
        <v>26</v>
      </c>
      <c r="C11032">
        <v>0</v>
      </c>
      <c r="D11032">
        <v>0</v>
      </c>
      <c r="E11032">
        <v>0</v>
      </c>
      <c r="F11032">
        <f>SUM(Table6[total_order_amount])*0.8</f>
        <v>141739319.59199998</v>
      </c>
      <c r="G11032">
        <f>SUM($D$2:D11032)</f>
        <v>177174149.48999995</v>
      </c>
      <c r="H11032" t="str">
        <f>IF(Table6[[#This Row],[Cummelutive_sum]]&lt;=Table6[[#This Row],[80_percent]],"Y", "N")</f>
        <v>N</v>
      </c>
    </row>
    <row r="11033" spans="1:8" x14ac:dyDescent="0.3">
      <c r="A11033">
        <v>143376</v>
      </c>
      <c r="B11033">
        <v>75</v>
      </c>
      <c r="C11033">
        <v>0</v>
      </c>
      <c r="D11033">
        <v>0</v>
      </c>
      <c r="E11033">
        <v>0</v>
      </c>
      <c r="F11033">
        <f>SUM(Table6[total_order_amount])*0.8</f>
        <v>141739319.59199998</v>
      </c>
      <c r="G11033">
        <f>SUM($D$2:D11033)</f>
        <v>177174149.48999995</v>
      </c>
      <c r="H11033" t="str">
        <f>IF(Table6[[#This Row],[Cummelutive_sum]]&lt;=Table6[[#This Row],[80_percent]],"Y", "N")</f>
        <v>N</v>
      </c>
    </row>
    <row r="11034" spans="1:8" x14ac:dyDescent="0.3">
      <c r="A11034">
        <v>219120</v>
      </c>
      <c r="B11034">
        <v>30</v>
      </c>
      <c r="C11034">
        <v>0</v>
      </c>
      <c r="D11034">
        <v>0</v>
      </c>
      <c r="E11034">
        <v>0</v>
      </c>
      <c r="F11034">
        <f>SUM(Table6[total_order_amount])*0.8</f>
        <v>141739319.59199998</v>
      </c>
      <c r="G11034">
        <f>SUM($D$2:D11034)</f>
        <v>177174149.48999995</v>
      </c>
      <c r="H11034" t="str">
        <f>IF(Table6[[#This Row],[Cummelutive_sum]]&lt;=Table6[[#This Row],[80_percent]],"Y", "N")</f>
        <v>N</v>
      </c>
    </row>
    <row r="11035" spans="1:8" x14ac:dyDescent="0.3">
      <c r="A11035">
        <v>154248</v>
      </c>
      <c r="B11035">
        <v>42</v>
      </c>
      <c r="C11035">
        <v>0</v>
      </c>
      <c r="D11035">
        <v>0</v>
      </c>
      <c r="E11035">
        <v>0</v>
      </c>
      <c r="F11035">
        <f>SUM(Table6[total_order_amount])*0.8</f>
        <v>141739319.59199998</v>
      </c>
      <c r="G11035">
        <f>SUM($D$2:D11035)</f>
        <v>177174149.48999995</v>
      </c>
      <c r="H11035" t="str">
        <f>IF(Table6[[#This Row],[Cummelutive_sum]]&lt;=Table6[[#This Row],[80_percent]],"Y", "N")</f>
        <v>N</v>
      </c>
    </row>
    <row r="11036" spans="1:8" x14ac:dyDescent="0.3">
      <c r="A11036">
        <v>159120</v>
      </c>
      <c r="B11036">
        <v>26</v>
      </c>
      <c r="C11036">
        <v>0</v>
      </c>
      <c r="D11036">
        <v>0</v>
      </c>
      <c r="E11036">
        <v>0</v>
      </c>
      <c r="F11036">
        <f>SUM(Table6[total_order_amount])*0.8</f>
        <v>141739319.59199998</v>
      </c>
      <c r="G11036">
        <f>SUM($D$2:D11036)</f>
        <v>177174149.48999995</v>
      </c>
      <c r="H11036" t="str">
        <f>IF(Table6[[#This Row],[Cummelutive_sum]]&lt;=Table6[[#This Row],[80_percent]],"Y", "N")</f>
        <v>N</v>
      </c>
    </row>
    <row r="11037" spans="1:8" x14ac:dyDescent="0.3">
      <c r="A11037">
        <v>149376</v>
      </c>
      <c r="B11037">
        <v>18</v>
      </c>
      <c r="C11037">
        <v>0</v>
      </c>
      <c r="D11037">
        <v>0</v>
      </c>
      <c r="E11037">
        <v>0</v>
      </c>
      <c r="F11037">
        <f>SUM(Table6[total_order_amount])*0.8</f>
        <v>141739319.59199998</v>
      </c>
      <c r="G11037">
        <f>SUM($D$2:D11037)</f>
        <v>177174149.48999995</v>
      </c>
      <c r="H11037" t="str">
        <f>IF(Table6[[#This Row],[Cummelutive_sum]]&lt;=Table6[[#This Row],[80_percent]],"Y", "N")</f>
        <v>N</v>
      </c>
    </row>
    <row r="11038" spans="1:8" x14ac:dyDescent="0.3">
      <c r="A11038">
        <v>47456</v>
      </c>
      <c r="B11038">
        <v>32</v>
      </c>
      <c r="C11038">
        <v>0</v>
      </c>
      <c r="D11038">
        <v>0</v>
      </c>
      <c r="E11038">
        <v>0</v>
      </c>
      <c r="F11038">
        <f>SUM(Table6[total_order_amount])*0.8</f>
        <v>141739319.59199998</v>
      </c>
      <c r="G11038">
        <f>SUM($D$2:D11038)</f>
        <v>177174149.48999995</v>
      </c>
      <c r="H11038" t="str">
        <f>IF(Table6[[#This Row],[Cummelutive_sum]]&lt;=Table6[[#This Row],[80_percent]],"Y", "N")</f>
        <v>N</v>
      </c>
    </row>
    <row r="11039" spans="1:8" x14ac:dyDescent="0.3">
      <c r="A11039">
        <v>66860</v>
      </c>
      <c r="B11039">
        <v>35</v>
      </c>
      <c r="C11039">
        <v>0</v>
      </c>
      <c r="D11039">
        <v>0</v>
      </c>
      <c r="E11039">
        <v>0</v>
      </c>
      <c r="F11039">
        <f>SUM(Table6[total_order_amount])*0.8</f>
        <v>141739319.59199998</v>
      </c>
      <c r="G11039">
        <f>SUM($D$2:D11039)</f>
        <v>177174149.48999995</v>
      </c>
      <c r="H11039" t="str">
        <f>IF(Table6[[#This Row],[Cummelutive_sum]]&lt;=Table6[[#This Row],[80_percent]],"Y", "N")</f>
        <v>N</v>
      </c>
    </row>
    <row r="11040" spans="1:8" x14ac:dyDescent="0.3">
      <c r="A11040">
        <v>219832</v>
      </c>
      <c r="B11040">
        <v>26</v>
      </c>
      <c r="C11040">
        <v>0</v>
      </c>
      <c r="D11040">
        <v>0</v>
      </c>
      <c r="E11040">
        <v>0</v>
      </c>
      <c r="F11040">
        <f>SUM(Table6[total_order_amount])*0.8</f>
        <v>141739319.59199998</v>
      </c>
      <c r="G11040">
        <f>SUM($D$2:D11040)</f>
        <v>177174149.48999995</v>
      </c>
      <c r="H11040" t="str">
        <f>IF(Table6[[#This Row],[Cummelutive_sum]]&lt;=Table6[[#This Row],[80_percent]],"Y", "N")</f>
        <v>N</v>
      </c>
    </row>
    <row r="11041" spans="1:8" x14ac:dyDescent="0.3">
      <c r="A11041">
        <v>134516</v>
      </c>
      <c r="B11041">
        <v>2</v>
      </c>
      <c r="C11041">
        <v>0</v>
      </c>
      <c r="D11041">
        <v>0</v>
      </c>
      <c r="E11041">
        <v>0</v>
      </c>
      <c r="F11041">
        <f>SUM(Table6[total_order_amount])*0.8</f>
        <v>141739319.59199998</v>
      </c>
      <c r="G11041">
        <f>SUM($D$2:D11041)</f>
        <v>177174149.48999995</v>
      </c>
      <c r="H11041" t="str">
        <f>IF(Table6[[#This Row],[Cummelutive_sum]]&lt;=Table6[[#This Row],[80_percent]],"Y", "N")</f>
        <v>N</v>
      </c>
    </row>
    <row r="11042" spans="1:8" x14ac:dyDescent="0.3">
      <c r="A11042">
        <v>225576</v>
      </c>
      <c r="B11042">
        <v>2</v>
      </c>
      <c r="C11042">
        <v>0</v>
      </c>
      <c r="D11042">
        <v>0</v>
      </c>
      <c r="E11042">
        <v>0</v>
      </c>
      <c r="F11042">
        <f>SUM(Table6[total_order_amount])*0.8</f>
        <v>141739319.59199998</v>
      </c>
      <c r="G11042">
        <f>SUM($D$2:D11042)</f>
        <v>177174149.48999995</v>
      </c>
      <c r="H11042" t="str">
        <f>IF(Table6[[#This Row],[Cummelutive_sum]]&lt;=Table6[[#This Row],[80_percent]],"Y", "N")</f>
        <v>N</v>
      </c>
    </row>
    <row r="11043" spans="1:8" x14ac:dyDescent="0.3">
      <c r="A11043">
        <v>131536</v>
      </c>
      <c r="B11043">
        <v>3</v>
      </c>
      <c r="C11043">
        <v>0</v>
      </c>
      <c r="D11043">
        <v>0</v>
      </c>
      <c r="E11043">
        <v>0</v>
      </c>
      <c r="F11043">
        <f>SUM(Table6[total_order_amount])*0.8</f>
        <v>141739319.59199998</v>
      </c>
      <c r="G11043">
        <f>SUM($D$2:D11043)</f>
        <v>177174149.48999995</v>
      </c>
      <c r="H11043" t="str">
        <f>IF(Table6[[#This Row],[Cummelutive_sum]]&lt;=Table6[[#This Row],[80_percent]],"Y", "N")</f>
        <v>N</v>
      </c>
    </row>
    <row r="11044" spans="1:8" x14ac:dyDescent="0.3">
      <c r="A11044">
        <v>130980</v>
      </c>
      <c r="B11044">
        <v>30</v>
      </c>
      <c r="C11044">
        <v>0</v>
      </c>
      <c r="D11044">
        <v>0</v>
      </c>
      <c r="E11044">
        <v>0</v>
      </c>
      <c r="F11044">
        <f>SUM(Table6[total_order_amount])*0.8</f>
        <v>141739319.59199998</v>
      </c>
      <c r="G11044">
        <f>SUM($D$2:D11044)</f>
        <v>177174149.48999995</v>
      </c>
      <c r="H11044" t="str">
        <f>IF(Table6[[#This Row],[Cummelutive_sum]]&lt;=Table6[[#This Row],[80_percent]],"Y", "N")</f>
        <v>N</v>
      </c>
    </row>
    <row r="11045" spans="1:8" x14ac:dyDescent="0.3">
      <c r="A11045">
        <v>137792</v>
      </c>
      <c r="B11045">
        <v>2</v>
      </c>
      <c r="C11045">
        <v>0</v>
      </c>
      <c r="D11045">
        <v>0</v>
      </c>
      <c r="E11045">
        <v>0</v>
      </c>
      <c r="F11045">
        <f>SUM(Table6[total_order_amount])*0.8</f>
        <v>141739319.59199998</v>
      </c>
      <c r="G11045">
        <f>SUM($D$2:D11045)</f>
        <v>177174149.48999995</v>
      </c>
      <c r="H11045" t="str">
        <f>IF(Table6[[#This Row],[Cummelutive_sum]]&lt;=Table6[[#This Row],[80_percent]],"Y", "N")</f>
        <v>N</v>
      </c>
    </row>
    <row r="11046" spans="1:8" x14ac:dyDescent="0.3">
      <c r="A11046">
        <v>159536</v>
      </c>
      <c r="B11046">
        <v>10</v>
      </c>
      <c r="C11046">
        <v>0</v>
      </c>
      <c r="D11046">
        <v>0</v>
      </c>
      <c r="E11046">
        <v>0</v>
      </c>
      <c r="F11046">
        <f>SUM(Table6[total_order_amount])*0.8</f>
        <v>141739319.59199998</v>
      </c>
      <c r="G11046">
        <f>SUM($D$2:D11046)</f>
        <v>177174149.48999995</v>
      </c>
      <c r="H11046" t="str">
        <f>IF(Table6[[#This Row],[Cummelutive_sum]]&lt;=Table6[[#This Row],[80_percent]],"Y", "N")</f>
        <v>N</v>
      </c>
    </row>
    <row r="11047" spans="1:8" x14ac:dyDescent="0.3">
      <c r="A11047">
        <v>190448</v>
      </c>
      <c r="B11047">
        <v>1</v>
      </c>
      <c r="C11047">
        <v>0</v>
      </c>
      <c r="D11047">
        <v>0</v>
      </c>
      <c r="E11047">
        <v>0</v>
      </c>
      <c r="F11047">
        <f>SUM(Table6[total_order_amount])*0.8</f>
        <v>141739319.59199998</v>
      </c>
      <c r="G11047">
        <f>SUM($D$2:D11047)</f>
        <v>177174149.48999995</v>
      </c>
      <c r="H11047" t="str">
        <f>IF(Table6[[#This Row],[Cummelutive_sum]]&lt;=Table6[[#This Row],[80_percent]],"Y", "N")</f>
        <v>N</v>
      </c>
    </row>
    <row r="11048" spans="1:8" x14ac:dyDescent="0.3">
      <c r="A11048">
        <v>179308</v>
      </c>
      <c r="B11048">
        <v>162</v>
      </c>
      <c r="C11048">
        <v>0</v>
      </c>
      <c r="D11048">
        <v>0</v>
      </c>
      <c r="E11048">
        <v>0</v>
      </c>
      <c r="F11048">
        <f>SUM(Table6[total_order_amount])*0.8</f>
        <v>141739319.59199998</v>
      </c>
      <c r="G11048">
        <f>SUM($D$2:D11048)</f>
        <v>177174149.48999995</v>
      </c>
      <c r="H11048" t="str">
        <f>IF(Table6[[#This Row],[Cummelutive_sum]]&lt;=Table6[[#This Row],[80_percent]],"Y", "N")</f>
        <v>N</v>
      </c>
    </row>
    <row r="11049" spans="1:8" x14ac:dyDescent="0.3">
      <c r="A11049">
        <v>11196</v>
      </c>
      <c r="B11049">
        <v>1</v>
      </c>
      <c r="C11049">
        <v>0</v>
      </c>
      <c r="D11049">
        <v>0</v>
      </c>
      <c r="E11049">
        <v>0</v>
      </c>
      <c r="F11049">
        <f>SUM(Table6[total_order_amount])*0.8</f>
        <v>141739319.59199998</v>
      </c>
      <c r="G11049">
        <f>SUM($D$2:D11049)</f>
        <v>177174149.48999995</v>
      </c>
      <c r="H11049" t="str">
        <f>IF(Table6[[#This Row],[Cummelutive_sum]]&lt;=Table6[[#This Row],[80_percent]],"Y", "N")</f>
        <v>N</v>
      </c>
    </row>
    <row r="11050" spans="1:8" x14ac:dyDescent="0.3">
      <c r="A11050">
        <v>224744</v>
      </c>
      <c r="B11050">
        <v>2</v>
      </c>
      <c r="C11050">
        <v>0</v>
      </c>
      <c r="D11050">
        <v>0</v>
      </c>
      <c r="E11050">
        <v>0</v>
      </c>
      <c r="F11050">
        <f>SUM(Table6[total_order_amount])*0.8</f>
        <v>141739319.59199998</v>
      </c>
      <c r="G11050">
        <f>SUM($D$2:D11050)</f>
        <v>177174149.48999995</v>
      </c>
      <c r="H11050" t="str">
        <f>IF(Table6[[#This Row],[Cummelutive_sum]]&lt;=Table6[[#This Row],[80_percent]],"Y", "N")</f>
        <v>N</v>
      </c>
    </row>
    <row r="11051" spans="1:8" x14ac:dyDescent="0.3">
      <c r="A11051">
        <v>224692</v>
      </c>
      <c r="B11051">
        <v>4</v>
      </c>
      <c r="C11051">
        <v>0</v>
      </c>
      <c r="D11051">
        <v>0</v>
      </c>
      <c r="E11051">
        <v>0</v>
      </c>
      <c r="F11051">
        <f>SUM(Table6[total_order_amount])*0.8</f>
        <v>141739319.59199998</v>
      </c>
      <c r="G11051">
        <f>SUM($D$2:D11051)</f>
        <v>177174149.48999995</v>
      </c>
      <c r="H11051" t="str">
        <f>IF(Table6[[#This Row],[Cummelutive_sum]]&lt;=Table6[[#This Row],[80_percent]],"Y", "N")</f>
        <v>N</v>
      </c>
    </row>
    <row r="11052" spans="1:8" x14ac:dyDescent="0.3">
      <c r="A11052">
        <v>224504</v>
      </c>
      <c r="B11052">
        <v>6</v>
      </c>
      <c r="C11052">
        <v>0</v>
      </c>
      <c r="D11052">
        <v>0</v>
      </c>
      <c r="E11052">
        <v>0</v>
      </c>
      <c r="F11052">
        <f>SUM(Table6[total_order_amount])*0.8</f>
        <v>141739319.59199998</v>
      </c>
      <c r="G11052">
        <f>SUM($D$2:D11052)</f>
        <v>177174149.48999995</v>
      </c>
      <c r="H11052" t="str">
        <f>IF(Table6[[#This Row],[Cummelutive_sum]]&lt;=Table6[[#This Row],[80_percent]],"Y", "N")</f>
        <v>N</v>
      </c>
    </row>
    <row r="11053" spans="1:8" x14ac:dyDescent="0.3">
      <c r="A11053">
        <v>219724</v>
      </c>
      <c r="B11053">
        <v>29</v>
      </c>
      <c r="C11053">
        <v>0</v>
      </c>
      <c r="D11053">
        <v>0</v>
      </c>
      <c r="E11053">
        <v>0</v>
      </c>
      <c r="F11053">
        <f>SUM(Table6[total_order_amount])*0.8</f>
        <v>141739319.59199998</v>
      </c>
      <c r="G11053">
        <f>SUM($D$2:D11053)</f>
        <v>177174149.48999995</v>
      </c>
      <c r="H11053" t="str">
        <f>IF(Table6[[#This Row],[Cummelutive_sum]]&lt;=Table6[[#This Row],[80_percent]],"Y", "N")</f>
        <v>N</v>
      </c>
    </row>
    <row r="11054" spans="1:8" x14ac:dyDescent="0.3">
      <c r="A11054">
        <v>178464</v>
      </c>
      <c r="B11054">
        <v>19</v>
      </c>
      <c r="C11054">
        <v>0</v>
      </c>
      <c r="D11054">
        <v>0</v>
      </c>
      <c r="E11054">
        <v>0</v>
      </c>
      <c r="F11054">
        <f>SUM(Table6[total_order_amount])*0.8</f>
        <v>141739319.59199998</v>
      </c>
      <c r="G11054">
        <f>SUM($D$2:D11054)</f>
        <v>177174149.48999995</v>
      </c>
      <c r="H11054" t="str">
        <f>IF(Table6[[#This Row],[Cummelutive_sum]]&lt;=Table6[[#This Row],[80_percent]],"Y", "N")</f>
        <v>N</v>
      </c>
    </row>
    <row r="11055" spans="1:8" x14ac:dyDescent="0.3">
      <c r="A11055">
        <v>192524</v>
      </c>
      <c r="B11055">
        <v>7</v>
      </c>
      <c r="C11055">
        <v>0</v>
      </c>
      <c r="D11055">
        <v>0</v>
      </c>
      <c r="E11055">
        <v>0</v>
      </c>
      <c r="F11055">
        <f>SUM(Table6[total_order_amount])*0.8</f>
        <v>141739319.59199998</v>
      </c>
      <c r="G11055">
        <f>SUM($D$2:D11055)</f>
        <v>177174149.48999995</v>
      </c>
      <c r="H11055" t="str">
        <f>IF(Table6[[#This Row],[Cummelutive_sum]]&lt;=Table6[[#This Row],[80_percent]],"Y", "N")</f>
        <v>N</v>
      </c>
    </row>
    <row r="11056" spans="1:8" x14ac:dyDescent="0.3">
      <c r="A11056">
        <v>185656</v>
      </c>
      <c r="B11056">
        <v>11</v>
      </c>
      <c r="C11056">
        <v>0</v>
      </c>
      <c r="D11056">
        <v>0</v>
      </c>
      <c r="E11056">
        <v>0</v>
      </c>
      <c r="F11056">
        <f>SUM(Table6[total_order_amount])*0.8</f>
        <v>141739319.59199998</v>
      </c>
      <c r="G11056">
        <f>SUM($D$2:D11056)</f>
        <v>177174149.48999995</v>
      </c>
      <c r="H11056" t="str">
        <f>IF(Table6[[#This Row],[Cummelutive_sum]]&lt;=Table6[[#This Row],[80_percent]],"Y", "N")</f>
        <v>N</v>
      </c>
    </row>
    <row r="11057" spans="1:8" x14ac:dyDescent="0.3">
      <c r="A11057">
        <v>143200</v>
      </c>
      <c r="B11057">
        <v>5</v>
      </c>
      <c r="C11057">
        <v>0</v>
      </c>
      <c r="D11057">
        <v>0</v>
      </c>
      <c r="E11057">
        <v>0</v>
      </c>
      <c r="F11057">
        <f>SUM(Table6[total_order_amount])*0.8</f>
        <v>141739319.59199998</v>
      </c>
      <c r="G11057">
        <f>SUM($D$2:D11057)</f>
        <v>177174149.48999995</v>
      </c>
      <c r="H11057" t="str">
        <f>IF(Table6[[#This Row],[Cummelutive_sum]]&lt;=Table6[[#This Row],[80_percent]],"Y", "N")</f>
        <v>N</v>
      </c>
    </row>
    <row r="11058" spans="1:8" x14ac:dyDescent="0.3">
      <c r="A11058">
        <v>223672</v>
      </c>
      <c r="B11058">
        <v>6</v>
      </c>
      <c r="C11058">
        <v>0</v>
      </c>
      <c r="D11058">
        <v>0</v>
      </c>
      <c r="E11058">
        <v>0</v>
      </c>
      <c r="F11058">
        <f>SUM(Table6[total_order_amount])*0.8</f>
        <v>141739319.59199998</v>
      </c>
      <c r="G11058">
        <f>SUM($D$2:D11058)</f>
        <v>177174149.48999995</v>
      </c>
      <c r="H11058" t="str">
        <f>IF(Table6[[#This Row],[Cummelutive_sum]]&lt;=Table6[[#This Row],[80_percent]],"Y", "N")</f>
        <v>N</v>
      </c>
    </row>
    <row r="11059" spans="1:8" x14ac:dyDescent="0.3">
      <c r="A11059">
        <v>149496</v>
      </c>
      <c r="B11059">
        <v>18</v>
      </c>
      <c r="C11059">
        <v>0</v>
      </c>
      <c r="D11059">
        <v>0</v>
      </c>
      <c r="E11059">
        <v>0</v>
      </c>
      <c r="F11059">
        <f>SUM(Table6[total_order_amount])*0.8</f>
        <v>141739319.59199998</v>
      </c>
      <c r="G11059">
        <f>SUM($D$2:D11059)</f>
        <v>177174149.48999995</v>
      </c>
      <c r="H11059" t="str">
        <f>IF(Table6[[#This Row],[Cummelutive_sum]]&lt;=Table6[[#This Row],[80_percent]],"Y", "N")</f>
        <v>N</v>
      </c>
    </row>
    <row r="11060" spans="1:8" x14ac:dyDescent="0.3">
      <c r="A11060">
        <v>200140</v>
      </c>
      <c r="B11060">
        <v>23</v>
      </c>
      <c r="C11060">
        <v>0</v>
      </c>
      <c r="D11060">
        <v>0</v>
      </c>
      <c r="E11060">
        <v>0</v>
      </c>
      <c r="F11060">
        <f>SUM(Table6[total_order_amount])*0.8</f>
        <v>141739319.59199998</v>
      </c>
      <c r="G11060">
        <f>SUM($D$2:D11060)</f>
        <v>177174149.48999995</v>
      </c>
      <c r="H11060" t="str">
        <f>IF(Table6[[#This Row],[Cummelutive_sum]]&lt;=Table6[[#This Row],[80_percent]],"Y", "N")</f>
        <v>N</v>
      </c>
    </row>
    <row r="11061" spans="1:8" x14ac:dyDescent="0.3">
      <c r="A11061">
        <v>145444</v>
      </c>
      <c r="B11061">
        <v>4</v>
      </c>
      <c r="C11061">
        <v>0</v>
      </c>
      <c r="D11061">
        <v>0</v>
      </c>
      <c r="E11061">
        <v>0</v>
      </c>
      <c r="F11061">
        <f>SUM(Table6[total_order_amount])*0.8</f>
        <v>141739319.59199998</v>
      </c>
      <c r="G11061">
        <f>SUM($D$2:D11061)</f>
        <v>177174149.48999995</v>
      </c>
      <c r="H11061" t="str">
        <f>IF(Table6[[#This Row],[Cummelutive_sum]]&lt;=Table6[[#This Row],[80_percent]],"Y", "N")</f>
        <v>N</v>
      </c>
    </row>
    <row r="11062" spans="1:8" x14ac:dyDescent="0.3">
      <c r="A11062">
        <v>137012</v>
      </c>
      <c r="B11062">
        <v>3</v>
      </c>
      <c r="C11062">
        <v>0</v>
      </c>
      <c r="D11062">
        <v>0</v>
      </c>
      <c r="E11062">
        <v>0</v>
      </c>
      <c r="F11062">
        <f>SUM(Table6[total_order_amount])*0.8</f>
        <v>141739319.59199998</v>
      </c>
      <c r="G11062">
        <f>SUM($D$2:D11062)</f>
        <v>177174149.48999995</v>
      </c>
      <c r="H11062" t="str">
        <f>IF(Table6[[#This Row],[Cummelutive_sum]]&lt;=Table6[[#This Row],[80_percent]],"Y", "N")</f>
        <v>N</v>
      </c>
    </row>
    <row r="11063" spans="1:8" x14ac:dyDescent="0.3">
      <c r="A11063">
        <v>124664</v>
      </c>
      <c r="B11063">
        <v>12</v>
      </c>
      <c r="C11063">
        <v>0</v>
      </c>
      <c r="D11063">
        <v>0</v>
      </c>
      <c r="E11063">
        <v>0</v>
      </c>
      <c r="F11063">
        <f>SUM(Table6[total_order_amount])*0.8</f>
        <v>141739319.59199998</v>
      </c>
      <c r="G11063">
        <f>SUM($D$2:D11063)</f>
        <v>177174149.48999995</v>
      </c>
      <c r="H11063" t="str">
        <f>IF(Table6[[#This Row],[Cummelutive_sum]]&lt;=Table6[[#This Row],[80_percent]],"Y", "N")</f>
        <v>N</v>
      </c>
    </row>
    <row r="11064" spans="1:8" x14ac:dyDescent="0.3">
      <c r="A11064">
        <v>201092</v>
      </c>
      <c r="B11064">
        <v>1</v>
      </c>
      <c r="C11064">
        <v>0</v>
      </c>
      <c r="D11064">
        <v>0</v>
      </c>
      <c r="E11064">
        <v>0</v>
      </c>
      <c r="F11064">
        <f>SUM(Table6[total_order_amount])*0.8</f>
        <v>141739319.59199998</v>
      </c>
      <c r="G11064">
        <f>SUM($D$2:D11064)</f>
        <v>177174149.48999995</v>
      </c>
      <c r="H11064" t="str">
        <f>IF(Table6[[#This Row],[Cummelutive_sum]]&lt;=Table6[[#This Row],[80_percent]],"Y", "N")</f>
        <v>N</v>
      </c>
    </row>
    <row r="11065" spans="1:8" x14ac:dyDescent="0.3">
      <c r="A11065">
        <v>212208</v>
      </c>
      <c r="B11065">
        <v>18</v>
      </c>
      <c r="C11065">
        <v>0</v>
      </c>
      <c r="D11065">
        <v>0</v>
      </c>
      <c r="E11065">
        <v>0</v>
      </c>
      <c r="F11065">
        <f>SUM(Table6[total_order_amount])*0.8</f>
        <v>141739319.59199998</v>
      </c>
      <c r="G11065">
        <f>SUM($D$2:D11065)</f>
        <v>177174149.48999995</v>
      </c>
      <c r="H11065" t="str">
        <f>IF(Table6[[#This Row],[Cummelutive_sum]]&lt;=Table6[[#This Row],[80_percent]],"Y", "N")</f>
        <v>N</v>
      </c>
    </row>
    <row r="11066" spans="1:8" x14ac:dyDescent="0.3">
      <c r="A11066">
        <v>135188</v>
      </c>
      <c r="B11066">
        <v>1</v>
      </c>
      <c r="C11066">
        <v>0</v>
      </c>
      <c r="D11066">
        <v>0</v>
      </c>
      <c r="E11066">
        <v>0</v>
      </c>
      <c r="F11066">
        <f>SUM(Table6[total_order_amount])*0.8</f>
        <v>141739319.59199998</v>
      </c>
      <c r="G11066">
        <f>SUM($D$2:D11066)</f>
        <v>177174149.48999995</v>
      </c>
      <c r="H11066" t="str">
        <f>IF(Table6[[#This Row],[Cummelutive_sum]]&lt;=Table6[[#This Row],[80_percent]],"Y", "N")</f>
        <v>N</v>
      </c>
    </row>
    <row r="11067" spans="1:8" x14ac:dyDescent="0.3">
      <c r="A11067">
        <v>199052</v>
      </c>
      <c r="B11067">
        <v>1</v>
      </c>
      <c r="C11067">
        <v>0</v>
      </c>
      <c r="D11067">
        <v>0</v>
      </c>
      <c r="E11067">
        <v>0</v>
      </c>
      <c r="F11067">
        <f>SUM(Table6[total_order_amount])*0.8</f>
        <v>141739319.59199998</v>
      </c>
      <c r="G11067">
        <f>SUM($D$2:D11067)</f>
        <v>177174149.48999995</v>
      </c>
      <c r="H11067" t="str">
        <f>IF(Table6[[#This Row],[Cummelutive_sum]]&lt;=Table6[[#This Row],[80_percent]],"Y", "N")</f>
        <v>N</v>
      </c>
    </row>
    <row r="11068" spans="1:8" x14ac:dyDescent="0.3">
      <c r="A11068">
        <v>111980</v>
      </c>
      <c r="B11068">
        <v>7</v>
      </c>
      <c r="C11068">
        <v>0</v>
      </c>
      <c r="D11068">
        <v>0</v>
      </c>
      <c r="E11068">
        <v>0</v>
      </c>
      <c r="F11068">
        <f>SUM(Table6[total_order_amount])*0.8</f>
        <v>141739319.59199998</v>
      </c>
      <c r="G11068">
        <f>SUM($D$2:D11068)</f>
        <v>177174149.48999995</v>
      </c>
      <c r="H11068" t="str">
        <f>IF(Table6[[#This Row],[Cummelutive_sum]]&lt;=Table6[[#This Row],[80_percent]],"Y", "N")</f>
        <v>N</v>
      </c>
    </row>
    <row r="11069" spans="1:8" x14ac:dyDescent="0.3">
      <c r="A11069">
        <v>91072</v>
      </c>
      <c r="B11069">
        <v>1</v>
      </c>
      <c r="C11069">
        <v>0</v>
      </c>
      <c r="D11069">
        <v>0</v>
      </c>
      <c r="E11069">
        <v>0</v>
      </c>
      <c r="F11069">
        <f>SUM(Table6[total_order_amount])*0.8</f>
        <v>141739319.59199998</v>
      </c>
      <c r="G11069">
        <f>SUM($D$2:D11069)</f>
        <v>177174149.48999995</v>
      </c>
      <c r="H11069" t="str">
        <f>IF(Table6[[#This Row],[Cummelutive_sum]]&lt;=Table6[[#This Row],[80_percent]],"Y", "N")</f>
        <v>N</v>
      </c>
    </row>
    <row r="11070" spans="1:8" x14ac:dyDescent="0.3">
      <c r="A11070">
        <v>104656</v>
      </c>
      <c r="B11070">
        <v>6</v>
      </c>
      <c r="C11070">
        <v>0</v>
      </c>
      <c r="D11070">
        <v>0</v>
      </c>
      <c r="E11070">
        <v>0</v>
      </c>
      <c r="F11070">
        <f>SUM(Table6[total_order_amount])*0.8</f>
        <v>141739319.59199998</v>
      </c>
      <c r="G11070">
        <f>SUM($D$2:D11070)</f>
        <v>177174149.48999995</v>
      </c>
      <c r="H11070" t="str">
        <f>IF(Table6[[#This Row],[Cummelutive_sum]]&lt;=Table6[[#This Row],[80_percent]],"Y", "N")</f>
        <v>N</v>
      </c>
    </row>
    <row r="11071" spans="1:8" x14ac:dyDescent="0.3">
      <c r="A11071">
        <v>48664</v>
      </c>
      <c r="B11071">
        <v>13</v>
      </c>
      <c r="C11071">
        <v>0</v>
      </c>
      <c r="D11071">
        <v>0</v>
      </c>
      <c r="E11071">
        <v>0</v>
      </c>
      <c r="F11071">
        <f>SUM(Table6[total_order_amount])*0.8</f>
        <v>141739319.59199998</v>
      </c>
      <c r="G11071">
        <f>SUM($D$2:D11071)</f>
        <v>177174149.48999995</v>
      </c>
      <c r="H11071" t="str">
        <f>IF(Table6[[#This Row],[Cummelutive_sum]]&lt;=Table6[[#This Row],[80_percent]],"Y", "N")</f>
        <v>N</v>
      </c>
    </row>
    <row r="11072" spans="1:8" x14ac:dyDescent="0.3">
      <c r="A11072">
        <v>21448</v>
      </c>
      <c r="B11072">
        <v>13</v>
      </c>
      <c r="C11072">
        <v>0</v>
      </c>
      <c r="D11072">
        <v>0</v>
      </c>
      <c r="E11072">
        <v>0</v>
      </c>
      <c r="F11072">
        <f>SUM(Table6[total_order_amount])*0.8</f>
        <v>141739319.59199998</v>
      </c>
      <c r="G11072">
        <f>SUM($D$2:D11072)</f>
        <v>177174149.48999995</v>
      </c>
      <c r="H11072" t="str">
        <f>IF(Table6[[#This Row],[Cummelutive_sum]]&lt;=Table6[[#This Row],[80_percent]],"Y", "N")</f>
        <v>N</v>
      </c>
    </row>
    <row r="11073" spans="1:8" x14ac:dyDescent="0.3">
      <c r="A11073">
        <v>86804</v>
      </c>
      <c r="B11073">
        <v>8</v>
      </c>
      <c r="C11073">
        <v>0</v>
      </c>
      <c r="D11073">
        <v>0</v>
      </c>
      <c r="E11073">
        <v>0</v>
      </c>
      <c r="F11073">
        <f>SUM(Table6[total_order_amount])*0.8</f>
        <v>141739319.59199998</v>
      </c>
      <c r="G11073">
        <f>SUM($D$2:D11073)</f>
        <v>177174149.48999995</v>
      </c>
      <c r="H11073" t="str">
        <f>IF(Table6[[#This Row],[Cummelutive_sum]]&lt;=Table6[[#This Row],[80_percent]],"Y", "N")</f>
        <v>N</v>
      </c>
    </row>
    <row r="11074" spans="1:8" x14ac:dyDescent="0.3">
      <c r="A11074">
        <v>85784</v>
      </c>
      <c r="B11074">
        <v>2</v>
      </c>
      <c r="C11074">
        <v>0</v>
      </c>
      <c r="D11074">
        <v>0</v>
      </c>
      <c r="E11074">
        <v>0</v>
      </c>
      <c r="F11074">
        <f>SUM(Table6[total_order_amount])*0.8</f>
        <v>141739319.59199998</v>
      </c>
      <c r="G11074">
        <f>SUM($D$2:D11074)</f>
        <v>177174149.48999995</v>
      </c>
      <c r="H11074" t="str">
        <f>IF(Table6[[#This Row],[Cummelutive_sum]]&lt;=Table6[[#This Row],[80_percent]],"Y", "N")</f>
        <v>N</v>
      </c>
    </row>
    <row r="11075" spans="1:8" x14ac:dyDescent="0.3">
      <c r="A11075">
        <v>96256</v>
      </c>
      <c r="B11075">
        <v>5</v>
      </c>
      <c r="C11075">
        <v>0</v>
      </c>
      <c r="D11075">
        <v>0</v>
      </c>
      <c r="E11075">
        <v>0</v>
      </c>
      <c r="F11075">
        <f>SUM(Table6[total_order_amount])*0.8</f>
        <v>141739319.59199998</v>
      </c>
      <c r="G11075">
        <f>SUM($D$2:D11075)</f>
        <v>177174149.48999995</v>
      </c>
      <c r="H11075" t="str">
        <f>IF(Table6[[#This Row],[Cummelutive_sum]]&lt;=Table6[[#This Row],[80_percent]],"Y", "N")</f>
        <v>N</v>
      </c>
    </row>
    <row r="11076" spans="1:8" x14ac:dyDescent="0.3">
      <c r="A11076">
        <v>112396</v>
      </c>
      <c r="B11076">
        <v>3</v>
      </c>
      <c r="C11076">
        <v>0</v>
      </c>
      <c r="D11076">
        <v>0</v>
      </c>
      <c r="E11076">
        <v>0</v>
      </c>
      <c r="F11076">
        <f>SUM(Table6[total_order_amount])*0.8</f>
        <v>141739319.59199998</v>
      </c>
      <c r="G11076">
        <f>SUM($D$2:D11076)</f>
        <v>177174149.48999995</v>
      </c>
      <c r="H11076" t="str">
        <f>IF(Table6[[#This Row],[Cummelutive_sum]]&lt;=Table6[[#This Row],[80_percent]],"Y", "N")</f>
        <v>N</v>
      </c>
    </row>
    <row r="11077" spans="1:8" x14ac:dyDescent="0.3">
      <c r="A11077">
        <v>58616</v>
      </c>
      <c r="B11077">
        <v>7</v>
      </c>
      <c r="C11077">
        <v>0</v>
      </c>
      <c r="D11077">
        <v>0</v>
      </c>
      <c r="E11077">
        <v>0</v>
      </c>
      <c r="F11077">
        <f>SUM(Table6[total_order_amount])*0.8</f>
        <v>141739319.59199998</v>
      </c>
      <c r="G11077">
        <f>SUM($D$2:D11077)</f>
        <v>177174149.48999995</v>
      </c>
      <c r="H11077" t="str">
        <f>IF(Table6[[#This Row],[Cummelutive_sum]]&lt;=Table6[[#This Row],[80_percent]],"Y", "N")</f>
        <v>N</v>
      </c>
    </row>
    <row r="11078" spans="1:8" x14ac:dyDescent="0.3">
      <c r="A11078">
        <v>104012</v>
      </c>
      <c r="B11078">
        <v>2</v>
      </c>
      <c r="C11078">
        <v>0</v>
      </c>
      <c r="D11078">
        <v>0</v>
      </c>
      <c r="E11078">
        <v>0</v>
      </c>
      <c r="F11078">
        <f>SUM(Table6[total_order_amount])*0.8</f>
        <v>141739319.59199998</v>
      </c>
      <c r="G11078">
        <f>SUM($D$2:D11078)</f>
        <v>177174149.48999995</v>
      </c>
      <c r="H11078" t="str">
        <f>IF(Table6[[#This Row],[Cummelutive_sum]]&lt;=Table6[[#This Row],[80_percent]],"Y", "N")</f>
        <v>N</v>
      </c>
    </row>
    <row r="11079" spans="1:8" x14ac:dyDescent="0.3">
      <c r="A11079">
        <v>55940</v>
      </c>
      <c r="B11079">
        <v>4</v>
      </c>
      <c r="C11079">
        <v>0</v>
      </c>
      <c r="D11079">
        <v>0</v>
      </c>
      <c r="E11079">
        <v>0</v>
      </c>
      <c r="F11079">
        <f>SUM(Table6[total_order_amount])*0.8</f>
        <v>141739319.59199998</v>
      </c>
      <c r="G11079">
        <f>SUM($D$2:D11079)</f>
        <v>177174149.48999995</v>
      </c>
      <c r="H11079" t="str">
        <f>IF(Table6[[#This Row],[Cummelutive_sum]]&lt;=Table6[[#This Row],[80_percent]],"Y", "N")</f>
        <v>N</v>
      </c>
    </row>
    <row r="11080" spans="1:8" x14ac:dyDescent="0.3">
      <c r="A11080">
        <v>44584</v>
      </c>
      <c r="B11080">
        <v>21</v>
      </c>
      <c r="C11080">
        <v>0</v>
      </c>
      <c r="D11080">
        <v>0</v>
      </c>
      <c r="E11080">
        <v>0</v>
      </c>
      <c r="F11080">
        <f>SUM(Table6[total_order_amount])*0.8</f>
        <v>141739319.59199998</v>
      </c>
      <c r="G11080">
        <f>SUM($D$2:D11080)</f>
        <v>177174149.48999995</v>
      </c>
      <c r="H11080" t="str">
        <f>IF(Table6[[#This Row],[Cummelutive_sum]]&lt;=Table6[[#This Row],[80_percent]],"Y", "N")</f>
        <v>N</v>
      </c>
    </row>
    <row r="11081" spans="1:8" x14ac:dyDescent="0.3">
      <c r="A11081">
        <v>84900</v>
      </c>
      <c r="B11081">
        <v>55</v>
      </c>
      <c r="C11081">
        <v>0</v>
      </c>
      <c r="D11081">
        <v>0</v>
      </c>
      <c r="E11081">
        <v>0</v>
      </c>
      <c r="F11081">
        <f>SUM(Table6[total_order_amount])*0.8</f>
        <v>141739319.59199998</v>
      </c>
      <c r="G11081">
        <f>SUM($D$2:D11081)</f>
        <v>177174149.48999995</v>
      </c>
      <c r="H11081" t="str">
        <f>IF(Table6[[#This Row],[Cummelutive_sum]]&lt;=Table6[[#This Row],[80_percent]],"Y", "N")</f>
        <v>N</v>
      </c>
    </row>
    <row r="11082" spans="1:8" x14ac:dyDescent="0.3">
      <c r="A11082">
        <v>26752</v>
      </c>
      <c r="B11082">
        <v>29</v>
      </c>
      <c r="C11082">
        <v>0</v>
      </c>
      <c r="D11082">
        <v>0</v>
      </c>
      <c r="E11082">
        <v>0</v>
      </c>
      <c r="F11082">
        <f>SUM(Table6[total_order_amount])*0.8</f>
        <v>141739319.59199998</v>
      </c>
      <c r="G11082">
        <f>SUM($D$2:D11082)</f>
        <v>177174149.48999995</v>
      </c>
      <c r="H11082" t="str">
        <f>IF(Table6[[#This Row],[Cummelutive_sum]]&lt;=Table6[[#This Row],[80_percent]],"Y", "N")</f>
        <v>N</v>
      </c>
    </row>
    <row r="11083" spans="1:8" x14ac:dyDescent="0.3">
      <c r="A11083">
        <v>112584</v>
      </c>
      <c r="B11083">
        <v>43</v>
      </c>
      <c r="C11083">
        <v>0</v>
      </c>
      <c r="D11083">
        <v>0</v>
      </c>
      <c r="E11083">
        <v>0</v>
      </c>
      <c r="F11083">
        <f>SUM(Table6[total_order_amount])*0.8</f>
        <v>141739319.59199998</v>
      </c>
      <c r="G11083">
        <f>SUM($D$2:D11083)</f>
        <v>177174149.48999995</v>
      </c>
      <c r="H11083" t="str">
        <f>IF(Table6[[#This Row],[Cummelutive_sum]]&lt;=Table6[[#This Row],[80_percent]],"Y", "N")</f>
        <v>N</v>
      </c>
    </row>
    <row r="11084" spans="1:8" x14ac:dyDescent="0.3">
      <c r="A11084">
        <v>103652</v>
      </c>
      <c r="B11084">
        <v>2</v>
      </c>
      <c r="C11084">
        <v>0</v>
      </c>
      <c r="D11084">
        <v>0</v>
      </c>
      <c r="E11084">
        <v>0</v>
      </c>
      <c r="F11084">
        <f>SUM(Table6[total_order_amount])*0.8</f>
        <v>141739319.59199998</v>
      </c>
      <c r="G11084">
        <f>SUM($D$2:D11084)</f>
        <v>177174149.48999995</v>
      </c>
      <c r="H11084" t="str">
        <f>IF(Table6[[#This Row],[Cummelutive_sum]]&lt;=Table6[[#This Row],[80_percent]],"Y", "N")</f>
        <v>N</v>
      </c>
    </row>
    <row r="11085" spans="1:8" x14ac:dyDescent="0.3">
      <c r="A11085">
        <v>81840</v>
      </c>
      <c r="B11085">
        <v>23</v>
      </c>
      <c r="C11085">
        <v>0</v>
      </c>
      <c r="D11085">
        <v>0</v>
      </c>
      <c r="E11085">
        <v>0</v>
      </c>
      <c r="F11085">
        <f>SUM(Table6[total_order_amount])*0.8</f>
        <v>141739319.59199998</v>
      </c>
      <c r="G11085">
        <f>SUM($D$2:D11085)</f>
        <v>177174149.48999995</v>
      </c>
      <c r="H11085" t="str">
        <f>IF(Table6[[#This Row],[Cummelutive_sum]]&lt;=Table6[[#This Row],[80_percent]],"Y", "N")</f>
        <v>N</v>
      </c>
    </row>
    <row r="11086" spans="1:8" x14ac:dyDescent="0.3">
      <c r="A11086">
        <v>112932</v>
      </c>
      <c r="B11086">
        <v>8</v>
      </c>
      <c r="C11086">
        <v>0</v>
      </c>
      <c r="D11086">
        <v>0</v>
      </c>
      <c r="E11086">
        <v>0</v>
      </c>
      <c r="F11086">
        <f>SUM(Table6[total_order_amount])*0.8</f>
        <v>141739319.59199998</v>
      </c>
      <c r="G11086">
        <f>SUM($D$2:D11086)</f>
        <v>177174149.48999995</v>
      </c>
      <c r="H11086" t="str">
        <f>IF(Table6[[#This Row],[Cummelutive_sum]]&lt;=Table6[[#This Row],[80_percent]],"Y", "N")</f>
        <v>N</v>
      </c>
    </row>
    <row r="11087" spans="1:8" x14ac:dyDescent="0.3">
      <c r="A11087">
        <v>113476</v>
      </c>
      <c r="B11087">
        <v>5</v>
      </c>
      <c r="C11087">
        <v>0</v>
      </c>
      <c r="D11087">
        <v>0</v>
      </c>
      <c r="E11087">
        <v>0</v>
      </c>
      <c r="F11087">
        <f>SUM(Table6[total_order_amount])*0.8</f>
        <v>141739319.59199998</v>
      </c>
      <c r="G11087">
        <f>SUM($D$2:D11087)</f>
        <v>177174149.48999995</v>
      </c>
      <c r="H11087" t="str">
        <f>IF(Table6[[#This Row],[Cummelutive_sum]]&lt;=Table6[[#This Row],[80_percent]],"Y", "N")</f>
        <v>N</v>
      </c>
    </row>
    <row r="11088" spans="1:8" x14ac:dyDescent="0.3">
      <c r="A11088">
        <v>102652</v>
      </c>
      <c r="B11088">
        <v>6</v>
      </c>
      <c r="C11088">
        <v>0</v>
      </c>
      <c r="D11088">
        <v>0</v>
      </c>
      <c r="E11088">
        <v>0</v>
      </c>
      <c r="F11088">
        <f>SUM(Table6[total_order_amount])*0.8</f>
        <v>141739319.59199998</v>
      </c>
      <c r="G11088">
        <f>SUM($D$2:D11088)</f>
        <v>177174149.48999995</v>
      </c>
      <c r="H11088" t="str">
        <f>IF(Table6[[#This Row],[Cummelutive_sum]]&lt;=Table6[[#This Row],[80_percent]],"Y", "N")</f>
        <v>N</v>
      </c>
    </row>
    <row r="11089" spans="1:8" x14ac:dyDescent="0.3">
      <c r="A11089">
        <v>57356</v>
      </c>
      <c r="B11089">
        <v>1</v>
      </c>
      <c r="C11089">
        <v>0</v>
      </c>
      <c r="D11089">
        <v>0</v>
      </c>
      <c r="E11089">
        <v>0</v>
      </c>
      <c r="F11089">
        <f>SUM(Table6[total_order_amount])*0.8</f>
        <v>141739319.59199998</v>
      </c>
      <c r="G11089">
        <f>SUM($D$2:D11089)</f>
        <v>177174149.48999995</v>
      </c>
      <c r="H11089" t="str">
        <f>IF(Table6[[#This Row],[Cummelutive_sum]]&lt;=Table6[[#This Row],[80_percent]],"Y", "N")</f>
        <v>N</v>
      </c>
    </row>
    <row r="11090" spans="1:8" x14ac:dyDescent="0.3">
      <c r="A11090">
        <v>79544</v>
      </c>
      <c r="B11090">
        <v>2</v>
      </c>
      <c r="C11090">
        <v>0</v>
      </c>
      <c r="D11090">
        <v>0</v>
      </c>
      <c r="E11090">
        <v>0</v>
      </c>
      <c r="F11090">
        <f>SUM(Table6[total_order_amount])*0.8</f>
        <v>141739319.59199998</v>
      </c>
      <c r="G11090">
        <f>SUM($D$2:D11090)</f>
        <v>177174149.48999995</v>
      </c>
      <c r="H11090" t="str">
        <f>IF(Table6[[#This Row],[Cummelutive_sum]]&lt;=Table6[[#This Row],[80_percent]],"Y", "N")</f>
        <v>N</v>
      </c>
    </row>
    <row r="11091" spans="1:8" x14ac:dyDescent="0.3">
      <c r="A11091">
        <v>34060</v>
      </c>
      <c r="B11091">
        <v>5</v>
      </c>
      <c r="C11091">
        <v>0</v>
      </c>
      <c r="D11091">
        <v>0</v>
      </c>
      <c r="E11091">
        <v>0</v>
      </c>
      <c r="F11091">
        <f>SUM(Table6[total_order_amount])*0.8</f>
        <v>141739319.59199998</v>
      </c>
      <c r="G11091">
        <f>SUM($D$2:D11091)</f>
        <v>177174149.48999995</v>
      </c>
      <c r="H11091" t="str">
        <f>IF(Table6[[#This Row],[Cummelutive_sum]]&lt;=Table6[[#This Row],[80_percent]],"Y", "N")</f>
        <v>N</v>
      </c>
    </row>
    <row r="11092" spans="1:8" x14ac:dyDescent="0.3">
      <c r="A11092">
        <v>97308</v>
      </c>
      <c r="B11092">
        <v>14</v>
      </c>
      <c r="C11092">
        <v>0</v>
      </c>
      <c r="D11092">
        <v>0</v>
      </c>
      <c r="E11092">
        <v>0</v>
      </c>
      <c r="F11092">
        <f>SUM(Table6[total_order_amount])*0.8</f>
        <v>141739319.59199998</v>
      </c>
      <c r="G11092">
        <f>SUM($D$2:D11092)</f>
        <v>177174149.48999995</v>
      </c>
      <c r="H11092" t="str">
        <f>IF(Table6[[#This Row],[Cummelutive_sum]]&lt;=Table6[[#This Row],[80_percent]],"Y", "N")</f>
        <v>N</v>
      </c>
    </row>
    <row r="11093" spans="1:8" x14ac:dyDescent="0.3">
      <c r="A11093">
        <v>52772</v>
      </c>
      <c r="B11093">
        <v>4</v>
      </c>
      <c r="C11093">
        <v>0</v>
      </c>
      <c r="D11093">
        <v>0</v>
      </c>
      <c r="E11093">
        <v>0</v>
      </c>
      <c r="F11093">
        <f>SUM(Table6[total_order_amount])*0.8</f>
        <v>141739319.59199998</v>
      </c>
      <c r="G11093">
        <f>SUM($D$2:D11093)</f>
        <v>177174149.48999995</v>
      </c>
      <c r="H11093" t="str">
        <f>IF(Table6[[#This Row],[Cummelutive_sum]]&lt;=Table6[[#This Row],[80_percent]],"Y", "N")</f>
        <v>N</v>
      </c>
    </row>
    <row r="11094" spans="1:8" x14ac:dyDescent="0.3">
      <c r="A11094">
        <v>54992</v>
      </c>
      <c r="B11094">
        <v>1</v>
      </c>
      <c r="C11094">
        <v>0</v>
      </c>
      <c r="D11094">
        <v>0</v>
      </c>
      <c r="E11094">
        <v>0</v>
      </c>
      <c r="F11094">
        <f>SUM(Table6[total_order_amount])*0.8</f>
        <v>141739319.59199998</v>
      </c>
      <c r="G11094">
        <f>SUM($D$2:D11094)</f>
        <v>177174149.48999995</v>
      </c>
      <c r="H11094" t="str">
        <f>IF(Table6[[#This Row],[Cummelutive_sum]]&lt;=Table6[[#This Row],[80_percent]],"Y", "N")</f>
        <v>N</v>
      </c>
    </row>
    <row r="11095" spans="1:8" x14ac:dyDescent="0.3">
      <c r="A11095">
        <v>80804</v>
      </c>
      <c r="B11095">
        <v>8</v>
      </c>
      <c r="C11095">
        <v>0</v>
      </c>
      <c r="D11095">
        <v>0</v>
      </c>
      <c r="E11095">
        <v>0</v>
      </c>
      <c r="F11095">
        <f>SUM(Table6[total_order_amount])*0.8</f>
        <v>141739319.59199998</v>
      </c>
      <c r="G11095">
        <f>SUM($D$2:D11095)</f>
        <v>177174149.48999995</v>
      </c>
      <c r="H11095" t="str">
        <f>IF(Table6[[#This Row],[Cummelutive_sum]]&lt;=Table6[[#This Row],[80_percent]],"Y", "N")</f>
        <v>N</v>
      </c>
    </row>
    <row r="11096" spans="1:8" x14ac:dyDescent="0.3">
      <c r="A11096">
        <v>38672</v>
      </c>
      <c r="B11096">
        <v>36</v>
      </c>
      <c r="C11096">
        <v>0</v>
      </c>
      <c r="D11096">
        <v>0</v>
      </c>
      <c r="E11096">
        <v>0</v>
      </c>
      <c r="F11096">
        <f>SUM(Table6[total_order_amount])*0.8</f>
        <v>141739319.59199998</v>
      </c>
      <c r="G11096">
        <f>SUM($D$2:D11096)</f>
        <v>177174149.48999995</v>
      </c>
      <c r="H11096" t="str">
        <f>IF(Table6[[#This Row],[Cummelutive_sum]]&lt;=Table6[[#This Row],[80_percent]],"Y", "N")</f>
        <v>N</v>
      </c>
    </row>
    <row r="11097" spans="1:8" x14ac:dyDescent="0.3">
      <c r="A11097">
        <v>82028</v>
      </c>
      <c r="B11097">
        <v>23</v>
      </c>
      <c r="C11097">
        <v>0</v>
      </c>
      <c r="D11097">
        <v>0</v>
      </c>
      <c r="E11097">
        <v>0</v>
      </c>
      <c r="F11097">
        <f>SUM(Table6[total_order_amount])*0.8</f>
        <v>141739319.59199998</v>
      </c>
      <c r="G11097">
        <f>SUM($D$2:D11097)</f>
        <v>177174149.48999995</v>
      </c>
      <c r="H11097" t="str">
        <f>IF(Table6[[#This Row],[Cummelutive_sum]]&lt;=Table6[[#This Row],[80_percent]],"Y", "N")</f>
        <v>N</v>
      </c>
    </row>
    <row r="11098" spans="1:8" x14ac:dyDescent="0.3">
      <c r="A11098">
        <v>88692</v>
      </c>
      <c r="B11098">
        <v>9</v>
      </c>
      <c r="C11098">
        <v>0</v>
      </c>
      <c r="D11098">
        <v>0</v>
      </c>
      <c r="E11098">
        <v>0</v>
      </c>
      <c r="F11098">
        <f>SUM(Table6[total_order_amount])*0.8</f>
        <v>141739319.59199998</v>
      </c>
      <c r="G11098">
        <f>SUM($D$2:D11098)</f>
        <v>177174149.48999995</v>
      </c>
      <c r="H11098" t="str">
        <f>IF(Table6[[#This Row],[Cummelutive_sum]]&lt;=Table6[[#This Row],[80_percent]],"Y", "N")</f>
        <v>N</v>
      </c>
    </row>
    <row r="11099" spans="1:8" x14ac:dyDescent="0.3">
      <c r="A11099">
        <v>93860</v>
      </c>
      <c r="B11099">
        <v>12</v>
      </c>
      <c r="C11099">
        <v>0</v>
      </c>
      <c r="D11099">
        <v>0</v>
      </c>
      <c r="E11099">
        <v>0</v>
      </c>
      <c r="F11099">
        <f>SUM(Table6[total_order_amount])*0.8</f>
        <v>141739319.59199998</v>
      </c>
      <c r="G11099">
        <f>SUM($D$2:D11099)</f>
        <v>177174149.48999995</v>
      </c>
      <c r="H11099" t="str">
        <f>IF(Table6[[#This Row],[Cummelutive_sum]]&lt;=Table6[[#This Row],[80_percent]],"Y", "N")</f>
        <v>N</v>
      </c>
    </row>
    <row r="11100" spans="1:8" x14ac:dyDescent="0.3">
      <c r="A11100">
        <v>114308</v>
      </c>
      <c r="B11100">
        <v>45</v>
      </c>
      <c r="C11100">
        <v>0</v>
      </c>
      <c r="D11100">
        <v>0</v>
      </c>
      <c r="E11100">
        <v>0</v>
      </c>
      <c r="F11100">
        <f>SUM(Table6[total_order_amount])*0.8</f>
        <v>141739319.59199998</v>
      </c>
      <c r="G11100">
        <f>SUM($D$2:D11100)</f>
        <v>177174149.48999995</v>
      </c>
      <c r="H11100" t="str">
        <f>IF(Table6[[#This Row],[Cummelutive_sum]]&lt;=Table6[[#This Row],[80_percent]],"Y", "N")</f>
        <v>N</v>
      </c>
    </row>
    <row r="11101" spans="1:8" x14ac:dyDescent="0.3">
      <c r="A11101">
        <v>114328</v>
      </c>
      <c r="B11101">
        <v>4</v>
      </c>
      <c r="C11101">
        <v>0</v>
      </c>
      <c r="D11101">
        <v>0</v>
      </c>
      <c r="E11101">
        <v>0</v>
      </c>
      <c r="F11101">
        <f>SUM(Table6[total_order_amount])*0.8</f>
        <v>141739319.59199998</v>
      </c>
      <c r="G11101">
        <f>SUM($D$2:D11101)</f>
        <v>177174149.48999995</v>
      </c>
      <c r="H11101" t="str">
        <f>IF(Table6[[#This Row],[Cummelutive_sum]]&lt;=Table6[[#This Row],[80_percent]],"Y", "N")</f>
        <v>N</v>
      </c>
    </row>
    <row r="11102" spans="1:8" x14ac:dyDescent="0.3">
      <c r="A11102">
        <v>87604</v>
      </c>
      <c r="B11102">
        <v>151</v>
      </c>
      <c r="C11102">
        <v>0</v>
      </c>
      <c r="D11102">
        <v>0</v>
      </c>
      <c r="E11102">
        <v>0</v>
      </c>
      <c r="F11102">
        <f>SUM(Table6[total_order_amount])*0.8</f>
        <v>141739319.59199998</v>
      </c>
      <c r="G11102">
        <f>SUM($D$2:D11102)</f>
        <v>177174149.48999995</v>
      </c>
      <c r="H11102" t="str">
        <f>IF(Table6[[#This Row],[Cummelutive_sum]]&lt;=Table6[[#This Row],[80_percent]],"Y", "N")</f>
        <v>N</v>
      </c>
    </row>
    <row r="11103" spans="1:8" x14ac:dyDescent="0.3">
      <c r="A11103">
        <v>86260</v>
      </c>
      <c r="B11103">
        <v>1</v>
      </c>
      <c r="C11103">
        <v>0</v>
      </c>
      <c r="D11103">
        <v>0</v>
      </c>
      <c r="E11103">
        <v>0</v>
      </c>
      <c r="F11103">
        <f>SUM(Table6[total_order_amount])*0.8</f>
        <v>141739319.59199998</v>
      </c>
      <c r="G11103">
        <f>SUM($D$2:D11103)</f>
        <v>177174149.48999995</v>
      </c>
      <c r="H11103" t="str">
        <f>IF(Table6[[#This Row],[Cummelutive_sum]]&lt;=Table6[[#This Row],[80_percent]],"Y", "N")</f>
        <v>N</v>
      </c>
    </row>
    <row r="11104" spans="1:8" x14ac:dyDescent="0.3">
      <c r="A11104">
        <v>23012</v>
      </c>
      <c r="B11104">
        <v>13</v>
      </c>
      <c r="C11104">
        <v>0</v>
      </c>
      <c r="D11104">
        <v>0</v>
      </c>
      <c r="E11104">
        <v>0</v>
      </c>
      <c r="F11104">
        <f>SUM(Table6[total_order_amount])*0.8</f>
        <v>141739319.59199998</v>
      </c>
      <c r="G11104">
        <f>SUM($D$2:D11104)</f>
        <v>177174149.48999995</v>
      </c>
      <c r="H11104" t="str">
        <f>IF(Table6[[#This Row],[Cummelutive_sum]]&lt;=Table6[[#This Row],[80_percent]],"Y", "N")</f>
        <v>N</v>
      </c>
    </row>
    <row r="11105" spans="1:8" x14ac:dyDescent="0.3">
      <c r="A11105">
        <v>101408</v>
      </c>
      <c r="B11105">
        <v>4</v>
      </c>
      <c r="C11105">
        <v>0</v>
      </c>
      <c r="D11105">
        <v>0</v>
      </c>
      <c r="E11105">
        <v>0</v>
      </c>
      <c r="F11105">
        <f>SUM(Table6[total_order_amount])*0.8</f>
        <v>141739319.59199998</v>
      </c>
      <c r="G11105">
        <f>SUM($D$2:D11105)</f>
        <v>177174149.48999995</v>
      </c>
      <c r="H11105" t="str">
        <f>IF(Table6[[#This Row],[Cummelutive_sum]]&lt;=Table6[[#This Row],[80_percent]],"Y", "N")</f>
        <v>N</v>
      </c>
    </row>
    <row r="11106" spans="1:8" x14ac:dyDescent="0.3">
      <c r="A11106">
        <v>94200</v>
      </c>
      <c r="B11106">
        <v>3</v>
      </c>
      <c r="C11106">
        <v>0</v>
      </c>
      <c r="D11106">
        <v>0</v>
      </c>
      <c r="E11106">
        <v>0</v>
      </c>
      <c r="F11106">
        <f>SUM(Table6[total_order_amount])*0.8</f>
        <v>141739319.59199998</v>
      </c>
      <c r="G11106">
        <f>SUM($D$2:D11106)</f>
        <v>177174149.48999995</v>
      </c>
      <c r="H11106" t="str">
        <f>IF(Table6[[#This Row],[Cummelutive_sum]]&lt;=Table6[[#This Row],[80_percent]],"Y", "N")</f>
        <v>N</v>
      </c>
    </row>
    <row r="11107" spans="1:8" x14ac:dyDescent="0.3">
      <c r="A11107">
        <v>68256</v>
      </c>
      <c r="B11107">
        <v>9</v>
      </c>
      <c r="C11107">
        <v>0</v>
      </c>
      <c r="D11107">
        <v>0</v>
      </c>
      <c r="E11107">
        <v>0</v>
      </c>
      <c r="F11107">
        <f>SUM(Table6[total_order_amount])*0.8</f>
        <v>141739319.59199998</v>
      </c>
      <c r="G11107">
        <f>SUM($D$2:D11107)</f>
        <v>177174149.48999995</v>
      </c>
      <c r="H11107" t="str">
        <f>IF(Table6[[#This Row],[Cummelutive_sum]]&lt;=Table6[[#This Row],[80_percent]],"Y", "N")</f>
        <v>N</v>
      </c>
    </row>
    <row r="11108" spans="1:8" x14ac:dyDescent="0.3">
      <c r="A11108">
        <v>101068</v>
      </c>
      <c r="B11108">
        <v>14</v>
      </c>
      <c r="C11108">
        <v>0</v>
      </c>
      <c r="D11108">
        <v>0</v>
      </c>
      <c r="E11108">
        <v>0</v>
      </c>
      <c r="F11108">
        <f>SUM(Table6[total_order_amount])*0.8</f>
        <v>141739319.59199998</v>
      </c>
      <c r="G11108">
        <f>SUM($D$2:D11108)</f>
        <v>177174149.48999995</v>
      </c>
      <c r="H11108" t="str">
        <f>IF(Table6[[#This Row],[Cummelutive_sum]]&lt;=Table6[[#This Row],[80_percent]],"Y", "N")</f>
        <v>N</v>
      </c>
    </row>
    <row r="11109" spans="1:8" x14ac:dyDescent="0.3">
      <c r="A11109">
        <v>92296</v>
      </c>
      <c r="B11109">
        <v>95</v>
      </c>
      <c r="C11109">
        <v>0</v>
      </c>
      <c r="D11109">
        <v>0</v>
      </c>
      <c r="E11109">
        <v>0</v>
      </c>
      <c r="F11109">
        <f>SUM(Table6[total_order_amount])*0.8</f>
        <v>141739319.59199998</v>
      </c>
      <c r="G11109">
        <f>SUM($D$2:D11109)</f>
        <v>177174149.48999995</v>
      </c>
      <c r="H11109" t="str">
        <f>IF(Table6[[#This Row],[Cummelutive_sum]]&lt;=Table6[[#This Row],[80_percent]],"Y", "N")</f>
        <v>N</v>
      </c>
    </row>
    <row r="11110" spans="1:8" x14ac:dyDescent="0.3">
      <c r="A11110">
        <v>95220</v>
      </c>
      <c r="B11110">
        <v>5</v>
      </c>
      <c r="C11110">
        <v>0</v>
      </c>
      <c r="D11110">
        <v>0</v>
      </c>
      <c r="E11110">
        <v>0</v>
      </c>
      <c r="F11110">
        <f>SUM(Table6[total_order_amount])*0.8</f>
        <v>141739319.59199998</v>
      </c>
      <c r="G11110">
        <f>SUM($D$2:D11110)</f>
        <v>177174149.48999995</v>
      </c>
      <c r="H11110" t="str">
        <f>IF(Table6[[#This Row],[Cummelutive_sum]]&lt;=Table6[[#This Row],[80_percent]],"Y", "N")</f>
        <v>N</v>
      </c>
    </row>
    <row r="11111" spans="1:8" x14ac:dyDescent="0.3">
      <c r="A11111">
        <v>79456</v>
      </c>
      <c r="B11111">
        <v>21</v>
      </c>
      <c r="C11111">
        <v>0</v>
      </c>
      <c r="D11111">
        <v>0</v>
      </c>
      <c r="E11111">
        <v>0</v>
      </c>
      <c r="F11111">
        <f>SUM(Table6[total_order_amount])*0.8</f>
        <v>141739319.59199998</v>
      </c>
      <c r="G11111">
        <f>SUM($D$2:D11111)</f>
        <v>177174149.48999995</v>
      </c>
      <c r="H11111" t="str">
        <f>IF(Table6[[#This Row],[Cummelutive_sum]]&lt;=Table6[[#This Row],[80_percent]],"Y", "N")</f>
        <v>N</v>
      </c>
    </row>
    <row r="11112" spans="1:8" x14ac:dyDescent="0.3">
      <c r="A11112">
        <v>91140</v>
      </c>
      <c r="B11112">
        <v>1</v>
      </c>
      <c r="C11112">
        <v>0</v>
      </c>
      <c r="D11112">
        <v>0</v>
      </c>
      <c r="E11112">
        <v>0</v>
      </c>
      <c r="F11112">
        <f>SUM(Table6[total_order_amount])*0.8</f>
        <v>141739319.59199998</v>
      </c>
      <c r="G11112">
        <f>SUM($D$2:D11112)</f>
        <v>177174149.48999995</v>
      </c>
      <c r="H11112" t="str">
        <f>IF(Table6[[#This Row],[Cummelutive_sum]]&lt;=Table6[[#This Row],[80_percent]],"Y", "N")</f>
        <v>N</v>
      </c>
    </row>
    <row r="11113" spans="1:8" x14ac:dyDescent="0.3">
      <c r="A11113">
        <v>75584</v>
      </c>
      <c r="B11113">
        <v>9</v>
      </c>
      <c r="C11113">
        <v>0</v>
      </c>
      <c r="D11113">
        <v>0</v>
      </c>
      <c r="E11113">
        <v>0</v>
      </c>
      <c r="F11113">
        <f>SUM(Table6[total_order_amount])*0.8</f>
        <v>141739319.59199998</v>
      </c>
      <c r="G11113">
        <f>SUM($D$2:D11113)</f>
        <v>177174149.48999995</v>
      </c>
      <c r="H11113" t="str">
        <f>IF(Table6[[#This Row],[Cummelutive_sum]]&lt;=Table6[[#This Row],[80_percent]],"Y", "N")</f>
        <v>N</v>
      </c>
    </row>
    <row r="11114" spans="1:8" x14ac:dyDescent="0.3">
      <c r="A11114">
        <v>114980</v>
      </c>
      <c r="B11114">
        <v>2</v>
      </c>
      <c r="C11114">
        <v>0</v>
      </c>
      <c r="D11114">
        <v>0</v>
      </c>
      <c r="E11114">
        <v>0</v>
      </c>
      <c r="F11114">
        <f>SUM(Table6[total_order_amount])*0.8</f>
        <v>141739319.59199998</v>
      </c>
      <c r="G11114">
        <f>SUM($D$2:D11114)</f>
        <v>177174149.48999995</v>
      </c>
      <c r="H11114" t="str">
        <f>IF(Table6[[#This Row],[Cummelutive_sum]]&lt;=Table6[[#This Row],[80_percent]],"Y", "N")</f>
        <v>N</v>
      </c>
    </row>
    <row r="11115" spans="1:8" x14ac:dyDescent="0.3">
      <c r="A11115">
        <v>33336</v>
      </c>
      <c r="B11115">
        <v>3</v>
      </c>
      <c r="C11115">
        <v>0</v>
      </c>
      <c r="D11115">
        <v>0</v>
      </c>
      <c r="E11115">
        <v>0</v>
      </c>
      <c r="F11115">
        <f>SUM(Table6[total_order_amount])*0.8</f>
        <v>141739319.59199998</v>
      </c>
      <c r="G11115">
        <f>SUM($D$2:D11115)</f>
        <v>177174149.48999995</v>
      </c>
      <c r="H11115" t="str">
        <f>IF(Table6[[#This Row],[Cummelutive_sum]]&lt;=Table6[[#This Row],[80_percent]],"Y", "N")</f>
        <v>N</v>
      </c>
    </row>
    <row r="11116" spans="1:8" x14ac:dyDescent="0.3">
      <c r="A11116">
        <v>29376</v>
      </c>
      <c r="B11116">
        <v>51</v>
      </c>
      <c r="C11116">
        <v>0</v>
      </c>
      <c r="D11116">
        <v>0</v>
      </c>
      <c r="E11116">
        <v>0</v>
      </c>
      <c r="F11116">
        <f>SUM(Table6[total_order_amount])*0.8</f>
        <v>141739319.59199998</v>
      </c>
      <c r="G11116">
        <f>SUM($D$2:D11116)</f>
        <v>177174149.48999995</v>
      </c>
      <c r="H11116" t="str">
        <f>IF(Table6[[#This Row],[Cummelutive_sum]]&lt;=Table6[[#This Row],[80_percent]],"Y", "N")</f>
        <v>N</v>
      </c>
    </row>
    <row r="11117" spans="1:8" x14ac:dyDescent="0.3">
      <c r="A11117">
        <v>115160</v>
      </c>
      <c r="B11117">
        <v>30</v>
      </c>
      <c r="C11117">
        <v>0</v>
      </c>
      <c r="D11117">
        <v>0</v>
      </c>
      <c r="E11117">
        <v>0</v>
      </c>
      <c r="F11117">
        <f>SUM(Table6[total_order_amount])*0.8</f>
        <v>141739319.59199998</v>
      </c>
      <c r="G11117">
        <f>SUM($D$2:D11117)</f>
        <v>177174149.48999995</v>
      </c>
      <c r="H11117" t="str">
        <f>IF(Table6[[#This Row],[Cummelutive_sum]]&lt;=Table6[[#This Row],[80_percent]],"Y", "N")</f>
        <v>N</v>
      </c>
    </row>
    <row r="11118" spans="1:8" x14ac:dyDescent="0.3">
      <c r="A11118">
        <v>89376</v>
      </c>
      <c r="B11118">
        <v>30</v>
      </c>
      <c r="C11118">
        <v>0</v>
      </c>
      <c r="D11118">
        <v>0</v>
      </c>
      <c r="E11118">
        <v>0</v>
      </c>
      <c r="F11118">
        <f>SUM(Table6[total_order_amount])*0.8</f>
        <v>141739319.59199998</v>
      </c>
      <c r="G11118">
        <f>SUM($D$2:D11118)</f>
        <v>177174149.48999995</v>
      </c>
      <c r="H11118" t="str">
        <f>IF(Table6[[#This Row],[Cummelutive_sum]]&lt;=Table6[[#This Row],[80_percent]],"Y", "N")</f>
        <v>N</v>
      </c>
    </row>
    <row r="11119" spans="1:8" x14ac:dyDescent="0.3">
      <c r="A11119">
        <v>91060</v>
      </c>
      <c r="B11119">
        <v>4</v>
      </c>
      <c r="C11119">
        <v>0</v>
      </c>
      <c r="D11119">
        <v>0</v>
      </c>
      <c r="E11119">
        <v>0</v>
      </c>
      <c r="F11119">
        <f>SUM(Table6[total_order_amount])*0.8</f>
        <v>141739319.59199998</v>
      </c>
      <c r="G11119">
        <f>SUM($D$2:D11119)</f>
        <v>177174149.48999995</v>
      </c>
      <c r="H11119" t="str">
        <f>IF(Table6[[#This Row],[Cummelutive_sum]]&lt;=Table6[[#This Row],[80_percent]],"Y", "N")</f>
        <v>N</v>
      </c>
    </row>
    <row r="11120" spans="1:8" x14ac:dyDescent="0.3">
      <c r="A11120">
        <v>115516</v>
      </c>
      <c r="B11120">
        <v>24</v>
      </c>
      <c r="C11120">
        <v>0</v>
      </c>
      <c r="D11120">
        <v>0</v>
      </c>
      <c r="E11120">
        <v>0</v>
      </c>
      <c r="F11120">
        <f>SUM(Table6[total_order_amount])*0.8</f>
        <v>141739319.59199998</v>
      </c>
      <c r="G11120">
        <f>SUM($D$2:D11120)</f>
        <v>177174149.48999995</v>
      </c>
      <c r="H11120" t="str">
        <f>IF(Table6[[#This Row],[Cummelutive_sum]]&lt;=Table6[[#This Row],[80_percent]],"Y", "N")</f>
        <v>N</v>
      </c>
    </row>
    <row r="11121" spans="1:8" x14ac:dyDescent="0.3">
      <c r="A11121">
        <v>10872</v>
      </c>
      <c r="B11121">
        <v>34</v>
      </c>
      <c r="C11121">
        <v>0</v>
      </c>
      <c r="D11121">
        <v>0</v>
      </c>
      <c r="E11121">
        <v>0</v>
      </c>
      <c r="F11121">
        <f>SUM(Table6[total_order_amount])*0.8</f>
        <v>141739319.59199998</v>
      </c>
      <c r="G11121">
        <f>SUM($D$2:D11121)</f>
        <v>177174149.48999995</v>
      </c>
      <c r="H11121" t="str">
        <f>IF(Table6[[#This Row],[Cummelutive_sum]]&lt;=Table6[[#This Row],[80_percent]],"Y", "N")</f>
        <v>N</v>
      </c>
    </row>
    <row r="11122" spans="1:8" x14ac:dyDescent="0.3">
      <c r="A11122">
        <v>100576</v>
      </c>
      <c r="B11122">
        <v>2</v>
      </c>
      <c r="C11122">
        <v>0</v>
      </c>
      <c r="D11122">
        <v>0</v>
      </c>
      <c r="E11122">
        <v>0</v>
      </c>
      <c r="F11122">
        <f>SUM(Table6[total_order_amount])*0.8</f>
        <v>141739319.59199998</v>
      </c>
      <c r="G11122">
        <f>SUM($D$2:D11122)</f>
        <v>177174149.48999995</v>
      </c>
      <c r="H11122" t="str">
        <f>IF(Table6[[#This Row],[Cummelutive_sum]]&lt;=Table6[[#This Row],[80_percent]],"Y", "N")</f>
        <v>N</v>
      </c>
    </row>
    <row r="11123" spans="1:8" x14ac:dyDescent="0.3">
      <c r="A11123">
        <v>27564</v>
      </c>
      <c r="B11123">
        <v>6</v>
      </c>
      <c r="C11123">
        <v>0</v>
      </c>
      <c r="D11123">
        <v>0</v>
      </c>
      <c r="E11123">
        <v>0</v>
      </c>
      <c r="F11123">
        <f>SUM(Table6[total_order_amount])*0.8</f>
        <v>141739319.59199998</v>
      </c>
      <c r="G11123">
        <f>SUM($D$2:D11123)</f>
        <v>177174149.48999995</v>
      </c>
      <c r="H11123" t="str">
        <f>IF(Table6[[#This Row],[Cummelutive_sum]]&lt;=Table6[[#This Row],[80_percent]],"Y", "N")</f>
        <v>N</v>
      </c>
    </row>
    <row r="11124" spans="1:8" x14ac:dyDescent="0.3">
      <c r="A11124">
        <v>111820</v>
      </c>
      <c r="B11124">
        <v>7</v>
      </c>
      <c r="C11124">
        <v>0</v>
      </c>
      <c r="D11124">
        <v>0</v>
      </c>
      <c r="E11124">
        <v>0</v>
      </c>
      <c r="F11124">
        <f>SUM(Table6[total_order_amount])*0.8</f>
        <v>141739319.59199998</v>
      </c>
      <c r="G11124">
        <f>SUM($D$2:D11124)</f>
        <v>177174149.48999995</v>
      </c>
      <c r="H11124" t="str">
        <f>IF(Table6[[#This Row],[Cummelutive_sum]]&lt;=Table6[[#This Row],[80_percent]],"Y", "N")</f>
        <v>N</v>
      </c>
    </row>
    <row r="11125" spans="1:8" x14ac:dyDescent="0.3">
      <c r="A11125">
        <v>76592</v>
      </c>
      <c r="B11125">
        <v>6</v>
      </c>
      <c r="C11125">
        <v>0</v>
      </c>
      <c r="D11125">
        <v>0</v>
      </c>
      <c r="E11125">
        <v>0</v>
      </c>
      <c r="F11125">
        <f>SUM(Table6[total_order_amount])*0.8</f>
        <v>141739319.59199998</v>
      </c>
      <c r="G11125">
        <f>SUM($D$2:D11125)</f>
        <v>177174149.48999995</v>
      </c>
      <c r="H11125" t="str">
        <f>IF(Table6[[#This Row],[Cummelutive_sum]]&lt;=Table6[[#This Row],[80_percent]],"Y", "N")</f>
        <v>N</v>
      </c>
    </row>
    <row r="11126" spans="1:8" x14ac:dyDescent="0.3">
      <c r="A11126">
        <v>111488</v>
      </c>
      <c r="B11126">
        <v>3</v>
      </c>
      <c r="C11126">
        <v>0</v>
      </c>
      <c r="D11126">
        <v>0</v>
      </c>
      <c r="E11126">
        <v>0</v>
      </c>
      <c r="F11126">
        <f>SUM(Table6[total_order_amount])*0.8</f>
        <v>141739319.59199998</v>
      </c>
      <c r="G11126">
        <f>SUM($D$2:D11126)</f>
        <v>177174149.48999995</v>
      </c>
      <c r="H11126" t="str">
        <f>IF(Table6[[#This Row],[Cummelutive_sum]]&lt;=Table6[[#This Row],[80_percent]],"Y", "N")</f>
        <v>N</v>
      </c>
    </row>
    <row r="11127" spans="1:8" x14ac:dyDescent="0.3">
      <c r="A11127">
        <v>54928</v>
      </c>
      <c r="B11127">
        <v>24</v>
      </c>
      <c r="C11127">
        <v>0</v>
      </c>
      <c r="D11127">
        <v>0</v>
      </c>
      <c r="E11127">
        <v>0</v>
      </c>
      <c r="F11127">
        <f>SUM(Table6[total_order_amount])*0.8</f>
        <v>141739319.59199998</v>
      </c>
      <c r="G11127">
        <f>SUM($D$2:D11127)</f>
        <v>177174149.48999995</v>
      </c>
      <c r="H11127" t="str">
        <f>IF(Table6[[#This Row],[Cummelutive_sum]]&lt;=Table6[[#This Row],[80_percent]],"Y", "N")</f>
        <v>N</v>
      </c>
    </row>
    <row r="11128" spans="1:8" x14ac:dyDescent="0.3">
      <c r="A11128">
        <v>99508</v>
      </c>
      <c r="B11128">
        <v>2</v>
      </c>
      <c r="C11128">
        <v>0</v>
      </c>
      <c r="D11128">
        <v>0</v>
      </c>
      <c r="E11128">
        <v>0</v>
      </c>
      <c r="F11128">
        <f>SUM(Table6[total_order_amount])*0.8</f>
        <v>141739319.59199998</v>
      </c>
      <c r="G11128">
        <f>SUM($D$2:D11128)</f>
        <v>177174149.48999995</v>
      </c>
      <c r="H11128" t="str">
        <f>IF(Table6[[#This Row],[Cummelutive_sum]]&lt;=Table6[[#This Row],[80_percent]],"Y", "N")</f>
        <v>N</v>
      </c>
    </row>
    <row r="11129" spans="1:8" x14ac:dyDescent="0.3">
      <c r="A11129">
        <v>88572</v>
      </c>
      <c r="B11129">
        <v>2</v>
      </c>
      <c r="C11129">
        <v>0</v>
      </c>
      <c r="D11129">
        <v>0</v>
      </c>
      <c r="E11129">
        <v>0</v>
      </c>
      <c r="F11129">
        <f>SUM(Table6[total_order_amount])*0.8</f>
        <v>141739319.59199998</v>
      </c>
      <c r="G11129">
        <f>SUM($D$2:D11129)</f>
        <v>177174149.48999995</v>
      </c>
      <c r="H11129" t="str">
        <f>IF(Table6[[#This Row],[Cummelutive_sum]]&lt;=Table6[[#This Row],[80_percent]],"Y", "N")</f>
        <v>N</v>
      </c>
    </row>
    <row r="11130" spans="1:8" x14ac:dyDescent="0.3">
      <c r="A11130">
        <v>62376</v>
      </c>
      <c r="B11130">
        <v>1</v>
      </c>
      <c r="C11130">
        <v>0</v>
      </c>
      <c r="D11130">
        <v>0</v>
      </c>
      <c r="E11130">
        <v>0</v>
      </c>
      <c r="F11130">
        <f>SUM(Table6[total_order_amount])*0.8</f>
        <v>141739319.59199998</v>
      </c>
      <c r="G11130">
        <f>SUM($D$2:D11130)</f>
        <v>177174149.48999995</v>
      </c>
      <c r="H11130" t="str">
        <f>IF(Table6[[#This Row],[Cummelutive_sum]]&lt;=Table6[[#This Row],[80_percent]],"Y", "N")</f>
        <v>N</v>
      </c>
    </row>
    <row r="11131" spans="1:8" x14ac:dyDescent="0.3">
      <c r="A11131">
        <v>111008</v>
      </c>
      <c r="B11131">
        <v>5</v>
      </c>
      <c r="C11131">
        <v>0</v>
      </c>
      <c r="D11131">
        <v>0</v>
      </c>
      <c r="E11131">
        <v>0</v>
      </c>
      <c r="F11131">
        <f>SUM(Table6[total_order_amount])*0.8</f>
        <v>141739319.59199998</v>
      </c>
      <c r="G11131">
        <f>SUM($D$2:D11131)</f>
        <v>177174149.48999995</v>
      </c>
      <c r="H11131" t="str">
        <f>IF(Table6[[#This Row],[Cummelutive_sum]]&lt;=Table6[[#This Row],[80_percent]],"Y", "N")</f>
        <v>N</v>
      </c>
    </row>
    <row r="11132" spans="1:8" x14ac:dyDescent="0.3">
      <c r="A11132">
        <v>108980</v>
      </c>
      <c r="B11132">
        <v>4</v>
      </c>
      <c r="C11132">
        <v>0</v>
      </c>
      <c r="D11132">
        <v>0</v>
      </c>
      <c r="E11132">
        <v>0</v>
      </c>
      <c r="F11132">
        <f>SUM(Table6[total_order_amount])*0.8</f>
        <v>141739319.59199998</v>
      </c>
      <c r="G11132">
        <f>SUM($D$2:D11132)</f>
        <v>177174149.48999995</v>
      </c>
      <c r="H11132" t="str">
        <f>IF(Table6[[#This Row],[Cummelutive_sum]]&lt;=Table6[[#This Row],[80_percent]],"Y", "N")</f>
        <v>N</v>
      </c>
    </row>
    <row r="11133" spans="1:8" x14ac:dyDescent="0.3">
      <c r="A11133">
        <v>88320</v>
      </c>
      <c r="B11133">
        <v>51</v>
      </c>
      <c r="C11133">
        <v>0</v>
      </c>
      <c r="D11133">
        <v>0</v>
      </c>
      <c r="E11133">
        <v>0</v>
      </c>
      <c r="F11133">
        <f>SUM(Table6[total_order_amount])*0.8</f>
        <v>141739319.59199998</v>
      </c>
      <c r="G11133">
        <f>SUM($D$2:D11133)</f>
        <v>177174149.48999995</v>
      </c>
      <c r="H11133" t="str">
        <f>IF(Table6[[#This Row],[Cummelutive_sum]]&lt;=Table6[[#This Row],[80_percent]],"Y", "N")</f>
        <v>N</v>
      </c>
    </row>
    <row r="11134" spans="1:8" x14ac:dyDescent="0.3">
      <c r="A11134">
        <v>109988</v>
      </c>
      <c r="B11134">
        <v>8</v>
      </c>
      <c r="C11134">
        <v>0</v>
      </c>
      <c r="D11134">
        <v>0</v>
      </c>
      <c r="E11134">
        <v>0</v>
      </c>
      <c r="F11134">
        <f>SUM(Table6[total_order_amount])*0.8</f>
        <v>141739319.59199998</v>
      </c>
      <c r="G11134">
        <f>SUM($D$2:D11134)</f>
        <v>177174149.48999995</v>
      </c>
      <c r="H11134" t="str">
        <f>IF(Table6[[#This Row],[Cummelutive_sum]]&lt;=Table6[[#This Row],[80_percent]],"Y", "N")</f>
        <v>N</v>
      </c>
    </row>
    <row r="11135" spans="1:8" x14ac:dyDescent="0.3">
      <c r="A11135">
        <v>71220</v>
      </c>
      <c r="B11135">
        <v>14</v>
      </c>
      <c r="C11135">
        <v>0</v>
      </c>
      <c r="D11135">
        <v>0</v>
      </c>
      <c r="E11135">
        <v>0</v>
      </c>
      <c r="F11135">
        <f>SUM(Table6[total_order_amount])*0.8</f>
        <v>141739319.59199998</v>
      </c>
      <c r="G11135">
        <f>SUM($D$2:D11135)</f>
        <v>177174149.48999995</v>
      </c>
      <c r="H11135" t="str">
        <f>IF(Table6[[#This Row],[Cummelutive_sum]]&lt;=Table6[[#This Row],[80_percent]],"Y", "N")</f>
        <v>N</v>
      </c>
    </row>
    <row r="11136" spans="1:8" x14ac:dyDescent="0.3">
      <c r="A11136">
        <v>109716</v>
      </c>
      <c r="B11136">
        <v>2</v>
      </c>
      <c r="C11136">
        <v>0</v>
      </c>
      <c r="D11136">
        <v>0</v>
      </c>
      <c r="E11136">
        <v>0</v>
      </c>
      <c r="F11136">
        <f>SUM(Table6[total_order_amount])*0.8</f>
        <v>141739319.59199998</v>
      </c>
      <c r="G11136">
        <f>SUM($D$2:D11136)</f>
        <v>177174149.48999995</v>
      </c>
      <c r="H11136" t="str">
        <f>IF(Table6[[#This Row],[Cummelutive_sum]]&lt;=Table6[[#This Row],[80_percent]],"Y", "N")</f>
        <v>N</v>
      </c>
    </row>
    <row r="11137" spans="1:8" x14ac:dyDescent="0.3">
      <c r="A11137">
        <v>109572</v>
      </c>
      <c r="B11137">
        <v>10</v>
      </c>
      <c r="C11137">
        <v>0</v>
      </c>
      <c r="D11137">
        <v>0</v>
      </c>
      <c r="E11137">
        <v>0</v>
      </c>
      <c r="F11137">
        <f>SUM(Table6[total_order_amount])*0.8</f>
        <v>141739319.59199998</v>
      </c>
      <c r="G11137">
        <f>SUM($D$2:D11137)</f>
        <v>177174149.48999995</v>
      </c>
      <c r="H11137" t="str">
        <f>IF(Table6[[#This Row],[Cummelutive_sum]]&lt;=Table6[[#This Row],[80_percent]],"Y", "N")</f>
        <v>N</v>
      </c>
    </row>
    <row r="11138" spans="1:8" x14ac:dyDescent="0.3">
      <c r="A11138">
        <v>90632</v>
      </c>
      <c r="B11138">
        <v>2</v>
      </c>
      <c r="C11138">
        <v>0</v>
      </c>
      <c r="D11138">
        <v>0</v>
      </c>
      <c r="E11138">
        <v>0</v>
      </c>
      <c r="F11138">
        <f>SUM(Table6[total_order_amount])*0.8</f>
        <v>141739319.59199998</v>
      </c>
      <c r="G11138">
        <f>SUM($D$2:D11138)</f>
        <v>177174149.48999995</v>
      </c>
      <c r="H11138" t="str">
        <f>IF(Table6[[#This Row],[Cummelutive_sum]]&lt;=Table6[[#This Row],[80_percent]],"Y", "N")</f>
        <v>N</v>
      </c>
    </row>
    <row r="11139" spans="1:8" x14ac:dyDescent="0.3">
      <c r="A11139">
        <v>98080</v>
      </c>
      <c r="B11139">
        <v>4</v>
      </c>
      <c r="C11139">
        <v>0</v>
      </c>
      <c r="D11139">
        <v>0</v>
      </c>
      <c r="E11139">
        <v>0</v>
      </c>
      <c r="F11139">
        <f>SUM(Table6[total_order_amount])*0.8</f>
        <v>141739319.59199998</v>
      </c>
      <c r="G11139">
        <f>SUM($D$2:D11139)</f>
        <v>177174149.48999995</v>
      </c>
      <c r="H11139" t="str">
        <f>IF(Table6[[#This Row],[Cummelutive_sum]]&lt;=Table6[[#This Row],[80_percent]],"Y", "N")</f>
        <v>N</v>
      </c>
    </row>
    <row r="11140" spans="1:8" x14ac:dyDescent="0.3">
      <c r="A11140">
        <v>109300</v>
      </c>
      <c r="B11140">
        <v>9</v>
      </c>
      <c r="C11140">
        <v>0</v>
      </c>
      <c r="D11140">
        <v>0</v>
      </c>
      <c r="E11140">
        <v>0</v>
      </c>
      <c r="F11140">
        <f>SUM(Table6[total_order_amount])*0.8</f>
        <v>141739319.59199998</v>
      </c>
      <c r="G11140">
        <f>SUM($D$2:D11140)</f>
        <v>177174149.48999995</v>
      </c>
      <c r="H11140" t="str">
        <f>IF(Table6[[#This Row],[Cummelutive_sum]]&lt;=Table6[[#This Row],[80_percent]],"Y", "N")</f>
        <v>N</v>
      </c>
    </row>
    <row r="11141" spans="1:8" x14ac:dyDescent="0.3">
      <c r="A11141">
        <v>109072</v>
      </c>
      <c r="B11141">
        <v>15</v>
      </c>
      <c r="C11141">
        <v>0</v>
      </c>
      <c r="D11141">
        <v>0</v>
      </c>
      <c r="E11141">
        <v>0</v>
      </c>
      <c r="F11141">
        <f>SUM(Table6[total_order_amount])*0.8</f>
        <v>141739319.59199998</v>
      </c>
      <c r="G11141">
        <f>SUM($D$2:D11141)</f>
        <v>177174149.48999995</v>
      </c>
      <c r="H11141" t="str">
        <f>IF(Table6[[#This Row],[Cummelutive_sum]]&lt;=Table6[[#This Row],[80_percent]],"Y", "N")</f>
        <v>N</v>
      </c>
    </row>
    <row r="11142" spans="1:8" x14ac:dyDescent="0.3">
      <c r="A11142">
        <v>109028</v>
      </c>
      <c r="B11142">
        <v>5</v>
      </c>
      <c r="C11142">
        <v>0</v>
      </c>
      <c r="D11142">
        <v>0</v>
      </c>
      <c r="E11142">
        <v>0</v>
      </c>
      <c r="F11142">
        <f>SUM(Table6[total_order_amount])*0.8</f>
        <v>141739319.59199998</v>
      </c>
      <c r="G11142">
        <f>SUM($D$2:D11142)</f>
        <v>177174149.48999995</v>
      </c>
      <c r="H11142" t="str">
        <f>IF(Table6[[#This Row],[Cummelutive_sum]]&lt;=Table6[[#This Row],[80_percent]],"Y", "N")</f>
        <v>N</v>
      </c>
    </row>
    <row r="11143" spans="1:8" x14ac:dyDescent="0.3">
      <c r="A11143">
        <v>108968</v>
      </c>
      <c r="B11143">
        <v>20</v>
      </c>
      <c r="C11143">
        <v>0</v>
      </c>
      <c r="D11143">
        <v>0</v>
      </c>
      <c r="E11143">
        <v>0</v>
      </c>
      <c r="F11143">
        <f>SUM(Table6[total_order_amount])*0.8</f>
        <v>141739319.59199998</v>
      </c>
      <c r="G11143">
        <f>SUM($D$2:D11143)</f>
        <v>177174149.48999995</v>
      </c>
      <c r="H11143" t="str">
        <f>IF(Table6[[#This Row],[Cummelutive_sum]]&lt;=Table6[[#This Row],[80_percent]],"Y", "N")</f>
        <v>N</v>
      </c>
    </row>
    <row r="11144" spans="1:8" x14ac:dyDescent="0.3">
      <c r="A11144">
        <v>109168</v>
      </c>
      <c r="B11144">
        <v>2</v>
      </c>
      <c r="C11144">
        <v>0</v>
      </c>
      <c r="D11144">
        <v>0</v>
      </c>
      <c r="E11144">
        <v>0</v>
      </c>
      <c r="F11144">
        <f>SUM(Table6[total_order_amount])*0.8</f>
        <v>141739319.59199998</v>
      </c>
      <c r="G11144">
        <f>SUM($D$2:D11144)</f>
        <v>177174149.48999995</v>
      </c>
      <c r="H11144" t="str">
        <f>IF(Table6[[#This Row],[Cummelutive_sum]]&lt;=Table6[[#This Row],[80_percent]],"Y", "N")</f>
        <v>N</v>
      </c>
    </row>
    <row r="11145" spans="1:8" x14ac:dyDescent="0.3">
      <c r="A11145">
        <v>95300</v>
      </c>
      <c r="B11145">
        <v>3</v>
      </c>
      <c r="C11145">
        <v>0</v>
      </c>
      <c r="D11145">
        <v>0</v>
      </c>
      <c r="E11145">
        <v>0</v>
      </c>
      <c r="F11145">
        <f>SUM(Table6[total_order_amount])*0.8</f>
        <v>141739319.59199998</v>
      </c>
      <c r="G11145">
        <f>SUM($D$2:D11145)</f>
        <v>177174149.48999995</v>
      </c>
      <c r="H11145" t="str">
        <f>IF(Table6[[#This Row],[Cummelutive_sum]]&lt;=Table6[[#This Row],[80_percent]],"Y", "N")</f>
        <v>N</v>
      </c>
    </row>
    <row r="11146" spans="1:8" x14ac:dyDescent="0.3">
      <c r="A11146">
        <v>108696</v>
      </c>
      <c r="B11146">
        <v>18</v>
      </c>
      <c r="C11146">
        <v>0</v>
      </c>
      <c r="D11146">
        <v>0</v>
      </c>
      <c r="E11146">
        <v>0</v>
      </c>
      <c r="F11146">
        <f>SUM(Table6[total_order_amount])*0.8</f>
        <v>141739319.59199998</v>
      </c>
      <c r="G11146">
        <f>SUM($D$2:D11146)</f>
        <v>177174149.48999995</v>
      </c>
      <c r="H11146" t="str">
        <f>IF(Table6[[#This Row],[Cummelutive_sum]]&lt;=Table6[[#This Row],[80_percent]],"Y", "N")</f>
        <v>N</v>
      </c>
    </row>
    <row r="11147" spans="1:8" x14ac:dyDescent="0.3">
      <c r="A11147">
        <v>31032</v>
      </c>
      <c r="B11147">
        <v>47</v>
      </c>
      <c r="C11147">
        <v>0</v>
      </c>
      <c r="D11147">
        <v>0</v>
      </c>
      <c r="E11147">
        <v>0</v>
      </c>
      <c r="F11147">
        <f>SUM(Table6[total_order_amount])*0.8</f>
        <v>141739319.59199998</v>
      </c>
      <c r="G11147">
        <f>SUM($D$2:D11147)</f>
        <v>177174149.48999995</v>
      </c>
      <c r="H11147" t="str">
        <f>IF(Table6[[#This Row],[Cummelutive_sum]]&lt;=Table6[[#This Row],[80_percent]],"Y", "N")</f>
        <v>N</v>
      </c>
    </row>
    <row r="11148" spans="1:8" x14ac:dyDescent="0.3">
      <c r="A11148">
        <v>108592</v>
      </c>
      <c r="B11148">
        <v>5</v>
      </c>
      <c r="C11148">
        <v>0</v>
      </c>
      <c r="D11148">
        <v>0</v>
      </c>
      <c r="E11148">
        <v>0</v>
      </c>
      <c r="F11148">
        <f>SUM(Table6[total_order_amount])*0.8</f>
        <v>141739319.59199998</v>
      </c>
      <c r="G11148">
        <f>SUM($D$2:D11148)</f>
        <v>177174149.48999995</v>
      </c>
      <c r="H11148" t="str">
        <f>IF(Table6[[#This Row],[Cummelutive_sum]]&lt;=Table6[[#This Row],[80_percent]],"Y", "N")</f>
        <v>N</v>
      </c>
    </row>
    <row r="11149" spans="1:8" x14ac:dyDescent="0.3">
      <c r="A11149">
        <v>108552</v>
      </c>
      <c r="B11149">
        <v>4</v>
      </c>
      <c r="C11149">
        <v>0</v>
      </c>
      <c r="D11149">
        <v>0</v>
      </c>
      <c r="E11149">
        <v>0</v>
      </c>
      <c r="F11149">
        <f>SUM(Table6[total_order_amount])*0.8</f>
        <v>141739319.59199998</v>
      </c>
      <c r="G11149">
        <f>SUM($D$2:D11149)</f>
        <v>177174149.48999995</v>
      </c>
      <c r="H11149" t="str">
        <f>IF(Table6[[#This Row],[Cummelutive_sum]]&lt;=Table6[[#This Row],[80_percent]],"Y", "N")</f>
        <v>N</v>
      </c>
    </row>
    <row r="11150" spans="1:8" x14ac:dyDescent="0.3">
      <c r="A11150">
        <v>96320</v>
      </c>
      <c r="B11150">
        <v>5</v>
      </c>
      <c r="C11150">
        <v>0</v>
      </c>
      <c r="D11150">
        <v>0</v>
      </c>
      <c r="E11150">
        <v>0</v>
      </c>
      <c r="F11150">
        <f>SUM(Table6[total_order_amount])*0.8</f>
        <v>141739319.59199998</v>
      </c>
      <c r="G11150">
        <f>SUM($D$2:D11150)</f>
        <v>177174149.48999995</v>
      </c>
      <c r="H11150" t="str">
        <f>IF(Table6[[#This Row],[Cummelutive_sum]]&lt;=Table6[[#This Row],[80_percent]],"Y", "N")</f>
        <v>N</v>
      </c>
    </row>
    <row r="11151" spans="1:8" x14ac:dyDescent="0.3">
      <c r="A11151">
        <v>109328</v>
      </c>
      <c r="B11151">
        <v>7</v>
      </c>
      <c r="C11151">
        <v>0</v>
      </c>
      <c r="D11151">
        <v>0</v>
      </c>
      <c r="E11151">
        <v>0</v>
      </c>
      <c r="F11151">
        <f>SUM(Table6[total_order_amount])*0.8</f>
        <v>141739319.59199998</v>
      </c>
      <c r="G11151">
        <f>SUM($D$2:D11151)</f>
        <v>177174149.48999995</v>
      </c>
      <c r="H11151" t="str">
        <f>IF(Table6[[#This Row],[Cummelutive_sum]]&lt;=Table6[[#This Row],[80_percent]],"Y", "N")</f>
        <v>N</v>
      </c>
    </row>
    <row r="11152" spans="1:8" x14ac:dyDescent="0.3">
      <c r="A11152">
        <v>108280</v>
      </c>
      <c r="B11152">
        <v>10</v>
      </c>
      <c r="C11152">
        <v>0</v>
      </c>
      <c r="D11152">
        <v>0</v>
      </c>
      <c r="E11152">
        <v>0</v>
      </c>
      <c r="F11152">
        <f>SUM(Table6[total_order_amount])*0.8</f>
        <v>141739319.59199998</v>
      </c>
      <c r="G11152">
        <f>SUM($D$2:D11152)</f>
        <v>177174149.48999995</v>
      </c>
      <c r="H11152" t="str">
        <f>IF(Table6[[#This Row],[Cummelutive_sum]]&lt;=Table6[[#This Row],[80_percent]],"Y", "N")</f>
        <v>N</v>
      </c>
    </row>
    <row r="11153" spans="1:8" x14ac:dyDescent="0.3">
      <c r="A11153">
        <v>107676</v>
      </c>
      <c r="B11153">
        <v>51</v>
      </c>
      <c r="C11153">
        <v>0</v>
      </c>
      <c r="D11153">
        <v>0</v>
      </c>
      <c r="E11153">
        <v>0</v>
      </c>
      <c r="F11153">
        <f>SUM(Table6[total_order_amount])*0.8</f>
        <v>141739319.59199998</v>
      </c>
      <c r="G11153">
        <f>SUM($D$2:D11153)</f>
        <v>177174149.48999995</v>
      </c>
      <c r="H11153" t="str">
        <f>IF(Table6[[#This Row],[Cummelutive_sum]]&lt;=Table6[[#This Row],[80_percent]],"Y", "N")</f>
        <v>N</v>
      </c>
    </row>
    <row r="11154" spans="1:8" x14ac:dyDescent="0.3">
      <c r="A11154">
        <v>29248</v>
      </c>
      <c r="B11154">
        <v>6</v>
      </c>
      <c r="C11154">
        <v>0</v>
      </c>
      <c r="D11154">
        <v>0</v>
      </c>
      <c r="E11154">
        <v>0</v>
      </c>
      <c r="F11154">
        <f>SUM(Table6[total_order_amount])*0.8</f>
        <v>141739319.59199998</v>
      </c>
      <c r="G11154">
        <f>SUM($D$2:D11154)</f>
        <v>177174149.48999995</v>
      </c>
      <c r="H11154" t="str">
        <f>IF(Table6[[#This Row],[Cummelutive_sum]]&lt;=Table6[[#This Row],[80_percent]],"Y", "N")</f>
        <v>N</v>
      </c>
    </row>
    <row r="11155" spans="1:8" x14ac:dyDescent="0.3">
      <c r="A11155">
        <v>55384</v>
      </c>
      <c r="B11155">
        <v>8</v>
      </c>
      <c r="C11155">
        <v>0</v>
      </c>
      <c r="D11155">
        <v>0</v>
      </c>
      <c r="E11155">
        <v>0</v>
      </c>
      <c r="F11155">
        <f>SUM(Table6[total_order_amount])*0.8</f>
        <v>141739319.59199998</v>
      </c>
      <c r="G11155">
        <f>SUM($D$2:D11155)</f>
        <v>177174149.48999995</v>
      </c>
      <c r="H11155" t="str">
        <f>IF(Table6[[#This Row],[Cummelutive_sum]]&lt;=Table6[[#This Row],[80_percent]],"Y", "N")</f>
        <v>N</v>
      </c>
    </row>
    <row r="11156" spans="1:8" x14ac:dyDescent="0.3">
      <c r="A11156">
        <v>68572</v>
      </c>
      <c r="B11156">
        <v>18</v>
      </c>
      <c r="C11156">
        <v>0</v>
      </c>
      <c r="D11156">
        <v>0</v>
      </c>
      <c r="E11156">
        <v>0</v>
      </c>
      <c r="F11156">
        <f>SUM(Table6[total_order_amount])*0.8</f>
        <v>141739319.59199998</v>
      </c>
      <c r="G11156">
        <f>SUM($D$2:D11156)</f>
        <v>177174149.48999995</v>
      </c>
      <c r="H11156" t="str">
        <f>IF(Table6[[#This Row],[Cummelutive_sum]]&lt;=Table6[[#This Row],[80_percent]],"Y", "N")</f>
        <v>N</v>
      </c>
    </row>
    <row r="11157" spans="1:8" x14ac:dyDescent="0.3">
      <c r="A11157">
        <v>109704</v>
      </c>
      <c r="B11157">
        <v>2</v>
      </c>
      <c r="C11157">
        <v>0</v>
      </c>
      <c r="D11157">
        <v>0</v>
      </c>
      <c r="E11157">
        <v>0</v>
      </c>
      <c r="F11157">
        <f>SUM(Table6[total_order_amount])*0.8</f>
        <v>141739319.59199998</v>
      </c>
      <c r="G11157">
        <f>SUM($D$2:D11157)</f>
        <v>177174149.48999995</v>
      </c>
      <c r="H11157" t="str">
        <f>IF(Table6[[#This Row],[Cummelutive_sum]]&lt;=Table6[[#This Row],[80_percent]],"Y", "N")</f>
        <v>N</v>
      </c>
    </row>
    <row r="11158" spans="1:8" x14ac:dyDescent="0.3">
      <c r="A11158">
        <v>110000</v>
      </c>
      <c r="B11158">
        <v>7</v>
      </c>
      <c r="C11158">
        <v>0</v>
      </c>
      <c r="D11158">
        <v>0</v>
      </c>
      <c r="E11158">
        <v>0</v>
      </c>
      <c r="F11158">
        <f>SUM(Table6[total_order_amount])*0.8</f>
        <v>141739319.59199998</v>
      </c>
      <c r="G11158">
        <f>SUM($D$2:D11158)</f>
        <v>177174149.48999995</v>
      </c>
      <c r="H11158" t="str">
        <f>IF(Table6[[#This Row],[Cummelutive_sum]]&lt;=Table6[[#This Row],[80_percent]],"Y", "N")</f>
        <v>N</v>
      </c>
    </row>
    <row r="11159" spans="1:8" x14ac:dyDescent="0.3">
      <c r="A11159">
        <v>82988</v>
      </c>
      <c r="B11159">
        <v>20</v>
      </c>
      <c r="C11159">
        <v>0</v>
      </c>
      <c r="D11159">
        <v>0</v>
      </c>
      <c r="E11159">
        <v>0</v>
      </c>
      <c r="F11159">
        <f>SUM(Table6[total_order_amount])*0.8</f>
        <v>141739319.59199998</v>
      </c>
      <c r="G11159">
        <f>SUM($D$2:D11159)</f>
        <v>177174149.48999995</v>
      </c>
      <c r="H11159" t="str">
        <f>IF(Table6[[#This Row],[Cummelutive_sum]]&lt;=Table6[[#This Row],[80_percent]],"Y", "N")</f>
        <v>N</v>
      </c>
    </row>
    <row r="11160" spans="1:8" x14ac:dyDescent="0.3">
      <c r="A11160">
        <v>23720</v>
      </c>
      <c r="B11160">
        <v>1</v>
      </c>
      <c r="C11160">
        <v>0</v>
      </c>
      <c r="D11160">
        <v>0</v>
      </c>
      <c r="E11160">
        <v>0</v>
      </c>
      <c r="F11160">
        <f>SUM(Table6[total_order_amount])*0.8</f>
        <v>141739319.59199998</v>
      </c>
      <c r="G11160">
        <f>SUM($D$2:D11160)</f>
        <v>177174149.48999995</v>
      </c>
      <c r="H11160" t="str">
        <f>IF(Table6[[#This Row],[Cummelutive_sum]]&lt;=Table6[[#This Row],[80_percent]],"Y", "N")</f>
        <v>N</v>
      </c>
    </row>
    <row r="11161" spans="1:8" x14ac:dyDescent="0.3">
      <c r="A11161">
        <v>88300</v>
      </c>
      <c r="B11161">
        <v>36</v>
      </c>
      <c r="C11161">
        <v>0</v>
      </c>
      <c r="D11161">
        <v>0</v>
      </c>
      <c r="E11161">
        <v>0</v>
      </c>
      <c r="F11161">
        <f>SUM(Table6[total_order_amount])*0.8</f>
        <v>141739319.59199998</v>
      </c>
      <c r="G11161">
        <f>SUM($D$2:D11161)</f>
        <v>177174149.48999995</v>
      </c>
      <c r="H11161" t="str">
        <f>IF(Table6[[#This Row],[Cummelutive_sum]]&lt;=Table6[[#This Row],[80_percent]],"Y", "N")</f>
        <v>N</v>
      </c>
    </row>
    <row r="11162" spans="1:8" x14ac:dyDescent="0.3">
      <c r="A11162">
        <v>69800</v>
      </c>
      <c r="B11162">
        <v>1</v>
      </c>
      <c r="C11162">
        <v>0</v>
      </c>
      <c r="D11162">
        <v>0</v>
      </c>
      <c r="E11162">
        <v>0</v>
      </c>
      <c r="F11162">
        <f>SUM(Table6[total_order_amount])*0.8</f>
        <v>141739319.59199998</v>
      </c>
      <c r="G11162">
        <f>SUM($D$2:D11162)</f>
        <v>177174149.48999995</v>
      </c>
      <c r="H11162" t="str">
        <f>IF(Table6[[#This Row],[Cummelutive_sum]]&lt;=Table6[[#This Row],[80_percent]],"Y", "N")</f>
        <v>N</v>
      </c>
    </row>
    <row r="11163" spans="1:8" x14ac:dyDescent="0.3">
      <c r="A11163">
        <v>106988</v>
      </c>
      <c r="B11163">
        <v>6</v>
      </c>
      <c r="C11163">
        <v>0</v>
      </c>
      <c r="D11163">
        <v>0</v>
      </c>
      <c r="E11163">
        <v>0</v>
      </c>
      <c r="F11163">
        <f>SUM(Table6[total_order_amount])*0.8</f>
        <v>141739319.59199998</v>
      </c>
      <c r="G11163">
        <f>SUM($D$2:D11163)</f>
        <v>177174149.48999995</v>
      </c>
      <c r="H11163" t="str">
        <f>IF(Table6[[#This Row],[Cummelutive_sum]]&lt;=Table6[[#This Row],[80_percent]],"Y", "N")</f>
        <v>N</v>
      </c>
    </row>
    <row r="11164" spans="1:8" x14ac:dyDescent="0.3">
      <c r="A11164">
        <v>106968</v>
      </c>
      <c r="B11164">
        <v>4</v>
      </c>
      <c r="C11164">
        <v>0</v>
      </c>
      <c r="D11164">
        <v>0</v>
      </c>
      <c r="E11164">
        <v>0</v>
      </c>
      <c r="F11164">
        <f>SUM(Table6[total_order_amount])*0.8</f>
        <v>141739319.59199998</v>
      </c>
      <c r="G11164">
        <f>SUM($D$2:D11164)</f>
        <v>177174149.48999995</v>
      </c>
      <c r="H11164" t="str">
        <f>IF(Table6[[#This Row],[Cummelutive_sum]]&lt;=Table6[[#This Row],[80_percent]],"Y", "N")</f>
        <v>N</v>
      </c>
    </row>
    <row r="11165" spans="1:8" x14ac:dyDescent="0.3">
      <c r="A11165">
        <v>106924</v>
      </c>
      <c r="B11165">
        <v>14</v>
      </c>
      <c r="C11165">
        <v>0</v>
      </c>
      <c r="D11165">
        <v>0</v>
      </c>
      <c r="E11165">
        <v>0</v>
      </c>
      <c r="F11165">
        <f>SUM(Table6[total_order_amount])*0.8</f>
        <v>141739319.59199998</v>
      </c>
      <c r="G11165">
        <f>SUM($D$2:D11165)</f>
        <v>177174149.48999995</v>
      </c>
      <c r="H11165" t="str">
        <f>IF(Table6[[#This Row],[Cummelutive_sum]]&lt;=Table6[[#This Row],[80_percent]],"Y", "N")</f>
        <v>N</v>
      </c>
    </row>
    <row r="11166" spans="1:8" x14ac:dyDescent="0.3">
      <c r="A11166">
        <v>106716</v>
      </c>
      <c r="B11166">
        <v>17</v>
      </c>
      <c r="C11166">
        <v>0</v>
      </c>
      <c r="D11166">
        <v>0</v>
      </c>
      <c r="E11166">
        <v>0</v>
      </c>
      <c r="F11166">
        <f>SUM(Table6[total_order_amount])*0.8</f>
        <v>141739319.59199998</v>
      </c>
      <c r="G11166">
        <f>SUM($D$2:D11166)</f>
        <v>177174149.48999995</v>
      </c>
      <c r="H11166" t="str">
        <f>IF(Table6[[#This Row],[Cummelutive_sum]]&lt;=Table6[[#This Row],[80_percent]],"Y", "N")</f>
        <v>N</v>
      </c>
    </row>
    <row r="11167" spans="1:8" x14ac:dyDescent="0.3">
      <c r="A11167">
        <v>80476</v>
      </c>
      <c r="B11167">
        <v>31</v>
      </c>
      <c r="C11167">
        <v>0</v>
      </c>
      <c r="D11167">
        <v>0</v>
      </c>
      <c r="E11167">
        <v>0</v>
      </c>
      <c r="F11167">
        <f>SUM(Table6[total_order_amount])*0.8</f>
        <v>141739319.59199998</v>
      </c>
      <c r="G11167">
        <f>SUM($D$2:D11167)</f>
        <v>177174149.48999995</v>
      </c>
      <c r="H11167" t="str">
        <f>IF(Table6[[#This Row],[Cummelutive_sum]]&lt;=Table6[[#This Row],[80_percent]],"Y", "N")</f>
        <v>N</v>
      </c>
    </row>
    <row r="11168" spans="1:8" x14ac:dyDescent="0.3">
      <c r="A11168">
        <v>106696</v>
      </c>
      <c r="B11168">
        <v>4</v>
      </c>
      <c r="C11168">
        <v>0</v>
      </c>
      <c r="D11168">
        <v>0</v>
      </c>
      <c r="E11168">
        <v>0</v>
      </c>
      <c r="F11168">
        <f>SUM(Table6[total_order_amount])*0.8</f>
        <v>141739319.59199998</v>
      </c>
      <c r="G11168">
        <f>SUM($D$2:D11168)</f>
        <v>177174149.48999995</v>
      </c>
      <c r="H11168" t="str">
        <f>IF(Table6[[#This Row],[Cummelutive_sum]]&lt;=Table6[[#This Row],[80_percent]],"Y", "N")</f>
        <v>N</v>
      </c>
    </row>
    <row r="11169" spans="1:8" x14ac:dyDescent="0.3">
      <c r="A11169">
        <v>97072</v>
      </c>
      <c r="B11169">
        <v>2</v>
      </c>
      <c r="C11169">
        <v>0</v>
      </c>
      <c r="D11169">
        <v>0</v>
      </c>
      <c r="E11169">
        <v>0</v>
      </c>
      <c r="F11169">
        <f>SUM(Table6[total_order_amount])*0.8</f>
        <v>141739319.59199998</v>
      </c>
      <c r="G11169">
        <f>SUM($D$2:D11169)</f>
        <v>177174149.48999995</v>
      </c>
      <c r="H11169" t="str">
        <f>IF(Table6[[#This Row],[Cummelutive_sum]]&lt;=Table6[[#This Row],[80_percent]],"Y", "N")</f>
        <v>N</v>
      </c>
    </row>
    <row r="11170" spans="1:8" x14ac:dyDescent="0.3">
      <c r="A11170">
        <v>74280</v>
      </c>
      <c r="B11170">
        <v>13</v>
      </c>
      <c r="C11170">
        <v>0</v>
      </c>
      <c r="D11170">
        <v>0</v>
      </c>
      <c r="E11170">
        <v>0</v>
      </c>
      <c r="F11170">
        <f>SUM(Table6[total_order_amount])*0.8</f>
        <v>141739319.59199998</v>
      </c>
      <c r="G11170">
        <f>SUM($D$2:D11170)</f>
        <v>177174149.48999995</v>
      </c>
      <c r="H11170" t="str">
        <f>IF(Table6[[#This Row],[Cummelutive_sum]]&lt;=Table6[[#This Row],[80_percent]],"Y", "N")</f>
        <v>N</v>
      </c>
    </row>
    <row r="11171" spans="1:8" x14ac:dyDescent="0.3">
      <c r="A11171">
        <v>106656</v>
      </c>
      <c r="B11171">
        <v>2</v>
      </c>
      <c r="C11171">
        <v>0</v>
      </c>
      <c r="D11171">
        <v>0</v>
      </c>
      <c r="E11171">
        <v>0</v>
      </c>
      <c r="F11171">
        <f>SUM(Table6[total_order_amount])*0.8</f>
        <v>141739319.59199998</v>
      </c>
      <c r="G11171">
        <f>SUM($D$2:D11171)</f>
        <v>177174149.48999995</v>
      </c>
      <c r="H11171" t="str">
        <f>IF(Table6[[#This Row],[Cummelutive_sum]]&lt;=Table6[[#This Row],[80_percent]],"Y", "N")</f>
        <v>N</v>
      </c>
    </row>
    <row r="11172" spans="1:8" x14ac:dyDescent="0.3">
      <c r="A11172">
        <v>34092</v>
      </c>
      <c r="B11172">
        <v>3</v>
      </c>
      <c r="C11172">
        <v>0</v>
      </c>
      <c r="D11172">
        <v>0</v>
      </c>
      <c r="E11172">
        <v>0</v>
      </c>
      <c r="F11172">
        <f>SUM(Table6[total_order_amount])*0.8</f>
        <v>141739319.59199998</v>
      </c>
      <c r="G11172">
        <f>SUM($D$2:D11172)</f>
        <v>177174149.48999995</v>
      </c>
      <c r="H11172" t="str">
        <f>IF(Table6[[#This Row],[Cummelutive_sum]]&lt;=Table6[[#This Row],[80_percent]],"Y", "N")</f>
        <v>N</v>
      </c>
    </row>
    <row r="11173" spans="1:8" x14ac:dyDescent="0.3">
      <c r="A11173">
        <v>106444</v>
      </c>
      <c r="B11173">
        <v>6</v>
      </c>
      <c r="C11173">
        <v>0</v>
      </c>
      <c r="D11173">
        <v>0</v>
      </c>
      <c r="E11173">
        <v>0</v>
      </c>
      <c r="F11173">
        <f>SUM(Table6[total_order_amount])*0.8</f>
        <v>141739319.59199998</v>
      </c>
      <c r="G11173">
        <f>SUM($D$2:D11173)</f>
        <v>177174149.48999995</v>
      </c>
      <c r="H11173" t="str">
        <f>IF(Table6[[#This Row],[Cummelutive_sum]]&lt;=Table6[[#This Row],[80_percent]],"Y", "N")</f>
        <v>N</v>
      </c>
    </row>
    <row r="11174" spans="1:8" x14ac:dyDescent="0.3">
      <c r="A11174">
        <v>106280</v>
      </c>
      <c r="B11174">
        <v>34</v>
      </c>
      <c r="C11174">
        <v>0</v>
      </c>
      <c r="D11174">
        <v>0</v>
      </c>
      <c r="E11174">
        <v>0</v>
      </c>
      <c r="F11174">
        <f>SUM(Table6[total_order_amount])*0.8</f>
        <v>141739319.59199998</v>
      </c>
      <c r="G11174">
        <f>SUM($D$2:D11174)</f>
        <v>177174149.48999995</v>
      </c>
      <c r="H11174" t="str">
        <f>IF(Table6[[#This Row],[Cummelutive_sum]]&lt;=Table6[[#This Row],[80_percent]],"Y", "N")</f>
        <v>N</v>
      </c>
    </row>
    <row r="11175" spans="1:8" x14ac:dyDescent="0.3">
      <c r="A11175">
        <v>110188</v>
      </c>
      <c r="B11175">
        <v>7</v>
      </c>
      <c r="C11175">
        <v>0</v>
      </c>
      <c r="D11175">
        <v>0</v>
      </c>
      <c r="E11175">
        <v>0</v>
      </c>
      <c r="F11175">
        <f>SUM(Table6[total_order_amount])*0.8</f>
        <v>141739319.59199998</v>
      </c>
      <c r="G11175">
        <f>SUM($D$2:D11175)</f>
        <v>177174149.48999995</v>
      </c>
      <c r="H11175" t="str">
        <f>IF(Table6[[#This Row],[Cummelutive_sum]]&lt;=Table6[[#This Row],[80_percent]],"Y", "N")</f>
        <v>N</v>
      </c>
    </row>
    <row r="11176" spans="1:8" x14ac:dyDescent="0.3">
      <c r="A11176">
        <v>106176</v>
      </c>
      <c r="B11176">
        <v>2</v>
      </c>
      <c r="C11176">
        <v>0</v>
      </c>
      <c r="D11176">
        <v>0</v>
      </c>
      <c r="E11176">
        <v>0</v>
      </c>
      <c r="F11176">
        <f>SUM(Table6[total_order_amount])*0.8</f>
        <v>141739319.59199998</v>
      </c>
      <c r="G11176">
        <f>SUM($D$2:D11176)</f>
        <v>177174149.48999995</v>
      </c>
      <c r="H11176" t="str">
        <f>IF(Table6[[#This Row],[Cummelutive_sum]]&lt;=Table6[[#This Row],[80_percent]],"Y", "N")</f>
        <v>N</v>
      </c>
    </row>
    <row r="11177" spans="1:8" x14ac:dyDescent="0.3">
      <c r="A11177">
        <v>40564</v>
      </c>
      <c r="B11177">
        <v>480</v>
      </c>
      <c r="C11177">
        <v>0</v>
      </c>
      <c r="D11177">
        <v>0</v>
      </c>
      <c r="E11177">
        <v>0</v>
      </c>
      <c r="F11177">
        <f>SUM(Table6[total_order_amount])*0.8</f>
        <v>141739319.59199998</v>
      </c>
      <c r="G11177">
        <f>SUM($D$2:D11177)</f>
        <v>177174149.48999995</v>
      </c>
      <c r="H11177" t="str">
        <f>IF(Table6[[#This Row],[Cummelutive_sum]]&lt;=Table6[[#This Row],[80_percent]],"Y", "N")</f>
        <v>N</v>
      </c>
    </row>
    <row r="11178" spans="1:8" x14ac:dyDescent="0.3">
      <c r="A11178">
        <v>203840</v>
      </c>
      <c r="B11178">
        <v>16</v>
      </c>
      <c r="C11178">
        <v>0</v>
      </c>
      <c r="D11178">
        <v>0</v>
      </c>
      <c r="E11178">
        <v>0</v>
      </c>
      <c r="F11178">
        <f>SUM(Table6[total_order_amount])*0.8</f>
        <v>141739319.59199998</v>
      </c>
      <c r="G11178">
        <f>SUM($D$2:D11178)</f>
        <v>177174149.48999995</v>
      </c>
      <c r="H11178" t="str">
        <f>IF(Table6[[#This Row],[Cummelutive_sum]]&lt;=Table6[[#This Row],[80_percent]],"Y", "N")</f>
        <v>N</v>
      </c>
    </row>
    <row r="11179" spans="1:8" x14ac:dyDescent="0.3">
      <c r="A11179">
        <v>106940</v>
      </c>
      <c r="B11179">
        <v>6</v>
      </c>
      <c r="C11179">
        <v>0</v>
      </c>
      <c r="D11179">
        <v>0</v>
      </c>
      <c r="E11179">
        <v>0</v>
      </c>
      <c r="F11179">
        <f>SUM(Table6[total_order_amount])*0.8</f>
        <v>141739319.59199998</v>
      </c>
      <c r="G11179">
        <f>SUM($D$2:D11179)</f>
        <v>177174149.48999995</v>
      </c>
      <c r="H11179" t="str">
        <f>IF(Table6[[#This Row],[Cummelutive_sum]]&lt;=Table6[[#This Row],[80_percent]],"Y", "N")</f>
        <v>N</v>
      </c>
    </row>
    <row r="11180" spans="1:8" x14ac:dyDescent="0.3">
      <c r="A11180">
        <v>177444</v>
      </c>
      <c r="B11180">
        <v>36</v>
      </c>
      <c r="C11180">
        <v>0</v>
      </c>
      <c r="D11180">
        <v>0</v>
      </c>
      <c r="E11180">
        <v>0</v>
      </c>
      <c r="F11180">
        <f>SUM(Table6[total_order_amount])*0.8</f>
        <v>141739319.59199998</v>
      </c>
      <c r="G11180">
        <f>SUM($D$2:D11180)</f>
        <v>177174149.48999995</v>
      </c>
      <c r="H11180" t="str">
        <f>IF(Table6[[#This Row],[Cummelutive_sum]]&lt;=Table6[[#This Row],[80_percent]],"Y", "N")</f>
        <v>N</v>
      </c>
    </row>
    <row r="11181" spans="1:8" x14ac:dyDescent="0.3">
      <c r="A11181">
        <v>35852</v>
      </c>
      <c r="B11181">
        <v>51</v>
      </c>
      <c r="C11181">
        <v>0</v>
      </c>
      <c r="D11181">
        <v>0</v>
      </c>
      <c r="E11181">
        <v>0</v>
      </c>
      <c r="F11181">
        <f>SUM(Table6[total_order_amount])*0.8</f>
        <v>141739319.59199998</v>
      </c>
      <c r="G11181">
        <f>SUM($D$2:D11181)</f>
        <v>177174149.48999995</v>
      </c>
      <c r="H11181" t="str">
        <f>IF(Table6[[#This Row],[Cummelutive_sum]]&lt;=Table6[[#This Row],[80_percent]],"Y", "N")</f>
        <v>N</v>
      </c>
    </row>
    <row r="11182" spans="1:8" x14ac:dyDescent="0.3">
      <c r="A11182">
        <v>166092</v>
      </c>
      <c r="B11182">
        <v>10</v>
      </c>
      <c r="C11182">
        <v>0</v>
      </c>
      <c r="D11182">
        <v>0</v>
      </c>
      <c r="E11182">
        <v>0</v>
      </c>
      <c r="F11182">
        <f>SUM(Table6[total_order_amount])*0.8</f>
        <v>141739319.59199998</v>
      </c>
      <c r="G11182">
        <f>SUM($D$2:D11182)</f>
        <v>177174149.48999995</v>
      </c>
      <c r="H11182" t="str">
        <f>IF(Table6[[#This Row],[Cummelutive_sum]]&lt;=Table6[[#This Row],[80_percent]],"Y", "N")</f>
        <v>N</v>
      </c>
    </row>
    <row r="11183" spans="1:8" x14ac:dyDescent="0.3">
      <c r="A11183">
        <v>219756</v>
      </c>
      <c r="B11183">
        <v>10</v>
      </c>
      <c r="C11183">
        <v>0</v>
      </c>
      <c r="D11183">
        <v>0</v>
      </c>
      <c r="E11183">
        <v>0</v>
      </c>
      <c r="F11183">
        <f>SUM(Table6[total_order_amount])*0.8</f>
        <v>141739319.59199998</v>
      </c>
      <c r="G11183">
        <f>SUM($D$2:D11183)</f>
        <v>177174149.48999995</v>
      </c>
      <c r="H11183" t="str">
        <f>IF(Table6[[#This Row],[Cummelutive_sum]]&lt;=Table6[[#This Row],[80_percent]],"Y", "N")</f>
        <v>N</v>
      </c>
    </row>
    <row r="11184" spans="1:8" x14ac:dyDescent="0.3">
      <c r="A11184">
        <v>161340</v>
      </c>
      <c r="B11184">
        <v>136</v>
      </c>
      <c r="C11184">
        <v>0</v>
      </c>
      <c r="D11184">
        <v>0</v>
      </c>
      <c r="E11184">
        <v>0</v>
      </c>
      <c r="F11184">
        <f>SUM(Table6[total_order_amount])*0.8</f>
        <v>141739319.59199998</v>
      </c>
      <c r="G11184">
        <f>SUM($D$2:D11184)</f>
        <v>177174149.48999995</v>
      </c>
      <c r="H11184" t="str">
        <f>IF(Table6[[#This Row],[Cummelutive_sum]]&lt;=Table6[[#This Row],[80_percent]],"Y", "N")</f>
        <v>N</v>
      </c>
    </row>
    <row r="11185" spans="1:8" x14ac:dyDescent="0.3">
      <c r="A11185">
        <v>107288</v>
      </c>
      <c r="B11185">
        <v>2</v>
      </c>
      <c r="C11185">
        <v>0</v>
      </c>
      <c r="D11185">
        <v>0</v>
      </c>
      <c r="E11185">
        <v>0</v>
      </c>
      <c r="F11185">
        <f>SUM(Table6[total_order_amount])*0.8</f>
        <v>141739319.59199998</v>
      </c>
      <c r="G11185">
        <f>SUM($D$2:D11185)</f>
        <v>177174149.48999995</v>
      </c>
      <c r="H11185" t="str">
        <f>IF(Table6[[#This Row],[Cummelutive_sum]]&lt;=Table6[[#This Row],[80_percent]],"Y", "N")</f>
        <v>N</v>
      </c>
    </row>
    <row r="11186" spans="1:8" x14ac:dyDescent="0.3">
      <c r="A11186">
        <v>212776</v>
      </c>
      <c r="B11186">
        <v>34</v>
      </c>
      <c r="C11186">
        <v>0</v>
      </c>
      <c r="D11186">
        <v>0</v>
      </c>
      <c r="E11186">
        <v>0</v>
      </c>
      <c r="F11186">
        <f>SUM(Table6[total_order_amount])*0.8</f>
        <v>141739319.59199998</v>
      </c>
      <c r="G11186">
        <f>SUM($D$2:D11186)</f>
        <v>177174149.48999995</v>
      </c>
      <c r="H11186" t="str">
        <f>IF(Table6[[#This Row],[Cummelutive_sum]]&lt;=Table6[[#This Row],[80_percent]],"Y", "N")</f>
        <v>N</v>
      </c>
    </row>
    <row r="11187" spans="1:8" x14ac:dyDescent="0.3">
      <c r="A11187">
        <v>219820</v>
      </c>
      <c r="B11187">
        <v>252</v>
      </c>
      <c r="C11187">
        <v>0</v>
      </c>
      <c r="D11187">
        <v>0</v>
      </c>
      <c r="E11187">
        <v>0</v>
      </c>
      <c r="F11187">
        <f>SUM(Table6[total_order_amount])*0.8</f>
        <v>141739319.59199998</v>
      </c>
      <c r="G11187">
        <f>SUM($D$2:D11187)</f>
        <v>177174149.48999995</v>
      </c>
      <c r="H11187" t="str">
        <f>IF(Table6[[#This Row],[Cummelutive_sum]]&lt;=Table6[[#This Row],[80_percent]],"Y", "N")</f>
        <v>N</v>
      </c>
    </row>
    <row r="11188" spans="1:8" x14ac:dyDescent="0.3">
      <c r="A11188">
        <v>52336</v>
      </c>
      <c r="B11188">
        <v>31</v>
      </c>
      <c r="C11188">
        <v>0</v>
      </c>
      <c r="D11188">
        <v>0</v>
      </c>
      <c r="E11188">
        <v>0</v>
      </c>
      <c r="F11188">
        <f>SUM(Table6[total_order_amount])*0.8</f>
        <v>141739319.59199998</v>
      </c>
      <c r="G11188">
        <f>SUM($D$2:D11188)</f>
        <v>177174149.48999995</v>
      </c>
      <c r="H11188" t="str">
        <f>IF(Table6[[#This Row],[Cummelutive_sum]]&lt;=Table6[[#This Row],[80_percent]],"Y", "N")</f>
        <v>N</v>
      </c>
    </row>
    <row r="11189" spans="1:8" x14ac:dyDescent="0.3">
      <c r="A11189">
        <v>192216</v>
      </c>
      <c r="B11189">
        <v>51</v>
      </c>
      <c r="C11189">
        <v>0</v>
      </c>
      <c r="D11189">
        <v>0</v>
      </c>
      <c r="E11189">
        <v>0</v>
      </c>
      <c r="F11189">
        <f>SUM(Table6[total_order_amount])*0.8</f>
        <v>141739319.59199998</v>
      </c>
      <c r="G11189">
        <f>SUM($D$2:D11189)</f>
        <v>177174149.48999995</v>
      </c>
      <c r="H11189" t="str">
        <f>IF(Table6[[#This Row],[Cummelutive_sum]]&lt;=Table6[[#This Row],[80_percent]],"Y", "N")</f>
        <v>N</v>
      </c>
    </row>
    <row r="11190" spans="1:8" x14ac:dyDescent="0.3">
      <c r="A11190">
        <v>107584</v>
      </c>
      <c r="B11190">
        <v>2</v>
      </c>
      <c r="C11190">
        <v>0</v>
      </c>
      <c r="D11190">
        <v>0</v>
      </c>
      <c r="E11190">
        <v>0</v>
      </c>
      <c r="F11190">
        <f>SUM(Table6[total_order_amount])*0.8</f>
        <v>141739319.59199998</v>
      </c>
      <c r="G11190">
        <f>SUM($D$2:D11190)</f>
        <v>177174149.48999995</v>
      </c>
      <c r="H11190" t="str">
        <f>IF(Table6[[#This Row],[Cummelutive_sum]]&lt;=Table6[[#This Row],[80_percent]],"Y", "N")</f>
        <v>N</v>
      </c>
    </row>
    <row r="11191" spans="1:8" x14ac:dyDescent="0.3">
      <c r="A11191">
        <v>133924</v>
      </c>
      <c r="B11191">
        <v>11</v>
      </c>
      <c r="C11191">
        <v>0</v>
      </c>
      <c r="D11191">
        <v>0</v>
      </c>
      <c r="E11191">
        <v>0</v>
      </c>
      <c r="F11191">
        <f>SUM(Table6[total_order_amount])*0.8</f>
        <v>141739319.59199998</v>
      </c>
      <c r="G11191">
        <f>SUM($D$2:D11191)</f>
        <v>177174149.48999995</v>
      </c>
      <c r="H11191" t="str">
        <f>IF(Table6[[#This Row],[Cummelutive_sum]]&lt;=Table6[[#This Row],[80_percent]],"Y", "N")</f>
        <v>N</v>
      </c>
    </row>
    <row r="11192" spans="1:8" x14ac:dyDescent="0.3">
      <c r="A11192">
        <v>129988</v>
      </c>
      <c r="B11192">
        <v>246</v>
      </c>
      <c r="C11192">
        <v>0</v>
      </c>
      <c r="D11192">
        <v>0</v>
      </c>
      <c r="E11192">
        <v>0</v>
      </c>
      <c r="F11192">
        <f>SUM(Table6[total_order_amount])*0.8</f>
        <v>141739319.59199998</v>
      </c>
      <c r="G11192">
        <f>SUM($D$2:D11192)</f>
        <v>177174149.48999995</v>
      </c>
      <c r="H11192" t="str">
        <f>IF(Table6[[#This Row],[Cummelutive_sum]]&lt;=Table6[[#This Row],[80_percent]],"Y", "N")</f>
        <v>N</v>
      </c>
    </row>
    <row r="11193" spans="1:8" x14ac:dyDescent="0.3">
      <c r="A11193">
        <v>117904</v>
      </c>
      <c r="B11193">
        <v>48</v>
      </c>
      <c r="C11193">
        <v>0</v>
      </c>
      <c r="D11193">
        <v>0</v>
      </c>
      <c r="E11193">
        <v>0</v>
      </c>
      <c r="F11193">
        <f>SUM(Table6[total_order_amount])*0.8</f>
        <v>141739319.59199998</v>
      </c>
      <c r="G11193">
        <f>SUM($D$2:D11193)</f>
        <v>177174149.48999995</v>
      </c>
      <c r="H11193" t="str">
        <f>IF(Table6[[#This Row],[Cummelutive_sum]]&lt;=Table6[[#This Row],[80_percent]],"Y", "N")</f>
        <v>N</v>
      </c>
    </row>
    <row r="11194" spans="1:8" x14ac:dyDescent="0.3">
      <c r="A11194">
        <v>117800</v>
      </c>
      <c r="B11194">
        <v>4</v>
      </c>
      <c r="C11194">
        <v>0</v>
      </c>
      <c r="D11194">
        <v>0</v>
      </c>
      <c r="E11194">
        <v>0</v>
      </c>
      <c r="F11194">
        <f>SUM(Table6[total_order_amount])*0.8</f>
        <v>141739319.59199998</v>
      </c>
      <c r="G11194">
        <f>SUM($D$2:D11194)</f>
        <v>177174149.48999995</v>
      </c>
      <c r="H11194" t="str">
        <f>IF(Table6[[#This Row],[Cummelutive_sum]]&lt;=Table6[[#This Row],[80_percent]],"Y", "N")</f>
        <v>N</v>
      </c>
    </row>
    <row r="11195" spans="1:8" x14ac:dyDescent="0.3">
      <c r="A11195">
        <v>107704</v>
      </c>
      <c r="B11195">
        <v>4</v>
      </c>
      <c r="C11195">
        <v>0</v>
      </c>
      <c r="D11195">
        <v>0</v>
      </c>
      <c r="E11195">
        <v>0</v>
      </c>
      <c r="F11195">
        <f>SUM(Table6[total_order_amount])*0.8</f>
        <v>141739319.59199998</v>
      </c>
      <c r="G11195">
        <f>SUM($D$2:D11195)</f>
        <v>177174149.48999995</v>
      </c>
      <c r="H11195" t="str">
        <f>IF(Table6[[#This Row],[Cummelutive_sum]]&lt;=Table6[[#This Row],[80_percent]],"Y", "N")</f>
        <v>N</v>
      </c>
    </row>
    <row r="11196" spans="1:8" x14ac:dyDescent="0.3">
      <c r="A11196">
        <v>116780</v>
      </c>
      <c r="B11196">
        <v>28</v>
      </c>
      <c r="C11196">
        <v>0</v>
      </c>
      <c r="D11196">
        <v>0</v>
      </c>
      <c r="E11196">
        <v>0</v>
      </c>
      <c r="F11196">
        <f>SUM(Table6[total_order_amount])*0.8</f>
        <v>141739319.59199998</v>
      </c>
      <c r="G11196">
        <f>SUM($D$2:D11196)</f>
        <v>177174149.48999995</v>
      </c>
      <c r="H11196" t="str">
        <f>IF(Table6[[#This Row],[Cummelutive_sum]]&lt;=Table6[[#This Row],[80_percent]],"Y", "N")</f>
        <v>N</v>
      </c>
    </row>
    <row r="11197" spans="1:8" x14ac:dyDescent="0.3">
      <c r="A11197">
        <v>77072</v>
      </c>
      <c r="B11197">
        <v>8</v>
      </c>
      <c r="C11197">
        <v>0</v>
      </c>
      <c r="D11197">
        <v>0</v>
      </c>
      <c r="E11197">
        <v>0</v>
      </c>
      <c r="F11197">
        <f>SUM(Table6[total_order_amount])*0.8</f>
        <v>141739319.59199998</v>
      </c>
      <c r="G11197">
        <f>SUM($D$2:D11197)</f>
        <v>177174149.48999995</v>
      </c>
      <c r="H11197" t="str">
        <f>IF(Table6[[#This Row],[Cummelutive_sum]]&lt;=Table6[[#This Row],[80_percent]],"Y", "N")</f>
        <v>N</v>
      </c>
    </row>
    <row r="11198" spans="1:8" x14ac:dyDescent="0.3">
      <c r="A11198">
        <v>62436</v>
      </c>
      <c r="B11198">
        <v>3</v>
      </c>
      <c r="C11198">
        <v>0</v>
      </c>
      <c r="D11198">
        <v>0</v>
      </c>
      <c r="E11198">
        <v>0</v>
      </c>
      <c r="F11198">
        <f>SUM(Table6[total_order_amount])*0.8</f>
        <v>141739319.59199998</v>
      </c>
      <c r="G11198">
        <f>SUM($D$2:D11198)</f>
        <v>177174149.48999995</v>
      </c>
      <c r="H11198" t="str">
        <f>IF(Table6[[#This Row],[Cummelutive_sum]]&lt;=Table6[[#This Row],[80_percent]],"Y", "N")</f>
        <v>N</v>
      </c>
    </row>
    <row r="11199" spans="1:8" x14ac:dyDescent="0.3">
      <c r="A11199">
        <v>107892</v>
      </c>
      <c r="B11199">
        <v>13</v>
      </c>
      <c r="C11199">
        <v>0</v>
      </c>
      <c r="D11199">
        <v>0</v>
      </c>
      <c r="E11199">
        <v>0</v>
      </c>
      <c r="F11199">
        <f>SUM(Table6[total_order_amount])*0.8</f>
        <v>141739319.59199998</v>
      </c>
      <c r="G11199">
        <f>SUM($D$2:D11199)</f>
        <v>177174149.48999995</v>
      </c>
      <c r="H11199" t="str">
        <f>IF(Table6[[#This Row],[Cummelutive_sum]]&lt;=Table6[[#This Row],[80_percent]],"Y", "N")</f>
        <v>N</v>
      </c>
    </row>
    <row r="11200" spans="1:8" x14ac:dyDescent="0.3">
      <c r="A11200">
        <v>107960</v>
      </c>
      <c r="B11200">
        <v>24</v>
      </c>
      <c r="C11200">
        <v>0</v>
      </c>
      <c r="D11200">
        <v>0</v>
      </c>
      <c r="E11200">
        <v>0</v>
      </c>
      <c r="F11200">
        <f>SUM(Table6[total_order_amount])*0.8</f>
        <v>141739319.59199998</v>
      </c>
      <c r="G11200">
        <f>SUM($D$2:D11200)</f>
        <v>177174149.48999995</v>
      </c>
      <c r="H11200" t="str">
        <f>IF(Table6[[#This Row],[Cummelutive_sum]]&lt;=Table6[[#This Row],[80_percent]],"Y", "N")</f>
        <v>N</v>
      </c>
    </row>
    <row r="11201" spans="1:8" x14ac:dyDescent="0.3">
      <c r="A11201">
        <v>116508</v>
      </c>
      <c r="B11201">
        <v>5</v>
      </c>
      <c r="C11201">
        <v>0</v>
      </c>
      <c r="D11201">
        <v>0</v>
      </c>
      <c r="E11201">
        <v>0</v>
      </c>
      <c r="F11201">
        <f>SUM(Table6[total_order_amount])*0.8</f>
        <v>141739319.59199998</v>
      </c>
      <c r="G11201">
        <f>SUM($D$2:D11201)</f>
        <v>177174149.48999995</v>
      </c>
      <c r="H11201" t="str">
        <f>IF(Table6[[#This Row],[Cummelutive_sum]]&lt;=Table6[[#This Row],[80_percent]],"Y", "N")</f>
        <v>N</v>
      </c>
    </row>
    <row r="11202" spans="1:8" x14ac:dyDescent="0.3">
      <c r="A11202">
        <v>60240</v>
      </c>
      <c r="B11202">
        <v>1</v>
      </c>
      <c r="C11202">
        <v>0</v>
      </c>
      <c r="D11202">
        <v>0</v>
      </c>
      <c r="E11202">
        <v>0</v>
      </c>
      <c r="F11202">
        <f>SUM(Table6[total_order_amount])*0.8</f>
        <v>141739319.59199998</v>
      </c>
      <c r="G11202">
        <f>SUM($D$2:D11202)</f>
        <v>177174149.48999995</v>
      </c>
      <c r="H11202" t="str">
        <f>IF(Table6[[#This Row],[Cummelutive_sum]]&lt;=Table6[[#This Row],[80_percent]],"Y", "N")</f>
        <v>N</v>
      </c>
    </row>
    <row r="11203" spans="1:8" x14ac:dyDescent="0.3">
      <c r="A11203">
        <v>116216</v>
      </c>
      <c r="B11203">
        <v>37</v>
      </c>
      <c r="C11203">
        <v>0</v>
      </c>
      <c r="D11203">
        <v>0</v>
      </c>
      <c r="E11203">
        <v>0</v>
      </c>
      <c r="F11203">
        <f>SUM(Table6[total_order_amount])*0.8</f>
        <v>141739319.59199998</v>
      </c>
      <c r="G11203">
        <f>SUM($D$2:D11203)</f>
        <v>177174149.48999995</v>
      </c>
      <c r="H11203" t="str">
        <f>IF(Table6[[#This Row],[Cummelutive_sum]]&lt;=Table6[[#This Row],[80_percent]],"Y", "N")</f>
        <v>N</v>
      </c>
    </row>
    <row r="11204" spans="1:8" x14ac:dyDescent="0.3">
      <c r="A11204">
        <v>115944</v>
      </c>
      <c r="B11204">
        <v>4</v>
      </c>
      <c r="C11204">
        <v>0</v>
      </c>
      <c r="D11204">
        <v>0</v>
      </c>
      <c r="E11204">
        <v>0</v>
      </c>
      <c r="F11204">
        <f>SUM(Table6[total_order_amount])*0.8</f>
        <v>141739319.59199998</v>
      </c>
      <c r="G11204">
        <f>SUM($D$2:D11204)</f>
        <v>177174149.48999995</v>
      </c>
      <c r="H11204" t="str">
        <f>IF(Table6[[#This Row],[Cummelutive_sum]]&lt;=Table6[[#This Row],[80_percent]],"Y", "N")</f>
        <v>N</v>
      </c>
    </row>
    <row r="11205" spans="1:8" x14ac:dyDescent="0.3">
      <c r="A11205">
        <v>35624</v>
      </c>
      <c r="B11205">
        <v>29</v>
      </c>
      <c r="C11205">
        <v>0</v>
      </c>
      <c r="D11205">
        <v>0</v>
      </c>
      <c r="E11205">
        <v>0</v>
      </c>
      <c r="F11205">
        <f>SUM(Table6[total_order_amount])*0.8</f>
        <v>141739319.59199998</v>
      </c>
      <c r="G11205">
        <f>SUM($D$2:D11205)</f>
        <v>177174149.48999995</v>
      </c>
      <c r="H11205" t="str">
        <f>IF(Table6[[#This Row],[Cummelutive_sum]]&lt;=Table6[[#This Row],[80_percent]],"Y", "N")</f>
        <v>N</v>
      </c>
    </row>
    <row r="11206" spans="1:8" x14ac:dyDescent="0.3">
      <c r="A11206">
        <v>40612</v>
      </c>
      <c r="B11206">
        <v>1</v>
      </c>
      <c r="C11206">
        <v>0</v>
      </c>
      <c r="D11206">
        <v>0</v>
      </c>
      <c r="E11206">
        <v>0</v>
      </c>
      <c r="F11206">
        <f>SUM(Table6[total_order_amount])*0.8</f>
        <v>141739319.59199998</v>
      </c>
      <c r="G11206">
        <f>SUM($D$2:D11206)</f>
        <v>177174149.48999995</v>
      </c>
      <c r="H11206" t="str">
        <f>IF(Table6[[#This Row],[Cummelutive_sum]]&lt;=Table6[[#This Row],[80_percent]],"Y", "N")</f>
        <v>N</v>
      </c>
    </row>
    <row r="11207" spans="1:8" x14ac:dyDescent="0.3">
      <c r="A11207">
        <v>115800</v>
      </c>
      <c r="B11207">
        <v>17</v>
      </c>
      <c r="C11207">
        <v>0</v>
      </c>
      <c r="D11207">
        <v>0</v>
      </c>
      <c r="E11207">
        <v>0</v>
      </c>
      <c r="F11207">
        <f>SUM(Table6[total_order_amount])*0.8</f>
        <v>141739319.59199998</v>
      </c>
      <c r="G11207">
        <f>SUM($D$2:D11207)</f>
        <v>177174149.48999995</v>
      </c>
      <c r="H11207" t="str">
        <f>IF(Table6[[#This Row],[Cummelutive_sum]]&lt;=Table6[[#This Row],[80_percent]],"Y", "N")</f>
        <v>N</v>
      </c>
    </row>
    <row r="11208" spans="1:8" x14ac:dyDescent="0.3">
      <c r="A11208">
        <v>95528</v>
      </c>
      <c r="B11208">
        <v>1</v>
      </c>
      <c r="C11208">
        <v>0</v>
      </c>
      <c r="D11208">
        <v>0</v>
      </c>
      <c r="E11208">
        <v>0</v>
      </c>
      <c r="F11208">
        <f>SUM(Table6[total_order_amount])*0.8</f>
        <v>141739319.59199998</v>
      </c>
      <c r="G11208">
        <f>SUM($D$2:D11208)</f>
        <v>177174149.48999995</v>
      </c>
      <c r="H11208" t="str">
        <f>IF(Table6[[#This Row],[Cummelutive_sum]]&lt;=Table6[[#This Row],[80_percent]],"Y", "N")</f>
        <v>N</v>
      </c>
    </row>
    <row r="11209" spans="1:8" x14ac:dyDescent="0.3">
      <c r="A11209">
        <v>115528</v>
      </c>
      <c r="B11209">
        <v>3</v>
      </c>
      <c r="C11209">
        <v>0</v>
      </c>
      <c r="D11209">
        <v>0</v>
      </c>
      <c r="E11209">
        <v>0</v>
      </c>
      <c r="F11209">
        <f>SUM(Table6[total_order_amount])*0.8</f>
        <v>141739319.59199998</v>
      </c>
      <c r="G11209">
        <f>SUM($D$2:D11209)</f>
        <v>177174149.48999995</v>
      </c>
      <c r="H11209" t="str">
        <f>IF(Table6[[#This Row],[Cummelutive_sum]]&lt;=Table6[[#This Row],[80_percent]],"Y", "N")</f>
        <v>N</v>
      </c>
    </row>
    <row r="11210" spans="1:8" x14ac:dyDescent="0.3">
      <c r="A11210">
        <v>115488</v>
      </c>
      <c r="B11210">
        <v>4</v>
      </c>
      <c r="C11210">
        <v>0</v>
      </c>
      <c r="D11210">
        <v>0</v>
      </c>
      <c r="E11210">
        <v>0</v>
      </c>
      <c r="F11210">
        <f>SUM(Table6[total_order_amount])*0.8</f>
        <v>141739319.59199998</v>
      </c>
      <c r="G11210">
        <f>SUM($D$2:D11210)</f>
        <v>177174149.48999995</v>
      </c>
      <c r="H11210" t="str">
        <f>IF(Table6[[#This Row],[Cummelutive_sum]]&lt;=Table6[[#This Row],[80_percent]],"Y", "N")</f>
        <v>N</v>
      </c>
    </row>
    <row r="11211" spans="1:8" x14ac:dyDescent="0.3">
      <c r="A11211">
        <v>114884</v>
      </c>
      <c r="B11211">
        <v>23</v>
      </c>
      <c r="C11211">
        <v>0</v>
      </c>
      <c r="D11211">
        <v>0</v>
      </c>
      <c r="E11211">
        <v>0</v>
      </c>
      <c r="F11211">
        <f>SUM(Table6[total_order_amount])*0.8</f>
        <v>141739319.59199998</v>
      </c>
      <c r="G11211">
        <f>SUM($D$2:D11211)</f>
        <v>177174149.48999995</v>
      </c>
      <c r="H11211" t="str">
        <f>IF(Table6[[#This Row],[Cummelutive_sum]]&lt;=Table6[[#This Row],[80_percent]],"Y", "N")</f>
        <v>N</v>
      </c>
    </row>
    <row r="11212" spans="1:8" x14ac:dyDescent="0.3">
      <c r="A11212">
        <v>114468</v>
      </c>
      <c r="B11212">
        <v>6</v>
      </c>
      <c r="C11212">
        <v>0</v>
      </c>
      <c r="D11212">
        <v>0</v>
      </c>
      <c r="E11212">
        <v>0</v>
      </c>
      <c r="F11212">
        <f>SUM(Table6[total_order_amount])*0.8</f>
        <v>141739319.59199998</v>
      </c>
      <c r="G11212">
        <f>SUM($D$2:D11212)</f>
        <v>177174149.48999995</v>
      </c>
      <c r="H11212" t="str">
        <f>IF(Table6[[#This Row],[Cummelutive_sum]]&lt;=Table6[[#This Row],[80_percent]],"Y", "N")</f>
        <v>N</v>
      </c>
    </row>
    <row r="11213" spans="1:8" x14ac:dyDescent="0.3">
      <c r="A11213">
        <v>108376</v>
      </c>
      <c r="B11213">
        <v>11</v>
      </c>
      <c r="C11213">
        <v>0</v>
      </c>
      <c r="D11213">
        <v>0</v>
      </c>
      <c r="E11213">
        <v>0</v>
      </c>
      <c r="F11213">
        <f>SUM(Table6[total_order_amount])*0.8</f>
        <v>141739319.59199998</v>
      </c>
      <c r="G11213">
        <f>SUM($D$2:D11213)</f>
        <v>177174149.48999995</v>
      </c>
      <c r="H11213" t="str">
        <f>IF(Table6[[#This Row],[Cummelutive_sum]]&lt;=Table6[[#This Row],[80_percent]],"Y", "N")</f>
        <v>N</v>
      </c>
    </row>
    <row r="11214" spans="1:8" x14ac:dyDescent="0.3">
      <c r="A11214">
        <v>108496</v>
      </c>
      <c r="B11214">
        <v>6</v>
      </c>
      <c r="C11214">
        <v>0</v>
      </c>
      <c r="D11214">
        <v>0</v>
      </c>
      <c r="E11214">
        <v>0</v>
      </c>
      <c r="F11214">
        <f>SUM(Table6[total_order_amount])*0.8</f>
        <v>141739319.59199998</v>
      </c>
      <c r="G11214">
        <f>SUM($D$2:D11214)</f>
        <v>177174149.48999995</v>
      </c>
      <c r="H11214" t="str">
        <f>IF(Table6[[#This Row],[Cummelutive_sum]]&lt;=Table6[[#This Row],[80_percent]],"Y", "N")</f>
        <v>N</v>
      </c>
    </row>
    <row r="11215" spans="1:8" x14ac:dyDescent="0.3">
      <c r="A11215">
        <v>114196</v>
      </c>
      <c r="B11215">
        <v>3</v>
      </c>
      <c r="C11215">
        <v>0</v>
      </c>
      <c r="D11215">
        <v>0</v>
      </c>
      <c r="E11215">
        <v>0</v>
      </c>
      <c r="F11215">
        <f>SUM(Table6[total_order_amount])*0.8</f>
        <v>141739319.59199998</v>
      </c>
      <c r="G11215">
        <f>SUM($D$2:D11215)</f>
        <v>177174149.48999995</v>
      </c>
      <c r="H11215" t="str">
        <f>IF(Table6[[#This Row],[Cummelutive_sum]]&lt;=Table6[[#This Row],[80_percent]],"Y", "N")</f>
        <v>N</v>
      </c>
    </row>
    <row r="11216" spans="1:8" x14ac:dyDescent="0.3">
      <c r="A11216">
        <v>39864</v>
      </c>
      <c r="B11216">
        <v>17</v>
      </c>
      <c r="C11216">
        <v>0</v>
      </c>
      <c r="D11216">
        <v>0</v>
      </c>
      <c r="E11216">
        <v>0</v>
      </c>
      <c r="F11216">
        <f>SUM(Table6[total_order_amount])*0.8</f>
        <v>141739319.59199998</v>
      </c>
      <c r="G11216">
        <f>SUM($D$2:D11216)</f>
        <v>177174149.48999995</v>
      </c>
      <c r="H11216" t="str">
        <f>IF(Table6[[#This Row],[Cummelutive_sum]]&lt;=Table6[[#This Row],[80_percent]],"Y", "N")</f>
        <v>N</v>
      </c>
    </row>
    <row r="11217" spans="1:8" x14ac:dyDescent="0.3">
      <c r="A11217">
        <v>114176</v>
      </c>
      <c r="B11217">
        <v>3</v>
      </c>
      <c r="C11217">
        <v>0</v>
      </c>
      <c r="D11217">
        <v>0</v>
      </c>
      <c r="E11217">
        <v>0</v>
      </c>
      <c r="F11217">
        <f>SUM(Table6[total_order_amount])*0.8</f>
        <v>141739319.59199998</v>
      </c>
      <c r="G11217">
        <f>SUM($D$2:D11217)</f>
        <v>177174149.48999995</v>
      </c>
      <c r="H11217" t="str">
        <f>IF(Table6[[#This Row],[Cummelutive_sum]]&lt;=Table6[[#This Row],[80_percent]],"Y", "N")</f>
        <v>N</v>
      </c>
    </row>
    <row r="11218" spans="1:8" x14ac:dyDescent="0.3">
      <c r="A11218">
        <v>113924</v>
      </c>
      <c r="B11218">
        <v>6</v>
      </c>
      <c r="C11218">
        <v>0</v>
      </c>
      <c r="D11218">
        <v>0</v>
      </c>
      <c r="E11218">
        <v>0</v>
      </c>
      <c r="F11218">
        <f>SUM(Table6[total_order_amount])*0.8</f>
        <v>141739319.59199998</v>
      </c>
      <c r="G11218">
        <f>SUM($D$2:D11218)</f>
        <v>177174149.48999995</v>
      </c>
      <c r="H11218" t="str">
        <f>IF(Table6[[#This Row],[Cummelutive_sum]]&lt;=Table6[[#This Row],[80_percent]],"Y", "N")</f>
        <v>N</v>
      </c>
    </row>
    <row r="11219" spans="1:8" x14ac:dyDescent="0.3">
      <c r="A11219">
        <v>108564</v>
      </c>
      <c r="B11219">
        <v>5</v>
      </c>
      <c r="C11219">
        <v>0</v>
      </c>
      <c r="D11219">
        <v>0</v>
      </c>
      <c r="E11219">
        <v>0</v>
      </c>
      <c r="F11219">
        <f>SUM(Table6[total_order_amount])*0.8</f>
        <v>141739319.59199998</v>
      </c>
      <c r="G11219">
        <f>SUM($D$2:D11219)</f>
        <v>177174149.48999995</v>
      </c>
      <c r="H11219" t="str">
        <f>IF(Table6[[#This Row],[Cummelutive_sum]]&lt;=Table6[[#This Row],[80_percent]],"Y", "N")</f>
        <v>N</v>
      </c>
    </row>
    <row r="11220" spans="1:8" x14ac:dyDescent="0.3">
      <c r="A11220">
        <v>113904</v>
      </c>
      <c r="B11220">
        <v>13</v>
      </c>
      <c r="C11220">
        <v>0</v>
      </c>
      <c r="D11220">
        <v>0</v>
      </c>
      <c r="E11220">
        <v>0</v>
      </c>
      <c r="F11220">
        <f>SUM(Table6[total_order_amount])*0.8</f>
        <v>141739319.59199998</v>
      </c>
      <c r="G11220">
        <f>SUM($D$2:D11220)</f>
        <v>177174149.48999995</v>
      </c>
      <c r="H11220" t="str">
        <f>IF(Table6[[#This Row],[Cummelutive_sum]]&lt;=Table6[[#This Row],[80_percent]],"Y", "N")</f>
        <v>N</v>
      </c>
    </row>
    <row r="11221" spans="1:8" x14ac:dyDescent="0.3">
      <c r="A11221">
        <v>99924</v>
      </c>
      <c r="B11221">
        <v>3</v>
      </c>
      <c r="C11221">
        <v>0</v>
      </c>
      <c r="D11221">
        <v>0</v>
      </c>
      <c r="E11221">
        <v>0</v>
      </c>
      <c r="F11221">
        <f>SUM(Table6[total_order_amount])*0.8</f>
        <v>141739319.59199998</v>
      </c>
      <c r="G11221">
        <f>SUM($D$2:D11221)</f>
        <v>177174149.48999995</v>
      </c>
      <c r="H11221" t="str">
        <f>IF(Table6[[#This Row],[Cummelutive_sum]]&lt;=Table6[[#This Row],[80_percent]],"Y", "N")</f>
        <v>N</v>
      </c>
    </row>
    <row r="11222" spans="1:8" x14ac:dyDescent="0.3">
      <c r="A11222">
        <v>98092</v>
      </c>
      <c r="B11222">
        <v>2</v>
      </c>
      <c r="C11222">
        <v>0</v>
      </c>
      <c r="D11222">
        <v>0</v>
      </c>
      <c r="E11222">
        <v>0</v>
      </c>
      <c r="F11222">
        <f>SUM(Table6[total_order_amount])*0.8</f>
        <v>141739319.59199998</v>
      </c>
      <c r="G11222">
        <f>SUM($D$2:D11222)</f>
        <v>177174149.48999995</v>
      </c>
      <c r="H11222" t="str">
        <f>IF(Table6[[#This Row],[Cummelutive_sum]]&lt;=Table6[[#This Row],[80_percent]],"Y", "N")</f>
        <v>N</v>
      </c>
    </row>
    <row r="11223" spans="1:8" x14ac:dyDescent="0.3">
      <c r="A11223">
        <v>113424</v>
      </c>
      <c r="B11223">
        <v>10</v>
      </c>
      <c r="C11223">
        <v>0</v>
      </c>
      <c r="D11223">
        <v>0</v>
      </c>
      <c r="E11223">
        <v>0</v>
      </c>
      <c r="F11223">
        <f>SUM(Table6[total_order_amount])*0.8</f>
        <v>141739319.59199998</v>
      </c>
      <c r="G11223">
        <f>SUM($D$2:D11223)</f>
        <v>177174149.48999995</v>
      </c>
      <c r="H11223" t="str">
        <f>IF(Table6[[#This Row],[Cummelutive_sum]]&lt;=Table6[[#This Row],[80_percent]],"Y", "N")</f>
        <v>N</v>
      </c>
    </row>
    <row r="11224" spans="1:8" x14ac:dyDescent="0.3">
      <c r="A11224">
        <v>34000</v>
      </c>
      <c r="B11224">
        <v>10</v>
      </c>
      <c r="C11224">
        <v>0</v>
      </c>
      <c r="D11224">
        <v>0</v>
      </c>
      <c r="E11224">
        <v>0</v>
      </c>
      <c r="F11224">
        <f>SUM(Table6[total_order_amount])*0.8</f>
        <v>141739319.59199998</v>
      </c>
      <c r="G11224">
        <f>SUM($D$2:D11224)</f>
        <v>177174149.48999995</v>
      </c>
      <c r="H11224" t="str">
        <f>IF(Table6[[#This Row],[Cummelutive_sum]]&lt;=Table6[[#This Row],[80_percent]],"Y", "N")</f>
        <v>N</v>
      </c>
    </row>
    <row r="11225" spans="1:8" x14ac:dyDescent="0.3">
      <c r="A11225">
        <v>112632</v>
      </c>
      <c r="B11225">
        <v>37</v>
      </c>
      <c r="C11225">
        <v>0</v>
      </c>
      <c r="D11225">
        <v>0</v>
      </c>
      <c r="E11225">
        <v>0</v>
      </c>
      <c r="F11225">
        <f>SUM(Table6[total_order_amount])*0.8</f>
        <v>141739319.59199998</v>
      </c>
      <c r="G11225">
        <f>SUM($D$2:D11225)</f>
        <v>177174149.48999995</v>
      </c>
      <c r="H11225" t="str">
        <f>IF(Table6[[#This Row],[Cummelutive_sum]]&lt;=Table6[[#This Row],[80_percent]],"Y", "N")</f>
        <v>N</v>
      </c>
    </row>
    <row r="11226" spans="1:8" x14ac:dyDescent="0.3">
      <c r="A11226">
        <v>112508</v>
      </c>
      <c r="B11226">
        <v>11</v>
      </c>
      <c r="C11226">
        <v>0</v>
      </c>
      <c r="D11226">
        <v>0</v>
      </c>
      <c r="E11226">
        <v>0</v>
      </c>
      <c r="F11226">
        <f>SUM(Table6[total_order_amount])*0.8</f>
        <v>141739319.59199998</v>
      </c>
      <c r="G11226">
        <f>SUM($D$2:D11226)</f>
        <v>177174149.48999995</v>
      </c>
      <c r="H11226" t="str">
        <f>IF(Table6[[#This Row],[Cummelutive_sum]]&lt;=Table6[[#This Row],[80_percent]],"Y", "N")</f>
        <v>N</v>
      </c>
    </row>
    <row r="11227" spans="1:8" x14ac:dyDescent="0.3">
      <c r="A11227">
        <v>112300</v>
      </c>
      <c r="B11227">
        <v>6</v>
      </c>
      <c r="C11227">
        <v>0</v>
      </c>
      <c r="D11227">
        <v>0</v>
      </c>
      <c r="E11227">
        <v>0</v>
      </c>
      <c r="F11227">
        <f>SUM(Table6[total_order_amount])*0.8</f>
        <v>141739319.59199998</v>
      </c>
      <c r="G11227">
        <f>SUM($D$2:D11227)</f>
        <v>177174149.48999995</v>
      </c>
      <c r="H11227" t="str">
        <f>IF(Table6[[#This Row],[Cummelutive_sum]]&lt;=Table6[[#This Row],[80_percent]],"Y", "N")</f>
        <v>N</v>
      </c>
    </row>
    <row r="11228" spans="1:8" x14ac:dyDescent="0.3">
      <c r="A11228">
        <v>50928</v>
      </c>
      <c r="B11228">
        <v>1</v>
      </c>
      <c r="C11228">
        <v>0</v>
      </c>
      <c r="D11228">
        <v>0</v>
      </c>
      <c r="E11228">
        <v>0</v>
      </c>
      <c r="F11228">
        <f>SUM(Table6[total_order_amount])*0.8</f>
        <v>141739319.59199998</v>
      </c>
      <c r="G11228">
        <f>SUM($D$2:D11228)</f>
        <v>177174149.48999995</v>
      </c>
      <c r="H11228" t="str">
        <f>IF(Table6[[#This Row],[Cummelutive_sum]]&lt;=Table6[[#This Row],[80_percent]],"Y", "N")</f>
        <v>N</v>
      </c>
    </row>
    <row r="11229" spans="1:8" x14ac:dyDescent="0.3">
      <c r="A11229">
        <v>69384</v>
      </c>
      <c r="B11229">
        <v>3</v>
      </c>
      <c r="C11229">
        <v>0</v>
      </c>
      <c r="D11229">
        <v>0</v>
      </c>
      <c r="E11229">
        <v>0</v>
      </c>
      <c r="F11229">
        <f>SUM(Table6[total_order_amount])*0.8</f>
        <v>141739319.59199998</v>
      </c>
      <c r="G11229">
        <f>SUM($D$2:D11229)</f>
        <v>177174149.48999995</v>
      </c>
      <c r="H11229" t="str">
        <f>IF(Table6[[#This Row],[Cummelutive_sum]]&lt;=Table6[[#This Row],[80_percent]],"Y", "N")</f>
        <v>N</v>
      </c>
    </row>
    <row r="11230" spans="1:8" x14ac:dyDescent="0.3">
      <c r="A11230">
        <v>108792</v>
      </c>
      <c r="B11230">
        <v>5</v>
      </c>
      <c r="C11230">
        <v>0</v>
      </c>
      <c r="D11230">
        <v>0</v>
      </c>
      <c r="E11230">
        <v>0</v>
      </c>
      <c r="F11230">
        <f>SUM(Table6[total_order_amount])*0.8</f>
        <v>141739319.59199998</v>
      </c>
      <c r="G11230">
        <f>SUM($D$2:D11230)</f>
        <v>177174149.48999995</v>
      </c>
      <c r="H11230" t="str">
        <f>IF(Table6[[#This Row],[Cummelutive_sum]]&lt;=Table6[[#This Row],[80_percent]],"Y", "N")</f>
        <v>N</v>
      </c>
    </row>
    <row r="11231" spans="1:8" x14ac:dyDescent="0.3">
      <c r="A11231">
        <v>77132</v>
      </c>
      <c r="B11231">
        <v>107</v>
      </c>
      <c r="C11231">
        <v>0</v>
      </c>
      <c r="D11231">
        <v>0</v>
      </c>
      <c r="E11231">
        <v>0</v>
      </c>
      <c r="F11231">
        <f>SUM(Table6[total_order_amount])*0.8</f>
        <v>141739319.59199998</v>
      </c>
      <c r="G11231">
        <f>SUM($D$2:D11231)</f>
        <v>177174149.48999995</v>
      </c>
      <c r="H11231" t="str">
        <f>IF(Table6[[#This Row],[Cummelutive_sum]]&lt;=Table6[[#This Row],[80_percent]],"Y", "N")</f>
        <v>N</v>
      </c>
    </row>
    <row r="11232" spans="1:8" x14ac:dyDescent="0.3">
      <c r="A11232">
        <v>102092</v>
      </c>
      <c r="B11232">
        <v>9</v>
      </c>
      <c r="C11232">
        <v>0</v>
      </c>
      <c r="D11232">
        <v>0</v>
      </c>
      <c r="E11232">
        <v>0</v>
      </c>
      <c r="F11232">
        <f>SUM(Table6[total_order_amount])*0.8</f>
        <v>141739319.59199998</v>
      </c>
      <c r="G11232">
        <f>SUM($D$2:D11232)</f>
        <v>177174149.48999995</v>
      </c>
      <c r="H11232" t="str">
        <f>IF(Table6[[#This Row],[Cummelutive_sum]]&lt;=Table6[[#This Row],[80_percent]],"Y", "N")</f>
        <v>N</v>
      </c>
    </row>
    <row r="11233" spans="1:8" x14ac:dyDescent="0.3">
      <c r="A11233">
        <v>61844</v>
      </c>
      <c r="B11233">
        <v>5</v>
      </c>
      <c r="C11233">
        <v>0</v>
      </c>
      <c r="D11233">
        <v>0</v>
      </c>
      <c r="E11233">
        <v>0</v>
      </c>
      <c r="F11233">
        <f>SUM(Table6[total_order_amount])*0.8</f>
        <v>141739319.59199998</v>
      </c>
      <c r="G11233">
        <f>SUM($D$2:D11233)</f>
        <v>177174149.48999995</v>
      </c>
      <c r="H11233" t="str">
        <f>IF(Table6[[#This Row],[Cummelutive_sum]]&lt;=Table6[[#This Row],[80_percent]],"Y", "N")</f>
        <v>N</v>
      </c>
    </row>
    <row r="11234" spans="1:8" x14ac:dyDescent="0.3">
      <c r="A11234">
        <v>98752</v>
      </c>
      <c r="B11234">
        <v>5</v>
      </c>
      <c r="C11234">
        <v>0</v>
      </c>
      <c r="D11234">
        <v>0</v>
      </c>
      <c r="E11234">
        <v>0</v>
      </c>
      <c r="F11234">
        <f>SUM(Table6[total_order_amount])*0.8</f>
        <v>141739319.59199998</v>
      </c>
      <c r="G11234">
        <f>SUM($D$2:D11234)</f>
        <v>177174149.48999995</v>
      </c>
      <c r="H11234" t="str">
        <f>IF(Table6[[#This Row],[Cummelutive_sum]]&lt;=Table6[[#This Row],[80_percent]],"Y", "N")</f>
        <v>N</v>
      </c>
    </row>
    <row r="11235" spans="1:8" x14ac:dyDescent="0.3">
      <c r="A11235">
        <v>114812</v>
      </c>
      <c r="B11235">
        <v>2</v>
      </c>
      <c r="C11235">
        <v>0</v>
      </c>
      <c r="D11235">
        <v>0</v>
      </c>
      <c r="E11235">
        <v>0</v>
      </c>
      <c r="F11235">
        <f>SUM(Table6[total_order_amount])*0.8</f>
        <v>141739319.59199998</v>
      </c>
      <c r="G11235">
        <f>SUM($D$2:D11235)</f>
        <v>177174149.48999995</v>
      </c>
      <c r="H11235" t="str">
        <f>IF(Table6[[#This Row],[Cummelutive_sum]]&lt;=Table6[[#This Row],[80_percent]],"Y", "N")</f>
        <v>N</v>
      </c>
    </row>
    <row r="11236" spans="1:8" x14ac:dyDescent="0.3">
      <c r="A11236">
        <v>72280</v>
      </c>
      <c r="B11236">
        <v>4</v>
      </c>
      <c r="C11236">
        <v>0</v>
      </c>
      <c r="D11236">
        <v>0</v>
      </c>
      <c r="E11236">
        <v>0</v>
      </c>
      <c r="F11236">
        <f>SUM(Table6[total_order_amount])*0.8</f>
        <v>141739319.59199998</v>
      </c>
      <c r="G11236">
        <f>SUM($D$2:D11236)</f>
        <v>177174149.48999995</v>
      </c>
      <c r="H11236" t="str">
        <f>IF(Table6[[#This Row],[Cummelutive_sum]]&lt;=Table6[[#This Row],[80_percent]],"Y", "N")</f>
        <v>N</v>
      </c>
    </row>
    <row r="11237" spans="1:8" x14ac:dyDescent="0.3">
      <c r="A11237">
        <v>114912</v>
      </c>
      <c r="B11237">
        <v>2</v>
      </c>
      <c r="C11237">
        <v>0</v>
      </c>
      <c r="D11237">
        <v>0</v>
      </c>
      <c r="E11237">
        <v>0</v>
      </c>
      <c r="F11237">
        <f>SUM(Table6[total_order_amount])*0.8</f>
        <v>141739319.59199998</v>
      </c>
      <c r="G11237">
        <f>SUM($D$2:D11237)</f>
        <v>177174149.48999995</v>
      </c>
      <c r="H11237" t="str">
        <f>IF(Table6[[#This Row],[Cummelutive_sum]]&lt;=Table6[[#This Row],[80_percent]],"Y", "N")</f>
        <v>N</v>
      </c>
    </row>
    <row r="11238" spans="1:8" x14ac:dyDescent="0.3">
      <c r="A11238">
        <v>86968</v>
      </c>
      <c r="B11238">
        <v>1</v>
      </c>
      <c r="C11238">
        <v>0</v>
      </c>
      <c r="D11238">
        <v>0</v>
      </c>
      <c r="E11238">
        <v>0</v>
      </c>
      <c r="F11238">
        <f>SUM(Table6[total_order_amount])*0.8</f>
        <v>141739319.59199998</v>
      </c>
      <c r="G11238">
        <f>SUM($D$2:D11238)</f>
        <v>177174149.48999995</v>
      </c>
      <c r="H11238" t="str">
        <f>IF(Table6[[#This Row],[Cummelutive_sum]]&lt;=Table6[[#This Row],[80_percent]],"Y", "N")</f>
        <v>N</v>
      </c>
    </row>
    <row r="11239" spans="1:8" x14ac:dyDescent="0.3">
      <c r="A11239">
        <v>101800</v>
      </c>
      <c r="B11239">
        <v>3</v>
      </c>
      <c r="C11239">
        <v>0</v>
      </c>
      <c r="D11239">
        <v>0</v>
      </c>
      <c r="E11239">
        <v>0</v>
      </c>
      <c r="F11239">
        <f>SUM(Table6[total_order_amount])*0.8</f>
        <v>141739319.59199998</v>
      </c>
      <c r="G11239">
        <f>SUM($D$2:D11239)</f>
        <v>177174149.48999995</v>
      </c>
      <c r="H11239" t="str">
        <f>IF(Table6[[#This Row],[Cummelutive_sum]]&lt;=Table6[[#This Row],[80_percent]],"Y", "N")</f>
        <v>N</v>
      </c>
    </row>
    <row r="11240" spans="1:8" x14ac:dyDescent="0.3">
      <c r="A11240">
        <v>115100</v>
      </c>
      <c r="B11240">
        <v>10</v>
      </c>
      <c r="C11240">
        <v>0</v>
      </c>
      <c r="D11240">
        <v>0</v>
      </c>
      <c r="E11240">
        <v>0</v>
      </c>
      <c r="F11240">
        <f>SUM(Table6[total_order_amount])*0.8</f>
        <v>141739319.59199998</v>
      </c>
      <c r="G11240">
        <f>SUM($D$2:D11240)</f>
        <v>177174149.48999995</v>
      </c>
      <c r="H11240" t="str">
        <f>IF(Table6[[#This Row],[Cummelutive_sum]]&lt;=Table6[[#This Row],[80_percent]],"Y", "N")</f>
        <v>N</v>
      </c>
    </row>
    <row r="11241" spans="1:8" x14ac:dyDescent="0.3">
      <c r="A11241">
        <v>115288</v>
      </c>
      <c r="B11241">
        <v>2</v>
      </c>
      <c r="C11241">
        <v>0</v>
      </c>
      <c r="D11241">
        <v>0</v>
      </c>
      <c r="E11241">
        <v>0</v>
      </c>
      <c r="F11241">
        <f>SUM(Table6[total_order_amount])*0.8</f>
        <v>141739319.59199998</v>
      </c>
      <c r="G11241">
        <f>SUM($D$2:D11241)</f>
        <v>177174149.48999995</v>
      </c>
      <c r="H11241" t="str">
        <f>IF(Table6[[#This Row],[Cummelutive_sum]]&lt;=Table6[[#This Row],[80_percent]],"Y", "N")</f>
        <v>N</v>
      </c>
    </row>
    <row r="11242" spans="1:8" x14ac:dyDescent="0.3">
      <c r="A11242">
        <v>52696</v>
      </c>
      <c r="B11242">
        <v>1</v>
      </c>
      <c r="C11242">
        <v>0</v>
      </c>
      <c r="D11242">
        <v>0</v>
      </c>
      <c r="E11242">
        <v>0</v>
      </c>
      <c r="F11242">
        <f>SUM(Table6[total_order_amount])*0.8</f>
        <v>141739319.59199998</v>
      </c>
      <c r="G11242">
        <f>SUM($D$2:D11242)</f>
        <v>177174149.48999995</v>
      </c>
      <c r="H11242" t="str">
        <f>IF(Table6[[#This Row],[Cummelutive_sum]]&lt;=Table6[[#This Row],[80_percent]],"Y", "N")</f>
        <v>N</v>
      </c>
    </row>
    <row r="11243" spans="1:8" x14ac:dyDescent="0.3">
      <c r="A11243">
        <v>115584</v>
      </c>
      <c r="B11243">
        <v>6</v>
      </c>
      <c r="C11243">
        <v>0</v>
      </c>
      <c r="D11243">
        <v>0</v>
      </c>
      <c r="E11243">
        <v>0</v>
      </c>
      <c r="F11243">
        <f>SUM(Table6[total_order_amount])*0.8</f>
        <v>141739319.59199998</v>
      </c>
      <c r="G11243">
        <f>SUM($D$2:D11243)</f>
        <v>177174149.48999995</v>
      </c>
      <c r="H11243" t="str">
        <f>IF(Table6[[#This Row],[Cummelutive_sum]]&lt;=Table6[[#This Row],[80_percent]],"Y", "N")</f>
        <v>N</v>
      </c>
    </row>
    <row r="11244" spans="1:8" x14ac:dyDescent="0.3">
      <c r="A11244">
        <v>115704</v>
      </c>
      <c r="B11244">
        <v>4</v>
      </c>
      <c r="C11244">
        <v>0</v>
      </c>
      <c r="D11244">
        <v>0</v>
      </c>
      <c r="E11244">
        <v>0</v>
      </c>
      <c r="F11244">
        <f>SUM(Table6[total_order_amount])*0.8</f>
        <v>141739319.59199998</v>
      </c>
      <c r="G11244">
        <f>SUM($D$2:D11244)</f>
        <v>177174149.48999995</v>
      </c>
      <c r="H11244" t="str">
        <f>IF(Table6[[#This Row],[Cummelutive_sum]]&lt;=Table6[[#This Row],[80_percent]],"Y", "N")</f>
        <v>N</v>
      </c>
    </row>
    <row r="11245" spans="1:8" x14ac:dyDescent="0.3">
      <c r="A11245">
        <v>86188</v>
      </c>
      <c r="B11245">
        <v>3</v>
      </c>
      <c r="C11245">
        <v>0</v>
      </c>
      <c r="D11245">
        <v>0</v>
      </c>
      <c r="E11245">
        <v>0</v>
      </c>
      <c r="F11245">
        <f>SUM(Table6[total_order_amount])*0.8</f>
        <v>141739319.59199998</v>
      </c>
      <c r="G11245">
        <f>SUM($D$2:D11245)</f>
        <v>177174149.48999995</v>
      </c>
      <c r="H11245" t="str">
        <f>IF(Table6[[#This Row],[Cummelutive_sum]]&lt;=Table6[[#This Row],[80_percent]],"Y", "N")</f>
        <v>N</v>
      </c>
    </row>
    <row r="11246" spans="1:8" x14ac:dyDescent="0.3">
      <c r="A11246">
        <v>101424</v>
      </c>
      <c r="B11246">
        <v>6</v>
      </c>
      <c r="C11246">
        <v>0</v>
      </c>
      <c r="D11246">
        <v>0</v>
      </c>
      <c r="E11246">
        <v>0</v>
      </c>
      <c r="F11246">
        <f>SUM(Table6[total_order_amount])*0.8</f>
        <v>141739319.59199998</v>
      </c>
      <c r="G11246">
        <f>SUM($D$2:D11246)</f>
        <v>177174149.48999995</v>
      </c>
      <c r="H11246" t="str">
        <f>IF(Table6[[#This Row],[Cummelutive_sum]]&lt;=Table6[[#This Row],[80_percent]],"Y", "N")</f>
        <v>N</v>
      </c>
    </row>
    <row r="11247" spans="1:8" x14ac:dyDescent="0.3">
      <c r="A11247">
        <v>66196</v>
      </c>
      <c r="B11247">
        <v>27</v>
      </c>
      <c r="C11247">
        <v>0</v>
      </c>
      <c r="D11247">
        <v>0</v>
      </c>
      <c r="E11247">
        <v>0</v>
      </c>
      <c r="F11247">
        <f>SUM(Table6[total_order_amount])*0.8</f>
        <v>141739319.59199998</v>
      </c>
      <c r="G11247">
        <f>SUM($D$2:D11247)</f>
        <v>177174149.48999995</v>
      </c>
      <c r="H11247" t="str">
        <f>IF(Table6[[#This Row],[Cummelutive_sum]]&lt;=Table6[[#This Row],[80_percent]],"Y", "N")</f>
        <v>N</v>
      </c>
    </row>
    <row r="11248" spans="1:8" x14ac:dyDescent="0.3">
      <c r="A11248">
        <v>116120</v>
      </c>
      <c r="B11248">
        <v>5</v>
      </c>
      <c r="C11248">
        <v>0</v>
      </c>
      <c r="D11248">
        <v>0</v>
      </c>
      <c r="E11248">
        <v>0</v>
      </c>
      <c r="F11248">
        <f>SUM(Table6[total_order_amount])*0.8</f>
        <v>141739319.59199998</v>
      </c>
      <c r="G11248">
        <f>SUM($D$2:D11248)</f>
        <v>177174149.48999995</v>
      </c>
      <c r="H11248" t="str">
        <f>IF(Table6[[#This Row],[Cummelutive_sum]]&lt;=Table6[[#This Row],[80_percent]],"Y", "N")</f>
        <v>N</v>
      </c>
    </row>
    <row r="11249" spans="1:8" x14ac:dyDescent="0.3">
      <c r="A11249">
        <v>21248</v>
      </c>
      <c r="B11249">
        <v>10</v>
      </c>
      <c r="C11249">
        <v>0</v>
      </c>
      <c r="D11249">
        <v>0</v>
      </c>
      <c r="E11249">
        <v>0</v>
      </c>
      <c r="F11249">
        <f>SUM(Table6[total_order_amount])*0.8</f>
        <v>141739319.59199998</v>
      </c>
      <c r="G11249">
        <f>SUM($D$2:D11249)</f>
        <v>177174149.48999995</v>
      </c>
      <c r="H11249" t="str">
        <f>IF(Table6[[#This Row],[Cummelutive_sum]]&lt;=Table6[[#This Row],[80_percent]],"Y", "N")</f>
        <v>N</v>
      </c>
    </row>
    <row r="11250" spans="1:8" x14ac:dyDescent="0.3">
      <c r="A11250">
        <v>116376</v>
      </c>
      <c r="B11250">
        <v>11</v>
      </c>
      <c r="C11250">
        <v>0</v>
      </c>
      <c r="D11250">
        <v>0</v>
      </c>
      <c r="E11250">
        <v>0</v>
      </c>
      <c r="F11250">
        <f>SUM(Table6[total_order_amount])*0.8</f>
        <v>141739319.59199998</v>
      </c>
      <c r="G11250">
        <f>SUM($D$2:D11250)</f>
        <v>177174149.48999995</v>
      </c>
      <c r="H11250" t="str">
        <f>IF(Table6[[#This Row],[Cummelutive_sum]]&lt;=Table6[[#This Row],[80_percent]],"Y", "N")</f>
        <v>N</v>
      </c>
    </row>
    <row r="11251" spans="1:8" x14ac:dyDescent="0.3">
      <c r="A11251">
        <v>116496</v>
      </c>
      <c r="B11251">
        <v>2</v>
      </c>
      <c r="C11251">
        <v>0</v>
      </c>
      <c r="D11251">
        <v>0</v>
      </c>
      <c r="E11251">
        <v>0</v>
      </c>
      <c r="F11251">
        <f>SUM(Table6[total_order_amount])*0.8</f>
        <v>141739319.59199998</v>
      </c>
      <c r="G11251">
        <f>SUM($D$2:D11251)</f>
        <v>177174149.48999995</v>
      </c>
      <c r="H11251" t="str">
        <f>IF(Table6[[#This Row],[Cummelutive_sum]]&lt;=Table6[[#This Row],[80_percent]],"Y", "N")</f>
        <v>N</v>
      </c>
    </row>
    <row r="11252" spans="1:8" x14ac:dyDescent="0.3">
      <c r="A11252">
        <v>116536</v>
      </c>
      <c r="B11252">
        <v>3</v>
      </c>
      <c r="C11252">
        <v>0</v>
      </c>
      <c r="D11252">
        <v>0</v>
      </c>
      <c r="E11252">
        <v>0</v>
      </c>
      <c r="F11252">
        <f>SUM(Table6[total_order_amount])*0.8</f>
        <v>141739319.59199998</v>
      </c>
      <c r="G11252">
        <f>SUM($D$2:D11252)</f>
        <v>177174149.48999995</v>
      </c>
      <c r="H11252" t="str">
        <f>IF(Table6[[#This Row],[Cummelutive_sum]]&lt;=Table6[[#This Row],[80_percent]],"Y", "N")</f>
        <v>N</v>
      </c>
    </row>
    <row r="11253" spans="1:8" x14ac:dyDescent="0.3">
      <c r="A11253">
        <v>116724</v>
      </c>
      <c r="B11253">
        <v>28</v>
      </c>
      <c r="C11253">
        <v>0</v>
      </c>
      <c r="D11253">
        <v>0</v>
      </c>
      <c r="E11253">
        <v>0</v>
      </c>
      <c r="F11253">
        <f>SUM(Table6[total_order_amount])*0.8</f>
        <v>141739319.59199998</v>
      </c>
      <c r="G11253">
        <f>SUM($D$2:D11253)</f>
        <v>177174149.48999995</v>
      </c>
      <c r="H11253" t="str">
        <f>IF(Table6[[#This Row],[Cummelutive_sum]]&lt;=Table6[[#This Row],[80_percent]],"Y", "N")</f>
        <v>N</v>
      </c>
    </row>
    <row r="11254" spans="1:8" x14ac:dyDescent="0.3">
      <c r="A11254">
        <v>67008</v>
      </c>
      <c r="B11254">
        <v>3</v>
      </c>
      <c r="C11254">
        <v>0</v>
      </c>
      <c r="D11254">
        <v>0</v>
      </c>
      <c r="E11254">
        <v>0</v>
      </c>
      <c r="F11254">
        <f>SUM(Table6[total_order_amount])*0.8</f>
        <v>141739319.59199998</v>
      </c>
      <c r="G11254">
        <f>SUM($D$2:D11254)</f>
        <v>177174149.48999995</v>
      </c>
      <c r="H11254" t="str">
        <f>IF(Table6[[#This Row],[Cummelutive_sum]]&lt;=Table6[[#This Row],[80_percent]],"Y", "N")</f>
        <v>N</v>
      </c>
    </row>
    <row r="11255" spans="1:8" x14ac:dyDescent="0.3">
      <c r="A11255">
        <v>117208</v>
      </c>
      <c r="B11255">
        <v>2</v>
      </c>
      <c r="C11255">
        <v>0</v>
      </c>
      <c r="D11255">
        <v>0</v>
      </c>
      <c r="E11255">
        <v>0</v>
      </c>
      <c r="F11255">
        <f>SUM(Table6[total_order_amount])*0.8</f>
        <v>141739319.59199998</v>
      </c>
      <c r="G11255">
        <f>SUM($D$2:D11255)</f>
        <v>177174149.48999995</v>
      </c>
      <c r="H11255" t="str">
        <f>IF(Table6[[#This Row],[Cummelutive_sum]]&lt;=Table6[[#This Row],[80_percent]],"Y", "N")</f>
        <v>N</v>
      </c>
    </row>
    <row r="11256" spans="1:8" x14ac:dyDescent="0.3">
      <c r="A11256">
        <v>98632</v>
      </c>
      <c r="B11256">
        <v>3</v>
      </c>
      <c r="C11256">
        <v>0</v>
      </c>
      <c r="D11256">
        <v>0</v>
      </c>
      <c r="E11256">
        <v>0</v>
      </c>
      <c r="F11256">
        <f>SUM(Table6[total_order_amount])*0.8</f>
        <v>141739319.59199998</v>
      </c>
      <c r="G11256">
        <f>SUM($D$2:D11256)</f>
        <v>177174149.48999995</v>
      </c>
      <c r="H11256" t="str">
        <f>IF(Table6[[#This Row],[Cummelutive_sum]]&lt;=Table6[[#This Row],[80_percent]],"Y", "N")</f>
        <v>N</v>
      </c>
    </row>
    <row r="11257" spans="1:8" x14ac:dyDescent="0.3">
      <c r="A11257">
        <v>79760</v>
      </c>
      <c r="B11257">
        <v>28</v>
      </c>
      <c r="C11257">
        <v>0</v>
      </c>
      <c r="D11257">
        <v>0</v>
      </c>
      <c r="E11257">
        <v>0</v>
      </c>
      <c r="F11257">
        <f>SUM(Table6[total_order_amount])*0.8</f>
        <v>141739319.59199998</v>
      </c>
      <c r="G11257">
        <f>SUM($D$2:D11257)</f>
        <v>177174149.48999995</v>
      </c>
      <c r="H11257" t="str">
        <f>IF(Table6[[#This Row],[Cummelutive_sum]]&lt;=Table6[[#This Row],[80_percent]],"Y", "N")</f>
        <v>N</v>
      </c>
    </row>
    <row r="11258" spans="1:8" x14ac:dyDescent="0.3">
      <c r="A11258">
        <v>101072</v>
      </c>
      <c r="B11258">
        <v>16</v>
      </c>
      <c r="C11258">
        <v>0</v>
      </c>
      <c r="D11258">
        <v>0</v>
      </c>
      <c r="E11258">
        <v>0</v>
      </c>
      <c r="F11258">
        <f>SUM(Table6[total_order_amount])*0.8</f>
        <v>141739319.59199998</v>
      </c>
      <c r="G11258">
        <f>SUM($D$2:D11258)</f>
        <v>177174149.48999995</v>
      </c>
      <c r="H11258" t="str">
        <f>IF(Table6[[#This Row],[Cummelutive_sum]]&lt;=Table6[[#This Row],[80_percent]],"Y", "N")</f>
        <v>N</v>
      </c>
    </row>
    <row r="11259" spans="1:8" x14ac:dyDescent="0.3">
      <c r="A11259">
        <v>117268</v>
      </c>
      <c r="B11259">
        <v>6</v>
      </c>
      <c r="C11259">
        <v>0</v>
      </c>
      <c r="D11259">
        <v>0</v>
      </c>
      <c r="E11259">
        <v>0</v>
      </c>
      <c r="F11259">
        <f>SUM(Table6[total_order_amount])*0.8</f>
        <v>141739319.59199998</v>
      </c>
      <c r="G11259">
        <f>SUM($D$2:D11259)</f>
        <v>177174149.48999995</v>
      </c>
      <c r="H11259" t="str">
        <f>IF(Table6[[#This Row],[Cummelutive_sum]]&lt;=Table6[[#This Row],[80_percent]],"Y", "N")</f>
        <v>N</v>
      </c>
    </row>
    <row r="11260" spans="1:8" x14ac:dyDescent="0.3">
      <c r="A11260">
        <v>38716</v>
      </c>
      <c r="B11260">
        <v>3</v>
      </c>
      <c r="C11260">
        <v>0</v>
      </c>
      <c r="D11260">
        <v>0</v>
      </c>
      <c r="E11260">
        <v>0</v>
      </c>
      <c r="F11260">
        <f>SUM(Table6[total_order_amount])*0.8</f>
        <v>141739319.59199998</v>
      </c>
      <c r="G11260">
        <f>SUM($D$2:D11260)</f>
        <v>177174149.48999995</v>
      </c>
      <c r="H11260" t="str">
        <f>IF(Table6[[#This Row],[Cummelutive_sum]]&lt;=Table6[[#This Row],[80_percent]],"Y", "N")</f>
        <v>N</v>
      </c>
    </row>
    <row r="11261" spans="1:8" x14ac:dyDescent="0.3">
      <c r="A11261">
        <v>117328</v>
      </c>
      <c r="B11261">
        <v>5</v>
      </c>
      <c r="C11261">
        <v>0</v>
      </c>
      <c r="D11261">
        <v>0</v>
      </c>
      <c r="E11261">
        <v>0</v>
      </c>
      <c r="F11261">
        <f>SUM(Table6[total_order_amount])*0.8</f>
        <v>141739319.59199998</v>
      </c>
      <c r="G11261">
        <f>SUM($D$2:D11261)</f>
        <v>177174149.48999995</v>
      </c>
      <c r="H11261" t="str">
        <f>IF(Table6[[#This Row],[Cummelutive_sum]]&lt;=Table6[[#This Row],[80_percent]],"Y", "N")</f>
        <v>N</v>
      </c>
    </row>
    <row r="11262" spans="1:8" x14ac:dyDescent="0.3">
      <c r="A11262">
        <v>117396</v>
      </c>
      <c r="B11262">
        <v>6</v>
      </c>
      <c r="C11262">
        <v>0</v>
      </c>
      <c r="D11262">
        <v>0</v>
      </c>
      <c r="E11262">
        <v>0</v>
      </c>
      <c r="F11262">
        <f>SUM(Table6[total_order_amount])*0.8</f>
        <v>141739319.59199998</v>
      </c>
      <c r="G11262">
        <f>SUM($D$2:D11262)</f>
        <v>177174149.48999995</v>
      </c>
      <c r="H11262" t="str">
        <f>IF(Table6[[#This Row],[Cummelutive_sum]]&lt;=Table6[[#This Row],[80_percent]],"Y", "N")</f>
        <v>N</v>
      </c>
    </row>
    <row r="11263" spans="1:8" x14ac:dyDescent="0.3">
      <c r="A11263">
        <v>117812</v>
      </c>
      <c r="B11263">
        <v>2</v>
      </c>
      <c r="C11263">
        <v>0</v>
      </c>
      <c r="D11263">
        <v>0</v>
      </c>
      <c r="E11263">
        <v>0</v>
      </c>
      <c r="F11263">
        <f>SUM(Table6[total_order_amount])*0.8</f>
        <v>141739319.59199998</v>
      </c>
      <c r="G11263">
        <f>SUM($D$2:D11263)</f>
        <v>177174149.48999995</v>
      </c>
      <c r="H11263" t="str">
        <f>IF(Table6[[#This Row],[Cummelutive_sum]]&lt;=Table6[[#This Row],[80_percent]],"Y", "N")</f>
        <v>N</v>
      </c>
    </row>
    <row r="11264" spans="1:8" x14ac:dyDescent="0.3">
      <c r="A11264">
        <v>72780</v>
      </c>
      <c r="B11264">
        <v>4</v>
      </c>
      <c r="C11264">
        <v>0</v>
      </c>
      <c r="D11264">
        <v>0</v>
      </c>
      <c r="E11264">
        <v>0</v>
      </c>
      <c r="F11264">
        <f>SUM(Table6[total_order_amount])*0.8</f>
        <v>141739319.59199998</v>
      </c>
      <c r="G11264">
        <f>SUM($D$2:D11264)</f>
        <v>177174149.48999995</v>
      </c>
      <c r="H11264" t="str">
        <f>IF(Table6[[#This Row],[Cummelutive_sum]]&lt;=Table6[[#This Row],[80_percent]],"Y", "N")</f>
        <v>N</v>
      </c>
    </row>
    <row r="11265" spans="1:8" x14ac:dyDescent="0.3">
      <c r="A11265">
        <v>118000</v>
      </c>
      <c r="B11265">
        <v>6</v>
      </c>
      <c r="C11265">
        <v>0</v>
      </c>
      <c r="D11265">
        <v>0</v>
      </c>
      <c r="E11265">
        <v>0</v>
      </c>
      <c r="F11265">
        <f>SUM(Table6[total_order_amount])*0.8</f>
        <v>141739319.59199998</v>
      </c>
      <c r="G11265">
        <f>SUM($D$2:D11265)</f>
        <v>177174149.48999995</v>
      </c>
      <c r="H11265" t="str">
        <f>IF(Table6[[#This Row],[Cummelutive_sum]]&lt;=Table6[[#This Row],[80_percent]],"Y", "N")</f>
        <v>N</v>
      </c>
    </row>
    <row r="11266" spans="1:8" x14ac:dyDescent="0.3">
      <c r="A11266">
        <v>50948</v>
      </c>
      <c r="B11266">
        <v>18</v>
      </c>
      <c r="C11266">
        <v>0</v>
      </c>
      <c r="D11266">
        <v>0</v>
      </c>
      <c r="E11266">
        <v>0</v>
      </c>
      <c r="F11266">
        <f>SUM(Table6[total_order_amount])*0.8</f>
        <v>141739319.59199998</v>
      </c>
      <c r="G11266">
        <f>SUM($D$2:D11266)</f>
        <v>177174149.48999995</v>
      </c>
      <c r="H11266" t="str">
        <f>IF(Table6[[#This Row],[Cummelutive_sum]]&lt;=Table6[[#This Row],[80_percent]],"Y", "N")</f>
        <v>N</v>
      </c>
    </row>
    <row r="11267" spans="1:8" x14ac:dyDescent="0.3">
      <c r="A11267">
        <v>163208</v>
      </c>
      <c r="B11267">
        <v>204</v>
      </c>
      <c r="C11267">
        <v>0</v>
      </c>
      <c r="D11267">
        <v>0</v>
      </c>
      <c r="E11267">
        <v>0</v>
      </c>
      <c r="F11267">
        <f>SUM(Table6[total_order_amount])*0.8</f>
        <v>141739319.59199998</v>
      </c>
      <c r="G11267">
        <f>SUM($D$2:D11267)</f>
        <v>177174149.48999995</v>
      </c>
      <c r="H11267" t="str">
        <f>IF(Table6[[#This Row],[Cummelutive_sum]]&lt;=Table6[[#This Row],[80_percent]],"Y", "N")</f>
        <v>N</v>
      </c>
    </row>
    <row r="11268" spans="1:8" x14ac:dyDescent="0.3">
      <c r="A11268">
        <v>62752</v>
      </c>
      <c r="B11268">
        <v>5</v>
      </c>
      <c r="C11268">
        <v>0</v>
      </c>
      <c r="D11268">
        <v>0</v>
      </c>
      <c r="E11268">
        <v>0</v>
      </c>
      <c r="F11268">
        <f>SUM(Table6[total_order_amount])*0.8</f>
        <v>141739319.59199998</v>
      </c>
      <c r="G11268">
        <f>SUM($D$2:D11268)</f>
        <v>177174149.48999995</v>
      </c>
      <c r="H11268" t="str">
        <f>IF(Table6[[#This Row],[Cummelutive_sum]]&lt;=Table6[[#This Row],[80_percent]],"Y", "N")</f>
        <v>N</v>
      </c>
    </row>
    <row r="11269" spans="1:8" x14ac:dyDescent="0.3">
      <c r="A11269">
        <v>100740</v>
      </c>
      <c r="B11269">
        <v>11</v>
      </c>
      <c r="C11269">
        <v>0</v>
      </c>
      <c r="D11269">
        <v>0</v>
      </c>
      <c r="E11269">
        <v>0</v>
      </c>
      <c r="F11269">
        <f>SUM(Table6[total_order_amount])*0.8</f>
        <v>141739319.59199998</v>
      </c>
      <c r="G11269">
        <f>SUM($D$2:D11269)</f>
        <v>177174149.48999995</v>
      </c>
      <c r="H11269" t="str">
        <f>IF(Table6[[#This Row],[Cummelutive_sum]]&lt;=Table6[[#This Row],[80_percent]],"Y", "N")</f>
        <v>N</v>
      </c>
    </row>
    <row r="11270" spans="1:8" x14ac:dyDescent="0.3">
      <c r="A11270">
        <v>46196</v>
      </c>
      <c r="B11270">
        <v>108</v>
      </c>
      <c r="C11270">
        <v>0</v>
      </c>
      <c r="D11270">
        <v>0</v>
      </c>
      <c r="E11270">
        <v>0</v>
      </c>
      <c r="F11270">
        <f>SUM(Table6[total_order_amount])*0.8</f>
        <v>141739319.59199998</v>
      </c>
      <c r="G11270">
        <f>SUM($D$2:D11270)</f>
        <v>177174149.48999995</v>
      </c>
      <c r="H11270" t="str">
        <f>IF(Table6[[#This Row],[Cummelutive_sum]]&lt;=Table6[[#This Row],[80_percent]],"Y", "N")</f>
        <v>N</v>
      </c>
    </row>
    <row r="11271" spans="1:8" x14ac:dyDescent="0.3">
      <c r="A11271">
        <v>203020</v>
      </c>
      <c r="B11271">
        <v>5</v>
      </c>
      <c r="C11271">
        <v>0</v>
      </c>
      <c r="D11271">
        <v>0</v>
      </c>
      <c r="E11271">
        <v>0</v>
      </c>
      <c r="F11271">
        <f>SUM(Table6[total_order_amount])*0.8</f>
        <v>141739319.59199998</v>
      </c>
      <c r="G11271">
        <f>SUM($D$2:D11271)</f>
        <v>177174149.48999995</v>
      </c>
      <c r="H11271" t="str">
        <f>IF(Table6[[#This Row],[Cummelutive_sum]]&lt;=Table6[[#This Row],[80_percent]],"Y", "N")</f>
        <v>N</v>
      </c>
    </row>
    <row r="11272" spans="1:8" x14ac:dyDescent="0.3">
      <c r="A11272">
        <v>215804</v>
      </c>
      <c r="B11272">
        <v>25</v>
      </c>
      <c r="C11272">
        <v>0</v>
      </c>
      <c r="D11272">
        <v>0</v>
      </c>
      <c r="E11272">
        <v>0</v>
      </c>
      <c r="F11272">
        <f>SUM(Table6[total_order_amount])*0.8</f>
        <v>141739319.59199998</v>
      </c>
      <c r="G11272">
        <f>SUM($D$2:D11272)</f>
        <v>177174149.48999995</v>
      </c>
      <c r="H11272" t="str">
        <f>IF(Table6[[#This Row],[Cummelutive_sum]]&lt;=Table6[[#This Row],[80_percent]],"Y", "N")</f>
        <v>N</v>
      </c>
    </row>
    <row r="11273" spans="1:8" x14ac:dyDescent="0.3">
      <c r="A11273">
        <v>89384</v>
      </c>
      <c r="B11273">
        <v>18</v>
      </c>
      <c r="C11273">
        <v>0</v>
      </c>
      <c r="D11273">
        <v>0</v>
      </c>
      <c r="E11273">
        <v>0</v>
      </c>
      <c r="F11273">
        <f>SUM(Table6[total_order_amount])*0.8</f>
        <v>141739319.59199998</v>
      </c>
      <c r="G11273">
        <f>SUM($D$2:D11273)</f>
        <v>177174149.48999995</v>
      </c>
      <c r="H11273" t="str">
        <f>IF(Table6[[#This Row],[Cummelutive_sum]]&lt;=Table6[[#This Row],[80_percent]],"Y", "N")</f>
        <v>N</v>
      </c>
    </row>
    <row r="11274" spans="1:8" x14ac:dyDescent="0.3">
      <c r="A11274">
        <v>90404</v>
      </c>
      <c r="B11274">
        <v>3</v>
      </c>
      <c r="C11274">
        <v>0</v>
      </c>
      <c r="D11274">
        <v>0</v>
      </c>
      <c r="E11274">
        <v>0</v>
      </c>
      <c r="F11274">
        <f>SUM(Table6[total_order_amount])*0.8</f>
        <v>141739319.59199998</v>
      </c>
      <c r="G11274">
        <f>SUM($D$2:D11274)</f>
        <v>177174149.48999995</v>
      </c>
      <c r="H11274" t="str">
        <f>IF(Table6[[#This Row],[Cummelutive_sum]]&lt;=Table6[[#This Row],[80_percent]],"Y", "N")</f>
        <v>N</v>
      </c>
    </row>
    <row r="11275" spans="1:8" x14ac:dyDescent="0.3">
      <c r="A11275">
        <v>99780</v>
      </c>
      <c r="B11275">
        <v>3</v>
      </c>
      <c r="C11275">
        <v>0</v>
      </c>
      <c r="D11275">
        <v>0</v>
      </c>
      <c r="E11275">
        <v>0</v>
      </c>
      <c r="F11275">
        <f>SUM(Table6[total_order_amount])*0.8</f>
        <v>141739319.59199998</v>
      </c>
      <c r="G11275">
        <f>SUM($D$2:D11275)</f>
        <v>177174149.48999995</v>
      </c>
      <c r="H11275" t="str">
        <f>IF(Table6[[#This Row],[Cummelutive_sum]]&lt;=Table6[[#This Row],[80_percent]],"Y", "N")</f>
        <v>N</v>
      </c>
    </row>
    <row r="11276" spans="1:8" x14ac:dyDescent="0.3">
      <c r="A11276">
        <v>216764</v>
      </c>
      <c r="B11276">
        <v>13</v>
      </c>
      <c r="C11276">
        <v>0</v>
      </c>
      <c r="D11276">
        <v>0</v>
      </c>
      <c r="E11276">
        <v>0</v>
      </c>
      <c r="F11276">
        <f>SUM(Table6[total_order_amount])*0.8</f>
        <v>141739319.59199998</v>
      </c>
      <c r="G11276">
        <f>SUM($D$2:D11276)</f>
        <v>177174149.48999995</v>
      </c>
      <c r="H11276" t="str">
        <f>IF(Table6[[#This Row],[Cummelutive_sum]]&lt;=Table6[[#This Row],[80_percent]],"Y", "N")</f>
        <v>N</v>
      </c>
    </row>
    <row r="11277" spans="1:8" x14ac:dyDescent="0.3">
      <c r="A11277">
        <v>175892</v>
      </c>
      <c r="B11277">
        <v>18</v>
      </c>
      <c r="C11277">
        <v>0</v>
      </c>
      <c r="D11277">
        <v>0</v>
      </c>
      <c r="E11277">
        <v>0</v>
      </c>
      <c r="F11277">
        <f>SUM(Table6[total_order_amount])*0.8</f>
        <v>141739319.59199998</v>
      </c>
      <c r="G11277">
        <f>SUM($D$2:D11277)</f>
        <v>177174149.48999995</v>
      </c>
      <c r="H11277" t="str">
        <f>IF(Table6[[#This Row],[Cummelutive_sum]]&lt;=Table6[[#This Row],[80_percent]],"Y", "N")</f>
        <v>N</v>
      </c>
    </row>
    <row r="11278" spans="1:8" x14ac:dyDescent="0.3">
      <c r="A11278">
        <v>176120</v>
      </c>
      <c r="B11278">
        <v>75</v>
      </c>
      <c r="C11278">
        <v>0</v>
      </c>
      <c r="D11278">
        <v>0</v>
      </c>
      <c r="E11278">
        <v>0</v>
      </c>
      <c r="F11278">
        <f>SUM(Table6[total_order_amount])*0.8</f>
        <v>141739319.59199998</v>
      </c>
      <c r="G11278">
        <f>SUM($D$2:D11278)</f>
        <v>177174149.48999995</v>
      </c>
      <c r="H11278" t="str">
        <f>IF(Table6[[#This Row],[Cummelutive_sum]]&lt;=Table6[[#This Row],[80_percent]],"Y", "N")</f>
        <v>N</v>
      </c>
    </row>
    <row r="11279" spans="1:8" x14ac:dyDescent="0.3">
      <c r="A11279">
        <v>80196</v>
      </c>
      <c r="B11279">
        <v>30</v>
      </c>
      <c r="C11279">
        <v>0</v>
      </c>
      <c r="D11279">
        <v>0</v>
      </c>
      <c r="E11279">
        <v>0</v>
      </c>
      <c r="F11279">
        <f>SUM(Table6[total_order_amount])*0.8</f>
        <v>141739319.59199998</v>
      </c>
      <c r="G11279">
        <f>SUM($D$2:D11279)</f>
        <v>177174149.48999995</v>
      </c>
      <c r="H11279" t="str">
        <f>IF(Table6[[#This Row],[Cummelutive_sum]]&lt;=Table6[[#This Row],[80_percent]],"Y", "N")</f>
        <v>N</v>
      </c>
    </row>
    <row r="11280" spans="1:8" x14ac:dyDescent="0.3">
      <c r="A11280">
        <v>75300</v>
      </c>
      <c r="B11280">
        <v>10</v>
      </c>
      <c r="C11280">
        <v>0</v>
      </c>
      <c r="D11280">
        <v>0</v>
      </c>
      <c r="E11280">
        <v>0</v>
      </c>
      <c r="F11280">
        <f>SUM(Table6[total_order_amount])*0.8</f>
        <v>141739319.59199998</v>
      </c>
      <c r="G11280">
        <f>SUM($D$2:D11280)</f>
        <v>177174149.48999995</v>
      </c>
      <c r="H11280" t="str">
        <f>IF(Table6[[#This Row],[Cummelutive_sum]]&lt;=Table6[[#This Row],[80_percent]],"Y", "N")</f>
        <v>N</v>
      </c>
    </row>
    <row r="11281" spans="1:8" x14ac:dyDescent="0.3">
      <c r="A11281">
        <v>71760</v>
      </c>
      <c r="B11281">
        <v>1</v>
      </c>
      <c r="C11281">
        <v>0</v>
      </c>
      <c r="D11281">
        <v>0</v>
      </c>
      <c r="E11281">
        <v>0</v>
      </c>
      <c r="F11281">
        <f>SUM(Table6[total_order_amount])*0.8</f>
        <v>141739319.59199998</v>
      </c>
      <c r="G11281">
        <f>SUM($D$2:D11281)</f>
        <v>177174149.48999995</v>
      </c>
      <c r="H11281" t="str">
        <f>IF(Table6[[#This Row],[Cummelutive_sum]]&lt;=Table6[[#This Row],[80_percent]],"Y", "N")</f>
        <v>N</v>
      </c>
    </row>
    <row r="11282" spans="1:8" x14ac:dyDescent="0.3">
      <c r="A11282">
        <v>213228</v>
      </c>
      <c r="B11282">
        <v>22</v>
      </c>
      <c r="C11282">
        <v>0</v>
      </c>
      <c r="D11282">
        <v>0</v>
      </c>
      <c r="E11282">
        <v>0</v>
      </c>
      <c r="F11282">
        <f>SUM(Table6[total_order_amount])*0.8</f>
        <v>141739319.59199998</v>
      </c>
      <c r="G11282">
        <f>SUM($D$2:D11282)</f>
        <v>177174149.48999995</v>
      </c>
      <c r="H11282" t="str">
        <f>IF(Table6[[#This Row],[Cummelutive_sum]]&lt;=Table6[[#This Row],[80_percent]],"Y", "N")</f>
        <v>N</v>
      </c>
    </row>
    <row r="11283" spans="1:8" x14ac:dyDescent="0.3">
      <c r="A11283">
        <v>174932</v>
      </c>
      <c r="B11283">
        <v>8</v>
      </c>
      <c r="C11283">
        <v>0</v>
      </c>
      <c r="D11283">
        <v>0</v>
      </c>
      <c r="E11283">
        <v>0</v>
      </c>
      <c r="F11283">
        <f>SUM(Table6[total_order_amount])*0.8</f>
        <v>141739319.59199998</v>
      </c>
      <c r="G11283">
        <f>SUM($D$2:D11283)</f>
        <v>177174149.48999995</v>
      </c>
      <c r="H11283" t="str">
        <f>IF(Table6[[#This Row],[Cummelutive_sum]]&lt;=Table6[[#This Row],[80_percent]],"Y", "N")</f>
        <v>N</v>
      </c>
    </row>
    <row r="11284" spans="1:8" x14ac:dyDescent="0.3">
      <c r="A11284">
        <v>100468</v>
      </c>
      <c r="B11284">
        <v>2</v>
      </c>
      <c r="C11284">
        <v>0</v>
      </c>
      <c r="D11284">
        <v>0</v>
      </c>
      <c r="E11284">
        <v>0</v>
      </c>
      <c r="F11284">
        <f>SUM(Table6[total_order_amount])*0.8</f>
        <v>141739319.59199998</v>
      </c>
      <c r="G11284">
        <f>SUM($D$2:D11284)</f>
        <v>177174149.48999995</v>
      </c>
      <c r="H11284" t="str">
        <f>IF(Table6[[#This Row],[Cummelutive_sum]]&lt;=Table6[[#This Row],[80_percent]],"Y", "N")</f>
        <v>N</v>
      </c>
    </row>
    <row r="11285" spans="1:8" x14ac:dyDescent="0.3">
      <c r="A11285">
        <v>7428</v>
      </c>
      <c r="B11285">
        <v>12</v>
      </c>
      <c r="C11285">
        <v>0</v>
      </c>
      <c r="D11285">
        <v>0</v>
      </c>
      <c r="E11285">
        <v>0</v>
      </c>
      <c r="F11285">
        <f>SUM(Table6[total_order_amount])*0.8</f>
        <v>141739319.59199998</v>
      </c>
      <c r="G11285">
        <f>SUM($D$2:D11285)</f>
        <v>177174149.48999995</v>
      </c>
      <c r="H11285" t="str">
        <f>IF(Table6[[#This Row],[Cummelutive_sum]]&lt;=Table6[[#This Row],[80_percent]],"Y", "N")</f>
        <v>N</v>
      </c>
    </row>
    <row r="11286" spans="1:8" x14ac:dyDescent="0.3">
      <c r="A11286">
        <v>105904</v>
      </c>
      <c r="B11286">
        <v>21</v>
      </c>
      <c r="C11286">
        <v>0</v>
      </c>
      <c r="D11286">
        <v>0</v>
      </c>
      <c r="E11286">
        <v>0</v>
      </c>
      <c r="F11286">
        <f>SUM(Table6[total_order_amount])*0.8</f>
        <v>141739319.59199998</v>
      </c>
      <c r="G11286">
        <f>SUM($D$2:D11286)</f>
        <v>177174149.48999995</v>
      </c>
      <c r="H11286" t="str">
        <f>IF(Table6[[#This Row],[Cummelutive_sum]]&lt;=Table6[[#This Row],[80_percent]],"Y", "N")</f>
        <v>N</v>
      </c>
    </row>
    <row r="11287" spans="1:8" x14ac:dyDescent="0.3">
      <c r="A11287">
        <v>90752</v>
      </c>
      <c r="B11287">
        <v>2</v>
      </c>
      <c r="C11287">
        <v>0</v>
      </c>
      <c r="D11287">
        <v>0</v>
      </c>
      <c r="E11287">
        <v>0</v>
      </c>
      <c r="F11287">
        <f>SUM(Table6[total_order_amount])*0.8</f>
        <v>141739319.59199998</v>
      </c>
      <c r="G11287">
        <f>SUM($D$2:D11287)</f>
        <v>177174149.48999995</v>
      </c>
      <c r="H11287" t="str">
        <f>IF(Table6[[#This Row],[Cummelutive_sum]]&lt;=Table6[[#This Row],[80_percent]],"Y", "N")</f>
        <v>N</v>
      </c>
    </row>
    <row r="11288" spans="1:8" x14ac:dyDescent="0.3">
      <c r="A11288">
        <v>110536</v>
      </c>
      <c r="B11288">
        <v>7</v>
      </c>
      <c r="C11288">
        <v>0</v>
      </c>
      <c r="D11288">
        <v>0</v>
      </c>
      <c r="E11288">
        <v>0</v>
      </c>
      <c r="F11288">
        <f>SUM(Table6[total_order_amount])*0.8</f>
        <v>141739319.59199998</v>
      </c>
      <c r="G11288">
        <f>SUM($D$2:D11288)</f>
        <v>177174149.48999995</v>
      </c>
      <c r="H11288" t="str">
        <f>IF(Table6[[#This Row],[Cummelutive_sum]]&lt;=Table6[[#This Row],[80_percent]],"Y", "N")</f>
        <v>N</v>
      </c>
    </row>
    <row r="11289" spans="1:8" x14ac:dyDescent="0.3">
      <c r="A11289">
        <v>18732</v>
      </c>
      <c r="B11289">
        <v>6</v>
      </c>
      <c r="C11289">
        <v>0</v>
      </c>
      <c r="D11289">
        <v>0</v>
      </c>
      <c r="E11289">
        <v>0</v>
      </c>
      <c r="F11289">
        <f>SUM(Table6[total_order_amount])*0.8</f>
        <v>141739319.59199998</v>
      </c>
      <c r="G11289">
        <f>SUM($D$2:D11289)</f>
        <v>177174149.48999995</v>
      </c>
      <c r="H11289" t="str">
        <f>IF(Table6[[#This Row],[Cummelutive_sum]]&lt;=Table6[[#This Row],[80_percent]],"Y", "N")</f>
        <v>N</v>
      </c>
    </row>
    <row r="11290" spans="1:8" x14ac:dyDescent="0.3">
      <c r="A11290">
        <v>110792</v>
      </c>
      <c r="B11290">
        <v>10</v>
      </c>
      <c r="C11290">
        <v>0</v>
      </c>
      <c r="D11290">
        <v>0</v>
      </c>
      <c r="E11290">
        <v>0</v>
      </c>
      <c r="F11290">
        <f>SUM(Table6[total_order_amount])*0.8</f>
        <v>141739319.59199998</v>
      </c>
      <c r="G11290">
        <f>SUM($D$2:D11290)</f>
        <v>177174149.48999995</v>
      </c>
      <c r="H11290" t="str">
        <f>IF(Table6[[#This Row],[Cummelutive_sum]]&lt;=Table6[[#This Row],[80_percent]],"Y", "N")</f>
        <v>N</v>
      </c>
    </row>
    <row r="11291" spans="1:8" x14ac:dyDescent="0.3">
      <c r="A11291">
        <v>42928</v>
      </c>
      <c r="B11291">
        <v>24</v>
      </c>
      <c r="C11291">
        <v>0</v>
      </c>
      <c r="D11291">
        <v>0</v>
      </c>
      <c r="E11291">
        <v>0</v>
      </c>
      <c r="F11291">
        <f>SUM(Table6[total_order_amount])*0.8</f>
        <v>141739319.59199998</v>
      </c>
      <c r="G11291">
        <f>SUM($D$2:D11291)</f>
        <v>177174149.48999995</v>
      </c>
      <c r="H11291" t="str">
        <f>IF(Table6[[#This Row],[Cummelutive_sum]]&lt;=Table6[[#This Row],[80_percent]],"Y", "N")</f>
        <v>N</v>
      </c>
    </row>
    <row r="11292" spans="1:8" x14ac:dyDescent="0.3">
      <c r="A11292">
        <v>60884</v>
      </c>
      <c r="B11292">
        <v>3</v>
      </c>
      <c r="C11292">
        <v>0</v>
      </c>
      <c r="D11292">
        <v>0</v>
      </c>
      <c r="E11292">
        <v>0</v>
      </c>
      <c r="F11292">
        <f>SUM(Table6[total_order_amount])*0.8</f>
        <v>141739319.59199998</v>
      </c>
      <c r="G11292">
        <f>SUM($D$2:D11292)</f>
        <v>177174149.48999995</v>
      </c>
      <c r="H11292" t="str">
        <f>IF(Table6[[#This Row],[Cummelutive_sum]]&lt;=Table6[[#This Row],[80_percent]],"Y", "N")</f>
        <v>N</v>
      </c>
    </row>
    <row r="11293" spans="1:8" x14ac:dyDescent="0.3">
      <c r="A11293">
        <v>41844</v>
      </c>
      <c r="B11293">
        <v>4</v>
      </c>
      <c r="C11293">
        <v>0</v>
      </c>
      <c r="D11293">
        <v>0</v>
      </c>
      <c r="E11293">
        <v>0</v>
      </c>
      <c r="F11293">
        <f>SUM(Table6[total_order_amount])*0.8</f>
        <v>141739319.59199998</v>
      </c>
      <c r="G11293">
        <f>SUM($D$2:D11293)</f>
        <v>177174149.48999995</v>
      </c>
      <c r="H11293" t="str">
        <f>IF(Table6[[#This Row],[Cummelutive_sum]]&lt;=Table6[[#This Row],[80_percent]],"Y", "N")</f>
        <v>N</v>
      </c>
    </row>
    <row r="11294" spans="1:8" x14ac:dyDescent="0.3">
      <c r="A11294">
        <v>110952</v>
      </c>
      <c r="B11294">
        <v>7</v>
      </c>
      <c r="C11294">
        <v>0</v>
      </c>
      <c r="D11294">
        <v>0</v>
      </c>
      <c r="E11294">
        <v>0</v>
      </c>
      <c r="F11294">
        <f>SUM(Table6[total_order_amount])*0.8</f>
        <v>141739319.59199998</v>
      </c>
      <c r="G11294">
        <f>SUM($D$2:D11294)</f>
        <v>177174149.48999995</v>
      </c>
      <c r="H11294" t="str">
        <f>IF(Table6[[#This Row],[Cummelutive_sum]]&lt;=Table6[[#This Row],[80_percent]],"Y", "N")</f>
        <v>N</v>
      </c>
    </row>
    <row r="11295" spans="1:8" x14ac:dyDescent="0.3">
      <c r="A11295">
        <v>111020</v>
      </c>
      <c r="B11295">
        <v>2</v>
      </c>
      <c r="C11295">
        <v>0</v>
      </c>
      <c r="D11295">
        <v>0</v>
      </c>
      <c r="E11295">
        <v>0</v>
      </c>
      <c r="F11295">
        <f>SUM(Table6[total_order_amount])*0.8</f>
        <v>141739319.59199998</v>
      </c>
      <c r="G11295">
        <f>SUM($D$2:D11295)</f>
        <v>177174149.48999995</v>
      </c>
      <c r="H11295" t="str">
        <f>IF(Table6[[#This Row],[Cummelutive_sum]]&lt;=Table6[[#This Row],[80_percent]],"Y", "N")</f>
        <v>N</v>
      </c>
    </row>
    <row r="11296" spans="1:8" x14ac:dyDescent="0.3">
      <c r="A11296">
        <v>42060</v>
      </c>
      <c r="B11296">
        <v>4</v>
      </c>
      <c r="C11296">
        <v>0</v>
      </c>
      <c r="D11296">
        <v>0</v>
      </c>
      <c r="E11296">
        <v>0</v>
      </c>
      <c r="F11296">
        <f>SUM(Table6[total_order_amount])*0.8</f>
        <v>141739319.59199998</v>
      </c>
      <c r="G11296">
        <f>SUM($D$2:D11296)</f>
        <v>177174149.48999995</v>
      </c>
      <c r="H11296" t="str">
        <f>IF(Table6[[#This Row],[Cummelutive_sum]]&lt;=Table6[[#This Row],[80_percent]],"Y", "N")</f>
        <v>N</v>
      </c>
    </row>
    <row r="11297" spans="1:8" x14ac:dyDescent="0.3">
      <c r="A11297">
        <v>105364</v>
      </c>
      <c r="B11297">
        <v>19</v>
      </c>
      <c r="C11297">
        <v>0</v>
      </c>
      <c r="D11297">
        <v>0</v>
      </c>
      <c r="E11297">
        <v>0</v>
      </c>
      <c r="F11297">
        <f>SUM(Table6[total_order_amount])*0.8</f>
        <v>141739319.59199998</v>
      </c>
      <c r="G11297">
        <f>SUM($D$2:D11297)</f>
        <v>177174149.48999995</v>
      </c>
      <c r="H11297" t="str">
        <f>IF(Table6[[#This Row],[Cummelutive_sum]]&lt;=Table6[[#This Row],[80_percent]],"Y", "N")</f>
        <v>N</v>
      </c>
    </row>
    <row r="11298" spans="1:8" x14ac:dyDescent="0.3">
      <c r="A11298">
        <v>111208</v>
      </c>
      <c r="B11298">
        <v>2</v>
      </c>
      <c r="C11298">
        <v>0</v>
      </c>
      <c r="D11298">
        <v>0</v>
      </c>
      <c r="E11298">
        <v>0</v>
      </c>
      <c r="F11298">
        <f>SUM(Table6[total_order_amount])*0.8</f>
        <v>141739319.59199998</v>
      </c>
      <c r="G11298">
        <f>SUM($D$2:D11298)</f>
        <v>177174149.48999995</v>
      </c>
      <c r="H11298" t="str">
        <f>IF(Table6[[#This Row],[Cummelutive_sum]]&lt;=Table6[[#This Row],[80_percent]],"Y", "N")</f>
        <v>N</v>
      </c>
    </row>
    <row r="11299" spans="1:8" x14ac:dyDescent="0.3">
      <c r="A11299">
        <v>105092</v>
      </c>
      <c r="B11299">
        <v>6</v>
      </c>
      <c r="C11299">
        <v>0</v>
      </c>
      <c r="D11299">
        <v>0</v>
      </c>
      <c r="E11299">
        <v>0</v>
      </c>
      <c r="F11299">
        <f>SUM(Table6[total_order_amount])*0.8</f>
        <v>141739319.59199998</v>
      </c>
      <c r="G11299">
        <f>SUM($D$2:D11299)</f>
        <v>177174149.48999995</v>
      </c>
      <c r="H11299" t="str">
        <f>IF(Table6[[#This Row],[Cummelutive_sum]]&lt;=Table6[[#This Row],[80_percent]],"Y", "N")</f>
        <v>N</v>
      </c>
    </row>
    <row r="11300" spans="1:8" x14ac:dyDescent="0.3">
      <c r="A11300">
        <v>78092</v>
      </c>
      <c r="B11300">
        <v>9</v>
      </c>
      <c r="C11300">
        <v>0</v>
      </c>
      <c r="D11300">
        <v>0</v>
      </c>
      <c r="E11300">
        <v>0</v>
      </c>
      <c r="F11300">
        <f>SUM(Table6[total_order_amount])*0.8</f>
        <v>141739319.59199998</v>
      </c>
      <c r="G11300">
        <f>SUM($D$2:D11300)</f>
        <v>177174149.48999995</v>
      </c>
      <c r="H11300" t="str">
        <f>IF(Table6[[#This Row],[Cummelutive_sum]]&lt;=Table6[[#This Row],[80_percent]],"Y", "N")</f>
        <v>N</v>
      </c>
    </row>
    <row r="11301" spans="1:8" x14ac:dyDescent="0.3">
      <c r="A11301">
        <v>104948</v>
      </c>
      <c r="B11301">
        <v>3</v>
      </c>
      <c r="C11301">
        <v>0</v>
      </c>
      <c r="D11301">
        <v>0</v>
      </c>
      <c r="E11301">
        <v>0</v>
      </c>
      <c r="F11301">
        <f>SUM(Table6[total_order_amount])*0.8</f>
        <v>141739319.59199998</v>
      </c>
      <c r="G11301">
        <f>SUM($D$2:D11301)</f>
        <v>177174149.48999995</v>
      </c>
      <c r="H11301" t="str">
        <f>IF(Table6[[#This Row],[Cummelutive_sum]]&lt;=Table6[[#This Row],[80_percent]],"Y", "N")</f>
        <v>N</v>
      </c>
    </row>
    <row r="11302" spans="1:8" x14ac:dyDescent="0.3">
      <c r="A11302">
        <v>111564</v>
      </c>
      <c r="B11302">
        <v>10</v>
      </c>
      <c r="C11302">
        <v>0</v>
      </c>
      <c r="D11302">
        <v>0</v>
      </c>
      <c r="E11302">
        <v>0</v>
      </c>
      <c r="F11302">
        <f>SUM(Table6[total_order_amount])*0.8</f>
        <v>141739319.59199998</v>
      </c>
      <c r="G11302">
        <f>SUM($D$2:D11302)</f>
        <v>177174149.48999995</v>
      </c>
      <c r="H11302" t="str">
        <f>IF(Table6[[#This Row],[Cummelutive_sum]]&lt;=Table6[[#This Row],[80_percent]],"Y", "N")</f>
        <v>N</v>
      </c>
    </row>
    <row r="11303" spans="1:8" x14ac:dyDescent="0.3">
      <c r="A11303">
        <v>52280</v>
      </c>
      <c r="B11303">
        <v>16</v>
      </c>
      <c r="C11303">
        <v>0</v>
      </c>
      <c r="D11303">
        <v>0</v>
      </c>
      <c r="E11303">
        <v>0</v>
      </c>
      <c r="F11303">
        <f>SUM(Table6[total_order_amount])*0.8</f>
        <v>141739319.59199998</v>
      </c>
      <c r="G11303">
        <f>SUM($D$2:D11303)</f>
        <v>177174149.48999995</v>
      </c>
      <c r="H11303" t="str">
        <f>IF(Table6[[#This Row],[Cummelutive_sum]]&lt;=Table6[[#This Row],[80_percent]],"Y", "N")</f>
        <v>N</v>
      </c>
    </row>
    <row r="11304" spans="1:8" x14ac:dyDescent="0.3">
      <c r="A11304">
        <v>104820</v>
      </c>
      <c r="B11304">
        <v>8</v>
      </c>
      <c r="C11304">
        <v>0</v>
      </c>
      <c r="D11304">
        <v>0</v>
      </c>
      <c r="E11304">
        <v>0</v>
      </c>
      <c r="F11304">
        <f>SUM(Table6[total_order_amount])*0.8</f>
        <v>141739319.59199998</v>
      </c>
      <c r="G11304">
        <f>SUM($D$2:D11304)</f>
        <v>177174149.48999995</v>
      </c>
      <c r="H11304" t="str">
        <f>IF(Table6[[#This Row],[Cummelutive_sum]]&lt;=Table6[[#This Row],[80_percent]],"Y", "N")</f>
        <v>N</v>
      </c>
    </row>
    <row r="11305" spans="1:8" x14ac:dyDescent="0.3">
      <c r="A11305">
        <v>104676</v>
      </c>
      <c r="B11305">
        <v>5</v>
      </c>
      <c r="C11305">
        <v>0</v>
      </c>
      <c r="D11305">
        <v>0</v>
      </c>
      <c r="E11305">
        <v>0</v>
      </c>
      <c r="F11305">
        <f>SUM(Table6[total_order_amount])*0.8</f>
        <v>141739319.59199998</v>
      </c>
      <c r="G11305">
        <f>SUM($D$2:D11305)</f>
        <v>177174149.48999995</v>
      </c>
      <c r="H11305" t="str">
        <f>IF(Table6[[#This Row],[Cummelutive_sum]]&lt;=Table6[[#This Row],[80_percent]],"Y", "N")</f>
        <v>N</v>
      </c>
    </row>
    <row r="11306" spans="1:8" x14ac:dyDescent="0.3">
      <c r="A11306">
        <v>111684</v>
      </c>
      <c r="B11306">
        <v>11</v>
      </c>
      <c r="C11306">
        <v>0</v>
      </c>
      <c r="D11306">
        <v>0</v>
      </c>
      <c r="E11306">
        <v>0</v>
      </c>
      <c r="F11306">
        <f>SUM(Table6[total_order_amount])*0.8</f>
        <v>141739319.59199998</v>
      </c>
      <c r="G11306">
        <f>SUM($D$2:D11306)</f>
        <v>177174149.48999995</v>
      </c>
      <c r="H11306" t="str">
        <f>IF(Table6[[#This Row],[Cummelutive_sum]]&lt;=Table6[[#This Row],[80_percent]],"Y", "N")</f>
        <v>N</v>
      </c>
    </row>
    <row r="11307" spans="1:8" x14ac:dyDescent="0.3">
      <c r="A11307">
        <v>98636</v>
      </c>
      <c r="B11307">
        <v>4</v>
      </c>
      <c r="C11307">
        <v>0</v>
      </c>
      <c r="D11307">
        <v>0</v>
      </c>
      <c r="E11307">
        <v>0</v>
      </c>
      <c r="F11307">
        <f>SUM(Table6[total_order_amount])*0.8</f>
        <v>141739319.59199998</v>
      </c>
      <c r="G11307">
        <f>SUM($D$2:D11307)</f>
        <v>177174149.48999995</v>
      </c>
      <c r="H11307" t="str">
        <f>IF(Table6[[#This Row],[Cummelutive_sum]]&lt;=Table6[[#This Row],[80_percent]],"Y", "N")</f>
        <v>N</v>
      </c>
    </row>
    <row r="11308" spans="1:8" x14ac:dyDescent="0.3">
      <c r="A11308">
        <v>104404</v>
      </c>
      <c r="B11308">
        <v>10</v>
      </c>
      <c r="C11308">
        <v>0</v>
      </c>
      <c r="D11308">
        <v>0</v>
      </c>
      <c r="E11308">
        <v>0</v>
      </c>
      <c r="F11308">
        <f>SUM(Table6[total_order_amount])*0.8</f>
        <v>141739319.59199998</v>
      </c>
      <c r="G11308">
        <f>SUM($D$2:D11308)</f>
        <v>177174149.48999995</v>
      </c>
      <c r="H11308" t="str">
        <f>IF(Table6[[#This Row],[Cummelutive_sum]]&lt;=Table6[[#This Row],[80_percent]],"Y", "N")</f>
        <v>N</v>
      </c>
    </row>
    <row r="11309" spans="1:8" x14ac:dyDescent="0.3">
      <c r="A11309">
        <v>47760</v>
      </c>
      <c r="B11309">
        <v>46</v>
      </c>
      <c r="C11309">
        <v>0</v>
      </c>
      <c r="D11309">
        <v>0</v>
      </c>
      <c r="E11309">
        <v>0</v>
      </c>
      <c r="F11309">
        <f>SUM(Table6[total_order_amount])*0.8</f>
        <v>141739319.59199998</v>
      </c>
      <c r="G11309">
        <f>SUM($D$2:D11309)</f>
        <v>177174149.48999995</v>
      </c>
      <c r="H11309" t="str">
        <f>IF(Table6[[#This Row],[Cummelutive_sum]]&lt;=Table6[[#This Row],[80_percent]],"Y", "N")</f>
        <v>N</v>
      </c>
    </row>
    <row r="11310" spans="1:8" x14ac:dyDescent="0.3">
      <c r="A11310">
        <v>83800</v>
      </c>
      <c r="B11310">
        <v>16</v>
      </c>
      <c r="C11310">
        <v>0</v>
      </c>
      <c r="D11310">
        <v>0</v>
      </c>
      <c r="E11310">
        <v>0</v>
      </c>
      <c r="F11310">
        <f>SUM(Table6[total_order_amount])*0.8</f>
        <v>141739319.59199998</v>
      </c>
      <c r="G11310">
        <f>SUM($D$2:D11310)</f>
        <v>177174149.48999995</v>
      </c>
      <c r="H11310" t="str">
        <f>IF(Table6[[#This Row],[Cummelutive_sum]]&lt;=Table6[[#This Row],[80_percent]],"Y", "N")</f>
        <v>N</v>
      </c>
    </row>
    <row r="11311" spans="1:8" x14ac:dyDescent="0.3">
      <c r="A11311">
        <v>104132</v>
      </c>
      <c r="B11311">
        <v>6</v>
      </c>
      <c r="C11311">
        <v>0</v>
      </c>
      <c r="D11311">
        <v>0</v>
      </c>
      <c r="E11311">
        <v>0</v>
      </c>
      <c r="F11311">
        <f>SUM(Table6[total_order_amount])*0.8</f>
        <v>141739319.59199998</v>
      </c>
      <c r="G11311">
        <f>SUM($D$2:D11311)</f>
        <v>177174149.48999995</v>
      </c>
      <c r="H11311" t="str">
        <f>IF(Table6[[#This Row],[Cummelutive_sum]]&lt;=Table6[[#This Row],[80_percent]],"Y", "N")</f>
        <v>N</v>
      </c>
    </row>
    <row r="11312" spans="1:8" x14ac:dyDescent="0.3">
      <c r="A11312">
        <v>112040</v>
      </c>
      <c r="B11312">
        <v>9</v>
      </c>
      <c r="C11312">
        <v>0</v>
      </c>
      <c r="D11312">
        <v>0</v>
      </c>
      <c r="E11312">
        <v>0</v>
      </c>
      <c r="F11312">
        <f>SUM(Table6[total_order_amount])*0.8</f>
        <v>141739319.59199998</v>
      </c>
      <c r="G11312">
        <f>SUM($D$2:D11312)</f>
        <v>177174149.48999995</v>
      </c>
      <c r="H11312" t="str">
        <f>IF(Table6[[#This Row],[Cummelutive_sum]]&lt;=Table6[[#This Row],[80_percent]],"Y", "N")</f>
        <v>N</v>
      </c>
    </row>
    <row r="11313" spans="1:8" x14ac:dyDescent="0.3">
      <c r="A11313">
        <v>93328</v>
      </c>
      <c r="B11313">
        <v>10</v>
      </c>
      <c r="C11313">
        <v>0</v>
      </c>
      <c r="D11313">
        <v>0</v>
      </c>
      <c r="E11313">
        <v>0</v>
      </c>
      <c r="F11313">
        <f>SUM(Table6[total_order_amount])*0.8</f>
        <v>141739319.59199998</v>
      </c>
      <c r="G11313">
        <f>SUM($D$2:D11313)</f>
        <v>177174149.48999995</v>
      </c>
      <c r="H11313" t="str">
        <f>IF(Table6[[#This Row],[Cummelutive_sum]]&lt;=Table6[[#This Row],[80_percent]],"Y", "N")</f>
        <v>N</v>
      </c>
    </row>
    <row r="11314" spans="1:8" x14ac:dyDescent="0.3">
      <c r="A11314">
        <v>65924</v>
      </c>
      <c r="B11314">
        <v>11</v>
      </c>
      <c r="C11314">
        <v>0</v>
      </c>
      <c r="D11314">
        <v>0</v>
      </c>
      <c r="E11314">
        <v>0</v>
      </c>
      <c r="F11314">
        <f>SUM(Table6[total_order_amount])*0.8</f>
        <v>141739319.59199998</v>
      </c>
      <c r="G11314">
        <f>SUM($D$2:D11314)</f>
        <v>177174149.48999995</v>
      </c>
      <c r="H11314" t="str">
        <f>IF(Table6[[#This Row],[Cummelutive_sum]]&lt;=Table6[[#This Row],[80_percent]],"Y", "N")</f>
        <v>N</v>
      </c>
    </row>
    <row r="11315" spans="1:8" x14ac:dyDescent="0.3">
      <c r="A11315">
        <v>103528</v>
      </c>
      <c r="B11315">
        <v>20</v>
      </c>
      <c r="C11315">
        <v>0</v>
      </c>
      <c r="D11315">
        <v>0</v>
      </c>
      <c r="E11315">
        <v>0</v>
      </c>
      <c r="F11315">
        <f>SUM(Table6[total_order_amount])*0.8</f>
        <v>141739319.59199998</v>
      </c>
      <c r="G11315">
        <f>SUM($D$2:D11315)</f>
        <v>177174149.48999995</v>
      </c>
      <c r="H11315" t="str">
        <f>IF(Table6[[#This Row],[Cummelutive_sum]]&lt;=Table6[[#This Row],[80_percent]],"Y", "N")</f>
        <v>N</v>
      </c>
    </row>
    <row r="11316" spans="1:8" x14ac:dyDescent="0.3">
      <c r="A11316">
        <v>61168</v>
      </c>
      <c r="B11316">
        <v>11</v>
      </c>
      <c r="C11316">
        <v>0</v>
      </c>
      <c r="D11316">
        <v>0</v>
      </c>
      <c r="E11316">
        <v>0</v>
      </c>
      <c r="F11316">
        <f>SUM(Table6[total_order_amount])*0.8</f>
        <v>141739319.59199998</v>
      </c>
      <c r="G11316">
        <f>SUM($D$2:D11316)</f>
        <v>177174149.48999995</v>
      </c>
      <c r="H11316" t="str">
        <f>IF(Table6[[#This Row],[Cummelutive_sum]]&lt;=Table6[[#This Row],[80_percent]],"Y", "N")</f>
        <v>N</v>
      </c>
    </row>
    <row r="11317" spans="1:8" x14ac:dyDescent="0.3">
      <c r="A11317">
        <v>112516</v>
      </c>
      <c r="B11317">
        <v>29</v>
      </c>
      <c r="C11317">
        <v>0</v>
      </c>
      <c r="D11317">
        <v>0</v>
      </c>
      <c r="E11317">
        <v>0</v>
      </c>
      <c r="F11317">
        <f>SUM(Table6[total_order_amount])*0.8</f>
        <v>141739319.59199998</v>
      </c>
      <c r="G11317">
        <f>SUM($D$2:D11317)</f>
        <v>177174149.48999995</v>
      </c>
      <c r="H11317" t="str">
        <f>IF(Table6[[#This Row],[Cummelutive_sum]]&lt;=Table6[[#This Row],[80_percent]],"Y", "N")</f>
        <v>N</v>
      </c>
    </row>
    <row r="11318" spans="1:8" x14ac:dyDescent="0.3">
      <c r="A11318">
        <v>112772</v>
      </c>
      <c r="B11318">
        <v>105</v>
      </c>
      <c r="C11318">
        <v>0</v>
      </c>
      <c r="D11318">
        <v>0</v>
      </c>
      <c r="E11318">
        <v>0</v>
      </c>
      <c r="F11318">
        <f>SUM(Table6[total_order_amount])*0.8</f>
        <v>141739319.59199998</v>
      </c>
      <c r="G11318">
        <f>SUM($D$2:D11318)</f>
        <v>177174149.48999995</v>
      </c>
      <c r="H11318" t="str">
        <f>IF(Table6[[#This Row],[Cummelutive_sum]]&lt;=Table6[[#This Row],[80_percent]],"Y", "N")</f>
        <v>N</v>
      </c>
    </row>
    <row r="11319" spans="1:8" x14ac:dyDescent="0.3">
      <c r="A11319">
        <v>113060</v>
      </c>
      <c r="B11319">
        <v>8</v>
      </c>
      <c r="C11319">
        <v>0</v>
      </c>
      <c r="D11319">
        <v>0</v>
      </c>
      <c r="E11319">
        <v>0</v>
      </c>
      <c r="F11319">
        <f>SUM(Table6[total_order_amount])*0.8</f>
        <v>141739319.59199998</v>
      </c>
      <c r="G11319">
        <f>SUM($D$2:D11319)</f>
        <v>177174149.48999995</v>
      </c>
      <c r="H11319" t="str">
        <f>IF(Table6[[#This Row],[Cummelutive_sum]]&lt;=Table6[[#This Row],[80_percent]],"Y", "N")</f>
        <v>N</v>
      </c>
    </row>
    <row r="11320" spans="1:8" x14ac:dyDescent="0.3">
      <c r="A11320">
        <v>103488</v>
      </c>
      <c r="B11320">
        <v>16</v>
      </c>
      <c r="C11320">
        <v>0</v>
      </c>
      <c r="D11320">
        <v>0</v>
      </c>
      <c r="E11320">
        <v>0</v>
      </c>
      <c r="F11320">
        <f>SUM(Table6[total_order_amount])*0.8</f>
        <v>141739319.59199998</v>
      </c>
      <c r="G11320">
        <f>SUM($D$2:D11320)</f>
        <v>177174149.48999995</v>
      </c>
      <c r="H11320" t="str">
        <f>IF(Table6[[#This Row],[Cummelutive_sum]]&lt;=Table6[[#This Row],[80_percent]],"Y", "N")</f>
        <v>N</v>
      </c>
    </row>
    <row r="11321" spans="1:8" x14ac:dyDescent="0.3">
      <c r="A11321">
        <v>113128</v>
      </c>
      <c r="B11321">
        <v>10</v>
      </c>
      <c r="C11321">
        <v>0</v>
      </c>
      <c r="D11321">
        <v>0</v>
      </c>
      <c r="E11321">
        <v>0</v>
      </c>
      <c r="F11321">
        <f>SUM(Table6[total_order_amount])*0.8</f>
        <v>141739319.59199998</v>
      </c>
      <c r="G11321">
        <f>SUM($D$2:D11321)</f>
        <v>177174149.48999995</v>
      </c>
      <c r="H11321" t="str">
        <f>IF(Table6[[#This Row],[Cummelutive_sum]]&lt;=Table6[[#This Row],[80_percent]],"Y", "N")</f>
        <v>N</v>
      </c>
    </row>
    <row r="11322" spans="1:8" x14ac:dyDescent="0.3">
      <c r="A11322">
        <v>53544</v>
      </c>
      <c r="B11322">
        <v>4</v>
      </c>
      <c r="C11322">
        <v>0</v>
      </c>
      <c r="D11322">
        <v>0</v>
      </c>
      <c r="E11322">
        <v>0</v>
      </c>
      <c r="F11322">
        <f>SUM(Table6[total_order_amount])*0.8</f>
        <v>141739319.59199998</v>
      </c>
      <c r="G11322">
        <f>SUM($D$2:D11322)</f>
        <v>177174149.48999995</v>
      </c>
      <c r="H11322" t="str">
        <f>IF(Table6[[#This Row],[Cummelutive_sum]]&lt;=Table6[[#This Row],[80_percent]],"Y", "N")</f>
        <v>N</v>
      </c>
    </row>
    <row r="11323" spans="1:8" x14ac:dyDescent="0.3">
      <c r="A11323">
        <v>113544</v>
      </c>
      <c r="B11323">
        <v>2</v>
      </c>
      <c r="C11323">
        <v>0</v>
      </c>
      <c r="D11323">
        <v>0</v>
      </c>
      <c r="E11323">
        <v>0</v>
      </c>
      <c r="F11323">
        <f>SUM(Table6[total_order_amount])*0.8</f>
        <v>141739319.59199998</v>
      </c>
      <c r="G11323">
        <f>SUM($D$2:D11323)</f>
        <v>177174149.48999995</v>
      </c>
      <c r="H11323" t="str">
        <f>IF(Table6[[#This Row],[Cummelutive_sum]]&lt;=Table6[[#This Row],[80_percent]],"Y", "N")</f>
        <v>N</v>
      </c>
    </row>
    <row r="11324" spans="1:8" x14ac:dyDescent="0.3">
      <c r="A11324">
        <v>113604</v>
      </c>
      <c r="B11324">
        <v>31</v>
      </c>
      <c r="C11324">
        <v>0</v>
      </c>
      <c r="D11324">
        <v>0</v>
      </c>
      <c r="E11324">
        <v>0</v>
      </c>
      <c r="F11324">
        <f>SUM(Table6[total_order_amount])*0.8</f>
        <v>141739319.59199998</v>
      </c>
      <c r="G11324">
        <f>SUM($D$2:D11324)</f>
        <v>177174149.48999995</v>
      </c>
      <c r="H11324" t="str">
        <f>IF(Table6[[#This Row],[Cummelutive_sum]]&lt;=Table6[[#This Row],[80_percent]],"Y", "N")</f>
        <v>N</v>
      </c>
    </row>
    <row r="11325" spans="1:8" x14ac:dyDescent="0.3">
      <c r="A11325">
        <v>94280</v>
      </c>
      <c r="B11325">
        <v>13</v>
      </c>
      <c r="C11325">
        <v>0</v>
      </c>
      <c r="D11325">
        <v>0</v>
      </c>
      <c r="E11325">
        <v>0</v>
      </c>
      <c r="F11325">
        <f>SUM(Table6[total_order_amount])*0.8</f>
        <v>141739319.59199998</v>
      </c>
      <c r="G11325">
        <f>SUM($D$2:D11325)</f>
        <v>177174149.48999995</v>
      </c>
      <c r="H11325" t="str">
        <f>IF(Table6[[#This Row],[Cummelutive_sum]]&lt;=Table6[[#This Row],[80_percent]],"Y", "N")</f>
        <v>N</v>
      </c>
    </row>
    <row r="11326" spans="1:8" x14ac:dyDescent="0.3">
      <c r="A11326">
        <v>29052</v>
      </c>
      <c r="B11326">
        <v>10</v>
      </c>
      <c r="C11326">
        <v>0</v>
      </c>
      <c r="D11326">
        <v>0</v>
      </c>
      <c r="E11326">
        <v>0</v>
      </c>
      <c r="F11326">
        <f>SUM(Table6[total_order_amount])*0.8</f>
        <v>141739319.59199998</v>
      </c>
      <c r="G11326">
        <f>SUM($D$2:D11326)</f>
        <v>177174149.48999995</v>
      </c>
      <c r="H11326" t="str">
        <f>IF(Table6[[#This Row],[Cummelutive_sum]]&lt;=Table6[[#This Row],[80_percent]],"Y", "N")</f>
        <v>N</v>
      </c>
    </row>
    <row r="11327" spans="1:8" x14ac:dyDescent="0.3">
      <c r="A11327">
        <v>114080</v>
      </c>
      <c r="B11327">
        <v>12</v>
      </c>
      <c r="C11327">
        <v>0</v>
      </c>
      <c r="D11327">
        <v>0</v>
      </c>
      <c r="E11327">
        <v>0</v>
      </c>
      <c r="F11327">
        <f>SUM(Table6[total_order_amount])*0.8</f>
        <v>141739319.59199998</v>
      </c>
      <c r="G11327">
        <f>SUM($D$2:D11327)</f>
        <v>177174149.48999995</v>
      </c>
      <c r="H11327" t="str">
        <f>IF(Table6[[#This Row],[Cummelutive_sum]]&lt;=Table6[[#This Row],[80_percent]],"Y", "N")</f>
        <v>N</v>
      </c>
    </row>
    <row r="11328" spans="1:8" x14ac:dyDescent="0.3">
      <c r="A11328">
        <v>102716</v>
      </c>
      <c r="B11328">
        <v>11</v>
      </c>
      <c r="C11328">
        <v>0</v>
      </c>
      <c r="D11328">
        <v>0</v>
      </c>
      <c r="E11328">
        <v>0</v>
      </c>
      <c r="F11328">
        <f>SUM(Table6[total_order_amount])*0.8</f>
        <v>141739319.59199998</v>
      </c>
      <c r="G11328">
        <f>SUM($D$2:D11328)</f>
        <v>177174149.48999995</v>
      </c>
      <c r="H11328" t="str">
        <f>IF(Table6[[#This Row],[Cummelutive_sum]]&lt;=Table6[[#This Row],[80_percent]],"Y", "N")</f>
        <v>N</v>
      </c>
    </row>
    <row r="11329" spans="1:8" x14ac:dyDescent="0.3">
      <c r="A11329">
        <v>66468</v>
      </c>
      <c r="B11329">
        <v>3</v>
      </c>
      <c r="C11329">
        <v>0</v>
      </c>
      <c r="D11329">
        <v>0</v>
      </c>
      <c r="E11329">
        <v>0</v>
      </c>
      <c r="F11329">
        <f>SUM(Table6[total_order_amount])*0.8</f>
        <v>141739319.59199998</v>
      </c>
      <c r="G11329">
        <f>SUM($D$2:D11329)</f>
        <v>177174149.48999995</v>
      </c>
      <c r="H11329" t="str">
        <f>IF(Table6[[#This Row],[Cummelutive_sum]]&lt;=Table6[[#This Row],[80_percent]],"Y", "N")</f>
        <v>N</v>
      </c>
    </row>
    <row r="11330" spans="1:8" x14ac:dyDescent="0.3">
      <c r="A11330">
        <v>114140</v>
      </c>
      <c r="B11330">
        <v>5</v>
      </c>
      <c r="C11330">
        <v>0</v>
      </c>
      <c r="D11330">
        <v>0</v>
      </c>
      <c r="E11330">
        <v>0</v>
      </c>
      <c r="F11330">
        <f>SUM(Table6[total_order_amount])*0.8</f>
        <v>141739319.59199998</v>
      </c>
      <c r="G11330">
        <f>SUM($D$2:D11330)</f>
        <v>177174149.48999995</v>
      </c>
      <c r="H11330" t="str">
        <f>IF(Table6[[#This Row],[Cummelutive_sum]]&lt;=Table6[[#This Row],[80_percent]],"Y", "N")</f>
        <v>N</v>
      </c>
    </row>
    <row r="11331" spans="1:8" x14ac:dyDescent="0.3">
      <c r="A11331">
        <v>114148</v>
      </c>
      <c r="B11331">
        <v>4</v>
      </c>
      <c r="C11331">
        <v>0</v>
      </c>
      <c r="D11331">
        <v>0</v>
      </c>
      <c r="E11331">
        <v>0</v>
      </c>
      <c r="F11331">
        <f>SUM(Table6[total_order_amount])*0.8</f>
        <v>141739319.59199998</v>
      </c>
      <c r="G11331">
        <f>SUM($D$2:D11331)</f>
        <v>177174149.48999995</v>
      </c>
      <c r="H11331" t="str">
        <f>IF(Table6[[#This Row],[Cummelutive_sum]]&lt;=Table6[[#This Row],[80_percent]],"Y", "N")</f>
        <v>N</v>
      </c>
    </row>
    <row r="11332" spans="1:8" x14ac:dyDescent="0.3">
      <c r="A11332">
        <v>102364</v>
      </c>
      <c r="B11332">
        <v>44</v>
      </c>
      <c r="C11332">
        <v>0</v>
      </c>
      <c r="D11332">
        <v>0</v>
      </c>
      <c r="E11332">
        <v>0</v>
      </c>
      <c r="F11332">
        <f>SUM(Table6[total_order_amount])*0.8</f>
        <v>141739319.59199998</v>
      </c>
      <c r="G11332">
        <f>SUM($D$2:D11332)</f>
        <v>177174149.48999995</v>
      </c>
      <c r="H11332" t="str">
        <f>IF(Table6[[#This Row],[Cummelutive_sum]]&lt;=Table6[[#This Row],[80_percent]],"Y", "N")</f>
        <v>N</v>
      </c>
    </row>
    <row r="11333" spans="1:8" x14ac:dyDescent="0.3">
      <c r="A11333">
        <v>50176</v>
      </c>
      <c r="B11333">
        <v>25</v>
      </c>
      <c r="C11333">
        <v>0</v>
      </c>
      <c r="D11333">
        <v>0</v>
      </c>
      <c r="E11333">
        <v>0</v>
      </c>
      <c r="F11333">
        <f>SUM(Table6[total_order_amount])*0.8</f>
        <v>141739319.59199998</v>
      </c>
      <c r="G11333">
        <f>SUM($D$2:D11333)</f>
        <v>177174149.48999995</v>
      </c>
      <c r="H11333" t="str">
        <f>IF(Table6[[#This Row],[Cummelutive_sum]]&lt;=Table6[[#This Row],[80_percent]],"Y", "N")</f>
        <v>N</v>
      </c>
    </row>
    <row r="11334" spans="1:8" x14ac:dyDescent="0.3">
      <c r="A11334">
        <v>91448</v>
      </c>
      <c r="B11334">
        <v>17</v>
      </c>
      <c r="C11334">
        <v>0</v>
      </c>
      <c r="D11334">
        <v>0</v>
      </c>
      <c r="E11334">
        <v>0</v>
      </c>
      <c r="F11334">
        <f>SUM(Table6[total_order_amount])*0.8</f>
        <v>141739319.59199998</v>
      </c>
      <c r="G11334">
        <f>SUM($D$2:D11334)</f>
        <v>177174149.48999995</v>
      </c>
      <c r="H11334" t="str">
        <f>IF(Table6[[#This Row],[Cummelutive_sum]]&lt;=Table6[[#This Row],[80_percent]],"Y", "N")</f>
        <v>N</v>
      </c>
    </row>
    <row r="11335" spans="1:8" x14ac:dyDescent="0.3">
      <c r="A11335">
        <v>40496</v>
      </c>
      <c r="B11335">
        <v>11</v>
      </c>
      <c r="C11335">
        <v>0</v>
      </c>
      <c r="D11335">
        <v>0</v>
      </c>
      <c r="E11335">
        <v>0</v>
      </c>
      <c r="F11335">
        <f>SUM(Table6[total_order_amount])*0.8</f>
        <v>141739319.59199998</v>
      </c>
      <c r="G11335">
        <f>SUM($D$2:D11335)</f>
        <v>177174149.48999995</v>
      </c>
      <c r="H11335" t="str">
        <f>IF(Table6[[#This Row],[Cummelutive_sum]]&lt;=Table6[[#This Row],[80_percent]],"Y", "N")</f>
        <v>N</v>
      </c>
    </row>
    <row r="11336" spans="1:8" x14ac:dyDescent="0.3">
      <c r="A11336">
        <v>102236</v>
      </c>
      <c r="B11336">
        <v>7</v>
      </c>
      <c r="C11336">
        <v>0</v>
      </c>
      <c r="D11336">
        <v>0</v>
      </c>
      <c r="E11336">
        <v>0</v>
      </c>
      <c r="F11336">
        <f>SUM(Table6[total_order_amount])*0.8</f>
        <v>141739319.59199998</v>
      </c>
      <c r="G11336">
        <f>SUM($D$2:D11336)</f>
        <v>177174149.48999995</v>
      </c>
      <c r="H11336" t="str">
        <f>IF(Table6[[#This Row],[Cummelutive_sum]]&lt;=Table6[[#This Row],[80_percent]],"Y", "N")</f>
        <v>N</v>
      </c>
    </row>
    <row r="11337" spans="1:8" x14ac:dyDescent="0.3">
      <c r="A11337">
        <v>55704</v>
      </c>
      <c r="B11337">
        <v>13</v>
      </c>
      <c r="C11337">
        <v>0</v>
      </c>
      <c r="D11337">
        <v>0</v>
      </c>
      <c r="E11337">
        <v>0</v>
      </c>
      <c r="F11337">
        <f>SUM(Table6[total_order_amount])*0.8</f>
        <v>141739319.59199998</v>
      </c>
      <c r="G11337">
        <f>SUM($D$2:D11337)</f>
        <v>177174149.48999995</v>
      </c>
      <c r="H11337" t="str">
        <f>IF(Table6[[#This Row],[Cummelutive_sum]]&lt;=Table6[[#This Row],[80_percent]],"Y", "N")</f>
        <v>N</v>
      </c>
    </row>
    <row r="11338" spans="1:8" x14ac:dyDescent="0.3">
      <c r="A11338">
        <v>86552</v>
      </c>
      <c r="B11338">
        <v>8</v>
      </c>
      <c r="C11338">
        <v>0</v>
      </c>
      <c r="D11338">
        <v>0</v>
      </c>
      <c r="E11338">
        <v>0</v>
      </c>
      <c r="F11338">
        <f>SUM(Table6[total_order_amount])*0.8</f>
        <v>141739319.59199998</v>
      </c>
      <c r="G11338">
        <f>SUM($D$2:D11338)</f>
        <v>177174149.48999995</v>
      </c>
      <c r="H11338" t="str">
        <f>IF(Table6[[#This Row],[Cummelutive_sum]]&lt;=Table6[[#This Row],[80_percent]],"Y", "N")</f>
        <v>N</v>
      </c>
    </row>
    <row r="11339" spans="1:8" x14ac:dyDescent="0.3">
      <c r="A11339">
        <v>114752</v>
      </c>
      <c r="B11339">
        <v>2</v>
      </c>
      <c r="C11339">
        <v>0</v>
      </c>
      <c r="D11339">
        <v>0</v>
      </c>
      <c r="E11339">
        <v>0</v>
      </c>
      <c r="F11339">
        <f>SUM(Table6[total_order_amount])*0.8</f>
        <v>141739319.59199998</v>
      </c>
      <c r="G11339">
        <f>SUM($D$2:D11339)</f>
        <v>177174149.48999995</v>
      </c>
      <c r="H11339" t="str">
        <f>IF(Table6[[#This Row],[Cummelutive_sum]]&lt;=Table6[[#This Row],[80_percent]],"Y", "N")</f>
        <v>N</v>
      </c>
    </row>
    <row r="11340" spans="1:8" x14ac:dyDescent="0.3">
      <c r="A11340">
        <v>36852</v>
      </c>
      <c r="B11340">
        <v>4</v>
      </c>
      <c r="C11340">
        <v>0</v>
      </c>
      <c r="D11340">
        <v>0</v>
      </c>
      <c r="E11340">
        <v>0</v>
      </c>
      <c r="F11340">
        <f>SUM(Table6[total_order_amount])*0.8</f>
        <v>141739319.59199998</v>
      </c>
      <c r="G11340">
        <f>SUM($D$2:D11340)</f>
        <v>177174149.48999995</v>
      </c>
      <c r="H11340" t="str">
        <f>IF(Table6[[#This Row],[Cummelutive_sum]]&lt;=Table6[[#This Row],[80_percent]],"Y", "N")</f>
        <v>N</v>
      </c>
    </row>
    <row r="11341" spans="1:8" x14ac:dyDescent="0.3">
      <c r="A11341">
        <v>40644</v>
      </c>
      <c r="B11341">
        <v>138</v>
      </c>
      <c r="C11341">
        <v>0</v>
      </c>
      <c r="D11341">
        <v>0</v>
      </c>
      <c r="E11341">
        <v>0</v>
      </c>
      <c r="F11341">
        <f>SUM(Table6[total_order_amount])*0.8</f>
        <v>141739319.59199998</v>
      </c>
      <c r="G11341">
        <f>SUM($D$2:D11341)</f>
        <v>177174149.48999995</v>
      </c>
      <c r="H11341" t="str">
        <f>IF(Table6[[#This Row],[Cummelutive_sum]]&lt;=Table6[[#This Row],[80_percent]],"Y", "N")</f>
        <v>N</v>
      </c>
    </row>
    <row r="11342" spans="1:8" x14ac:dyDescent="0.3">
      <c r="A11342">
        <v>87672</v>
      </c>
      <c r="B11342">
        <v>56</v>
      </c>
      <c r="C11342">
        <v>0</v>
      </c>
      <c r="D11342">
        <v>0</v>
      </c>
      <c r="E11342">
        <v>0</v>
      </c>
      <c r="F11342">
        <f>SUM(Table6[total_order_amount])*0.8</f>
        <v>141739319.59199998</v>
      </c>
      <c r="G11342">
        <f>SUM($D$2:D11342)</f>
        <v>177174149.48999995</v>
      </c>
      <c r="H11342" t="str">
        <f>IF(Table6[[#This Row],[Cummelutive_sum]]&lt;=Table6[[#This Row],[80_percent]],"Y", "N")</f>
        <v>N</v>
      </c>
    </row>
    <row r="11343" spans="1:8" x14ac:dyDescent="0.3">
      <c r="A11343">
        <v>213576</v>
      </c>
      <c r="B11343">
        <v>3</v>
      </c>
      <c r="C11343">
        <v>0</v>
      </c>
      <c r="D11343">
        <v>0</v>
      </c>
      <c r="E11343">
        <v>0</v>
      </c>
      <c r="F11343">
        <f>SUM(Table6[total_order_amount])*0.8</f>
        <v>141739319.59199998</v>
      </c>
      <c r="G11343">
        <f>SUM($D$2:D11343)</f>
        <v>177174149.48999995</v>
      </c>
      <c r="H11343" t="str">
        <f>IF(Table6[[#This Row],[Cummelutive_sum]]&lt;=Table6[[#This Row],[80_percent]],"Y", "N")</f>
        <v>N</v>
      </c>
    </row>
    <row r="11344" spans="1:8" x14ac:dyDescent="0.3">
      <c r="A11344">
        <v>126356</v>
      </c>
      <c r="B11344">
        <v>4</v>
      </c>
      <c r="C11344">
        <v>0</v>
      </c>
      <c r="D11344">
        <v>0</v>
      </c>
      <c r="E11344">
        <v>0</v>
      </c>
      <c r="F11344">
        <f>SUM(Table6[total_order_amount])*0.8</f>
        <v>141739319.59199998</v>
      </c>
      <c r="G11344">
        <f>SUM($D$2:D11344)</f>
        <v>177174149.48999995</v>
      </c>
      <c r="H11344" t="str">
        <f>IF(Table6[[#This Row],[Cummelutive_sum]]&lt;=Table6[[#This Row],[80_percent]],"Y", "N")</f>
        <v>N</v>
      </c>
    </row>
    <row r="11345" spans="1:8" x14ac:dyDescent="0.3">
      <c r="A11345">
        <v>74596</v>
      </c>
      <c r="B11345">
        <v>5</v>
      </c>
      <c r="C11345">
        <v>0</v>
      </c>
      <c r="D11345">
        <v>0</v>
      </c>
      <c r="E11345">
        <v>0</v>
      </c>
      <c r="F11345">
        <f>SUM(Table6[total_order_amount])*0.8</f>
        <v>141739319.59199998</v>
      </c>
      <c r="G11345">
        <f>SUM($D$2:D11345)</f>
        <v>177174149.48999995</v>
      </c>
      <c r="H11345" t="str">
        <f>IF(Table6[[#This Row],[Cummelutive_sum]]&lt;=Table6[[#This Row],[80_percent]],"Y", "N")</f>
        <v>N</v>
      </c>
    </row>
    <row r="11346" spans="1:8" x14ac:dyDescent="0.3">
      <c r="A11346">
        <v>159000</v>
      </c>
      <c r="B11346">
        <v>1</v>
      </c>
      <c r="C11346">
        <v>0</v>
      </c>
      <c r="D11346">
        <v>0</v>
      </c>
      <c r="E11346">
        <v>0</v>
      </c>
      <c r="F11346">
        <f>SUM(Table6[total_order_amount])*0.8</f>
        <v>141739319.59199998</v>
      </c>
      <c r="G11346">
        <f>SUM($D$2:D11346)</f>
        <v>177174149.48999995</v>
      </c>
      <c r="H11346" t="str">
        <f>IF(Table6[[#This Row],[Cummelutive_sum]]&lt;=Table6[[#This Row],[80_percent]],"Y", "N")</f>
        <v>N</v>
      </c>
    </row>
    <row r="11347" spans="1:8" x14ac:dyDescent="0.3">
      <c r="A11347">
        <v>100100</v>
      </c>
      <c r="B11347">
        <v>41</v>
      </c>
      <c r="C11347">
        <v>0</v>
      </c>
      <c r="D11347">
        <v>0</v>
      </c>
      <c r="E11347">
        <v>0</v>
      </c>
      <c r="F11347">
        <f>SUM(Table6[total_order_amount])*0.8</f>
        <v>141739319.59199998</v>
      </c>
      <c r="G11347">
        <f>SUM($D$2:D11347)</f>
        <v>177174149.48999995</v>
      </c>
      <c r="H11347" t="str">
        <f>IF(Table6[[#This Row],[Cummelutive_sum]]&lt;=Table6[[#This Row],[80_percent]],"Y", "N")</f>
        <v>N</v>
      </c>
    </row>
    <row r="11348" spans="1:8" x14ac:dyDescent="0.3">
      <c r="A11348">
        <v>164772</v>
      </c>
      <c r="B11348">
        <v>3</v>
      </c>
      <c r="C11348">
        <v>0</v>
      </c>
      <c r="D11348">
        <v>0</v>
      </c>
      <c r="E11348">
        <v>0</v>
      </c>
      <c r="F11348">
        <f>SUM(Table6[total_order_amount])*0.8</f>
        <v>141739319.59199998</v>
      </c>
      <c r="G11348">
        <f>SUM($D$2:D11348)</f>
        <v>177174149.48999995</v>
      </c>
      <c r="H11348" t="str">
        <f>IF(Table6[[#This Row],[Cummelutive_sum]]&lt;=Table6[[#This Row],[80_percent]],"Y", "N")</f>
        <v>N</v>
      </c>
    </row>
    <row r="11349" spans="1:8" x14ac:dyDescent="0.3">
      <c r="A11349">
        <v>99812</v>
      </c>
      <c r="B11349">
        <v>11</v>
      </c>
      <c r="C11349">
        <v>0</v>
      </c>
      <c r="D11349">
        <v>0</v>
      </c>
      <c r="E11349">
        <v>0</v>
      </c>
      <c r="F11349">
        <f>SUM(Table6[total_order_amount])*0.8</f>
        <v>141739319.59199998</v>
      </c>
      <c r="G11349">
        <f>SUM($D$2:D11349)</f>
        <v>177174149.48999995</v>
      </c>
      <c r="H11349" t="str">
        <f>IF(Table6[[#This Row],[Cummelutive_sum]]&lt;=Table6[[#This Row],[80_percent]],"Y", "N")</f>
        <v>N</v>
      </c>
    </row>
    <row r="11350" spans="1:8" x14ac:dyDescent="0.3">
      <c r="A11350">
        <v>59772</v>
      </c>
      <c r="B11350">
        <v>187</v>
      </c>
      <c r="C11350">
        <v>0</v>
      </c>
      <c r="D11350">
        <v>0</v>
      </c>
      <c r="E11350">
        <v>0</v>
      </c>
      <c r="F11350">
        <f>SUM(Table6[total_order_amount])*0.8</f>
        <v>141739319.59199998</v>
      </c>
      <c r="G11350">
        <f>SUM($D$2:D11350)</f>
        <v>177174149.48999995</v>
      </c>
      <c r="H11350" t="str">
        <f>IF(Table6[[#This Row],[Cummelutive_sum]]&lt;=Table6[[#This Row],[80_percent]],"Y", "N")</f>
        <v>N</v>
      </c>
    </row>
    <row r="11351" spans="1:8" x14ac:dyDescent="0.3">
      <c r="A11351">
        <v>225308</v>
      </c>
      <c r="B11351">
        <v>11</v>
      </c>
      <c r="C11351">
        <v>0</v>
      </c>
      <c r="D11351">
        <v>0</v>
      </c>
      <c r="E11351">
        <v>0</v>
      </c>
      <c r="F11351">
        <f>SUM(Table6[total_order_amount])*0.8</f>
        <v>141739319.59199998</v>
      </c>
      <c r="G11351">
        <f>SUM($D$2:D11351)</f>
        <v>177174149.48999995</v>
      </c>
      <c r="H11351" t="str">
        <f>IF(Table6[[#This Row],[Cummelutive_sum]]&lt;=Table6[[#This Row],[80_percent]],"Y", "N")</f>
        <v>N</v>
      </c>
    </row>
    <row r="11352" spans="1:8" x14ac:dyDescent="0.3">
      <c r="A11352">
        <v>151120</v>
      </c>
      <c r="B11352">
        <v>2</v>
      </c>
      <c r="C11352">
        <v>0</v>
      </c>
      <c r="D11352">
        <v>0</v>
      </c>
      <c r="E11352">
        <v>0</v>
      </c>
      <c r="F11352">
        <f>SUM(Table6[total_order_amount])*0.8</f>
        <v>141739319.59199998</v>
      </c>
      <c r="G11352">
        <f>SUM($D$2:D11352)</f>
        <v>177174149.48999995</v>
      </c>
      <c r="H11352" t="str">
        <f>IF(Table6[[#This Row],[Cummelutive_sum]]&lt;=Table6[[#This Row],[80_percent]],"Y", "N")</f>
        <v>N</v>
      </c>
    </row>
    <row r="11353" spans="1:8" x14ac:dyDescent="0.3">
      <c r="A11353">
        <v>132028</v>
      </c>
      <c r="B11353">
        <v>1</v>
      </c>
      <c r="C11353">
        <v>0</v>
      </c>
      <c r="D11353">
        <v>0</v>
      </c>
      <c r="E11353">
        <v>0</v>
      </c>
      <c r="F11353">
        <f>SUM(Table6[total_order_amount])*0.8</f>
        <v>141739319.59199998</v>
      </c>
      <c r="G11353">
        <f>SUM($D$2:D11353)</f>
        <v>177174149.48999995</v>
      </c>
      <c r="H11353" t="str">
        <f>IF(Table6[[#This Row],[Cummelutive_sum]]&lt;=Table6[[#This Row],[80_percent]],"Y", "N")</f>
        <v>N</v>
      </c>
    </row>
    <row r="11354" spans="1:8" x14ac:dyDescent="0.3">
      <c r="A11354">
        <v>225376</v>
      </c>
      <c r="B11354">
        <v>11</v>
      </c>
      <c r="C11354">
        <v>0</v>
      </c>
      <c r="D11354">
        <v>0</v>
      </c>
      <c r="E11354">
        <v>0</v>
      </c>
      <c r="F11354">
        <f>SUM(Table6[total_order_amount])*0.8</f>
        <v>141739319.59199998</v>
      </c>
      <c r="G11354">
        <f>SUM($D$2:D11354)</f>
        <v>177174149.48999995</v>
      </c>
      <c r="H11354" t="str">
        <f>IF(Table6[[#This Row],[Cummelutive_sum]]&lt;=Table6[[#This Row],[80_percent]],"Y", "N")</f>
        <v>N</v>
      </c>
    </row>
    <row r="11355" spans="1:8" x14ac:dyDescent="0.3">
      <c r="A11355">
        <v>225424</v>
      </c>
      <c r="B11355">
        <v>7</v>
      </c>
      <c r="C11355">
        <v>0</v>
      </c>
      <c r="D11355">
        <v>0</v>
      </c>
      <c r="E11355">
        <v>0</v>
      </c>
      <c r="F11355">
        <f>SUM(Table6[total_order_amount])*0.8</f>
        <v>141739319.59199998</v>
      </c>
      <c r="G11355">
        <f>SUM($D$2:D11355)</f>
        <v>177174149.48999995</v>
      </c>
      <c r="H11355" t="str">
        <f>IF(Table6[[#This Row],[Cummelutive_sum]]&lt;=Table6[[#This Row],[80_percent]],"Y", "N")</f>
        <v>N</v>
      </c>
    </row>
    <row r="11356" spans="1:8" x14ac:dyDescent="0.3">
      <c r="A11356">
        <v>225436</v>
      </c>
      <c r="B11356">
        <v>3</v>
      </c>
      <c r="C11356">
        <v>0</v>
      </c>
      <c r="D11356">
        <v>0</v>
      </c>
      <c r="E11356">
        <v>0</v>
      </c>
      <c r="F11356">
        <f>SUM(Table6[total_order_amount])*0.8</f>
        <v>141739319.59199998</v>
      </c>
      <c r="G11356">
        <f>SUM($D$2:D11356)</f>
        <v>177174149.48999995</v>
      </c>
      <c r="H11356" t="str">
        <f>IF(Table6[[#This Row],[Cummelutive_sum]]&lt;=Table6[[#This Row],[80_percent]],"Y", "N")</f>
        <v>N</v>
      </c>
    </row>
    <row r="11357" spans="1:8" x14ac:dyDescent="0.3">
      <c r="A11357">
        <v>225556</v>
      </c>
      <c r="B11357">
        <v>7</v>
      </c>
      <c r="C11357">
        <v>0</v>
      </c>
      <c r="D11357">
        <v>0</v>
      </c>
      <c r="E11357">
        <v>0</v>
      </c>
      <c r="F11357">
        <f>SUM(Table6[total_order_amount])*0.8</f>
        <v>141739319.59199998</v>
      </c>
      <c r="G11357">
        <f>SUM($D$2:D11357)</f>
        <v>177174149.48999995</v>
      </c>
      <c r="H11357" t="str">
        <f>IF(Table6[[#This Row],[Cummelutive_sum]]&lt;=Table6[[#This Row],[80_percent]],"Y", "N")</f>
        <v>N</v>
      </c>
    </row>
    <row r="11358" spans="1:8" x14ac:dyDescent="0.3">
      <c r="A11358">
        <v>207924</v>
      </c>
      <c r="B11358">
        <v>2</v>
      </c>
      <c r="C11358">
        <v>0</v>
      </c>
      <c r="D11358">
        <v>0</v>
      </c>
      <c r="E11358">
        <v>0</v>
      </c>
      <c r="F11358">
        <f>SUM(Table6[total_order_amount])*0.8</f>
        <v>141739319.59199998</v>
      </c>
      <c r="G11358">
        <f>SUM($D$2:D11358)</f>
        <v>177174149.48999995</v>
      </c>
      <c r="H11358" t="str">
        <f>IF(Table6[[#This Row],[Cummelutive_sum]]&lt;=Table6[[#This Row],[80_percent]],"Y", "N")</f>
        <v>N</v>
      </c>
    </row>
    <row r="11359" spans="1:8" x14ac:dyDescent="0.3">
      <c r="A11359">
        <v>225404</v>
      </c>
      <c r="B11359">
        <v>6</v>
      </c>
      <c r="C11359">
        <v>0</v>
      </c>
      <c r="D11359">
        <v>0</v>
      </c>
      <c r="E11359">
        <v>0</v>
      </c>
      <c r="F11359">
        <f>SUM(Table6[total_order_amount])*0.8</f>
        <v>141739319.59199998</v>
      </c>
      <c r="G11359">
        <f>SUM($D$2:D11359)</f>
        <v>177174149.48999995</v>
      </c>
      <c r="H11359" t="str">
        <f>IF(Table6[[#This Row],[Cummelutive_sum]]&lt;=Table6[[#This Row],[80_percent]],"Y", "N")</f>
        <v>N</v>
      </c>
    </row>
    <row r="11360" spans="1:8" x14ac:dyDescent="0.3">
      <c r="A11360">
        <v>139840</v>
      </c>
      <c r="B11360">
        <v>3</v>
      </c>
      <c r="C11360">
        <v>0</v>
      </c>
      <c r="D11360">
        <v>0</v>
      </c>
      <c r="E11360">
        <v>0</v>
      </c>
      <c r="F11360">
        <f>SUM(Table6[total_order_amount])*0.8</f>
        <v>141739319.59199998</v>
      </c>
      <c r="G11360">
        <f>SUM($D$2:D11360)</f>
        <v>177174149.48999995</v>
      </c>
      <c r="H11360" t="str">
        <f>IF(Table6[[#This Row],[Cummelutive_sum]]&lt;=Table6[[#This Row],[80_percent]],"Y", "N")</f>
        <v>N</v>
      </c>
    </row>
    <row r="11361" spans="1:8" x14ac:dyDescent="0.3">
      <c r="A11361">
        <v>174140</v>
      </c>
      <c r="B11361">
        <v>1</v>
      </c>
      <c r="C11361">
        <v>0</v>
      </c>
      <c r="D11361">
        <v>0</v>
      </c>
      <c r="E11361">
        <v>0</v>
      </c>
      <c r="F11361">
        <f>SUM(Table6[total_order_amount])*0.8</f>
        <v>141739319.59199998</v>
      </c>
      <c r="G11361">
        <f>SUM($D$2:D11361)</f>
        <v>177174149.48999995</v>
      </c>
      <c r="H11361" t="str">
        <f>IF(Table6[[#This Row],[Cummelutive_sum]]&lt;=Table6[[#This Row],[80_percent]],"Y", "N")</f>
        <v>N</v>
      </c>
    </row>
    <row r="11362" spans="1:8" x14ac:dyDescent="0.3">
      <c r="A11362">
        <v>225152</v>
      </c>
      <c r="B11362">
        <v>3</v>
      </c>
      <c r="C11362">
        <v>0</v>
      </c>
      <c r="D11362">
        <v>0</v>
      </c>
      <c r="E11362">
        <v>0</v>
      </c>
      <c r="F11362">
        <f>SUM(Table6[total_order_amount])*0.8</f>
        <v>141739319.59199998</v>
      </c>
      <c r="G11362">
        <f>SUM($D$2:D11362)</f>
        <v>177174149.48999995</v>
      </c>
      <c r="H11362" t="str">
        <f>IF(Table6[[#This Row],[Cummelutive_sum]]&lt;=Table6[[#This Row],[80_percent]],"Y", "N")</f>
        <v>N</v>
      </c>
    </row>
    <row r="11363" spans="1:8" x14ac:dyDescent="0.3">
      <c r="A11363">
        <v>172216</v>
      </c>
      <c r="B11363">
        <v>6</v>
      </c>
      <c r="C11363">
        <v>0</v>
      </c>
      <c r="D11363">
        <v>0</v>
      </c>
      <c r="E11363">
        <v>0</v>
      </c>
      <c r="F11363">
        <f>SUM(Table6[total_order_amount])*0.8</f>
        <v>141739319.59199998</v>
      </c>
      <c r="G11363">
        <f>SUM($D$2:D11363)</f>
        <v>177174149.48999995</v>
      </c>
      <c r="H11363" t="str">
        <f>IF(Table6[[#This Row],[Cummelutive_sum]]&lt;=Table6[[#This Row],[80_percent]],"Y", "N")</f>
        <v>N</v>
      </c>
    </row>
    <row r="11364" spans="1:8" x14ac:dyDescent="0.3">
      <c r="A11364">
        <v>225132</v>
      </c>
      <c r="B11364">
        <v>3</v>
      </c>
      <c r="C11364">
        <v>0</v>
      </c>
      <c r="D11364">
        <v>0</v>
      </c>
      <c r="E11364">
        <v>0</v>
      </c>
      <c r="F11364">
        <f>SUM(Table6[total_order_amount])*0.8</f>
        <v>141739319.59199998</v>
      </c>
      <c r="G11364">
        <f>SUM($D$2:D11364)</f>
        <v>177174149.48999995</v>
      </c>
      <c r="H11364" t="str">
        <f>IF(Table6[[#This Row],[Cummelutive_sum]]&lt;=Table6[[#This Row],[80_percent]],"Y", "N")</f>
        <v>N</v>
      </c>
    </row>
    <row r="11365" spans="1:8" x14ac:dyDescent="0.3">
      <c r="A11365">
        <v>46940</v>
      </c>
      <c r="B11365">
        <v>108</v>
      </c>
      <c r="C11365">
        <v>0</v>
      </c>
      <c r="D11365">
        <v>0</v>
      </c>
      <c r="E11365">
        <v>0</v>
      </c>
      <c r="F11365">
        <f>SUM(Table6[total_order_amount])*0.8</f>
        <v>141739319.59199998</v>
      </c>
      <c r="G11365">
        <f>SUM($D$2:D11365)</f>
        <v>177174149.48999995</v>
      </c>
      <c r="H11365" t="str">
        <f>IF(Table6[[#This Row],[Cummelutive_sum]]&lt;=Table6[[#This Row],[80_percent]],"Y", "N")</f>
        <v>N</v>
      </c>
    </row>
    <row r="11366" spans="1:8" x14ac:dyDescent="0.3">
      <c r="A11366">
        <v>99960</v>
      </c>
      <c r="B11366">
        <v>12</v>
      </c>
      <c r="C11366">
        <v>0</v>
      </c>
      <c r="D11366">
        <v>0</v>
      </c>
      <c r="E11366">
        <v>0</v>
      </c>
      <c r="F11366">
        <f>SUM(Table6[total_order_amount])*0.8</f>
        <v>141739319.59199998</v>
      </c>
      <c r="G11366">
        <f>SUM($D$2:D11366)</f>
        <v>177174149.48999995</v>
      </c>
      <c r="H11366" t="str">
        <f>IF(Table6[[#This Row],[Cummelutive_sum]]&lt;=Table6[[#This Row],[80_percent]],"Y", "N")</f>
        <v>N</v>
      </c>
    </row>
    <row r="11367" spans="1:8" x14ac:dyDescent="0.3">
      <c r="A11367">
        <v>191196</v>
      </c>
      <c r="B11367">
        <v>3</v>
      </c>
      <c r="C11367">
        <v>0</v>
      </c>
      <c r="D11367">
        <v>0</v>
      </c>
      <c r="E11367">
        <v>0</v>
      </c>
      <c r="F11367">
        <f>SUM(Table6[total_order_amount])*0.8</f>
        <v>141739319.59199998</v>
      </c>
      <c r="G11367">
        <f>SUM($D$2:D11367)</f>
        <v>177174149.48999995</v>
      </c>
      <c r="H11367" t="str">
        <f>IF(Table6[[#This Row],[Cummelutive_sum]]&lt;=Table6[[#This Row],[80_percent]],"Y", "N")</f>
        <v>N</v>
      </c>
    </row>
    <row r="11368" spans="1:8" x14ac:dyDescent="0.3">
      <c r="A11368">
        <v>51852</v>
      </c>
      <c r="B11368">
        <v>67</v>
      </c>
      <c r="C11368">
        <v>0</v>
      </c>
      <c r="D11368">
        <v>0</v>
      </c>
      <c r="E11368">
        <v>0</v>
      </c>
      <c r="F11368">
        <f>SUM(Table6[total_order_amount])*0.8</f>
        <v>141739319.59199998</v>
      </c>
      <c r="G11368">
        <f>SUM($D$2:D11368)</f>
        <v>177174149.48999995</v>
      </c>
      <c r="H11368" t="str">
        <f>IF(Table6[[#This Row],[Cummelutive_sum]]&lt;=Table6[[#This Row],[80_percent]],"Y", "N")</f>
        <v>N</v>
      </c>
    </row>
    <row r="11369" spans="1:8" x14ac:dyDescent="0.3">
      <c r="A11369">
        <v>205132</v>
      </c>
      <c r="B11369">
        <v>7</v>
      </c>
      <c r="C11369">
        <v>0</v>
      </c>
      <c r="D11369">
        <v>0</v>
      </c>
      <c r="E11369">
        <v>0</v>
      </c>
      <c r="F11369">
        <f>SUM(Table6[total_order_amount])*0.8</f>
        <v>141739319.59199998</v>
      </c>
      <c r="G11369">
        <f>SUM($D$2:D11369)</f>
        <v>177174149.48999995</v>
      </c>
      <c r="H11369" t="str">
        <f>IF(Table6[[#This Row],[Cummelutive_sum]]&lt;=Table6[[#This Row],[80_percent]],"Y", "N")</f>
        <v>N</v>
      </c>
    </row>
    <row r="11370" spans="1:8" x14ac:dyDescent="0.3">
      <c r="A11370">
        <v>75288</v>
      </c>
      <c r="B11370">
        <v>3</v>
      </c>
      <c r="C11370">
        <v>0</v>
      </c>
      <c r="D11370">
        <v>0</v>
      </c>
      <c r="E11370">
        <v>0</v>
      </c>
      <c r="F11370">
        <f>SUM(Table6[total_order_amount])*0.8</f>
        <v>141739319.59199998</v>
      </c>
      <c r="G11370">
        <f>SUM($D$2:D11370)</f>
        <v>177174149.48999995</v>
      </c>
      <c r="H11370" t="str">
        <f>IF(Table6[[#This Row],[Cummelutive_sum]]&lt;=Table6[[#This Row],[80_percent]],"Y", "N")</f>
        <v>N</v>
      </c>
    </row>
    <row r="11371" spans="1:8" x14ac:dyDescent="0.3">
      <c r="A11371">
        <v>98872</v>
      </c>
      <c r="B11371">
        <v>4</v>
      </c>
      <c r="C11371">
        <v>0</v>
      </c>
      <c r="D11371">
        <v>0</v>
      </c>
      <c r="E11371">
        <v>0</v>
      </c>
      <c r="F11371">
        <f>SUM(Table6[total_order_amount])*0.8</f>
        <v>141739319.59199998</v>
      </c>
      <c r="G11371">
        <f>SUM($D$2:D11371)</f>
        <v>177174149.48999995</v>
      </c>
      <c r="H11371" t="str">
        <f>IF(Table6[[#This Row],[Cummelutive_sum]]&lt;=Table6[[#This Row],[80_percent]],"Y", "N")</f>
        <v>N</v>
      </c>
    </row>
    <row r="11372" spans="1:8" x14ac:dyDescent="0.3">
      <c r="A11372">
        <v>130736</v>
      </c>
      <c r="B11372">
        <v>3</v>
      </c>
      <c r="C11372">
        <v>0</v>
      </c>
      <c r="D11372">
        <v>0</v>
      </c>
      <c r="E11372">
        <v>0</v>
      </c>
      <c r="F11372">
        <f>SUM(Table6[total_order_amount])*0.8</f>
        <v>141739319.59199998</v>
      </c>
      <c r="G11372">
        <f>SUM($D$2:D11372)</f>
        <v>177174149.48999995</v>
      </c>
      <c r="H11372" t="str">
        <f>IF(Table6[[#This Row],[Cummelutive_sum]]&lt;=Table6[[#This Row],[80_percent]],"Y", "N")</f>
        <v>N</v>
      </c>
    </row>
    <row r="11373" spans="1:8" x14ac:dyDescent="0.3">
      <c r="A11373">
        <v>224652</v>
      </c>
      <c r="B11373">
        <v>10</v>
      </c>
      <c r="C11373">
        <v>0</v>
      </c>
      <c r="D11373">
        <v>0</v>
      </c>
      <c r="E11373">
        <v>0</v>
      </c>
      <c r="F11373">
        <f>SUM(Table6[total_order_amount])*0.8</f>
        <v>141739319.59199998</v>
      </c>
      <c r="G11373">
        <f>SUM($D$2:D11373)</f>
        <v>177174149.48999995</v>
      </c>
      <c r="H11373" t="str">
        <f>IF(Table6[[#This Row],[Cummelutive_sum]]&lt;=Table6[[#This Row],[80_percent]],"Y", "N")</f>
        <v>N</v>
      </c>
    </row>
    <row r="11374" spans="1:8" x14ac:dyDescent="0.3">
      <c r="A11374">
        <v>135756</v>
      </c>
      <c r="B11374">
        <v>3</v>
      </c>
      <c r="C11374">
        <v>0</v>
      </c>
      <c r="D11374">
        <v>0</v>
      </c>
      <c r="E11374">
        <v>0</v>
      </c>
      <c r="F11374">
        <f>SUM(Table6[total_order_amount])*0.8</f>
        <v>141739319.59199998</v>
      </c>
      <c r="G11374">
        <f>SUM($D$2:D11374)</f>
        <v>177174149.48999995</v>
      </c>
      <c r="H11374" t="str">
        <f>IF(Table6[[#This Row],[Cummelutive_sum]]&lt;=Table6[[#This Row],[80_percent]],"Y", "N")</f>
        <v>N</v>
      </c>
    </row>
    <row r="11375" spans="1:8" x14ac:dyDescent="0.3">
      <c r="A11375">
        <v>41168</v>
      </c>
      <c r="B11375">
        <v>2</v>
      </c>
      <c r="C11375">
        <v>0</v>
      </c>
      <c r="D11375">
        <v>0</v>
      </c>
      <c r="E11375">
        <v>0</v>
      </c>
      <c r="F11375">
        <f>SUM(Table6[total_order_amount])*0.8</f>
        <v>141739319.59199998</v>
      </c>
      <c r="G11375">
        <f>SUM($D$2:D11375)</f>
        <v>177174149.48999995</v>
      </c>
      <c r="H11375" t="str">
        <f>IF(Table6[[#This Row],[Cummelutive_sum]]&lt;=Table6[[#This Row],[80_percent]],"Y", "N")</f>
        <v>N</v>
      </c>
    </row>
    <row r="11376" spans="1:8" x14ac:dyDescent="0.3">
      <c r="A11376">
        <v>224588</v>
      </c>
      <c r="B11376">
        <v>3</v>
      </c>
      <c r="C11376">
        <v>0</v>
      </c>
      <c r="D11376">
        <v>0</v>
      </c>
      <c r="E11376">
        <v>0</v>
      </c>
      <c r="F11376">
        <f>SUM(Table6[total_order_amount])*0.8</f>
        <v>141739319.59199998</v>
      </c>
      <c r="G11376">
        <f>SUM($D$2:D11376)</f>
        <v>177174149.48999995</v>
      </c>
      <c r="H11376" t="str">
        <f>IF(Table6[[#This Row],[Cummelutive_sum]]&lt;=Table6[[#This Row],[80_percent]],"Y", "N")</f>
        <v>N</v>
      </c>
    </row>
    <row r="11377" spans="1:8" x14ac:dyDescent="0.3">
      <c r="A11377">
        <v>95564</v>
      </c>
      <c r="B11377">
        <v>8</v>
      </c>
      <c r="C11377">
        <v>0</v>
      </c>
      <c r="D11377">
        <v>0</v>
      </c>
      <c r="E11377">
        <v>0</v>
      </c>
      <c r="F11377">
        <f>SUM(Table6[total_order_amount])*0.8</f>
        <v>141739319.59199998</v>
      </c>
      <c r="G11377">
        <f>SUM($D$2:D11377)</f>
        <v>177174149.48999995</v>
      </c>
      <c r="H11377" t="str">
        <f>IF(Table6[[#This Row],[Cummelutive_sum]]&lt;=Table6[[#This Row],[80_percent]],"Y", "N")</f>
        <v>N</v>
      </c>
    </row>
    <row r="11378" spans="1:8" x14ac:dyDescent="0.3">
      <c r="A11378">
        <v>224508</v>
      </c>
      <c r="B11378">
        <v>5</v>
      </c>
      <c r="C11378">
        <v>0</v>
      </c>
      <c r="D11378">
        <v>0</v>
      </c>
      <c r="E11378">
        <v>0</v>
      </c>
      <c r="F11378">
        <f>SUM(Table6[total_order_amount])*0.8</f>
        <v>141739319.59199998</v>
      </c>
      <c r="G11378">
        <f>SUM($D$2:D11378)</f>
        <v>177174149.48999995</v>
      </c>
      <c r="H11378" t="str">
        <f>IF(Table6[[#This Row],[Cummelutive_sum]]&lt;=Table6[[#This Row],[80_percent]],"Y", "N")</f>
        <v>N</v>
      </c>
    </row>
    <row r="11379" spans="1:8" x14ac:dyDescent="0.3">
      <c r="A11379">
        <v>67544</v>
      </c>
      <c r="B11379">
        <v>44</v>
      </c>
      <c r="C11379">
        <v>0</v>
      </c>
      <c r="D11379">
        <v>0</v>
      </c>
      <c r="E11379">
        <v>0</v>
      </c>
      <c r="F11379">
        <f>SUM(Table6[total_order_amount])*0.8</f>
        <v>141739319.59199998</v>
      </c>
      <c r="G11379">
        <f>SUM($D$2:D11379)</f>
        <v>177174149.48999995</v>
      </c>
      <c r="H11379" t="str">
        <f>IF(Table6[[#This Row],[Cummelutive_sum]]&lt;=Table6[[#This Row],[80_percent]],"Y", "N")</f>
        <v>N</v>
      </c>
    </row>
    <row r="11380" spans="1:8" x14ac:dyDescent="0.3">
      <c r="A11380">
        <v>50676</v>
      </c>
      <c r="B11380">
        <v>14</v>
      </c>
      <c r="C11380">
        <v>0</v>
      </c>
      <c r="D11380">
        <v>0</v>
      </c>
      <c r="E11380">
        <v>0</v>
      </c>
      <c r="F11380">
        <f>SUM(Table6[total_order_amount])*0.8</f>
        <v>141739319.59199998</v>
      </c>
      <c r="G11380">
        <f>SUM($D$2:D11380)</f>
        <v>177174149.48999995</v>
      </c>
      <c r="H11380" t="str">
        <f>IF(Table6[[#This Row],[Cummelutive_sum]]&lt;=Table6[[#This Row],[80_percent]],"Y", "N")</f>
        <v>N</v>
      </c>
    </row>
    <row r="11381" spans="1:8" x14ac:dyDescent="0.3">
      <c r="A11381">
        <v>63268</v>
      </c>
      <c r="B11381">
        <v>2</v>
      </c>
      <c r="C11381">
        <v>0</v>
      </c>
      <c r="D11381">
        <v>0</v>
      </c>
      <c r="E11381">
        <v>0</v>
      </c>
      <c r="F11381">
        <f>SUM(Table6[total_order_amount])*0.8</f>
        <v>141739319.59199998</v>
      </c>
      <c r="G11381">
        <f>SUM($D$2:D11381)</f>
        <v>177174149.48999995</v>
      </c>
      <c r="H11381" t="str">
        <f>IF(Table6[[#This Row],[Cummelutive_sum]]&lt;=Table6[[#This Row],[80_percent]],"Y", "N")</f>
        <v>N</v>
      </c>
    </row>
    <row r="11382" spans="1:8" x14ac:dyDescent="0.3">
      <c r="A11382">
        <v>224380</v>
      </c>
      <c r="B11382">
        <v>16</v>
      </c>
      <c r="C11382">
        <v>0</v>
      </c>
      <c r="D11382">
        <v>0</v>
      </c>
      <c r="E11382">
        <v>0</v>
      </c>
      <c r="F11382">
        <f>SUM(Table6[total_order_amount])*0.8</f>
        <v>141739319.59199998</v>
      </c>
      <c r="G11382">
        <f>SUM($D$2:D11382)</f>
        <v>177174149.48999995</v>
      </c>
      <c r="H11382" t="str">
        <f>IF(Table6[[#This Row],[Cummelutive_sum]]&lt;=Table6[[#This Row],[80_percent]],"Y", "N")</f>
        <v>N</v>
      </c>
    </row>
    <row r="11383" spans="1:8" x14ac:dyDescent="0.3">
      <c r="A11383">
        <v>164592</v>
      </c>
      <c r="B11383">
        <v>7</v>
      </c>
      <c r="C11383">
        <v>0</v>
      </c>
      <c r="D11383">
        <v>0</v>
      </c>
      <c r="E11383">
        <v>0</v>
      </c>
      <c r="F11383">
        <f>SUM(Table6[total_order_amount])*0.8</f>
        <v>141739319.59199998</v>
      </c>
      <c r="G11383">
        <f>SUM($D$2:D11383)</f>
        <v>177174149.48999995</v>
      </c>
      <c r="H11383" t="str">
        <f>IF(Table6[[#This Row],[Cummelutive_sum]]&lt;=Table6[[#This Row],[80_percent]],"Y", "N")</f>
        <v>N</v>
      </c>
    </row>
    <row r="11384" spans="1:8" x14ac:dyDescent="0.3">
      <c r="A11384">
        <v>94892</v>
      </c>
      <c r="B11384">
        <v>18</v>
      </c>
      <c r="C11384">
        <v>0</v>
      </c>
      <c r="D11384">
        <v>0</v>
      </c>
      <c r="E11384">
        <v>0</v>
      </c>
      <c r="F11384">
        <f>SUM(Table6[total_order_amount])*0.8</f>
        <v>141739319.59199998</v>
      </c>
      <c r="G11384">
        <f>SUM($D$2:D11384)</f>
        <v>177174149.48999995</v>
      </c>
      <c r="H11384" t="str">
        <f>IF(Table6[[#This Row],[Cummelutive_sum]]&lt;=Table6[[#This Row],[80_percent]],"Y", "N")</f>
        <v>N</v>
      </c>
    </row>
    <row r="11385" spans="1:8" x14ac:dyDescent="0.3">
      <c r="A11385">
        <v>169424</v>
      </c>
      <c r="B11385">
        <v>18</v>
      </c>
      <c r="C11385">
        <v>0</v>
      </c>
      <c r="D11385">
        <v>0</v>
      </c>
      <c r="E11385">
        <v>0</v>
      </c>
      <c r="F11385">
        <f>SUM(Table6[total_order_amount])*0.8</f>
        <v>141739319.59199998</v>
      </c>
      <c r="G11385">
        <f>SUM($D$2:D11385)</f>
        <v>177174149.48999995</v>
      </c>
      <c r="H11385" t="str">
        <f>IF(Table6[[#This Row],[Cummelutive_sum]]&lt;=Table6[[#This Row],[80_percent]],"Y", "N")</f>
        <v>N</v>
      </c>
    </row>
    <row r="11386" spans="1:8" x14ac:dyDescent="0.3">
      <c r="A11386">
        <v>136508</v>
      </c>
      <c r="B11386">
        <v>4</v>
      </c>
      <c r="C11386">
        <v>0</v>
      </c>
      <c r="D11386">
        <v>0</v>
      </c>
      <c r="E11386">
        <v>0</v>
      </c>
      <c r="F11386">
        <f>SUM(Table6[total_order_amount])*0.8</f>
        <v>141739319.59199998</v>
      </c>
      <c r="G11386">
        <f>SUM($D$2:D11386)</f>
        <v>177174149.48999995</v>
      </c>
      <c r="H11386" t="str">
        <f>IF(Table6[[#This Row],[Cummelutive_sum]]&lt;=Table6[[#This Row],[80_percent]],"Y", "N")</f>
        <v>N</v>
      </c>
    </row>
    <row r="11387" spans="1:8" x14ac:dyDescent="0.3">
      <c r="A11387">
        <v>203028</v>
      </c>
      <c r="B11387">
        <v>8</v>
      </c>
      <c r="C11387">
        <v>0</v>
      </c>
      <c r="D11387">
        <v>0</v>
      </c>
      <c r="E11387">
        <v>0</v>
      </c>
      <c r="F11387">
        <f>SUM(Table6[total_order_amount])*0.8</f>
        <v>141739319.59199998</v>
      </c>
      <c r="G11387">
        <f>SUM($D$2:D11387)</f>
        <v>177174149.48999995</v>
      </c>
      <c r="H11387" t="str">
        <f>IF(Table6[[#This Row],[Cummelutive_sum]]&lt;=Table6[[#This Row],[80_percent]],"Y", "N")</f>
        <v>N</v>
      </c>
    </row>
    <row r="11388" spans="1:8" x14ac:dyDescent="0.3">
      <c r="A11388">
        <v>223840</v>
      </c>
      <c r="B11388">
        <v>8</v>
      </c>
      <c r="C11388">
        <v>0</v>
      </c>
      <c r="D11388">
        <v>0</v>
      </c>
      <c r="E11388">
        <v>0</v>
      </c>
      <c r="F11388">
        <f>SUM(Table6[total_order_amount])*0.8</f>
        <v>141739319.59199998</v>
      </c>
      <c r="G11388">
        <f>SUM($D$2:D11388)</f>
        <v>177174149.48999995</v>
      </c>
      <c r="H11388" t="str">
        <f>IF(Table6[[#This Row],[Cummelutive_sum]]&lt;=Table6[[#This Row],[80_percent]],"Y", "N")</f>
        <v>N</v>
      </c>
    </row>
    <row r="11389" spans="1:8" x14ac:dyDescent="0.3">
      <c r="A11389">
        <v>197860</v>
      </c>
      <c r="B11389">
        <v>1</v>
      </c>
      <c r="C11389">
        <v>0</v>
      </c>
      <c r="D11389">
        <v>0</v>
      </c>
      <c r="E11389">
        <v>0</v>
      </c>
      <c r="F11389">
        <f>SUM(Table6[total_order_amount])*0.8</f>
        <v>141739319.59199998</v>
      </c>
      <c r="G11389">
        <f>SUM($D$2:D11389)</f>
        <v>177174149.48999995</v>
      </c>
      <c r="H11389" t="str">
        <f>IF(Table6[[#This Row],[Cummelutive_sum]]&lt;=Table6[[#This Row],[80_percent]],"Y", "N")</f>
        <v>N</v>
      </c>
    </row>
    <row r="11390" spans="1:8" x14ac:dyDescent="0.3">
      <c r="A11390">
        <v>210736</v>
      </c>
      <c r="B11390">
        <v>13</v>
      </c>
      <c r="C11390">
        <v>0</v>
      </c>
      <c r="D11390">
        <v>0</v>
      </c>
      <c r="E11390">
        <v>0</v>
      </c>
      <c r="F11390">
        <f>SUM(Table6[total_order_amount])*0.8</f>
        <v>141739319.59199998</v>
      </c>
      <c r="G11390">
        <f>SUM($D$2:D11390)</f>
        <v>177174149.48999995</v>
      </c>
      <c r="H11390" t="str">
        <f>IF(Table6[[#This Row],[Cummelutive_sum]]&lt;=Table6[[#This Row],[80_percent]],"Y", "N")</f>
        <v>N</v>
      </c>
    </row>
    <row r="11391" spans="1:8" x14ac:dyDescent="0.3">
      <c r="A11391">
        <v>149800</v>
      </c>
      <c r="B11391">
        <v>6</v>
      </c>
      <c r="C11391">
        <v>0</v>
      </c>
      <c r="D11391">
        <v>0</v>
      </c>
      <c r="E11391">
        <v>0</v>
      </c>
      <c r="F11391">
        <f>SUM(Table6[total_order_amount])*0.8</f>
        <v>141739319.59199998</v>
      </c>
      <c r="G11391">
        <f>SUM($D$2:D11391)</f>
        <v>177174149.48999995</v>
      </c>
      <c r="H11391" t="str">
        <f>IF(Table6[[#This Row],[Cummelutive_sum]]&lt;=Table6[[#This Row],[80_percent]],"Y", "N")</f>
        <v>N</v>
      </c>
    </row>
    <row r="11392" spans="1:8" x14ac:dyDescent="0.3">
      <c r="A11392">
        <v>46268</v>
      </c>
      <c r="B11392">
        <v>8</v>
      </c>
      <c r="C11392">
        <v>0</v>
      </c>
      <c r="D11392">
        <v>0</v>
      </c>
      <c r="E11392">
        <v>0</v>
      </c>
      <c r="F11392">
        <f>SUM(Table6[total_order_amount])*0.8</f>
        <v>141739319.59199998</v>
      </c>
      <c r="G11392">
        <f>SUM($D$2:D11392)</f>
        <v>177174149.48999995</v>
      </c>
      <c r="H11392" t="str">
        <f>IF(Table6[[#This Row],[Cummelutive_sum]]&lt;=Table6[[#This Row],[80_percent]],"Y", "N")</f>
        <v>N</v>
      </c>
    </row>
    <row r="11393" spans="1:8" x14ac:dyDescent="0.3">
      <c r="A11393">
        <v>223568</v>
      </c>
      <c r="B11393">
        <v>9</v>
      </c>
      <c r="C11393">
        <v>0</v>
      </c>
      <c r="D11393">
        <v>0</v>
      </c>
      <c r="E11393">
        <v>0</v>
      </c>
      <c r="F11393">
        <f>SUM(Table6[total_order_amount])*0.8</f>
        <v>141739319.59199998</v>
      </c>
      <c r="G11393">
        <f>SUM($D$2:D11393)</f>
        <v>177174149.48999995</v>
      </c>
      <c r="H11393" t="str">
        <f>IF(Table6[[#This Row],[Cummelutive_sum]]&lt;=Table6[[#This Row],[80_percent]],"Y", "N")</f>
        <v>N</v>
      </c>
    </row>
    <row r="11394" spans="1:8" x14ac:dyDescent="0.3">
      <c r="A11394">
        <v>86840</v>
      </c>
      <c r="B11394">
        <v>10</v>
      </c>
      <c r="C11394">
        <v>0</v>
      </c>
      <c r="D11394">
        <v>0</v>
      </c>
      <c r="E11394">
        <v>0</v>
      </c>
      <c r="F11394">
        <f>SUM(Table6[total_order_amount])*0.8</f>
        <v>141739319.59199998</v>
      </c>
      <c r="G11394">
        <f>SUM($D$2:D11394)</f>
        <v>177174149.48999995</v>
      </c>
      <c r="H11394" t="str">
        <f>IF(Table6[[#This Row],[Cummelutive_sum]]&lt;=Table6[[#This Row],[80_percent]],"Y", "N")</f>
        <v>N</v>
      </c>
    </row>
    <row r="11395" spans="1:8" x14ac:dyDescent="0.3">
      <c r="A11395">
        <v>183000</v>
      </c>
      <c r="B11395">
        <v>5</v>
      </c>
      <c r="C11395">
        <v>0</v>
      </c>
      <c r="D11395">
        <v>0</v>
      </c>
      <c r="E11395">
        <v>0</v>
      </c>
      <c r="F11395">
        <f>SUM(Table6[total_order_amount])*0.8</f>
        <v>141739319.59199998</v>
      </c>
      <c r="G11395">
        <f>SUM($D$2:D11395)</f>
        <v>177174149.48999995</v>
      </c>
      <c r="H11395" t="str">
        <f>IF(Table6[[#This Row],[Cummelutive_sum]]&lt;=Table6[[#This Row],[80_percent]],"Y", "N")</f>
        <v>N</v>
      </c>
    </row>
    <row r="11396" spans="1:8" x14ac:dyDescent="0.3">
      <c r="A11396">
        <v>73764</v>
      </c>
      <c r="B11396">
        <v>11</v>
      </c>
      <c r="C11396">
        <v>0</v>
      </c>
      <c r="D11396">
        <v>0</v>
      </c>
      <c r="E11396">
        <v>0</v>
      </c>
      <c r="F11396">
        <f>SUM(Table6[total_order_amount])*0.8</f>
        <v>141739319.59199998</v>
      </c>
      <c r="G11396">
        <f>SUM($D$2:D11396)</f>
        <v>177174149.48999995</v>
      </c>
      <c r="H11396" t="str">
        <f>IF(Table6[[#This Row],[Cummelutive_sum]]&lt;=Table6[[#This Row],[80_percent]],"Y", "N")</f>
        <v>N</v>
      </c>
    </row>
    <row r="11397" spans="1:8" x14ac:dyDescent="0.3">
      <c r="A11397">
        <v>104724</v>
      </c>
      <c r="B11397">
        <v>12</v>
      </c>
      <c r="C11397">
        <v>0</v>
      </c>
      <c r="D11397">
        <v>0</v>
      </c>
      <c r="E11397">
        <v>0</v>
      </c>
      <c r="F11397">
        <f>SUM(Table6[total_order_amount])*0.8</f>
        <v>141739319.59199998</v>
      </c>
      <c r="G11397">
        <f>SUM($D$2:D11397)</f>
        <v>177174149.48999995</v>
      </c>
      <c r="H11397" t="str">
        <f>IF(Table6[[#This Row],[Cummelutive_sum]]&lt;=Table6[[#This Row],[80_percent]],"Y", "N")</f>
        <v>N</v>
      </c>
    </row>
    <row r="11398" spans="1:8" x14ac:dyDescent="0.3">
      <c r="A11398">
        <v>45336</v>
      </c>
      <c r="B11398">
        <v>2</v>
      </c>
      <c r="C11398">
        <v>0</v>
      </c>
      <c r="D11398">
        <v>0</v>
      </c>
      <c r="E11398">
        <v>0</v>
      </c>
      <c r="F11398">
        <f>SUM(Table6[total_order_amount])*0.8</f>
        <v>141739319.59199998</v>
      </c>
      <c r="G11398">
        <f>SUM($D$2:D11398)</f>
        <v>177174149.48999995</v>
      </c>
      <c r="H11398" t="str">
        <f>IF(Table6[[#This Row],[Cummelutive_sum]]&lt;=Table6[[#This Row],[80_percent]],"Y", "N")</f>
        <v>N</v>
      </c>
    </row>
    <row r="11399" spans="1:8" x14ac:dyDescent="0.3">
      <c r="A11399">
        <v>89576</v>
      </c>
      <c r="B11399">
        <v>1</v>
      </c>
      <c r="C11399">
        <v>0</v>
      </c>
      <c r="D11399">
        <v>0</v>
      </c>
      <c r="E11399">
        <v>0</v>
      </c>
      <c r="F11399">
        <f>SUM(Table6[total_order_amount])*0.8</f>
        <v>141739319.59199998</v>
      </c>
      <c r="G11399">
        <f>SUM($D$2:D11399)</f>
        <v>177174149.48999995</v>
      </c>
      <c r="H11399" t="str">
        <f>IF(Table6[[#This Row],[Cummelutive_sum]]&lt;=Table6[[#This Row],[80_percent]],"Y", "N")</f>
        <v>N</v>
      </c>
    </row>
    <row r="11400" spans="1:8" x14ac:dyDescent="0.3">
      <c r="A11400">
        <v>104504</v>
      </c>
      <c r="B11400">
        <v>8</v>
      </c>
      <c r="C11400">
        <v>0</v>
      </c>
      <c r="D11400">
        <v>0</v>
      </c>
      <c r="E11400">
        <v>0</v>
      </c>
      <c r="F11400">
        <f>SUM(Table6[total_order_amount])*0.8</f>
        <v>141739319.59199998</v>
      </c>
      <c r="G11400">
        <f>SUM($D$2:D11400)</f>
        <v>177174149.48999995</v>
      </c>
      <c r="H11400" t="str">
        <f>IF(Table6[[#This Row],[Cummelutive_sum]]&lt;=Table6[[#This Row],[80_percent]],"Y", "N")</f>
        <v>N</v>
      </c>
    </row>
    <row r="11401" spans="1:8" x14ac:dyDescent="0.3">
      <c r="A11401">
        <v>75804</v>
      </c>
      <c r="B11401">
        <v>8</v>
      </c>
      <c r="C11401">
        <v>0</v>
      </c>
      <c r="D11401">
        <v>0</v>
      </c>
      <c r="E11401">
        <v>0</v>
      </c>
      <c r="F11401">
        <f>SUM(Table6[total_order_amount])*0.8</f>
        <v>141739319.59199998</v>
      </c>
      <c r="G11401">
        <f>SUM($D$2:D11401)</f>
        <v>177174149.48999995</v>
      </c>
      <c r="H11401" t="str">
        <f>IF(Table6[[#This Row],[Cummelutive_sum]]&lt;=Table6[[#This Row],[80_percent]],"Y", "N")</f>
        <v>N</v>
      </c>
    </row>
    <row r="11402" spans="1:8" x14ac:dyDescent="0.3">
      <c r="A11402">
        <v>223200</v>
      </c>
      <c r="B11402">
        <v>2</v>
      </c>
      <c r="C11402">
        <v>0</v>
      </c>
      <c r="D11402">
        <v>0</v>
      </c>
      <c r="E11402">
        <v>0</v>
      </c>
      <c r="F11402">
        <f>SUM(Table6[total_order_amount])*0.8</f>
        <v>141739319.59199998</v>
      </c>
      <c r="G11402">
        <f>SUM($D$2:D11402)</f>
        <v>177174149.48999995</v>
      </c>
      <c r="H11402" t="str">
        <f>IF(Table6[[#This Row],[Cummelutive_sum]]&lt;=Table6[[#This Row],[80_percent]],"Y", "N")</f>
        <v>N</v>
      </c>
    </row>
    <row r="11403" spans="1:8" x14ac:dyDescent="0.3">
      <c r="A11403">
        <v>145416</v>
      </c>
      <c r="B11403">
        <v>3</v>
      </c>
      <c r="C11403">
        <v>0</v>
      </c>
      <c r="D11403">
        <v>0</v>
      </c>
      <c r="E11403">
        <v>0</v>
      </c>
      <c r="F11403">
        <f>SUM(Table6[total_order_amount])*0.8</f>
        <v>141739319.59199998</v>
      </c>
      <c r="G11403">
        <f>SUM($D$2:D11403)</f>
        <v>177174149.48999995</v>
      </c>
      <c r="H11403" t="str">
        <f>IF(Table6[[#This Row],[Cummelutive_sum]]&lt;=Table6[[#This Row],[80_percent]],"Y", "N")</f>
        <v>N</v>
      </c>
    </row>
    <row r="11404" spans="1:8" x14ac:dyDescent="0.3">
      <c r="A11404">
        <v>135000</v>
      </c>
      <c r="B11404">
        <v>3</v>
      </c>
      <c r="C11404">
        <v>0</v>
      </c>
      <c r="D11404">
        <v>0</v>
      </c>
      <c r="E11404">
        <v>0</v>
      </c>
      <c r="F11404">
        <f>SUM(Table6[total_order_amount])*0.8</f>
        <v>141739319.59199998</v>
      </c>
      <c r="G11404">
        <f>SUM($D$2:D11404)</f>
        <v>177174149.48999995</v>
      </c>
      <c r="H11404" t="str">
        <f>IF(Table6[[#This Row],[Cummelutive_sum]]&lt;=Table6[[#This Row],[80_percent]],"Y", "N")</f>
        <v>N</v>
      </c>
    </row>
    <row r="11405" spans="1:8" x14ac:dyDescent="0.3">
      <c r="A11405">
        <v>95000</v>
      </c>
      <c r="B11405">
        <v>19</v>
      </c>
      <c r="C11405">
        <v>0</v>
      </c>
      <c r="D11405">
        <v>0</v>
      </c>
      <c r="E11405">
        <v>0</v>
      </c>
      <c r="F11405">
        <f>SUM(Table6[total_order_amount])*0.8</f>
        <v>141739319.59199998</v>
      </c>
      <c r="G11405">
        <f>SUM($D$2:D11405)</f>
        <v>177174149.48999995</v>
      </c>
      <c r="H11405" t="str">
        <f>IF(Table6[[#This Row],[Cummelutive_sum]]&lt;=Table6[[#This Row],[80_percent]],"Y", "N")</f>
        <v>N</v>
      </c>
    </row>
    <row r="11406" spans="1:8" x14ac:dyDescent="0.3">
      <c r="A11406">
        <v>103892</v>
      </c>
      <c r="B11406">
        <v>6</v>
      </c>
      <c r="C11406">
        <v>0</v>
      </c>
      <c r="D11406">
        <v>0</v>
      </c>
      <c r="E11406">
        <v>0</v>
      </c>
      <c r="F11406">
        <f>SUM(Table6[total_order_amount])*0.8</f>
        <v>141739319.59199998</v>
      </c>
      <c r="G11406">
        <f>SUM($D$2:D11406)</f>
        <v>177174149.48999995</v>
      </c>
      <c r="H11406" t="str">
        <f>IF(Table6[[#This Row],[Cummelutive_sum]]&lt;=Table6[[#This Row],[80_percent]],"Y", "N")</f>
        <v>N</v>
      </c>
    </row>
    <row r="11407" spans="1:8" x14ac:dyDescent="0.3">
      <c r="A11407">
        <v>223268</v>
      </c>
      <c r="B11407">
        <v>14</v>
      </c>
      <c r="C11407">
        <v>0</v>
      </c>
      <c r="D11407">
        <v>0</v>
      </c>
      <c r="E11407">
        <v>0</v>
      </c>
      <c r="F11407">
        <f>SUM(Table6[total_order_amount])*0.8</f>
        <v>141739319.59199998</v>
      </c>
      <c r="G11407">
        <f>SUM($D$2:D11407)</f>
        <v>177174149.48999995</v>
      </c>
      <c r="H11407" t="str">
        <f>IF(Table6[[#This Row],[Cummelutive_sum]]&lt;=Table6[[#This Row],[80_percent]],"Y", "N")</f>
        <v>N</v>
      </c>
    </row>
    <row r="11408" spans="1:8" x14ac:dyDescent="0.3">
      <c r="A11408">
        <v>103672</v>
      </c>
      <c r="B11408">
        <v>2</v>
      </c>
      <c r="C11408">
        <v>0</v>
      </c>
      <c r="D11408">
        <v>0</v>
      </c>
      <c r="E11408">
        <v>0</v>
      </c>
      <c r="F11408">
        <f>SUM(Table6[total_order_amount])*0.8</f>
        <v>141739319.59199998</v>
      </c>
      <c r="G11408">
        <f>SUM($D$2:D11408)</f>
        <v>177174149.48999995</v>
      </c>
      <c r="H11408" t="str">
        <f>IF(Table6[[#This Row],[Cummelutive_sum]]&lt;=Table6[[#This Row],[80_percent]],"Y", "N")</f>
        <v>N</v>
      </c>
    </row>
    <row r="11409" spans="1:8" x14ac:dyDescent="0.3">
      <c r="A11409">
        <v>174684</v>
      </c>
      <c r="B11409">
        <v>1</v>
      </c>
      <c r="C11409">
        <v>0</v>
      </c>
      <c r="D11409">
        <v>0</v>
      </c>
      <c r="E11409">
        <v>0</v>
      </c>
      <c r="F11409">
        <f>SUM(Table6[total_order_amount])*0.8</f>
        <v>141739319.59199998</v>
      </c>
      <c r="G11409">
        <f>SUM($D$2:D11409)</f>
        <v>177174149.48999995</v>
      </c>
      <c r="H11409" t="str">
        <f>IF(Table6[[#This Row],[Cummelutive_sum]]&lt;=Table6[[#This Row],[80_percent]],"Y", "N")</f>
        <v>N</v>
      </c>
    </row>
    <row r="11410" spans="1:8" x14ac:dyDescent="0.3">
      <c r="A11410">
        <v>35020</v>
      </c>
      <c r="B11410">
        <v>4</v>
      </c>
      <c r="C11410">
        <v>0</v>
      </c>
      <c r="D11410">
        <v>0</v>
      </c>
      <c r="E11410">
        <v>0</v>
      </c>
      <c r="F11410">
        <f>SUM(Table6[total_order_amount])*0.8</f>
        <v>141739319.59199998</v>
      </c>
      <c r="G11410">
        <f>SUM($D$2:D11410)</f>
        <v>177174149.48999995</v>
      </c>
      <c r="H11410" t="str">
        <f>IF(Table6[[#This Row],[Cummelutive_sum]]&lt;=Table6[[#This Row],[80_percent]],"Y", "N")</f>
        <v>N</v>
      </c>
    </row>
    <row r="11411" spans="1:8" x14ac:dyDescent="0.3">
      <c r="A11411">
        <v>132724</v>
      </c>
      <c r="B11411">
        <v>2</v>
      </c>
      <c r="C11411">
        <v>0</v>
      </c>
      <c r="D11411">
        <v>0</v>
      </c>
      <c r="E11411">
        <v>0</v>
      </c>
      <c r="F11411">
        <f>SUM(Table6[total_order_amount])*0.8</f>
        <v>141739319.59199998</v>
      </c>
      <c r="G11411">
        <f>SUM($D$2:D11411)</f>
        <v>177174149.48999995</v>
      </c>
      <c r="H11411" t="str">
        <f>IF(Table6[[#This Row],[Cummelutive_sum]]&lt;=Table6[[#This Row],[80_percent]],"Y", "N")</f>
        <v>N</v>
      </c>
    </row>
    <row r="11412" spans="1:8" x14ac:dyDescent="0.3">
      <c r="A11412">
        <v>102276</v>
      </c>
      <c r="B11412">
        <v>8</v>
      </c>
      <c r="C11412">
        <v>0</v>
      </c>
      <c r="D11412">
        <v>0</v>
      </c>
      <c r="E11412">
        <v>0</v>
      </c>
      <c r="F11412">
        <f>SUM(Table6[total_order_amount])*0.8</f>
        <v>141739319.59199998</v>
      </c>
      <c r="G11412">
        <f>SUM($D$2:D11412)</f>
        <v>177174149.48999995</v>
      </c>
      <c r="H11412" t="str">
        <f>IF(Table6[[#This Row],[Cummelutive_sum]]&lt;=Table6[[#This Row],[80_percent]],"Y", "N")</f>
        <v>N</v>
      </c>
    </row>
    <row r="11413" spans="1:8" x14ac:dyDescent="0.3">
      <c r="A11413">
        <v>8220</v>
      </c>
      <c r="B11413">
        <v>11</v>
      </c>
      <c r="C11413">
        <v>0</v>
      </c>
      <c r="D11413">
        <v>0</v>
      </c>
      <c r="E11413">
        <v>0</v>
      </c>
      <c r="F11413">
        <f>SUM(Table6[total_order_amount])*0.8</f>
        <v>141739319.59199998</v>
      </c>
      <c r="G11413">
        <f>SUM($D$2:D11413)</f>
        <v>177174149.48999995</v>
      </c>
      <c r="H11413" t="str">
        <f>IF(Table6[[#This Row],[Cummelutive_sum]]&lt;=Table6[[#This Row],[80_percent]],"Y", "N")</f>
        <v>N</v>
      </c>
    </row>
    <row r="11414" spans="1:8" x14ac:dyDescent="0.3">
      <c r="A11414">
        <v>29236</v>
      </c>
      <c r="B11414">
        <v>3</v>
      </c>
      <c r="C11414">
        <v>0</v>
      </c>
      <c r="D11414">
        <v>0</v>
      </c>
      <c r="E11414">
        <v>0</v>
      </c>
      <c r="F11414">
        <f>SUM(Table6[total_order_amount])*0.8</f>
        <v>141739319.59199998</v>
      </c>
      <c r="G11414">
        <f>SUM($D$2:D11414)</f>
        <v>177174149.48999995</v>
      </c>
      <c r="H11414" t="str">
        <f>IF(Table6[[#This Row],[Cummelutive_sum]]&lt;=Table6[[#This Row],[80_percent]],"Y", "N")</f>
        <v>N</v>
      </c>
    </row>
    <row r="11415" spans="1:8" x14ac:dyDescent="0.3">
      <c r="A11415">
        <v>151724</v>
      </c>
      <c r="B11415">
        <v>8</v>
      </c>
      <c r="C11415">
        <v>0</v>
      </c>
      <c r="D11415">
        <v>0</v>
      </c>
      <c r="E11415">
        <v>0</v>
      </c>
      <c r="F11415">
        <f>SUM(Table6[total_order_amount])*0.8</f>
        <v>141739319.59199998</v>
      </c>
      <c r="G11415">
        <f>SUM($D$2:D11415)</f>
        <v>177174149.48999995</v>
      </c>
      <c r="H11415" t="str">
        <f>IF(Table6[[#This Row],[Cummelutive_sum]]&lt;=Table6[[#This Row],[80_percent]],"Y", "N")</f>
        <v>N</v>
      </c>
    </row>
    <row r="11416" spans="1:8" x14ac:dyDescent="0.3">
      <c r="A11416">
        <v>165436</v>
      </c>
      <c r="B11416">
        <v>5</v>
      </c>
      <c r="C11416">
        <v>0</v>
      </c>
      <c r="D11416">
        <v>0</v>
      </c>
      <c r="E11416">
        <v>0</v>
      </c>
      <c r="F11416">
        <f>SUM(Table6[total_order_amount])*0.8</f>
        <v>141739319.59199998</v>
      </c>
      <c r="G11416">
        <f>SUM($D$2:D11416)</f>
        <v>177174149.48999995</v>
      </c>
      <c r="H11416" t="str">
        <f>IF(Table6[[#This Row],[Cummelutive_sum]]&lt;=Table6[[#This Row],[80_percent]],"Y", "N")</f>
        <v>N</v>
      </c>
    </row>
    <row r="11417" spans="1:8" x14ac:dyDescent="0.3">
      <c r="A11417">
        <v>69496</v>
      </c>
      <c r="B11417">
        <v>54</v>
      </c>
      <c r="C11417">
        <v>0</v>
      </c>
      <c r="D11417">
        <v>0</v>
      </c>
      <c r="E11417">
        <v>0</v>
      </c>
      <c r="F11417">
        <f>SUM(Table6[total_order_amount])*0.8</f>
        <v>141739319.59199998</v>
      </c>
      <c r="G11417">
        <f>SUM($D$2:D11417)</f>
        <v>177174149.48999995</v>
      </c>
      <c r="H11417" t="str">
        <f>IF(Table6[[#This Row],[Cummelutive_sum]]&lt;=Table6[[#This Row],[80_percent]],"Y", "N")</f>
        <v>N</v>
      </c>
    </row>
    <row r="11418" spans="1:8" x14ac:dyDescent="0.3">
      <c r="A11418">
        <v>61216</v>
      </c>
      <c r="B11418">
        <v>24</v>
      </c>
      <c r="C11418">
        <v>0</v>
      </c>
      <c r="D11418">
        <v>0</v>
      </c>
      <c r="E11418">
        <v>0</v>
      </c>
      <c r="F11418">
        <f>SUM(Table6[total_order_amount])*0.8</f>
        <v>141739319.59199998</v>
      </c>
      <c r="G11418">
        <f>SUM($D$2:D11418)</f>
        <v>177174149.48999995</v>
      </c>
      <c r="H11418" t="str">
        <f>IF(Table6[[#This Row],[Cummelutive_sum]]&lt;=Table6[[#This Row],[80_percent]],"Y", "N")</f>
        <v>N</v>
      </c>
    </row>
    <row r="11419" spans="1:8" x14ac:dyDescent="0.3">
      <c r="A11419">
        <v>76348</v>
      </c>
      <c r="B11419">
        <v>3</v>
      </c>
      <c r="C11419">
        <v>0</v>
      </c>
      <c r="D11419">
        <v>0</v>
      </c>
      <c r="E11419">
        <v>0</v>
      </c>
      <c r="F11419">
        <f>SUM(Table6[total_order_amount])*0.8</f>
        <v>141739319.59199998</v>
      </c>
      <c r="G11419">
        <f>SUM($D$2:D11419)</f>
        <v>177174149.48999995</v>
      </c>
      <c r="H11419" t="str">
        <f>IF(Table6[[#This Row],[Cummelutive_sum]]&lt;=Table6[[#This Row],[80_percent]],"Y", "N")</f>
        <v>N</v>
      </c>
    </row>
    <row r="11420" spans="1:8" x14ac:dyDescent="0.3">
      <c r="A11420">
        <v>98468</v>
      </c>
      <c r="B11420">
        <v>12</v>
      </c>
      <c r="C11420">
        <v>0</v>
      </c>
      <c r="D11420">
        <v>0</v>
      </c>
      <c r="E11420">
        <v>0</v>
      </c>
      <c r="F11420">
        <f>SUM(Table6[total_order_amount])*0.8</f>
        <v>141739319.59199998</v>
      </c>
      <c r="G11420">
        <f>SUM($D$2:D11420)</f>
        <v>177174149.48999995</v>
      </c>
      <c r="H11420" t="str">
        <f>IF(Table6[[#This Row],[Cummelutive_sum]]&lt;=Table6[[#This Row],[80_percent]],"Y", "N")</f>
        <v>N</v>
      </c>
    </row>
    <row r="11421" spans="1:8" x14ac:dyDescent="0.3">
      <c r="A11421">
        <v>101496</v>
      </c>
      <c r="B11421">
        <v>4</v>
      </c>
      <c r="C11421">
        <v>0</v>
      </c>
      <c r="D11421">
        <v>0</v>
      </c>
      <c r="E11421">
        <v>0</v>
      </c>
      <c r="F11421">
        <f>SUM(Table6[total_order_amount])*0.8</f>
        <v>141739319.59199998</v>
      </c>
      <c r="G11421">
        <f>SUM($D$2:D11421)</f>
        <v>177174149.48999995</v>
      </c>
      <c r="H11421" t="str">
        <f>IF(Table6[[#This Row],[Cummelutive_sum]]&lt;=Table6[[#This Row],[80_percent]],"Y", "N")</f>
        <v>N</v>
      </c>
    </row>
    <row r="11422" spans="1:8" x14ac:dyDescent="0.3">
      <c r="A11422">
        <v>223456</v>
      </c>
      <c r="B11422">
        <v>6</v>
      </c>
      <c r="C11422">
        <v>0</v>
      </c>
      <c r="D11422">
        <v>0</v>
      </c>
      <c r="E11422">
        <v>0</v>
      </c>
      <c r="F11422">
        <f>SUM(Table6[total_order_amount])*0.8</f>
        <v>141739319.59199998</v>
      </c>
      <c r="G11422">
        <f>SUM($D$2:D11422)</f>
        <v>177174149.48999995</v>
      </c>
      <c r="H11422" t="str">
        <f>IF(Table6[[#This Row],[Cummelutive_sum]]&lt;=Table6[[#This Row],[80_percent]],"Y", "N")</f>
        <v>N</v>
      </c>
    </row>
    <row r="11423" spans="1:8" x14ac:dyDescent="0.3">
      <c r="A11423">
        <v>133556</v>
      </c>
      <c r="B11423">
        <v>1</v>
      </c>
      <c r="C11423">
        <v>0</v>
      </c>
      <c r="D11423">
        <v>0</v>
      </c>
      <c r="E11423">
        <v>0</v>
      </c>
      <c r="F11423">
        <f>SUM(Table6[total_order_amount])*0.8</f>
        <v>141739319.59199998</v>
      </c>
      <c r="G11423">
        <f>SUM($D$2:D11423)</f>
        <v>177174149.48999995</v>
      </c>
      <c r="H11423" t="str">
        <f>IF(Table6[[#This Row],[Cummelutive_sum]]&lt;=Table6[[#This Row],[80_percent]],"Y", "N")</f>
        <v>N</v>
      </c>
    </row>
    <row r="11424" spans="1:8" x14ac:dyDescent="0.3">
      <c r="A11424">
        <v>101444</v>
      </c>
      <c r="B11424">
        <v>35</v>
      </c>
      <c r="C11424">
        <v>0</v>
      </c>
      <c r="D11424">
        <v>0</v>
      </c>
      <c r="E11424">
        <v>0</v>
      </c>
      <c r="F11424">
        <f>SUM(Table6[total_order_amount])*0.8</f>
        <v>141739319.59199998</v>
      </c>
      <c r="G11424">
        <f>SUM($D$2:D11424)</f>
        <v>177174149.48999995</v>
      </c>
      <c r="H11424" t="str">
        <f>IF(Table6[[#This Row],[Cummelutive_sum]]&lt;=Table6[[#This Row],[80_percent]],"Y", "N")</f>
        <v>N</v>
      </c>
    </row>
    <row r="11425" spans="1:8" x14ac:dyDescent="0.3">
      <c r="A11425">
        <v>61476</v>
      </c>
      <c r="B11425">
        <v>2</v>
      </c>
      <c r="C11425">
        <v>0</v>
      </c>
      <c r="D11425">
        <v>0</v>
      </c>
      <c r="E11425">
        <v>0</v>
      </c>
      <c r="F11425">
        <f>SUM(Table6[total_order_amount])*0.8</f>
        <v>141739319.59199998</v>
      </c>
      <c r="G11425">
        <f>SUM($D$2:D11425)</f>
        <v>177174149.48999995</v>
      </c>
      <c r="H11425" t="str">
        <f>IF(Table6[[#This Row],[Cummelutive_sum]]&lt;=Table6[[#This Row],[80_percent]],"Y", "N")</f>
        <v>N</v>
      </c>
    </row>
    <row r="11426" spans="1:8" x14ac:dyDescent="0.3">
      <c r="A11426">
        <v>78524</v>
      </c>
      <c r="B11426">
        <v>1</v>
      </c>
      <c r="C11426">
        <v>0</v>
      </c>
      <c r="D11426">
        <v>0</v>
      </c>
      <c r="E11426">
        <v>0</v>
      </c>
      <c r="F11426">
        <f>SUM(Table6[total_order_amount])*0.8</f>
        <v>141739319.59199998</v>
      </c>
      <c r="G11426">
        <f>SUM($D$2:D11426)</f>
        <v>177174149.48999995</v>
      </c>
      <c r="H11426" t="str">
        <f>IF(Table6[[#This Row],[Cummelutive_sum]]&lt;=Table6[[#This Row],[80_percent]],"Y", "N")</f>
        <v>N</v>
      </c>
    </row>
    <row r="11427" spans="1:8" x14ac:dyDescent="0.3">
      <c r="A11427">
        <v>211536</v>
      </c>
      <c r="B11427">
        <v>5</v>
      </c>
      <c r="C11427">
        <v>0</v>
      </c>
      <c r="D11427">
        <v>0</v>
      </c>
      <c r="E11427">
        <v>0</v>
      </c>
      <c r="F11427">
        <f>SUM(Table6[total_order_amount])*0.8</f>
        <v>141739319.59199998</v>
      </c>
      <c r="G11427">
        <f>SUM($D$2:D11427)</f>
        <v>177174149.48999995</v>
      </c>
      <c r="H11427" t="str">
        <f>IF(Table6[[#This Row],[Cummelutive_sum]]&lt;=Table6[[#This Row],[80_percent]],"Y", "N")</f>
        <v>N</v>
      </c>
    </row>
    <row r="11428" spans="1:8" x14ac:dyDescent="0.3">
      <c r="A11428">
        <v>101256</v>
      </c>
      <c r="B11428">
        <v>11</v>
      </c>
      <c r="C11428">
        <v>0</v>
      </c>
      <c r="D11428">
        <v>0</v>
      </c>
      <c r="E11428">
        <v>0</v>
      </c>
      <c r="F11428">
        <f>SUM(Table6[total_order_amount])*0.8</f>
        <v>141739319.59199998</v>
      </c>
      <c r="G11428">
        <f>SUM($D$2:D11428)</f>
        <v>177174149.48999995</v>
      </c>
      <c r="H11428" t="str">
        <f>IF(Table6[[#This Row],[Cummelutive_sum]]&lt;=Table6[[#This Row],[80_percent]],"Y", "N")</f>
        <v>N</v>
      </c>
    </row>
    <row r="11429" spans="1:8" x14ac:dyDescent="0.3">
      <c r="A11429">
        <v>223872</v>
      </c>
      <c r="B11429">
        <v>3</v>
      </c>
      <c r="C11429">
        <v>0</v>
      </c>
      <c r="D11429">
        <v>0</v>
      </c>
      <c r="E11429">
        <v>0</v>
      </c>
      <c r="F11429">
        <f>SUM(Table6[total_order_amount])*0.8</f>
        <v>141739319.59199998</v>
      </c>
      <c r="G11429">
        <f>SUM($D$2:D11429)</f>
        <v>177174149.48999995</v>
      </c>
      <c r="H11429" t="str">
        <f>IF(Table6[[#This Row],[Cummelutive_sum]]&lt;=Table6[[#This Row],[80_percent]],"Y", "N")</f>
        <v>N</v>
      </c>
    </row>
    <row r="11430" spans="1:8" x14ac:dyDescent="0.3">
      <c r="A11430">
        <v>70840</v>
      </c>
      <c r="B11430">
        <v>10</v>
      </c>
      <c r="C11430">
        <v>0</v>
      </c>
      <c r="D11430">
        <v>0</v>
      </c>
      <c r="E11430">
        <v>0</v>
      </c>
      <c r="F11430">
        <f>SUM(Table6[total_order_amount])*0.8</f>
        <v>141739319.59199998</v>
      </c>
      <c r="G11430">
        <f>SUM($D$2:D11430)</f>
        <v>177174149.48999995</v>
      </c>
      <c r="H11430" t="str">
        <f>IF(Table6[[#This Row],[Cummelutive_sum]]&lt;=Table6[[#This Row],[80_percent]],"Y", "N")</f>
        <v>N</v>
      </c>
    </row>
    <row r="11431" spans="1:8" x14ac:dyDescent="0.3">
      <c r="A11431">
        <v>63632</v>
      </c>
      <c r="B11431">
        <v>54</v>
      </c>
      <c r="C11431">
        <v>0</v>
      </c>
      <c r="D11431">
        <v>0</v>
      </c>
      <c r="E11431">
        <v>0</v>
      </c>
      <c r="F11431">
        <f>SUM(Table6[total_order_amount])*0.8</f>
        <v>141739319.59199998</v>
      </c>
      <c r="G11431">
        <f>SUM($D$2:D11431)</f>
        <v>177174149.48999995</v>
      </c>
      <c r="H11431" t="str">
        <f>IF(Table6[[#This Row],[Cummelutive_sum]]&lt;=Table6[[#This Row],[80_percent]],"Y", "N")</f>
        <v>N</v>
      </c>
    </row>
    <row r="11432" spans="1:8" x14ac:dyDescent="0.3">
      <c r="A11432">
        <v>223932</v>
      </c>
      <c r="B11432">
        <v>5</v>
      </c>
      <c r="C11432">
        <v>0</v>
      </c>
      <c r="D11432">
        <v>0</v>
      </c>
      <c r="E11432">
        <v>0</v>
      </c>
      <c r="F11432">
        <f>SUM(Table6[total_order_amount])*0.8</f>
        <v>141739319.59199998</v>
      </c>
      <c r="G11432">
        <f>SUM($D$2:D11432)</f>
        <v>177174149.48999995</v>
      </c>
      <c r="H11432" t="str">
        <f>IF(Table6[[#This Row],[Cummelutive_sum]]&lt;=Table6[[#This Row],[80_percent]],"Y", "N")</f>
        <v>N</v>
      </c>
    </row>
    <row r="11433" spans="1:8" x14ac:dyDescent="0.3">
      <c r="A11433">
        <v>224348</v>
      </c>
      <c r="B11433">
        <v>2</v>
      </c>
      <c r="C11433">
        <v>0</v>
      </c>
      <c r="D11433">
        <v>0</v>
      </c>
      <c r="E11433">
        <v>0</v>
      </c>
      <c r="F11433">
        <f>SUM(Table6[total_order_amount])*0.8</f>
        <v>141739319.59199998</v>
      </c>
      <c r="G11433">
        <f>SUM($D$2:D11433)</f>
        <v>177174149.48999995</v>
      </c>
      <c r="H11433" t="str">
        <f>IF(Table6[[#This Row],[Cummelutive_sum]]&lt;=Table6[[#This Row],[80_percent]],"Y", "N")</f>
        <v>N</v>
      </c>
    </row>
    <row r="11434" spans="1:8" x14ac:dyDescent="0.3">
      <c r="A11434">
        <v>62356</v>
      </c>
      <c r="B11434">
        <v>16</v>
      </c>
      <c r="C11434">
        <v>0</v>
      </c>
      <c r="D11434">
        <v>0</v>
      </c>
      <c r="E11434">
        <v>0</v>
      </c>
      <c r="F11434">
        <f>SUM(Table6[total_order_amount])*0.8</f>
        <v>141739319.59199998</v>
      </c>
      <c r="G11434">
        <f>SUM($D$2:D11434)</f>
        <v>177174149.48999995</v>
      </c>
      <c r="H11434" t="str">
        <f>IF(Table6[[#This Row],[Cummelutive_sum]]&lt;=Table6[[#This Row],[80_percent]],"Y", "N")</f>
        <v>N</v>
      </c>
    </row>
    <row r="11435" spans="1:8" x14ac:dyDescent="0.3">
      <c r="A11435">
        <v>63120</v>
      </c>
      <c r="B11435">
        <v>18</v>
      </c>
      <c r="C11435">
        <v>0</v>
      </c>
      <c r="D11435">
        <v>0</v>
      </c>
      <c r="E11435">
        <v>0</v>
      </c>
      <c r="F11435">
        <f>SUM(Table6[total_order_amount])*0.8</f>
        <v>141739319.59199998</v>
      </c>
      <c r="G11435">
        <f>SUM($D$2:D11435)</f>
        <v>177174149.48999995</v>
      </c>
      <c r="H11435" t="str">
        <f>IF(Table6[[#This Row],[Cummelutive_sum]]&lt;=Table6[[#This Row],[80_percent]],"Y", "N")</f>
        <v>N</v>
      </c>
    </row>
    <row r="11436" spans="1:8" x14ac:dyDescent="0.3">
      <c r="A11436">
        <v>86684</v>
      </c>
      <c r="B11436">
        <v>7</v>
      </c>
      <c r="C11436">
        <v>0</v>
      </c>
      <c r="D11436">
        <v>0</v>
      </c>
      <c r="E11436">
        <v>0</v>
      </c>
      <c r="F11436">
        <f>SUM(Table6[total_order_amount])*0.8</f>
        <v>141739319.59199998</v>
      </c>
      <c r="G11436">
        <f>SUM($D$2:D11436)</f>
        <v>177174149.48999995</v>
      </c>
      <c r="H11436" t="str">
        <f>IF(Table6[[#This Row],[Cummelutive_sum]]&lt;=Table6[[#This Row],[80_percent]],"Y", "N")</f>
        <v>N</v>
      </c>
    </row>
    <row r="11437" spans="1:8" x14ac:dyDescent="0.3">
      <c r="A11437">
        <v>215872</v>
      </c>
      <c r="B11437">
        <v>4</v>
      </c>
      <c r="C11437">
        <v>0</v>
      </c>
      <c r="D11437">
        <v>0</v>
      </c>
      <c r="E11437">
        <v>0</v>
      </c>
      <c r="F11437">
        <f>SUM(Table6[total_order_amount])*0.8</f>
        <v>141739319.59199998</v>
      </c>
      <c r="G11437">
        <f>SUM($D$2:D11437)</f>
        <v>177174149.48999995</v>
      </c>
      <c r="H11437" t="str">
        <f>IF(Table6[[#This Row],[Cummelutive_sum]]&lt;=Table6[[#This Row],[80_percent]],"Y", "N")</f>
        <v>N</v>
      </c>
    </row>
    <row r="11438" spans="1:8" x14ac:dyDescent="0.3">
      <c r="A11438">
        <v>214368</v>
      </c>
      <c r="B11438">
        <v>3</v>
      </c>
      <c r="C11438">
        <v>0</v>
      </c>
      <c r="D11438">
        <v>0</v>
      </c>
      <c r="E11438">
        <v>0</v>
      </c>
      <c r="F11438">
        <f>SUM(Table6[total_order_amount])*0.8</f>
        <v>141739319.59199998</v>
      </c>
      <c r="G11438">
        <f>SUM($D$2:D11438)</f>
        <v>177174149.48999995</v>
      </c>
      <c r="H11438" t="str">
        <f>IF(Table6[[#This Row],[Cummelutive_sum]]&lt;=Table6[[#This Row],[80_percent]],"Y", "N")</f>
        <v>N</v>
      </c>
    </row>
    <row r="11439" spans="1:8" x14ac:dyDescent="0.3">
      <c r="A11439">
        <v>224764</v>
      </c>
      <c r="B11439">
        <v>12</v>
      </c>
      <c r="C11439">
        <v>0</v>
      </c>
      <c r="D11439">
        <v>0</v>
      </c>
      <c r="E11439">
        <v>0</v>
      </c>
      <c r="F11439">
        <f>SUM(Table6[total_order_amount])*0.8</f>
        <v>141739319.59199998</v>
      </c>
      <c r="G11439">
        <f>SUM($D$2:D11439)</f>
        <v>177174149.48999995</v>
      </c>
      <c r="H11439" t="str">
        <f>IF(Table6[[#This Row],[Cummelutive_sum]]&lt;=Table6[[#This Row],[80_percent]],"Y", "N")</f>
        <v>N</v>
      </c>
    </row>
    <row r="11440" spans="1:8" x14ac:dyDescent="0.3">
      <c r="A11440">
        <v>66168</v>
      </c>
      <c r="B11440">
        <v>12</v>
      </c>
      <c r="C11440">
        <v>0</v>
      </c>
      <c r="D11440">
        <v>0</v>
      </c>
      <c r="E11440">
        <v>0</v>
      </c>
      <c r="F11440">
        <f>SUM(Table6[total_order_amount])*0.8</f>
        <v>141739319.59199998</v>
      </c>
      <c r="G11440">
        <f>SUM($D$2:D11440)</f>
        <v>177174149.48999995</v>
      </c>
      <c r="H11440" t="str">
        <f>IF(Table6[[#This Row],[Cummelutive_sum]]&lt;=Table6[[#This Row],[80_percent]],"Y", "N")</f>
        <v>N</v>
      </c>
    </row>
    <row r="11441" spans="1:8" x14ac:dyDescent="0.3">
      <c r="A11441">
        <v>197120</v>
      </c>
      <c r="B11441">
        <v>6</v>
      </c>
      <c r="C11441">
        <v>0</v>
      </c>
      <c r="D11441">
        <v>0</v>
      </c>
      <c r="E11441">
        <v>0</v>
      </c>
      <c r="F11441">
        <f>SUM(Table6[total_order_amount])*0.8</f>
        <v>141739319.59199998</v>
      </c>
      <c r="G11441">
        <f>SUM($D$2:D11441)</f>
        <v>177174149.48999995</v>
      </c>
      <c r="H11441" t="str">
        <f>IF(Table6[[#This Row],[Cummelutive_sum]]&lt;=Table6[[#This Row],[80_percent]],"Y", "N")</f>
        <v>N</v>
      </c>
    </row>
    <row r="11442" spans="1:8" x14ac:dyDescent="0.3">
      <c r="A11442">
        <v>37376</v>
      </c>
      <c r="B11442">
        <v>2</v>
      </c>
      <c r="C11442">
        <v>0</v>
      </c>
      <c r="D11442">
        <v>0</v>
      </c>
      <c r="E11442">
        <v>0</v>
      </c>
      <c r="F11442">
        <f>SUM(Table6[total_order_amount])*0.8</f>
        <v>141739319.59199998</v>
      </c>
      <c r="G11442">
        <f>SUM($D$2:D11442)</f>
        <v>177174149.48999995</v>
      </c>
      <c r="H11442" t="str">
        <f>IF(Table6[[#This Row],[Cummelutive_sum]]&lt;=Table6[[#This Row],[80_percent]],"Y", "N")</f>
        <v>N</v>
      </c>
    </row>
    <row r="11443" spans="1:8" x14ac:dyDescent="0.3">
      <c r="A11443">
        <v>99080</v>
      </c>
      <c r="B11443">
        <v>26</v>
      </c>
      <c r="C11443">
        <v>0</v>
      </c>
      <c r="D11443">
        <v>0</v>
      </c>
      <c r="E11443">
        <v>0</v>
      </c>
      <c r="F11443">
        <f>SUM(Table6[total_order_amount])*0.8</f>
        <v>141739319.59199998</v>
      </c>
      <c r="G11443">
        <f>SUM($D$2:D11443)</f>
        <v>177174149.48999995</v>
      </c>
      <c r="H11443" t="str">
        <f>IF(Table6[[#This Row],[Cummelutive_sum]]&lt;=Table6[[#This Row],[80_percent]],"Y", "N")</f>
        <v>N</v>
      </c>
    </row>
    <row r="11444" spans="1:8" x14ac:dyDescent="0.3">
      <c r="A11444">
        <v>78864</v>
      </c>
      <c r="B11444">
        <v>5</v>
      </c>
      <c r="C11444">
        <v>0</v>
      </c>
      <c r="D11444">
        <v>0</v>
      </c>
      <c r="E11444">
        <v>0</v>
      </c>
      <c r="F11444">
        <f>SUM(Table6[total_order_amount])*0.8</f>
        <v>141739319.59199998</v>
      </c>
      <c r="G11444">
        <f>SUM($D$2:D11444)</f>
        <v>177174149.48999995</v>
      </c>
      <c r="H11444" t="str">
        <f>IF(Table6[[#This Row],[Cummelutive_sum]]&lt;=Table6[[#This Row],[80_percent]],"Y", "N")</f>
        <v>N</v>
      </c>
    </row>
    <row r="11445" spans="1:8" x14ac:dyDescent="0.3">
      <c r="A11445">
        <v>100424</v>
      </c>
      <c r="B11445">
        <v>35</v>
      </c>
      <c r="C11445">
        <v>0</v>
      </c>
      <c r="D11445">
        <v>0</v>
      </c>
      <c r="E11445">
        <v>0</v>
      </c>
      <c r="F11445">
        <f>SUM(Table6[total_order_amount])*0.8</f>
        <v>141739319.59199998</v>
      </c>
      <c r="G11445">
        <f>SUM($D$2:D11445)</f>
        <v>177174149.48999995</v>
      </c>
      <c r="H11445" t="str">
        <f>IF(Table6[[#This Row],[Cummelutive_sum]]&lt;=Table6[[#This Row],[80_percent]],"Y", "N")</f>
        <v>N</v>
      </c>
    </row>
    <row r="11446" spans="1:8" x14ac:dyDescent="0.3">
      <c r="A11446">
        <v>176604</v>
      </c>
      <c r="B11446">
        <v>8</v>
      </c>
      <c r="C11446">
        <v>0</v>
      </c>
      <c r="D11446">
        <v>0</v>
      </c>
      <c r="E11446">
        <v>0</v>
      </c>
      <c r="F11446">
        <f>SUM(Table6[total_order_amount])*0.8</f>
        <v>141739319.59199998</v>
      </c>
      <c r="G11446">
        <f>SUM($D$2:D11446)</f>
        <v>177174149.48999995</v>
      </c>
      <c r="H11446" t="str">
        <f>IF(Table6[[#This Row],[Cummelutive_sum]]&lt;=Table6[[#This Row],[80_percent]],"Y", "N")</f>
        <v>N</v>
      </c>
    </row>
    <row r="11447" spans="1:8" x14ac:dyDescent="0.3">
      <c r="A11447">
        <v>225020</v>
      </c>
      <c r="B11447">
        <v>4</v>
      </c>
      <c r="C11447">
        <v>0</v>
      </c>
      <c r="D11447">
        <v>0</v>
      </c>
      <c r="E11447">
        <v>0</v>
      </c>
      <c r="F11447">
        <f>SUM(Table6[total_order_amount])*0.8</f>
        <v>141739319.59199998</v>
      </c>
      <c r="G11447">
        <f>SUM($D$2:D11447)</f>
        <v>177174149.48999995</v>
      </c>
      <c r="H11447" t="str">
        <f>IF(Table6[[#This Row],[Cummelutive_sum]]&lt;=Table6[[#This Row],[80_percent]],"Y", "N")</f>
        <v>N</v>
      </c>
    </row>
    <row r="11448" spans="1:8" x14ac:dyDescent="0.3">
      <c r="A11448">
        <v>187912</v>
      </c>
      <c r="B11448">
        <v>9</v>
      </c>
      <c r="C11448">
        <v>0</v>
      </c>
      <c r="D11448">
        <v>0</v>
      </c>
      <c r="E11448">
        <v>0</v>
      </c>
      <c r="F11448">
        <f>SUM(Table6[total_order_amount])*0.8</f>
        <v>141739319.59199998</v>
      </c>
      <c r="G11448">
        <f>SUM($D$2:D11448)</f>
        <v>177174149.48999995</v>
      </c>
      <c r="H11448" t="str">
        <f>IF(Table6[[#This Row],[Cummelutive_sum]]&lt;=Table6[[#This Row],[80_percent]],"Y", "N")</f>
        <v>N</v>
      </c>
    </row>
    <row r="11449" spans="1:8" x14ac:dyDescent="0.3">
      <c r="A11449">
        <v>98140</v>
      </c>
      <c r="B11449">
        <v>2</v>
      </c>
      <c r="C11449">
        <v>0</v>
      </c>
      <c r="D11449">
        <v>0</v>
      </c>
      <c r="E11449">
        <v>0</v>
      </c>
      <c r="F11449">
        <f>SUM(Table6[total_order_amount])*0.8</f>
        <v>141739319.59199998</v>
      </c>
      <c r="G11449">
        <f>SUM($D$2:D11449)</f>
        <v>177174149.48999995</v>
      </c>
      <c r="H11449" t="str">
        <f>IF(Table6[[#This Row],[Cummelutive_sum]]&lt;=Table6[[#This Row],[80_percent]],"Y", "N")</f>
        <v>N</v>
      </c>
    </row>
    <row r="11450" spans="1:8" x14ac:dyDescent="0.3">
      <c r="A11450">
        <v>211488</v>
      </c>
      <c r="B11450">
        <v>2</v>
      </c>
      <c r="C11450">
        <v>0</v>
      </c>
      <c r="D11450">
        <v>0</v>
      </c>
      <c r="E11450">
        <v>0</v>
      </c>
      <c r="F11450">
        <f>SUM(Table6[total_order_amount])*0.8</f>
        <v>141739319.59199998</v>
      </c>
      <c r="G11450">
        <f>SUM($D$2:D11450)</f>
        <v>177174149.48999995</v>
      </c>
      <c r="H11450" t="str">
        <f>IF(Table6[[#This Row],[Cummelutive_sum]]&lt;=Table6[[#This Row],[80_percent]],"Y", "N")</f>
        <v>N</v>
      </c>
    </row>
    <row r="11451" spans="1:8" x14ac:dyDescent="0.3">
      <c r="A11451">
        <v>101328</v>
      </c>
      <c r="B11451">
        <v>2</v>
      </c>
      <c r="C11451">
        <v>0</v>
      </c>
      <c r="D11451">
        <v>0</v>
      </c>
      <c r="E11451">
        <v>0</v>
      </c>
      <c r="F11451">
        <f>SUM(Table6[total_order_amount])*0.8</f>
        <v>141739319.59199998</v>
      </c>
      <c r="G11451">
        <f>SUM($D$2:D11451)</f>
        <v>177174149.48999995</v>
      </c>
      <c r="H11451" t="str">
        <f>IF(Table6[[#This Row],[Cummelutive_sum]]&lt;=Table6[[#This Row],[80_percent]],"Y", "N")</f>
        <v>N</v>
      </c>
    </row>
    <row r="11452" spans="1:8" x14ac:dyDescent="0.3">
      <c r="A11452">
        <v>81148</v>
      </c>
      <c r="B11452">
        <v>7</v>
      </c>
      <c r="C11452">
        <v>0</v>
      </c>
      <c r="D11452">
        <v>0</v>
      </c>
      <c r="E11452">
        <v>0</v>
      </c>
      <c r="F11452">
        <f>SUM(Table6[total_order_amount])*0.8</f>
        <v>141739319.59199998</v>
      </c>
      <c r="G11452">
        <f>SUM($D$2:D11452)</f>
        <v>177174149.48999995</v>
      </c>
      <c r="H11452" t="str">
        <f>IF(Table6[[#This Row],[Cummelutive_sum]]&lt;=Table6[[#This Row],[80_percent]],"Y", "N")</f>
        <v>N</v>
      </c>
    </row>
    <row r="11453" spans="1:8" x14ac:dyDescent="0.3">
      <c r="A11453">
        <v>221152</v>
      </c>
      <c r="B11453">
        <v>872</v>
      </c>
      <c r="C11453">
        <v>0</v>
      </c>
      <c r="D11453">
        <v>0</v>
      </c>
      <c r="E11453">
        <v>0</v>
      </c>
      <c r="F11453">
        <f>SUM(Table6[total_order_amount])*0.8</f>
        <v>141739319.59199998</v>
      </c>
      <c r="G11453">
        <f>SUM($D$2:D11453)</f>
        <v>177174149.48999995</v>
      </c>
      <c r="H11453" t="str">
        <f>IF(Table6[[#This Row],[Cummelutive_sum]]&lt;=Table6[[#This Row],[80_percent]],"Y", "N")</f>
        <v>N</v>
      </c>
    </row>
    <row r="11454" spans="1:8" x14ac:dyDescent="0.3">
      <c r="A11454">
        <v>194256</v>
      </c>
      <c r="B11454">
        <v>13</v>
      </c>
      <c r="C11454">
        <v>0</v>
      </c>
      <c r="D11454">
        <v>0</v>
      </c>
      <c r="E11454">
        <v>0</v>
      </c>
      <c r="F11454">
        <f>SUM(Table6[total_order_amount])*0.8</f>
        <v>141739319.59199998</v>
      </c>
      <c r="G11454">
        <f>SUM($D$2:D11454)</f>
        <v>177174149.48999995</v>
      </c>
      <c r="H11454" t="str">
        <f>IF(Table6[[#This Row],[Cummelutive_sum]]&lt;=Table6[[#This Row],[80_percent]],"Y", "N")</f>
        <v>N</v>
      </c>
    </row>
    <row r="11455" spans="1:8" x14ac:dyDescent="0.3">
      <c r="A11455">
        <v>101704</v>
      </c>
      <c r="B11455">
        <v>9</v>
      </c>
      <c r="C11455">
        <v>0</v>
      </c>
      <c r="D11455">
        <v>0</v>
      </c>
      <c r="E11455">
        <v>0</v>
      </c>
      <c r="F11455">
        <f>SUM(Table6[total_order_amount])*0.8</f>
        <v>141739319.59199998</v>
      </c>
      <c r="G11455">
        <f>SUM($D$2:D11455)</f>
        <v>177174149.48999995</v>
      </c>
      <c r="H11455" t="str">
        <f>IF(Table6[[#This Row],[Cummelutive_sum]]&lt;=Table6[[#This Row],[80_percent]],"Y", "N")</f>
        <v>N</v>
      </c>
    </row>
    <row r="11456" spans="1:8" x14ac:dyDescent="0.3">
      <c r="A11456">
        <v>62656</v>
      </c>
      <c r="B11456">
        <v>37</v>
      </c>
      <c r="C11456">
        <v>0</v>
      </c>
      <c r="D11456">
        <v>0</v>
      </c>
      <c r="E11456">
        <v>0</v>
      </c>
      <c r="F11456">
        <f>SUM(Table6[total_order_amount])*0.8</f>
        <v>141739319.59199998</v>
      </c>
      <c r="G11456">
        <f>SUM($D$2:D11456)</f>
        <v>177174149.48999995</v>
      </c>
      <c r="H11456" t="str">
        <f>IF(Table6[[#This Row],[Cummelutive_sum]]&lt;=Table6[[#This Row],[80_percent]],"Y", "N")</f>
        <v>N</v>
      </c>
    </row>
    <row r="11457" spans="1:8" x14ac:dyDescent="0.3">
      <c r="A11457">
        <v>209612</v>
      </c>
      <c r="B11457">
        <v>16</v>
      </c>
      <c r="C11457">
        <v>0</v>
      </c>
      <c r="D11457">
        <v>0</v>
      </c>
      <c r="E11457">
        <v>0</v>
      </c>
      <c r="F11457">
        <f>SUM(Table6[total_order_amount])*0.8</f>
        <v>141739319.59199998</v>
      </c>
      <c r="G11457">
        <f>SUM($D$2:D11457)</f>
        <v>177174149.48999995</v>
      </c>
      <c r="H11457" t="str">
        <f>IF(Table6[[#This Row],[Cummelutive_sum]]&lt;=Table6[[#This Row],[80_percent]],"Y", "N")</f>
        <v>N</v>
      </c>
    </row>
    <row r="11458" spans="1:8" x14ac:dyDescent="0.3">
      <c r="A11458">
        <v>162280</v>
      </c>
      <c r="B11458">
        <v>6</v>
      </c>
      <c r="C11458">
        <v>0</v>
      </c>
      <c r="D11458">
        <v>0</v>
      </c>
      <c r="E11458">
        <v>0</v>
      </c>
      <c r="F11458">
        <f>SUM(Table6[total_order_amount])*0.8</f>
        <v>141739319.59199998</v>
      </c>
      <c r="G11458">
        <f>SUM($D$2:D11458)</f>
        <v>177174149.48999995</v>
      </c>
      <c r="H11458" t="str">
        <f>IF(Table6[[#This Row],[Cummelutive_sum]]&lt;=Table6[[#This Row],[80_percent]],"Y", "N")</f>
        <v>N</v>
      </c>
    </row>
    <row r="11459" spans="1:8" x14ac:dyDescent="0.3">
      <c r="A11459">
        <v>59316</v>
      </c>
      <c r="B11459">
        <v>4</v>
      </c>
      <c r="C11459">
        <v>0</v>
      </c>
      <c r="D11459">
        <v>0</v>
      </c>
      <c r="E11459">
        <v>0</v>
      </c>
      <c r="F11459">
        <f>SUM(Table6[total_order_amount])*0.8</f>
        <v>141739319.59199998</v>
      </c>
      <c r="G11459">
        <f>SUM($D$2:D11459)</f>
        <v>177174149.48999995</v>
      </c>
      <c r="H11459" t="str">
        <f>IF(Table6[[#This Row],[Cummelutive_sum]]&lt;=Table6[[#This Row],[80_percent]],"Y", "N")</f>
        <v>N</v>
      </c>
    </row>
    <row r="11460" spans="1:8" x14ac:dyDescent="0.3">
      <c r="A11460">
        <v>102000</v>
      </c>
      <c r="B11460">
        <v>132</v>
      </c>
      <c r="C11460">
        <v>0</v>
      </c>
      <c r="D11460">
        <v>0</v>
      </c>
      <c r="E11460">
        <v>0</v>
      </c>
      <c r="F11460">
        <f>SUM(Table6[total_order_amount])*0.8</f>
        <v>141739319.59199998</v>
      </c>
      <c r="G11460">
        <f>SUM($D$2:D11460)</f>
        <v>177174149.48999995</v>
      </c>
      <c r="H11460" t="str">
        <f>IF(Table6[[#This Row],[Cummelutive_sum]]&lt;=Table6[[#This Row],[80_percent]],"Y", "N")</f>
        <v>N</v>
      </c>
    </row>
    <row r="11461" spans="1:8" x14ac:dyDescent="0.3">
      <c r="A11461">
        <v>26060</v>
      </c>
      <c r="B11461">
        <v>10</v>
      </c>
      <c r="C11461">
        <v>0</v>
      </c>
      <c r="D11461">
        <v>0</v>
      </c>
      <c r="E11461">
        <v>0</v>
      </c>
      <c r="F11461">
        <f>SUM(Table6[total_order_amount])*0.8</f>
        <v>141739319.59199998</v>
      </c>
      <c r="G11461">
        <f>SUM($D$2:D11461)</f>
        <v>177174149.48999995</v>
      </c>
      <c r="H11461" t="str">
        <f>IF(Table6[[#This Row],[Cummelutive_sum]]&lt;=Table6[[#This Row],[80_percent]],"Y", "N")</f>
        <v>N</v>
      </c>
    </row>
    <row r="11462" spans="1:8" x14ac:dyDescent="0.3">
      <c r="A11462">
        <v>169964</v>
      </c>
      <c r="B11462">
        <v>8</v>
      </c>
      <c r="C11462">
        <v>0</v>
      </c>
      <c r="D11462">
        <v>0</v>
      </c>
      <c r="E11462">
        <v>0</v>
      </c>
      <c r="F11462">
        <f>SUM(Table6[total_order_amount])*0.8</f>
        <v>141739319.59199998</v>
      </c>
      <c r="G11462">
        <f>SUM($D$2:D11462)</f>
        <v>177174149.48999995</v>
      </c>
      <c r="H11462" t="str">
        <f>IF(Table6[[#This Row],[Cummelutive_sum]]&lt;=Table6[[#This Row],[80_percent]],"Y", "N")</f>
        <v>N</v>
      </c>
    </row>
    <row r="11463" spans="1:8" x14ac:dyDescent="0.3">
      <c r="A11463">
        <v>102120</v>
      </c>
      <c r="B11463">
        <v>2</v>
      </c>
      <c r="C11463">
        <v>0</v>
      </c>
      <c r="D11463">
        <v>0</v>
      </c>
      <c r="E11463">
        <v>0</v>
      </c>
      <c r="F11463">
        <f>SUM(Table6[total_order_amount])*0.8</f>
        <v>141739319.59199998</v>
      </c>
      <c r="G11463">
        <f>SUM($D$2:D11463)</f>
        <v>177174149.48999995</v>
      </c>
      <c r="H11463" t="str">
        <f>IF(Table6[[#This Row],[Cummelutive_sum]]&lt;=Table6[[#This Row],[80_percent]],"Y", "N")</f>
        <v>N</v>
      </c>
    </row>
    <row r="11464" spans="1:8" x14ac:dyDescent="0.3">
      <c r="A11464">
        <v>202340</v>
      </c>
      <c r="B11464">
        <v>1</v>
      </c>
      <c r="C11464">
        <v>0</v>
      </c>
      <c r="D11464">
        <v>0</v>
      </c>
      <c r="E11464">
        <v>0</v>
      </c>
      <c r="F11464">
        <f>SUM(Table6[total_order_amount])*0.8</f>
        <v>141739319.59199998</v>
      </c>
      <c r="G11464">
        <f>SUM($D$2:D11464)</f>
        <v>177174149.48999995</v>
      </c>
      <c r="H11464" t="str">
        <f>IF(Table6[[#This Row],[Cummelutive_sum]]&lt;=Table6[[#This Row],[80_percent]],"Y", "N")</f>
        <v>N</v>
      </c>
    </row>
    <row r="11465" spans="1:8" x14ac:dyDescent="0.3">
      <c r="A11465">
        <v>21980</v>
      </c>
      <c r="B11465">
        <v>16</v>
      </c>
      <c r="C11465">
        <v>0</v>
      </c>
      <c r="D11465">
        <v>0</v>
      </c>
      <c r="E11465">
        <v>0</v>
      </c>
      <c r="F11465">
        <f>SUM(Table6[total_order_amount])*0.8</f>
        <v>141739319.59199998</v>
      </c>
      <c r="G11465">
        <f>SUM($D$2:D11465)</f>
        <v>177174149.48999995</v>
      </c>
      <c r="H11465" t="str">
        <f>IF(Table6[[#This Row],[Cummelutive_sum]]&lt;=Table6[[#This Row],[80_percent]],"Y", "N")</f>
        <v>N</v>
      </c>
    </row>
    <row r="11466" spans="1:8" x14ac:dyDescent="0.3">
      <c r="A11466">
        <v>102308</v>
      </c>
      <c r="B11466">
        <v>44</v>
      </c>
      <c r="C11466">
        <v>0</v>
      </c>
      <c r="D11466">
        <v>0</v>
      </c>
      <c r="E11466">
        <v>0</v>
      </c>
      <c r="F11466">
        <f>SUM(Table6[total_order_amount])*0.8</f>
        <v>141739319.59199998</v>
      </c>
      <c r="G11466">
        <f>SUM($D$2:D11466)</f>
        <v>177174149.48999995</v>
      </c>
      <c r="H11466" t="str">
        <f>IF(Table6[[#This Row],[Cummelutive_sum]]&lt;=Table6[[#This Row],[80_percent]],"Y", "N")</f>
        <v>N</v>
      </c>
    </row>
    <row r="11467" spans="1:8" x14ac:dyDescent="0.3">
      <c r="A11467">
        <v>203568</v>
      </c>
      <c r="B11467">
        <v>3</v>
      </c>
      <c r="C11467">
        <v>0</v>
      </c>
      <c r="D11467">
        <v>0</v>
      </c>
      <c r="E11467">
        <v>0</v>
      </c>
      <c r="F11467">
        <f>SUM(Table6[total_order_amount])*0.8</f>
        <v>141739319.59199998</v>
      </c>
      <c r="G11467">
        <f>SUM($D$2:D11467)</f>
        <v>177174149.48999995</v>
      </c>
      <c r="H11467" t="str">
        <f>IF(Table6[[#This Row],[Cummelutive_sum]]&lt;=Table6[[#This Row],[80_percent]],"Y", "N")</f>
        <v>N</v>
      </c>
    </row>
    <row r="11468" spans="1:8" x14ac:dyDescent="0.3">
      <c r="A11468">
        <v>146092</v>
      </c>
      <c r="B11468">
        <v>2</v>
      </c>
      <c r="C11468">
        <v>0</v>
      </c>
      <c r="D11468">
        <v>0</v>
      </c>
      <c r="E11468">
        <v>0</v>
      </c>
      <c r="F11468">
        <f>SUM(Table6[total_order_amount])*0.8</f>
        <v>141739319.59199998</v>
      </c>
      <c r="G11468">
        <f>SUM($D$2:D11468)</f>
        <v>177174149.48999995</v>
      </c>
      <c r="H11468" t="str">
        <f>IF(Table6[[#This Row],[Cummelutive_sum]]&lt;=Table6[[#This Row],[80_percent]],"Y", "N")</f>
        <v>N</v>
      </c>
    </row>
    <row r="11469" spans="1:8" x14ac:dyDescent="0.3">
      <c r="A11469">
        <v>207236</v>
      </c>
      <c r="B11469">
        <v>11</v>
      </c>
      <c r="C11469">
        <v>0</v>
      </c>
      <c r="D11469">
        <v>0</v>
      </c>
      <c r="E11469">
        <v>0</v>
      </c>
      <c r="F11469">
        <f>SUM(Table6[total_order_amount])*0.8</f>
        <v>141739319.59199998</v>
      </c>
      <c r="G11469">
        <f>SUM($D$2:D11469)</f>
        <v>177174149.48999995</v>
      </c>
      <c r="H11469" t="str">
        <f>IF(Table6[[#This Row],[Cummelutive_sum]]&lt;=Table6[[#This Row],[80_percent]],"Y", "N")</f>
        <v>N</v>
      </c>
    </row>
    <row r="11470" spans="1:8" x14ac:dyDescent="0.3">
      <c r="A11470">
        <v>164260</v>
      </c>
      <c r="B11470">
        <v>15</v>
      </c>
      <c r="C11470">
        <v>0</v>
      </c>
      <c r="D11470">
        <v>0</v>
      </c>
      <c r="E11470">
        <v>0</v>
      </c>
      <c r="F11470">
        <f>SUM(Table6[total_order_amount])*0.8</f>
        <v>141739319.59199998</v>
      </c>
      <c r="G11470">
        <f>SUM($D$2:D11470)</f>
        <v>177174149.48999995</v>
      </c>
      <c r="H11470" t="str">
        <f>IF(Table6[[#This Row],[Cummelutive_sum]]&lt;=Table6[[#This Row],[80_percent]],"Y", "N")</f>
        <v>N</v>
      </c>
    </row>
    <row r="11471" spans="1:8" x14ac:dyDescent="0.3">
      <c r="A11471">
        <v>153508</v>
      </c>
      <c r="B11471">
        <v>8</v>
      </c>
      <c r="C11471">
        <v>0</v>
      </c>
      <c r="D11471">
        <v>0</v>
      </c>
      <c r="E11471">
        <v>0</v>
      </c>
      <c r="F11471">
        <f>SUM(Table6[total_order_amount])*0.8</f>
        <v>141739319.59199998</v>
      </c>
      <c r="G11471">
        <f>SUM($D$2:D11471)</f>
        <v>177174149.48999995</v>
      </c>
      <c r="H11471" t="str">
        <f>IF(Table6[[#This Row],[Cummelutive_sum]]&lt;=Table6[[#This Row],[80_percent]],"Y", "N")</f>
        <v>N</v>
      </c>
    </row>
    <row r="11472" spans="1:8" x14ac:dyDescent="0.3">
      <c r="A11472">
        <v>21920</v>
      </c>
      <c r="B11472">
        <v>6</v>
      </c>
      <c r="C11472">
        <v>0</v>
      </c>
      <c r="D11472">
        <v>0</v>
      </c>
      <c r="E11472">
        <v>0</v>
      </c>
      <c r="F11472">
        <f>SUM(Table6[total_order_amount])*0.8</f>
        <v>141739319.59199998</v>
      </c>
      <c r="G11472">
        <f>SUM($D$2:D11472)</f>
        <v>177174149.48999995</v>
      </c>
      <c r="H11472" t="str">
        <f>IF(Table6[[#This Row],[Cummelutive_sum]]&lt;=Table6[[#This Row],[80_percent]],"Y", "N")</f>
        <v>N</v>
      </c>
    </row>
    <row r="11473" spans="1:8" x14ac:dyDescent="0.3">
      <c r="A11473">
        <v>102536</v>
      </c>
      <c r="B11473">
        <v>9</v>
      </c>
      <c r="C11473">
        <v>0</v>
      </c>
      <c r="D11473">
        <v>0</v>
      </c>
      <c r="E11473">
        <v>0</v>
      </c>
      <c r="F11473">
        <f>SUM(Table6[total_order_amount])*0.8</f>
        <v>141739319.59199998</v>
      </c>
      <c r="G11473">
        <f>SUM($D$2:D11473)</f>
        <v>177174149.48999995</v>
      </c>
      <c r="H11473" t="str">
        <f>IF(Table6[[#This Row],[Cummelutive_sum]]&lt;=Table6[[#This Row],[80_percent]],"Y", "N")</f>
        <v>N</v>
      </c>
    </row>
    <row r="11474" spans="1:8" x14ac:dyDescent="0.3">
      <c r="A11474">
        <v>33072</v>
      </c>
      <c r="B11474">
        <v>13</v>
      </c>
      <c r="C11474">
        <v>0</v>
      </c>
      <c r="D11474">
        <v>0</v>
      </c>
      <c r="E11474">
        <v>0</v>
      </c>
      <c r="F11474">
        <f>SUM(Table6[total_order_amount])*0.8</f>
        <v>141739319.59199998</v>
      </c>
      <c r="G11474">
        <f>SUM($D$2:D11474)</f>
        <v>177174149.48999995</v>
      </c>
      <c r="H11474" t="str">
        <f>IF(Table6[[#This Row],[Cummelutive_sum]]&lt;=Table6[[#This Row],[80_percent]],"Y", "N")</f>
        <v>N</v>
      </c>
    </row>
    <row r="11475" spans="1:8" x14ac:dyDescent="0.3">
      <c r="A11475">
        <v>102724</v>
      </c>
      <c r="B11475">
        <v>9</v>
      </c>
      <c r="C11475">
        <v>0</v>
      </c>
      <c r="D11475">
        <v>0</v>
      </c>
      <c r="E11475">
        <v>0</v>
      </c>
      <c r="F11475">
        <f>SUM(Table6[total_order_amount])*0.8</f>
        <v>141739319.59199998</v>
      </c>
      <c r="G11475">
        <f>SUM($D$2:D11475)</f>
        <v>177174149.48999995</v>
      </c>
      <c r="H11475" t="str">
        <f>IF(Table6[[#This Row],[Cummelutive_sum]]&lt;=Table6[[#This Row],[80_percent]],"Y", "N")</f>
        <v>N</v>
      </c>
    </row>
    <row r="11476" spans="1:8" x14ac:dyDescent="0.3">
      <c r="A11476">
        <v>182176</v>
      </c>
      <c r="B11476">
        <v>2</v>
      </c>
      <c r="C11476">
        <v>0</v>
      </c>
      <c r="D11476">
        <v>0</v>
      </c>
      <c r="E11476">
        <v>0</v>
      </c>
      <c r="F11476">
        <f>SUM(Table6[total_order_amount])*0.8</f>
        <v>141739319.59199998</v>
      </c>
      <c r="G11476">
        <f>SUM($D$2:D11476)</f>
        <v>177174149.48999995</v>
      </c>
      <c r="H11476" t="str">
        <f>IF(Table6[[#This Row],[Cummelutive_sum]]&lt;=Table6[[#This Row],[80_percent]],"Y", "N")</f>
        <v>N</v>
      </c>
    </row>
    <row r="11477" spans="1:8" x14ac:dyDescent="0.3">
      <c r="A11477">
        <v>59864</v>
      </c>
      <c r="B11477">
        <v>12</v>
      </c>
      <c r="C11477">
        <v>0</v>
      </c>
      <c r="D11477">
        <v>0</v>
      </c>
      <c r="E11477">
        <v>0</v>
      </c>
      <c r="F11477">
        <f>SUM(Table6[total_order_amount])*0.8</f>
        <v>141739319.59199998</v>
      </c>
      <c r="G11477">
        <f>SUM($D$2:D11477)</f>
        <v>177174149.48999995</v>
      </c>
      <c r="H11477" t="str">
        <f>IF(Table6[[#This Row],[Cummelutive_sum]]&lt;=Table6[[#This Row],[80_percent]],"Y", "N")</f>
        <v>N</v>
      </c>
    </row>
    <row r="11478" spans="1:8" x14ac:dyDescent="0.3">
      <c r="A11478">
        <v>56536</v>
      </c>
      <c r="B11478">
        <v>1</v>
      </c>
      <c r="C11478">
        <v>0</v>
      </c>
      <c r="D11478">
        <v>0</v>
      </c>
      <c r="E11478">
        <v>0</v>
      </c>
      <c r="F11478">
        <f>SUM(Table6[total_order_amount])*0.8</f>
        <v>141739319.59199998</v>
      </c>
      <c r="G11478">
        <f>SUM($D$2:D11478)</f>
        <v>177174149.48999995</v>
      </c>
      <c r="H11478" t="str">
        <f>IF(Table6[[#This Row],[Cummelutive_sum]]&lt;=Table6[[#This Row],[80_percent]],"Y", "N")</f>
        <v>N</v>
      </c>
    </row>
    <row r="11479" spans="1:8" x14ac:dyDescent="0.3">
      <c r="A11479">
        <v>175008</v>
      </c>
      <c r="B11479">
        <v>3</v>
      </c>
      <c r="C11479">
        <v>0</v>
      </c>
      <c r="D11479">
        <v>0</v>
      </c>
      <c r="E11479">
        <v>0</v>
      </c>
      <c r="F11479">
        <f>SUM(Table6[total_order_amount])*0.8</f>
        <v>141739319.59199998</v>
      </c>
      <c r="G11479">
        <f>SUM($D$2:D11479)</f>
        <v>177174149.48999995</v>
      </c>
      <c r="H11479" t="str">
        <f>IF(Table6[[#This Row],[Cummelutive_sum]]&lt;=Table6[[#This Row],[80_percent]],"Y", "N")</f>
        <v>N</v>
      </c>
    </row>
    <row r="11480" spans="1:8" x14ac:dyDescent="0.3">
      <c r="A11480">
        <v>7844</v>
      </c>
      <c r="B11480">
        <v>8</v>
      </c>
      <c r="C11480">
        <v>0</v>
      </c>
      <c r="D11480">
        <v>0</v>
      </c>
      <c r="E11480">
        <v>0</v>
      </c>
      <c r="F11480">
        <f>SUM(Table6[total_order_amount])*0.8</f>
        <v>141739319.59199998</v>
      </c>
      <c r="G11480">
        <f>SUM($D$2:D11480)</f>
        <v>177174149.48999995</v>
      </c>
      <c r="H11480" t="str">
        <f>IF(Table6[[#This Row],[Cummelutive_sum]]&lt;=Table6[[#This Row],[80_percent]],"Y", "N")</f>
        <v>N</v>
      </c>
    </row>
    <row r="11481" spans="1:8" x14ac:dyDescent="0.3">
      <c r="A11481">
        <v>130216</v>
      </c>
      <c r="B11481">
        <v>3</v>
      </c>
      <c r="C11481">
        <v>0</v>
      </c>
      <c r="D11481">
        <v>0</v>
      </c>
      <c r="E11481">
        <v>0</v>
      </c>
      <c r="F11481">
        <f>SUM(Table6[total_order_amount])*0.8</f>
        <v>141739319.59199998</v>
      </c>
      <c r="G11481">
        <f>SUM($D$2:D11481)</f>
        <v>177174149.48999995</v>
      </c>
      <c r="H11481" t="str">
        <f>IF(Table6[[#This Row],[Cummelutive_sum]]&lt;=Table6[[#This Row],[80_percent]],"Y", "N")</f>
        <v>N</v>
      </c>
    </row>
    <row r="11482" spans="1:8" x14ac:dyDescent="0.3">
      <c r="A11482">
        <v>62980</v>
      </c>
      <c r="B11482">
        <v>1</v>
      </c>
      <c r="C11482">
        <v>0</v>
      </c>
      <c r="D11482">
        <v>0</v>
      </c>
      <c r="E11482">
        <v>0</v>
      </c>
      <c r="F11482">
        <f>SUM(Table6[total_order_amount])*0.8</f>
        <v>141739319.59199998</v>
      </c>
      <c r="G11482">
        <f>SUM($D$2:D11482)</f>
        <v>177174149.48999995</v>
      </c>
      <c r="H11482" t="str">
        <f>IF(Table6[[#This Row],[Cummelutive_sum]]&lt;=Table6[[#This Row],[80_percent]],"Y", "N")</f>
        <v>N</v>
      </c>
    </row>
    <row r="11483" spans="1:8" x14ac:dyDescent="0.3">
      <c r="A11483">
        <v>182612</v>
      </c>
      <c r="B11483">
        <v>6</v>
      </c>
      <c r="C11483">
        <v>0</v>
      </c>
      <c r="D11483">
        <v>0</v>
      </c>
      <c r="E11483">
        <v>0</v>
      </c>
      <c r="F11483">
        <f>SUM(Table6[total_order_amount])*0.8</f>
        <v>141739319.59199998</v>
      </c>
      <c r="G11483">
        <f>SUM($D$2:D11483)</f>
        <v>177174149.48999995</v>
      </c>
      <c r="H11483" t="str">
        <f>IF(Table6[[#This Row],[Cummelutive_sum]]&lt;=Table6[[#This Row],[80_percent]],"Y", "N")</f>
        <v>N</v>
      </c>
    </row>
    <row r="11484" spans="1:8" x14ac:dyDescent="0.3">
      <c r="A11484">
        <v>61300</v>
      </c>
      <c r="B11484">
        <v>38</v>
      </c>
      <c r="C11484">
        <v>0</v>
      </c>
      <c r="D11484">
        <v>0</v>
      </c>
      <c r="E11484">
        <v>0</v>
      </c>
      <c r="F11484">
        <f>SUM(Table6[total_order_amount])*0.8</f>
        <v>141739319.59199998</v>
      </c>
      <c r="G11484">
        <f>SUM($D$2:D11484)</f>
        <v>177174149.48999995</v>
      </c>
      <c r="H11484" t="str">
        <f>IF(Table6[[#This Row],[Cummelutive_sum]]&lt;=Table6[[#This Row],[80_percent]],"Y", "N")</f>
        <v>N</v>
      </c>
    </row>
    <row r="11485" spans="1:8" x14ac:dyDescent="0.3">
      <c r="A11485">
        <v>44712</v>
      </c>
      <c r="B11485">
        <v>13</v>
      </c>
      <c r="C11485">
        <v>0</v>
      </c>
      <c r="D11485">
        <v>0</v>
      </c>
      <c r="E11485">
        <v>0</v>
      </c>
      <c r="F11485">
        <f>SUM(Table6[total_order_amount])*0.8</f>
        <v>141739319.59199998</v>
      </c>
      <c r="G11485">
        <f>SUM($D$2:D11485)</f>
        <v>177174149.48999995</v>
      </c>
      <c r="H11485" t="str">
        <f>IF(Table6[[#This Row],[Cummelutive_sum]]&lt;=Table6[[#This Row],[80_percent]],"Y", "N")</f>
        <v>N</v>
      </c>
    </row>
    <row r="11486" spans="1:8" x14ac:dyDescent="0.3">
      <c r="A11486">
        <v>70188</v>
      </c>
      <c r="B11486">
        <v>15</v>
      </c>
      <c r="C11486">
        <v>0</v>
      </c>
      <c r="D11486">
        <v>0</v>
      </c>
      <c r="E11486">
        <v>0</v>
      </c>
      <c r="F11486">
        <f>SUM(Table6[total_order_amount])*0.8</f>
        <v>141739319.59199998</v>
      </c>
      <c r="G11486">
        <f>SUM($D$2:D11486)</f>
        <v>177174149.48999995</v>
      </c>
      <c r="H11486" t="str">
        <f>IF(Table6[[#This Row],[Cummelutive_sum]]&lt;=Table6[[#This Row],[80_percent]],"Y", "N")</f>
        <v>N</v>
      </c>
    </row>
    <row r="11487" spans="1:8" x14ac:dyDescent="0.3">
      <c r="A11487">
        <v>104356</v>
      </c>
      <c r="B11487">
        <v>7</v>
      </c>
      <c r="C11487">
        <v>0</v>
      </c>
      <c r="D11487">
        <v>0</v>
      </c>
      <c r="E11487">
        <v>0</v>
      </c>
      <c r="F11487">
        <f>SUM(Table6[total_order_amount])*0.8</f>
        <v>141739319.59199998</v>
      </c>
      <c r="G11487">
        <f>SUM($D$2:D11487)</f>
        <v>177174149.48999995</v>
      </c>
      <c r="H11487" t="str">
        <f>IF(Table6[[#This Row],[Cummelutive_sum]]&lt;=Table6[[#This Row],[80_percent]],"Y", "N")</f>
        <v>N</v>
      </c>
    </row>
    <row r="11488" spans="1:8" x14ac:dyDescent="0.3">
      <c r="A11488">
        <v>104396</v>
      </c>
      <c r="B11488">
        <v>3</v>
      </c>
      <c r="C11488">
        <v>0</v>
      </c>
      <c r="D11488">
        <v>0</v>
      </c>
      <c r="E11488">
        <v>0</v>
      </c>
      <c r="F11488">
        <f>SUM(Table6[total_order_amount])*0.8</f>
        <v>141739319.59199998</v>
      </c>
      <c r="G11488">
        <f>SUM($D$2:D11488)</f>
        <v>177174149.48999995</v>
      </c>
      <c r="H11488" t="str">
        <f>IF(Table6[[#This Row],[Cummelutive_sum]]&lt;=Table6[[#This Row],[80_percent]],"Y", "N")</f>
        <v>N</v>
      </c>
    </row>
    <row r="11489" spans="1:8" x14ac:dyDescent="0.3">
      <c r="A11489">
        <v>72240</v>
      </c>
      <c r="B11489">
        <v>11</v>
      </c>
      <c r="C11489">
        <v>0</v>
      </c>
      <c r="D11489">
        <v>0</v>
      </c>
      <c r="E11489">
        <v>0</v>
      </c>
      <c r="F11489">
        <f>SUM(Table6[total_order_amount])*0.8</f>
        <v>141739319.59199998</v>
      </c>
      <c r="G11489">
        <f>SUM($D$2:D11489)</f>
        <v>177174149.48999995</v>
      </c>
      <c r="H11489" t="str">
        <f>IF(Table6[[#This Row],[Cummelutive_sum]]&lt;=Table6[[#This Row],[80_percent]],"Y", "N")</f>
        <v>N</v>
      </c>
    </row>
    <row r="11490" spans="1:8" x14ac:dyDescent="0.3">
      <c r="A11490">
        <v>196696</v>
      </c>
      <c r="B11490">
        <v>13</v>
      </c>
      <c r="C11490">
        <v>0</v>
      </c>
      <c r="D11490">
        <v>0</v>
      </c>
      <c r="E11490">
        <v>0</v>
      </c>
      <c r="F11490">
        <f>SUM(Table6[total_order_amount])*0.8</f>
        <v>141739319.59199998</v>
      </c>
      <c r="G11490">
        <f>SUM($D$2:D11490)</f>
        <v>177174149.48999995</v>
      </c>
      <c r="H11490" t="str">
        <f>IF(Table6[[#This Row],[Cummelutive_sum]]&lt;=Table6[[#This Row],[80_percent]],"Y", "N")</f>
        <v>N</v>
      </c>
    </row>
    <row r="11491" spans="1:8" x14ac:dyDescent="0.3">
      <c r="A11491">
        <v>220028</v>
      </c>
      <c r="B11491">
        <v>3</v>
      </c>
      <c r="C11491">
        <v>0</v>
      </c>
      <c r="D11491">
        <v>0</v>
      </c>
      <c r="E11491">
        <v>0</v>
      </c>
      <c r="F11491">
        <f>SUM(Table6[total_order_amount])*0.8</f>
        <v>141739319.59199998</v>
      </c>
      <c r="G11491">
        <f>SUM($D$2:D11491)</f>
        <v>177174149.48999995</v>
      </c>
      <c r="H11491" t="str">
        <f>IF(Table6[[#This Row],[Cummelutive_sum]]&lt;=Table6[[#This Row],[80_percent]],"Y", "N")</f>
        <v>N</v>
      </c>
    </row>
    <row r="11492" spans="1:8" x14ac:dyDescent="0.3">
      <c r="A11492">
        <v>105308</v>
      </c>
      <c r="B11492">
        <v>5</v>
      </c>
      <c r="C11492">
        <v>0</v>
      </c>
      <c r="D11492">
        <v>0</v>
      </c>
      <c r="E11492">
        <v>0</v>
      </c>
      <c r="F11492">
        <f>SUM(Table6[total_order_amount])*0.8</f>
        <v>141739319.59199998</v>
      </c>
      <c r="G11492">
        <f>SUM($D$2:D11492)</f>
        <v>177174149.48999995</v>
      </c>
      <c r="H11492" t="str">
        <f>IF(Table6[[#This Row],[Cummelutive_sum]]&lt;=Table6[[#This Row],[80_percent]],"Y", "N")</f>
        <v>N</v>
      </c>
    </row>
    <row r="11493" spans="1:8" x14ac:dyDescent="0.3">
      <c r="A11493">
        <v>91488</v>
      </c>
      <c r="B11493">
        <v>2</v>
      </c>
      <c r="C11493">
        <v>0</v>
      </c>
      <c r="D11493">
        <v>0</v>
      </c>
      <c r="E11493">
        <v>0</v>
      </c>
      <c r="F11493">
        <f>SUM(Table6[total_order_amount])*0.8</f>
        <v>141739319.59199998</v>
      </c>
      <c r="G11493">
        <f>SUM($D$2:D11493)</f>
        <v>177174149.48999995</v>
      </c>
      <c r="H11493" t="str">
        <f>IF(Table6[[#This Row],[Cummelutive_sum]]&lt;=Table6[[#This Row],[80_percent]],"Y", "N")</f>
        <v>N</v>
      </c>
    </row>
    <row r="11494" spans="1:8" x14ac:dyDescent="0.3">
      <c r="A11494">
        <v>198632</v>
      </c>
      <c r="B11494">
        <v>4</v>
      </c>
      <c r="C11494">
        <v>0</v>
      </c>
      <c r="D11494">
        <v>0</v>
      </c>
      <c r="E11494">
        <v>0</v>
      </c>
      <c r="F11494">
        <f>SUM(Table6[total_order_amount])*0.8</f>
        <v>141739319.59199998</v>
      </c>
      <c r="G11494">
        <f>SUM($D$2:D11494)</f>
        <v>177174149.48999995</v>
      </c>
      <c r="H11494" t="str">
        <f>IF(Table6[[#This Row],[Cummelutive_sum]]&lt;=Table6[[#This Row],[80_percent]],"Y", "N")</f>
        <v>N</v>
      </c>
    </row>
    <row r="11495" spans="1:8" x14ac:dyDescent="0.3">
      <c r="A11495">
        <v>179008</v>
      </c>
      <c r="B11495">
        <v>7</v>
      </c>
      <c r="C11495">
        <v>0</v>
      </c>
      <c r="D11495">
        <v>0</v>
      </c>
      <c r="E11495">
        <v>0</v>
      </c>
      <c r="F11495">
        <f>SUM(Table6[total_order_amount])*0.8</f>
        <v>141739319.59199998</v>
      </c>
      <c r="G11495">
        <f>SUM($D$2:D11495)</f>
        <v>177174149.48999995</v>
      </c>
      <c r="H11495" t="str">
        <f>IF(Table6[[#This Row],[Cummelutive_sum]]&lt;=Table6[[#This Row],[80_percent]],"Y", "N")</f>
        <v>N</v>
      </c>
    </row>
    <row r="11496" spans="1:8" x14ac:dyDescent="0.3">
      <c r="A11496">
        <v>171800</v>
      </c>
      <c r="B11496">
        <v>10</v>
      </c>
      <c r="C11496">
        <v>0</v>
      </c>
      <c r="D11496">
        <v>0</v>
      </c>
      <c r="E11496">
        <v>0</v>
      </c>
      <c r="F11496">
        <f>SUM(Table6[total_order_amount])*0.8</f>
        <v>141739319.59199998</v>
      </c>
      <c r="G11496">
        <f>SUM($D$2:D11496)</f>
        <v>177174149.48999995</v>
      </c>
      <c r="H11496" t="str">
        <f>IF(Table6[[#This Row],[Cummelutive_sum]]&lt;=Table6[[#This Row],[80_percent]],"Y", "N")</f>
        <v>N</v>
      </c>
    </row>
    <row r="11497" spans="1:8" x14ac:dyDescent="0.3">
      <c r="A11497">
        <v>45128</v>
      </c>
      <c r="B11497">
        <v>5</v>
      </c>
      <c r="C11497">
        <v>0</v>
      </c>
      <c r="D11497">
        <v>0</v>
      </c>
      <c r="E11497">
        <v>0</v>
      </c>
      <c r="F11497">
        <f>SUM(Table6[total_order_amount])*0.8</f>
        <v>141739319.59199998</v>
      </c>
      <c r="G11497">
        <f>SUM($D$2:D11497)</f>
        <v>177174149.48999995</v>
      </c>
      <c r="H11497" t="str">
        <f>IF(Table6[[#This Row],[Cummelutive_sum]]&lt;=Table6[[#This Row],[80_percent]],"Y", "N")</f>
        <v>N</v>
      </c>
    </row>
    <row r="11498" spans="1:8" x14ac:dyDescent="0.3">
      <c r="A11498">
        <v>106752</v>
      </c>
      <c r="B11498">
        <v>33</v>
      </c>
      <c r="C11498">
        <v>0</v>
      </c>
      <c r="D11498">
        <v>0</v>
      </c>
      <c r="E11498">
        <v>0</v>
      </c>
      <c r="F11498">
        <f>SUM(Table6[total_order_amount])*0.8</f>
        <v>141739319.59199998</v>
      </c>
      <c r="G11498">
        <f>SUM($D$2:D11498)</f>
        <v>177174149.48999995</v>
      </c>
      <c r="H11498" t="str">
        <f>IF(Table6[[#This Row],[Cummelutive_sum]]&lt;=Table6[[#This Row],[80_percent]],"Y", "N")</f>
        <v>N</v>
      </c>
    </row>
    <row r="11499" spans="1:8" x14ac:dyDescent="0.3">
      <c r="A11499">
        <v>154196</v>
      </c>
      <c r="B11499">
        <v>11</v>
      </c>
      <c r="C11499">
        <v>0</v>
      </c>
      <c r="D11499">
        <v>0</v>
      </c>
      <c r="E11499">
        <v>0</v>
      </c>
      <c r="F11499">
        <f>SUM(Table6[total_order_amount])*0.8</f>
        <v>141739319.59199998</v>
      </c>
      <c r="G11499">
        <f>SUM($D$2:D11499)</f>
        <v>177174149.48999995</v>
      </c>
      <c r="H11499" t="str">
        <f>IF(Table6[[#This Row],[Cummelutive_sum]]&lt;=Table6[[#This Row],[80_percent]],"Y", "N")</f>
        <v>N</v>
      </c>
    </row>
    <row r="11500" spans="1:8" x14ac:dyDescent="0.3">
      <c r="A11500">
        <v>161612</v>
      </c>
      <c r="B11500">
        <v>22</v>
      </c>
      <c r="C11500">
        <v>0</v>
      </c>
      <c r="D11500">
        <v>0</v>
      </c>
      <c r="E11500">
        <v>0</v>
      </c>
      <c r="F11500">
        <f>SUM(Table6[total_order_amount])*0.8</f>
        <v>141739319.59199998</v>
      </c>
      <c r="G11500">
        <f>SUM($D$2:D11500)</f>
        <v>177174149.48999995</v>
      </c>
      <c r="H11500" t="str">
        <f>IF(Table6[[#This Row],[Cummelutive_sum]]&lt;=Table6[[#This Row],[80_percent]],"Y", "N")</f>
        <v>N</v>
      </c>
    </row>
    <row r="11501" spans="1:8" x14ac:dyDescent="0.3">
      <c r="A11501">
        <v>106872</v>
      </c>
      <c r="B11501">
        <v>6</v>
      </c>
      <c r="C11501">
        <v>0</v>
      </c>
      <c r="D11501">
        <v>0</v>
      </c>
      <c r="E11501">
        <v>0</v>
      </c>
      <c r="F11501">
        <f>SUM(Table6[total_order_amount])*0.8</f>
        <v>141739319.59199998</v>
      </c>
      <c r="G11501">
        <f>SUM($D$2:D11501)</f>
        <v>177174149.48999995</v>
      </c>
      <c r="H11501" t="str">
        <f>IF(Table6[[#This Row],[Cummelutive_sum]]&lt;=Table6[[#This Row],[80_percent]],"Y", "N")</f>
        <v>N</v>
      </c>
    </row>
    <row r="11502" spans="1:8" x14ac:dyDescent="0.3">
      <c r="A11502">
        <v>106912</v>
      </c>
      <c r="B11502">
        <v>3</v>
      </c>
      <c r="C11502">
        <v>0</v>
      </c>
      <c r="D11502">
        <v>0</v>
      </c>
      <c r="E11502">
        <v>0</v>
      </c>
      <c r="F11502">
        <f>SUM(Table6[total_order_amount])*0.8</f>
        <v>141739319.59199998</v>
      </c>
      <c r="G11502">
        <f>SUM($D$2:D11502)</f>
        <v>177174149.48999995</v>
      </c>
      <c r="H11502" t="str">
        <f>IF(Table6[[#This Row],[Cummelutive_sum]]&lt;=Table6[[#This Row],[80_percent]],"Y", "N")</f>
        <v>N</v>
      </c>
    </row>
    <row r="11503" spans="1:8" x14ac:dyDescent="0.3">
      <c r="A11503">
        <v>223528</v>
      </c>
      <c r="B11503">
        <v>13</v>
      </c>
      <c r="C11503">
        <v>0</v>
      </c>
      <c r="D11503">
        <v>0</v>
      </c>
      <c r="E11503">
        <v>0</v>
      </c>
      <c r="F11503">
        <f>SUM(Table6[total_order_amount])*0.8</f>
        <v>141739319.59199998</v>
      </c>
      <c r="G11503">
        <f>SUM($D$2:D11503)</f>
        <v>177174149.48999995</v>
      </c>
      <c r="H11503" t="str">
        <f>IF(Table6[[#This Row],[Cummelutive_sum]]&lt;=Table6[[#This Row],[80_percent]],"Y", "N")</f>
        <v>N</v>
      </c>
    </row>
    <row r="11504" spans="1:8" x14ac:dyDescent="0.3">
      <c r="A11504">
        <v>170988</v>
      </c>
      <c r="B11504">
        <v>3</v>
      </c>
      <c r="C11504">
        <v>0</v>
      </c>
      <c r="D11504">
        <v>0</v>
      </c>
      <c r="E11504">
        <v>0</v>
      </c>
      <c r="F11504">
        <f>SUM(Table6[total_order_amount])*0.8</f>
        <v>141739319.59199998</v>
      </c>
      <c r="G11504">
        <f>SUM($D$2:D11504)</f>
        <v>177174149.48999995</v>
      </c>
      <c r="H11504" t="str">
        <f>IF(Table6[[#This Row],[Cummelutive_sum]]&lt;=Table6[[#This Row],[80_percent]],"Y", "N")</f>
        <v>N</v>
      </c>
    </row>
    <row r="11505" spans="1:8" x14ac:dyDescent="0.3">
      <c r="A11505">
        <v>99772</v>
      </c>
      <c r="B11505">
        <v>4</v>
      </c>
      <c r="C11505">
        <v>0</v>
      </c>
      <c r="D11505">
        <v>0</v>
      </c>
      <c r="E11505">
        <v>0</v>
      </c>
      <c r="F11505">
        <f>SUM(Table6[total_order_amount])*0.8</f>
        <v>141739319.59199998</v>
      </c>
      <c r="G11505">
        <f>SUM($D$2:D11505)</f>
        <v>177174149.48999995</v>
      </c>
      <c r="H11505" t="str">
        <f>IF(Table6[[#This Row],[Cummelutive_sum]]&lt;=Table6[[#This Row],[80_percent]],"Y", "N")</f>
        <v>N</v>
      </c>
    </row>
    <row r="11506" spans="1:8" x14ac:dyDescent="0.3">
      <c r="A11506">
        <v>139236</v>
      </c>
      <c r="B11506">
        <v>2</v>
      </c>
      <c r="C11506">
        <v>0</v>
      </c>
      <c r="D11506">
        <v>0</v>
      </c>
      <c r="E11506">
        <v>0</v>
      </c>
      <c r="F11506">
        <f>SUM(Table6[total_order_amount])*0.8</f>
        <v>141739319.59199998</v>
      </c>
      <c r="G11506">
        <f>SUM($D$2:D11506)</f>
        <v>177174149.48999995</v>
      </c>
      <c r="H11506" t="str">
        <f>IF(Table6[[#This Row],[Cummelutive_sum]]&lt;=Table6[[#This Row],[80_percent]],"Y", "N")</f>
        <v>N</v>
      </c>
    </row>
    <row r="11507" spans="1:8" x14ac:dyDescent="0.3">
      <c r="A11507">
        <v>100496</v>
      </c>
      <c r="B11507">
        <v>6</v>
      </c>
      <c r="C11507">
        <v>0</v>
      </c>
      <c r="D11507">
        <v>0</v>
      </c>
      <c r="E11507">
        <v>0</v>
      </c>
      <c r="F11507">
        <f>SUM(Table6[total_order_amount])*0.8</f>
        <v>141739319.59199998</v>
      </c>
      <c r="G11507">
        <f>SUM($D$2:D11507)</f>
        <v>177174149.48999995</v>
      </c>
      <c r="H11507" t="str">
        <f>IF(Table6[[#This Row],[Cummelutive_sum]]&lt;=Table6[[#This Row],[80_percent]],"Y", "N")</f>
        <v>N</v>
      </c>
    </row>
    <row r="11508" spans="1:8" x14ac:dyDescent="0.3">
      <c r="A11508">
        <v>142696</v>
      </c>
      <c r="B11508">
        <v>4</v>
      </c>
      <c r="C11508">
        <v>0</v>
      </c>
      <c r="D11508">
        <v>0</v>
      </c>
      <c r="E11508">
        <v>0</v>
      </c>
      <c r="F11508">
        <f>SUM(Table6[total_order_amount])*0.8</f>
        <v>141739319.59199998</v>
      </c>
      <c r="G11508">
        <f>SUM($D$2:D11508)</f>
        <v>177174149.48999995</v>
      </c>
      <c r="H11508" t="str">
        <f>IF(Table6[[#This Row],[Cummelutive_sum]]&lt;=Table6[[#This Row],[80_percent]],"Y", "N")</f>
        <v>N</v>
      </c>
    </row>
    <row r="11509" spans="1:8" x14ac:dyDescent="0.3">
      <c r="A11509">
        <v>85516</v>
      </c>
      <c r="B11509">
        <v>28</v>
      </c>
      <c r="C11509">
        <v>0</v>
      </c>
      <c r="D11509">
        <v>0</v>
      </c>
      <c r="E11509">
        <v>0</v>
      </c>
      <c r="F11509">
        <f>SUM(Table6[total_order_amount])*0.8</f>
        <v>141739319.59199998</v>
      </c>
      <c r="G11509">
        <f>SUM($D$2:D11509)</f>
        <v>177174149.48999995</v>
      </c>
      <c r="H11509" t="str">
        <f>IF(Table6[[#This Row],[Cummelutive_sum]]&lt;=Table6[[#This Row],[80_percent]],"Y", "N")</f>
        <v>N</v>
      </c>
    </row>
    <row r="11510" spans="1:8" x14ac:dyDescent="0.3">
      <c r="A11510">
        <v>52524</v>
      </c>
      <c r="B11510">
        <v>12</v>
      </c>
      <c r="C11510">
        <v>0</v>
      </c>
      <c r="D11510">
        <v>0</v>
      </c>
      <c r="E11510">
        <v>0</v>
      </c>
      <c r="F11510">
        <f>SUM(Table6[total_order_amount])*0.8</f>
        <v>141739319.59199998</v>
      </c>
      <c r="G11510">
        <f>SUM($D$2:D11510)</f>
        <v>177174149.48999995</v>
      </c>
      <c r="H11510" t="str">
        <f>IF(Table6[[#This Row],[Cummelutive_sum]]&lt;=Table6[[#This Row],[80_percent]],"Y", "N")</f>
        <v>N</v>
      </c>
    </row>
    <row r="11511" spans="1:8" x14ac:dyDescent="0.3">
      <c r="A11511">
        <v>197112</v>
      </c>
      <c r="B11511">
        <v>11</v>
      </c>
      <c r="C11511">
        <v>0</v>
      </c>
      <c r="D11511">
        <v>0</v>
      </c>
      <c r="E11511">
        <v>0</v>
      </c>
      <c r="F11511">
        <f>SUM(Table6[total_order_amount])*0.8</f>
        <v>141739319.59199998</v>
      </c>
      <c r="G11511">
        <f>SUM($D$2:D11511)</f>
        <v>177174149.48999995</v>
      </c>
      <c r="H11511" t="str">
        <f>IF(Table6[[#This Row],[Cummelutive_sum]]&lt;=Table6[[#This Row],[80_percent]],"Y", "N")</f>
        <v>N</v>
      </c>
    </row>
    <row r="11512" spans="1:8" x14ac:dyDescent="0.3">
      <c r="A11512">
        <v>158548</v>
      </c>
      <c r="B11512">
        <v>3</v>
      </c>
      <c r="C11512">
        <v>0</v>
      </c>
      <c r="D11512">
        <v>0</v>
      </c>
      <c r="E11512">
        <v>0</v>
      </c>
      <c r="F11512">
        <f>SUM(Table6[total_order_amount])*0.8</f>
        <v>141739319.59199998</v>
      </c>
      <c r="G11512">
        <f>SUM($D$2:D11512)</f>
        <v>177174149.48999995</v>
      </c>
      <c r="H11512" t="str">
        <f>IF(Table6[[#This Row],[Cummelutive_sum]]&lt;=Table6[[#This Row],[80_percent]],"Y", "N")</f>
        <v>N</v>
      </c>
    </row>
    <row r="11513" spans="1:8" x14ac:dyDescent="0.3">
      <c r="A11513">
        <v>64592</v>
      </c>
      <c r="B11513">
        <v>2</v>
      </c>
      <c r="C11513">
        <v>0</v>
      </c>
      <c r="D11513">
        <v>0</v>
      </c>
      <c r="E11513">
        <v>0</v>
      </c>
      <c r="F11513">
        <f>SUM(Table6[total_order_amount])*0.8</f>
        <v>141739319.59199998</v>
      </c>
      <c r="G11513">
        <f>SUM($D$2:D11513)</f>
        <v>177174149.48999995</v>
      </c>
      <c r="H11513" t="str">
        <f>IF(Table6[[#This Row],[Cummelutive_sum]]&lt;=Table6[[#This Row],[80_percent]],"Y", "N")</f>
        <v>N</v>
      </c>
    </row>
    <row r="11514" spans="1:8" x14ac:dyDescent="0.3">
      <c r="A11514">
        <v>77168</v>
      </c>
      <c r="B11514">
        <v>7</v>
      </c>
      <c r="C11514">
        <v>0</v>
      </c>
      <c r="D11514">
        <v>0</v>
      </c>
      <c r="E11514">
        <v>0</v>
      </c>
      <c r="F11514">
        <f>SUM(Table6[total_order_amount])*0.8</f>
        <v>141739319.59199998</v>
      </c>
      <c r="G11514">
        <f>SUM($D$2:D11514)</f>
        <v>177174149.48999995</v>
      </c>
      <c r="H11514" t="str">
        <f>IF(Table6[[#This Row],[Cummelutive_sum]]&lt;=Table6[[#This Row],[80_percent]],"Y", "N")</f>
        <v>N</v>
      </c>
    </row>
    <row r="11515" spans="1:8" x14ac:dyDescent="0.3">
      <c r="A11515">
        <v>93704</v>
      </c>
      <c r="B11515">
        <v>1</v>
      </c>
      <c r="C11515">
        <v>0</v>
      </c>
      <c r="D11515">
        <v>0</v>
      </c>
      <c r="E11515">
        <v>0</v>
      </c>
      <c r="F11515">
        <f>SUM(Table6[total_order_amount])*0.8</f>
        <v>141739319.59199998</v>
      </c>
      <c r="G11515">
        <f>SUM($D$2:D11515)</f>
        <v>177174149.48999995</v>
      </c>
      <c r="H11515" t="str">
        <f>IF(Table6[[#This Row],[Cummelutive_sum]]&lt;=Table6[[#This Row],[80_percent]],"Y", "N")</f>
        <v>N</v>
      </c>
    </row>
    <row r="11516" spans="1:8" x14ac:dyDescent="0.3">
      <c r="A11516">
        <v>206216</v>
      </c>
      <c r="B11516">
        <v>7</v>
      </c>
      <c r="C11516">
        <v>0</v>
      </c>
      <c r="D11516">
        <v>0</v>
      </c>
      <c r="E11516">
        <v>0</v>
      </c>
      <c r="F11516">
        <f>SUM(Table6[total_order_amount])*0.8</f>
        <v>141739319.59199998</v>
      </c>
      <c r="G11516">
        <f>SUM($D$2:D11516)</f>
        <v>177174149.48999995</v>
      </c>
      <c r="H11516" t="str">
        <f>IF(Table6[[#This Row],[Cummelutive_sum]]&lt;=Table6[[#This Row],[80_percent]],"Y", "N")</f>
        <v>N</v>
      </c>
    </row>
    <row r="11517" spans="1:8" x14ac:dyDescent="0.3">
      <c r="A11517">
        <v>56476</v>
      </c>
      <c r="B11517">
        <v>24</v>
      </c>
      <c r="C11517">
        <v>0</v>
      </c>
      <c r="D11517">
        <v>0</v>
      </c>
      <c r="E11517">
        <v>0</v>
      </c>
      <c r="F11517">
        <f>SUM(Table6[total_order_amount])*0.8</f>
        <v>141739319.59199998</v>
      </c>
      <c r="G11517">
        <f>SUM($D$2:D11517)</f>
        <v>177174149.48999995</v>
      </c>
      <c r="H11517" t="str">
        <f>IF(Table6[[#This Row],[Cummelutive_sum]]&lt;=Table6[[#This Row],[80_percent]],"Y", "N")</f>
        <v>N</v>
      </c>
    </row>
    <row r="11518" spans="1:8" x14ac:dyDescent="0.3">
      <c r="A11518">
        <v>99584</v>
      </c>
      <c r="B11518">
        <v>1</v>
      </c>
      <c r="C11518">
        <v>0</v>
      </c>
      <c r="D11518">
        <v>0</v>
      </c>
      <c r="E11518">
        <v>0</v>
      </c>
      <c r="F11518">
        <f>SUM(Table6[total_order_amount])*0.8</f>
        <v>141739319.59199998</v>
      </c>
      <c r="G11518">
        <f>SUM($D$2:D11518)</f>
        <v>177174149.48999995</v>
      </c>
      <c r="H11518" t="str">
        <f>IF(Table6[[#This Row],[Cummelutive_sum]]&lt;=Table6[[#This Row],[80_percent]],"Y", "N")</f>
        <v>N</v>
      </c>
    </row>
    <row r="11519" spans="1:8" x14ac:dyDescent="0.3">
      <c r="A11519">
        <v>214280</v>
      </c>
      <c r="B11519">
        <v>4</v>
      </c>
      <c r="C11519">
        <v>0</v>
      </c>
      <c r="D11519">
        <v>0</v>
      </c>
      <c r="E11519">
        <v>0</v>
      </c>
      <c r="F11519">
        <f>SUM(Table6[total_order_amount])*0.8</f>
        <v>141739319.59199998</v>
      </c>
      <c r="G11519">
        <f>SUM($D$2:D11519)</f>
        <v>177174149.48999995</v>
      </c>
      <c r="H11519" t="str">
        <f>IF(Table6[[#This Row],[Cummelutive_sum]]&lt;=Table6[[#This Row],[80_percent]],"Y", "N")</f>
        <v>N</v>
      </c>
    </row>
    <row r="11520" spans="1:8" x14ac:dyDescent="0.3">
      <c r="A11520">
        <v>48792</v>
      </c>
      <c r="B11520">
        <v>1</v>
      </c>
      <c r="C11520">
        <v>0</v>
      </c>
      <c r="D11520">
        <v>0</v>
      </c>
      <c r="E11520">
        <v>0</v>
      </c>
      <c r="F11520">
        <f>SUM(Table6[total_order_amount])*0.8</f>
        <v>141739319.59199998</v>
      </c>
      <c r="G11520">
        <f>SUM($D$2:D11520)</f>
        <v>177174149.48999995</v>
      </c>
      <c r="H11520" t="str">
        <f>IF(Table6[[#This Row],[Cummelutive_sum]]&lt;=Table6[[#This Row],[80_percent]],"Y", "N")</f>
        <v>N</v>
      </c>
    </row>
    <row r="11521" spans="1:8" x14ac:dyDescent="0.3">
      <c r="A11521">
        <v>43504</v>
      </c>
      <c r="B11521">
        <v>3</v>
      </c>
      <c r="C11521">
        <v>0</v>
      </c>
      <c r="D11521">
        <v>0</v>
      </c>
      <c r="E11521">
        <v>0</v>
      </c>
      <c r="F11521">
        <f>SUM(Table6[total_order_amount])*0.8</f>
        <v>141739319.59199998</v>
      </c>
      <c r="G11521">
        <f>SUM($D$2:D11521)</f>
        <v>177174149.48999995</v>
      </c>
      <c r="H11521" t="str">
        <f>IF(Table6[[#This Row],[Cummelutive_sum]]&lt;=Table6[[#This Row],[80_percent]],"Y", "N")</f>
        <v>N</v>
      </c>
    </row>
    <row r="11522" spans="1:8" x14ac:dyDescent="0.3">
      <c r="A11522">
        <v>215840</v>
      </c>
      <c r="B11522">
        <v>4</v>
      </c>
      <c r="C11522">
        <v>0</v>
      </c>
      <c r="D11522">
        <v>0</v>
      </c>
      <c r="E11522">
        <v>0</v>
      </c>
      <c r="F11522">
        <f>SUM(Table6[total_order_amount])*0.8</f>
        <v>141739319.59199998</v>
      </c>
      <c r="G11522">
        <f>SUM($D$2:D11522)</f>
        <v>177174149.48999995</v>
      </c>
      <c r="H11522" t="str">
        <f>IF(Table6[[#This Row],[Cummelutive_sum]]&lt;=Table6[[#This Row],[80_percent]],"Y", "N")</f>
        <v>N</v>
      </c>
    </row>
    <row r="11523" spans="1:8" x14ac:dyDescent="0.3">
      <c r="A11523">
        <v>200508</v>
      </c>
      <c r="B11523">
        <v>12</v>
      </c>
      <c r="C11523">
        <v>0</v>
      </c>
      <c r="D11523">
        <v>0</v>
      </c>
      <c r="E11523">
        <v>0</v>
      </c>
      <c r="F11523">
        <f>SUM(Table6[total_order_amount])*0.8</f>
        <v>141739319.59199998</v>
      </c>
      <c r="G11523">
        <f>SUM($D$2:D11523)</f>
        <v>177174149.48999995</v>
      </c>
      <c r="H11523" t="str">
        <f>IF(Table6[[#This Row],[Cummelutive_sum]]&lt;=Table6[[#This Row],[80_percent]],"Y", "N")</f>
        <v>N</v>
      </c>
    </row>
    <row r="11524" spans="1:8" x14ac:dyDescent="0.3">
      <c r="A11524">
        <v>134468</v>
      </c>
      <c r="B11524">
        <v>5</v>
      </c>
      <c r="C11524">
        <v>0</v>
      </c>
      <c r="D11524">
        <v>0</v>
      </c>
      <c r="E11524">
        <v>0</v>
      </c>
      <c r="F11524">
        <f>SUM(Table6[total_order_amount])*0.8</f>
        <v>141739319.59199998</v>
      </c>
      <c r="G11524">
        <f>SUM($D$2:D11524)</f>
        <v>177174149.48999995</v>
      </c>
      <c r="H11524" t="str">
        <f>IF(Table6[[#This Row],[Cummelutive_sum]]&lt;=Table6[[#This Row],[80_percent]],"Y", "N")</f>
        <v>N</v>
      </c>
    </row>
    <row r="11525" spans="1:8" x14ac:dyDescent="0.3">
      <c r="A11525">
        <v>195820</v>
      </c>
      <c r="B11525">
        <v>3</v>
      </c>
      <c r="C11525">
        <v>0</v>
      </c>
      <c r="D11525">
        <v>0</v>
      </c>
      <c r="E11525">
        <v>0</v>
      </c>
      <c r="F11525">
        <f>SUM(Table6[total_order_amount])*0.8</f>
        <v>141739319.59199998</v>
      </c>
      <c r="G11525">
        <f>SUM($D$2:D11525)</f>
        <v>177174149.48999995</v>
      </c>
      <c r="H11525" t="str">
        <f>IF(Table6[[#This Row],[Cummelutive_sum]]&lt;=Table6[[#This Row],[80_percent]],"Y", "N")</f>
        <v>N</v>
      </c>
    </row>
    <row r="11526" spans="1:8" x14ac:dyDescent="0.3">
      <c r="A11526">
        <v>222340</v>
      </c>
      <c r="B11526">
        <v>3</v>
      </c>
      <c r="C11526">
        <v>0</v>
      </c>
      <c r="D11526">
        <v>0</v>
      </c>
      <c r="E11526">
        <v>0</v>
      </c>
      <c r="F11526">
        <f>SUM(Table6[total_order_amount])*0.8</f>
        <v>141739319.59199998</v>
      </c>
      <c r="G11526">
        <f>SUM($D$2:D11526)</f>
        <v>177174149.48999995</v>
      </c>
      <c r="H11526" t="str">
        <f>IF(Table6[[#This Row],[Cummelutive_sum]]&lt;=Table6[[#This Row],[80_percent]],"Y", "N")</f>
        <v>N</v>
      </c>
    </row>
    <row r="11527" spans="1:8" x14ac:dyDescent="0.3">
      <c r="A11527">
        <v>73052</v>
      </c>
      <c r="B11527">
        <v>5</v>
      </c>
      <c r="C11527">
        <v>0</v>
      </c>
      <c r="D11527">
        <v>0</v>
      </c>
      <c r="E11527">
        <v>0</v>
      </c>
      <c r="F11527">
        <f>SUM(Table6[total_order_amount])*0.8</f>
        <v>141739319.59199998</v>
      </c>
      <c r="G11527">
        <f>SUM($D$2:D11527)</f>
        <v>177174149.48999995</v>
      </c>
      <c r="H11527" t="str">
        <f>IF(Table6[[#This Row],[Cummelutive_sum]]&lt;=Table6[[#This Row],[80_percent]],"Y", "N")</f>
        <v>N</v>
      </c>
    </row>
    <row r="11528" spans="1:8" x14ac:dyDescent="0.3">
      <c r="A11528">
        <v>175112</v>
      </c>
      <c r="B11528">
        <v>1</v>
      </c>
      <c r="C11528">
        <v>0</v>
      </c>
      <c r="D11528">
        <v>0</v>
      </c>
      <c r="E11528">
        <v>0</v>
      </c>
      <c r="F11528">
        <f>SUM(Table6[total_order_amount])*0.8</f>
        <v>141739319.59199998</v>
      </c>
      <c r="G11528">
        <f>SUM($D$2:D11528)</f>
        <v>177174149.48999995</v>
      </c>
      <c r="H11528" t="str">
        <f>IF(Table6[[#This Row],[Cummelutive_sum]]&lt;=Table6[[#This Row],[80_percent]],"Y", "N")</f>
        <v>N</v>
      </c>
    </row>
    <row r="11529" spans="1:8" x14ac:dyDescent="0.3">
      <c r="A11529">
        <v>222068</v>
      </c>
      <c r="B11529">
        <v>21</v>
      </c>
      <c r="C11529">
        <v>0</v>
      </c>
      <c r="D11529">
        <v>0</v>
      </c>
      <c r="E11529">
        <v>0</v>
      </c>
      <c r="F11529">
        <f>SUM(Table6[total_order_amount])*0.8</f>
        <v>141739319.59199998</v>
      </c>
      <c r="G11529">
        <f>SUM($D$2:D11529)</f>
        <v>177174149.48999995</v>
      </c>
      <c r="H11529" t="str">
        <f>IF(Table6[[#This Row],[Cummelutive_sum]]&lt;=Table6[[#This Row],[80_percent]],"Y", "N")</f>
        <v>N</v>
      </c>
    </row>
    <row r="11530" spans="1:8" x14ac:dyDescent="0.3">
      <c r="A11530">
        <v>80240</v>
      </c>
      <c r="B11530">
        <v>3</v>
      </c>
      <c r="C11530">
        <v>0</v>
      </c>
      <c r="D11530">
        <v>0</v>
      </c>
      <c r="E11530">
        <v>0</v>
      </c>
      <c r="F11530">
        <f>SUM(Table6[total_order_amount])*0.8</f>
        <v>141739319.59199998</v>
      </c>
      <c r="G11530">
        <f>SUM($D$2:D11530)</f>
        <v>177174149.48999995</v>
      </c>
      <c r="H11530" t="str">
        <f>IF(Table6[[#This Row],[Cummelutive_sum]]&lt;=Table6[[#This Row],[80_percent]],"Y", "N")</f>
        <v>N</v>
      </c>
    </row>
    <row r="11531" spans="1:8" x14ac:dyDescent="0.3">
      <c r="A11531">
        <v>63196</v>
      </c>
      <c r="B11531">
        <v>13</v>
      </c>
      <c r="C11531">
        <v>0</v>
      </c>
      <c r="D11531">
        <v>0</v>
      </c>
      <c r="E11531">
        <v>0</v>
      </c>
      <c r="F11531">
        <f>SUM(Table6[total_order_amount])*0.8</f>
        <v>141739319.59199998</v>
      </c>
      <c r="G11531">
        <f>SUM($D$2:D11531)</f>
        <v>177174149.48999995</v>
      </c>
      <c r="H11531" t="str">
        <f>IF(Table6[[#This Row],[Cummelutive_sum]]&lt;=Table6[[#This Row],[80_percent]],"Y", "N")</f>
        <v>N</v>
      </c>
    </row>
    <row r="11532" spans="1:8" x14ac:dyDescent="0.3">
      <c r="A11532">
        <v>155384</v>
      </c>
      <c r="B11532">
        <v>3</v>
      </c>
      <c r="C11532">
        <v>0</v>
      </c>
      <c r="D11532">
        <v>0</v>
      </c>
      <c r="E11532">
        <v>0</v>
      </c>
      <c r="F11532">
        <f>SUM(Table6[total_order_amount])*0.8</f>
        <v>141739319.59199998</v>
      </c>
      <c r="G11532">
        <f>SUM($D$2:D11532)</f>
        <v>177174149.48999995</v>
      </c>
      <c r="H11532" t="str">
        <f>IF(Table6[[#This Row],[Cummelutive_sum]]&lt;=Table6[[#This Row],[80_percent]],"Y", "N")</f>
        <v>N</v>
      </c>
    </row>
    <row r="11533" spans="1:8" x14ac:dyDescent="0.3">
      <c r="A11533">
        <v>221924</v>
      </c>
      <c r="B11533">
        <v>32</v>
      </c>
      <c r="C11533">
        <v>0</v>
      </c>
      <c r="D11533">
        <v>0</v>
      </c>
      <c r="E11533">
        <v>0</v>
      </c>
      <c r="F11533">
        <f>SUM(Table6[total_order_amount])*0.8</f>
        <v>141739319.59199998</v>
      </c>
      <c r="G11533">
        <f>SUM($D$2:D11533)</f>
        <v>177174149.48999995</v>
      </c>
      <c r="H11533" t="str">
        <f>IF(Table6[[#This Row],[Cummelutive_sum]]&lt;=Table6[[#This Row],[80_percent]],"Y", "N")</f>
        <v>N</v>
      </c>
    </row>
    <row r="11534" spans="1:8" x14ac:dyDescent="0.3">
      <c r="A11534">
        <v>77356</v>
      </c>
      <c r="B11534">
        <v>10</v>
      </c>
      <c r="C11534">
        <v>0</v>
      </c>
      <c r="D11534">
        <v>0</v>
      </c>
      <c r="E11534">
        <v>0</v>
      </c>
      <c r="F11534">
        <f>SUM(Table6[total_order_amount])*0.8</f>
        <v>141739319.59199998</v>
      </c>
      <c r="G11534">
        <f>SUM($D$2:D11534)</f>
        <v>177174149.48999995</v>
      </c>
      <c r="H11534" t="str">
        <f>IF(Table6[[#This Row],[Cummelutive_sum]]&lt;=Table6[[#This Row],[80_percent]],"Y", "N")</f>
        <v>N</v>
      </c>
    </row>
    <row r="11535" spans="1:8" x14ac:dyDescent="0.3">
      <c r="A11535">
        <v>47704</v>
      </c>
      <c r="B11535">
        <v>44</v>
      </c>
      <c r="C11535">
        <v>0</v>
      </c>
      <c r="D11535">
        <v>0</v>
      </c>
      <c r="E11535">
        <v>0</v>
      </c>
      <c r="F11535">
        <f>SUM(Table6[total_order_amount])*0.8</f>
        <v>141739319.59199998</v>
      </c>
      <c r="G11535">
        <f>SUM($D$2:D11535)</f>
        <v>177174149.48999995</v>
      </c>
      <c r="H11535" t="str">
        <f>IF(Table6[[#This Row],[Cummelutive_sum]]&lt;=Table6[[#This Row],[80_percent]],"Y", "N")</f>
        <v>N</v>
      </c>
    </row>
    <row r="11536" spans="1:8" x14ac:dyDescent="0.3">
      <c r="A11536">
        <v>143760</v>
      </c>
      <c r="B11536">
        <v>4</v>
      </c>
      <c r="C11536">
        <v>0</v>
      </c>
      <c r="D11536">
        <v>0</v>
      </c>
      <c r="E11536">
        <v>0</v>
      </c>
      <c r="F11536">
        <f>SUM(Table6[total_order_amount])*0.8</f>
        <v>141739319.59199998</v>
      </c>
      <c r="G11536">
        <f>SUM($D$2:D11536)</f>
        <v>177174149.48999995</v>
      </c>
      <c r="H11536" t="str">
        <f>IF(Table6[[#This Row],[Cummelutive_sum]]&lt;=Table6[[#This Row],[80_percent]],"Y", "N")</f>
        <v>N</v>
      </c>
    </row>
    <row r="11537" spans="1:8" x14ac:dyDescent="0.3">
      <c r="A11537">
        <v>35988</v>
      </c>
      <c r="B11537">
        <v>5</v>
      </c>
      <c r="C11537">
        <v>0</v>
      </c>
      <c r="D11537">
        <v>0</v>
      </c>
      <c r="E11537">
        <v>0</v>
      </c>
      <c r="F11537">
        <f>SUM(Table6[total_order_amount])*0.8</f>
        <v>141739319.59199998</v>
      </c>
      <c r="G11537">
        <f>SUM($D$2:D11537)</f>
        <v>177174149.48999995</v>
      </c>
      <c r="H11537" t="str">
        <f>IF(Table6[[#This Row],[Cummelutive_sum]]&lt;=Table6[[#This Row],[80_percent]],"Y", "N")</f>
        <v>N</v>
      </c>
    </row>
    <row r="11538" spans="1:8" x14ac:dyDescent="0.3">
      <c r="A11538">
        <v>185612</v>
      </c>
      <c r="B11538">
        <v>4</v>
      </c>
      <c r="C11538">
        <v>0</v>
      </c>
      <c r="D11538">
        <v>0</v>
      </c>
      <c r="E11538">
        <v>0</v>
      </c>
      <c r="F11538">
        <f>SUM(Table6[total_order_amount])*0.8</f>
        <v>141739319.59199998</v>
      </c>
      <c r="G11538">
        <f>SUM($D$2:D11538)</f>
        <v>177174149.48999995</v>
      </c>
      <c r="H11538" t="str">
        <f>IF(Table6[[#This Row],[Cummelutive_sum]]&lt;=Table6[[#This Row],[80_percent]],"Y", "N")</f>
        <v>N</v>
      </c>
    </row>
    <row r="11539" spans="1:8" x14ac:dyDescent="0.3">
      <c r="A11539">
        <v>101168</v>
      </c>
      <c r="B11539">
        <v>2</v>
      </c>
      <c r="C11539">
        <v>0</v>
      </c>
      <c r="D11539">
        <v>0</v>
      </c>
      <c r="E11539">
        <v>0</v>
      </c>
      <c r="F11539">
        <f>SUM(Table6[total_order_amount])*0.8</f>
        <v>141739319.59199998</v>
      </c>
      <c r="G11539">
        <f>SUM($D$2:D11539)</f>
        <v>177174149.48999995</v>
      </c>
      <c r="H11539" t="str">
        <f>IF(Table6[[#This Row],[Cummelutive_sum]]&lt;=Table6[[#This Row],[80_percent]],"Y", "N")</f>
        <v>N</v>
      </c>
    </row>
    <row r="11540" spans="1:8" x14ac:dyDescent="0.3">
      <c r="A11540">
        <v>187924</v>
      </c>
      <c r="B11540">
        <v>1</v>
      </c>
      <c r="C11540">
        <v>0</v>
      </c>
      <c r="D11540">
        <v>0</v>
      </c>
      <c r="E11540">
        <v>0</v>
      </c>
      <c r="F11540">
        <f>SUM(Table6[total_order_amount])*0.8</f>
        <v>141739319.59199998</v>
      </c>
      <c r="G11540">
        <f>SUM($D$2:D11540)</f>
        <v>177174149.48999995</v>
      </c>
      <c r="H11540" t="str">
        <f>IF(Table6[[#This Row],[Cummelutive_sum]]&lt;=Table6[[#This Row],[80_percent]],"Y", "N")</f>
        <v>N</v>
      </c>
    </row>
    <row r="11541" spans="1:8" x14ac:dyDescent="0.3">
      <c r="A11541">
        <v>199820</v>
      </c>
      <c r="B11541">
        <v>2</v>
      </c>
      <c r="C11541">
        <v>0</v>
      </c>
      <c r="D11541">
        <v>0</v>
      </c>
      <c r="E11541">
        <v>0</v>
      </c>
      <c r="F11541">
        <f>SUM(Table6[total_order_amount])*0.8</f>
        <v>141739319.59199998</v>
      </c>
      <c r="G11541">
        <f>SUM($D$2:D11541)</f>
        <v>177174149.48999995</v>
      </c>
      <c r="H11541" t="str">
        <f>IF(Table6[[#This Row],[Cummelutive_sum]]&lt;=Table6[[#This Row],[80_percent]],"Y", "N")</f>
        <v>N</v>
      </c>
    </row>
    <row r="11542" spans="1:8" x14ac:dyDescent="0.3">
      <c r="A11542">
        <v>221652</v>
      </c>
      <c r="B11542">
        <v>3</v>
      </c>
      <c r="C11542">
        <v>0</v>
      </c>
      <c r="D11542">
        <v>0</v>
      </c>
      <c r="E11542">
        <v>0</v>
      </c>
      <c r="F11542">
        <f>SUM(Table6[total_order_amount])*0.8</f>
        <v>141739319.59199998</v>
      </c>
      <c r="G11542">
        <f>SUM($D$2:D11542)</f>
        <v>177174149.48999995</v>
      </c>
      <c r="H11542" t="str">
        <f>IF(Table6[[#This Row],[Cummelutive_sum]]&lt;=Table6[[#This Row],[80_percent]],"Y", "N")</f>
        <v>N</v>
      </c>
    </row>
    <row r="11543" spans="1:8" x14ac:dyDescent="0.3">
      <c r="A11543">
        <v>217716</v>
      </c>
      <c r="B11543">
        <v>3</v>
      </c>
      <c r="C11543">
        <v>0</v>
      </c>
      <c r="D11543">
        <v>0</v>
      </c>
      <c r="E11543">
        <v>0</v>
      </c>
      <c r="F11543">
        <f>SUM(Table6[total_order_amount])*0.8</f>
        <v>141739319.59199998</v>
      </c>
      <c r="G11543">
        <f>SUM($D$2:D11543)</f>
        <v>177174149.48999995</v>
      </c>
      <c r="H11543" t="str">
        <f>IF(Table6[[#This Row],[Cummelutive_sum]]&lt;=Table6[[#This Row],[80_percent]],"Y", "N")</f>
        <v>N</v>
      </c>
    </row>
    <row r="11544" spans="1:8" x14ac:dyDescent="0.3">
      <c r="A11544">
        <v>171528</v>
      </c>
      <c r="B11544">
        <v>7</v>
      </c>
      <c r="C11544">
        <v>0</v>
      </c>
      <c r="D11544">
        <v>0</v>
      </c>
      <c r="E11544">
        <v>0</v>
      </c>
      <c r="F11544">
        <f>SUM(Table6[total_order_amount])*0.8</f>
        <v>141739319.59199998</v>
      </c>
      <c r="G11544">
        <f>SUM($D$2:D11544)</f>
        <v>177174149.48999995</v>
      </c>
      <c r="H11544" t="str">
        <f>IF(Table6[[#This Row],[Cummelutive_sum]]&lt;=Table6[[#This Row],[80_percent]],"Y", "N")</f>
        <v>N</v>
      </c>
    </row>
    <row r="11545" spans="1:8" x14ac:dyDescent="0.3">
      <c r="A11545">
        <v>190988</v>
      </c>
      <c r="B11545">
        <v>1</v>
      </c>
      <c r="C11545">
        <v>0</v>
      </c>
      <c r="D11545">
        <v>0</v>
      </c>
      <c r="E11545">
        <v>0</v>
      </c>
      <c r="F11545">
        <f>SUM(Table6[total_order_amount])*0.8</f>
        <v>141739319.59199998</v>
      </c>
      <c r="G11545">
        <f>SUM($D$2:D11545)</f>
        <v>177174149.48999995</v>
      </c>
      <c r="H11545" t="str">
        <f>IF(Table6[[#This Row],[Cummelutive_sum]]&lt;=Table6[[#This Row],[80_percent]],"Y", "N")</f>
        <v>N</v>
      </c>
    </row>
    <row r="11546" spans="1:8" x14ac:dyDescent="0.3">
      <c r="A11546">
        <v>165072</v>
      </c>
      <c r="B11546">
        <v>2</v>
      </c>
      <c r="C11546">
        <v>0</v>
      </c>
      <c r="D11546">
        <v>0</v>
      </c>
      <c r="E11546">
        <v>0</v>
      </c>
      <c r="F11546">
        <f>SUM(Table6[total_order_amount])*0.8</f>
        <v>141739319.59199998</v>
      </c>
      <c r="G11546">
        <f>SUM($D$2:D11546)</f>
        <v>177174149.48999995</v>
      </c>
      <c r="H11546" t="str">
        <f>IF(Table6[[#This Row],[Cummelutive_sum]]&lt;=Table6[[#This Row],[80_percent]],"Y", "N")</f>
        <v>N</v>
      </c>
    </row>
    <row r="11547" spans="1:8" x14ac:dyDescent="0.3">
      <c r="A11547">
        <v>221424</v>
      </c>
      <c r="B11547">
        <v>2</v>
      </c>
      <c r="C11547">
        <v>0</v>
      </c>
      <c r="D11547">
        <v>0</v>
      </c>
      <c r="E11547">
        <v>0</v>
      </c>
      <c r="F11547">
        <f>SUM(Table6[total_order_amount])*0.8</f>
        <v>141739319.59199998</v>
      </c>
      <c r="G11547">
        <f>SUM($D$2:D11547)</f>
        <v>177174149.48999995</v>
      </c>
      <c r="H11547" t="str">
        <f>IF(Table6[[#This Row],[Cummelutive_sum]]&lt;=Table6[[#This Row],[80_percent]],"Y", "N")</f>
        <v>N</v>
      </c>
    </row>
    <row r="11548" spans="1:8" x14ac:dyDescent="0.3">
      <c r="A11548">
        <v>137944</v>
      </c>
      <c r="B11548">
        <v>4</v>
      </c>
      <c r="C11548">
        <v>0</v>
      </c>
      <c r="D11548">
        <v>0</v>
      </c>
      <c r="E11548">
        <v>0</v>
      </c>
      <c r="F11548">
        <f>SUM(Table6[total_order_amount])*0.8</f>
        <v>141739319.59199998</v>
      </c>
      <c r="G11548">
        <f>SUM($D$2:D11548)</f>
        <v>177174149.48999995</v>
      </c>
      <c r="H11548" t="str">
        <f>IF(Table6[[#This Row],[Cummelutive_sum]]&lt;=Table6[[#This Row],[80_percent]],"Y", "N")</f>
        <v>N</v>
      </c>
    </row>
    <row r="11549" spans="1:8" x14ac:dyDescent="0.3">
      <c r="A11549">
        <v>137260</v>
      </c>
      <c r="B11549">
        <v>1</v>
      </c>
      <c r="C11549">
        <v>0</v>
      </c>
      <c r="D11549">
        <v>0</v>
      </c>
      <c r="E11549">
        <v>0</v>
      </c>
      <c r="F11549">
        <f>SUM(Table6[total_order_amount])*0.8</f>
        <v>141739319.59199998</v>
      </c>
      <c r="G11549">
        <f>SUM($D$2:D11549)</f>
        <v>177174149.48999995</v>
      </c>
      <c r="H11549" t="str">
        <f>IF(Table6[[#This Row],[Cummelutive_sum]]&lt;=Table6[[#This Row],[80_percent]],"Y", "N")</f>
        <v>N</v>
      </c>
    </row>
    <row r="11550" spans="1:8" x14ac:dyDescent="0.3">
      <c r="A11550">
        <v>41428</v>
      </c>
      <c r="B11550">
        <v>3</v>
      </c>
      <c r="C11550">
        <v>0</v>
      </c>
      <c r="D11550">
        <v>0</v>
      </c>
      <c r="E11550">
        <v>0</v>
      </c>
      <c r="F11550">
        <f>SUM(Table6[total_order_amount])*0.8</f>
        <v>141739319.59199998</v>
      </c>
      <c r="G11550">
        <f>SUM($D$2:D11550)</f>
        <v>177174149.48999995</v>
      </c>
      <c r="H11550" t="str">
        <f>IF(Table6[[#This Row],[Cummelutive_sum]]&lt;=Table6[[#This Row],[80_percent]],"Y", "N")</f>
        <v>N</v>
      </c>
    </row>
    <row r="11551" spans="1:8" x14ac:dyDescent="0.3">
      <c r="A11551">
        <v>90812</v>
      </c>
      <c r="B11551">
        <v>6</v>
      </c>
      <c r="C11551">
        <v>0</v>
      </c>
      <c r="D11551">
        <v>0</v>
      </c>
      <c r="E11551">
        <v>0</v>
      </c>
      <c r="F11551">
        <f>SUM(Table6[total_order_amount])*0.8</f>
        <v>141739319.59199998</v>
      </c>
      <c r="G11551">
        <f>SUM($D$2:D11551)</f>
        <v>177174149.48999995</v>
      </c>
      <c r="H11551" t="str">
        <f>IF(Table6[[#This Row],[Cummelutive_sum]]&lt;=Table6[[#This Row],[80_percent]],"Y", "N")</f>
        <v>N</v>
      </c>
    </row>
    <row r="11552" spans="1:8" x14ac:dyDescent="0.3">
      <c r="A11552">
        <v>47384</v>
      </c>
      <c r="B11552">
        <v>5</v>
      </c>
      <c r="C11552">
        <v>0</v>
      </c>
      <c r="D11552">
        <v>0</v>
      </c>
      <c r="E11552">
        <v>0</v>
      </c>
      <c r="F11552">
        <f>SUM(Table6[total_order_amount])*0.8</f>
        <v>141739319.59199998</v>
      </c>
      <c r="G11552">
        <f>SUM($D$2:D11552)</f>
        <v>177174149.48999995</v>
      </c>
      <c r="H11552" t="str">
        <f>IF(Table6[[#This Row],[Cummelutive_sum]]&lt;=Table6[[#This Row],[80_percent]],"Y", "N")</f>
        <v>N</v>
      </c>
    </row>
    <row r="11553" spans="1:8" x14ac:dyDescent="0.3">
      <c r="A11553">
        <v>163716</v>
      </c>
      <c r="B11553">
        <v>3</v>
      </c>
      <c r="C11553">
        <v>0</v>
      </c>
      <c r="D11553">
        <v>0</v>
      </c>
      <c r="E11553">
        <v>0</v>
      </c>
      <c r="F11553">
        <f>SUM(Table6[total_order_amount])*0.8</f>
        <v>141739319.59199998</v>
      </c>
      <c r="G11553">
        <f>SUM($D$2:D11553)</f>
        <v>177174149.48999995</v>
      </c>
      <c r="H11553" t="str">
        <f>IF(Table6[[#This Row],[Cummelutive_sum]]&lt;=Table6[[#This Row],[80_percent]],"Y", "N")</f>
        <v>N</v>
      </c>
    </row>
    <row r="11554" spans="1:8" x14ac:dyDescent="0.3">
      <c r="A11554">
        <v>205404</v>
      </c>
      <c r="B11554">
        <v>1</v>
      </c>
      <c r="C11554">
        <v>0</v>
      </c>
      <c r="D11554">
        <v>0</v>
      </c>
      <c r="E11554">
        <v>0</v>
      </c>
      <c r="F11554">
        <f>SUM(Table6[total_order_amount])*0.8</f>
        <v>141739319.59199998</v>
      </c>
      <c r="G11554">
        <f>SUM($D$2:D11554)</f>
        <v>177174149.48999995</v>
      </c>
      <c r="H11554" t="str">
        <f>IF(Table6[[#This Row],[Cummelutive_sum]]&lt;=Table6[[#This Row],[80_percent]],"Y", "N")</f>
        <v>N</v>
      </c>
    </row>
    <row r="11555" spans="1:8" x14ac:dyDescent="0.3">
      <c r="A11555">
        <v>216320</v>
      </c>
      <c r="B11555">
        <v>6</v>
      </c>
      <c r="C11555">
        <v>0</v>
      </c>
      <c r="D11555">
        <v>0</v>
      </c>
      <c r="E11555">
        <v>0</v>
      </c>
      <c r="F11555">
        <f>SUM(Table6[total_order_amount])*0.8</f>
        <v>141739319.59199998</v>
      </c>
      <c r="G11555">
        <f>SUM($D$2:D11555)</f>
        <v>177174149.48999995</v>
      </c>
      <c r="H11555" t="str">
        <f>IF(Table6[[#This Row],[Cummelutive_sum]]&lt;=Table6[[#This Row],[80_percent]],"Y", "N")</f>
        <v>N</v>
      </c>
    </row>
    <row r="11556" spans="1:8" x14ac:dyDescent="0.3">
      <c r="A11556">
        <v>157528</v>
      </c>
      <c r="B11556">
        <v>3</v>
      </c>
      <c r="C11556">
        <v>0</v>
      </c>
      <c r="D11556">
        <v>0</v>
      </c>
      <c r="E11556">
        <v>0</v>
      </c>
      <c r="F11556">
        <f>SUM(Table6[total_order_amount])*0.8</f>
        <v>141739319.59199998</v>
      </c>
      <c r="G11556">
        <f>SUM($D$2:D11556)</f>
        <v>177174149.48999995</v>
      </c>
      <c r="H11556" t="str">
        <f>IF(Table6[[#This Row],[Cummelutive_sum]]&lt;=Table6[[#This Row],[80_percent]],"Y", "N")</f>
        <v>N</v>
      </c>
    </row>
    <row r="11557" spans="1:8" x14ac:dyDescent="0.3">
      <c r="A11557">
        <v>213192</v>
      </c>
      <c r="B11557">
        <v>1</v>
      </c>
      <c r="C11557">
        <v>0</v>
      </c>
      <c r="D11557">
        <v>0</v>
      </c>
      <c r="E11557">
        <v>0</v>
      </c>
      <c r="F11557">
        <f>SUM(Table6[total_order_amount])*0.8</f>
        <v>141739319.59199998</v>
      </c>
      <c r="G11557">
        <f>SUM($D$2:D11557)</f>
        <v>177174149.48999995</v>
      </c>
      <c r="H11557" t="str">
        <f>IF(Table6[[#This Row],[Cummelutive_sum]]&lt;=Table6[[#This Row],[80_percent]],"Y", "N")</f>
        <v>N</v>
      </c>
    </row>
    <row r="11558" spans="1:8" x14ac:dyDescent="0.3">
      <c r="A11558">
        <v>51280</v>
      </c>
      <c r="B11558">
        <v>14</v>
      </c>
      <c r="C11558">
        <v>0</v>
      </c>
      <c r="D11558">
        <v>0</v>
      </c>
      <c r="E11558">
        <v>0</v>
      </c>
      <c r="F11558">
        <f>SUM(Table6[total_order_amount])*0.8</f>
        <v>141739319.59199998</v>
      </c>
      <c r="G11558">
        <f>SUM($D$2:D11558)</f>
        <v>177174149.48999995</v>
      </c>
      <c r="H11558" t="str">
        <f>IF(Table6[[#This Row],[Cummelutive_sum]]&lt;=Table6[[#This Row],[80_percent]],"Y", "N")</f>
        <v>N</v>
      </c>
    </row>
    <row r="11559" spans="1:8" x14ac:dyDescent="0.3">
      <c r="A11559">
        <v>103676</v>
      </c>
      <c r="B11559">
        <v>3</v>
      </c>
      <c r="C11559">
        <v>0</v>
      </c>
      <c r="D11559">
        <v>0</v>
      </c>
      <c r="E11559">
        <v>0</v>
      </c>
      <c r="F11559">
        <f>SUM(Table6[total_order_amount])*0.8</f>
        <v>141739319.59199998</v>
      </c>
      <c r="G11559">
        <f>SUM($D$2:D11559)</f>
        <v>177174149.48999995</v>
      </c>
      <c r="H11559" t="str">
        <f>IF(Table6[[#This Row],[Cummelutive_sum]]&lt;=Table6[[#This Row],[80_percent]],"Y", "N")</f>
        <v>N</v>
      </c>
    </row>
    <row r="11560" spans="1:8" x14ac:dyDescent="0.3">
      <c r="A11560">
        <v>41344</v>
      </c>
      <c r="B11560">
        <v>24</v>
      </c>
      <c r="C11560">
        <v>0</v>
      </c>
      <c r="D11560">
        <v>0</v>
      </c>
      <c r="E11560">
        <v>0</v>
      </c>
      <c r="F11560">
        <f>SUM(Table6[total_order_amount])*0.8</f>
        <v>141739319.59199998</v>
      </c>
      <c r="G11560">
        <f>SUM($D$2:D11560)</f>
        <v>177174149.48999995</v>
      </c>
      <c r="H11560" t="str">
        <f>IF(Table6[[#This Row],[Cummelutive_sum]]&lt;=Table6[[#This Row],[80_percent]],"Y", "N")</f>
        <v>N</v>
      </c>
    </row>
    <row r="11561" spans="1:8" x14ac:dyDescent="0.3">
      <c r="A11561">
        <v>102488</v>
      </c>
      <c r="B11561">
        <v>2</v>
      </c>
      <c r="C11561">
        <v>0</v>
      </c>
      <c r="D11561">
        <v>0</v>
      </c>
      <c r="E11561">
        <v>0</v>
      </c>
      <c r="F11561">
        <f>SUM(Table6[total_order_amount])*0.8</f>
        <v>141739319.59199998</v>
      </c>
      <c r="G11561">
        <f>SUM($D$2:D11561)</f>
        <v>177174149.48999995</v>
      </c>
      <c r="H11561" t="str">
        <f>IF(Table6[[#This Row],[Cummelutive_sum]]&lt;=Table6[[#This Row],[80_percent]],"Y", "N")</f>
        <v>N</v>
      </c>
    </row>
    <row r="11562" spans="1:8" x14ac:dyDescent="0.3">
      <c r="A11562">
        <v>49176</v>
      </c>
      <c r="B11562">
        <v>71</v>
      </c>
      <c r="C11562">
        <v>0</v>
      </c>
      <c r="D11562">
        <v>0</v>
      </c>
      <c r="E11562">
        <v>0</v>
      </c>
      <c r="F11562">
        <f>SUM(Table6[total_order_amount])*0.8</f>
        <v>141739319.59199998</v>
      </c>
      <c r="G11562">
        <f>SUM($D$2:D11562)</f>
        <v>177174149.48999995</v>
      </c>
      <c r="H11562" t="str">
        <f>IF(Table6[[#This Row],[Cummelutive_sum]]&lt;=Table6[[#This Row],[80_percent]],"Y", "N")</f>
        <v>N</v>
      </c>
    </row>
    <row r="11563" spans="1:8" x14ac:dyDescent="0.3">
      <c r="A11563">
        <v>102280</v>
      </c>
      <c r="B11563">
        <v>3</v>
      </c>
      <c r="C11563">
        <v>0</v>
      </c>
      <c r="D11563">
        <v>0</v>
      </c>
      <c r="E11563">
        <v>0</v>
      </c>
      <c r="F11563">
        <f>SUM(Table6[total_order_amount])*0.8</f>
        <v>141739319.59199998</v>
      </c>
      <c r="G11563">
        <f>SUM($D$2:D11563)</f>
        <v>177174149.48999995</v>
      </c>
      <c r="H11563" t="str">
        <f>IF(Table6[[#This Row],[Cummelutive_sum]]&lt;=Table6[[#This Row],[80_percent]],"Y", "N")</f>
        <v>N</v>
      </c>
    </row>
    <row r="11564" spans="1:8" x14ac:dyDescent="0.3">
      <c r="A11564">
        <v>102216</v>
      </c>
      <c r="B11564">
        <v>14</v>
      </c>
      <c r="C11564">
        <v>0</v>
      </c>
      <c r="D11564">
        <v>0</v>
      </c>
      <c r="E11564">
        <v>0</v>
      </c>
      <c r="F11564">
        <f>SUM(Table6[total_order_amount])*0.8</f>
        <v>141739319.59199998</v>
      </c>
      <c r="G11564">
        <f>SUM($D$2:D11564)</f>
        <v>177174149.48999995</v>
      </c>
      <c r="H11564" t="str">
        <f>IF(Table6[[#This Row],[Cummelutive_sum]]&lt;=Table6[[#This Row],[80_percent]],"Y", "N")</f>
        <v>N</v>
      </c>
    </row>
    <row r="11565" spans="1:8" x14ac:dyDescent="0.3">
      <c r="A11565">
        <v>61676</v>
      </c>
      <c r="B11565">
        <v>6</v>
      </c>
      <c r="C11565">
        <v>0</v>
      </c>
      <c r="D11565">
        <v>0</v>
      </c>
      <c r="E11565">
        <v>0</v>
      </c>
      <c r="F11565">
        <f>SUM(Table6[total_order_amount])*0.8</f>
        <v>141739319.59199998</v>
      </c>
      <c r="G11565">
        <f>SUM($D$2:D11565)</f>
        <v>177174149.48999995</v>
      </c>
      <c r="H11565" t="str">
        <f>IF(Table6[[#This Row],[Cummelutive_sum]]&lt;=Table6[[#This Row],[80_percent]],"Y", "N")</f>
        <v>N</v>
      </c>
    </row>
    <row r="11566" spans="1:8" x14ac:dyDescent="0.3">
      <c r="A11566">
        <v>102008</v>
      </c>
      <c r="B11566">
        <v>4</v>
      </c>
      <c r="C11566">
        <v>0</v>
      </c>
      <c r="D11566">
        <v>0</v>
      </c>
      <c r="E11566">
        <v>0</v>
      </c>
      <c r="F11566">
        <f>SUM(Table6[total_order_amount])*0.8</f>
        <v>141739319.59199998</v>
      </c>
      <c r="G11566">
        <f>SUM($D$2:D11566)</f>
        <v>177174149.48999995</v>
      </c>
      <c r="H11566" t="str">
        <f>IF(Table6[[#This Row],[Cummelutive_sum]]&lt;=Table6[[#This Row],[80_percent]],"Y", "N")</f>
        <v>N</v>
      </c>
    </row>
    <row r="11567" spans="1:8" x14ac:dyDescent="0.3">
      <c r="A11567">
        <v>66384</v>
      </c>
      <c r="B11567">
        <v>6</v>
      </c>
      <c r="C11567">
        <v>0</v>
      </c>
      <c r="D11567">
        <v>0</v>
      </c>
      <c r="E11567">
        <v>0</v>
      </c>
      <c r="F11567">
        <f>SUM(Table6[total_order_amount])*0.8</f>
        <v>141739319.59199998</v>
      </c>
      <c r="G11567">
        <f>SUM($D$2:D11567)</f>
        <v>177174149.48999995</v>
      </c>
      <c r="H11567" t="str">
        <f>IF(Table6[[#This Row],[Cummelutive_sum]]&lt;=Table6[[#This Row],[80_percent]],"Y", "N")</f>
        <v>N</v>
      </c>
    </row>
    <row r="11568" spans="1:8" x14ac:dyDescent="0.3">
      <c r="A11568">
        <v>94844</v>
      </c>
      <c r="B11568">
        <v>2</v>
      </c>
      <c r="C11568">
        <v>0</v>
      </c>
      <c r="D11568">
        <v>0</v>
      </c>
      <c r="E11568">
        <v>0</v>
      </c>
      <c r="F11568">
        <f>SUM(Table6[total_order_amount])*0.8</f>
        <v>141739319.59199998</v>
      </c>
      <c r="G11568">
        <f>SUM($D$2:D11568)</f>
        <v>177174149.48999995</v>
      </c>
      <c r="H11568" t="str">
        <f>IF(Table6[[#This Row],[Cummelutive_sum]]&lt;=Table6[[#This Row],[80_percent]],"Y", "N")</f>
        <v>N</v>
      </c>
    </row>
    <row r="11569" spans="1:8" x14ac:dyDescent="0.3">
      <c r="A11569">
        <v>35260</v>
      </c>
      <c r="B11569">
        <v>15</v>
      </c>
      <c r="C11569">
        <v>0</v>
      </c>
      <c r="D11569">
        <v>0</v>
      </c>
      <c r="E11569">
        <v>0</v>
      </c>
      <c r="F11569">
        <f>SUM(Table6[total_order_amount])*0.8</f>
        <v>141739319.59199998</v>
      </c>
      <c r="G11569">
        <f>SUM($D$2:D11569)</f>
        <v>177174149.48999995</v>
      </c>
      <c r="H11569" t="str">
        <f>IF(Table6[[#This Row],[Cummelutive_sum]]&lt;=Table6[[#This Row],[80_percent]],"Y", "N")</f>
        <v>N</v>
      </c>
    </row>
    <row r="11570" spans="1:8" x14ac:dyDescent="0.3">
      <c r="A11570">
        <v>101404</v>
      </c>
      <c r="B11570">
        <v>5</v>
      </c>
      <c r="C11570">
        <v>0</v>
      </c>
      <c r="D11570">
        <v>0</v>
      </c>
      <c r="E11570">
        <v>0</v>
      </c>
      <c r="F11570">
        <f>SUM(Table6[total_order_amount])*0.8</f>
        <v>141739319.59199998</v>
      </c>
      <c r="G11570">
        <f>SUM($D$2:D11570)</f>
        <v>177174149.48999995</v>
      </c>
      <c r="H11570" t="str">
        <f>IF(Table6[[#This Row],[Cummelutive_sum]]&lt;=Table6[[#This Row],[80_percent]],"Y", "N")</f>
        <v>N</v>
      </c>
    </row>
    <row r="11571" spans="1:8" x14ac:dyDescent="0.3">
      <c r="A11571">
        <v>101364</v>
      </c>
      <c r="B11571">
        <v>5</v>
      </c>
      <c r="C11571">
        <v>0</v>
      </c>
      <c r="D11571">
        <v>0</v>
      </c>
      <c r="E11571">
        <v>0</v>
      </c>
      <c r="F11571">
        <f>SUM(Table6[total_order_amount])*0.8</f>
        <v>141739319.59199998</v>
      </c>
      <c r="G11571">
        <f>SUM($D$2:D11571)</f>
        <v>177174149.48999995</v>
      </c>
      <c r="H11571" t="str">
        <f>IF(Table6[[#This Row],[Cummelutive_sum]]&lt;=Table6[[#This Row],[80_percent]],"Y", "N")</f>
        <v>N</v>
      </c>
    </row>
    <row r="11572" spans="1:8" x14ac:dyDescent="0.3">
      <c r="A11572">
        <v>47404</v>
      </c>
      <c r="B11572">
        <v>30</v>
      </c>
      <c r="C11572">
        <v>0</v>
      </c>
      <c r="D11572">
        <v>0</v>
      </c>
      <c r="E11572">
        <v>0</v>
      </c>
      <c r="F11572">
        <f>SUM(Table6[total_order_amount])*0.8</f>
        <v>141739319.59199998</v>
      </c>
      <c r="G11572">
        <f>SUM($D$2:D11572)</f>
        <v>177174149.48999995</v>
      </c>
      <c r="H11572" t="str">
        <f>IF(Table6[[#This Row],[Cummelutive_sum]]&lt;=Table6[[#This Row],[80_percent]],"Y", "N")</f>
        <v>N</v>
      </c>
    </row>
    <row r="11573" spans="1:8" x14ac:dyDescent="0.3">
      <c r="A11573">
        <v>69676</v>
      </c>
      <c r="B11573">
        <v>1</v>
      </c>
      <c r="C11573">
        <v>0</v>
      </c>
      <c r="D11573">
        <v>0</v>
      </c>
      <c r="E11573">
        <v>0</v>
      </c>
      <c r="F11573">
        <f>SUM(Table6[total_order_amount])*0.8</f>
        <v>141739319.59199998</v>
      </c>
      <c r="G11573">
        <f>SUM($D$2:D11573)</f>
        <v>177174149.48999995</v>
      </c>
      <c r="H11573" t="str">
        <f>IF(Table6[[#This Row],[Cummelutive_sum]]&lt;=Table6[[#This Row],[80_percent]],"Y", "N")</f>
        <v>N</v>
      </c>
    </row>
    <row r="11574" spans="1:8" x14ac:dyDescent="0.3">
      <c r="A11574">
        <v>72844</v>
      </c>
      <c r="B11574">
        <v>96</v>
      </c>
      <c r="C11574">
        <v>0</v>
      </c>
      <c r="D11574">
        <v>0</v>
      </c>
      <c r="E11574">
        <v>0</v>
      </c>
      <c r="F11574">
        <f>SUM(Table6[total_order_amount])*0.8</f>
        <v>141739319.59199998</v>
      </c>
      <c r="G11574">
        <f>SUM($D$2:D11574)</f>
        <v>177174149.48999995</v>
      </c>
      <c r="H11574" t="str">
        <f>IF(Table6[[#This Row],[Cummelutive_sum]]&lt;=Table6[[#This Row],[80_percent]],"Y", "N")</f>
        <v>N</v>
      </c>
    </row>
    <row r="11575" spans="1:8" x14ac:dyDescent="0.3">
      <c r="A11575">
        <v>75632</v>
      </c>
      <c r="B11575">
        <v>14</v>
      </c>
      <c r="C11575">
        <v>0</v>
      </c>
      <c r="D11575">
        <v>0</v>
      </c>
      <c r="E11575">
        <v>0</v>
      </c>
      <c r="F11575">
        <f>SUM(Table6[total_order_amount])*0.8</f>
        <v>141739319.59199998</v>
      </c>
      <c r="G11575">
        <f>SUM($D$2:D11575)</f>
        <v>177174149.48999995</v>
      </c>
      <c r="H11575" t="str">
        <f>IF(Table6[[#This Row],[Cummelutive_sum]]&lt;=Table6[[#This Row],[80_percent]],"Y", "N")</f>
        <v>N</v>
      </c>
    </row>
    <row r="11576" spans="1:8" x14ac:dyDescent="0.3">
      <c r="A11576">
        <v>100988</v>
      </c>
      <c r="B11576">
        <v>3</v>
      </c>
      <c r="C11576">
        <v>0</v>
      </c>
      <c r="D11576">
        <v>0</v>
      </c>
      <c r="E11576">
        <v>0</v>
      </c>
      <c r="F11576">
        <f>SUM(Table6[total_order_amount])*0.8</f>
        <v>141739319.59199998</v>
      </c>
      <c r="G11576">
        <f>SUM($D$2:D11576)</f>
        <v>177174149.48999995</v>
      </c>
      <c r="H11576" t="str">
        <f>IF(Table6[[#This Row],[Cummelutive_sum]]&lt;=Table6[[#This Row],[80_percent]],"Y", "N")</f>
        <v>N</v>
      </c>
    </row>
    <row r="11577" spans="1:8" x14ac:dyDescent="0.3">
      <c r="A11577">
        <v>64508</v>
      </c>
      <c r="B11577">
        <v>1</v>
      </c>
      <c r="C11577">
        <v>0</v>
      </c>
      <c r="D11577">
        <v>0</v>
      </c>
      <c r="E11577">
        <v>0</v>
      </c>
      <c r="F11577">
        <f>SUM(Table6[total_order_amount])*0.8</f>
        <v>141739319.59199998</v>
      </c>
      <c r="G11577">
        <f>SUM($D$2:D11577)</f>
        <v>177174149.48999995</v>
      </c>
      <c r="H11577" t="str">
        <f>IF(Table6[[#This Row],[Cummelutive_sum]]&lt;=Table6[[#This Row],[80_percent]],"Y", "N")</f>
        <v>N</v>
      </c>
    </row>
    <row r="11578" spans="1:8" x14ac:dyDescent="0.3">
      <c r="A11578">
        <v>59780</v>
      </c>
      <c r="B11578">
        <v>187</v>
      </c>
      <c r="C11578">
        <v>0</v>
      </c>
      <c r="D11578">
        <v>0</v>
      </c>
      <c r="E11578">
        <v>0</v>
      </c>
      <c r="F11578">
        <f>SUM(Table6[total_order_amount])*0.8</f>
        <v>141739319.59199998</v>
      </c>
      <c r="G11578">
        <f>SUM($D$2:D11578)</f>
        <v>177174149.48999995</v>
      </c>
      <c r="H11578" t="str">
        <f>IF(Table6[[#This Row],[Cummelutive_sum]]&lt;=Table6[[#This Row],[80_percent]],"Y", "N")</f>
        <v>N</v>
      </c>
    </row>
    <row r="11579" spans="1:8" x14ac:dyDescent="0.3">
      <c r="A11579">
        <v>60656</v>
      </c>
      <c r="B11579">
        <v>13</v>
      </c>
      <c r="C11579">
        <v>0</v>
      </c>
      <c r="D11579">
        <v>0</v>
      </c>
      <c r="E11579">
        <v>0</v>
      </c>
      <c r="F11579">
        <f>SUM(Table6[total_order_amount])*0.8</f>
        <v>141739319.59199998</v>
      </c>
      <c r="G11579">
        <f>SUM($D$2:D11579)</f>
        <v>177174149.48999995</v>
      </c>
      <c r="H11579" t="str">
        <f>IF(Table6[[#This Row],[Cummelutive_sum]]&lt;=Table6[[#This Row],[80_percent]],"Y", "N")</f>
        <v>N</v>
      </c>
    </row>
    <row r="11580" spans="1:8" x14ac:dyDescent="0.3">
      <c r="A11580">
        <v>100884</v>
      </c>
      <c r="B11580">
        <v>7</v>
      </c>
      <c r="C11580">
        <v>0</v>
      </c>
      <c r="D11580">
        <v>0</v>
      </c>
      <c r="E11580">
        <v>0</v>
      </c>
      <c r="F11580">
        <f>SUM(Table6[total_order_amount])*0.8</f>
        <v>141739319.59199998</v>
      </c>
      <c r="G11580">
        <f>SUM($D$2:D11580)</f>
        <v>177174149.48999995</v>
      </c>
      <c r="H11580" t="str">
        <f>IF(Table6[[#This Row],[Cummelutive_sum]]&lt;=Table6[[#This Row],[80_percent]],"Y", "N")</f>
        <v>N</v>
      </c>
    </row>
    <row r="11581" spans="1:8" x14ac:dyDescent="0.3">
      <c r="A11581">
        <v>98924</v>
      </c>
      <c r="B11581">
        <v>31</v>
      </c>
      <c r="C11581">
        <v>0</v>
      </c>
      <c r="D11581">
        <v>0</v>
      </c>
      <c r="E11581">
        <v>0</v>
      </c>
      <c r="F11581">
        <f>SUM(Table6[total_order_amount])*0.8</f>
        <v>141739319.59199998</v>
      </c>
      <c r="G11581">
        <f>SUM($D$2:D11581)</f>
        <v>177174149.48999995</v>
      </c>
      <c r="H11581" t="str">
        <f>IF(Table6[[#This Row],[Cummelutive_sum]]&lt;=Table6[[#This Row],[80_percent]],"Y", "N")</f>
        <v>N</v>
      </c>
    </row>
    <row r="11582" spans="1:8" x14ac:dyDescent="0.3">
      <c r="A11582">
        <v>56176</v>
      </c>
      <c r="B11582">
        <v>25</v>
      </c>
      <c r="C11582">
        <v>0</v>
      </c>
      <c r="D11582">
        <v>0</v>
      </c>
      <c r="E11582">
        <v>0</v>
      </c>
      <c r="F11582">
        <f>SUM(Table6[total_order_amount])*0.8</f>
        <v>141739319.59199998</v>
      </c>
      <c r="G11582">
        <f>SUM($D$2:D11582)</f>
        <v>177174149.48999995</v>
      </c>
      <c r="H11582" t="str">
        <f>IF(Table6[[#This Row],[Cummelutive_sum]]&lt;=Table6[[#This Row],[80_percent]],"Y", "N")</f>
        <v>N</v>
      </c>
    </row>
    <row r="11583" spans="1:8" x14ac:dyDescent="0.3">
      <c r="A11583">
        <v>92052</v>
      </c>
      <c r="B11583">
        <v>23</v>
      </c>
      <c r="C11583">
        <v>0</v>
      </c>
      <c r="D11583">
        <v>0</v>
      </c>
      <c r="E11583">
        <v>0</v>
      </c>
      <c r="F11583">
        <f>SUM(Table6[total_order_amount])*0.8</f>
        <v>141739319.59199998</v>
      </c>
      <c r="G11583">
        <f>SUM($D$2:D11583)</f>
        <v>177174149.48999995</v>
      </c>
      <c r="H11583" t="str">
        <f>IF(Table6[[#This Row],[Cummelutive_sum]]&lt;=Table6[[#This Row],[80_percent]],"Y", "N")</f>
        <v>N</v>
      </c>
    </row>
    <row r="11584" spans="1:8" x14ac:dyDescent="0.3">
      <c r="A11584">
        <v>85008</v>
      </c>
      <c r="B11584">
        <v>43</v>
      </c>
      <c r="C11584">
        <v>0</v>
      </c>
      <c r="D11584">
        <v>0</v>
      </c>
      <c r="E11584">
        <v>0</v>
      </c>
      <c r="F11584">
        <f>SUM(Table6[total_order_amount])*0.8</f>
        <v>141739319.59199998</v>
      </c>
      <c r="G11584">
        <f>SUM($D$2:D11584)</f>
        <v>177174149.48999995</v>
      </c>
      <c r="H11584" t="str">
        <f>IF(Table6[[#This Row],[Cummelutive_sum]]&lt;=Table6[[#This Row],[80_percent]],"Y", "N")</f>
        <v>N</v>
      </c>
    </row>
    <row r="11585" spans="1:8" x14ac:dyDescent="0.3">
      <c r="A11585">
        <v>100612</v>
      </c>
      <c r="B11585">
        <v>26</v>
      </c>
      <c r="C11585">
        <v>0</v>
      </c>
      <c r="D11585">
        <v>0</v>
      </c>
      <c r="E11585">
        <v>0</v>
      </c>
      <c r="F11585">
        <f>SUM(Table6[total_order_amount])*0.8</f>
        <v>141739319.59199998</v>
      </c>
      <c r="G11585">
        <f>SUM($D$2:D11585)</f>
        <v>177174149.48999995</v>
      </c>
      <c r="H11585" t="str">
        <f>IF(Table6[[#This Row],[Cummelutive_sum]]&lt;=Table6[[#This Row],[80_percent]],"Y", "N")</f>
        <v>N</v>
      </c>
    </row>
    <row r="11586" spans="1:8" x14ac:dyDescent="0.3">
      <c r="A11586">
        <v>96884</v>
      </c>
      <c r="B11586">
        <v>2</v>
      </c>
      <c r="C11586">
        <v>0</v>
      </c>
      <c r="D11586">
        <v>0</v>
      </c>
      <c r="E11586">
        <v>0</v>
      </c>
      <c r="F11586">
        <f>SUM(Table6[total_order_amount])*0.8</f>
        <v>141739319.59199998</v>
      </c>
      <c r="G11586">
        <f>SUM($D$2:D11586)</f>
        <v>177174149.48999995</v>
      </c>
      <c r="H11586" t="str">
        <f>IF(Table6[[#This Row],[Cummelutive_sum]]&lt;=Table6[[#This Row],[80_percent]],"Y", "N")</f>
        <v>N</v>
      </c>
    </row>
    <row r="11587" spans="1:8" x14ac:dyDescent="0.3">
      <c r="A11587">
        <v>44072</v>
      </c>
      <c r="B11587">
        <v>12</v>
      </c>
      <c r="C11587">
        <v>0</v>
      </c>
      <c r="D11587">
        <v>0</v>
      </c>
      <c r="E11587">
        <v>0</v>
      </c>
      <c r="F11587">
        <f>SUM(Table6[total_order_amount])*0.8</f>
        <v>141739319.59199998</v>
      </c>
      <c r="G11587">
        <f>SUM($D$2:D11587)</f>
        <v>177174149.48999995</v>
      </c>
      <c r="H11587" t="str">
        <f>IF(Table6[[#This Row],[Cummelutive_sum]]&lt;=Table6[[#This Row],[80_percent]],"Y", "N")</f>
        <v>N</v>
      </c>
    </row>
    <row r="11588" spans="1:8" x14ac:dyDescent="0.3">
      <c r="A11588">
        <v>100384</v>
      </c>
      <c r="B11588">
        <v>51</v>
      </c>
      <c r="C11588">
        <v>0</v>
      </c>
      <c r="D11588">
        <v>0</v>
      </c>
      <c r="E11588">
        <v>0</v>
      </c>
      <c r="F11588">
        <f>SUM(Table6[total_order_amount])*0.8</f>
        <v>141739319.59199998</v>
      </c>
      <c r="G11588">
        <f>SUM($D$2:D11588)</f>
        <v>177174149.48999995</v>
      </c>
      <c r="H11588" t="str">
        <f>IF(Table6[[#This Row],[Cummelutive_sum]]&lt;=Table6[[#This Row],[80_percent]],"Y", "N")</f>
        <v>N</v>
      </c>
    </row>
    <row r="11589" spans="1:8" x14ac:dyDescent="0.3">
      <c r="A11589">
        <v>44824</v>
      </c>
      <c r="B11589">
        <v>347</v>
      </c>
      <c r="C11589">
        <v>0</v>
      </c>
      <c r="D11589">
        <v>0</v>
      </c>
      <c r="E11589">
        <v>0</v>
      </c>
      <c r="F11589">
        <f>SUM(Table6[total_order_amount])*0.8</f>
        <v>141739319.59199998</v>
      </c>
      <c r="G11589">
        <f>SUM($D$2:D11589)</f>
        <v>177174149.48999995</v>
      </c>
      <c r="H11589" t="str">
        <f>IF(Table6[[#This Row],[Cummelutive_sum]]&lt;=Table6[[#This Row],[80_percent]],"Y", "N")</f>
        <v>N</v>
      </c>
    </row>
    <row r="11590" spans="1:8" x14ac:dyDescent="0.3">
      <c r="A11590">
        <v>31968</v>
      </c>
      <c r="B11590">
        <v>37</v>
      </c>
      <c r="C11590">
        <v>0</v>
      </c>
      <c r="D11590">
        <v>0</v>
      </c>
      <c r="E11590">
        <v>0</v>
      </c>
      <c r="F11590">
        <f>SUM(Table6[total_order_amount])*0.8</f>
        <v>141739319.59199998</v>
      </c>
      <c r="G11590">
        <f>SUM($D$2:D11590)</f>
        <v>177174149.48999995</v>
      </c>
      <c r="H11590" t="str">
        <f>IF(Table6[[#This Row],[Cummelutive_sum]]&lt;=Table6[[#This Row],[80_percent]],"Y", "N")</f>
        <v>N</v>
      </c>
    </row>
    <row r="11591" spans="1:8" x14ac:dyDescent="0.3">
      <c r="A11591">
        <v>50864</v>
      </c>
      <c r="B11591">
        <v>40</v>
      </c>
      <c r="C11591">
        <v>0</v>
      </c>
      <c r="D11591">
        <v>0</v>
      </c>
      <c r="E11591">
        <v>0</v>
      </c>
      <c r="F11591">
        <f>SUM(Table6[total_order_amount])*0.8</f>
        <v>141739319.59199998</v>
      </c>
      <c r="G11591">
        <f>SUM($D$2:D11591)</f>
        <v>177174149.48999995</v>
      </c>
      <c r="H11591" t="str">
        <f>IF(Table6[[#This Row],[Cummelutive_sum]]&lt;=Table6[[#This Row],[80_percent]],"Y", "N")</f>
        <v>N</v>
      </c>
    </row>
    <row r="11592" spans="1:8" x14ac:dyDescent="0.3">
      <c r="A11592">
        <v>98280</v>
      </c>
      <c r="B11592">
        <v>65</v>
      </c>
      <c r="C11592">
        <v>0</v>
      </c>
      <c r="D11592">
        <v>0</v>
      </c>
      <c r="E11592">
        <v>0</v>
      </c>
      <c r="F11592">
        <f>SUM(Table6[total_order_amount])*0.8</f>
        <v>141739319.59199998</v>
      </c>
      <c r="G11592">
        <f>SUM($D$2:D11592)</f>
        <v>177174149.48999995</v>
      </c>
      <c r="H11592" t="str">
        <f>IF(Table6[[#This Row],[Cummelutive_sum]]&lt;=Table6[[#This Row],[80_percent]],"Y", "N")</f>
        <v>N</v>
      </c>
    </row>
    <row r="11593" spans="1:8" x14ac:dyDescent="0.3">
      <c r="A11593">
        <v>100112</v>
      </c>
      <c r="B11593">
        <v>4</v>
      </c>
      <c r="C11593">
        <v>0</v>
      </c>
      <c r="D11593">
        <v>0</v>
      </c>
      <c r="E11593">
        <v>0</v>
      </c>
      <c r="F11593">
        <f>SUM(Table6[total_order_amount])*0.8</f>
        <v>141739319.59199998</v>
      </c>
      <c r="G11593">
        <f>SUM($D$2:D11593)</f>
        <v>177174149.48999995</v>
      </c>
      <c r="H11593" t="str">
        <f>IF(Table6[[#This Row],[Cummelutive_sum]]&lt;=Table6[[#This Row],[80_percent]],"Y", "N")</f>
        <v>N</v>
      </c>
    </row>
    <row r="11594" spans="1:8" x14ac:dyDescent="0.3">
      <c r="A11594">
        <v>55260</v>
      </c>
      <c r="B11594">
        <v>21</v>
      </c>
      <c r="C11594">
        <v>0</v>
      </c>
      <c r="D11594">
        <v>0</v>
      </c>
      <c r="E11594">
        <v>0</v>
      </c>
      <c r="F11594">
        <f>SUM(Table6[total_order_amount])*0.8</f>
        <v>141739319.59199998</v>
      </c>
      <c r="G11594">
        <f>SUM($D$2:D11594)</f>
        <v>177174149.48999995</v>
      </c>
      <c r="H11594" t="str">
        <f>IF(Table6[[#This Row],[Cummelutive_sum]]&lt;=Table6[[#This Row],[80_percent]],"Y", "N")</f>
        <v>N</v>
      </c>
    </row>
    <row r="11595" spans="1:8" x14ac:dyDescent="0.3">
      <c r="A11595">
        <v>67220</v>
      </c>
      <c r="B11595">
        <v>4</v>
      </c>
      <c r="C11595">
        <v>0</v>
      </c>
      <c r="D11595">
        <v>0</v>
      </c>
      <c r="E11595">
        <v>0</v>
      </c>
      <c r="F11595">
        <f>SUM(Table6[total_order_amount])*0.8</f>
        <v>141739319.59199998</v>
      </c>
      <c r="G11595">
        <f>SUM($D$2:D11595)</f>
        <v>177174149.48999995</v>
      </c>
      <c r="H11595" t="str">
        <f>IF(Table6[[#This Row],[Cummelutive_sum]]&lt;=Table6[[#This Row],[80_percent]],"Y", "N")</f>
        <v>N</v>
      </c>
    </row>
    <row r="11596" spans="1:8" x14ac:dyDescent="0.3">
      <c r="A11596">
        <v>81404</v>
      </c>
      <c r="B11596">
        <v>22</v>
      </c>
      <c r="C11596">
        <v>0</v>
      </c>
      <c r="D11596">
        <v>0</v>
      </c>
      <c r="E11596">
        <v>0</v>
      </c>
      <c r="F11596">
        <f>SUM(Table6[total_order_amount])*0.8</f>
        <v>141739319.59199998</v>
      </c>
      <c r="G11596">
        <f>SUM($D$2:D11596)</f>
        <v>177174149.48999995</v>
      </c>
      <c r="H11596" t="str">
        <f>IF(Table6[[#This Row],[Cummelutive_sum]]&lt;=Table6[[#This Row],[80_percent]],"Y", "N")</f>
        <v>N</v>
      </c>
    </row>
    <row r="11597" spans="1:8" x14ac:dyDescent="0.3">
      <c r="A11597">
        <v>87592</v>
      </c>
      <c r="B11597">
        <v>20</v>
      </c>
      <c r="C11597">
        <v>0</v>
      </c>
      <c r="D11597">
        <v>0</v>
      </c>
      <c r="E11597">
        <v>0</v>
      </c>
      <c r="F11597">
        <f>SUM(Table6[total_order_amount])*0.8</f>
        <v>141739319.59199998</v>
      </c>
      <c r="G11597">
        <f>SUM($D$2:D11597)</f>
        <v>177174149.48999995</v>
      </c>
      <c r="H11597" t="str">
        <f>IF(Table6[[#This Row],[Cummelutive_sum]]&lt;=Table6[[#This Row],[80_percent]],"Y", "N")</f>
        <v>N</v>
      </c>
    </row>
    <row r="11598" spans="1:8" x14ac:dyDescent="0.3">
      <c r="A11598">
        <v>225692</v>
      </c>
      <c r="B11598">
        <v>7</v>
      </c>
      <c r="C11598">
        <v>0</v>
      </c>
      <c r="D11598">
        <v>0</v>
      </c>
      <c r="E11598">
        <v>0</v>
      </c>
      <c r="F11598">
        <f>SUM(Table6[total_order_amount])*0.8</f>
        <v>141739319.59199998</v>
      </c>
      <c r="G11598">
        <f>SUM($D$2:D11598)</f>
        <v>177174149.48999995</v>
      </c>
      <c r="H11598" t="str">
        <f>IF(Table6[[#This Row],[Cummelutive_sum]]&lt;=Table6[[#This Row],[80_percent]],"Y", "N")</f>
        <v>N</v>
      </c>
    </row>
    <row r="11599" spans="1:8" x14ac:dyDescent="0.3">
      <c r="A11599">
        <v>192088</v>
      </c>
      <c r="B11599">
        <v>6</v>
      </c>
      <c r="C11599">
        <v>0</v>
      </c>
      <c r="D11599">
        <v>0</v>
      </c>
      <c r="E11599">
        <v>0</v>
      </c>
      <c r="F11599">
        <f>SUM(Table6[total_order_amount])*0.8</f>
        <v>141739319.59199998</v>
      </c>
      <c r="G11599">
        <f>SUM($D$2:D11599)</f>
        <v>177174149.48999995</v>
      </c>
      <c r="H11599" t="str">
        <f>IF(Table6[[#This Row],[Cummelutive_sum]]&lt;=Table6[[#This Row],[80_percent]],"Y", "N")</f>
        <v>N</v>
      </c>
    </row>
    <row r="11600" spans="1:8" x14ac:dyDescent="0.3">
      <c r="A11600">
        <v>149988</v>
      </c>
      <c r="B11600">
        <v>7</v>
      </c>
      <c r="C11600">
        <v>0</v>
      </c>
      <c r="D11600">
        <v>0</v>
      </c>
      <c r="E11600">
        <v>0</v>
      </c>
      <c r="F11600">
        <f>SUM(Table6[total_order_amount])*0.8</f>
        <v>141739319.59199998</v>
      </c>
      <c r="G11600">
        <f>SUM($D$2:D11600)</f>
        <v>177174149.48999995</v>
      </c>
      <c r="H11600" t="str">
        <f>IF(Table6[[#This Row],[Cummelutive_sum]]&lt;=Table6[[#This Row],[80_percent]],"Y", "N")</f>
        <v>N</v>
      </c>
    </row>
    <row r="11601" spans="1:8" x14ac:dyDescent="0.3">
      <c r="A11601">
        <v>225588</v>
      </c>
      <c r="B11601">
        <v>8</v>
      </c>
      <c r="C11601">
        <v>0</v>
      </c>
      <c r="D11601">
        <v>0</v>
      </c>
      <c r="E11601">
        <v>0</v>
      </c>
      <c r="F11601">
        <f>SUM(Table6[total_order_amount])*0.8</f>
        <v>141739319.59199998</v>
      </c>
      <c r="G11601">
        <f>SUM($D$2:D11601)</f>
        <v>177174149.48999995</v>
      </c>
      <c r="H11601" t="str">
        <f>IF(Table6[[#This Row],[Cummelutive_sum]]&lt;=Table6[[#This Row],[80_percent]],"Y", "N")</f>
        <v>N</v>
      </c>
    </row>
    <row r="11602" spans="1:8" x14ac:dyDescent="0.3">
      <c r="A11602">
        <v>155948</v>
      </c>
      <c r="B11602">
        <v>1</v>
      </c>
      <c r="C11602">
        <v>0</v>
      </c>
      <c r="D11602">
        <v>0</v>
      </c>
      <c r="E11602">
        <v>0</v>
      </c>
      <c r="F11602">
        <f>SUM(Table6[total_order_amount])*0.8</f>
        <v>141739319.59199998</v>
      </c>
      <c r="G11602">
        <f>SUM($D$2:D11602)</f>
        <v>177174149.48999995</v>
      </c>
      <c r="H11602" t="str">
        <f>IF(Table6[[#This Row],[Cummelutive_sum]]&lt;=Table6[[#This Row],[80_percent]],"Y", "N")</f>
        <v>N</v>
      </c>
    </row>
    <row r="11603" spans="1:8" x14ac:dyDescent="0.3">
      <c r="A11603">
        <v>225316</v>
      </c>
      <c r="B11603">
        <v>9</v>
      </c>
      <c r="C11603">
        <v>0</v>
      </c>
      <c r="D11603">
        <v>0</v>
      </c>
      <c r="E11603">
        <v>0</v>
      </c>
      <c r="F11603">
        <f>SUM(Table6[total_order_amount])*0.8</f>
        <v>141739319.59199998</v>
      </c>
      <c r="G11603">
        <f>SUM($D$2:D11603)</f>
        <v>177174149.48999995</v>
      </c>
      <c r="H11603" t="str">
        <f>IF(Table6[[#This Row],[Cummelutive_sum]]&lt;=Table6[[#This Row],[80_percent]],"Y", "N")</f>
        <v>N</v>
      </c>
    </row>
    <row r="11604" spans="1:8" x14ac:dyDescent="0.3">
      <c r="A11604">
        <v>211400</v>
      </c>
      <c r="B11604">
        <v>2</v>
      </c>
      <c r="C11604">
        <v>0</v>
      </c>
      <c r="D11604">
        <v>0</v>
      </c>
      <c r="E11604">
        <v>0</v>
      </c>
      <c r="F11604">
        <f>SUM(Table6[total_order_amount])*0.8</f>
        <v>141739319.59199998</v>
      </c>
      <c r="G11604">
        <f>SUM($D$2:D11604)</f>
        <v>177174149.48999995</v>
      </c>
      <c r="H11604" t="str">
        <f>IF(Table6[[#This Row],[Cummelutive_sum]]&lt;=Table6[[#This Row],[80_percent]],"Y", "N")</f>
        <v>N</v>
      </c>
    </row>
    <row r="11605" spans="1:8" x14ac:dyDescent="0.3">
      <c r="A11605">
        <v>210524</v>
      </c>
      <c r="B11605">
        <v>1</v>
      </c>
      <c r="C11605">
        <v>0</v>
      </c>
      <c r="D11605">
        <v>0</v>
      </c>
      <c r="E11605">
        <v>0</v>
      </c>
      <c r="F11605">
        <f>SUM(Table6[total_order_amount])*0.8</f>
        <v>141739319.59199998</v>
      </c>
      <c r="G11605">
        <f>SUM($D$2:D11605)</f>
        <v>177174149.48999995</v>
      </c>
      <c r="H11605" t="str">
        <f>IF(Table6[[#This Row],[Cummelutive_sum]]&lt;=Table6[[#This Row],[80_percent]],"Y", "N")</f>
        <v>N</v>
      </c>
    </row>
    <row r="11606" spans="1:8" x14ac:dyDescent="0.3">
      <c r="A11606">
        <v>206716</v>
      </c>
      <c r="B11606">
        <v>2</v>
      </c>
      <c r="C11606">
        <v>0</v>
      </c>
      <c r="D11606">
        <v>0</v>
      </c>
      <c r="E11606">
        <v>0</v>
      </c>
      <c r="F11606">
        <f>SUM(Table6[total_order_amount])*0.8</f>
        <v>141739319.59199998</v>
      </c>
      <c r="G11606">
        <f>SUM($D$2:D11606)</f>
        <v>177174149.48999995</v>
      </c>
      <c r="H11606" t="str">
        <f>IF(Table6[[#This Row],[Cummelutive_sum]]&lt;=Table6[[#This Row],[80_percent]],"Y", "N")</f>
        <v>N</v>
      </c>
    </row>
    <row r="11607" spans="1:8" x14ac:dyDescent="0.3">
      <c r="A11607">
        <v>225172</v>
      </c>
      <c r="B11607">
        <v>2</v>
      </c>
      <c r="C11607">
        <v>0</v>
      </c>
      <c r="D11607">
        <v>0</v>
      </c>
      <c r="E11607">
        <v>0</v>
      </c>
      <c r="F11607">
        <f>SUM(Table6[total_order_amount])*0.8</f>
        <v>141739319.59199998</v>
      </c>
      <c r="G11607">
        <f>SUM($D$2:D11607)</f>
        <v>177174149.48999995</v>
      </c>
      <c r="H11607" t="str">
        <f>IF(Table6[[#This Row],[Cummelutive_sum]]&lt;=Table6[[#This Row],[80_percent]],"Y", "N")</f>
        <v>N</v>
      </c>
    </row>
    <row r="11608" spans="1:8" x14ac:dyDescent="0.3">
      <c r="A11608">
        <v>166176</v>
      </c>
      <c r="B11608">
        <v>3</v>
      </c>
      <c r="C11608">
        <v>0</v>
      </c>
      <c r="D11608">
        <v>0</v>
      </c>
      <c r="E11608">
        <v>0</v>
      </c>
      <c r="F11608">
        <f>SUM(Table6[total_order_amount])*0.8</f>
        <v>141739319.59199998</v>
      </c>
      <c r="G11608">
        <f>SUM($D$2:D11608)</f>
        <v>177174149.48999995</v>
      </c>
      <c r="H11608" t="str">
        <f>IF(Table6[[#This Row],[Cummelutive_sum]]&lt;=Table6[[#This Row],[80_percent]],"Y", "N")</f>
        <v>N</v>
      </c>
    </row>
    <row r="11609" spans="1:8" x14ac:dyDescent="0.3">
      <c r="A11609">
        <v>225072</v>
      </c>
      <c r="B11609">
        <v>3</v>
      </c>
      <c r="C11609">
        <v>0</v>
      </c>
      <c r="D11609">
        <v>0</v>
      </c>
      <c r="E11609">
        <v>0</v>
      </c>
      <c r="F11609">
        <f>SUM(Table6[total_order_amount])*0.8</f>
        <v>141739319.59199998</v>
      </c>
      <c r="G11609">
        <f>SUM($D$2:D11609)</f>
        <v>177174149.48999995</v>
      </c>
      <c r="H11609" t="str">
        <f>IF(Table6[[#This Row],[Cummelutive_sum]]&lt;=Table6[[#This Row],[80_percent]],"Y", "N")</f>
        <v>N</v>
      </c>
    </row>
    <row r="11610" spans="1:8" x14ac:dyDescent="0.3">
      <c r="A11610">
        <v>224900</v>
      </c>
      <c r="B11610">
        <v>4</v>
      </c>
      <c r="C11610">
        <v>0</v>
      </c>
      <c r="D11610">
        <v>0</v>
      </c>
      <c r="E11610">
        <v>0</v>
      </c>
      <c r="F11610">
        <f>SUM(Table6[total_order_amount])*0.8</f>
        <v>141739319.59199998</v>
      </c>
      <c r="G11610">
        <f>SUM($D$2:D11610)</f>
        <v>177174149.48999995</v>
      </c>
      <c r="H11610" t="str">
        <f>IF(Table6[[#This Row],[Cummelutive_sum]]&lt;=Table6[[#This Row],[80_percent]],"Y", "N")</f>
        <v>N</v>
      </c>
    </row>
    <row r="11611" spans="1:8" x14ac:dyDescent="0.3">
      <c r="A11611">
        <v>139048</v>
      </c>
      <c r="B11611">
        <v>2</v>
      </c>
      <c r="C11611">
        <v>0</v>
      </c>
      <c r="D11611">
        <v>0</v>
      </c>
      <c r="E11611">
        <v>0</v>
      </c>
      <c r="F11611">
        <f>SUM(Table6[total_order_amount])*0.8</f>
        <v>141739319.59199998</v>
      </c>
      <c r="G11611">
        <f>SUM($D$2:D11611)</f>
        <v>177174149.48999995</v>
      </c>
      <c r="H11611" t="str">
        <f>IF(Table6[[#This Row],[Cummelutive_sum]]&lt;=Table6[[#This Row],[80_percent]],"Y", "N")</f>
        <v>N</v>
      </c>
    </row>
    <row r="11612" spans="1:8" x14ac:dyDescent="0.3">
      <c r="A11612">
        <v>216296</v>
      </c>
      <c r="B11612">
        <v>8</v>
      </c>
      <c r="C11612">
        <v>0</v>
      </c>
      <c r="D11612">
        <v>0</v>
      </c>
      <c r="E11612">
        <v>0</v>
      </c>
      <c r="F11612">
        <f>SUM(Table6[total_order_amount])*0.8</f>
        <v>141739319.59199998</v>
      </c>
      <c r="G11612">
        <f>SUM($D$2:D11612)</f>
        <v>177174149.48999995</v>
      </c>
      <c r="H11612" t="str">
        <f>IF(Table6[[#This Row],[Cummelutive_sum]]&lt;=Table6[[#This Row],[80_percent]],"Y", "N")</f>
        <v>N</v>
      </c>
    </row>
    <row r="11613" spans="1:8" x14ac:dyDescent="0.3">
      <c r="A11613">
        <v>120880</v>
      </c>
      <c r="B11613">
        <v>4</v>
      </c>
      <c r="C11613">
        <v>0</v>
      </c>
      <c r="D11613">
        <v>0</v>
      </c>
      <c r="E11613">
        <v>0</v>
      </c>
      <c r="F11613">
        <f>SUM(Table6[total_order_amount])*0.8</f>
        <v>141739319.59199998</v>
      </c>
      <c r="G11613">
        <f>SUM($D$2:D11613)</f>
        <v>177174149.48999995</v>
      </c>
      <c r="H11613" t="str">
        <f>IF(Table6[[#This Row],[Cummelutive_sum]]&lt;=Table6[[#This Row],[80_percent]],"Y", "N")</f>
        <v>N</v>
      </c>
    </row>
    <row r="11614" spans="1:8" x14ac:dyDescent="0.3">
      <c r="A11614">
        <v>224400</v>
      </c>
      <c r="B11614">
        <v>2</v>
      </c>
      <c r="C11614">
        <v>0</v>
      </c>
      <c r="D11614">
        <v>0</v>
      </c>
      <c r="E11614">
        <v>0</v>
      </c>
      <c r="F11614">
        <f>SUM(Table6[total_order_amount])*0.8</f>
        <v>141739319.59199998</v>
      </c>
      <c r="G11614">
        <f>SUM($D$2:D11614)</f>
        <v>177174149.48999995</v>
      </c>
      <c r="H11614" t="str">
        <f>IF(Table6[[#This Row],[Cummelutive_sum]]&lt;=Table6[[#This Row],[80_percent]],"Y", "N")</f>
        <v>N</v>
      </c>
    </row>
    <row r="11615" spans="1:8" x14ac:dyDescent="0.3">
      <c r="A11615">
        <v>139276</v>
      </c>
      <c r="B11615">
        <v>3</v>
      </c>
      <c r="C11615">
        <v>0</v>
      </c>
      <c r="D11615">
        <v>0</v>
      </c>
      <c r="E11615">
        <v>0</v>
      </c>
      <c r="F11615">
        <f>SUM(Table6[total_order_amount])*0.8</f>
        <v>141739319.59199998</v>
      </c>
      <c r="G11615">
        <f>SUM($D$2:D11615)</f>
        <v>177174149.48999995</v>
      </c>
      <c r="H11615" t="str">
        <f>IF(Table6[[#This Row],[Cummelutive_sum]]&lt;=Table6[[#This Row],[80_percent]],"Y", "N")</f>
        <v>N</v>
      </c>
    </row>
    <row r="11616" spans="1:8" x14ac:dyDescent="0.3">
      <c r="A11616">
        <v>142712</v>
      </c>
      <c r="B11616">
        <v>1</v>
      </c>
      <c r="C11616">
        <v>0</v>
      </c>
      <c r="D11616">
        <v>0</v>
      </c>
      <c r="E11616">
        <v>0</v>
      </c>
      <c r="F11616">
        <f>SUM(Table6[total_order_amount])*0.8</f>
        <v>141739319.59199998</v>
      </c>
      <c r="G11616">
        <f>SUM($D$2:D11616)</f>
        <v>177174149.48999995</v>
      </c>
      <c r="H11616" t="str">
        <f>IF(Table6[[#This Row],[Cummelutive_sum]]&lt;=Table6[[#This Row],[80_percent]],"Y", "N")</f>
        <v>N</v>
      </c>
    </row>
    <row r="11617" spans="1:8" x14ac:dyDescent="0.3">
      <c r="A11617">
        <v>197052</v>
      </c>
      <c r="B11617">
        <v>1</v>
      </c>
      <c r="C11617">
        <v>0</v>
      </c>
      <c r="D11617">
        <v>0</v>
      </c>
      <c r="E11617">
        <v>0</v>
      </c>
      <c r="F11617">
        <f>SUM(Table6[total_order_amount])*0.8</f>
        <v>141739319.59199998</v>
      </c>
      <c r="G11617">
        <f>SUM($D$2:D11617)</f>
        <v>177174149.48999995</v>
      </c>
      <c r="H11617" t="str">
        <f>IF(Table6[[#This Row],[Cummelutive_sum]]&lt;=Table6[[#This Row],[80_percent]],"Y", "N")</f>
        <v>N</v>
      </c>
    </row>
    <row r="11618" spans="1:8" x14ac:dyDescent="0.3">
      <c r="A11618">
        <v>207864</v>
      </c>
      <c r="B11618">
        <v>5</v>
      </c>
      <c r="C11618">
        <v>0</v>
      </c>
      <c r="D11618">
        <v>0</v>
      </c>
      <c r="E11618">
        <v>0</v>
      </c>
      <c r="F11618">
        <f>SUM(Table6[total_order_amount])*0.8</f>
        <v>141739319.59199998</v>
      </c>
      <c r="G11618">
        <f>SUM($D$2:D11618)</f>
        <v>177174149.48999995</v>
      </c>
      <c r="H11618" t="str">
        <f>IF(Table6[[#This Row],[Cummelutive_sum]]&lt;=Table6[[#This Row],[80_percent]],"Y", "N")</f>
        <v>N</v>
      </c>
    </row>
    <row r="11619" spans="1:8" x14ac:dyDescent="0.3">
      <c r="A11619">
        <v>11464</v>
      </c>
      <c r="B11619">
        <v>2</v>
      </c>
      <c r="C11619">
        <v>0</v>
      </c>
      <c r="D11619">
        <v>0</v>
      </c>
      <c r="E11619">
        <v>0</v>
      </c>
      <c r="F11619">
        <f>SUM(Table6[total_order_amount])*0.8</f>
        <v>141739319.59199998</v>
      </c>
      <c r="G11619">
        <f>SUM($D$2:D11619)</f>
        <v>177174149.48999995</v>
      </c>
      <c r="H11619" t="str">
        <f>IF(Table6[[#This Row],[Cummelutive_sum]]&lt;=Table6[[#This Row],[80_percent]],"Y", "N")</f>
        <v>N</v>
      </c>
    </row>
    <row r="11620" spans="1:8" x14ac:dyDescent="0.3">
      <c r="A11620">
        <v>138360</v>
      </c>
      <c r="B11620">
        <v>7</v>
      </c>
      <c r="C11620">
        <v>0</v>
      </c>
      <c r="D11620">
        <v>0</v>
      </c>
      <c r="E11620">
        <v>0</v>
      </c>
      <c r="F11620">
        <f>SUM(Table6[total_order_amount])*0.8</f>
        <v>141739319.59199998</v>
      </c>
      <c r="G11620">
        <f>SUM($D$2:D11620)</f>
        <v>177174149.48999995</v>
      </c>
      <c r="H11620" t="str">
        <f>IF(Table6[[#This Row],[Cummelutive_sum]]&lt;=Table6[[#This Row],[80_percent]],"Y", "N")</f>
        <v>N</v>
      </c>
    </row>
    <row r="11621" spans="1:8" x14ac:dyDescent="0.3">
      <c r="A11621">
        <v>224220</v>
      </c>
      <c r="B11621">
        <v>2</v>
      </c>
      <c r="C11621">
        <v>0</v>
      </c>
      <c r="D11621">
        <v>0</v>
      </c>
      <c r="E11621">
        <v>0</v>
      </c>
      <c r="F11621">
        <f>SUM(Table6[total_order_amount])*0.8</f>
        <v>141739319.59199998</v>
      </c>
      <c r="G11621">
        <f>SUM($D$2:D11621)</f>
        <v>177174149.48999995</v>
      </c>
      <c r="H11621" t="str">
        <f>IF(Table6[[#This Row],[Cummelutive_sum]]&lt;=Table6[[#This Row],[80_percent]],"Y", "N")</f>
        <v>N</v>
      </c>
    </row>
    <row r="11622" spans="1:8" x14ac:dyDescent="0.3">
      <c r="A11622">
        <v>153464</v>
      </c>
      <c r="B11622">
        <v>1</v>
      </c>
      <c r="C11622">
        <v>0</v>
      </c>
      <c r="D11622">
        <v>0</v>
      </c>
      <c r="E11622">
        <v>0</v>
      </c>
      <c r="F11622">
        <f>SUM(Table6[total_order_amount])*0.8</f>
        <v>141739319.59199998</v>
      </c>
      <c r="G11622">
        <f>SUM($D$2:D11622)</f>
        <v>177174149.48999995</v>
      </c>
      <c r="H11622" t="str">
        <f>IF(Table6[[#This Row],[Cummelutive_sum]]&lt;=Table6[[#This Row],[80_percent]],"Y", "N")</f>
        <v>N</v>
      </c>
    </row>
    <row r="11623" spans="1:8" x14ac:dyDescent="0.3">
      <c r="A11623">
        <v>212488</v>
      </c>
      <c r="B11623">
        <v>6</v>
      </c>
      <c r="C11623">
        <v>0</v>
      </c>
      <c r="D11623">
        <v>0</v>
      </c>
      <c r="E11623">
        <v>0</v>
      </c>
      <c r="F11623">
        <f>SUM(Table6[total_order_amount])*0.8</f>
        <v>141739319.59199998</v>
      </c>
      <c r="G11623">
        <f>SUM($D$2:D11623)</f>
        <v>177174149.48999995</v>
      </c>
      <c r="H11623" t="str">
        <f>IF(Table6[[#This Row],[Cummelutive_sum]]&lt;=Table6[[#This Row],[80_percent]],"Y", "N")</f>
        <v>N</v>
      </c>
    </row>
    <row r="11624" spans="1:8" x14ac:dyDescent="0.3">
      <c r="A11624">
        <v>223948</v>
      </c>
      <c r="B11624">
        <v>27</v>
      </c>
      <c r="C11624">
        <v>0</v>
      </c>
      <c r="D11624">
        <v>0</v>
      </c>
      <c r="E11624">
        <v>0</v>
      </c>
      <c r="F11624">
        <f>SUM(Table6[total_order_amount])*0.8</f>
        <v>141739319.59199998</v>
      </c>
      <c r="G11624">
        <f>SUM($D$2:D11624)</f>
        <v>177174149.48999995</v>
      </c>
      <c r="H11624" t="str">
        <f>IF(Table6[[#This Row],[Cummelutive_sum]]&lt;=Table6[[#This Row],[80_percent]],"Y", "N")</f>
        <v>N</v>
      </c>
    </row>
    <row r="11625" spans="1:8" x14ac:dyDescent="0.3">
      <c r="A11625">
        <v>217156</v>
      </c>
      <c r="B11625">
        <v>3</v>
      </c>
      <c r="C11625">
        <v>0</v>
      </c>
      <c r="D11625">
        <v>0</v>
      </c>
      <c r="E11625">
        <v>0</v>
      </c>
      <c r="F11625">
        <f>SUM(Table6[total_order_amount])*0.8</f>
        <v>141739319.59199998</v>
      </c>
      <c r="G11625">
        <f>SUM($D$2:D11625)</f>
        <v>177174149.48999995</v>
      </c>
      <c r="H11625" t="str">
        <f>IF(Table6[[#This Row],[Cummelutive_sum]]&lt;=Table6[[#This Row],[80_percent]],"Y", "N")</f>
        <v>N</v>
      </c>
    </row>
    <row r="11626" spans="1:8" x14ac:dyDescent="0.3">
      <c r="A11626">
        <v>112424</v>
      </c>
      <c r="B11626">
        <v>2</v>
      </c>
      <c r="C11626">
        <v>0</v>
      </c>
      <c r="D11626">
        <v>0</v>
      </c>
      <c r="E11626">
        <v>0</v>
      </c>
      <c r="F11626">
        <f>SUM(Table6[total_order_amount])*0.8</f>
        <v>141739319.59199998</v>
      </c>
      <c r="G11626">
        <f>SUM($D$2:D11626)</f>
        <v>177174149.48999995</v>
      </c>
      <c r="H11626" t="str">
        <f>IF(Table6[[#This Row],[Cummelutive_sum]]&lt;=Table6[[#This Row],[80_percent]],"Y", "N")</f>
        <v>N</v>
      </c>
    </row>
    <row r="11627" spans="1:8" x14ac:dyDescent="0.3">
      <c r="A11627">
        <v>112344</v>
      </c>
      <c r="B11627">
        <v>4</v>
      </c>
      <c r="C11627">
        <v>0</v>
      </c>
      <c r="D11627">
        <v>0</v>
      </c>
      <c r="E11627">
        <v>0</v>
      </c>
      <c r="F11627">
        <f>SUM(Table6[total_order_amount])*0.8</f>
        <v>141739319.59199998</v>
      </c>
      <c r="G11627">
        <f>SUM($D$2:D11627)</f>
        <v>177174149.48999995</v>
      </c>
      <c r="H11627" t="str">
        <f>IF(Table6[[#This Row],[Cummelutive_sum]]&lt;=Table6[[#This Row],[80_percent]],"Y", "N")</f>
        <v>N</v>
      </c>
    </row>
    <row r="11628" spans="1:8" x14ac:dyDescent="0.3">
      <c r="A11628">
        <v>79032</v>
      </c>
      <c r="B11628">
        <v>5</v>
      </c>
      <c r="C11628">
        <v>0</v>
      </c>
      <c r="D11628">
        <v>0</v>
      </c>
      <c r="E11628">
        <v>0</v>
      </c>
      <c r="F11628">
        <f>SUM(Table6[total_order_amount])*0.8</f>
        <v>141739319.59199998</v>
      </c>
      <c r="G11628">
        <f>SUM($D$2:D11628)</f>
        <v>177174149.48999995</v>
      </c>
      <c r="H11628" t="str">
        <f>IF(Table6[[#This Row],[Cummelutive_sum]]&lt;=Table6[[#This Row],[80_percent]],"Y", "N")</f>
        <v>N</v>
      </c>
    </row>
    <row r="11629" spans="1:8" x14ac:dyDescent="0.3">
      <c r="A11629">
        <v>80384</v>
      </c>
      <c r="B11629">
        <v>2</v>
      </c>
      <c r="C11629">
        <v>0</v>
      </c>
      <c r="D11629">
        <v>0</v>
      </c>
      <c r="E11629">
        <v>0</v>
      </c>
      <c r="F11629">
        <f>SUM(Table6[total_order_amount])*0.8</f>
        <v>141739319.59199998</v>
      </c>
      <c r="G11629">
        <f>SUM($D$2:D11629)</f>
        <v>177174149.48999995</v>
      </c>
      <c r="H11629" t="str">
        <f>IF(Table6[[#This Row],[Cummelutive_sum]]&lt;=Table6[[#This Row],[80_percent]],"Y", "N")</f>
        <v>N</v>
      </c>
    </row>
    <row r="11630" spans="1:8" x14ac:dyDescent="0.3">
      <c r="A11630">
        <v>54572</v>
      </c>
      <c r="B11630">
        <v>2</v>
      </c>
      <c r="C11630">
        <v>0</v>
      </c>
      <c r="D11630">
        <v>0</v>
      </c>
      <c r="E11630">
        <v>0</v>
      </c>
      <c r="F11630">
        <f>SUM(Table6[total_order_amount])*0.8</f>
        <v>141739319.59199998</v>
      </c>
      <c r="G11630">
        <f>SUM($D$2:D11630)</f>
        <v>177174149.48999995</v>
      </c>
      <c r="H11630" t="str">
        <f>IF(Table6[[#This Row],[Cummelutive_sum]]&lt;=Table6[[#This Row],[80_percent]],"Y", "N")</f>
        <v>N</v>
      </c>
    </row>
    <row r="11631" spans="1:8" x14ac:dyDescent="0.3">
      <c r="A11631">
        <v>112072</v>
      </c>
      <c r="B11631">
        <v>3</v>
      </c>
      <c r="C11631">
        <v>0</v>
      </c>
      <c r="D11631">
        <v>0</v>
      </c>
      <c r="E11631">
        <v>0</v>
      </c>
      <c r="F11631">
        <f>SUM(Table6[total_order_amount])*0.8</f>
        <v>141739319.59199998</v>
      </c>
      <c r="G11631">
        <f>SUM($D$2:D11631)</f>
        <v>177174149.48999995</v>
      </c>
      <c r="H11631" t="str">
        <f>IF(Table6[[#This Row],[Cummelutive_sum]]&lt;=Table6[[#This Row],[80_percent]],"Y", "N")</f>
        <v>N</v>
      </c>
    </row>
    <row r="11632" spans="1:8" x14ac:dyDescent="0.3">
      <c r="A11632">
        <v>111800</v>
      </c>
      <c r="B11632">
        <v>68</v>
      </c>
      <c r="C11632">
        <v>0</v>
      </c>
      <c r="D11632">
        <v>0</v>
      </c>
      <c r="E11632">
        <v>0</v>
      </c>
      <c r="F11632">
        <f>SUM(Table6[total_order_amount])*0.8</f>
        <v>141739319.59199998</v>
      </c>
      <c r="G11632">
        <f>SUM($D$2:D11632)</f>
        <v>177174149.48999995</v>
      </c>
      <c r="H11632" t="str">
        <f>IF(Table6[[#This Row],[Cummelutive_sum]]&lt;=Table6[[#This Row],[80_percent]],"Y", "N")</f>
        <v>N</v>
      </c>
    </row>
    <row r="11633" spans="1:8" x14ac:dyDescent="0.3">
      <c r="A11633">
        <v>111780</v>
      </c>
      <c r="B11633">
        <v>27</v>
      </c>
      <c r="C11633">
        <v>0</v>
      </c>
      <c r="D11633">
        <v>0</v>
      </c>
      <c r="E11633">
        <v>0</v>
      </c>
      <c r="F11633">
        <f>SUM(Table6[total_order_amount])*0.8</f>
        <v>141739319.59199998</v>
      </c>
      <c r="G11633">
        <f>SUM($D$2:D11633)</f>
        <v>177174149.48999995</v>
      </c>
      <c r="H11633" t="str">
        <f>IF(Table6[[#This Row],[Cummelutive_sum]]&lt;=Table6[[#This Row],[80_percent]],"Y", "N")</f>
        <v>N</v>
      </c>
    </row>
    <row r="11634" spans="1:8" x14ac:dyDescent="0.3">
      <c r="A11634">
        <v>111740</v>
      </c>
      <c r="B11634">
        <v>2</v>
      </c>
      <c r="C11634">
        <v>0</v>
      </c>
      <c r="D11634">
        <v>0</v>
      </c>
      <c r="E11634">
        <v>0</v>
      </c>
      <c r="F11634">
        <f>SUM(Table6[total_order_amount])*0.8</f>
        <v>141739319.59199998</v>
      </c>
      <c r="G11634">
        <f>SUM($D$2:D11634)</f>
        <v>177174149.48999995</v>
      </c>
      <c r="H11634" t="str">
        <f>IF(Table6[[#This Row],[Cummelutive_sum]]&lt;=Table6[[#This Row],[80_percent]],"Y", "N")</f>
        <v>N</v>
      </c>
    </row>
    <row r="11635" spans="1:8" x14ac:dyDescent="0.3">
      <c r="A11635">
        <v>78136</v>
      </c>
      <c r="B11635">
        <v>1</v>
      </c>
      <c r="C11635">
        <v>0</v>
      </c>
      <c r="D11635">
        <v>0</v>
      </c>
      <c r="E11635">
        <v>0</v>
      </c>
      <c r="F11635">
        <f>SUM(Table6[total_order_amount])*0.8</f>
        <v>141739319.59199998</v>
      </c>
      <c r="G11635">
        <f>SUM($D$2:D11635)</f>
        <v>177174149.48999995</v>
      </c>
      <c r="H11635" t="str">
        <f>IF(Table6[[#This Row],[Cummelutive_sum]]&lt;=Table6[[#This Row],[80_percent]],"Y", "N")</f>
        <v>N</v>
      </c>
    </row>
    <row r="11636" spans="1:8" x14ac:dyDescent="0.3">
      <c r="A11636">
        <v>65280</v>
      </c>
      <c r="B11636">
        <v>8</v>
      </c>
      <c r="C11636">
        <v>0</v>
      </c>
      <c r="D11636">
        <v>0</v>
      </c>
      <c r="E11636">
        <v>0</v>
      </c>
      <c r="F11636">
        <f>SUM(Table6[total_order_amount])*0.8</f>
        <v>141739319.59199998</v>
      </c>
      <c r="G11636">
        <f>SUM($D$2:D11636)</f>
        <v>177174149.48999995</v>
      </c>
      <c r="H11636" t="str">
        <f>IF(Table6[[#This Row],[Cummelutive_sum]]&lt;=Table6[[#This Row],[80_percent]],"Y", "N")</f>
        <v>N</v>
      </c>
    </row>
    <row r="11637" spans="1:8" x14ac:dyDescent="0.3">
      <c r="A11637">
        <v>111300</v>
      </c>
      <c r="B11637">
        <v>3</v>
      </c>
      <c r="C11637">
        <v>0</v>
      </c>
      <c r="D11637">
        <v>0</v>
      </c>
      <c r="E11637">
        <v>0</v>
      </c>
      <c r="F11637">
        <f>SUM(Table6[total_order_amount])*0.8</f>
        <v>141739319.59199998</v>
      </c>
      <c r="G11637">
        <f>SUM($D$2:D11637)</f>
        <v>177174149.48999995</v>
      </c>
      <c r="H11637" t="str">
        <f>IF(Table6[[#This Row],[Cummelutive_sum]]&lt;=Table6[[#This Row],[80_percent]],"Y", "N")</f>
        <v>N</v>
      </c>
    </row>
    <row r="11638" spans="1:8" x14ac:dyDescent="0.3">
      <c r="A11638">
        <v>110924</v>
      </c>
      <c r="B11638">
        <v>2</v>
      </c>
      <c r="C11638">
        <v>0</v>
      </c>
      <c r="D11638">
        <v>0</v>
      </c>
      <c r="E11638">
        <v>0</v>
      </c>
      <c r="F11638">
        <f>SUM(Table6[total_order_amount])*0.8</f>
        <v>141739319.59199998</v>
      </c>
      <c r="G11638">
        <f>SUM($D$2:D11638)</f>
        <v>177174149.48999995</v>
      </c>
      <c r="H11638" t="str">
        <f>IF(Table6[[#This Row],[Cummelutive_sum]]&lt;=Table6[[#This Row],[80_percent]],"Y", "N")</f>
        <v>N</v>
      </c>
    </row>
    <row r="11639" spans="1:8" x14ac:dyDescent="0.3">
      <c r="A11639">
        <v>58280</v>
      </c>
      <c r="B11639">
        <v>12</v>
      </c>
      <c r="C11639">
        <v>0</v>
      </c>
      <c r="D11639">
        <v>0</v>
      </c>
      <c r="E11639">
        <v>0</v>
      </c>
      <c r="F11639">
        <f>SUM(Table6[total_order_amount])*0.8</f>
        <v>141739319.59199998</v>
      </c>
      <c r="G11639">
        <f>SUM($D$2:D11639)</f>
        <v>177174149.48999995</v>
      </c>
      <c r="H11639" t="str">
        <f>IF(Table6[[#This Row],[Cummelutive_sum]]&lt;=Table6[[#This Row],[80_percent]],"Y", "N")</f>
        <v>N</v>
      </c>
    </row>
    <row r="11640" spans="1:8" x14ac:dyDescent="0.3">
      <c r="A11640">
        <v>81820</v>
      </c>
      <c r="B11640">
        <v>3</v>
      </c>
      <c r="C11640">
        <v>0</v>
      </c>
      <c r="D11640">
        <v>0</v>
      </c>
      <c r="E11640">
        <v>0</v>
      </c>
      <c r="F11640">
        <f>SUM(Table6[total_order_amount])*0.8</f>
        <v>141739319.59199998</v>
      </c>
      <c r="G11640">
        <f>SUM($D$2:D11640)</f>
        <v>177174149.48999995</v>
      </c>
      <c r="H11640" t="str">
        <f>IF(Table6[[#This Row],[Cummelutive_sum]]&lt;=Table6[[#This Row],[80_percent]],"Y", "N")</f>
        <v>N</v>
      </c>
    </row>
    <row r="11641" spans="1:8" x14ac:dyDescent="0.3">
      <c r="A11641">
        <v>110652</v>
      </c>
      <c r="B11641">
        <v>2</v>
      </c>
      <c r="C11641">
        <v>0</v>
      </c>
      <c r="D11641">
        <v>0</v>
      </c>
      <c r="E11641">
        <v>0</v>
      </c>
      <c r="F11641">
        <f>SUM(Table6[total_order_amount])*0.8</f>
        <v>141739319.59199998</v>
      </c>
      <c r="G11641">
        <f>SUM($D$2:D11641)</f>
        <v>177174149.48999995</v>
      </c>
      <c r="H11641" t="str">
        <f>IF(Table6[[#This Row],[Cummelutive_sum]]&lt;=Table6[[#This Row],[80_percent]],"Y", "N")</f>
        <v>N</v>
      </c>
    </row>
    <row r="11642" spans="1:8" x14ac:dyDescent="0.3">
      <c r="A11642">
        <v>110508</v>
      </c>
      <c r="B11642">
        <v>13</v>
      </c>
      <c r="C11642">
        <v>0</v>
      </c>
      <c r="D11642">
        <v>0</v>
      </c>
      <c r="E11642">
        <v>0</v>
      </c>
      <c r="F11642">
        <f>SUM(Table6[total_order_amount])*0.8</f>
        <v>141739319.59199998</v>
      </c>
      <c r="G11642">
        <f>SUM($D$2:D11642)</f>
        <v>177174149.48999995</v>
      </c>
      <c r="H11642" t="str">
        <f>IF(Table6[[#This Row],[Cummelutive_sum]]&lt;=Table6[[#This Row],[80_percent]],"Y", "N")</f>
        <v>N</v>
      </c>
    </row>
    <row r="11643" spans="1:8" x14ac:dyDescent="0.3">
      <c r="A11643">
        <v>58968</v>
      </c>
      <c r="B11643">
        <v>2</v>
      </c>
      <c r="C11643">
        <v>0</v>
      </c>
      <c r="D11643">
        <v>0</v>
      </c>
      <c r="E11643">
        <v>0</v>
      </c>
      <c r="F11643">
        <f>SUM(Table6[total_order_amount])*0.8</f>
        <v>141739319.59199998</v>
      </c>
      <c r="G11643">
        <f>SUM($D$2:D11643)</f>
        <v>177174149.48999995</v>
      </c>
      <c r="H11643" t="str">
        <f>IF(Table6[[#This Row],[Cummelutive_sum]]&lt;=Table6[[#This Row],[80_percent]],"Y", "N")</f>
        <v>N</v>
      </c>
    </row>
    <row r="11644" spans="1:8" x14ac:dyDescent="0.3">
      <c r="A11644">
        <v>110448</v>
      </c>
      <c r="B11644">
        <v>3</v>
      </c>
      <c r="C11644">
        <v>0</v>
      </c>
      <c r="D11644">
        <v>0</v>
      </c>
      <c r="E11644">
        <v>0</v>
      </c>
      <c r="F11644">
        <f>SUM(Table6[total_order_amount])*0.8</f>
        <v>141739319.59199998</v>
      </c>
      <c r="G11644">
        <f>SUM($D$2:D11644)</f>
        <v>177174149.48999995</v>
      </c>
      <c r="H11644" t="str">
        <f>IF(Table6[[#This Row],[Cummelutive_sum]]&lt;=Table6[[#This Row],[80_percent]],"Y", "N")</f>
        <v>N</v>
      </c>
    </row>
    <row r="11645" spans="1:8" x14ac:dyDescent="0.3">
      <c r="A11645">
        <v>110236</v>
      </c>
      <c r="B11645">
        <v>31</v>
      </c>
      <c r="C11645">
        <v>0</v>
      </c>
      <c r="D11645">
        <v>0</v>
      </c>
      <c r="E11645">
        <v>0</v>
      </c>
      <c r="F11645">
        <f>SUM(Table6[total_order_amount])*0.8</f>
        <v>141739319.59199998</v>
      </c>
      <c r="G11645">
        <f>SUM($D$2:D11645)</f>
        <v>177174149.48999995</v>
      </c>
      <c r="H11645" t="str">
        <f>IF(Table6[[#This Row],[Cummelutive_sum]]&lt;=Table6[[#This Row],[80_percent]],"Y", "N")</f>
        <v>N</v>
      </c>
    </row>
    <row r="11646" spans="1:8" x14ac:dyDescent="0.3">
      <c r="A11646">
        <v>110176</v>
      </c>
      <c r="B11646">
        <v>3</v>
      </c>
      <c r="C11646">
        <v>0</v>
      </c>
      <c r="D11646">
        <v>0</v>
      </c>
      <c r="E11646">
        <v>0</v>
      </c>
      <c r="F11646">
        <f>SUM(Table6[total_order_amount])*0.8</f>
        <v>141739319.59199998</v>
      </c>
      <c r="G11646">
        <f>SUM($D$2:D11646)</f>
        <v>177174149.48999995</v>
      </c>
      <c r="H11646" t="str">
        <f>IF(Table6[[#This Row],[Cummelutive_sum]]&lt;=Table6[[#This Row],[80_percent]],"Y", "N")</f>
        <v>N</v>
      </c>
    </row>
    <row r="11647" spans="1:8" x14ac:dyDescent="0.3">
      <c r="A11647">
        <v>109904</v>
      </c>
      <c r="B11647">
        <v>8</v>
      </c>
      <c r="C11647">
        <v>0</v>
      </c>
      <c r="D11647">
        <v>0</v>
      </c>
      <c r="E11647">
        <v>0</v>
      </c>
      <c r="F11647">
        <f>SUM(Table6[total_order_amount])*0.8</f>
        <v>141739319.59199998</v>
      </c>
      <c r="G11647">
        <f>SUM($D$2:D11647)</f>
        <v>177174149.48999995</v>
      </c>
      <c r="H11647" t="str">
        <f>IF(Table6[[#This Row],[Cummelutive_sum]]&lt;=Table6[[#This Row],[80_percent]],"Y", "N")</f>
        <v>N</v>
      </c>
    </row>
    <row r="11648" spans="1:8" x14ac:dyDescent="0.3">
      <c r="A11648">
        <v>109760</v>
      </c>
      <c r="B11648">
        <v>4</v>
      </c>
      <c r="C11648">
        <v>0</v>
      </c>
      <c r="D11648">
        <v>0</v>
      </c>
      <c r="E11648">
        <v>0</v>
      </c>
      <c r="F11648">
        <f>SUM(Table6[total_order_amount])*0.8</f>
        <v>141739319.59199998</v>
      </c>
      <c r="G11648">
        <f>SUM($D$2:D11648)</f>
        <v>177174149.48999995</v>
      </c>
      <c r="H11648" t="str">
        <f>IF(Table6[[#This Row],[Cummelutive_sum]]&lt;=Table6[[#This Row],[80_percent]],"Y", "N")</f>
        <v>N</v>
      </c>
    </row>
    <row r="11649" spans="1:8" x14ac:dyDescent="0.3">
      <c r="A11649">
        <v>109632</v>
      </c>
      <c r="B11649">
        <v>15</v>
      </c>
      <c r="C11649">
        <v>0</v>
      </c>
      <c r="D11649">
        <v>0</v>
      </c>
      <c r="E11649">
        <v>0</v>
      </c>
      <c r="F11649">
        <f>SUM(Table6[total_order_amount])*0.8</f>
        <v>141739319.59199998</v>
      </c>
      <c r="G11649">
        <f>SUM($D$2:D11649)</f>
        <v>177174149.48999995</v>
      </c>
      <c r="H11649" t="str">
        <f>IF(Table6[[#This Row],[Cummelutive_sum]]&lt;=Table6[[#This Row],[80_percent]],"Y", "N")</f>
        <v>N</v>
      </c>
    </row>
    <row r="11650" spans="1:8" x14ac:dyDescent="0.3">
      <c r="A11650">
        <v>109488</v>
      </c>
      <c r="B11650">
        <v>2</v>
      </c>
      <c r="C11650">
        <v>0</v>
      </c>
      <c r="D11650">
        <v>0</v>
      </c>
      <c r="E11650">
        <v>0</v>
      </c>
      <c r="F11650">
        <f>SUM(Table6[total_order_amount])*0.8</f>
        <v>141739319.59199998</v>
      </c>
      <c r="G11650">
        <f>SUM($D$2:D11650)</f>
        <v>177174149.48999995</v>
      </c>
      <c r="H11650" t="str">
        <f>IF(Table6[[#This Row],[Cummelutive_sum]]&lt;=Table6[[#This Row],[80_percent]],"Y", "N")</f>
        <v>N</v>
      </c>
    </row>
    <row r="11651" spans="1:8" x14ac:dyDescent="0.3">
      <c r="A11651">
        <v>109364</v>
      </c>
      <c r="B11651">
        <v>8</v>
      </c>
      <c r="C11651">
        <v>0</v>
      </c>
      <c r="D11651">
        <v>0</v>
      </c>
      <c r="E11651">
        <v>0</v>
      </c>
      <c r="F11651">
        <f>SUM(Table6[total_order_amount])*0.8</f>
        <v>141739319.59199998</v>
      </c>
      <c r="G11651">
        <f>SUM($D$2:D11651)</f>
        <v>177174149.48999995</v>
      </c>
      <c r="H11651" t="str">
        <f>IF(Table6[[#This Row],[Cummelutive_sum]]&lt;=Table6[[#This Row],[80_percent]],"Y", "N")</f>
        <v>N</v>
      </c>
    </row>
    <row r="11652" spans="1:8" x14ac:dyDescent="0.3">
      <c r="A11652">
        <v>109216</v>
      </c>
      <c r="B11652">
        <v>4</v>
      </c>
      <c r="C11652">
        <v>0</v>
      </c>
      <c r="D11652">
        <v>0</v>
      </c>
      <c r="E11652">
        <v>0</v>
      </c>
      <c r="F11652">
        <f>SUM(Table6[total_order_amount])*0.8</f>
        <v>141739319.59199998</v>
      </c>
      <c r="G11652">
        <f>SUM($D$2:D11652)</f>
        <v>177174149.48999995</v>
      </c>
      <c r="H11652" t="str">
        <f>IF(Table6[[#This Row],[Cummelutive_sum]]&lt;=Table6[[#This Row],[80_percent]],"Y", "N")</f>
        <v>N</v>
      </c>
    </row>
    <row r="11653" spans="1:8" x14ac:dyDescent="0.3">
      <c r="A11653">
        <v>108884</v>
      </c>
      <c r="B11653">
        <v>7</v>
      </c>
      <c r="C11653">
        <v>0</v>
      </c>
      <c r="D11653">
        <v>0</v>
      </c>
      <c r="E11653">
        <v>0</v>
      </c>
      <c r="F11653">
        <f>SUM(Table6[total_order_amount])*0.8</f>
        <v>141739319.59199998</v>
      </c>
      <c r="G11653">
        <f>SUM($D$2:D11653)</f>
        <v>177174149.48999995</v>
      </c>
      <c r="H11653" t="str">
        <f>IF(Table6[[#This Row],[Cummelutive_sum]]&lt;=Table6[[#This Row],[80_percent]],"Y", "N")</f>
        <v>N</v>
      </c>
    </row>
    <row r="11654" spans="1:8" x14ac:dyDescent="0.3">
      <c r="A11654">
        <v>94572</v>
      </c>
      <c r="B11654">
        <v>38</v>
      </c>
      <c r="C11654">
        <v>0</v>
      </c>
      <c r="D11654">
        <v>0</v>
      </c>
      <c r="E11654">
        <v>0</v>
      </c>
      <c r="F11654">
        <f>SUM(Table6[total_order_amount])*0.8</f>
        <v>141739319.59199998</v>
      </c>
      <c r="G11654">
        <f>SUM($D$2:D11654)</f>
        <v>177174149.48999995</v>
      </c>
      <c r="H11654" t="str">
        <f>IF(Table6[[#This Row],[Cummelutive_sum]]&lt;=Table6[[#This Row],[80_percent]],"Y", "N")</f>
        <v>N</v>
      </c>
    </row>
    <row r="11655" spans="1:8" x14ac:dyDescent="0.3">
      <c r="A11655">
        <v>74136</v>
      </c>
      <c r="B11655">
        <v>13</v>
      </c>
      <c r="C11655">
        <v>0</v>
      </c>
      <c r="D11655">
        <v>0</v>
      </c>
      <c r="E11655">
        <v>0</v>
      </c>
      <c r="F11655">
        <f>SUM(Table6[total_order_amount])*0.8</f>
        <v>141739319.59199998</v>
      </c>
      <c r="G11655">
        <f>SUM($D$2:D11655)</f>
        <v>177174149.48999995</v>
      </c>
      <c r="H11655" t="str">
        <f>IF(Table6[[#This Row],[Cummelutive_sum]]&lt;=Table6[[#This Row],[80_percent]],"Y", "N")</f>
        <v>N</v>
      </c>
    </row>
    <row r="11656" spans="1:8" x14ac:dyDescent="0.3">
      <c r="A11656">
        <v>76884</v>
      </c>
      <c r="B11656">
        <v>8</v>
      </c>
      <c r="C11656">
        <v>0</v>
      </c>
      <c r="D11656">
        <v>0</v>
      </c>
      <c r="E11656">
        <v>0</v>
      </c>
      <c r="F11656">
        <f>SUM(Table6[total_order_amount])*0.8</f>
        <v>141739319.59199998</v>
      </c>
      <c r="G11656">
        <f>SUM($D$2:D11656)</f>
        <v>177174149.48999995</v>
      </c>
      <c r="H11656" t="str">
        <f>IF(Table6[[#This Row],[Cummelutive_sum]]&lt;=Table6[[#This Row],[80_percent]],"Y", "N")</f>
        <v>N</v>
      </c>
    </row>
    <row r="11657" spans="1:8" x14ac:dyDescent="0.3">
      <c r="A11657">
        <v>107864</v>
      </c>
      <c r="B11657">
        <v>10</v>
      </c>
      <c r="C11657">
        <v>0</v>
      </c>
      <c r="D11657">
        <v>0</v>
      </c>
      <c r="E11657">
        <v>0</v>
      </c>
      <c r="F11657">
        <f>SUM(Table6[total_order_amount])*0.8</f>
        <v>141739319.59199998</v>
      </c>
      <c r="G11657">
        <f>SUM($D$2:D11657)</f>
        <v>177174149.48999995</v>
      </c>
      <c r="H11657" t="str">
        <f>IF(Table6[[#This Row],[Cummelutive_sum]]&lt;=Table6[[#This Row],[80_percent]],"Y", "N")</f>
        <v>N</v>
      </c>
    </row>
    <row r="11658" spans="1:8" x14ac:dyDescent="0.3">
      <c r="A11658">
        <v>107800</v>
      </c>
      <c r="B11658">
        <v>13</v>
      </c>
      <c r="C11658">
        <v>0</v>
      </c>
      <c r="D11658">
        <v>0</v>
      </c>
      <c r="E11658">
        <v>0</v>
      </c>
      <c r="F11658">
        <f>SUM(Table6[total_order_amount])*0.8</f>
        <v>141739319.59199998</v>
      </c>
      <c r="G11658">
        <f>SUM($D$2:D11658)</f>
        <v>177174149.48999995</v>
      </c>
      <c r="H11658" t="str">
        <f>IF(Table6[[#This Row],[Cummelutive_sum]]&lt;=Table6[[#This Row],[80_percent]],"Y", "N")</f>
        <v>N</v>
      </c>
    </row>
    <row r="11659" spans="1:8" x14ac:dyDescent="0.3">
      <c r="A11659">
        <v>107592</v>
      </c>
      <c r="B11659">
        <v>5</v>
      </c>
      <c r="C11659">
        <v>0</v>
      </c>
      <c r="D11659">
        <v>0</v>
      </c>
      <c r="E11659">
        <v>0</v>
      </c>
      <c r="F11659">
        <f>SUM(Table6[total_order_amount])*0.8</f>
        <v>141739319.59199998</v>
      </c>
      <c r="G11659">
        <f>SUM($D$2:D11659)</f>
        <v>177174149.48999995</v>
      </c>
      <c r="H11659" t="str">
        <f>IF(Table6[[#This Row],[Cummelutive_sum]]&lt;=Table6[[#This Row],[80_percent]],"Y", "N")</f>
        <v>N</v>
      </c>
    </row>
    <row r="11660" spans="1:8" x14ac:dyDescent="0.3">
      <c r="A11660">
        <v>46928</v>
      </c>
      <c r="B11660">
        <v>1</v>
      </c>
      <c r="C11660">
        <v>0</v>
      </c>
      <c r="D11660">
        <v>0</v>
      </c>
      <c r="E11660">
        <v>0</v>
      </c>
      <c r="F11660">
        <f>SUM(Table6[total_order_amount])*0.8</f>
        <v>141739319.59199998</v>
      </c>
      <c r="G11660">
        <f>SUM($D$2:D11660)</f>
        <v>177174149.48999995</v>
      </c>
      <c r="H11660" t="str">
        <f>IF(Table6[[#This Row],[Cummelutive_sum]]&lt;=Table6[[#This Row],[80_percent]],"Y", "N")</f>
        <v>N</v>
      </c>
    </row>
    <row r="11661" spans="1:8" x14ac:dyDescent="0.3">
      <c r="A11661">
        <v>79840</v>
      </c>
      <c r="B11661">
        <v>13</v>
      </c>
      <c r="C11661">
        <v>0</v>
      </c>
      <c r="D11661">
        <v>0</v>
      </c>
      <c r="E11661">
        <v>0</v>
      </c>
      <c r="F11661">
        <f>SUM(Table6[total_order_amount])*0.8</f>
        <v>141739319.59199998</v>
      </c>
      <c r="G11661">
        <f>SUM($D$2:D11661)</f>
        <v>177174149.48999995</v>
      </c>
      <c r="H11661" t="str">
        <f>IF(Table6[[#This Row],[Cummelutive_sum]]&lt;=Table6[[#This Row],[80_percent]],"Y", "N")</f>
        <v>N</v>
      </c>
    </row>
    <row r="11662" spans="1:8" x14ac:dyDescent="0.3">
      <c r="A11662">
        <v>107320</v>
      </c>
      <c r="B11662">
        <v>23</v>
      </c>
      <c r="C11662">
        <v>0</v>
      </c>
      <c r="D11662">
        <v>0</v>
      </c>
      <c r="E11662">
        <v>0</v>
      </c>
      <c r="F11662">
        <f>SUM(Table6[total_order_amount])*0.8</f>
        <v>141739319.59199998</v>
      </c>
      <c r="G11662">
        <f>SUM($D$2:D11662)</f>
        <v>177174149.48999995</v>
      </c>
      <c r="H11662" t="str">
        <f>IF(Table6[[#This Row],[Cummelutive_sum]]&lt;=Table6[[#This Row],[80_percent]],"Y", "N")</f>
        <v>N</v>
      </c>
    </row>
    <row r="11663" spans="1:8" x14ac:dyDescent="0.3">
      <c r="A11663">
        <v>53384</v>
      </c>
      <c r="B11663">
        <v>3</v>
      </c>
      <c r="C11663">
        <v>0</v>
      </c>
      <c r="D11663">
        <v>0</v>
      </c>
      <c r="E11663">
        <v>0</v>
      </c>
      <c r="F11663">
        <f>SUM(Table6[total_order_amount])*0.8</f>
        <v>141739319.59199998</v>
      </c>
      <c r="G11663">
        <f>SUM($D$2:D11663)</f>
        <v>177174149.48999995</v>
      </c>
      <c r="H11663" t="str">
        <f>IF(Table6[[#This Row],[Cummelutive_sum]]&lt;=Table6[[#This Row],[80_percent]],"Y", "N")</f>
        <v>N</v>
      </c>
    </row>
    <row r="11664" spans="1:8" x14ac:dyDescent="0.3">
      <c r="A11664">
        <v>107112</v>
      </c>
      <c r="B11664">
        <v>12</v>
      </c>
      <c r="C11664">
        <v>0</v>
      </c>
      <c r="D11664">
        <v>0</v>
      </c>
      <c r="E11664">
        <v>0</v>
      </c>
      <c r="F11664">
        <f>SUM(Table6[total_order_amount])*0.8</f>
        <v>141739319.59199998</v>
      </c>
      <c r="G11664">
        <f>SUM($D$2:D11664)</f>
        <v>177174149.48999995</v>
      </c>
      <c r="H11664" t="str">
        <f>IF(Table6[[#This Row],[Cummelutive_sum]]&lt;=Table6[[#This Row],[80_percent]],"Y", "N")</f>
        <v>N</v>
      </c>
    </row>
    <row r="11665" spans="1:8" x14ac:dyDescent="0.3">
      <c r="A11665">
        <v>56508</v>
      </c>
      <c r="B11665">
        <v>1</v>
      </c>
      <c r="C11665">
        <v>0</v>
      </c>
      <c r="D11665">
        <v>0</v>
      </c>
      <c r="E11665">
        <v>0</v>
      </c>
      <c r="F11665">
        <f>SUM(Table6[total_order_amount])*0.8</f>
        <v>141739319.59199998</v>
      </c>
      <c r="G11665">
        <f>SUM($D$2:D11665)</f>
        <v>177174149.48999995</v>
      </c>
      <c r="H11665" t="str">
        <f>IF(Table6[[#This Row],[Cummelutive_sum]]&lt;=Table6[[#This Row],[80_percent]],"Y", "N")</f>
        <v>N</v>
      </c>
    </row>
    <row r="11666" spans="1:8" x14ac:dyDescent="0.3">
      <c r="A11666">
        <v>26656</v>
      </c>
      <c r="B11666">
        <v>50</v>
      </c>
      <c r="C11666">
        <v>0</v>
      </c>
      <c r="D11666">
        <v>0</v>
      </c>
      <c r="E11666">
        <v>0</v>
      </c>
      <c r="F11666">
        <f>SUM(Table6[total_order_amount])*0.8</f>
        <v>141739319.59199998</v>
      </c>
      <c r="G11666">
        <f>SUM($D$2:D11666)</f>
        <v>177174149.48999995</v>
      </c>
      <c r="H11666" t="str">
        <f>IF(Table6[[#This Row],[Cummelutive_sum]]&lt;=Table6[[#This Row],[80_percent]],"Y", "N")</f>
        <v>N</v>
      </c>
    </row>
    <row r="11667" spans="1:8" x14ac:dyDescent="0.3">
      <c r="A11667">
        <v>106844</v>
      </c>
      <c r="B11667">
        <v>6</v>
      </c>
      <c r="C11667">
        <v>0</v>
      </c>
      <c r="D11667">
        <v>0</v>
      </c>
      <c r="E11667">
        <v>0</v>
      </c>
      <c r="F11667">
        <f>SUM(Table6[total_order_amount])*0.8</f>
        <v>141739319.59199998</v>
      </c>
      <c r="G11667">
        <f>SUM($D$2:D11667)</f>
        <v>177174149.48999995</v>
      </c>
      <c r="H11667" t="str">
        <f>IF(Table6[[#This Row],[Cummelutive_sum]]&lt;=Table6[[#This Row],[80_percent]],"Y", "N")</f>
        <v>N</v>
      </c>
    </row>
    <row r="11668" spans="1:8" x14ac:dyDescent="0.3">
      <c r="A11668">
        <v>106572</v>
      </c>
      <c r="B11668">
        <v>5</v>
      </c>
      <c r="C11668">
        <v>0</v>
      </c>
      <c r="D11668">
        <v>0</v>
      </c>
      <c r="E11668">
        <v>0</v>
      </c>
      <c r="F11668">
        <f>SUM(Table6[total_order_amount])*0.8</f>
        <v>141739319.59199998</v>
      </c>
      <c r="G11668">
        <f>SUM($D$2:D11668)</f>
        <v>177174149.48999995</v>
      </c>
      <c r="H11668" t="str">
        <f>IF(Table6[[#This Row],[Cummelutive_sum]]&lt;=Table6[[#This Row],[80_percent]],"Y", "N")</f>
        <v>N</v>
      </c>
    </row>
    <row r="11669" spans="1:8" x14ac:dyDescent="0.3">
      <c r="A11669">
        <v>106196</v>
      </c>
      <c r="B11669">
        <v>72</v>
      </c>
      <c r="C11669">
        <v>0</v>
      </c>
      <c r="D11669">
        <v>0</v>
      </c>
      <c r="E11669">
        <v>0</v>
      </c>
      <c r="F11669">
        <f>SUM(Table6[total_order_amount])*0.8</f>
        <v>141739319.59199998</v>
      </c>
      <c r="G11669">
        <f>SUM($D$2:D11669)</f>
        <v>177174149.48999995</v>
      </c>
      <c r="H11669" t="str">
        <f>IF(Table6[[#This Row],[Cummelutive_sum]]&lt;=Table6[[#This Row],[80_percent]],"Y", "N")</f>
        <v>N</v>
      </c>
    </row>
    <row r="11670" spans="1:8" x14ac:dyDescent="0.3">
      <c r="A11670">
        <v>80928</v>
      </c>
      <c r="B11670">
        <v>33</v>
      </c>
      <c r="C11670">
        <v>0</v>
      </c>
      <c r="D11670">
        <v>0</v>
      </c>
      <c r="E11670">
        <v>0</v>
      </c>
      <c r="F11670">
        <f>SUM(Table6[total_order_amount])*0.8</f>
        <v>141739319.59199998</v>
      </c>
      <c r="G11670">
        <f>SUM($D$2:D11670)</f>
        <v>177174149.48999995</v>
      </c>
      <c r="H11670" t="str">
        <f>IF(Table6[[#This Row],[Cummelutive_sum]]&lt;=Table6[[#This Row],[80_percent]],"Y", "N")</f>
        <v>N</v>
      </c>
    </row>
    <row r="11671" spans="1:8" x14ac:dyDescent="0.3">
      <c r="A11671">
        <v>105716</v>
      </c>
      <c r="B11671">
        <v>6</v>
      </c>
      <c r="C11671">
        <v>0</v>
      </c>
      <c r="D11671">
        <v>0</v>
      </c>
      <c r="E11671">
        <v>0</v>
      </c>
      <c r="F11671">
        <f>SUM(Table6[total_order_amount])*0.8</f>
        <v>141739319.59199998</v>
      </c>
      <c r="G11671">
        <f>SUM($D$2:D11671)</f>
        <v>177174149.48999995</v>
      </c>
      <c r="H11671" t="str">
        <f>IF(Table6[[#This Row],[Cummelutive_sum]]&lt;=Table6[[#This Row],[80_percent]],"Y", "N")</f>
        <v>N</v>
      </c>
    </row>
    <row r="11672" spans="1:8" x14ac:dyDescent="0.3">
      <c r="A11672">
        <v>86572</v>
      </c>
      <c r="B11672">
        <v>67</v>
      </c>
      <c r="C11672">
        <v>0</v>
      </c>
      <c r="D11672">
        <v>0</v>
      </c>
      <c r="E11672">
        <v>0</v>
      </c>
      <c r="F11672">
        <f>SUM(Table6[total_order_amount])*0.8</f>
        <v>141739319.59199998</v>
      </c>
      <c r="G11672">
        <f>SUM($D$2:D11672)</f>
        <v>177174149.48999995</v>
      </c>
      <c r="H11672" t="str">
        <f>IF(Table6[[#This Row],[Cummelutive_sum]]&lt;=Table6[[#This Row],[80_percent]],"Y", "N")</f>
        <v>N</v>
      </c>
    </row>
    <row r="11673" spans="1:8" x14ac:dyDescent="0.3">
      <c r="A11673">
        <v>62196</v>
      </c>
      <c r="B11673">
        <v>7</v>
      </c>
      <c r="C11673">
        <v>0</v>
      </c>
      <c r="D11673">
        <v>0</v>
      </c>
      <c r="E11673">
        <v>0</v>
      </c>
      <c r="F11673">
        <f>SUM(Table6[total_order_amount])*0.8</f>
        <v>141739319.59199998</v>
      </c>
      <c r="G11673">
        <f>SUM($D$2:D11673)</f>
        <v>177174149.48999995</v>
      </c>
      <c r="H11673" t="str">
        <f>IF(Table6[[#This Row],[Cummelutive_sum]]&lt;=Table6[[#This Row],[80_percent]],"Y", "N")</f>
        <v>N</v>
      </c>
    </row>
    <row r="11674" spans="1:8" x14ac:dyDescent="0.3">
      <c r="A11674">
        <v>105552</v>
      </c>
      <c r="B11674">
        <v>4</v>
      </c>
      <c r="C11674">
        <v>0</v>
      </c>
      <c r="D11674">
        <v>0</v>
      </c>
      <c r="E11674">
        <v>0</v>
      </c>
      <c r="F11674">
        <f>SUM(Table6[total_order_amount])*0.8</f>
        <v>141739319.59199998</v>
      </c>
      <c r="G11674">
        <f>SUM($D$2:D11674)</f>
        <v>177174149.48999995</v>
      </c>
      <c r="H11674" t="str">
        <f>IF(Table6[[#This Row],[Cummelutive_sum]]&lt;=Table6[[#This Row],[80_percent]],"Y", "N")</f>
        <v>N</v>
      </c>
    </row>
    <row r="11675" spans="1:8" x14ac:dyDescent="0.3">
      <c r="A11675">
        <v>89904</v>
      </c>
      <c r="B11675">
        <v>1</v>
      </c>
      <c r="C11675">
        <v>0</v>
      </c>
      <c r="D11675">
        <v>0</v>
      </c>
      <c r="E11675">
        <v>0</v>
      </c>
      <c r="F11675">
        <f>SUM(Table6[total_order_amount])*0.8</f>
        <v>141739319.59199998</v>
      </c>
      <c r="G11675">
        <f>SUM($D$2:D11675)</f>
        <v>177174149.48999995</v>
      </c>
      <c r="H11675" t="str">
        <f>IF(Table6[[#This Row],[Cummelutive_sum]]&lt;=Table6[[#This Row],[80_percent]],"Y", "N")</f>
        <v>N</v>
      </c>
    </row>
    <row r="11676" spans="1:8" x14ac:dyDescent="0.3">
      <c r="A11676">
        <v>44552</v>
      </c>
      <c r="B11676">
        <v>17</v>
      </c>
      <c r="C11676">
        <v>0</v>
      </c>
      <c r="D11676">
        <v>0</v>
      </c>
      <c r="E11676">
        <v>0</v>
      </c>
      <c r="F11676">
        <f>SUM(Table6[total_order_amount])*0.8</f>
        <v>141739319.59199998</v>
      </c>
      <c r="G11676">
        <f>SUM($D$2:D11676)</f>
        <v>177174149.48999995</v>
      </c>
      <c r="H11676" t="str">
        <f>IF(Table6[[#This Row],[Cummelutive_sum]]&lt;=Table6[[#This Row],[80_percent]],"Y", "N")</f>
        <v>N</v>
      </c>
    </row>
    <row r="11677" spans="1:8" x14ac:dyDescent="0.3">
      <c r="A11677">
        <v>105280</v>
      </c>
      <c r="B11677">
        <v>2</v>
      </c>
      <c r="C11677">
        <v>0</v>
      </c>
      <c r="D11677">
        <v>0</v>
      </c>
      <c r="E11677">
        <v>0</v>
      </c>
      <c r="F11677">
        <f>SUM(Table6[total_order_amount])*0.8</f>
        <v>141739319.59199998</v>
      </c>
      <c r="G11677">
        <f>SUM($D$2:D11677)</f>
        <v>177174149.48999995</v>
      </c>
      <c r="H11677" t="str">
        <f>IF(Table6[[#This Row],[Cummelutive_sum]]&lt;=Table6[[#This Row],[80_percent]],"Y", "N")</f>
        <v>N</v>
      </c>
    </row>
    <row r="11678" spans="1:8" x14ac:dyDescent="0.3">
      <c r="A11678">
        <v>42468</v>
      </c>
      <c r="B11678">
        <v>36</v>
      </c>
      <c r="C11678">
        <v>0</v>
      </c>
      <c r="D11678">
        <v>0</v>
      </c>
      <c r="E11678">
        <v>0</v>
      </c>
      <c r="F11678">
        <f>SUM(Table6[total_order_amount])*0.8</f>
        <v>141739319.59199998</v>
      </c>
      <c r="G11678">
        <f>SUM($D$2:D11678)</f>
        <v>177174149.48999995</v>
      </c>
      <c r="H11678" t="str">
        <f>IF(Table6[[#This Row],[Cummelutive_sum]]&lt;=Table6[[#This Row],[80_percent]],"Y", "N")</f>
        <v>N</v>
      </c>
    </row>
    <row r="11679" spans="1:8" x14ac:dyDescent="0.3">
      <c r="A11679">
        <v>105008</v>
      </c>
      <c r="B11679">
        <v>2</v>
      </c>
      <c r="C11679">
        <v>0</v>
      </c>
      <c r="D11679">
        <v>0</v>
      </c>
      <c r="E11679">
        <v>0</v>
      </c>
      <c r="F11679">
        <f>SUM(Table6[total_order_amount])*0.8</f>
        <v>141739319.59199998</v>
      </c>
      <c r="G11679">
        <f>SUM($D$2:D11679)</f>
        <v>177174149.48999995</v>
      </c>
      <c r="H11679" t="str">
        <f>IF(Table6[[#This Row],[Cummelutive_sum]]&lt;=Table6[[#This Row],[80_percent]],"Y", "N")</f>
        <v>N</v>
      </c>
    </row>
    <row r="11680" spans="1:8" x14ac:dyDescent="0.3">
      <c r="A11680">
        <v>66948</v>
      </c>
      <c r="B11680">
        <v>14</v>
      </c>
      <c r="C11680">
        <v>0</v>
      </c>
      <c r="D11680">
        <v>0</v>
      </c>
      <c r="E11680">
        <v>0</v>
      </c>
      <c r="F11680">
        <f>SUM(Table6[total_order_amount])*0.8</f>
        <v>141739319.59199998</v>
      </c>
      <c r="G11680">
        <f>SUM($D$2:D11680)</f>
        <v>177174149.48999995</v>
      </c>
      <c r="H11680" t="str">
        <f>IF(Table6[[#This Row],[Cummelutive_sum]]&lt;=Table6[[#This Row],[80_percent]],"Y", "N")</f>
        <v>N</v>
      </c>
    </row>
    <row r="11681" spans="1:8" x14ac:dyDescent="0.3">
      <c r="A11681">
        <v>77740</v>
      </c>
      <c r="B11681">
        <v>26</v>
      </c>
      <c r="C11681">
        <v>0</v>
      </c>
      <c r="D11681">
        <v>0</v>
      </c>
      <c r="E11681">
        <v>0</v>
      </c>
      <c r="F11681">
        <f>SUM(Table6[total_order_amount])*0.8</f>
        <v>141739319.59199998</v>
      </c>
      <c r="G11681">
        <f>SUM($D$2:D11681)</f>
        <v>177174149.48999995</v>
      </c>
      <c r="H11681" t="str">
        <f>IF(Table6[[#This Row],[Cummelutive_sum]]&lt;=Table6[[#This Row],[80_percent]],"Y", "N")</f>
        <v>N</v>
      </c>
    </row>
    <row r="11682" spans="1:8" x14ac:dyDescent="0.3">
      <c r="A11682">
        <v>104864</v>
      </c>
      <c r="B11682">
        <v>10</v>
      </c>
      <c r="C11682">
        <v>0</v>
      </c>
      <c r="D11682">
        <v>0</v>
      </c>
      <c r="E11682">
        <v>0</v>
      </c>
      <c r="F11682">
        <f>SUM(Table6[total_order_amount])*0.8</f>
        <v>141739319.59199998</v>
      </c>
      <c r="G11682">
        <f>SUM($D$2:D11682)</f>
        <v>177174149.48999995</v>
      </c>
      <c r="H11682" t="str">
        <f>IF(Table6[[#This Row],[Cummelutive_sum]]&lt;=Table6[[#This Row],[80_percent]],"Y", "N")</f>
        <v>N</v>
      </c>
    </row>
    <row r="11683" spans="1:8" x14ac:dyDescent="0.3">
      <c r="A11683">
        <v>60384</v>
      </c>
      <c r="B11683">
        <v>2</v>
      </c>
      <c r="C11683">
        <v>0</v>
      </c>
      <c r="D11683">
        <v>0</v>
      </c>
      <c r="E11683">
        <v>0</v>
      </c>
      <c r="F11683">
        <f>SUM(Table6[total_order_amount])*0.8</f>
        <v>141739319.59199998</v>
      </c>
      <c r="G11683">
        <f>SUM($D$2:D11683)</f>
        <v>177174149.48999995</v>
      </c>
      <c r="H11683" t="str">
        <f>IF(Table6[[#This Row],[Cummelutive_sum]]&lt;=Table6[[#This Row],[80_percent]],"Y", "N")</f>
        <v>N</v>
      </c>
    </row>
    <row r="11684" spans="1:8" x14ac:dyDescent="0.3">
      <c r="A11684">
        <v>22948</v>
      </c>
      <c r="B11684">
        <v>32</v>
      </c>
      <c r="C11684">
        <v>0</v>
      </c>
      <c r="D11684">
        <v>0</v>
      </c>
      <c r="E11684">
        <v>0</v>
      </c>
      <c r="F11684">
        <f>SUM(Table6[total_order_amount])*0.8</f>
        <v>141739319.59199998</v>
      </c>
      <c r="G11684">
        <f>SUM($D$2:D11684)</f>
        <v>177174149.48999995</v>
      </c>
      <c r="H11684" t="str">
        <f>IF(Table6[[#This Row],[Cummelutive_sum]]&lt;=Table6[[#This Row],[80_percent]],"Y", "N")</f>
        <v>N</v>
      </c>
    </row>
    <row r="11685" spans="1:8" x14ac:dyDescent="0.3">
      <c r="A11685">
        <v>104592</v>
      </c>
      <c r="B11685">
        <v>10</v>
      </c>
      <c r="C11685">
        <v>0</v>
      </c>
      <c r="D11685">
        <v>0</v>
      </c>
      <c r="E11685">
        <v>0</v>
      </c>
      <c r="F11685">
        <f>SUM(Table6[total_order_amount])*0.8</f>
        <v>141739319.59199998</v>
      </c>
      <c r="G11685">
        <f>SUM($D$2:D11685)</f>
        <v>177174149.48999995</v>
      </c>
      <c r="H11685" t="str">
        <f>IF(Table6[[#This Row],[Cummelutive_sum]]&lt;=Table6[[#This Row],[80_percent]],"Y", "N")</f>
        <v>N</v>
      </c>
    </row>
    <row r="11686" spans="1:8" x14ac:dyDescent="0.3">
      <c r="A11686">
        <v>2448</v>
      </c>
      <c r="B11686">
        <v>13</v>
      </c>
      <c r="C11686">
        <v>0</v>
      </c>
      <c r="D11686">
        <v>0</v>
      </c>
      <c r="E11686">
        <v>0</v>
      </c>
      <c r="F11686">
        <f>SUM(Table6[total_order_amount])*0.8</f>
        <v>141739319.59199998</v>
      </c>
      <c r="G11686">
        <f>SUM($D$2:D11686)</f>
        <v>177174149.48999995</v>
      </c>
      <c r="H11686" t="str">
        <f>IF(Table6[[#This Row],[Cummelutive_sum]]&lt;=Table6[[#This Row],[80_percent]],"Y", "N")</f>
        <v>N</v>
      </c>
    </row>
    <row r="11687" spans="1:8" x14ac:dyDescent="0.3">
      <c r="A11687">
        <v>45968</v>
      </c>
      <c r="B11687">
        <v>5</v>
      </c>
      <c r="C11687">
        <v>0</v>
      </c>
      <c r="D11687">
        <v>0</v>
      </c>
      <c r="E11687">
        <v>0</v>
      </c>
      <c r="F11687">
        <f>SUM(Table6[total_order_amount])*0.8</f>
        <v>141739319.59199998</v>
      </c>
      <c r="G11687">
        <f>SUM($D$2:D11687)</f>
        <v>177174149.48999995</v>
      </c>
      <c r="H11687" t="str">
        <f>IF(Table6[[#This Row],[Cummelutive_sum]]&lt;=Table6[[#This Row],[80_percent]],"Y", "N")</f>
        <v>N</v>
      </c>
    </row>
    <row r="11688" spans="1:8" x14ac:dyDescent="0.3">
      <c r="A11688">
        <v>90176</v>
      </c>
      <c r="B11688">
        <v>10</v>
      </c>
      <c r="C11688">
        <v>0</v>
      </c>
      <c r="D11688">
        <v>0</v>
      </c>
      <c r="E11688">
        <v>0</v>
      </c>
      <c r="F11688">
        <f>SUM(Table6[total_order_amount])*0.8</f>
        <v>141739319.59199998</v>
      </c>
      <c r="G11688">
        <f>SUM($D$2:D11688)</f>
        <v>177174149.48999995</v>
      </c>
      <c r="H11688" t="str">
        <f>IF(Table6[[#This Row],[Cummelutive_sum]]&lt;=Table6[[#This Row],[80_percent]],"Y", "N")</f>
        <v>N</v>
      </c>
    </row>
    <row r="11689" spans="1:8" x14ac:dyDescent="0.3">
      <c r="A11689">
        <v>99696</v>
      </c>
      <c r="B11689">
        <v>13</v>
      </c>
      <c r="C11689">
        <v>0</v>
      </c>
      <c r="D11689">
        <v>0</v>
      </c>
      <c r="E11689">
        <v>0</v>
      </c>
      <c r="F11689">
        <f>SUM(Table6[total_order_amount])*0.8</f>
        <v>141739319.59199998</v>
      </c>
      <c r="G11689">
        <f>SUM($D$2:D11689)</f>
        <v>177174149.48999995</v>
      </c>
      <c r="H11689" t="str">
        <f>IF(Table6[[#This Row],[Cummelutive_sum]]&lt;=Table6[[#This Row],[80_percent]],"Y", "N")</f>
        <v>N</v>
      </c>
    </row>
    <row r="11690" spans="1:8" x14ac:dyDescent="0.3">
      <c r="A11690">
        <v>104092</v>
      </c>
      <c r="B11690">
        <v>29</v>
      </c>
      <c r="C11690">
        <v>0</v>
      </c>
      <c r="D11690">
        <v>0</v>
      </c>
      <c r="E11690">
        <v>0</v>
      </c>
      <c r="F11690">
        <f>SUM(Table6[total_order_amount])*0.8</f>
        <v>141739319.59199998</v>
      </c>
      <c r="G11690">
        <f>SUM($D$2:D11690)</f>
        <v>177174149.48999995</v>
      </c>
      <c r="H11690" t="str">
        <f>IF(Table6[[#This Row],[Cummelutive_sum]]&lt;=Table6[[#This Row],[80_percent]],"Y", "N")</f>
        <v>N</v>
      </c>
    </row>
    <row r="11691" spans="1:8" x14ac:dyDescent="0.3">
      <c r="A11691">
        <v>69716</v>
      </c>
      <c r="B11691">
        <v>17</v>
      </c>
      <c r="C11691">
        <v>0</v>
      </c>
      <c r="D11691">
        <v>0</v>
      </c>
      <c r="E11691">
        <v>0</v>
      </c>
      <c r="F11691">
        <f>SUM(Table6[total_order_amount])*0.8</f>
        <v>141739319.59199998</v>
      </c>
      <c r="G11691">
        <f>SUM($D$2:D11691)</f>
        <v>177174149.48999995</v>
      </c>
      <c r="H11691" t="str">
        <f>IF(Table6[[#This Row],[Cummelutive_sum]]&lt;=Table6[[#This Row],[80_percent]],"Y", "N")</f>
        <v>N</v>
      </c>
    </row>
    <row r="11692" spans="1:8" x14ac:dyDescent="0.3">
      <c r="A11692">
        <v>80112</v>
      </c>
      <c r="B11692">
        <v>7</v>
      </c>
      <c r="C11692">
        <v>0</v>
      </c>
      <c r="D11692">
        <v>0</v>
      </c>
      <c r="E11692">
        <v>0</v>
      </c>
      <c r="F11692">
        <f>SUM(Table6[total_order_amount])*0.8</f>
        <v>141739319.59199998</v>
      </c>
      <c r="G11692">
        <f>SUM($D$2:D11692)</f>
        <v>177174149.48999995</v>
      </c>
      <c r="H11692" t="str">
        <f>IF(Table6[[#This Row],[Cummelutive_sum]]&lt;=Table6[[#This Row],[80_percent]],"Y", "N")</f>
        <v>N</v>
      </c>
    </row>
    <row r="11693" spans="1:8" x14ac:dyDescent="0.3">
      <c r="A11693">
        <v>37364</v>
      </c>
      <c r="B11693">
        <v>2</v>
      </c>
      <c r="C11693">
        <v>0</v>
      </c>
      <c r="D11693">
        <v>0</v>
      </c>
      <c r="E11693">
        <v>0</v>
      </c>
      <c r="F11693">
        <f>SUM(Table6[total_order_amount])*0.8</f>
        <v>141739319.59199998</v>
      </c>
      <c r="G11693">
        <f>SUM($D$2:D11693)</f>
        <v>177174149.48999995</v>
      </c>
      <c r="H11693" t="str">
        <f>IF(Table6[[#This Row],[Cummelutive_sum]]&lt;=Table6[[#This Row],[80_percent]],"Y", "N")</f>
        <v>N</v>
      </c>
    </row>
    <row r="11694" spans="1:8" x14ac:dyDescent="0.3">
      <c r="A11694">
        <v>206920</v>
      </c>
      <c r="B11694">
        <v>35</v>
      </c>
      <c r="C11694">
        <v>0</v>
      </c>
      <c r="D11694">
        <v>0</v>
      </c>
      <c r="E11694">
        <v>0</v>
      </c>
      <c r="F11694">
        <f>SUM(Table6[total_order_amount])*0.8</f>
        <v>141739319.59199998</v>
      </c>
      <c r="G11694">
        <f>SUM($D$2:D11694)</f>
        <v>177174149.48999995</v>
      </c>
      <c r="H11694" t="str">
        <f>IF(Table6[[#This Row],[Cummelutive_sum]]&lt;=Table6[[#This Row],[80_percent]],"Y", "N")</f>
        <v>N</v>
      </c>
    </row>
    <row r="11695" spans="1:8" x14ac:dyDescent="0.3">
      <c r="A11695">
        <v>213212</v>
      </c>
      <c r="B11695">
        <v>27</v>
      </c>
      <c r="C11695">
        <v>0</v>
      </c>
      <c r="D11695">
        <v>0</v>
      </c>
      <c r="E11695">
        <v>0</v>
      </c>
      <c r="F11695">
        <f>SUM(Table6[total_order_amount])*0.8</f>
        <v>141739319.59199998</v>
      </c>
      <c r="G11695">
        <f>SUM($D$2:D11695)</f>
        <v>177174149.48999995</v>
      </c>
      <c r="H11695" t="str">
        <f>IF(Table6[[#This Row],[Cummelutive_sum]]&lt;=Table6[[#This Row],[80_percent]],"Y", "N")</f>
        <v>N</v>
      </c>
    </row>
    <row r="11696" spans="1:8" x14ac:dyDescent="0.3">
      <c r="A11696">
        <v>72672</v>
      </c>
      <c r="B11696">
        <v>1</v>
      </c>
      <c r="C11696">
        <v>0</v>
      </c>
      <c r="D11696">
        <v>0</v>
      </c>
      <c r="E11696">
        <v>0</v>
      </c>
      <c r="F11696">
        <f>SUM(Table6[total_order_amount])*0.8</f>
        <v>141739319.59199998</v>
      </c>
      <c r="G11696">
        <f>SUM($D$2:D11696)</f>
        <v>177174149.48999995</v>
      </c>
      <c r="H11696" t="str">
        <f>IF(Table6[[#This Row],[Cummelutive_sum]]&lt;=Table6[[#This Row],[80_percent]],"Y", "N")</f>
        <v>N</v>
      </c>
    </row>
    <row r="11697" spans="1:8" x14ac:dyDescent="0.3">
      <c r="A11697">
        <v>199568</v>
      </c>
      <c r="B11697">
        <v>7</v>
      </c>
      <c r="C11697">
        <v>0</v>
      </c>
      <c r="D11697">
        <v>0</v>
      </c>
      <c r="E11697">
        <v>0</v>
      </c>
      <c r="F11697">
        <f>SUM(Table6[total_order_amount])*0.8</f>
        <v>141739319.59199998</v>
      </c>
      <c r="G11697">
        <f>SUM($D$2:D11697)</f>
        <v>177174149.48999995</v>
      </c>
      <c r="H11697" t="str">
        <f>IF(Table6[[#This Row],[Cummelutive_sum]]&lt;=Table6[[#This Row],[80_percent]],"Y", "N")</f>
        <v>N</v>
      </c>
    </row>
    <row r="11698" spans="1:8" x14ac:dyDescent="0.3">
      <c r="A11698">
        <v>162340</v>
      </c>
      <c r="B11698">
        <v>1</v>
      </c>
      <c r="C11698">
        <v>0</v>
      </c>
      <c r="D11698">
        <v>0</v>
      </c>
      <c r="E11698">
        <v>0</v>
      </c>
      <c r="F11698">
        <f>SUM(Table6[total_order_amount])*0.8</f>
        <v>141739319.59199998</v>
      </c>
      <c r="G11698">
        <f>SUM($D$2:D11698)</f>
        <v>177174149.48999995</v>
      </c>
      <c r="H11698" t="str">
        <f>IF(Table6[[#This Row],[Cummelutive_sum]]&lt;=Table6[[#This Row],[80_percent]],"Y", "N")</f>
        <v>N</v>
      </c>
    </row>
    <row r="11699" spans="1:8" x14ac:dyDescent="0.3">
      <c r="A11699">
        <v>147200</v>
      </c>
      <c r="B11699">
        <v>2</v>
      </c>
      <c r="C11699">
        <v>0</v>
      </c>
      <c r="D11699">
        <v>0</v>
      </c>
      <c r="E11699">
        <v>0</v>
      </c>
      <c r="F11699">
        <f>SUM(Table6[total_order_amount])*0.8</f>
        <v>141739319.59199998</v>
      </c>
      <c r="G11699">
        <f>SUM($D$2:D11699)</f>
        <v>177174149.48999995</v>
      </c>
      <c r="H11699" t="str">
        <f>IF(Table6[[#This Row],[Cummelutive_sum]]&lt;=Table6[[#This Row],[80_percent]],"Y", "N")</f>
        <v>N</v>
      </c>
    </row>
    <row r="11700" spans="1:8" x14ac:dyDescent="0.3">
      <c r="A11700">
        <v>149172</v>
      </c>
      <c r="B11700">
        <v>2</v>
      </c>
      <c r="C11700">
        <v>0</v>
      </c>
      <c r="D11700">
        <v>0</v>
      </c>
      <c r="E11700">
        <v>0</v>
      </c>
      <c r="F11700">
        <f>SUM(Table6[total_order_amount])*0.8</f>
        <v>141739319.59199998</v>
      </c>
      <c r="G11700">
        <f>SUM($D$2:D11700)</f>
        <v>177174149.48999995</v>
      </c>
      <c r="H11700" t="str">
        <f>IF(Table6[[#This Row],[Cummelutive_sum]]&lt;=Table6[[#This Row],[80_percent]],"Y", "N")</f>
        <v>N</v>
      </c>
    </row>
    <row r="11701" spans="1:8" x14ac:dyDescent="0.3">
      <c r="A11701">
        <v>91908</v>
      </c>
      <c r="B11701">
        <v>5</v>
      </c>
      <c r="C11701">
        <v>0</v>
      </c>
      <c r="D11701">
        <v>0</v>
      </c>
      <c r="E11701">
        <v>0</v>
      </c>
      <c r="F11701">
        <f>SUM(Table6[total_order_amount])*0.8</f>
        <v>141739319.59199998</v>
      </c>
      <c r="G11701">
        <f>SUM($D$2:D11701)</f>
        <v>177174149.48999995</v>
      </c>
      <c r="H11701" t="str">
        <f>IF(Table6[[#This Row],[Cummelutive_sum]]&lt;=Table6[[#This Row],[80_percent]],"Y", "N")</f>
        <v>N</v>
      </c>
    </row>
    <row r="11702" spans="1:8" x14ac:dyDescent="0.3">
      <c r="A11702">
        <v>210900</v>
      </c>
      <c r="B11702">
        <v>31</v>
      </c>
      <c r="C11702">
        <v>0</v>
      </c>
      <c r="D11702">
        <v>0</v>
      </c>
      <c r="E11702">
        <v>0</v>
      </c>
      <c r="F11702">
        <f>SUM(Table6[total_order_amount])*0.8</f>
        <v>141739319.59199998</v>
      </c>
      <c r="G11702">
        <f>SUM($D$2:D11702)</f>
        <v>177174149.48999995</v>
      </c>
      <c r="H11702" t="str">
        <f>IF(Table6[[#This Row],[Cummelutive_sum]]&lt;=Table6[[#This Row],[80_percent]],"Y", "N")</f>
        <v>N</v>
      </c>
    </row>
    <row r="11703" spans="1:8" x14ac:dyDescent="0.3">
      <c r="A11703">
        <v>121052</v>
      </c>
      <c r="B11703">
        <v>4</v>
      </c>
      <c r="C11703">
        <v>0</v>
      </c>
      <c r="D11703">
        <v>0</v>
      </c>
      <c r="E11703">
        <v>0</v>
      </c>
      <c r="F11703">
        <f>SUM(Table6[total_order_amount])*0.8</f>
        <v>141739319.59199998</v>
      </c>
      <c r="G11703">
        <f>SUM($D$2:D11703)</f>
        <v>177174149.48999995</v>
      </c>
      <c r="H11703" t="str">
        <f>IF(Table6[[#This Row],[Cummelutive_sum]]&lt;=Table6[[#This Row],[80_percent]],"Y", "N")</f>
        <v>N</v>
      </c>
    </row>
    <row r="11704" spans="1:8" x14ac:dyDescent="0.3">
      <c r="A11704">
        <v>218072</v>
      </c>
      <c r="B11704">
        <v>5</v>
      </c>
      <c r="C11704">
        <v>0</v>
      </c>
      <c r="D11704">
        <v>0</v>
      </c>
      <c r="E11704">
        <v>0</v>
      </c>
      <c r="F11704">
        <f>SUM(Table6[total_order_amount])*0.8</f>
        <v>141739319.59199998</v>
      </c>
      <c r="G11704">
        <f>SUM($D$2:D11704)</f>
        <v>177174149.48999995</v>
      </c>
      <c r="H11704" t="str">
        <f>IF(Table6[[#This Row],[Cummelutive_sum]]&lt;=Table6[[#This Row],[80_percent]],"Y", "N")</f>
        <v>N</v>
      </c>
    </row>
    <row r="11705" spans="1:8" x14ac:dyDescent="0.3">
      <c r="A11705">
        <v>175628</v>
      </c>
      <c r="B11705">
        <v>51</v>
      </c>
      <c r="C11705">
        <v>0</v>
      </c>
      <c r="D11705">
        <v>0</v>
      </c>
      <c r="E11705">
        <v>0</v>
      </c>
      <c r="F11705">
        <f>SUM(Table6[total_order_amount])*0.8</f>
        <v>141739319.59199998</v>
      </c>
      <c r="G11705">
        <f>SUM($D$2:D11705)</f>
        <v>177174149.48999995</v>
      </c>
      <c r="H11705" t="str">
        <f>IF(Table6[[#This Row],[Cummelutive_sum]]&lt;=Table6[[#This Row],[80_percent]],"Y", "N")</f>
        <v>N</v>
      </c>
    </row>
    <row r="11706" spans="1:8" x14ac:dyDescent="0.3">
      <c r="A11706">
        <v>220420</v>
      </c>
      <c r="B11706">
        <v>3</v>
      </c>
      <c r="C11706">
        <v>0</v>
      </c>
      <c r="D11706">
        <v>0</v>
      </c>
      <c r="E11706">
        <v>0</v>
      </c>
      <c r="F11706">
        <f>SUM(Table6[total_order_amount])*0.8</f>
        <v>141739319.59199998</v>
      </c>
      <c r="G11706">
        <f>SUM($D$2:D11706)</f>
        <v>177174149.48999995</v>
      </c>
      <c r="H11706" t="str">
        <f>IF(Table6[[#This Row],[Cummelutive_sum]]&lt;=Table6[[#This Row],[80_percent]],"Y", "N")</f>
        <v>N</v>
      </c>
    </row>
    <row r="11707" spans="1:8" x14ac:dyDescent="0.3">
      <c r="A11707">
        <v>124860</v>
      </c>
      <c r="B11707">
        <v>7</v>
      </c>
      <c r="C11707">
        <v>0</v>
      </c>
      <c r="D11707">
        <v>0</v>
      </c>
      <c r="E11707">
        <v>0</v>
      </c>
      <c r="F11707">
        <f>SUM(Table6[total_order_amount])*0.8</f>
        <v>141739319.59199998</v>
      </c>
      <c r="G11707">
        <f>SUM($D$2:D11707)</f>
        <v>177174149.48999995</v>
      </c>
      <c r="H11707" t="str">
        <f>IF(Table6[[#This Row],[Cummelutive_sum]]&lt;=Table6[[#This Row],[80_percent]],"Y", "N")</f>
        <v>N</v>
      </c>
    </row>
    <row r="11708" spans="1:8" x14ac:dyDescent="0.3">
      <c r="A11708">
        <v>143468</v>
      </c>
      <c r="B11708">
        <v>44</v>
      </c>
      <c r="C11708">
        <v>0</v>
      </c>
      <c r="D11708">
        <v>0</v>
      </c>
      <c r="E11708">
        <v>0</v>
      </c>
      <c r="F11708">
        <f>SUM(Table6[total_order_amount])*0.8</f>
        <v>141739319.59199998</v>
      </c>
      <c r="G11708">
        <f>SUM($D$2:D11708)</f>
        <v>177174149.48999995</v>
      </c>
      <c r="H11708" t="str">
        <f>IF(Table6[[#This Row],[Cummelutive_sum]]&lt;=Table6[[#This Row],[80_percent]],"Y", "N")</f>
        <v>N</v>
      </c>
    </row>
    <row r="11709" spans="1:8" x14ac:dyDescent="0.3">
      <c r="A11709">
        <v>21384</v>
      </c>
      <c r="B11709">
        <v>3</v>
      </c>
      <c r="C11709">
        <v>0</v>
      </c>
      <c r="D11709">
        <v>0</v>
      </c>
      <c r="E11709">
        <v>0</v>
      </c>
      <c r="F11709">
        <f>SUM(Table6[total_order_amount])*0.8</f>
        <v>141739319.59199998</v>
      </c>
      <c r="G11709">
        <f>SUM($D$2:D11709)</f>
        <v>177174149.48999995</v>
      </c>
      <c r="H11709" t="str">
        <f>IF(Table6[[#This Row],[Cummelutive_sum]]&lt;=Table6[[#This Row],[80_percent]],"Y", "N")</f>
        <v>N</v>
      </c>
    </row>
    <row r="11710" spans="1:8" x14ac:dyDescent="0.3">
      <c r="A11710">
        <v>200324</v>
      </c>
      <c r="B11710">
        <v>5</v>
      </c>
      <c r="C11710">
        <v>0</v>
      </c>
      <c r="D11710">
        <v>0</v>
      </c>
      <c r="E11710">
        <v>0</v>
      </c>
      <c r="F11710">
        <f>SUM(Table6[total_order_amount])*0.8</f>
        <v>141739319.59199998</v>
      </c>
      <c r="G11710">
        <f>SUM($D$2:D11710)</f>
        <v>177174149.48999995</v>
      </c>
      <c r="H11710" t="str">
        <f>IF(Table6[[#This Row],[Cummelutive_sum]]&lt;=Table6[[#This Row],[80_percent]],"Y", "N")</f>
        <v>N</v>
      </c>
    </row>
    <row r="11711" spans="1:8" x14ac:dyDescent="0.3">
      <c r="A11711">
        <v>197672</v>
      </c>
      <c r="B11711">
        <v>36</v>
      </c>
      <c r="C11711">
        <v>0</v>
      </c>
      <c r="D11711">
        <v>0</v>
      </c>
      <c r="E11711">
        <v>0</v>
      </c>
      <c r="F11711">
        <f>SUM(Table6[total_order_amount])*0.8</f>
        <v>141739319.59199998</v>
      </c>
      <c r="G11711">
        <f>SUM($D$2:D11711)</f>
        <v>177174149.48999995</v>
      </c>
      <c r="H11711" t="str">
        <f>IF(Table6[[#This Row],[Cummelutive_sum]]&lt;=Table6[[#This Row],[80_percent]],"Y", "N")</f>
        <v>N</v>
      </c>
    </row>
    <row r="11712" spans="1:8" x14ac:dyDescent="0.3">
      <c r="A11712">
        <v>171548</v>
      </c>
      <c r="B11712">
        <v>11</v>
      </c>
      <c r="C11712">
        <v>0</v>
      </c>
      <c r="D11712">
        <v>0</v>
      </c>
      <c r="E11712">
        <v>0</v>
      </c>
      <c r="F11712">
        <f>SUM(Table6[total_order_amount])*0.8</f>
        <v>141739319.59199998</v>
      </c>
      <c r="G11712">
        <f>SUM($D$2:D11712)</f>
        <v>177174149.48999995</v>
      </c>
      <c r="H11712" t="str">
        <f>IF(Table6[[#This Row],[Cummelutive_sum]]&lt;=Table6[[#This Row],[80_percent]],"Y", "N")</f>
        <v>N</v>
      </c>
    </row>
    <row r="11713" spans="1:8" x14ac:dyDescent="0.3">
      <c r="A11713">
        <v>79464</v>
      </c>
      <c r="B11713">
        <v>4</v>
      </c>
      <c r="C11713">
        <v>0</v>
      </c>
      <c r="D11713">
        <v>0</v>
      </c>
      <c r="E11713">
        <v>0</v>
      </c>
      <c r="F11713">
        <f>SUM(Table6[total_order_amount])*0.8</f>
        <v>141739319.59199998</v>
      </c>
      <c r="G11713">
        <f>SUM($D$2:D11713)</f>
        <v>177174149.48999995</v>
      </c>
      <c r="H11713" t="str">
        <f>IF(Table6[[#This Row],[Cummelutive_sum]]&lt;=Table6[[#This Row],[80_percent]],"Y", "N")</f>
        <v>N</v>
      </c>
    </row>
    <row r="11714" spans="1:8" x14ac:dyDescent="0.3">
      <c r="A11714">
        <v>220148</v>
      </c>
      <c r="B11714">
        <v>18</v>
      </c>
      <c r="C11714">
        <v>0</v>
      </c>
      <c r="D11714">
        <v>0</v>
      </c>
      <c r="E11714">
        <v>0</v>
      </c>
      <c r="F11714">
        <f>SUM(Table6[total_order_amount])*0.8</f>
        <v>141739319.59199998</v>
      </c>
      <c r="G11714">
        <f>SUM($D$2:D11714)</f>
        <v>177174149.48999995</v>
      </c>
      <c r="H11714" t="str">
        <f>IF(Table6[[#This Row],[Cummelutive_sum]]&lt;=Table6[[#This Row],[80_percent]],"Y", "N")</f>
        <v>N</v>
      </c>
    </row>
    <row r="11715" spans="1:8" x14ac:dyDescent="0.3">
      <c r="A11715">
        <v>219468</v>
      </c>
      <c r="B11715">
        <v>1</v>
      </c>
      <c r="C11715">
        <v>0</v>
      </c>
      <c r="D11715">
        <v>0</v>
      </c>
      <c r="E11715">
        <v>0</v>
      </c>
      <c r="F11715">
        <f>SUM(Table6[total_order_amount])*0.8</f>
        <v>141739319.59199998</v>
      </c>
      <c r="G11715">
        <f>SUM($D$2:D11715)</f>
        <v>177174149.48999995</v>
      </c>
      <c r="H11715" t="str">
        <f>IF(Table6[[#This Row],[Cummelutive_sum]]&lt;=Table6[[#This Row],[80_percent]],"Y", "N")</f>
        <v>N</v>
      </c>
    </row>
    <row r="11716" spans="1:8" x14ac:dyDescent="0.3">
      <c r="A11716">
        <v>152676</v>
      </c>
      <c r="B11716">
        <v>4</v>
      </c>
      <c r="C11716">
        <v>0</v>
      </c>
      <c r="D11716">
        <v>0</v>
      </c>
      <c r="E11716">
        <v>0</v>
      </c>
      <c r="F11716">
        <f>SUM(Table6[total_order_amount])*0.8</f>
        <v>141739319.59199998</v>
      </c>
      <c r="G11716">
        <f>SUM($D$2:D11716)</f>
        <v>177174149.48999995</v>
      </c>
      <c r="H11716" t="str">
        <f>IF(Table6[[#This Row],[Cummelutive_sum]]&lt;=Table6[[#This Row],[80_percent]],"Y", "N")</f>
        <v>N</v>
      </c>
    </row>
    <row r="11717" spans="1:8" x14ac:dyDescent="0.3">
      <c r="A11717">
        <v>208484</v>
      </c>
      <c r="B11717">
        <v>2</v>
      </c>
      <c r="C11717">
        <v>0</v>
      </c>
      <c r="D11717">
        <v>0</v>
      </c>
      <c r="E11717">
        <v>0</v>
      </c>
      <c r="F11717">
        <f>SUM(Table6[total_order_amount])*0.8</f>
        <v>141739319.59199998</v>
      </c>
      <c r="G11717">
        <f>SUM($D$2:D11717)</f>
        <v>177174149.48999995</v>
      </c>
      <c r="H11717" t="str">
        <f>IF(Table6[[#This Row],[Cummelutive_sum]]&lt;=Table6[[#This Row],[80_percent]],"Y", "N")</f>
        <v>N</v>
      </c>
    </row>
    <row r="11718" spans="1:8" x14ac:dyDescent="0.3">
      <c r="A11718">
        <v>213448</v>
      </c>
      <c r="B11718">
        <v>11</v>
      </c>
      <c r="C11718">
        <v>0</v>
      </c>
      <c r="D11718">
        <v>0</v>
      </c>
      <c r="E11718">
        <v>0</v>
      </c>
      <c r="F11718">
        <f>SUM(Table6[total_order_amount])*0.8</f>
        <v>141739319.59199998</v>
      </c>
      <c r="G11718">
        <f>SUM($D$2:D11718)</f>
        <v>177174149.48999995</v>
      </c>
      <c r="H11718" t="str">
        <f>IF(Table6[[#This Row],[Cummelutive_sum]]&lt;=Table6[[#This Row],[80_percent]],"Y", "N")</f>
        <v>N</v>
      </c>
    </row>
    <row r="11719" spans="1:8" x14ac:dyDescent="0.3">
      <c r="A11719">
        <v>163156</v>
      </c>
      <c r="B11719">
        <v>3</v>
      </c>
      <c r="C11719">
        <v>0</v>
      </c>
      <c r="D11719">
        <v>0</v>
      </c>
      <c r="E11719">
        <v>0</v>
      </c>
      <c r="F11719">
        <f>SUM(Table6[total_order_amount])*0.8</f>
        <v>141739319.59199998</v>
      </c>
      <c r="G11719">
        <f>SUM($D$2:D11719)</f>
        <v>177174149.48999995</v>
      </c>
      <c r="H11719" t="str">
        <f>IF(Table6[[#This Row],[Cummelutive_sum]]&lt;=Table6[[#This Row],[80_percent]],"Y", "N")</f>
        <v>N</v>
      </c>
    </row>
    <row r="11720" spans="1:8" x14ac:dyDescent="0.3">
      <c r="A11720">
        <v>219196</v>
      </c>
      <c r="B11720">
        <v>2</v>
      </c>
      <c r="C11720">
        <v>0</v>
      </c>
      <c r="D11720">
        <v>0</v>
      </c>
      <c r="E11720">
        <v>0</v>
      </c>
      <c r="F11720">
        <f>SUM(Table6[total_order_amount])*0.8</f>
        <v>141739319.59199998</v>
      </c>
      <c r="G11720">
        <f>SUM($D$2:D11720)</f>
        <v>177174149.48999995</v>
      </c>
      <c r="H11720" t="str">
        <f>IF(Table6[[#This Row],[Cummelutive_sum]]&lt;=Table6[[#This Row],[80_percent]],"Y", "N")</f>
        <v>N</v>
      </c>
    </row>
    <row r="11721" spans="1:8" x14ac:dyDescent="0.3">
      <c r="A11721">
        <v>89572</v>
      </c>
      <c r="B11721">
        <v>7</v>
      </c>
      <c r="C11721">
        <v>0</v>
      </c>
      <c r="D11721">
        <v>0</v>
      </c>
      <c r="E11721">
        <v>0</v>
      </c>
      <c r="F11721">
        <f>SUM(Table6[total_order_amount])*0.8</f>
        <v>141739319.59199998</v>
      </c>
      <c r="G11721">
        <f>SUM($D$2:D11721)</f>
        <v>177174149.48999995</v>
      </c>
      <c r="H11721" t="str">
        <f>IF(Table6[[#This Row],[Cummelutive_sum]]&lt;=Table6[[#This Row],[80_percent]],"Y", "N")</f>
        <v>N</v>
      </c>
    </row>
    <row r="11722" spans="1:8" x14ac:dyDescent="0.3">
      <c r="A11722">
        <v>84360</v>
      </c>
      <c r="B11722">
        <v>9</v>
      </c>
      <c r="C11722">
        <v>0</v>
      </c>
      <c r="D11722">
        <v>0</v>
      </c>
      <c r="E11722">
        <v>0</v>
      </c>
      <c r="F11722">
        <f>SUM(Table6[total_order_amount])*0.8</f>
        <v>141739319.59199998</v>
      </c>
      <c r="G11722">
        <f>SUM($D$2:D11722)</f>
        <v>177174149.48999995</v>
      </c>
      <c r="H11722" t="str">
        <f>IF(Table6[[#This Row],[Cummelutive_sum]]&lt;=Table6[[#This Row],[80_percent]],"Y", "N")</f>
        <v>N</v>
      </c>
    </row>
    <row r="11723" spans="1:8" x14ac:dyDescent="0.3">
      <c r="A11723">
        <v>152776</v>
      </c>
      <c r="B11723">
        <v>8</v>
      </c>
      <c r="C11723">
        <v>0</v>
      </c>
      <c r="D11723">
        <v>0</v>
      </c>
      <c r="E11723">
        <v>0</v>
      </c>
      <c r="F11723">
        <f>SUM(Table6[total_order_amount])*0.8</f>
        <v>141739319.59199998</v>
      </c>
      <c r="G11723">
        <f>SUM($D$2:D11723)</f>
        <v>177174149.48999995</v>
      </c>
      <c r="H11723" t="str">
        <f>IF(Table6[[#This Row],[Cummelutive_sum]]&lt;=Table6[[#This Row],[80_percent]],"Y", "N")</f>
        <v>N</v>
      </c>
    </row>
    <row r="11724" spans="1:8" x14ac:dyDescent="0.3">
      <c r="A11724">
        <v>73344</v>
      </c>
      <c r="B11724">
        <v>6</v>
      </c>
      <c r="C11724">
        <v>0</v>
      </c>
      <c r="D11724">
        <v>0</v>
      </c>
      <c r="E11724">
        <v>0</v>
      </c>
      <c r="F11724">
        <f>SUM(Table6[total_order_amount])*0.8</f>
        <v>141739319.59199998</v>
      </c>
      <c r="G11724">
        <f>SUM($D$2:D11724)</f>
        <v>177174149.48999995</v>
      </c>
      <c r="H11724" t="str">
        <f>IF(Table6[[#This Row],[Cummelutive_sum]]&lt;=Table6[[#This Row],[80_percent]],"Y", "N")</f>
        <v>N</v>
      </c>
    </row>
    <row r="11725" spans="1:8" x14ac:dyDescent="0.3">
      <c r="A11725">
        <v>91032</v>
      </c>
      <c r="B11725">
        <v>3</v>
      </c>
      <c r="C11725">
        <v>0</v>
      </c>
      <c r="D11725">
        <v>0</v>
      </c>
      <c r="E11725">
        <v>0</v>
      </c>
      <c r="F11725">
        <f>SUM(Table6[total_order_amount])*0.8</f>
        <v>141739319.59199998</v>
      </c>
      <c r="G11725">
        <f>SUM($D$2:D11725)</f>
        <v>177174149.48999995</v>
      </c>
      <c r="H11725" t="str">
        <f>IF(Table6[[#This Row],[Cummelutive_sum]]&lt;=Table6[[#This Row],[80_percent]],"Y", "N")</f>
        <v>N</v>
      </c>
    </row>
    <row r="11726" spans="1:8" x14ac:dyDescent="0.3">
      <c r="A11726">
        <v>154552</v>
      </c>
      <c r="B11726">
        <v>17</v>
      </c>
      <c r="C11726">
        <v>0</v>
      </c>
      <c r="D11726">
        <v>0</v>
      </c>
      <c r="E11726">
        <v>0</v>
      </c>
      <c r="F11726">
        <f>SUM(Table6[total_order_amount])*0.8</f>
        <v>141739319.59199998</v>
      </c>
      <c r="G11726">
        <f>SUM($D$2:D11726)</f>
        <v>177174149.48999995</v>
      </c>
      <c r="H11726" t="str">
        <f>IF(Table6[[#This Row],[Cummelutive_sum]]&lt;=Table6[[#This Row],[80_percent]],"Y", "N")</f>
        <v>N</v>
      </c>
    </row>
    <row r="11727" spans="1:8" x14ac:dyDescent="0.3">
      <c r="A11727">
        <v>220004</v>
      </c>
      <c r="B11727">
        <v>77</v>
      </c>
      <c r="C11727">
        <v>0</v>
      </c>
      <c r="D11727">
        <v>0</v>
      </c>
      <c r="E11727">
        <v>0</v>
      </c>
      <c r="F11727">
        <f>SUM(Table6[total_order_amount])*0.8</f>
        <v>141739319.59199998</v>
      </c>
      <c r="G11727">
        <f>SUM($D$2:D11727)</f>
        <v>177174149.48999995</v>
      </c>
      <c r="H11727" t="str">
        <f>IF(Table6[[#This Row],[Cummelutive_sum]]&lt;=Table6[[#This Row],[80_percent]],"Y", "N")</f>
        <v>N</v>
      </c>
    </row>
    <row r="11728" spans="1:8" x14ac:dyDescent="0.3">
      <c r="A11728">
        <v>148568</v>
      </c>
      <c r="B11728">
        <v>2</v>
      </c>
      <c r="C11728">
        <v>0</v>
      </c>
      <c r="D11728">
        <v>0</v>
      </c>
      <c r="E11728">
        <v>0</v>
      </c>
      <c r="F11728">
        <f>SUM(Table6[total_order_amount])*0.8</f>
        <v>141739319.59199998</v>
      </c>
      <c r="G11728">
        <f>SUM($D$2:D11728)</f>
        <v>177174149.48999995</v>
      </c>
      <c r="H11728" t="str">
        <f>IF(Table6[[#This Row],[Cummelutive_sum]]&lt;=Table6[[#This Row],[80_percent]],"Y", "N")</f>
        <v>N</v>
      </c>
    </row>
    <row r="11729" spans="1:8" x14ac:dyDescent="0.3">
      <c r="A11729">
        <v>44032</v>
      </c>
      <c r="B11729">
        <v>8</v>
      </c>
      <c r="C11729">
        <v>0</v>
      </c>
      <c r="D11729">
        <v>0</v>
      </c>
      <c r="E11729">
        <v>0</v>
      </c>
      <c r="F11729">
        <f>SUM(Table6[total_order_amount])*0.8</f>
        <v>141739319.59199998</v>
      </c>
      <c r="G11729">
        <f>SUM($D$2:D11729)</f>
        <v>177174149.48999995</v>
      </c>
      <c r="H11729" t="str">
        <f>IF(Table6[[#This Row],[Cummelutive_sum]]&lt;=Table6[[#This Row],[80_percent]],"Y", "N")</f>
        <v>N</v>
      </c>
    </row>
    <row r="11730" spans="1:8" x14ac:dyDescent="0.3">
      <c r="A11730">
        <v>156220</v>
      </c>
      <c r="B11730">
        <v>42</v>
      </c>
      <c r="C11730">
        <v>0</v>
      </c>
      <c r="D11730">
        <v>0</v>
      </c>
      <c r="E11730">
        <v>0</v>
      </c>
      <c r="F11730">
        <f>SUM(Table6[total_order_amount])*0.8</f>
        <v>141739319.59199998</v>
      </c>
      <c r="G11730">
        <f>SUM($D$2:D11730)</f>
        <v>177174149.48999995</v>
      </c>
      <c r="H11730" t="str">
        <f>IF(Table6[[#This Row],[Cummelutive_sum]]&lt;=Table6[[#This Row],[80_percent]],"Y", "N")</f>
        <v>N</v>
      </c>
    </row>
    <row r="11731" spans="1:8" x14ac:dyDescent="0.3">
      <c r="A11731">
        <v>219968</v>
      </c>
      <c r="B11731">
        <v>2</v>
      </c>
      <c r="C11731">
        <v>0</v>
      </c>
      <c r="D11731">
        <v>0</v>
      </c>
      <c r="E11731">
        <v>0</v>
      </c>
      <c r="F11731">
        <f>SUM(Table6[total_order_amount])*0.8</f>
        <v>141739319.59199998</v>
      </c>
      <c r="G11731">
        <f>SUM($D$2:D11731)</f>
        <v>177174149.48999995</v>
      </c>
      <c r="H11731" t="str">
        <f>IF(Table6[[#This Row],[Cummelutive_sum]]&lt;=Table6[[#This Row],[80_percent]],"Y", "N")</f>
        <v>N</v>
      </c>
    </row>
    <row r="11732" spans="1:8" x14ac:dyDescent="0.3">
      <c r="A11732">
        <v>216740</v>
      </c>
      <c r="B11732">
        <v>12</v>
      </c>
      <c r="C11732">
        <v>0</v>
      </c>
      <c r="D11732">
        <v>0</v>
      </c>
      <c r="E11732">
        <v>0</v>
      </c>
      <c r="F11732">
        <f>SUM(Table6[total_order_amount])*0.8</f>
        <v>141739319.59199998</v>
      </c>
      <c r="G11732">
        <f>SUM($D$2:D11732)</f>
        <v>177174149.48999995</v>
      </c>
      <c r="H11732" t="str">
        <f>IF(Table6[[#This Row],[Cummelutive_sum]]&lt;=Table6[[#This Row],[80_percent]],"Y", "N")</f>
        <v>N</v>
      </c>
    </row>
    <row r="11733" spans="1:8" x14ac:dyDescent="0.3">
      <c r="A11733">
        <v>219296</v>
      </c>
      <c r="B11733">
        <v>8</v>
      </c>
      <c r="C11733">
        <v>0</v>
      </c>
      <c r="D11733">
        <v>0</v>
      </c>
      <c r="E11733">
        <v>0</v>
      </c>
      <c r="F11733">
        <f>SUM(Table6[total_order_amount])*0.8</f>
        <v>141739319.59199998</v>
      </c>
      <c r="G11733">
        <f>SUM($D$2:D11733)</f>
        <v>177174149.48999995</v>
      </c>
      <c r="H11733" t="str">
        <f>IF(Table6[[#This Row],[Cummelutive_sum]]&lt;=Table6[[#This Row],[80_percent]],"Y", "N")</f>
        <v>N</v>
      </c>
    </row>
    <row r="11734" spans="1:8" x14ac:dyDescent="0.3">
      <c r="A11734">
        <v>209504</v>
      </c>
      <c r="B11734">
        <v>23</v>
      </c>
      <c r="C11734">
        <v>0</v>
      </c>
      <c r="D11734">
        <v>0</v>
      </c>
      <c r="E11734">
        <v>0</v>
      </c>
      <c r="F11734">
        <f>SUM(Table6[total_order_amount])*0.8</f>
        <v>141739319.59199998</v>
      </c>
      <c r="G11734">
        <f>SUM($D$2:D11734)</f>
        <v>177174149.48999995</v>
      </c>
      <c r="H11734" t="str">
        <f>IF(Table6[[#This Row],[Cummelutive_sum]]&lt;=Table6[[#This Row],[80_percent]],"Y", "N")</f>
        <v>N</v>
      </c>
    </row>
    <row r="11735" spans="1:8" x14ac:dyDescent="0.3">
      <c r="A11735">
        <v>87760</v>
      </c>
      <c r="B11735">
        <v>2</v>
      </c>
      <c r="C11735">
        <v>0</v>
      </c>
      <c r="D11735">
        <v>0</v>
      </c>
      <c r="E11735">
        <v>0</v>
      </c>
      <c r="F11735">
        <f>SUM(Table6[total_order_amount])*0.8</f>
        <v>141739319.59199998</v>
      </c>
      <c r="G11735">
        <f>SUM($D$2:D11735)</f>
        <v>177174149.48999995</v>
      </c>
      <c r="H11735" t="str">
        <f>IF(Table6[[#This Row],[Cummelutive_sum]]&lt;=Table6[[#This Row],[80_percent]],"Y", "N")</f>
        <v>N</v>
      </c>
    </row>
    <row r="11736" spans="1:8" x14ac:dyDescent="0.3">
      <c r="A11736">
        <v>204676</v>
      </c>
      <c r="B11736">
        <v>232</v>
      </c>
      <c r="C11736">
        <v>0</v>
      </c>
      <c r="D11736">
        <v>0</v>
      </c>
      <c r="E11736">
        <v>0</v>
      </c>
      <c r="F11736">
        <f>SUM(Table6[total_order_amount])*0.8</f>
        <v>141739319.59199998</v>
      </c>
      <c r="G11736">
        <f>SUM($D$2:D11736)</f>
        <v>177174149.48999995</v>
      </c>
      <c r="H11736" t="str">
        <f>IF(Table6[[#This Row],[Cummelutive_sum]]&lt;=Table6[[#This Row],[80_percent]],"Y", "N")</f>
        <v>N</v>
      </c>
    </row>
    <row r="11737" spans="1:8" x14ac:dyDescent="0.3">
      <c r="A11737">
        <v>136192</v>
      </c>
      <c r="B11737">
        <v>2</v>
      </c>
      <c r="C11737">
        <v>0</v>
      </c>
      <c r="D11737">
        <v>0</v>
      </c>
      <c r="E11737">
        <v>0</v>
      </c>
      <c r="F11737">
        <f>SUM(Table6[total_order_amount])*0.8</f>
        <v>141739319.59199998</v>
      </c>
      <c r="G11737">
        <f>SUM($D$2:D11737)</f>
        <v>177174149.48999995</v>
      </c>
      <c r="H11737" t="str">
        <f>IF(Table6[[#This Row],[Cummelutive_sum]]&lt;=Table6[[#This Row],[80_percent]],"Y", "N")</f>
        <v>N</v>
      </c>
    </row>
    <row r="11738" spans="1:8" x14ac:dyDescent="0.3">
      <c r="A11738">
        <v>212088</v>
      </c>
      <c r="B11738">
        <v>16</v>
      </c>
      <c r="C11738">
        <v>0</v>
      </c>
      <c r="D11738">
        <v>0</v>
      </c>
      <c r="E11738">
        <v>0</v>
      </c>
      <c r="F11738">
        <f>SUM(Table6[total_order_amount])*0.8</f>
        <v>141739319.59199998</v>
      </c>
      <c r="G11738">
        <f>SUM($D$2:D11738)</f>
        <v>177174149.48999995</v>
      </c>
      <c r="H11738" t="str">
        <f>IF(Table6[[#This Row],[Cummelutive_sum]]&lt;=Table6[[#This Row],[80_percent]],"Y", "N")</f>
        <v>N</v>
      </c>
    </row>
    <row r="11739" spans="1:8" x14ac:dyDescent="0.3">
      <c r="A11739">
        <v>131116</v>
      </c>
      <c r="B11739">
        <v>7</v>
      </c>
      <c r="C11739">
        <v>0</v>
      </c>
      <c r="D11739">
        <v>0</v>
      </c>
      <c r="E11739">
        <v>0</v>
      </c>
      <c r="F11739">
        <f>SUM(Table6[total_order_amount])*0.8</f>
        <v>141739319.59199998</v>
      </c>
      <c r="G11739">
        <f>SUM($D$2:D11739)</f>
        <v>177174149.48999995</v>
      </c>
      <c r="H11739" t="str">
        <f>IF(Table6[[#This Row],[Cummelutive_sum]]&lt;=Table6[[#This Row],[80_percent]],"Y", "N")</f>
        <v>N</v>
      </c>
    </row>
    <row r="11740" spans="1:8" x14ac:dyDescent="0.3">
      <c r="A11740">
        <v>161652</v>
      </c>
      <c r="B11740">
        <v>21</v>
      </c>
      <c r="C11740">
        <v>0</v>
      </c>
      <c r="D11740">
        <v>0</v>
      </c>
      <c r="E11740">
        <v>0</v>
      </c>
      <c r="F11740">
        <f>SUM(Table6[total_order_amount])*0.8</f>
        <v>141739319.59199998</v>
      </c>
      <c r="G11740">
        <f>SUM($D$2:D11740)</f>
        <v>177174149.48999995</v>
      </c>
      <c r="H11740" t="str">
        <f>IF(Table6[[#This Row],[Cummelutive_sum]]&lt;=Table6[[#This Row],[80_percent]],"Y", "N")</f>
        <v>N</v>
      </c>
    </row>
    <row r="11741" spans="1:8" x14ac:dyDescent="0.3">
      <c r="A11741">
        <v>76344</v>
      </c>
      <c r="B11741">
        <v>4</v>
      </c>
      <c r="C11741">
        <v>0</v>
      </c>
      <c r="D11741">
        <v>0</v>
      </c>
      <c r="E11741">
        <v>0</v>
      </c>
      <c r="F11741">
        <f>SUM(Table6[total_order_amount])*0.8</f>
        <v>141739319.59199998</v>
      </c>
      <c r="G11741">
        <f>SUM($D$2:D11741)</f>
        <v>177174149.48999995</v>
      </c>
      <c r="H11741" t="str">
        <f>IF(Table6[[#This Row],[Cummelutive_sum]]&lt;=Table6[[#This Row],[80_percent]],"Y", "N")</f>
        <v>N</v>
      </c>
    </row>
    <row r="11742" spans="1:8" x14ac:dyDescent="0.3">
      <c r="A11742">
        <v>202152</v>
      </c>
      <c r="B11742">
        <v>3</v>
      </c>
      <c r="C11742">
        <v>0</v>
      </c>
      <c r="D11742">
        <v>0</v>
      </c>
      <c r="E11742">
        <v>0</v>
      </c>
      <c r="F11742">
        <f>SUM(Table6[total_order_amount])*0.8</f>
        <v>141739319.59199998</v>
      </c>
      <c r="G11742">
        <f>SUM($D$2:D11742)</f>
        <v>177174149.48999995</v>
      </c>
      <c r="H11742" t="str">
        <f>IF(Table6[[#This Row],[Cummelutive_sum]]&lt;=Table6[[#This Row],[80_percent]],"Y", "N")</f>
        <v>N</v>
      </c>
    </row>
    <row r="11743" spans="1:8" x14ac:dyDescent="0.3">
      <c r="A11743">
        <v>98404</v>
      </c>
      <c r="B11743">
        <v>50</v>
      </c>
      <c r="C11743">
        <v>0</v>
      </c>
      <c r="D11743">
        <v>0</v>
      </c>
      <c r="E11743">
        <v>0</v>
      </c>
      <c r="F11743">
        <f>SUM(Table6[total_order_amount])*0.8</f>
        <v>141739319.59199998</v>
      </c>
      <c r="G11743">
        <f>SUM($D$2:D11743)</f>
        <v>177174149.48999995</v>
      </c>
      <c r="H11743" t="str">
        <f>IF(Table6[[#This Row],[Cummelutive_sum]]&lt;=Table6[[#This Row],[80_percent]],"Y", "N")</f>
        <v>N</v>
      </c>
    </row>
    <row r="11744" spans="1:8" x14ac:dyDescent="0.3">
      <c r="A11744">
        <v>175296</v>
      </c>
      <c r="B11744">
        <v>16</v>
      </c>
      <c r="C11744">
        <v>0</v>
      </c>
      <c r="D11744">
        <v>0</v>
      </c>
      <c r="E11744">
        <v>0</v>
      </c>
      <c r="F11744">
        <f>SUM(Table6[total_order_amount])*0.8</f>
        <v>141739319.59199998</v>
      </c>
      <c r="G11744">
        <f>SUM($D$2:D11744)</f>
        <v>177174149.48999995</v>
      </c>
      <c r="H11744" t="str">
        <f>IF(Table6[[#This Row],[Cummelutive_sum]]&lt;=Table6[[#This Row],[80_percent]],"Y", "N")</f>
        <v>N</v>
      </c>
    </row>
    <row r="11745" spans="1:8" x14ac:dyDescent="0.3">
      <c r="A11745">
        <v>117964</v>
      </c>
      <c r="B11745">
        <v>13</v>
      </c>
      <c r="C11745">
        <v>0</v>
      </c>
      <c r="D11745">
        <v>0</v>
      </c>
      <c r="E11745">
        <v>0</v>
      </c>
      <c r="F11745">
        <f>SUM(Table6[total_order_amount])*0.8</f>
        <v>141739319.59199998</v>
      </c>
      <c r="G11745">
        <f>SUM($D$2:D11745)</f>
        <v>177174149.48999995</v>
      </c>
      <c r="H11745" t="str">
        <f>IF(Table6[[#This Row],[Cummelutive_sum]]&lt;=Table6[[#This Row],[80_percent]],"Y", "N")</f>
        <v>N</v>
      </c>
    </row>
    <row r="11746" spans="1:8" x14ac:dyDescent="0.3">
      <c r="A11746">
        <v>47568</v>
      </c>
      <c r="B11746">
        <v>1</v>
      </c>
      <c r="C11746">
        <v>0</v>
      </c>
      <c r="D11746">
        <v>0</v>
      </c>
      <c r="E11746">
        <v>0</v>
      </c>
      <c r="F11746">
        <f>SUM(Table6[total_order_amount])*0.8</f>
        <v>141739319.59199998</v>
      </c>
      <c r="G11746">
        <f>SUM($D$2:D11746)</f>
        <v>177174149.48999995</v>
      </c>
      <c r="H11746" t="str">
        <f>IF(Table6[[#This Row],[Cummelutive_sum]]&lt;=Table6[[#This Row],[80_percent]],"Y", "N")</f>
        <v>N</v>
      </c>
    </row>
    <row r="11747" spans="1:8" x14ac:dyDescent="0.3">
      <c r="A11747">
        <v>117344</v>
      </c>
      <c r="B11747">
        <v>4</v>
      </c>
      <c r="C11747">
        <v>0</v>
      </c>
      <c r="D11747">
        <v>0</v>
      </c>
      <c r="E11747">
        <v>0</v>
      </c>
      <c r="F11747">
        <f>SUM(Table6[total_order_amount])*0.8</f>
        <v>141739319.59199998</v>
      </c>
      <c r="G11747">
        <f>SUM($D$2:D11747)</f>
        <v>177174149.48999995</v>
      </c>
      <c r="H11747" t="str">
        <f>IF(Table6[[#This Row],[Cummelutive_sum]]&lt;=Table6[[#This Row],[80_percent]],"Y", "N")</f>
        <v>N</v>
      </c>
    </row>
    <row r="11748" spans="1:8" x14ac:dyDescent="0.3">
      <c r="A11748">
        <v>28220</v>
      </c>
      <c r="B11748">
        <v>3</v>
      </c>
      <c r="C11748">
        <v>0</v>
      </c>
      <c r="D11748">
        <v>0</v>
      </c>
      <c r="E11748">
        <v>0</v>
      </c>
      <c r="F11748">
        <f>SUM(Table6[total_order_amount])*0.8</f>
        <v>141739319.59199998</v>
      </c>
      <c r="G11748">
        <f>SUM($D$2:D11748)</f>
        <v>177174149.48999995</v>
      </c>
      <c r="H11748" t="str">
        <f>IF(Table6[[#This Row],[Cummelutive_sum]]&lt;=Table6[[#This Row],[80_percent]],"Y", "N")</f>
        <v>N</v>
      </c>
    </row>
    <row r="11749" spans="1:8" x14ac:dyDescent="0.3">
      <c r="A11749">
        <v>81776</v>
      </c>
      <c r="B11749">
        <v>9</v>
      </c>
      <c r="C11749">
        <v>0</v>
      </c>
      <c r="D11749">
        <v>0</v>
      </c>
      <c r="E11749">
        <v>0</v>
      </c>
      <c r="F11749">
        <f>SUM(Table6[total_order_amount])*0.8</f>
        <v>141739319.59199998</v>
      </c>
      <c r="G11749">
        <f>SUM($D$2:D11749)</f>
        <v>177174149.48999995</v>
      </c>
      <c r="H11749" t="str">
        <f>IF(Table6[[#This Row],[Cummelutive_sum]]&lt;=Table6[[#This Row],[80_percent]],"Y", "N")</f>
        <v>N</v>
      </c>
    </row>
    <row r="11750" spans="1:8" x14ac:dyDescent="0.3">
      <c r="A11750">
        <v>89844</v>
      </c>
      <c r="B11750">
        <v>4</v>
      </c>
      <c r="C11750">
        <v>0</v>
      </c>
      <c r="D11750">
        <v>0</v>
      </c>
      <c r="E11750">
        <v>0</v>
      </c>
      <c r="F11750">
        <f>SUM(Table6[total_order_amount])*0.8</f>
        <v>141739319.59199998</v>
      </c>
      <c r="G11750">
        <f>SUM($D$2:D11750)</f>
        <v>177174149.48999995</v>
      </c>
      <c r="H11750" t="str">
        <f>IF(Table6[[#This Row],[Cummelutive_sum]]&lt;=Table6[[#This Row],[80_percent]],"Y", "N")</f>
        <v>N</v>
      </c>
    </row>
    <row r="11751" spans="1:8" x14ac:dyDescent="0.3">
      <c r="A11751">
        <v>117072</v>
      </c>
      <c r="B11751">
        <v>4</v>
      </c>
      <c r="C11751">
        <v>0</v>
      </c>
      <c r="D11751">
        <v>0</v>
      </c>
      <c r="E11751">
        <v>0</v>
      </c>
      <c r="F11751">
        <f>SUM(Table6[total_order_amount])*0.8</f>
        <v>141739319.59199998</v>
      </c>
      <c r="G11751">
        <f>SUM($D$2:D11751)</f>
        <v>177174149.48999995</v>
      </c>
      <c r="H11751" t="str">
        <f>IF(Table6[[#This Row],[Cummelutive_sum]]&lt;=Table6[[#This Row],[80_percent]],"Y", "N")</f>
        <v>N</v>
      </c>
    </row>
    <row r="11752" spans="1:8" x14ac:dyDescent="0.3">
      <c r="A11752">
        <v>116944</v>
      </c>
      <c r="B11752">
        <v>7</v>
      </c>
      <c r="C11752">
        <v>0</v>
      </c>
      <c r="D11752">
        <v>0</v>
      </c>
      <c r="E11752">
        <v>0</v>
      </c>
      <c r="F11752">
        <f>SUM(Table6[total_order_amount])*0.8</f>
        <v>141739319.59199998</v>
      </c>
      <c r="G11752">
        <f>SUM($D$2:D11752)</f>
        <v>177174149.48999995</v>
      </c>
      <c r="H11752" t="str">
        <f>IF(Table6[[#This Row],[Cummelutive_sum]]&lt;=Table6[[#This Row],[80_percent]],"Y", "N")</f>
        <v>N</v>
      </c>
    </row>
    <row r="11753" spans="1:8" x14ac:dyDescent="0.3">
      <c r="A11753">
        <v>116672</v>
      </c>
      <c r="B11753">
        <v>6</v>
      </c>
      <c r="C11753">
        <v>0</v>
      </c>
      <c r="D11753">
        <v>0</v>
      </c>
      <c r="E11753">
        <v>0</v>
      </c>
      <c r="F11753">
        <f>SUM(Table6[total_order_amount])*0.8</f>
        <v>141739319.59199998</v>
      </c>
      <c r="G11753">
        <f>SUM($D$2:D11753)</f>
        <v>177174149.48999995</v>
      </c>
      <c r="H11753" t="str">
        <f>IF(Table6[[#This Row],[Cummelutive_sum]]&lt;=Table6[[#This Row],[80_percent]],"Y", "N")</f>
        <v>N</v>
      </c>
    </row>
    <row r="11754" spans="1:8" x14ac:dyDescent="0.3">
      <c r="A11754">
        <v>89944</v>
      </c>
      <c r="B11754">
        <v>6</v>
      </c>
      <c r="C11754">
        <v>0</v>
      </c>
      <c r="D11754">
        <v>0</v>
      </c>
      <c r="E11754">
        <v>0</v>
      </c>
      <c r="F11754">
        <f>SUM(Table6[total_order_amount])*0.8</f>
        <v>141739319.59199998</v>
      </c>
      <c r="G11754">
        <f>SUM($D$2:D11754)</f>
        <v>177174149.48999995</v>
      </c>
      <c r="H11754" t="str">
        <f>IF(Table6[[#This Row],[Cummelutive_sum]]&lt;=Table6[[#This Row],[80_percent]],"Y", "N")</f>
        <v>N</v>
      </c>
    </row>
    <row r="11755" spans="1:8" x14ac:dyDescent="0.3">
      <c r="A11755">
        <v>77160</v>
      </c>
      <c r="B11755">
        <v>6</v>
      </c>
      <c r="C11755">
        <v>0</v>
      </c>
      <c r="D11755">
        <v>0</v>
      </c>
      <c r="E11755">
        <v>0</v>
      </c>
      <c r="F11755">
        <f>SUM(Table6[total_order_amount])*0.8</f>
        <v>141739319.59199998</v>
      </c>
      <c r="G11755">
        <f>SUM($D$2:D11755)</f>
        <v>177174149.48999995</v>
      </c>
      <c r="H11755" t="str">
        <f>IF(Table6[[#This Row],[Cummelutive_sum]]&lt;=Table6[[#This Row],[80_percent]],"Y", "N")</f>
        <v>N</v>
      </c>
    </row>
    <row r="11756" spans="1:8" x14ac:dyDescent="0.3">
      <c r="A11756">
        <v>91840</v>
      </c>
      <c r="B11756">
        <v>1</v>
      </c>
      <c r="C11756">
        <v>0</v>
      </c>
      <c r="D11756">
        <v>0</v>
      </c>
      <c r="E11756">
        <v>0</v>
      </c>
      <c r="F11756">
        <f>SUM(Table6[total_order_amount])*0.8</f>
        <v>141739319.59199998</v>
      </c>
      <c r="G11756">
        <f>SUM($D$2:D11756)</f>
        <v>177174149.48999995</v>
      </c>
      <c r="H11756" t="str">
        <f>IF(Table6[[#This Row],[Cummelutive_sum]]&lt;=Table6[[#This Row],[80_percent]],"Y", "N")</f>
        <v>N</v>
      </c>
    </row>
    <row r="11757" spans="1:8" x14ac:dyDescent="0.3">
      <c r="A11757">
        <v>23840</v>
      </c>
      <c r="B11757">
        <v>10</v>
      </c>
      <c r="C11757">
        <v>0</v>
      </c>
      <c r="D11757">
        <v>0</v>
      </c>
      <c r="E11757">
        <v>0</v>
      </c>
      <c r="F11757">
        <f>SUM(Table6[total_order_amount])*0.8</f>
        <v>141739319.59199998</v>
      </c>
      <c r="G11757">
        <f>SUM($D$2:D11757)</f>
        <v>177174149.48999995</v>
      </c>
      <c r="H11757" t="str">
        <f>IF(Table6[[#This Row],[Cummelutive_sum]]&lt;=Table6[[#This Row],[80_percent]],"Y", "N")</f>
        <v>N</v>
      </c>
    </row>
    <row r="11758" spans="1:8" x14ac:dyDescent="0.3">
      <c r="A11758">
        <v>95012</v>
      </c>
      <c r="B11758">
        <v>4</v>
      </c>
      <c r="C11758">
        <v>0</v>
      </c>
      <c r="D11758">
        <v>0</v>
      </c>
      <c r="E11758">
        <v>0</v>
      </c>
      <c r="F11758">
        <f>SUM(Table6[total_order_amount])*0.8</f>
        <v>141739319.59199998</v>
      </c>
      <c r="G11758">
        <f>SUM($D$2:D11758)</f>
        <v>177174149.48999995</v>
      </c>
      <c r="H11758" t="str">
        <f>IF(Table6[[#This Row],[Cummelutive_sum]]&lt;=Table6[[#This Row],[80_percent]],"Y", "N")</f>
        <v>N</v>
      </c>
    </row>
    <row r="11759" spans="1:8" x14ac:dyDescent="0.3">
      <c r="A11759">
        <v>66408</v>
      </c>
      <c r="B11759">
        <v>16</v>
      </c>
      <c r="C11759">
        <v>0</v>
      </c>
      <c r="D11759">
        <v>0</v>
      </c>
      <c r="E11759">
        <v>0</v>
      </c>
      <c r="F11759">
        <f>SUM(Table6[total_order_amount])*0.8</f>
        <v>141739319.59199998</v>
      </c>
      <c r="G11759">
        <f>SUM($D$2:D11759)</f>
        <v>177174149.48999995</v>
      </c>
      <c r="H11759" t="str">
        <f>IF(Table6[[#This Row],[Cummelutive_sum]]&lt;=Table6[[#This Row],[80_percent]],"Y", "N")</f>
        <v>N</v>
      </c>
    </row>
    <row r="11760" spans="1:8" x14ac:dyDescent="0.3">
      <c r="A11760">
        <v>84028</v>
      </c>
      <c r="B11760">
        <v>6</v>
      </c>
      <c r="C11760">
        <v>0</v>
      </c>
      <c r="D11760">
        <v>0</v>
      </c>
      <c r="E11760">
        <v>0</v>
      </c>
      <c r="F11760">
        <f>SUM(Table6[total_order_amount])*0.8</f>
        <v>141739319.59199998</v>
      </c>
      <c r="G11760">
        <f>SUM($D$2:D11760)</f>
        <v>177174149.48999995</v>
      </c>
      <c r="H11760" t="str">
        <f>IF(Table6[[#This Row],[Cummelutive_sum]]&lt;=Table6[[#This Row],[80_percent]],"Y", "N")</f>
        <v>N</v>
      </c>
    </row>
    <row r="11761" spans="1:8" x14ac:dyDescent="0.3">
      <c r="A11761">
        <v>114284</v>
      </c>
      <c r="B11761">
        <v>6</v>
      </c>
      <c r="C11761">
        <v>0</v>
      </c>
      <c r="D11761">
        <v>0</v>
      </c>
      <c r="E11761">
        <v>0</v>
      </c>
      <c r="F11761">
        <f>SUM(Table6[total_order_amount])*0.8</f>
        <v>141739319.59199998</v>
      </c>
      <c r="G11761">
        <f>SUM($D$2:D11761)</f>
        <v>177174149.48999995</v>
      </c>
      <c r="H11761" t="str">
        <f>IF(Table6[[#This Row],[Cummelutive_sum]]&lt;=Table6[[#This Row],[80_percent]],"Y", "N")</f>
        <v>N</v>
      </c>
    </row>
    <row r="11762" spans="1:8" x14ac:dyDescent="0.3">
      <c r="A11762">
        <v>175468</v>
      </c>
      <c r="B11762">
        <v>3</v>
      </c>
      <c r="C11762">
        <v>0</v>
      </c>
      <c r="D11762">
        <v>0</v>
      </c>
      <c r="E11762">
        <v>0</v>
      </c>
      <c r="F11762">
        <f>SUM(Table6[total_order_amount])*0.8</f>
        <v>141739319.59199998</v>
      </c>
      <c r="G11762">
        <f>SUM($D$2:D11762)</f>
        <v>177174149.48999995</v>
      </c>
      <c r="H11762" t="str">
        <f>IF(Table6[[#This Row],[Cummelutive_sum]]&lt;=Table6[[#This Row],[80_percent]],"Y", "N")</f>
        <v>N</v>
      </c>
    </row>
    <row r="11763" spans="1:8" x14ac:dyDescent="0.3">
      <c r="A11763">
        <v>148968</v>
      </c>
      <c r="B11763">
        <v>3</v>
      </c>
      <c r="C11763">
        <v>0</v>
      </c>
      <c r="D11763">
        <v>0</v>
      </c>
      <c r="E11763">
        <v>0</v>
      </c>
      <c r="F11763">
        <f>SUM(Table6[total_order_amount])*0.8</f>
        <v>141739319.59199998</v>
      </c>
      <c r="G11763">
        <f>SUM($D$2:D11763)</f>
        <v>177174149.48999995</v>
      </c>
      <c r="H11763" t="str">
        <f>IF(Table6[[#This Row],[Cummelutive_sum]]&lt;=Table6[[#This Row],[80_percent]],"Y", "N")</f>
        <v>N</v>
      </c>
    </row>
    <row r="11764" spans="1:8" x14ac:dyDescent="0.3">
      <c r="A11764">
        <v>84700</v>
      </c>
      <c r="B11764">
        <v>6</v>
      </c>
      <c r="C11764">
        <v>0</v>
      </c>
      <c r="D11764">
        <v>0</v>
      </c>
      <c r="E11764">
        <v>0</v>
      </c>
      <c r="F11764">
        <f>SUM(Table6[total_order_amount])*0.8</f>
        <v>141739319.59199998</v>
      </c>
      <c r="G11764">
        <f>SUM($D$2:D11764)</f>
        <v>177174149.48999995</v>
      </c>
      <c r="H11764" t="str">
        <f>IF(Table6[[#This Row],[Cummelutive_sum]]&lt;=Table6[[#This Row],[80_percent]],"Y", "N")</f>
        <v>N</v>
      </c>
    </row>
    <row r="11765" spans="1:8" x14ac:dyDescent="0.3">
      <c r="A11765">
        <v>150636</v>
      </c>
      <c r="B11765">
        <v>2</v>
      </c>
      <c r="C11765">
        <v>0</v>
      </c>
      <c r="D11765">
        <v>0</v>
      </c>
      <c r="E11765">
        <v>0</v>
      </c>
      <c r="F11765">
        <f>SUM(Table6[total_order_amount])*0.8</f>
        <v>141739319.59199998</v>
      </c>
      <c r="G11765">
        <f>SUM($D$2:D11765)</f>
        <v>177174149.48999995</v>
      </c>
      <c r="H11765" t="str">
        <f>IF(Table6[[#This Row],[Cummelutive_sum]]&lt;=Table6[[#This Row],[80_percent]],"Y", "N")</f>
        <v>N</v>
      </c>
    </row>
    <row r="11766" spans="1:8" x14ac:dyDescent="0.3">
      <c r="A11766">
        <v>85048</v>
      </c>
      <c r="B11766">
        <v>6</v>
      </c>
      <c r="C11766">
        <v>0</v>
      </c>
      <c r="D11766">
        <v>0</v>
      </c>
      <c r="E11766">
        <v>0</v>
      </c>
      <c r="F11766">
        <f>SUM(Table6[total_order_amount])*0.8</f>
        <v>141739319.59199998</v>
      </c>
      <c r="G11766">
        <f>SUM($D$2:D11766)</f>
        <v>177174149.48999995</v>
      </c>
      <c r="H11766" t="str">
        <f>IF(Table6[[#This Row],[Cummelutive_sum]]&lt;=Table6[[#This Row],[80_percent]],"Y", "N")</f>
        <v>N</v>
      </c>
    </row>
    <row r="11767" spans="1:8" x14ac:dyDescent="0.3">
      <c r="A11767">
        <v>139652</v>
      </c>
      <c r="B11767">
        <v>2</v>
      </c>
      <c r="C11767">
        <v>0</v>
      </c>
      <c r="D11767">
        <v>0</v>
      </c>
      <c r="E11767">
        <v>0</v>
      </c>
      <c r="F11767">
        <f>SUM(Table6[total_order_amount])*0.8</f>
        <v>141739319.59199998</v>
      </c>
      <c r="G11767">
        <f>SUM($D$2:D11767)</f>
        <v>177174149.48999995</v>
      </c>
      <c r="H11767" t="str">
        <f>IF(Table6[[#This Row],[Cummelutive_sum]]&lt;=Table6[[#This Row],[80_percent]],"Y", "N")</f>
        <v>N</v>
      </c>
    </row>
    <row r="11768" spans="1:8" x14ac:dyDescent="0.3">
      <c r="A11768">
        <v>149964</v>
      </c>
      <c r="B11768">
        <v>3</v>
      </c>
      <c r="C11768">
        <v>0</v>
      </c>
      <c r="D11768">
        <v>0</v>
      </c>
      <c r="E11768">
        <v>0</v>
      </c>
      <c r="F11768">
        <f>SUM(Table6[total_order_amount])*0.8</f>
        <v>141739319.59199998</v>
      </c>
      <c r="G11768">
        <f>SUM($D$2:D11768)</f>
        <v>177174149.48999995</v>
      </c>
      <c r="H11768" t="str">
        <f>IF(Table6[[#This Row],[Cummelutive_sum]]&lt;=Table6[[#This Row],[80_percent]],"Y", "N")</f>
        <v>N</v>
      </c>
    </row>
    <row r="11769" spans="1:8" x14ac:dyDescent="0.3">
      <c r="A11769">
        <v>163012</v>
      </c>
      <c r="B11769">
        <v>2</v>
      </c>
      <c r="C11769">
        <v>0</v>
      </c>
      <c r="D11769">
        <v>0</v>
      </c>
      <c r="E11769">
        <v>0</v>
      </c>
      <c r="F11769">
        <f>SUM(Table6[total_order_amount])*0.8</f>
        <v>141739319.59199998</v>
      </c>
      <c r="G11769">
        <f>SUM($D$2:D11769)</f>
        <v>177174149.48999995</v>
      </c>
      <c r="H11769" t="str">
        <f>IF(Table6[[#This Row],[Cummelutive_sum]]&lt;=Table6[[#This Row],[80_percent]],"Y", "N")</f>
        <v>N</v>
      </c>
    </row>
    <row r="11770" spans="1:8" x14ac:dyDescent="0.3">
      <c r="A11770">
        <v>147276</v>
      </c>
      <c r="B11770">
        <v>1</v>
      </c>
      <c r="C11770">
        <v>0</v>
      </c>
      <c r="D11770">
        <v>0</v>
      </c>
      <c r="E11770">
        <v>0</v>
      </c>
      <c r="F11770">
        <f>SUM(Table6[total_order_amount])*0.8</f>
        <v>141739319.59199998</v>
      </c>
      <c r="G11770">
        <f>SUM($D$2:D11770)</f>
        <v>177174149.48999995</v>
      </c>
      <c r="H11770" t="str">
        <f>IF(Table6[[#This Row],[Cummelutive_sum]]&lt;=Table6[[#This Row],[80_percent]],"Y", "N")</f>
        <v>N</v>
      </c>
    </row>
    <row r="11771" spans="1:8" x14ac:dyDescent="0.3">
      <c r="A11771">
        <v>38736</v>
      </c>
      <c r="B11771">
        <v>4</v>
      </c>
      <c r="C11771">
        <v>0</v>
      </c>
      <c r="D11771">
        <v>0</v>
      </c>
      <c r="E11771">
        <v>0</v>
      </c>
      <c r="F11771">
        <f>SUM(Table6[total_order_amount])*0.8</f>
        <v>141739319.59199998</v>
      </c>
      <c r="G11771">
        <f>SUM($D$2:D11771)</f>
        <v>177174149.48999995</v>
      </c>
      <c r="H11771" t="str">
        <f>IF(Table6[[#This Row],[Cummelutive_sum]]&lt;=Table6[[#This Row],[80_percent]],"Y", "N")</f>
        <v>N</v>
      </c>
    </row>
    <row r="11772" spans="1:8" x14ac:dyDescent="0.3">
      <c r="A11772">
        <v>198420</v>
      </c>
      <c r="B11772">
        <v>2</v>
      </c>
      <c r="C11772">
        <v>0</v>
      </c>
      <c r="D11772">
        <v>0</v>
      </c>
      <c r="E11772">
        <v>0</v>
      </c>
      <c r="F11772">
        <f>SUM(Table6[total_order_amount])*0.8</f>
        <v>141739319.59199998</v>
      </c>
      <c r="G11772">
        <f>SUM($D$2:D11772)</f>
        <v>177174149.48999995</v>
      </c>
      <c r="H11772" t="str">
        <f>IF(Table6[[#This Row],[Cummelutive_sum]]&lt;=Table6[[#This Row],[80_percent]],"Y", "N")</f>
        <v>N</v>
      </c>
    </row>
    <row r="11773" spans="1:8" x14ac:dyDescent="0.3">
      <c r="A11773">
        <v>203988</v>
      </c>
      <c r="B11773">
        <v>10</v>
      </c>
      <c r="C11773">
        <v>0</v>
      </c>
      <c r="D11773">
        <v>0</v>
      </c>
      <c r="E11773">
        <v>0</v>
      </c>
      <c r="F11773">
        <f>SUM(Table6[total_order_amount])*0.8</f>
        <v>141739319.59199998</v>
      </c>
      <c r="G11773">
        <f>SUM($D$2:D11773)</f>
        <v>177174149.48999995</v>
      </c>
      <c r="H11773" t="str">
        <f>IF(Table6[[#This Row],[Cummelutive_sum]]&lt;=Table6[[#This Row],[80_percent]],"Y", "N")</f>
        <v>N</v>
      </c>
    </row>
    <row r="11774" spans="1:8" x14ac:dyDescent="0.3">
      <c r="A11774">
        <v>163428</v>
      </c>
      <c r="B11774">
        <v>13</v>
      </c>
      <c r="C11774">
        <v>0</v>
      </c>
      <c r="D11774">
        <v>0</v>
      </c>
      <c r="E11774">
        <v>0</v>
      </c>
      <c r="F11774">
        <f>SUM(Table6[total_order_amount])*0.8</f>
        <v>141739319.59199998</v>
      </c>
      <c r="G11774">
        <f>SUM($D$2:D11774)</f>
        <v>177174149.48999995</v>
      </c>
      <c r="H11774" t="str">
        <f>IF(Table6[[#This Row],[Cummelutive_sum]]&lt;=Table6[[#This Row],[80_percent]],"Y", "N")</f>
        <v>N</v>
      </c>
    </row>
    <row r="11775" spans="1:8" x14ac:dyDescent="0.3">
      <c r="A11775">
        <v>138632</v>
      </c>
      <c r="B11775">
        <v>2</v>
      </c>
      <c r="C11775">
        <v>0</v>
      </c>
      <c r="D11775">
        <v>0</v>
      </c>
      <c r="E11775">
        <v>0</v>
      </c>
      <c r="F11775">
        <f>SUM(Table6[total_order_amount])*0.8</f>
        <v>141739319.59199998</v>
      </c>
      <c r="G11775">
        <f>SUM($D$2:D11775)</f>
        <v>177174149.48999995</v>
      </c>
      <c r="H11775" t="str">
        <f>IF(Table6[[#This Row],[Cummelutive_sum]]&lt;=Table6[[#This Row],[80_percent]],"Y", "N")</f>
        <v>N</v>
      </c>
    </row>
    <row r="11776" spans="1:8" x14ac:dyDescent="0.3">
      <c r="A11776">
        <v>171172</v>
      </c>
      <c r="B11776">
        <v>2</v>
      </c>
      <c r="C11776">
        <v>0</v>
      </c>
      <c r="D11776">
        <v>0</v>
      </c>
      <c r="E11776">
        <v>0</v>
      </c>
      <c r="F11776">
        <f>SUM(Table6[total_order_amount])*0.8</f>
        <v>141739319.59199998</v>
      </c>
      <c r="G11776">
        <f>SUM($D$2:D11776)</f>
        <v>177174149.48999995</v>
      </c>
      <c r="H11776" t="str">
        <f>IF(Table6[[#This Row],[Cummelutive_sum]]&lt;=Table6[[#This Row],[80_percent]],"Y", "N")</f>
        <v>N</v>
      </c>
    </row>
    <row r="11777" spans="1:8" x14ac:dyDescent="0.3">
      <c r="A11777">
        <v>135240</v>
      </c>
      <c r="B11777">
        <v>2</v>
      </c>
      <c r="C11777">
        <v>0</v>
      </c>
      <c r="D11777">
        <v>0</v>
      </c>
      <c r="E11777">
        <v>0</v>
      </c>
      <c r="F11777">
        <f>SUM(Table6[total_order_amount])*0.8</f>
        <v>141739319.59199998</v>
      </c>
      <c r="G11777">
        <f>SUM($D$2:D11777)</f>
        <v>177174149.48999995</v>
      </c>
      <c r="H11777" t="str">
        <f>IF(Table6[[#This Row],[Cummelutive_sum]]&lt;=Table6[[#This Row],[80_percent]],"Y", "N")</f>
        <v>N</v>
      </c>
    </row>
    <row r="11778" spans="1:8" x14ac:dyDescent="0.3">
      <c r="A11778">
        <v>177804</v>
      </c>
      <c r="B11778">
        <v>6</v>
      </c>
      <c r="C11778">
        <v>0</v>
      </c>
      <c r="D11778">
        <v>0</v>
      </c>
      <c r="E11778">
        <v>0</v>
      </c>
      <c r="F11778">
        <f>SUM(Table6[total_order_amount])*0.8</f>
        <v>141739319.59199998</v>
      </c>
      <c r="G11778">
        <f>SUM($D$2:D11778)</f>
        <v>177174149.48999995</v>
      </c>
      <c r="H11778" t="str">
        <f>IF(Table6[[#This Row],[Cummelutive_sum]]&lt;=Table6[[#This Row],[80_percent]],"Y", "N")</f>
        <v>N</v>
      </c>
    </row>
    <row r="11779" spans="1:8" x14ac:dyDescent="0.3">
      <c r="A11779">
        <v>197128</v>
      </c>
      <c r="B11779">
        <v>3</v>
      </c>
      <c r="C11779">
        <v>0</v>
      </c>
      <c r="D11779">
        <v>0</v>
      </c>
      <c r="E11779">
        <v>0</v>
      </c>
      <c r="F11779">
        <f>SUM(Table6[total_order_amount])*0.8</f>
        <v>141739319.59199998</v>
      </c>
      <c r="G11779">
        <f>SUM($D$2:D11779)</f>
        <v>177174149.48999995</v>
      </c>
      <c r="H11779" t="str">
        <f>IF(Table6[[#This Row],[Cummelutive_sum]]&lt;=Table6[[#This Row],[80_percent]],"Y", "N")</f>
        <v>N</v>
      </c>
    </row>
    <row r="11780" spans="1:8" x14ac:dyDescent="0.3">
      <c r="A11780">
        <v>196380</v>
      </c>
      <c r="B11780">
        <v>25</v>
      </c>
      <c r="C11780">
        <v>0</v>
      </c>
      <c r="D11780">
        <v>0</v>
      </c>
      <c r="E11780">
        <v>0</v>
      </c>
      <c r="F11780">
        <f>SUM(Table6[total_order_amount])*0.8</f>
        <v>141739319.59199998</v>
      </c>
      <c r="G11780">
        <f>SUM($D$2:D11780)</f>
        <v>177174149.48999995</v>
      </c>
      <c r="H11780" t="str">
        <f>IF(Table6[[#This Row],[Cummelutive_sum]]&lt;=Table6[[#This Row],[80_percent]],"Y", "N")</f>
        <v>N</v>
      </c>
    </row>
    <row r="11781" spans="1:8" x14ac:dyDescent="0.3">
      <c r="A11781">
        <v>183628</v>
      </c>
      <c r="B11781">
        <v>6</v>
      </c>
      <c r="C11781">
        <v>0</v>
      </c>
      <c r="D11781">
        <v>0</v>
      </c>
      <c r="E11781">
        <v>0</v>
      </c>
      <c r="F11781">
        <f>SUM(Table6[total_order_amount])*0.8</f>
        <v>141739319.59199998</v>
      </c>
      <c r="G11781">
        <f>SUM($D$2:D11781)</f>
        <v>177174149.48999995</v>
      </c>
      <c r="H11781" t="str">
        <f>IF(Table6[[#This Row],[Cummelutive_sum]]&lt;=Table6[[#This Row],[80_percent]],"Y", "N")</f>
        <v>N</v>
      </c>
    </row>
    <row r="11782" spans="1:8" x14ac:dyDescent="0.3">
      <c r="A11782">
        <v>216068</v>
      </c>
      <c r="B11782">
        <v>12</v>
      </c>
      <c r="C11782">
        <v>0</v>
      </c>
      <c r="D11782">
        <v>0</v>
      </c>
      <c r="E11782">
        <v>0</v>
      </c>
      <c r="F11782">
        <f>SUM(Table6[total_order_amount])*0.8</f>
        <v>141739319.59199998</v>
      </c>
      <c r="G11782">
        <f>SUM($D$2:D11782)</f>
        <v>177174149.48999995</v>
      </c>
      <c r="H11782" t="str">
        <f>IF(Table6[[#This Row],[Cummelutive_sum]]&lt;=Table6[[#This Row],[80_percent]],"Y", "N")</f>
        <v>N</v>
      </c>
    </row>
    <row r="11783" spans="1:8" x14ac:dyDescent="0.3">
      <c r="A11783">
        <v>176512</v>
      </c>
      <c r="B11783">
        <v>9</v>
      </c>
      <c r="C11783">
        <v>0</v>
      </c>
      <c r="D11783">
        <v>0</v>
      </c>
      <c r="E11783">
        <v>0</v>
      </c>
      <c r="F11783">
        <f>SUM(Table6[total_order_amount])*0.8</f>
        <v>141739319.59199998</v>
      </c>
      <c r="G11783">
        <f>SUM($D$2:D11783)</f>
        <v>177174149.48999995</v>
      </c>
      <c r="H11783" t="str">
        <f>IF(Table6[[#This Row],[Cummelutive_sum]]&lt;=Table6[[#This Row],[80_percent]],"Y", "N")</f>
        <v>N</v>
      </c>
    </row>
    <row r="11784" spans="1:8" x14ac:dyDescent="0.3">
      <c r="A11784">
        <v>157572</v>
      </c>
      <c r="B11784">
        <v>3</v>
      </c>
      <c r="C11784">
        <v>0</v>
      </c>
      <c r="D11784">
        <v>0</v>
      </c>
      <c r="E11784">
        <v>0</v>
      </c>
      <c r="F11784">
        <f>SUM(Table6[total_order_amount])*0.8</f>
        <v>141739319.59199998</v>
      </c>
      <c r="G11784">
        <f>SUM($D$2:D11784)</f>
        <v>177174149.48999995</v>
      </c>
      <c r="H11784" t="str">
        <f>IF(Table6[[#This Row],[Cummelutive_sum]]&lt;=Table6[[#This Row],[80_percent]],"Y", "N")</f>
        <v>N</v>
      </c>
    </row>
    <row r="11785" spans="1:8" x14ac:dyDescent="0.3">
      <c r="A11785">
        <v>132860</v>
      </c>
      <c r="B11785">
        <v>1</v>
      </c>
      <c r="C11785">
        <v>0</v>
      </c>
      <c r="D11785">
        <v>0</v>
      </c>
      <c r="E11785">
        <v>0</v>
      </c>
      <c r="F11785">
        <f>SUM(Table6[total_order_amount])*0.8</f>
        <v>141739319.59199998</v>
      </c>
      <c r="G11785">
        <f>SUM($D$2:D11785)</f>
        <v>177174149.48999995</v>
      </c>
      <c r="H11785" t="str">
        <f>IF(Table6[[#This Row],[Cummelutive_sum]]&lt;=Table6[[#This Row],[80_percent]],"Y", "N")</f>
        <v>N</v>
      </c>
    </row>
    <row r="11786" spans="1:8" x14ac:dyDescent="0.3">
      <c r="A11786">
        <v>181212</v>
      </c>
      <c r="B11786">
        <v>7</v>
      </c>
      <c r="C11786">
        <v>0</v>
      </c>
      <c r="D11786">
        <v>0</v>
      </c>
      <c r="E11786">
        <v>0</v>
      </c>
      <c r="F11786">
        <f>SUM(Table6[total_order_amount])*0.8</f>
        <v>141739319.59199998</v>
      </c>
      <c r="G11786">
        <f>SUM($D$2:D11786)</f>
        <v>177174149.48999995</v>
      </c>
      <c r="H11786" t="str">
        <f>IF(Table6[[#This Row],[Cummelutive_sum]]&lt;=Table6[[#This Row],[80_percent]],"Y", "N")</f>
        <v>N</v>
      </c>
    </row>
    <row r="11787" spans="1:8" x14ac:dyDescent="0.3">
      <c r="A11787">
        <v>49616</v>
      </c>
      <c r="B11787">
        <v>2</v>
      </c>
      <c r="C11787">
        <v>0</v>
      </c>
      <c r="D11787">
        <v>0</v>
      </c>
      <c r="E11787">
        <v>0</v>
      </c>
      <c r="F11787">
        <f>SUM(Table6[total_order_amount])*0.8</f>
        <v>141739319.59199998</v>
      </c>
      <c r="G11787">
        <f>SUM($D$2:D11787)</f>
        <v>177174149.48999995</v>
      </c>
      <c r="H11787" t="str">
        <f>IF(Table6[[#This Row],[Cummelutive_sum]]&lt;=Table6[[#This Row],[80_percent]],"Y", "N")</f>
        <v>N</v>
      </c>
    </row>
    <row r="11788" spans="1:8" x14ac:dyDescent="0.3">
      <c r="A11788">
        <v>138504</v>
      </c>
      <c r="B11788">
        <v>25</v>
      </c>
      <c r="C11788">
        <v>0</v>
      </c>
      <c r="D11788">
        <v>0</v>
      </c>
      <c r="E11788">
        <v>0</v>
      </c>
      <c r="F11788">
        <f>SUM(Table6[total_order_amount])*0.8</f>
        <v>141739319.59199998</v>
      </c>
      <c r="G11788">
        <f>SUM($D$2:D11788)</f>
        <v>177174149.48999995</v>
      </c>
      <c r="H11788" t="str">
        <f>IF(Table6[[#This Row],[Cummelutive_sum]]&lt;=Table6[[#This Row],[80_percent]],"Y", "N")</f>
        <v>N</v>
      </c>
    </row>
    <row r="11789" spans="1:8" x14ac:dyDescent="0.3">
      <c r="A11789">
        <v>149656</v>
      </c>
      <c r="B11789">
        <v>3</v>
      </c>
      <c r="C11789">
        <v>0</v>
      </c>
      <c r="D11789">
        <v>0</v>
      </c>
      <c r="E11789">
        <v>0</v>
      </c>
      <c r="F11789">
        <f>SUM(Table6[total_order_amount])*0.8</f>
        <v>141739319.59199998</v>
      </c>
      <c r="G11789">
        <f>SUM($D$2:D11789)</f>
        <v>177174149.48999995</v>
      </c>
      <c r="H11789" t="str">
        <f>IF(Table6[[#This Row],[Cummelutive_sum]]&lt;=Table6[[#This Row],[80_percent]],"Y", "N")</f>
        <v>N</v>
      </c>
    </row>
    <row r="11790" spans="1:8" x14ac:dyDescent="0.3">
      <c r="A11790">
        <v>207592</v>
      </c>
      <c r="B11790">
        <v>2</v>
      </c>
      <c r="C11790">
        <v>0</v>
      </c>
      <c r="D11790">
        <v>0</v>
      </c>
      <c r="E11790">
        <v>0</v>
      </c>
      <c r="F11790">
        <f>SUM(Table6[total_order_amount])*0.8</f>
        <v>141739319.59199998</v>
      </c>
      <c r="G11790">
        <f>SUM($D$2:D11790)</f>
        <v>177174149.48999995</v>
      </c>
      <c r="H11790" t="str">
        <f>IF(Table6[[#This Row],[Cummelutive_sum]]&lt;=Table6[[#This Row],[80_percent]],"Y", "N")</f>
        <v>N</v>
      </c>
    </row>
    <row r="11791" spans="1:8" x14ac:dyDescent="0.3">
      <c r="A11791">
        <v>222044</v>
      </c>
      <c r="B11791">
        <v>8</v>
      </c>
      <c r="C11791">
        <v>0</v>
      </c>
      <c r="D11791">
        <v>0</v>
      </c>
      <c r="E11791">
        <v>0</v>
      </c>
      <c r="F11791">
        <f>SUM(Table6[total_order_amount])*0.8</f>
        <v>141739319.59199998</v>
      </c>
      <c r="G11791">
        <f>SUM($D$2:D11791)</f>
        <v>177174149.48999995</v>
      </c>
      <c r="H11791" t="str">
        <f>IF(Table6[[#This Row],[Cummelutive_sum]]&lt;=Table6[[#This Row],[80_percent]],"Y", "N")</f>
        <v>N</v>
      </c>
    </row>
    <row r="11792" spans="1:8" x14ac:dyDescent="0.3">
      <c r="A11792">
        <v>149512</v>
      </c>
      <c r="B11792">
        <v>3</v>
      </c>
      <c r="C11792">
        <v>0</v>
      </c>
      <c r="D11792">
        <v>0</v>
      </c>
      <c r="E11792">
        <v>0</v>
      </c>
      <c r="F11792">
        <f>SUM(Table6[total_order_amount])*0.8</f>
        <v>141739319.59199998</v>
      </c>
      <c r="G11792">
        <f>SUM($D$2:D11792)</f>
        <v>177174149.48999995</v>
      </c>
      <c r="H11792" t="str">
        <f>IF(Table6[[#This Row],[Cummelutive_sum]]&lt;=Table6[[#This Row],[80_percent]],"Y", "N")</f>
        <v>N</v>
      </c>
    </row>
    <row r="11793" spans="1:8" x14ac:dyDescent="0.3">
      <c r="A11793">
        <v>221884</v>
      </c>
      <c r="B11793">
        <v>4</v>
      </c>
      <c r="C11793">
        <v>0</v>
      </c>
      <c r="D11793">
        <v>0</v>
      </c>
      <c r="E11793">
        <v>0</v>
      </c>
      <c r="F11793">
        <f>SUM(Table6[total_order_amount])*0.8</f>
        <v>141739319.59199998</v>
      </c>
      <c r="G11793">
        <f>SUM($D$2:D11793)</f>
        <v>177174149.48999995</v>
      </c>
      <c r="H11793" t="str">
        <f>IF(Table6[[#This Row],[Cummelutive_sum]]&lt;=Table6[[#This Row],[80_percent]],"Y", "N")</f>
        <v>N</v>
      </c>
    </row>
    <row r="11794" spans="1:8" x14ac:dyDescent="0.3">
      <c r="A11794">
        <v>206232</v>
      </c>
      <c r="B11794">
        <v>2</v>
      </c>
      <c r="C11794">
        <v>0</v>
      </c>
      <c r="D11794">
        <v>0</v>
      </c>
      <c r="E11794">
        <v>0</v>
      </c>
      <c r="F11794">
        <f>SUM(Table6[total_order_amount])*0.8</f>
        <v>141739319.59199998</v>
      </c>
      <c r="G11794">
        <f>SUM($D$2:D11794)</f>
        <v>177174149.48999995</v>
      </c>
      <c r="H11794" t="str">
        <f>IF(Table6[[#This Row],[Cummelutive_sum]]&lt;=Table6[[#This Row],[80_percent]],"Y", "N")</f>
        <v>N</v>
      </c>
    </row>
    <row r="11795" spans="1:8" x14ac:dyDescent="0.3">
      <c r="A11795">
        <v>145236</v>
      </c>
      <c r="B11795">
        <v>5</v>
      </c>
      <c r="C11795">
        <v>0</v>
      </c>
      <c r="D11795">
        <v>0</v>
      </c>
      <c r="E11795">
        <v>0</v>
      </c>
      <c r="F11795">
        <f>SUM(Table6[total_order_amount])*0.8</f>
        <v>141739319.59199998</v>
      </c>
      <c r="G11795">
        <f>SUM($D$2:D11795)</f>
        <v>177174149.48999995</v>
      </c>
      <c r="H11795" t="str">
        <f>IF(Table6[[#This Row],[Cummelutive_sum]]&lt;=Table6[[#This Row],[80_percent]],"Y", "N")</f>
        <v>N</v>
      </c>
    </row>
    <row r="11796" spans="1:8" x14ac:dyDescent="0.3">
      <c r="A11796">
        <v>170364</v>
      </c>
      <c r="B11796">
        <v>1</v>
      </c>
      <c r="C11796">
        <v>0</v>
      </c>
      <c r="D11796">
        <v>0</v>
      </c>
      <c r="E11796">
        <v>0</v>
      </c>
      <c r="F11796">
        <f>SUM(Table6[total_order_amount])*0.8</f>
        <v>141739319.59199998</v>
      </c>
      <c r="G11796">
        <f>SUM($D$2:D11796)</f>
        <v>177174149.48999995</v>
      </c>
      <c r="H11796" t="str">
        <f>IF(Table6[[#This Row],[Cummelutive_sum]]&lt;=Table6[[#This Row],[80_percent]],"Y", "N")</f>
        <v>N</v>
      </c>
    </row>
    <row r="11797" spans="1:8" x14ac:dyDescent="0.3">
      <c r="A11797">
        <v>26008</v>
      </c>
      <c r="B11797">
        <v>3</v>
      </c>
      <c r="C11797">
        <v>0</v>
      </c>
      <c r="D11797">
        <v>0</v>
      </c>
      <c r="E11797">
        <v>0</v>
      </c>
      <c r="F11797">
        <f>SUM(Table6[total_order_amount])*0.8</f>
        <v>141739319.59199998</v>
      </c>
      <c r="G11797">
        <f>SUM($D$2:D11797)</f>
        <v>177174149.48999995</v>
      </c>
      <c r="H11797" t="str">
        <f>IF(Table6[[#This Row],[Cummelutive_sum]]&lt;=Table6[[#This Row],[80_percent]],"Y", "N")</f>
        <v>N</v>
      </c>
    </row>
    <row r="11798" spans="1:8" x14ac:dyDescent="0.3">
      <c r="A11798">
        <v>200800</v>
      </c>
      <c r="B11798">
        <v>8</v>
      </c>
      <c r="C11798">
        <v>0</v>
      </c>
      <c r="D11798">
        <v>0</v>
      </c>
      <c r="E11798">
        <v>0</v>
      </c>
      <c r="F11798">
        <f>SUM(Table6[total_order_amount])*0.8</f>
        <v>141739319.59199998</v>
      </c>
      <c r="G11798">
        <f>SUM($D$2:D11798)</f>
        <v>177174149.48999995</v>
      </c>
      <c r="H11798" t="str">
        <f>IF(Table6[[#This Row],[Cummelutive_sum]]&lt;=Table6[[#This Row],[80_percent]],"Y", "N")</f>
        <v>N</v>
      </c>
    </row>
    <row r="11799" spans="1:8" x14ac:dyDescent="0.3">
      <c r="A11799">
        <v>181552</v>
      </c>
      <c r="B11799">
        <v>2</v>
      </c>
      <c r="C11799">
        <v>0</v>
      </c>
      <c r="D11799">
        <v>0</v>
      </c>
      <c r="E11799">
        <v>0</v>
      </c>
      <c r="F11799">
        <f>SUM(Table6[total_order_amount])*0.8</f>
        <v>141739319.59199998</v>
      </c>
      <c r="G11799">
        <f>SUM($D$2:D11799)</f>
        <v>177174149.48999995</v>
      </c>
      <c r="H11799" t="str">
        <f>IF(Table6[[#This Row],[Cummelutive_sum]]&lt;=Table6[[#This Row],[80_percent]],"Y", "N")</f>
        <v>N</v>
      </c>
    </row>
    <row r="11800" spans="1:8" x14ac:dyDescent="0.3">
      <c r="A11800">
        <v>13572</v>
      </c>
      <c r="B11800">
        <v>11</v>
      </c>
      <c r="C11800">
        <v>0</v>
      </c>
      <c r="D11800">
        <v>0</v>
      </c>
      <c r="E11800">
        <v>0</v>
      </c>
      <c r="F11800">
        <f>SUM(Table6[total_order_amount])*0.8</f>
        <v>141739319.59199998</v>
      </c>
      <c r="G11800">
        <f>SUM($D$2:D11800)</f>
        <v>177174149.48999995</v>
      </c>
      <c r="H11800" t="str">
        <f>IF(Table6[[#This Row],[Cummelutive_sum]]&lt;=Table6[[#This Row],[80_percent]],"Y", "N")</f>
        <v>N</v>
      </c>
    </row>
    <row r="11801" spans="1:8" x14ac:dyDescent="0.3">
      <c r="A11801">
        <v>158260</v>
      </c>
      <c r="B11801">
        <v>3</v>
      </c>
      <c r="C11801">
        <v>0</v>
      </c>
      <c r="D11801">
        <v>0</v>
      </c>
      <c r="E11801">
        <v>0</v>
      </c>
      <c r="F11801">
        <f>SUM(Table6[total_order_amount])*0.8</f>
        <v>141739319.59199998</v>
      </c>
      <c r="G11801">
        <f>SUM($D$2:D11801)</f>
        <v>177174149.48999995</v>
      </c>
      <c r="H11801" t="str">
        <f>IF(Table6[[#This Row],[Cummelutive_sum]]&lt;=Table6[[#This Row],[80_percent]],"Y", "N")</f>
        <v>N</v>
      </c>
    </row>
    <row r="11802" spans="1:8" x14ac:dyDescent="0.3">
      <c r="A11802">
        <v>26324</v>
      </c>
      <c r="B11802">
        <v>15</v>
      </c>
      <c r="C11802">
        <v>0</v>
      </c>
      <c r="D11802">
        <v>0</v>
      </c>
      <c r="E11802">
        <v>0</v>
      </c>
      <c r="F11802">
        <f>SUM(Table6[total_order_amount])*0.8</f>
        <v>141739319.59199998</v>
      </c>
      <c r="G11802">
        <f>SUM($D$2:D11802)</f>
        <v>177174149.48999995</v>
      </c>
      <c r="H11802" t="str">
        <f>IF(Table6[[#This Row],[Cummelutive_sum]]&lt;=Table6[[#This Row],[80_percent]],"Y", "N")</f>
        <v>N</v>
      </c>
    </row>
    <row r="11803" spans="1:8" x14ac:dyDescent="0.3">
      <c r="A11803">
        <v>205212</v>
      </c>
      <c r="B11803">
        <v>8</v>
      </c>
      <c r="C11803">
        <v>0</v>
      </c>
      <c r="D11803">
        <v>0</v>
      </c>
      <c r="E11803">
        <v>0</v>
      </c>
      <c r="F11803">
        <f>SUM(Table6[total_order_amount])*0.8</f>
        <v>141739319.59199998</v>
      </c>
      <c r="G11803">
        <f>SUM($D$2:D11803)</f>
        <v>177174149.48999995</v>
      </c>
      <c r="H11803" t="str">
        <f>IF(Table6[[#This Row],[Cummelutive_sum]]&lt;=Table6[[#This Row],[80_percent]],"Y", "N")</f>
        <v>N</v>
      </c>
    </row>
    <row r="11804" spans="1:8" x14ac:dyDescent="0.3">
      <c r="A11804">
        <v>221508</v>
      </c>
      <c r="B11804">
        <v>4</v>
      </c>
      <c r="C11804">
        <v>0</v>
      </c>
      <c r="D11804">
        <v>0</v>
      </c>
      <c r="E11804">
        <v>0</v>
      </c>
      <c r="F11804">
        <f>SUM(Table6[total_order_amount])*0.8</f>
        <v>141739319.59199998</v>
      </c>
      <c r="G11804">
        <f>SUM($D$2:D11804)</f>
        <v>177174149.48999995</v>
      </c>
      <c r="H11804" t="str">
        <f>IF(Table6[[#This Row],[Cummelutive_sum]]&lt;=Table6[[#This Row],[80_percent]],"Y", "N")</f>
        <v>N</v>
      </c>
    </row>
    <row r="11805" spans="1:8" x14ac:dyDescent="0.3">
      <c r="A11805">
        <v>208552</v>
      </c>
      <c r="B11805">
        <v>21</v>
      </c>
      <c r="C11805">
        <v>0</v>
      </c>
      <c r="D11805">
        <v>0</v>
      </c>
      <c r="E11805">
        <v>0</v>
      </c>
      <c r="F11805">
        <f>SUM(Table6[total_order_amount])*0.8</f>
        <v>141739319.59199998</v>
      </c>
      <c r="G11805">
        <f>SUM($D$2:D11805)</f>
        <v>177174149.48999995</v>
      </c>
      <c r="H11805" t="str">
        <f>IF(Table6[[#This Row],[Cummelutive_sum]]&lt;=Table6[[#This Row],[80_percent]],"Y", "N")</f>
        <v>N</v>
      </c>
    </row>
    <row r="11806" spans="1:8" x14ac:dyDescent="0.3">
      <c r="A11806">
        <v>213712</v>
      </c>
      <c r="B11806">
        <v>6</v>
      </c>
      <c r="C11806">
        <v>0</v>
      </c>
      <c r="D11806">
        <v>0</v>
      </c>
      <c r="E11806">
        <v>0</v>
      </c>
      <c r="F11806">
        <f>SUM(Table6[total_order_amount])*0.8</f>
        <v>141739319.59199998</v>
      </c>
      <c r="G11806">
        <f>SUM($D$2:D11806)</f>
        <v>177174149.48999995</v>
      </c>
      <c r="H11806" t="str">
        <f>IF(Table6[[#This Row],[Cummelutive_sum]]&lt;=Table6[[#This Row],[80_percent]],"Y", "N")</f>
        <v>N</v>
      </c>
    </row>
    <row r="11807" spans="1:8" x14ac:dyDescent="0.3">
      <c r="A11807">
        <v>138096</v>
      </c>
      <c r="B11807">
        <v>5</v>
      </c>
      <c r="C11807">
        <v>0</v>
      </c>
      <c r="D11807">
        <v>0</v>
      </c>
      <c r="E11807">
        <v>0</v>
      </c>
      <c r="F11807">
        <f>SUM(Table6[total_order_amount])*0.8</f>
        <v>141739319.59199998</v>
      </c>
      <c r="G11807">
        <f>SUM($D$2:D11807)</f>
        <v>177174149.48999995</v>
      </c>
      <c r="H11807" t="str">
        <f>IF(Table6[[#This Row],[Cummelutive_sum]]&lt;=Table6[[#This Row],[80_percent]],"Y", "N")</f>
        <v>N</v>
      </c>
    </row>
    <row r="11808" spans="1:8" x14ac:dyDescent="0.3">
      <c r="A11808">
        <v>209232</v>
      </c>
      <c r="B11808">
        <v>11</v>
      </c>
      <c r="C11808">
        <v>0</v>
      </c>
      <c r="D11808">
        <v>0</v>
      </c>
      <c r="E11808">
        <v>0</v>
      </c>
      <c r="F11808">
        <f>SUM(Table6[total_order_amount])*0.8</f>
        <v>141739319.59199998</v>
      </c>
      <c r="G11808">
        <f>SUM($D$2:D11808)</f>
        <v>177174149.48999995</v>
      </c>
      <c r="H11808" t="str">
        <f>IF(Table6[[#This Row],[Cummelutive_sum]]&lt;=Table6[[#This Row],[80_percent]],"Y", "N")</f>
        <v>N</v>
      </c>
    </row>
    <row r="11809" spans="1:8" x14ac:dyDescent="0.3">
      <c r="A11809">
        <v>221192</v>
      </c>
      <c r="B11809">
        <v>18</v>
      </c>
      <c r="C11809">
        <v>0</v>
      </c>
      <c r="D11809">
        <v>0</v>
      </c>
      <c r="E11809">
        <v>0</v>
      </c>
      <c r="F11809">
        <f>SUM(Table6[total_order_amount])*0.8</f>
        <v>141739319.59199998</v>
      </c>
      <c r="G11809">
        <f>SUM($D$2:D11809)</f>
        <v>177174149.48999995</v>
      </c>
      <c r="H11809" t="str">
        <f>IF(Table6[[#This Row],[Cummelutive_sum]]&lt;=Table6[[#This Row],[80_percent]],"Y", "N")</f>
        <v>N</v>
      </c>
    </row>
    <row r="11810" spans="1:8" x14ac:dyDescent="0.3">
      <c r="A11810">
        <v>181884</v>
      </c>
      <c r="B11810">
        <v>10</v>
      </c>
      <c r="C11810">
        <v>0</v>
      </c>
      <c r="D11810">
        <v>0</v>
      </c>
      <c r="E11810">
        <v>0</v>
      </c>
      <c r="F11810">
        <f>SUM(Table6[total_order_amount])*0.8</f>
        <v>141739319.59199998</v>
      </c>
      <c r="G11810">
        <f>SUM($D$2:D11810)</f>
        <v>177174149.48999995</v>
      </c>
      <c r="H11810" t="str">
        <f>IF(Table6[[#This Row],[Cummelutive_sum]]&lt;=Table6[[#This Row],[80_percent]],"Y", "N")</f>
        <v>N</v>
      </c>
    </row>
    <row r="11811" spans="1:8" x14ac:dyDescent="0.3">
      <c r="A11811">
        <v>195760</v>
      </c>
      <c r="B11811">
        <v>103</v>
      </c>
      <c r="C11811">
        <v>0</v>
      </c>
      <c r="D11811">
        <v>0</v>
      </c>
      <c r="E11811">
        <v>0</v>
      </c>
      <c r="F11811">
        <f>SUM(Table6[total_order_amount])*0.8</f>
        <v>141739319.59199998</v>
      </c>
      <c r="G11811">
        <f>SUM($D$2:D11811)</f>
        <v>177174149.48999995</v>
      </c>
      <c r="H11811" t="str">
        <f>IF(Table6[[#This Row],[Cummelutive_sum]]&lt;=Table6[[#This Row],[80_percent]],"Y", "N")</f>
        <v>N</v>
      </c>
    </row>
    <row r="11812" spans="1:8" x14ac:dyDescent="0.3">
      <c r="A11812">
        <v>160836</v>
      </c>
      <c r="B11812">
        <v>15</v>
      </c>
      <c r="C11812">
        <v>0</v>
      </c>
      <c r="D11812">
        <v>0</v>
      </c>
      <c r="E11812">
        <v>0</v>
      </c>
      <c r="F11812">
        <f>SUM(Table6[total_order_amount])*0.8</f>
        <v>141739319.59199998</v>
      </c>
      <c r="G11812">
        <f>SUM($D$2:D11812)</f>
        <v>177174149.48999995</v>
      </c>
      <c r="H11812" t="str">
        <f>IF(Table6[[#This Row],[Cummelutive_sum]]&lt;=Table6[[#This Row],[80_percent]],"Y", "N")</f>
        <v>N</v>
      </c>
    </row>
    <row r="11813" spans="1:8" x14ac:dyDescent="0.3">
      <c r="A11813">
        <v>184400</v>
      </c>
      <c r="B11813">
        <v>5</v>
      </c>
      <c r="C11813">
        <v>0</v>
      </c>
      <c r="D11813">
        <v>0</v>
      </c>
      <c r="E11813">
        <v>0</v>
      </c>
      <c r="F11813">
        <f>SUM(Table6[total_order_amount])*0.8</f>
        <v>141739319.59199998</v>
      </c>
      <c r="G11813">
        <f>SUM($D$2:D11813)</f>
        <v>177174149.48999995</v>
      </c>
      <c r="H11813" t="str">
        <f>IF(Table6[[#This Row],[Cummelutive_sum]]&lt;=Table6[[#This Row],[80_percent]],"Y", "N")</f>
        <v>N</v>
      </c>
    </row>
    <row r="11814" spans="1:8" x14ac:dyDescent="0.3">
      <c r="A11814">
        <v>198004</v>
      </c>
      <c r="B11814">
        <v>5</v>
      </c>
      <c r="C11814">
        <v>0</v>
      </c>
      <c r="D11814">
        <v>0</v>
      </c>
      <c r="E11814">
        <v>0</v>
      </c>
      <c r="F11814">
        <f>SUM(Table6[total_order_amount])*0.8</f>
        <v>141739319.59199998</v>
      </c>
      <c r="G11814">
        <f>SUM($D$2:D11814)</f>
        <v>177174149.48999995</v>
      </c>
      <c r="H11814" t="str">
        <f>IF(Table6[[#This Row],[Cummelutive_sum]]&lt;=Table6[[#This Row],[80_percent]],"Y", "N")</f>
        <v>N</v>
      </c>
    </row>
    <row r="11815" spans="1:8" x14ac:dyDescent="0.3">
      <c r="A11815">
        <v>132240</v>
      </c>
      <c r="B11815">
        <v>2</v>
      </c>
      <c r="C11815">
        <v>0</v>
      </c>
      <c r="D11815">
        <v>0</v>
      </c>
      <c r="E11815">
        <v>0</v>
      </c>
      <c r="F11815">
        <f>SUM(Table6[total_order_amount])*0.8</f>
        <v>141739319.59199998</v>
      </c>
      <c r="G11815">
        <f>SUM($D$2:D11815)</f>
        <v>177174149.48999995</v>
      </c>
      <c r="H11815" t="str">
        <f>IF(Table6[[#This Row],[Cummelutive_sum]]&lt;=Table6[[#This Row],[80_percent]],"Y", "N")</f>
        <v>N</v>
      </c>
    </row>
    <row r="11816" spans="1:8" x14ac:dyDescent="0.3">
      <c r="A11816">
        <v>180048</v>
      </c>
      <c r="B11816">
        <v>6</v>
      </c>
      <c r="C11816">
        <v>0</v>
      </c>
      <c r="D11816">
        <v>0</v>
      </c>
      <c r="E11816">
        <v>0</v>
      </c>
      <c r="F11816">
        <f>SUM(Table6[total_order_amount])*0.8</f>
        <v>141739319.59199998</v>
      </c>
      <c r="G11816">
        <f>SUM($D$2:D11816)</f>
        <v>177174149.48999995</v>
      </c>
      <c r="H11816" t="str">
        <f>IF(Table6[[#This Row],[Cummelutive_sum]]&lt;=Table6[[#This Row],[80_percent]],"Y", "N")</f>
        <v>N</v>
      </c>
    </row>
    <row r="11817" spans="1:8" x14ac:dyDescent="0.3">
      <c r="A11817">
        <v>221092</v>
      </c>
      <c r="B11817">
        <v>562</v>
      </c>
      <c r="C11817">
        <v>0</v>
      </c>
      <c r="D11817">
        <v>0</v>
      </c>
      <c r="E11817">
        <v>0</v>
      </c>
      <c r="F11817">
        <f>SUM(Table6[total_order_amount])*0.8</f>
        <v>141739319.59199998</v>
      </c>
      <c r="G11817">
        <f>SUM($D$2:D11817)</f>
        <v>177174149.48999995</v>
      </c>
      <c r="H11817" t="str">
        <f>IF(Table6[[#This Row],[Cummelutive_sum]]&lt;=Table6[[#This Row],[80_percent]],"Y", "N")</f>
        <v>N</v>
      </c>
    </row>
    <row r="11818" spans="1:8" x14ac:dyDescent="0.3">
      <c r="A11818">
        <v>215488</v>
      </c>
      <c r="B11818">
        <v>14</v>
      </c>
      <c r="C11818">
        <v>0</v>
      </c>
      <c r="D11818">
        <v>0</v>
      </c>
      <c r="E11818">
        <v>0</v>
      </c>
      <c r="F11818">
        <f>SUM(Table6[total_order_amount])*0.8</f>
        <v>141739319.59199998</v>
      </c>
      <c r="G11818">
        <f>SUM($D$2:D11818)</f>
        <v>177174149.48999995</v>
      </c>
      <c r="H11818" t="str">
        <f>IF(Table6[[#This Row],[Cummelutive_sum]]&lt;=Table6[[#This Row],[80_percent]],"Y", "N")</f>
        <v>N</v>
      </c>
    </row>
    <row r="11819" spans="1:8" x14ac:dyDescent="0.3">
      <c r="A11819">
        <v>219732</v>
      </c>
      <c r="B11819">
        <v>10</v>
      </c>
      <c r="C11819">
        <v>0</v>
      </c>
      <c r="D11819">
        <v>0</v>
      </c>
      <c r="E11819">
        <v>0</v>
      </c>
      <c r="F11819">
        <f>SUM(Table6[total_order_amount])*0.8</f>
        <v>141739319.59199998</v>
      </c>
      <c r="G11819">
        <f>SUM($D$2:D11819)</f>
        <v>177174149.48999995</v>
      </c>
      <c r="H11819" t="str">
        <f>IF(Table6[[#This Row],[Cummelutive_sum]]&lt;=Table6[[#This Row],[80_percent]],"Y", "N")</f>
        <v>N</v>
      </c>
    </row>
    <row r="11820" spans="1:8" x14ac:dyDescent="0.3">
      <c r="A11820">
        <v>138776</v>
      </c>
      <c r="B11820">
        <v>24</v>
      </c>
      <c r="C11820">
        <v>0</v>
      </c>
      <c r="D11820">
        <v>0</v>
      </c>
      <c r="E11820">
        <v>0</v>
      </c>
      <c r="F11820">
        <f>SUM(Table6[total_order_amount])*0.8</f>
        <v>141739319.59199998</v>
      </c>
      <c r="G11820">
        <f>SUM($D$2:D11820)</f>
        <v>177174149.48999995</v>
      </c>
      <c r="H11820" t="str">
        <f>IF(Table6[[#This Row],[Cummelutive_sum]]&lt;=Table6[[#This Row],[80_percent]],"Y", "N")</f>
        <v>N</v>
      </c>
    </row>
    <row r="11821" spans="1:8" x14ac:dyDescent="0.3">
      <c r="A11821">
        <v>194816</v>
      </c>
      <c r="B11821">
        <v>2</v>
      </c>
      <c r="C11821">
        <v>0</v>
      </c>
      <c r="D11821">
        <v>0</v>
      </c>
      <c r="E11821">
        <v>0</v>
      </c>
      <c r="F11821">
        <f>SUM(Table6[total_order_amount])*0.8</f>
        <v>141739319.59199998</v>
      </c>
      <c r="G11821">
        <f>SUM($D$2:D11821)</f>
        <v>177174149.48999995</v>
      </c>
      <c r="H11821" t="str">
        <f>IF(Table6[[#This Row],[Cummelutive_sum]]&lt;=Table6[[#This Row],[80_percent]],"Y", "N")</f>
        <v>N</v>
      </c>
    </row>
    <row r="11822" spans="1:8" x14ac:dyDescent="0.3">
      <c r="A11822">
        <v>208136</v>
      </c>
      <c r="B11822">
        <v>16</v>
      </c>
      <c r="C11822">
        <v>0</v>
      </c>
      <c r="D11822">
        <v>0</v>
      </c>
      <c r="E11822">
        <v>0</v>
      </c>
      <c r="F11822">
        <f>SUM(Table6[total_order_amount])*0.8</f>
        <v>141739319.59199998</v>
      </c>
      <c r="G11822">
        <f>SUM($D$2:D11822)</f>
        <v>177174149.48999995</v>
      </c>
      <c r="H11822" t="str">
        <f>IF(Table6[[#This Row],[Cummelutive_sum]]&lt;=Table6[[#This Row],[80_percent]],"Y", "N")</f>
        <v>N</v>
      </c>
    </row>
    <row r="11823" spans="1:8" x14ac:dyDescent="0.3">
      <c r="A11823">
        <v>21528</v>
      </c>
      <c r="B11823">
        <v>131</v>
      </c>
      <c r="C11823">
        <v>0</v>
      </c>
      <c r="D11823">
        <v>0</v>
      </c>
      <c r="E11823">
        <v>0</v>
      </c>
      <c r="F11823">
        <f>SUM(Table6[total_order_amount])*0.8</f>
        <v>141739319.59199998</v>
      </c>
      <c r="G11823">
        <f>SUM($D$2:D11823)</f>
        <v>177174149.48999995</v>
      </c>
      <c r="H11823" t="str">
        <f>IF(Table6[[#This Row],[Cummelutive_sum]]&lt;=Table6[[#This Row],[80_percent]],"Y", "N")</f>
        <v>N</v>
      </c>
    </row>
    <row r="11824" spans="1:8" x14ac:dyDescent="0.3">
      <c r="A11824">
        <v>220820</v>
      </c>
      <c r="B11824">
        <v>2</v>
      </c>
      <c r="C11824">
        <v>0</v>
      </c>
      <c r="D11824">
        <v>0</v>
      </c>
      <c r="E11824">
        <v>0</v>
      </c>
      <c r="F11824">
        <f>SUM(Table6[total_order_amount])*0.8</f>
        <v>141739319.59199998</v>
      </c>
      <c r="G11824">
        <f>SUM($D$2:D11824)</f>
        <v>177174149.48999995</v>
      </c>
      <c r="H11824" t="str">
        <f>IF(Table6[[#This Row],[Cummelutive_sum]]&lt;=Table6[[#This Row],[80_percent]],"Y", "N")</f>
        <v>N</v>
      </c>
    </row>
    <row r="11825" spans="1:8" x14ac:dyDescent="0.3">
      <c r="A11825">
        <v>149588</v>
      </c>
      <c r="B11825">
        <v>29</v>
      </c>
      <c r="C11825">
        <v>0</v>
      </c>
      <c r="D11825">
        <v>0</v>
      </c>
      <c r="E11825">
        <v>0</v>
      </c>
      <c r="F11825">
        <f>SUM(Table6[total_order_amount])*0.8</f>
        <v>141739319.59199998</v>
      </c>
      <c r="G11825">
        <f>SUM($D$2:D11825)</f>
        <v>177174149.48999995</v>
      </c>
      <c r="H11825" t="str">
        <f>IF(Table6[[#This Row],[Cummelutive_sum]]&lt;=Table6[[#This Row],[80_percent]],"Y", "N")</f>
        <v>N</v>
      </c>
    </row>
    <row r="11826" spans="1:8" x14ac:dyDescent="0.3">
      <c r="A11826">
        <v>160028</v>
      </c>
      <c r="B11826">
        <v>7</v>
      </c>
      <c r="C11826">
        <v>0</v>
      </c>
      <c r="D11826">
        <v>0</v>
      </c>
      <c r="E11826">
        <v>0</v>
      </c>
      <c r="F11826">
        <f>SUM(Table6[total_order_amount])*0.8</f>
        <v>141739319.59199998</v>
      </c>
      <c r="G11826">
        <f>SUM($D$2:D11826)</f>
        <v>177174149.48999995</v>
      </c>
      <c r="H11826" t="str">
        <f>IF(Table6[[#This Row],[Cummelutive_sum]]&lt;=Table6[[#This Row],[80_percent]],"Y", "N")</f>
        <v>N</v>
      </c>
    </row>
    <row r="11827" spans="1:8" x14ac:dyDescent="0.3">
      <c r="A11827">
        <v>53552</v>
      </c>
      <c r="B11827">
        <v>8</v>
      </c>
      <c r="C11827">
        <v>0</v>
      </c>
      <c r="D11827">
        <v>0</v>
      </c>
      <c r="E11827">
        <v>0</v>
      </c>
      <c r="F11827">
        <f>SUM(Table6[total_order_amount])*0.8</f>
        <v>141739319.59199998</v>
      </c>
      <c r="G11827">
        <f>SUM($D$2:D11827)</f>
        <v>177174149.48999995</v>
      </c>
      <c r="H11827" t="str">
        <f>IF(Table6[[#This Row],[Cummelutive_sum]]&lt;=Table6[[#This Row],[80_percent]],"Y", "N")</f>
        <v>N</v>
      </c>
    </row>
    <row r="11828" spans="1:8" x14ac:dyDescent="0.3">
      <c r="A11828">
        <v>216780</v>
      </c>
      <c r="B11828">
        <v>19</v>
      </c>
      <c r="C11828">
        <v>0</v>
      </c>
      <c r="D11828">
        <v>0</v>
      </c>
      <c r="E11828">
        <v>0</v>
      </c>
      <c r="F11828">
        <f>SUM(Table6[total_order_amount])*0.8</f>
        <v>141739319.59199998</v>
      </c>
      <c r="G11828">
        <f>SUM($D$2:D11828)</f>
        <v>177174149.48999995</v>
      </c>
      <c r="H11828" t="str">
        <f>IF(Table6[[#This Row],[Cummelutive_sum]]&lt;=Table6[[#This Row],[80_percent]],"Y", "N")</f>
        <v>N</v>
      </c>
    </row>
    <row r="11829" spans="1:8" x14ac:dyDescent="0.3">
      <c r="A11829">
        <v>139176</v>
      </c>
      <c r="B11829">
        <v>15</v>
      </c>
      <c r="C11829">
        <v>0</v>
      </c>
      <c r="D11829">
        <v>0</v>
      </c>
      <c r="E11829">
        <v>0</v>
      </c>
      <c r="F11829">
        <f>SUM(Table6[total_order_amount])*0.8</f>
        <v>141739319.59199998</v>
      </c>
      <c r="G11829">
        <f>SUM($D$2:D11829)</f>
        <v>177174149.48999995</v>
      </c>
      <c r="H11829" t="str">
        <f>IF(Table6[[#This Row],[Cummelutive_sum]]&lt;=Table6[[#This Row],[80_percent]],"Y", "N")</f>
        <v>N</v>
      </c>
    </row>
    <row r="11830" spans="1:8" x14ac:dyDescent="0.3">
      <c r="A11830">
        <v>40676</v>
      </c>
      <c r="B11830">
        <v>9</v>
      </c>
      <c r="C11830">
        <v>0</v>
      </c>
      <c r="D11830">
        <v>0</v>
      </c>
      <c r="E11830">
        <v>0</v>
      </c>
      <c r="F11830">
        <f>SUM(Table6[total_order_amount])*0.8</f>
        <v>141739319.59199998</v>
      </c>
      <c r="G11830">
        <f>SUM($D$2:D11830)</f>
        <v>177174149.48999995</v>
      </c>
      <c r="H11830" t="str">
        <f>IF(Table6[[#This Row],[Cummelutive_sum]]&lt;=Table6[[#This Row],[80_percent]],"Y", "N")</f>
        <v>N</v>
      </c>
    </row>
    <row r="11831" spans="1:8" x14ac:dyDescent="0.3">
      <c r="A11831">
        <v>108404</v>
      </c>
      <c r="B11831">
        <v>4</v>
      </c>
      <c r="C11831">
        <v>0</v>
      </c>
      <c r="D11831">
        <v>0</v>
      </c>
      <c r="E11831">
        <v>0</v>
      </c>
      <c r="F11831">
        <f>SUM(Table6[total_order_amount])*0.8</f>
        <v>141739319.59199998</v>
      </c>
      <c r="G11831">
        <f>SUM($D$2:D11831)</f>
        <v>177174149.48999995</v>
      </c>
      <c r="H11831" t="str">
        <f>IF(Table6[[#This Row],[Cummelutive_sum]]&lt;=Table6[[#This Row],[80_percent]],"Y", "N")</f>
        <v>N</v>
      </c>
    </row>
    <row r="11832" spans="1:8" x14ac:dyDescent="0.3">
      <c r="A11832">
        <v>107696</v>
      </c>
      <c r="B11832">
        <v>6</v>
      </c>
      <c r="C11832">
        <v>0</v>
      </c>
      <c r="D11832">
        <v>0</v>
      </c>
      <c r="E11832">
        <v>0</v>
      </c>
      <c r="F11832">
        <f>SUM(Table6[total_order_amount])*0.8</f>
        <v>141739319.59199998</v>
      </c>
      <c r="G11832">
        <f>SUM($D$2:D11832)</f>
        <v>177174149.48999995</v>
      </c>
      <c r="H11832" t="str">
        <f>IF(Table6[[#This Row],[Cummelutive_sum]]&lt;=Table6[[#This Row],[80_percent]],"Y", "N")</f>
        <v>N</v>
      </c>
    </row>
    <row r="11833" spans="1:8" x14ac:dyDescent="0.3">
      <c r="A11833">
        <v>29008</v>
      </c>
      <c r="B11833">
        <v>3</v>
      </c>
      <c r="C11833">
        <v>0</v>
      </c>
      <c r="D11833">
        <v>0</v>
      </c>
      <c r="E11833">
        <v>0</v>
      </c>
      <c r="F11833">
        <f>SUM(Table6[total_order_amount])*0.8</f>
        <v>141739319.59199998</v>
      </c>
      <c r="G11833">
        <f>SUM($D$2:D11833)</f>
        <v>177174149.48999995</v>
      </c>
      <c r="H11833" t="str">
        <f>IF(Table6[[#This Row],[Cummelutive_sum]]&lt;=Table6[[#This Row],[80_percent]],"Y", "N")</f>
        <v>N</v>
      </c>
    </row>
    <row r="11834" spans="1:8" x14ac:dyDescent="0.3">
      <c r="A11834">
        <v>96740</v>
      </c>
      <c r="B11834">
        <v>7</v>
      </c>
      <c r="C11834">
        <v>0</v>
      </c>
      <c r="D11834">
        <v>0</v>
      </c>
      <c r="E11834">
        <v>0</v>
      </c>
      <c r="F11834">
        <f>SUM(Table6[total_order_amount])*0.8</f>
        <v>141739319.59199998</v>
      </c>
      <c r="G11834">
        <f>SUM($D$2:D11834)</f>
        <v>177174149.48999995</v>
      </c>
      <c r="H11834" t="str">
        <f>IF(Table6[[#This Row],[Cummelutive_sum]]&lt;=Table6[[#This Row],[80_percent]],"Y", "N")</f>
        <v>N</v>
      </c>
    </row>
    <row r="11835" spans="1:8" x14ac:dyDescent="0.3">
      <c r="A11835">
        <v>54404</v>
      </c>
      <c r="B11835">
        <v>23</v>
      </c>
      <c r="C11835">
        <v>0</v>
      </c>
      <c r="D11835">
        <v>0</v>
      </c>
      <c r="E11835">
        <v>0</v>
      </c>
      <c r="F11835">
        <f>SUM(Table6[total_order_amount])*0.8</f>
        <v>141739319.59199998</v>
      </c>
      <c r="G11835">
        <f>SUM($D$2:D11835)</f>
        <v>177174149.48999995</v>
      </c>
      <c r="H11835" t="str">
        <f>IF(Table6[[#This Row],[Cummelutive_sum]]&lt;=Table6[[#This Row],[80_percent]],"Y", "N")</f>
        <v>N</v>
      </c>
    </row>
    <row r="11836" spans="1:8" x14ac:dyDescent="0.3">
      <c r="A11836">
        <v>49280</v>
      </c>
      <c r="B11836">
        <v>1</v>
      </c>
      <c r="C11836">
        <v>0</v>
      </c>
      <c r="D11836">
        <v>0</v>
      </c>
      <c r="E11836">
        <v>0</v>
      </c>
      <c r="F11836">
        <f>SUM(Table6[total_order_amount])*0.8</f>
        <v>141739319.59199998</v>
      </c>
      <c r="G11836">
        <f>SUM($D$2:D11836)</f>
        <v>177174149.48999995</v>
      </c>
      <c r="H11836" t="str">
        <f>IF(Table6[[#This Row],[Cummelutive_sum]]&lt;=Table6[[#This Row],[80_percent]],"Y", "N")</f>
        <v>N</v>
      </c>
    </row>
    <row r="11837" spans="1:8" x14ac:dyDescent="0.3">
      <c r="A11837">
        <v>98780</v>
      </c>
      <c r="B11837">
        <v>2</v>
      </c>
      <c r="C11837">
        <v>0</v>
      </c>
      <c r="D11837">
        <v>0</v>
      </c>
      <c r="E11837">
        <v>0</v>
      </c>
      <c r="F11837">
        <f>SUM(Table6[total_order_amount])*0.8</f>
        <v>141739319.59199998</v>
      </c>
      <c r="G11837">
        <f>SUM($D$2:D11837)</f>
        <v>177174149.48999995</v>
      </c>
      <c r="H11837" t="str">
        <f>IF(Table6[[#This Row],[Cummelutive_sum]]&lt;=Table6[[#This Row],[80_percent]],"Y", "N")</f>
        <v>N</v>
      </c>
    </row>
    <row r="11838" spans="1:8" x14ac:dyDescent="0.3">
      <c r="A11838">
        <v>106780</v>
      </c>
      <c r="B11838">
        <v>2</v>
      </c>
      <c r="C11838">
        <v>0</v>
      </c>
      <c r="D11838">
        <v>0</v>
      </c>
      <c r="E11838">
        <v>0</v>
      </c>
      <c r="F11838">
        <f>SUM(Table6[total_order_amount])*0.8</f>
        <v>141739319.59199998</v>
      </c>
      <c r="G11838">
        <f>SUM($D$2:D11838)</f>
        <v>177174149.48999995</v>
      </c>
      <c r="H11838" t="str">
        <f>IF(Table6[[#This Row],[Cummelutive_sum]]&lt;=Table6[[#This Row],[80_percent]],"Y", "N")</f>
        <v>N</v>
      </c>
    </row>
    <row r="11839" spans="1:8" x14ac:dyDescent="0.3">
      <c r="A11839">
        <v>28324</v>
      </c>
      <c r="B11839">
        <v>6</v>
      </c>
      <c r="C11839">
        <v>0</v>
      </c>
      <c r="D11839">
        <v>0</v>
      </c>
      <c r="E11839">
        <v>0</v>
      </c>
      <c r="F11839">
        <f>SUM(Table6[total_order_amount])*0.8</f>
        <v>141739319.59199998</v>
      </c>
      <c r="G11839">
        <f>SUM($D$2:D11839)</f>
        <v>177174149.48999995</v>
      </c>
      <c r="H11839" t="str">
        <f>IF(Table6[[#This Row],[Cummelutive_sum]]&lt;=Table6[[#This Row],[80_percent]],"Y", "N")</f>
        <v>N</v>
      </c>
    </row>
    <row r="11840" spans="1:8" x14ac:dyDescent="0.3">
      <c r="A11840">
        <v>70968</v>
      </c>
      <c r="B11840">
        <v>5</v>
      </c>
      <c r="C11840">
        <v>0</v>
      </c>
      <c r="D11840">
        <v>0</v>
      </c>
      <c r="E11840">
        <v>0</v>
      </c>
      <c r="F11840">
        <f>SUM(Table6[total_order_amount])*0.8</f>
        <v>141739319.59199998</v>
      </c>
      <c r="G11840">
        <f>SUM($D$2:D11840)</f>
        <v>177174149.48999995</v>
      </c>
      <c r="H11840" t="str">
        <f>IF(Table6[[#This Row],[Cummelutive_sum]]&lt;=Table6[[#This Row],[80_percent]],"Y", "N")</f>
        <v>N</v>
      </c>
    </row>
    <row r="11841" spans="1:8" x14ac:dyDescent="0.3">
      <c r="A11841">
        <v>106300</v>
      </c>
      <c r="B11841">
        <v>12</v>
      </c>
      <c r="C11841">
        <v>0</v>
      </c>
      <c r="D11841">
        <v>0</v>
      </c>
      <c r="E11841">
        <v>0</v>
      </c>
      <c r="F11841">
        <f>SUM(Table6[total_order_amount])*0.8</f>
        <v>141739319.59199998</v>
      </c>
      <c r="G11841">
        <f>SUM($D$2:D11841)</f>
        <v>177174149.48999995</v>
      </c>
      <c r="H11841" t="str">
        <f>IF(Table6[[#This Row],[Cummelutive_sum]]&lt;=Table6[[#This Row],[80_percent]],"Y", "N")</f>
        <v>N</v>
      </c>
    </row>
    <row r="11842" spans="1:8" x14ac:dyDescent="0.3">
      <c r="A11842">
        <v>67424</v>
      </c>
      <c r="B11842">
        <v>27</v>
      </c>
      <c r="C11842">
        <v>0</v>
      </c>
      <c r="D11842">
        <v>0</v>
      </c>
      <c r="E11842">
        <v>0</v>
      </c>
      <c r="F11842">
        <f>SUM(Table6[total_order_amount])*0.8</f>
        <v>141739319.59199998</v>
      </c>
      <c r="G11842">
        <f>SUM($D$2:D11842)</f>
        <v>177174149.48999995</v>
      </c>
      <c r="H11842" t="str">
        <f>IF(Table6[[#This Row],[Cummelutive_sum]]&lt;=Table6[[#This Row],[80_percent]],"Y", "N")</f>
        <v>N</v>
      </c>
    </row>
    <row r="11843" spans="1:8" x14ac:dyDescent="0.3">
      <c r="A11843">
        <v>105988</v>
      </c>
      <c r="B11843">
        <v>6</v>
      </c>
      <c r="C11843">
        <v>0</v>
      </c>
      <c r="D11843">
        <v>0</v>
      </c>
      <c r="E11843">
        <v>0</v>
      </c>
      <c r="F11843">
        <f>SUM(Table6[total_order_amount])*0.8</f>
        <v>141739319.59199998</v>
      </c>
      <c r="G11843">
        <f>SUM($D$2:D11843)</f>
        <v>177174149.48999995</v>
      </c>
      <c r="H11843" t="str">
        <f>IF(Table6[[#This Row],[Cummelutive_sum]]&lt;=Table6[[#This Row],[80_percent]],"Y", "N")</f>
        <v>N</v>
      </c>
    </row>
    <row r="11844" spans="1:8" x14ac:dyDescent="0.3">
      <c r="A11844">
        <v>89092</v>
      </c>
      <c r="B11844">
        <v>9</v>
      </c>
      <c r="C11844">
        <v>0</v>
      </c>
      <c r="D11844">
        <v>0</v>
      </c>
      <c r="E11844">
        <v>0</v>
      </c>
      <c r="F11844">
        <f>SUM(Table6[total_order_amount])*0.8</f>
        <v>141739319.59199998</v>
      </c>
      <c r="G11844">
        <f>SUM($D$2:D11844)</f>
        <v>177174149.48999995</v>
      </c>
      <c r="H11844" t="str">
        <f>IF(Table6[[#This Row],[Cummelutive_sum]]&lt;=Table6[[#This Row],[80_percent]],"Y", "N")</f>
        <v>N</v>
      </c>
    </row>
    <row r="11845" spans="1:8" x14ac:dyDescent="0.3">
      <c r="A11845">
        <v>105384</v>
      </c>
      <c r="B11845">
        <v>5</v>
      </c>
      <c r="C11845">
        <v>0</v>
      </c>
      <c r="D11845">
        <v>0</v>
      </c>
      <c r="E11845">
        <v>0</v>
      </c>
      <c r="F11845">
        <f>SUM(Table6[total_order_amount])*0.8</f>
        <v>141739319.59199998</v>
      </c>
      <c r="G11845">
        <f>SUM($D$2:D11845)</f>
        <v>177174149.48999995</v>
      </c>
      <c r="H11845" t="str">
        <f>IF(Table6[[#This Row],[Cummelutive_sum]]&lt;=Table6[[#This Row],[80_percent]],"Y", "N")</f>
        <v>N</v>
      </c>
    </row>
    <row r="11846" spans="1:8" x14ac:dyDescent="0.3">
      <c r="A11846">
        <v>72364</v>
      </c>
      <c r="B11846">
        <v>18</v>
      </c>
      <c r="C11846">
        <v>0</v>
      </c>
      <c r="D11846">
        <v>0</v>
      </c>
      <c r="E11846">
        <v>0</v>
      </c>
      <c r="F11846">
        <f>SUM(Table6[total_order_amount])*0.8</f>
        <v>141739319.59199998</v>
      </c>
      <c r="G11846">
        <f>SUM($D$2:D11846)</f>
        <v>177174149.48999995</v>
      </c>
      <c r="H11846" t="str">
        <f>IF(Table6[[#This Row],[Cummelutive_sum]]&lt;=Table6[[#This Row],[80_percent]],"Y", "N")</f>
        <v>N</v>
      </c>
    </row>
    <row r="11847" spans="1:8" x14ac:dyDescent="0.3">
      <c r="A11847">
        <v>88384</v>
      </c>
      <c r="B11847">
        <v>5</v>
      </c>
      <c r="C11847">
        <v>0</v>
      </c>
      <c r="D11847">
        <v>0</v>
      </c>
      <c r="E11847">
        <v>0</v>
      </c>
      <c r="F11847">
        <f>SUM(Table6[total_order_amount])*0.8</f>
        <v>141739319.59199998</v>
      </c>
      <c r="G11847">
        <f>SUM($D$2:D11847)</f>
        <v>177174149.48999995</v>
      </c>
      <c r="H11847" t="str">
        <f>IF(Table6[[#This Row],[Cummelutive_sum]]&lt;=Table6[[#This Row],[80_percent]],"Y", "N")</f>
        <v>N</v>
      </c>
    </row>
    <row r="11848" spans="1:8" x14ac:dyDescent="0.3">
      <c r="A11848">
        <v>104968</v>
      </c>
      <c r="B11848">
        <v>4</v>
      </c>
      <c r="C11848">
        <v>0</v>
      </c>
      <c r="D11848">
        <v>0</v>
      </c>
      <c r="E11848">
        <v>0</v>
      </c>
      <c r="F11848">
        <f>SUM(Table6[total_order_amount])*0.8</f>
        <v>141739319.59199998</v>
      </c>
      <c r="G11848">
        <f>SUM($D$2:D11848)</f>
        <v>177174149.48999995</v>
      </c>
      <c r="H11848" t="str">
        <f>IF(Table6[[#This Row],[Cummelutive_sum]]&lt;=Table6[[#This Row],[80_percent]],"Y", "N")</f>
        <v>N</v>
      </c>
    </row>
    <row r="11849" spans="1:8" x14ac:dyDescent="0.3">
      <c r="A11849">
        <v>29136</v>
      </c>
      <c r="B11849">
        <v>17</v>
      </c>
      <c r="C11849">
        <v>0</v>
      </c>
      <c r="D11849">
        <v>0</v>
      </c>
      <c r="E11849">
        <v>0</v>
      </c>
      <c r="F11849">
        <f>SUM(Table6[total_order_amount])*0.8</f>
        <v>141739319.59199998</v>
      </c>
      <c r="G11849">
        <f>SUM($D$2:D11849)</f>
        <v>177174149.48999995</v>
      </c>
      <c r="H11849" t="str">
        <f>IF(Table6[[#This Row],[Cummelutive_sum]]&lt;=Table6[[#This Row],[80_percent]],"Y", "N")</f>
        <v>N</v>
      </c>
    </row>
    <row r="11850" spans="1:8" x14ac:dyDescent="0.3">
      <c r="A11850">
        <v>104696</v>
      </c>
      <c r="B11850">
        <v>3</v>
      </c>
      <c r="C11850">
        <v>0</v>
      </c>
      <c r="D11850">
        <v>0</v>
      </c>
      <c r="E11850">
        <v>0</v>
      </c>
      <c r="F11850">
        <f>SUM(Table6[total_order_amount])*0.8</f>
        <v>141739319.59199998</v>
      </c>
      <c r="G11850">
        <f>SUM($D$2:D11850)</f>
        <v>177174149.48999995</v>
      </c>
      <c r="H11850" t="str">
        <f>IF(Table6[[#This Row],[Cummelutive_sum]]&lt;=Table6[[#This Row],[80_percent]],"Y", "N")</f>
        <v>N</v>
      </c>
    </row>
    <row r="11851" spans="1:8" x14ac:dyDescent="0.3">
      <c r="A11851">
        <v>53488</v>
      </c>
      <c r="B11851">
        <v>4</v>
      </c>
      <c r="C11851">
        <v>0</v>
      </c>
      <c r="D11851">
        <v>0</v>
      </c>
      <c r="E11851">
        <v>0</v>
      </c>
      <c r="F11851">
        <f>SUM(Table6[total_order_amount])*0.8</f>
        <v>141739319.59199998</v>
      </c>
      <c r="G11851">
        <f>SUM($D$2:D11851)</f>
        <v>177174149.48999995</v>
      </c>
      <c r="H11851" t="str">
        <f>IF(Table6[[#This Row],[Cummelutive_sum]]&lt;=Table6[[#This Row],[80_percent]],"Y", "N")</f>
        <v>N</v>
      </c>
    </row>
    <row r="11852" spans="1:8" x14ac:dyDescent="0.3">
      <c r="A11852">
        <v>63552</v>
      </c>
      <c r="B11852">
        <v>88</v>
      </c>
      <c r="C11852">
        <v>0</v>
      </c>
      <c r="D11852">
        <v>0</v>
      </c>
      <c r="E11852">
        <v>0</v>
      </c>
      <c r="F11852">
        <f>SUM(Table6[total_order_amount])*0.8</f>
        <v>141739319.59199998</v>
      </c>
      <c r="G11852">
        <f>SUM($D$2:D11852)</f>
        <v>177174149.48999995</v>
      </c>
      <c r="H11852" t="str">
        <f>IF(Table6[[#This Row],[Cummelutive_sum]]&lt;=Table6[[#This Row],[80_percent]],"Y", "N")</f>
        <v>N</v>
      </c>
    </row>
    <row r="11853" spans="1:8" x14ac:dyDescent="0.3">
      <c r="A11853">
        <v>33968</v>
      </c>
      <c r="B11853">
        <v>4</v>
      </c>
      <c r="C11853">
        <v>0</v>
      </c>
      <c r="D11853">
        <v>0</v>
      </c>
      <c r="E11853">
        <v>0</v>
      </c>
      <c r="F11853">
        <f>SUM(Table6[total_order_amount])*0.8</f>
        <v>141739319.59199998</v>
      </c>
      <c r="G11853">
        <f>SUM($D$2:D11853)</f>
        <v>177174149.48999995</v>
      </c>
      <c r="H11853" t="str">
        <f>IF(Table6[[#This Row],[Cummelutive_sum]]&lt;=Table6[[#This Row],[80_percent]],"Y", "N")</f>
        <v>N</v>
      </c>
    </row>
    <row r="11854" spans="1:8" x14ac:dyDescent="0.3">
      <c r="A11854">
        <v>55864</v>
      </c>
      <c r="B11854">
        <v>2</v>
      </c>
      <c r="C11854">
        <v>0</v>
      </c>
      <c r="D11854">
        <v>0</v>
      </c>
      <c r="E11854">
        <v>0</v>
      </c>
      <c r="F11854">
        <f>SUM(Table6[total_order_amount])*0.8</f>
        <v>141739319.59199998</v>
      </c>
      <c r="G11854">
        <f>SUM($D$2:D11854)</f>
        <v>177174149.48999995</v>
      </c>
      <c r="H11854" t="str">
        <f>IF(Table6[[#This Row],[Cummelutive_sum]]&lt;=Table6[[#This Row],[80_percent]],"Y", "N")</f>
        <v>N</v>
      </c>
    </row>
    <row r="11855" spans="1:8" x14ac:dyDescent="0.3">
      <c r="A11855">
        <v>91884</v>
      </c>
      <c r="B11855">
        <v>5</v>
      </c>
      <c r="C11855">
        <v>0</v>
      </c>
      <c r="D11855">
        <v>0</v>
      </c>
      <c r="E11855">
        <v>0</v>
      </c>
      <c r="F11855">
        <f>SUM(Table6[total_order_amount])*0.8</f>
        <v>141739319.59199998</v>
      </c>
      <c r="G11855">
        <f>SUM($D$2:D11855)</f>
        <v>177174149.48999995</v>
      </c>
      <c r="H11855" t="str">
        <f>IF(Table6[[#This Row],[Cummelutive_sum]]&lt;=Table6[[#This Row],[80_percent]],"Y", "N")</f>
        <v>N</v>
      </c>
    </row>
    <row r="11856" spans="1:8" x14ac:dyDescent="0.3">
      <c r="A11856">
        <v>45156</v>
      </c>
      <c r="B11856">
        <v>2</v>
      </c>
      <c r="C11856">
        <v>0</v>
      </c>
      <c r="D11856">
        <v>0</v>
      </c>
      <c r="E11856">
        <v>0</v>
      </c>
      <c r="F11856">
        <f>SUM(Table6[total_order_amount])*0.8</f>
        <v>141739319.59199998</v>
      </c>
      <c r="G11856">
        <f>SUM($D$2:D11856)</f>
        <v>177174149.48999995</v>
      </c>
      <c r="H11856" t="str">
        <f>IF(Table6[[#This Row],[Cummelutive_sum]]&lt;=Table6[[#This Row],[80_percent]],"Y", "N")</f>
        <v>N</v>
      </c>
    </row>
    <row r="11857" spans="1:8" x14ac:dyDescent="0.3">
      <c r="A11857">
        <v>66820</v>
      </c>
      <c r="B11857">
        <v>2</v>
      </c>
      <c r="C11857">
        <v>0</v>
      </c>
      <c r="D11857">
        <v>0</v>
      </c>
      <c r="E11857">
        <v>0</v>
      </c>
      <c r="F11857">
        <f>SUM(Table6[total_order_amount])*0.8</f>
        <v>141739319.59199998</v>
      </c>
      <c r="G11857">
        <f>SUM($D$2:D11857)</f>
        <v>177174149.48999995</v>
      </c>
      <c r="H11857" t="str">
        <f>IF(Table6[[#This Row],[Cummelutive_sum]]&lt;=Table6[[#This Row],[80_percent]],"Y", "N")</f>
        <v>N</v>
      </c>
    </row>
    <row r="11858" spans="1:8" x14ac:dyDescent="0.3">
      <c r="A11858">
        <v>103612</v>
      </c>
      <c r="B11858">
        <v>5</v>
      </c>
      <c r="C11858">
        <v>0</v>
      </c>
      <c r="D11858">
        <v>0</v>
      </c>
      <c r="E11858">
        <v>0</v>
      </c>
      <c r="F11858">
        <f>SUM(Table6[total_order_amount])*0.8</f>
        <v>141739319.59199998</v>
      </c>
      <c r="G11858">
        <f>SUM($D$2:D11858)</f>
        <v>177174149.48999995</v>
      </c>
      <c r="H11858" t="str">
        <f>IF(Table6[[#This Row],[Cummelutive_sum]]&lt;=Table6[[#This Row],[80_percent]],"Y", "N")</f>
        <v>N</v>
      </c>
    </row>
    <row r="11859" spans="1:8" x14ac:dyDescent="0.3">
      <c r="A11859">
        <v>103508</v>
      </c>
      <c r="B11859">
        <v>9</v>
      </c>
      <c r="C11859">
        <v>0</v>
      </c>
      <c r="D11859">
        <v>0</v>
      </c>
      <c r="E11859">
        <v>0</v>
      </c>
      <c r="F11859">
        <f>SUM(Table6[total_order_amount])*0.8</f>
        <v>141739319.59199998</v>
      </c>
      <c r="G11859">
        <f>SUM($D$2:D11859)</f>
        <v>177174149.48999995</v>
      </c>
      <c r="H11859" t="str">
        <f>IF(Table6[[#This Row],[Cummelutive_sum]]&lt;=Table6[[#This Row],[80_percent]],"Y", "N")</f>
        <v>N</v>
      </c>
    </row>
    <row r="11860" spans="1:8" x14ac:dyDescent="0.3">
      <c r="A11860">
        <v>102864</v>
      </c>
      <c r="B11860">
        <v>3</v>
      </c>
      <c r="C11860">
        <v>0</v>
      </c>
      <c r="D11860">
        <v>0</v>
      </c>
      <c r="E11860">
        <v>0</v>
      </c>
      <c r="F11860">
        <f>SUM(Table6[total_order_amount])*0.8</f>
        <v>141739319.59199998</v>
      </c>
      <c r="G11860">
        <f>SUM($D$2:D11860)</f>
        <v>177174149.48999995</v>
      </c>
      <c r="H11860" t="str">
        <f>IF(Table6[[#This Row],[Cummelutive_sum]]&lt;=Table6[[#This Row],[80_percent]],"Y", "N")</f>
        <v>N</v>
      </c>
    </row>
    <row r="11861" spans="1:8" x14ac:dyDescent="0.3">
      <c r="A11861">
        <v>59344</v>
      </c>
      <c r="B11861">
        <v>12</v>
      </c>
      <c r="C11861">
        <v>0</v>
      </c>
      <c r="D11861">
        <v>0</v>
      </c>
      <c r="E11861">
        <v>0</v>
      </c>
      <c r="F11861">
        <f>SUM(Table6[total_order_amount])*0.8</f>
        <v>141739319.59199998</v>
      </c>
      <c r="G11861">
        <f>SUM($D$2:D11861)</f>
        <v>177174149.48999995</v>
      </c>
      <c r="H11861" t="str">
        <f>IF(Table6[[#This Row],[Cummelutive_sum]]&lt;=Table6[[#This Row],[80_percent]],"Y", "N")</f>
        <v>N</v>
      </c>
    </row>
    <row r="11862" spans="1:8" x14ac:dyDescent="0.3">
      <c r="A11862">
        <v>102320</v>
      </c>
      <c r="B11862">
        <v>5</v>
      </c>
      <c r="C11862">
        <v>0</v>
      </c>
      <c r="D11862">
        <v>0</v>
      </c>
      <c r="E11862">
        <v>0</v>
      </c>
      <c r="F11862">
        <f>SUM(Table6[total_order_amount])*0.8</f>
        <v>141739319.59199998</v>
      </c>
      <c r="G11862">
        <f>SUM($D$2:D11862)</f>
        <v>177174149.48999995</v>
      </c>
      <c r="H11862" t="str">
        <f>IF(Table6[[#This Row],[Cummelutive_sum]]&lt;=Table6[[#This Row],[80_percent]],"Y", "N")</f>
        <v>N</v>
      </c>
    </row>
    <row r="11863" spans="1:8" x14ac:dyDescent="0.3">
      <c r="A11863">
        <v>94028</v>
      </c>
      <c r="B11863">
        <v>24</v>
      </c>
      <c r="C11863">
        <v>0</v>
      </c>
      <c r="D11863">
        <v>0</v>
      </c>
      <c r="E11863">
        <v>0</v>
      </c>
      <c r="F11863">
        <f>SUM(Table6[total_order_amount])*0.8</f>
        <v>141739319.59199998</v>
      </c>
      <c r="G11863">
        <f>SUM($D$2:D11863)</f>
        <v>177174149.48999995</v>
      </c>
      <c r="H11863" t="str">
        <f>IF(Table6[[#This Row],[Cummelutive_sum]]&lt;=Table6[[#This Row],[80_percent]],"Y", "N")</f>
        <v>N</v>
      </c>
    </row>
    <row r="11864" spans="1:8" x14ac:dyDescent="0.3">
      <c r="A11864">
        <v>61448</v>
      </c>
      <c r="B11864">
        <v>24</v>
      </c>
      <c r="C11864">
        <v>0</v>
      </c>
      <c r="D11864">
        <v>0</v>
      </c>
      <c r="E11864">
        <v>0</v>
      </c>
      <c r="F11864">
        <f>SUM(Table6[total_order_amount])*0.8</f>
        <v>141739319.59199998</v>
      </c>
      <c r="G11864">
        <f>SUM($D$2:D11864)</f>
        <v>177174149.48999995</v>
      </c>
      <c r="H11864" t="str">
        <f>IF(Table6[[#This Row],[Cummelutive_sum]]&lt;=Table6[[#This Row],[80_percent]],"Y", "N")</f>
        <v>N</v>
      </c>
    </row>
    <row r="11865" spans="1:8" x14ac:dyDescent="0.3">
      <c r="A11865">
        <v>51656</v>
      </c>
      <c r="B11865">
        <v>8</v>
      </c>
      <c r="C11865">
        <v>0</v>
      </c>
      <c r="D11865">
        <v>0</v>
      </c>
      <c r="E11865">
        <v>0</v>
      </c>
      <c r="F11865">
        <f>SUM(Table6[total_order_amount])*0.8</f>
        <v>141739319.59199998</v>
      </c>
      <c r="G11865">
        <f>SUM($D$2:D11865)</f>
        <v>177174149.48999995</v>
      </c>
      <c r="H11865" t="str">
        <f>IF(Table6[[#This Row],[Cummelutive_sum]]&lt;=Table6[[#This Row],[80_percent]],"Y", "N")</f>
        <v>N</v>
      </c>
    </row>
    <row r="11866" spans="1:8" x14ac:dyDescent="0.3">
      <c r="A11866">
        <v>77468</v>
      </c>
      <c r="B11866">
        <v>13</v>
      </c>
      <c r="C11866">
        <v>0</v>
      </c>
      <c r="D11866">
        <v>0</v>
      </c>
      <c r="E11866">
        <v>0</v>
      </c>
      <c r="F11866">
        <f>SUM(Table6[total_order_amount])*0.8</f>
        <v>141739319.59199998</v>
      </c>
      <c r="G11866">
        <f>SUM($D$2:D11866)</f>
        <v>177174149.48999995</v>
      </c>
      <c r="H11866" t="str">
        <f>IF(Table6[[#This Row],[Cummelutive_sum]]&lt;=Table6[[#This Row],[80_percent]],"Y", "N")</f>
        <v>N</v>
      </c>
    </row>
    <row r="11867" spans="1:8" x14ac:dyDescent="0.3">
      <c r="A11867">
        <v>99528</v>
      </c>
      <c r="B11867">
        <v>2</v>
      </c>
      <c r="C11867">
        <v>0</v>
      </c>
      <c r="D11867">
        <v>0</v>
      </c>
      <c r="E11867">
        <v>0</v>
      </c>
      <c r="F11867">
        <f>SUM(Table6[total_order_amount])*0.8</f>
        <v>141739319.59199998</v>
      </c>
      <c r="G11867">
        <f>SUM($D$2:D11867)</f>
        <v>177174149.48999995</v>
      </c>
      <c r="H11867" t="str">
        <f>IF(Table6[[#This Row],[Cummelutive_sum]]&lt;=Table6[[#This Row],[80_percent]],"Y", "N")</f>
        <v>N</v>
      </c>
    </row>
    <row r="11868" spans="1:8" x14ac:dyDescent="0.3">
      <c r="A11868">
        <v>101468</v>
      </c>
      <c r="B11868">
        <v>11</v>
      </c>
      <c r="C11868">
        <v>0</v>
      </c>
      <c r="D11868">
        <v>0</v>
      </c>
      <c r="E11868">
        <v>0</v>
      </c>
      <c r="F11868">
        <f>SUM(Table6[total_order_amount])*0.8</f>
        <v>141739319.59199998</v>
      </c>
      <c r="G11868">
        <f>SUM($D$2:D11868)</f>
        <v>177174149.48999995</v>
      </c>
      <c r="H11868" t="str">
        <f>IF(Table6[[#This Row],[Cummelutive_sum]]&lt;=Table6[[#This Row],[80_percent]],"Y", "N")</f>
        <v>N</v>
      </c>
    </row>
    <row r="11869" spans="1:8" x14ac:dyDescent="0.3">
      <c r="A11869">
        <v>63824</v>
      </c>
      <c r="B11869">
        <v>9</v>
      </c>
      <c r="C11869">
        <v>0</v>
      </c>
      <c r="D11869">
        <v>0</v>
      </c>
      <c r="E11869">
        <v>0</v>
      </c>
      <c r="F11869">
        <f>SUM(Table6[total_order_amount])*0.8</f>
        <v>141739319.59199998</v>
      </c>
      <c r="G11869">
        <f>SUM($D$2:D11869)</f>
        <v>177174149.48999995</v>
      </c>
      <c r="H11869" t="str">
        <f>IF(Table6[[#This Row],[Cummelutive_sum]]&lt;=Table6[[#This Row],[80_percent]],"Y", "N")</f>
        <v>N</v>
      </c>
    </row>
    <row r="11870" spans="1:8" x14ac:dyDescent="0.3">
      <c r="A11870">
        <v>101196</v>
      </c>
      <c r="B11870">
        <v>16</v>
      </c>
      <c r="C11870">
        <v>0</v>
      </c>
      <c r="D11870">
        <v>0</v>
      </c>
      <c r="E11870">
        <v>0</v>
      </c>
      <c r="F11870">
        <f>SUM(Table6[total_order_amount])*0.8</f>
        <v>141739319.59199998</v>
      </c>
      <c r="G11870">
        <f>SUM($D$2:D11870)</f>
        <v>177174149.48999995</v>
      </c>
      <c r="H11870" t="str">
        <f>IF(Table6[[#This Row],[Cummelutive_sum]]&lt;=Table6[[#This Row],[80_percent]],"Y", "N")</f>
        <v>N</v>
      </c>
    </row>
    <row r="11871" spans="1:8" x14ac:dyDescent="0.3">
      <c r="A11871">
        <v>101092</v>
      </c>
      <c r="B11871">
        <v>12</v>
      </c>
      <c r="C11871">
        <v>0</v>
      </c>
      <c r="D11871">
        <v>0</v>
      </c>
      <c r="E11871">
        <v>0</v>
      </c>
      <c r="F11871">
        <f>SUM(Table6[total_order_amount])*0.8</f>
        <v>141739319.59199998</v>
      </c>
      <c r="G11871">
        <f>SUM($D$2:D11871)</f>
        <v>177174149.48999995</v>
      </c>
      <c r="H11871" t="str">
        <f>IF(Table6[[#This Row],[Cummelutive_sum]]&lt;=Table6[[#This Row],[80_percent]],"Y", "N")</f>
        <v>N</v>
      </c>
    </row>
    <row r="11872" spans="1:8" x14ac:dyDescent="0.3">
      <c r="A11872">
        <v>1592</v>
      </c>
      <c r="B11872">
        <v>5</v>
      </c>
      <c r="C11872">
        <v>0</v>
      </c>
      <c r="D11872">
        <v>0</v>
      </c>
      <c r="E11872">
        <v>0</v>
      </c>
      <c r="F11872">
        <f>SUM(Table6[total_order_amount])*0.8</f>
        <v>141739319.59199998</v>
      </c>
      <c r="G11872">
        <f>SUM($D$2:D11872)</f>
        <v>177174149.48999995</v>
      </c>
      <c r="H11872" t="str">
        <f>IF(Table6[[#This Row],[Cummelutive_sum]]&lt;=Table6[[#This Row],[80_percent]],"Y", "N")</f>
        <v>N</v>
      </c>
    </row>
    <row r="11873" spans="1:8" x14ac:dyDescent="0.3">
      <c r="A11873">
        <v>81948</v>
      </c>
      <c r="B11873">
        <v>1</v>
      </c>
      <c r="C11873">
        <v>0</v>
      </c>
      <c r="D11873">
        <v>0</v>
      </c>
      <c r="E11873">
        <v>0</v>
      </c>
      <c r="F11873">
        <f>SUM(Table6[total_order_amount])*0.8</f>
        <v>141739319.59199998</v>
      </c>
      <c r="G11873">
        <f>SUM($D$2:D11873)</f>
        <v>177174149.48999995</v>
      </c>
      <c r="H11873" t="str">
        <f>IF(Table6[[#This Row],[Cummelutive_sum]]&lt;=Table6[[#This Row],[80_percent]],"Y", "N")</f>
        <v>N</v>
      </c>
    </row>
    <row r="11874" spans="1:8" x14ac:dyDescent="0.3">
      <c r="A11874">
        <v>51612</v>
      </c>
      <c r="B11874">
        <v>62</v>
      </c>
      <c r="C11874">
        <v>0</v>
      </c>
      <c r="D11874">
        <v>0</v>
      </c>
      <c r="E11874">
        <v>0</v>
      </c>
      <c r="F11874">
        <f>SUM(Table6[total_order_amount])*0.8</f>
        <v>141739319.59199998</v>
      </c>
      <c r="G11874">
        <f>SUM($D$2:D11874)</f>
        <v>177174149.48999995</v>
      </c>
      <c r="H11874" t="str">
        <f>IF(Table6[[#This Row],[Cummelutive_sum]]&lt;=Table6[[#This Row],[80_percent]],"Y", "N")</f>
        <v>N</v>
      </c>
    </row>
    <row r="11875" spans="1:8" x14ac:dyDescent="0.3">
      <c r="A11875">
        <v>97280</v>
      </c>
      <c r="B11875">
        <v>6</v>
      </c>
      <c r="C11875">
        <v>0</v>
      </c>
      <c r="D11875">
        <v>0</v>
      </c>
      <c r="E11875">
        <v>0</v>
      </c>
      <c r="F11875">
        <f>SUM(Table6[total_order_amount])*0.8</f>
        <v>141739319.59199998</v>
      </c>
      <c r="G11875">
        <f>SUM($D$2:D11875)</f>
        <v>177174149.48999995</v>
      </c>
      <c r="H11875" t="str">
        <f>IF(Table6[[#This Row],[Cummelutive_sum]]&lt;=Table6[[#This Row],[80_percent]],"Y", "N")</f>
        <v>N</v>
      </c>
    </row>
    <row r="11876" spans="1:8" x14ac:dyDescent="0.3">
      <c r="A11876">
        <v>66780</v>
      </c>
      <c r="B11876">
        <v>2</v>
      </c>
      <c r="C11876">
        <v>0</v>
      </c>
      <c r="D11876">
        <v>0</v>
      </c>
      <c r="E11876">
        <v>0</v>
      </c>
      <c r="F11876">
        <f>SUM(Table6[total_order_amount])*0.8</f>
        <v>141739319.59199998</v>
      </c>
      <c r="G11876">
        <f>SUM($D$2:D11876)</f>
        <v>177174149.48999995</v>
      </c>
      <c r="H11876" t="str">
        <f>IF(Table6[[#This Row],[Cummelutive_sum]]&lt;=Table6[[#This Row],[80_percent]],"Y", "N")</f>
        <v>N</v>
      </c>
    </row>
    <row r="11877" spans="1:8" x14ac:dyDescent="0.3">
      <c r="A11877">
        <v>99800</v>
      </c>
      <c r="B11877">
        <v>3</v>
      </c>
      <c r="C11877">
        <v>0</v>
      </c>
      <c r="D11877">
        <v>0</v>
      </c>
      <c r="E11877">
        <v>0</v>
      </c>
      <c r="F11877">
        <f>SUM(Table6[total_order_amount])*0.8</f>
        <v>141739319.59199998</v>
      </c>
      <c r="G11877">
        <f>SUM($D$2:D11877)</f>
        <v>177174149.48999995</v>
      </c>
      <c r="H11877" t="str">
        <f>IF(Table6[[#This Row],[Cummelutive_sum]]&lt;=Table6[[#This Row],[80_percent]],"Y", "N")</f>
        <v>N</v>
      </c>
    </row>
    <row r="11878" spans="1:8" x14ac:dyDescent="0.3">
      <c r="A11878">
        <v>94904</v>
      </c>
      <c r="B11878">
        <v>5</v>
      </c>
      <c r="C11878">
        <v>0</v>
      </c>
      <c r="D11878">
        <v>0</v>
      </c>
      <c r="E11878">
        <v>0</v>
      </c>
      <c r="F11878">
        <f>SUM(Table6[total_order_amount])*0.8</f>
        <v>141739319.59199998</v>
      </c>
      <c r="G11878">
        <f>SUM($D$2:D11878)</f>
        <v>177174149.48999995</v>
      </c>
      <c r="H11878" t="str">
        <f>IF(Table6[[#This Row],[Cummelutive_sum]]&lt;=Table6[[#This Row],[80_percent]],"Y", "N")</f>
        <v>N</v>
      </c>
    </row>
    <row r="11879" spans="1:8" x14ac:dyDescent="0.3">
      <c r="A11879">
        <v>92384</v>
      </c>
      <c r="B11879">
        <v>74</v>
      </c>
      <c r="C11879">
        <v>0</v>
      </c>
      <c r="D11879">
        <v>0</v>
      </c>
      <c r="E11879">
        <v>0</v>
      </c>
      <c r="F11879">
        <f>SUM(Table6[total_order_amount])*0.8</f>
        <v>141739319.59199998</v>
      </c>
      <c r="G11879">
        <f>SUM($D$2:D11879)</f>
        <v>177174149.48999995</v>
      </c>
      <c r="H11879" t="str">
        <f>IF(Table6[[#This Row],[Cummelutive_sum]]&lt;=Table6[[#This Row],[80_percent]],"Y", "N")</f>
        <v>N</v>
      </c>
    </row>
    <row r="11880" spans="1:8" x14ac:dyDescent="0.3">
      <c r="A11880">
        <v>68448</v>
      </c>
      <c r="B11880">
        <v>11</v>
      </c>
      <c r="C11880">
        <v>0</v>
      </c>
      <c r="D11880">
        <v>0</v>
      </c>
      <c r="E11880">
        <v>0</v>
      </c>
      <c r="F11880">
        <f>SUM(Table6[total_order_amount])*0.8</f>
        <v>141739319.59199998</v>
      </c>
      <c r="G11880">
        <f>SUM($D$2:D11880)</f>
        <v>177174149.48999995</v>
      </c>
      <c r="H11880" t="str">
        <f>IF(Table6[[#This Row],[Cummelutive_sum]]&lt;=Table6[[#This Row],[80_percent]],"Y", "N")</f>
        <v>N</v>
      </c>
    </row>
    <row r="11881" spans="1:8" x14ac:dyDescent="0.3">
      <c r="A11881">
        <v>95864</v>
      </c>
      <c r="B11881">
        <v>37</v>
      </c>
      <c r="C11881">
        <v>0</v>
      </c>
      <c r="D11881">
        <v>0</v>
      </c>
      <c r="E11881">
        <v>0</v>
      </c>
      <c r="F11881">
        <f>SUM(Table6[total_order_amount])*0.8</f>
        <v>141739319.59199998</v>
      </c>
      <c r="G11881">
        <f>SUM($D$2:D11881)</f>
        <v>177174149.48999995</v>
      </c>
      <c r="H11881" t="str">
        <f>IF(Table6[[#This Row],[Cummelutive_sum]]&lt;=Table6[[#This Row],[80_percent]],"Y", "N")</f>
        <v>N</v>
      </c>
    </row>
    <row r="11882" spans="1:8" x14ac:dyDescent="0.3">
      <c r="A11882">
        <v>92528</v>
      </c>
      <c r="B11882">
        <v>17</v>
      </c>
      <c r="C11882">
        <v>0</v>
      </c>
      <c r="D11882">
        <v>0</v>
      </c>
      <c r="E11882">
        <v>0</v>
      </c>
      <c r="F11882">
        <f>SUM(Table6[total_order_amount])*0.8</f>
        <v>141739319.59199998</v>
      </c>
      <c r="G11882">
        <f>SUM($D$2:D11882)</f>
        <v>177174149.48999995</v>
      </c>
      <c r="H11882" t="str">
        <f>IF(Table6[[#This Row],[Cummelutive_sum]]&lt;=Table6[[#This Row],[80_percent]],"Y", "N")</f>
        <v>N</v>
      </c>
    </row>
    <row r="11883" spans="1:8" x14ac:dyDescent="0.3">
      <c r="A11883">
        <v>61924</v>
      </c>
      <c r="B11883">
        <v>2</v>
      </c>
      <c r="C11883">
        <v>0</v>
      </c>
      <c r="D11883">
        <v>0</v>
      </c>
      <c r="E11883">
        <v>0</v>
      </c>
      <c r="F11883">
        <f>SUM(Table6[total_order_amount])*0.8</f>
        <v>141739319.59199998</v>
      </c>
      <c r="G11883">
        <f>SUM($D$2:D11883)</f>
        <v>177174149.48999995</v>
      </c>
      <c r="H11883" t="str">
        <f>IF(Table6[[#This Row],[Cummelutive_sum]]&lt;=Table6[[#This Row],[80_percent]],"Y", "N")</f>
        <v>N</v>
      </c>
    </row>
    <row r="11884" spans="1:8" x14ac:dyDescent="0.3">
      <c r="A11884">
        <v>7448</v>
      </c>
      <c r="B11884">
        <v>5</v>
      </c>
      <c r="C11884">
        <v>0</v>
      </c>
      <c r="D11884">
        <v>0</v>
      </c>
      <c r="E11884">
        <v>0</v>
      </c>
      <c r="F11884">
        <f>SUM(Table6[total_order_amount])*0.8</f>
        <v>141739319.59199998</v>
      </c>
      <c r="G11884">
        <f>SUM($D$2:D11884)</f>
        <v>177174149.48999995</v>
      </c>
      <c r="H11884" t="str">
        <f>IF(Table6[[#This Row],[Cummelutive_sum]]&lt;=Table6[[#This Row],[80_percent]],"Y", "N")</f>
        <v>N</v>
      </c>
    </row>
    <row r="11885" spans="1:8" x14ac:dyDescent="0.3">
      <c r="A11885">
        <v>95448</v>
      </c>
      <c r="B11885">
        <v>12</v>
      </c>
      <c r="C11885">
        <v>0</v>
      </c>
      <c r="D11885">
        <v>0</v>
      </c>
      <c r="E11885">
        <v>0</v>
      </c>
      <c r="F11885">
        <f>SUM(Table6[total_order_amount])*0.8</f>
        <v>141739319.59199998</v>
      </c>
      <c r="G11885">
        <f>SUM($D$2:D11885)</f>
        <v>177174149.48999995</v>
      </c>
      <c r="H11885" t="str">
        <f>IF(Table6[[#This Row],[Cummelutive_sum]]&lt;=Table6[[#This Row],[80_percent]],"Y", "N")</f>
        <v>N</v>
      </c>
    </row>
    <row r="11886" spans="1:8" x14ac:dyDescent="0.3">
      <c r="A11886">
        <v>100344</v>
      </c>
      <c r="B11886">
        <v>8</v>
      </c>
      <c r="C11886">
        <v>0</v>
      </c>
      <c r="D11886">
        <v>0</v>
      </c>
      <c r="E11886">
        <v>0</v>
      </c>
      <c r="F11886">
        <f>SUM(Table6[total_order_amount])*0.8</f>
        <v>141739319.59199998</v>
      </c>
      <c r="G11886">
        <f>SUM($D$2:D11886)</f>
        <v>177174149.48999995</v>
      </c>
      <c r="H11886" t="str">
        <f>IF(Table6[[#This Row],[Cummelutive_sum]]&lt;=Table6[[#This Row],[80_percent]],"Y", "N")</f>
        <v>N</v>
      </c>
    </row>
    <row r="11887" spans="1:8" x14ac:dyDescent="0.3">
      <c r="A11887">
        <v>97008</v>
      </c>
      <c r="B11887">
        <v>12</v>
      </c>
      <c r="C11887">
        <v>0</v>
      </c>
      <c r="D11887">
        <v>0</v>
      </c>
      <c r="E11887">
        <v>0</v>
      </c>
      <c r="F11887">
        <f>SUM(Table6[total_order_amount])*0.8</f>
        <v>141739319.59199998</v>
      </c>
      <c r="G11887">
        <f>SUM($D$2:D11887)</f>
        <v>177174149.48999995</v>
      </c>
      <c r="H11887" t="str">
        <f>IF(Table6[[#This Row],[Cummelutive_sum]]&lt;=Table6[[#This Row],[80_percent]],"Y", "N")</f>
        <v>N</v>
      </c>
    </row>
    <row r="11888" spans="1:8" x14ac:dyDescent="0.3">
      <c r="A11888">
        <v>100216</v>
      </c>
      <c r="B11888">
        <v>23</v>
      </c>
      <c r="C11888">
        <v>0</v>
      </c>
      <c r="D11888">
        <v>0</v>
      </c>
      <c r="E11888">
        <v>0</v>
      </c>
      <c r="F11888">
        <f>SUM(Table6[total_order_amount])*0.8</f>
        <v>141739319.59199998</v>
      </c>
      <c r="G11888">
        <f>SUM($D$2:D11888)</f>
        <v>177174149.48999995</v>
      </c>
      <c r="H11888" t="str">
        <f>IF(Table6[[#This Row],[Cummelutive_sum]]&lt;=Table6[[#This Row],[80_percent]],"Y", "N")</f>
        <v>N</v>
      </c>
    </row>
    <row r="11889" spans="1:8" x14ac:dyDescent="0.3">
      <c r="A11889">
        <v>33760</v>
      </c>
      <c r="B11889">
        <v>74</v>
      </c>
      <c r="C11889">
        <v>0</v>
      </c>
      <c r="D11889">
        <v>0</v>
      </c>
      <c r="E11889">
        <v>0</v>
      </c>
      <c r="F11889">
        <f>SUM(Table6[total_order_amount])*0.8</f>
        <v>141739319.59199998</v>
      </c>
      <c r="G11889">
        <f>SUM($D$2:D11889)</f>
        <v>177174149.48999995</v>
      </c>
      <c r="H11889" t="str">
        <f>IF(Table6[[#This Row],[Cummelutive_sum]]&lt;=Table6[[#This Row],[80_percent]],"Y", "N")</f>
        <v>N</v>
      </c>
    </row>
    <row r="11890" spans="1:8" x14ac:dyDescent="0.3">
      <c r="A11890">
        <v>89468</v>
      </c>
      <c r="B11890">
        <v>18</v>
      </c>
      <c r="C11890">
        <v>0</v>
      </c>
      <c r="D11890">
        <v>0</v>
      </c>
      <c r="E11890">
        <v>0</v>
      </c>
      <c r="F11890">
        <f>SUM(Table6[total_order_amount])*0.8</f>
        <v>141739319.59199998</v>
      </c>
      <c r="G11890">
        <f>SUM($D$2:D11890)</f>
        <v>177174149.48999995</v>
      </c>
      <c r="H11890" t="str">
        <f>IF(Table6[[#This Row],[Cummelutive_sum]]&lt;=Table6[[#This Row],[80_percent]],"Y", "N")</f>
        <v>N</v>
      </c>
    </row>
    <row r="11891" spans="1:8" x14ac:dyDescent="0.3">
      <c r="A11891">
        <v>100072</v>
      </c>
      <c r="B11891">
        <v>7</v>
      </c>
      <c r="C11891">
        <v>0</v>
      </c>
      <c r="D11891">
        <v>0</v>
      </c>
      <c r="E11891">
        <v>0</v>
      </c>
      <c r="F11891">
        <f>SUM(Table6[total_order_amount])*0.8</f>
        <v>141739319.59199998</v>
      </c>
      <c r="G11891">
        <f>SUM($D$2:D11891)</f>
        <v>177174149.48999995</v>
      </c>
      <c r="H11891" t="str">
        <f>IF(Table6[[#This Row],[Cummelutive_sum]]&lt;=Table6[[#This Row],[80_percent]],"Y", "N")</f>
        <v>N</v>
      </c>
    </row>
    <row r="11892" spans="1:8" x14ac:dyDescent="0.3">
      <c r="A11892">
        <v>79156</v>
      </c>
      <c r="B11892">
        <v>38</v>
      </c>
      <c r="C11892">
        <v>0</v>
      </c>
      <c r="D11892">
        <v>0</v>
      </c>
      <c r="E11892">
        <v>0</v>
      </c>
      <c r="F11892">
        <f>SUM(Table6[total_order_amount])*0.8</f>
        <v>141739319.59199998</v>
      </c>
      <c r="G11892">
        <f>SUM($D$2:D11892)</f>
        <v>177174149.48999995</v>
      </c>
      <c r="H11892" t="str">
        <f>IF(Table6[[#This Row],[Cummelutive_sum]]&lt;=Table6[[#This Row],[80_percent]],"Y", "N")</f>
        <v>N</v>
      </c>
    </row>
    <row r="11893" spans="1:8" x14ac:dyDescent="0.3">
      <c r="A11893">
        <v>99572</v>
      </c>
      <c r="B11893">
        <v>17</v>
      </c>
      <c r="C11893">
        <v>0</v>
      </c>
      <c r="D11893">
        <v>0</v>
      </c>
      <c r="E11893">
        <v>0</v>
      </c>
      <c r="F11893">
        <f>SUM(Table6[total_order_amount])*0.8</f>
        <v>141739319.59199998</v>
      </c>
      <c r="G11893">
        <f>SUM($D$2:D11893)</f>
        <v>177174149.48999995</v>
      </c>
      <c r="H11893" t="str">
        <f>IF(Table6[[#This Row],[Cummelutive_sum]]&lt;=Table6[[#This Row],[80_percent]],"Y", "N")</f>
        <v>N</v>
      </c>
    </row>
    <row r="11894" spans="1:8" x14ac:dyDescent="0.3">
      <c r="A11894">
        <v>72904</v>
      </c>
      <c r="B11894">
        <v>6</v>
      </c>
      <c r="C11894">
        <v>0</v>
      </c>
      <c r="D11894">
        <v>0</v>
      </c>
      <c r="E11894">
        <v>0</v>
      </c>
      <c r="F11894">
        <f>SUM(Table6[total_order_amount])*0.8</f>
        <v>141739319.59199998</v>
      </c>
      <c r="G11894">
        <f>SUM($D$2:D11894)</f>
        <v>177174149.48999995</v>
      </c>
      <c r="H11894" t="str">
        <f>IF(Table6[[#This Row],[Cummelutive_sum]]&lt;=Table6[[#This Row],[80_percent]],"Y", "N")</f>
        <v>N</v>
      </c>
    </row>
    <row r="11895" spans="1:8" x14ac:dyDescent="0.3">
      <c r="A11895">
        <v>43800</v>
      </c>
      <c r="B11895">
        <v>3</v>
      </c>
      <c r="C11895">
        <v>0</v>
      </c>
      <c r="D11895">
        <v>0</v>
      </c>
      <c r="E11895">
        <v>0</v>
      </c>
      <c r="F11895">
        <f>SUM(Table6[total_order_amount])*0.8</f>
        <v>141739319.59199998</v>
      </c>
      <c r="G11895">
        <f>SUM($D$2:D11895)</f>
        <v>177174149.48999995</v>
      </c>
      <c r="H11895" t="str">
        <f>IF(Table6[[#This Row],[Cummelutive_sum]]&lt;=Table6[[#This Row],[80_percent]],"Y", "N")</f>
        <v>N</v>
      </c>
    </row>
    <row r="11896" spans="1:8" x14ac:dyDescent="0.3">
      <c r="A11896">
        <v>144048</v>
      </c>
      <c r="B11896">
        <v>2</v>
      </c>
      <c r="C11896">
        <v>0</v>
      </c>
      <c r="D11896">
        <v>0</v>
      </c>
      <c r="E11896">
        <v>0</v>
      </c>
      <c r="F11896">
        <f>SUM(Table6[total_order_amount])*0.8</f>
        <v>141739319.59199998</v>
      </c>
      <c r="G11896">
        <f>SUM($D$2:D11896)</f>
        <v>177174149.48999995</v>
      </c>
      <c r="H11896" t="str">
        <f>IF(Table6[[#This Row],[Cummelutive_sum]]&lt;=Table6[[#This Row],[80_percent]],"Y", "N")</f>
        <v>N</v>
      </c>
    </row>
    <row r="11897" spans="1:8" x14ac:dyDescent="0.3">
      <c r="A11897">
        <v>225444</v>
      </c>
      <c r="B11897">
        <v>4</v>
      </c>
      <c r="C11897">
        <v>0</v>
      </c>
      <c r="D11897">
        <v>0</v>
      </c>
      <c r="E11897">
        <v>0</v>
      </c>
      <c r="F11897">
        <f>SUM(Table6[total_order_amount])*0.8</f>
        <v>141739319.59199998</v>
      </c>
      <c r="G11897">
        <f>SUM($D$2:D11897)</f>
        <v>177174149.48999995</v>
      </c>
      <c r="H11897" t="str">
        <f>IF(Table6[[#This Row],[Cummelutive_sum]]&lt;=Table6[[#This Row],[80_percent]],"Y", "N")</f>
        <v>N</v>
      </c>
    </row>
    <row r="11898" spans="1:8" x14ac:dyDescent="0.3">
      <c r="A11898">
        <v>192840</v>
      </c>
      <c r="B11898">
        <v>12</v>
      </c>
      <c r="C11898">
        <v>0</v>
      </c>
      <c r="D11898">
        <v>0</v>
      </c>
      <c r="E11898">
        <v>0</v>
      </c>
      <c r="F11898">
        <f>SUM(Table6[total_order_amount])*0.8</f>
        <v>141739319.59199998</v>
      </c>
      <c r="G11898">
        <f>SUM($D$2:D11898)</f>
        <v>177174149.48999995</v>
      </c>
      <c r="H11898" t="str">
        <f>IF(Table6[[#This Row],[Cummelutive_sum]]&lt;=Table6[[#This Row],[80_percent]],"Y", "N")</f>
        <v>N</v>
      </c>
    </row>
    <row r="11899" spans="1:8" x14ac:dyDescent="0.3">
      <c r="A11899">
        <v>198068</v>
      </c>
      <c r="B11899">
        <v>53</v>
      </c>
      <c r="C11899">
        <v>0</v>
      </c>
      <c r="D11899">
        <v>0</v>
      </c>
      <c r="E11899">
        <v>0</v>
      </c>
      <c r="F11899">
        <f>SUM(Table6[total_order_amount])*0.8</f>
        <v>141739319.59199998</v>
      </c>
      <c r="G11899">
        <f>SUM($D$2:D11899)</f>
        <v>177174149.48999995</v>
      </c>
      <c r="H11899" t="str">
        <f>IF(Table6[[#This Row],[Cummelutive_sum]]&lt;=Table6[[#This Row],[80_percent]],"Y", "N")</f>
        <v>N</v>
      </c>
    </row>
    <row r="11900" spans="1:8" x14ac:dyDescent="0.3">
      <c r="A11900">
        <v>219904</v>
      </c>
      <c r="B11900">
        <v>36</v>
      </c>
      <c r="C11900">
        <v>0</v>
      </c>
      <c r="D11900">
        <v>0</v>
      </c>
      <c r="E11900">
        <v>0</v>
      </c>
      <c r="F11900">
        <f>SUM(Table6[total_order_amount])*0.8</f>
        <v>141739319.59199998</v>
      </c>
      <c r="G11900">
        <f>SUM($D$2:D11900)</f>
        <v>177174149.48999995</v>
      </c>
      <c r="H11900" t="str">
        <f>IF(Table6[[#This Row],[Cummelutive_sum]]&lt;=Table6[[#This Row],[80_percent]],"Y", "N")</f>
        <v>N</v>
      </c>
    </row>
    <row r="11901" spans="1:8" x14ac:dyDescent="0.3">
      <c r="A11901">
        <v>192152</v>
      </c>
      <c r="B11901">
        <v>1</v>
      </c>
      <c r="C11901">
        <v>0</v>
      </c>
      <c r="D11901">
        <v>0</v>
      </c>
      <c r="E11901">
        <v>0</v>
      </c>
      <c r="F11901">
        <f>SUM(Table6[total_order_amount])*0.8</f>
        <v>141739319.59199998</v>
      </c>
      <c r="G11901">
        <f>SUM($D$2:D11901)</f>
        <v>177174149.48999995</v>
      </c>
      <c r="H11901" t="str">
        <f>IF(Table6[[#This Row],[Cummelutive_sum]]&lt;=Table6[[#This Row],[80_percent]],"Y", "N")</f>
        <v>N</v>
      </c>
    </row>
    <row r="11902" spans="1:8" x14ac:dyDescent="0.3">
      <c r="A11902">
        <v>201944</v>
      </c>
      <c r="B11902">
        <v>19</v>
      </c>
      <c r="C11902">
        <v>0</v>
      </c>
      <c r="D11902">
        <v>0</v>
      </c>
      <c r="E11902">
        <v>0</v>
      </c>
      <c r="F11902">
        <f>SUM(Table6[total_order_amount])*0.8</f>
        <v>141739319.59199998</v>
      </c>
      <c r="G11902">
        <f>SUM($D$2:D11902)</f>
        <v>177174149.48999995</v>
      </c>
      <c r="H11902" t="str">
        <f>IF(Table6[[#This Row],[Cummelutive_sum]]&lt;=Table6[[#This Row],[80_percent]],"Y", "N")</f>
        <v>N</v>
      </c>
    </row>
    <row r="11903" spans="1:8" x14ac:dyDescent="0.3">
      <c r="A11903">
        <v>158696</v>
      </c>
      <c r="B11903">
        <v>26</v>
      </c>
      <c r="C11903">
        <v>0</v>
      </c>
      <c r="D11903">
        <v>0</v>
      </c>
      <c r="E11903">
        <v>0</v>
      </c>
      <c r="F11903">
        <f>SUM(Table6[total_order_amount])*0.8</f>
        <v>141739319.59199998</v>
      </c>
      <c r="G11903">
        <f>SUM($D$2:D11903)</f>
        <v>177174149.48999995</v>
      </c>
      <c r="H11903" t="str">
        <f>IF(Table6[[#This Row],[Cummelutive_sum]]&lt;=Table6[[#This Row],[80_percent]],"Y", "N")</f>
        <v>N</v>
      </c>
    </row>
    <row r="11904" spans="1:8" x14ac:dyDescent="0.3">
      <c r="A11904">
        <v>209196</v>
      </c>
      <c r="B11904">
        <v>51</v>
      </c>
      <c r="C11904">
        <v>0</v>
      </c>
      <c r="D11904">
        <v>0</v>
      </c>
      <c r="E11904">
        <v>0</v>
      </c>
      <c r="F11904">
        <f>SUM(Table6[total_order_amount])*0.8</f>
        <v>141739319.59199998</v>
      </c>
      <c r="G11904">
        <f>SUM($D$2:D11904)</f>
        <v>177174149.48999995</v>
      </c>
      <c r="H11904" t="str">
        <f>IF(Table6[[#This Row],[Cummelutive_sum]]&lt;=Table6[[#This Row],[80_percent]],"Y", "N")</f>
        <v>N</v>
      </c>
    </row>
    <row r="11905" spans="1:8" x14ac:dyDescent="0.3">
      <c r="A11905">
        <v>33216</v>
      </c>
      <c r="B11905">
        <v>5</v>
      </c>
      <c r="C11905">
        <v>0</v>
      </c>
      <c r="D11905">
        <v>0</v>
      </c>
      <c r="E11905">
        <v>0</v>
      </c>
      <c r="F11905">
        <f>SUM(Table6[total_order_amount])*0.8</f>
        <v>141739319.59199998</v>
      </c>
      <c r="G11905">
        <f>SUM($D$2:D11905)</f>
        <v>177174149.48999995</v>
      </c>
      <c r="H11905" t="str">
        <f>IF(Table6[[#This Row],[Cummelutive_sum]]&lt;=Table6[[#This Row],[80_percent]],"Y", "N")</f>
        <v>N</v>
      </c>
    </row>
    <row r="11906" spans="1:8" x14ac:dyDescent="0.3">
      <c r="A11906">
        <v>215152</v>
      </c>
      <c r="B11906">
        <v>6</v>
      </c>
      <c r="C11906">
        <v>0</v>
      </c>
      <c r="D11906">
        <v>0</v>
      </c>
      <c r="E11906">
        <v>0</v>
      </c>
      <c r="F11906">
        <f>SUM(Table6[total_order_amount])*0.8</f>
        <v>141739319.59199998</v>
      </c>
      <c r="G11906">
        <f>SUM($D$2:D11906)</f>
        <v>177174149.48999995</v>
      </c>
      <c r="H11906" t="str">
        <f>IF(Table6[[#This Row],[Cummelutive_sum]]&lt;=Table6[[#This Row],[80_percent]],"Y", "N")</f>
        <v>N</v>
      </c>
    </row>
    <row r="11907" spans="1:8" x14ac:dyDescent="0.3">
      <c r="A11907">
        <v>147612</v>
      </c>
      <c r="B11907">
        <v>14</v>
      </c>
      <c r="C11907">
        <v>0</v>
      </c>
      <c r="D11907">
        <v>0</v>
      </c>
      <c r="E11907">
        <v>0</v>
      </c>
      <c r="F11907">
        <f>SUM(Table6[total_order_amount])*0.8</f>
        <v>141739319.59199998</v>
      </c>
      <c r="G11907">
        <f>SUM($D$2:D11907)</f>
        <v>177174149.48999995</v>
      </c>
      <c r="H11907" t="str">
        <f>IF(Table6[[#This Row],[Cummelutive_sum]]&lt;=Table6[[#This Row],[80_percent]],"Y", "N")</f>
        <v>N</v>
      </c>
    </row>
    <row r="11908" spans="1:8" x14ac:dyDescent="0.3">
      <c r="A11908">
        <v>149548</v>
      </c>
      <c r="B11908">
        <v>54</v>
      </c>
      <c r="C11908">
        <v>0</v>
      </c>
      <c r="D11908">
        <v>0</v>
      </c>
      <c r="E11908">
        <v>0</v>
      </c>
      <c r="F11908">
        <f>SUM(Table6[total_order_amount])*0.8</f>
        <v>141739319.59199998</v>
      </c>
      <c r="G11908">
        <f>SUM($D$2:D11908)</f>
        <v>177174149.48999995</v>
      </c>
      <c r="H11908" t="str">
        <f>IF(Table6[[#This Row],[Cummelutive_sum]]&lt;=Table6[[#This Row],[80_percent]],"Y", "N")</f>
        <v>N</v>
      </c>
    </row>
    <row r="11909" spans="1:8" x14ac:dyDescent="0.3">
      <c r="A11909">
        <v>163092</v>
      </c>
      <c r="B11909">
        <v>19</v>
      </c>
      <c r="C11909">
        <v>0</v>
      </c>
      <c r="D11909">
        <v>0</v>
      </c>
      <c r="E11909">
        <v>0</v>
      </c>
      <c r="F11909">
        <f>SUM(Table6[total_order_amount])*0.8</f>
        <v>141739319.59199998</v>
      </c>
      <c r="G11909">
        <f>SUM($D$2:D11909)</f>
        <v>177174149.48999995</v>
      </c>
      <c r="H11909" t="str">
        <f>IF(Table6[[#This Row],[Cummelutive_sum]]&lt;=Table6[[#This Row],[80_percent]],"Y", "N")</f>
        <v>N</v>
      </c>
    </row>
    <row r="11910" spans="1:8" x14ac:dyDescent="0.3">
      <c r="A11910">
        <v>130300</v>
      </c>
      <c r="B11910">
        <v>42</v>
      </c>
      <c r="C11910">
        <v>0</v>
      </c>
      <c r="D11910">
        <v>0</v>
      </c>
      <c r="E11910">
        <v>0</v>
      </c>
      <c r="F11910">
        <f>SUM(Table6[total_order_amount])*0.8</f>
        <v>141739319.59199998</v>
      </c>
      <c r="G11910">
        <f>SUM($D$2:D11910)</f>
        <v>177174149.48999995</v>
      </c>
      <c r="H11910" t="str">
        <f>IF(Table6[[#This Row],[Cummelutive_sum]]&lt;=Table6[[#This Row],[80_percent]],"Y", "N")</f>
        <v>N</v>
      </c>
    </row>
    <row r="11911" spans="1:8" x14ac:dyDescent="0.3">
      <c r="A11911">
        <v>219632</v>
      </c>
      <c r="B11911">
        <v>13</v>
      </c>
      <c r="C11911">
        <v>0</v>
      </c>
      <c r="D11911">
        <v>0</v>
      </c>
      <c r="E11911">
        <v>0</v>
      </c>
      <c r="F11911">
        <f>SUM(Table6[total_order_amount])*0.8</f>
        <v>141739319.59199998</v>
      </c>
      <c r="G11911">
        <f>SUM($D$2:D11911)</f>
        <v>177174149.48999995</v>
      </c>
      <c r="H11911" t="str">
        <f>IF(Table6[[#This Row],[Cummelutive_sum]]&lt;=Table6[[#This Row],[80_percent]],"Y", "N")</f>
        <v>N</v>
      </c>
    </row>
    <row r="11912" spans="1:8" x14ac:dyDescent="0.3">
      <c r="A11912">
        <v>219776</v>
      </c>
      <c r="B11912">
        <v>4</v>
      </c>
      <c r="C11912">
        <v>0</v>
      </c>
      <c r="D11912">
        <v>0</v>
      </c>
      <c r="E11912">
        <v>0</v>
      </c>
      <c r="F11912">
        <f>SUM(Table6[total_order_amount])*0.8</f>
        <v>141739319.59199998</v>
      </c>
      <c r="G11912">
        <f>SUM($D$2:D11912)</f>
        <v>177174149.48999995</v>
      </c>
      <c r="H11912" t="str">
        <f>IF(Table6[[#This Row],[Cummelutive_sum]]&lt;=Table6[[#This Row],[80_percent]],"Y", "N")</f>
        <v>N</v>
      </c>
    </row>
    <row r="11913" spans="1:8" x14ac:dyDescent="0.3">
      <c r="A11913">
        <v>219696</v>
      </c>
      <c r="B11913">
        <v>12</v>
      </c>
      <c r="C11913">
        <v>0</v>
      </c>
      <c r="D11913">
        <v>0</v>
      </c>
      <c r="E11913">
        <v>0</v>
      </c>
      <c r="F11913">
        <f>SUM(Table6[total_order_amount])*0.8</f>
        <v>141739319.59199998</v>
      </c>
      <c r="G11913">
        <f>SUM($D$2:D11913)</f>
        <v>177174149.48999995</v>
      </c>
      <c r="H11913" t="str">
        <f>IF(Table6[[#This Row],[Cummelutive_sum]]&lt;=Table6[[#This Row],[80_percent]],"Y", "N")</f>
        <v>N</v>
      </c>
    </row>
    <row r="11914" spans="1:8" x14ac:dyDescent="0.3">
      <c r="A11914">
        <v>76280</v>
      </c>
      <c r="B11914">
        <v>2</v>
      </c>
      <c r="C11914">
        <v>0</v>
      </c>
      <c r="D11914">
        <v>0</v>
      </c>
      <c r="E11914">
        <v>0</v>
      </c>
      <c r="F11914">
        <f>SUM(Table6[total_order_amount])*0.8</f>
        <v>141739319.59199998</v>
      </c>
      <c r="G11914">
        <f>SUM($D$2:D11914)</f>
        <v>177174149.48999995</v>
      </c>
      <c r="H11914" t="str">
        <f>IF(Table6[[#This Row],[Cummelutive_sum]]&lt;=Table6[[#This Row],[80_percent]],"Y", "N")</f>
        <v>N</v>
      </c>
    </row>
    <row r="11915" spans="1:8" x14ac:dyDescent="0.3">
      <c r="A11915">
        <v>35532</v>
      </c>
      <c r="B11915">
        <v>8</v>
      </c>
      <c r="C11915">
        <v>0</v>
      </c>
      <c r="D11915">
        <v>0</v>
      </c>
      <c r="E11915">
        <v>0</v>
      </c>
      <c r="F11915">
        <f>SUM(Table6[total_order_amount])*0.8</f>
        <v>141739319.59199998</v>
      </c>
      <c r="G11915">
        <f>SUM($D$2:D11915)</f>
        <v>177174149.48999995</v>
      </c>
      <c r="H11915" t="str">
        <f>IF(Table6[[#This Row],[Cummelutive_sum]]&lt;=Table6[[#This Row],[80_percent]],"Y", "N")</f>
        <v>N</v>
      </c>
    </row>
    <row r="11916" spans="1:8" x14ac:dyDescent="0.3">
      <c r="A11916">
        <v>117968</v>
      </c>
      <c r="B11916">
        <v>5</v>
      </c>
      <c r="C11916">
        <v>0</v>
      </c>
      <c r="D11916">
        <v>0</v>
      </c>
      <c r="E11916">
        <v>0</v>
      </c>
      <c r="F11916">
        <f>SUM(Table6[total_order_amount])*0.8</f>
        <v>141739319.59199998</v>
      </c>
      <c r="G11916">
        <f>SUM($D$2:D11916)</f>
        <v>177174149.48999995</v>
      </c>
      <c r="H11916" t="str">
        <f>IF(Table6[[#This Row],[Cummelutive_sum]]&lt;=Table6[[#This Row],[80_percent]],"Y", "N")</f>
        <v>N</v>
      </c>
    </row>
    <row r="11917" spans="1:8" x14ac:dyDescent="0.3">
      <c r="A11917">
        <v>117924</v>
      </c>
      <c r="B11917">
        <v>13</v>
      </c>
      <c r="C11917">
        <v>0</v>
      </c>
      <c r="D11917">
        <v>0</v>
      </c>
      <c r="E11917">
        <v>0</v>
      </c>
      <c r="F11917">
        <f>SUM(Table6[total_order_amount])*0.8</f>
        <v>141739319.59199998</v>
      </c>
      <c r="G11917">
        <f>SUM($D$2:D11917)</f>
        <v>177174149.48999995</v>
      </c>
      <c r="H11917" t="str">
        <f>IF(Table6[[#This Row],[Cummelutive_sum]]&lt;=Table6[[#This Row],[80_percent]],"Y", "N")</f>
        <v>N</v>
      </c>
    </row>
    <row r="11918" spans="1:8" x14ac:dyDescent="0.3">
      <c r="A11918">
        <v>83924</v>
      </c>
      <c r="B11918">
        <v>1</v>
      </c>
      <c r="C11918">
        <v>0</v>
      </c>
      <c r="D11918">
        <v>0</v>
      </c>
      <c r="E11918">
        <v>0</v>
      </c>
      <c r="F11918">
        <f>SUM(Table6[total_order_amount])*0.8</f>
        <v>141739319.59199998</v>
      </c>
      <c r="G11918">
        <f>SUM($D$2:D11918)</f>
        <v>177174149.48999995</v>
      </c>
      <c r="H11918" t="str">
        <f>IF(Table6[[#This Row],[Cummelutive_sum]]&lt;=Table6[[#This Row],[80_percent]],"Y", "N")</f>
        <v>N</v>
      </c>
    </row>
    <row r="11919" spans="1:8" x14ac:dyDescent="0.3">
      <c r="A11919">
        <v>66404</v>
      </c>
      <c r="B11919">
        <v>10</v>
      </c>
      <c r="C11919">
        <v>0</v>
      </c>
      <c r="D11919">
        <v>0</v>
      </c>
      <c r="E11919">
        <v>0</v>
      </c>
      <c r="F11919">
        <f>SUM(Table6[total_order_amount])*0.8</f>
        <v>141739319.59199998</v>
      </c>
      <c r="G11919">
        <f>SUM($D$2:D11919)</f>
        <v>177174149.48999995</v>
      </c>
      <c r="H11919" t="str">
        <f>IF(Table6[[#This Row],[Cummelutive_sum]]&lt;=Table6[[#This Row],[80_percent]],"Y", "N")</f>
        <v>N</v>
      </c>
    </row>
    <row r="11920" spans="1:8" x14ac:dyDescent="0.3">
      <c r="A11920">
        <v>117216</v>
      </c>
      <c r="B11920">
        <v>9</v>
      </c>
      <c r="C11920">
        <v>0</v>
      </c>
      <c r="D11920">
        <v>0</v>
      </c>
      <c r="E11920">
        <v>0</v>
      </c>
      <c r="F11920">
        <f>SUM(Table6[total_order_amount])*0.8</f>
        <v>141739319.59199998</v>
      </c>
      <c r="G11920">
        <f>SUM($D$2:D11920)</f>
        <v>177174149.48999995</v>
      </c>
      <c r="H11920" t="str">
        <f>IF(Table6[[#This Row],[Cummelutive_sum]]&lt;=Table6[[#This Row],[80_percent]],"Y", "N")</f>
        <v>N</v>
      </c>
    </row>
    <row r="11921" spans="1:8" x14ac:dyDescent="0.3">
      <c r="A11921">
        <v>117008</v>
      </c>
      <c r="B11921">
        <v>5</v>
      </c>
      <c r="C11921">
        <v>0</v>
      </c>
      <c r="D11921">
        <v>0</v>
      </c>
      <c r="E11921">
        <v>0</v>
      </c>
      <c r="F11921">
        <f>SUM(Table6[total_order_amount])*0.8</f>
        <v>141739319.59199998</v>
      </c>
      <c r="G11921">
        <f>SUM($D$2:D11921)</f>
        <v>177174149.48999995</v>
      </c>
      <c r="H11921" t="str">
        <f>IF(Table6[[#This Row],[Cummelutive_sum]]&lt;=Table6[[#This Row],[80_percent]],"Y", "N")</f>
        <v>N</v>
      </c>
    </row>
    <row r="11922" spans="1:8" x14ac:dyDescent="0.3">
      <c r="A11922">
        <v>16364</v>
      </c>
      <c r="B11922">
        <v>3</v>
      </c>
      <c r="C11922">
        <v>0</v>
      </c>
      <c r="D11922">
        <v>0</v>
      </c>
      <c r="E11922">
        <v>0</v>
      </c>
      <c r="F11922">
        <f>SUM(Table6[total_order_amount])*0.8</f>
        <v>141739319.59199998</v>
      </c>
      <c r="G11922">
        <f>SUM($D$2:D11922)</f>
        <v>177174149.48999995</v>
      </c>
      <c r="H11922" t="str">
        <f>IF(Table6[[#This Row],[Cummelutive_sum]]&lt;=Table6[[#This Row],[80_percent]],"Y", "N")</f>
        <v>N</v>
      </c>
    </row>
    <row r="11923" spans="1:8" x14ac:dyDescent="0.3">
      <c r="A11923">
        <v>116364</v>
      </c>
      <c r="B11923">
        <v>4</v>
      </c>
      <c r="C11923">
        <v>0</v>
      </c>
      <c r="D11923">
        <v>0</v>
      </c>
      <c r="E11923">
        <v>0</v>
      </c>
      <c r="F11923">
        <f>SUM(Table6[total_order_amount])*0.8</f>
        <v>141739319.59199998</v>
      </c>
      <c r="G11923">
        <f>SUM($D$2:D11923)</f>
        <v>177174149.48999995</v>
      </c>
      <c r="H11923" t="str">
        <f>IF(Table6[[#This Row],[Cummelutive_sum]]&lt;=Table6[[#This Row],[80_percent]],"Y", "N")</f>
        <v>N</v>
      </c>
    </row>
    <row r="11924" spans="1:8" x14ac:dyDescent="0.3">
      <c r="A11924">
        <v>59072</v>
      </c>
      <c r="B11924">
        <v>2</v>
      </c>
      <c r="C11924">
        <v>0</v>
      </c>
      <c r="D11924">
        <v>0</v>
      </c>
      <c r="E11924">
        <v>0</v>
      </c>
      <c r="F11924">
        <f>SUM(Table6[total_order_amount])*0.8</f>
        <v>141739319.59199998</v>
      </c>
      <c r="G11924">
        <f>SUM($D$2:D11924)</f>
        <v>177174149.48999995</v>
      </c>
      <c r="H11924" t="str">
        <f>IF(Table6[[#This Row],[Cummelutive_sum]]&lt;=Table6[[#This Row],[80_percent]],"Y", "N")</f>
        <v>N</v>
      </c>
    </row>
    <row r="11925" spans="1:8" x14ac:dyDescent="0.3">
      <c r="A11925">
        <v>86780</v>
      </c>
      <c r="B11925">
        <v>6</v>
      </c>
      <c r="C11925">
        <v>0</v>
      </c>
      <c r="D11925">
        <v>0</v>
      </c>
      <c r="E11925">
        <v>0</v>
      </c>
      <c r="F11925">
        <f>SUM(Table6[total_order_amount])*0.8</f>
        <v>141739319.59199998</v>
      </c>
      <c r="G11925">
        <f>SUM($D$2:D11925)</f>
        <v>177174149.48999995</v>
      </c>
      <c r="H11925" t="str">
        <f>IF(Table6[[#This Row],[Cummelutive_sum]]&lt;=Table6[[#This Row],[80_percent]],"Y", "N")</f>
        <v>N</v>
      </c>
    </row>
    <row r="11926" spans="1:8" x14ac:dyDescent="0.3">
      <c r="A11926">
        <v>115884</v>
      </c>
      <c r="B11926">
        <v>4</v>
      </c>
      <c r="C11926">
        <v>0</v>
      </c>
      <c r="D11926">
        <v>0</v>
      </c>
      <c r="E11926">
        <v>0</v>
      </c>
      <c r="F11926">
        <f>SUM(Table6[total_order_amount])*0.8</f>
        <v>141739319.59199998</v>
      </c>
      <c r="G11926">
        <f>SUM($D$2:D11926)</f>
        <v>177174149.48999995</v>
      </c>
      <c r="H11926" t="str">
        <f>IF(Table6[[#This Row],[Cummelutive_sum]]&lt;=Table6[[#This Row],[80_percent]],"Y", "N")</f>
        <v>N</v>
      </c>
    </row>
    <row r="11927" spans="1:8" x14ac:dyDescent="0.3">
      <c r="A11927">
        <v>115612</v>
      </c>
      <c r="B11927">
        <v>2</v>
      </c>
      <c r="C11927">
        <v>0</v>
      </c>
      <c r="D11927">
        <v>0</v>
      </c>
      <c r="E11927">
        <v>0</v>
      </c>
      <c r="F11927">
        <f>SUM(Table6[total_order_amount])*0.8</f>
        <v>141739319.59199998</v>
      </c>
      <c r="G11927">
        <f>SUM($D$2:D11927)</f>
        <v>177174149.48999995</v>
      </c>
      <c r="H11927" t="str">
        <f>IF(Table6[[#This Row],[Cummelutive_sum]]&lt;=Table6[[#This Row],[80_percent]],"Y", "N")</f>
        <v>N</v>
      </c>
    </row>
    <row r="11928" spans="1:8" x14ac:dyDescent="0.3">
      <c r="A11928">
        <v>83884</v>
      </c>
      <c r="B11928">
        <v>2</v>
      </c>
      <c r="C11928">
        <v>0</v>
      </c>
      <c r="D11928">
        <v>0</v>
      </c>
      <c r="E11928">
        <v>0</v>
      </c>
      <c r="F11928">
        <f>SUM(Table6[total_order_amount])*0.8</f>
        <v>141739319.59199998</v>
      </c>
      <c r="G11928">
        <f>SUM($D$2:D11928)</f>
        <v>177174149.48999995</v>
      </c>
      <c r="H11928" t="str">
        <f>IF(Table6[[#This Row],[Cummelutive_sum]]&lt;=Table6[[#This Row],[80_percent]],"Y", "N")</f>
        <v>N</v>
      </c>
    </row>
    <row r="11929" spans="1:8" x14ac:dyDescent="0.3">
      <c r="A11929">
        <v>97760</v>
      </c>
      <c r="B11929">
        <v>2</v>
      </c>
      <c r="C11929">
        <v>0</v>
      </c>
      <c r="D11929">
        <v>0</v>
      </c>
      <c r="E11929">
        <v>0</v>
      </c>
      <c r="F11929">
        <f>SUM(Table6[total_order_amount])*0.8</f>
        <v>141739319.59199998</v>
      </c>
      <c r="G11929">
        <f>SUM($D$2:D11929)</f>
        <v>177174149.48999995</v>
      </c>
      <c r="H11929" t="str">
        <f>IF(Table6[[#This Row],[Cummelutive_sum]]&lt;=Table6[[#This Row],[80_percent]],"Y", "N")</f>
        <v>N</v>
      </c>
    </row>
    <row r="11930" spans="1:8" x14ac:dyDescent="0.3">
      <c r="A11930">
        <v>73280</v>
      </c>
      <c r="B11930">
        <v>3</v>
      </c>
      <c r="C11930">
        <v>0</v>
      </c>
      <c r="D11930">
        <v>0</v>
      </c>
      <c r="E11930">
        <v>0</v>
      </c>
      <c r="F11930">
        <f>SUM(Table6[total_order_amount])*0.8</f>
        <v>141739319.59199998</v>
      </c>
      <c r="G11930">
        <f>SUM($D$2:D11930)</f>
        <v>177174149.48999995</v>
      </c>
      <c r="H11930" t="str">
        <f>IF(Table6[[#This Row],[Cummelutive_sum]]&lt;=Table6[[#This Row],[80_percent]],"Y", "N")</f>
        <v>N</v>
      </c>
    </row>
    <row r="11931" spans="1:8" x14ac:dyDescent="0.3">
      <c r="A11931">
        <v>76716</v>
      </c>
      <c r="B11931">
        <v>6</v>
      </c>
      <c r="C11931">
        <v>0</v>
      </c>
      <c r="D11931">
        <v>0</v>
      </c>
      <c r="E11931">
        <v>0</v>
      </c>
      <c r="F11931">
        <f>SUM(Table6[total_order_amount])*0.8</f>
        <v>141739319.59199998</v>
      </c>
      <c r="G11931">
        <f>SUM($D$2:D11931)</f>
        <v>177174149.48999995</v>
      </c>
      <c r="H11931" t="str">
        <f>IF(Table6[[#This Row],[Cummelutive_sum]]&lt;=Table6[[#This Row],[80_percent]],"Y", "N")</f>
        <v>N</v>
      </c>
    </row>
    <row r="11932" spans="1:8" x14ac:dyDescent="0.3">
      <c r="A11932">
        <v>114260</v>
      </c>
      <c r="B11932">
        <v>2</v>
      </c>
      <c r="C11932">
        <v>0</v>
      </c>
      <c r="D11932">
        <v>0</v>
      </c>
      <c r="E11932">
        <v>0</v>
      </c>
      <c r="F11932">
        <f>SUM(Table6[total_order_amount])*0.8</f>
        <v>141739319.59199998</v>
      </c>
      <c r="G11932">
        <f>SUM($D$2:D11932)</f>
        <v>177174149.48999995</v>
      </c>
      <c r="H11932" t="str">
        <f>IF(Table6[[#This Row],[Cummelutive_sum]]&lt;=Table6[[#This Row],[80_percent]],"Y", "N")</f>
        <v>N</v>
      </c>
    </row>
    <row r="11933" spans="1:8" x14ac:dyDescent="0.3">
      <c r="A11933">
        <v>113988</v>
      </c>
      <c r="B11933">
        <v>5</v>
      </c>
      <c r="C11933">
        <v>0</v>
      </c>
      <c r="D11933">
        <v>0</v>
      </c>
      <c r="E11933">
        <v>0</v>
      </c>
      <c r="F11933">
        <f>SUM(Table6[total_order_amount])*0.8</f>
        <v>141739319.59199998</v>
      </c>
      <c r="G11933">
        <f>SUM($D$2:D11933)</f>
        <v>177174149.48999995</v>
      </c>
      <c r="H11933" t="str">
        <f>IF(Table6[[#This Row],[Cummelutive_sum]]&lt;=Table6[[#This Row],[80_percent]],"Y", "N")</f>
        <v>N</v>
      </c>
    </row>
    <row r="11934" spans="1:8" x14ac:dyDescent="0.3">
      <c r="A11934">
        <v>113572</v>
      </c>
      <c r="B11934">
        <v>3</v>
      </c>
      <c r="C11934">
        <v>0</v>
      </c>
      <c r="D11934">
        <v>0</v>
      </c>
      <c r="E11934">
        <v>0</v>
      </c>
      <c r="F11934">
        <f>SUM(Table6[total_order_amount])*0.8</f>
        <v>141739319.59199998</v>
      </c>
      <c r="G11934">
        <f>SUM($D$2:D11934)</f>
        <v>177174149.48999995</v>
      </c>
      <c r="H11934" t="str">
        <f>IF(Table6[[#This Row],[Cummelutive_sum]]&lt;=Table6[[#This Row],[80_percent]],"Y", "N")</f>
        <v>N</v>
      </c>
    </row>
    <row r="11935" spans="1:8" x14ac:dyDescent="0.3">
      <c r="A11935">
        <v>58800</v>
      </c>
      <c r="B11935">
        <v>5</v>
      </c>
      <c r="C11935">
        <v>0</v>
      </c>
      <c r="D11935">
        <v>0</v>
      </c>
      <c r="E11935">
        <v>0</v>
      </c>
      <c r="F11935">
        <f>SUM(Table6[total_order_amount])*0.8</f>
        <v>141739319.59199998</v>
      </c>
      <c r="G11935">
        <f>SUM($D$2:D11935)</f>
        <v>177174149.48999995</v>
      </c>
      <c r="H11935" t="str">
        <f>IF(Table6[[#This Row],[Cummelutive_sum]]&lt;=Table6[[#This Row],[80_percent]],"Y", "N")</f>
        <v>N</v>
      </c>
    </row>
    <row r="11936" spans="1:8" x14ac:dyDescent="0.3">
      <c r="A11936">
        <v>113196</v>
      </c>
      <c r="B11936">
        <v>3</v>
      </c>
      <c r="C11936">
        <v>0</v>
      </c>
      <c r="D11936">
        <v>0</v>
      </c>
      <c r="E11936">
        <v>0</v>
      </c>
      <c r="F11936">
        <f>SUM(Table6[total_order_amount])*0.8</f>
        <v>141739319.59199998</v>
      </c>
      <c r="G11936">
        <f>SUM($D$2:D11936)</f>
        <v>177174149.48999995</v>
      </c>
      <c r="H11936" t="str">
        <f>IF(Table6[[#This Row],[Cummelutive_sum]]&lt;=Table6[[#This Row],[80_percent]],"Y", "N")</f>
        <v>N</v>
      </c>
    </row>
    <row r="11937" spans="1:8" x14ac:dyDescent="0.3">
      <c r="A11937">
        <v>45572</v>
      </c>
      <c r="B11937">
        <v>16</v>
      </c>
      <c r="C11937">
        <v>0</v>
      </c>
      <c r="D11937">
        <v>0</v>
      </c>
      <c r="E11937">
        <v>0</v>
      </c>
      <c r="F11937">
        <f>SUM(Table6[total_order_amount])*0.8</f>
        <v>141739319.59199998</v>
      </c>
      <c r="G11937">
        <f>SUM($D$2:D11937)</f>
        <v>177174149.48999995</v>
      </c>
      <c r="H11937" t="str">
        <f>IF(Table6[[#This Row],[Cummelutive_sum]]&lt;=Table6[[#This Row],[80_percent]],"Y", "N")</f>
        <v>N</v>
      </c>
    </row>
    <row r="11938" spans="1:8" x14ac:dyDescent="0.3">
      <c r="A11938">
        <v>85384</v>
      </c>
      <c r="B11938">
        <v>2</v>
      </c>
      <c r="C11938">
        <v>0</v>
      </c>
      <c r="D11938">
        <v>0</v>
      </c>
      <c r="E11938">
        <v>0</v>
      </c>
      <c r="F11938">
        <f>SUM(Table6[total_order_amount])*0.8</f>
        <v>141739319.59199998</v>
      </c>
      <c r="G11938">
        <f>SUM($D$2:D11938)</f>
        <v>177174149.48999995</v>
      </c>
      <c r="H11938" t="str">
        <f>IF(Table6[[#This Row],[Cummelutive_sum]]&lt;=Table6[[#This Row],[80_percent]],"Y", "N")</f>
        <v>N</v>
      </c>
    </row>
    <row r="11939" spans="1:8" x14ac:dyDescent="0.3">
      <c r="A11939">
        <v>87904</v>
      </c>
      <c r="B11939">
        <v>1</v>
      </c>
      <c r="C11939">
        <v>0</v>
      </c>
      <c r="D11939">
        <v>0</v>
      </c>
      <c r="E11939">
        <v>0</v>
      </c>
      <c r="F11939">
        <f>SUM(Table6[total_order_amount])*0.8</f>
        <v>141739319.59199998</v>
      </c>
      <c r="G11939">
        <f>SUM($D$2:D11939)</f>
        <v>177174149.48999995</v>
      </c>
      <c r="H11939" t="str">
        <f>IF(Table6[[#This Row],[Cummelutive_sum]]&lt;=Table6[[#This Row],[80_percent]],"Y", "N")</f>
        <v>N</v>
      </c>
    </row>
    <row r="11940" spans="1:8" x14ac:dyDescent="0.3">
      <c r="A11940">
        <v>49468</v>
      </c>
      <c r="B11940">
        <v>30</v>
      </c>
      <c r="C11940">
        <v>0</v>
      </c>
      <c r="D11940">
        <v>0</v>
      </c>
      <c r="E11940">
        <v>0</v>
      </c>
      <c r="F11940">
        <f>SUM(Table6[total_order_amount])*0.8</f>
        <v>141739319.59199998</v>
      </c>
      <c r="G11940">
        <f>SUM($D$2:D11940)</f>
        <v>177174149.48999995</v>
      </c>
      <c r="H11940" t="str">
        <f>IF(Table6[[#This Row],[Cummelutive_sum]]&lt;=Table6[[#This Row],[80_percent]],"Y", "N")</f>
        <v>N</v>
      </c>
    </row>
    <row r="11941" spans="1:8" x14ac:dyDescent="0.3">
      <c r="A11941">
        <v>95884</v>
      </c>
      <c r="B11941">
        <v>2</v>
      </c>
      <c r="C11941">
        <v>0</v>
      </c>
      <c r="D11941">
        <v>0</v>
      </c>
      <c r="E11941">
        <v>0</v>
      </c>
      <c r="F11941">
        <f>SUM(Table6[total_order_amount])*0.8</f>
        <v>141739319.59199998</v>
      </c>
      <c r="G11941">
        <f>SUM($D$2:D11941)</f>
        <v>177174149.48999995</v>
      </c>
      <c r="H11941" t="str">
        <f>IF(Table6[[#This Row],[Cummelutive_sum]]&lt;=Table6[[#This Row],[80_percent]],"Y", "N")</f>
        <v>N</v>
      </c>
    </row>
    <row r="11942" spans="1:8" x14ac:dyDescent="0.3">
      <c r="A11942">
        <v>55052</v>
      </c>
      <c r="B11942">
        <v>5</v>
      </c>
      <c r="C11942">
        <v>0</v>
      </c>
      <c r="D11942">
        <v>0</v>
      </c>
      <c r="E11942">
        <v>0</v>
      </c>
      <c r="F11942">
        <f>SUM(Table6[total_order_amount])*0.8</f>
        <v>141739319.59199998</v>
      </c>
      <c r="G11942">
        <f>SUM($D$2:D11942)</f>
        <v>177174149.48999995</v>
      </c>
      <c r="H11942" t="str">
        <f>IF(Table6[[#This Row],[Cummelutive_sum]]&lt;=Table6[[#This Row],[80_percent]],"Y", "N")</f>
        <v>N</v>
      </c>
    </row>
    <row r="11943" spans="1:8" x14ac:dyDescent="0.3">
      <c r="A11943">
        <v>68656</v>
      </c>
      <c r="B11943">
        <v>2</v>
      </c>
      <c r="C11943">
        <v>0</v>
      </c>
      <c r="D11943">
        <v>0</v>
      </c>
      <c r="E11943">
        <v>0</v>
      </c>
      <c r="F11943">
        <f>SUM(Table6[total_order_amount])*0.8</f>
        <v>141739319.59199998</v>
      </c>
      <c r="G11943">
        <f>SUM($D$2:D11943)</f>
        <v>177174149.48999995</v>
      </c>
      <c r="H11943" t="str">
        <f>IF(Table6[[#This Row],[Cummelutive_sum]]&lt;=Table6[[#This Row],[80_percent]],"Y", "N")</f>
        <v>N</v>
      </c>
    </row>
    <row r="11944" spans="1:8" x14ac:dyDescent="0.3">
      <c r="A11944">
        <v>97156</v>
      </c>
      <c r="B11944">
        <v>3</v>
      </c>
      <c r="C11944">
        <v>0</v>
      </c>
      <c r="D11944">
        <v>0</v>
      </c>
      <c r="E11944">
        <v>0</v>
      </c>
      <c r="F11944">
        <f>SUM(Table6[total_order_amount])*0.8</f>
        <v>141739319.59199998</v>
      </c>
      <c r="G11944">
        <f>SUM($D$2:D11944)</f>
        <v>177174149.48999995</v>
      </c>
      <c r="H11944" t="str">
        <f>IF(Table6[[#This Row],[Cummelutive_sum]]&lt;=Table6[[#This Row],[80_percent]],"Y", "N")</f>
        <v>N</v>
      </c>
    </row>
    <row r="11945" spans="1:8" x14ac:dyDescent="0.3">
      <c r="A11945">
        <v>37240</v>
      </c>
      <c r="B11945">
        <v>1</v>
      </c>
      <c r="C11945">
        <v>0</v>
      </c>
      <c r="D11945">
        <v>0</v>
      </c>
      <c r="E11945">
        <v>0</v>
      </c>
      <c r="F11945">
        <f>SUM(Table6[total_order_amount])*0.8</f>
        <v>141739319.59199998</v>
      </c>
      <c r="G11945">
        <f>SUM($D$2:D11945)</f>
        <v>177174149.48999995</v>
      </c>
      <c r="H11945" t="str">
        <f>IF(Table6[[#This Row],[Cummelutive_sum]]&lt;=Table6[[#This Row],[80_percent]],"Y", "N")</f>
        <v>N</v>
      </c>
    </row>
    <row r="11946" spans="1:8" x14ac:dyDescent="0.3">
      <c r="A11946">
        <v>81468</v>
      </c>
      <c r="B11946">
        <v>11</v>
      </c>
      <c r="C11946">
        <v>0</v>
      </c>
      <c r="D11946">
        <v>0</v>
      </c>
      <c r="E11946">
        <v>0</v>
      </c>
      <c r="F11946">
        <f>SUM(Table6[total_order_amount])*0.8</f>
        <v>141739319.59199998</v>
      </c>
      <c r="G11946">
        <f>SUM($D$2:D11946)</f>
        <v>177174149.48999995</v>
      </c>
      <c r="H11946" t="str">
        <f>IF(Table6[[#This Row],[Cummelutive_sum]]&lt;=Table6[[#This Row],[80_percent]],"Y", "N")</f>
        <v>N</v>
      </c>
    </row>
    <row r="11947" spans="1:8" x14ac:dyDescent="0.3">
      <c r="A11947">
        <v>37468</v>
      </c>
      <c r="B11947">
        <v>17</v>
      </c>
      <c r="C11947">
        <v>0</v>
      </c>
      <c r="D11947">
        <v>0</v>
      </c>
      <c r="E11947">
        <v>0</v>
      </c>
      <c r="F11947">
        <f>SUM(Table6[total_order_amount])*0.8</f>
        <v>141739319.59199998</v>
      </c>
      <c r="G11947">
        <f>SUM($D$2:D11947)</f>
        <v>177174149.48999995</v>
      </c>
      <c r="H11947" t="str">
        <f>IF(Table6[[#This Row],[Cummelutive_sum]]&lt;=Table6[[#This Row],[80_percent]],"Y", "N")</f>
        <v>N</v>
      </c>
    </row>
    <row r="11948" spans="1:8" x14ac:dyDescent="0.3">
      <c r="A11948">
        <v>111132</v>
      </c>
      <c r="B11948">
        <v>4</v>
      </c>
      <c r="C11948">
        <v>0</v>
      </c>
      <c r="D11948">
        <v>0</v>
      </c>
      <c r="E11948">
        <v>0</v>
      </c>
      <c r="F11948">
        <f>SUM(Table6[total_order_amount])*0.8</f>
        <v>141739319.59199998</v>
      </c>
      <c r="G11948">
        <f>SUM($D$2:D11948)</f>
        <v>177174149.48999995</v>
      </c>
      <c r="H11948" t="str">
        <f>IF(Table6[[#This Row],[Cummelutive_sum]]&lt;=Table6[[#This Row],[80_percent]],"Y", "N")</f>
        <v>N</v>
      </c>
    </row>
    <row r="11949" spans="1:8" x14ac:dyDescent="0.3">
      <c r="A11949">
        <v>111052</v>
      </c>
      <c r="B11949">
        <v>2</v>
      </c>
      <c r="C11949">
        <v>0</v>
      </c>
      <c r="D11949">
        <v>0</v>
      </c>
      <c r="E11949">
        <v>0</v>
      </c>
      <c r="F11949">
        <f>SUM(Table6[total_order_amount])*0.8</f>
        <v>141739319.59199998</v>
      </c>
      <c r="G11949">
        <f>SUM($D$2:D11949)</f>
        <v>177174149.48999995</v>
      </c>
      <c r="H11949" t="str">
        <f>IF(Table6[[#This Row],[Cummelutive_sum]]&lt;=Table6[[#This Row],[80_percent]],"Y", "N")</f>
        <v>N</v>
      </c>
    </row>
    <row r="11950" spans="1:8" x14ac:dyDescent="0.3">
      <c r="A11950">
        <v>94676</v>
      </c>
      <c r="B11950">
        <v>9</v>
      </c>
      <c r="C11950">
        <v>0</v>
      </c>
      <c r="D11950">
        <v>0</v>
      </c>
      <c r="E11950">
        <v>0</v>
      </c>
      <c r="F11950">
        <f>SUM(Table6[total_order_amount])*0.8</f>
        <v>141739319.59199998</v>
      </c>
      <c r="G11950">
        <f>SUM($D$2:D11950)</f>
        <v>177174149.48999995</v>
      </c>
      <c r="H11950" t="str">
        <f>IF(Table6[[#This Row],[Cummelutive_sum]]&lt;=Table6[[#This Row],[80_percent]],"Y", "N")</f>
        <v>N</v>
      </c>
    </row>
    <row r="11951" spans="1:8" x14ac:dyDescent="0.3">
      <c r="A11951">
        <v>91572</v>
      </c>
      <c r="B11951">
        <v>3</v>
      </c>
      <c r="C11951">
        <v>0</v>
      </c>
      <c r="D11951">
        <v>0</v>
      </c>
      <c r="E11951">
        <v>0</v>
      </c>
      <c r="F11951">
        <f>SUM(Table6[total_order_amount])*0.8</f>
        <v>141739319.59199998</v>
      </c>
      <c r="G11951">
        <f>SUM($D$2:D11951)</f>
        <v>177174149.48999995</v>
      </c>
      <c r="H11951" t="str">
        <f>IF(Table6[[#This Row],[Cummelutive_sum]]&lt;=Table6[[#This Row],[80_percent]],"Y", "N")</f>
        <v>N</v>
      </c>
    </row>
    <row r="11952" spans="1:8" x14ac:dyDescent="0.3">
      <c r="A11952">
        <v>110780</v>
      </c>
      <c r="B11952">
        <v>7</v>
      </c>
      <c r="C11952">
        <v>0</v>
      </c>
      <c r="D11952">
        <v>0</v>
      </c>
      <c r="E11952">
        <v>0</v>
      </c>
      <c r="F11952">
        <f>SUM(Table6[total_order_amount])*0.8</f>
        <v>141739319.59199998</v>
      </c>
      <c r="G11952">
        <f>SUM($D$2:D11952)</f>
        <v>177174149.48999995</v>
      </c>
      <c r="H11952" t="str">
        <f>IF(Table6[[#This Row],[Cummelutive_sum]]&lt;=Table6[[#This Row],[80_percent]],"Y", "N")</f>
        <v>N</v>
      </c>
    </row>
    <row r="11953" spans="1:8" x14ac:dyDescent="0.3">
      <c r="A11953">
        <v>93572</v>
      </c>
      <c r="B11953">
        <v>7</v>
      </c>
      <c r="C11953">
        <v>0</v>
      </c>
      <c r="D11953">
        <v>0</v>
      </c>
      <c r="E11953">
        <v>0</v>
      </c>
      <c r="F11953">
        <f>SUM(Table6[total_order_amount])*0.8</f>
        <v>141739319.59199998</v>
      </c>
      <c r="G11953">
        <f>SUM($D$2:D11953)</f>
        <v>177174149.48999995</v>
      </c>
      <c r="H11953" t="str">
        <f>IF(Table6[[#This Row],[Cummelutive_sum]]&lt;=Table6[[#This Row],[80_percent]],"Y", "N")</f>
        <v>N</v>
      </c>
    </row>
    <row r="11954" spans="1:8" x14ac:dyDescent="0.3">
      <c r="A11954">
        <v>32404</v>
      </c>
      <c r="B11954">
        <v>6</v>
      </c>
      <c r="C11954">
        <v>0</v>
      </c>
      <c r="D11954">
        <v>0</v>
      </c>
      <c r="E11954">
        <v>0</v>
      </c>
      <c r="F11954">
        <f>SUM(Table6[total_order_amount])*0.8</f>
        <v>141739319.59199998</v>
      </c>
      <c r="G11954">
        <f>SUM($D$2:D11954)</f>
        <v>177174149.48999995</v>
      </c>
      <c r="H11954" t="str">
        <f>IF(Table6[[#This Row],[Cummelutive_sum]]&lt;=Table6[[#This Row],[80_percent]],"Y", "N")</f>
        <v>N</v>
      </c>
    </row>
    <row r="11955" spans="1:8" x14ac:dyDescent="0.3">
      <c r="A11955">
        <v>65928</v>
      </c>
      <c r="B11955">
        <v>10</v>
      </c>
      <c r="C11955">
        <v>0</v>
      </c>
      <c r="D11955">
        <v>0</v>
      </c>
      <c r="E11955">
        <v>0</v>
      </c>
      <c r="F11955">
        <f>SUM(Table6[total_order_amount])*0.8</f>
        <v>141739319.59199998</v>
      </c>
      <c r="G11955">
        <f>SUM($D$2:D11955)</f>
        <v>177174149.48999995</v>
      </c>
      <c r="H11955" t="str">
        <f>IF(Table6[[#This Row],[Cummelutive_sum]]&lt;=Table6[[#This Row],[80_percent]],"Y", "N")</f>
        <v>N</v>
      </c>
    </row>
    <row r="11956" spans="1:8" x14ac:dyDescent="0.3">
      <c r="A11956">
        <v>109592</v>
      </c>
      <c r="B11956">
        <v>3</v>
      </c>
      <c r="C11956">
        <v>0</v>
      </c>
      <c r="D11956">
        <v>0</v>
      </c>
      <c r="E11956">
        <v>0</v>
      </c>
      <c r="F11956">
        <f>SUM(Table6[total_order_amount])*0.8</f>
        <v>141739319.59199998</v>
      </c>
      <c r="G11956">
        <f>SUM($D$2:D11956)</f>
        <v>177174149.48999995</v>
      </c>
      <c r="H11956" t="str">
        <f>IF(Table6[[#This Row],[Cummelutive_sum]]&lt;=Table6[[#This Row],[80_percent]],"Y", "N")</f>
        <v>N</v>
      </c>
    </row>
    <row r="11957" spans="1:8" x14ac:dyDescent="0.3">
      <c r="A11957">
        <v>57572</v>
      </c>
      <c r="B11957">
        <v>3</v>
      </c>
      <c r="C11957">
        <v>0</v>
      </c>
      <c r="D11957">
        <v>0</v>
      </c>
      <c r="E11957">
        <v>0</v>
      </c>
      <c r="F11957">
        <f>SUM(Table6[total_order_amount])*0.8</f>
        <v>141739319.59199998</v>
      </c>
      <c r="G11957">
        <f>SUM($D$2:D11957)</f>
        <v>177174149.48999995</v>
      </c>
      <c r="H11957" t="str">
        <f>IF(Table6[[#This Row],[Cummelutive_sum]]&lt;=Table6[[#This Row],[80_percent]],"Y", "N")</f>
        <v>N</v>
      </c>
    </row>
    <row r="11958" spans="1:8" x14ac:dyDescent="0.3">
      <c r="A11958">
        <v>90424</v>
      </c>
      <c r="B11958">
        <v>2</v>
      </c>
      <c r="C11958">
        <v>0</v>
      </c>
      <c r="D11958">
        <v>0</v>
      </c>
      <c r="E11958">
        <v>0</v>
      </c>
      <c r="F11958">
        <f>SUM(Table6[total_order_amount])*0.8</f>
        <v>141739319.59199998</v>
      </c>
      <c r="G11958">
        <f>SUM($D$2:D11958)</f>
        <v>177174149.48999995</v>
      </c>
      <c r="H11958" t="str">
        <f>IF(Table6[[#This Row],[Cummelutive_sum]]&lt;=Table6[[#This Row],[80_percent]],"Y", "N")</f>
        <v>N</v>
      </c>
    </row>
    <row r="11959" spans="1:8" x14ac:dyDescent="0.3">
      <c r="A11959">
        <v>109196</v>
      </c>
      <c r="B11959">
        <v>22</v>
      </c>
      <c r="C11959">
        <v>0</v>
      </c>
      <c r="D11959">
        <v>0</v>
      </c>
      <c r="E11959">
        <v>0</v>
      </c>
      <c r="F11959">
        <f>SUM(Table6[total_order_amount])*0.8</f>
        <v>141739319.59199998</v>
      </c>
      <c r="G11959">
        <f>SUM($D$2:D11959)</f>
        <v>177174149.48999995</v>
      </c>
      <c r="H11959" t="str">
        <f>IF(Table6[[#This Row],[Cummelutive_sum]]&lt;=Table6[[#This Row],[80_percent]],"Y", "N")</f>
        <v>N</v>
      </c>
    </row>
    <row r="11960" spans="1:8" x14ac:dyDescent="0.3">
      <c r="A11960">
        <v>109092</v>
      </c>
      <c r="B11960">
        <v>7</v>
      </c>
      <c r="C11960">
        <v>0</v>
      </c>
      <c r="D11960">
        <v>0</v>
      </c>
      <c r="E11960">
        <v>0</v>
      </c>
      <c r="F11960">
        <f>SUM(Table6[total_order_amount])*0.8</f>
        <v>141739319.59199998</v>
      </c>
      <c r="G11960">
        <f>SUM($D$2:D11960)</f>
        <v>177174149.48999995</v>
      </c>
      <c r="H11960" t="str">
        <f>IF(Table6[[#This Row],[Cummelutive_sum]]&lt;=Table6[[#This Row],[80_percent]],"Y", "N")</f>
        <v>N</v>
      </c>
    </row>
    <row r="11961" spans="1:8" x14ac:dyDescent="0.3">
      <c r="A11961">
        <v>30780</v>
      </c>
      <c r="B11961">
        <v>34</v>
      </c>
      <c r="C11961">
        <v>0</v>
      </c>
      <c r="D11961">
        <v>0</v>
      </c>
      <c r="E11961">
        <v>0</v>
      </c>
      <c r="F11961">
        <f>SUM(Table6[total_order_amount])*0.8</f>
        <v>141739319.59199998</v>
      </c>
      <c r="G11961">
        <f>SUM($D$2:D11961)</f>
        <v>177174149.48999995</v>
      </c>
      <c r="H11961" t="str">
        <f>IF(Table6[[#This Row],[Cummelutive_sum]]&lt;=Table6[[#This Row],[80_percent]],"Y", "N")</f>
        <v>N</v>
      </c>
    </row>
    <row r="11962" spans="1:8" x14ac:dyDescent="0.3">
      <c r="A11962">
        <v>62740</v>
      </c>
      <c r="B11962">
        <v>21</v>
      </c>
      <c r="C11962">
        <v>0</v>
      </c>
      <c r="D11962">
        <v>0</v>
      </c>
      <c r="E11962">
        <v>0</v>
      </c>
      <c r="F11962">
        <f>SUM(Table6[total_order_amount])*0.8</f>
        <v>141739319.59199998</v>
      </c>
      <c r="G11962">
        <f>SUM($D$2:D11962)</f>
        <v>177174149.48999995</v>
      </c>
      <c r="H11962" t="str">
        <f>IF(Table6[[#This Row],[Cummelutive_sum]]&lt;=Table6[[#This Row],[80_percent]],"Y", "N")</f>
        <v>N</v>
      </c>
    </row>
    <row r="11963" spans="1:8" x14ac:dyDescent="0.3">
      <c r="A11963">
        <v>108820</v>
      </c>
      <c r="B11963">
        <v>31</v>
      </c>
      <c r="C11963">
        <v>0</v>
      </c>
      <c r="D11963">
        <v>0</v>
      </c>
      <c r="E11963">
        <v>0</v>
      </c>
      <c r="F11963">
        <f>SUM(Table6[total_order_amount])*0.8</f>
        <v>141739319.59199998</v>
      </c>
      <c r="G11963">
        <f>SUM($D$2:D11963)</f>
        <v>177174149.48999995</v>
      </c>
      <c r="H11963" t="str">
        <f>IF(Table6[[#This Row],[Cummelutive_sum]]&lt;=Table6[[#This Row],[80_percent]],"Y", "N")</f>
        <v>N</v>
      </c>
    </row>
    <row r="11964" spans="1:8" x14ac:dyDescent="0.3">
      <c r="A11964">
        <v>93136</v>
      </c>
      <c r="B11964">
        <v>6</v>
      </c>
      <c r="C11964">
        <v>0</v>
      </c>
      <c r="D11964">
        <v>0</v>
      </c>
      <c r="E11964">
        <v>0</v>
      </c>
      <c r="F11964">
        <f>SUM(Table6[total_order_amount])*0.8</f>
        <v>141739319.59199998</v>
      </c>
      <c r="G11964">
        <f>SUM($D$2:D11964)</f>
        <v>177174149.48999995</v>
      </c>
      <c r="H11964" t="str">
        <f>IF(Table6[[#This Row],[Cummelutive_sum]]&lt;=Table6[[#This Row],[80_percent]],"Y", "N")</f>
        <v>N</v>
      </c>
    </row>
    <row r="11965" spans="1:8" x14ac:dyDescent="0.3">
      <c r="A11965">
        <v>108676</v>
      </c>
      <c r="B11965">
        <v>22</v>
      </c>
      <c r="C11965">
        <v>0</v>
      </c>
      <c r="D11965">
        <v>0</v>
      </c>
      <c r="E11965">
        <v>0</v>
      </c>
      <c r="F11965">
        <f>SUM(Table6[total_order_amount])*0.8</f>
        <v>141739319.59199998</v>
      </c>
      <c r="G11965">
        <f>SUM($D$2:D11965)</f>
        <v>177174149.48999995</v>
      </c>
      <c r="H11965" t="str">
        <f>IF(Table6[[#This Row],[Cummelutive_sum]]&lt;=Table6[[#This Row],[80_percent]],"Y", "N")</f>
        <v>N</v>
      </c>
    </row>
    <row r="11966" spans="1:8" x14ac:dyDescent="0.3">
      <c r="A11966">
        <v>162988</v>
      </c>
      <c r="B11966">
        <v>17</v>
      </c>
      <c r="C11966">
        <v>0</v>
      </c>
      <c r="D11966">
        <v>0</v>
      </c>
      <c r="E11966">
        <v>0</v>
      </c>
      <c r="F11966">
        <f>SUM(Table6[total_order_amount])*0.8</f>
        <v>141739319.59199998</v>
      </c>
      <c r="G11966">
        <f>SUM($D$2:D11966)</f>
        <v>177174149.48999995</v>
      </c>
      <c r="H11966" t="str">
        <f>IF(Table6[[#This Row],[Cummelutive_sum]]&lt;=Table6[[#This Row],[80_percent]],"Y", "N")</f>
        <v>N</v>
      </c>
    </row>
    <row r="11967" spans="1:8" x14ac:dyDescent="0.3">
      <c r="A11967">
        <v>220652</v>
      </c>
      <c r="B11967">
        <v>26</v>
      </c>
      <c r="C11967">
        <v>0</v>
      </c>
      <c r="D11967">
        <v>0</v>
      </c>
      <c r="E11967">
        <v>0</v>
      </c>
      <c r="F11967">
        <f>SUM(Table6[total_order_amount])*0.8</f>
        <v>141739319.59199998</v>
      </c>
      <c r="G11967">
        <f>SUM($D$2:D11967)</f>
        <v>177174149.48999995</v>
      </c>
      <c r="H11967" t="str">
        <f>IF(Table6[[#This Row],[Cummelutive_sum]]&lt;=Table6[[#This Row],[80_percent]],"Y", "N")</f>
        <v>N</v>
      </c>
    </row>
    <row r="11968" spans="1:8" x14ac:dyDescent="0.3">
      <c r="A11968">
        <v>164508</v>
      </c>
      <c r="B11968">
        <v>2</v>
      </c>
      <c r="C11968">
        <v>0</v>
      </c>
      <c r="D11968">
        <v>0</v>
      </c>
      <c r="E11968">
        <v>0</v>
      </c>
      <c r="F11968">
        <f>SUM(Table6[total_order_amount])*0.8</f>
        <v>141739319.59199998</v>
      </c>
      <c r="G11968">
        <f>SUM($D$2:D11968)</f>
        <v>177174149.48999995</v>
      </c>
      <c r="H11968" t="str">
        <f>IF(Table6[[#This Row],[Cummelutive_sum]]&lt;=Table6[[#This Row],[80_percent]],"Y", "N")</f>
        <v>N</v>
      </c>
    </row>
    <row r="11969" spans="1:8" x14ac:dyDescent="0.3">
      <c r="A11969">
        <v>206880</v>
      </c>
      <c r="B11969">
        <v>1</v>
      </c>
      <c r="C11969">
        <v>0</v>
      </c>
      <c r="D11969">
        <v>0</v>
      </c>
      <c r="E11969">
        <v>0</v>
      </c>
      <c r="F11969">
        <f>SUM(Table6[total_order_amount])*0.8</f>
        <v>141739319.59199998</v>
      </c>
      <c r="G11969">
        <f>SUM($D$2:D11969)</f>
        <v>177174149.48999995</v>
      </c>
      <c r="H11969" t="str">
        <f>IF(Table6[[#This Row],[Cummelutive_sum]]&lt;=Table6[[#This Row],[80_percent]],"Y", "N")</f>
        <v>N</v>
      </c>
    </row>
    <row r="11970" spans="1:8" x14ac:dyDescent="0.3">
      <c r="A11970">
        <v>167300</v>
      </c>
      <c r="B11970">
        <v>2</v>
      </c>
      <c r="C11970">
        <v>0</v>
      </c>
      <c r="D11970">
        <v>0</v>
      </c>
      <c r="E11970">
        <v>0</v>
      </c>
      <c r="F11970">
        <f>SUM(Table6[total_order_amount])*0.8</f>
        <v>141739319.59199998</v>
      </c>
      <c r="G11970">
        <f>SUM($D$2:D11970)</f>
        <v>177174149.48999995</v>
      </c>
      <c r="H11970" t="str">
        <f>IF(Table6[[#This Row],[Cummelutive_sum]]&lt;=Table6[[#This Row],[80_percent]],"Y", "N")</f>
        <v>N</v>
      </c>
    </row>
    <row r="11971" spans="1:8" x14ac:dyDescent="0.3">
      <c r="A11971">
        <v>42508</v>
      </c>
      <c r="B11971">
        <v>24</v>
      </c>
      <c r="C11971">
        <v>0</v>
      </c>
      <c r="D11971">
        <v>0</v>
      </c>
      <c r="E11971">
        <v>0</v>
      </c>
      <c r="F11971">
        <f>SUM(Table6[total_order_amount])*0.8</f>
        <v>141739319.59199998</v>
      </c>
      <c r="G11971">
        <f>SUM($D$2:D11971)</f>
        <v>177174149.48999995</v>
      </c>
      <c r="H11971" t="str">
        <f>IF(Table6[[#This Row],[Cummelutive_sum]]&lt;=Table6[[#This Row],[80_percent]],"Y", "N")</f>
        <v>N</v>
      </c>
    </row>
    <row r="11972" spans="1:8" x14ac:dyDescent="0.3">
      <c r="A11972">
        <v>216988</v>
      </c>
      <c r="B11972">
        <v>16</v>
      </c>
      <c r="C11972">
        <v>0</v>
      </c>
      <c r="D11972">
        <v>0</v>
      </c>
      <c r="E11972">
        <v>0</v>
      </c>
      <c r="F11972">
        <f>SUM(Table6[total_order_amount])*0.8</f>
        <v>141739319.59199998</v>
      </c>
      <c r="G11972">
        <f>SUM($D$2:D11972)</f>
        <v>177174149.48999995</v>
      </c>
      <c r="H11972" t="str">
        <f>IF(Table6[[#This Row],[Cummelutive_sum]]&lt;=Table6[[#This Row],[80_percent]],"Y", "N")</f>
        <v>N</v>
      </c>
    </row>
    <row r="11973" spans="1:8" x14ac:dyDescent="0.3">
      <c r="A11973">
        <v>83032</v>
      </c>
      <c r="B11973">
        <v>4</v>
      </c>
      <c r="C11973">
        <v>0</v>
      </c>
      <c r="D11973">
        <v>0</v>
      </c>
      <c r="E11973">
        <v>0</v>
      </c>
      <c r="F11973">
        <f>SUM(Table6[total_order_amount])*0.8</f>
        <v>141739319.59199998</v>
      </c>
      <c r="G11973">
        <f>SUM($D$2:D11973)</f>
        <v>177174149.48999995</v>
      </c>
      <c r="H11973" t="str">
        <f>IF(Table6[[#This Row],[Cummelutive_sum]]&lt;=Table6[[#This Row],[80_percent]],"Y", "N")</f>
        <v>N</v>
      </c>
    </row>
    <row r="11974" spans="1:8" x14ac:dyDescent="0.3">
      <c r="A11974">
        <v>202800</v>
      </c>
      <c r="B11974">
        <v>7</v>
      </c>
      <c r="C11974">
        <v>0</v>
      </c>
      <c r="D11974">
        <v>0</v>
      </c>
      <c r="E11974">
        <v>0</v>
      </c>
      <c r="F11974">
        <f>SUM(Table6[total_order_amount])*0.8</f>
        <v>141739319.59199998</v>
      </c>
      <c r="G11974">
        <f>SUM($D$2:D11974)</f>
        <v>177174149.48999995</v>
      </c>
      <c r="H11974" t="str">
        <f>IF(Table6[[#This Row],[Cummelutive_sum]]&lt;=Table6[[#This Row],[80_percent]],"Y", "N")</f>
        <v>N</v>
      </c>
    </row>
    <row r="11975" spans="1:8" x14ac:dyDescent="0.3">
      <c r="A11975">
        <v>179340</v>
      </c>
      <c r="B11975">
        <v>68</v>
      </c>
      <c r="C11975">
        <v>0</v>
      </c>
      <c r="D11975">
        <v>0</v>
      </c>
      <c r="E11975">
        <v>0</v>
      </c>
      <c r="F11975">
        <f>SUM(Table6[total_order_amount])*0.8</f>
        <v>141739319.59199998</v>
      </c>
      <c r="G11975">
        <f>SUM($D$2:D11975)</f>
        <v>177174149.48999995</v>
      </c>
      <c r="H11975" t="str">
        <f>IF(Table6[[#This Row],[Cummelutive_sum]]&lt;=Table6[[#This Row],[80_percent]],"Y", "N")</f>
        <v>N</v>
      </c>
    </row>
    <row r="11976" spans="1:8" x14ac:dyDescent="0.3">
      <c r="A11976">
        <v>210548</v>
      </c>
      <c r="B11976">
        <v>4</v>
      </c>
      <c r="C11976">
        <v>0</v>
      </c>
      <c r="D11976">
        <v>0</v>
      </c>
      <c r="E11976">
        <v>0</v>
      </c>
      <c r="F11976">
        <f>SUM(Table6[total_order_amount])*0.8</f>
        <v>141739319.59199998</v>
      </c>
      <c r="G11976">
        <f>SUM($D$2:D11976)</f>
        <v>177174149.48999995</v>
      </c>
      <c r="H11976" t="str">
        <f>IF(Table6[[#This Row],[Cummelutive_sum]]&lt;=Table6[[#This Row],[80_percent]],"Y", "N")</f>
        <v>N</v>
      </c>
    </row>
    <row r="11977" spans="1:8" x14ac:dyDescent="0.3">
      <c r="A11977">
        <v>215048</v>
      </c>
      <c r="B11977">
        <v>3</v>
      </c>
      <c r="C11977">
        <v>0</v>
      </c>
      <c r="D11977">
        <v>0</v>
      </c>
      <c r="E11977">
        <v>0</v>
      </c>
      <c r="F11977">
        <f>SUM(Table6[total_order_amount])*0.8</f>
        <v>141739319.59199998</v>
      </c>
      <c r="G11977">
        <f>SUM($D$2:D11977)</f>
        <v>177174149.48999995</v>
      </c>
      <c r="H11977" t="str">
        <f>IF(Table6[[#This Row],[Cummelutive_sum]]&lt;=Table6[[#This Row],[80_percent]],"Y", "N")</f>
        <v>N</v>
      </c>
    </row>
    <row r="11978" spans="1:8" x14ac:dyDescent="0.3">
      <c r="A11978">
        <v>211300</v>
      </c>
      <c r="B11978">
        <v>2</v>
      </c>
      <c r="C11978">
        <v>0</v>
      </c>
      <c r="D11978">
        <v>0</v>
      </c>
      <c r="E11978">
        <v>0</v>
      </c>
      <c r="F11978">
        <f>SUM(Table6[total_order_amount])*0.8</f>
        <v>141739319.59199998</v>
      </c>
      <c r="G11978">
        <f>SUM($D$2:D11978)</f>
        <v>177174149.48999995</v>
      </c>
      <c r="H11978" t="str">
        <f>IF(Table6[[#This Row],[Cummelutive_sum]]&lt;=Table6[[#This Row],[80_percent]],"Y", "N")</f>
        <v>N</v>
      </c>
    </row>
    <row r="11979" spans="1:8" x14ac:dyDescent="0.3">
      <c r="A11979">
        <v>191112</v>
      </c>
      <c r="B11979">
        <v>107</v>
      </c>
      <c r="C11979">
        <v>0</v>
      </c>
      <c r="D11979">
        <v>0</v>
      </c>
      <c r="E11979">
        <v>0</v>
      </c>
      <c r="F11979">
        <f>SUM(Table6[total_order_amount])*0.8</f>
        <v>141739319.59199998</v>
      </c>
      <c r="G11979">
        <f>SUM($D$2:D11979)</f>
        <v>177174149.48999995</v>
      </c>
      <c r="H11979" t="str">
        <f>IF(Table6[[#This Row],[Cummelutive_sum]]&lt;=Table6[[#This Row],[80_percent]],"Y", "N")</f>
        <v>N</v>
      </c>
    </row>
    <row r="11980" spans="1:8" x14ac:dyDescent="0.3">
      <c r="A11980">
        <v>210276</v>
      </c>
      <c r="B11980">
        <v>10</v>
      </c>
      <c r="C11980">
        <v>0</v>
      </c>
      <c r="D11980">
        <v>0</v>
      </c>
      <c r="E11980">
        <v>0</v>
      </c>
      <c r="F11980">
        <f>SUM(Table6[total_order_amount])*0.8</f>
        <v>141739319.59199998</v>
      </c>
      <c r="G11980">
        <f>SUM($D$2:D11980)</f>
        <v>177174149.48999995</v>
      </c>
      <c r="H11980" t="str">
        <f>IF(Table6[[#This Row],[Cummelutive_sum]]&lt;=Table6[[#This Row],[80_percent]],"Y", "N")</f>
        <v>N</v>
      </c>
    </row>
    <row r="11981" spans="1:8" x14ac:dyDescent="0.3">
      <c r="A11981">
        <v>130196</v>
      </c>
      <c r="B11981">
        <v>77</v>
      </c>
      <c r="C11981">
        <v>0</v>
      </c>
      <c r="D11981">
        <v>0</v>
      </c>
      <c r="E11981">
        <v>0</v>
      </c>
      <c r="F11981">
        <f>SUM(Table6[total_order_amount])*0.8</f>
        <v>141739319.59199998</v>
      </c>
      <c r="G11981">
        <f>SUM($D$2:D11981)</f>
        <v>177174149.48999995</v>
      </c>
      <c r="H11981" t="str">
        <f>IF(Table6[[#This Row],[Cummelutive_sum]]&lt;=Table6[[#This Row],[80_percent]],"Y", "N")</f>
        <v>N</v>
      </c>
    </row>
    <row r="11982" spans="1:8" x14ac:dyDescent="0.3">
      <c r="A11982">
        <v>177360</v>
      </c>
      <c r="B11982">
        <v>12</v>
      </c>
      <c r="C11982">
        <v>0</v>
      </c>
      <c r="D11982">
        <v>0</v>
      </c>
      <c r="E11982">
        <v>0</v>
      </c>
      <c r="F11982">
        <f>SUM(Table6[total_order_amount])*0.8</f>
        <v>141739319.59199998</v>
      </c>
      <c r="G11982">
        <f>SUM($D$2:D11982)</f>
        <v>177174149.48999995</v>
      </c>
      <c r="H11982" t="str">
        <f>IF(Table6[[#This Row],[Cummelutive_sum]]&lt;=Table6[[#This Row],[80_percent]],"Y", "N")</f>
        <v>N</v>
      </c>
    </row>
    <row r="11983" spans="1:8" x14ac:dyDescent="0.3">
      <c r="A11983">
        <v>149216</v>
      </c>
      <c r="B11983">
        <v>14</v>
      </c>
      <c r="C11983">
        <v>0</v>
      </c>
      <c r="D11983">
        <v>0</v>
      </c>
      <c r="E11983">
        <v>0</v>
      </c>
      <c r="F11983">
        <f>SUM(Table6[total_order_amount])*0.8</f>
        <v>141739319.59199998</v>
      </c>
      <c r="G11983">
        <f>SUM($D$2:D11983)</f>
        <v>177174149.48999995</v>
      </c>
      <c r="H11983" t="str">
        <f>IF(Table6[[#This Row],[Cummelutive_sum]]&lt;=Table6[[#This Row],[80_percent]],"Y", "N")</f>
        <v>N</v>
      </c>
    </row>
    <row r="11984" spans="1:8" x14ac:dyDescent="0.3">
      <c r="A11984">
        <v>78280</v>
      </c>
      <c r="B11984">
        <v>26</v>
      </c>
      <c r="C11984">
        <v>0</v>
      </c>
      <c r="D11984">
        <v>0</v>
      </c>
      <c r="E11984">
        <v>0</v>
      </c>
      <c r="F11984">
        <f>SUM(Table6[total_order_amount])*0.8</f>
        <v>141739319.59199998</v>
      </c>
      <c r="G11984">
        <f>SUM($D$2:D11984)</f>
        <v>177174149.48999995</v>
      </c>
      <c r="H11984" t="str">
        <f>IF(Table6[[#This Row],[Cummelutive_sum]]&lt;=Table6[[#This Row],[80_percent]],"Y", "N")</f>
        <v>N</v>
      </c>
    </row>
    <row r="11985" spans="1:8" x14ac:dyDescent="0.3">
      <c r="A11985">
        <v>199028</v>
      </c>
      <c r="B11985">
        <v>42</v>
      </c>
      <c r="C11985">
        <v>0</v>
      </c>
      <c r="D11985">
        <v>0</v>
      </c>
      <c r="E11985">
        <v>0</v>
      </c>
      <c r="F11985">
        <f>SUM(Table6[total_order_amount])*0.8</f>
        <v>141739319.59199998</v>
      </c>
      <c r="G11985">
        <f>SUM($D$2:D11985)</f>
        <v>177174149.48999995</v>
      </c>
      <c r="H11985" t="str">
        <f>IF(Table6[[#This Row],[Cummelutive_sum]]&lt;=Table6[[#This Row],[80_percent]],"Y", "N")</f>
        <v>N</v>
      </c>
    </row>
    <row r="11986" spans="1:8" x14ac:dyDescent="0.3">
      <c r="A11986">
        <v>192736</v>
      </c>
      <c r="B11986">
        <v>57</v>
      </c>
      <c r="C11986">
        <v>0</v>
      </c>
      <c r="D11986">
        <v>0</v>
      </c>
      <c r="E11986">
        <v>0</v>
      </c>
      <c r="F11986">
        <f>SUM(Table6[total_order_amount])*0.8</f>
        <v>141739319.59199998</v>
      </c>
      <c r="G11986">
        <f>SUM($D$2:D11986)</f>
        <v>177174149.48999995</v>
      </c>
      <c r="H11986" t="str">
        <f>IF(Table6[[#This Row],[Cummelutive_sum]]&lt;=Table6[[#This Row],[80_percent]],"Y", "N")</f>
        <v>N</v>
      </c>
    </row>
    <row r="11987" spans="1:8" x14ac:dyDescent="0.3">
      <c r="A11987">
        <v>176072</v>
      </c>
      <c r="B11987">
        <v>4</v>
      </c>
      <c r="C11987">
        <v>0</v>
      </c>
      <c r="D11987">
        <v>0</v>
      </c>
      <c r="E11987">
        <v>0</v>
      </c>
      <c r="F11987">
        <f>SUM(Table6[total_order_amount])*0.8</f>
        <v>141739319.59199998</v>
      </c>
      <c r="G11987">
        <f>SUM($D$2:D11987)</f>
        <v>177174149.48999995</v>
      </c>
      <c r="H11987" t="str">
        <f>IF(Table6[[#This Row],[Cummelutive_sum]]&lt;=Table6[[#This Row],[80_percent]],"Y", "N")</f>
        <v>N</v>
      </c>
    </row>
    <row r="11988" spans="1:8" x14ac:dyDescent="0.3">
      <c r="A11988">
        <v>182800</v>
      </c>
      <c r="B11988">
        <v>10</v>
      </c>
      <c r="C11988">
        <v>0</v>
      </c>
      <c r="D11988">
        <v>0</v>
      </c>
      <c r="E11988">
        <v>0</v>
      </c>
      <c r="F11988">
        <f>SUM(Table6[total_order_amount])*0.8</f>
        <v>141739319.59199998</v>
      </c>
      <c r="G11988">
        <f>SUM($D$2:D11988)</f>
        <v>177174149.48999995</v>
      </c>
      <c r="H11988" t="str">
        <f>IF(Table6[[#This Row],[Cummelutive_sum]]&lt;=Table6[[#This Row],[80_percent]],"Y", "N")</f>
        <v>N</v>
      </c>
    </row>
    <row r="11989" spans="1:8" x14ac:dyDescent="0.3">
      <c r="A11989">
        <v>165528</v>
      </c>
      <c r="B11989">
        <v>58</v>
      </c>
      <c r="C11989">
        <v>0</v>
      </c>
      <c r="D11989">
        <v>0</v>
      </c>
      <c r="E11989">
        <v>0</v>
      </c>
      <c r="F11989">
        <f>SUM(Table6[total_order_amount])*0.8</f>
        <v>141739319.59199998</v>
      </c>
      <c r="G11989">
        <f>SUM($D$2:D11989)</f>
        <v>177174149.48999995</v>
      </c>
      <c r="H11989" t="str">
        <f>IF(Table6[[#This Row],[Cummelutive_sum]]&lt;=Table6[[#This Row],[80_percent]],"Y", "N")</f>
        <v>N</v>
      </c>
    </row>
    <row r="11990" spans="1:8" x14ac:dyDescent="0.3">
      <c r="A11990">
        <v>27676</v>
      </c>
      <c r="B11990">
        <v>15</v>
      </c>
      <c r="C11990">
        <v>0</v>
      </c>
      <c r="D11990">
        <v>0</v>
      </c>
      <c r="E11990">
        <v>0</v>
      </c>
      <c r="F11990">
        <f>SUM(Table6[total_order_amount])*0.8</f>
        <v>141739319.59199998</v>
      </c>
      <c r="G11990">
        <f>SUM($D$2:D11990)</f>
        <v>177174149.48999995</v>
      </c>
      <c r="H11990" t="str">
        <f>IF(Table6[[#This Row],[Cummelutive_sum]]&lt;=Table6[[#This Row],[80_percent]],"Y", "N")</f>
        <v>N</v>
      </c>
    </row>
    <row r="11991" spans="1:8" x14ac:dyDescent="0.3">
      <c r="A11991">
        <v>175592</v>
      </c>
      <c r="B11991">
        <v>18</v>
      </c>
      <c r="C11991">
        <v>0</v>
      </c>
      <c r="D11991">
        <v>0</v>
      </c>
      <c r="E11991">
        <v>0</v>
      </c>
      <c r="F11991">
        <f>SUM(Table6[total_order_amount])*0.8</f>
        <v>141739319.59199998</v>
      </c>
      <c r="G11991">
        <f>SUM($D$2:D11991)</f>
        <v>177174149.48999995</v>
      </c>
      <c r="H11991" t="str">
        <f>IF(Table6[[#This Row],[Cummelutive_sum]]&lt;=Table6[[#This Row],[80_percent]],"Y", "N")</f>
        <v>N</v>
      </c>
    </row>
    <row r="11992" spans="1:8" x14ac:dyDescent="0.3">
      <c r="A11992">
        <v>219028</v>
      </c>
      <c r="B11992">
        <v>40</v>
      </c>
      <c r="C11992">
        <v>0</v>
      </c>
      <c r="D11992">
        <v>0</v>
      </c>
      <c r="E11992">
        <v>0</v>
      </c>
      <c r="F11992">
        <f>SUM(Table6[total_order_amount])*0.8</f>
        <v>141739319.59199998</v>
      </c>
      <c r="G11992">
        <f>SUM($D$2:D11992)</f>
        <v>177174149.48999995</v>
      </c>
      <c r="H11992" t="str">
        <f>IF(Table6[[#This Row],[Cummelutive_sum]]&lt;=Table6[[#This Row],[80_percent]],"Y", "N")</f>
        <v>N</v>
      </c>
    </row>
    <row r="11993" spans="1:8" x14ac:dyDescent="0.3">
      <c r="A11993">
        <v>54468</v>
      </c>
      <c r="B11993">
        <v>3</v>
      </c>
      <c r="C11993">
        <v>0</v>
      </c>
      <c r="D11993">
        <v>0</v>
      </c>
      <c r="E11993">
        <v>0</v>
      </c>
      <c r="F11993">
        <f>SUM(Table6[total_order_amount])*0.8</f>
        <v>141739319.59199998</v>
      </c>
      <c r="G11993">
        <f>SUM($D$2:D11993)</f>
        <v>177174149.48999995</v>
      </c>
      <c r="H11993" t="str">
        <f>IF(Table6[[#This Row],[Cummelutive_sum]]&lt;=Table6[[#This Row],[80_percent]],"Y", "N")</f>
        <v>N</v>
      </c>
    </row>
    <row r="11994" spans="1:8" x14ac:dyDescent="0.3">
      <c r="A11994">
        <v>211776</v>
      </c>
      <c r="B11994">
        <v>13</v>
      </c>
      <c r="C11994">
        <v>0</v>
      </c>
      <c r="D11994">
        <v>0</v>
      </c>
      <c r="E11994">
        <v>0</v>
      </c>
      <c r="F11994">
        <f>SUM(Table6[total_order_amount])*0.8</f>
        <v>141739319.59199998</v>
      </c>
      <c r="G11994">
        <f>SUM($D$2:D11994)</f>
        <v>177174149.48999995</v>
      </c>
      <c r="H11994" t="str">
        <f>IF(Table6[[#This Row],[Cummelutive_sum]]&lt;=Table6[[#This Row],[80_percent]],"Y", "N")</f>
        <v>N</v>
      </c>
    </row>
    <row r="11995" spans="1:8" x14ac:dyDescent="0.3">
      <c r="A11995">
        <v>196612</v>
      </c>
      <c r="B11995">
        <v>1</v>
      </c>
      <c r="C11995">
        <v>0</v>
      </c>
      <c r="D11995">
        <v>0</v>
      </c>
      <c r="E11995">
        <v>0</v>
      </c>
      <c r="F11995">
        <f>SUM(Table6[total_order_amount])*0.8</f>
        <v>141739319.59199998</v>
      </c>
      <c r="G11995">
        <f>SUM($D$2:D11995)</f>
        <v>177174149.48999995</v>
      </c>
      <c r="H11995" t="str">
        <f>IF(Table6[[#This Row],[Cummelutive_sum]]&lt;=Table6[[#This Row],[80_percent]],"Y", "N")</f>
        <v>N</v>
      </c>
    </row>
    <row r="11996" spans="1:8" x14ac:dyDescent="0.3">
      <c r="A11996">
        <v>162572</v>
      </c>
      <c r="B11996">
        <v>4</v>
      </c>
      <c r="C11996">
        <v>0</v>
      </c>
      <c r="D11996">
        <v>0</v>
      </c>
      <c r="E11996">
        <v>0</v>
      </c>
      <c r="F11996">
        <f>SUM(Table6[total_order_amount])*0.8</f>
        <v>141739319.59199998</v>
      </c>
      <c r="G11996">
        <f>SUM($D$2:D11996)</f>
        <v>177174149.48999995</v>
      </c>
      <c r="H11996" t="str">
        <f>IF(Table6[[#This Row],[Cummelutive_sum]]&lt;=Table6[[#This Row],[80_percent]],"Y", "N")</f>
        <v>N</v>
      </c>
    </row>
    <row r="11997" spans="1:8" x14ac:dyDescent="0.3">
      <c r="A11997">
        <v>198592</v>
      </c>
      <c r="B11997">
        <v>1</v>
      </c>
      <c r="C11997">
        <v>0</v>
      </c>
      <c r="D11997">
        <v>0</v>
      </c>
      <c r="E11997">
        <v>0</v>
      </c>
      <c r="F11997">
        <f>SUM(Table6[total_order_amount])*0.8</f>
        <v>141739319.59199998</v>
      </c>
      <c r="G11997">
        <f>SUM($D$2:D11997)</f>
        <v>177174149.48999995</v>
      </c>
      <c r="H11997" t="str">
        <f>IF(Table6[[#This Row],[Cummelutive_sum]]&lt;=Table6[[#This Row],[80_percent]],"Y", "N")</f>
        <v>N</v>
      </c>
    </row>
    <row r="11998" spans="1:8" x14ac:dyDescent="0.3">
      <c r="A11998">
        <v>200696</v>
      </c>
      <c r="B11998">
        <v>12</v>
      </c>
      <c r="C11998">
        <v>0</v>
      </c>
      <c r="D11998">
        <v>0</v>
      </c>
      <c r="E11998">
        <v>0</v>
      </c>
      <c r="F11998">
        <f>SUM(Table6[total_order_amount])*0.8</f>
        <v>141739319.59199998</v>
      </c>
      <c r="G11998">
        <f>SUM($D$2:D11998)</f>
        <v>177174149.48999995</v>
      </c>
      <c r="H11998" t="str">
        <f>IF(Table6[[#This Row],[Cummelutive_sum]]&lt;=Table6[[#This Row],[80_percent]],"Y", "N")</f>
        <v>N</v>
      </c>
    </row>
    <row r="11999" spans="1:8" x14ac:dyDescent="0.3">
      <c r="A11999">
        <v>199340</v>
      </c>
      <c r="B11999">
        <v>3</v>
      </c>
      <c r="C11999">
        <v>0</v>
      </c>
      <c r="D11999">
        <v>0</v>
      </c>
      <c r="E11999">
        <v>0</v>
      </c>
      <c r="F11999">
        <f>SUM(Table6[total_order_amount])*0.8</f>
        <v>141739319.59199998</v>
      </c>
      <c r="G11999">
        <f>SUM($D$2:D11999)</f>
        <v>177174149.48999995</v>
      </c>
      <c r="H11999" t="str">
        <f>IF(Table6[[#This Row],[Cummelutive_sum]]&lt;=Table6[[#This Row],[80_percent]],"Y", "N")</f>
        <v>N</v>
      </c>
    </row>
    <row r="12000" spans="1:8" x14ac:dyDescent="0.3">
      <c r="A12000">
        <v>179028</v>
      </c>
      <c r="B12000">
        <v>84</v>
      </c>
      <c r="C12000">
        <v>0</v>
      </c>
      <c r="D12000">
        <v>0</v>
      </c>
      <c r="E12000">
        <v>0</v>
      </c>
      <c r="F12000">
        <f>SUM(Table6[total_order_amount])*0.8</f>
        <v>141739319.59199998</v>
      </c>
      <c r="G12000">
        <f>SUM($D$2:D12000)</f>
        <v>177174149.48999995</v>
      </c>
      <c r="H12000" t="str">
        <f>IF(Table6[[#This Row],[Cummelutive_sum]]&lt;=Table6[[#This Row],[80_percent]],"Y", "N")</f>
        <v>N</v>
      </c>
    </row>
    <row r="12001" spans="1:8" x14ac:dyDescent="0.3">
      <c r="A12001">
        <v>164884</v>
      </c>
      <c r="B12001">
        <v>23</v>
      </c>
      <c r="C12001">
        <v>0</v>
      </c>
      <c r="D12001">
        <v>0</v>
      </c>
      <c r="E12001">
        <v>0</v>
      </c>
      <c r="F12001">
        <f>SUM(Table6[total_order_amount])*0.8</f>
        <v>141739319.59199998</v>
      </c>
      <c r="G12001">
        <f>SUM($D$2:D12001)</f>
        <v>177174149.48999995</v>
      </c>
      <c r="H12001" t="str">
        <f>IF(Table6[[#This Row],[Cummelutive_sum]]&lt;=Table6[[#This Row],[80_percent]],"Y", "N")</f>
        <v>N</v>
      </c>
    </row>
    <row r="12002" spans="1:8" x14ac:dyDescent="0.3">
      <c r="A12002">
        <v>212320</v>
      </c>
      <c r="B12002">
        <v>130</v>
      </c>
      <c r="C12002">
        <v>0</v>
      </c>
      <c r="D12002">
        <v>0</v>
      </c>
      <c r="E12002">
        <v>0</v>
      </c>
      <c r="F12002">
        <f>SUM(Table6[total_order_amount])*0.8</f>
        <v>141739319.59199998</v>
      </c>
      <c r="G12002">
        <f>SUM($D$2:D12002)</f>
        <v>177174149.48999995</v>
      </c>
      <c r="H12002" t="str">
        <f>IF(Table6[[#This Row],[Cummelutive_sum]]&lt;=Table6[[#This Row],[80_percent]],"Y", "N")</f>
        <v>N</v>
      </c>
    </row>
    <row r="12003" spans="1:8" x14ac:dyDescent="0.3">
      <c r="A12003">
        <v>118092</v>
      </c>
      <c r="B12003">
        <v>3</v>
      </c>
      <c r="C12003">
        <v>0</v>
      </c>
      <c r="D12003">
        <v>0</v>
      </c>
      <c r="E12003">
        <v>0</v>
      </c>
      <c r="F12003">
        <f>SUM(Table6[total_order_amount])*0.8</f>
        <v>141739319.59199998</v>
      </c>
      <c r="G12003">
        <f>SUM($D$2:D12003)</f>
        <v>177174149.48999995</v>
      </c>
      <c r="H12003" t="str">
        <f>IF(Table6[[#This Row],[Cummelutive_sum]]&lt;=Table6[[#This Row],[80_percent]],"Y", "N")</f>
        <v>N</v>
      </c>
    </row>
    <row r="12004" spans="1:8" x14ac:dyDescent="0.3">
      <c r="A12004">
        <v>117716</v>
      </c>
      <c r="B12004">
        <v>7</v>
      </c>
      <c r="C12004">
        <v>0</v>
      </c>
      <c r="D12004">
        <v>0</v>
      </c>
      <c r="E12004">
        <v>0</v>
      </c>
      <c r="F12004">
        <f>SUM(Table6[total_order_amount])*0.8</f>
        <v>141739319.59199998</v>
      </c>
      <c r="G12004">
        <f>SUM($D$2:D12004)</f>
        <v>177174149.48999995</v>
      </c>
      <c r="H12004" t="str">
        <f>IF(Table6[[#This Row],[Cummelutive_sum]]&lt;=Table6[[#This Row],[80_percent]],"Y", "N")</f>
        <v>N</v>
      </c>
    </row>
    <row r="12005" spans="1:8" x14ac:dyDescent="0.3">
      <c r="A12005">
        <v>117384</v>
      </c>
      <c r="B12005">
        <v>15</v>
      </c>
      <c r="C12005">
        <v>0</v>
      </c>
      <c r="D12005">
        <v>0</v>
      </c>
      <c r="E12005">
        <v>0</v>
      </c>
      <c r="F12005">
        <f>SUM(Table6[total_order_amount])*0.8</f>
        <v>141739319.59199998</v>
      </c>
      <c r="G12005">
        <f>SUM($D$2:D12005)</f>
        <v>177174149.48999995</v>
      </c>
      <c r="H12005" t="str">
        <f>IF(Table6[[#This Row],[Cummelutive_sum]]&lt;=Table6[[#This Row],[80_percent]],"Y", "N")</f>
        <v>N</v>
      </c>
    </row>
    <row r="12006" spans="1:8" x14ac:dyDescent="0.3">
      <c r="A12006">
        <v>117176</v>
      </c>
      <c r="B12006">
        <v>5</v>
      </c>
      <c r="C12006">
        <v>0</v>
      </c>
      <c r="D12006">
        <v>0</v>
      </c>
      <c r="E12006">
        <v>0</v>
      </c>
      <c r="F12006">
        <f>SUM(Table6[total_order_amount])*0.8</f>
        <v>141739319.59199998</v>
      </c>
      <c r="G12006">
        <f>SUM($D$2:D12006)</f>
        <v>177174149.48999995</v>
      </c>
      <c r="H12006" t="str">
        <f>IF(Table6[[#This Row],[Cummelutive_sum]]&lt;=Table6[[#This Row],[80_percent]],"Y", "N")</f>
        <v>N</v>
      </c>
    </row>
    <row r="12007" spans="1:8" x14ac:dyDescent="0.3">
      <c r="A12007">
        <v>89676</v>
      </c>
      <c r="B12007">
        <v>8</v>
      </c>
      <c r="C12007">
        <v>0</v>
      </c>
      <c r="D12007">
        <v>0</v>
      </c>
      <c r="E12007">
        <v>0</v>
      </c>
      <c r="F12007">
        <f>SUM(Table6[total_order_amount])*0.8</f>
        <v>141739319.59199998</v>
      </c>
      <c r="G12007">
        <f>SUM($D$2:D12007)</f>
        <v>177174149.48999995</v>
      </c>
      <c r="H12007" t="str">
        <f>IF(Table6[[#This Row],[Cummelutive_sum]]&lt;=Table6[[#This Row],[80_percent]],"Y", "N")</f>
        <v>N</v>
      </c>
    </row>
    <row r="12008" spans="1:8" x14ac:dyDescent="0.3">
      <c r="A12008">
        <v>116904</v>
      </c>
      <c r="B12008">
        <v>5</v>
      </c>
      <c r="C12008">
        <v>0</v>
      </c>
      <c r="D12008">
        <v>0</v>
      </c>
      <c r="E12008">
        <v>0</v>
      </c>
      <c r="F12008">
        <f>SUM(Table6[total_order_amount])*0.8</f>
        <v>141739319.59199998</v>
      </c>
      <c r="G12008">
        <f>SUM($D$2:D12008)</f>
        <v>177174149.48999995</v>
      </c>
      <c r="H12008" t="str">
        <f>IF(Table6[[#This Row],[Cummelutive_sum]]&lt;=Table6[[#This Row],[80_percent]],"Y", "N")</f>
        <v>N</v>
      </c>
    </row>
    <row r="12009" spans="1:8" x14ac:dyDescent="0.3">
      <c r="A12009">
        <v>116696</v>
      </c>
      <c r="B12009">
        <v>2</v>
      </c>
      <c r="C12009">
        <v>0</v>
      </c>
      <c r="D12009">
        <v>0</v>
      </c>
      <c r="E12009">
        <v>0</v>
      </c>
      <c r="F12009">
        <f>SUM(Table6[total_order_amount])*0.8</f>
        <v>141739319.59199998</v>
      </c>
      <c r="G12009">
        <f>SUM($D$2:D12009)</f>
        <v>177174149.48999995</v>
      </c>
      <c r="H12009" t="str">
        <f>IF(Table6[[#This Row],[Cummelutive_sum]]&lt;=Table6[[#This Row],[80_percent]],"Y", "N")</f>
        <v>N</v>
      </c>
    </row>
    <row r="12010" spans="1:8" x14ac:dyDescent="0.3">
      <c r="A12010">
        <v>116632</v>
      </c>
      <c r="B12010">
        <v>4</v>
      </c>
      <c r="C12010">
        <v>0</v>
      </c>
      <c r="D12010">
        <v>0</v>
      </c>
      <c r="E12010">
        <v>0</v>
      </c>
      <c r="F12010">
        <f>SUM(Table6[total_order_amount])*0.8</f>
        <v>141739319.59199998</v>
      </c>
      <c r="G12010">
        <f>SUM($D$2:D12010)</f>
        <v>177174149.48999995</v>
      </c>
      <c r="H12010" t="str">
        <f>IF(Table6[[#This Row],[Cummelutive_sum]]&lt;=Table6[[#This Row],[80_percent]],"Y", "N")</f>
        <v>N</v>
      </c>
    </row>
    <row r="12011" spans="1:8" x14ac:dyDescent="0.3">
      <c r="A12011">
        <v>116092</v>
      </c>
      <c r="B12011">
        <v>2</v>
      </c>
      <c r="C12011">
        <v>0</v>
      </c>
      <c r="D12011">
        <v>0</v>
      </c>
      <c r="E12011">
        <v>0</v>
      </c>
      <c r="F12011">
        <f>SUM(Table6[total_order_amount])*0.8</f>
        <v>141739319.59199998</v>
      </c>
      <c r="G12011">
        <f>SUM($D$2:D12011)</f>
        <v>177174149.48999995</v>
      </c>
      <c r="H12011" t="str">
        <f>IF(Table6[[#This Row],[Cummelutive_sum]]&lt;=Table6[[#This Row],[80_percent]],"Y", "N")</f>
        <v>N</v>
      </c>
    </row>
    <row r="12012" spans="1:8" x14ac:dyDescent="0.3">
      <c r="A12012">
        <v>20804</v>
      </c>
      <c r="B12012">
        <v>3</v>
      </c>
      <c r="C12012">
        <v>0</v>
      </c>
      <c r="D12012">
        <v>0</v>
      </c>
      <c r="E12012">
        <v>0</v>
      </c>
      <c r="F12012">
        <f>SUM(Table6[total_order_amount])*0.8</f>
        <v>141739319.59199998</v>
      </c>
      <c r="G12012">
        <f>SUM($D$2:D12012)</f>
        <v>177174149.48999995</v>
      </c>
      <c r="H12012" t="str">
        <f>IF(Table6[[#This Row],[Cummelutive_sum]]&lt;=Table6[[#This Row],[80_percent]],"Y", "N")</f>
        <v>N</v>
      </c>
    </row>
    <row r="12013" spans="1:8" x14ac:dyDescent="0.3">
      <c r="A12013">
        <v>115820</v>
      </c>
      <c r="B12013">
        <v>39</v>
      </c>
      <c r="C12013">
        <v>0</v>
      </c>
      <c r="D12013">
        <v>0</v>
      </c>
      <c r="E12013">
        <v>0</v>
      </c>
      <c r="F12013">
        <f>SUM(Table6[total_order_amount])*0.8</f>
        <v>141739319.59199998</v>
      </c>
      <c r="G12013">
        <f>SUM($D$2:D12013)</f>
        <v>177174149.48999995</v>
      </c>
      <c r="H12013" t="str">
        <f>IF(Table6[[#This Row],[Cummelutive_sum]]&lt;=Table6[[#This Row],[80_percent]],"Y", "N")</f>
        <v>N</v>
      </c>
    </row>
    <row r="12014" spans="1:8" x14ac:dyDescent="0.3">
      <c r="A12014">
        <v>74468</v>
      </c>
      <c r="B12014">
        <v>18</v>
      </c>
      <c r="C12014">
        <v>0</v>
      </c>
      <c r="D12014">
        <v>0</v>
      </c>
      <c r="E12014">
        <v>0</v>
      </c>
      <c r="F12014">
        <f>SUM(Table6[total_order_amount])*0.8</f>
        <v>141739319.59199998</v>
      </c>
      <c r="G12014">
        <f>SUM($D$2:D12014)</f>
        <v>177174149.48999995</v>
      </c>
      <c r="H12014" t="str">
        <f>IF(Table6[[#This Row],[Cummelutive_sum]]&lt;=Table6[[#This Row],[80_percent]],"Y", "N")</f>
        <v>N</v>
      </c>
    </row>
    <row r="12015" spans="1:8" x14ac:dyDescent="0.3">
      <c r="A12015">
        <v>75904</v>
      </c>
      <c r="B12015">
        <v>2</v>
      </c>
      <c r="C12015">
        <v>0</v>
      </c>
      <c r="D12015">
        <v>0</v>
      </c>
      <c r="E12015">
        <v>0</v>
      </c>
      <c r="F12015">
        <f>SUM(Table6[total_order_amount])*0.8</f>
        <v>141739319.59199998</v>
      </c>
      <c r="G12015">
        <f>SUM($D$2:D12015)</f>
        <v>177174149.48999995</v>
      </c>
      <c r="H12015" t="str">
        <f>IF(Table6[[#This Row],[Cummelutive_sum]]&lt;=Table6[[#This Row],[80_percent]],"Y", "N")</f>
        <v>N</v>
      </c>
    </row>
    <row r="12016" spans="1:8" x14ac:dyDescent="0.3">
      <c r="A12016">
        <v>19864</v>
      </c>
      <c r="B12016">
        <v>9</v>
      </c>
      <c r="C12016">
        <v>0</v>
      </c>
      <c r="D12016">
        <v>0</v>
      </c>
      <c r="E12016">
        <v>0</v>
      </c>
      <c r="F12016">
        <f>SUM(Table6[total_order_amount])*0.8</f>
        <v>141739319.59199998</v>
      </c>
      <c r="G12016">
        <f>SUM($D$2:D12016)</f>
        <v>177174149.48999995</v>
      </c>
      <c r="H12016" t="str">
        <f>IF(Table6[[#This Row],[Cummelutive_sum]]&lt;=Table6[[#This Row],[80_percent]],"Y", "N")</f>
        <v>N</v>
      </c>
    </row>
    <row r="12017" spans="1:8" x14ac:dyDescent="0.3">
      <c r="A12017">
        <v>115676</v>
      </c>
      <c r="B12017">
        <v>4</v>
      </c>
      <c r="C12017">
        <v>0</v>
      </c>
      <c r="D12017">
        <v>0</v>
      </c>
      <c r="E12017">
        <v>0</v>
      </c>
      <c r="F12017">
        <f>SUM(Table6[total_order_amount])*0.8</f>
        <v>141739319.59199998</v>
      </c>
      <c r="G12017">
        <f>SUM($D$2:D12017)</f>
        <v>177174149.48999995</v>
      </c>
      <c r="H12017" t="str">
        <f>IF(Table6[[#This Row],[Cummelutive_sum]]&lt;=Table6[[#This Row],[80_percent]],"Y", "N")</f>
        <v>N</v>
      </c>
    </row>
    <row r="12018" spans="1:8" x14ac:dyDescent="0.3">
      <c r="A12018">
        <v>115404</v>
      </c>
      <c r="B12018">
        <v>6</v>
      </c>
      <c r="C12018">
        <v>0</v>
      </c>
      <c r="D12018">
        <v>0</v>
      </c>
      <c r="E12018">
        <v>0</v>
      </c>
      <c r="F12018">
        <f>SUM(Table6[total_order_amount])*0.8</f>
        <v>141739319.59199998</v>
      </c>
      <c r="G12018">
        <f>SUM($D$2:D12018)</f>
        <v>177174149.48999995</v>
      </c>
      <c r="H12018" t="str">
        <f>IF(Table6[[#This Row],[Cummelutive_sum]]&lt;=Table6[[#This Row],[80_percent]],"Y", "N")</f>
        <v>N</v>
      </c>
    </row>
    <row r="12019" spans="1:8" x14ac:dyDescent="0.3">
      <c r="A12019">
        <v>60428</v>
      </c>
      <c r="B12019">
        <v>33</v>
      </c>
      <c r="C12019">
        <v>0</v>
      </c>
      <c r="D12019">
        <v>0</v>
      </c>
      <c r="E12019">
        <v>0</v>
      </c>
      <c r="F12019">
        <f>SUM(Table6[total_order_amount])*0.8</f>
        <v>141739319.59199998</v>
      </c>
      <c r="G12019">
        <f>SUM($D$2:D12019)</f>
        <v>177174149.48999995</v>
      </c>
      <c r="H12019" t="str">
        <f>IF(Table6[[#This Row],[Cummelutive_sum]]&lt;=Table6[[#This Row],[80_percent]],"Y", "N")</f>
        <v>N</v>
      </c>
    </row>
    <row r="12020" spans="1:8" x14ac:dyDescent="0.3">
      <c r="A12020">
        <v>115072</v>
      </c>
      <c r="B12020">
        <v>2</v>
      </c>
      <c r="C12020">
        <v>0</v>
      </c>
      <c r="D12020">
        <v>0</v>
      </c>
      <c r="E12020">
        <v>0</v>
      </c>
      <c r="F12020">
        <f>SUM(Table6[total_order_amount])*0.8</f>
        <v>141739319.59199998</v>
      </c>
      <c r="G12020">
        <f>SUM($D$2:D12020)</f>
        <v>177174149.48999995</v>
      </c>
      <c r="H12020" t="str">
        <f>IF(Table6[[#This Row],[Cummelutive_sum]]&lt;=Table6[[#This Row],[80_percent]],"Y", "N")</f>
        <v>N</v>
      </c>
    </row>
    <row r="12021" spans="1:8" x14ac:dyDescent="0.3">
      <c r="A12021">
        <v>114800</v>
      </c>
      <c r="B12021">
        <v>8</v>
      </c>
      <c r="C12021">
        <v>0</v>
      </c>
      <c r="D12021">
        <v>0</v>
      </c>
      <c r="E12021">
        <v>0</v>
      </c>
      <c r="F12021">
        <f>SUM(Table6[total_order_amount])*0.8</f>
        <v>141739319.59199998</v>
      </c>
      <c r="G12021">
        <f>SUM($D$2:D12021)</f>
        <v>177174149.48999995</v>
      </c>
      <c r="H12021" t="str">
        <f>IF(Table6[[#This Row],[Cummelutive_sum]]&lt;=Table6[[#This Row],[80_percent]],"Y", "N")</f>
        <v>N</v>
      </c>
    </row>
    <row r="12022" spans="1:8" x14ac:dyDescent="0.3">
      <c r="A12022">
        <v>114656</v>
      </c>
      <c r="B12022">
        <v>13</v>
      </c>
      <c r="C12022">
        <v>0</v>
      </c>
      <c r="D12022">
        <v>0</v>
      </c>
      <c r="E12022">
        <v>0</v>
      </c>
      <c r="F12022">
        <f>SUM(Table6[total_order_amount])*0.8</f>
        <v>141739319.59199998</v>
      </c>
      <c r="G12022">
        <f>SUM($D$2:D12022)</f>
        <v>177174149.48999995</v>
      </c>
      <c r="H12022" t="str">
        <f>IF(Table6[[#This Row],[Cummelutive_sum]]&lt;=Table6[[#This Row],[80_percent]],"Y", "N")</f>
        <v>N</v>
      </c>
    </row>
    <row r="12023" spans="1:8" x14ac:dyDescent="0.3">
      <c r="A12023">
        <v>114384</v>
      </c>
      <c r="B12023">
        <v>2</v>
      </c>
      <c r="C12023">
        <v>0</v>
      </c>
      <c r="D12023">
        <v>0</v>
      </c>
      <c r="E12023">
        <v>0</v>
      </c>
      <c r="F12023">
        <f>SUM(Table6[total_order_amount])*0.8</f>
        <v>141739319.59199998</v>
      </c>
      <c r="G12023">
        <f>SUM($D$2:D12023)</f>
        <v>177174149.48999995</v>
      </c>
      <c r="H12023" t="str">
        <f>IF(Table6[[#This Row],[Cummelutive_sum]]&lt;=Table6[[#This Row],[80_percent]],"Y", "N")</f>
        <v>N</v>
      </c>
    </row>
    <row r="12024" spans="1:8" x14ac:dyDescent="0.3">
      <c r="A12024">
        <v>45364</v>
      </c>
      <c r="B12024">
        <v>5</v>
      </c>
      <c r="C12024">
        <v>0</v>
      </c>
      <c r="D12024">
        <v>0</v>
      </c>
      <c r="E12024">
        <v>0</v>
      </c>
      <c r="F12024">
        <f>SUM(Table6[total_order_amount])*0.8</f>
        <v>141739319.59199998</v>
      </c>
      <c r="G12024">
        <f>SUM($D$2:D12024)</f>
        <v>177174149.48999995</v>
      </c>
      <c r="H12024" t="str">
        <f>IF(Table6[[#This Row],[Cummelutive_sum]]&lt;=Table6[[#This Row],[80_percent]],"Y", "N")</f>
        <v>N</v>
      </c>
    </row>
    <row r="12025" spans="1:8" x14ac:dyDescent="0.3">
      <c r="A12025">
        <v>113716</v>
      </c>
      <c r="B12025">
        <v>2</v>
      </c>
      <c r="C12025">
        <v>0</v>
      </c>
      <c r="D12025">
        <v>0</v>
      </c>
      <c r="E12025">
        <v>0</v>
      </c>
      <c r="F12025">
        <f>SUM(Table6[total_order_amount])*0.8</f>
        <v>141739319.59199998</v>
      </c>
      <c r="G12025">
        <f>SUM($D$2:D12025)</f>
        <v>177174149.48999995</v>
      </c>
      <c r="H12025" t="str">
        <f>IF(Table6[[#This Row],[Cummelutive_sum]]&lt;=Table6[[#This Row],[80_percent]],"Y", "N")</f>
        <v>N</v>
      </c>
    </row>
    <row r="12026" spans="1:8" x14ac:dyDescent="0.3">
      <c r="A12026">
        <v>113636</v>
      </c>
      <c r="B12026">
        <v>17</v>
      </c>
      <c r="C12026">
        <v>0</v>
      </c>
      <c r="D12026">
        <v>0</v>
      </c>
      <c r="E12026">
        <v>0</v>
      </c>
      <c r="F12026">
        <f>SUM(Table6[total_order_amount])*0.8</f>
        <v>141739319.59199998</v>
      </c>
      <c r="G12026">
        <f>SUM($D$2:D12026)</f>
        <v>177174149.48999995</v>
      </c>
      <c r="H12026" t="str">
        <f>IF(Table6[[#This Row],[Cummelutive_sum]]&lt;=Table6[[#This Row],[80_percent]],"Y", "N")</f>
        <v>N</v>
      </c>
    </row>
    <row r="12027" spans="1:8" x14ac:dyDescent="0.3">
      <c r="A12027">
        <v>67300</v>
      </c>
      <c r="B12027">
        <v>6</v>
      </c>
      <c r="C12027">
        <v>0</v>
      </c>
      <c r="D12027">
        <v>0</v>
      </c>
      <c r="E12027">
        <v>0</v>
      </c>
      <c r="F12027">
        <f>SUM(Table6[total_order_amount])*0.8</f>
        <v>141739319.59199998</v>
      </c>
      <c r="G12027">
        <f>SUM($D$2:D12027)</f>
        <v>177174149.48999995</v>
      </c>
      <c r="H12027" t="str">
        <f>IF(Table6[[#This Row],[Cummelutive_sum]]&lt;=Table6[[#This Row],[80_percent]],"Y", "N")</f>
        <v>N</v>
      </c>
    </row>
    <row r="12028" spans="1:8" x14ac:dyDescent="0.3">
      <c r="A12028">
        <v>113364</v>
      </c>
      <c r="B12028">
        <v>3</v>
      </c>
      <c r="C12028">
        <v>0</v>
      </c>
      <c r="D12028">
        <v>0</v>
      </c>
      <c r="E12028">
        <v>0</v>
      </c>
      <c r="F12028">
        <f>SUM(Table6[total_order_amount])*0.8</f>
        <v>141739319.59199998</v>
      </c>
      <c r="G12028">
        <f>SUM($D$2:D12028)</f>
        <v>177174149.48999995</v>
      </c>
      <c r="H12028" t="str">
        <f>IF(Table6[[#This Row],[Cummelutive_sum]]&lt;=Table6[[#This Row],[80_percent]],"Y", "N")</f>
        <v>N</v>
      </c>
    </row>
    <row r="12029" spans="1:8" x14ac:dyDescent="0.3">
      <c r="A12029">
        <v>25636</v>
      </c>
      <c r="B12029">
        <v>2</v>
      </c>
      <c r="C12029">
        <v>0</v>
      </c>
      <c r="D12029">
        <v>0</v>
      </c>
      <c r="E12029">
        <v>0</v>
      </c>
      <c r="F12029">
        <f>SUM(Table6[total_order_amount])*0.8</f>
        <v>141739319.59199998</v>
      </c>
      <c r="G12029">
        <f>SUM($D$2:D12029)</f>
        <v>177174149.48999995</v>
      </c>
      <c r="H12029" t="str">
        <f>IF(Table6[[#This Row],[Cummelutive_sum]]&lt;=Table6[[#This Row],[80_percent]],"Y", "N")</f>
        <v>N</v>
      </c>
    </row>
    <row r="12030" spans="1:8" x14ac:dyDescent="0.3">
      <c r="A12030">
        <v>66988</v>
      </c>
      <c r="B12030">
        <v>5</v>
      </c>
      <c r="C12030">
        <v>0</v>
      </c>
      <c r="D12030">
        <v>0</v>
      </c>
      <c r="E12030">
        <v>0</v>
      </c>
      <c r="F12030">
        <f>SUM(Table6[total_order_amount])*0.8</f>
        <v>141739319.59199998</v>
      </c>
      <c r="G12030">
        <f>SUM($D$2:D12030)</f>
        <v>177174149.48999995</v>
      </c>
      <c r="H12030" t="str">
        <f>IF(Table6[[#This Row],[Cummelutive_sum]]&lt;=Table6[[#This Row],[80_percent]],"Y", "N")</f>
        <v>N</v>
      </c>
    </row>
    <row r="12031" spans="1:8" x14ac:dyDescent="0.3">
      <c r="A12031">
        <v>33636</v>
      </c>
      <c r="B12031">
        <v>31</v>
      </c>
      <c r="C12031">
        <v>0</v>
      </c>
      <c r="D12031">
        <v>0</v>
      </c>
      <c r="E12031">
        <v>0</v>
      </c>
      <c r="F12031">
        <f>SUM(Table6[total_order_amount])*0.8</f>
        <v>141739319.59199998</v>
      </c>
      <c r="G12031">
        <f>SUM($D$2:D12031)</f>
        <v>177174149.48999995</v>
      </c>
      <c r="H12031" t="str">
        <f>IF(Table6[[#This Row],[Cummelutive_sum]]&lt;=Table6[[#This Row],[80_percent]],"Y", "N")</f>
        <v>N</v>
      </c>
    </row>
    <row r="12032" spans="1:8" x14ac:dyDescent="0.3">
      <c r="A12032">
        <v>112696</v>
      </c>
      <c r="B12032">
        <v>4</v>
      </c>
      <c r="C12032">
        <v>0</v>
      </c>
      <c r="D12032">
        <v>0</v>
      </c>
      <c r="E12032">
        <v>0</v>
      </c>
      <c r="F12032">
        <f>SUM(Table6[total_order_amount])*0.8</f>
        <v>141739319.59199998</v>
      </c>
      <c r="G12032">
        <f>SUM($D$2:D12032)</f>
        <v>177174149.48999995</v>
      </c>
      <c r="H12032" t="str">
        <f>IF(Table6[[#This Row],[Cummelutive_sum]]&lt;=Table6[[#This Row],[80_percent]],"Y", "N")</f>
        <v>N</v>
      </c>
    </row>
    <row r="12033" spans="1:8" x14ac:dyDescent="0.3">
      <c r="A12033">
        <v>112552</v>
      </c>
      <c r="B12033">
        <v>9</v>
      </c>
      <c r="C12033">
        <v>0</v>
      </c>
      <c r="D12033">
        <v>0</v>
      </c>
      <c r="E12033">
        <v>0</v>
      </c>
      <c r="F12033">
        <f>SUM(Table6[total_order_amount])*0.8</f>
        <v>141739319.59199998</v>
      </c>
      <c r="G12033">
        <f>SUM($D$2:D12033)</f>
        <v>177174149.48999995</v>
      </c>
      <c r="H12033" t="str">
        <f>IF(Table6[[#This Row],[Cummelutive_sum]]&lt;=Table6[[#This Row],[80_percent]],"Y", "N")</f>
        <v>N</v>
      </c>
    </row>
    <row r="12034" spans="1:8" x14ac:dyDescent="0.3">
      <c r="A12034">
        <v>143360</v>
      </c>
      <c r="B12034">
        <v>2</v>
      </c>
      <c r="C12034">
        <v>0</v>
      </c>
      <c r="D12034">
        <v>0</v>
      </c>
      <c r="E12034">
        <v>0</v>
      </c>
      <c r="F12034">
        <f>SUM(Table6[total_order_amount])*0.8</f>
        <v>141739319.59199998</v>
      </c>
      <c r="G12034">
        <f>SUM($D$2:D12034)</f>
        <v>177174149.48999995</v>
      </c>
      <c r="H12034" t="str">
        <f>IF(Table6[[#This Row],[Cummelutive_sum]]&lt;=Table6[[#This Row],[80_percent]],"Y", "N")</f>
        <v>N</v>
      </c>
    </row>
    <row r="12035" spans="1:8" x14ac:dyDescent="0.3">
      <c r="A12035">
        <v>210008</v>
      </c>
      <c r="B12035">
        <v>2</v>
      </c>
      <c r="C12035">
        <v>0</v>
      </c>
      <c r="D12035">
        <v>0</v>
      </c>
      <c r="E12035">
        <v>0</v>
      </c>
      <c r="F12035">
        <f>SUM(Table6[total_order_amount])*0.8</f>
        <v>141739319.59199998</v>
      </c>
      <c r="G12035">
        <f>SUM($D$2:D12035)</f>
        <v>177174149.48999995</v>
      </c>
      <c r="H12035" t="str">
        <f>IF(Table6[[#This Row],[Cummelutive_sum]]&lt;=Table6[[#This Row],[80_percent]],"Y", "N")</f>
        <v>N</v>
      </c>
    </row>
    <row r="12036" spans="1:8" x14ac:dyDescent="0.3">
      <c r="A12036">
        <v>201716</v>
      </c>
      <c r="B12036">
        <v>1</v>
      </c>
      <c r="C12036">
        <v>0</v>
      </c>
      <c r="D12036">
        <v>0</v>
      </c>
      <c r="E12036">
        <v>0</v>
      </c>
      <c r="F12036">
        <f>SUM(Table6[total_order_amount])*0.8</f>
        <v>141739319.59199998</v>
      </c>
      <c r="G12036">
        <f>SUM($D$2:D12036)</f>
        <v>177174149.48999995</v>
      </c>
      <c r="H12036" t="str">
        <f>IF(Table6[[#This Row],[Cummelutive_sum]]&lt;=Table6[[#This Row],[80_percent]],"Y", "N")</f>
        <v>N</v>
      </c>
    </row>
    <row r="12037" spans="1:8" x14ac:dyDescent="0.3">
      <c r="A12037">
        <v>79300</v>
      </c>
      <c r="B12037">
        <v>3</v>
      </c>
      <c r="C12037">
        <v>0</v>
      </c>
      <c r="D12037">
        <v>0</v>
      </c>
      <c r="E12037">
        <v>0</v>
      </c>
      <c r="F12037">
        <f>SUM(Table6[total_order_amount])*0.8</f>
        <v>141739319.59199998</v>
      </c>
      <c r="G12037">
        <f>SUM($D$2:D12037)</f>
        <v>177174149.48999995</v>
      </c>
      <c r="H12037" t="str">
        <f>IF(Table6[[#This Row],[Cummelutive_sum]]&lt;=Table6[[#This Row],[80_percent]],"Y", "N")</f>
        <v>N</v>
      </c>
    </row>
    <row r="12038" spans="1:8" x14ac:dyDescent="0.3">
      <c r="A12038">
        <v>146008</v>
      </c>
      <c r="B12038">
        <v>4</v>
      </c>
      <c r="C12038">
        <v>0</v>
      </c>
      <c r="D12038">
        <v>0</v>
      </c>
      <c r="E12038">
        <v>0</v>
      </c>
      <c r="F12038">
        <f>SUM(Table6[total_order_amount])*0.8</f>
        <v>141739319.59199998</v>
      </c>
      <c r="G12038">
        <f>SUM($D$2:D12038)</f>
        <v>177174149.48999995</v>
      </c>
      <c r="H12038" t="str">
        <f>IF(Table6[[#This Row],[Cummelutive_sum]]&lt;=Table6[[#This Row],[80_percent]],"Y", "N")</f>
        <v>N</v>
      </c>
    </row>
    <row r="12039" spans="1:8" x14ac:dyDescent="0.3">
      <c r="A12039">
        <v>82468</v>
      </c>
      <c r="B12039">
        <v>20</v>
      </c>
      <c r="C12039">
        <v>0</v>
      </c>
      <c r="D12039">
        <v>0</v>
      </c>
      <c r="E12039">
        <v>0</v>
      </c>
      <c r="F12039">
        <f>SUM(Table6[total_order_amount])*0.8</f>
        <v>141739319.59199998</v>
      </c>
      <c r="G12039">
        <f>SUM($D$2:D12039)</f>
        <v>177174149.48999995</v>
      </c>
      <c r="H12039" t="str">
        <f>IF(Table6[[#This Row],[Cummelutive_sum]]&lt;=Table6[[#This Row],[80_percent]],"Y", "N")</f>
        <v>N</v>
      </c>
    </row>
    <row r="12040" spans="1:8" x14ac:dyDescent="0.3">
      <c r="A12040">
        <v>178924</v>
      </c>
      <c r="B12040">
        <v>4</v>
      </c>
      <c r="C12040">
        <v>0</v>
      </c>
      <c r="D12040">
        <v>0</v>
      </c>
      <c r="E12040">
        <v>0</v>
      </c>
      <c r="F12040">
        <f>SUM(Table6[total_order_amount])*0.8</f>
        <v>141739319.59199998</v>
      </c>
      <c r="G12040">
        <f>SUM($D$2:D12040)</f>
        <v>177174149.48999995</v>
      </c>
      <c r="H12040" t="str">
        <f>IF(Table6[[#This Row],[Cummelutive_sum]]&lt;=Table6[[#This Row],[80_percent]],"Y", "N")</f>
        <v>N</v>
      </c>
    </row>
    <row r="12041" spans="1:8" x14ac:dyDescent="0.3">
      <c r="A12041">
        <v>224632</v>
      </c>
      <c r="B12041">
        <v>4</v>
      </c>
      <c r="C12041">
        <v>0</v>
      </c>
      <c r="D12041">
        <v>0</v>
      </c>
      <c r="E12041">
        <v>0</v>
      </c>
      <c r="F12041">
        <f>SUM(Table6[total_order_amount])*0.8</f>
        <v>141739319.59199998</v>
      </c>
      <c r="G12041">
        <f>SUM($D$2:D12041)</f>
        <v>177174149.48999995</v>
      </c>
      <c r="H12041" t="str">
        <f>IF(Table6[[#This Row],[Cummelutive_sum]]&lt;=Table6[[#This Row],[80_percent]],"Y", "N")</f>
        <v>N</v>
      </c>
    </row>
    <row r="12042" spans="1:8" x14ac:dyDescent="0.3">
      <c r="A12042">
        <v>83112</v>
      </c>
      <c r="B12042">
        <v>4</v>
      </c>
      <c r="C12042">
        <v>0</v>
      </c>
      <c r="D12042">
        <v>0</v>
      </c>
      <c r="E12042">
        <v>0</v>
      </c>
      <c r="F12042">
        <f>SUM(Table6[total_order_amount])*0.8</f>
        <v>141739319.59199998</v>
      </c>
      <c r="G12042">
        <f>SUM($D$2:D12042)</f>
        <v>177174149.48999995</v>
      </c>
      <c r="H12042" t="str">
        <f>IF(Table6[[#This Row],[Cummelutive_sum]]&lt;=Table6[[#This Row],[80_percent]],"Y", "N")</f>
        <v>N</v>
      </c>
    </row>
    <row r="12043" spans="1:8" x14ac:dyDescent="0.3">
      <c r="A12043">
        <v>209464</v>
      </c>
      <c r="B12043">
        <v>2</v>
      </c>
      <c r="C12043">
        <v>0</v>
      </c>
      <c r="D12043">
        <v>0</v>
      </c>
      <c r="E12043">
        <v>0</v>
      </c>
      <c r="F12043">
        <f>SUM(Table6[total_order_amount])*0.8</f>
        <v>141739319.59199998</v>
      </c>
      <c r="G12043">
        <f>SUM($D$2:D12043)</f>
        <v>177174149.48999995</v>
      </c>
      <c r="H12043" t="str">
        <f>IF(Table6[[#This Row],[Cummelutive_sum]]&lt;=Table6[[#This Row],[80_percent]],"Y", "N")</f>
        <v>N</v>
      </c>
    </row>
    <row r="12044" spans="1:8" x14ac:dyDescent="0.3">
      <c r="A12044">
        <v>201176</v>
      </c>
      <c r="B12044">
        <v>15</v>
      </c>
      <c r="C12044">
        <v>0</v>
      </c>
      <c r="D12044">
        <v>0</v>
      </c>
      <c r="E12044">
        <v>0</v>
      </c>
      <c r="F12044">
        <f>SUM(Table6[total_order_amount])*0.8</f>
        <v>141739319.59199998</v>
      </c>
      <c r="G12044">
        <f>SUM($D$2:D12044)</f>
        <v>177174149.48999995</v>
      </c>
      <c r="H12044" t="str">
        <f>IF(Table6[[#This Row],[Cummelutive_sum]]&lt;=Table6[[#This Row],[80_percent]],"Y", "N")</f>
        <v>N</v>
      </c>
    </row>
    <row r="12045" spans="1:8" x14ac:dyDescent="0.3">
      <c r="A12045">
        <v>195320</v>
      </c>
      <c r="B12045">
        <v>9</v>
      </c>
      <c r="C12045">
        <v>0</v>
      </c>
      <c r="D12045">
        <v>0</v>
      </c>
      <c r="E12045">
        <v>0</v>
      </c>
      <c r="F12045">
        <f>SUM(Table6[total_order_amount])*0.8</f>
        <v>141739319.59199998</v>
      </c>
      <c r="G12045">
        <f>SUM($D$2:D12045)</f>
        <v>177174149.48999995</v>
      </c>
      <c r="H12045" t="str">
        <f>IF(Table6[[#This Row],[Cummelutive_sum]]&lt;=Table6[[#This Row],[80_percent]],"Y", "N")</f>
        <v>N</v>
      </c>
    </row>
    <row r="12046" spans="1:8" x14ac:dyDescent="0.3">
      <c r="A12046">
        <v>33364</v>
      </c>
      <c r="B12046">
        <v>1</v>
      </c>
      <c r="C12046">
        <v>0</v>
      </c>
      <c r="D12046">
        <v>0</v>
      </c>
      <c r="E12046">
        <v>0</v>
      </c>
      <c r="F12046">
        <f>SUM(Table6[total_order_amount])*0.8</f>
        <v>141739319.59199998</v>
      </c>
      <c r="G12046">
        <f>SUM($D$2:D12046)</f>
        <v>177174149.48999995</v>
      </c>
      <c r="H12046" t="str">
        <f>IF(Table6[[#This Row],[Cummelutive_sum]]&lt;=Table6[[#This Row],[80_percent]],"Y", "N")</f>
        <v>N</v>
      </c>
    </row>
    <row r="12047" spans="1:8" x14ac:dyDescent="0.3">
      <c r="A12047">
        <v>147780</v>
      </c>
      <c r="B12047">
        <v>1</v>
      </c>
      <c r="C12047">
        <v>0</v>
      </c>
      <c r="D12047">
        <v>0</v>
      </c>
      <c r="E12047">
        <v>0</v>
      </c>
      <c r="F12047">
        <f>SUM(Table6[total_order_amount])*0.8</f>
        <v>141739319.59199998</v>
      </c>
      <c r="G12047">
        <f>SUM($D$2:D12047)</f>
        <v>177174149.48999995</v>
      </c>
      <c r="H12047" t="str">
        <f>IF(Table6[[#This Row],[Cummelutive_sum]]&lt;=Table6[[#This Row],[80_percent]],"Y", "N")</f>
        <v>N</v>
      </c>
    </row>
    <row r="12048" spans="1:8" x14ac:dyDescent="0.3">
      <c r="A12048">
        <v>223380</v>
      </c>
      <c r="B12048">
        <v>8</v>
      </c>
      <c r="C12048">
        <v>0</v>
      </c>
      <c r="D12048">
        <v>0</v>
      </c>
      <c r="E12048">
        <v>0</v>
      </c>
      <c r="F12048">
        <f>SUM(Table6[total_order_amount])*0.8</f>
        <v>141739319.59199998</v>
      </c>
      <c r="G12048">
        <f>SUM($D$2:D12048)</f>
        <v>177174149.48999995</v>
      </c>
      <c r="H12048" t="str">
        <f>IF(Table6[[#This Row],[Cummelutive_sum]]&lt;=Table6[[#This Row],[80_percent]],"Y", "N")</f>
        <v>N</v>
      </c>
    </row>
    <row r="12049" spans="1:8" x14ac:dyDescent="0.3">
      <c r="A12049">
        <v>223300</v>
      </c>
      <c r="B12049">
        <v>5</v>
      </c>
      <c r="C12049">
        <v>0</v>
      </c>
      <c r="D12049">
        <v>0</v>
      </c>
      <c r="E12049">
        <v>0</v>
      </c>
      <c r="F12049">
        <f>SUM(Table6[total_order_amount])*0.8</f>
        <v>141739319.59199998</v>
      </c>
      <c r="G12049">
        <f>SUM($D$2:D12049)</f>
        <v>177174149.48999995</v>
      </c>
      <c r="H12049" t="str">
        <f>IF(Table6[[#This Row],[Cummelutive_sum]]&lt;=Table6[[#This Row],[80_percent]],"Y", "N")</f>
        <v>N</v>
      </c>
    </row>
    <row r="12050" spans="1:8" x14ac:dyDescent="0.3">
      <c r="A12050">
        <v>200652</v>
      </c>
      <c r="B12050">
        <v>3</v>
      </c>
      <c r="C12050">
        <v>0</v>
      </c>
      <c r="D12050">
        <v>0</v>
      </c>
      <c r="E12050">
        <v>0</v>
      </c>
      <c r="F12050">
        <f>SUM(Table6[total_order_amount])*0.8</f>
        <v>141739319.59199998</v>
      </c>
      <c r="G12050">
        <f>SUM($D$2:D12050)</f>
        <v>177174149.48999995</v>
      </c>
      <c r="H12050" t="str">
        <f>IF(Table6[[#This Row],[Cummelutive_sum]]&lt;=Table6[[#This Row],[80_percent]],"Y", "N")</f>
        <v>N</v>
      </c>
    </row>
    <row r="12051" spans="1:8" x14ac:dyDescent="0.3">
      <c r="A12051">
        <v>223028</v>
      </c>
      <c r="B12051">
        <v>6</v>
      </c>
      <c r="C12051">
        <v>0</v>
      </c>
      <c r="D12051">
        <v>0</v>
      </c>
      <c r="E12051">
        <v>0</v>
      </c>
      <c r="F12051">
        <f>SUM(Table6[total_order_amount])*0.8</f>
        <v>141739319.59199998</v>
      </c>
      <c r="G12051">
        <f>SUM($D$2:D12051)</f>
        <v>177174149.48999995</v>
      </c>
      <c r="H12051" t="str">
        <f>IF(Table6[[#This Row],[Cummelutive_sum]]&lt;=Table6[[#This Row],[80_percent]],"Y", "N")</f>
        <v>N</v>
      </c>
    </row>
    <row r="12052" spans="1:8" x14ac:dyDescent="0.3">
      <c r="A12052">
        <v>132924</v>
      </c>
      <c r="B12052">
        <v>4</v>
      </c>
      <c r="C12052">
        <v>0</v>
      </c>
      <c r="D12052">
        <v>0</v>
      </c>
      <c r="E12052">
        <v>0</v>
      </c>
      <c r="F12052">
        <f>SUM(Table6[total_order_amount])*0.8</f>
        <v>141739319.59199998</v>
      </c>
      <c r="G12052">
        <f>SUM($D$2:D12052)</f>
        <v>177174149.48999995</v>
      </c>
      <c r="H12052" t="str">
        <f>IF(Table6[[#This Row],[Cummelutive_sum]]&lt;=Table6[[#This Row],[80_percent]],"Y", "N")</f>
        <v>N</v>
      </c>
    </row>
    <row r="12053" spans="1:8" x14ac:dyDescent="0.3">
      <c r="A12053">
        <v>186652</v>
      </c>
      <c r="B12053">
        <v>2</v>
      </c>
      <c r="C12053">
        <v>0</v>
      </c>
      <c r="D12053">
        <v>0</v>
      </c>
      <c r="E12053">
        <v>0</v>
      </c>
      <c r="F12053">
        <f>SUM(Table6[total_order_amount])*0.8</f>
        <v>141739319.59199998</v>
      </c>
      <c r="G12053">
        <f>SUM($D$2:D12053)</f>
        <v>177174149.48999995</v>
      </c>
      <c r="H12053" t="str">
        <f>IF(Table6[[#This Row],[Cummelutive_sum]]&lt;=Table6[[#This Row],[80_percent]],"Y", "N")</f>
        <v>N</v>
      </c>
    </row>
    <row r="12054" spans="1:8" x14ac:dyDescent="0.3">
      <c r="A12054">
        <v>184612</v>
      </c>
      <c r="B12054">
        <v>3</v>
      </c>
      <c r="C12054">
        <v>0</v>
      </c>
      <c r="D12054">
        <v>0</v>
      </c>
      <c r="E12054">
        <v>0</v>
      </c>
      <c r="F12054">
        <f>SUM(Table6[total_order_amount])*0.8</f>
        <v>141739319.59199998</v>
      </c>
      <c r="G12054">
        <f>SUM($D$2:D12054)</f>
        <v>177174149.48999995</v>
      </c>
      <c r="H12054" t="str">
        <f>IF(Table6[[#This Row],[Cummelutive_sum]]&lt;=Table6[[#This Row],[80_percent]],"Y", "N")</f>
        <v>N</v>
      </c>
    </row>
    <row r="12055" spans="1:8" x14ac:dyDescent="0.3">
      <c r="A12055">
        <v>197904</v>
      </c>
      <c r="B12055">
        <v>3</v>
      </c>
      <c r="C12055">
        <v>0</v>
      </c>
      <c r="D12055">
        <v>0</v>
      </c>
      <c r="E12055">
        <v>0</v>
      </c>
      <c r="F12055">
        <f>SUM(Table6[total_order_amount])*0.8</f>
        <v>141739319.59199998</v>
      </c>
      <c r="G12055">
        <f>SUM($D$2:D12055)</f>
        <v>177174149.48999995</v>
      </c>
      <c r="H12055" t="str">
        <f>IF(Table6[[#This Row],[Cummelutive_sum]]&lt;=Table6[[#This Row],[80_percent]],"Y", "N")</f>
        <v>N</v>
      </c>
    </row>
    <row r="12056" spans="1:8" x14ac:dyDescent="0.3">
      <c r="A12056">
        <v>128572</v>
      </c>
      <c r="B12056">
        <v>11</v>
      </c>
      <c r="C12056">
        <v>0</v>
      </c>
      <c r="D12056">
        <v>0</v>
      </c>
      <c r="E12056">
        <v>0</v>
      </c>
      <c r="F12056">
        <f>SUM(Table6[total_order_amount])*0.8</f>
        <v>141739319.59199998</v>
      </c>
      <c r="G12056">
        <f>SUM($D$2:D12056)</f>
        <v>177174149.48999995</v>
      </c>
      <c r="H12056" t="str">
        <f>IF(Table6[[#This Row],[Cummelutive_sum]]&lt;=Table6[[#This Row],[80_percent]],"Y", "N")</f>
        <v>N</v>
      </c>
    </row>
    <row r="12057" spans="1:8" x14ac:dyDescent="0.3">
      <c r="A12057">
        <v>151320</v>
      </c>
      <c r="B12057">
        <v>2</v>
      </c>
      <c r="C12057">
        <v>0</v>
      </c>
      <c r="D12057">
        <v>0</v>
      </c>
      <c r="E12057">
        <v>0</v>
      </c>
      <c r="F12057">
        <f>SUM(Table6[total_order_amount])*0.8</f>
        <v>141739319.59199998</v>
      </c>
      <c r="G12057">
        <f>SUM($D$2:D12057)</f>
        <v>177174149.48999995</v>
      </c>
      <c r="H12057" t="str">
        <f>IF(Table6[[#This Row],[Cummelutive_sum]]&lt;=Table6[[#This Row],[80_percent]],"Y", "N")</f>
        <v>N</v>
      </c>
    </row>
    <row r="12058" spans="1:8" x14ac:dyDescent="0.3">
      <c r="A12058">
        <v>189444</v>
      </c>
      <c r="B12058">
        <v>4</v>
      </c>
      <c r="C12058">
        <v>0</v>
      </c>
      <c r="D12058">
        <v>0</v>
      </c>
      <c r="E12058">
        <v>0</v>
      </c>
      <c r="F12058">
        <f>SUM(Table6[total_order_amount])*0.8</f>
        <v>141739319.59199998</v>
      </c>
      <c r="G12058">
        <f>SUM($D$2:D12058)</f>
        <v>177174149.48999995</v>
      </c>
      <c r="H12058" t="str">
        <f>IF(Table6[[#This Row],[Cummelutive_sum]]&lt;=Table6[[#This Row],[80_percent]],"Y", "N")</f>
        <v>N</v>
      </c>
    </row>
    <row r="12059" spans="1:8" x14ac:dyDescent="0.3">
      <c r="A12059">
        <v>143404</v>
      </c>
      <c r="B12059">
        <v>7</v>
      </c>
      <c r="C12059">
        <v>0</v>
      </c>
      <c r="D12059">
        <v>0</v>
      </c>
      <c r="E12059">
        <v>0</v>
      </c>
      <c r="F12059">
        <f>SUM(Table6[total_order_amount])*0.8</f>
        <v>141739319.59199998</v>
      </c>
      <c r="G12059">
        <f>SUM($D$2:D12059)</f>
        <v>177174149.48999995</v>
      </c>
      <c r="H12059" t="str">
        <f>IF(Table6[[#This Row],[Cummelutive_sum]]&lt;=Table6[[#This Row],[80_percent]],"Y", "N")</f>
        <v>N</v>
      </c>
    </row>
    <row r="12060" spans="1:8" x14ac:dyDescent="0.3">
      <c r="A12060">
        <v>213340</v>
      </c>
      <c r="B12060">
        <v>3</v>
      </c>
      <c r="C12060">
        <v>0</v>
      </c>
      <c r="D12060">
        <v>0</v>
      </c>
      <c r="E12060">
        <v>0</v>
      </c>
      <c r="F12060">
        <f>SUM(Table6[total_order_amount])*0.8</f>
        <v>141739319.59199998</v>
      </c>
      <c r="G12060">
        <f>SUM($D$2:D12060)</f>
        <v>177174149.48999995</v>
      </c>
      <c r="H12060" t="str">
        <f>IF(Table6[[#This Row],[Cummelutive_sum]]&lt;=Table6[[#This Row],[80_percent]],"Y", "N")</f>
        <v>N</v>
      </c>
    </row>
    <row r="12061" spans="1:8" x14ac:dyDescent="0.3">
      <c r="A12061">
        <v>195800</v>
      </c>
      <c r="B12061">
        <v>5</v>
      </c>
      <c r="C12061">
        <v>0</v>
      </c>
      <c r="D12061">
        <v>0</v>
      </c>
      <c r="E12061">
        <v>0</v>
      </c>
      <c r="F12061">
        <f>SUM(Table6[total_order_amount])*0.8</f>
        <v>141739319.59199998</v>
      </c>
      <c r="G12061">
        <f>SUM($D$2:D12061)</f>
        <v>177174149.48999995</v>
      </c>
      <c r="H12061" t="str">
        <f>IF(Table6[[#This Row],[Cummelutive_sum]]&lt;=Table6[[#This Row],[80_percent]],"Y", "N")</f>
        <v>N</v>
      </c>
    </row>
    <row r="12062" spans="1:8" x14ac:dyDescent="0.3">
      <c r="A12062">
        <v>209528</v>
      </c>
      <c r="B12062">
        <v>23</v>
      </c>
      <c r="C12062">
        <v>0</v>
      </c>
      <c r="D12062">
        <v>0</v>
      </c>
      <c r="E12062">
        <v>0</v>
      </c>
      <c r="F12062">
        <f>SUM(Table6[total_order_amount])*0.8</f>
        <v>141739319.59199998</v>
      </c>
      <c r="G12062">
        <f>SUM($D$2:D12062)</f>
        <v>177174149.48999995</v>
      </c>
      <c r="H12062" t="str">
        <f>IF(Table6[[#This Row],[Cummelutive_sum]]&lt;=Table6[[#This Row],[80_percent]],"Y", "N")</f>
        <v>N</v>
      </c>
    </row>
    <row r="12063" spans="1:8" x14ac:dyDescent="0.3">
      <c r="A12063">
        <v>71008</v>
      </c>
      <c r="B12063">
        <v>4</v>
      </c>
      <c r="C12063">
        <v>0</v>
      </c>
      <c r="D12063">
        <v>0</v>
      </c>
      <c r="E12063">
        <v>0</v>
      </c>
      <c r="F12063">
        <f>SUM(Table6[total_order_amount])*0.8</f>
        <v>141739319.59199998</v>
      </c>
      <c r="G12063">
        <f>SUM($D$2:D12063)</f>
        <v>177174149.48999995</v>
      </c>
      <c r="H12063" t="str">
        <f>IF(Table6[[#This Row],[Cummelutive_sum]]&lt;=Table6[[#This Row],[80_percent]],"Y", "N")</f>
        <v>N</v>
      </c>
    </row>
    <row r="12064" spans="1:8" x14ac:dyDescent="0.3">
      <c r="A12064">
        <v>221840</v>
      </c>
      <c r="B12064">
        <v>4</v>
      </c>
      <c r="C12064">
        <v>0</v>
      </c>
      <c r="D12064">
        <v>0</v>
      </c>
      <c r="E12064">
        <v>0</v>
      </c>
      <c r="F12064">
        <f>SUM(Table6[total_order_amount])*0.8</f>
        <v>141739319.59199998</v>
      </c>
      <c r="G12064">
        <f>SUM($D$2:D12064)</f>
        <v>177174149.48999995</v>
      </c>
      <c r="H12064" t="str">
        <f>IF(Table6[[#This Row],[Cummelutive_sum]]&lt;=Table6[[#This Row],[80_percent]],"Y", "N")</f>
        <v>N</v>
      </c>
    </row>
    <row r="12065" spans="1:8" x14ac:dyDescent="0.3">
      <c r="A12065">
        <v>134384</v>
      </c>
      <c r="B12065">
        <v>2</v>
      </c>
      <c r="C12065">
        <v>0</v>
      </c>
      <c r="D12065">
        <v>0</v>
      </c>
      <c r="E12065">
        <v>0</v>
      </c>
      <c r="F12065">
        <f>SUM(Table6[total_order_amount])*0.8</f>
        <v>141739319.59199998</v>
      </c>
      <c r="G12065">
        <f>SUM($D$2:D12065)</f>
        <v>177174149.48999995</v>
      </c>
      <c r="H12065" t="str">
        <f>IF(Table6[[#This Row],[Cummelutive_sum]]&lt;=Table6[[#This Row],[80_percent]],"Y", "N")</f>
        <v>N</v>
      </c>
    </row>
    <row r="12066" spans="1:8" x14ac:dyDescent="0.3">
      <c r="A12066">
        <v>215112</v>
      </c>
      <c r="B12066">
        <v>3</v>
      </c>
      <c r="C12066">
        <v>0</v>
      </c>
      <c r="D12066">
        <v>0</v>
      </c>
      <c r="E12066">
        <v>0</v>
      </c>
      <c r="F12066">
        <f>SUM(Table6[total_order_amount])*0.8</f>
        <v>141739319.59199998</v>
      </c>
      <c r="G12066">
        <f>SUM($D$2:D12066)</f>
        <v>177174149.48999995</v>
      </c>
      <c r="H12066" t="str">
        <f>IF(Table6[[#This Row],[Cummelutive_sum]]&lt;=Table6[[#This Row],[80_percent]],"Y", "N")</f>
        <v>N</v>
      </c>
    </row>
    <row r="12067" spans="1:8" x14ac:dyDescent="0.3">
      <c r="A12067">
        <v>219300</v>
      </c>
      <c r="B12067">
        <v>1</v>
      </c>
      <c r="C12067">
        <v>0</v>
      </c>
      <c r="D12067">
        <v>0</v>
      </c>
      <c r="E12067">
        <v>0</v>
      </c>
      <c r="F12067">
        <f>SUM(Table6[total_order_amount])*0.8</f>
        <v>141739319.59199998</v>
      </c>
      <c r="G12067">
        <f>SUM($D$2:D12067)</f>
        <v>177174149.48999995</v>
      </c>
      <c r="H12067" t="str">
        <f>IF(Table6[[#This Row],[Cummelutive_sum]]&lt;=Table6[[#This Row],[80_percent]],"Y", "N")</f>
        <v>N</v>
      </c>
    </row>
    <row r="12068" spans="1:8" x14ac:dyDescent="0.3">
      <c r="A12068">
        <v>167780</v>
      </c>
      <c r="B12068">
        <v>16</v>
      </c>
      <c r="C12068">
        <v>0</v>
      </c>
      <c r="D12068">
        <v>0</v>
      </c>
      <c r="E12068">
        <v>0</v>
      </c>
      <c r="F12068">
        <f>SUM(Table6[total_order_amount])*0.8</f>
        <v>141739319.59199998</v>
      </c>
      <c r="G12068">
        <f>SUM($D$2:D12068)</f>
        <v>177174149.48999995</v>
      </c>
      <c r="H12068" t="str">
        <f>IF(Table6[[#This Row],[Cummelutive_sum]]&lt;=Table6[[#This Row],[80_percent]],"Y", "N")</f>
        <v>N</v>
      </c>
    </row>
    <row r="12069" spans="1:8" x14ac:dyDescent="0.3">
      <c r="A12069">
        <v>204632</v>
      </c>
      <c r="B12069">
        <v>4</v>
      </c>
      <c r="C12069">
        <v>0</v>
      </c>
      <c r="D12069">
        <v>0</v>
      </c>
      <c r="E12069">
        <v>0</v>
      </c>
      <c r="F12069">
        <f>SUM(Table6[total_order_amount])*0.8</f>
        <v>141739319.59199998</v>
      </c>
      <c r="G12069">
        <f>SUM($D$2:D12069)</f>
        <v>177174149.48999995</v>
      </c>
      <c r="H12069" t="str">
        <f>IF(Table6[[#This Row],[Cummelutive_sum]]&lt;=Table6[[#This Row],[80_percent]],"Y", "N")</f>
        <v>N</v>
      </c>
    </row>
    <row r="12070" spans="1:8" x14ac:dyDescent="0.3">
      <c r="A12070">
        <v>137820</v>
      </c>
      <c r="B12070">
        <v>14</v>
      </c>
      <c r="C12070">
        <v>0</v>
      </c>
      <c r="D12070">
        <v>0</v>
      </c>
      <c r="E12070">
        <v>0</v>
      </c>
      <c r="F12070">
        <f>SUM(Table6[total_order_amount])*0.8</f>
        <v>141739319.59199998</v>
      </c>
      <c r="G12070">
        <f>SUM($D$2:D12070)</f>
        <v>177174149.48999995</v>
      </c>
      <c r="H12070" t="str">
        <f>IF(Table6[[#This Row],[Cummelutive_sum]]&lt;=Table6[[#This Row],[80_percent]],"Y", "N")</f>
        <v>N</v>
      </c>
    </row>
    <row r="12071" spans="1:8" x14ac:dyDescent="0.3">
      <c r="A12071">
        <v>153696</v>
      </c>
      <c r="B12071">
        <v>1</v>
      </c>
      <c r="C12071">
        <v>0</v>
      </c>
      <c r="D12071">
        <v>0</v>
      </c>
      <c r="E12071">
        <v>0</v>
      </c>
      <c r="F12071">
        <f>SUM(Table6[total_order_amount])*0.8</f>
        <v>141739319.59199998</v>
      </c>
      <c r="G12071">
        <f>SUM($D$2:D12071)</f>
        <v>177174149.48999995</v>
      </c>
      <c r="H12071" t="str">
        <f>IF(Table6[[#This Row],[Cummelutive_sum]]&lt;=Table6[[#This Row],[80_percent]],"Y", "N")</f>
        <v>N</v>
      </c>
    </row>
    <row r="12072" spans="1:8" x14ac:dyDescent="0.3">
      <c r="A12072">
        <v>200964</v>
      </c>
      <c r="B12072">
        <v>6</v>
      </c>
      <c r="C12072">
        <v>0</v>
      </c>
      <c r="D12072">
        <v>0</v>
      </c>
      <c r="E12072">
        <v>0</v>
      </c>
      <c r="F12072">
        <f>SUM(Table6[total_order_amount])*0.8</f>
        <v>141739319.59199998</v>
      </c>
      <c r="G12072">
        <f>SUM($D$2:D12072)</f>
        <v>177174149.48999995</v>
      </c>
      <c r="H12072" t="str">
        <f>IF(Table6[[#This Row],[Cummelutive_sum]]&lt;=Table6[[#This Row],[80_percent]],"Y", "N")</f>
        <v>N</v>
      </c>
    </row>
    <row r="12073" spans="1:8" x14ac:dyDescent="0.3">
      <c r="A12073">
        <v>152652</v>
      </c>
      <c r="B12073">
        <v>13</v>
      </c>
      <c r="C12073">
        <v>0</v>
      </c>
      <c r="D12073">
        <v>0</v>
      </c>
      <c r="E12073">
        <v>0</v>
      </c>
      <c r="F12073">
        <f>SUM(Table6[total_order_amount])*0.8</f>
        <v>141739319.59199998</v>
      </c>
      <c r="G12073">
        <f>SUM($D$2:D12073)</f>
        <v>177174149.48999995</v>
      </c>
      <c r="H12073" t="str">
        <f>IF(Table6[[#This Row],[Cummelutive_sum]]&lt;=Table6[[#This Row],[80_percent]],"Y", "N")</f>
        <v>N</v>
      </c>
    </row>
    <row r="12074" spans="1:8" x14ac:dyDescent="0.3">
      <c r="A12074">
        <v>138092</v>
      </c>
      <c r="B12074">
        <v>10</v>
      </c>
      <c r="C12074">
        <v>0</v>
      </c>
      <c r="D12074">
        <v>0</v>
      </c>
      <c r="E12074">
        <v>0</v>
      </c>
      <c r="F12074">
        <f>SUM(Table6[total_order_amount])*0.8</f>
        <v>141739319.59199998</v>
      </c>
      <c r="G12074">
        <f>SUM($D$2:D12074)</f>
        <v>177174149.48999995</v>
      </c>
      <c r="H12074" t="str">
        <f>IF(Table6[[#This Row],[Cummelutive_sum]]&lt;=Table6[[#This Row],[80_percent]],"Y", "N")</f>
        <v>N</v>
      </c>
    </row>
    <row r="12075" spans="1:8" x14ac:dyDescent="0.3">
      <c r="A12075">
        <v>180904</v>
      </c>
      <c r="B12075">
        <v>8</v>
      </c>
      <c r="C12075">
        <v>0</v>
      </c>
      <c r="D12075">
        <v>0</v>
      </c>
      <c r="E12075">
        <v>0</v>
      </c>
      <c r="F12075">
        <f>SUM(Table6[total_order_amount])*0.8</f>
        <v>141739319.59199998</v>
      </c>
      <c r="G12075">
        <f>SUM($D$2:D12075)</f>
        <v>177174149.48999995</v>
      </c>
      <c r="H12075" t="str">
        <f>IF(Table6[[#This Row],[Cummelutive_sum]]&lt;=Table6[[#This Row],[80_percent]],"Y", "N")</f>
        <v>N</v>
      </c>
    </row>
    <row r="12076" spans="1:8" x14ac:dyDescent="0.3">
      <c r="A12076">
        <v>207840</v>
      </c>
      <c r="B12076">
        <v>4</v>
      </c>
      <c r="C12076">
        <v>0</v>
      </c>
      <c r="D12076">
        <v>0</v>
      </c>
      <c r="E12076">
        <v>0</v>
      </c>
      <c r="F12076">
        <f>SUM(Table6[total_order_amount])*0.8</f>
        <v>141739319.59199998</v>
      </c>
      <c r="G12076">
        <f>SUM($D$2:D12076)</f>
        <v>177174149.48999995</v>
      </c>
      <c r="H12076" t="str">
        <f>IF(Table6[[#This Row],[Cummelutive_sum]]&lt;=Table6[[#This Row],[80_percent]],"Y", "N")</f>
        <v>N</v>
      </c>
    </row>
    <row r="12077" spans="1:8" x14ac:dyDescent="0.3">
      <c r="A12077">
        <v>80656</v>
      </c>
      <c r="B12077">
        <v>2</v>
      </c>
      <c r="C12077">
        <v>0</v>
      </c>
      <c r="D12077">
        <v>0</v>
      </c>
      <c r="E12077">
        <v>0</v>
      </c>
      <c r="F12077">
        <f>SUM(Table6[total_order_amount])*0.8</f>
        <v>141739319.59199998</v>
      </c>
      <c r="G12077">
        <f>SUM($D$2:D12077)</f>
        <v>177174149.48999995</v>
      </c>
      <c r="H12077" t="str">
        <f>IF(Table6[[#This Row],[Cummelutive_sum]]&lt;=Table6[[#This Row],[80_percent]],"Y", "N")</f>
        <v>N</v>
      </c>
    </row>
    <row r="12078" spans="1:8" x14ac:dyDescent="0.3">
      <c r="A12078">
        <v>126216</v>
      </c>
      <c r="B12078">
        <v>17</v>
      </c>
      <c r="C12078">
        <v>0</v>
      </c>
      <c r="D12078">
        <v>0</v>
      </c>
      <c r="E12078">
        <v>0</v>
      </c>
      <c r="F12078">
        <f>SUM(Table6[total_order_amount])*0.8</f>
        <v>141739319.59199998</v>
      </c>
      <c r="G12078">
        <f>SUM($D$2:D12078)</f>
        <v>177174149.48999995</v>
      </c>
      <c r="H12078" t="str">
        <f>IF(Table6[[#This Row],[Cummelutive_sum]]&lt;=Table6[[#This Row],[80_percent]],"Y", "N")</f>
        <v>N</v>
      </c>
    </row>
    <row r="12079" spans="1:8" x14ac:dyDescent="0.3">
      <c r="A12079">
        <v>207152</v>
      </c>
      <c r="B12079">
        <v>12</v>
      </c>
      <c r="C12079">
        <v>0</v>
      </c>
      <c r="D12079">
        <v>0</v>
      </c>
      <c r="E12079">
        <v>0</v>
      </c>
      <c r="F12079">
        <f>SUM(Table6[total_order_amount])*0.8</f>
        <v>141739319.59199998</v>
      </c>
      <c r="G12079">
        <f>SUM($D$2:D12079)</f>
        <v>177174149.48999995</v>
      </c>
      <c r="H12079" t="str">
        <f>IF(Table6[[#This Row],[Cummelutive_sum]]&lt;=Table6[[#This Row],[80_percent]],"Y", "N")</f>
        <v>N</v>
      </c>
    </row>
    <row r="12080" spans="1:8" x14ac:dyDescent="0.3">
      <c r="A12080">
        <v>217632</v>
      </c>
      <c r="B12080">
        <v>19</v>
      </c>
      <c r="C12080">
        <v>0</v>
      </c>
      <c r="D12080">
        <v>0</v>
      </c>
      <c r="E12080">
        <v>0</v>
      </c>
      <c r="F12080">
        <f>SUM(Table6[total_order_amount])*0.8</f>
        <v>141739319.59199998</v>
      </c>
      <c r="G12080">
        <f>SUM($D$2:D12080)</f>
        <v>177174149.48999995</v>
      </c>
      <c r="H12080" t="str">
        <f>IF(Table6[[#This Row],[Cummelutive_sum]]&lt;=Table6[[#This Row],[80_percent]],"Y", "N")</f>
        <v>N</v>
      </c>
    </row>
    <row r="12081" spans="1:8" x14ac:dyDescent="0.3">
      <c r="A12081">
        <v>150508</v>
      </c>
      <c r="B12081">
        <v>2</v>
      </c>
      <c r="C12081">
        <v>0</v>
      </c>
      <c r="D12081">
        <v>0</v>
      </c>
      <c r="E12081">
        <v>0</v>
      </c>
      <c r="F12081">
        <f>SUM(Table6[total_order_amount])*0.8</f>
        <v>141739319.59199998</v>
      </c>
      <c r="G12081">
        <f>SUM($D$2:D12081)</f>
        <v>177174149.48999995</v>
      </c>
      <c r="H12081" t="str">
        <f>IF(Table6[[#This Row],[Cummelutive_sum]]&lt;=Table6[[#This Row],[80_percent]],"Y", "N")</f>
        <v>N</v>
      </c>
    </row>
    <row r="12082" spans="1:8" x14ac:dyDescent="0.3">
      <c r="A12082">
        <v>221340</v>
      </c>
      <c r="B12082">
        <v>11</v>
      </c>
      <c r="C12082">
        <v>0</v>
      </c>
      <c r="D12082">
        <v>0</v>
      </c>
      <c r="E12082">
        <v>0</v>
      </c>
      <c r="F12082">
        <f>SUM(Table6[total_order_amount])*0.8</f>
        <v>141739319.59199998</v>
      </c>
      <c r="G12082">
        <f>SUM($D$2:D12082)</f>
        <v>177174149.48999995</v>
      </c>
      <c r="H12082" t="str">
        <f>IF(Table6[[#This Row],[Cummelutive_sum]]&lt;=Table6[[#This Row],[80_percent]],"Y", "N")</f>
        <v>N</v>
      </c>
    </row>
    <row r="12083" spans="1:8" x14ac:dyDescent="0.3">
      <c r="A12083">
        <v>200632</v>
      </c>
      <c r="B12083">
        <v>2</v>
      </c>
      <c r="C12083">
        <v>0</v>
      </c>
      <c r="D12083">
        <v>0</v>
      </c>
      <c r="E12083">
        <v>0</v>
      </c>
      <c r="F12083">
        <f>SUM(Table6[total_order_amount])*0.8</f>
        <v>141739319.59199998</v>
      </c>
      <c r="G12083">
        <f>SUM($D$2:D12083)</f>
        <v>177174149.48999995</v>
      </c>
      <c r="H12083" t="str">
        <f>IF(Table6[[#This Row],[Cummelutive_sum]]&lt;=Table6[[#This Row],[80_percent]],"Y", "N")</f>
        <v>N</v>
      </c>
    </row>
    <row r="12084" spans="1:8" x14ac:dyDescent="0.3">
      <c r="A12084">
        <v>128612</v>
      </c>
      <c r="B12084">
        <v>15</v>
      </c>
      <c r="C12084">
        <v>0</v>
      </c>
      <c r="D12084">
        <v>0</v>
      </c>
      <c r="E12084">
        <v>0</v>
      </c>
      <c r="F12084">
        <f>SUM(Table6[total_order_amount])*0.8</f>
        <v>141739319.59199998</v>
      </c>
      <c r="G12084">
        <f>SUM($D$2:D12084)</f>
        <v>177174149.48999995</v>
      </c>
      <c r="H12084" t="str">
        <f>IF(Table6[[#This Row],[Cummelutive_sum]]&lt;=Table6[[#This Row],[80_percent]],"Y", "N")</f>
        <v>N</v>
      </c>
    </row>
    <row r="12085" spans="1:8" x14ac:dyDescent="0.3">
      <c r="A12085">
        <v>198320</v>
      </c>
      <c r="B12085">
        <v>5</v>
      </c>
      <c r="C12085">
        <v>0</v>
      </c>
      <c r="D12085">
        <v>0</v>
      </c>
      <c r="E12085">
        <v>0</v>
      </c>
      <c r="F12085">
        <f>SUM(Table6[total_order_amount])*0.8</f>
        <v>141739319.59199998</v>
      </c>
      <c r="G12085">
        <f>SUM($D$2:D12085)</f>
        <v>177174149.48999995</v>
      </c>
      <c r="H12085" t="str">
        <f>IF(Table6[[#This Row],[Cummelutive_sum]]&lt;=Table6[[#This Row],[80_percent]],"Y", "N")</f>
        <v>N</v>
      </c>
    </row>
    <row r="12086" spans="1:8" x14ac:dyDescent="0.3">
      <c r="A12086">
        <v>188528</v>
      </c>
      <c r="B12086">
        <v>3</v>
      </c>
      <c r="C12086">
        <v>0</v>
      </c>
      <c r="D12086">
        <v>0</v>
      </c>
      <c r="E12086">
        <v>0</v>
      </c>
      <c r="F12086">
        <f>SUM(Table6[total_order_amount])*0.8</f>
        <v>141739319.59199998</v>
      </c>
      <c r="G12086">
        <f>SUM($D$2:D12086)</f>
        <v>177174149.48999995</v>
      </c>
      <c r="H12086" t="str">
        <f>IF(Table6[[#This Row],[Cummelutive_sum]]&lt;=Table6[[#This Row],[80_percent]],"Y", "N")</f>
        <v>N</v>
      </c>
    </row>
    <row r="12087" spans="1:8" x14ac:dyDescent="0.3">
      <c r="A12087">
        <v>52844</v>
      </c>
      <c r="B12087">
        <v>7</v>
      </c>
      <c r="C12087">
        <v>0</v>
      </c>
      <c r="D12087">
        <v>0</v>
      </c>
      <c r="E12087">
        <v>0</v>
      </c>
      <c r="F12087">
        <f>SUM(Table6[total_order_amount])*0.8</f>
        <v>141739319.59199998</v>
      </c>
      <c r="G12087">
        <f>SUM($D$2:D12087)</f>
        <v>177174149.48999995</v>
      </c>
      <c r="H12087" t="str">
        <f>IF(Table6[[#This Row],[Cummelutive_sum]]&lt;=Table6[[#This Row],[80_percent]],"Y", "N")</f>
        <v>N</v>
      </c>
    </row>
    <row r="12088" spans="1:8" x14ac:dyDescent="0.3">
      <c r="A12088">
        <v>211820</v>
      </c>
      <c r="B12088">
        <v>27</v>
      </c>
      <c r="C12088">
        <v>0</v>
      </c>
      <c r="D12088">
        <v>0</v>
      </c>
      <c r="E12088">
        <v>0</v>
      </c>
      <c r="F12088">
        <f>SUM(Table6[total_order_amount])*0.8</f>
        <v>141739319.59199998</v>
      </c>
      <c r="G12088">
        <f>SUM($D$2:D12088)</f>
        <v>177174149.48999995</v>
      </c>
      <c r="H12088" t="str">
        <f>IF(Table6[[#This Row],[Cummelutive_sum]]&lt;=Table6[[#This Row],[80_percent]],"Y", "N")</f>
        <v>N</v>
      </c>
    </row>
    <row r="12089" spans="1:8" x14ac:dyDescent="0.3">
      <c r="A12089">
        <v>221068</v>
      </c>
      <c r="B12089">
        <v>25</v>
      </c>
      <c r="C12089">
        <v>0</v>
      </c>
      <c r="D12089">
        <v>0</v>
      </c>
      <c r="E12089">
        <v>0</v>
      </c>
      <c r="F12089">
        <f>SUM(Table6[total_order_amount])*0.8</f>
        <v>141739319.59199998</v>
      </c>
      <c r="G12089">
        <f>SUM($D$2:D12089)</f>
        <v>177174149.48999995</v>
      </c>
      <c r="H12089" t="str">
        <f>IF(Table6[[#This Row],[Cummelutive_sum]]&lt;=Table6[[#This Row],[80_percent]],"Y", "N")</f>
        <v>N</v>
      </c>
    </row>
    <row r="12090" spans="1:8" x14ac:dyDescent="0.3">
      <c r="A12090">
        <v>218236</v>
      </c>
      <c r="B12090">
        <v>3</v>
      </c>
      <c r="C12090">
        <v>0</v>
      </c>
      <c r="D12090">
        <v>0</v>
      </c>
      <c r="E12090">
        <v>0</v>
      </c>
      <c r="F12090">
        <f>SUM(Table6[total_order_amount])*0.8</f>
        <v>141739319.59199998</v>
      </c>
      <c r="G12090">
        <f>SUM($D$2:D12090)</f>
        <v>177174149.48999995</v>
      </c>
      <c r="H12090" t="str">
        <f>IF(Table6[[#This Row],[Cummelutive_sum]]&lt;=Table6[[#This Row],[80_percent]],"Y", "N")</f>
        <v>N</v>
      </c>
    </row>
    <row r="12091" spans="1:8" x14ac:dyDescent="0.3">
      <c r="A12091">
        <v>38968</v>
      </c>
      <c r="B12091">
        <v>2</v>
      </c>
      <c r="C12091">
        <v>0</v>
      </c>
      <c r="D12091">
        <v>0</v>
      </c>
      <c r="E12091">
        <v>0</v>
      </c>
      <c r="F12091">
        <f>SUM(Table6[total_order_amount])*0.8</f>
        <v>141739319.59199998</v>
      </c>
      <c r="G12091">
        <f>SUM($D$2:D12091)</f>
        <v>177174149.48999995</v>
      </c>
      <c r="H12091" t="str">
        <f>IF(Table6[[#This Row],[Cummelutive_sum]]&lt;=Table6[[#This Row],[80_percent]],"Y", "N")</f>
        <v>N</v>
      </c>
    </row>
    <row r="12092" spans="1:8" x14ac:dyDescent="0.3">
      <c r="A12092">
        <v>204984</v>
      </c>
      <c r="B12092">
        <v>5</v>
      </c>
      <c r="C12092">
        <v>0</v>
      </c>
      <c r="D12092">
        <v>0</v>
      </c>
      <c r="E12092">
        <v>0</v>
      </c>
      <c r="F12092">
        <f>SUM(Table6[total_order_amount])*0.8</f>
        <v>141739319.59199998</v>
      </c>
      <c r="G12092">
        <f>SUM($D$2:D12092)</f>
        <v>177174149.48999995</v>
      </c>
      <c r="H12092" t="str">
        <f>IF(Table6[[#This Row],[Cummelutive_sum]]&lt;=Table6[[#This Row],[80_percent]],"Y", "N")</f>
        <v>N</v>
      </c>
    </row>
    <row r="12093" spans="1:8" x14ac:dyDescent="0.3">
      <c r="A12093">
        <v>131592</v>
      </c>
      <c r="B12093">
        <v>5</v>
      </c>
      <c r="C12093">
        <v>0</v>
      </c>
      <c r="D12093">
        <v>0</v>
      </c>
      <c r="E12093">
        <v>0</v>
      </c>
      <c r="F12093">
        <f>SUM(Table6[total_order_amount])*0.8</f>
        <v>141739319.59199998</v>
      </c>
      <c r="G12093">
        <f>SUM($D$2:D12093)</f>
        <v>177174149.48999995</v>
      </c>
      <c r="H12093" t="str">
        <f>IF(Table6[[#This Row],[Cummelutive_sum]]&lt;=Table6[[#This Row],[80_percent]],"Y", "N")</f>
        <v>N</v>
      </c>
    </row>
    <row r="12094" spans="1:8" x14ac:dyDescent="0.3">
      <c r="A12094">
        <v>202944</v>
      </c>
      <c r="B12094">
        <v>5</v>
      </c>
      <c r="C12094">
        <v>0</v>
      </c>
      <c r="D12094">
        <v>0</v>
      </c>
      <c r="E12094">
        <v>0</v>
      </c>
      <c r="F12094">
        <f>SUM(Table6[total_order_amount])*0.8</f>
        <v>141739319.59199998</v>
      </c>
      <c r="G12094">
        <f>SUM($D$2:D12094)</f>
        <v>177174149.48999995</v>
      </c>
      <c r="H12094" t="str">
        <f>IF(Table6[[#This Row],[Cummelutive_sum]]&lt;=Table6[[#This Row],[80_percent]],"Y", "N")</f>
        <v>N</v>
      </c>
    </row>
    <row r="12095" spans="1:8" x14ac:dyDescent="0.3">
      <c r="A12095">
        <v>220924</v>
      </c>
      <c r="B12095">
        <v>5</v>
      </c>
      <c r="C12095">
        <v>0</v>
      </c>
      <c r="D12095">
        <v>0</v>
      </c>
      <c r="E12095">
        <v>0</v>
      </c>
      <c r="F12095">
        <f>SUM(Table6[total_order_amount])*0.8</f>
        <v>141739319.59199998</v>
      </c>
      <c r="G12095">
        <f>SUM($D$2:D12095)</f>
        <v>177174149.48999995</v>
      </c>
      <c r="H12095" t="str">
        <f>IF(Table6[[#This Row],[Cummelutive_sum]]&lt;=Table6[[#This Row],[80_percent]],"Y", "N")</f>
        <v>N</v>
      </c>
    </row>
    <row r="12096" spans="1:8" x14ac:dyDescent="0.3">
      <c r="A12096">
        <v>172736</v>
      </c>
      <c r="B12096">
        <v>21</v>
      </c>
      <c r="C12096">
        <v>0</v>
      </c>
      <c r="D12096">
        <v>0</v>
      </c>
      <c r="E12096">
        <v>0</v>
      </c>
      <c r="F12096">
        <f>SUM(Table6[total_order_amount])*0.8</f>
        <v>141739319.59199998</v>
      </c>
      <c r="G12096">
        <f>SUM($D$2:D12096)</f>
        <v>177174149.48999995</v>
      </c>
      <c r="H12096" t="str">
        <f>IF(Table6[[#This Row],[Cummelutive_sum]]&lt;=Table6[[#This Row],[80_percent]],"Y", "N")</f>
        <v>N</v>
      </c>
    </row>
    <row r="12097" spans="1:8" x14ac:dyDescent="0.3">
      <c r="A12097">
        <v>201444</v>
      </c>
      <c r="B12097">
        <v>2</v>
      </c>
      <c r="C12097">
        <v>0</v>
      </c>
      <c r="D12097">
        <v>0</v>
      </c>
      <c r="E12097">
        <v>0</v>
      </c>
      <c r="F12097">
        <f>SUM(Table6[total_order_amount])*0.8</f>
        <v>141739319.59199998</v>
      </c>
      <c r="G12097">
        <f>SUM($D$2:D12097)</f>
        <v>177174149.48999995</v>
      </c>
      <c r="H12097" t="str">
        <f>IF(Table6[[#This Row],[Cummelutive_sum]]&lt;=Table6[[#This Row],[80_percent]],"Y", "N")</f>
        <v>N</v>
      </c>
    </row>
    <row r="12098" spans="1:8" x14ac:dyDescent="0.3">
      <c r="A12098">
        <v>164612</v>
      </c>
      <c r="B12098">
        <v>1</v>
      </c>
      <c r="C12098">
        <v>0</v>
      </c>
      <c r="D12098">
        <v>0</v>
      </c>
      <c r="E12098">
        <v>0</v>
      </c>
      <c r="F12098">
        <f>SUM(Table6[total_order_amount])*0.8</f>
        <v>141739319.59199998</v>
      </c>
      <c r="G12098">
        <f>SUM($D$2:D12098)</f>
        <v>177174149.48999995</v>
      </c>
      <c r="H12098" t="str">
        <f>IF(Table6[[#This Row],[Cummelutive_sum]]&lt;=Table6[[#This Row],[80_percent]],"Y", "N")</f>
        <v>N</v>
      </c>
    </row>
    <row r="12099" spans="1:8" x14ac:dyDescent="0.3">
      <c r="A12099">
        <v>181716</v>
      </c>
      <c r="B12099">
        <v>1</v>
      </c>
      <c r="C12099">
        <v>0</v>
      </c>
      <c r="D12099">
        <v>0</v>
      </c>
      <c r="E12099">
        <v>0</v>
      </c>
      <c r="F12099">
        <f>SUM(Table6[total_order_amount])*0.8</f>
        <v>141739319.59199998</v>
      </c>
      <c r="G12099">
        <f>SUM($D$2:D12099)</f>
        <v>177174149.48999995</v>
      </c>
      <c r="H12099" t="str">
        <f>IF(Table6[[#This Row],[Cummelutive_sum]]&lt;=Table6[[#This Row],[80_percent]],"Y", "N")</f>
        <v>N</v>
      </c>
    </row>
    <row r="12100" spans="1:8" x14ac:dyDescent="0.3">
      <c r="A12100">
        <v>82216</v>
      </c>
      <c r="B12100">
        <v>15</v>
      </c>
      <c r="C12100">
        <v>0</v>
      </c>
      <c r="D12100">
        <v>0</v>
      </c>
      <c r="E12100">
        <v>0</v>
      </c>
      <c r="F12100">
        <f>SUM(Table6[total_order_amount])*0.8</f>
        <v>141739319.59199998</v>
      </c>
      <c r="G12100">
        <f>SUM($D$2:D12100)</f>
        <v>177174149.48999995</v>
      </c>
      <c r="H12100" t="str">
        <f>IF(Table6[[#This Row],[Cummelutive_sum]]&lt;=Table6[[#This Row],[80_percent]],"Y", "N")</f>
        <v>N</v>
      </c>
    </row>
    <row r="12101" spans="1:8" x14ac:dyDescent="0.3">
      <c r="A12101">
        <v>219048</v>
      </c>
      <c r="B12101">
        <v>9</v>
      </c>
      <c r="C12101">
        <v>0</v>
      </c>
      <c r="D12101">
        <v>0</v>
      </c>
      <c r="E12101">
        <v>0</v>
      </c>
      <c r="F12101">
        <f>SUM(Table6[total_order_amount])*0.8</f>
        <v>141739319.59199998</v>
      </c>
      <c r="G12101">
        <f>SUM($D$2:D12101)</f>
        <v>177174149.48999995</v>
      </c>
      <c r="H12101" t="str">
        <f>IF(Table6[[#This Row],[Cummelutive_sum]]&lt;=Table6[[#This Row],[80_percent]],"Y", "N")</f>
        <v>N</v>
      </c>
    </row>
    <row r="12102" spans="1:8" x14ac:dyDescent="0.3">
      <c r="A12102">
        <v>78216</v>
      </c>
      <c r="B12102">
        <v>4</v>
      </c>
      <c r="C12102">
        <v>0</v>
      </c>
      <c r="D12102">
        <v>0</v>
      </c>
      <c r="E12102">
        <v>0</v>
      </c>
      <c r="F12102">
        <f>SUM(Table6[total_order_amount])*0.8</f>
        <v>141739319.59199998</v>
      </c>
      <c r="G12102">
        <f>SUM($D$2:D12102)</f>
        <v>177174149.48999995</v>
      </c>
      <c r="H12102" t="str">
        <f>IF(Table6[[#This Row],[Cummelutive_sum]]&lt;=Table6[[#This Row],[80_percent]],"Y", "N")</f>
        <v>N</v>
      </c>
    </row>
    <row r="12103" spans="1:8" x14ac:dyDescent="0.3">
      <c r="A12103">
        <v>57948</v>
      </c>
      <c r="B12103">
        <v>3</v>
      </c>
      <c r="C12103">
        <v>0</v>
      </c>
      <c r="D12103">
        <v>0</v>
      </c>
      <c r="E12103">
        <v>0</v>
      </c>
      <c r="F12103">
        <f>SUM(Table6[total_order_amount])*0.8</f>
        <v>141739319.59199998</v>
      </c>
      <c r="G12103">
        <f>SUM($D$2:D12103)</f>
        <v>177174149.48999995</v>
      </c>
      <c r="H12103" t="str">
        <f>IF(Table6[[#This Row],[Cummelutive_sum]]&lt;=Table6[[#This Row],[80_percent]],"Y", "N")</f>
        <v>N</v>
      </c>
    </row>
    <row r="12104" spans="1:8" x14ac:dyDescent="0.3">
      <c r="A12104">
        <v>188004</v>
      </c>
      <c r="B12104">
        <v>2</v>
      </c>
      <c r="C12104">
        <v>0</v>
      </c>
      <c r="D12104">
        <v>0</v>
      </c>
      <c r="E12104">
        <v>0</v>
      </c>
      <c r="F12104">
        <f>SUM(Table6[total_order_amount])*0.8</f>
        <v>141739319.59199998</v>
      </c>
      <c r="G12104">
        <f>SUM($D$2:D12104)</f>
        <v>177174149.48999995</v>
      </c>
      <c r="H12104" t="str">
        <f>IF(Table6[[#This Row],[Cummelutive_sum]]&lt;=Table6[[#This Row],[80_percent]],"Y", "N")</f>
        <v>N</v>
      </c>
    </row>
    <row r="12105" spans="1:8" x14ac:dyDescent="0.3">
      <c r="A12105">
        <v>59944</v>
      </c>
      <c r="B12105">
        <v>10</v>
      </c>
      <c r="C12105">
        <v>0</v>
      </c>
      <c r="D12105">
        <v>0</v>
      </c>
      <c r="E12105">
        <v>0</v>
      </c>
      <c r="F12105">
        <f>SUM(Table6[total_order_amount])*0.8</f>
        <v>141739319.59199998</v>
      </c>
      <c r="G12105">
        <f>SUM($D$2:D12105)</f>
        <v>177174149.48999995</v>
      </c>
      <c r="H12105" t="str">
        <f>IF(Table6[[#This Row],[Cummelutive_sum]]&lt;=Table6[[#This Row],[80_percent]],"Y", "N")</f>
        <v>N</v>
      </c>
    </row>
    <row r="12106" spans="1:8" x14ac:dyDescent="0.3">
      <c r="A12106">
        <v>79804</v>
      </c>
      <c r="B12106">
        <v>2</v>
      </c>
      <c r="C12106">
        <v>0</v>
      </c>
      <c r="D12106">
        <v>0</v>
      </c>
      <c r="E12106">
        <v>0</v>
      </c>
      <c r="F12106">
        <f>SUM(Table6[total_order_amount])*0.8</f>
        <v>141739319.59199998</v>
      </c>
      <c r="G12106">
        <f>SUM($D$2:D12106)</f>
        <v>177174149.48999995</v>
      </c>
      <c r="H12106" t="str">
        <f>IF(Table6[[#This Row],[Cummelutive_sum]]&lt;=Table6[[#This Row],[80_percent]],"Y", "N")</f>
        <v>N</v>
      </c>
    </row>
    <row r="12107" spans="1:8" x14ac:dyDescent="0.3">
      <c r="A12107">
        <v>87964</v>
      </c>
      <c r="B12107">
        <v>5</v>
      </c>
      <c r="C12107">
        <v>0</v>
      </c>
      <c r="D12107">
        <v>0</v>
      </c>
      <c r="E12107">
        <v>0</v>
      </c>
      <c r="F12107">
        <f>SUM(Table6[total_order_amount])*0.8</f>
        <v>141739319.59199998</v>
      </c>
      <c r="G12107">
        <f>SUM($D$2:D12107)</f>
        <v>177174149.48999995</v>
      </c>
      <c r="H12107" t="str">
        <f>IF(Table6[[#This Row],[Cummelutive_sum]]&lt;=Table6[[#This Row],[80_percent]],"Y", "N")</f>
        <v>N</v>
      </c>
    </row>
    <row r="12108" spans="1:8" x14ac:dyDescent="0.3">
      <c r="A12108">
        <v>223504</v>
      </c>
      <c r="B12108">
        <v>2</v>
      </c>
      <c r="C12108">
        <v>0</v>
      </c>
      <c r="D12108">
        <v>0</v>
      </c>
      <c r="E12108">
        <v>0</v>
      </c>
      <c r="F12108">
        <f>SUM(Table6[total_order_amount])*0.8</f>
        <v>141739319.59199998</v>
      </c>
      <c r="G12108">
        <f>SUM($D$2:D12108)</f>
        <v>177174149.48999995</v>
      </c>
      <c r="H12108" t="str">
        <f>IF(Table6[[#This Row],[Cummelutive_sum]]&lt;=Table6[[#This Row],[80_percent]],"Y", "N")</f>
        <v>N</v>
      </c>
    </row>
    <row r="12109" spans="1:8" x14ac:dyDescent="0.3">
      <c r="A12109">
        <v>171692</v>
      </c>
      <c r="B12109">
        <v>17</v>
      </c>
      <c r="C12109">
        <v>0</v>
      </c>
      <c r="D12109">
        <v>0</v>
      </c>
      <c r="E12109">
        <v>0</v>
      </c>
      <c r="F12109">
        <f>SUM(Table6[total_order_amount])*0.8</f>
        <v>141739319.59199998</v>
      </c>
      <c r="G12109">
        <f>SUM($D$2:D12109)</f>
        <v>177174149.48999995</v>
      </c>
      <c r="H12109" t="str">
        <f>IF(Table6[[#This Row],[Cummelutive_sum]]&lt;=Table6[[#This Row],[80_percent]],"Y", "N")</f>
        <v>N</v>
      </c>
    </row>
    <row r="12110" spans="1:8" x14ac:dyDescent="0.3">
      <c r="A12110">
        <v>200484</v>
      </c>
      <c r="B12110">
        <v>9</v>
      </c>
      <c r="C12110">
        <v>0</v>
      </c>
      <c r="D12110">
        <v>0</v>
      </c>
      <c r="E12110">
        <v>0</v>
      </c>
      <c r="F12110">
        <f>SUM(Table6[total_order_amount])*0.8</f>
        <v>141739319.59199998</v>
      </c>
      <c r="G12110">
        <f>SUM($D$2:D12110)</f>
        <v>177174149.48999995</v>
      </c>
      <c r="H12110" t="str">
        <f>IF(Table6[[#This Row],[Cummelutive_sum]]&lt;=Table6[[#This Row],[80_percent]],"Y", "N")</f>
        <v>N</v>
      </c>
    </row>
    <row r="12111" spans="1:8" x14ac:dyDescent="0.3">
      <c r="A12111">
        <v>147616</v>
      </c>
      <c r="B12111">
        <v>1</v>
      </c>
      <c r="C12111">
        <v>0</v>
      </c>
      <c r="D12111">
        <v>0</v>
      </c>
      <c r="E12111">
        <v>0</v>
      </c>
      <c r="F12111">
        <f>SUM(Table6[total_order_amount])*0.8</f>
        <v>141739319.59199998</v>
      </c>
      <c r="G12111">
        <f>SUM($D$2:D12111)</f>
        <v>177174149.48999995</v>
      </c>
      <c r="H12111" t="str">
        <f>IF(Table6[[#This Row],[Cummelutive_sum]]&lt;=Table6[[#This Row],[80_percent]],"Y", "N")</f>
        <v>N</v>
      </c>
    </row>
    <row r="12112" spans="1:8" x14ac:dyDescent="0.3">
      <c r="A12112">
        <v>122860</v>
      </c>
      <c r="B12112">
        <v>1</v>
      </c>
      <c r="C12112">
        <v>0</v>
      </c>
      <c r="D12112">
        <v>0</v>
      </c>
      <c r="E12112">
        <v>0</v>
      </c>
      <c r="F12112">
        <f>SUM(Table6[total_order_amount])*0.8</f>
        <v>141739319.59199998</v>
      </c>
      <c r="G12112">
        <f>SUM($D$2:D12112)</f>
        <v>177174149.48999995</v>
      </c>
      <c r="H12112" t="str">
        <f>IF(Table6[[#This Row],[Cummelutive_sum]]&lt;=Table6[[#This Row],[80_percent]],"Y", "N")</f>
        <v>N</v>
      </c>
    </row>
    <row r="12113" spans="1:8" x14ac:dyDescent="0.3">
      <c r="A12113">
        <v>201572</v>
      </c>
      <c r="B12113">
        <v>4</v>
      </c>
      <c r="C12113">
        <v>0</v>
      </c>
      <c r="D12113">
        <v>0</v>
      </c>
      <c r="E12113">
        <v>0</v>
      </c>
      <c r="F12113">
        <f>SUM(Table6[total_order_amount])*0.8</f>
        <v>141739319.59199998</v>
      </c>
      <c r="G12113">
        <f>SUM($D$2:D12113)</f>
        <v>177174149.48999995</v>
      </c>
      <c r="H12113" t="str">
        <f>IF(Table6[[#This Row],[Cummelutive_sum]]&lt;=Table6[[#This Row],[80_percent]],"Y", "N")</f>
        <v>N</v>
      </c>
    </row>
    <row r="12114" spans="1:8" x14ac:dyDescent="0.3">
      <c r="A12114">
        <v>223176</v>
      </c>
      <c r="B12114">
        <v>5</v>
      </c>
      <c r="C12114">
        <v>0</v>
      </c>
      <c r="D12114">
        <v>0</v>
      </c>
      <c r="E12114">
        <v>0</v>
      </c>
      <c r="F12114">
        <f>SUM(Table6[total_order_amount])*0.8</f>
        <v>141739319.59199998</v>
      </c>
      <c r="G12114">
        <f>SUM($D$2:D12114)</f>
        <v>177174149.48999995</v>
      </c>
      <c r="H12114" t="str">
        <f>IF(Table6[[#This Row],[Cummelutive_sum]]&lt;=Table6[[#This Row],[80_percent]],"Y", "N")</f>
        <v>N</v>
      </c>
    </row>
    <row r="12115" spans="1:8" x14ac:dyDescent="0.3">
      <c r="A12115">
        <v>62300</v>
      </c>
      <c r="B12115">
        <v>3</v>
      </c>
      <c r="C12115">
        <v>0</v>
      </c>
      <c r="D12115">
        <v>0</v>
      </c>
      <c r="E12115">
        <v>0</v>
      </c>
      <c r="F12115">
        <f>SUM(Table6[total_order_amount])*0.8</f>
        <v>141739319.59199998</v>
      </c>
      <c r="G12115">
        <f>SUM($D$2:D12115)</f>
        <v>177174149.48999995</v>
      </c>
      <c r="H12115" t="str">
        <f>IF(Table6[[#This Row],[Cummelutive_sum]]&lt;=Table6[[#This Row],[80_percent]],"Y", "N")</f>
        <v>N</v>
      </c>
    </row>
    <row r="12116" spans="1:8" x14ac:dyDescent="0.3">
      <c r="A12116">
        <v>223132</v>
      </c>
      <c r="B12116">
        <v>4</v>
      </c>
      <c r="C12116">
        <v>0</v>
      </c>
      <c r="D12116">
        <v>0</v>
      </c>
      <c r="E12116">
        <v>0</v>
      </c>
      <c r="F12116">
        <f>SUM(Table6[total_order_amount])*0.8</f>
        <v>141739319.59199998</v>
      </c>
      <c r="G12116">
        <f>SUM($D$2:D12116)</f>
        <v>177174149.48999995</v>
      </c>
      <c r="H12116" t="str">
        <f>IF(Table6[[#This Row],[Cummelutive_sum]]&lt;=Table6[[#This Row],[80_percent]],"Y", "N")</f>
        <v>N</v>
      </c>
    </row>
    <row r="12117" spans="1:8" x14ac:dyDescent="0.3">
      <c r="A12117">
        <v>175092</v>
      </c>
      <c r="B12117">
        <v>5</v>
      </c>
      <c r="C12117">
        <v>0</v>
      </c>
      <c r="D12117">
        <v>0</v>
      </c>
      <c r="E12117">
        <v>0</v>
      </c>
      <c r="F12117">
        <f>SUM(Table6[total_order_amount])*0.8</f>
        <v>141739319.59199998</v>
      </c>
      <c r="G12117">
        <f>SUM($D$2:D12117)</f>
        <v>177174149.48999995</v>
      </c>
      <c r="H12117" t="str">
        <f>IF(Table6[[#This Row],[Cummelutive_sum]]&lt;=Table6[[#This Row],[80_percent]],"Y", "N")</f>
        <v>N</v>
      </c>
    </row>
    <row r="12118" spans="1:8" x14ac:dyDescent="0.3">
      <c r="A12118">
        <v>122512</v>
      </c>
      <c r="B12118">
        <v>2</v>
      </c>
      <c r="C12118">
        <v>0</v>
      </c>
      <c r="D12118">
        <v>0</v>
      </c>
      <c r="E12118">
        <v>0</v>
      </c>
      <c r="F12118">
        <f>SUM(Table6[total_order_amount])*0.8</f>
        <v>141739319.59199998</v>
      </c>
      <c r="G12118">
        <f>SUM($D$2:D12118)</f>
        <v>177174149.48999995</v>
      </c>
      <c r="H12118" t="str">
        <f>IF(Table6[[#This Row],[Cummelutive_sum]]&lt;=Table6[[#This Row],[80_percent]],"Y", "N")</f>
        <v>N</v>
      </c>
    </row>
    <row r="12119" spans="1:8" x14ac:dyDescent="0.3">
      <c r="A12119">
        <v>168488</v>
      </c>
      <c r="B12119">
        <v>22</v>
      </c>
      <c r="C12119">
        <v>0</v>
      </c>
      <c r="D12119">
        <v>0</v>
      </c>
      <c r="E12119">
        <v>0</v>
      </c>
      <c r="F12119">
        <f>SUM(Table6[total_order_amount])*0.8</f>
        <v>141739319.59199998</v>
      </c>
      <c r="G12119">
        <f>SUM($D$2:D12119)</f>
        <v>177174149.48999995</v>
      </c>
      <c r="H12119" t="str">
        <f>IF(Table6[[#This Row],[Cummelutive_sum]]&lt;=Table6[[#This Row],[80_percent]],"Y", "N")</f>
        <v>N</v>
      </c>
    </row>
    <row r="12120" spans="1:8" x14ac:dyDescent="0.3">
      <c r="A12120">
        <v>168632</v>
      </c>
      <c r="B12120">
        <v>1</v>
      </c>
      <c r="C12120">
        <v>0</v>
      </c>
      <c r="D12120">
        <v>0</v>
      </c>
      <c r="E12120">
        <v>0</v>
      </c>
      <c r="F12120">
        <f>SUM(Table6[total_order_amount])*0.8</f>
        <v>141739319.59199998</v>
      </c>
      <c r="G12120">
        <f>SUM($D$2:D12120)</f>
        <v>177174149.48999995</v>
      </c>
      <c r="H12120" t="str">
        <f>IF(Table6[[#This Row],[Cummelutive_sum]]&lt;=Table6[[#This Row],[80_percent]],"Y", "N")</f>
        <v>N</v>
      </c>
    </row>
    <row r="12121" spans="1:8" x14ac:dyDescent="0.3">
      <c r="A12121">
        <v>183448</v>
      </c>
      <c r="B12121">
        <v>19</v>
      </c>
      <c r="C12121">
        <v>0</v>
      </c>
      <c r="D12121">
        <v>0</v>
      </c>
      <c r="E12121">
        <v>0</v>
      </c>
      <c r="F12121">
        <f>SUM(Table6[total_order_amount])*0.8</f>
        <v>141739319.59199998</v>
      </c>
      <c r="G12121">
        <f>SUM($D$2:D12121)</f>
        <v>177174149.48999995</v>
      </c>
      <c r="H12121" t="str">
        <f>IF(Table6[[#This Row],[Cummelutive_sum]]&lt;=Table6[[#This Row],[80_percent]],"Y", "N")</f>
        <v>N</v>
      </c>
    </row>
    <row r="12122" spans="1:8" x14ac:dyDescent="0.3">
      <c r="A12122">
        <v>44304</v>
      </c>
      <c r="B12122">
        <v>9</v>
      </c>
      <c r="C12122">
        <v>0</v>
      </c>
      <c r="D12122">
        <v>0</v>
      </c>
      <c r="E12122">
        <v>0</v>
      </c>
      <c r="F12122">
        <f>SUM(Table6[total_order_amount])*0.8</f>
        <v>141739319.59199998</v>
      </c>
      <c r="G12122">
        <f>SUM($D$2:D12122)</f>
        <v>177174149.48999995</v>
      </c>
      <c r="H12122" t="str">
        <f>IF(Table6[[#This Row],[Cummelutive_sum]]&lt;=Table6[[#This Row],[80_percent]],"Y", "N")</f>
        <v>N</v>
      </c>
    </row>
    <row r="12123" spans="1:8" x14ac:dyDescent="0.3">
      <c r="A12123">
        <v>175424</v>
      </c>
      <c r="B12123">
        <v>4</v>
      </c>
      <c r="C12123">
        <v>0</v>
      </c>
      <c r="D12123">
        <v>0</v>
      </c>
      <c r="E12123">
        <v>0</v>
      </c>
      <c r="F12123">
        <f>SUM(Table6[total_order_amount])*0.8</f>
        <v>141739319.59199998</v>
      </c>
      <c r="G12123">
        <f>SUM($D$2:D12123)</f>
        <v>177174149.48999995</v>
      </c>
      <c r="H12123" t="str">
        <f>IF(Table6[[#This Row],[Cummelutive_sum]]&lt;=Table6[[#This Row],[80_percent]],"Y", "N")</f>
        <v>N</v>
      </c>
    </row>
    <row r="12124" spans="1:8" x14ac:dyDescent="0.3">
      <c r="A12124">
        <v>216364</v>
      </c>
      <c r="B12124">
        <v>25</v>
      </c>
      <c r="C12124">
        <v>0</v>
      </c>
      <c r="D12124">
        <v>0</v>
      </c>
      <c r="E12124">
        <v>0</v>
      </c>
      <c r="F12124">
        <f>SUM(Table6[total_order_amount])*0.8</f>
        <v>141739319.59199998</v>
      </c>
      <c r="G12124">
        <f>SUM($D$2:D12124)</f>
        <v>177174149.48999995</v>
      </c>
      <c r="H12124" t="str">
        <f>IF(Table6[[#This Row],[Cummelutive_sum]]&lt;=Table6[[#This Row],[80_percent]],"Y", "N")</f>
        <v>N</v>
      </c>
    </row>
    <row r="12125" spans="1:8" x14ac:dyDescent="0.3">
      <c r="A12125">
        <v>190836</v>
      </c>
      <c r="B12125">
        <v>1</v>
      </c>
      <c r="C12125">
        <v>0</v>
      </c>
      <c r="D12125">
        <v>0</v>
      </c>
      <c r="E12125">
        <v>0</v>
      </c>
      <c r="F12125">
        <f>SUM(Table6[total_order_amount])*0.8</f>
        <v>141739319.59199998</v>
      </c>
      <c r="G12125">
        <f>SUM($D$2:D12125)</f>
        <v>177174149.48999995</v>
      </c>
      <c r="H12125" t="str">
        <f>IF(Table6[[#This Row],[Cummelutive_sum]]&lt;=Table6[[#This Row],[80_percent]],"Y", "N")</f>
        <v>N</v>
      </c>
    </row>
    <row r="12126" spans="1:8" x14ac:dyDescent="0.3">
      <c r="A12126">
        <v>210380</v>
      </c>
      <c r="B12126">
        <v>2</v>
      </c>
      <c r="C12126">
        <v>0</v>
      </c>
      <c r="D12126">
        <v>0</v>
      </c>
      <c r="E12126">
        <v>0</v>
      </c>
      <c r="F12126">
        <f>SUM(Table6[total_order_amount])*0.8</f>
        <v>141739319.59199998</v>
      </c>
      <c r="G12126">
        <f>SUM($D$2:D12126)</f>
        <v>177174149.48999995</v>
      </c>
      <c r="H12126" t="str">
        <f>IF(Table6[[#This Row],[Cummelutive_sum]]&lt;=Table6[[#This Row],[80_percent]],"Y", "N")</f>
        <v>N</v>
      </c>
    </row>
    <row r="12127" spans="1:8" x14ac:dyDescent="0.3">
      <c r="A12127">
        <v>218380</v>
      </c>
      <c r="B12127">
        <v>4</v>
      </c>
      <c r="C12127">
        <v>0</v>
      </c>
      <c r="D12127">
        <v>0</v>
      </c>
      <c r="E12127">
        <v>0</v>
      </c>
      <c r="F12127">
        <f>SUM(Table6[total_order_amount])*0.8</f>
        <v>141739319.59199998</v>
      </c>
      <c r="G12127">
        <f>SUM($D$2:D12127)</f>
        <v>177174149.48999995</v>
      </c>
      <c r="H12127" t="str">
        <f>IF(Table6[[#This Row],[Cummelutive_sum]]&lt;=Table6[[#This Row],[80_percent]],"Y", "N")</f>
        <v>N</v>
      </c>
    </row>
    <row r="12128" spans="1:8" x14ac:dyDescent="0.3">
      <c r="A12128">
        <v>173256</v>
      </c>
      <c r="B12128">
        <v>3</v>
      </c>
      <c r="C12128">
        <v>0</v>
      </c>
      <c r="D12128">
        <v>0</v>
      </c>
      <c r="E12128">
        <v>0</v>
      </c>
      <c r="F12128">
        <f>SUM(Table6[total_order_amount])*0.8</f>
        <v>141739319.59199998</v>
      </c>
      <c r="G12128">
        <f>SUM($D$2:D12128)</f>
        <v>177174149.48999995</v>
      </c>
      <c r="H12128" t="str">
        <f>IF(Table6[[#This Row],[Cummelutive_sum]]&lt;=Table6[[#This Row],[80_percent]],"Y", "N")</f>
        <v>N</v>
      </c>
    </row>
    <row r="12129" spans="1:8" x14ac:dyDescent="0.3">
      <c r="A12129">
        <v>131532</v>
      </c>
      <c r="B12129">
        <v>3</v>
      </c>
      <c r="C12129">
        <v>0</v>
      </c>
      <c r="D12129">
        <v>0</v>
      </c>
      <c r="E12129">
        <v>0</v>
      </c>
      <c r="F12129">
        <f>SUM(Table6[total_order_amount])*0.8</f>
        <v>141739319.59199998</v>
      </c>
      <c r="G12129">
        <f>SUM($D$2:D12129)</f>
        <v>177174149.48999995</v>
      </c>
      <c r="H12129" t="str">
        <f>IF(Table6[[#This Row],[Cummelutive_sum]]&lt;=Table6[[#This Row],[80_percent]],"Y", "N")</f>
        <v>N</v>
      </c>
    </row>
    <row r="12130" spans="1:8" x14ac:dyDescent="0.3">
      <c r="A12130">
        <v>163532</v>
      </c>
      <c r="B12130">
        <v>2</v>
      </c>
      <c r="C12130">
        <v>0</v>
      </c>
      <c r="D12130">
        <v>0</v>
      </c>
      <c r="E12130">
        <v>0</v>
      </c>
      <c r="F12130">
        <f>SUM(Table6[total_order_amount])*0.8</f>
        <v>141739319.59199998</v>
      </c>
      <c r="G12130">
        <f>SUM($D$2:D12130)</f>
        <v>177174149.48999995</v>
      </c>
      <c r="H12130" t="str">
        <f>IF(Table6[[#This Row],[Cummelutive_sum]]&lt;=Table6[[#This Row],[80_percent]],"Y", "N")</f>
        <v>N</v>
      </c>
    </row>
    <row r="12131" spans="1:8" x14ac:dyDescent="0.3">
      <c r="A12131">
        <v>141760</v>
      </c>
      <c r="B12131">
        <v>2</v>
      </c>
      <c r="C12131">
        <v>0</v>
      </c>
      <c r="D12131">
        <v>0</v>
      </c>
      <c r="E12131">
        <v>0</v>
      </c>
      <c r="F12131">
        <f>SUM(Table6[total_order_amount])*0.8</f>
        <v>141739319.59199998</v>
      </c>
      <c r="G12131">
        <f>SUM($D$2:D12131)</f>
        <v>177174149.48999995</v>
      </c>
      <c r="H12131" t="str">
        <f>IF(Table6[[#This Row],[Cummelutive_sum]]&lt;=Table6[[#This Row],[80_percent]],"Y", "N")</f>
        <v>N</v>
      </c>
    </row>
    <row r="12132" spans="1:8" x14ac:dyDescent="0.3">
      <c r="A12132">
        <v>118840</v>
      </c>
      <c r="B12132">
        <v>3</v>
      </c>
      <c r="C12132">
        <v>0</v>
      </c>
      <c r="D12132">
        <v>0</v>
      </c>
      <c r="E12132">
        <v>0</v>
      </c>
      <c r="F12132">
        <f>SUM(Table6[total_order_amount])*0.8</f>
        <v>141739319.59199998</v>
      </c>
      <c r="G12132">
        <f>SUM($D$2:D12132)</f>
        <v>177174149.48999995</v>
      </c>
      <c r="H12132" t="str">
        <f>IF(Table6[[#This Row],[Cummelutive_sum]]&lt;=Table6[[#This Row],[80_percent]],"Y", "N")</f>
        <v>N</v>
      </c>
    </row>
    <row r="12133" spans="1:8" x14ac:dyDescent="0.3">
      <c r="A12133">
        <v>173732</v>
      </c>
      <c r="B12133">
        <v>2</v>
      </c>
      <c r="C12133">
        <v>0</v>
      </c>
      <c r="D12133">
        <v>0</v>
      </c>
      <c r="E12133">
        <v>0</v>
      </c>
      <c r="F12133">
        <f>SUM(Table6[total_order_amount])*0.8</f>
        <v>141739319.59199998</v>
      </c>
      <c r="G12133">
        <f>SUM($D$2:D12133)</f>
        <v>177174149.48999995</v>
      </c>
      <c r="H12133" t="str">
        <f>IF(Table6[[#This Row],[Cummelutive_sum]]&lt;=Table6[[#This Row],[80_percent]],"Y", "N")</f>
        <v>N</v>
      </c>
    </row>
    <row r="12134" spans="1:8" x14ac:dyDescent="0.3">
      <c r="A12134">
        <v>178756</v>
      </c>
      <c r="B12134">
        <v>46</v>
      </c>
      <c r="C12134">
        <v>0</v>
      </c>
      <c r="D12134">
        <v>0</v>
      </c>
      <c r="E12134">
        <v>0</v>
      </c>
      <c r="F12134">
        <f>SUM(Table6[total_order_amount])*0.8</f>
        <v>141739319.59199998</v>
      </c>
      <c r="G12134">
        <f>SUM($D$2:D12134)</f>
        <v>177174149.48999995</v>
      </c>
      <c r="H12134" t="str">
        <f>IF(Table6[[#This Row],[Cummelutive_sum]]&lt;=Table6[[#This Row],[80_percent]],"Y", "N")</f>
        <v>N</v>
      </c>
    </row>
    <row r="12135" spans="1:8" x14ac:dyDescent="0.3">
      <c r="A12135">
        <v>48324</v>
      </c>
      <c r="B12135">
        <v>6</v>
      </c>
      <c r="C12135">
        <v>0</v>
      </c>
      <c r="D12135">
        <v>0</v>
      </c>
      <c r="E12135">
        <v>0</v>
      </c>
      <c r="F12135">
        <f>SUM(Table6[total_order_amount])*0.8</f>
        <v>141739319.59199998</v>
      </c>
      <c r="G12135">
        <f>SUM($D$2:D12135)</f>
        <v>177174149.48999995</v>
      </c>
      <c r="H12135" t="str">
        <f>IF(Table6[[#This Row],[Cummelutive_sum]]&lt;=Table6[[#This Row],[80_percent]],"Y", "N")</f>
        <v>N</v>
      </c>
    </row>
    <row r="12136" spans="1:8" x14ac:dyDescent="0.3">
      <c r="A12136">
        <v>180524</v>
      </c>
      <c r="B12136">
        <v>4</v>
      </c>
      <c r="C12136">
        <v>0</v>
      </c>
      <c r="D12136">
        <v>0</v>
      </c>
      <c r="E12136">
        <v>0</v>
      </c>
      <c r="F12136">
        <f>SUM(Table6[total_order_amount])*0.8</f>
        <v>141739319.59199998</v>
      </c>
      <c r="G12136">
        <f>SUM($D$2:D12136)</f>
        <v>177174149.48999995</v>
      </c>
      <c r="H12136" t="str">
        <f>IF(Table6[[#This Row],[Cummelutive_sum]]&lt;=Table6[[#This Row],[80_percent]],"Y", "N")</f>
        <v>N</v>
      </c>
    </row>
    <row r="12137" spans="1:8" x14ac:dyDescent="0.3">
      <c r="A12137">
        <v>155532</v>
      </c>
      <c r="B12137">
        <v>6</v>
      </c>
      <c r="C12137">
        <v>0</v>
      </c>
      <c r="D12137">
        <v>0</v>
      </c>
      <c r="E12137">
        <v>0</v>
      </c>
      <c r="F12137">
        <f>SUM(Table6[total_order_amount])*0.8</f>
        <v>141739319.59199998</v>
      </c>
      <c r="G12137">
        <f>SUM($D$2:D12137)</f>
        <v>177174149.48999995</v>
      </c>
      <c r="H12137" t="str">
        <f>IF(Table6[[#This Row],[Cummelutive_sum]]&lt;=Table6[[#This Row],[80_percent]],"Y", "N")</f>
        <v>N</v>
      </c>
    </row>
    <row r="12138" spans="1:8" x14ac:dyDescent="0.3">
      <c r="A12138">
        <v>131152</v>
      </c>
      <c r="B12138">
        <v>2</v>
      </c>
      <c r="C12138">
        <v>0</v>
      </c>
      <c r="D12138">
        <v>0</v>
      </c>
      <c r="E12138">
        <v>0</v>
      </c>
      <c r="F12138">
        <f>SUM(Table6[total_order_amount])*0.8</f>
        <v>141739319.59199998</v>
      </c>
      <c r="G12138">
        <f>SUM($D$2:D12138)</f>
        <v>177174149.48999995</v>
      </c>
      <c r="H12138" t="str">
        <f>IF(Table6[[#This Row],[Cummelutive_sum]]&lt;=Table6[[#This Row],[80_percent]],"Y", "N")</f>
        <v>N</v>
      </c>
    </row>
    <row r="12139" spans="1:8" x14ac:dyDescent="0.3">
      <c r="A12139">
        <v>86672</v>
      </c>
      <c r="B12139">
        <v>8</v>
      </c>
      <c r="C12139">
        <v>0</v>
      </c>
      <c r="D12139">
        <v>0</v>
      </c>
      <c r="E12139">
        <v>0</v>
      </c>
      <c r="F12139">
        <f>SUM(Table6[total_order_amount])*0.8</f>
        <v>141739319.59199998</v>
      </c>
      <c r="G12139">
        <f>SUM($D$2:D12139)</f>
        <v>177174149.48999995</v>
      </c>
      <c r="H12139" t="str">
        <f>IF(Table6[[#This Row],[Cummelutive_sum]]&lt;=Table6[[#This Row],[80_percent]],"Y", "N")</f>
        <v>N</v>
      </c>
    </row>
    <row r="12140" spans="1:8" x14ac:dyDescent="0.3">
      <c r="A12140">
        <v>169948</v>
      </c>
      <c r="B12140">
        <v>14</v>
      </c>
      <c r="C12140">
        <v>0</v>
      </c>
      <c r="D12140">
        <v>0</v>
      </c>
      <c r="E12140">
        <v>0</v>
      </c>
      <c r="F12140">
        <f>SUM(Table6[total_order_amount])*0.8</f>
        <v>141739319.59199998</v>
      </c>
      <c r="G12140">
        <f>SUM($D$2:D12140)</f>
        <v>177174149.48999995</v>
      </c>
      <c r="H12140" t="str">
        <f>IF(Table6[[#This Row],[Cummelutive_sum]]&lt;=Table6[[#This Row],[80_percent]],"Y", "N")</f>
        <v>N</v>
      </c>
    </row>
    <row r="12141" spans="1:8" x14ac:dyDescent="0.3">
      <c r="A12141">
        <v>137136</v>
      </c>
      <c r="B12141">
        <v>4</v>
      </c>
      <c r="C12141">
        <v>0</v>
      </c>
      <c r="D12141">
        <v>0</v>
      </c>
      <c r="E12141">
        <v>0</v>
      </c>
      <c r="F12141">
        <f>SUM(Table6[total_order_amount])*0.8</f>
        <v>141739319.59199998</v>
      </c>
      <c r="G12141">
        <f>SUM($D$2:D12141)</f>
        <v>177174149.48999995</v>
      </c>
      <c r="H12141" t="str">
        <f>IF(Table6[[#This Row],[Cummelutive_sum]]&lt;=Table6[[#This Row],[80_percent]],"Y", "N")</f>
        <v>N</v>
      </c>
    </row>
    <row r="12142" spans="1:8" x14ac:dyDescent="0.3">
      <c r="A12142">
        <v>191508</v>
      </c>
      <c r="B12142">
        <v>1</v>
      </c>
      <c r="C12142">
        <v>0</v>
      </c>
      <c r="D12142">
        <v>0</v>
      </c>
      <c r="E12142">
        <v>0</v>
      </c>
      <c r="F12142">
        <f>SUM(Table6[total_order_amount])*0.8</f>
        <v>141739319.59199998</v>
      </c>
      <c r="G12142">
        <f>SUM($D$2:D12142)</f>
        <v>177174149.48999995</v>
      </c>
      <c r="H12142" t="str">
        <f>IF(Table6[[#This Row],[Cummelutive_sum]]&lt;=Table6[[#This Row],[80_percent]],"Y", "N")</f>
        <v>N</v>
      </c>
    </row>
    <row r="12143" spans="1:8" x14ac:dyDescent="0.3">
      <c r="A12143">
        <v>142720</v>
      </c>
      <c r="B12143">
        <v>2</v>
      </c>
      <c r="C12143">
        <v>0</v>
      </c>
      <c r="D12143">
        <v>0</v>
      </c>
      <c r="E12143">
        <v>0</v>
      </c>
      <c r="F12143">
        <f>SUM(Table6[total_order_amount])*0.8</f>
        <v>141739319.59199998</v>
      </c>
      <c r="G12143">
        <f>SUM($D$2:D12143)</f>
        <v>177174149.48999995</v>
      </c>
      <c r="H12143" t="str">
        <f>IF(Table6[[#This Row],[Cummelutive_sum]]&lt;=Table6[[#This Row],[80_percent]],"Y", "N")</f>
        <v>N</v>
      </c>
    </row>
    <row r="12144" spans="1:8" x14ac:dyDescent="0.3">
      <c r="A12144">
        <v>158568</v>
      </c>
      <c r="B12144">
        <v>2</v>
      </c>
      <c r="C12144">
        <v>0</v>
      </c>
      <c r="D12144">
        <v>0</v>
      </c>
      <c r="E12144">
        <v>0</v>
      </c>
      <c r="F12144">
        <f>SUM(Table6[total_order_amount])*0.8</f>
        <v>141739319.59199998</v>
      </c>
      <c r="G12144">
        <f>SUM($D$2:D12144)</f>
        <v>177174149.48999995</v>
      </c>
      <c r="H12144" t="str">
        <f>IF(Table6[[#This Row],[Cummelutive_sum]]&lt;=Table6[[#This Row],[80_percent]],"Y", "N")</f>
        <v>N</v>
      </c>
    </row>
    <row r="12145" spans="1:8" x14ac:dyDescent="0.3">
      <c r="A12145">
        <v>128260</v>
      </c>
      <c r="B12145">
        <v>9</v>
      </c>
      <c r="C12145">
        <v>0</v>
      </c>
      <c r="D12145">
        <v>0</v>
      </c>
      <c r="E12145">
        <v>0</v>
      </c>
      <c r="F12145">
        <f>SUM(Table6[total_order_amount])*0.8</f>
        <v>141739319.59199998</v>
      </c>
      <c r="G12145">
        <f>SUM($D$2:D12145)</f>
        <v>177174149.48999995</v>
      </c>
      <c r="H12145" t="str">
        <f>IF(Table6[[#This Row],[Cummelutive_sum]]&lt;=Table6[[#This Row],[80_percent]],"Y", "N")</f>
        <v>N</v>
      </c>
    </row>
    <row r="12146" spans="1:8" x14ac:dyDescent="0.3">
      <c r="A12146">
        <v>42952</v>
      </c>
      <c r="B12146">
        <v>7</v>
      </c>
      <c r="C12146">
        <v>0</v>
      </c>
      <c r="D12146">
        <v>0</v>
      </c>
      <c r="E12146">
        <v>0</v>
      </c>
      <c r="F12146">
        <f>SUM(Table6[total_order_amount])*0.8</f>
        <v>141739319.59199998</v>
      </c>
      <c r="G12146">
        <f>SUM($D$2:D12146)</f>
        <v>177174149.48999995</v>
      </c>
      <c r="H12146" t="str">
        <f>IF(Table6[[#This Row],[Cummelutive_sum]]&lt;=Table6[[#This Row],[80_percent]],"Y", "N")</f>
        <v>N</v>
      </c>
    </row>
    <row r="12147" spans="1:8" x14ac:dyDescent="0.3">
      <c r="A12147">
        <v>170400</v>
      </c>
      <c r="B12147">
        <v>48</v>
      </c>
      <c r="C12147">
        <v>0</v>
      </c>
      <c r="D12147">
        <v>0</v>
      </c>
      <c r="E12147">
        <v>0</v>
      </c>
      <c r="F12147">
        <f>SUM(Table6[total_order_amount])*0.8</f>
        <v>141739319.59199998</v>
      </c>
      <c r="G12147">
        <f>SUM($D$2:D12147)</f>
        <v>177174149.48999995</v>
      </c>
      <c r="H12147" t="str">
        <f>IF(Table6[[#This Row],[Cummelutive_sum]]&lt;=Table6[[#This Row],[80_percent]],"Y", "N")</f>
        <v>N</v>
      </c>
    </row>
    <row r="12148" spans="1:8" x14ac:dyDescent="0.3">
      <c r="A12148">
        <v>173800</v>
      </c>
      <c r="B12148">
        <v>19</v>
      </c>
      <c r="C12148">
        <v>0</v>
      </c>
      <c r="D12148">
        <v>0</v>
      </c>
      <c r="E12148">
        <v>0</v>
      </c>
      <c r="F12148">
        <f>SUM(Table6[total_order_amount])*0.8</f>
        <v>141739319.59199998</v>
      </c>
      <c r="G12148">
        <f>SUM($D$2:D12148)</f>
        <v>177174149.48999995</v>
      </c>
      <c r="H12148" t="str">
        <f>IF(Table6[[#This Row],[Cummelutive_sum]]&lt;=Table6[[#This Row],[80_percent]],"Y", "N")</f>
        <v>N</v>
      </c>
    </row>
    <row r="12149" spans="1:8" x14ac:dyDescent="0.3">
      <c r="A12149">
        <v>178696</v>
      </c>
      <c r="B12149">
        <v>7</v>
      </c>
      <c r="C12149">
        <v>0</v>
      </c>
      <c r="D12149">
        <v>0</v>
      </c>
      <c r="E12149">
        <v>0</v>
      </c>
      <c r="F12149">
        <f>SUM(Table6[total_order_amount])*0.8</f>
        <v>141739319.59199998</v>
      </c>
      <c r="G12149">
        <f>SUM($D$2:D12149)</f>
        <v>177174149.48999995</v>
      </c>
      <c r="H12149" t="str">
        <f>IF(Table6[[#This Row],[Cummelutive_sum]]&lt;=Table6[[#This Row],[80_percent]],"Y", "N")</f>
        <v>N</v>
      </c>
    </row>
    <row r="12150" spans="1:8" x14ac:dyDescent="0.3">
      <c r="A12150">
        <v>204336</v>
      </c>
      <c r="B12150">
        <v>17</v>
      </c>
      <c r="C12150">
        <v>0</v>
      </c>
      <c r="D12150">
        <v>0</v>
      </c>
      <c r="E12150">
        <v>0</v>
      </c>
      <c r="F12150">
        <f>SUM(Table6[total_order_amount])*0.8</f>
        <v>141739319.59199998</v>
      </c>
      <c r="G12150">
        <f>SUM($D$2:D12150)</f>
        <v>177174149.48999995</v>
      </c>
      <c r="H12150" t="str">
        <f>IF(Table6[[#This Row],[Cummelutive_sum]]&lt;=Table6[[#This Row],[80_percent]],"Y", "N")</f>
        <v>N</v>
      </c>
    </row>
    <row r="12151" spans="1:8" x14ac:dyDescent="0.3">
      <c r="A12151">
        <v>211884</v>
      </c>
      <c r="B12151">
        <v>1</v>
      </c>
      <c r="C12151">
        <v>0</v>
      </c>
      <c r="D12151">
        <v>0</v>
      </c>
      <c r="E12151">
        <v>0</v>
      </c>
      <c r="F12151">
        <f>SUM(Table6[total_order_amount])*0.8</f>
        <v>141739319.59199998</v>
      </c>
      <c r="G12151">
        <f>SUM($D$2:D12151)</f>
        <v>177174149.48999995</v>
      </c>
      <c r="H12151" t="str">
        <f>IF(Table6[[#This Row],[Cummelutive_sum]]&lt;=Table6[[#This Row],[80_percent]],"Y", "N")</f>
        <v>N</v>
      </c>
    </row>
    <row r="12152" spans="1:8" x14ac:dyDescent="0.3">
      <c r="A12152">
        <v>164484</v>
      </c>
      <c r="B12152">
        <v>2</v>
      </c>
      <c r="C12152">
        <v>0</v>
      </c>
      <c r="D12152">
        <v>0</v>
      </c>
      <c r="E12152">
        <v>0</v>
      </c>
      <c r="F12152">
        <f>SUM(Table6[total_order_amount])*0.8</f>
        <v>141739319.59199998</v>
      </c>
      <c r="G12152">
        <f>SUM($D$2:D12152)</f>
        <v>177174149.48999995</v>
      </c>
      <c r="H12152" t="str">
        <f>IF(Table6[[#This Row],[Cummelutive_sum]]&lt;=Table6[[#This Row],[80_percent]],"Y", "N")</f>
        <v>N</v>
      </c>
    </row>
    <row r="12153" spans="1:8" x14ac:dyDescent="0.3">
      <c r="A12153">
        <v>164068</v>
      </c>
      <c r="B12153">
        <v>2</v>
      </c>
      <c r="C12153">
        <v>0</v>
      </c>
      <c r="D12153">
        <v>0</v>
      </c>
      <c r="E12153">
        <v>0</v>
      </c>
      <c r="F12153">
        <f>SUM(Table6[total_order_amount])*0.8</f>
        <v>141739319.59199998</v>
      </c>
      <c r="G12153">
        <f>SUM($D$2:D12153)</f>
        <v>177174149.48999995</v>
      </c>
      <c r="H12153" t="str">
        <f>IF(Table6[[#This Row],[Cummelutive_sum]]&lt;=Table6[[#This Row],[80_percent]],"Y", "N")</f>
        <v>N</v>
      </c>
    </row>
    <row r="12154" spans="1:8" x14ac:dyDescent="0.3">
      <c r="A12154">
        <v>186068</v>
      </c>
      <c r="B12154">
        <v>1</v>
      </c>
      <c r="C12154">
        <v>0</v>
      </c>
      <c r="D12154">
        <v>0</v>
      </c>
      <c r="E12154">
        <v>0</v>
      </c>
      <c r="F12154">
        <f>SUM(Table6[total_order_amount])*0.8</f>
        <v>141739319.59199998</v>
      </c>
      <c r="G12154">
        <f>SUM($D$2:D12154)</f>
        <v>177174149.48999995</v>
      </c>
      <c r="H12154" t="str">
        <f>IF(Table6[[#This Row],[Cummelutive_sum]]&lt;=Table6[[#This Row],[80_percent]],"Y", "N")</f>
        <v>N</v>
      </c>
    </row>
    <row r="12155" spans="1:8" x14ac:dyDescent="0.3">
      <c r="A12155">
        <v>178900</v>
      </c>
      <c r="B12155">
        <v>1</v>
      </c>
      <c r="C12155">
        <v>0</v>
      </c>
      <c r="D12155">
        <v>0</v>
      </c>
      <c r="E12155">
        <v>0</v>
      </c>
      <c r="F12155">
        <f>SUM(Table6[total_order_amount])*0.8</f>
        <v>141739319.59199998</v>
      </c>
      <c r="G12155">
        <f>SUM($D$2:D12155)</f>
        <v>177174149.48999995</v>
      </c>
      <c r="H12155" t="str">
        <f>IF(Table6[[#This Row],[Cummelutive_sum]]&lt;=Table6[[#This Row],[80_percent]],"Y", "N")</f>
        <v>N</v>
      </c>
    </row>
    <row r="12156" spans="1:8" x14ac:dyDescent="0.3">
      <c r="A12156">
        <v>65428</v>
      </c>
      <c r="B12156">
        <v>3</v>
      </c>
      <c r="C12156">
        <v>0</v>
      </c>
      <c r="D12156">
        <v>0</v>
      </c>
      <c r="E12156">
        <v>0</v>
      </c>
      <c r="F12156">
        <f>SUM(Table6[total_order_amount])*0.8</f>
        <v>141739319.59199998</v>
      </c>
      <c r="G12156">
        <f>SUM($D$2:D12156)</f>
        <v>177174149.48999995</v>
      </c>
      <c r="H12156" t="str">
        <f>IF(Table6[[#This Row],[Cummelutive_sum]]&lt;=Table6[[#This Row],[80_percent]],"Y", "N")</f>
        <v>N</v>
      </c>
    </row>
    <row r="12157" spans="1:8" x14ac:dyDescent="0.3">
      <c r="A12157">
        <v>119428</v>
      </c>
      <c r="B12157">
        <v>14</v>
      </c>
      <c r="C12157">
        <v>0</v>
      </c>
      <c r="D12157">
        <v>0</v>
      </c>
      <c r="E12157">
        <v>0</v>
      </c>
      <c r="F12157">
        <f>SUM(Table6[total_order_amount])*0.8</f>
        <v>141739319.59199998</v>
      </c>
      <c r="G12157">
        <f>SUM($D$2:D12157)</f>
        <v>177174149.48999995</v>
      </c>
      <c r="H12157" t="str">
        <f>IF(Table6[[#This Row],[Cummelutive_sum]]&lt;=Table6[[#This Row],[80_percent]],"Y", "N")</f>
        <v>N</v>
      </c>
    </row>
    <row r="12158" spans="1:8" x14ac:dyDescent="0.3">
      <c r="A12158">
        <v>206240</v>
      </c>
      <c r="B12158">
        <v>3</v>
      </c>
      <c r="C12158">
        <v>0</v>
      </c>
      <c r="D12158">
        <v>0</v>
      </c>
      <c r="E12158">
        <v>0</v>
      </c>
      <c r="F12158">
        <f>SUM(Table6[total_order_amount])*0.8</f>
        <v>141739319.59199998</v>
      </c>
      <c r="G12158">
        <f>SUM($D$2:D12158)</f>
        <v>177174149.48999995</v>
      </c>
      <c r="H12158" t="str">
        <f>IF(Table6[[#This Row],[Cummelutive_sum]]&lt;=Table6[[#This Row],[80_percent]],"Y", "N")</f>
        <v>N</v>
      </c>
    </row>
    <row r="12159" spans="1:8" x14ac:dyDescent="0.3">
      <c r="A12159">
        <v>133428</v>
      </c>
      <c r="B12159">
        <v>17</v>
      </c>
      <c r="C12159">
        <v>0</v>
      </c>
      <c r="D12159">
        <v>0</v>
      </c>
      <c r="E12159">
        <v>0</v>
      </c>
      <c r="F12159">
        <f>SUM(Table6[total_order_amount])*0.8</f>
        <v>141739319.59199998</v>
      </c>
      <c r="G12159">
        <f>SUM($D$2:D12159)</f>
        <v>177174149.48999995</v>
      </c>
      <c r="H12159" t="str">
        <f>IF(Table6[[#This Row],[Cummelutive_sum]]&lt;=Table6[[#This Row],[80_percent]],"Y", "N")</f>
        <v>N</v>
      </c>
    </row>
    <row r="12160" spans="1:8" x14ac:dyDescent="0.3">
      <c r="A12160">
        <v>156448</v>
      </c>
      <c r="B12160">
        <v>4</v>
      </c>
      <c r="C12160">
        <v>0</v>
      </c>
      <c r="D12160">
        <v>0</v>
      </c>
      <c r="E12160">
        <v>0</v>
      </c>
      <c r="F12160">
        <f>SUM(Table6[total_order_amount])*0.8</f>
        <v>141739319.59199998</v>
      </c>
      <c r="G12160">
        <f>SUM($D$2:D12160)</f>
        <v>177174149.48999995</v>
      </c>
      <c r="H12160" t="str">
        <f>IF(Table6[[#This Row],[Cummelutive_sum]]&lt;=Table6[[#This Row],[80_percent]],"Y", "N")</f>
        <v>N</v>
      </c>
    </row>
    <row r="12161" spans="1:8" x14ac:dyDescent="0.3">
      <c r="A12161">
        <v>163692</v>
      </c>
      <c r="B12161">
        <v>25</v>
      </c>
      <c r="C12161">
        <v>0</v>
      </c>
      <c r="D12161">
        <v>0</v>
      </c>
      <c r="E12161">
        <v>0</v>
      </c>
      <c r="F12161">
        <f>SUM(Table6[total_order_amount])*0.8</f>
        <v>141739319.59199998</v>
      </c>
      <c r="G12161">
        <f>SUM($D$2:D12161)</f>
        <v>177174149.48999995</v>
      </c>
      <c r="H12161" t="str">
        <f>IF(Table6[[#This Row],[Cummelutive_sum]]&lt;=Table6[[#This Row],[80_percent]],"Y", "N")</f>
        <v>N</v>
      </c>
    </row>
    <row r="12162" spans="1:8" x14ac:dyDescent="0.3">
      <c r="A12162">
        <v>201844</v>
      </c>
      <c r="B12162">
        <v>3</v>
      </c>
      <c r="C12162">
        <v>0</v>
      </c>
      <c r="D12162">
        <v>0</v>
      </c>
      <c r="E12162">
        <v>0</v>
      </c>
      <c r="F12162">
        <f>SUM(Table6[total_order_amount])*0.8</f>
        <v>141739319.59199998</v>
      </c>
      <c r="G12162">
        <f>SUM($D$2:D12162)</f>
        <v>177174149.48999995</v>
      </c>
      <c r="H12162" t="str">
        <f>IF(Table6[[#This Row],[Cummelutive_sum]]&lt;=Table6[[#This Row],[80_percent]],"Y", "N")</f>
        <v>N</v>
      </c>
    </row>
    <row r="12163" spans="1:8" x14ac:dyDescent="0.3">
      <c r="A12163">
        <v>28636</v>
      </c>
      <c r="B12163">
        <v>1</v>
      </c>
      <c r="C12163">
        <v>0</v>
      </c>
      <c r="D12163">
        <v>0</v>
      </c>
      <c r="E12163">
        <v>0</v>
      </c>
      <c r="F12163">
        <f>SUM(Table6[total_order_amount])*0.8</f>
        <v>141739319.59199998</v>
      </c>
      <c r="G12163">
        <f>SUM($D$2:D12163)</f>
        <v>177174149.48999995</v>
      </c>
      <c r="H12163" t="str">
        <f>IF(Table6[[#This Row],[Cummelutive_sum]]&lt;=Table6[[#This Row],[80_percent]],"Y", "N")</f>
        <v>N</v>
      </c>
    </row>
    <row r="12164" spans="1:8" x14ac:dyDescent="0.3">
      <c r="A12164">
        <v>179232</v>
      </c>
      <c r="B12164">
        <v>31</v>
      </c>
      <c r="C12164">
        <v>0</v>
      </c>
      <c r="D12164">
        <v>0</v>
      </c>
      <c r="E12164">
        <v>0</v>
      </c>
      <c r="F12164">
        <f>SUM(Table6[total_order_amount])*0.8</f>
        <v>141739319.59199998</v>
      </c>
      <c r="G12164">
        <f>SUM($D$2:D12164)</f>
        <v>177174149.48999995</v>
      </c>
      <c r="H12164" t="str">
        <f>IF(Table6[[#This Row],[Cummelutive_sum]]&lt;=Table6[[#This Row],[80_percent]],"Y", "N")</f>
        <v>N</v>
      </c>
    </row>
    <row r="12165" spans="1:8" x14ac:dyDescent="0.3">
      <c r="A12165">
        <v>164136</v>
      </c>
      <c r="B12165">
        <v>24</v>
      </c>
      <c r="C12165">
        <v>0</v>
      </c>
      <c r="D12165">
        <v>0</v>
      </c>
      <c r="E12165">
        <v>0</v>
      </c>
      <c r="F12165">
        <f>SUM(Table6[total_order_amount])*0.8</f>
        <v>141739319.59199998</v>
      </c>
      <c r="G12165">
        <f>SUM($D$2:D12165)</f>
        <v>177174149.48999995</v>
      </c>
      <c r="H12165" t="str">
        <f>IF(Table6[[#This Row],[Cummelutive_sum]]&lt;=Table6[[#This Row],[80_percent]],"Y", "N")</f>
        <v>N</v>
      </c>
    </row>
    <row r="12166" spans="1:8" x14ac:dyDescent="0.3">
      <c r="A12166">
        <v>207692</v>
      </c>
      <c r="B12166">
        <v>6</v>
      </c>
      <c r="C12166">
        <v>0</v>
      </c>
      <c r="D12166">
        <v>0</v>
      </c>
      <c r="E12166">
        <v>0</v>
      </c>
      <c r="F12166">
        <f>SUM(Table6[total_order_amount])*0.8</f>
        <v>141739319.59199998</v>
      </c>
      <c r="G12166">
        <f>SUM($D$2:D12166)</f>
        <v>177174149.48999995</v>
      </c>
      <c r="H12166" t="str">
        <f>IF(Table6[[#This Row],[Cummelutive_sum]]&lt;=Table6[[#This Row],[80_percent]],"Y", "N")</f>
        <v>N</v>
      </c>
    </row>
    <row r="12167" spans="1:8" x14ac:dyDescent="0.3">
      <c r="A12167">
        <v>176444</v>
      </c>
      <c r="B12167">
        <v>1</v>
      </c>
      <c r="C12167">
        <v>0</v>
      </c>
      <c r="D12167">
        <v>0</v>
      </c>
      <c r="E12167">
        <v>0</v>
      </c>
      <c r="F12167">
        <f>SUM(Table6[total_order_amount])*0.8</f>
        <v>141739319.59199998</v>
      </c>
      <c r="G12167">
        <f>SUM($D$2:D12167)</f>
        <v>177174149.48999995</v>
      </c>
      <c r="H12167" t="str">
        <f>IF(Table6[[#This Row],[Cummelutive_sum]]&lt;=Table6[[#This Row],[80_percent]],"Y", "N")</f>
        <v>N</v>
      </c>
    </row>
    <row r="12168" spans="1:8" x14ac:dyDescent="0.3">
      <c r="A12168">
        <v>145568</v>
      </c>
      <c r="B12168">
        <v>26</v>
      </c>
      <c r="C12168">
        <v>0</v>
      </c>
      <c r="D12168">
        <v>0</v>
      </c>
      <c r="E12168">
        <v>0</v>
      </c>
      <c r="F12168">
        <f>SUM(Table6[total_order_amount])*0.8</f>
        <v>141739319.59199998</v>
      </c>
      <c r="G12168">
        <f>SUM($D$2:D12168)</f>
        <v>177174149.48999995</v>
      </c>
      <c r="H12168" t="str">
        <f>IF(Table6[[#This Row],[Cummelutive_sum]]&lt;=Table6[[#This Row],[80_percent]],"Y", "N")</f>
        <v>N</v>
      </c>
    </row>
    <row r="12169" spans="1:8" x14ac:dyDescent="0.3">
      <c r="A12169">
        <v>205628</v>
      </c>
      <c r="B12169">
        <v>7</v>
      </c>
      <c r="C12169">
        <v>0</v>
      </c>
      <c r="D12169">
        <v>0</v>
      </c>
      <c r="E12169">
        <v>0</v>
      </c>
      <c r="F12169">
        <f>SUM(Table6[total_order_amount])*0.8</f>
        <v>141739319.59199998</v>
      </c>
      <c r="G12169">
        <f>SUM($D$2:D12169)</f>
        <v>177174149.48999995</v>
      </c>
      <c r="H12169" t="str">
        <f>IF(Table6[[#This Row],[Cummelutive_sum]]&lt;=Table6[[#This Row],[80_percent]],"Y", "N")</f>
        <v>N</v>
      </c>
    </row>
    <row r="12170" spans="1:8" x14ac:dyDescent="0.3">
      <c r="A12170">
        <v>180464</v>
      </c>
      <c r="B12170">
        <v>4</v>
      </c>
      <c r="C12170">
        <v>0</v>
      </c>
      <c r="D12170">
        <v>0</v>
      </c>
      <c r="E12170">
        <v>0</v>
      </c>
      <c r="F12170">
        <f>SUM(Table6[total_order_amount])*0.8</f>
        <v>141739319.59199998</v>
      </c>
      <c r="G12170">
        <f>SUM($D$2:D12170)</f>
        <v>177174149.48999995</v>
      </c>
      <c r="H12170" t="str">
        <f>IF(Table6[[#This Row],[Cummelutive_sum]]&lt;=Table6[[#This Row],[80_percent]],"Y", "N")</f>
        <v>N</v>
      </c>
    </row>
    <row r="12171" spans="1:8" x14ac:dyDescent="0.3">
      <c r="A12171">
        <v>105860</v>
      </c>
      <c r="B12171">
        <v>5</v>
      </c>
      <c r="C12171">
        <v>0</v>
      </c>
      <c r="D12171">
        <v>0</v>
      </c>
      <c r="E12171">
        <v>0</v>
      </c>
      <c r="F12171">
        <f>SUM(Table6[total_order_amount])*0.8</f>
        <v>141739319.59199998</v>
      </c>
      <c r="G12171">
        <f>SUM($D$2:D12171)</f>
        <v>177174149.48999995</v>
      </c>
      <c r="H12171" t="str">
        <f>IF(Table6[[#This Row],[Cummelutive_sum]]&lt;=Table6[[#This Row],[80_percent]],"Y", "N")</f>
        <v>N</v>
      </c>
    </row>
    <row r="12172" spans="1:8" x14ac:dyDescent="0.3">
      <c r="A12172">
        <v>74804</v>
      </c>
      <c r="B12172">
        <v>2</v>
      </c>
      <c r="C12172">
        <v>0</v>
      </c>
      <c r="D12172">
        <v>0</v>
      </c>
      <c r="E12172">
        <v>0</v>
      </c>
      <c r="F12172">
        <f>SUM(Table6[total_order_amount])*0.8</f>
        <v>141739319.59199998</v>
      </c>
      <c r="G12172">
        <f>SUM($D$2:D12172)</f>
        <v>177174149.48999995</v>
      </c>
      <c r="H12172" t="str">
        <f>IF(Table6[[#This Row],[Cummelutive_sum]]&lt;=Table6[[#This Row],[80_percent]],"Y", "N")</f>
        <v>N</v>
      </c>
    </row>
    <row r="12173" spans="1:8" x14ac:dyDescent="0.3">
      <c r="A12173">
        <v>80720</v>
      </c>
      <c r="B12173">
        <v>1</v>
      </c>
      <c r="C12173">
        <v>0</v>
      </c>
      <c r="D12173">
        <v>0</v>
      </c>
      <c r="E12173">
        <v>0</v>
      </c>
      <c r="F12173">
        <f>SUM(Table6[total_order_amount])*0.8</f>
        <v>141739319.59199998</v>
      </c>
      <c r="G12173">
        <f>SUM($D$2:D12173)</f>
        <v>177174149.48999995</v>
      </c>
      <c r="H12173" t="str">
        <f>IF(Table6[[#This Row],[Cummelutive_sum]]&lt;=Table6[[#This Row],[80_percent]],"Y", "N")</f>
        <v>N</v>
      </c>
    </row>
    <row r="12174" spans="1:8" x14ac:dyDescent="0.3">
      <c r="A12174">
        <v>3736</v>
      </c>
      <c r="B12174">
        <v>4</v>
      </c>
      <c r="C12174">
        <v>0</v>
      </c>
      <c r="D12174">
        <v>0</v>
      </c>
      <c r="E12174">
        <v>0</v>
      </c>
      <c r="F12174">
        <f>SUM(Table6[total_order_amount])*0.8</f>
        <v>141739319.59199998</v>
      </c>
      <c r="G12174">
        <f>SUM($D$2:D12174)</f>
        <v>177174149.48999995</v>
      </c>
      <c r="H12174" t="str">
        <f>IF(Table6[[#This Row],[Cummelutive_sum]]&lt;=Table6[[#This Row],[80_percent]],"Y", "N")</f>
        <v>N</v>
      </c>
    </row>
    <row r="12175" spans="1:8" x14ac:dyDescent="0.3">
      <c r="A12175">
        <v>99364</v>
      </c>
      <c r="B12175">
        <v>3</v>
      </c>
      <c r="C12175">
        <v>0</v>
      </c>
      <c r="D12175">
        <v>0</v>
      </c>
      <c r="E12175">
        <v>0</v>
      </c>
      <c r="F12175">
        <f>SUM(Table6[total_order_amount])*0.8</f>
        <v>141739319.59199998</v>
      </c>
      <c r="G12175">
        <f>SUM($D$2:D12175)</f>
        <v>177174149.48999995</v>
      </c>
      <c r="H12175" t="str">
        <f>IF(Table6[[#This Row],[Cummelutive_sum]]&lt;=Table6[[#This Row],[80_percent]],"Y", "N")</f>
        <v>N</v>
      </c>
    </row>
    <row r="12176" spans="1:8" x14ac:dyDescent="0.3">
      <c r="A12176">
        <v>68548</v>
      </c>
      <c r="B12176">
        <v>19</v>
      </c>
      <c r="C12176">
        <v>0</v>
      </c>
      <c r="D12176">
        <v>0</v>
      </c>
      <c r="E12176">
        <v>0</v>
      </c>
      <c r="F12176">
        <f>SUM(Table6[total_order_amount])*0.8</f>
        <v>141739319.59199998</v>
      </c>
      <c r="G12176">
        <f>SUM($D$2:D12176)</f>
        <v>177174149.48999995</v>
      </c>
      <c r="H12176" t="str">
        <f>IF(Table6[[#This Row],[Cummelutive_sum]]&lt;=Table6[[#This Row],[80_percent]],"Y", "N")</f>
        <v>N</v>
      </c>
    </row>
    <row r="12177" spans="1:8" x14ac:dyDescent="0.3">
      <c r="A12177">
        <v>29512</v>
      </c>
      <c r="B12177">
        <v>35</v>
      </c>
      <c r="C12177">
        <v>0</v>
      </c>
      <c r="D12177">
        <v>0</v>
      </c>
      <c r="E12177">
        <v>0</v>
      </c>
      <c r="F12177">
        <f>SUM(Table6[total_order_amount])*0.8</f>
        <v>141739319.59199998</v>
      </c>
      <c r="G12177">
        <f>SUM($D$2:D12177)</f>
        <v>177174149.48999995</v>
      </c>
      <c r="H12177" t="str">
        <f>IF(Table6[[#This Row],[Cummelutive_sum]]&lt;=Table6[[#This Row],[80_percent]],"Y", "N")</f>
        <v>N</v>
      </c>
    </row>
    <row r="12178" spans="1:8" x14ac:dyDescent="0.3">
      <c r="A12178">
        <v>70012</v>
      </c>
      <c r="B12178">
        <v>14</v>
      </c>
      <c r="C12178">
        <v>0</v>
      </c>
      <c r="D12178">
        <v>0</v>
      </c>
      <c r="E12178">
        <v>0</v>
      </c>
      <c r="F12178">
        <f>SUM(Table6[total_order_amount])*0.8</f>
        <v>141739319.59199998</v>
      </c>
      <c r="G12178">
        <f>SUM($D$2:D12178)</f>
        <v>177174149.48999995</v>
      </c>
      <c r="H12178" t="str">
        <f>IF(Table6[[#This Row],[Cummelutive_sum]]&lt;=Table6[[#This Row],[80_percent]],"Y", "N")</f>
        <v>N</v>
      </c>
    </row>
    <row r="12179" spans="1:8" x14ac:dyDescent="0.3">
      <c r="A12179">
        <v>96840</v>
      </c>
      <c r="B12179">
        <v>1</v>
      </c>
      <c r="C12179">
        <v>0</v>
      </c>
      <c r="D12179">
        <v>0</v>
      </c>
      <c r="E12179">
        <v>0</v>
      </c>
      <c r="F12179">
        <f>SUM(Table6[total_order_amount])*0.8</f>
        <v>141739319.59199998</v>
      </c>
      <c r="G12179">
        <f>SUM($D$2:D12179)</f>
        <v>177174149.48999995</v>
      </c>
      <c r="H12179" t="str">
        <f>IF(Table6[[#This Row],[Cummelutive_sum]]&lt;=Table6[[#This Row],[80_percent]],"Y", "N")</f>
        <v>N</v>
      </c>
    </row>
    <row r="12180" spans="1:8" x14ac:dyDescent="0.3">
      <c r="A12180">
        <v>104116</v>
      </c>
      <c r="B12180">
        <v>16</v>
      </c>
      <c r="C12180">
        <v>0</v>
      </c>
      <c r="D12180">
        <v>0</v>
      </c>
      <c r="E12180">
        <v>0</v>
      </c>
      <c r="F12180">
        <f>SUM(Table6[total_order_amount])*0.8</f>
        <v>141739319.59199998</v>
      </c>
      <c r="G12180">
        <f>SUM($D$2:D12180)</f>
        <v>177174149.48999995</v>
      </c>
      <c r="H12180" t="str">
        <f>IF(Table6[[#This Row],[Cummelutive_sum]]&lt;=Table6[[#This Row],[80_percent]],"Y", "N")</f>
        <v>N</v>
      </c>
    </row>
    <row r="12181" spans="1:8" x14ac:dyDescent="0.3">
      <c r="A12181">
        <v>75756</v>
      </c>
      <c r="B12181">
        <v>10</v>
      </c>
      <c r="C12181">
        <v>0</v>
      </c>
      <c r="D12181">
        <v>0</v>
      </c>
      <c r="E12181">
        <v>0</v>
      </c>
      <c r="F12181">
        <f>SUM(Table6[total_order_amount])*0.8</f>
        <v>141739319.59199998</v>
      </c>
      <c r="G12181">
        <f>SUM($D$2:D12181)</f>
        <v>177174149.48999995</v>
      </c>
      <c r="H12181" t="str">
        <f>IF(Table6[[#This Row],[Cummelutive_sum]]&lt;=Table6[[#This Row],[80_percent]],"Y", "N")</f>
        <v>N</v>
      </c>
    </row>
    <row r="12182" spans="1:8" x14ac:dyDescent="0.3">
      <c r="A12182">
        <v>50944</v>
      </c>
      <c r="B12182">
        <v>20</v>
      </c>
      <c r="C12182">
        <v>0</v>
      </c>
      <c r="D12182">
        <v>0</v>
      </c>
      <c r="E12182">
        <v>0</v>
      </c>
      <c r="F12182">
        <f>SUM(Table6[total_order_amount])*0.8</f>
        <v>141739319.59199998</v>
      </c>
      <c r="G12182">
        <f>SUM($D$2:D12182)</f>
        <v>177174149.48999995</v>
      </c>
      <c r="H12182" t="str">
        <f>IF(Table6[[#This Row],[Cummelutive_sum]]&lt;=Table6[[#This Row],[80_percent]],"Y", "N")</f>
        <v>N</v>
      </c>
    </row>
    <row r="12183" spans="1:8" x14ac:dyDescent="0.3">
      <c r="A12183">
        <v>81028</v>
      </c>
      <c r="B12183">
        <v>20</v>
      </c>
      <c r="C12183">
        <v>0</v>
      </c>
      <c r="D12183">
        <v>0</v>
      </c>
      <c r="E12183">
        <v>0</v>
      </c>
      <c r="F12183">
        <f>SUM(Table6[total_order_amount])*0.8</f>
        <v>141739319.59199998</v>
      </c>
      <c r="G12183">
        <f>SUM($D$2:D12183)</f>
        <v>177174149.48999995</v>
      </c>
      <c r="H12183" t="str">
        <f>IF(Table6[[#This Row],[Cummelutive_sum]]&lt;=Table6[[#This Row],[80_percent]],"Y", "N")</f>
        <v>N</v>
      </c>
    </row>
    <row r="12184" spans="1:8" x14ac:dyDescent="0.3">
      <c r="A12184">
        <v>66304</v>
      </c>
      <c r="B12184">
        <v>5</v>
      </c>
      <c r="C12184">
        <v>0</v>
      </c>
      <c r="D12184">
        <v>0</v>
      </c>
      <c r="E12184">
        <v>0</v>
      </c>
      <c r="F12184">
        <f>SUM(Table6[total_order_amount])*0.8</f>
        <v>141739319.59199998</v>
      </c>
      <c r="G12184">
        <f>SUM($D$2:D12184)</f>
        <v>177174149.48999995</v>
      </c>
      <c r="H12184" t="str">
        <f>IF(Table6[[#This Row],[Cummelutive_sum]]&lt;=Table6[[#This Row],[80_percent]],"Y", "N")</f>
        <v>N</v>
      </c>
    </row>
    <row r="12185" spans="1:8" x14ac:dyDescent="0.3">
      <c r="A12185">
        <v>103444</v>
      </c>
      <c r="B12185">
        <v>15</v>
      </c>
      <c r="C12185">
        <v>0</v>
      </c>
      <c r="D12185">
        <v>0</v>
      </c>
      <c r="E12185">
        <v>0</v>
      </c>
      <c r="F12185">
        <f>SUM(Table6[total_order_amount])*0.8</f>
        <v>141739319.59199998</v>
      </c>
      <c r="G12185">
        <f>SUM($D$2:D12185)</f>
        <v>177174149.48999995</v>
      </c>
      <c r="H12185" t="str">
        <f>IF(Table6[[#This Row],[Cummelutive_sum]]&lt;=Table6[[#This Row],[80_percent]],"Y", "N")</f>
        <v>N</v>
      </c>
    </row>
    <row r="12186" spans="1:8" x14ac:dyDescent="0.3">
      <c r="A12186">
        <v>56928</v>
      </c>
      <c r="B12186">
        <v>4</v>
      </c>
      <c r="C12186">
        <v>0</v>
      </c>
      <c r="D12186">
        <v>0</v>
      </c>
      <c r="E12186">
        <v>0</v>
      </c>
      <c r="F12186">
        <f>SUM(Table6[total_order_amount])*0.8</f>
        <v>141739319.59199998</v>
      </c>
      <c r="G12186">
        <f>SUM($D$2:D12186)</f>
        <v>177174149.48999995</v>
      </c>
      <c r="H12186" t="str">
        <f>IF(Table6[[#This Row],[Cummelutive_sum]]&lt;=Table6[[#This Row],[80_percent]],"Y", "N")</f>
        <v>N</v>
      </c>
    </row>
    <row r="12187" spans="1:8" x14ac:dyDescent="0.3">
      <c r="A12187">
        <v>67740</v>
      </c>
      <c r="B12187">
        <v>29</v>
      </c>
      <c r="C12187">
        <v>0</v>
      </c>
      <c r="D12187">
        <v>0</v>
      </c>
      <c r="E12187">
        <v>0</v>
      </c>
      <c r="F12187">
        <f>SUM(Table6[total_order_amount])*0.8</f>
        <v>141739319.59199998</v>
      </c>
      <c r="G12187">
        <f>SUM($D$2:D12187)</f>
        <v>177174149.48999995</v>
      </c>
      <c r="H12187" t="str">
        <f>IF(Table6[[#This Row],[Cummelutive_sum]]&lt;=Table6[[#This Row],[80_percent]],"Y", "N")</f>
        <v>N</v>
      </c>
    </row>
    <row r="12188" spans="1:8" x14ac:dyDescent="0.3">
      <c r="A12188">
        <v>89700</v>
      </c>
      <c r="B12188">
        <v>5</v>
      </c>
      <c r="C12188">
        <v>0</v>
      </c>
      <c r="D12188">
        <v>0</v>
      </c>
      <c r="E12188">
        <v>0</v>
      </c>
      <c r="F12188">
        <f>SUM(Table6[total_order_amount])*0.8</f>
        <v>141739319.59199998</v>
      </c>
      <c r="G12188">
        <f>SUM($D$2:D12188)</f>
        <v>177174149.48999995</v>
      </c>
      <c r="H12188" t="str">
        <f>IF(Table6[[#This Row],[Cummelutive_sum]]&lt;=Table6[[#This Row],[80_percent]],"Y", "N")</f>
        <v>N</v>
      </c>
    </row>
    <row r="12189" spans="1:8" x14ac:dyDescent="0.3">
      <c r="A12189">
        <v>79404</v>
      </c>
      <c r="B12189">
        <v>2</v>
      </c>
      <c r="C12189">
        <v>0</v>
      </c>
      <c r="D12189">
        <v>0</v>
      </c>
      <c r="E12189">
        <v>0</v>
      </c>
      <c r="F12189">
        <f>SUM(Table6[total_order_amount])*0.8</f>
        <v>141739319.59199998</v>
      </c>
      <c r="G12189">
        <f>SUM($D$2:D12189)</f>
        <v>177174149.48999995</v>
      </c>
      <c r="H12189" t="str">
        <f>IF(Table6[[#This Row],[Cummelutive_sum]]&lt;=Table6[[#This Row],[80_percent]],"Y", "N")</f>
        <v>N</v>
      </c>
    </row>
    <row r="12190" spans="1:8" x14ac:dyDescent="0.3">
      <c r="A12190">
        <v>68388</v>
      </c>
      <c r="B12190">
        <v>4</v>
      </c>
      <c r="C12190">
        <v>0</v>
      </c>
      <c r="D12190">
        <v>0</v>
      </c>
      <c r="E12190">
        <v>0</v>
      </c>
      <c r="F12190">
        <f>SUM(Table6[total_order_amount])*0.8</f>
        <v>141739319.59199998</v>
      </c>
      <c r="G12190">
        <f>SUM($D$2:D12190)</f>
        <v>177174149.48999995</v>
      </c>
      <c r="H12190" t="str">
        <f>IF(Table6[[#This Row],[Cummelutive_sum]]&lt;=Table6[[#This Row],[80_percent]],"Y", "N")</f>
        <v>N</v>
      </c>
    </row>
    <row r="12191" spans="1:8" x14ac:dyDescent="0.3">
      <c r="A12191">
        <v>102052</v>
      </c>
      <c r="B12191">
        <v>14</v>
      </c>
      <c r="C12191">
        <v>0</v>
      </c>
      <c r="D12191">
        <v>0</v>
      </c>
      <c r="E12191">
        <v>0</v>
      </c>
      <c r="F12191">
        <f>SUM(Table6[total_order_amount])*0.8</f>
        <v>141739319.59199998</v>
      </c>
      <c r="G12191">
        <f>SUM($D$2:D12191)</f>
        <v>177174149.48999995</v>
      </c>
      <c r="H12191" t="str">
        <f>IF(Table6[[#This Row],[Cummelutive_sum]]&lt;=Table6[[#This Row],[80_percent]],"Y", "N")</f>
        <v>N</v>
      </c>
    </row>
    <row r="12192" spans="1:8" x14ac:dyDescent="0.3">
      <c r="A12192">
        <v>101880</v>
      </c>
      <c r="B12192">
        <v>16</v>
      </c>
      <c r="C12192">
        <v>0</v>
      </c>
      <c r="D12192">
        <v>0</v>
      </c>
      <c r="E12192">
        <v>0</v>
      </c>
      <c r="F12192">
        <f>SUM(Table6[total_order_amount])*0.8</f>
        <v>141739319.59199998</v>
      </c>
      <c r="G12192">
        <f>SUM($D$2:D12192)</f>
        <v>177174149.48999995</v>
      </c>
      <c r="H12192" t="str">
        <f>IF(Table6[[#This Row],[Cummelutive_sum]]&lt;=Table6[[#This Row],[80_percent]],"Y", "N")</f>
        <v>N</v>
      </c>
    </row>
    <row r="12193" spans="1:8" x14ac:dyDescent="0.3">
      <c r="A12193">
        <v>54616</v>
      </c>
      <c r="B12193">
        <v>213</v>
      </c>
      <c r="C12193">
        <v>0</v>
      </c>
      <c r="D12193">
        <v>0</v>
      </c>
      <c r="E12193">
        <v>0</v>
      </c>
      <c r="F12193">
        <f>SUM(Table6[total_order_amount])*0.8</f>
        <v>141739319.59199998</v>
      </c>
      <c r="G12193">
        <f>SUM($D$2:D12193)</f>
        <v>177174149.48999995</v>
      </c>
      <c r="H12193" t="str">
        <f>IF(Table6[[#This Row],[Cummelutive_sum]]&lt;=Table6[[#This Row],[80_percent]],"Y", "N")</f>
        <v>N</v>
      </c>
    </row>
    <row r="12194" spans="1:8" x14ac:dyDescent="0.3">
      <c r="A12194">
        <v>43528</v>
      </c>
      <c r="B12194">
        <v>7</v>
      </c>
      <c r="C12194">
        <v>0</v>
      </c>
      <c r="D12194">
        <v>0</v>
      </c>
      <c r="E12194">
        <v>0</v>
      </c>
      <c r="F12194">
        <f>SUM(Table6[total_order_amount])*0.8</f>
        <v>141739319.59199998</v>
      </c>
      <c r="G12194">
        <f>SUM($D$2:D12194)</f>
        <v>177174149.48999995</v>
      </c>
      <c r="H12194" t="str">
        <f>IF(Table6[[#This Row],[Cummelutive_sum]]&lt;=Table6[[#This Row],[80_percent]],"Y", "N")</f>
        <v>N</v>
      </c>
    </row>
    <row r="12195" spans="1:8" x14ac:dyDescent="0.3">
      <c r="A12195">
        <v>98344</v>
      </c>
      <c r="B12195">
        <v>5</v>
      </c>
      <c r="C12195">
        <v>0</v>
      </c>
      <c r="D12195">
        <v>0</v>
      </c>
      <c r="E12195">
        <v>0</v>
      </c>
      <c r="F12195">
        <f>SUM(Table6[total_order_amount])*0.8</f>
        <v>141739319.59199998</v>
      </c>
      <c r="G12195">
        <f>SUM($D$2:D12195)</f>
        <v>177174149.48999995</v>
      </c>
      <c r="H12195" t="str">
        <f>IF(Table6[[#This Row],[Cummelutive_sum]]&lt;=Table6[[#This Row],[80_percent]],"Y", "N")</f>
        <v>N</v>
      </c>
    </row>
    <row r="12196" spans="1:8" x14ac:dyDescent="0.3">
      <c r="A12196">
        <v>69032</v>
      </c>
      <c r="B12196">
        <v>1</v>
      </c>
      <c r="C12196">
        <v>0</v>
      </c>
      <c r="D12196">
        <v>0</v>
      </c>
      <c r="E12196">
        <v>0</v>
      </c>
      <c r="F12196">
        <f>SUM(Table6[total_order_amount])*0.8</f>
        <v>141739319.59199998</v>
      </c>
      <c r="G12196">
        <f>SUM($D$2:D12196)</f>
        <v>177174149.48999995</v>
      </c>
      <c r="H12196" t="str">
        <f>IF(Table6[[#This Row],[Cummelutive_sum]]&lt;=Table6[[#This Row],[80_percent]],"Y", "N")</f>
        <v>N</v>
      </c>
    </row>
    <row r="12197" spans="1:8" x14ac:dyDescent="0.3">
      <c r="A12197">
        <v>64468</v>
      </c>
      <c r="B12197">
        <v>16</v>
      </c>
      <c r="C12197">
        <v>0</v>
      </c>
      <c r="D12197">
        <v>0</v>
      </c>
      <c r="E12197">
        <v>0</v>
      </c>
      <c r="F12197">
        <f>SUM(Table6[total_order_amount])*0.8</f>
        <v>141739319.59199998</v>
      </c>
      <c r="G12197">
        <f>SUM($D$2:D12197)</f>
        <v>177174149.48999995</v>
      </c>
      <c r="H12197" t="str">
        <f>IF(Table6[[#This Row],[Cummelutive_sum]]&lt;=Table6[[#This Row],[80_percent]],"Y", "N")</f>
        <v>N</v>
      </c>
    </row>
    <row r="12198" spans="1:8" x14ac:dyDescent="0.3">
      <c r="A12198">
        <v>22132</v>
      </c>
      <c r="B12198">
        <v>25</v>
      </c>
      <c r="C12198">
        <v>0</v>
      </c>
      <c r="D12198">
        <v>0</v>
      </c>
      <c r="E12198">
        <v>0</v>
      </c>
      <c r="F12198">
        <f>SUM(Table6[total_order_amount])*0.8</f>
        <v>141739319.59199998</v>
      </c>
      <c r="G12198">
        <f>SUM($D$2:D12198)</f>
        <v>177174149.48999995</v>
      </c>
      <c r="H12198" t="str">
        <f>IF(Table6[[#This Row],[Cummelutive_sum]]&lt;=Table6[[#This Row],[80_percent]],"Y", "N")</f>
        <v>N</v>
      </c>
    </row>
    <row r="12199" spans="1:8" x14ac:dyDescent="0.3">
      <c r="A12199">
        <v>89300</v>
      </c>
      <c r="B12199">
        <v>3</v>
      </c>
      <c r="C12199">
        <v>0</v>
      </c>
      <c r="D12199">
        <v>0</v>
      </c>
      <c r="E12199">
        <v>0</v>
      </c>
      <c r="F12199">
        <f>SUM(Table6[total_order_amount])*0.8</f>
        <v>141739319.59199998</v>
      </c>
      <c r="G12199">
        <f>SUM($D$2:D12199)</f>
        <v>177174149.48999995</v>
      </c>
      <c r="H12199" t="str">
        <f>IF(Table6[[#This Row],[Cummelutive_sum]]&lt;=Table6[[#This Row],[80_percent]],"Y", "N")</f>
        <v>N</v>
      </c>
    </row>
    <row r="12200" spans="1:8" x14ac:dyDescent="0.3">
      <c r="A12200">
        <v>66652</v>
      </c>
      <c r="B12200">
        <v>29</v>
      </c>
      <c r="C12200">
        <v>0</v>
      </c>
      <c r="D12200">
        <v>0</v>
      </c>
      <c r="E12200">
        <v>0</v>
      </c>
      <c r="F12200">
        <f>SUM(Table6[total_order_amount])*0.8</f>
        <v>141739319.59199998</v>
      </c>
      <c r="G12200">
        <f>SUM($D$2:D12200)</f>
        <v>177174149.48999995</v>
      </c>
      <c r="H12200" t="str">
        <f>IF(Table6[[#This Row],[Cummelutive_sum]]&lt;=Table6[[#This Row],[80_percent]],"Y", "N")</f>
        <v>N</v>
      </c>
    </row>
    <row r="12201" spans="1:8" x14ac:dyDescent="0.3">
      <c r="A12201">
        <v>88136</v>
      </c>
      <c r="B12201">
        <v>2</v>
      </c>
      <c r="C12201">
        <v>0</v>
      </c>
      <c r="D12201">
        <v>0</v>
      </c>
      <c r="E12201">
        <v>0</v>
      </c>
      <c r="F12201">
        <f>SUM(Table6[total_order_amount])*0.8</f>
        <v>141739319.59199998</v>
      </c>
      <c r="G12201">
        <f>SUM($D$2:D12201)</f>
        <v>177174149.48999995</v>
      </c>
      <c r="H12201" t="str">
        <f>IF(Table6[[#This Row],[Cummelutive_sum]]&lt;=Table6[[#This Row],[80_percent]],"Y", "N")</f>
        <v>N</v>
      </c>
    </row>
    <row r="12202" spans="1:8" x14ac:dyDescent="0.3">
      <c r="A12202">
        <v>20508</v>
      </c>
      <c r="B12202">
        <v>23</v>
      </c>
      <c r="C12202">
        <v>0</v>
      </c>
      <c r="D12202">
        <v>0</v>
      </c>
      <c r="E12202">
        <v>0</v>
      </c>
      <c r="F12202">
        <f>SUM(Table6[total_order_amount])*0.8</f>
        <v>141739319.59199998</v>
      </c>
      <c r="G12202">
        <f>SUM($D$2:D12202)</f>
        <v>177174149.48999995</v>
      </c>
      <c r="H12202" t="str">
        <f>IF(Table6[[#This Row],[Cummelutive_sum]]&lt;=Table6[[#This Row],[80_percent]],"Y", "N")</f>
        <v>N</v>
      </c>
    </row>
    <row r="12203" spans="1:8" x14ac:dyDescent="0.3">
      <c r="A12203">
        <v>74532</v>
      </c>
      <c r="B12203">
        <v>72</v>
      </c>
      <c r="C12203">
        <v>0</v>
      </c>
      <c r="D12203">
        <v>0</v>
      </c>
      <c r="E12203">
        <v>0</v>
      </c>
      <c r="F12203">
        <f>SUM(Table6[total_order_amount])*0.8</f>
        <v>141739319.59199998</v>
      </c>
      <c r="G12203">
        <f>SUM($D$2:D12203)</f>
        <v>177174149.48999995</v>
      </c>
      <c r="H12203" t="str">
        <f>IF(Table6[[#This Row],[Cummelutive_sum]]&lt;=Table6[[#This Row],[80_percent]],"Y", "N")</f>
        <v>N</v>
      </c>
    </row>
    <row r="12204" spans="1:8" x14ac:dyDescent="0.3">
      <c r="A12204">
        <v>101192</v>
      </c>
      <c r="B12204">
        <v>6</v>
      </c>
      <c r="C12204">
        <v>0</v>
      </c>
      <c r="D12204">
        <v>0</v>
      </c>
      <c r="E12204">
        <v>0</v>
      </c>
      <c r="F12204">
        <f>SUM(Table6[total_order_amount])*0.8</f>
        <v>141739319.59199998</v>
      </c>
      <c r="G12204">
        <f>SUM($D$2:D12204)</f>
        <v>177174149.48999995</v>
      </c>
      <c r="H12204" t="str">
        <f>IF(Table6[[#This Row],[Cummelutive_sum]]&lt;=Table6[[#This Row],[80_percent]],"Y", "N")</f>
        <v>N</v>
      </c>
    </row>
    <row r="12205" spans="1:8" x14ac:dyDescent="0.3">
      <c r="A12205">
        <v>57028</v>
      </c>
      <c r="B12205">
        <v>16</v>
      </c>
      <c r="C12205">
        <v>0</v>
      </c>
      <c r="D12205">
        <v>0</v>
      </c>
      <c r="E12205">
        <v>0</v>
      </c>
      <c r="F12205">
        <f>SUM(Table6[total_order_amount])*0.8</f>
        <v>141739319.59199998</v>
      </c>
      <c r="G12205">
        <f>SUM($D$2:D12205)</f>
        <v>177174149.48999995</v>
      </c>
      <c r="H12205" t="str">
        <f>IF(Table6[[#This Row],[Cummelutive_sum]]&lt;=Table6[[#This Row],[80_percent]],"Y", "N")</f>
        <v>N</v>
      </c>
    </row>
    <row r="12206" spans="1:8" x14ac:dyDescent="0.3">
      <c r="A12206">
        <v>93032</v>
      </c>
      <c r="B12206">
        <v>13</v>
      </c>
      <c r="C12206">
        <v>0</v>
      </c>
      <c r="D12206">
        <v>0</v>
      </c>
      <c r="E12206">
        <v>0</v>
      </c>
      <c r="F12206">
        <f>SUM(Table6[total_order_amount])*0.8</f>
        <v>141739319.59199998</v>
      </c>
      <c r="G12206">
        <f>SUM($D$2:D12206)</f>
        <v>177174149.48999995</v>
      </c>
      <c r="H12206" t="str">
        <f>IF(Table6[[#This Row],[Cummelutive_sum]]&lt;=Table6[[#This Row],[80_percent]],"Y", "N")</f>
        <v>N</v>
      </c>
    </row>
    <row r="12207" spans="1:8" x14ac:dyDescent="0.3">
      <c r="A12207">
        <v>44200</v>
      </c>
      <c r="B12207">
        <v>147</v>
      </c>
      <c r="C12207">
        <v>0</v>
      </c>
      <c r="D12207">
        <v>0</v>
      </c>
      <c r="E12207">
        <v>0</v>
      </c>
      <c r="F12207">
        <f>SUM(Table6[total_order_amount])*0.8</f>
        <v>141739319.59199998</v>
      </c>
      <c r="G12207">
        <f>SUM($D$2:D12207)</f>
        <v>177174149.48999995</v>
      </c>
      <c r="H12207" t="str">
        <f>IF(Table6[[#This Row],[Cummelutive_sum]]&lt;=Table6[[#This Row],[80_percent]],"Y", "N")</f>
        <v>N</v>
      </c>
    </row>
    <row r="12208" spans="1:8" x14ac:dyDescent="0.3">
      <c r="A12208">
        <v>38632</v>
      </c>
      <c r="B12208">
        <v>5</v>
      </c>
      <c r="C12208">
        <v>0</v>
      </c>
      <c r="D12208">
        <v>0</v>
      </c>
      <c r="E12208">
        <v>0</v>
      </c>
      <c r="F12208">
        <f>SUM(Table6[total_order_amount])*0.8</f>
        <v>141739319.59199998</v>
      </c>
      <c r="G12208">
        <f>SUM($D$2:D12208)</f>
        <v>177174149.48999995</v>
      </c>
      <c r="H12208" t="str">
        <f>IF(Table6[[#This Row],[Cummelutive_sum]]&lt;=Table6[[#This Row],[80_percent]],"Y", "N")</f>
        <v>N</v>
      </c>
    </row>
    <row r="12209" spans="1:8" x14ac:dyDescent="0.3">
      <c r="A12209">
        <v>62156</v>
      </c>
      <c r="B12209">
        <v>4</v>
      </c>
      <c r="C12209">
        <v>0</v>
      </c>
      <c r="D12209">
        <v>0</v>
      </c>
      <c r="E12209">
        <v>0</v>
      </c>
      <c r="F12209">
        <f>SUM(Table6[total_order_amount])*0.8</f>
        <v>141739319.59199998</v>
      </c>
      <c r="G12209">
        <f>SUM($D$2:D12209)</f>
        <v>177174149.48999995</v>
      </c>
      <c r="H12209" t="str">
        <f>IF(Table6[[#This Row],[Cummelutive_sum]]&lt;=Table6[[#This Row],[80_percent]],"Y", "N")</f>
        <v>N</v>
      </c>
    </row>
    <row r="12210" spans="1:8" x14ac:dyDescent="0.3">
      <c r="A12210">
        <v>72840</v>
      </c>
      <c r="B12210">
        <v>4</v>
      </c>
      <c r="C12210">
        <v>0</v>
      </c>
      <c r="D12210">
        <v>0</v>
      </c>
      <c r="E12210">
        <v>0</v>
      </c>
      <c r="F12210">
        <f>SUM(Table6[total_order_amount])*0.8</f>
        <v>141739319.59199998</v>
      </c>
      <c r="G12210">
        <f>SUM($D$2:D12210)</f>
        <v>177174149.48999995</v>
      </c>
      <c r="H12210" t="str">
        <f>IF(Table6[[#This Row],[Cummelutive_sum]]&lt;=Table6[[#This Row],[80_percent]],"Y", "N")</f>
        <v>N</v>
      </c>
    </row>
    <row r="12211" spans="1:8" x14ac:dyDescent="0.3">
      <c r="A12211">
        <v>81300</v>
      </c>
      <c r="B12211">
        <v>68</v>
      </c>
      <c r="C12211">
        <v>0</v>
      </c>
      <c r="D12211">
        <v>0</v>
      </c>
      <c r="E12211">
        <v>0</v>
      </c>
      <c r="F12211">
        <f>SUM(Table6[total_order_amount])*0.8</f>
        <v>141739319.59199998</v>
      </c>
      <c r="G12211">
        <f>SUM($D$2:D12211)</f>
        <v>177174149.48999995</v>
      </c>
      <c r="H12211" t="str">
        <f>IF(Table6[[#This Row],[Cummelutive_sum]]&lt;=Table6[[#This Row],[80_percent]],"Y", "N")</f>
        <v>N</v>
      </c>
    </row>
    <row r="12212" spans="1:8" x14ac:dyDescent="0.3">
      <c r="A12212">
        <v>58696</v>
      </c>
      <c r="B12212">
        <v>24</v>
      </c>
      <c r="C12212">
        <v>0</v>
      </c>
      <c r="D12212">
        <v>0</v>
      </c>
      <c r="E12212">
        <v>0</v>
      </c>
      <c r="F12212">
        <f>SUM(Table6[total_order_amount])*0.8</f>
        <v>141739319.59199998</v>
      </c>
      <c r="G12212">
        <f>SUM($D$2:D12212)</f>
        <v>177174149.48999995</v>
      </c>
      <c r="H12212" t="str">
        <f>IF(Table6[[#This Row],[Cummelutive_sum]]&lt;=Table6[[#This Row],[80_percent]],"Y", "N")</f>
        <v>N</v>
      </c>
    </row>
    <row r="12213" spans="1:8" x14ac:dyDescent="0.3">
      <c r="A12213">
        <v>83756</v>
      </c>
      <c r="B12213">
        <v>4</v>
      </c>
      <c r="C12213">
        <v>0</v>
      </c>
      <c r="D12213">
        <v>0</v>
      </c>
      <c r="E12213">
        <v>0</v>
      </c>
      <c r="F12213">
        <f>SUM(Table6[total_order_amount])*0.8</f>
        <v>141739319.59199998</v>
      </c>
      <c r="G12213">
        <f>SUM($D$2:D12213)</f>
        <v>177174149.48999995</v>
      </c>
      <c r="H12213" t="str">
        <f>IF(Table6[[#This Row],[Cummelutive_sum]]&lt;=Table6[[#This Row],[80_percent]],"Y", "N")</f>
        <v>N</v>
      </c>
    </row>
    <row r="12214" spans="1:8" x14ac:dyDescent="0.3">
      <c r="A12214">
        <v>100548</v>
      </c>
      <c r="B12214">
        <v>4</v>
      </c>
      <c r="C12214">
        <v>0</v>
      </c>
      <c r="D12214">
        <v>0</v>
      </c>
      <c r="E12214">
        <v>0</v>
      </c>
      <c r="F12214">
        <f>SUM(Table6[total_order_amount])*0.8</f>
        <v>141739319.59199998</v>
      </c>
      <c r="G12214">
        <f>SUM($D$2:D12214)</f>
        <v>177174149.48999995</v>
      </c>
      <c r="H12214" t="str">
        <f>IF(Table6[[#This Row],[Cummelutive_sum]]&lt;=Table6[[#This Row],[80_percent]],"Y", "N")</f>
        <v>N</v>
      </c>
    </row>
    <row r="12215" spans="1:8" x14ac:dyDescent="0.3">
      <c r="A12215">
        <v>84200</v>
      </c>
      <c r="B12215">
        <v>6</v>
      </c>
      <c r="C12215">
        <v>0</v>
      </c>
      <c r="D12215">
        <v>0</v>
      </c>
      <c r="E12215">
        <v>0</v>
      </c>
      <c r="F12215">
        <f>SUM(Table6[total_order_amount])*0.8</f>
        <v>141739319.59199998</v>
      </c>
      <c r="G12215">
        <f>SUM($D$2:D12215)</f>
        <v>177174149.48999995</v>
      </c>
      <c r="H12215" t="str">
        <f>IF(Table6[[#This Row],[Cummelutive_sum]]&lt;=Table6[[#This Row],[80_percent]],"Y", "N")</f>
        <v>N</v>
      </c>
    </row>
    <row r="12216" spans="1:8" x14ac:dyDescent="0.3">
      <c r="A12216">
        <v>99636</v>
      </c>
      <c r="B12216">
        <v>32</v>
      </c>
      <c r="C12216">
        <v>0</v>
      </c>
      <c r="D12216">
        <v>0</v>
      </c>
      <c r="E12216">
        <v>0</v>
      </c>
      <c r="F12216">
        <f>SUM(Table6[total_order_amount])*0.8</f>
        <v>141739319.59199998</v>
      </c>
      <c r="G12216">
        <f>SUM($D$2:D12216)</f>
        <v>177174149.48999995</v>
      </c>
      <c r="H12216" t="str">
        <f>IF(Table6[[#This Row],[Cummelutive_sum]]&lt;=Table6[[#This Row],[80_percent]],"Y", "N")</f>
        <v>N</v>
      </c>
    </row>
    <row r="12217" spans="1:8" x14ac:dyDescent="0.3">
      <c r="A12217">
        <v>4348</v>
      </c>
      <c r="B12217">
        <v>41</v>
      </c>
      <c r="C12217">
        <v>0</v>
      </c>
      <c r="D12217">
        <v>0</v>
      </c>
      <c r="E12217">
        <v>0</v>
      </c>
      <c r="F12217">
        <f>SUM(Table6[total_order_amount])*0.8</f>
        <v>141739319.59199998</v>
      </c>
      <c r="G12217">
        <f>SUM($D$2:D12217)</f>
        <v>177174149.48999995</v>
      </c>
      <c r="H12217" t="str">
        <f>IF(Table6[[#This Row],[Cummelutive_sum]]&lt;=Table6[[#This Row],[80_percent]],"Y", "N")</f>
        <v>N</v>
      </c>
    </row>
    <row r="12218" spans="1:8" x14ac:dyDescent="0.3">
      <c r="A12218">
        <v>2512</v>
      </c>
      <c r="B12218">
        <v>7</v>
      </c>
      <c r="C12218">
        <v>0</v>
      </c>
      <c r="D12218">
        <v>0</v>
      </c>
      <c r="E12218">
        <v>0</v>
      </c>
      <c r="F12218">
        <f>SUM(Table6[total_order_amount])*0.8</f>
        <v>141739319.59199998</v>
      </c>
      <c r="G12218">
        <f>SUM($D$2:D12218)</f>
        <v>177174149.48999995</v>
      </c>
      <c r="H12218" t="str">
        <f>IF(Table6[[#This Row],[Cummelutive_sum]]&lt;=Table6[[#This Row],[80_percent]],"Y", "N")</f>
        <v>N</v>
      </c>
    </row>
    <row r="12219" spans="1:8" x14ac:dyDescent="0.3">
      <c r="A12219">
        <v>97112</v>
      </c>
      <c r="B12219">
        <v>5</v>
      </c>
      <c r="C12219">
        <v>0</v>
      </c>
      <c r="D12219">
        <v>0</v>
      </c>
      <c r="E12219">
        <v>0</v>
      </c>
      <c r="F12219">
        <f>SUM(Table6[total_order_amount])*0.8</f>
        <v>141739319.59199998</v>
      </c>
      <c r="G12219">
        <f>SUM($D$2:D12219)</f>
        <v>177174149.48999995</v>
      </c>
      <c r="H12219" t="str">
        <f>IF(Table6[[#This Row],[Cummelutive_sum]]&lt;=Table6[[#This Row],[80_percent]],"Y", "N")</f>
        <v>N</v>
      </c>
    </row>
    <row r="12220" spans="1:8" x14ac:dyDescent="0.3">
      <c r="A12220">
        <v>93108</v>
      </c>
      <c r="B12220">
        <v>1</v>
      </c>
      <c r="C12220">
        <v>0</v>
      </c>
      <c r="D12220">
        <v>0</v>
      </c>
      <c r="E12220">
        <v>0</v>
      </c>
      <c r="F12220">
        <f>SUM(Table6[total_order_amount])*0.8</f>
        <v>141739319.59199998</v>
      </c>
      <c r="G12220">
        <f>SUM($D$2:D12220)</f>
        <v>177174149.48999995</v>
      </c>
      <c r="H12220" t="str">
        <f>IF(Table6[[#This Row],[Cummelutive_sum]]&lt;=Table6[[#This Row],[80_percent]],"Y", "N")</f>
        <v>N</v>
      </c>
    </row>
    <row r="12221" spans="1:8" x14ac:dyDescent="0.3">
      <c r="A12221">
        <v>29240</v>
      </c>
      <c r="B12221">
        <v>2</v>
      </c>
      <c r="C12221">
        <v>0</v>
      </c>
      <c r="D12221">
        <v>0</v>
      </c>
      <c r="E12221">
        <v>0</v>
      </c>
      <c r="F12221">
        <f>SUM(Table6[total_order_amount])*0.8</f>
        <v>141739319.59199998</v>
      </c>
      <c r="G12221">
        <f>SUM($D$2:D12221)</f>
        <v>177174149.48999995</v>
      </c>
      <c r="H12221" t="str">
        <f>IF(Table6[[#This Row],[Cummelutive_sum]]&lt;=Table6[[#This Row],[80_percent]],"Y", "N")</f>
        <v>N</v>
      </c>
    </row>
    <row r="12222" spans="1:8" x14ac:dyDescent="0.3">
      <c r="A12222">
        <v>92216</v>
      </c>
      <c r="B12222">
        <v>16</v>
      </c>
      <c r="C12222">
        <v>0</v>
      </c>
      <c r="D12222">
        <v>0</v>
      </c>
      <c r="E12222">
        <v>0</v>
      </c>
      <c r="F12222">
        <f>SUM(Table6[total_order_amount])*0.8</f>
        <v>141739319.59199998</v>
      </c>
      <c r="G12222">
        <f>SUM($D$2:D12222)</f>
        <v>177174149.48999995</v>
      </c>
      <c r="H12222" t="str">
        <f>IF(Table6[[#This Row],[Cummelutive_sum]]&lt;=Table6[[#This Row],[80_percent]],"Y", "N")</f>
        <v>N</v>
      </c>
    </row>
    <row r="12223" spans="1:8" x14ac:dyDescent="0.3">
      <c r="A12223">
        <v>52304</v>
      </c>
      <c r="B12223">
        <v>11</v>
      </c>
      <c r="C12223">
        <v>0</v>
      </c>
      <c r="D12223">
        <v>0</v>
      </c>
      <c r="E12223">
        <v>0</v>
      </c>
      <c r="F12223">
        <f>SUM(Table6[total_order_amount])*0.8</f>
        <v>141739319.59199998</v>
      </c>
      <c r="G12223">
        <f>SUM($D$2:D12223)</f>
        <v>177174149.48999995</v>
      </c>
      <c r="H12223" t="str">
        <f>IF(Table6[[#This Row],[Cummelutive_sum]]&lt;=Table6[[#This Row],[80_percent]],"Y", "N")</f>
        <v>N</v>
      </c>
    </row>
    <row r="12224" spans="1:8" x14ac:dyDescent="0.3">
      <c r="A12224">
        <v>94052</v>
      </c>
      <c r="B12224">
        <v>16</v>
      </c>
      <c r="C12224">
        <v>0</v>
      </c>
      <c r="D12224">
        <v>0</v>
      </c>
      <c r="E12224">
        <v>0</v>
      </c>
      <c r="F12224">
        <f>SUM(Table6[total_order_amount])*0.8</f>
        <v>141739319.59199998</v>
      </c>
      <c r="G12224">
        <f>SUM($D$2:D12224)</f>
        <v>177174149.48999995</v>
      </c>
      <c r="H12224" t="str">
        <f>IF(Table6[[#This Row],[Cummelutive_sum]]&lt;=Table6[[#This Row],[80_percent]],"Y", "N")</f>
        <v>N</v>
      </c>
    </row>
    <row r="12225" spans="1:8" x14ac:dyDescent="0.3">
      <c r="A12225">
        <v>73240</v>
      </c>
      <c r="B12225">
        <v>14</v>
      </c>
      <c r="C12225">
        <v>0</v>
      </c>
      <c r="D12225">
        <v>0</v>
      </c>
      <c r="E12225">
        <v>0</v>
      </c>
      <c r="F12225">
        <f>SUM(Table6[total_order_amount])*0.8</f>
        <v>141739319.59199998</v>
      </c>
      <c r="G12225">
        <f>SUM($D$2:D12225)</f>
        <v>177174149.48999995</v>
      </c>
      <c r="H12225" t="str">
        <f>IF(Table6[[#This Row],[Cummelutive_sum]]&lt;=Table6[[#This Row],[80_percent]],"Y", "N")</f>
        <v>N</v>
      </c>
    </row>
    <row r="12226" spans="1:8" x14ac:dyDescent="0.3">
      <c r="A12226">
        <v>121468</v>
      </c>
      <c r="B12226">
        <v>2</v>
      </c>
      <c r="C12226">
        <v>0</v>
      </c>
      <c r="D12226">
        <v>0</v>
      </c>
      <c r="E12226">
        <v>0</v>
      </c>
      <c r="F12226">
        <f>SUM(Table6[total_order_amount])*0.8</f>
        <v>141739319.59199998</v>
      </c>
      <c r="G12226">
        <f>SUM($D$2:D12226)</f>
        <v>177174149.48999995</v>
      </c>
      <c r="H12226" t="str">
        <f>IF(Table6[[#This Row],[Cummelutive_sum]]&lt;=Table6[[#This Row],[80_percent]],"Y", "N")</f>
        <v>N</v>
      </c>
    </row>
    <row r="12227" spans="1:8" x14ac:dyDescent="0.3">
      <c r="A12227">
        <v>95048</v>
      </c>
      <c r="B12227">
        <v>5</v>
      </c>
      <c r="C12227">
        <v>0</v>
      </c>
      <c r="D12227">
        <v>0</v>
      </c>
      <c r="E12227">
        <v>0</v>
      </c>
      <c r="F12227">
        <f>SUM(Table6[total_order_amount])*0.8</f>
        <v>141739319.59199998</v>
      </c>
      <c r="G12227">
        <f>SUM($D$2:D12227)</f>
        <v>177174149.48999995</v>
      </c>
      <c r="H12227" t="str">
        <f>IF(Table6[[#This Row],[Cummelutive_sum]]&lt;=Table6[[#This Row],[80_percent]],"Y", "N")</f>
        <v>N</v>
      </c>
    </row>
    <row r="12228" spans="1:8" x14ac:dyDescent="0.3">
      <c r="A12228">
        <v>151552</v>
      </c>
      <c r="B12228">
        <v>4</v>
      </c>
      <c r="C12228">
        <v>0</v>
      </c>
      <c r="D12228">
        <v>0</v>
      </c>
      <c r="E12228">
        <v>0</v>
      </c>
      <c r="F12228">
        <f>SUM(Table6[total_order_amount])*0.8</f>
        <v>141739319.59199998</v>
      </c>
      <c r="G12228">
        <f>SUM($D$2:D12228)</f>
        <v>177174149.48999995</v>
      </c>
      <c r="H12228" t="str">
        <f>IF(Table6[[#This Row],[Cummelutive_sum]]&lt;=Table6[[#This Row],[80_percent]],"Y", "N")</f>
        <v>N</v>
      </c>
    </row>
    <row r="12229" spans="1:8" x14ac:dyDescent="0.3">
      <c r="A12229">
        <v>201276</v>
      </c>
      <c r="B12229">
        <v>4</v>
      </c>
      <c r="C12229">
        <v>0</v>
      </c>
      <c r="D12229">
        <v>0</v>
      </c>
      <c r="E12229">
        <v>0</v>
      </c>
      <c r="F12229">
        <f>SUM(Table6[total_order_amount])*0.8</f>
        <v>141739319.59199998</v>
      </c>
      <c r="G12229">
        <f>SUM($D$2:D12229)</f>
        <v>177174149.48999995</v>
      </c>
      <c r="H12229" t="str">
        <f>IF(Table6[[#This Row],[Cummelutive_sum]]&lt;=Table6[[#This Row],[80_percent]],"Y", "N")</f>
        <v>N</v>
      </c>
    </row>
    <row r="12230" spans="1:8" x14ac:dyDescent="0.3">
      <c r="A12230">
        <v>218780</v>
      </c>
      <c r="B12230">
        <v>10</v>
      </c>
      <c r="C12230">
        <v>0</v>
      </c>
      <c r="D12230">
        <v>0</v>
      </c>
      <c r="E12230">
        <v>0</v>
      </c>
      <c r="F12230">
        <f>SUM(Table6[total_order_amount])*0.8</f>
        <v>141739319.59199998</v>
      </c>
      <c r="G12230">
        <f>SUM($D$2:D12230)</f>
        <v>177174149.48999995</v>
      </c>
      <c r="H12230" t="str">
        <f>IF(Table6[[#This Row],[Cummelutive_sum]]&lt;=Table6[[#This Row],[80_percent]],"Y", "N")</f>
        <v>N</v>
      </c>
    </row>
    <row r="12231" spans="1:8" x14ac:dyDescent="0.3">
      <c r="A12231">
        <v>224636</v>
      </c>
      <c r="B12231">
        <v>7</v>
      </c>
      <c r="C12231">
        <v>0</v>
      </c>
      <c r="D12231">
        <v>0</v>
      </c>
      <c r="E12231">
        <v>0</v>
      </c>
      <c r="F12231">
        <f>SUM(Table6[total_order_amount])*0.8</f>
        <v>141739319.59199998</v>
      </c>
      <c r="G12231">
        <f>SUM($D$2:D12231)</f>
        <v>177174149.48999995</v>
      </c>
      <c r="H12231" t="str">
        <f>IF(Table6[[#This Row],[Cummelutive_sum]]&lt;=Table6[[#This Row],[80_percent]],"Y", "N")</f>
        <v>N</v>
      </c>
    </row>
    <row r="12232" spans="1:8" x14ac:dyDescent="0.3">
      <c r="A12232">
        <v>33388</v>
      </c>
      <c r="B12232">
        <v>2</v>
      </c>
      <c r="C12232">
        <v>0</v>
      </c>
      <c r="D12232">
        <v>0</v>
      </c>
      <c r="E12232">
        <v>0</v>
      </c>
      <c r="F12232">
        <f>SUM(Table6[total_order_amount])*0.8</f>
        <v>141739319.59199998</v>
      </c>
      <c r="G12232">
        <f>SUM($D$2:D12232)</f>
        <v>177174149.48999995</v>
      </c>
      <c r="H12232" t="str">
        <f>IF(Table6[[#This Row],[Cummelutive_sum]]&lt;=Table6[[#This Row],[80_percent]],"Y", "N")</f>
        <v>N</v>
      </c>
    </row>
    <row r="12233" spans="1:8" x14ac:dyDescent="0.3">
      <c r="A12233">
        <v>165572</v>
      </c>
      <c r="B12233">
        <v>1</v>
      </c>
      <c r="C12233">
        <v>0</v>
      </c>
      <c r="D12233">
        <v>0</v>
      </c>
      <c r="E12233">
        <v>0</v>
      </c>
      <c r="F12233">
        <f>SUM(Table6[total_order_amount])*0.8</f>
        <v>141739319.59199998</v>
      </c>
      <c r="G12233">
        <f>SUM($D$2:D12233)</f>
        <v>177174149.48999995</v>
      </c>
      <c r="H12233" t="str">
        <f>IF(Table6[[#This Row],[Cummelutive_sum]]&lt;=Table6[[#This Row],[80_percent]],"Y", "N")</f>
        <v>N</v>
      </c>
    </row>
    <row r="12234" spans="1:8" x14ac:dyDescent="0.3">
      <c r="A12234">
        <v>42340</v>
      </c>
      <c r="B12234">
        <v>2</v>
      </c>
      <c r="C12234">
        <v>0</v>
      </c>
      <c r="D12234">
        <v>0</v>
      </c>
      <c r="E12234">
        <v>0</v>
      </c>
      <c r="F12234">
        <f>SUM(Table6[total_order_amount])*0.8</f>
        <v>141739319.59199998</v>
      </c>
      <c r="G12234">
        <f>SUM($D$2:D12234)</f>
        <v>177174149.48999995</v>
      </c>
      <c r="H12234" t="str">
        <f>IF(Table6[[#This Row],[Cummelutive_sum]]&lt;=Table6[[#This Row],[80_percent]],"Y", "N")</f>
        <v>N</v>
      </c>
    </row>
    <row r="12235" spans="1:8" x14ac:dyDescent="0.3">
      <c r="A12235">
        <v>175696</v>
      </c>
      <c r="B12235">
        <v>3</v>
      </c>
      <c r="C12235">
        <v>0</v>
      </c>
      <c r="D12235">
        <v>0</v>
      </c>
      <c r="E12235">
        <v>0</v>
      </c>
      <c r="F12235">
        <f>SUM(Table6[total_order_amount])*0.8</f>
        <v>141739319.59199998</v>
      </c>
      <c r="G12235">
        <f>SUM($D$2:D12235)</f>
        <v>177174149.48999995</v>
      </c>
      <c r="H12235" t="str">
        <f>IF(Table6[[#This Row],[Cummelutive_sum]]&lt;=Table6[[#This Row],[80_percent]],"Y", "N")</f>
        <v>N</v>
      </c>
    </row>
    <row r="12236" spans="1:8" x14ac:dyDescent="0.3">
      <c r="A12236">
        <v>186484</v>
      </c>
      <c r="B12236">
        <v>1</v>
      </c>
      <c r="C12236">
        <v>0</v>
      </c>
      <c r="D12236">
        <v>0</v>
      </c>
      <c r="E12236">
        <v>0</v>
      </c>
      <c r="F12236">
        <f>SUM(Table6[total_order_amount])*0.8</f>
        <v>141739319.59199998</v>
      </c>
      <c r="G12236">
        <f>SUM($D$2:D12236)</f>
        <v>177174149.48999995</v>
      </c>
      <c r="H12236" t="str">
        <f>IF(Table6[[#This Row],[Cummelutive_sum]]&lt;=Table6[[#This Row],[80_percent]],"Y", "N")</f>
        <v>N</v>
      </c>
    </row>
    <row r="12237" spans="1:8" x14ac:dyDescent="0.3">
      <c r="A12237">
        <v>185156</v>
      </c>
      <c r="B12237">
        <v>3</v>
      </c>
      <c r="C12237">
        <v>0</v>
      </c>
      <c r="D12237">
        <v>0</v>
      </c>
      <c r="E12237">
        <v>0</v>
      </c>
      <c r="F12237">
        <f>SUM(Table6[total_order_amount])*0.8</f>
        <v>141739319.59199998</v>
      </c>
      <c r="G12237">
        <f>SUM($D$2:D12237)</f>
        <v>177174149.48999995</v>
      </c>
      <c r="H12237" t="str">
        <f>IF(Table6[[#This Row],[Cummelutive_sum]]&lt;=Table6[[#This Row],[80_percent]],"Y", "N")</f>
        <v>N</v>
      </c>
    </row>
    <row r="12238" spans="1:8" x14ac:dyDescent="0.3">
      <c r="A12238">
        <v>44576</v>
      </c>
      <c r="B12238">
        <v>3</v>
      </c>
      <c r="C12238">
        <v>0</v>
      </c>
      <c r="D12238">
        <v>0</v>
      </c>
      <c r="E12238">
        <v>0</v>
      </c>
      <c r="F12238">
        <f>SUM(Table6[total_order_amount])*0.8</f>
        <v>141739319.59199998</v>
      </c>
      <c r="G12238">
        <f>SUM($D$2:D12238)</f>
        <v>177174149.48999995</v>
      </c>
      <c r="H12238" t="str">
        <f>IF(Table6[[#This Row],[Cummelutive_sum]]&lt;=Table6[[#This Row],[80_percent]],"Y", "N")</f>
        <v>N</v>
      </c>
    </row>
    <row r="12239" spans="1:8" x14ac:dyDescent="0.3">
      <c r="A12239">
        <v>57428</v>
      </c>
      <c r="B12239">
        <v>5</v>
      </c>
      <c r="C12239">
        <v>0</v>
      </c>
      <c r="D12239">
        <v>0</v>
      </c>
      <c r="E12239">
        <v>0</v>
      </c>
      <c r="F12239">
        <f>SUM(Table6[total_order_amount])*0.8</f>
        <v>141739319.59199998</v>
      </c>
      <c r="G12239">
        <f>SUM($D$2:D12239)</f>
        <v>177174149.48999995</v>
      </c>
      <c r="H12239" t="str">
        <f>IF(Table6[[#This Row],[Cummelutive_sum]]&lt;=Table6[[#This Row],[80_percent]],"Y", "N")</f>
        <v>N</v>
      </c>
    </row>
    <row r="12240" spans="1:8" x14ac:dyDescent="0.3">
      <c r="A12240">
        <v>58220</v>
      </c>
      <c r="B12240">
        <v>1</v>
      </c>
      <c r="C12240">
        <v>0</v>
      </c>
      <c r="D12240">
        <v>0</v>
      </c>
      <c r="E12240">
        <v>0</v>
      </c>
      <c r="F12240">
        <f>SUM(Table6[total_order_amount])*0.8</f>
        <v>141739319.59199998</v>
      </c>
      <c r="G12240">
        <f>SUM($D$2:D12240)</f>
        <v>177174149.48999995</v>
      </c>
      <c r="H12240" t="str">
        <f>IF(Table6[[#This Row],[Cummelutive_sum]]&lt;=Table6[[#This Row],[80_percent]],"Y", "N")</f>
        <v>N</v>
      </c>
    </row>
    <row r="12241" spans="1:8" x14ac:dyDescent="0.3">
      <c r="A12241">
        <v>110408</v>
      </c>
      <c r="B12241">
        <v>41</v>
      </c>
      <c r="C12241">
        <v>0</v>
      </c>
      <c r="D12241">
        <v>0</v>
      </c>
      <c r="E12241">
        <v>0</v>
      </c>
      <c r="F12241">
        <f>SUM(Table6[total_order_amount])*0.8</f>
        <v>141739319.59199998</v>
      </c>
      <c r="G12241">
        <f>SUM($D$2:D12241)</f>
        <v>177174149.48999995</v>
      </c>
      <c r="H12241" t="str">
        <f>IF(Table6[[#This Row],[Cummelutive_sum]]&lt;=Table6[[#This Row],[80_percent]],"Y", "N")</f>
        <v>N</v>
      </c>
    </row>
    <row r="12242" spans="1:8" x14ac:dyDescent="0.3">
      <c r="A12242">
        <v>110340</v>
      </c>
      <c r="B12242">
        <v>2</v>
      </c>
      <c r="C12242">
        <v>0</v>
      </c>
      <c r="D12242">
        <v>0</v>
      </c>
      <c r="E12242">
        <v>0</v>
      </c>
      <c r="F12242">
        <f>SUM(Table6[total_order_amount])*0.8</f>
        <v>141739319.59199998</v>
      </c>
      <c r="G12242">
        <f>SUM($D$2:D12242)</f>
        <v>177174149.48999995</v>
      </c>
      <c r="H12242" t="str">
        <f>IF(Table6[[#This Row],[Cummelutive_sum]]&lt;=Table6[[#This Row],[80_percent]],"Y", "N")</f>
        <v>N</v>
      </c>
    </row>
    <row r="12243" spans="1:8" x14ac:dyDescent="0.3">
      <c r="A12243">
        <v>110280</v>
      </c>
      <c r="B12243">
        <v>2</v>
      </c>
      <c r="C12243">
        <v>0</v>
      </c>
      <c r="D12243">
        <v>0</v>
      </c>
      <c r="E12243">
        <v>0</v>
      </c>
      <c r="F12243">
        <f>SUM(Table6[total_order_amount])*0.8</f>
        <v>141739319.59199998</v>
      </c>
      <c r="G12243">
        <f>SUM($D$2:D12243)</f>
        <v>177174149.48999995</v>
      </c>
      <c r="H12243" t="str">
        <f>IF(Table6[[#This Row],[Cummelutive_sum]]&lt;=Table6[[#This Row],[80_percent]],"Y", "N")</f>
        <v>N</v>
      </c>
    </row>
    <row r="12244" spans="1:8" x14ac:dyDescent="0.3">
      <c r="A12244">
        <v>54776</v>
      </c>
      <c r="B12244">
        <v>7</v>
      </c>
      <c r="C12244">
        <v>0</v>
      </c>
      <c r="D12244">
        <v>0</v>
      </c>
      <c r="E12244">
        <v>0</v>
      </c>
      <c r="F12244">
        <f>SUM(Table6[total_order_amount])*0.8</f>
        <v>141739319.59199998</v>
      </c>
      <c r="G12244">
        <f>SUM($D$2:D12244)</f>
        <v>177174149.48999995</v>
      </c>
      <c r="H12244" t="str">
        <f>IF(Table6[[#This Row],[Cummelutive_sum]]&lt;=Table6[[#This Row],[80_percent]],"Y", "N")</f>
        <v>N</v>
      </c>
    </row>
    <row r="12245" spans="1:8" x14ac:dyDescent="0.3">
      <c r="A12245">
        <v>110136</v>
      </c>
      <c r="B12245">
        <v>4</v>
      </c>
      <c r="C12245">
        <v>0</v>
      </c>
      <c r="D12245">
        <v>0</v>
      </c>
      <c r="E12245">
        <v>0</v>
      </c>
      <c r="F12245">
        <f>SUM(Table6[total_order_amount])*0.8</f>
        <v>141739319.59199998</v>
      </c>
      <c r="G12245">
        <f>SUM($D$2:D12245)</f>
        <v>177174149.48999995</v>
      </c>
      <c r="H12245" t="str">
        <f>IF(Table6[[#This Row],[Cummelutive_sum]]&lt;=Table6[[#This Row],[80_percent]],"Y", "N")</f>
        <v>N</v>
      </c>
    </row>
    <row r="12246" spans="1:8" x14ac:dyDescent="0.3">
      <c r="A12246">
        <v>49548</v>
      </c>
      <c r="B12246">
        <v>12</v>
      </c>
      <c r="C12246">
        <v>0</v>
      </c>
      <c r="D12246">
        <v>0</v>
      </c>
      <c r="E12246">
        <v>0</v>
      </c>
      <c r="F12246">
        <f>SUM(Table6[total_order_amount])*0.8</f>
        <v>141739319.59199998</v>
      </c>
      <c r="G12246">
        <f>SUM($D$2:D12246)</f>
        <v>177174149.48999995</v>
      </c>
      <c r="H12246" t="str">
        <f>IF(Table6[[#This Row],[Cummelutive_sum]]&lt;=Table6[[#This Row],[80_percent]],"Y", "N")</f>
        <v>N</v>
      </c>
    </row>
    <row r="12247" spans="1:8" x14ac:dyDescent="0.3">
      <c r="A12247">
        <v>110008</v>
      </c>
      <c r="B12247">
        <v>5</v>
      </c>
      <c r="C12247">
        <v>0</v>
      </c>
      <c r="D12247">
        <v>0</v>
      </c>
      <c r="E12247">
        <v>0</v>
      </c>
      <c r="F12247">
        <f>SUM(Table6[total_order_amount])*0.8</f>
        <v>141739319.59199998</v>
      </c>
      <c r="G12247">
        <f>SUM($D$2:D12247)</f>
        <v>177174149.48999995</v>
      </c>
      <c r="H12247" t="str">
        <f>IF(Table6[[#This Row],[Cummelutive_sum]]&lt;=Table6[[#This Row],[80_percent]],"Y", "N")</f>
        <v>N</v>
      </c>
    </row>
    <row r="12248" spans="1:8" x14ac:dyDescent="0.3">
      <c r="A12248">
        <v>109864</v>
      </c>
      <c r="B12248">
        <v>2</v>
      </c>
      <c r="C12248">
        <v>0</v>
      </c>
      <c r="D12248">
        <v>0</v>
      </c>
      <c r="E12248">
        <v>0</v>
      </c>
      <c r="F12248">
        <f>SUM(Table6[total_order_amount])*0.8</f>
        <v>141739319.59199998</v>
      </c>
      <c r="G12248">
        <f>SUM($D$2:D12248)</f>
        <v>177174149.48999995</v>
      </c>
      <c r="H12248" t="str">
        <f>IF(Table6[[#This Row],[Cummelutive_sum]]&lt;=Table6[[#This Row],[80_percent]],"Y", "N")</f>
        <v>N</v>
      </c>
    </row>
    <row r="12249" spans="1:8" x14ac:dyDescent="0.3">
      <c r="A12249">
        <v>109736</v>
      </c>
      <c r="B12249">
        <v>17</v>
      </c>
      <c r="C12249">
        <v>0</v>
      </c>
      <c r="D12249">
        <v>0</v>
      </c>
      <c r="E12249">
        <v>0</v>
      </c>
      <c r="F12249">
        <f>SUM(Table6[total_order_amount])*0.8</f>
        <v>141739319.59199998</v>
      </c>
      <c r="G12249">
        <f>SUM($D$2:D12249)</f>
        <v>177174149.48999995</v>
      </c>
      <c r="H12249" t="str">
        <f>IF(Table6[[#This Row],[Cummelutive_sum]]&lt;=Table6[[#This Row],[80_percent]],"Y", "N")</f>
        <v>N</v>
      </c>
    </row>
    <row r="12250" spans="1:8" x14ac:dyDescent="0.3">
      <c r="A12250">
        <v>109464</v>
      </c>
      <c r="B12250">
        <v>46</v>
      </c>
      <c r="C12250">
        <v>0</v>
      </c>
      <c r="D12250">
        <v>0</v>
      </c>
      <c r="E12250">
        <v>0</v>
      </c>
      <c r="F12250">
        <f>SUM(Table6[total_order_amount])*0.8</f>
        <v>141739319.59199998</v>
      </c>
      <c r="G12250">
        <f>SUM($D$2:D12250)</f>
        <v>177174149.48999995</v>
      </c>
      <c r="H12250" t="str">
        <f>IF(Table6[[#This Row],[Cummelutive_sum]]&lt;=Table6[[#This Row],[80_percent]],"Y", "N")</f>
        <v>N</v>
      </c>
    </row>
    <row r="12251" spans="1:8" x14ac:dyDescent="0.3">
      <c r="A12251">
        <v>109388</v>
      </c>
      <c r="B12251">
        <v>40</v>
      </c>
      <c r="C12251">
        <v>0</v>
      </c>
      <c r="D12251">
        <v>0</v>
      </c>
      <c r="E12251">
        <v>0</v>
      </c>
      <c r="F12251">
        <f>SUM(Table6[total_order_amount])*0.8</f>
        <v>141739319.59199998</v>
      </c>
      <c r="G12251">
        <f>SUM($D$2:D12251)</f>
        <v>177174149.48999995</v>
      </c>
      <c r="H12251" t="str">
        <f>IF(Table6[[#This Row],[Cummelutive_sum]]&lt;=Table6[[#This Row],[80_percent]],"Y", "N")</f>
        <v>N</v>
      </c>
    </row>
    <row r="12252" spans="1:8" x14ac:dyDescent="0.3">
      <c r="A12252">
        <v>68284</v>
      </c>
      <c r="B12252">
        <v>2</v>
      </c>
      <c r="C12252">
        <v>0</v>
      </c>
      <c r="D12252">
        <v>0</v>
      </c>
      <c r="E12252">
        <v>0</v>
      </c>
      <c r="F12252">
        <f>SUM(Table6[total_order_amount])*0.8</f>
        <v>141739319.59199998</v>
      </c>
      <c r="G12252">
        <f>SUM($D$2:D12252)</f>
        <v>177174149.48999995</v>
      </c>
      <c r="H12252" t="str">
        <f>IF(Table6[[#This Row],[Cummelutive_sum]]&lt;=Table6[[#This Row],[80_percent]],"Y", "N")</f>
        <v>N</v>
      </c>
    </row>
    <row r="12253" spans="1:8" x14ac:dyDescent="0.3">
      <c r="A12253">
        <v>109192</v>
      </c>
      <c r="B12253">
        <v>3</v>
      </c>
      <c r="C12253">
        <v>0</v>
      </c>
      <c r="D12253">
        <v>0</v>
      </c>
      <c r="E12253">
        <v>0</v>
      </c>
      <c r="F12253">
        <f>SUM(Table6[total_order_amount])*0.8</f>
        <v>141739319.59199998</v>
      </c>
      <c r="G12253">
        <f>SUM($D$2:D12253)</f>
        <v>177174149.48999995</v>
      </c>
      <c r="H12253" t="str">
        <f>IF(Table6[[#This Row],[Cummelutive_sum]]&lt;=Table6[[#This Row],[80_percent]],"Y", "N")</f>
        <v>N</v>
      </c>
    </row>
    <row r="12254" spans="1:8" x14ac:dyDescent="0.3">
      <c r="A12254">
        <v>109116</v>
      </c>
      <c r="B12254">
        <v>4</v>
      </c>
      <c r="C12254">
        <v>0</v>
      </c>
      <c r="D12254">
        <v>0</v>
      </c>
      <c r="E12254">
        <v>0</v>
      </c>
      <c r="F12254">
        <f>SUM(Table6[total_order_amount])*0.8</f>
        <v>141739319.59199998</v>
      </c>
      <c r="G12254">
        <f>SUM($D$2:D12254)</f>
        <v>177174149.48999995</v>
      </c>
      <c r="H12254" t="str">
        <f>IF(Table6[[#This Row],[Cummelutive_sum]]&lt;=Table6[[#This Row],[80_percent]],"Y", "N")</f>
        <v>N</v>
      </c>
    </row>
    <row r="12255" spans="1:8" x14ac:dyDescent="0.3">
      <c r="A12255">
        <v>109048</v>
      </c>
      <c r="B12255">
        <v>2</v>
      </c>
      <c r="C12255">
        <v>0</v>
      </c>
      <c r="D12255">
        <v>0</v>
      </c>
      <c r="E12255">
        <v>0</v>
      </c>
      <c r="F12255">
        <f>SUM(Table6[total_order_amount])*0.8</f>
        <v>141739319.59199998</v>
      </c>
      <c r="G12255">
        <f>SUM($D$2:D12255)</f>
        <v>177174149.48999995</v>
      </c>
      <c r="H12255" t="str">
        <f>IF(Table6[[#This Row],[Cummelutive_sum]]&lt;=Table6[[#This Row],[80_percent]],"Y", "N")</f>
        <v>N</v>
      </c>
    </row>
    <row r="12256" spans="1:8" x14ac:dyDescent="0.3">
      <c r="A12256">
        <v>70596</v>
      </c>
      <c r="B12256">
        <v>12</v>
      </c>
      <c r="C12256">
        <v>0</v>
      </c>
      <c r="D12256">
        <v>0</v>
      </c>
      <c r="E12256">
        <v>0</v>
      </c>
      <c r="F12256">
        <f>SUM(Table6[total_order_amount])*0.8</f>
        <v>141739319.59199998</v>
      </c>
      <c r="G12256">
        <f>SUM($D$2:D12256)</f>
        <v>177174149.48999995</v>
      </c>
      <c r="H12256" t="str">
        <f>IF(Table6[[#This Row],[Cummelutive_sum]]&lt;=Table6[[#This Row],[80_percent]],"Y", "N")</f>
        <v>N</v>
      </c>
    </row>
    <row r="12257" spans="1:8" x14ac:dyDescent="0.3">
      <c r="A12257">
        <v>50840</v>
      </c>
      <c r="B12257">
        <v>4</v>
      </c>
      <c r="C12257">
        <v>0</v>
      </c>
      <c r="D12257">
        <v>0</v>
      </c>
      <c r="E12257">
        <v>0</v>
      </c>
      <c r="F12257">
        <f>SUM(Table6[total_order_amount])*0.8</f>
        <v>141739319.59199998</v>
      </c>
      <c r="G12257">
        <f>SUM($D$2:D12257)</f>
        <v>177174149.48999995</v>
      </c>
      <c r="H12257" t="str">
        <f>IF(Table6[[#This Row],[Cummelutive_sum]]&lt;=Table6[[#This Row],[80_percent]],"Y", "N")</f>
        <v>N</v>
      </c>
    </row>
    <row r="12258" spans="1:8" x14ac:dyDescent="0.3">
      <c r="A12258">
        <v>82592</v>
      </c>
      <c r="B12258">
        <v>16</v>
      </c>
      <c r="C12258">
        <v>0</v>
      </c>
      <c r="D12258">
        <v>0</v>
      </c>
      <c r="E12258">
        <v>0</v>
      </c>
      <c r="F12258">
        <f>SUM(Table6[total_order_amount])*0.8</f>
        <v>141739319.59199998</v>
      </c>
      <c r="G12258">
        <f>SUM($D$2:D12258)</f>
        <v>177174149.48999995</v>
      </c>
      <c r="H12258" t="str">
        <f>IF(Table6[[#This Row],[Cummelutive_sum]]&lt;=Table6[[#This Row],[80_percent]],"Y", "N")</f>
        <v>N</v>
      </c>
    </row>
    <row r="12259" spans="1:8" x14ac:dyDescent="0.3">
      <c r="A12259">
        <v>108776</v>
      </c>
      <c r="B12259">
        <v>10</v>
      </c>
      <c r="C12259">
        <v>0</v>
      </c>
      <c r="D12259">
        <v>0</v>
      </c>
      <c r="E12259">
        <v>0</v>
      </c>
      <c r="F12259">
        <f>SUM(Table6[total_order_amount])*0.8</f>
        <v>141739319.59199998</v>
      </c>
      <c r="G12259">
        <f>SUM($D$2:D12259)</f>
        <v>177174149.48999995</v>
      </c>
      <c r="H12259" t="str">
        <f>IF(Table6[[#This Row],[Cummelutive_sum]]&lt;=Table6[[#This Row],[80_percent]],"Y", "N")</f>
        <v>N</v>
      </c>
    </row>
    <row r="12260" spans="1:8" x14ac:dyDescent="0.3">
      <c r="A12260">
        <v>108716</v>
      </c>
      <c r="B12260">
        <v>24</v>
      </c>
      <c r="C12260">
        <v>0</v>
      </c>
      <c r="D12260">
        <v>0</v>
      </c>
      <c r="E12260">
        <v>0</v>
      </c>
      <c r="F12260">
        <f>SUM(Table6[total_order_amount])*0.8</f>
        <v>141739319.59199998</v>
      </c>
      <c r="G12260">
        <f>SUM($D$2:D12260)</f>
        <v>177174149.48999995</v>
      </c>
      <c r="H12260" t="str">
        <f>IF(Table6[[#This Row],[Cummelutive_sum]]&lt;=Table6[[#This Row],[80_percent]],"Y", "N")</f>
        <v>N</v>
      </c>
    </row>
    <row r="12261" spans="1:8" x14ac:dyDescent="0.3">
      <c r="A12261">
        <v>108444</v>
      </c>
      <c r="B12261">
        <v>5</v>
      </c>
      <c r="C12261">
        <v>0</v>
      </c>
      <c r="D12261">
        <v>0</v>
      </c>
      <c r="E12261">
        <v>0</v>
      </c>
      <c r="F12261">
        <f>SUM(Table6[total_order_amount])*0.8</f>
        <v>141739319.59199998</v>
      </c>
      <c r="G12261">
        <f>SUM($D$2:D12261)</f>
        <v>177174149.48999995</v>
      </c>
      <c r="H12261" t="str">
        <f>IF(Table6[[#This Row],[Cummelutive_sum]]&lt;=Table6[[#This Row],[80_percent]],"Y", "N")</f>
        <v>N</v>
      </c>
    </row>
    <row r="12262" spans="1:8" x14ac:dyDescent="0.3">
      <c r="A12262">
        <v>107824</v>
      </c>
      <c r="B12262">
        <v>4</v>
      </c>
      <c r="C12262">
        <v>0</v>
      </c>
      <c r="D12262">
        <v>0</v>
      </c>
      <c r="E12262">
        <v>0</v>
      </c>
      <c r="F12262">
        <f>SUM(Table6[total_order_amount])*0.8</f>
        <v>141739319.59199998</v>
      </c>
      <c r="G12262">
        <f>SUM($D$2:D12262)</f>
        <v>177174149.48999995</v>
      </c>
      <c r="H12262" t="str">
        <f>IF(Table6[[#This Row],[Cummelutive_sum]]&lt;=Table6[[#This Row],[80_percent]],"Y", "N")</f>
        <v>N</v>
      </c>
    </row>
    <row r="12263" spans="1:8" x14ac:dyDescent="0.3">
      <c r="A12263">
        <v>107492</v>
      </c>
      <c r="B12263">
        <v>9</v>
      </c>
      <c r="C12263">
        <v>0</v>
      </c>
      <c r="D12263">
        <v>0</v>
      </c>
      <c r="E12263">
        <v>0</v>
      </c>
      <c r="F12263">
        <f>SUM(Table6[total_order_amount])*0.8</f>
        <v>141739319.59199998</v>
      </c>
      <c r="G12263">
        <f>SUM($D$2:D12263)</f>
        <v>177174149.48999995</v>
      </c>
      <c r="H12263" t="str">
        <f>IF(Table6[[#This Row],[Cummelutive_sum]]&lt;=Table6[[#This Row],[80_percent]],"Y", "N")</f>
        <v>N</v>
      </c>
    </row>
    <row r="12264" spans="1:8" x14ac:dyDescent="0.3">
      <c r="A12264">
        <v>107424</v>
      </c>
      <c r="B12264">
        <v>25</v>
      </c>
      <c r="C12264">
        <v>0</v>
      </c>
      <c r="D12264">
        <v>0</v>
      </c>
      <c r="E12264">
        <v>0</v>
      </c>
      <c r="F12264">
        <f>SUM(Table6[total_order_amount])*0.8</f>
        <v>141739319.59199998</v>
      </c>
      <c r="G12264">
        <f>SUM($D$2:D12264)</f>
        <v>177174149.48999995</v>
      </c>
      <c r="H12264" t="str">
        <f>IF(Table6[[#This Row],[Cummelutive_sum]]&lt;=Table6[[#This Row],[80_percent]],"Y", "N")</f>
        <v>N</v>
      </c>
    </row>
    <row r="12265" spans="1:8" x14ac:dyDescent="0.3">
      <c r="A12265">
        <v>53076</v>
      </c>
      <c r="B12265">
        <v>9</v>
      </c>
      <c r="C12265">
        <v>0</v>
      </c>
      <c r="D12265">
        <v>0</v>
      </c>
      <c r="E12265">
        <v>0</v>
      </c>
      <c r="F12265">
        <f>SUM(Table6[total_order_amount])*0.8</f>
        <v>141739319.59199998</v>
      </c>
      <c r="G12265">
        <f>SUM($D$2:D12265)</f>
        <v>177174149.48999995</v>
      </c>
      <c r="H12265" t="str">
        <f>IF(Table6[[#This Row],[Cummelutive_sum]]&lt;=Table6[[#This Row],[80_percent]],"Y", "N")</f>
        <v>N</v>
      </c>
    </row>
    <row r="12266" spans="1:8" x14ac:dyDescent="0.3">
      <c r="A12266">
        <v>45944</v>
      </c>
      <c r="B12266">
        <v>13</v>
      </c>
      <c r="C12266">
        <v>0</v>
      </c>
      <c r="D12266">
        <v>0</v>
      </c>
      <c r="E12266">
        <v>0</v>
      </c>
      <c r="F12266">
        <f>SUM(Table6[total_order_amount])*0.8</f>
        <v>141739319.59199998</v>
      </c>
      <c r="G12266">
        <f>SUM($D$2:D12266)</f>
        <v>177174149.48999995</v>
      </c>
      <c r="H12266" t="str">
        <f>IF(Table6[[#This Row],[Cummelutive_sum]]&lt;=Table6[[#This Row],[80_percent]],"Y", "N")</f>
        <v>N</v>
      </c>
    </row>
    <row r="12267" spans="1:8" x14ac:dyDescent="0.3">
      <c r="A12267">
        <v>107152</v>
      </c>
      <c r="B12267">
        <v>4</v>
      </c>
      <c r="C12267">
        <v>0</v>
      </c>
      <c r="D12267">
        <v>0</v>
      </c>
      <c r="E12267">
        <v>0</v>
      </c>
      <c r="F12267">
        <f>SUM(Table6[total_order_amount])*0.8</f>
        <v>141739319.59199998</v>
      </c>
      <c r="G12267">
        <f>SUM($D$2:D12267)</f>
        <v>177174149.48999995</v>
      </c>
      <c r="H12267" t="str">
        <f>IF(Table6[[#This Row],[Cummelutive_sum]]&lt;=Table6[[#This Row],[80_percent]],"Y", "N")</f>
        <v>N</v>
      </c>
    </row>
    <row r="12268" spans="1:8" x14ac:dyDescent="0.3">
      <c r="A12268">
        <v>34112</v>
      </c>
      <c r="B12268">
        <v>44</v>
      </c>
      <c r="C12268">
        <v>0</v>
      </c>
      <c r="D12268">
        <v>0</v>
      </c>
      <c r="E12268">
        <v>0</v>
      </c>
      <c r="F12268">
        <f>SUM(Table6[total_order_amount])*0.8</f>
        <v>141739319.59199998</v>
      </c>
      <c r="G12268">
        <f>SUM($D$2:D12268)</f>
        <v>177174149.48999995</v>
      </c>
      <c r="H12268" t="str">
        <f>IF(Table6[[#This Row],[Cummelutive_sum]]&lt;=Table6[[#This Row],[80_percent]],"Y", "N")</f>
        <v>N</v>
      </c>
    </row>
    <row r="12269" spans="1:8" x14ac:dyDescent="0.3">
      <c r="A12269">
        <v>106880</v>
      </c>
      <c r="B12269">
        <v>2</v>
      </c>
      <c r="C12269">
        <v>0</v>
      </c>
      <c r="D12269">
        <v>0</v>
      </c>
      <c r="E12269">
        <v>0</v>
      </c>
      <c r="F12269">
        <f>SUM(Table6[total_order_amount])*0.8</f>
        <v>141739319.59199998</v>
      </c>
      <c r="G12269">
        <f>SUM($D$2:D12269)</f>
        <v>177174149.48999995</v>
      </c>
      <c r="H12269" t="str">
        <f>IF(Table6[[#This Row],[Cummelutive_sum]]&lt;=Table6[[#This Row],[80_percent]],"Y", "N")</f>
        <v>N</v>
      </c>
    </row>
    <row r="12270" spans="1:8" x14ac:dyDescent="0.3">
      <c r="A12270">
        <v>106676</v>
      </c>
      <c r="B12270">
        <v>8</v>
      </c>
      <c r="C12270">
        <v>0</v>
      </c>
      <c r="D12270">
        <v>0</v>
      </c>
      <c r="E12270">
        <v>0</v>
      </c>
      <c r="F12270">
        <f>SUM(Table6[total_order_amount])*0.8</f>
        <v>141739319.59199998</v>
      </c>
      <c r="G12270">
        <f>SUM($D$2:D12270)</f>
        <v>177174149.48999995</v>
      </c>
      <c r="H12270" t="str">
        <f>IF(Table6[[#This Row],[Cummelutive_sum]]&lt;=Table6[[#This Row],[80_percent]],"Y", "N")</f>
        <v>N</v>
      </c>
    </row>
    <row r="12271" spans="1:8" x14ac:dyDescent="0.3">
      <c r="A12271">
        <v>48528</v>
      </c>
      <c r="B12271">
        <v>21</v>
      </c>
      <c r="C12271">
        <v>0</v>
      </c>
      <c r="D12271">
        <v>0</v>
      </c>
      <c r="E12271">
        <v>0</v>
      </c>
      <c r="F12271">
        <f>SUM(Table6[total_order_amount])*0.8</f>
        <v>141739319.59199998</v>
      </c>
      <c r="G12271">
        <f>SUM($D$2:D12271)</f>
        <v>177174149.48999995</v>
      </c>
      <c r="H12271" t="str">
        <f>IF(Table6[[#This Row],[Cummelutive_sum]]&lt;=Table6[[#This Row],[80_percent]],"Y", "N")</f>
        <v>N</v>
      </c>
    </row>
    <row r="12272" spans="1:8" x14ac:dyDescent="0.3">
      <c r="A12272">
        <v>78240</v>
      </c>
      <c r="B12272">
        <v>17</v>
      </c>
      <c r="C12272">
        <v>0</v>
      </c>
      <c r="D12272">
        <v>0</v>
      </c>
      <c r="E12272">
        <v>0</v>
      </c>
      <c r="F12272">
        <f>SUM(Table6[total_order_amount])*0.8</f>
        <v>141739319.59199998</v>
      </c>
      <c r="G12272">
        <f>SUM($D$2:D12272)</f>
        <v>177174149.48999995</v>
      </c>
      <c r="H12272" t="str">
        <f>IF(Table6[[#This Row],[Cummelutive_sum]]&lt;=Table6[[#This Row],[80_percent]],"Y", "N")</f>
        <v>N</v>
      </c>
    </row>
    <row r="12273" spans="1:8" x14ac:dyDescent="0.3">
      <c r="A12273">
        <v>106404</v>
      </c>
      <c r="B12273">
        <v>3</v>
      </c>
      <c r="C12273">
        <v>0</v>
      </c>
      <c r="D12273">
        <v>0</v>
      </c>
      <c r="E12273">
        <v>0</v>
      </c>
      <c r="F12273">
        <f>SUM(Table6[total_order_amount])*0.8</f>
        <v>141739319.59199998</v>
      </c>
      <c r="G12273">
        <f>SUM($D$2:D12273)</f>
        <v>177174149.48999995</v>
      </c>
      <c r="H12273" t="str">
        <f>IF(Table6[[#This Row],[Cummelutive_sum]]&lt;=Table6[[#This Row],[80_percent]],"Y", "N")</f>
        <v>N</v>
      </c>
    </row>
    <row r="12274" spans="1:8" x14ac:dyDescent="0.3">
      <c r="A12274">
        <v>106260</v>
      </c>
      <c r="B12274">
        <v>13</v>
      </c>
      <c r="C12274">
        <v>0</v>
      </c>
      <c r="D12274">
        <v>0</v>
      </c>
      <c r="E12274">
        <v>0</v>
      </c>
      <c r="F12274">
        <f>SUM(Table6[total_order_amount])*0.8</f>
        <v>141739319.59199998</v>
      </c>
      <c r="G12274">
        <f>SUM($D$2:D12274)</f>
        <v>177174149.48999995</v>
      </c>
      <c r="H12274" t="str">
        <f>IF(Table6[[#This Row],[Cummelutive_sum]]&lt;=Table6[[#This Row],[80_percent]],"Y", "N")</f>
        <v>N</v>
      </c>
    </row>
    <row r="12275" spans="1:8" x14ac:dyDescent="0.3">
      <c r="A12275">
        <v>106200</v>
      </c>
      <c r="B12275">
        <v>4</v>
      </c>
      <c r="C12275">
        <v>0</v>
      </c>
      <c r="D12275">
        <v>0</v>
      </c>
      <c r="E12275">
        <v>0</v>
      </c>
      <c r="F12275">
        <f>SUM(Table6[total_order_amount])*0.8</f>
        <v>141739319.59199998</v>
      </c>
      <c r="G12275">
        <f>SUM($D$2:D12275)</f>
        <v>177174149.48999995</v>
      </c>
      <c r="H12275" t="str">
        <f>IF(Table6[[#This Row],[Cummelutive_sum]]&lt;=Table6[[#This Row],[80_percent]],"Y", "N")</f>
        <v>N</v>
      </c>
    </row>
    <row r="12276" spans="1:8" x14ac:dyDescent="0.3">
      <c r="A12276">
        <v>106192</v>
      </c>
      <c r="B12276">
        <v>9</v>
      </c>
      <c r="C12276">
        <v>0</v>
      </c>
      <c r="D12276">
        <v>0</v>
      </c>
      <c r="E12276">
        <v>0</v>
      </c>
      <c r="F12276">
        <f>SUM(Table6[total_order_amount])*0.8</f>
        <v>141739319.59199998</v>
      </c>
      <c r="G12276">
        <f>SUM($D$2:D12276)</f>
        <v>177174149.48999995</v>
      </c>
      <c r="H12276" t="str">
        <f>IF(Table6[[#This Row],[Cummelutive_sum]]&lt;=Table6[[#This Row],[80_percent]],"Y", "N")</f>
        <v>N</v>
      </c>
    </row>
    <row r="12277" spans="1:8" x14ac:dyDescent="0.3">
      <c r="A12277">
        <v>79472</v>
      </c>
      <c r="B12277">
        <v>1</v>
      </c>
      <c r="C12277">
        <v>0</v>
      </c>
      <c r="D12277">
        <v>0</v>
      </c>
      <c r="E12277">
        <v>0</v>
      </c>
      <c r="F12277">
        <f>SUM(Table6[total_order_amount])*0.8</f>
        <v>141739319.59199998</v>
      </c>
      <c r="G12277">
        <f>SUM($D$2:D12277)</f>
        <v>177174149.48999995</v>
      </c>
      <c r="H12277" t="str">
        <f>IF(Table6[[#This Row],[Cummelutive_sum]]&lt;=Table6[[#This Row],[80_percent]],"Y", "N")</f>
        <v>N</v>
      </c>
    </row>
    <row r="12278" spans="1:8" x14ac:dyDescent="0.3">
      <c r="A12278">
        <v>105928</v>
      </c>
      <c r="B12278">
        <v>2</v>
      </c>
      <c r="C12278">
        <v>0</v>
      </c>
      <c r="D12278">
        <v>0</v>
      </c>
      <c r="E12278">
        <v>0</v>
      </c>
      <c r="F12278">
        <f>SUM(Table6[total_order_amount])*0.8</f>
        <v>141739319.59199998</v>
      </c>
      <c r="G12278">
        <f>SUM($D$2:D12278)</f>
        <v>177174149.48999995</v>
      </c>
      <c r="H12278" t="str">
        <f>IF(Table6[[#This Row],[Cummelutive_sum]]&lt;=Table6[[#This Row],[80_percent]],"Y", "N")</f>
        <v>N</v>
      </c>
    </row>
    <row r="12279" spans="1:8" x14ac:dyDescent="0.3">
      <c r="A12279">
        <v>105588</v>
      </c>
      <c r="B12279">
        <v>19</v>
      </c>
      <c r="C12279">
        <v>0</v>
      </c>
      <c r="D12279">
        <v>0</v>
      </c>
      <c r="E12279">
        <v>0</v>
      </c>
      <c r="F12279">
        <f>SUM(Table6[total_order_amount])*0.8</f>
        <v>141739319.59199998</v>
      </c>
      <c r="G12279">
        <f>SUM($D$2:D12279)</f>
        <v>177174149.48999995</v>
      </c>
      <c r="H12279" t="str">
        <f>IF(Table6[[#This Row],[Cummelutive_sum]]&lt;=Table6[[#This Row],[80_percent]],"Y", "N")</f>
        <v>N</v>
      </c>
    </row>
    <row r="12280" spans="1:8" x14ac:dyDescent="0.3">
      <c r="A12280">
        <v>105512</v>
      </c>
      <c r="B12280">
        <v>3</v>
      </c>
      <c r="C12280">
        <v>0</v>
      </c>
      <c r="D12280">
        <v>0</v>
      </c>
      <c r="E12280">
        <v>0</v>
      </c>
      <c r="F12280">
        <f>SUM(Table6[total_order_amount])*0.8</f>
        <v>141739319.59199998</v>
      </c>
      <c r="G12280">
        <f>SUM($D$2:D12280)</f>
        <v>177174149.48999995</v>
      </c>
      <c r="H12280" t="str">
        <f>IF(Table6[[#This Row],[Cummelutive_sum]]&lt;=Table6[[#This Row],[80_percent]],"Y", "N")</f>
        <v>N</v>
      </c>
    </row>
    <row r="12281" spans="1:8" x14ac:dyDescent="0.3">
      <c r="A12281">
        <v>105172</v>
      </c>
      <c r="B12281">
        <v>5</v>
      </c>
      <c r="C12281">
        <v>0</v>
      </c>
      <c r="D12281">
        <v>0</v>
      </c>
      <c r="E12281">
        <v>0</v>
      </c>
      <c r="F12281">
        <f>SUM(Table6[total_order_amount])*0.8</f>
        <v>141739319.59199998</v>
      </c>
      <c r="G12281">
        <f>SUM($D$2:D12281)</f>
        <v>177174149.48999995</v>
      </c>
      <c r="H12281" t="str">
        <f>IF(Table6[[#This Row],[Cummelutive_sum]]&lt;=Table6[[#This Row],[80_percent]],"Y", "N")</f>
        <v>N</v>
      </c>
    </row>
    <row r="12282" spans="1:8" x14ac:dyDescent="0.3">
      <c r="A12282">
        <v>73760</v>
      </c>
      <c r="B12282">
        <v>13</v>
      </c>
      <c r="C12282">
        <v>0</v>
      </c>
      <c r="D12282">
        <v>0</v>
      </c>
      <c r="E12282">
        <v>0</v>
      </c>
      <c r="F12282">
        <f>SUM(Table6[total_order_amount])*0.8</f>
        <v>141739319.59199998</v>
      </c>
      <c r="G12282">
        <f>SUM($D$2:D12282)</f>
        <v>177174149.48999995</v>
      </c>
      <c r="H12282" t="str">
        <f>IF(Table6[[#This Row],[Cummelutive_sum]]&lt;=Table6[[#This Row],[80_percent]],"Y", "N")</f>
        <v>N</v>
      </c>
    </row>
    <row r="12283" spans="1:8" x14ac:dyDescent="0.3">
      <c r="A12283">
        <v>104840</v>
      </c>
      <c r="B12283">
        <v>2</v>
      </c>
      <c r="C12283">
        <v>0</v>
      </c>
      <c r="D12283">
        <v>0</v>
      </c>
      <c r="E12283">
        <v>0</v>
      </c>
      <c r="F12283">
        <f>SUM(Table6[total_order_amount])*0.8</f>
        <v>141739319.59199998</v>
      </c>
      <c r="G12283">
        <f>SUM($D$2:D12283)</f>
        <v>177174149.48999995</v>
      </c>
      <c r="H12283" t="str">
        <f>IF(Table6[[#This Row],[Cummelutive_sum]]&lt;=Table6[[#This Row],[80_percent]],"Y", "N")</f>
        <v>N</v>
      </c>
    </row>
    <row r="12284" spans="1:8" x14ac:dyDescent="0.3">
      <c r="A12284">
        <v>82320</v>
      </c>
      <c r="B12284">
        <v>5</v>
      </c>
      <c r="C12284">
        <v>0</v>
      </c>
      <c r="D12284">
        <v>0</v>
      </c>
      <c r="E12284">
        <v>0</v>
      </c>
      <c r="F12284">
        <f>SUM(Table6[total_order_amount])*0.8</f>
        <v>141739319.59199998</v>
      </c>
      <c r="G12284">
        <f>SUM($D$2:D12284)</f>
        <v>177174149.48999995</v>
      </c>
      <c r="H12284" t="str">
        <f>IF(Table6[[#This Row],[Cummelutive_sum]]&lt;=Table6[[#This Row],[80_percent]],"Y", "N")</f>
        <v>N</v>
      </c>
    </row>
    <row r="12285" spans="1:8" x14ac:dyDescent="0.3">
      <c r="A12285">
        <v>64340</v>
      </c>
      <c r="B12285">
        <v>8</v>
      </c>
      <c r="C12285">
        <v>0</v>
      </c>
      <c r="D12285">
        <v>0</v>
      </c>
      <c r="E12285">
        <v>0</v>
      </c>
      <c r="F12285">
        <f>SUM(Table6[total_order_amount])*0.8</f>
        <v>141739319.59199998</v>
      </c>
      <c r="G12285">
        <f>SUM($D$2:D12285)</f>
        <v>177174149.48999995</v>
      </c>
      <c r="H12285" t="str">
        <f>IF(Table6[[#This Row],[Cummelutive_sum]]&lt;=Table6[[#This Row],[80_percent]],"Y", "N")</f>
        <v>N</v>
      </c>
    </row>
    <row r="12286" spans="1:8" x14ac:dyDescent="0.3">
      <c r="A12286">
        <v>104636</v>
      </c>
      <c r="B12286">
        <v>13</v>
      </c>
      <c r="C12286">
        <v>0</v>
      </c>
      <c r="D12286">
        <v>0</v>
      </c>
      <c r="E12286">
        <v>0</v>
      </c>
      <c r="F12286">
        <f>SUM(Table6[total_order_amount])*0.8</f>
        <v>141739319.59199998</v>
      </c>
      <c r="G12286">
        <f>SUM($D$2:D12286)</f>
        <v>177174149.48999995</v>
      </c>
      <c r="H12286" t="str">
        <f>IF(Table6[[#This Row],[Cummelutive_sum]]&lt;=Table6[[#This Row],[80_percent]],"Y", "N")</f>
        <v>N</v>
      </c>
    </row>
    <row r="12287" spans="1:8" x14ac:dyDescent="0.3">
      <c r="A12287">
        <v>104568</v>
      </c>
      <c r="B12287">
        <v>7</v>
      </c>
      <c r="C12287">
        <v>0</v>
      </c>
      <c r="D12287">
        <v>0</v>
      </c>
      <c r="E12287">
        <v>0</v>
      </c>
      <c r="F12287">
        <f>SUM(Table6[total_order_amount])*0.8</f>
        <v>141739319.59199998</v>
      </c>
      <c r="G12287">
        <f>SUM($D$2:D12287)</f>
        <v>177174149.48999995</v>
      </c>
      <c r="H12287" t="str">
        <f>IF(Table6[[#This Row],[Cummelutive_sum]]&lt;=Table6[[#This Row],[80_percent]],"Y", "N")</f>
        <v>N</v>
      </c>
    </row>
    <row r="12288" spans="1:8" x14ac:dyDescent="0.3">
      <c r="A12288">
        <v>104424</v>
      </c>
      <c r="B12288">
        <v>4</v>
      </c>
      <c r="C12288">
        <v>0</v>
      </c>
      <c r="D12288">
        <v>0</v>
      </c>
      <c r="E12288">
        <v>0</v>
      </c>
      <c r="F12288">
        <f>SUM(Table6[total_order_amount])*0.8</f>
        <v>141739319.59199998</v>
      </c>
      <c r="G12288">
        <f>SUM($D$2:D12288)</f>
        <v>177174149.48999995</v>
      </c>
      <c r="H12288" t="str">
        <f>IF(Table6[[#This Row],[Cummelutive_sum]]&lt;=Table6[[#This Row],[80_percent]],"Y", "N")</f>
        <v>N</v>
      </c>
    </row>
    <row r="12289" spans="1:8" x14ac:dyDescent="0.3">
      <c r="A12289">
        <v>104364</v>
      </c>
      <c r="B12289">
        <v>15</v>
      </c>
      <c r="C12289">
        <v>0</v>
      </c>
      <c r="D12289">
        <v>0</v>
      </c>
      <c r="E12289">
        <v>0</v>
      </c>
      <c r="F12289">
        <f>SUM(Table6[total_order_amount])*0.8</f>
        <v>141739319.59199998</v>
      </c>
      <c r="G12289">
        <f>SUM($D$2:D12289)</f>
        <v>177174149.48999995</v>
      </c>
      <c r="H12289" t="str">
        <f>IF(Table6[[#This Row],[Cummelutive_sum]]&lt;=Table6[[#This Row],[80_percent]],"Y", "N")</f>
        <v>N</v>
      </c>
    </row>
    <row r="12290" spans="1:8" x14ac:dyDescent="0.3">
      <c r="A12290">
        <v>104296</v>
      </c>
      <c r="B12290">
        <v>3</v>
      </c>
      <c r="C12290">
        <v>0</v>
      </c>
      <c r="D12290">
        <v>0</v>
      </c>
      <c r="E12290">
        <v>0</v>
      </c>
      <c r="F12290">
        <f>SUM(Table6[total_order_amount])*0.8</f>
        <v>141739319.59199998</v>
      </c>
      <c r="G12290">
        <f>SUM($D$2:D12290)</f>
        <v>177174149.48999995</v>
      </c>
      <c r="H12290" t="str">
        <f>IF(Table6[[#This Row],[Cummelutive_sum]]&lt;=Table6[[#This Row],[80_percent]],"Y", "N")</f>
        <v>N</v>
      </c>
    </row>
    <row r="12291" spans="1:8" x14ac:dyDescent="0.3">
      <c r="A12291">
        <v>104152</v>
      </c>
      <c r="B12291">
        <v>38</v>
      </c>
      <c r="C12291">
        <v>0</v>
      </c>
      <c r="D12291">
        <v>0</v>
      </c>
      <c r="E12291">
        <v>0</v>
      </c>
      <c r="F12291">
        <f>SUM(Table6[total_order_amount])*0.8</f>
        <v>141739319.59199998</v>
      </c>
      <c r="G12291">
        <f>SUM($D$2:D12291)</f>
        <v>177174149.48999995</v>
      </c>
      <c r="H12291" t="str">
        <f>IF(Table6[[#This Row],[Cummelutive_sum]]&lt;=Table6[[#This Row],[80_percent]],"Y", "N")</f>
        <v>N</v>
      </c>
    </row>
    <row r="12292" spans="1:8" x14ac:dyDescent="0.3">
      <c r="A12292">
        <v>95692</v>
      </c>
      <c r="B12292">
        <v>2</v>
      </c>
      <c r="C12292">
        <v>0</v>
      </c>
      <c r="D12292">
        <v>0</v>
      </c>
      <c r="E12292">
        <v>0</v>
      </c>
      <c r="F12292">
        <f>SUM(Table6[total_order_amount])*0.8</f>
        <v>141739319.59199998</v>
      </c>
      <c r="G12292">
        <f>SUM($D$2:D12292)</f>
        <v>177174149.48999995</v>
      </c>
      <c r="H12292" t="str">
        <f>IF(Table6[[#This Row],[Cummelutive_sum]]&lt;=Table6[[#This Row],[80_percent]],"Y", "N")</f>
        <v>N</v>
      </c>
    </row>
    <row r="12293" spans="1:8" x14ac:dyDescent="0.3">
      <c r="A12293">
        <v>103616</v>
      </c>
      <c r="B12293">
        <v>24</v>
      </c>
      <c r="C12293">
        <v>0</v>
      </c>
      <c r="D12293">
        <v>0</v>
      </c>
      <c r="E12293">
        <v>0</v>
      </c>
      <c r="F12293">
        <f>SUM(Table6[total_order_amount])*0.8</f>
        <v>141739319.59199998</v>
      </c>
      <c r="G12293">
        <f>SUM($D$2:D12293)</f>
        <v>177174149.48999995</v>
      </c>
      <c r="H12293" t="str">
        <f>IF(Table6[[#This Row],[Cummelutive_sum]]&lt;=Table6[[#This Row],[80_percent]],"Y", "N")</f>
        <v>N</v>
      </c>
    </row>
    <row r="12294" spans="1:8" x14ac:dyDescent="0.3">
      <c r="A12294">
        <v>102860</v>
      </c>
      <c r="B12294">
        <v>3</v>
      </c>
      <c r="C12294">
        <v>0</v>
      </c>
      <c r="D12294">
        <v>0</v>
      </c>
      <c r="E12294">
        <v>0</v>
      </c>
      <c r="F12294">
        <f>SUM(Table6[total_order_amount])*0.8</f>
        <v>141739319.59199998</v>
      </c>
      <c r="G12294">
        <f>SUM($D$2:D12294)</f>
        <v>177174149.48999995</v>
      </c>
      <c r="H12294" t="str">
        <f>IF(Table6[[#This Row],[Cummelutive_sum]]&lt;=Table6[[#This Row],[80_percent]],"Y", "N")</f>
        <v>N</v>
      </c>
    </row>
    <row r="12295" spans="1:8" x14ac:dyDescent="0.3">
      <c r="A12295">
        <v>102596</v>
      </c>
      <c r="B12295">
        <v>6</v>
      </c>
      <c r="C12295">
        <v>0</v>
      </c>
      <c r="D12295">
        <v>0</v>
      </c>
      <c r="E12295">
        <v>0</v>
      </c>
      <c r="F12295">
        <f>SUM(Table6[total_order_amount])*0.8</f>
        <v>141739319.59199998</v>
      </c>
      <c r="G12295">
        <f>SUM($D$2:D12295)</f>
        <v>177174149.48999995</v>
      </c>
      <c r="H12295" t="str">
        <f>IF(Table6[[#This Row],[Cummelutive_sum]]&lt;=Table6[[#This Row],[80_percent]],"Y", "N")</f>
        <v>N</v>
      </c>
    </row>
    <row r="12296" spans="1:8" x14ac:dyDescent="0.3">
      <c r="A12296">
        <v>47092</v>
      </c>
      <c r="B12296">
        <v>16</v>
      </c>
      <c r="C12296">
        <v>0</v>
      </c>
      <c r="D12296">
        <v>0</v>
      </c>
      <c r="E12296">
        <v>0</v>
      </c>
      <c r="F12296">
        <f>SUM(Table6[total_order_amount])*0.8</f>
        <v>141739319.59199998</v>
      </c>
      <c r="G12296">
        <f>SUM($D$2:D12296)</f>
        <v>177174149.48999995</v>
      </c>
      <c r="H12296" t="str">
        <f>IF(Table6[[#This Row],[Cummelutive_sum]]&lt;=Table6[[#This Row],[80_percent]],"Y", "N")</f>
        <v>N</v>
      </c>
    </row>
    <row r="12297" spans="1:8" x14ac:dyDescent="0.3">
      <c r="A12297">
        <v>65156</v>
      </c>
      <c r="B12297">
        <v>10</v>
      </c>
      <c r="C12297">
        <v>0</v>
      </c>
      <c r="D12297">
        <v>0</v>
      </c>
      <c r="E12297">
        <v>0</v>
      </c>
      <c r="F12297">
        <f>SUM(Table6[total_order_amount])*0.8</f>
        <v>141739319.59199998</v>
      </c>
      <c r="G12297">
        <f>SUM($D$2:D12297)</f>
        <v>177174149.48999995</v>
      </c>
      <c r="H12297" t="str">
        <f>IF(Table6[[#This Row],[Cummelutive_sum]]&lt;=Table6[[#This Row],[80_percent]],"Y", "N")</f>
        <v>N</v>
      </c>
    </row>
    <row r="12298" spans="1:8" x14ac:dyDescent="0.3">
      <c r="A12298">
        <v>102324</v>
      </c>
      <c r="B12298">
        <v>9</v>
      </c>
      <c r="C12298">
        <v>0</v>
      </c>
      <c r="D12298">
        <v>0</v>
      </c>
      <c r="E12298">
        <v>0</v>
      </c>
      <c r="F12298">
        <f>SUM(Table6[total_order_amount])*0.8</f>
        <v>141739319.59199998</v>
      </c>
      <c r="G12298">
        <f>SUM($D$2:D12298)</f>
        <v>177174149.48999995</v>
      </c>
      <c r="H12298" t="str">
        <f>IF(Table6[[#This Row],[Cummelutive_sum]]&lt;=Table6[[#This Row],[80_percent]],"Y", "N")</f>
        <v>N</v>
      </c>
    </row>
    <row r="12299" spans="1:8" x14ac:dyDescent="0.3">
      <c r="A12299">
        <v>66380</v>
      </c>
      <c r="B12299">
        <v>12</v>
      </c>
      <c r="C12299">
        <v>0</v>
      </c>
      <c r="D12299">
        <v>0</v>
      </c>
      <c r="E12299">
        <v>0</v>
      </c>
      <c r="F12299">
        <f>SUM(Table6[total_order_amount])*0.8</f>
        <v>141739319.59199998</v>
      </c>
      <c r="G12299">
        <f>SUM($D$2:D12299)</f>
        <v>177174149.48999995</v>
      </c>
      <c r="H12299" t="str">
        <f>IF(Table6[[#This Row],[Cummelutive_sum]]&lt;=Table6[[#This Row],[80_percent]],"Y", "N")</f>
        <v>N</v>
      </c>
    </row>
    <row r="12300" spans="1:8" x14ac:dyDescent="0.3">
      <c r="A12300">
        <v>102220</v>
      </c>
      <c r="B12300">
        <v>7</v>
      </c>
      <c r="C12300">
        <v>0</v>
      </c>
      <c r="D12300">
        <v>0</v>
      </c>
      <c r="E12300">
        <v>0</v>
      </c>
      <c r="F12300">
        <f>SUM(Table6[total_order_amount])*0.8</f>
        <v>141739319.59199998</v>
      </c>
      <c r="G12300">
        <f>SUM($D$2:D12300)</f>
        <v>177174149.48999995</v>
      </c>
      <c r="H12300" t="str">
        <f>IF(Table6[[#This Row],[Cummelutive_sum]]&lt;=Table6[[#This Row],[80_percent]],"Y", "N")</f>
        <v>N</v>
      </c>
    </row>
    <row r="12301" spans="1:8" x14ac:dyDescent="0.3">
      <c r="A12301">
        <v>58992</v>
      </c>
      <c r="B12301">
        <v>7</v>
      </c>
      <c r="C12301">
        <v>0</v>
      </c>
      <c r="D12301">
        <v>0</v>
      </c>
      <c r="E12301">
        <v>0</v>
      </c>
      <c r="F12301">
        <f>SUM(Table6[total_order_amount])*0.8</f>
        <v>141739319.59199998</v>
      </c>
      <c r="G12301">
        <f>SUM($D$2:D12301)</f>
        <v>177174149.48999995</v>
      </c>
      <c r="H12301" t="str">
        <f>IF(Table6[[#This Row],[Cummelutive_sum]]&lt;=Table6[[#This Row],[80_percent]],"Y", "N")</f>
        <v>N</v>
      </c>
    </row>
    <row r="12302" spans="1:8" x14ac:dyDescent="0.3">
      <c r="A12302">
        <v>101948</v>
      </c>
      <c r="B12302">
        <v>6</v>
      </c>
      <c r="C12302">
        <v>0</v>
      </c>
      <c r="D12302">
        <v>0</v>
      </c>
      <c r="E12302">
        <v>0</v>
      </c>
      <c r="F12302">
        <f>SUM(Table6[total_order_amount])*0.8</f>
        <v>141739319.59199998</v>
      </c>
      <c r="G12302">
        <f>SUM($D$2:D12302)</f>
        <v>177174149.48999995</v>
      </c>
      <c r="H12302" t="str">
        <f>IF(Table6[[#This Row],[Cummelutive_sum]]&lt;=Table6[[#This Row],[80_percent]],"Y", "N")</f>
        <v>N</v>
      </c>
    </row>
    <row r="12303" spans="1:8" x14ac:dyDescent="0.3">
      <c r="A12303">
        <v>85116</v>
      </c>
      <c r="B12303">
        <v>19</v>
      </c>
      <c r="C12303">
        <v>0</v>
      </c>
      <c r="D12303">
        <v>0</v>
      </c>
      <c r="E12303">
        <v>0</v>
      </c>
      <c r="F12303">
        <f>SUM(Table6[total_order_amount])*0.8</f>
        <v>141739319.59199998</v>
      </c>
      <c r="G12303">
        <f>SUM($D$2:D12303)</f>
        <v>177174149.48999995</v>
      </c>
      <c r="H12303" t="str">
        <f>IF(Table6[[#This Row],[Cummelutive_sum]]&lt;=Table6[[#This Row],[80_percent]],"Y", "N")</f>
        <v>N</v>
      </c>
    </row>
    <row r="12304" spans="1:8" x14ac:dyDescent="0.3">
      <c r="A12304">
        <v>101840</v>
      </c>
      <c r="B12304">
        <v>12</v>
      </c>
      <c r="C12304">
        <v>0</v>
      </c>
      <c r="D12304">
        <v>0</v>
      </c>
      <c r="E12304">
        <v>0</v>
      </c>
      <c r="F12304">
        <f>SUM(Table6[total_order_amount])*0.8</f>
        <v>141739319.59199998</v>
      </c>
      <c r="G12304">
        <f>SUM($D$2:D12304)</f>
        <v>177174149.48999995</v>
      </c>
      <c r="H12304" t="str">
        <f>IF(Table6[[#This Row],[Cummelutive_sum]]&lt;=Table6[[#This Row],[80_percent]],"Y", "N")</f>
        <v>N</v>
      </c>
    </row>
    <row r="12305" spans="1:8" x14ac:dyDescent="0.3">
      <c r="A12305">
        <v>94220</v>
      </c>
      <c r="B12305">
        <v>6</v>
      </c>
      <c r="C12305">
        <v>0</v>
      </c>
      <c r="D12305">
        <v>0</v>
      </c>
      <c r="E12305">
        <v>0</v>
      </c>
      <c r="F12305">
        <f>SUM(Table6[total_order_amount])*0.8</f>
        <v>141739319.59199998</v>
      </c>
      <c r="G12305">
        <f>SUM($D$2:D12305)</f>
        <v>177174149.48999995</v>
      </c>
      <c r="H12305" t="str">
        <f>IF(Table6[[#This Row],[Cummelutive_sum]]&lt;=Table6[[#This Row],[80_percent]],"Y", "N")</f>
        <v>N</v>
      </c>
    </row>
    <row r="12306" spans="1:8" x14ac:dyDescent="0.3">
      <c r="A12306">
        <v>97360</v>
      </c>
      <c r="B12306">
        <v>3</v>
      </c>
      <c r="C12306">
        <v>0</v>
      </c>
      <c r="D12306">
        <v>0</v>
      </c>
      <c r="E12306">
        <v>0</v>
      </c>
      <c r="F12306">
        <f>SUM(Table6[total_order_amount])*0.8</f>
        <v>141739319.59199998</v>
      </c>
      <c r="G12306">
        <f>SUM($D$2:D12306)</f>
        <v>177174149.48999995</v>
      </c>
      <c r="H12306" t="str">
        <f>IF(Table6[[#This Row],[Cummelutive_sum]]&lt;=Table6[[#This Row],[80_percent]],"Y", "N")</f>
        <v>N</v>
      </c>
    </row>
    <row r="12307" spans="1:8" x14ac:dyDescent="0.3">
      <c r="A12307">
        <v>56444</v>
      </c>
      <c r="B12307">
        <v>25</v>
      </c>
      <c r="C12307">
        <v>0</v>
      </c>
      <c r="D12307">
        <v>0</v>
      </c>
      <c r="E12307">
        <v>0</v>
      </c>
      <c r="F12307">
        <f>SUM(Table6[total_order_amount])*0.8</f>
        <v>141739319.59199998</v>
      </c>
      <c r="G12307">
        <f>SUM($D$2:D12307)</f>
        <v>177174149.48999995</v>
      </c>
      <c r="H12307" t="str">
        <f>IF(Table6[[#This Row],[Cummelutive_sum]]&lt;=Table6[[#This Row],[80_percent]],"Y", "N")</f>
        <v>N</v>
      </c>
    </row>
    <row r="12308" spans="1:8" x14ac:dyDescent="0.3">
      <c r="A12308">
        <v>184740</v>
      </c>
      <c r="B12308">
        <v>60</v>
      </c>
      <c r="C12308">
        <v>0</v>
      </c>
      <c r="D12308">
        <v>0</v>
      </c>
      <c r="E12308">
        <v>0</v>
      </c>
      <c r="F12308">
        <f>SUM(Table6[total_order_amount])*0.8</f>
        <v>141739319.59199998</v>
      </c>
      <c r="G12308">
        <f>SUM($D$2:D12308)</f>
        <v>177174149.48999995</v>
      </c>
      <c r="H12308" t="str">
        <f>IF(Table6[[#This Row],[Cummelutive_sum]]&lt;=Table6[[#This Row],[80_percent]],"Y", "N")</f>
        <v>N</v>
      </c>
    </row>
    <row r="12309" spans="1:8" x14ac:dyDescent="0.3">
      <c r="A12309">
        <v>86028</v>
      </c>
      <c r="B12309">
        <v>6</v>
      </c>
      <c r="C12309">
        <v>0</v>
      </c>
      <c r="D12309">
        <v>0</v>
      </c>
      <c r="E12309">
        <v>0</v>
      </c>
      <c r="F12309">
        <f>SUM(Table6[total_order_amount])*0.8</f>
        <v>141739319.59199998</v>
      </c>
      <c r="G12309">
        <f>SUM($D$2:D12309)</f>
        <v>177174149.48999995</v>
      </c>
      <c r="H12309" t="str">
        <f>IF(Table6[[#This Row],[Cummelutive_sum]]&lt;=Table6[[#This Row],[80_percent]],"Y", "N")</f>
        <v>N</v>
      </c>
    </row>
    <row r="12310" spans="1:8" x14ac:dyDescent="0.3">
      <c r="A12310">
        <v>187052</v>
      </c>
      <c r="B12310">
        <v>1</v>
      </c>
      <c r="C12310">
        <v>0</v>
      </c>
      <c r="D12310">
        <v>0</v>
      </c>
      <c r="E12310">
        <v>0</v>
      </c>
      <c r="F12310">
        <f>SUM(Table6[total_order_amount])*0.8</f>
        <v>141739319.59199998</v>
      </c>
      <c r="G12310">
        <f>SUM($D$2:D12310)</f>
        <v>177174149.48999995</v>
      </c>
      <c r="H12310" t="str">
        <f>IF(Table6[[#This Row],[Cummelutive_sum]]&lt;=Table6[[#This Row],[80_percent]],"Y", "N")</f>
        <v>N</v>
      </c>
    </row>
    <row r="12311" spans="1:8" x14ac:dyDescent="0.3">
      <c r="A12311">
        <v>218880</v>
      </c>
      <c r="B12311">
        <v>2</v>
      </c>
      <c r="C12311">
        <v>0</v>
      </c>
      <c r="D12311">
        <v>0</v>
      </c>
      <c r="E12311">
        <v>0</v>
      </c>
      <c r="F12311">
        <f>SUM(Table6[total_order_amount])*0.8</f>
        <v>141739319.59199998</v>
      </c>
      <c r="G12311">
        <f>SUM($D$2:D12311)</f>
        <v>177174149.48999995</v>
      </c>
      <c r="H12311" t="str">
        <f>IF(Table6[[#This Row],[Cummelutive_sum]]&lt;=Table6[[#This Row],[80_percent]],"Y", "N")</f>
        <v>N</v>
      </c>
    </row>
    <row r="12312" spans="1:8" x14ac:dyDescent="0.3">
      <c r="A12312">
        <v>177880</v>
      </c>
      <c r="B12312">
        <v>22</v>
      </c>
      <c r="C12312">
        <v>0</v>
      </c>
      <c r="D12312">
        <v>0</v>
      </c>
      <c r="E12312">
        <v>0</v>
      </c>
      <c r="F12312">
        <f>SUM(Table6[total_order_amount])*0.8</f>
        <v>141739319.59199998</v>
      </c>
      <c r="G12312">
        <f>SUM($D$2:D12312)</f>
        <v>177174149.48999995</v>
      </c>
      <c r="H12312" t="str">
        <f>IF(Table6[[#This Row],[Cummelutive_sum]]&lt;=Table6[[#This Row],[80_percent]],"Y", "N")</f>
        <v>N</v>
      </c>
    </row>
    <row r="12313" spans="1:8" x14ac:dyDescent="0.3">
      <c r="A12313">
        <v>219572</v>
      </c>
      <c r="B12313">
        <v>5</v>
      </c>
      <c r="C12313">
        <v>0</v>
      </c>
      <c r="D12313">
        <v>0</v>
      </c>
      <c r="E12313">
        <v>0</v>
      </c>
      <c r="F12313">
        <f>SUM(Table6[total_order_amount])*0.8</f>
        <v>141739319.59199998</v>
      </c>
      <c r="G12313">
        <f>SUM($D$2:D12313)</f>
        <v>177174149.48999995</v>
      </c>
      <c r="H12313" t="str">
        <f>IF(Table6[[#This Row],[Cummelutive_sum]]&lt;=Table6[[#This Row],[80_percent]],"Y", "N")</f>
        <v>N</v>
      </c>
    </row>
    <row r="12314" spans="1:8" x14ac:dyDescent="0.3">
      <c r="A12314">
        <v>48928</v>
      </c>
      <c r="B12314">
        <v>19</v>
      </c>
      <c r="C12314">
        <v>0</v>
      </c>
      <c r="D12314">
        <v>0</v>
      </c>
      <c r="E12314">
        <v>0</v>
      </c>
      <c r="F12314">
        <f>SUM(Table6[total_order_amount])*0.8</f>
        <v>141739319.59199998</v>
      </c>
      <c r="G12314">
        <f>SUM($D$2:D12314)</f>
        <v>177174149.48999995</v>
      </c>
      <c r="H12314" t="str">
        <f>IF(Table6[[#This Row],[Cummelutive_sum]]&lt;=Table6[[#This Row],[80_percent]],"Y", "N")</f>
        <v>N</v>
      </c>
    </row>
    <row r="12315" spans="1:8" x14ac:dyDescent="0.3">
      <c r="A12315">
        <v>161968</v>
      </c>
      <c r="B12315">
        <v>414</v>
      </c>
      <c r="C12315">
        <v>0</v>
      </c>
      <c r="D12315">
        <v>0</v>
      </c>
      <c r="E12315">
        <v>0</v>
      </c>
      <c r="F12315">
        <f>SUM(Table6[total_order_amount])*0.8</f>
        <v>141739319.59199998</v>
      </c>
      <c r="G12315">
        <f>SUM($D$2:D12315)</f>
        <v>177174149.48999995</v>
      </c>
      <c r="H12315" t="str">
        <f>IF(Table6[[#This Row],[Cummelutive_sum]]&lt;=Table6[[#This Row],[80_percent]],"Y", "N")</f>
        <v>N</v>
      </c>
    </row>
    <row r="12316" spans="1:8" x14ac:dyDescent="0.3">
      <c r="A12316">
        <v>151052</v>
      </c>
      <c r="B12316">
        <v>27</v>
      </c>
      <c r="C12316">
        <v>0</v>
      </c>
      <c r="D12316">
        <v>0</v>
      </c>
      <c r="E12316">
        <v>0</v>
      </c>
      <c r="F12316">
        <f>SUM(Table6[total_order_amount])*0.8</f>
        <v>141739319.59199998</v>
      </c>
      <c r="G12316">
        <f>SUM($D$2:D12316)</f>
        <v>177174149.48999995</v>
      </c>
      <c r="H12316" t="str">
        <f>IF(Table6[[#This Row],[Cummelutive_sum]]&lt;=Table6[[#This Row],[80_percent]],"Y", "N")</f>
        <v>N</v>
      </c>
    </row>
    <row r="12317" spans="1:8" x14ac:dyDescent="0.3">
      <c r="A12317">
        <v>151824</v>
      </c>
      <c r="B12317">
        <v>12</v>
      </c>
      <c r="C12317">
        <v>0</v>
      </c>
      <c r="D12317">
        <v>0</v>
      </c>
      <c r="E12317">
        <v>0</v>
      </c>
      <c r="F12317">
        <f>SUM(Table6[total_order_amount])*0.8</f>
        <v>141739319.59199998</v>
      </c>
      <c r="G12317">
        <f>SUM($D$2:D12317)</f>
        <v>177174149.48999995</v>
      </c>
      <c r="H12317" t="str">
        <f>IF(Table6[[#This Row],[Cummelutive_sum]]&lt;=Table6[[#This Row],[80_percent]],"Y", "N")</f>
        <v>N</v>
      </c>
    </row>
    <row r="12318" spans="1:8" x14ac:dyDescent="0.3">
      <c r="A12318">
        <v>173384</v>
      </c>
      <c r="B12318">
        <v>3</v>
      </c>
      <c r="C12318">
        <v>0</v>
      </c>
      <c r="D12318">
        <v>0</v>
      </c>
      <c r="E12318">
        <v>0</v>
      </c>
      <c r="F12318">
        <f>SUM(Table6[total_order_amount])*0.8</f>
        <v>141739319.59199998</v>
      </c>
      <c r="G12318">
        <f>SUM($D$2:D12318)</f>
        <v>177174149.48999995</v>
      </c>
      <c r="H12318" t="str">
        <f>IF(Table6[[#This Row],[Cummelutive_sum]]&lt;=Table6[[#This Row],[80_percent]],"Y", "N")</f>
        <v>N</v>
      </c>
    </row>
    <row r="12319" spans="1:8" x14ac:dyDescent="0.3">
      <c r="A12319">
        <v>164552</v>
      </c>
      <c r="B12319">
        <v>42</v>
      </c>
      <c r="C12319">
        <v>0</v>
      </c>
      <c r="D12319">
        <v>0</v>
      </c>
      <c r="E12319">
        <v>0</v>
      </c>
      <c r="F12319">
        <f>SUM(Table6[total_order_amount])*0.8</f>
        <v>141739319.59199998</v>
      </c>
      <c r="G12319">
        <f>SUM($D$2:D12319)</f>
        <v>177174149.48999995</v>
      </c>
      <c r="H12319" t="str">
        <f>IF(Table6[[#This Row],[Cummelutive_sum]]&lt;=Table6[[#This Row],[80_percent]],"Y", "N")</f>
        <v>N</v>
      </c>
    </row>
    <row r="12320" spans="1:8" x14ac:dyDescent="0.3">
      <c r="A12320">
        <v>118068</v>
      </c>
      <c r="B12320">
        <v>10</v>
      </c>
      <c r="C12320">
        <v>0</v>
      </c>
      <c r="D12320">
        <v>0</v>
      </c>
      <c r="E12320">
        <v>0</v>
      </c>
      <c r="F12320">
        <f>SUM(Table6[total_order_amount])*0.8</f>
        <v>141739319.59199998</v>
      </c>
      <c r="G12320">
        <f>SUM($D$2:D12320)</f>
        <v>177174149.48999995</v>
      </c>
      <c r="H12320" t="str">
        <f>IF(Table6[[#This Row],[Cummelutive_sum]]&lt;=Table6[[#This Row],[80_percent]],"Y", "N")</f>
        <v>N</v>
      </c>
    </row>
    <row r="12321" spans="1:8" x14ac:dyDescent="0.3">
      <c r="A12321">
        <v>117760</v>
      </c>
      <c r="B12321">
        <v>2</v>
      </c>
      <c r="C12321">
        <v>0</v>
      </c>
      <c r="D12321">
        <v>0</v>
      </c>
      <c r="E12321">
        <v>0</v>
      </c>
      <c r="F12321">
        <f>SUM(Table6[total_order_amount])*0.8</f>
        <v>141739319.59199998</v>
      </c>
      <c r="G12321">
        <f>SUM($D$2:D12321)</f>
        <v>177174149.48999995</v>
      </c>
      <c r="H12321" t="str">
        <f>IF(Table6[[#This Row],[Cummelutive_sum]]&lt;=Table6[[#This Row],[80_percent]],"Y", "N")</f>
        <v>N</v>
      </c>
    </row>
    <row r="12322" spans="1:8" x14ac:dyDescent="0.3">
      <c r="A12322">
        <v>117652</v>
      </c>
      <c r="B12322">
        <v>3</v>
      </c>
      <c r="C12322">
        <v>0</v>
      </c>
      <c r="D12322">
        <v>0</v>
      </c>
      <c r="E12322">
        <v>0</v>
      </c>
      <c r="F12322">
        <f>SUM(Table6[total_order_amount])*0.8</f>
        <v>141739319.59199998</v>
      </c>
      <c r="G12322">
        <f>SUM($D$2:D12322)</f>
        <v>177174149.48999995</v>
      </c>
      <c r="H12322" t="str">
        <f>IF(Table6[[#This Row],[Cummelutive_sum]]&lt;=Table6[[#This Row],[80_percent]],"Y", "N")</f>
        <v>N</v>
      </c>
    </row>
    <row r="12323" spans="1:8" x14ac:dyDescent="0.3">
      <c r="A12323">
        <v>117012</v>
      </c>
      <c r="B12323">
        <v>5</v>
      </c>
      <c r="C12323">
        <v>0</v>
      </c>
      <c r="D12323">
        <v>0</v>
      </c>
      <c r="E12323">
        <v>0</v>
      </c>
      <c r="F12323">
        <f>SUM(Table6[total_order_amount])*0.8</f>
        <v>141739319.59199998</v>
      </c>
      <c r="G12323">
        <f>SUM($D$2:D12323)</f>
        <v>177174149.48999995</v>
      </c>
      <c r="H12323" t="str">
        <f>IF(Table6[[#This Row],[Cummelutive_sum]]&lt;=Table6[[#This Row],[80_percent]],"Y", "N")</f>
        <v>N</v>
      </c>
    </row>
    <row r="12324" spans="1:8" x14ac:dyDescent="0.3">
      <c r="A12324">
        <v>116740</v>
      </c>
      <c r="B12324">
        <v>6</v>
      </c>
      <c r="C12324">
        <v>0</v>
      </c>
      <c r="D12324">
        <v>0</v>
      </c>
      <c r="E12324">
        <v>0</v>
      </c>
      <c r="F12324">
        <f>SUM(Table6[total_order_amount])*0.8</f>
        <v>141739319.59199998</v>
      </c>
      <c r="G12324">
        <f>SUM($D$2:D12324)</f>
        <v>177174149.48999995</v>
      </c>
      <c r="H12324" t="str">
        <f>IF(Table6[[#This Row],[Cummelutive_sum]]&lt;=Table6[[#This Row],[80_percent]],"Y", "N")</f>
        <v>N</v>
      </c>
    </row>
    <row r="12325" spans="1:8" x14ac:dyDescent="0.3">
      <c r="A12325">
        <v>116596</v>
      </c>
      <c r="B12325">
        <v>3</v>
      </c>
      <c r="C12325">
        <v>0</v>
      </c>
      <c r="D12325">
        <v>0</v>
      </c>
      <c r="E12325">
        <v>0</v>
      </c>
      <c r="F12325">
        <f>SUM(Table6[total_order_amount])*0.8</f>
        <v>141739319.59199998</v>
      </c>
      <c r="G12325">
        <f>SUM($D$2:D12325)</f>
        <v>177174149.48999995</v>
      </c>
      <c r="H12325" t="str">
        <f>IF(Table6[[#This Row],[Cummelutive_sum]]&lt;=Table6[[#This Row],[80_percent]],"Y", "N")</f>
        <v>N</v>
      </c>
    </row>
    <row r="12326" spans="1:8" x14ac:dyDescent="0.3">
      <c r="A12326">
        <v>116324</v>
      </c>
      <c r="B12326">
        <v>2</v>
      </c>
      <c r="C12326">
        <v>0</v>
      </c>
      <c r="D12326">
        <v>0</v>
      </c>
      <c r="E12326">
        <v>0</v>
      </c>
      <c r="F12326">
        <f>SUM(Table6[total_order_amount])*0.8</f>
        <v>141739319.59199998</v>
      </c>
      <c r="G12326">
        <f>SUM($D$2:D12326)</f>
        <v>177174149.48999995</v>
      </c>
      <c r="H12326" t="str">
        <f>IF(Table6[[#This Row],[Cummelutive_sum]]&lt;=Table6[[#This Row],[80_percent]],"Y", "N")</f>
        <v>N</v>
      </c>
    </row>
    <row r="12327" spans="1:8" x14ac:dyDescent="0.3">
      <c r="A12327">
        <v>56680</v>
      </c>
      <c r="B12327">
        <v>2</v>
      </c>
      <c r="C12327">
        <v>0</v>
      </c>
      <c r="D12327">
        <v>0</v>
      </c>
      <c r="E12327">
        <v>0</v>
      </c>
      <c r="F12327">
        <f>SUM(Table6[total_order_amount])*0.8</f>
        <v>141739319.59199998</v>
      </c>
      <c r="G12327">
        <f>SUM($D$2:D12327)</f>
        <v>177174149.48999995</v>
      </c>
      <c r="H12327" t="str">
        <f>IF(Table6[[#This Row],[Cummelutive_sum]]&lt;=Table6[[#This Row],[80_percent]],"Y", "N")</f>
        <v>N</v>
      </c>
    </row>
    <row r="12328" spans="1:8" x14ac:dyDescent="0.3">
      <c r="A12328">
        <v>116256</v>
      </c>
      <c r="B12328">
        <v>3</v>
      </c>
      <c r="C12328">
        <v>0</v>
      </c>
      <c r="D12328">
        <v>0</v>
      </c>
      <c r="E12328">
        <v>0</v>
      </c>
      <c r="F12328">
        <f>SUM(Table6[total_order_amount])*0.8</f>
        <v>141739319.59199998</v>
      </c>
      <c r="G12328">
        <f>SUM($D$2:D12328)</f>
        <v>177174149.48999995</v>
      </c>
      <c r="H12328" t="str">
        <f>IF(Table6[[#This Row],[Cummelutive_sum]]&lt;=Table6[[#This Row],[80_percent]],"Y", "N")</f>
        <v>N</v>
      </c>
    </row>
    <row r="12329" spans="1:8" x14ac:dyDescent="0.3">
      <c r="A12329">
        <v>115924</v>
      </c>
      <c r="B12329">
        <v>20</v>
      </c>
      <c r="C12329">
        <v>0</v>
      </c>
      <c r="D12329">
        <v>0</v>
      </c>
      <c r="E12329">
        <v>0</v>
      </c>
      <c r="F12329">
        <f>SUM(Table6[total_order_amount])*0.8</f>
        <v>141739319.59199998</v>
      </c>
      <c r="G12329">
        <f>SUM($D$2:D12329)</f>
        <v>177174149.48999995</v>
      </c>
      <c r="H12329" t="str">
        <f>IF(Table6[[#This Row],[Cummelutive_sum]]&lt;=Table6[[#This Row],[80_percent]],"Y", "N")</f>
        <v>N</v>
      </c>
    </row>
    <row r="12330" spans="1:8" x14ac:dyDescent="0.3">
      <c r="A12330">
        <v>61076</v>
      </c>
      <c r="B12330">
        <v>1</v>
      </c>
      <c r="C12330">
        <v>0</v>
      </c>
      <c r="D12330">
        <v>0</v>
      </c>
      <c r="E12330">
        <v>0</v>
      </c>
      <c r="F12330">
        <f>SUM(Table6[total_order_amount])*0.8</f>
        <v>141739319.59199998</v>
      </c>
      <c r="G12330">
        <f>SUM($D$2:D12330)</f>
        <v>177174149.48999995</v>
      </c>
      <c r="H12330" t="str">
        <f>IF(Table6[[#This Row],[Cummelutive_sum]]&lt;=Table6[[#This Row],[80_percent]],"Y", "N")</f>
        <v>N</v>
      </c>
    </row>
    <row r="12331" spans="1:8" x14ac:dyDescent="0.3">
      <c r="A12331">
        <v>115508</v>
      </c>
      <c r="B12331">
        <v>7</v>
      </c>
      <c r="C12331">
        <v>0</v>
      </c>
      <c r="D12331">
        <v>0</v>
      </c>
      <c r="E12331">
        <v>0</v>
      </c>
      <c r="F12331">
        <f>SUM(Table6[total_order_amount])*0.8</f>
        <v>141739319.59199998</v>
      </c>
      <c r="G12331">
        <f>SUM($D$2:D12331)</f>
        <v>177174149.48999995</v>
      </c>
      <c r="H12331" t="str">
        <f>IF(Table6[[#This Row],[Cummelutive_sum]]&lt;=Table6[[#This Row],[80_percent]],"Y", "N")</f>
        <v>N</v>
      </c>
    </row>
    <row r="12332" spans="1:8" x14ac:dyDescent="0.3">
      <c r="A12332">
        <v>115448</v>
      </c>
      <c r="B12332">
        <v>2</v>
      </c>
      <c r="C12332">
        <v>0</v>
      </c>
      <c r="D12332">
        <v>0</v>
      </c>
      <c r="E12332">
        <v>0</v>
      </c>
      <c r="F12332">
        <f>SUM(Table6[total_order_amount])*0.8</f>
        <v>141739319.59199998</v>
      </c>
      <c r="G12332">
        <f>SUM($D$2:D12332)</f>
        <v>177174149.48999995</v>
      </c>
      <c r="H12332" t="str">
        <f>IF(Table6[[#This Row],[Cummelutive_sum]]&lt;=Table6[[#This Row],[80_percent]],"Y", "N")</f>
        <v>N</v>
      </c>
    </row>
    <row r="12333" spans="1:8" x14ac:dyDescent="0.3">
      <c r="A12333">
        <v>115304</v>
      </c>
      <c r="B12333">
        <v>15</v>
      </c>
      <c r="C12333">
        <v>0</v>
      </c>
      <c r="D12333">
        <v>0</v>
      </c>
      <c r="E12333">
        <v>0</v>
      </c>
      <c r="F12333">
        <f>SUM(Table6[total_order_amount])*0.8</f>
        <v>141739319.59199998</v>
      </c>
      <c r="G12333">
        <f>SUM($D$2:D12333)</f>
        <v>177174149.48999995</v>
      </c>
      <c r="H12333" t="str">
        <f>IF(Table6[[#This Row],[Cummelutive_sum]]&lt;=Table6[[#This Row],[80_percent]],"Y", "N")</f>
        <v>N</v>
      </c>
    </row>
    <row r="12334" spans="1:8" x14ac:dyDescent="0.3">
      <c r="A12334">
        <v>115236</v>
      </c>
      <c r="B12334">
        <v>6</v>
      </c>
      <c r="C12334">
        <v>0</v>
      </c>
      <c r="D12334">
        <v>0</v>
      </c>
      <c r="E12334">
        <v>0</v>
      </c>
      <c r="F12334">
        <f>SUM(Table6[total_order_amount])*0.8</f>
        <v>141739319.59199998</v>
      </c>
      <c r="G12334">
        <f>SUM($D$2:D12334)</f>
        <v>177174149.48999995</v>
      </c>
      <c r="H12334" t="str">
        <f>IF(Table6[[#This Row],[Cummelutive_sum]]&lt;=Table6[[#This Row],[80_percent]],"Y", "N")</f>
        <v>N</v>
      </c>
    </row>
    <row r="12335" spans="1:8" x14ac:dyDescent="0.3">
      <c r="A12335">
        <v>115032</v>
      </c>
      <c r="B12335">
        <v>3</v>
      </c>
      <c r="C12335">
        <v>0</v>
      </c>
      <c r="D12335">
        <v>0</v>
      </c>
      <c r="E12335">
        <v>0</v>
      </c>
      <c r="F12335">
        <f>SUM(Table6[total_order_amount])*0.8</f>
        <v>141739319.59199998</v>
      </c>
      <c r="G12335">
        <f>SUM($D$2:D12335)</f>
        <v>177174149.48999995</v>
      </c>
      <c r="H12335" t="str">
        <f>IF(Table6[[#This Row],[Cummelutive_sum]]&lt;=Table6[[#This Row],[80_percent]],"Y", "N")</f>
        <v>N</v>
      </c>
    </row>
    <row r="12336" spans="1:8" x14ac:dyDescent="0.3">
      <c r="A12336">
        <v>61236</v>
      </c>
      <c r="B12336">
        <v>1</v>
      </c>
      <c r="C12336">
        <v>0</v>
      </c>
      <c r="D12336">
        <v>0</v>
      </c>
      <c r="E12336">
        <v>0</v>
      </c>
      <c r="F12336">
        <f>SUM(Table6[total_order_amount])*0.8</f>
        <v>141739319.59199998</v>
      </c>
      <c r="G12336">
        <f>SUM($D$2:D12336)</f>
        <v>177174149.48999995</v>
      </c>
      <c r="H12336" t="str">
        <f>IF(Table6[[#This Row],[Cummelutive_sum]]&lt;=Table6[[#This Row],[80_percent]],"Y", "N")</f>
        <v>N</v>
      </c>
    </row>
    <row r="12337" spans="1:8" x14ac:dyDescent="0.3">
      <c r="A12337">
        <v>114760</v>
      </c>
      <c r="B12337">
        <v>13</v>
      </c>
      <c r="C12337">
        <v>0</v>
      </c>
      <c r="D12337">
        <v>0</v>
      </c>
      <c r="E12337">
        <v>0</v>
      </c>
      <c r="F12337">
        <f>SUM(Table6[total_order_amount])*0.8</f>
        <v>141739319.59199998</v>
      </c>
      <c r="G12337">
        <f>SUM($D$2:D12337)</f>
        <v>177174149.48999995</v>
      </c>
      <c r="H12337" t="str">
        <f>IF(Table6[[#This Row],[Cummelutive_sum]]&lt;=Table6[[#This Row],[80_percent]],"Y", "N")</f>
        <v>N</v>
      </c>
    </row>
    <row r="12338" spans="1:8" x14ac:dyDescent="0.3">
      <c r="A12338">
        <v>114700</v>
      </c>
      <c r="B12338">
        <v>9</v>
      </c>
      <c r="C12338">
        <v>0</v>
      </c>
      <c r="D12338">
        <v>0</v>
      </c>
      <c r="E12338">
        <v>0</v>
      </c>
      <c r="F12338">
        <f>SUM(Table6[total_order_amount])*0.8</f>
        <v>141739319.59199998</v>
      </c>
      <c r="G12338">
        <f>SUM($D$2:D12338)</f>
        <v>177174149.48999995</v>
      </c>
      <c r="H12338" t="str">
        <f>IF(Table6[[#This Row],[Cummelutive_sum]]&lt;=Table6[[#This Row],[80_percent]],"Y", "N")</f>
        <v>N</v>
      </c>
    </row>
    <row r="12339" spans="1:8" x14ac:dyDescent="0.3">
      <c r="A12339">
        <v>114632</v>
      </c>
      <c r="B12339">
        <v>13</v>
      </c>
      <c r="C12339">
        <v>0</v>
      </c>
      <c r="D12339">
        <v>0</v>
      </c>
      <c r="E12339">
        <v>0</v>
      </c>
      <c r="F12339">
        <f>SUM(Table6[total_order_amount])*0.8</f>
        <v>141739319.59199998</v>
      </c>
      <c r="G12339">
        <f>SUM($D$2:D12339)</f>
        <v>177174149.48999995</v>
      </c>
      <c r="H12339" t="str">
        <f>IF(Table6[[#This Row],[Cummelutive_sum]]&lt;=Table6[[#This Row],[80_percent]],"Y", "N")</f>
        <v>N</v>
      </c>
    </row>
    <row r="12340" spans="1:8" x14ac:dyDescent="0.3">
      <c r="A12340">
        <v>114488</v>
      </c>
      <c r="B12340">
        <v>4</v>
      </c>
      <c r="C12340">
        <v>0</v>
      </c>
      <c r="D12340">
        <v>0</v>
      </c>
      <c r="E12340">
        <v>0</v>
      </c>
      <c r="F12340">
        <f>SUM(Table6[total_order_amount])*0.8</f>
        <v>141739319.59199998</v>
      </c>
      <c r="G12340">
        <f>SUM($D$2:D12340)</f>
        <v>177174149.48999995</v>
      </c>
      <c r="H12340" t="str">
        <f>IF(Table6[[#This Row],[Cummelutive_sum]]&lt;=Table6[[#This Row],[80_percent]],"Y", "N")</f>
        <v>N</v>
      </c>
    </row>
    <row r="12341" spans="1:8" x14ac:dyDescent="0.3">
      <c r="A12341">
        <v>114360</v>
      </c>
      <c r="B12341">
        <v>4</v>
      </c>
      <c r="C12341">
        <v>0</v>
      </c>
      <c r="D12341">
        <v>0</v>
      </c>
      <c r="E12341">
        <v>0</v>
      </c>
      <c r="F12341">
        <f>SUM(Table6[total_order_amount])*0.8</f>
        <v>141739319.59199998</v>
      </c>
      <c r="G12341">
        <f>SUM($D$2:D12341)</f>
        <v>177174149.48999995</v>
      </c>
      <c r="H12341" t="str">
        <f>IF(Table6[[#This Row],[Cummelutive_sum]]&lt;=Table6[[#This Row],[80_percent]],"Y", "N")</f>
        <v>N</v>
      </c>
    </row>
    <row r="12342" spans="1:8" x14ac:dyDescent="0.3">
      <c r="A12342">
        <v>114216</v>
      </c>
      <c r="B12342">
        <v>5</v>
      </c>
      <c r="C12342">
        <v>0</v>
      </c>
      <c r="D12342">
        <v>0</v>
      </c>
      <c r="E12342">
        <v>0</v>
      </c>
      <c r="F12342">
        <f>SUM(Table6[total_order_amount])*0.8</f>
        <v>141739319.59199998</v>
      </c>
      <c r="G12342">
        <f>SUM($D$2:D12342)</f>
        <v>177174149.48999995</v>
      </c>
      <c r="H12342" t="str">
        <f>IF(Table6[[#This Row],[Cummelutive_sum]]&lt;=Table6[[#This Row],[80_percent]],"Y", "N")</f>
        <v>N</v>
      </c>
    </row>
    <row r="12343" spans="1:8" x14ac:dyDescent="0.3">
      <c r="A12343">
        <v>70860</v>
      </c>
      <c r="B12343">
        <v>6</v>
      </c>
      <c r="C12343">
        <v>0</v>
      </c>
      <c r="D12343">
        <v>0</v>
      </c>
      <c r="E12343">
        <v>0</v>
      </c>
      <c r="F12343">
        <f>SUM(Table6[total_order_amount])*0.8</f>
        <v>141739319.59199998</v>
      </c>
      <c r="G12343">
        <f>SUM($D$2:D12343)</f>
        <v>177174149.48999995</v>
      </c>
      <c r="H12343" t="str">
        <f>IF(Table6[[#This Row],[Cummelutive_sum]]&lt;=Table6[[#This Row],[80_percent]],"Y", "N")</f>
        <v>N</v>
      </c>
    </row>
    <row r="12344" spans="1:8" x14ac:dyDescent="0.3">
      <c r="A12344">
        <v>114088</v>
      </c>
      <c r="B12344">
        <v>10</v>
      </c>
      <c r="C12344">
        <v>0</v>
      </c>
      <c r="D12344">
        <v>0</v>
      </c>
      <c r="E12344">
        <v>0</v>
      </c>
      <c r="F12344">
        <f>SUM(Table6[total_order_amount])*0.8</f>
        <v>141739319.59199998</v>
      </c>
      <c r="G12344">
        <f>SUM($D$2:D12344)</f>
        <v>177174149.48999995</v>
      </c>
      <c r="H12344" t="str">
        <f>IF(Table6[[#This Row],[Cummelutive_sum]]&lt;=Table6[[#This Row],[80_percent]],"Y", "N")</f>
        <v>N</v>
      </c>
    </row>
    <row r="12345" spans="1:8" x14ac:dyDescent="0.3">
      <c r="A12345">
        <v>113944</v>
      </c>
      <c r="B12345">
        <v>3</v>
      </c>
      <c r="C12345">
        <v>0</v>
      </c>
      <c r="D12345">
        <v>0</v>
      </c>
      <c r="E12345">
        <v>0</v>
      </c>
      <c r="F12345">
        <f>SUM(Table6[total_order_amount])*0.8</f>
        <v>141739319.59199998</v>
      </c>
      <c r="G12345">
        <f>SUM($D$2:D12345)</f>
        <v>177174149.48999995</v>
      </c>
      <c r="H12345" t="str">
        <f>IF(Table6[[#This Row],[Cummelutive_sum]]&lt;=Table6[[#This Row],[80_percent]],"Y", "N")</f>
        <v>N</v>
      </c>
    </row>
    <row r="12346" spans="1:8" x14ac:dyDescent="0.3">
      <c r="A12346">
        <v>47508</v>
      </c>
      <c r="B12346">
        <v>15</v>
      </c>
      <c r="C12346">
        <v>0</v>
      </c>
      <c r="D12346">
        <v>0</v>
      </c>
      <c r="E12346">
        <v>0</v>
      </c>
      <c r="F12346">
        <f>SUM(Table6[total_order_amount])*0.8</f>
        <v>141739319.59199998</v>
      </c>
      <c r="G12346">
        <f>SUM($D$2:D12346)</f>
        <v>177174149.48999995</v>
      </c>
      <c r="H12346" t="str">
        <f>IF(Table6[[#This Row],[Cummelutive_sum]]&lt;=Table6[[#This Row],[80_percent]],"Y", "N")</f>
        <v>N</v>
      </c>
    </row>
    <row r="12347" spans="1:8" x14ac:dyDescent="0.3">
      <c r="A12347">
        <v>23152</v>
      </c>
      <c r="B12347">
        <v>1</v>
      </c>
      <c r="C12347">
        <v>0</v>
      </c>
      <c r="D12347">
        <v>0</v>
      </c>
      <c r="E12347">
        <v>0</v>
      </c>
      <c r="F12347">
        <f>SUM(Table6[total_order_amount])*0.8</f>
        <v>141739319.59199998</v>
      </c>
      <c r="G12347">
        <f>SUM($D$2:D12347)</f>
        <v>177174149.48999995</v>
      </c>
      <c r="H12347" t="str">
        <f>IF(Table6[[#This Row],[Cummelutive_sum]]&lt;=Table6[[#This Row],[80_percent]],"Y", "N")</f>
        <v>N</v>
      </c>
    </row>
    <row r="12348" spans="1:8" x14ac:dyDescent="0.3">
      <c r="A12348">
        <v>113672</v>
      </c>
      <c r="B12348">
        <v>2</v>
      </c>
      <c r="C12348">
        <v>0</v>
      </c>
      <c r="D12348">
        <v>0</v>
      </c>
      <c r="E12348">
        <v>0</v>
      </c>
      <c r="F12348">
        <f>SUM(Table6[total_order_amount])*0.8</f>
        <v>141739319.59199998</v>
      </c>
      <c r="G12348">
        <f>SUM($D$2:D12348)</f>
        <v>177174149.48999995</v>
      </c>
      <c r="H12348" t="str">
        <f>IF(Table6[[#This Row],[Cummelutive_sum]]&lt;=Table6[[#This Row],[80_percent]],"Y", "N")</f>
        <v>N</v>
      </c>
    </row>
    <row r="12349" spans="1:8" x14ac:dyDescent="0.3">
      <c r="A12349">
        <v>113408</v>
      </c>
      <c r="B12349">
        <v>4</v>
      </c>
      <c r="C12349">
        <v>0</v>
      </c>
      <c r="D12349">
        <v>0</v>
      </c>
      <c r="E12349">
        <v>0</v>
      </c>
      <c r="F12349">
        <f>SUM(Table6[total_order_amount])*0.8</f>
        <v>141739319.59199998</v>
      </c>
      <c r="G12349">
        <f>SUM($D$2:D12349)</f>
        <v>177174149.48999995</v>
      </c>
      <c r="H12349" t="str">
        <f>IF(Table6[[#This Row],[Cummelutive_sum]]&lt;=Table6[[#This Row],[80_percent]],"Y", "N")</f>
        <v>N</v>
      </c>
    </row>
    <row r="12350" spans="1:8" x14ac:dyDescent="0.3">
      <c r="A12350">
        <v>113400</v>
      </c>
      <c r="B12350">
        <v>3</v>
      </c>
      <c r="C12350">
        <v>0</v>
      </c>
      <c r="D12350">
        <v>0</v>
      </c>
      <c r="E12350">
        <v>0</v>
      </c>
      <c r="F12350">
        <f>SUM(Table6[total_order_amount])*0.8</f>
        <v>141739319.59199998</v>
      </c>
      <c r="G12350">
        <f>SUM($D$2:D12350)</f>
        <v>177174149.48999995</v>
      </c>
      <c r="H12350" t="str">
        <f>IF(Table6[[#This Row],[Cummelutive_sum]]&lt;=Table6[[#This Row],[80_percent]],"Y", "N")</f>
        <v>N</v>
      </c>
    </row>
    <row r="12351" spans="1:8" x14ac:dyDescent="0.3">
      <c r="A12351">
        <v>113172</v>
      </c>
      <c r="B12351">
        <v>34</v>
      </c>
      <c r="C12351">
        <v>0</v>
      </c>
      <c r="D12351">
        <v>0</v>
      </c>
      <c r="E12351">
        <v>0</v>
      </c>
      <c r="F12351">
        <f>SUM(Table6[total_order_amount])*0.8</f>
        <v>141739319.59199998</v>
      </c>
      <c r="G12351">
        <f>SUM($D$2:D12351)</f>
        <v>177174149.48999995</v>
      </c>
      <c r="H12351" t="str">
        <f>IF(Table6[[#This Row],[Cummelutive_sum]]&lt;=Table6[[#This Row],[80_percent]],"Y", "N")</f>
        <v>N</v>
      </c>
    </row>
    <row r="12352" spans="1:8" x14ac:dyDescent="0.3">
      <c r="A12352">
        <v>59172</v>
      </c>
      <c r="B12352">
        <v>4</v>
      </c>
      <c r="C12352">
        <v>0</v>
      </c>
      <c r="D12352">
        <v>0</v>
      </c>
      <c r="E12352">
        <v>0</v>
      </c>
      <c r="F12352">
        <f>SUM(Table6[total_order_amount])*0.8</f>
        <v>141739319.59199998</v>
      </c>
      <c r="G12352">
        <f>SUM($D$2:D12352)</f>
        <v>177174149.48999995</v>
      </c>
      <c r="H12352" t="str">
        <f>IF(Table6[[#This Row],[Cummelutive_sum]]&lt;=Table6[[#This Row],[80_percent]],"Y", "N")</f>
        <v>N</v>
      </c>
    </row>
    <row r="12353" spans="1:8" x14ac:dyDescent="0.3">
      <c r="A12353">
        <v>50152</v>
      </c>
      <c r="B12353">
        <v>3</v>
      </c>
      <c r="C12353">
        <v>0</v>
      </c>
      <c r="D12353">
        <v>0</v>
      </c>
      <c r="E12353">
        <v>0</v>
      </c>
      <c r="F12353">
        <f>SUM(Table6[total_order_amount])*0.8</f>
        <v>141739319.59199998</v>
      </c>
      <c r="G12353">
        <f>SUM($D$2:D12353)</f>
        <v>177174149.48999995</v>
      </c>
      <c r="H12353" t="str">
        <f>IF(Table6[[#This Row],[Cummelutive_sum]]&lt;=Table6[[#This Row],[80_percent]],"Y", "N")</f>
        <v>N</v>
      </c>
    </row>
    <row r="12354" spans="1:8" x14ac:dyDescent="0.3">
      <c r="A12354">
        <v>55532</v>
      </c>
      <c r="B12354">
        <v>1</v>
      </c>
      <c r="C12354">
        <v>0</v>
      </c>
      <c r="D12354">
        <v>0</v>
      </c>
      <c r="E12354">
        <v>0</v>
      </c>
      <c r="F12354">
        <f>SUM(Table6[total_order_amount])*0.8</f>
        <v>141739319.59199998</v>
      </c>
      <c r="G12354">
        <f>SUM($D$2:D12354)</f>
        <v>177174149.48999995</v>
      </c>
      <c r="H12354" t="str">
        <f>IF(Table6[[#This Row],[Cummelutive_sum]]&lt;=Table6[[#This Row],[80_percent]],"Y", "N")</f>
        <v>N</v>
      </c>
    </row>
    <row r="12355" spans="1:8" x14ac:dyDescent="0.3">
      <c r="A12355">
        <v>112796</v>
      </c>
      <c r="B12355">
        <v>12</v>
      </c>
      <c r="C12355">
        <v>0</v>
      </c>
      <c r="D12355">
        <v>0</v>
      </c>
      <c r="E12355">
        <v>0</v>
      </c>
      <c r="F12355">
        <f>SUM(Table6[total_order_amount])*0.8</f>
        <v>141739319.59199998</v>
      </c>
      <c r="G12355">
        <f>SUM($D$2:D12355)</f>
        <v>177174149.48999995</v>
      </c>
      <c r="H12355" t="str">
        <f>IF(Table6[[#This Row],[Cummelutive_sum]]&lt;=Table6[[#This Row],[80_percent]],"Y", "N")</f>
        <v>N</v>
      </c>
    </row>
    <row r="12356" spans="1:8" x14ac:dyDescent="0.3">
      <c r="A12356">
        <v>112176</v>
      </c>
      <c r="B12356">
        <v>2</v>
      </c>
      <c r="C12356">
        <v>0</v>
      </c>
      <c r="D12356">
        <v>0</v>
      </c>
      <c r="E12356">
        <v>0</v>
      </c>
      <c r="F12356">
        <f>SUM(Table6[total_order_amount])*0.8</f>
        <v>141739319.59199998</v>
      </c>
      <c r="G12356">
        <f>SUM($D$2:D12356)</f>
        <v>177174149.48999995</v>
      </c>
      <c r="H12356" t="str">
        <f>IF(Table6[[#This Row],[Cummelutive_sum]]&lt;=Table6[[#This Row],[80_percent]],"Y", "N")</f>
        <v>N</v>
      </c>
    </row>
    <row r="12357" spans="1:8" x14ac:dyDescent="0.3">
      <c r="A12357">
        <v>42408</v>
      </c>
      <c r="B12357">
        <v>4</v>
      </c>
      <c r="C12357">
        <v>0</v>
      </c>
      <c r="D12357">
        <v>0</v>
      </c>
      <c r="E12357">
        <v>0</v>
      </c>
      <c r="F12357">
        <f>SUM(Table6[total_order_amount])*0.8</f>
        <v>141739319.59199998</v>
      </c>
      <c r="G12357">
        <f>SUM($D$2:D12357)</f>
        <v>177174149.48999995</v>
      </c>
      <c r="H12357" t="str">
        <f>IF(Table6[[#This Row],[Cummelutive_sum]]&lt;=Table6[[#This Row],[80_percent]],"Y", "N")</f>
        <v>N</v>
      </c>
    </row>
    <row r="12358" spans="1:8" x14ac:dyDescent="0.3">
      <c r="A12358">
        <v>111904</v>
      </c>
      <c r="B12358">
        <v>10</v>
      </c>
      <c r="C12358">
        <v>0</v>
      </c>
      <c r="D12358">
        <v>0</v>
      </c>
      <c r="E12358">
        <v>0</v>
      </c>
      <c r="F12358">
        <f>SUM(Table6[total_order_amount])*0.8</f>
        <v>141739319.59199998</v>
      </c>
      <c r="G12358">
        <f>SUM($D$2:D12358)</f>
        <v>177174149.48999995</v>
      </c>
      <c r="H12358" t="str">
        <f>IF(Table6[[#This Row],[Cummelutive_sum]]&lt;=Table6[[#This Row],[80_percent]],"Y", "N")</f>
        <v>N</v>
      </c>
    </row>
    <row r="12359" spans="1:8" x14ac:dyDescent="0.3">
      <c r="A12359">
        <v>111844</v>
      </c>
      <c r="B12359">
        <v>5</v>
      </c>
      <c r="C12359">
        <v>0</v>
      </c>
      <c r="D12359">
        <v>0</v>
      </c>
      <c r="E12359">
        <v>0</v>
      </c>
      <c r="F12359">
        <f>SUM(Table6[total_order_amount])*0.8</f>
        <v>141739319.59199998</v>
      </c>
      <c r="G12359">
        <f>SUM($D$2:D12359)</f>
        <v>177174149.48999995</v>
      </c>
      <c r="H12359" t="str">
        <f>IF(Table6[[#This Row],[Cummelutive_sum]]&lt;=Table6[[#This Row],[80_percent]],"Y", "N")</f>
        <v>N</v>
      </c>
    </row>
    <row r="12360" spans="1:8" x14ac:dyDescent="0.3">
      <c r="A12360">
        <v>111776</v>
      </c>
      <c r="B12360">
        <v>8</v>
      </c>
      <c r="C12360">
        <v>0</v>
      </c>
      <c r="D12360">
        <v>0</v>
      </c>
      <c r="E12360">
        <v>0</v>
      </c>
      <c r="F12360">
        <f>SUM(Table6[total_order_amount])*0.8</f>
        <v>141739319.59199998</v>
      </c>
      <c r="G12360">
        <f>SUM($D$2:D12360)</f>
        <v>177174149.48999995</v>
      </c>
      <c r="H12360" t="str">
        <f>IF(Table6[[#This Row],[Cummelutive_sum]]&lt;=Table6[[#This Row],[80_percent]],"Y", "N")</f>
        <v>N</v>
      </c>
    </row>
    <row r="12361" spans="1:8" x14ac:dyDescent="0.3">
      <c r="A12361">
        <v>64840</v>
      </c>
      <c r="B12361">
        <v>7</v>
      </c>
      <c r="C12361">
        <v>0</v>
      </c>
      <c r="D12361">
        <v>0</v>
      </c>
      <c r="E12361">
        <v>0</v>
      </c>
      <c r="F12361">
        <f>SUM(Table6[total_order_amount])*0.8</f>
        <v>141739319.59199998</v>
      </c>
      <c r="G12361">
        <f>SUM($D$2:D12361)</f>
        <v>177174149.48999995</v>
      </c>
      <c r="H12361" t="str">
        <f>IF(Table6[[#This Row],[Cummelutive_sum]]&lt;=Table6[[#This Row],[80_percent]],"Y", "N")</f>
        <v>N</v>
      </c>
    </row>
    <row r="12362" spans="1:8" x14ac:dyDescent="0.3">
      <c r="A12362">
        <v>111632</v>
      </c>
      <c r="B12362">
        <v>3</v>
      </c>
      <c r="C12362">
        <v>0</v>
      </c>
      <c r="D12362">
        <v>0</v>
      </c>
      <c r="E12362">
        <v>0</v>
      </c>
      <c r="F12362">
        <f>SUM(Table6[total_order_amount])*0.8</f>
        <v>141739319.59199998</v>
      </c>
      <c r="G12362">
        <f>SUM($D$2:D12362)</f>
        <v>177174149.48999995</v>
      </c>
      <c r="H12362" t="str">
        <f>IF(Table6[[#This Row],[Cummelutive_sum]]&lt;=Table6[[#This Row],[80_percent]],"Y", "N")</f>
        <v>N</v>
      </c>
    </row>
    <row r="12363" spans="1:8" x14ac:dyDescent="0.3">
      <c r="A12363">
        <v>111572</v>
      </c>
      <c r="B12363">
        <v>3</v>
      </c>
      <c r="C12363">
        <v>0</v>
      </c>
      <c r="D12363">
        <v>0</v>
      </c>
      <c r="E12363">
        <v>0</v>
      </c>
      <c r="F12363">
        <f>SUM(Table6[total_order_amount])*0.8</f>
        <v>141739319.59199998</v>
      </c>
      <c r="G12363">
        <f>SUM($D$2:D12363)</f>
        <v>177174149.48999995</v>
      </c>
      <c r="H12363" t="str">
        <f>IF(Table6[[#This Row],[Cummelutive_sum]]&lt;=Table6[[#This Row],[80_percent]],"Y", "N")</f>
        <v>N</v>
      </c>
    </row>
    <row r="12364" spans="1:8" x14ac:dyDescent="0.3">
      <c r="A12364">
        <v>111504</v>
      </c>
      <c r="B12364">
        <v>6</v>
      </c>
      <c r="C12364">
        <v>0</v>
      </c>
      <c r="D12364">
        <v>0</v>
      </c>
      <c r="E12364">
        <v>0</v>
      </c>
      <c r="F12364">
        <f>SUM(Table6[total_order_amount])*0.8</f>
        <v>141739319.59199998</v>
      </c>
      <c r="G12364">
        <f>SUM($D$2:D12364)</f>
        <v>177174149.48999995</v>
      </c>
      <c r="H12364" t="str">
        <f>IF(Table6[[#This Row],[Cummelutive_sum]]&lt;=Table6[[#This Row],[80_percent]],"Y", "N")</f>
        <v>N</v>
      </c>
    </row>
    <row r="12365" spans="1:8" x14ac:dyDescent="0.3">
      <c r="A12365">
        <v>111428</v>
      </c>
      <c r="B12365">
        <v>2</v>
      </c>
      <c r="C12365">
        <v>0</v>
      </c>
      <c r="D12365">
        <v>0</v>
      </c>
      <c r="E12365">
        <v>0</v>
      </c>
      <c r="F12365">
        <f>SUM(Table6[total_order_amount])*0.8</f>
        <v>141739319.59199998</v>
      </c>
      <c r="G12365">
        <f>SUM($D$2:D12365)</f>
        <v>177174149.48999995</v>
      </c>
      <c r="H12365" t="str">
        <f>IF(Table6[[#This Row],[Cummelutive_sum]]&lt;=Table6[[#This Row],[80_percent]],"Y", "N")</f>
        <v>N</v>
      </c>
    </row>
    <row r="12366" spans="1:8" x14ac:dyDescent="0.3">
      <c r="A12366">
        <v>111156</v>
      </c>
      <c r="B12366">
        <v>6</v>
      </c>
      <c r="C12366">
        <v>0</v>
      </c>
      <c r="D12366">
        <v>0</v>
      </c>
      <c r="E12366">
        <v>0</v>
      </c>
      <c r="F12366">
        <f>SUM(Table6[total_order_amount])*0.8</f>
        <v>141739319.59199998</v>
      </c>
      <c r="G12366">
        <f>SUM($D$2:D12366)</f>
        <v>177174149.48999995</v>
      </c>
      <c r="H12366" t="str">
        <f>IF(Table6[[#This Row],[Cummelutive_sum]]&lt;=Table6[[#This Row],[80_percent]],"Y", "N")</f>
        <v>N</v>
      </c>
    </row>
    <row r="12367" spans="1:8" x14ac:dyDescent="0.3">
      <c r="A12367">
        <v>111096</v>
      </c>
      <c r="B12367">
        <v>14</v>
      </c>
      <c r="C12367">
        <v>0</v>
      </c>
      <c r="D12367">
        <v>0</v>
      </c>
      <c r="E12367">
        <v>0</v>
      </c>
      <c r="F12367">
        <f>SUM(Table6[total_order_amount])*0.8</f>
        <v>141739319.59199998</v>
      </c>
      <c r="G12367">
        <f>SUM($D$2:D12367)</f>
        <v>177174149.48999995</v>
      </c>
      <c r="H12367" t="str">
        <f>IF(Table6[[#This Row],[Cummelutive_sum]]&lt;=Table6[[#This Row],[80_percent]],"Y", "N")</f>
        <v>N</v>
      </c>
    </row>
    <row r="12368" spans="1:8" x14ac:dyDescent="0.3">
      <c r="A12368">
        <v>83612</v>
      </c>
      <c r="B12368">
        <v>6</v>
      </c>
      <c r="C12368">
        <v>0</v>
      </c>
      <c r="D12368">
        <v>0</v>
      </c>
      <c r="E12368">
        <v>0</v>
      </c>
      <c r="F12368">
        <f>SUM(Table6[total_order_amount])*0.8</f>
        <v>141739319.59199998</v>
      </c>
      <c r="G12368">
        <f>SUM($D$2:D12368)</f>
        <v>177174149.48999995</v>
      </c>
      <c r="H12368" t="str">
        <f>IF(Table6[[#This Row],[Cummelutive_sum]]&lt;=Table6[[#This Row],[80_percent]],"Y", "N")</f>
        <v>N</v>
      </c>
    </row>
    <row r="12369" spans="1:8" x14ac:dyDescent="0.3">
      <c r="A12369">
        <v>96136</v>
      </c>
      <c r="B12369">
        <v>3</v>
      </c>
      <c r="C12369">
        <v>0</v>
      </c>
      <c r="D12369">
        <v>0</v>
      </c>
      <c r="E12369">
        <v>0</v>
      </c>
      <c r="F12369">
        <f>SUM(Table6[total_order_amount])*0.8</f>
        <v>141739319.59199998</v>
      </c>
      <c r="G12369">
        <f>SUM($D$2:D12369)</f>
        <v>177174149.48999995</v>
      </c>
      <c r="H12369" t="str">
        <f>IF(Table6[[#This Row],[Cummelutive_sum]]&lt;=Table6[[#This Row],[80_percent]],"Y", "N")</f>
        <v>N</v>
      </c>
    </row>
    <row r="12370" spans="1:8" x14ac:dyDescent="0.3">
      <c r="A12370">
        <v>78112</v>
      </c>
      <c r="B12370">
        <v>1</v>
      </c>
      <c r="C12370">
        <v>0</v>
      </c>
      <c r="D12370">
        <v>0</v>
      </c>
      <c r="E12370">
        <v>0</v>
      </c>
      <c r="F12370">
        <f>SUM(Table6[total_order_amount])*0.8</f>
        <v>141739319.59199998</v>
      </c>
      <c r="G12370">
        <f>SUM($D$2:D12370)</f>
        <v>177174149.48999995</v>
      </c>
      <c r="H12370" t="str">
        <f>IF(Table6[[#This Row],[Cummelutive_sum]]&lt;=Table6[[#This Row],[80_percent]],"Y", "N")</f>
        <v>N</v>
      </c>
    </row>
    <row r="12371" spans="1:8" x14ac:dyDescent="0.3">
      <c r="A12371">
        <v>110756</v>
      </c>
      <c r="B12371">
        <v>2</v>
      </c>
      <c r="C12371">
        <v>0</v>
      </c>
      <c r="D12371">
        <v>0</v>
      </c>
      <c r="E12371">
        <v>0</v>
      </c>
      <c r="F12371">
        <f>SUM(Table6[total_order_amount])*0.8</f>
        <v>141739319.59199998</v>
      </c>
      <c r="G12371">
        <f>SUM($D$2:D12371)</f>
        <v>177174149.48999995</v>
      </c>
      <c r="H12371" t="str">
        <f>IF(Table6[[#This Row],[Cummelutive_sum]]&lt;=Table6[[#This Row],[80_percent]],"Y", "N")</f>
        <v>N</v>
      </c>
    </row>
    <row r="12372" spans="1:8" x14ac:dyDescent="0.3">
      <c r="A12372">
        <v>110680</v>
      </c>
      <c r="B12372">
        <v>8</v>
      </c>
      <c r="C12372">
        <v>0</v>
      </c>
      <c r="D12372">
        <v>0</v>
      </c>
      <c r="E12372">
        <v>0</v>
      </c>
      <c r="F12372">
        <f>SUM(Table6[total_order_amount])*0.8</f>
        <v>141739319.59199998</v>
      </c>
      <c r="G12372">
        <f>SUM($D$2:D12372)</f>
        <v>177174149.48999995</v>
      </c>
      <c r="H12372" t="str">
        <f>IF(Table6[[#This Row],[Cummelutive_sum]]&lt;=Table6[[#This Row],[80_percent]],"Y", "N")</f>
        <v>N</v>
      </c>
    </row>
    <row r="12373" spans="1:8" x14ac:dyDescent="0.3">
      <c r="A12373">
        <v>110552</v>
      </c>
      <c r="B12373">
        <v>7</v>
      </c>
      <c r="C12373">
        <v>0</v>
      </c>
      <c r="D12373">
        <v>0</v>
      </c>
      <c r="E12373">
        <v>0</v>
      </c>
      <c r="F12373">
        <f>SUM(Table6[total_order_amount])*0.8</f>
        <v>141739319.59199998</v>
      </c>
      <c r="G12373">
        <f>SUM($D$2:D12373)</f>
        <v>177174149.48999995</v>
      </c>
      <c r="H12373" t="str">
        <f>IF(Table6[[#This Row],[Cummelutive_sum]]&lt;=Table6[[#This Row],[80_percent]],"Y", "N")</f>
        <v>N</v>
      </c>
    </row>
    <row r="12374" spans="1:8" x14ac:dyDescent="0.3">
      <c r="A12374">
        <v>79428</v>
      </c>
      <c r="B12374">
        <v>3</v>
      </c>
      <c r="C12374">
        <v>0</v>
      </c>
      <c r="D12374">
        <v>0</v>
      </c>
      <c r="E12374">
        <v>0</v>
      </c>
      <c r="F12374">
        <f>SUM(Table6[total_order_amount])*0.8</f>
        <v>141739319.59199998</v>
      </c>
      <c r="G12374">
        <f>SUM($D$2:D12374)</f>
        <v>177174149.48999995</v>
      </c>
      <c r="H12374" t="str">
        <f>IF(Table6[[#This Row],[Cummelutive_sum]]&lt;=Table6[[#This Row],[80_percent]],"Y", "N")</f>
        <v>N</v>
      </c>
    </row>
    <row r="12375" spans="1:8" x14ac:dyDescent="0.3">
      <c r="A12375">
        <v>94596</v>
      </c>
      <c r="B12375">
        <v>36</v>
      </c>
      <c r="C12375">
        <v>0</v>
      </c>
      <c r="D12375">
        <v>0</v>
      </c>
      <c r="E12375">
        <v>0</v>
      </c>
      <c r="F12375">
        <f>SUM(Table6[total_order_amount])*0.8</f>
        <v>141739319.59199998</v>
      </c>
      <c r="G12375">
        <f>SUM($D$2:D12375)</f>
        <v>177174149.48999995</v>
      </c>
      <c r="H12375" t="str">
        <f>IF(Table6[[#This Row],[Cummelutive_sum]]&lt;=Table6[[#This Row],[80_percent]],"Y", "N")</f>
        <v>N</v>
      </c>
    </row>
    <row r="12376" spans="1:8" x14ac:dyDescent="0.3">
      <c r="A12376">
        <v>79236</v>
      </c>
      <c r="B12376">
        <v>9</v>
      </c>
      <c r="C12376">
        <v>0</v>
      </c>
      <c r="D12376">
        <v>0</v>
      </c>
      <c r="E12376">
        <v>0</v>
      </c>
      <c r="F12376">
        <f>SUM(Table6[total_order_amount])*0.8</f>
        <v>141739319.59199998</v>
      </c>
      <c r="G12376">
        <f>SUM($D$2:D12376)</f>
        <v>177174149.48999995</v>
      </c>
      <c r="H12376" t="str">
        <f>IF(Table6[[#This Row],[Cummelutive_sum]]&lt;=Table6[[#This Row],[80_percent]],"Y", "N")</f>
        <v>N</v>
      </c>
    </row>
    <row r="12377" spans="1:8" x14ac:dyDescent="0.3">
      <c r="A12377">
        <v>75656</v>
      </c>
      <c r="B12377">
        <v>2</v>
      </c>
      <c r="C12377">
        <v>0</v>
      </c>
      <c r="D12377">
        <v>0</v>
      </c>
      <c r="E12377">
        <v>0</v>
      </c>
      <c r="F12377">
        <f>SUM(Table6[total_order_amount])*0.8</f>
        <v>141739319.59199998</v>
      </c>
      <c r="G12377">
        <f>SUM($D$2:D12377)</f>
        <v>177174149.48999995</v>
      </c>
      <c r="H12377" t="str">
        <f>IF(Table6[[#This Row],[Cummelutive_sum]]&lt;=Table6[[#This Row],[80_percent]],"Y", "N")</f>
        <v>N</v>
      </c>
    </row>
    <row r="12378" spans="1:8" x14ac:dyDescent="0.3">
      <c r="A12378">
        <v>85652</v>
      </c>
      <c r="B12378">
        <v>9</v>
      </c>
      <c r="C12378">
        <v>0</v>
      </c>
      <c r="D12378">
        <v>0</v>
      </c>
      <c r="E12378">
        <v>0</v>
      </c>
      <c r="F12378">
        <f>SUM(Table6[total_order_amount])*0.8</f>
        <v>141739319.59199998</v>
      </c>
      <c r="G12378">
        <f>SUM($D$2:D12378)</f>
        <v>177174149.48999995</v>
      </c>
      <c r="H12378" t="str">
        <f>IF(Table6[[#This Row],[Cummelutive_sum]]&lt;=Table6[[#This Row],[80_percent]],"Y", "N")</f>
        <v>N</v>
      </c>
    </row>
    <row r="12379" spans="1:8" x14ac:dyDescent="0.3">
      <c r="A12379">
        <v>84088</v>
      </c>
      <c r="B12379">
        <v>13</v>
      </c>
      <c r="C12379">
        <v>0</v>
      </c>
      <c r="D12379">
        <v>0</v>
      </c>
      <c r="E12379">
        <v>0</v>
      </c>
      <c r="F12379">
        <f>SUM(Table6[total_order_amount])*0.8</f>
        <v>141739319.59199998</v>
      </c>
      <c r="G12379">
        <f>SUM($D$2:D12379)</f>
        <v>177174149.48999995</v>
      </c>
      <c r="H12379" t="str">
        <f>IF(Table6[[#This Row],[Cummelutive_sum]]&lt;=Table6[[#This Row],[80_percent]],"Y", "N")</f>
        <v>N</v>
      </c>
    </row>
    <row r="12380" spans="1:8" x14ac:dyDescent="0.3">
      <c r="A12380">
        <v>29612</v>
      </c>
      <c r="B12380">
        <v>13</v>
      </c>
      <c r="C12380">
        <v>0</v>
      </c>
      <c r="D12380">
        <v>0</v>
      </c>
      <c r="E12380">
        <v>0</v>
      </c>
      <c r="F12380">
        <f>SUM(Table6[total_order_amount])*0.8</f>
        <v>141739319.59199998</v>
      </c>
      <c r="G12380">
        <f>SUM($D$2:D12380)</f>
        <v>177174149.48999995</v>
      </c>
      <c r="H12380" t="str">
        <f>IF(Table6[[#This Row],[Cummelutive_sum]]&lt;=Table6[[#This Row],[80_percent]],"Y", "N")</f>
        <v>N</v>
      </c>
    </row>
    <row r="12381" spans="1:8" x14ac:dyDescent="0.3">
      <c r="A12381">
        <v>101132</v>
      </c>
      <c r="B12381">
        <v>7</v>
      </c>
      <c r="C12381">
        <v>0</v>
      </c>
      <c r="D12381">
        <v>0</v>
      </c>
      <c r="E12381">
        <v>0</v>
      </c>
      <c r="F12381">
        <f>SUM(Table6[total_order_amount])*0.8</f>
        <v>141739319.59199998</v>
      </c>
      <c r="G12381">
        <f>SUM($D$2:D12381)</f>
        <v>177174149.48999995</v>
      </c>
      <c r="H12381" t="str">
        <f>IF(Table6[[#This Row],[Cummelutive_sum]]&lt;=Table6[[#This Row],[80_percent]],"Y", "N")</f>
        <v>N</v>
      </c>
    </row>
    <row r="12382" spans="1:8" x14ac:dyDescent="0.3">
      <c r="A12382">
        <v>55116</v>
      </c>
      <c r="B12382">
        <v>19</v>
      </c>
      <c r="C12382">
        <v>0</v>
      </c>
      <c r="D12382">
        <v>0</v>
      </c>
      <c r="E12382">
        <v>0</v>
      </c>
      <c r="F12382">
        <f>SUM(Table6[total_order_amount])*0.8</f>
        <v>141739319.59199998</v>
      </c>
      <c r="G12382">
        <f>SUM($D$2:D12382)</f>
        <v>177174149.48999995</v>
      </c>
      <c r="H12382" t="str">
        <f>IF(Table6[[#This Row],[Cummelutive_sum]]&lt;=Table6[[#This Row],[80_percent]],"Y", "N")</f>
        <v>N</v>
      </c>
    </row>
    <row r="12383" spans="1:8" x14ac:dyDescent="0.3">
      <c r="A12383">
        <v>100860</v>
      </c>
      <c r="B12383">
        <v>32</v>
      </c>
      <c r="C12383">
        <v>0</v>
      </c>
      <c r="D12383">
        <v>0</v>
      </c>
      <c r="E12383">
        <v>0</v>
      </c>
      <c r="F12383">
        <f>SUM(Table6[total_order_amount])*0.8</f>
        <v>141739319.59199998</v>
      </c>
      <c r="G12383">
        <f>SUM($D$2:D12383)</f>
        <v>177174149.48999995</v>
      </c>
      <c r="H12383" t="str">
        <f>IF(Table6[[#This Row],[Cummelutive_sum]]&lt;=Table6[[#This Row],[80_percent]],"Y", "N")</f>
        <v>N</v>
      </c>
    </row>
    <row r="12384" spans="1:8" x14ac:dyDescent="0.3">
      <c r="A12384">
        <v>80552</v>
      </c>
      <c r="B12384">
        <v>5</v>
      </c>
      <c r="C12384">
        <v>0</v>
      </c>
      <c r="D12384">
        <v>0</v>
      </c>
      <c r="E12384">
        <v>0</v>
      </c>
      <c r="F12384">
        <f>SUM(Table6[total_order_amount])*0.8</f>
        <v>141739319.59199998</v>
      </c>
      <c r="G12384">
        <f>SUM($D$2:D12384)</f>
        <v>177174149.48999995</v>
      </c>
      <c r="H12384" t="str">
        <f>IF(Table6[[#This Row],[Cummelutive_sum]]&lt;=Table6[[#This Row],[80_percent]],"Y", "N")</f>
        <v>N</v>
      </c>
    </row>
    <row r="12385" spans="1:8" x14ac:dyDescent="0.3">
      <c r="A12385">
        <v>45492</v>
      </c>
      <c r="B12385">
        <v>9</v>
      </c>
      <c r="C12385">
        <v>0</v>
      </c>
      <c r="D12385">
        <v>0</v>
      </c>
      <c r="E12385">
        <v>0</v>
      </c>
      <c r="F12385">
        <f>SUM(Table6[total_order_amount])*0.8</f>
        <v>141739319.59199998</v>
      </c>
      <c r="G12385">
        <f>SUM($D$2:D12385)</f>
        <v>177174149.48999995</v>
      </c>
      <c r="H12385" t="str">
        <f>IF(Table6[[#This Row],[Cummelutive_sum]]&lt;=Table6[[#This Row],[80_percent]],"Y", "N")</f>
        <v>N</v>
      </c>
    </row>
    <row r="12386" spans="1:8" x14ac:dyDescent="0.3">
      <c r="A12386">
        <v>94324</v>
      </c>
      <c r="B12386">
        <v>11</v>
      </c>
      <c r="C12386">
        <v>0</v>
      </c>
      <c r="D12386">
        <v>0</v>
      </c>
      <c r="E12386">
        <v>0</v>
      </c>
      <c r="F12386">
        <f>SUM(Table6[total_order_amount])*0.8</f>
        <v>141739319.59199998</v>
      </c>
      <c r="G12386">
        <f>SUM($D$2:D12386)</f>
        <v>177174149.48999995</v>
      </c>
      <c r="H12386" t="str">
        <f>IF(Table6[[#This Row],[Cummelutive_sum]]&lt;=Table6[[#This Row],[80_percent]],"Y", "N")</f>
        <v>N</v>
      </c>
    </row>
    <row r="12387" spans="1:8" x14ac:dyDescent="0.3">
      <c r="A12387">
        <v>98676</v>
      </c>
      <c r="B12387">
        <v>44</v>
      </c>
      <c r="C12387">
        <v>0</v>
      </c>
      <c r="D12387">
        <v>0</v>
      </c>
      <c r="E12387">
        <v>0</v>
      </c>
      <c r="F12387">
        <f>SUM(Table6[total_order_amount])*0.8</f>
        <v>141739319.59199998</v>
      </c>
      <c r="G12387">
        <f>SUM($D$2:D12387)</f>
        <v>177174149.48999995</v>
      </c>
      <c r="H12387" t="str">
        <f>IF(Table6[[#This Row],[Cummelutive_sum]]&lt;=Table6[[#This Row],[80_percent]],"Y", "N")</f>
        <v>N</v>
      </c>
    </row>
    <row r="12388" spans="1:8" x14ac:dyDescent="0.3">
      <c r="A12388">
        <v>82464</v>
      </c>
      <c r="B12388">
        <v>1</v>
      </c>
      <c r="C12388">
        <v>0</v>
      </c>
      <c r="D12388">
        <v>0</v>
      </c>
      <c r="E12388">
        <v>0</v>
      </c>
      <c r="F12388">
        <f>SUM(Table6[total_order_amount])*0.8</f>
        <v>141739319.59199998</v>
      </c>
      <c r="G12388">
        <f>SUM($D$2:D12388)</f>
        <v>177174149.48999995</v>
      </c>
      <c r="H12388" t="str">
        <f>IF(Table6[[#This Row],[Cummelutive_sum]]&lt;=Table6[[#This Row],[80_percent]],"Y", "N")</f>
        <v>N</v>
      </c>
    </row>
    <row r="12389" spans="1:8" x14ac:dyDescent="0.3">
      <c r="A12389">
        <v>90344</v>
      </c>
      <c r="B12389">
        <v>35</v>
      </c>
      <c r="C12389">
        <v>0</v>
      </c>
      <c r="D12389">
        <v>0</v>
      </c>
      <c r="E12389">
        <v>0</v>
      </c>
      <c r="F12389">
        <f>SUM(Table6[total_order_amount])*0.8</f>
        <v>141739319.59199998</v>
      </c>
      <c r="G12389">
        <f>SUM($D$2:D12389)</f>
        <v>177174149.48999995</v>
      </c>
      <c r="H12389" t="str">
        <f>IF(Table6[[#This Row],[Cummelutive_sum]]&lt;=Table6[[#This Row],[80_percent]],"Y", "N")</f>
        <v>N</v>
      </c>
    </row>
    <row r="12390" spans="1:8" x14ac:dyDescent="0.3">
      <c r="A12390">
        <v>33424</v>
      </c>
      <c r="B12390">
        <v>30</v>
      </c>
      <c r="C12390">
        <v>0</v>
      </c>
      <c r="D12390">
        <v>0</v>
      </c>
      <c r="E12390">
        <v>0</v>
      </c>
      <c r="F12390">
        <f>SUM(Table6[total_order_amount])*0.8</f>
        <v>141739319.59199998</v>
      </c>
      <c r="G12390">
        <f>SUM($D$2:D12390)</f>
        <v>177174149.48999995</v>
      </c>
      <c r="H12390" t="str">
        <f>IF(Table6[[#This Row],[Cummelutive_sum]]&lt;=Table6[[#This Row],[80_percent]],"Y", "N")</f>
        <v>N</v>
      </c>
    </row>
    <row r="12391" spans="1:8" x14ac:dyDescent="0.3">
      <c r="A12391">
        <v>97588</v>
      </c>
      <c r="B12391">
        <v>14</v>
      </c>
      <c r="C12391">
        <v>0</v>
      </c>
      <c r="D12391">
        <v>0</v>
      </c>
      <c r="E12391">
        <v>0</v>
      </c>
      <c r="F12391">
        <f>SUM(Table6[total_order_amount])*0.8</f>
        <v>141739319.59199998</v>
      </c>
      <c r="G12391">
        <f>SUM($D$2:D12391)</f>
        <v>177174149.48999995</v>
      </c>
      <c r="H12391" t="str">
        <f>IF(Table6[[#This Row],[Cummelutive_sum]]&lt;=Table6[[#This Row],[80_percent]],"Y", "N")</f>
        <v>N</v>
      </c>
    </row>
    <row r="12392" spans="1:8" x14ac:dyDescent="0.3">
      <c r="A12392">
        <v>80756</v>
      </c>
      <c r="B12392">
        <v>10</v>
      </c>
      <c r="C12392">
        <v>0</v>
      </c>
      <c r="D12392">
        <v>0</v>
      </c>
      <c r="E12392">
        <v>0</v>
      </c>
      <c r="F12392">
        <f>SUM(Table6[total_order_amount])*0.8</f>
        <v>141739319.59199998</v>
      </c>
      <c r="G12392">
        <f>SUM($D$2:D12392)</f>
        <v>177174149.48999995</v>
      </c>
      <c r="H12392" t="str">
        <f>IF(Table6[[#This Row],[Cummelutive_sum]]&lt;=Table6[[#This Row],[80_percent]],"Y", "N")</f>
        <v>N</v>
      </c>
    </row>
    <row r="12393" spans="1:8" x14ac:dyDescent="0.3">
      <c r="A12393">
        <v>99492</v>
      </c>
      <c r="B12393">
        <v>4</v>
      </c>
      <c r="C12393">
        <v>0</v>
      </c>
      <c r="D12393">
        <v>0</v>
      </c>
      <c r="E12393">
        <v>0</v>
      </c>
      <c r="F12393">
        <f>SUM(Table6[total_order_amount])*0.8</f>
        <v>141739319.59199998</v>
      </c>
      <c r="G12393">
        <f>SUM($D$2:D12393)</f>
        <v>177174149.48999995</v>
      </c>
      <c r="H12393" t="str">
        <f>IF(Table6[[#This Row],[Cummelutive_sum]]&lt;=Table6[[#This Row],[80_percent]],"Y", "N")</f>
        <v>N</v>
      </c>
    </row>
    <row r="12394" spans="1:8" x14ac:dyDescent="0.3">
      <c r="A12394">
        <v>98448</v>
      </c>
      <c r="B12394">
        <v>3</v>
      </c>
      <c r="C12394">
        <v>0</v>
      </c>
      <c r="D12394">
        <v>0</v>
      </c>
      <c r="E12394">
        <v>0</v>
      </c>
      <c r="F12394">
        <f>SUM(Table6[total_order_amount])*0.8</f>
        <v>141739319.59199998</v>
      </c>
      <c r="G12394">
        <f>SUM($D$2:D12394)</f>
        <v>177174149.48999995</v>
      </c>
      <c r="H12394" t="str">
        <f>IF(Table6[[#This Row],[Cummelutive_sum]]&lt;=Table6[[#This Row],[80_percent]],"Y", "N")</f>
        <v>N</v>
      </c>
    </row>
    <row r="12395" spans="1:8" x14ac:dyDescent="0.3">
      <c r="A12395">
        <v>85992</v>
      </c>
      <c r="B12395">
        <v>82</v>
      </c>
      <c r="C12395">
        <v>0</v>
      </c>
      <c r="D12395">
        <v>0</v>
      </c>
      <c r="E12395">
        <v>0</v>
      </c>
      <c r="F12395">
        <f>SUM(Table6[total_order_amount])*0.8</f>
        <v>141739319.59199998</v>
      </c>
      <c r="G12395">
        <f>SUM($D$2:D12395)</f>
        <v>177174149.48999995</v>
      </c>
      <c r="H12395" t="str">
        <f>IF(Table6[[#This Row],[Cummelutive_sum]]&lt;=Table6[[#This Row],[80_percent]],"Y", "N")</f>
        <v>N</v>
      </c>
    </row>
    <row r="12396" spans="1:8" x14ac:dyDescent="0.3">
      <c r="A12396">
        <v>80824</v>
      </c>
      <c r="B12396">
        <v>31</v>
      </c>
      <c r="C12396">
        <v>0</v>
      </c>
      <c r="D12396">
        <v>0</v>
      </c>
      <c r="E12396">
        <v>0</v>
      </c>
      <c r="F12396">
        <f>SUM(Table6[total_order_amount])*0.8</f>
        <v>141739319.59199998</v>
      </c>
      <c r="G12396">
        <f>SUM($D$2:D12396)</f>
        <v>177174149.48999995</v>
      </c>
      <c r="H12396" t="str">
        <f>IF(Table6[[#This Row],[Cummelutive_sum]]&lt;=Table6[[#This Row],[80_percent]],"Y", "N")</f>
        <v>N</v>
      </c>
    </row>
    <row r="12397" spans="1:8" x14ac:dyDescent="0.3">
      <c r="A12397">
        <v>86068</v>
      </c>
      <c r="B12397">
        <v>22</v>
      </c>
      <c r="C12397">
        <v>0</v>
      </c>
      <c r="D12397">
        <v>0</v>
      </c>
      <c r="E12397">
        <v>0</v>
      </c>
      <c r="F12397">
        <f>SUM(Table6[total_order_amount])*0.8</f>
        <v>141739319.59199998</v>
      </c>
      <c r="G12397">
        <f>SUM($D$2:D12397)</f>
        <v>177174149.48999995</v>
      </c>
      <c r="H12397" t="str">
        <f>IF(Table6[[#This Row],[Cummelutive_sum]]&lt;=Table6[[#This Row],[80_percent]],"Y", "N")</f>
        <v>N</v>
      </c>
    </row>
    <row r="12398" spans="1:8" x14ac:dyDescent="0.3">
      <c r="A12398">
        <v>19276</v>
      </c>
      <c r="B12398">
        <v>8</v>
      </c>
      <c r="C12398">
        <v>0</v>
      </c>
      <c r="D12398">
        <v>0</v>
      </c>
      <c r="E12398">
        <v>0</v>
      </c>
      <c r="F12398">
        <f>SUM(Table6[total_order_amount])*0.8</f>
        <v>141739319.59199998</v>
      </c>
      <c r="G12398">
        <f>SUM($D$2:D12398)</f>
        <v>177174149.48999995</v>
      </c>
      <c r="H12398" t="str">
        <f>IF(Table6[[#This Row],[Cummelutive_sum]]&lt;=Table6[[#This Row],[80_percent]],"Y", "N")</f>
        <v>N</v>
      </c>
    </row>
    <row r="12399" spans="1:8" x14ac:dyDescent="0.3">
      <c r="A12399">
        <v>86444</v>
      </c>
      <c r="B12399">
        <v>2</v>
      </c>
      <c r="C12399">
        <v>0</v>
      </c>
      <c r="D12399">
        <v>0</v>
      </c>
      <c r="E12399">
        <v>0</v>
      </c>
      <c r="F12399">
        <f>SUM(Table6[total_order_amount])*0.8</f>
        <v>141739319.59199998</v>
      </c>
      <c r="G12399">
        <f>SUM($D$2:D12399)</f>
        <v>177174149.48999995</v>
      </c>
      <c r="H12399" t="str">
        <f>IF(Table6[[#This Row],[Cummelutive_sum]]&lt;=Table6[[#This Row],[80_percent]],"Y", "N")</f>
        <v>N</v>
      </c>
    </row>
    <row r="12400" spans="1:8" x14ac:dyDescent="0.3">
      <c r="A12400">
        <v>65964</v>
      </c>
      <c r="B12400">
        <v>194</v>
      </c>
      <c r="C12400">
        <v>0</v>
      </c>
      <c r="D12400">
        <v>0</v>
      </c>
      <c r="E12400">
        <v>0</v>
      </c>
      <c r="F12400">
        <f>SUM(Table6[total_order_amount])*0.8</f>
        <v>141739319.59199998</v>
      </c>
      <c r="G12400">
        <f>SUM($D$2:D12400)</f>
        <v>177174149.48999995</v>
      </c>
      <c r="H12400" t="str">
        <f>IF(Table6[[#This Row],[Cummelutive_sum]]&lt;=Table6[[#This Row],[80_percent]],"Y", "N")</f>
        <v>N</v>
      </c>
    </row>
    <row r="12401" spans="1:8" x14ac:dyDescent="0.3">
      <c r="A12401">
        <v>99908</v>
      </c>
      <c r="B12401">
        <v>37</v>
      </c>
      <c r="C12401">
        <v>0</v>
      </c>
      <c r="D12401">
        <v>0</v>
      </c>
      <c r="E12401">
        <v>0</v>
      </c>
      <c r="F12401">
        <f>SUM(Table6[total_order_amount])*0.8</f>
        <v>141739319.59199998</v>
      </c>
      <c r="G12401">
        <f>SUM($D$2:D12401)</f>
        <v>177174149.48999995</v>
      </c>
      <c r="H12401" t="str">
        <f>IF(Table6[[#This Row],[Cummelutive_sum]]&lt;=Table6[[#This Row],[80_percent]],"Y", "N")</f>
        <v>N</v>
      </c>
    </row>
    <row r="12402" spans="1:8" x14ac:dyDescent="0.3">
      <c r="A12402">
        <v>72220</v>
      </c>
      <c r="B12402">
        <v>5</v>
      </c>
      <c r="C12402">
        <v>0</v>
      </c>
      <c r="D12402">
        <v>0</v>
      </c>
      <c r="E12402">
        <v>0</v>
      </c>
      <c r="F12402">
        <f>SUM(Table6[total_order_amount])*0.8</f>
        <v>141739319.59199998</v>
      </c>
      <c r="G12402">
        <f>SUM($D$2:D12402)</f>
        <v>177174149.48999995</v>
      </c>
      <c r="H12402" t="str">
        <f>IF(Table6[[#This Row],[Cummelutive_sum]]&lt;=Table6[[#This Row],[80_percent]],"Y", "N")</f>
        <v>N</v>
      </c>
    </row>
    <row r="12403" spans="1:8" x14ac:dyDescent="0.3">
      <c r="A12403">
        <v>188048</v>
      </c>
      <c r="B12403">
        <v>1</v>
      </c>
      <c r="C12403">
        <v>0</v>
      </c>
      <c r="D12403">
        <v>0</v>
      </c>
      <c r="E12403">
        <v>0</v>
      </c>
      <c r="F12403">
        <f>SUM(Table6[total_order_amount])*0.8</f>
        <v>141739319.59199998</v>
      </c>
      <c r="G12403">
        <f>SUM($D$2:D12403)</f>
        <v>177174149.48999995</v>
      </c>
      <c r="H12403" t="str">
        <f>IF(Table6[[#This Row],[Cummelutive_sum]]&lt;=Table6[[#This Row],[80_percent]],"Y", "N")</f>
        <v>N</v>
      </c>
    </row>
    <row r="12404" spans="1:8" x14ac:dyDescent="0.3">
      <c r="A12404">
        <v>138156</v>
      </c>
      <c r="B12404">
        <v>4</v>
      </c>
      <c r="C12404">
        <v>0</v>
      </c>
      <c r="D12404">
        <v>0</v>
      </c>
      <c r="E12404">
        <v>0</v>
      </c>
      <c r="F12404">
        <f>SUM(Table6[total_order_amount])*0.8</f>
        <v>141739319.59199998</v>
      </c>
      <c r="G12404">
        <f>SUM($D$2:D12404)</f>
        <v>177174149.48999995</v>
      </c>
      <c r="H12404" t="str">
        <f>IF(Table6[[#This Row],[Cummelutive_sum]]&lt;=Table6[[#This Row],[80_percent]],"Y", "N")</f>
        <v>N</v>
      </c>
    </row>
    <row r="12405" spans="1:8" x14ac:dyDescent="0.3">
      <c r="A12405">
        <v>190012</v>
      </c>
      <c r="B12405">
        <v>3</v>
      </c>
      <c r="C12405">
        <v>0</v>
      </c>
      <c r="D12405">
        <v>0</v>
      </c>
      <c r="E12405">
        <v>0</v>
      </c>
      <c r="F12405">
        <f>SUM(Table6[total_order_amount])*0.8</f>
        <v>141739319.59199998</v>
      </c>
      <c r="G12405">
        <f>SUM($D$2:D12405)</f>
        <v>177174149.48999995</v>
      </c>
      <c r="H12405" t="str">
        <f>IF(Table6[[#This Row],[Cummelutive_sum]]&lt;=Table6[[#This Row],[80_percent]],"Y", "N")</f>
        <v>N</v>
      </c>
    </row>
    <row r="12406" spans="1:8" x14ac:dyDescent="0.3">
      <c r="A12406">
        <v>73512</v>
      </c>
      <c r="B12406">
        <v>3</v>
      </c>
      <c r="C12406">
        <v>0</v>
      </c>
      <c r="D12406">
        <v>0</v>
      </c>
      <c r="E12406">
        <v>0</v>
      </c>
      <c r="F12406">
        <f>SUM(Table6[total_order_amount])*0.8</f>
        <v>141739319.59199998</v>
      </c>
      <c r="G12406">
        <f>SUM($D$2:D12406)</f>
        <v>177174149.48999995</v>
      </c>
      <c r="H12406" t="str">
        <f>IF(Table6[[#This Row],[Cummelutive_sum]]&lt;=Table6[[#This Row],[80_percent]],"Y", "N")</f>
        <v>N</v>
      </c>
    </row>
    <row r="12407" spans="1:8" x14ac:dyDescent="0.3">
      <c r="A12407">
        <v>152844</v>
      </c>
      <c r="B12407">
        <v>5</v>
      </c>
      <c r="C12407">
        <v>0</v>
      </c>
      <c r="D12407">
        <v>0</v>
      </c>
      <c r="E12407">
        <v>0</v>
      </c>
      <c r="F12407">
        <f>SUM(Table6[total_order_amount])*0.8</f>
        <v>141739319.59199998</v>
      </c>
      <c r="G12407">
        <f>SUM($D$2:D12407)</f>
        <v>177174149.48999995</v>
      </c>
      <c r="H12407" t="str">
        <f>IF(Table6[[#This Row],[Cummelutive_sum]]&lt;=Table6[[#This Row],[80_percent]],"Y", "N")</f>
        <v>N</v>
      </c>
    </row>
    <row r="12408" spans="1:8" x14ac:dyDescent="0.3">
      <c r="A12408">
        <v>150712</v>
      </c>
      <c r="B12408">
        <v>4</v>
      </c>
      <c r="C12408">
        <v>0</v>
      </c>
      <c r="D12408">
        <v>0</v>
      </c>
      <c r="E12408">
        <v>0</v>
      </c>
      <c r="F12408">
        <f>SUM(Table6[total_order_amount])*0.8</f>
        <v>141739319.59199998</v>
      </c>
      <c r="G12408">
        <f>SUM($D$2:D12408)</f>
        <v>177174149.48999995</v>
      </c>
      <c r="H12408" t="str">
        <f>IF(Table6[[#This Row],[Cummelutive_sum]]&lt;=Table6[[#This Row],[80_percent]],"Y", "N")</f>
        <v>N</v>
      </c>
    </row>
    <row r="12409" spans="1:8" x14ac:dyDescent="0.3">
      <c r="A12409">
        <v>225240</v>
      </c>
      <c r="B12409">
        <v>2</v>
      </c>
      <c r="C12409">
        <v>0</v>
      </c>
      <c r="D12409">
        <v>0</v>
      </c>
      <c r="E12409">
        <v>0</v>
      </c>
      <c r="F12409">
        <f>SUM(Table6[total_order_amount])*0.8</f>
        <v>141739319.59199998</v>
      </c>
      <c r="G12409">
        <f>SUM($D$2:D12409)</f>
        <v>177174149.48999995</v>
      </c>
      <c r="H12409" t="str">
        <f>IF(Table6[[#This Row],[Cummelutive_sum]]&lt;=Table6[[#This Row],[80_percent]],"Y", "N")</f>
        <v>N</v>
      </c>
    </row>
    <row r="12410" spans="1:8" x14ac:dyDescent="0.3">
      <c r="A12410">
        <v>89596</v>
      </c>
      <c r="B12410">
        <v>14</v>
      </c>
      <c r="C12410">
        <v>0</v>
      </c>
      <c r="D12410">
        <v>0</v>
      </c>
      <c r="E12410">
        <v>0</v>
      </c>
      <c r="F12410">
        <f>SUM(Table6[total_order_amount])*0.8</f>
        <v>141739319.59199998</v>
      </c>
      <c r="G12410">
        <f>SUM($D$2:D12410)</f>
        <v>177174149.48999995</v>
      </c>
      <c r="H12410" t="str">
        <f>IF(Table6[[#This Row],[Cummelutive_sum]]&lt;=Table6[[#This Row],[80_percent]],"Y", "N")</f>
        <v>N</v>
      </c>
    </row>
    <row r="12411" spans="1:8" x14ac:dyDescent="0.3">
      <c r="A12411">
        <v>197968</v>
      </c>
      <c r="B12411">
        <v>8</v>
      </c>
      <c r="C12411">
        <v>0</v>
      </c>
      <c r="D12411">
        <v>0</v>
      </c>
      <c r="E12411">
        <v>0</v>
      </c>
      <c r="F12411">
        <f>SUM(Table6[total_order_amount])*0.8</f>
        <v>141739319.59199998</v>
      </c>
      <c r="G12411">
        <f>SUM($D$2:D12411)</f>
        <v>177174149.48999995</v>
      </c>
      <c r="H12411" t="str">
        <f>IF(Table6[[#This Row],[Cummelutive_sum]]&lt;=Table6[[#This Row],[80_percent]],"Y", "N")</f>
        <v>N</v>
      </c>
    </row>
    <row r="12412" spans="1:8" x14ac:dyDescent="0.3">
      <c r="A12412">
        <v>224968</v>
      </c>
      <c r="B12412">
        <v>3</v>
      </c>
      <c r="C12412">
        <v>0</v>
      </c>
      <c r="D12412">
        <v>0</v>
      </c>
      <c r="E12412">
        <v>0</v>
      </c>
      <c r="F12412">
        <f>SUM(Table6[total_order_amount])*0.8</f>
        <v>141739319.59199998</v>
      </c>
      <c r="G12412">
        <f>SUM($D$2:D12412)</f>
        <v>177174149.48999995</v>
      </c>
      <c r="H12412" t="str">
        <f>IF(Table6[[#This Row],[Cummelutive_sum]]&lt;=Table6[[#This Row],[80_percent]],"Y", "N")</f>
        <v>N</v>
      </c>
    </row>
    <row r="12413" spans="1:8" x14ac:dyDescent="0.3">
      <c r="A12413">
        <v>132588</v>
      </c>
      <c r="B12413">
        <v>1</v>
      </c>
      <c r="C12413">
        <v>0</v>
      </c>
      <c r="D12413">
        <v>0</v>
      </c>
      <c r="E12413">
        <v>0</v>
      </c>
      <c r="F12413">
        <f>SUM(Table6[total_order_amount])*0.8</f>
        <v>141739319.59199998</v>
      </c>
      <c r="G12413">
        <f>SUM($D$2:D12413)</f>
        <v>177174149.48999995</v>
      </c>
      <c r="H12413" t="str">
        <f>IF(Table6[[#This Row],[Cummelutive_sum]]&lt;=Table6[[#This Row],[80_percent]],"Y", "N")</f>
        <v>N</v>
      </c>
    </row>
    <row r="12414" spans="1:8" x14ac:dyDescent="0.3">
      <c r="A12414">
        <v>224628</v>
      </c>
      <c r="B12414">
        <v>11</v>
      </c>
      <c r="C12414">
        <v>0</v>
      </c>
      <c r="D12414">
        <v>0</v>
      </c>
      <c r="E12414">
        <v>0</v>
      </c>
      <c r="F12414">
        <f>SUM(Table6[total_order_amount])*0.8</f>
        <v>141739319.59199998</v>
      </c>
      <c r="G12414">
        <f>SUM($D$2:D12414)</f>
        <v>177174149.48999995</v>
      </c>
      <c r="H12414" t="str">
        <f>IF(Table6[[#This Row],[Cummelutive_sum]]&lt;=Table6[[#This Row],[80_percent]],"Y", "N")</f>
        <v>N</v>
      </c>
    </row>
    <row r="12415" spans="1:8" x14ac:dyDescent="0.3">
      <c r="A12415">
        <v>224568</v>
      </c>
      <c r="B12415">
        <v>10</v>
      </c>
      <c r="C12415">
        <v>0</v>
      </c>
      <c r="D12415">
        <v>0</v>
      </c>
      <c r="E12415">
        <v>0</v>
      </c>
      <c r="F12415">
        <f>SUM(Table6[total_order_amount])*0.8</f>
        <v>141739319.59199998</v>
      </c>
      <c r="G12415">
        <f>SUM($D$2:D12415)</f>
        <v>177174149.48999995</v>
      </c>
      <c r="H12415" t="str">
        <f>IF(Table6[[#This Row],[Cummelutive_sum]]&lt;=Table6[[#This Row],[80_percent]],"Y", "N")</f>
        <v>N</v>
      </c>
    </row>
    <row r="12416" spans="1:8" x14ac:dyDescent="0.3">
      <c r="A12416">
        <v>34824</v>
      </c>
      <c r="B12416">
        <v>2</v>
      </c>
      <c r="C12416">
        <v>0</v>
      </c>
      <c r="D12416">
        <v>0</v>
      </c>
      <c r="E12416">
        <v>0</v>
      </c>
      <c r="F12416">
        <f>SUM(Table6[total_order_amount])*0.8</f>
        <v>141739319.59199998</v>
      </c>
      <c r="G12416">
        <f>SUM($D$2:D12416)</f>
        <v>177174149.48999995</v>
      </c>
      <c r="H12416" t="str">
        <f>IF(Table6[[#This Row],[Cummelutive_sum]]&lt;=Table6[[#This Row],[80_percent]],"Y", "N")</f>
        <v>N</v>
      </c>
    </row>
    <row r="12417" spans="1:8" x14ac:dyDescent="0.3">
      <c r="A12417">
        <v>199676</v>
      </c>
      <c r="B12417">
        <v>4</v>
      </c>
      <c r="C12417">
        <v>0</v>
      </c>
      <c r="D12417">
        <v>0</v>
      </c>
      <c r="E12417">
        <v>0</v>
      </c>
      <c r="F12417">
        <f>SUM(Table6[total_order_amount])*0.8</f>
        <v>141739319.59199998</v>
      </c>
      <c r="G12417">
        <f>SUM($D$2:D12417)</f>
        <v>177174149.48999995</v>
      </c>
      <c r="H12417" t="str">
        <f>IF(Table6[[#This Row],[Cummelutive_sum]]&lt;=Table6[[#This Row],[80_percent]],"Y", "N")</f>
        <v>N</v>
      </c>
    </row>
    <row r="12418" spans="1:8" x14ac:dyDescent="0.3">
      <c r="A12418">
        <v>196880</v>
      </c>
      <c r="B12418">
        <v>5</v>
      </c>
      <c r="C12418">
        <v>0</v>
      </c>
      <c r="D12418">
        <v>0</v>
      </c>
      <c r="E12418">
        <v>0</v>
      </c>
      <c r="F12418">
        <f>SUM(Table6[total_order_amount])*0.8</f>
        <v>141739319.59199998</v>
      </c>
      <c r="G12418">
        <f>SUM($D$2:D12418)</f>
        <v>177174149.48999995</v>
      </c>
      <c r="H12418" t="str">
        <f>IF(Table6[[#This Row],[Cummelutive_sum]]&lt;=Table6[[#This Row],[80_percent]],"Y", "N")</f>
        <v>N</v>
      </c>
    </row>
    <row r="12419" spans="1:8" x14ac:dyDescent="0.3">
      <c r="A12419">
        <v>198240</v>
      </c>
      <c r="B12419">
        <v>4</v>
      </c>
      <c r="C12419">
        <v>0</v>
      </c>
      <c r="D12419">
        <v>0</v>
      </c>
      <c r="E12419">
        <v>0</v>
      </c>
      <c r="F12419">
        <f>SUM(Table6[total_order_amount])*0.8</f>
        <v>141739319.59199998</v>
      </c>
      <c r="G12419">
        <f>SUM($D$2:D12419)</f>
        <v>177174149.48999995</v>
      </c>
      <c r="H12419" t="str">
        <f>IF(Table6[[#This Row],[Cummelutive_sum]]&lt;=Table6[[#This Row],[80_percent]],"Y", "N")</f>
        <v>N</v>
      </c>
    </row>
    <row r="12420" spans="1:8" x14ac:dyDescent="0.3">
      <c r="A12420">
        <v>224296</v>
      </c>
      <c r="B12420">
        <v>32</v>
      </c>
      <c r="C12420">
        <v>0</v>
      </c>
      <c r="D12420">
        <v>0</v>
      </c>
      <c r="E12420">
        <v>0</v>
      </c>
      <c r="F12420">
        <f>SUM(Table6[total_order_amount])*0.8</f>
        <v>141739319.59199998</v>
      </c>
      <c r="G12420">
        <f>SUM($D$2:D12420)</f>
        <v>177174149.48999995</v>
      </c>
      <c r="H12420" t="str">
        <f>IF(Table6[[#This Row],[Cummelutive_sum]]&lt;=Table6[[#This Row],[80_percent]],"Y", "N")</f>
        <v>N</v>
      </c>
    </row>
    <row r="12421" spans="1:8" x14ac:dyDescent="0.3">
      <c r="A12421">
        <v>124656</v>
      </c>
      <c r="B12421">
        <v>7</v>
      </c>
      <c r="C12421">
        <v>0</v>
      </c>
      <c r="D12421">
        <v>0</v>
      </c>
      <c r="E12421">
        <v>0</v>
      </c>
      <c r="F12421">
        <f>SUM(Table6[total_order_amount])*0.8</f>
        <v>141739319.59199998</v>
      </c>
      <c r="G12421">
        <f>SUM($D$2:D12421)</f>
        <v>177174149.48999995</v>
      </c>
      <c r="H12421" t="str">
        <f>IF(Table6[[#This Row],[Cummelutive_sum]]&lt;=Table6[[#This Row],[80_percent]],"Y", "N")</f>
        <v>N</v>
      </c>
    </row>
    <row r="12422" spans="1:8" x14ac:dyDescent="0.3">
      <c r="A12422">
        <v>197568</v>
      </c>
      <c r="B12422">
        <v>2</v>
      </c>
      <c r="C12422">
        <v>0</v>
      </c>
      <c r="D12422">
        <v>0</v>
      </c>
      <c r="E12422">
        <v>0</v>
      </c>
      <c r="F12422">
        <f>SUM(Table6[total_order_amount])*0.8</f>
        <v>141739319.59199998</v>
      </c>
      <c r="G12422">
        <f>SUM($D$2:D12422)</f>
        <v>177174149.48999995</v>
      </c>
      <c r="H12422" t="str">
        <f>IF(Table6[[#This Row],[Cummelutive_sum]]&lt;=Table6[[#This Row],[80_percent]],"Y", "N")</f>
        <v>N</v>
      </c>
    </row>
    <row r="12423" spans="1:8" x14ac:dyDescent="0.3">
      <c r="A12423">
        <v>223608</v>
      </c>
      <c r="B12423">
        <v>8</v>
      </c>
      <c r="C12423">
        <v>0</v>
      </c>
      <c r="D12423">
        <v>0</v>
      </c>
      <c r="E12423">
        <v>0</v>
      </c>
      <c r="F12423">
        <f>SUM(Table6[total_order_amount])*0.8</f>
        <v>141739319.59199998</v>
      </c>
      <c r="G12423">
        <f>SUM($D$2:D12423)</f>
        <v>177174149.48999995</v>
      </c>
      <c r="H12423" t="str">
        <f>IF(Table6[[#This Row],[Cummelutive_sum]]&lt;=Table6[[#This Row],[80_percent]],"Y", "N")</f>
        <v>N</v>
      </c>
    </row>
    <row r="12424" spans="1:8" x14ac:dyDescent="0.3">
      <c r="A12424">
        <v>57404</v>
      </c>
      <c r="B12424">
        <v>1</v>
      </c>
      <c r="C12424">
        <v>0</v>
      </c>
      <c r="D12424">
        <v>0</v>
      </c>
      <c r="E12424">
        <v>0</v>
      </c>
      <c r="F12424">
        <f>SUM(Table6[total_order_amount])*0.8</f>
        <v>141739319.59199998</v>
      </c>
      <c r="G12424">
        <f>SUM($D$2:D12424)</f>
        <v>177174149.48999995</v>
      </c>
      <c r="H12424" t="str">
        <f>IF(Table6[[#This Row],[Cummelutive_sum]]&lt;=Table6[[#This Row],[80_percent]],"Y", "N")</f>
        <v>N</v>
      </c>
    </row>
    <row r="12425" spans="1:8" x14ac:dyDescent="0.3">
      <c r="A12425">
        <v>156280</v>
      </c>
      <c r="B12425">
        <v>10</v>
      </c>
      <c r="C12425">
        <v>0</v>
      </c>
      <c r="D12425">
        <v>0</v>
      </c>
      <c r="E12425">
        <v>0</v>
      </c>
      <c r="F12425">
        <f>SUM(Table6[total_order_amount])*0.8</f>
        <v>141739319.59199998</v>
      </c>
      <c r="G12425">
        <f>SUM($D$2:D12425)</f>
        <v>177174149.48999995</v>
      </c>
      <c r="H12425" t="str">
        <f>IF(Table6[[#This Row],[Cummelutive_sum]]&lt;=Table6[[#This Row],[80_percent]],"Y", "N")</f>
        <v>N</v>
      </c>
    </row>
    <row r="12426" spans="1:8" x14ac:dyDescent="0.3">
      <c r="A12426">
        <v>138428</v>
      </c>
      <c r="B12426">
        <v>1</v>
      </c>
      <c r="C12426">
        <v>0</v>
      </c>
      <c r="D12426">
        <v>0</v>
      </c>
      <c r="E12426">
        <v>0</v>
      </c>
      <c r="F12426">
        <f>SUM(Table6[total_order_amount])*0.8</f>
        <v>141739319.59199998</v>
      </c>
      <c r="G12426">
        <f>SUM($D$2:D12426)</f>
        <v>177174149.48999995</v>
      </c>
      <c r="H12426" t="str">
        <f>IF(Table6[[#This Row],[Cummelutive_sum]]&lt;=Table6[[#This Row],[80_percent]],"Y", "N")</f>
        <v>N</v>
      </c>
    </row>
    <row r="12427" spans="1:8" x14ac:dyDescent="0.3">
      <c r="A12427">
        <v>209880</v>
      </c>
      <c r="B12427">
        <v>2</v>
      </c>
      <c r="C12427">
        <v>0</v>
      </c>
      <c r="D12427">
        <v>0</v>
      </c>
      <c r="E12427">
        <v>0</v>
      </c>
      <c r="F12427">
        <f>SUM(Table6[total_order_amount])*0.8</f>
        <v>141739319.59199998</v>
      </c>
      <c r="G12427">
        <f>SUM($D$2:D12427)</f>
        <v>177174149.48999995</v>
      </c>
      <c r="H12427" t="str">
        <f>IF(Table6[[#This Row],[Cummelutive_sum]]&lt;=Table6[[#This Row],[80_percent]],"Y", "N")</f>
        <v>N</v>
      </c>
    </row>
    <row r="12428" spans="1:8" x14ac:dyDescent="0.3">
      <c r="A12428">
        <v>223336</v>
      </c>
      <c r="B12428">
        <v>9</v>
      </c>
      <c r="C12428">
        <v>0</v>
      </c>
      <c r="D12428">
        <v>0</v>
      </c>
      <c r="E12428">
        <v>0</v>
      </c>
      <c r="F12428">
        <f>SUM(Table6[total_order_amount])*0.8</f>
        <v>141739319.59199998</v>
      </c>
      <c r="G12428">
        <f>SUM($D$2:D12428)</f>
        <v>177174149.48999995</v>
      </c>
      <c r="H12428" t="str">
        <f>IF(Table6[[#This Row],[Cummelutive_sum]]&lt;=Table6[[#This Row],[80_percent]],"Y", "N")</f>
        <v>N</v>
      </c>
    </row>
    <row r="12429" spans="1:8" x14ac:dyDescent="0.3">
      <c r="A12429">
        <v>144276</v>
      </c>
      <c r="B12429">
        <v>4</v>
      </c>
      <c r="C12429">
        <v>0</v>
      </c>
      <c r="D12429">
        <v>0</v>
      </c>
      <c r="E12429">
        <v>0</v>
      </c>
      <c r="F12429">
        <f>SUM(Table6[total_order_amount])*0.8</f>
        <v>141739319.59199998</v>
      </c>
      <c r="G12429">
        <f>SUM($D$2:D12429)</f>
        <v>177174149.48999995</v>
      </c>
      <c r="H12429" t="str">
        <f>IF(Table6[[#This Row],[Cummelutive_sum]]&lt;=Table6[[#This Row],[80_percent]],"Y", "N")</f>
        <v>N</v>
      </c>
    </row>
    <row r="12430" spans="1:8" x14ac:dyDescent="0.3">
      <c r="A12430">
        <v>71404</v>
      </c>
      <c r="B12430">
        <v>2</v>
      </c>
      <c r="C12430">
        <v>0</v>
      </c>
      <c r="D12430">
        <v>0</v>
      </c>
      <c r="E12430">
        <v>0</v>
      </c>
      <c r="F12430">
        <f>SUM(Table6[total_order_amount])*0.8</f>
        <v>141739319.59199998</v>
      </c>
      <c r="G12430">
        <f>SUM($D$2:D12430)</f>
        <v>177174149.48999995</v>
      </c>
      <c r="H12430" t="str">
        <f>IF(Table6[[#This Row],[Cummelutive_sum]]&lt;=Table6[[#This Row],[80_percent]],"Y", "N")</f>
        <v>N</v>
      </c>
    </row>
    <row r="12431" spans="1:8" x14ac:dyDescent="0.3">
      <c r="A12431">
        <v>120032</v>
      </c>
      <c r="B12431">
        <v>11</v>
      </c>
      <c r="C12431">
        <v>0</v>
      </c>
      <c r="D12431">
        <v>0</v>
      </c>
      <c r="E12431">
        <v>0</v>
      </c>
      <c r="F12431">
        <f>SUM(Table6[total_order_amount])*0.8</f>
        <v>141739319.59199998</v>
      </c>
      <c r="G12431">
        <f>SUM($D$2:D12431)</f>
        <v>177174149.48999995</v>
      </c>
      <c r="H12431" t="str">
        <f>IF(Table6[[#This Row],[Cummelutive_sum]]&lt;=Table6[[#This Row],[80_percent]],"Y", "N")</f>
        <v>N</v>
      </c>
    </row>
    <row r="12432" spans="1:8" x14ac:dyDescent="0.3">
      <c r="A12432">
        <v>204948</v>
      </c>
      <c r="B12432">
        <v>1</v>
      </c>
      <c r="C12432">
        <v>0</v>
      </c>
      <c r="D12432">
        <v>0</v>
      </c>
      <c r="E12432">
        <v>0</v>
      </c>
      <c r="F12432">
        <f>SUM(Table6[total_order_amount])*0.8</f>
        <v>141739319.59199998</v>
      </c>
      <c r="G12432">
        <f>SUM($D$2:D12432)</f>
        <v>177174149.48999995</v>
      </c>
      <c r="H12432" t="str">
        <f>IF(Table6[[#This Row],[Cummelutive_sum]]&lt;=Table6[[#This Row],[80_percent]],"Y", "N")</f>
        <v>N</v>
      </c>
    </row>
    <row r="12433" spans="1:8" x14ac:dyDescent="0.3">
      <c r="A12433">
        <v>146964</v>
      </c>
      <c r="B12433">
        <v>14</v>
      </c>
      <c r="C12433">
        <v>0</v>
      </c>
      <c r="D12433">
        <v>0</v>
      </c>
      <c r="E12433">
        <v>0</v>
      </c>
      <c r="F12433">
        <f>SUM(Table6[total_order_amount])*0.8</f>
        <v>141739319.59199998</v>
      </c>
      <c r="G12433">
        <f>SUM($D$2:D12433)</f>
        <v>177174149.48999995</v>
      </c>
      <c r="H12433" t="str">
        <f>IF(Table6[[#This Row],[Cummelutive_sum]]&lt;=Table6[[#This Row],[80_percent]],"Y", "N")</f>
        <v>N</v>
      </c>
    </row>
    <row r="12434" spans="1:8" x14ac:dyDescent="0.3">
      <c r="A12434">
        <v>65700</v>
      </c>
      <c r="B12434">
        <v>7</v>
      </c>
      <c r="C12434">
        <v>0</v>
      </c>
      <c r="D12434">
        <v>0</v>
      </c>
      <c r="E12434">
        <v>0</v>
      </c>
      <c r="F12434">
        <f>SUM(Table6[total_order_amount])*0.8</f>
        <v>141739319.59199998</v>
      </c>
      <c r="G12434">
        <f>SUM($D$2:D12434)</f>
        <v>177174149.48999995</v>
      </c>
      <c r="H12434" t="str">
        <f>IF(Table6[[#This Row],[Cummelutive_sum]]&lt;=Table6[[#This Row],[80_percent]],"Y", "N")</f>
        <v>N</v>
      </c>
    </row>
    <row r="12435" spans="1:8" x14ac:dyDescent="0.3">
      <c r="A12435">
        <v>138572</v>
      </c>
      <c r="B12435">
        <v>315</v>
      </c>
      <c r="C12435">
        <v>0</v>
      </c>
      <c r="D12435">
        <v>0</v>
      </c>
      <c r="E12435">
        <v>0</v>
      </c>
      <c r="F12435">
        <f>SUM(Table6[total_order_amount])*0.8</f>
        <v>141739319.59199998</v>
      </c>
      <c r="G12435">
        <f>SUM($D$2:D12435)</f>
        <v>177174149.48999995</v>
      </c>
      <c r="H12435" t="str">
        <f>IF(Table6[[#This Row],[Cummelutive_sum]]&lt;=Table6[[#This Row],[80_percent]],"Y", "N")</f>
        <v>N</v>
      </c>
    </row>
    <row r="12436" spans="1:8" x14ac:dyDescent="0.3">
      <c r="A12436">
        <v>187232</v>
      </c>
      <c r="B12436">
        <v>1</v>
      </c>
      <c r="C12436">
        <v>0</v>
      </c>
      <c r="D12436">
        <v>0</v>
      </c>
      <c r="E12436">
        <v>0</v>
      </c>
      <c r="F12436">
        <f>SUM(Table6[total_order_amount])*0.8</f>
        <v>141739319.59199998</v>
      </c>
      <c r="G12436">
        <f>SUM($D$2:D12436)</f>
        <v>177174149.48999995</v>
      </c>
      <c r="H12436" t="str">
        <f>IF(Table6[[#This Row],[Cummelutive_sum]]&lt;=Table6[[#This Row],[80_percent]],"Y", "N")</f>
        <v>N</v>
      </c>
    </row>
    <row r="12437" spans="1:8" x14ac:dyDescent="0.3">
      <c r="A12437">
        <v>199608</v>
      </c>
      <c r="B12437">
        <v>3</v>
      </c>
      <c r="C12437">
        <v>0</v>
      </c>
      <c r="D12437">
        <v>0</v>
      </c>
      <c r="E12437">
        <v>0</v>
      </c>
      <c r="F12437">
        <f>SUM(Table6[total_order_amount])*0.8</f>
        <v>141739319.59199998</v>
      </c>
      <c r="G12437">
        <f>SUM($D$2:D12437)</f>
        <v>177174149.48999995</v>
      </c>
      <c r="H12437" t="str">
        <f>IF(Table6[[#This Row],[Cummelutive_sum]]&lt;=Table6[[#This Row],[80_percent]],"Y", "N")</f>
        <v>N</v>
      </c>
    </row>
    <row r="12438" spans="1:8" x14ac:dyDescent="0.3">
      <c r="A12438">
        <v>124528</v>
      </c>
      <c r="B12438">
        <v>9</v>
      </c>
      <c r="C12438">
        <v>0</v>
      </c>
      <c r="D12438">
        <v>0</v>
      </c>
      <c r="E12438">
        <v>0</v>
      </c>
      <c r="F12438">
        <f>SUM(Table6[total_order_amount])*0.8</f>
        <v>141739319.59199998</v>
      </c>
      <c r="G12438">
        <f>SUM($D$2:D12438)</f>
        <v>177174149.48999995</v>
      </c>
      <c r="H12438" t="str">
        <f>IF(Table6[[#This Row],[Cummelutive_sum]]&lt;=Table6[[#This Row],[80_percent]],"Y", "N")</f>
        <v>N</v>
      </c>
    </row>
    <row r="12439" spans="1:8" x14ac:dyDescent="0.3">
      <c r="A12439">
        <v>200280</v>
      </c>
      <c r="B12439">
        <v>3</v>
      </c>
      <c r="C12439">
        <v>0</v>
      </c>
      <c r="D12439">
        <v>0</v>
      </c>
      <c r="E12439">
        <v>0</v>
      </c>
      <c r="F12439">
        <f>SUM(Table6[total_order_amount])*0.8</f>
        <v>141739319.59199998</v>
      </c>
      <c r="G12439">
        <f>SUM($D$2:D12439)</f>
        <v>177174149.48999995</v>
      </c>
      <c r="H12439" t="str">
        <f>IF(Table6[[#This Row],[Cummelutive_sum]]&lt;=Table6[[#This Row],[80_percent]],"Y", "N")</f>
        <v>N</v>
      </c>
    </row>
    <row r="12440" spans="1:8" x14ac:dyDescent="0.3">
      <c r="A12440">
        <v>128200</v>
      </c>
      <c r="B12440">
        <v>17</v>
      </c>
      <c r="C12440">
        <v>0</v>
      </c>
      <c r="D12440">
        <v>0</v>
      </c>
      <c r="E12440">
        <v>0</v>
      </c>
      <c r="F12440">
        <f>SUM(Table6[total_order_amount])*0.8</f>
        <v>141739319.59199998</v>
      </c>
      <c r="G12440">
        <f>SUM($D$2:D12440)</f>
        <v>177174149.48999995</v>
      </c>
      <c r="H12440" t="str">
        <f>IF(Table6[[#This Row],[Cummelutive_sum]]&lt;=Table6[[#This Row],[80_percent]],"Y", "N")</f>
        <v>N</v>
      </c>
    </row>
    <row r="12441" spans="1:8" x14ac:dyDescent="0.3">
      <c r="A12441">
        <v>159816</v>
      </c>
      <c r="B12441">
        <v>2</v>
      </c>
      <c r="C12441">
        <v>0</v>
      </c>
      <c r="D12441">
        <v>0</v>
      </c>
      <c r="E12441">
        <v>0</v>
      </c>
      <c r="F12441">
        <f>SUM(Table6[total_order_amount])*0.8</f>
        <v>141739319.59199998</v>
      </c>
      <c r="G12441">
        <f>SUM($D$2:D12441)</f>
        <v>177174149.48999995</v>
      </c>
      <c r="H12441" t="str">
        <f>IF(Table6[[#This Row],[Cummelutive_sum]]&lt;=Table6[[#This Row],[80_percent]],"Y", "N")</f>
        <v>N</v>
      </c>
    </row>
    <row r="12442" spans="1:8" x14ac:dyDescent="0.3">
      <c r="A12442">
        <v>189340</v>
      </c>
      <c r="B12442">
        <v>2</v>
      </c>
      <c r="C12442">
        <v>0</v>
      </c>
      <c r="D12442">
        <v>0</v>
      </c>
      <c r="E12442">
        <v>0</v>
      </c>
      <c r="F12442">
        <f>SUM(Table6[total_order_amount])*0.8</f>
        <v>141739319.59199998</v>
      </c>
      <c r="G12442">
        <f>SUM($D$2:D12442)</f>
        <v>177174149.48999995</v>
      </c>
      <c r="H12442" t="str">
        <f>IF(Table6[[#This Row],[Cummelutive_sum]]&lt;=Table6[[#This Row],[80_percent]],"Y", "N")</f>
        <v>N</v>
      </c>
    </row>
    <row r="12443" spans="1:8" x14ac:dyDescent="0.3">
      <c r="A12443">
        <v>95276</v>
      </c>
      <c r="B12443">
        <v>2</v>
      </c>
      <c r="C12443">
        <v>0</v>
      </c>
      <c r="D12443">
        <v>0</v>
      </c>
      <c r="E12443">
        <v>0</v>
      </c>
      <c r="F12443">
        <f>SUM(Table6[total_order_amount])*0.8</f>
        <v>141739319.59199998</v>
      </c>
      <c r="G12443">
        <f>SUM($D$2:D12443)</f>
        <v>177174149.48999995</v>
      </c>
      <c r="H12443" t="str">
        <f>IF(Table6[[#This Row],[Cummelutive_sum]]&lt;=Table6[[#This Row],[80_percent]],"Y", "N")</f>
        <v>N</v>
      </c>
    </row>
    <row r="12444" spans="1:8" x14ac:dyDescent="0.3">
      <c r="A12444">
        <v>85448</v>
      </c>
      <c r="B12444">
        <v>11</v>
      </c>
      <c r="C12444">
        <v>0</v>
      </c>
      <c r="D12444">
        <v>0</v>
      </c>
      <c r="E12444">
        <v>0</v>
      </c>
      <c r="F12444">
        <f>SUM(Table6[total_order_amount])*0.8</f>
        <v>141739319.59199998</v>
      </c>
      <c r="G12444">
        <f>SUM($D$2:D12444)</f>
        <v>177174149.48999995</v>
      </c>
      <c r="H12444" t="str">
        <f>IF(Table6[[#This Row],[Cummelutive_sum]]&lt;=Table6[[#This Row],[80_percent]],"Y", "N")</f>
        <v>N</v>
      </c>
    </row>
    <row r="12445" spans="1:8" x14ac:dyDescent="0.3">
      <c r="A12445">
        <v>112992</v>
      </c>
      <c r="B12445">
        <v>3</v>
      </c>
      <c r="C12445">
        <v>0</v>
      </c>
      <c r="D12445">
        <v>0</v>
      </c>
      <c r="E12445">
        <v>0</v>
      </c>
      <c r="F12445">
        <f>SUM(Table6[total_order_amount])*0.8</f>
        <v>141739319.59199998</v>
      </c>
      <c r="G12445">
        <f>SUM($D$2:D12445)</f>
        <v>177174149.48999995</v>
      </c>
      <c r="H12445" t="str">
        <f>IF(Table6[[#This Row],[Cummelutive_sum]]&lt;=Table6[[#This Row],[80_percent]],"Y", "N")</f>
        <v>N</v>
      </c>
    </row>
    <row r="12446" spans="1:8" x14ac:dyDescent="0.3">
      <c r="A12446">
        <v>112864</v>
      </c>
      <c r="B12446">
        <v>2</v>
      </c>
      <c r="C12446">
        <v>0</v>
      </c>
      <c r="D12446">
        <v>0</v>
      </c>
      <c r="E12446">
        <v>0</v>
      </c>
      <c r="F12446">
        <f>SUM(Table6[total_order_amount])*0.8</f>
        <v>141739319.59199998</v>
      </c>
      <c r="G12446">
        <f>SUM($D$2:D12446)</f>
        <v>177174149.48999995</v>
      </c>
      <c r="H12446" t="str">
        <f>IF(Table6[[#This Row],[Cummelutive_sum]]&lt;=Table6[[#This Row],[80_percent]],"Y", "N")</f>
        <v>N</v>
      </c>
    </row>
    <row r="12447" spans="1:8" x14ac:dyDescent="0.3">
      <c r="A12447">
        <v>112720</v>
      </c>
      <c r="B12447">
        <v>2</v>
      </c>
      <c r="C12447">
        <v>0</v>
      </c>
      <c r="D12447">
        <v>0</v>
      </c>
      <c r="E12447">
        <v>0</v>
      </c>
      <c r="F12447">
        <f>SUM(Table6[total_order_amount])*0.8</f>
        <v>141739319.59199998</v>
      </c>
      <c r="G12447">
        <f>SUM($D$2:D12447)</f>
        <v>177174149.48999995</v>
      </c>
      <c r="H12447" t="str">
        <f>IF(Table6[[#This Row],[Cummelutive_sum]]&lt;=Table6[[#This Row],[80_percent]],"Y", "N")</f>
        <v>N</v>
      </c>
    </row>
    <row r="12448" spans="1:8" x14ac:dyDescent="0.3">
      <c r="A12448">
        <v>112380</v>
      </c>
      <c r="B12448">
        <v>67</v>
      </c>
      <c r="C12448">
        <v>0</v>
      </c>
      <c r="D12448">
        <v>0</v>
      </c>
      <c r="E12448">
        <v>0</v>
      </c>
      <c r="F12448">
        <f>SUM(Table6[total_order_amount])*0.8</f>
        <v>141739319.59199998</v>
      </c>
      <c r="G12448">
        <f>SUM($D$2:D12448)</f>
        <v>177174149.48999995</v>
      </c>
      <c r="H12448" t="str">
        <f>IF(Table6[[#This Row],[Cummelutive_sum]]&lt;=Table6[[#This Row],[80_percent]],"Y", "N")</f>
        <v>N</v>
      </c>
    </row>
    <row r="12449" spans="1:8" x14ac:dyDescent="0.3">
      <c r="A12449">
        <v>22820</v>
      </c>
      <c r="B12449">
        <v>8</v>
      </c>
      <c r="C12449">
        <v>0</v>
      </c>
      <c r="D12449">
        <v>0</v>
      </c>
      <c r="E12449">
        <v>0</v>
      </c>
      <c r="F12449">
        <f>SUM(Table6[total_order_amount])*0.8</f>
        <v>141739319.59199998</v>
      </c>
      <c r="G12449">
        <f>SUM($D$2:D12449)</f>
        <v>177174149.48999995</v>
      </c>
      <c r="H12449" t="str">
        <f>IF(Table6[[#This Row],[Cummelutive_sum]]&lt;=Table6[[#This Row],[80_percent]],"Y", "N")</f>
        <v>N</v>
      </c>
    </row>
    <row r="12450" spans="1:8" x14ac:dyDescent="0.3">
      <c r="A12450">
        <v>112108</v>
      </c>
      <c r="B12450">
        <v>2</v>
      </c>
      <c r="C12450">
        <v>0</v>
      </c>
      <c r="D12450">
        <v>0</v>
      </c>
      <c r="E12450">
        <v>0</v>
      </c>
      <c r="F12450">
        <f>SUM(Table6[total_order_amount])*0.8</f>
        <v>141739319.59199998</v>
      </c>
      <c r="G12450">
        <f>SUM($D$2:D12450)</f>
        <v>177174149.48999995</v>
      </c>
      <c r="H12450" t="str">
        <f>IF(Table6[[#This Row],[Cummelutive_sum]]&lt;=Table6[[#This Row],[80_percent]],"Y", "N")</f>
        <v>N</v>
      </c>
    </row>
    <row r="12451" spans="1:8" x14ac:dyDescent="0.3">
      <c r="A12451">
        <v>112048</v>
      </c>
      <c r="B12451">
        <v>10</v>
      </c>
      <c r="C12451">
        <v>0</v>
      </c>
      <c r="D12451">
        <v>0</v>
      </c>
      <c r="E12451">
        <v>0</v>
      </c>
      <c r="F12451">
        <f>SUM(Table6[total_order_amount])*0.8</f>
        <v>141739319.59199998</v>
      </c>
      <c r="G12451">
        <f>SUM($D$2:D12451)</f>
        <v>177174149.48999995</v>
      </c>
      <c r="H12451" t="str">
        <f>IF(Table6[[#This Row],[Cummelutive_sum]]&lt;=Table6[[#This Row],[80_percent]],"Y", "N")</f>
        <v>N</v>
      </c>
    </row>
    <row r="12452" spans="1:8" x14ac:dyDescent="0.3">
      <c r="A12452">
        <v>111360</v>
      </c>
      <c r="B12452">
        <v>4</v>
      </c>
      <c r="C12452">
        <v>0</v>
      </c>
      <c r="D12452">
        <v>0</v>
      </c>
      <c r="E12452">
        <v>0</v>
      </c>
      <c r="F12452">
        <f>SUM(Table6[total_order_amount])*0.8</f>
        <v>141739319.59199998</v>
      </c>
      <c r="G12452">
        <f>SUM($D$2:D12452)</f>
        <v>177174149.48999995</v>
      </c>
      <c r="H12452" t="str">
        <f>IF(Table6[[#This Row],[Cummelutive_sum]]&lt;=Table6[[#This Row],[80_percent]],"Y", "N")</f>
        <v>N</v>
      </c>
    </row>
    <row r="12453" spans="1:8" x14ac:dyDescent="0.3">
      <c r="A12453">
        <v>46444</v>
      </c>
      <c r="B12453">
        <v>2</v>
      </c>
      <c r="C12453">
        <v>0</v>
      </c>
      <c r="D12453">
        <v>0</v>
      </c>
      <c r="E12453">
        <v>0</v>
      </c>
      <c r="F12453">
        <f>SUM(Table6[total_order_amount])*0.8</f>
        <v>141739319.59199998</v>
      </c>
      <c r="G12453">
        <f>SUM($D$2:D12453)</f>
        <v>177174149.48999995</v>
      </c>
      <c r="H12453" t="str">
        <f>IF(Table6[[#This Row],[Cummelutive_sum]]&lt;=Table6[[#This Row],[80_percent]],"Y", "N")</f>
        <v>N</v>
      </c>
    </row>
    <row r="12454" spans="1:8" x14ac:dyDescent="0.3">
      <c r="A12454">
        <v>53152</v>
      </c>
      <c r="B12454">
        <v>10</v>
      </c>
      <c r="C12454">
        <v>0</v>
      </c>
      <c r="D12454">
        <v>0</v>
      </c>
      <c r="E12454">
        <v>0</v>
      </c>
      <c r="F12454">
        <f>SUM(Table6[total_order_amount])*0.8</f>
        <v>141739319.59199998</v>
      </c>
      <c r="G12454">
        <f>SUM($D$2:D12454)</f>
        <v>177174149.48999995</v>
      </c>
      <c r="H12454" t="str">
        <f>IF(Table6[[#This Row],[Cummelutive_sum]]&lt;=Table6[[#This Row],[80_percent]],"Y", "N")</f>
        <v>N</v>
      </c>
    </row>
    <row r="12455" spans="1:8" x14ac:dyDescent="0.3">
      <c r="A12455">
        <v>111088</v>
      </c>
      <c r="B12455">
        <v>3</v>
      </c>
      <c r="C12455">
        <v>0</v>
      </c>
      <c r="D12455">
        <v>0</v>
      </c>
      <c r="E12455">
        <v>0</v>
      </c>
      <c r="F12455">
        <f>SUM(Table6[total_order_amount])*0.8</f>
        <v>141739319.59199998</v>
      </c>
      <c r="G12455">
        <f>SUM($D$2:D12455)</f>
        <v>177174149.48999995</v>
      </c>
      <c r="H12455" t="str">
        <f>IF(Table6[[#This Row],[Cummelutive_sum]]&lt;=Table6[[#This Row],[80_percent]],"Y", "N")</f>
        <v>N</v>
      </c>
    </row>
    <row r="12456" spans="1:8" x14ac:dyDescent="0.3">
      <c r="A12456">
        <v>77696</v>
      </c>
      <c r="B12456">
        <v>2</v>
      </c>
      <c r="C12456">
        <v>0</v>
      </c>
      <c r="D12456">
        <v>0</v>
      </c>
      <c r="E12456">
        <v>0</v>
      </c>
      <c r="F12456">
        <f>SUM(Table6[total_order_amount])*0.8</f>
        <v>141739319.59199998</v>
      </c>
      <c r="G12456">
        <f>SUM($D$2:D12456)</f>
        <v>177174149.48999995</v>
      </c>
      <c r="H12456" t="str">
        <f>IF(Table6[[#This Row],[Cummelutive_sum]]&lt;=Table6[[#This Row],[80_percent]],"Y", "N")</f>
        <v>N</v>
      </c>
    </row>
    <row r="12457" spans="1:8" x14ac:dyDescent="0.3">
      <c r="A12457">
        <v>87428</v>
      </c>
      <c r="B12457">
        <v>12</v>
      </c>
      <c r="C12457">
        <v>0</v>
      </c>
      <c r="D12457">
        <v>0</v>
      </c>
      <c r="E12457">
        <v>0</v>
      </c>
      <c r="F12457">
        <f>SUM(Table6[total_order_amount])*0.8</f>
        <v>141739319.59199998</v>
      </c>
      <c r="G12457">
        <f>SUM($D$2:D12457)</f>
        <v>177174149.48999995</v>
      </c>
      <c r="H12457" t="str">
        <f>IF(Table6[[#This Row],[Cummelutive_sum]]&lt;=Table6[[#This Row],[80_percent]],"Y", "N")</f>
        <v>N</v>
      </c>
    </row>
    <row r="12458" spans="1:8" x14ac:dyDescent="0.3">
      <c r="A12458">
        <v>86408</v>
      </c>
      <c r="B12458">
        <v>9</v>
      </c>
      <c r="C12458">
        <v>0</v>
      </c>
      <c r="D12458">
        <v>0</v>
      </c>
      <c r="E12458">
        <v>0</v>
      </c>
      <c r="F12458">
        <f>SUM(Table6[total_order_amount])*0.8</f>
        <v>141739319.59199998</v>
      </c>
      <c r="G12458">
        <f>SUM($D$2:D12458)</f>
        <v>177174149.48999995</v>
      </c>
      <c r="H12458" t="str">
        <f>IF(Table6[[#This Row],[Cummelutive_sum]]&lt;=Table6[[#This Row],[80_percent]],"Y", "N")</f>
        <v>N</v>
      </c>
    </row>
    <row r="12459" spans="1:8" x14ac:dyDescent="0.3">
      <c r="A12459">
        <v>78656</v>
      </c>
      <c r="B12459">
        <v>3</v>
      </c>
      <c r="C12459">
        <v>0</v>
      </c>
      <c r="D12459">
        <v>0</v>
      </c>
      <c r="E12459">
        <v>0</v>
      </c>
      <c r="F12459">
        <f>SUM(Table6[total_order_amount])*0.8</f>
        <v>141739319.59199998</v>
      </c>
      <c r="G12459">
        <f>SUM($D$2:D12459)</f>
        <v>177174149.48999995</v>
      </c>
      <c r="H12459" t="str">
        <f>IF(Table6[[#This Row],[Cummelutive_sum]]&lt;=Table6[[#This Row],[80_percent]],"Y", "N")</f>
        <v>N</v>
      </c>
    </row>
    <row r="12460" spans="1:8" x14ac:dyDescent="0.3">
      <c r="A12460">
        <v>109964</v>
      </c>
      <c r="B12460">
        <v>6</v>
      </c>
      <c r="C12460">
        <v>0</v>
      </c>
      <c r="D12460">
        <v>0</v>
      </c>
      <c r="E12460">
        <v>0</v>
      </c>
      <c r="F12460">
        <f>SUM(Table6[total_order_amount])*0.8</f>
        <v>141739319.59199998</v>
      </c>
      <c r="G12460">
        <f>SUM($D$2:D12460)</f>
        <v>177174149.48999995</v>
      </c>
      <c r="H12460" t="str">
        <f>IF(Table6[[#This Row],[Cummelutive_sum]]&lt;=Table6[[#This Row],[80_percent]],"Y", "N")</f>
        <v>N</v>
      </c>
    </row>
    <row r="12461" spans="1:8" x14ac:dyDescent="0.3">
      <c r="A12461">
        <v>109804</v>
      </c>
      <c r="B12461">
        <v>3</v>
      </c>
      <c r="C12461">
        <v>0</v>
      </c>
      <c r="D12461">
        <v>0</v>
      </c>
      <c r="E12461">
        <v>0</v>
      </c>
      <c r="F12461">
        <f>SUM(Table6[total_order_amount])*0.8</f>
        <v>141739319.59199998</v>
      </c>
      <c r="G12461">
        <f>SUM($D$2:D12461)</f>
        <v>177174149.48999995</v>
      </c>
      <c r="H12461" t="str">
        <f>IF(Table6[[#This Row],[Cummelutive_sum]]&lt;=Table6[[#This Row],[80_percent]],"Y", "N")</f>
        <v>N</v>
      </c>
    </row>
    <row r="12462" spans="1:8" x14ac:dyDescent="0.3">
      <c r="A12462">
        <v>23908</v>
      </c>
      <c r="B12462">
        <v>3</v>
      </c>
      <c r="C12462">
        <v>0</v>
      </c>
      <c r="D12462">
        <v>0</v>
      </c>
      <c r="E12462">
        <v>0</v>
      </c>
      <c r="F12462">
        <f>SUM(Table6[total_order_amount])*0.8</f>
        <v>141739319.59199998</v>
      </c>
      <c r="G12462">
        <f>SUM($D$2:D12462)</f>
        <v>177174149.48999995</v>
      </c>
      <c r="H12462" t="str">
        <f>IF(Table6[[#This Row],[Cummelutive_sum]]&lt;=Table6[[#This Row],[80_percent]],"Y", "N")</f>
        <v>N</v>
      </c>
    </row>
    <row r="12463" spans="1:8" x14ac:dyDescent="0.3">
      <c r="A12463">
        <v>89052</v>
      </c>
      <c r="B12463">
        <v>12</v>
      </c>
      <c r="C12463">
        <v>0</v>
      </c>
      <c r="D12463">
        <v>0</v>
      </c>
      <c r="E12463">
        <v>0</v>
      </c>
      <c r="F12463">
        <f>SUM(Table6[total_order_amount])*0.8</f>
        <v>141739319.59199998</v>
      </c>
      <c r="G12463">
        <f>SUM($D$2:D12463)</f>
        <v>177174149.48999995</v>
      </c>
      <c r="H12463" t="str">
        <f>IF(Table6[[#This Row],[Cummelutive_sum]]&lt;=Table6[[#This Row],[80_percent]],"Y", "N")</f>
        <v>N</v>
      </c>
    </row>
    <row r="12464" spans="1:8" x14ac:dyDescent="0.3">
      <c r="A12464">
        <v>23764</v>
      </c>
      <c r="B12464">
        <v>2</v>
      </c>
      <c r="C12464">
        <v>0</v>
      </c>
      <c r="D12464">
        <v>0</v>
      </c>
      <c r="E12464">
        <v>0</v>
      </c>
      <c r="F12464">
        <f>SUM(Table6[total_order_amount])*0.8</f>
        <v>141739319.59199998</v>
      </c>
      <c r="G12464">
        <f>SUM($D$2:D12464)</f>
        <v>177174149.48999995</v>
      </c>
      <c r="H12464" t="str">
        <f>IF(Table6[[#This Row],[Cummelutive_sum]]&lt;=Table6[[#This Row],[80_percent]],"Y", "N")</f>
        <v>N</v>
      </c>
    </row>
    <row r="12465" spans="1:8" x14ac:dyDescent="0.3">
      <c r="A12465">
        <v>108784</v>
      </c>
      <c r="B12465">
        <v>6</v>
      </c>
      <c r="C12465">
        <v>0</v>
      </c>
      <c r="D12465">
        <v>0</v>
      </c>
      <c r="E12465">
        <v>0</v>
      </c>
      <c r="F12465">
        <f>SUM(Table6[total_order_amount])*0.8</f>
        <v>141739319.59199998</v>
      </c>
      <c r="G12465">
        <f>SUM($D$2:D12465)</f>
        <v>177174149.48999995</v>
      </c>
      <c r="H12465" t="str">
        <f>IF(Table6[[#This Row],[Cummelutive_sum]]&lt;=Table6[[#This Row],[80_percent]],"Y", "N")</f>
        <v>N</v>
      </c>
    </row>
    <row r="12466" spans="1:8" x14ac:dyDescent="0.3">
      <c r="A12466">
        <v>108740</v>
      </c>
      <c r="B12466">
        <v>30</v>
      </c>
      <c r="C12466">
        <v>0</v>
      </c>
      <c r="D12466">
        <v>0</v>
      </c>
      <c r="E12466">
        <v>0</v>
      </c>
      <c r="F12466">
        <f>SUM(Table6[total_order_amount])*0.8</f>
        <v>141739319.59199998</v>
      </c>
      <c r="G12466">
        <f>SUM($D$2:D12466)</f>
        <v>177174149.48999995</v>
      </c>
      <c r="H12466" t="str">
        <f>IF(Table6[[#This Row],[Cummelutive_sum]]&lt;=Table6[[#This Row],[80_percent]],"Y", "N")</f>
        <v>N</v>
      </c>
    </row>
    <row r="12467" spans="1:8" x14ac:dyDescent="0.3">
      <c r="A12467">
        <v>75868</v>
      </c>
      <c r="B12467">
        <v>18</v>
      </c>
      <c r="C12467">
        <v>0</v>
      </c>
      <c r="D12467">
        <v>0</v>
      </c>
      <c r="E12467">
        <v>0</v>
      </c>
      <c r="F12467">
        <f>SUM(Table6[total_order_amount])*0.8</f>
        <v>141739319.59199998</v>
      </c>
      <c r="G12467">
        <f>SUM($D$2:D12467)</f>
        <v>177174149.48999995</v>
      </c>
      <c r="H12467" t="str">
        <f>IF(Table6[[#This Row],[Cummelutive_sum]]&lt;=Table6[[#This Row],[80_percent]],"Y", "N")</f>
        <v>N</v>
      </c>
    </row>
    <row r="12468" spans="1:8" x14ac:dyDescent="0.3">
      <c r="A12468">
        <v>108512</v>
      </c>
      <c r="B12468">
        <v>3</v>
      </c>
      <c r="C12468">
        <v>0</v>
      </c>
      <c r="D12468">
        <v>0</v>
      </c>
      <c r="E12468">
        <v>0</v>
      </c>
      <c r="F12468">
        <f>SUM(Table6[total_order_amount])*0.8</f>
        <v>141739319.59199998</v>
      </c>
      <c r="G12468">
        <f>SUM($D$2:D12468)</f>
        <v>177174149.48999995</v>
      </c>
      <c r="H12468" t="str">
        <f>IF(Table6[[#This Row],[Cummelutive_sum]]&lt;=Table6[[#This Row],[80_percent]],"Y", "N")</f>
        <v>N</v>
      </c>
    </row>
    <row r="12469" spans="1:8" x14ac:dyDescent="0.3">
      <c r="A12469">
        <v>65804</v>
      </c>
      <c r="B12469">
        <v>1</v>
      </c>
      <c r="C12469">
        <v>0</v>
      </c>
      <c r="D12469">
        <v>0</v>
      </c>
      <c r="E12469">
        <v>0</v>
      </c>
      <c r="F12469">
        <f>SUM(Table6[total_order_amount])*0.8</f>
        <v>141739319.59199998</v>
      </c>
      <c r="G12469">
        <f>SUM($D$2:D12469)</f>
        <v>177174149.48999995</v>
      </c>
      <c r="H12469" t="str">
        <f>IF(Table6[[#This Row],[Cummelutive_sum]]&lt;=Table6[[#This Row],[80_percent]],"Y", "N")</f>
        <v>N</v>
      </c>
    </row>
    <row r="12470" spans="1:8" x14ac:dyDescent="0.3">
      <c r="A12470">
        <v>108240</v>
      </c>
      <c r="B12470">
        <v>24</v>
      </c>
      <c r="C12470">
        <v>0</v>
      </c>
      <c r="D12470">
        <v>0</v>
      </c>
      <c r="E12470">
        <v>0</v>
      </c>
      <c r="F12470">
        <f>SUM(Table6[total_order_amount])*0.8</f>
        <v>141739319.59199998</v>
      </c>
      <c r="G12470">
        <f>SUM($D$2:D12470)</f>
        <v>177174149.48999995</v>
      </c>
      <c r="H12470" t="str">
        <f>IF(Table6[[#This Row],[Cummelutive_sum]]&lt;=Table6[[#This Row],[80_percent]],"Y", "N")</f>
        <v>N</v>
      </c>
    </row>
    <row r="12471" spans="1:8" x14ac:dyDescent="0.3">
      <c r="A12471">
        <v>107968</v>
      </c>
      <c r="B12471">
        <v>39</v>
      </c>
      <c r="C12471">
        <v>0</v>
      </c>
      <c r="D12471">
        <v>0</v>
      </c>
      <c r="E12471">
        <v>0</v>
      </c>
      <c r="F12471">
        <f>SUM(Table6[total_order_amount])*0.8</f>
        <v>141739319.59199998</v>
      </c>
      <c r="G12471">
        <f>SUM($D$2:D12471)</f>
        <v>177174149.48999995</v>
      </c>
      <c r="H12471" t="str">
        <f>IF(Table6[[#This Row],[Cummelutive_sum]]&lt;=Table6[[#This Row],[80_percent]],"Y", "N")</f>
        <v>N</v>
      </c>
    </row>
    <row r="12472" spans="1:8" x14ac:dyDescent="0.3">
      <c r="A12472">
        <v>107652</v>
      </c>
      <c r="B12472">
        <v>2</v>
      </c>
      <c r="C12472">
        <v>0</v>
      </c>
      <c r="D12472">
        <v>0</v>
      </c>
      <c r="E12472">
        <v>0</v>
      </c>
      <c r="F12472">
        <f>SUM(Table6[total_order_amount])*0.8</f>
        <v>141739319.59199998</v>
      </c>
      <c r="G12472">
        <f>SUM($D$2:D12472)</f>
        <v>177174149.48999995</v>
      </c>
      <c r="H12472" t="str">
        <f>IF(Table6[[#This Row],[Cummelutive_sum]]&lt;=Table6[[#This Row],[80_percent]],"Y", "N")</f>
        <v>N</v>
      </c>
    </row>
    <row r="12473" spans="1:8" x14ac:dyDescent="0.3">
      <c r="A12473">
        <v>84904</v>
      </c>
      <c r="B12473">
        <v>8</v>
      </c>
      <c r="C12473">
        <v>0</v>
      </c>
      <c r="D12473">
        <v>0</v>
      </c>
      <c r="E12473">
        <v>0</v>
      </c>
      <c r="F12473">
        <f>SUM(Table6[total_order_amount])*0.8</f>
        <v>141739319.59199998</v>
      </c>
      <c r="G12473">
        <f>SUM($D$2:D12473)</f>
        <v>177174149.48999995</v>
      </c>
      <c r="H12473" t="str">
        <f>IF(Table6[[#This Row],[Cummelutive_sum]]&lt;=Table6[[#This Row],[80_percent]],"Y", "N")</f>
        <v>N</v>
      </c>
    </row>
    <row r="12474" spans="1:8" x14ac:dyDescent="0.3">
      <c r="A12474">
        <v>74984</v>
      </c>
      <c r="B12474">
        <v>46</v>
      </c>
      <c r="C12474">
        <v>0</v>
      </c>
      <c r="D12474">
        <v>0</v>
      </c>
      <c r="E12474">
        <v>0</v>
      </c>
      <c r="F12474">
        <f>SUM(Table6[total_order_amount])*0.8</f>
        <v>141739319.59199998</v>
      </c>
      <c r="G12474">
        <f>SUM($D$2:D12474)</f>
        <v>177174149.48999995</v>
      </c>
      <c r="H12474" t="str">
        <f>IF(Table6[[#This Row],[Cummelutive_sum]]&lt;=Table6[[#This Row],[80_percent]],"Y", "N")</f>
        <v>N</v>
      </c>
    </row>
    <row r="12475" spans="1:8" x14ac:dyDescent="0.3">
      <c r="A12475">
        <v>78444</v>
      </c>
      <c r="B12475">
        <v>10</v>
      </c>
      <c r="C12475">
        <v>0</v>
      </c>
      <c r="D12475">
        <v>0</v>
      </c>
      <c r="E12475">
        <v>0</v>
      </c>
      <c r="F12475">
        <f>SUM(Table6[total_order_amount])*0.8</f>
        <v>141739319.59199998</v>
      </c>
      <c r="G12475">
        <f>SUM($D$2:D12475)</f>
        <v>177174149.48999995</v>
      </c>
      <c r="H12475" t="str">
        <f>IF(Table6[[#This Row],[Cummelutive_sum]]&lt;=Table6[[#This Row],[80_percent]],"Y", "N")</f>
        <v>N</v>
      </c>
    </row>
    <row r="12476" spans="1:8" x14ac:dyDescent="0.3">
      <c r="A12476">
        <v>83408</v>
      </c>
      <c r="B12476">
        <v>8</v>
      </c>
      <c r="C12476">
        <v>0</v>
      </c>
      <c r="D12476">
        <v>0</v>
      </c>
      <c r="E12476">
        <v>0</v>
      </c>
      <c r="F12476">
        <f>SUM(Table6[total_order_amount])*0.8</f>
        <v>141739319.59199998</v>
      </c>
      <c r="G12476">
        <f>SUM($D$2:D12476)</f>
        <v>177174149.48999995</v>
      </c>
      <c r="H12476" t="str">
        <f>IF(Table6[[#This Row],[Cummelutive_sum]]&lt;=Table6[[#This Row],[80_percent]],"Y", "N")</f>
        <v>N</v>
      </c>
    </row>
    <row r="12477" spans="1:8" x14ac:dyDescent="0.3">
      <c r="A12477">
        <v>44380</v>
      </c>
      <c r="B12477">
        <v>42</v>
      </c>
      <c r="C12477">
        <v>0</v>
      </c>
      <c r="D12477">
        <v>0</v>
      </c>
      <c r="E12477">
        <v>0</v>
      </c>
      <c r="F12477">
        <f>SUM(Table6[total_order_amount])*0.8</f>
        <v>141739319.59199998</v>
      </c>
      <c r="G12477">
        <f>SUM($D$2:D12477)</f>
        <v>177174149.48999995</v>
      </c>
      <c r="H12477" t="str">
        <f>IF(Table6[[#This Row],[Cummelutive_sum]]&lt;=Table6[[#This Row],[80_percent]],"Y", "N")</f>
        <v>N</v>
      </c>
    </row>
    <row r="12478" spans="1:8" x14ac:dyDescent="0.3">
      <c r="A12478">
        <v>81784</v>
      </c>
      <c r="B12478">
        <v>6</v>
      </c>
      <c r="C12478">
        <v>0</v>
      </c>
      <c r="D12478">
        <v>0</v>
      </c>
      <c r="E12478">
        <v>0</v>
      </c>
      <c r="F12478">
        <f>SUM(Table6[total_order_amount])*0.8</f>
        <v>141739319.59199998</v>
      </c>
      <c r="G12478">
        <f>SUM($D$2:D12478)</f>
        <v>177174149.48999995</v>
      </c>
      <c r="H12478" t="str">
        <f>IF(Table6[[#This Row],[Cummelutive_sum]]&lt;=Table6[[#This Row],[80_percent]],"Y", "N")</f>
        <v>N</v>
      </c>
    </row>
    <row r="12479" spans="1:8" x14ac:dyDescent="0.3">
      <c r="A12479">
        <v>106736</v>
      </c>
      <c r="B12479">
        <v>2</v>
      </c>
      <c r="C12479">
        <v>0</v>
      </c>
      <c r="D12479">
        <v>0</v>
      </c>
      <c r="E12479">
        <v>0</v>
      </c>
      <c r="F12479">
        <f>SUM(Table6[total_order_amount])*0.8</f>
        <v>141739319.59199998</v>
      </c>
      <c r="G12479">
        <f>SUM($D$2:D12479)</f>
        <v>177174149.48999995</v>
      </c>
      <c r="H12479" t="str">
        <f>IF(Table6[[#This Row],[Cummelutive_sum]]&lt;=Table6[[#This Row],[80_percent]],"Y", "N")</f>
        <v>N</v>
      </c>
    </row>
    <row r="12480" spans="1:8" x14ac:dyDescent="0.3">
      <c r="A12480">
        <v>106608</v>
      </c>
      <c r="B12480">
        <v>4</v>
      </c>
      <c r="C12480">
        <v>0</v>
      </c>
      <c r="D12480">
        <v>0</v>
      </c>
      <c r="E12480">
        <v>0</v>
      </c>
      <c r="F12480">
        <f>SUM(Table6[total_order_amount])*0.8</f>
        <v>141739319.59199998</v>
      </c>
      <c r="G12480">
        <f>SUM($D$2:D12480)</f>
        <v>177174149.48999995</v>
      </c>
      <c r="H12480" t="str">
        <f>IF(Table6[[#This Row],[Cummelutive_sum]]&lt;=Table6[[#This Row],[80_percent]],"Y", "N")</f>
        <v>N</v>
      </c>
    </row>
    <row r="12481" spans="1:8" x14ac:dyDescent="0.3">
      <c r="A12481">
        <v>87216</v>
      </c>
      <c r="B12481">
        <v>2</v>
      </c>
      <c r="C12481">
        <v>0</v>
      </c>
      <c r="D12481">
        <v>0</v>
      </c>
      <c r="E12481">
        <v>0</v>
      </c>
      <c r="F12481">
        <f>SUM(Table6[total_order_amount])*0.8</f>
        <v>141739319.59199998</v>
      </c>
      <c r="G12481">
        <f>SUM($D$2:D12481)</f>
        <v>177174149.48999995</v>
      </c>
      <c r="H12481" t="str">
        <f>IF(Table6[[#This Row],[Cummelutive_sum]]&lt;=Table6[[#This Row],[80_percent]],"Y", "N")</f>
        <v>N</v>
      </c>
    </row>
    <row r="12482" spans="1:8" x14ac:dyDescent="0.3">
      <c r="A12482">
        <v>106464</v>
      </c>
      <c r="B12482">
        <v>3</v>
      </c>
      <c r="C12482">
        <v>0</v>
      </c>
      <c r="D12482">
        <v>0</v>
      </c>
      <c r="E12482">
        <v>0</v>
      </c>
      <c r="F12482">
        <f>SUM(Table6[total_order_amount])*0.8</f>
        <v>141739319.59199998</v>
      </c>
      <c r="G12482">
        <f>SUM($D$2:D12482)</f>
        <v>177174149.48999995</v>
      </c>
      <c r="H12482" t="str">
        <f>IF(Table6[[#This Row],[Cummelutive_sum]]&lt;=Table6[[#This Row],[80_percent]],"Y", "N")</f>
        <v>N</v>
      </c>
    </row>
    <row r="12483" spans="1:8" x14ac:dyDescent="0.3">
      <c r="A12483">
        <v>87012</v>
      </c>
      <c r="B12483">
        <v>20</v>
      </c>
      <c r="C12483">
        <v>0</v>
      </c>
      <c r="D12483">
        <v>0</v>
      </c>
      <c r="E12483">
        <v>0</v>
      </c>
      <c r="F12483">
        <f>SUM(Table6[total_order_amount])*0.8</f>
        <v>141739319.59199998</v>
      </c>
      <c r="G12483">
        <f>SUM($D$2:D12483)</f>
        <v>177174149.48999995</v>
      </c>
      <c r="H12483" t="str">
        <f>IF(Table6[[#This Row],[Cummelutive_sum]]&lt;=Table6[[#This Row],[80_percent]],"Y", "N")</f>
        <v>N</v>
      </c>
    </row>
    <row r="12484" spans="1:8" x14ac:dyDescent="0.3">
      <c r="A12484">
        <v>82260</v>
      </c>
      <c r="B12484">
        <v>23</v>
      </c>
      <c r="C12484">
        <v>0</v>
      </c>
      <c r="D12484">
        <v>0</v>
      </c>
      <c r="E12484">
        <v>0</v>
      </c>
      <c r="F12484">
        <f>SUM(Table6[total_order_amount])*0.8</f>
        <v>141739319.59199998</v>
      </c>
      <c r="G12484">
        <f>SUM($D$2:D12484)</f>
        <v>177174149.48999995</v>
      </c>
      <c r="H12484" t="str">
        <f>IF(Table6[[#This Row],[Cummelutive_sum]]&lt;=Table6[[#This Row],[80_percent]],"Y", "N")</f>
        <v>N</v>
      </c>
    </row>
    <row r="12485" spans="1:8" x14ac:dyDescent="0.3">
      <c r="A12485">
        <v>39236</v>
      </c>
      <c r="B12485">
        <v>3</v>
      </c>
      <c r="C12485">
        <v>0</v>
      </c>
      <c r="D12485">
        <v>0</v>
      </c>
      <c r="E12485">
        <v>0</v>
      </c>
      <c r="F12485">
        <f>SUM(Table6[total_order_amount])*0.8</f>
        <v>141739319.59199998</v>
      </c>
      <c r="G12485">
        <f>SUM($D$2:D12485)</f>
        <v>177174149.48999995</v>
      </c>
      <c r="H12485" t="str">
        <f>IF(Table6[[#This Row],[Cummelutive_sum]]&lt;=Table6[[#This Row],[80_percent]],"Y", "N")</f>
        <v>N</v>
      </c>
    </row>
    <row r="12486" spans="1:8" x14ac:dyDescent="0.3">
      <c r="A12486">
        <v>68720</v>
      </c>
      <c r="B12486">
        <v>1</v>
      </c>
      <c r="C12486">
        <v>0</v>
      </c>
      <c r="D12486">
        <v>0</v>
      </c>
      <c r="E12486">
        <v>0</v>
      </c>
      <c r="F12486">
        <f>SUM(Table6[total_order_amount])*0.8</f>
        <v>141739319.59199998</v>
      </c>
      <c r="G12486">
        <f>SUM($D$2:D12486)</f>
        <v>177174149.48999995</v>
      </c>
      <c r="H12486" t="str">
        <f>IF(Table6[[#This Row],[Cummelutive_sum]]&lt;=Table6[[#This Row],[80_percent]],"Y", "N")</f>
        <v>N</v>
      </c>
    </row>
    <row r="12487" spans="1:8" x14ac:dyDescent="0.3">
      <c r="A12487">
        <v>92324</v>
      </c>
      <c r="B12487">
        <v>1</v>
      </c>
      <c r="C12487">
        <v>0</v>
      </c>
      <c r="D12487">
        <v>0</v>
      </c>
      <c r="E12487">
        <v>0</v>
      </c>
      <c r="F12487">
        <f>SUM(Table6[total_order_amount])*0.8</f>
        <v>141739319.59199998</v>
      </c>
      <c r="G12487">
        <f>SUM($D$2:D12487)</f>
        <v>177174149.48999995</v>
      </c>
      <c r="H12487" t="str">
        <f>IF(Table6[[#This Row],[Cummelutive_sum]]&lt;=Table6[[#This Row],[80_percent]],"Y", "N")</f>
        <v>N</v>
      </c>
    </row>
    <row r="12488" spans="1:8" x14ac:dyDescent="0.3">
      <c r="A12488">
        <v>80220</v>
      </c>
      <c r="B12488">
        <v>16</v>
      </c>
      <c r="C12488">
        <v>0</v>
      </c>
      <c r="D12488">
        <v>0</v>
      </c>
      <c r="E12488">
        <v>0</v>
      </c>
      <c r="F12488">
        <f>SUM(Table6[total_order_amount])*0.8</f>
        <v>141739319.59199998</v>
      </c>
      <c r="G12488">
        <f>SUM($D$2:D12488)</f>
        <v>177174149.48999995</v>
      </c>
      <c r="H12488" t="str">
        <f>IF(Table6[[#This Row],[Cummelutive_sum]]&lt;=Table6[[#This Row],[80_percent]],"Y", "N")</f>
        <v>N</v>
      </c>
    </row>
    <row r="12489" spans="1:8" x14ac:dyDescent="0.3">
      <c r="A12489">
        <v>88340</v>
      </c>
      <c r="B12489">
        <v>53</v>
      </c>
      <c r="C12489">
        <v>0</v>
      </c>
      <c r="D12489">
        <v>0</v>
      </c>
      <c r="E12489">
        <v>0</v>
      </c>
      <c r="F12489">
        <f>SUM(Table6[total_order_amount])*0.8</f>
        <v>141739319.59199998</v>
      </c>
      <c r="G12489">
        <f>SUM($D$2:D12489)</f>
        <v>177174149.48999995</v>
      </c>
      <c r="H12489" t="str">
        <f>IF(Table6[[#This Row],[Cummelutive_sum]]&lt;=Table6[[#This Row],[80_percent]],"Y", "N")</f>
        <v>N</v>
      </c>
    </row>
    <row r="12490" spans="1:8" x14ac:dyDescent="0.3">
      <c r="A12490">
        <v>81096</v>
      </c>
      <c r="B12490">
        <v>2</v>
      </c>
      <c r="C12490">
        <v>0</v>
      </c>
      <c r="D12490">
        <v>0</v>
      </c>
      <c r="E12490">
        <v>0</v>
      </c>
      <c r="F12490">
        <f>SUM(Table6[total_order_amount])*0.8</f>
        <v>141739319.59199998</v>
      </c>
      <c r="G12490">
        <f>SUM($D$2:D12490)</f>
        <v>177174149.48999995</v>
      </c>
      <c r="H12490" t="str">
        <f>IF(Table6[[#This Row],[Cummelutive_sum]]&lt;=Table6[[#This Row],[80_percent]],"Y", "N")</f>
        <v>N</v>
      </c>
    </row>
    <row r="12491" spans="1:8" x14ac:dyDescent="0.3">
      <c r="A12491">
        <v>54096</v>
      </c>
      <c r="B12491">
        <v>10</v>
      </c>
      <c r="C12491">
        <v>0</v>
      </c>
      <c r="D12491">
        <v>0</v>
      </c>
      <c r="E12491">
        <v>0</v>
      </c>
      <c r="F12491">
        <f>SUM(Table6[total_order_amount])*0.8</f>
        <v>141739319.59199998</v>
      </c>
      <c r="G12491">
        <f>SUM($D$2:D12491)</f>
        <v>177174149.48999995</v>
      </c>
      <c r="H12491" t="str">
        <f>IF(Table6[[#This Row],[Cummelutive_sum]]&lt;=Table6[[#This Row],[80_percent]],"Y", "N")</f>
        <v>N</v>
      </c>
    </row>
    <row r="12492" spans="1:8" x14ac:dyDescent="0.3">
      <c r="A12492">
        <v>104220</v>
      </c>
      <c r="B12492">
        <v>17</v>
      </c>
      <c r="C12492">
        <v>0</v>
      </c>
      <c r="D12492">
        <v>0</v>
      </c>
      <c r="E12492">
        <v>0</v>
      </c>
      <c r="F12492">
        <f>SUM(Table6[total_order_amount])*0.8</f>
        <v>141739319.59199998</v>
      </c>
      <c r="G12492">
        <f>SUM($D$2:D12492)</f>
        <v>177174149.48999995</v>
      </c>
      <c r="H12492" t="str">
        <f>IF(Table6[[#This Row],[Cummelutive_sum]]&lt;=Table6[[#This Row],[80_percent]],"Y", "N")</f>
        <v>N</v>
      </c>
    </row>
    <row r="12493" spans="1:8" x14ac:dyDescent="0.3">
      <c r="A12493">
        <v>103948</v>
      </c>
      <c r="B12493">
        <v>10</v>
      </c>
      <c r="C12493">
        <v>0</v>
      </c>
      <c r="D12493">
        <v>0</v>
      </c>
      <c r="E12493">
        <v>0</v>
      </c>
      <c r="F12493">
        <f>SUM(Table6[total_order_amount])*0.8</f>
        <v>141739319.59199998</v>
      </c>
      <c r="G12493">
        <f>SUM($D$2:D12493)</f>
        <v>177174149.48999995</v>
      </c>
      <c r="H12493" t="str">
        <f>IF(Table6[[#This Row],[Cummelutive_sum]]&lt;=Table6[[#This Row],[80_percent]],"Y", "N")</f>
        <v>N</v>
      </c>
    </row>
    <row r="12494" spans="1:8" x14ac:dyDescent="0.3">
      <c r="A12494">
        <v>87360</v>
      </c>
      <c r="B12494">
        <v>3</v>
      </c>
      <c r="C12494">
        <v>0</v>
      </c>
      <c r="D12494">
        <v>0</v>
      </c>
      <c r="E12494">
        <v>0</v>
      </c>
      <c r="F12494">
        <f>SUM(Table6[total_order_amount])*0.8</f>
        <v>141739319.59199998</v>
      </c>
      <c r="G12494">
        <f>SUM($D$2:D12494)</f>
        <v>177174149.48999995</v>
      </c>
      <c r="H12494" t="str">
        <f>IF(Table6[[#This Row],[Cummelutive_sum]]&lt;=Table6[[#This Row],[80_percent]],"Y", "N")</f>
        <v>N</v>
      </c>
    </row>
    <row r="12495" spans="1:8" x14ac:dyDescent="0.3">
      <c r="A12495">
        <v>80324</v>
      </c>
      <c r="B12495">
        <v>4</v>
      </c>
      <c r="C12495">
        <v>0</v>
      </c>
      <c r="D12495">
        <v>0</v>
      </c>
      <c r="E12495">
        <v>0</v>
      </c>
      <c r="F12495">
        <f>SUM(Table6[total_order_amount])*0.8</f>
        <v>141739319.59199998</v>
      </c>
      <c r="G12495">
        <f>SUM($D$2:D12495)</f>
        <v>177174149.48999995</v>
      </c>
      <c r="H12495" t="str">
        <f>IF(Table6[[#This Row],[Cummelutive_sum]]&lt;=Table6[[#This Row],[80_percent]],"Y", "N")</f>
        <v>N</v>
      </c>
    </row>
    <row r="12496" spans="1:8" x14ac:dyDescent="0.3">
      <c r="A12496">
        <v>79200</v>
      </c>
      <c r="B12496">
        <v>4</v>
      </c>
      <c r="C12496">
        <v>0</v>
      </c>
      <c r="D12496">
        <v>0</v>
      </c>
      <c r="E12496">
        <v>0</v>
      </c>
      <c r="F12496">
        <f>SUM(Table6[total_order_amount])*0.8</f>
        <v>141739319.59199998</v>
      </c>
      <c r="G12496">
        <f>SUM($D$2:D12496)</f>
        <v>177174149.48999995</v>
      </c>
      <c r="H12496" t="str">
        <f>IF(Table6[[#This Row],[Cummelutive_sum]]&lt;=Table6[[#This Row],[80_percent]],"Y", "N")</f>
        <v>N</v>
      </c>
    </row>
    <row r="12497" spans="1:8" x14ac:dyDescent="0.3">
      <c r="A12497">
        <v>21928</v>
      </c>
      <c r="B12497">
        <v>6</v>
      </c>
      <c r="C12497">
        <v>0</v>
      </c>
      <c r="D12497">
        <v>0</v>
      </c>
      <c r="E12497">
        <v>0</v>
      </c>
      <c r="F12497">
        <f>SUM(Table6[total_order_amount])*0.8</f>
        <v>141739319.59199998</v>
      </c>
      <c r="G12497">
        <f>SUM($D$2:D12497)</f>
        <v>177174149.48999995</v>
      </c>
      <c r="H12497" t="str">
        <f>IF(Table6[[#This Row],[Cummelutive_sum]]&lt;=Table6[[#This Row],[80_percent]],"Y", "N")</f>
        <v>N</v>
      </c>
    </row>
    <row r="12498" spans="1:8" x14ac:dyDescent="0.3">
      <c r="A12498">
        <v>102928</v>
      </c>
      <c r="B12498">
        <v>3</v>
      </c>
      <c r="C12498">
        <v>0</v>
      </c>
      <c r="D12498">
        <v>0</v>
      </c>
      <c r="E12498">
        <v>0</v>
      </c>
      <c r="F12498">
        <f>SUM(Table6[total_order_amount])*0.8</f>
        <v>141739319.59199998</v>
      </c>
      <c r="G12498">
        <f>SUM($D$2:D12498)</f>
        <v>177174149.48999995</v>
      </c>
      <c r="H12498" t="str">
        <f>IF(Table6[[#This Row],[Cummelutive_sum]]&lt;=Table6[[#This Row],[80_percent]],"Y", "N")</f>
        <v>N</v>
      </c>
    </row>
    <row r="12499" spans="1:8" x14ac:dyDescent="0.3">
      <c r="A12499">
        <v>22472</v>
      </c>
      <c r="B12499">
        <v>8</v>
      </c>
      <c r="C12499">
        <v>0</v>
      </c>
      <c r="D12499">
        <v>0</v>
      </c>
      <c r="E12499">
        <v>0</v>
      </c>
      <c r="F12499">
        <f>SUM(Table6[total_order_amount])*0.8</f>
        <v>141739319.59199998</v>
      </c>
      <c r="G12499">
        <f>SUM($D$2:D12499)</f>
        <v>177174149.48999995</v>
      </c>
      <c r="H12499" t="str">
        <f>IF(Table6[[#This Row],[Cummelutive_sum]]&lt;=Table6[[#This Row],[80_percent]],"Y", "N")</f>
        <v>N</v>
      </c>
    </row>
    <row r="12500" spans="1:8" x14ac:dyDescent="0.3">
      <c r="A12500">
        <v>102528</v>
      </c>
      <c r="B12500">
        <v>8</v>
      </c>
      <c r="C12500">
        <v>0</v>
      </c>
      <c r="D12500">
        <v>0</v>
      </c>
      <c r="E12500">
        <v>0</v>
      </c>
      <c r="F12500">
        <f>SUM(Table6[total_order_amount])*0.8</f>
        <v>141739319.59199998</v>
      </c>
      <c r="G12500">
        <f>SUM($D$2:D12500)</f>
        <v>177174149.48999995</v>
      </c>
      <c r="H12500" t="str">
        <f>IF(Table6[[#This Row],[Cummelutive_sum]]&lt;=Table6[[#This Row],[80_percent]],"Y", "N")</f>
        <v>N</v>
      </c>
    </row>
    <row r="12501" spans="1:8" x14ac:dyDescent="0.3">
      <c r="A12501">
        <v>102484</v>
      </c>
      <c r="B12501">
        <v>10</v>
      </c>
      <c r="C12501">
        <v>0</v>
      </c>
      <c r="D12501">
        <v>0</v>
      </c>
      <c r="E12501">
        <v>0</v>
      </c>
      <c r="F12501">
        <f>SUM(Table6[total_order_amount])*0.8</f>
        <v>141739319.59199998</v>
      </c>
      <c r="G12501">
        <f>SUM($D$2:D12501)</f>
        <v>177174149.48999995</v>
      </c>
      <c r="H12501" t="str">
        <f>IF(Table6[[#This Row],[Cummelutive_sum]]&lt;=Table6[[#This Row],[80_percent]],"Y", "N")</f>
        <v>N</v>
      </c>
    </row>
    <row r="12502" spans="1:8" x14ac:dyDescent="0.3">
      <c r="A12502">
        <v>72324</v>
      </c>
      <c r="B12502">
        <v>1</v>
      </c>
      <c r="C12502">
        <v>0</v>
      </c>
      <c r="D12502">
        <v>0</v>
      </c>
      <c r="E12502">
        <v>0</v>
      </c>
      <c r="F12502">
        <f>SUM(Table6[total_order_amount])*0.8</f>
        <v>141739319.59199998</v>
      </c>
      <c r="G12502">
        <f>SUM($D$2:D12502)</f>
        <v>177174149.48999995</v>
      </c>
      <c r="H12502" t="str">
        <f>IF(Table6[[#This Row],[Cummelutive_sum]]&lt;=Table6[[#This Row],[80_percent]],"Y", "N")</f>
        <v>N</v>
      </c>
    </row>
    <row r="12503" spans="1:8" x14ac:dyDescent="0.3">
      <c r="A12503">
        <v>93508</v>
      </c>
      <c r="B12503">
        <v>2</v>
      </c>
      <c r="C12503">
        <v>0</v>
      </c>
      <c r="D12503">
        <v>0</v>
      </c>
      <c r="E12503">
        <v>0</v>
      </c>
      <c r="F12503">
        <f>SUM(Table6[total_order_amount])*0.8</f>
        <v>141739319.59199998</v>
      </c>
      <c r="G12503">
        <f>SUM($D$2:D12503)</f>
        <v>177174149.48999995</v>
      </c>
      <c r="H12503" t="str">
        <f>IF(Table6[[#This Row],[Cummelutive_sum]]&lt;=Table6[[#This Row],[80_percent]],"Y", "N")</f>
        <v>N</v>
      </c>
    </row>
    <row r="12504" spans="1:8" x14ac:dyDescent="0.3">
      <c r="A12504">
        <v>98820</v>
      </c>
      <c r="B12504">
        <v>5</v>
      </c>
      <c r="C12504">
        <v>0</v>
      </c>
      <c r="D12504">
        <v>0</v>
      </c>
      <c r="E12504">
        <v>0</v>
      </c>
      <c r="F12504">
        <f>SUM(Table6[total_order_amount])*0.8</f>
        <v>141739319.59199998</v>
      </c>
      <c r="G12504">
        <f>SUM($D$2:D12504)</f>
        <v>177174149.48999995</v>
      </c>
      <c r="H12504" t="str">
        <f>IF(Table6[[#This Row],[Cummelutive_sum]]&lt;=Table6[[#This Row],[80_percent]],"Y", "N")</f>
        <v>N</v>
      </c>
    </row>
    <row r="12505" spans="1:8" x14ac:dyDescent="0.3">
      <c r="A12505">
        <v>101984</v>
      </c>
      <c r="B12505">
        <v>15</v>
      </c>
      <c r="C12505">
        <v>0</v>
      </c>
      <c r="D12505">
        <v>0</v>
      </c>
      <c r="E12505">
        <v>0</v>
      </c>
      <c r="F12505">
        <f>SUM(Table6[total_order_amount])*0.8</f>
        <v>141739319.59199998</v>
      </c>
      <c r="G12505">
        <f>SUM($D$2:D12505)</f>
        <v>177174149.48999995</v>
      </c>
      <c r="H12505" t="str">
        <f>IF(Table6[[#This Row],[Cummelutive_sum]]&lt;=Table6[[#This Row],[80_percent]],"Y", "N")</f>
        <v>N</v>
      </c>
    </row>
    <row r="12506" spans="1:8" x14ac:dyDescent="0.3">
      <c r="A12506">
        <v>82636</v>
      </c>
      <c r="B12506">
        <v>8</v>
      </c>
      <c r="C12506">
        <v>0</v>
      </c>
      <c r="D12506">
        <v>0</v>
      </c>
      <c r="E12506">
        <v>0</v>
      </c>
      <c r="F12506">
        <f>SUM(Table6[total_order_amount])*0.8</f>
        <v>141739319.59199998</v>
      </c>
      <c r="G12506">
        <f>SUM($D$2:D12506)</f>
        <v>177174149.48999995</v>
      </c>
      <c r="H12506" t="str">
        <f>IF(Table6[[#This Row],[Cummelutive_sum]]&lt;=Table6[[#This Row],[80_percent]],"Y", "N")</f>
        <v>N</v>
      </c>
    </row>
    <row r="12507" spans="1:8" x14ac:dyDescent="0.3">
      <c r="A12507">
        <v>43360</v>
      </c>
      <c r="B12507">
        <v>26</v>
      </c>
      <c r="C12507">
        <v>0</v>
      </c>
      <c r="D12507">
        <v>0</v>
      </c>
      <c r="E12507">
        <v>0</v>
      </c>
      <c r="F12507">
        <f>SUM(Table6[total_order_amount])*0.8</f>
        <v>141739319.59199998</v>
      </c>
      <c r="G12507">
        <f>SUM($D$2:D12507)</f>
        <v>177174149.48999995</v>
      </c>
      <c r="H12507" t="str">
        <f>IF(Table6[[#This Row],[Cummelutive_sum]]&lt;=Table6[[#This Row],[80_percent]],"Y", "N")</f>
        <v>N</v>
      </c>
    </row>
    <row r="12508" spans="1:8" x14ac:dyDescent="0.3">
      <c r="A12508">
        <v>101804</v>
      </c>
      <c r="B12508">
        <v>2</v>
      </c>
      <c r="C12508">
        <v>0</v>
      </c>
      <c r="D12508">
        <v>0</v>
      </c>
      <c r="E12508">
        <v>0</v>
      </c>
      <c r="F12508">
        <f>SUM(Table6[total_order_amount])*0.8</f>
        <v>141739319.59199998</v>
      </c>
      <c r="G12508">
        <f>SUM($D$2:D12508)</f>
        <v>177174149.48999995</v>
      </c>
      <c r="H12508" t="str">
        <f>IF(Table6[[#This Row],[Cummelutive_sum]]&lt;=Table6[[#This Row],[80_percent]],"Y", "N")</f>
        <v>N</v>
      </c>
    </row>
    <row r="12509" spans="1:8" x14ac:dyDescent="0.3">
      <c r="A12509">
        <v>79192</v>
      </c>
      <c r="B12509">
        <v>59</v>
      </c>
      <c r="C12509">
        <v>0</v>
      </c>
      <c r="D12509">
        <v>0</v>
      </c>
      <c r="E12509">
        <v>0</v>
      </c>
      <c r="F12509">
        <f>SUM(Table6[total_order_amount])*0.8</f>
        <v>141739319.59199998</v>
      </c>
      <c r="G12509">
        <f>SUM($D$2:D12509)</f>
        <v>177174149.48999995</v>
      </c>
      <c r="H12509" t="str">
        <f>IF(Table6[[#This Row],[Cummelutive_sum]]&lt;=Table6[[#This Row],[80_percent]],"Y", "N")</f>
        <v>N</v>
      </c>
    </row>
    <row r="12510" spans="1:8" x14ac:dyDescent="0.3">
      <c r="A12510">
        <v>101532</v>
      </c>
      <c r="B12510">
        <v>27</v>
      </c>
      <c r="C12510">
        <v>0</v>
      </c>
      <c r="D12510">
        <v>0</v>
      </c>
      <c r="E12510">
        <v>0</v>
      </c>
      <c r="F12510">
        <f>SUM(Table6[total_order_amount])*0.8</f>
        <v>141739319.59199998</v>
      </c>
      <c r="G12510">
        <f>SUM($D$2:D12510)</f>
        <v>177174149.48999995</v>
      </c>
      <c r="H12510" t="str">
        <f>IF(Table6[[#This Row],[Cummelutive_sum]]&lt;=Table6[[#This Row],[80_percent]],"Y", "N")</f>
        <v>N</v>
      </c>
    </row>
    <row r="12511" spans="1:8" x14ac:dyDescent="0.3">
      <c r="A12511">
        <v>185192</v>
      </c>
      <c r="B12511">
        <v>2</v>
      </c>
      <c r="C12511">
        <v>0</v>
      </c>
      <c r="D12511">
        <v>0</v>
      </c>
      <c r="E12511">
        <v>0</v>
      </c>
      <c r="F12511">
        <f>SUM(Table6[total_order_amount])*0.8</f>
        <v>141739319.59199998</v>
      </c>
      <c r="G12511">
        <f>SUM($D$2:D12511)</f>
        <v>177174149.48999995</v>
      </c>
      <c r="H12511" t="str">
        <f>IF(Table6[[#This Row],[Cummelutive_sum]]&lt;=Table6[[#This Row],[80_percent]],"Y", "N")</f>
        <v>N</v>
      </c>
    </row>
    <row r="12512" spans="1:8" x14ac:dyDescent="0.3">
      <c r="A12512">
        <v>192844</v>
      </c>
      <c r="B12512">
        <v>142</v>
      </c>
      <c r="C12512">
        <v>0</v>
      </c>
      <c r="D12512">
        <v>0</v>
      </c>
      <c r="E12512">
        <v>0</v>
      </c>
      <c r="F12512">
        <f>SUM(Table6[total_order_amount])*0.8</f>
        <v>141739319.59199998</v>
      </c>
      <c r="G12512">
        <f>SUM($D$2:D12512)</f>
        <v>177174149.48999995</v>
      </c>
      <c r="H12512" t="str">
        <f>IF(Table6[[#This Row],[Cummelutive_sum]]&lt;=Table6[[#This Row],[80_percent]],"Y", "N")</f>
        <v>N</v>
      </c>
    </row>
    <row r="12513" spans="1:8" x14ac:dyDescent="0.3">
      <c r="A12513">
        <v>207524</v>
      </c>
      <c r="B12513">
        <v>5</v>
      </c>
      <c r="C12513">
        <v>0</v>
      </c>
      <c r="D12513">
        <v>0</v>
      </c>
      <c r="E12513">
        <v>0</v>
      </c>
      <c r="F12513">
        <f>SUM(Table6[total_order_amount])*0.8</f>
        <v>141739319.59199998</v>
      </c>
      <c r="G12513">
        <f>SUM($D$2:D12513)</f>
        <v>177174149.48999995</v>
      </c>
      <c r="H12513" t="str">
        <f>IF(Table6[[#This Row],[Cummelutive_sum]]&lt;=Table6[[#This Row],[80_percent]],"Y", "N")</f>
        <v>N</v>
      </c>
    </row>
    <row r="12514" spans="1:8" x14ac:dyDescent="0.3">
      <c r="A12514">
        <v>218712</v>
      </c>
      <c r="B12514">
        <v>18</v>
      </c>
      <c r="C12514">
        <v>0</v>
      </c>
      <c r="D12514">
        <v>0</v>
      </c>
      <c r="E12514">
        <v>0</v>
      </c>
      <c r="F12514">
        <f>SUM(Table6[total_order_amount])*0.8</f>
        <v>141739319.59199998</v>
      </c>
      <c r="G12514">
        <f>SUM($D$2:D12514)</f>
        <v>177174149.48999995</v>
      </c>
      <c r="H12514" t="str">
        <f>IF(Table6[[#This Row],[Cummelutive_sum]]&lt;=Table6[[#This Row],[80_percent]],"Y", "N")</f>
        <v>N</v>
      </c>
    </row>
    <row r="12515" spans="1:8" x14ac:dyDescent="0.3">
      <c r="A12515">
        <v>139524</v>
      </c>
      <c r="B12515">
        <v>24</v>
      </c>
      <c r="C12515">
        <v>0</v>
      </c>
      <c r="D12515">
        <v>0</v>
      </c>
      <c r="E12515">
        <v>0</v>
      </c>
      <c r="F12515">
        <f>SUM(Table6[total_order_amount])*0.8</f>
        <v>141739319.59199998</v>
      </c>
      <c r="G12515">
        <f>SUM($D$2:D12515)</f>
        <v>177174149.48999995</v>
      </c>
      <c r="H12515" t="str">
        <f>IF(Table6[[#This Row],[Cummelutive_sum]]&lt;=Table6[[#This Row],[80_percent]],"Y", "N")</f>
        <v>N</v>
      </c>
    </row>
    <row r="12516" spans="1:8" x14ac:dyDescent="0.3">
      <c r="A12516">
        <v>216092</v>
      </c>
      <c r="B12516">
        <v>445</v>
      </c>
      <c r="C12516">
        <v>0</v>
      </c>
      <c r="D12516">
        <v>0</v>
      </c>
      <c r="E12516">
        <v>0</v>
      </c>
      <c r="F12516">
        <f>SUM(Table6[total_order_amount])*0.8</f>
        <v>141739319.59199998</v>
      </c>
      <c r="G12516">
        <f>SUM($D$2:D12516)</f>
        <v>177174149.48999995</v>
      </c>
      <c r="H12516" t="str">
        <f>IF(Table6[[#This Row],[Cummelutive_sum]]&lt;=Table6[[#This Row],[80_percent]],"Y", "N")</f>
        <v>N</v>
      </c>
    </row>
    <row r="12517" spans="1:8" x14ac:dyDescent="0.3">
      <c r="A12517">
        <v>62904</v>
      </c>
      <c r="B12517">
        <v>11</v>
      </c>
      <c r="C12517">
        <v>0</v>
      </c>
      <c r="D12517">
        <v>0</v>
      </c>
      <c r="E12517">
        <v>0</v>
      </c>
      <c r="F12517">
        <f>SUM(Table6[total_order_amount])*0.8</f>
        <v>141739319.59199998</v>
      </c>
      <c r="G12517">
        <f>SUM($D$2:D12517)</f>
        <v>177174149.48999995</v>
      </c>
      <c r="H12517" t="str">
        <f>IF(Table6[[#This Row],[Cummelutive_sum]]&lt;=Table6[[#This Row],[80_percent]],"Y", "N")</f>
        <v>N</v>
      </c>
    </row>
    <row r="12518" spans="1:8" x14ac:dyDescent="0.3">
      <c r="A12518">
        <v>58764</v>
      </c>
      <c r="B12518">
        <v>4</v>
      </c>
      <c r="C12518">
        <v>0</v>
      </c>
      <c r="D12518">
        <v>0</v>
      </c>
      <c r="E12518">
        <v>0</v>
      </c>
      <c r="F12518">
        <f>SUM(Table6[total_order_amount])*0.8</f>
        <v>141739319.59199998</v>
      </c>
      <c r="G12518">
        <f>SUM($D$2:D12518)</f>
        <v>177174149.48999995</v>
      </c>
      <c r="H12518" t="str">
        <f>IF(Table6[[#This Row],[Cummelutive_sum]]&lt;=Table6[[#This Row],[80_percent]],"Y", "N")</f>
        <v>N</v>
      </c>
    </row>
    <row r="12519" spans="1:8" x14ac:dyDescent="0.3">
      <c r="A12519">
        <v>219900</v>
      </c>
      <c r="B12519">
        <v>18</v>
      </c>
      <c r="C12519">
        <v>0</v>
      </c>
      <c r="D12519">
        <v>0</v>
      </c>
      <c r="E12519">
        <v>0</v>
      </c>
      <c r="F12519">
        <f>SUM(Table6[total_order_amount])*0.8</f>
        <v>141739319.59199998</v>
      </c>
      <c r="G12519">
        <f>SUM($D$2:D12519)</f>
        <v>177174149.48999995</v>
      </c>
      <c r="H12519" t="str">
        <f>IF(Table6[[#This Row],[Cummelutive_sum]]&lt;=Table6[[#This Row],[80_percent]],"Y", "N")</f>
        <v>N</v>
      </c>
    </row>
    <row r="12520" spans="1:8" x14ac:dyDescent="0.3">
      <c r="A12520">
        <v>127928</v>
      </c>
      <c r="B12520">
        <v>48</v>
      </c>
      <c r="C12520">
        <v>0</v>
      </c>
      <c r="D12520">
        <v>0</v>
      </c>
      <c r="E12520">
        <v>0</v>
      </c>
      <c r="F12520">
        <f>SUM(Table6[total_order_amount])*0.8</f>
        <v>141739319.59199998</v>
      </c>
      <c r="G12520">
        <f>SUM($D$2:D12520)</f>
        <v>177174149.48999995</v>
      </c>
      <c r="H12520" t="str">
        <f>IF(Table6[[#This Row],[Cummelutive_sum]]&lt;=Table6[[#This Row],[80_percent]],"Y", "N")</f>
        <v>N</v>
      </c>
    </row>
    <row r="12521" spans="1:8" x14ac:dyDescent="0.3">
      <c r="A12521">
        <v>123364</v>
      </c>
      <c r="B12521">
        <v>1</v>
      </c>
      <c r="C12521">
        <v>0</v>
      </c>
      <c r="D12521">
        <v>0</v>
      </c>
      <c r="E12521">
        <v>0</v>
      </c>
      <c r="F12521">
        <f>SUM(Table6[total_order_amount])*0.8</f>
        <v>141739319.59199998</v>
      </c>
      <c r="G12521">
        <f>SUM($D$2:D12521)</f>
        <v>177174149.48999995</v>
      </c>
      <c r="H12521" t="str">
        <f>IF(Table6[[#This Row],[Cummelutive_sum]]&lt;=Table6[[#This Row],[80_percent]],"Y", "N")</f>
        <v>N</v>
      </c>
    </row>
    <row r="12522" spans="1:8" x14ac:dyDescent="0.3">
      <c r="A12522">
        <v>193344</v>
      </c>
      <c r="B12522">
        <v>15</v>
      </c>
      <c r="C12522">
        <v>0</v>
      </c>
      <c r="D12522">
        <v>0</v>
      </c>
      <c r="E12522">
        <v>0</v>
      </c>
      <c r="F12522">
        <f>SUM(Table6[total_order_amount])*0.8</f>
        <v>141739319.59199998</v>
      </c>
      <c r="G12522">
        <f>SUM($D$2:D12522)</f>
        <v>177174149.48999995</v>
      </c>
      <c r="H12522" t="str">
        <f>IF(Table6[[#This Row],[Cummelutive_sum]]&lt;=Table6[[#This Row],[80_percent]],"Y", "N")</f>
        <v>N</v>
      </c>
    </row>
    <row r="12523" spans="1:8" x14ac:dyDescent="0.3">
      <c r="A12523">
        <v>184920</v>
      </c>
      <c r="B12523">
        <v>17</v>
      </c>
      <c r="C12523">
        <v>0</v>
      </c>
      <c r="D12523">
        <v>0</v>
      </c>
      <c r="E12523">
        <v>0</v>
      </c>
      <c r="F12523">
        <f>SUM(Table6[total_order_amount])*0.8</f>
        <v>141739319.59199998</v>
      </c>
      <c r="G12523">
        <f>SUM($D$2:D12523)</f>
        <v>177174149.48999995</v>
      </c>
      <c r="H12523" t="str">
        <f>IF(Table6[[#This Row],[Cummelutive_sum]]&lt;=Table6[[#This Row],[80_percent]],"Y", "N")</f>
        <v>N</v>
      </c>
    </row>
    <row r="12524" spans="1:8" x14ac:dyDescent="0.3">
      <c r="A12524">
        <v>117864</v>
      </c>
      <c r="B12524">
        <v>10</v>
      </c>
      <c r="C12524">
        <v>0</v>
      </c>
      <c r="D12524">
        <v>0</v>
      </c>
      <c r="E12524">
        <v>0</v>
      </c>
      <c r="F12524">
        <f>SUM(Table6[total_order_amount])*0.8</f>
        <v>141739319.59199998</v>
      </c>
      <c r="G12524">
        <f>SUM($D$2:D12524)</f>
        <v>177174149.48999995</v>
      </c>
      <c r="H12524" t="str">
        <f>IF(Table6[[#This Row],[Cummelutive_sum]]&lt;=Table6[[#This Row],[80_percent]],"Y", "N")</f>
        <v>N</v>
      </c>
    </row>
    <row r="12525" spans="1:8" x14ac:dyDescent="0.3">
      <c r="A12525">
        <v>65904</v>
      </c>
      <c r="B12525">
        <v>5</v>
      </c>
      <c r="C12525">
        <v>0</v>
      </c>
      <c r="D12525">
        <v>0</v>
      </c>
      <c r="E12525">
        <v>0</v>
      </c>
      <c r="F12525">
        <f>SUM(Table6[total_order_amount])*0.8</f>
        <v>141739319.59199998</v>
      </c>
      <c r="G12525">
        <f>SUM($D$2:D12525)</f>
        <v>177174149.48999995</v>
      </c>
      <c r="H12525" t="str">
        <f>IF(Table6[[#This Row],[Cummelutive_sum]]&lt;=Table6[[#This Row],[80_percent]],"Y", "N")</f>
        <v>N</v>
      </c>
    </row>
    <row r="12526" spans="1:8" x14ac:dyDescent="0.3">
      <c r="A12526">
        <v>117380</v>
      </c>
      <c r="B12526">
        <v>2</v>
      </c>
      <c r="C12526">
        <v>0</v>
      </c>
      <c r="D12526">
        <v>0</v>
      </c>
      <c r="E12526">
        <v>0</v>
      </c>
      <c r="F12526">
        <f>SUM(Table6[total_order_amount])*0.8</f>
        <v>141739319.59199998</v>
      </c>
      <c r="G12526">
        <f>SUM($D$2:D12526)</f>
        <v>177174149.48999995</v>
      </c>
      <c r="H12526" t="str">
        <f>IF(Table6[[#This Row],[Cummelutive_sum]]&lt;=Table6[[#This Row],[80_percent]],"Y", "N")</f>
        <v>N</v>
      </c>
    </row>
    <row r="12527" spans="1:8" x14ac:dyDescent="0.3">
      <c r="A12527">
        <v>68216</v>
      </c>
      <c r="B12527">
        <v>2</v>
      </c>
      <c r="C12527">
        <v>0</v>
      </c>
      <c r="D12527">
        <v>0</v>
      </c>
      <c r="E12527">
        <v>0</v>
      </c>
      <c r="F12527">
        <f>SUM(Table6[total_order_amount])*0.8</f>
        <v>141739319.59199998</v>
      </c>
      <c r="G12527">
        <f>SUM($D$2:D12527)</f>
        <v>177174149.48999995</v>
      </c>
      <c r="H12527" t="str">
        <f>IF(Table6[[#This Row],[Cummelutive_sum]]&lt;=Table6[[#This Row],[80_percent]],"Y", "N")</f>
        <v>N</v>
      </c>
    </row>
    <row r="12528" spans="1:8" x14ac:dyDescent="0.3">
      <c r="A12528">
        <v>117048</v>
      </c>
      <c r="B12528">
        <v>9</v>
      </c>
      <c r="C12528">
        <v>0</v>
      </c>
      <c r="D12528">
        <v>0</v>
      </c>
      <c r="E12528">
        <v>0</v>
      </c>
      <c r="F12528">
        <f>SUM(Table6[total_order_amount])*0.8</f>
        <v>141739319.59199998</v>
      </c>
      <c r="G12528">
        <f>SUM($D$2:D12528)</f>
        <v>177174149.48999995</v>
      </c>
      <c r="H12528" t="str">
        <f>IF(Table6[[#This Row],[Cummelutive_sum]]&lt;=Table6[[#This Row],[80_percent]],"Y", "N")</f>
        <v>N</v>
      </c>
    </row>
    <row r="12529" spans="1:8" x14ac:dyDescent="0.3">
      <c r="A12529">
        <v>116844</v>
      </c>
      <c r="B12529">
        <v>10</v>
      </c>
      <c r="C12529">
        <v>0</v>
      </c>
      <c r="D12529">
        <v>0</v>
      </c>
      <c r="E12529">
        <v>0</v>
      </c>
      <c r="F12529">
        <f>SUM(Table6[total_order_amount])*0.8</f>
        <v>141739319.59199998</v>
      </c>
      <c r="G12529">
        <f>SUM($D$2:D12529)</f>
        <v>177174149.48999995</v>
      </c>
      <c r="H12529" t="str">
        <f>IF(Table6[[#This Row],[Cummelutive_sum]]&lt;=Table6[[#This Row],[80_percent]],"Y", "N")</f>
        <v>N</v>
      </c>
    </row>
    <row r="12530" spans="1:8" x14ac:dyDescent="0.3">
      <c r="A12530">
        <v>116468</v>
      </c>
      <c r="B12530">
        <v>6</v>
      </c>
      <c r="C12530">
        <v>0</v>
      </c>
      <c r="D12530">
        <v>0</v>
      </c>
      <c r="E12530">
        <v>0</v>
      </c>
      <c r="F12530">
        <f>SUM(Table6[total_order_amount])*0.8</f>
        <v>141739319.59199998</v>
      </c>
      <c r="G12530">
        <f>SUM($D$2:D12530)</f>
        <v>177174149.48999995</v>
      </c>
      <c r="H12530" t="str">
        <f>IF(Table6[[#This Row],[Cummelutive_sum]]&lt;=Table6[[#This Row],[80_percent]],"Y", "N")</f>
        <v>N</v>
      </c>
    </row>
    <row r="12531" spans="1:8" x14ac:dyDescent="0.3">
      <c r="A12531">
        <v>116428</v>
      </c>
      <c r="B12531">
        <v>2</v>
      </c>
      <c r="C12531">
        <v>0</v>
      </c>
      <c r="D12531">
        <v>0</v>
      </c>
      <c r="E12531">
        <v>0</v>
      </c>
      <c r="F12531">
        <f>SUM(Table6[total_order_amount])*0.8</f>
        <v>141739319.59199998</v>
      </c>
      <c r="G12531">
        <f>SUM($D$2:D12531)</f>
        <v>177174149.48999995</v>
      </c>
      <c r="H12531" t="str">
        <f>IF(Table6[[#This Row],[Cummelutive_sum]]&lt;=Table6[[#This Row],[80_percent]],"Y", "N")</f>
        <v>N</v>
      </c>
    </row>
    <row r="12532" spans="1:8" x14ac:dyDescent="0.3">
      <c r="A12532">
        <v>96296</v>
      </c>
      <c r="B12532">
        <v>30</v>
      </c>
      <c r="C12532">
        <v>0</v>
      </c>
      <c r="D12532">
        <v>0</v>
      </c>
      <c r="E12532">
        <v>0</v>
      </c>
      <c r="F12532">
        <f>SUM(Table6[total_order_amount])*0.8</f>
        <v>141739319.59199998</v>
      </c>
      <c r="G12532">
        <f>SUM($D$2:D12532)</f>
        <v>177174149.48999995</v>
      </c>
      <c r="H12532" t="str">
        <f>IF(Table6[[#This Row],[Cummelutive_sum]]&lt;=Table6[[#This Row],[80_percent]],"Y", "N")</f>
        <v>N</v>
      </c>
    </row>
    <row r="12533" spans="1:8" x14ac:dyDescent="0.3">
      <c r="A12533">
        <v>21700</v>
      </c>
      <c r="B12533">
        <v>1</v>
      </c>
      <c r="C12533">
        <v>0</v>
      </c>
      <c r="D12533">
        <v>0</v>
      </c>
      <c r="E12533">
        <v>0</v>
      </c>
      <c r="F12533">
        <f>SUM(Table6[total_order_amount])*0.8</f>
        <v>141739319.59199998</v>
      </c>
      <c r="G12533">
        <f>SUM($D$2:D12533)</f>
        <v>177174149.48999995</v>
      </c>
      <c r="H12533" t="str">
        <f>IF(Table6[[#This Row],[Cummelutive_sum]]&lt;=Table6[[#This Row],[80_percent]],"Y", "N")</f>
        <v>N</v>
      </c>
    </row>
    <row r="12534" spans="1:8" x14ac:dyDescent="0.3">
      <c r="A12534">
        <v>115824</v>
      </c>
      <c r="B12534">
        <v>4</v>
      </c>
      <c r="C12534">
        <v>0</v>
      </c>
      <c r="D12534">
        <v>0</v>
      </c>
      <c r="E12534">
        <v>0</v>
      </c>
      <c r="F12534">
        <f>SUM(Table6[total_order_amount])*0.8</f>
        <v>141739319.59199998</v>
      </c>
      <c r="G12534">
        <f>SUM($D$2:D12534)</f>
        <v>177174149.48999995</v>
      </c>
      <c r="H12534" t="str">
        <f>IF(Table6[[#This Row],[Cummelutive_sum]]&lt;=Table6[[#This Row],[80_percent]],"Y", "N")</f>
        <v>N</v>
      </c>
    </row>
    <row r="12535" spans="1:8" x14ac:dyDescent="0.3">
      <c r="A12535">
        <v>115756</v>
      </c>
      <c r="B12535">
        <v>2</v>
      </c>
      <c r="C12535">
        <v>0</v>
      </c>
      <c r="D12535">
        <v>0</v>
      </c>
      <c r="E12535">
        <v>0</v>
      </c>
      <c r="F12535">
        <f>SUM(Table6[total_order_amount])*0.8</f>
        <v>141739319.59199998</v>
      </c>
      <c r="G12535">
        <f>SUM($D$2:D12535)</f>
        <v>177174149.48999995</v>
      </c>
      <c r="H12535" t="str">
        <f>IF(Table6[[#This Row],[Cummelutive_sum]]&lt;=Table6[[#This Row],[80_percent]],"Y", "N")</f>
        <v>N</v>
      </c>
    </row>
    <row r="12536" spans="1:8" x14ac:dyDescent="0.3">
      <c r="A12536">
        <v>115552</v>
      </c>
      <c r="B12536">
        <v>7</v>
      </c>
      <c r="C12536">
        <v>0</v>
      </c>
      <c r="D12536">
        <v>0</v>
      </c>
      <c r="E12536">
        <v>0</v>
      </c>
      <c r="F12536">
        <f>SUM(Table6[total_order_amount])*0.8</f>
        <v>141739319.59199998</v>
      </c>
      <c r="G12536">
        <f>SUM($D$2:D12536)</f>
        <v>177174149.48999995</v>
      </c>
      <c r="H12536" t="str">
        <f>IF(Table6[[#This Row],[Cummelutive_sum]]&lt;=Table6[[#This Row],[80_percent]],"Y", "N")</f>
        <v>N</v>
      </c>
    </row>
    <row r="12537" spans="1:8" x14ac:dyDescent="0.3">
      <c r="A12537">
        <v>115484</v>
      </c>
      <c r="B12537">
        <v>2</v>
      </c>
      <c r="C12537">
        <v>0</v>
      </c>
      <c r="D12537">
        <v>0</v>
      </c>
      <c r="E12537">
        <v>0</v>
      </c>
      <c r="F12537">
        <f>SUM(Table6[total_order_amount])*0.8</f>
        <v>141739319.59199998</v>
      </c>
      <c r="G12537">
        <f>SUM($D$2:D12537)</f>
        <v>177174149.48999995</v>
      </c>
      <c r="H12537" t="str">
        <f>IF(Table6[[#This Row],[Cummelutive_sum]]&lt;=Table6[[#This Row],[80_percent]],"Y", "N")</f>
        <v>N</v>
      </c>
    </row>
    <row r="12538" spans="1:8" x14ac:dyDescent="0.3">
      <c r="A12538">
        <v>93380</v>
      </c>
      <c r="B12538">
        <v>1</v>
      </c>
      <c r="C12538">
        <v>0</v>
      </c>
      <c r="D12538">
        <v>0</v>
      </c>
      <c r="E12538">
        <v>0</v>
      </c>
      <c r="F12538">
        <f>SUM(Table6[total_order_amount])*0.8</f>
        <v>141739319.59199998</v>
      </c>
      <c r="G12538">
        <f>SUM($D$2:D12538)</f>
        <v>177174149.48999995</v>
      </c>
      <c r="H12538" t="str">
        <f>IF(Table6[[#This Row],[Cummelutive_sum]]&lt;=Table6[[#This Row],[80_percent]],"Y", "N")</f>
        <v>N</v>
      </c>
    </row>
    <row r="12539" spans="1:8" x14ac:dyDescent="0.3">
      <c r="A12539">
        <v>95444</v>
      </c>
      <c r="B12539">
        <v>2</v>
      </c>
      <c r="C12539">
        <v>0</v>
      </c>
      <c r="D12539">
        <v>0</v>
      </c>
      <c r="E12539">
        <v>0</v>
      </c>
      <c r="F12539">
        <f>SUM(Table6[total_order_amount])*0.8</f>
        <v>141739319.59199998</v>
      </c>
      <c r="G12539">
        <f>SUM($D$2:D12539)</f>
        <v>177174149.48999995</v>
      </c>
      <c r="H12539" t="str">
        <f>IF(Table6[[#This Row],[Cummelutive_sum]]&lt;=Table6[[#This Row],[80_percent]],"Y", "N")</f>
        <v>N</v>
      </c>
    </row>
    <row r="12540" spans="1:8" x14ac:dyDescent="0.3">
      <c r="A12540">
        <v>65760</v>
      </c>
      <c r="B12540">
        <v>12</v>
      </c>
      <c r="C12540">
        <v>0</v>
      </c>
      <c r="D12540">
        <v>0</v>
      </c>
      <c r="E12540">
        <v>0</v>
      </c>
      <c r="F12540">
        <f>SUM(Table6[total_order_amount])*0.8</f>
        <v>141739319.59199998</v>
      </c>
      <c r="G12540">
        <f>SUM($D$2:D12540)</f>
        <v>177174149.48999995</v>
      </c>
      <c r="H12540" t="str">
        <f>IF(Table6[[#This Row],[Cummelutive_sum]]&lt;=Table6[[#This Row],[80_percent]],"Y", "N")</f>
        <v>N</v>
      </c>
    </row>
    <row r="12541" spans="1:8" x14ac:dyDescent="0.3">
      <c r="A12541">
        <v>114964</v>
      </c>
      <c r="B12541">
        <v>11</v>
      </c>
      <c r="C12541">
        <v>0</v>
      </c>
      <c r="D12541">
        <v>0</v>
      </c>
      <c r="E12541">
        <v>0</v>
      </c>
      <c r="F12541">
        <f>SUM(Table6[total_order_amount])*0.8</f>
        <v>141739319.59199998</v>
      </c>
      <c r="G12541">
        <f>SUM($D$2:D12541)</f>
        <v>177174149.48999995</v>
      </c>
      <c r="H12541" t="str">
        <f>IF(Table6[[#This Row],[Cummelutive_sum]]&lt;=Table6[[#This Row],[80_percent]],"Y", "N")</f>
        <v>N</v>
      </c>
    </row>
    <row r="12542" spans="1:8" x14ac:dyDescent="0.3">
      <c r="A12542">
        <v>114736</v>
      </c>
      <c r="B12542">
        <v>12</v>
      </c>
      <c r="C12542">
        <v>0</v>
      </c>
      <c r="D12542">
        <v>0</v>
      </c>
      <c r="E12542">
        <v>0</v>
      </c>
      <c r="F12542">
        <f>SUM(Table6[total_order_amount])*0.8</f>
        <v>141739319.59199998</v>
      </c>
      <c r="G12542">
        <f>SUM($D$2:D12542)</f>
        <v>177174149.48999995</v>
      </c>
      <c r="H12542" t="str">
        <f>IF(Table6[[#This Row],[Cummelutive_sum]]&lt;=Table6[[#This Row],[80_percent]],"Y", "N")</f>
        <v>N</v>
      </c>
    </row>
    <row r="12543" spans="1:8" x14ac:dyDescent="0.3">
      <c r="A12543">
        <v>114692</v>
      </c>
      <c r="B12543">
        <v>18</v>
      </c>
      <c r="C12543">
        <v>0</v>
      </c>
      <c r="D12543">
        <v>0</v>
      </c>
      <c r="E12543">
        <v>0</v>
      </c>
      <c r="F12543">
        <f>SUM(Table6[total_order_amount])*0.8</f>
        <v>141739319.59199998</v>
      </c>
      <c r="G12543">
        <f>SUM($D$2:D12543)</f>
        <v>177174149.48999995</v>
      </c>
      <c r="H12543" t="str">
        <f>IF(Table6[[#This Row],[Cummelutive_sum]]&lt;=Table6[[#This Row],[80_percent]],"Y", "N")</f>
        <v>N</v>
      </c>
    </row>
    <row r="12544" spans="1:8" x14ac:dyDescent="0.3">
      <c r="A12544">
        <v>114532</v>
      </c>
      <c r="B12544">
        <v>6</v>
      </c>
      <c r="C12544">
        <v>0</v>
      </c>
      <c r="D12544">
        <v>0</v>
      </c>
      <c r="E12544">
        <v>0</v>
      </c>
      <c r="F12544">
        <f>SUM(Table6[total_order_amount])*0.8</f>
        <v>141739319.59199998</v>
      </c>
      <c r="G12544">
        <f>SUM($D$2:D12544)</f>
        <v>177174149.48999995</v>
      </c>
      <c r="H12544" t="str">
        <f>IF(Table6[[#This Row],[Cummelutive_sum]]&lt;=Table6[[#This Row],[80_percent]],"Y", "N")</f>
        <v>N</v>
      </c>
    </row>
    <row r="12545" spans="1:8" x14ac:dyDescent="0.3">
      <c r="A12545">
        <v>84156</v>
      </c>
      <c r="B12545">
        <v>10</v>
      </c>
      <c r="C12545">
        <v>0</v>
      </c>
      <c r="D12545">
        <v>0</v>
      </c>
      <c r="E12545">
        <v>0</v>
      </c>
      <c r="F12545">
        <f>SUM(Table6[total_order_amount])*0.8</f>
        <v>141739319.59199998</v>
      </c>
      <c r="G12545">
        <f>SUM($D$2:D12545)</f>
        <v>177174149.48999995</v>
      </c>
      <c r="H12545" t="str">
        <f>IF(Table6[[#This Row],[Cummelutive_sum]]&lt;=Table6[[#This Row],[80_percent]],"Y", "N")</f>
        <v>N</v>
      </c>
    </row>
    <row r="12546" spans="1:8" x14ac:dyDescent="0.3">
      <c r="A12546">
        <v>56112</v>
      </c>
      <c r="B12546">
        <v>4</v>
      </c>
      <c r="C12546">
        <v>0</v>
      </c>
      <c r="D12546">
        <v>0</v>
      </c>
      <c r="E12546">
        <v>0</v>
      </c>
      <c r="F12546">
        <f>SUM(Table6[total_order_amount])*0.8</f>
        <v>141739319.59199998</v>
      </c>
      <c r="G12546">
        <f>SUM($D$2:D12546)</f>
        <v>177174149.48999995</v>
      </c>
      <c r="H12546" t="str">
        <f>IF(Table6[[#This Row],[Cummelutive_sum]]&lt;=Table6[[#This Row],[80_percent]],"Y", "N")</f>
        <v>N</v>
      </c>
    </row>
    <row r="12547" spans="1:8" x14ac:dyDescent="0.3">
      <c r="A12547">
        <v>93720</v>
      </c>
      <c r="B12547">
        <v>1</v>
      </c>
      <c r="C12547">
        <v>0</v>
      </c>
      <c r="D12547">
        <v>0</v>
      </c>
      <c r="E12547">
        <v>0</v>
      </c>
      <c r="F12547">
        <f>SUM(Table6[total_order_amount])*0.8</f>
        <v>141739319.59199998</v>
      </c>
      <c r="G12547">
        <f>SUM($D$2:D12547)</f>
        <v>177174149.48999995</v>
      </c>
      <c r="H12547" t="str">
        <f>IF(Table6[[#This Row],[Cummelutive_sum]]&lt;=Table6[[#This Row],[80_percent]],"Y", "N")</f>
        <v>N</v>
      </c>
    </row>
    <row r="12548" spans="1:8" x14ac:dyDescent="0.3">
      <c r="A12548">
        <v>59096</v>
      </c>
      <c r="B12548">
        <v>2</v>
      </c>
      <c r="C12548">
        <v>0</v>
      </c>
      <c r="D12548">
        <v>0</v>
      </c>
      <c r="E12548">
        <v>0</v>
      </c>
      <c r="F12548">
        <f>SUM(Table6[total_order_amount])*0.8</f>
        <v>141739319.59199998</v>
      </c>
      <c r="G12548">
        <f>SUM($D$2:D12548)</f>
        <v>177174149.48999995</v>
      </c>
      <c r="H12548" t="str">
        <f>IF(Table6[[#This Row],[Cummelutive_sum]]&lt;=Table6[[#This Row],[80_percent]],"Y", "N")</f>
        <v>N</v>
      </c>
    </row>
    <row r="12549" spans="1:8" x14ac:dyDescent="0.3">
      <c r="A12549">
        <v>113512</v>
      </c>
      <c r="B12549">
        <v>11</v>
      </c>
      <c r="C12549">
        <v>0</v>
      </c>
      <c r="D12549">
        <v>0</v>
      </c>
      <c r="E12549">
        <v>0</v>
      </c>
      <c r="F12549">
        <f>SUM(Table6[total_order_amount])*0.8</f>
        <v>141739319.59199998</v>
      </c>
      <c r="G12549">
        <f>SUM($D$2:D12549)</f>
        <v>177174149.48999995</v>
      </c>
      <c r="H12549" t="str">
        <f>IF(Table6[[#This Row],[Cummelutive_sum]]&lt;=Table6[[#This Row],[80_percent]],"Y", "N")</f>
        <v>N</v>
      </c>
    </row>
    <row r="12550" spans="1:8" x14ac:dyDescent="0.3">
      <c r="A12550">
        <v>61824</v>
      </c>
      <c r="B12550">
        <v>1</v>
      </c>
      <c r="C12550">
        <v>0</v>
      </c>
      <c r="D12550">
        <v>0</v>
      </c>
      <c r="E12550">
        <v>0</v>
      </c>
      <c r="F12550">
        <f>SUM(Table6[total_order_amount])*0.8</f>
        <v>141739319.59199998</v>
      </c>
      <c r="G12550">
        <f>SUM($D$2:D12550)</f>
        <v>177174149.48999995</v>
      </c>
      <c r="H12550" t="str">
        <f>IF(Table6[[#This Row],[Cummelutive_sum]]&lt;=Table6[[#This Row],[80_percent]],"Y", "N")</f>
        <v>N</v>
      </c>
    </row>
    <row r="12551" spans="1:8" x14ac:dyDescent="0.3">
      <c r="A12551">
        <v>62776</v>
      </c>
      <c r="B12551">
        <v>5</v>
      </c>
      <c r="C12551">
        <v>0</v>
      </c>
      <c r="D12551">
        <v>0</v>
      </c>
      <c r="E12551">
        <v>0</v>
      </c>
      <c r="F12551">
        <f>SUM(Table6[total_order_amount])*0.8</f>
        <v>141739319.59199998</v>
      </c>
      <c r="G12551">
        <f>SUM($D$2:D12551)</f>
        <v>177174149.48999995</v>
      </c>
      <c r="H12551" t="str">
        <f>IF(Table6[[#This Row],[Cummelutive_sum]]&lt;=Table6[[#This Row],[80_percent]],"Y", "N")</f>
        <v>N</v>
      </c>
    </row>
    <row r="12552" spans="1:8" x14ac:dyDescent="0.3">
      <c r="A12552">
        <v>113240</v>
      </c>
      <c r="B12552">
        <v>10</v>
      </c>
      <c r="C12552">
        <v>0</v>
      </c>
      <c r="D12552">
        <v>0</v>
      </c>
      <c r="E12552">
        <v>0</v>
      </c>
      <c r="F12552">
        <f>SUM(Table6[total_order_amount])*0.8</f>
        <v>141739319.59199998</v>
      </c>
      <c r="G12552">
        <f>SUM($D$2:D12552)</f>
        <v>177174149.48999995</v>
      </c>
      <c r="H12552" t="str">
        <f>IF(Table6[[#This Row],[Cummelutive_sum]]&lt;=Table6[[#This Row],[80_percent]],"Y", "N")</f>
        <v>N</v>
      </c>
    </row>
    <row r="12553" spans="1:8" x14ac:dyDescent="0.3">
      <c r="A12553">
        <v>57472</v>
      </c>
      <c r="B12553">
        <v>2</v>
      </c>
      <c r="C12553">
        <v>0</v>
      </c>
      <c r="D12553">
        <v>0</v>
      </c>
      <c r="E12553">
        <v>0</v>
      </c>
      <c r="F12553">
        <f>SUM(Table6[total_order_amount])*0.8</f>
        <v>141739319.59199998</v>
      </c>
      <c r="G12553">
        <f>SUM($D$2:D12553)</f>
        <v>177174149.48999995</v>
      </c>
      <c r="H12553" t="str">
        <f>IF(Table6[[#This Row],[Cummelutive_sum]]&lt;=Table6[[#This Row],[80_percent]],"Y", "N")</f>
        <v>N</v>
      </c>
    </row>
    <row r="12554" spans="1:8" x14ac:dyDescent="0.3">
      <c r="A12554">
        <v>46964</v>
      </c>
      <c r="B12554">
        <v>4</v>
      </c>
      <c r="C12554">
        <v>0</v>
      </c>
      <c r="D12554">
        <v>0</v>
      </c>
      <c r="E12554">
        <v>0</v>
      </c>
      <c r="F12554">
        <f>SUM(Table6[total_order_amount])*0.8</f>
        <v>141739319.59199998</v>
      </c>
      <c r="G12554">
        <f>SUM($D$2:D12554)</f>
        <v>177174149.48999995</v>
      </c>
      <c r="H12554" t="str">
        <f>IF(Table6[[#This Row],[Cummelutive_sum]]&lt;=Table6[[#This Row],[80_percent]],"Y", "N")</f>
        <v>N</v>
      </c>
    </row>
    <row r="12555" spans="1:8" x14ac:dyDescent="0.3">
      <c r="A12555">
        <v>112388</v>
      </c>
      <c r="B12555">
        <v>9</v>
      </c>
      <c r="C12555">
        <v>0</v>
      </c>
      <c r="D12555">
        <v>0</v>
      </c>
      <c r="E12555">
        <v>0</v>
      </c>
      <c r="F12555">
        <f>SUM(Table6[total_order_amount])*0.8</f>
        <v>141739319.59199998</v>
      </c>
      <c r="G12555">
        <f>SUM($D$2:D12555)</f>
        <v>177174149.48999995</v>
      </c>
      <c r="H12555" t="str">
        <f>IF(Table6[[#This Row],[Cummelutive_sum]]&lt;=Table6[[#This Row],[80_percent]],"Y", "N")</f>
        <v>N</v>
      </c>
    </row>
    <row r="12556" spans="1:8" x14ac:dyDescent="0.3">
      <c r="A12556">
        <v>62368</v>
      </c>
      <c r="B12556">
        <v>2</v>
      </c>
      <c r="C12556">
        <v>0</v>
      </c>
      <c r="D12556">
        <v>0</v>
      </c>
      <c r="E12556">
        <v>0</v>
      </c>
      <c r="F12556">
        <f>SUM(Table6[total_order_amount])*0.8</f>
        <v>141739319.59199998</v>
      </c>
      <c r="G12556">
        <f>SUM($D$2:D12556)</f>
        <v>177174149.48999995</v>
      </c>
      <c r="H12556" t="str">
        <f>IF(Table6[[#This Row],[Cummelutive_sum]]&lt;=Table6[[#This Row],[80_percent]],"Y", "N")</f>
        <v>N</v>
      </c>
    </row>
    <row r="12557" spans="1:8" x14ac:dyDescent="0.3">
      <c r="A12557">
        <v>112116</v>
      </c>
      <c r="B12557">
        <v>39</v>
      </c>
      <c r="C12557">
        <v>0</v>
      </c>
      <c r="D12557">
        <v>0</v>
      </c>
      <c r="E12557">
        <v>0</v>
      </c>
      <c r="F12557">
        <f>SUM(Table6[total_order_amount])*0.8</f>
        <v>141739319.59199998</v>
      </c>
      <c r="G12557">
        <f>SUM($D$2:D12557)</f>
        <v>177174149.48999995</v>
      </c>
      <c r="H12557" t="str">
        <f>IF(Table6[[#This Row],[Cummelutive_sum]]&lt;=Table6[[#This Row],[80_percent]],"Y", "N")</f>
        <v>N</v>
      </c>
    </row>
    <row r="12558" spans="1:8" x14ac:dyDescent="0.3">
      <c r="A12558">
        <v>60048</v>
      </c>
      <c r="B12558">
        <v>13</v>
      </c>
      <c r="C12558">
        <v>0</v>
      </c>
      <c r="D12558">
        <v>0</v>
      </c>
      <c r="E12558">
        <v>0</v>
      </c>
      <c r="F12558">
        <f>SUM(Table6[total_order_amount])*0.8</f>
        <v>141739319.59199998</v>
      </c>
      <c r="G12558">
        <f>SUM($D$2:D12558)</f>
        <v>177174149.48999995</v>
      </c>
      <c r="H12558" t="str">
        <f>IF(Table6[[#This Row],[Cummelutive_sum]]&lt;=Table6[[#This Row],[80_percent]],"Y", "N")</f>
        <v>N</v>
      </c>
    </row>
    <row r="12559" spans="1:8" x14ac:dyDescent="0.3">
      <c r="A12559">
        <v>51716</v>
      </c>
      <c r="B12559">
        <v>2</v>
      </c>
      <c r="C12559">
        <v>0</v>
      </c>
      <c r="D12559">
        <v>0</v>
      </c>
      <c r="E12559">
        <v>0</v>
      </c>
      <c r="F12559">
        <f>SUM(Table6[total_order_amount])*0.8</f>
        <v>141739319.59199998</v>
      </c>
      <c r="G12559">
        <f>SUM($D$2:D12559)</f>
        <v>177174149.48999995</v>
      </c>
      <c r="H12559" t="str">
        <f>IF(Table6[[#This Row],[Cummelutive_sum]]&lt;=Table6[[#This Row],[80_percent]],"Y", "N")</f>
        <v>N</v>
      </c>
    </row>
    <row r="12560" spans="1:8" x14ac:dyDescent="0.3">
      <c r="A12560">
        <v>68276</v>
      </c>
      <c r="B12560">
        <v>3</v>
      </c>
      <c r="C12560">
        <v>0</v>
      </c>
      <c r="D12560">
        <v>0</v>
      </c>
      <c r="E12560">
        <v>0</v>
      </c>
      <c r="F12560">
        <f>SUM(Table6[total_order_amount])*0.8</f>
        <v>141739319.59199998</v>
      </c>
      <c r="G12560">
        <f>SUM($D$2:D12560)</f>
        <v>177174149.48999995</v>
      </c>
      <c r="H12560" t="str">
        <f>IF(Table6[[#This Row],[Cummelutive_sum]]&lt;=Table6[[#This Row],[80_percent]],"Y", "N")</f>
        <v>N</v>
      </c>
    </row>
    <row r="12561" spans="1:8" x14ac:dyDescent="0.3">
      <c r="A12561">
        <v>55568</v>
      </c>
      <c r="B12561">
        <v>3</v>
      </c>
      <c r="C12561">
        <v>0</v>
      </c>
      <c r="D12561">
        <v>0</v>
      </c>
      <c r="E12561">
        <v>0</v>
      </c>
      <c r="F12561">
        <f>SUM(Table6[total_order_amount])*0.8</f>
        <v>141739319.59199998</v>
      </c>
      <c r="G12561">
        <f>SUM($D$2:D12561)</f>
        <v>177174149.48999995</v>
      </c>
      <c r="H12561" t="str">
        <f>IF(Table6[[#This Row],[Cummelutive_sum]]&lt;=Table6[[#This Row],[80_percent]],"Y", "N")</f>
        <v>N</v>
      </c>
    </row>
    <row r="12562" spans="1:8" x14ac:dyDescent="0.3">
      <c r="A12562">
        <v>110928</v>
      </c>
      <c r="B12562">
        <v>4</v>
      </c>
      <c r="C12562">
        <v>0</v>
      </c>
      <c r="D12562">
        <v>0</v>
      </c>
      <c r="E12562">
        <v>0</v>
      </c>
      <c r="F12562">
        <f>SUM(Table6[total_order_amount])*0.8</f>
        <v>141739319.59199998</v>
      </c>
      <c r="G12562">
        <f>SUM($D$2:D12562)</f>
        <v>177174149.48999995</v>
      </c>
      <c r="H12562" t="str">
        <f>IF(Table6[[#This Row],[Cummelutive_sum]]&lt;=Table6[[#This Row],[80_percent]],"Y", "N")</f>
        <v>N</v>
      </c>
    </row>
    <row r="12563" spans="1:8" x14ac:dyDescent="0.3">
      <c r="A12563">
        <v>110884</v>
      </c>
      <c r="B12563">
        <v>7</v>
      </c>
      <c r="C12563">
        <v>0</v>
      </c>
      <c r="D12563">
        <v>0</v>
      </c>
      <c r="E12563">
        <v>0</v>
      </c>
      <c r="F12563">
        <f>SUM(Table6[total_order_amount])*0.8</f>
        <v>141739319.59199998</v>
      </c>
      <c r="G12563">
        <f>SUM($D$2:D12563)</f>
        <v>177174149.48999995</v>
      </c>
      <c r="H12563" t="str">
        <f>IF(Table6[[#This Row],[Cummelutive_sum]]&lt;=Table6[[#This Row],[80_percent]],"Y", "N")</f>
        <v>N</v>
      </c>
    </row>
    <row r="12564" spans="1:8" x14ac:dyDescent="0.3">
      <c r="A12564">
        <v>87464</v>
      </c>
      <c r="B12564">
        <v>15</v>
      </c>
      <c r="C12564">
        <v>0</v>
      </c>
      <c r="D12564">
        <v>0</v>
      </c>
      <c r="E12564">
        <v>0</v>
      </c>
      <c r="F12564">
        <f>SUM(Table6[total_order_amount])*0.8</f>
        <v>141739319.59199998</v>
      </c>
      <c r="G12564">
        <f>SUM($D$2:D12564)</f>
        <v>177174149.48999995</v>
      </c>
      <c r="H12564" t="str">
        <f>IF(Table6[[#This Row],[Cummelutive_sum]]&lt;=Table6[[#This Row],[80_percent]],"Y", "N")</f>
        <v>N</v>
      </c>
    </row>
    <row r="12565" spans="1:8" x14ac:dyDescent="0.3">
      <c r="A12565">
        <v>110612</v>
      </c>
      <c r="B12565">
        <v>3</v>
      </c>
      <c r="C12565">
        <v>0</v>
      </c>
      <c r="D12565">
        <v>0</v>
      </c>
      <c r="E12565">
        <v>0</v>
      </c>
      <c r="F12565">
        <f>SUM(Table6[total_order_amount])*0.8</f>
        <v>141739319.59199998</v>
      </c>
      <c r="G12565">
        <f>SUM($D$2:D12565)</f>
        <v>177174149.48999995</v>
      </c>
      <c r="H12565" t="str">
        <f>IF(Table6[[#This Row],[Cummelutive_sum]]&lt;=Table6[[#This Row],[80_percent]],"Y", "N")</f>
        <v>N</v>
      </c>
    </row>
    <row r="12566" spans="1:8" x14ac:dyDescent="0.3">
      <c r="A12566">
        <v>59716</v>
      </c>
      <c r="B12566">
        <v>6</v>
      </c>
      <c r="C12566">
        <v>0</v>
      </c>
      <c r="D12566">
        <v>0</v>
      </c>
      <c r="E12566">
        <v>0</v>
      </c>
      <c r="F12566">
        <f>SUM(Table6[total_order_amount])*0.8</f>
        <v>141739319.59199998</v>
      </c>
      <c r="G12566">
        <f>SUM($D$2:D12566)</f>
        <v>177174149.48999995</v>
      </c>
      <c r="H12566" t="str">
        <f>IF(Table6[[#This Row],[Cummelutive_sum]]&lt;=Table6[[#This Row],[80_percent]],"Y", "N")</f>
        <v>N</v>
      </c>
    </row>
    <row r="12567" spans="1:8" x14ac:dyDescent="0.3">
      <c r="A12567">
        <v>65632</v>
      </c>
      <c r="B12567">
        <v>3</v>
      </c>
      <c r="C12567">
        <v>0</v>
      </c>
      <c r="D12567">
        <v>0</v>
      </c>
      <c r="E12567">
        <v>0</v>
      </c>
      <c r="F12567">
        <f>SUM(Table6[total_order_amount])*0.8</f>
        <v>141739319.59199998</v>
      </c>
      <c r="G12567">
        <f>SUM($D$2:D12567)</f>
        <v>177174149.48999995</v>
      </c>
      <c r="H12567" t="str">
        <f>IF(Table6[[#This Row],[Cummelutive_sum]]&lt;=Table6[[#This Row],[80_percent]],"Y", "N")</f>
        <v>N</v>
      </c>
    </row>
    <row r="12568" spans="1:8" x14ac:dyDescent="0.3">
      <c r="A12568">
        <v>88236</v>
      </c>
      <c r="B12568">
        <v>6</v>
      </c>
      <c r="C12568">
        <v>0</v>
      </c>
      <c r="D12568">
        <v>0</v>
      </c>
      <c r="E12568">
        <v>0</v>
      </c>
      <c r="F12568">
        <f>SUM(Table6[total_order_amount])*0.8</f>
        <v>141739319.59199998</v>
      </c>
      <c r="G12568">
        <f>SUM($D$2:D12568)</f>
        <v>177174149.48999995</v>
      </c>
      <c r="H12568" t="str">
        <f>IF(Table6[[#This Row],[Cummelutive_sum]]&lt;=Table6[[#This Row],[80_percent]],"Y", "N")</f>
        <v>N</v>
      </c>
    </row>
    <row r="12569" spans="1:8" x14ac:dyDescent="0.3">
      <c r="A12569">
        <v>51444</v>
      </c>
      <c r="B12569">
        <v>16</v>
      </c>
      <c r="C12569">
        <v>0</v>
      </c>
      <c r="D12569">
        <v>0</v>
      </c>
      <c r="E12569">
        <v>0</v>
      </c>
      <c r="F12569">
        <f>SUM(Table6[total_order_amount])*0.8</f>
        <v>141739319.59199998</v>
      </c>
      <c r="G12569">
        <f>SUM($D$2:D12569)</f>
        <v>177174149.48999995</v>
      </c>
      <c r="H12569" t="str">
        <f>IF(Table6[[#This Row],[Cummelutive_sum]]&lt;=Table6[[#This Row],[80_percent]],"Y", "N")</f>
        <v>N</v>
      </c>
    </row>
    <row r="12570" spans="1:8" x14ac:dyDescent="0.3">
      <c r="A12570">
        <v>93992</v>
      </c>
      <c r="B12570">
        <v>7</v>
      </c>
      <c r="C12570">
        <v>0</v>
      </c>
      <c r="D12570">
        <v>0</v>
      </c>
      <c r="E12570">
        <v>0</v>
      </c>
      <c r="F12570">
        <f>SUM(Table6[total_order_amount])*0.8</f>
        <v>141739319.59199998</v>
      </c>
      <c r="G12570">
        <f>SUM($D$2:D12570)</f>
        <v>177174149.48999995</v>
      </c>
      <c r="H12570" t="str">
        <f>IF(Table6[[#This Row],[Cummelutive_sum]]&lt;=Table6[[#This Row],[80_percent]],"Y", "N")</f>
        <v>N</v>
      </c>
    </row>
    <row r="12571" spans="1:8" x14ac:dyDescent="0.3">
      <c r="A12571">
        <v>4280</v>
      </c>
      <c r="B12571">
        <v>4</v>
      </c>
      <c r="C12571">
        <v>0</v>
      </c>
      <c r="D12571">
        <v>0</v>
      </c>
      <c r="E12571">
        <v>0</v>
      </c>
      <c r="F12571">
        <f>SUM(Table6[total_order_amount])*0.8</f>
        <v>141739319.59199998</v>
      </c>
      <c r="G12571">
        <f>SUM($D$2:D12571)</f>
        <v>177174149.48999995</v>
      </c>
      <c r="H12571" t="str">
        <f>IF(Table6[[#This Row],[Cummelutive_sum]]&lt;=Table6[[#This Row],[80_percent]],"Y", "N")</f>
        <v>N</v>
      </c>
    </row>
    <row r="12572" spans="1:8" x14ac:dyDescent="0.3">
      <c r="A12572">
        <v>61756</v>
      </c>
      <c r="B12572">
        <v>1</v>
      </c>
      <c r="C12572">
        <v>0</v>
      </c>
      <c r="D12572">
        <v>0</v>
      </c>
      <c r="E12572">
        <v>0</v>
      </c>
      <c r="F12572">
        <f>SUM(Table6[total_order_amount])*0.8</f>
        <v>141739319.59199998</v>
      </c>
      <c r="G12572">
        <f>SUM($D$2:D12572)</f>
        <v>177174149.48999995</v>
      </c>
      <c r="H12572" t="str">
        <f>IF(Table6[[#This Row],[Cummelutive_sum]]&lt;=Table6[[#This Row],[80_percent]],"Y", "N")</f>
        <v>N</v>
      </c>
    </row>
    <row r="12573" spans="1:8" x14ac:dyDescent="0.3">
      <c r="A12573">
        <v>83444</v>
      </c>
      <c r="B12573">
        <v>7</v>
      </c>
      <c r="C12573">
        <v>0</v>
      </c>
      <c r="D12573">
        <v>0</v>
      </c>
      <c r="E12573">
        <v>0</v>
      </c>
      <c r="F12573">
        <f>SUM(Table6[total_order_amount])*0.8</f>
        <v>141739319.59199998</v>
      </c>
      <c r="G12573">
        <f>SUM($D$2:D12573)</f>
        <v>177174149.48999995</v>
      </c>
      <c r="H12573" t="str">
        <f>IF(Table6[[#This Row],[Cummelutive_sum]]&lt;=Table6[[#This Row],[80_percent]],"Y", "N")</f>
        <v>N</v>
      </c>
    </row>
    <row r="12574" spans="1:8" x14ac:dyDescent="0.3">
      <c r="A12574">
        <v>70528</v>
      </c>
      <c r="B12574">
        <v>6</v>
      </c>
      <c r="C12574">
        <v>0</v>
      </c>
      <c r="D12574">
        <v>0</v>
      </c>
      <c r="E12574">
        <v>0</v>
      </c>
      <c r="F12574">
        <f>SUM(Table6[total_order_amount])*0.8</f>
        <v>141739319.59199998</v>
      </c>
      <c r="G12574">
        <f>SUM($D$2:D12574)</f>
        <v>177174149.48999995</v>
      </c>
      <c r="H12574" t="str">
        <f>IF(Table6[[#This Row],[Cummelutive_sum]]&lt;=Table6[[#This Row],[80_percent]],"Y", "N")</f>
        <v>N</v>
      </c>
    </row>
    <row r="12575" spans="1:8" x14ac:dyDescent="0.3">
      <c r="A12575">
        <v>106632</v>
      </c>
      <c r="B12575">
        <v>44</v>
      </c>
      <c r="C12575">
        <v>0</v>
      </c>
      <c r="D12575">
        <v>0</v>
      </c>
      <c r="E12575">
        <v>0</v>
      </c>
      <c r="F12575">
        <f>SUM(Table6[total_order_amount])*0.8</f>
        <v>141739319.59199998</v>
      </c>
      <c r="G12575">
        <f>SUM($D$2:D12575)</f>
        <v>177174149.48999995</v>
      </c>
      <c r="H12575" t="str">
        <f>IF(Table6[[#This Row],[Cummelutive_sum]]&lt;=Table6[[#This Row],[80_percent]],"Y", "N")</f>
        <v>N</v>
      </c>
    </row>
    <row r="12576" spans="1:8" x14ac:dyDescent="0.3">
      <c r="A12576">
        <v>61068</v>
      </c>
      <c r="B12576">
        <v>1</v>
      </c>
      <c r="C12576">
        <v>0</v>
      </c>
      <c r="D12576">
        <v>0</v>
      </c>
      <c r="E12576">
        <v>0</v>
      </c>
      <c r="F12576">
        <f>SUM(Table6[total_order_amount])*0.8</f>
        <v>141739319.59199998</v>
      </c>
      <c r="G12576">
        <f>SUM($D$2:D12576)</f>
        <v>177174149.48999995</v>
      </c>
      <c r="H12576" t="str">
        <f>IF(Table6[[#This Row],[Cummelutive_sum]]&lt;=Table6[[#This Row],[80_percent]],"Y", "N")</f>
        <v>N</v>
      </c>
    </row>
    <row r="12577" spans="1:8" x14ac:dyDescent="0.3">
      <c r="A12577">
        <v>106532</v>
      </c>
      <c r="B12577">
        <v>2</v>
      </c>
      <c r="C12577">
        <v>0</v>
      </c>
      <c r="D12577">
        <v>0</v>
      </c>
      <c r="E12577">
        <v>0</v>
      </c>
      <c r="F12577">
        <f>SUM(Table6[total_order_amount])*0.8</f>
        <v>141739319.59199998</v>
      </c>
      <c r="G12577">
        <f>SUM($D$2:D12577)</f>
        <v>177174149.48999995</v>
      </c>
      <c r="H12577" t="str">
        <f>IF(Table6[[#This Row],[Cummelutive_sum]]&lt;=Table6[[#This Row],[80_percent]],"Y", "N")</f>
        <v>N</v>
      </c>
    </row>
    <row r="12578" spans="1:8" x14ac:dyDescent="0.3">
      <c r="A12578">
        <v>106132</v>
      </c>
      <c r="B12578">
        <v>9</v>
      </c>
      <c r="C12578">
        <v>0</v>
      </c>
      <c r="D12578">
        <v>0</v>
      </c>
      <c r="E12578">
        <v>0</v>
      </c>
      <c r="F12578">
        <f>SUM(Table6[total_order_amount])*0.8</f>
        <v>141739319.59199998</v>
      </c>
      <c r="G12578">
        <f>SUM($D$2:D12578)</f>
        <v>177174149.48999995</v>
      </c>
      <c r="H12578" t="str">
        <f>IF(Table6[[#This Row],[Cummelutive_sum]]&lt;=Table6[[#This Row],[80_percent]],"Y", "N")</f>
        <v>N</v>
      </c>
    </row>
    <row r="12579" spans="1:8" x14ac:dyDescent="0.3">
      <c r="A12579">
        <v>120548</v>
      </c>
      <c r="B12579">
        <v>28</v>
      </c>
      <c r="C12579">
        <v>0</v>
      </c>
      <c r="D12579">
        <v>0</v>
      </c>
      <c r="E12579">
        <v>0</v>
      </c>
      <c r="F12579">
        <f>SUM(Table6[total_order_amount])*0.8</f>
        <v>141739319.59199998</v>
      </c>
      <c r="G12579">
        <f>SUM($D$2:D12579)</f>
        <v>177174149.48999995</v>
      </c>
      <c r="H12579" t="str">
        <f>IF(Table6[[#This Row],[Cummelutive_sum]]&lt;=Table6[[#This Row],[80_percent]],"Y", "N")</f>
        <v>N</v>
      </c>
    </row>
    <row r="12580" spans="1:8" x14ac:dyDescent="0.3">
      <c r="A12580">
        <v>205108</v>
      </c>
      <c r="B12580">
        <v>5</v>
      </c>
      <c r="C12580">
        <v>0</v>
      </c>
      <c r="D12580">
        <v>0</v>
      </c>
      <c r="E12580">
        <v>0</v>
      </c>
      <c r="F12580">
        <f>SUM(Table6[total_order_amount])*0.8</f>
        <v>141739319.59199998</v>
      </c>
      <c r="G12580">
        <f>SUM($D$2:D12580)</f>
        <v>177174149.48999995</v>
      </c>
      <c r="H12580" t="str">
        <f>IF(Table6[[#This Row],[Cummelutive_sum]]&lt;=Table6[[#This Row],[80_percent]],"Y", "N")</f>
        <v>N</v>
      </c>
    </row>
    <row r="12581" spans="1:8" x14ac:dyDescent="0.3">
      <c r="A12581">
        <v>143324</v>
      </c>
      <c r="B12581">
        <v>7</v>
      </c>
      <c r="C12581">
        <v>0</v>
      </c>
      <c r="D12581">
        <v>0</v>
      </c>
      <c r="E12581">
        <v>0</v>
      </c>
      <c r="F12581">
        <f>SUM(Table6[total_order_amount])*0.8</f>
        <v>141739319.59199998</v>
      </c>
      <c r="G12581">
        <f>SUM($D$2:D12581)</f>
        <v>177174149.48999995</v>
      </c>
      <c r="H12581" t="str">
        <f>IF(Table6[[#This Row],[Cummelutive_sum]]&lt;=Table6[[#This Row],[80_percent]],"Y", "N")</f>
        <v>N</v>
      </c>
    </row>
    <row r="12582" spans="1:8" x14ac:dyDescent="0.3">
      <c r="A12582">
        <v>55424</v>
      </c>
      <c r="B12582">
        <v>8</v>
      </c>
      <c r="C12582">
        <v>0</v>
      </c>
      <c r="D12582">
        <v>0</v>
      </c>
      <c r="E12582">
        <v>0</v>
      </c>
      <c r="F12582">
        <f>SUM(Table6[total_order_amount])*0.8</f>
        <v>141739319.59199998</v>
      </c>
      <c r="G12582">
        <f>SUM($D$2:D12582)</f>
        <v>177174149.48999995</v>
      </c>
      <c r="H12582" t="str">
        <f>IF(Table6[[#This Row],[Cummelutive_sum]]&lt;=Table6[[#This Row],[80_percent]],"Y", "N")</f>
        <v>N</v>
      </c>
    </row>
    <row r="12583" spans="1:8" x14ac:dyDescent="0.3">
      <c r="A12583">
        <v>221780</v>
      </c>
      <c r="B12583">
        <v>5</v>
      </c>
      <c r="C12583">
        <v>0</v>
      </c>
      <c r="D12583">
        <v>0</v>
      </c>
      <c r="E12583">
        <v>0</v>
      </c>
      <c r="F12583">
        <f>SUM(Table6[total_order_amount])*0.8</f>
        <v>141739319.59199998</v>
      </c>
      <c r="G12583">
        <f>SUM($D$2:D12583)</f>
        <v>177174149.48999995</v>
      </c>
      <c r="H12583" t="str">
        <f>IF(Table6[[#This Row],[Cummelutive_sum]]&lt;=Table6[[#This Row],[80_percent]],"Y", "N")</f>
        <v>N</v>
      </c>
    </row>
    <row r="12584" spans="1:8" x14ac:dyDescent="0.3">
      <c r="A12584">
        <v>83484</v>
      </c>
      <c r="B12584">
        <v>3</v>
      </c>
      <c r="C12584">
        <v>0</v>
      </c>
      <c r="D12584">
        <v>0</v>
      </c>
      <c r="E12584">
        <v>0</v>
      </c>
      <c r="F12584">
        <f>SUM(Table6[total_order_amount])*0.8</f>
        <v>141739319.59199998</v>
      </c>
      <c r="G12584">
        <f>SUM($D$2:D12584)</f>
        <v>177174149.48999995</v>
      </c>
      <c r="H12584" t="str">
        <f>IF(Table6[[#This Row],[Cummelutive_sum]]&lt;=Table6[[#This Row],[80_percent]],"Y", "N")</f>
        <v>N</v>
      </c>
    </row>
    <row r="12585" spans="1:8" x14ac:dyDescent="0.3">
      <c r="A12585">
        <v>120720</v>
      </c>
      <c r="B12585">
        <v>2</v>
      </c>
      <c r="C12585">
        <v>0</v>
      </c>
      <c r="D12585">
        <v>0</v>
      </c>
      <c r="E12585">
        <v>0</v>
      </c>
      <c r="F12585">
        <f>SUM(Table6[total_order_amount])*0.8</f>
        <v>141739319.59199998</v>
      </c>
      <c r="G12585">
        <f>SUM($D$2:D12585)</f>
        <v>177174149.48999995</v>
      </c>
      <c r="H12585" t="str">
        <f>IF(Table6[[#This Row],[Cummelutive_sum]]&lt;=Table6[[#This Row],[80_percent]],"Y", "N")</f>
        <v>N</v>
      </c>
    </row>
    <row r="12586" spans="1:8" x14ac:dyDescent="0.3">
      <c r="A12586">
        <v>156628</v>
      </c>
      <c r="B12586">
        <v>9</v>
      </c>
      <c r="C12586">
        <v>0</v>
      </c>
      <c r="D12586">
        <v>0</v>
      </c>
      <c r="E12586">
        <v>0</v>
      </c>
      <c r="F12586">
        <f>SUM(Table6[total_order_amount])*0.8</f>
        <v>141739319.59199998</v>
      </c>
      <c r="G12586">
        <f>SUM($D$2:D12586)</f>
        <v>177174149.48999995</v>
      </c>
      <c r="H12586" t="str">
        <f>IF(Table6[[#This Row],[Cummelutive_sum]]&lt;=Table6[[#This Row],[80_percent]],"Y", "N")</f>
        <v>N</v>
      </c>
    </row>
    <row r="12587" spans="1:8" x14ac:dyDescent="0.3">
      <c r="A12587">
        <v>121740</v>
      </c>
      <c r="B12587">
        <v>8</v>
      </c>
      <c r="C12587">
        <v>0</v>
      </c>
      <c r="D12587">
        <v>0</v>
      </c>
      <c r="E12587">
        <v>0</v>
      </c>
      <c r="F12587">
        <f>SUM(Table6[total_order_amount])*0.8</f>
        <v>141739319.59199998</v>
      </c>
      <c r="G12587">
        <f>SUM($D$2:D12587)</f>
        <v>177174149.48999995</v>
      </c>
      <c r="H12587" t="str">
        <f>IF(Table6[[#This Row],[Cummelutive_sum]]&lt;=Table6[[#This Row],[80_percent]],"Y", "N")</f>
        <v>N</v>
      </c>
    </row>
    <row r="12588" spans="1:8" x14ac:dyDescent="0.3">
      <c r="A12588">
        <v>152948</v>
      </c>
      <c r="B12588">
        <v>8</v>
      </c>
      <c r="C12588">
        <v>0</v>
      </c>
      <c r="D12588">
        <v>0</v>
      </c>
      <c r="E12588">
        <v>0</v>
      </c>
      <c r="F12588">
        <f>SUM(Table6[total_order_amount])*0.8</f>
        <v>141739319.59199998</v>
      </c>
      <c r="G12588">
        <f>SUM($D$2:D12588)</f>
        <v>177174149.48999995</v>
      </c>
      <c r="H12588" t="str">
        <f>IF(Table6[[#This Row],[Cummelutive_sum]]&lt;=Table6[[#This Row],[80_percent]],"Y", "N")</f>
        <v>N</v>
      </c>
    </row>
    <row r="12589" spans="1:8" x14ac:dyDescent="0.3">
      <c r="A12589">
        <v>129968</v>
      </c>
      <c r="B12589">
        <v>1</v>
      </c>
      <c r="C12589">
        <v>0</v>
      </c>
      <c r="D12589">
        <v>0</v>
      </c>
      <c r="E12589">
        <v>0</v>
      </c>
      <c r="F12589">
        <f>SUM(Table6[total_order_amount])*0.8</f>
        <v>141739319.59199998</v>
      </c>
      <c r="G12589">
        <f>SUM($D$2:D12589)</f>
        <v>177174149.48999995</v>
      </c>
      <c r="H12589" t="str">
        <f>IF(Table6[[#This Row],[Cummelutive_sum]]&lt;=Table6[[#This Row],[80_percent]],"Y", "N")</f>
        <v>N</v>
      </c>
    </row>
    <row r="12590" spans="1:8" x14ac:dyDescent="0.3">
      <c r="A12590">
        <v>219256</v>
      </c>
      <c r="B12590">
        <v>7</v>
      </c>
      <c r="C12590">
        <v>0</v>
      </c>
      <c r="D12590">
        <v>0</v>
      </c>
      <c r="E12590">
        <v>0</v>
      </c>
      <c r="F12590">
        <f>SUM(Table6[total_order_amount])*0.8</f>
        <v>141739319.59199998</v>
      </c>
      <c r="G12590">
        <f>SUM($D$2:D12590)</f>
        <v>177174149.48999995</v>
      </c>
      <c r="H12590" t="str">
        <f>IF(Table6[[#This Row],[Cummelutive_sum]]&lt;=Table6[[#This Row],[80_percent]],"Y", "N")</f>
        <v>N</v>
      </c>
    </row>
    <row r="12591" spans="1:8" x14ac:dyDescent="0.3">
      <c r="A12591">
        <v>187360</v>
      </c>
      <c r="B12591">
        <v>4</v>
      </c>
      <c r="C12591">
        <v>0</v>
      </c>
      <c r="D12591">
        <v>0</v>
      </c>
      <c r="E12591">
        <v>0</v>
      </c>
      <c r="F12591">
        <f>SUM(Table6[total_order_amount])*0.8</f>
        <v>141739319.59199998</v>
      </c>
      <c r="G12591">
        <f>SUM($D$2:D12591)</f>
        <v>177174149.48999995</v>
      </c>
      <c r="H12591" t="str">
        <f>IF(Table6[[#This Row],[Cummelutive_sum]]&lt;=Table6[[#This Row],[80_percent]],"Y", "N")</f>
        <v>N</v>
      </c>
    </row>
    <row r="12592" spans="1:8" x14ac:dyDescent="0.3">
      <c r="A12592">
        <v>52840</v>
      </c>
      <c r="B12592">
        <v>2</v>
      </c>
      <c r="C12592">
        <v>0</v>
      </c>
      <c r="D12592">
        <v>0</v>
      </c>
      <c r="E12592">
        <v>0</v>
      </c>
      <c r="F12592">
        <f>SUM(Table6[total_order_amount])*0.8</f>
        <v>141739319.59199998</v>
      </c>
      <c r="G12592">
        <f>SUM($D$2:D12592)</f>
        <v>177174149.48999995</v>
      </c>
      <c r="H12592" t="str">
        <f>IF(Table6[[#This Row],[Cummelutive_sum]]&lt;=Table6[[#This Row],[80_percent]],"Y", "N")</f>
        <v>N</v>
      </c>
    </row>
    <row r="12593" spans="1:8" x14ac:dyDescent="0.3">
      <c r="A12593">
        <v>192196</v>
      </c>
      <c r="B12593">
        <v>3</v>
      </c>
      <c r="C12593">
        <v>0</v>
      </c>
      <c r="D12593">
        <v>0</v>
      </c>
      <c r="E12593">
        <v>0</v>
      </c>
      <c r="F12593">
        <f>SUM(Table6[total_order_amount])*0.8</f>
        <v>141739319.59199998</v>
      </c>
      <c r="G12593">
        <f>SUM($D$2:D12593)</f>
        <v>177174149.48999995</v>
      </c>
      <c r="H12593" t="str">
        <f>IF(Table6[[#This Row],[Cummelutive_sum]]&lt;=Table6[[#This Row],[80_percent]],"Y", "N")</f>
        <v>N</v>
      </c>
    </row>
    <row r="12594" spans="1:8" x14ac:dyDescent="0.3">
      <c r="A12594">
        <v>160948</v>
      </c>
      <c r="B12594">
        <v>5</v>
      </c>
      <c r="C12594">
        <v>0</v>
      </c>
      <c r="D12594">
        <v>0</v>
      </c>
      <c r="E12594">
        <v>0</v>
      </c>
      <c r="F12594">
        <f>SUM(Table6[total_order_amount])*0.8</f>
        <v>141739319.59199998</v>
      </c>
      <c r="G12594">
        <f>SUM($D$2:D12594)</f>
        <v>177174149.48999995</v>
      </c>
      <c r="H12594" t="str">
        <f>IF(Table6[[#This Row],[Cummelutive_sum]]&lt;=Table6[[#This Row],[80_percent]],"Y", "N")</f>
        <v>N</v>
      </c>
    </row>
    <row r="12595" spans="1:8" x14ac:dyDescent="0.3">
      <c r="A12595">
        <v>187904</v>
      </c>
      <c r="B12595">
        <v>6</v>
      </c>
      <c r="C12595">
        <v>0</v>
      </c>
      <c r="D12595">
        <v>0</v>
      </c>
      <c r="E12595">
        <v>0</v>
      </c>
      <c r="F12595">
        <f>SUM(Table6[total_order_amount])*0.8</f>
        <v>141739319.59199998</v>
      </c>
      <c r="G12595">
        <f>SUM($D$2:D12595)</f>
        <v>177174149.48999995</v>
      </c>
      <c r="H12595" t="str">
        <f>IF(Table6[[#This Row],[Cummelutive_sum]]&lt;=Table6[[#This Row],[80_percent]],"Y", "N")</f>
        <v>N</v>
      </c>
    </row>
    <row r="12596" spans="1:8" x14ac:dyDescent="0.3">
      <c r="A12596">
        <v>206072</v>
      </c>
      <c r="B12596">
        <v>6</v>
      </c>
      <c r="C12596">
        <v>0</v>
      </c>
      <c r="D12596">
        <v>0</v>
      </c>
      <c r="E12596">
        <v>0</v>
      </c>
      <c r="F12596">
        <f>SUM(Table6[total_order_amount])*0.8</f>
        <v>141739319.59199998</v>
      </c>
      <c r="G12596">
        <f>SUM($D$2:D12596)</f>
        <v>177174149.48999995</v>
      </c>
      <c r="H12596" t="str">
        <f>IF(Table6[[#This Row],[Cummelutive_sum]]&lt;=Table6[[#This Row],[80_percent]],"Y", "N")</f>
        <v>N</v>
      </c>
    </row>
    <row r="12597" spans="1:8" x14ac:dyDescent="0.3">
      <c r="A12597">
        <v>134652</v>
      </c>
      <c r="B12597">
        <v>5</v>
      </c>
      <c r="C12597">
        <v>0</v>
      </c>
      <c r="D12597">
        <v>0</v>
      </c>
      <c r="E12597">
        <v>0</v>
      </c>
      <c r="F12597">
        <f>SUM(Table6[total_order_amount])*0.8</f>
        <v>141739319.59199998</v>
      </c>
      <c r="G12597">
        <f>SUM($D$2:D12597)</f>
        <v>177174149.48999995</v>
      </c>
      <c r="H12597" t="str">
        <f>IF(Table6[[#This Row],[Cummelutive_sum]]&lt;=Table6[[#This Row],[80_percent]],"Y", "N")</f>
        <v>N</v>
      </c>
    </row>
    <row r="12598" spans="1:8" x14ac:dyDescent="0.3">
      <c r="A12598">
        <v>218984</v>
      </c>
      <c r="B12598">
        <v>8</v>
      </c>
      <c r="C12598">
        <v>0</v>
      </c>
      <c r="D12598">
        <v>0</v>
      </c>
      <c r="E12598">
        <v>0</v>
      </c>
      <c r="F12598">
        <f>SUM(Table6[total_order_amount])*0.8</f>
        <v>141739319.59199998</v>
      </c>
      <c r="G12598">
        <f>SUM($D$2:D12598)</f>
        <v>177174149.48999995</v>
      </c>
      <c r="H12598" t="str">
        <f>IF(Table6[[#This Row],[Cummelutive_sum]]&lt;=Table6[[#This Row],[80_percent]],"Y", "N")</f>
        <v>N</v>
      </c>
    </row>
    <row r="12599" spans="1:8" x14ac:dyDescent="0.3">
      <c r="A12599">
        <v>21860</v>
      </c>
      <c r="B12599">
        <v>2</v>
      </c>
      <c r="C12599">
        <v>0</v>
      </c>
      <c r="D12599">
        <v>0</v>
      </c>
      <c r="E12599">
        <v>0</v>
      </c>
      <c r="F12599">
        <f>SUM(Table6[total_order_amount])*0.8</f>
        <v>141739319.59199998</v>
      </c>
      <c r="G12599">
        <f>SUM($D$2:D12599)</f>
        <v>177174149.48999995</v>
      </c>
      <c r="H12599" t="str">
        <f>IF(Table6[[#This Row],[Cummelutive_sum]]&lt;=Table6[[#This Row],[80_percent]],"Y", "N")</f>
        <v>N</v>
      </c>
    </row>
    <row r="12600" spans="1:8" x14ac:dyDescent="0.3">
      <c r="A12600">
        <v>60116</v>
      </c>
      <c r="B12600">
        <v>1</v>
      </c>
      <c r="C12600">
        <v>0</v>
      </c>
      <c r="D12600">
        <v>0</v>
      </c>
      <c r="E12600">
        <v>0</v>
      </c>
      <c r="F12600">
        <f>SUM(Table6[total_order_amount])*0.8</f>
        <v>141739319.59199998</v>
      </c>
      <c r="G12600">
        <f>SUM($D$2:D12600)</f>
        <v>177174149.48999995</v>
      </c>
      <c r="H12600" t="str">
        <f>IF(Table6[[#This Row],[Cummelutive_sum]]&lt;=Table6[[#This Row],[80_percent]],"Y", "N")</f>
        <v>N</v>
      </c>
    </row>
    <row r="12601" spans="1:8" x14ac:dyDescent="0.3">
      <c r="A12601">
        <v>153260</v>
      </c>
      <c r="B12601">
        <v>2</v>
      </c>
      <c r="C12601">
        <v>0</v>
      </c>
      <c r="D12601">
        <v>0</v>
      </c>
      <c r="E12601">
        <v>0</v>
      </c>
      <c r="F12601">
        <f>SUM(Table6[total_order_amount])*0.8</f>
        <v>141739319.59199998</v>
      </c>
      <c r="G12601">
        <f>SUM($D$2:D12601)</f>
        <v>177174149.48999995</v>
      </c>
      <c r="H12601" t="str">
        <f>IF(Table6[[#This Row],[Cummelutive_sum]]&lt;=Table6[[#This Row],[80_percent]],"Y", "N")</f>
        <v>N</v>
      </c>
    </row>
    <row r="12602" spans="1:8" x14ac:dyDescent="0.3">
      <c r="A12602">
        <v>201676</v>
      </c>
      <c r="B12602">
        <v>8</v>
      </c>
      <c r="C12602">
        <v>0</v>
      </c>
      <c r="D12602">
        <v>0</v>
      </c>
      <c r="E12602">
        <v>0</v>
      </c>
      <c r="F12602">
        <f>SUM(Table6[total_order_amount])*0.8</f>
        <v>141739319.59199998</v>
      </c>
      <c r="G12602">
        <f>SUM($D$2:D12602)</f>
        <v>177174149.48999995</v>
      </c>
      <c r="H12602" t="str">
        <f>IF(Table6[[#This Row],[Cummelutive_sum]]&lt;=Table6[[#This Row],[80_percent]],"Y", "N")</f>
        <v>N</v>
      </c>
    </row>
    <row r="12603" spans="1:8" x14ac:dyDescent="0.3">
      <c r="A12603">
        <v>221032</v>
      </c>
      <c r="B12603">
        <v>18</v>
      </c>
      <c r="C12603">
        <v>0</v>
      </c>
      <c r="D12603">
        <v>0</v>
      </c>
      <c r="E12603">
        <v>0</v>
      </c>
      <c r="F12603">
        <f>SUM(Table6[total_order_amount])*0.8</f>
        <v>141739319.59199998</v>
      </c>
      <c r="G12603">
        <f>SUM($D$2:D12603)</f>
        <v>177174149.48999995</v>
      </c>
      <c r="H12603" t="str">
        <f>IF(Table6[[#This Row],[Cummelutive_sum]]&lt;=Table6[[#This Row],[80_percent]],"Y", "N")</f>
        <v>N</v>
      </c>
    </row>
    <row r="12604" spans="1:8" x14ac:dyDescent="0.3">
      <c r="A12604">
        <v>214504</v>
      </c>
      <c r="B12604">
        <v>49</v>
      </c>
      <c r="C12604">
        <v>0</v>
      </c>
      <c r="D12604">
        <v>0</v>
      </c>
      <c r="E12604">
        <v>0</v>
      </c>
      <c r="F12604">
        <f>SUM(Table6[total_order_amount])*0.8</f>
        <v>141739319.59199998</v>
      </c>
      <c r="G12604">
        <f>SUM($D$2:D12604)</f>
        <v>177174149.48999995</v>
      </c>
      <c r="H12604" t="str">
        <f>IF(Table6[[#This Row],[Cummelutive_sum]]&lt;=Table6[[#This Row],[80_percent]],"Y", "N")</f>
        <v>N</v>
      </c>
    </row>
    <row r="12605" spans="1:8" x14ac:dyDescent="0.3">
      <c r="A12605">
        <v>120924</v>
      </c>
      <c r="B12605">
        <v>20</v>
      </c>
      <c r="C12605">
        <v>0</v>
      </c>
      <c r="D12605">
        <v>0</v>
      </c>
      <c r="E12605">
        <v>0</v>
      </c>
      <c r="F12605">
        <f>SUM(Table6[total_order_amount])*0.8</f>
        <v>141739319.59199998</v>
      </c>
      <c r="G12605">
        <f>SUM($D$2:D12605)</f>
        <v>177174149.48999995</v>
      </c>
      <c r="H12605" t="str">
        <f>IF(Table6[[#This Row],[Cummelutive_sum]]&lt;=Table6[[#This Row],[80_percent]],"Y", "N")</f>
        <v>N</v>
      </c>
    </row>
    <row r="12606" spans="1:8" x14ac:dyDescent="0.3">
      <c r="A12606">
        <v>62844</v>
      </c>
      <c r="B12606">
        <v>1</v>
      </c>
      <c r="C12606">
        <v>0</v>
      </c>
      <c r="D12606">
        <v>0</v>
      </c>
      <c r="E12606">
        <v>0</v>
      </c>
      <c r="F12606">
        <f>SUM(Table6[total_order_amount])*0.8</f>
        <v>141739319.59199998</v>
      </c>
      <c r="G12606">
        <f>SUM($D$2:D12606)</f>
        <v>177174149.48999995</v>
      </c>
      <c r="H12606" t="str">
        <f>IF(Table6[[#This Row],[Cummelutive_sum]]&lt;=Table6[[#This Row],[80_percent]],"Y", "N")</f>
        <v>N</v>
      </c>
    </row>
    <row r="12607" spans="1:8" x14ac:dyDescent="0.3">
      <c r="A12607">
        <v>136116</v>
      </c>
      <c r="B12607">
        <v>2</v>
      </c>
      <c r="C12607">
        <v>0</v>
      </c>
      <c r="D12607">
        <v>0</v>
      </c>
      <c r="E12607">
        <v>0</v>
      </c>
      <c r="F12607">
        <f>SUM(Table6[total_order_amount])*0.8</f>
        <v>141739319.59199998</v>
      </c>
      <c r="G12607">
        <f>SUM($D$2:D12607)</f>
        <v>177174149.48999995</v>
      </c>
      <c r="H12607" t="str">
        <f>IF(Table6[[#This Row],[Cummelutive_sum]]&lt;=Table6[[#This Row],[80_percent]],"Y", "N")</f>
        <v>N</v>
      </c>
    </row>
    <row r="12608" spans="1:8" x14ac:dyDescent="0.3">
      <c r="A12608">
        <v>138052</v>
      </c>
      <c r="B12608">
        <v>1</v>
      </c>
      <c r="C12608">
        <v>0</v>
      </c>
      <c r="D12608">
        <v>0</v>
      </c>
      <c r="E12608">
        <v>0</v>
      </c>
      <c r="F12608">
        <f>SUM(Table6[total_order_amount])*0.8</f>
        <v>141739319.59199998</v>
      </c>
      <c r="G12608">
        <f>SUM($D$2:D12608)</f>
        <v>177174149.48999995</v>
      </c>
      <c r="H12608" t="str">
        <f>IF(Table6[[#This Row],[Cummelutive_sum]]&lt;=Table6[[#This Row],[80_percent]],"Y", "N")</f>
        <v>N</v>
      </c>
    </row>
    <row r="12609" spans="1:8" x14ac:dyDescent="0.3">
      <c r="A12609">
        <v>183756</v>
      </c>
      <c r="B12609">
        <v>26</v>
      </c>
      <c r="C12609">
        <v>0</v>
      </c>
      <c r="D12609">
        <v>0</v>
      </c>
      <c r="E12609">
        <v>0</v>
      </c>
      <c r="F12609">
        <f>SUM(Table6[total_order_amount])*0.8</f>
        <v>141739319.59199998</v>
      </c>
      <c r="G12609">
        <f>SUM($D$2:D12609)</f>
        <v>177174149.48999995</v>
      </c>
      <c r="H12609" t="str">
        <f>IF(Table6[[#This Row],[Cummelutive_sum]]&lt;=Table6[[#This Row],[80_percent]],"Y", "N")</f>
        <v>N</v>
      </c>
    </row>
    <row r="12610" spans="1:8" x14ac:dyDescent="0.3">
      <c r="A12610">
        <v>206172</v>
      </c>
      <c r="B12610">
        <v>7</v>
      </c>
      <c r="C12610">
        <v>0</v>
      </c>
      <c r="D12610">
        <v>0</v>
      </c>
      <c r="E12610">
        <v>0</v>
      </c>
      <c r="F12610">
        <f>SUM(Table6[total_order_amount])*0.8</f>
        <v>141739319.59199998</v>
      </c>
      <c r="G12610">
        <f>SUM($D$2:D12610)</f>
        <v>177174149.48999995</v>
      </c>
      <c r="H12610" t="str">
        <f>IF(Table6[[#This Row],[Cummelutive_sum]]&lt;=Table6[[#This Row],[80_percent]],"Y", "N")</f>
        <v>N</v>
      </c>
    </row>
    <row r="12611" spans="1:8" x14ac:dyDescent="0.3">
      <c r="A12611">
        <v>129756</v>
      </c>
      <c r="B12611">
        <v>7</v>
      </c>
      <c r="C12611">
        <v>0</v>
      </c>
      <c r="D12611">
        <v>0</v>
      </c>
      <c r="E12611">
        <v>0</v>
      </c>
      <c r="F12611">
        <f>SUM(Table6[total_order_amount])*0.8</f>
        <v>141739319.59199998</v>
      </c>
      <c r="G12611">
        <f>SUM($D$2:D12611)</f>
        <v>177174149.48999995</v>
      </c>
      <c r="H12611" t="str">
        <f>IF(Table6[[#This Row],[Cummelutive_sum]]&lt;=Table6[[#This Row],[80_percent]],"Y", "N")</f>
        <v>N</v>
      </c>
    </row>
    <row r="12612" spans="1:8" x14ac:dyDescent="0.3">
      <c r="A12612">
        <v>220760</v>
      </c>
      <c r="B12612">
        <v>7</v>
      </c>
      <c r="C12612">
        <v>0</v>
      </c>
      <c r="D12612">
        <v>0</v>
      </c>
      <c r="E12612">
        <v>0</v>
      </c>
      <c r="F12612">
        <f>SUM(Table6[total_order_amount])*0.8</f>
        <v>141739319.59199998</v>
      </c>
      <c r="G12612">
        <f>SUM($D$2:D12612)</f>
        <v>177174149.48999995</v>
      </c>
      <c r="H12612" t="str">
        <f>IF(Table6[[#This Row],[Cummelutive_sum]]&lt;=Table6[[#This Row],[80_percent]],"Y", "N")</f>
        <v>N</v>
      </c>
    </row>
    <row r="12613" spans="1:8" x14ac:dyDescent="0.3">
      <c r="A12613">
        <v>184512</v>
      </c>
      <c r="B12613">
        <v>7</v>
      </c>
      <c r="C12613">
        <v>0</v>
      </c>
      <c r="D12613">
        <v>0</v>
      </c>
      <c r="E12613">
        <v>0</v>
      </c>
      <c r="F12613">
        <f>SUM(Table6[total_order_amount])*0.8</f>
        <v>141739319.59199998</v>
      </c>
      <c r="G12613">
        <f>SUM($D$2:D12613)</f>
        <v>177174149.48999995</v>
      </c>
      <c r="H12613" t="str">
        <f>IF(Table6[[#This Row],[Cummelutive_sum]]&lt;=Table6[[#This Row],[80_percent]],"Y", "N")</f>
        <v>N</v>
      </c>
    </row>
    <row r="12614" spans="1:8" x14ac:dyDescent="0.3">
      <c r="A12614">
        <v>64408</v>
      </c>
      <c r="B12614">
        <v>4</v>
      </c>
      <c r="C12614">
        <v>0</v>
      </c>
      <c r="D12614">
        <v>0</v>
      </c>
      <c r="E12614">
        <v>0</v>
      </c>
      <c r="F12614">
        <f>SUM(Table6[total_order_amount])*0.8</f>
        <v>141739319.59199998</v>
      </c>
      <c r="G12614">
        <f>SUM($D$2:D12614)</f>
        <v>177174149.48999995</v>
      </c>
      <c r="H12614" t="str">
        <f>IF(Table6[[#This Row],[Cummelutive_sum]]&lt;=Table6[[#This Row],[80_percent]],"Y", "N")</f>
        <v>N</v>
      </c>
    </row>
    <row r="12615" spans="1:8" x14ac:dyDescent="0.3">
      <c r="A12615">
        <v>187776</v>
      </c>
      <c r="B12615">
        <v>2</v>
      </c>
      <c r="C12615">
        <v>0</v>
      </c>
      <c r="D12615">
        <v>0</v>
      </c>
      <c r="E12615">
        <v>0</v>
      </c>
      <c r="F12615">
        <f>SUM(Table6[total_order_amount])*0.8</f>
        <v>141739319.59199998</v>
      </c>
      <c r="G12615">
        <f>SUM($D$2:D12615)</f>
        <v>177174149.48999995</v>
      </c>
      <c r="H12615" t="str">
        <f>IF(Table6[[#This Row],[Cummelutive_sum]]&lt;=Table6[[#This Row],[80_percent]],"Y", "N")</f>
        <v>N</v>
      </c>
    </row>
    <row r="12616" spans="1:8" x14ac:dyDescent="0.3">
      <c r="A12616">
        <v>198384</v>
      </c>
      <c r="B12616">
        <v>1</v>
      </c>
      <c r="C12616">
        <v>0</v>
      </c>
      <c r="D12616">
        <v>0</v>
      </c>
      <c r="E12616">
        <v>0</v>
      </c>
      <c r="F12616">
        <f>SUM(Table6[total_order_amount])*0.8</f>
        <v>141739319.59199998</v>
      </c>
      <c r="G12616">
        <f>SUM($D$2:D12616)</f>
        <v>177174149.48999995</v>
      </c>
      <c r="H12616" t="str">
        <f>IF(Table6[[#This Row],[Cummelutive_sum]]&lt;=Table6[[#This Row],[80_percent]],"Y", "N")</f>
        <v>N</v>
      </c>
    </row>
    <row r="12617" spans="1:8" x14ac:dyDescent="0.3">
      <c r="A12617">
        <v>210652</v>
      </c>
      <c r="B12617">
        <v>4</v>
      </c>
      <c r="C12617">
        <v>0</v>
      </c>
      <c r="D12617">
        <v>0</v>
      </c>
      <c r="E12617">
        <v>0</v>
      </c>
      <c r="F12617">
        <f>SUM(Table6[total_order_amount])*0.8</f>
        <v>141739319.59199998</v>
      </c>
      <c r="G12617">
        <f>SUM($D$2:D12617)</f>
        <v>177174149.48999995</v>
      </c>
      <c r="H12617" t="str">
        <f>IF(Table6[[#This Row],[Cummelutive_sum]]&lt;=Table6[[#This Row],[80_percent]],"Y", "N")</f>
        <v>N</v>
      </c>
    </row>
    <row r="12618" spans="1:8" x14ac:dyDescent="0.3">
      <c r="A12618">
        <v>186212</v>
      </c>
      <c r="B12618">
        <v>2</v>
      </c>
      <c r="C12618">
        <v>0</v>
      </c>
      <c r="D12618">
        <v>0</v>
      </c>
      <c r="E12618">
        <v>0</v>
      </c>
      <c r="F12618">
        <f>SUM(Table6[total_order_amount])*0.8</f>
        <v>141739319.59199998</v>
      </c>
      <c r="G12618">
        <f>SUM($D$2:D12618)</f>
        <v>177174149.48999995</v>
      </c>
      <c r="H12618" t="str">
        <f>IF(Table6[[#This Row],[Cummelutive_sum]]&lt;=Table6[[#This Row],[80_percent]],"Y", "N")</f>
        <v>N</v>
      </c>
    </row>
    <row r="12619" spans="1:8" x14ac:dyDescent="0.3">
      <c r="A12619">
        <v>127444</v>
      </c>
      <c r="B12619">
        <v>7</v>
      </c>
      <c r="C12619">
        <v>0</v>
      </c>
      <c r="D12619">
        <v>0</v>
      </c>
      <c r="E12619">
        <v>0</v>
      </c>
      <c r="F12619">
        <f>SUM(Table6[total_order_amount])*0.8</f>
        <v>141739319.59199998</v>
      </c>
      <c r="G12619">
        <f>SUM($D$2:D12619)</f>
        <v>177174149.48999995</v>
      </c>
      <c r="H12619" t="str">
        <f>IF(Table6[[#This Row],[Cummelutive_sum]]&lt;=Table6[[#This Row],[80_percent]],"Y", "N")</f>
        <v>N</v>
      </c>
    </row>
    <row r="12620" spans="1:8" x14ac:dyDescent="0.3">
      <c r="A12620">
        <v>178656</v>
      </c>
      <c r="B12620">
        <v>7</v>
      </c>
      <c r="C12620">
        <v>0</v>
      </c>
      <c r="D12620">
        <v>0</v>
      </c>
      <c r="E12620">
        <v>0</v>
      </c>
      <c r="F12620">
        <f>SUM(Table6[total_order_amount])*0.8</f>
        <v>141739319.59199998</v>
      </c>
      <c r="G12620">
        <f>SUM($D$2:D12620)</f>
        <v>177174149.48999995</v>
      </c>
      <c r="H12620" t="str">
        <f>IF(Table6[[#This Row],[Cummelutive_sum]]&lt;=Table6[[#This Row],[80_percent]],"Y", "N")</f>
        <v>N</v>
      </c>
    </row>
    <row r="12621" spans="1:8" x14ac:dyDescent="0.3">
      <c r="A12621">
        <v>185864</v>
      </c>
      <c r="B12621">
        <v>19</v>
      </c>
      <c r="C12621">
        <v>0</v>
      </c>
      <c r="D12621">
        <v>0</v>
      </c>
      <c r="E12621">
        <v>0</v>
      </c>
      <c r="F12621">
        <f>SUM(Table6[total_order_amount])*0.8</f>
        <v>141739319.59199998</v>
      </c>
      <c r="G12621">
        <f>SUM($D$2:D12621)</f>
        <v>177174149.48999995</v>
      </c>
      <c r="H12621" t="str">
        <f>IF(Table6[[#This Row],[Cummelutive_sum]]&lt;=Table6[[#This Row],[80_percent]],"Y", "N")</f>
        <v>N</v>
      </c>
    </row>
    <row r="12622" spans="1:8" x14ac:dyDescent="0.3">
      <c r="A12622">
        <v>220488</v>
      </c>
      <c r="B12622">
        <v>7</v>
      </c>
      <c r="C12622">
        <v>0</v>
      </c>
      <c r="D12622">
        <v>0</v>
      </c>
      <c r="E12622">
        <v>0</v>
      </c>
      <c r="F12622">
        <f>SUM(Table6[total_order_amount])*0.8</f>
        <v>141739319.59199998</v>
      </c>
      <c r="G12622">
        <f>SUM($D$2:D12622)</f>
        <v>177174149.48999995</v>
      </c>
      <c r="H12622" t="str">
        <f>IF(Table6[[#This Row],[Cummelutive_sum]]&lt;=Table6[[#This Row],[80_percent]],"Y", "N")</f>
        <v>N</v>
      </c>
    </row>
    <row r="12623" spans="1:8" x14ac:dyDescent="0.3">
      <c r="A12623">
        <v>189944</v>
      </c>
      <c r="B12623">
        <v>6</v>
      </c>
      <c r="C12623">
        <v>0</v>
      </c>
      <c r="D12623">
        <v>0</v>
      </c>
      <c r="E12623">
        <v>0</v>
      </c>
      <c r="F12623">
        <f>SUM(Table6[total_order_amount])*0.8</f>
        <v>141739319.59199998</v>
      </c>
      <c r="G12623">
        <f>SUM($D$2:D12623)</f>
        <v>177174149.48999995</v>
      </c>
      <c r="H12623" t="str">
        <f>IF(Table6[[#This Row],[Cummelutive_sum]]&lt;=Table6[[#This Row],[80_percent]],"Y", "N")</f>
        <v>N</v>
      </c>
    </row>
    <row r="12624" spans="1:8" x14ac:dyDescent="0.3">
      <c r="A12624">
        <v>160360</v>
      </c>
      <c r="B12624">
        <v>2</v>
      </c>
      <c r="C12624">
        <v>0</v>
      </c>
      <c r="D12624">
        <v>0</v>
      </c>
      <c r="E12624">
        <v>0</v>
      </c>
      <c r="F12624">
        <f>SUM(Table6[total_order_amount])*0.8</f>
        <v>141739319.59199998</v>
      </c>
      <c r="G12624">
        <f>SUM($D$2:D12624)</f>
        <v>177174149.48999995</v>
      </c>
      <c r="H12624" t="str">
        <f>IF(Table6[[#This Row],[Cummelutive_sum]]&lt;=Table6[[#This Row],[80_percent]],"Y", "N")</f>
        <v>N</v>
      </c>
    </row>
    <row r="12625" spans="1:8" x14ac:dyDescent="0.3">
      <c r="A12625">
        <v>166616</v>
      </c>
      <c r="B12625">
        <v>16</v>
      </c>
      <c r="C12625">
        <v>0</v>
      </c>
      <c r="D12625">
        <v>0</v>
      </c>
      <c r="E12625">
        <v>0</v>
      </c>
      <c r="F12625">
        <f>SUM(Table6[total_order_amount])*0.8</f>
        <v>141739319.59199998</v>
      </c>
      <c r="G12625">
        <f>SUM($D$2:D12625)</f>
        <v>177174149.48999995</v>
      </c>
      <c r="H12625" t="str">
        <f>IF(Table6[[#This Row],[Cummelutive_sum]]&lt;=Table6[[#This Row],[80_percent]],"Y", "N")</f>
        <v>N</v>
      </c>
    </row>
    <row r="12626" spans="1:8" x14ac:dyDescent="0.3">
      <c r="A12626">
        <v>133360</v>
      </c>
      <c r="B12626">
        <v>4</v>
      </c>
      <c r="C12626">
        <v>0</v>
      </c>
      <c r="D12626">
        <v>0</v>
      </c>
      <c r="E12626">
        <v>0</v>
      </c>
      <c r="F12626">
        <f>SUM(Table6[total_order_amount])*0.8</f>
        <v>141739319.59199998</v>
      </c>
      <c r="G12626">
        <f>SUM($D$2:D12626)</f>
        <v>177174149.48999995</v>
      </c>
      <c r="H12626" t="str">
        <f>IF(Table6[[#This Row],[Cummelutive_sum]]&lt;=Table6[[#This Row],[80_percent]],"Y", "N")</f>
        <v>N</v>
      </c>
    </row>
    <row r="12627" spans="1:8" x14ac:dyDescent="0.3">
      <c r="A12627">
        <v>23528</v>
      </c>
      <c r="B12627">
        <v>1</v>
      </c>
      <c r="C12627">
        <v>0</v>
      </c>
      <c r="D12627">
        <v>0</v>
      </c>
      <c r="E12627">
        <v>0</v>
      </c>
      <c r="F12627">
        <f>SUM(Table6[total_order_amount])*0.8</f>
        <v>141739319.59199998</v>
      </c>
      <c r="G12627">
        <f>SUM($D$2:D12627)</f>
        <v>177174149.48999995</v>
      </c>
      <c r="H12627" t="str">
        <f>IF(Table6[[#This Row],[Cummelutive_sum]]&lt;=Table6[[#This Row],[80_percent]],"Y", "N")</f>
        <v>N</v>
      </c>
    </row>
    <row r="12628" spans="1:8" x14ac:dyDescent="0.3">
      <c r="A12628">
        <v>207260</v>
      </c>
      <c r="B12628">
        <v>2</v>
      </c>
      <c r="C12628">
        <v>0</v>
      </c>
      <c r="D12628">
        <v>0</v>
      </c>
      <c r="E12628">
        <v>0</v>
      </c>
      <c r="F12628">
        <f>SUM(Table6[total_order_amount])*0.8</f>
        <v>141739319.59199998</v>
      </c>
      <c r="G12628">
        <f>SUM($D$2:D12628)</f>
        <v>177174149.48999995</v>
      </c>
      <c r="H12628" t="str">
        <f>IF(Table6[[#This Row],[Cummelutive_sum]]&lt;=Table6[[#This Row],[80_percent]],"Y", "N")</f>
        <v>N</v>
      </c>
    </row>
    <row r="12629" spans="1:8" x14ac:dyDescent="0.3">
      <c r="A12629">
        <v>135068</v>
      </c>
      <c r="B12629">
        <v>1</v>
      </c>
      <c r="C12629">
        <v>0</v>
      </c>
      <c r="D12629">
        <v>0</v>
      </c>
      <c r="E12629">
        <v>0</v>
      </c>
      <c r="F12629">
        <f>SUM(Table6[total_order_amount])*0.8</f>
        <v>141739319.59199998</v>
      </c>
      <c r="G12629">
        <f>SUM($D$2:D12629)</f>
        <v>177174149.48999995</v>
      </c>
      <c r="H12629" t="str">
        <f>IF(Table6[[#This Row],[Cummelutive_sum]]&lt;=Table6[[#This Row],[80_percent]],"Y", "N")</f>
        <v>N</v>
      </c>
    </row>
    <row r="12630" spans="1:8" x14ac:dyDescent="0.3">
      <c r="A12630">
        <v>220276</v>
      </c>
      <c r="B12630">
        <v>2</v>
      </c>
      <c r="C12630">
        <v>0</v>
      </c>
      <c r="D12630">
        <v>0</v>
      </c>
      <c r="E12630">
        <v>0</v>
      </c>
      <c r="F12630">
        <f>SUM(Table6[total_order_amount])*0.8</f>
        <v>141739319.59199998</v>
      </c>
      <c r="G12630">
        <f>SUM($D$2:D12630)</f>
        <v>177174149.48999995</v>
      </c>
      <c r="H12630" t="str">
        <f>IF(Table6[[#This Row],[Cummelutive_sum]]&lt;=Table6[[#This Row],[80_percent]],"Y", "N")</f>
        <v>N</v>
      </c>
    </row>
    <row r="12631" spans="1:8" x14ac:dyDescent="0.3">
      <c r="A12631">
        <v>191440</v>
      </c>
      <c r="B12631">
        <v>2</v>
      </c>
      <c r="C12631">
        <v>0</v>
      </c>
      <c r="D12631">
        <v>0</v>
      </c>
      <c r="E12631">
        <v>0</v>
      </c>
      <c r="F12631">
        <f>SUM(Table6[total_order_amount])*0.8</f>
        <v>141739319.59199998</v>
      </c>
      <c r="G12631">
        <f>SUM($D$2:D12631)</f>
        <v>177174149.48999995</v>
      </c>
      <c r="H12631" t="str">
        <f>IF(Table6[[#This Row],[Cummelutive_sum]]&lt;=Table6[[#This Row],[80_percent]],"Y", "N")</f>
        <v>N</v>
      </c>
    </row>
    <row r="12632" spans="1:8" x14ac:dyDescent="0.3">
      <c r="A12632">
        <v>220216</v>
      </c>
      <c r="B12632">
        <v>8</v>
      </c>
      <c r="C12632">
        <v>0</v>
      </c>
      <c r="D12632">
        <v>0</v>
      </c>
      <c r="E12632">
        <v>0</v>
      </c>
      <c r="F12632">
        <f>SUM(Table6[total_order_amount])*0.8</f>
        <v>141739319.59199998</v>
      </c>
      <c r="G12632">
        <f>SUM($D$2:D12632)</f>
        <v>177174149.48999995</v>
      </c>
      <c r="H12632" t="str">
        <f>IF(Table6[[#This Row],[Cummelutive_sum]]&lt;=Table6[[#This Row],[80_percent]],"Y", "N")</f>
        <v>N</v>
      </c>
    </row>
    <row r="12633" spans="1:8" x14ac:dyDescent="0.3">
      <c r="A12633">
        <v>205756</v>
      </c>
      <c r="B12633">
        <v>2</v>
      </c>
      <c r="C12633">
        <v>0</v>
      </c>
      <c r="D12633">
        <v>0</v>
      </c>
      <c r="E12633">
        <v>0</v>
      </c>
      <c r="F12633">
        <f>SUM(Table6[total_order_amount])*0.8</f>
        <v>141739319.59199998</v>
      </c>
      <c r="G12633">
        <f>SUM($D$2:D12633)</f>
        <v>177174149.48999995</v>
      </c>
      <c r="H12633" t="str">
        <f>IF(Table6[[#This Row],[Cummelutive_sum]]&lt;=Table6[[#This Row],[80_percent]],"Y", "N")</f>
        <v>N</v>
      </c>
    </row>
    <row r="12634" spans="1:8" x14ac:dyDescent="0.3">
      <c r="A12634">
        <v>184572</v>
      </c>
      <c r="B12634">
        <v>3</v>
      </c>
      <c r="C12634">
        <v>0</v>
      </c>
      <c r="D12634">
        <v>0</v>
      </c>
      <c r="E12634">
        <v>0</v>
      </c>
      <c r="F12634">
        <f>SUM(Table6[total_order_amount])*0.8</f>
        <v>141739319.59199998</v>
      </c>
      <c r="G12634">
        <f>SUM($D$2:D12634)</f>
        <v>177174149.48999995</v>
      </c>
      <c r="H12634" t="str">
        <f>IF(Table6[[#This Row],[Cummelutive_sum]]&lt;=Table6[[#This Row],[80_percent]],"Y", "N")</f>
        <v>N</v>
      </c>
    </row>
    <row r="12635" spans="1:8" x14ac:dyDescent="0.3">
      <c r="A12635">
        <v>118944</v>
      </c>
      <c r="B12635">
        <v>60</v>
      </c>
      <c r="C12635">
        <v>0</v>
      </c>
      <c r="D12635">
        <v>0</v>
      </c>
      <c r="E12635">
        <v>0</v>
      </c>
      <c r="F12635">
        <f>SUM(Table6[total_order_amount])*0.8</f>
        <v>141739319.59199998</v>
      </c>
      <c r="G12635">
        <f>SUM($D$2:D12635)</f>
        <v>177174149.48999995</v>
      </c>
      <c r="H12635" t="str">
        <f>IF(Table6[[#This Row],[Cummelutive_sum]]&lt;=Table6[[#This Row],[80_percent]],"Y", "N")</f>
        <v>N</v>
      </c>
    </row>
    <row r="12636" spans="1:8" x14ac:dyDescent="0.3">
      <c r="A12636">
        <v>203044</v>
      </c>
      <c r="B12636">
        <v>7</v>
      </c>
      <c r="C12636">
        <v>0</v>
      </c>
      <c r="D12636">
        <v>0</v>
      </c>
      <c r="E12636">
        <v>0</v>
      </c>
      <c r="F12636">
        <f>SUM(Table6[total_order_amount])*0.8</f>
        <v>141739319.59199998</v>
      </c>
      <c r="G12636">
        <f>SUM($D$2:D12636)</f>
        <v>177174149.48999995</v>
      </c>
      <c r="H12636" t="str">
        <f>IF(Table6[[#This Row],[Cummelutive_sum]]&lt;=Table6[[#This Row],[80_percent]],"Y", "N")</f>
        <v>N</v>
      </c>
    </row>
    <row r="12637" spans="1:8" x14ac:dyDescent="0.3">
      <c r="A12637">
        <v>68924</v>
      </c>
      <c r="B12637">
        <v>5</v>
      </c>
      <c r="C12637">
        <v>0</v>
      </c>
      <c r="D12637">
        <v>0</v>
      </c>
      <c r="E12637">
        <v>0</v>
      </c>
      <c r="F12637">
        <f>SUM(Table6[total_order_amount])*0.8</f>
        <v>141739319.59199998</v>
      </c>
      <c r="G12637">
        <f>SUM($D$2:D12637)</f>
        <v>177174149.48999995</v>
      </c>
      <c r="H12637" t="str">
        <f>IF(Table6[[#This Row],[Cummelutive_sum]]&lt;=Table6[[#This Row],[80_percent]],"Y", "N")</f>
        <v>N</v>
      </c>
    </row>
    <row r="12638" spans="1:8" x14ac:dyDescent="0.3">
      <c r="A12638">
        <v>136428</v>
      </c>
      <c r="B12638">
        <v>1</v>
      </c>
      <c r="C12638">
        <v>0</v>
      </c>
      <c r="D12638">
        <v>0</v>
      </c>
      <c r="E12638">
        <v>0</v>
      </c>
      <c r="F12638">
        <f>SUM(Table6[total_order_amount])*0.8</f>
        <v>141739319.59199998</v>
      </c>
      <c r="G12638">
        <f>SUM($D$2:D12638)</f>
        <v>177174149.48999995</v>
      </c>
      <c r="H12638" t="str">
        <f>IF(Table6[[#This Row],[Cummelutive_sum]]&lt;=Table6[[#This Row],[80_percent]],"Y", "N")</f>
        <v>N</v>
      </c>
    </row>
    <row r="12639" spans="1:8" x14ac:dyDescent="0.3">
      <c r="A12639">
        <v>197296</v>
      </c>
      <c r="B12639">
        <v>4</v>
      </c>
      <c r="C12639">
        <v>0</v>
      </c>
      <c r="D12639">
        <v>0</v>
      </c>
      <c r="E12639">
        <v>0</v>
      </c>
      <c r="F12639">
        <f>SUM(Table6[total_order_amount])*0.8</f>
        <v>141739319.59199998</v>
      </c>
      <c r="G12639">
        <f>SUM($D$2:D12639)</f>
        <v>177174149.48999995</v>
      </c>
      <c r="H12639" t="str">
        <f>IF(Table6[[#This Row],[Cummelutive_sum]]&lt;=Table6[[#This Row],[80_percent]],"Y", "N")</f>
        <v>N</v>
      </c>
    </row>
    <row r="12640" spans="1:8" x14ac:dyDescent="0.3">
      <c r="A12640">
        <v>52508</v>
      </c>
      <c r="B12640">
        <v>21</v>
      </c>
      <c r="C12640">
        <v>0</v>
      </c>
      <c r="D12640">
        <v>0</v>
      </c>
      <c r="E12640">
        <v>0</v>
      </c>
      <c r="F12640">
        <f>SUM(Table6[total_order_amount])*0.8</f>
        <v>141739319.59199998</v>
      </c>
      <c r="G12640">
        <f>SUM($D$2:D12640)</f>
        <v>177174149.48999995</v>
      </c>
      <c r="H12640" t="str">
        <f>IF(Table6[[#This Row],[Cummelutive_sum]]&lt;=Table6[[#This Row],[80_percent]],"Y", "N")</f>
        <v>N</v>
      </c>
    </row>
    <row r="12641" spans="1:8" x14ac:dyDescent="0.3">
      <c r="A12641">
        <v>204088</v>
      </c>
      <c r="B12641">
        <v>14</v>
      </c>
      <c r="C12641">
        <v>0</v>
      </c>
      <c r="D12641">
        <v>0</v>
      </c>
      <c r="E12641">
        <v>0</v>
      </c>
      <c r="F12641">
        <f>SUM(Table6[total_order_amount])*0.8</f>
        <v>141739319.59199998</v>
      </c>
      <c r="G12641">
        <f>SUM($D$2:D12641)</f>
        <v>177174149.48999995</v>
      </c>
      <c r="H12641" t="str">
        <f>IF(Table6[[#This Row],[Cummelutive_sum]]&lt;=Table6[[#This Row],[80_percent]],"Y", "N")</f>
        <v>N</v>
      </c>
    </row>
    <row r="12642" spans="1:8" x14ac:dyDescent="0.3">
      <c r="A12642">
        <v>64680</v>
      </c>
      <c r="B12642">
        <v>2</v>
      </c>
      <c r="C12642">
        <v>0</v>
      </c>
      <c r="D12642">
        <v>0</v>
      </c>
      <c r="E12642">
        <v>0</v>
      </c>
      <c r="F12642">
        <f>SUM(Table6[total_order_amount])*0.8</f>
        <v>141739319.59199998</v>
      </c>
      <c r="G12642">
        <f>SUM($D$2:D12642)</f>
        <v>177174149.48999995</v>
      </c>
      <c r="H12642" t="str">
        <f>IF(Table6[[#This Row],[Cummelutive_sum]]&lt;=Table6[[#This Row],[80_percent]],"Y", "N")</f>
        <v>N</v>
      </c>
    </row>
    <row r="12643" spans="1:8" x14ac:dyDescent="0.3">
      <c r="A12643">
        <v>178052</v>
      </c>
      <c r="B12643">
        <v>5</v>
      </c>
      <c r="C12643">
        <v>0</v>
      </c>
      <c r="D12643">
        <v>0</v>
      </c>
      <c r="E12643">
        <v>0</v>
      </c>
      <c r="F12643">
        <f>SUM(Table6[total_order_amount])*0.8</f>
        <v>141739319.59199998</v>
      </c>
      <c r="G12643">
        <f>SUM($D$2:D12643)</f>
        <v>177174149.48999995</v>
      </c>
      <c r="H12643" t="str">
        <f>IF(Table6[[#This Row],[Cummelutive_sum]]&lt;=Table6[[#This Row],[80_percent]],"Y", "N")</f>
        <v>N</v>
      </c>
    </row>
    <row r="12644" spans="1:8" x14ac:dyDescent="0.3">
      <c r="A12644">
        <v>213380</v>
      </c>
      <c r="B12644">
        <v>4</v>
      </c>
      <c r="C12644">
        <v>0</v>
      </c>
      <c r="D12644">
        <v>0</v>
      </c>
      <c r="E12644">
        <v>0</v>
      </c>
      <c r="F12644">
        <f>SUM(Table6[total_order_amount])*0.8</f>
        <v>141739319.59199998</v>
      </c>
      <c r="G12644">
        <f>SUM($D$2:D12644)</f>
        <v>177174149.48999995</v>
      </c>
      <c r="H12644" t="str">
        <f>IF(Table6[[#This Row],[Cummelutive_sum]]&lt;=Table6[[#This Row],[80_percent]],"Y", "N")</f>
        <v>N</v>
      </c>
    </row>
    <row r="12645" spans="1:8" x14ac:dyDescent="0.3">
      <c r="A12645">
        <v>65360</v>
      </c>
      <c r="B12645">
        <v>15</v>
      </c>
      <c r="C12645">
        <v>0</v>
      </c>
      <c r="D12645">
        <v>0</v>
      </c>
      <c r="E12645">
        <v>0</v>
      </c>
      <c r="F12645">
        <f>SUM(Table6[total_order_amount])*0.8</f>
        <v>141739319.59199998</v>
      </c>
      <c r="G12645">
        <f>SUM($D$2:D12645)</f>
        <v>177174149.48999995</v>
      </c>
      <c r="H12645" t="str">
        <f>IF(Table6[[#This Row],[Cummelutive_sum]]&lt;=Table6[[#This Row],[80_percent]],"Y", "N")</f>
        <v>N</v>
      </c>
    </row>
    <row r="12646" spans="1:8" x14ac:dyDescent="0.3">
      <c r="A12646">
        <v>196608</v>
      </c>
      <c r="B12646">
        <v>18</v>
      </c>
      <c r="C12646">
        <v>0</v>
      </c>
      <c r="D12646">
        <v>0</v>
      </c>
      <c r="E12646">
        <v>0</v>
      </c>
      <c r="F12646">
        <f>SUM(Table6[total_order_amount])*0.8</f>
        <v>141739319.59199998</v>
      </c>
      <c r="G12646">
        <f>SUM($D$2:D12646)</f>
        <v>177174149.48999995</v>
      </c>
      <c r="H12646" t="str">
        <f>IF(Table6[[#This Row],[Cummelutive_sum]]&lt;=Table6[[#This Row],[80_percent]],"Y", "N")</f>
        <v>N</v>
      </c>
    </row>
    <row r="12647" spans="1:8" x14ac:dyDescent="0.3">
      <c r="A12647">
        <v>121944</v>
      </c>
      <c r="B12647">
        <v>41</v>
      </c>
      <c r="C12647">
        <v>0</v>
      </c>
      <c r="D12647">
        <v>0</v>
      </c>
      <c r="E12647">
        <v>0</v>
      </c>
      <c r="F12647">
        <f>SUM(Table6[total_order_amount])*0.8</f>
        <v>141739319.59199998</v>
      </c>
      <c r="G12647">
        <f>SUM($D$2:D12647)</f>
        <v>177174149.48999995</v>
      </c>
      <c r="H12647" t="str">
        <f>IF(Table6[[#This Row],[Cummelutive_sum]]&lt;=Table6[[#This Row],[80_percent]],"Y", "N")</f>
        <v>N</v>
      </c>
    </row>
    <row r="12648" spans="1:8" x14ac:dyDescent="0.3">
      <c r="A12648">
        <v>221768</v>
      </c>
      <c r="B12648">
        <v>3</v>
      </c>
      <c r="C12648">
        <v>0</v>
      </c>
      <c r="D12648">
        <v>0</v>
      </c>
      <c r="E12648">
        <v>0</v>
      </c>
      <c r="F12648">
        <f>SUM(Table6[total_order_amount])*0.8</f>
        <v>141739319.59199998</v>
      </c>
      <c r="G12648">
        <f>SUM($D$2:D12648)</f>
        <v>177174149.48999995</v>
      </c>
      <c r="H12648" t="str">
        <f>IF(Table6[[#This Row],[Cummelutive_sum]]&lt;=Table6[[#This Row],[80_percent]],"Y", "N")</f>
        <v>N</v>
      </c>
    </row>
    <row r="12649" spans="1:8" x14ac:dyDescent="0.3">
      <c r="A12649">
        <v>80512</v>
      </c>
      <c r="B12649">
        <v>49</v>
      </c>
      <c r="C12649">
        <v>0</v>
      </c>
      <c r="D12649">
        <v>0</v>
      </c>
      <c r="E12649">
        <v>0</v>
      </c>
      <c r="F12649">
        <f>SUM(Table6[total_order_amount])*0.8</f>
        <v>141739319.59199998</v>
      </c>
      <c r="G12649">
        <f>SUM($D$2:D12649)</f>
        <v>177174149.48999995</v>
      </c>
      <c r="H12649" t="str">
        <f>IF(Table6[[#This Row],[Cummelutive_sum]]&lt;=Table6[[#This Row],[80_percent]],"Y", "N")</f>
        <v>N</v>
      </c>
    </row>
    <row r="12650" spans="1:8" x14ac:dyDescent="0.3">
      <c r="A12650">
        <v>25768</v>
      </c>
      <c r="B12650">
        <v>76</v>
      </c>
      <c r="C12650">
        <v>0</v>
      </c>
      <c r="D12650">
        <v>0</v>
      </c>
      <c r="E12650">
        <v>0</v>
      </c>
      <c r="F12650">
        <f>SUM(Table6[total_order_amount])*0.8</f>
        <v>141739319.59199998</v>
      </c>
      <c r="G12650">
        <f>SUM($D$2:D12650)</f>
        <v>177174149.48999995</v>
      </c>
      <c r="H12650" t="str">
        <f>IF(Table6[[#This Row],[Cummelutive_sum]]&lt;=Table6[[#This Row],[80_percent]],"Y", "N")</f>
        <v>N</v>
      </c>
    </row>
    <row r="12651" spans="1:8" x14ac:dyDescent="0.3">
      <c r="A12651">
        <v>126640</v>
      </c>
      <c r="B12651">
        <v>18</v>
      </c>
      <c r="C12651">
        <v>0</v>
      </c>
      <c r="D12651">
        <v>0</v>
      </c>
      <c r="E12651">
        <v>0</v>
      </c>
      <c r="F12651">
        <f>SUM(Table6[total_order_amount])*0.8</f>
        <v>141739319.59199998</v>
      </c>
      <c r="G12651">
        <f>SUM($D$2:D12651)</f>
        <v>177174149.48999995</v>
      </c>
      <c r="H12651" t="str">
        <f>IF(Table6[[#This Row],[Cummelutive_sum]]&lt;=Table6[[#This Row],[80_percent]],"Y", "N")</f>
        <v>N</v>
      </c>
    </row>
    <row r="12652" spans="1:8" x14ac:dyDescent="0.3">
      <c r="A12652">
        <v>87620</v>
      </c>
      <c r="B12652">
        <v>1</v>
      </c>
      <c r="C12652">
        <v>0</v>
      </c>
      <c r="D12652">
        <v>0</v>
      </c>
      <c r="E12652">
        <v>0</v>
      </c>
      <c r="F12652">
        <f>SUM(Table6[total_order_amount])*0.8</f>
        <v>141739319.59199998</v>
      </c>
      <c r="G12652">
        <f>SUM($D$2:D12652)</f>
        <v>177174149.48999995</v>
      </c>
      <c r="H12652" t="str">
        <f>IF(Table6[[#This Row],[Cummelutive_sum]]&lt;=Table6[[#This Row],[80_percent]],"Y", "N")</f>
        <v>N</v>
      </c>
    </row>
    <row r="12653" spans="1:8" x14ac:dyDescent="0.3">
      <c r="A12653">
        <v>221224</v>
      </c>
      <c r="B12653">
        <v>11</v>
      </c>
      <c r="C12653">
        <v>0</v>
      </c>
      <c r="D12653">
        <v>0</v>
      </c>
      <c r="E12653">
        <v>0</v>
      </c>
      <c r="F12653">
        <f>SUM(Table6[total_order_amount])*0.8</f>
        <v>141739319.59199998</v>
      </c>
      <c r="G12653">
        <f>SUM($D$2:D12653)</f>
        <v>177174149.48999995</v>
      </c>
      <c r="H12653" t="str">
        <f>IF(Table6[[#This Row],[Cummelutive_sum]]&lt;=Table6[[#This Row],[80_percent]],"Y", "N")</f>
        <v>N</v>
      </c>
    </row>
    <row r="12654" spans="1:8" x14ac:dyDescent="0.3">
      <c r="A12654">
        <v>212212</v>
      </c>
      <c r="B12654">
        <v>7</v>
      </c>
      <c r="C12654">
        <v>0</v>
      </c>
      <c r="D12654">
        <v>0</v>
      </c>
      <c r="E12654">
        <v>0</v>
      </c>
      <c r="F12654">
        <f>SUM(Table6[total_order_amount])*0.8</f>
        <v>141739319.59199998</v>
      </c>
      <c r="G12654">
        <f>SUM($D$2:D12654)</f>
        <v>177174149.48999995</v>
      </c>
      <c r="H12654" t="str">
        <f>IF(Table6[[#This Row],[Cummelutive_sum]]&lt;=Table6[[#This Row],[80_percent]],"Y", "N")</f>
        <v>N</v>
      </c>
    </row>
    <row r="12655" spans="1:8" x14ac:dyDescent="0.3">
      <c r="A12655">
        <v>201568</v>
      </c>
      <c r="B12655">
        <v>32</v>
      </c>
      <c r="C12655">
        <v>0</v>
      </c>
      <c r="D12655">
        <v>0</v>
      </c>
      <c r="E12655">
        <v>0</v>
      </c>
      <c r="F12655">
        <f>SUM(Table6[total_order_amount])*0.8</f>
        <v>141739319.59199998</v>
      </c>
      <c r="G12655">
        <f>SUM($D$2:D12655)</f>
        <v>177174149.48999995</v>
      </c>
      <c r="H12655" t="str">
        <f>IF(Table6[[#This Row],[Cummelutive_sum]]&lt;=Table6[[#This Row],[80_percent]],"Y", "N")</f>
        <v>N</v>
      </c>
    </row>
    <row r="12656" spans="1:8" x14ac:dyDescent="0.3">
      <c r="A12656">
        <v>131520</v>
      </c>
      <c r="B12656">
        <v>6</v>
      </c>
      <c r="C12656">
        <v>0</v>
      </c>
      <c r="D12656">
        <v>0</v>
      </c>
      <c r="E12656">
        <v>0</v>
      </c>
      <c r="F12656">
        <f>SUM(Table6[total_order_amount])*0.8</f>
        <v>141739319.59199998</v>
      </c>
      <c r="G12656">
        <f>SUM($D$2:D12656)</f>
        <v>177174149.48999995</v>
      </c>
      <c r="H12656" t="str">
        <f>IF(Table6[[#This Row],[Cummelutive_sum]]&lt;=Table6[[#This Row],[80_percent]],"Y", "N")</f>
        <v>N</v>
      </c>
    </row>
    <row r="12657" spans="1:8" x14ac:dyDescent="0.3">
      <c r="A12657">
        <v>130788</v>
      </c>
      <c r="B12657">
        <v>1</v>
      </c>
      <c r="C12657">
        <v>0</v>
      </c>
      <c r="D12657">
        <v>0</v>
      </c>
      <c r="E12657">
        <v>0</v>
      </c>
      <c r="F12657">
        <f>SUM(Table6[total_order_amount])*0.8</f>
        <v>141739319.59199998</v>
      </c>
      <c r="G12657">
        <f>SUM($D$2:D12657)</f>
        <v>177174149.48999995</v>
      </c>
      <c r="H12657" t="str">
        <f>IF(Table6[[#This Row],[Cummelutive_sum]]&lt;=Table6[[#This Row],[80_percent]],"Y", "N")</f>
        <v>N</v>
      </c>
    </row>
    <row r="12658" spans="1:8" x14ac:dyDescent="0.3">
      <c r="A12658">
        <v>196400</v>
      </c>
      <c r="B12658">
        <v>7</v>
      </c>
      <c r="C12658">
        <v>0</v>
      </c>
      <c r="D12658">
        <v>0</v>
      </c>
      <c r="E12658">
        <v>0</v>
      </c>
      <c r="F12658">
        <f>SUM(Table6[total_order_amount])*0.8</f>
        <v>141739319.59199998</v>
      </c>
      <c r="G12658">
        <f>SUM($D$2:D12658)</f>
        <v>177174149.48999995</v>
      </c>
      <c r="H12658" t="str">
        <f>IF(Table6[[#This Row],[Cummelutive_sum]]&lt;=Table6[[#This Row],[80_percent]],"Y", "N")</f>
        <v>N</v>
      </c>
    </row>
    <row r="12659" spans="1:8" x14ac:dyDescent="0.3">
      <c r="A12659">
        <v>182628</v>
      </c>
      <c r="B12659">
        <v>17</v>
      </c>
      <c r="C12659">
        <v>0</v>
      </c>
      <c r="D12659">
        <v>0</v>
      </c>
      <c r="E12659">
        <v>0</v>
      </c>
      <c r="F12659">
        <f>SUM(Table6[total_order_amount])*0.8</f>
        <v>141739319.59199998</v>
      </c>
      <c r="G12659">
        <f>SUM($D$2:D12659)</f>
        <v>177174149.48999995</v>
      </c>
      <c r="H12659" t="str">
        <f>IF(Table6[[#This Row],[Cummelutive_sum]]&lt;=Table6[[#This Row],[80_percent]],"Y", "N")</f>
        <v>N</v>
      </c>
    </row>
    <row r="12660" spans="1:8" x14ac:dyDescent="0.3">
      <c r="A12660">
        <v>186352</v>
      </c>
      <c r="B12660">
        <v>2</v>
      </c>
      <c r="C12660">
        <v>0</v>
      </c>
      <c r="D12660">
        <v>0</v>
      </c>
      <c r="E12660">
        <v>0</v>
      </c>
      <c r="F12660">
        <f>SUM(Table6[total_order_amount])*0.8</f>
        <v>141739319.59199998</v>
      </c>
      <c r="G12660">
        <f>SUM($D$2:D12660)</f>
        <v>177174149.48999995</v>
      </c>
      <c r="H12660" t="str">
        <f>IF(Table6[[#This Row],[Cummelutive_sum]]&lt;=Table6[[#This Row],[80_percent]],"Y", "N")</f>
        <v>N</v>
      </c>
    </row>
    <row r="12661" spans="1:8" x14ac:dyDescent="0.3">
      <c r="A12661">
        <v>130432</v>
      </c>
      <c r="B12661">
        <v>3</v>
      </c>
      <c r="C12661">
        <v>0</v>
      </c>
      <c r="D12661">
        <v>0</v>
      </c>
      <c r="E12661">
        <v>0</v>
      </c>
      <c r="F12661">
        <f>SUM(Table6[total_order_amount])*0.8</f>
        <v>141739319.59199998</v>
      </c>
      <c r="G12661">
        <f>SUM($D$2:D12661)</f>
        <v>177174149.48999995</v>
      </c>
      <c r="H12661" t="str">
        <f>IF(Table6[[#This Row],[Cummelutive_sum]]&lt;=Table6[[#This Row],[80_percent]],"Y", "N")</f>
        <v>N</v>
      </c>
    </row>
    <row r="12662" spans="1:8" x14ac:dyDescent="0.3">
      <c r="A12662">
        <v>118412</v>
      </c>
      <c r="B12662">
        <v>12</v>
      </c>
      <c r="C12662">
        <v>0</v>
      </c>
      <c r="D12662">
        <v>0</v>
      </c>
      <c r="E12662">
        <v>0</v>
      </c>
      <c r="F12662">
        <f>SUM(Table6[total_order_amount])*0.8</f>
        <v>141739319.59199998</v>
      </c>
      <c r="G12662">
        <f>SUM($D$2:D12662)</f>
        <v>177174149.48999995</v>
      </c>
      <c r="H12662" t="str">
        <f>IF(Table6[[#This Row],[Cummelutive_sum]]&lt;=Table6[[#This Row],[80_percent]],"Y", "N")</f>
        <v>N</v>
      </c>
    </row>
    <row r="12663" spans="1:8" x14ac:dyDescent="0.3">
      <c r="A12663">
        <v>187084</v>
      </c>
      <c r="B12663">
        <v>5</v>
      </c>
      <c r="C12663">
        <v>0</v>
      </c>
      <c r="D12663">
        <v>0</v>
      </c>
      <c r="E12663">
        <v>0</v>
      </c>
      <c r="F12663">
        <f>SUM(Table6[total_order_amount])*0.8</f>
        <v>141739319.59199998</v>
      </c>
      <c r="G12663">
        <f>SUM($D$2:D12663)</f>
        <v>177174149.48999995</v>
      </c>
      <c r="H12663" t="str">
        <f>IF(Table6[[#This Row],[Cummelutive_sum]]&lt;=Table6[[#This Row],[80_percent]],"Y", "N")</f>
        <v>N</v>
      </c>
    </row>
    <row r="12664" spans="1:8" x14ac:dyDescent="0.3">
      <c r="A12664">
        <v>162600</v>
      </c>
      <c r="B12664">
        <v>3</v>
      </c>
      <c r="C12664">
        <v>0</v>
      </c>
      <c r="D12664">
        <v>0</v>
      </c>
      <c r="E12664">
        <v>0</v>
      </c>
      <c r="F12664">
        <f>SUM(Table6[total_order_amount])*0.8</f>
        <v>141739319.59199998</v>
      </c>
      <c r="G12664">
        <f>SUM($D$2:D12664)</f>
        <v>177174149.48999995</v>
      </c>
      <c r="H12664" t="str">
        <f>IF(Table6[[#This Row],[Cummelutive_sum]]&lt;=Table6[[#This Row],[80_percent]],"Y", "N")</f>
        <v>N</v>
      </c>
    </row>
    <row r="12665" spans="1:8" x14ac:dyDescent="0.3">
      <c r="A12665">
        <v>165796</v>
      </c>
      <c r="B12665">
        <v>16</v>
      </c>
      <c r="C12665">
        <v>0</v>
      </c>
      <c r="D12665">
        <v>0</v>
      </c>
      <c r="E12665">
        <v>0</v>
      </c>
      <c r="F12665">
        <f>SUM(Table6[total_order_amount])*0.8</f>
        <v>141739319.59199998</v>
      </c>
      <c r="G12665">
        <f>SUM($D$2:D12665)</f>
        <v>177174149.48999995</v>
      </c>
      <c r="H12665" t="str">
        <f>IF(Table6[[#This Row],[Cummelutive_sum]]&lt;=Table6[[#This Row],[80_percent]],"Y", "N")</f>
        <v>N</v>
      </c>
    </row>
    <row r="12666" spans="1:8" x14ac:dyDescent="0.3">
      <c r="A12666">
        <v>204612</v>
      </c>
      <c r="B12666">
        <v>28</v>
      </c>
      <c r="C12666">
        <v>0</v>
      </c>
      <c r="D12666">
        <v>0</v>
      </c>
      <c r="E12666">
        <v>0</v>
      </c>
      <c r="F12666">
        <f>SUM(Table6[total_order_amount])*0.8</f>
        <v>141739319.59199998</v>
      </c>
      <c r="G12666">
        <f>SUM($D$2:D12666)</f>
        <v>177174149.48999995</v>
      </c>
      <c r="H12666" t="str">
        <f>IF(Table6[[#This Row],[Cummelutive_sum]]&lt;=Table6[[#This Row],[80_percent]],"Y", "N")</f>
        <v>N</v>
      </c>
    </row>
    <row r="12667" spans="1:8" x14ac:dyDescent="0.3">
      <c r="A12667">
        <v>191776</v>
      </c>
      <c r="B12667">
        <v>18</v>
      </c>
      <c r="C12667">
        <v>0</v>
      </c>
      <c r="D12667">
        <v>0</v>
      </c>
      <c r="E12667">
        <v>0</v>
      </c>
      <c r="F12667">
        <f>SUM(Table6[total_order_amount])*0.8</f>
        <v>141739319.59199998</v>
      </c>
      <c r="G12667">
        <f>SUM($D$2:D12667)</f>
        <v>177174149.48999995</v>
      </c>
      <c r="H12667" t="str">
        <f>IF(Table6[[#This Row],[Cummelutive_sum]]&lt;=Table6[[#This Row],[80_percent]],"Y", "N")</f>
        <v>N</v>
      </c>
    </row>
    <row r="12668" spans="1:8" x14ac:dyDescent="0.3">
      <c r="A12668">
        <v>189004</v>
      </c>
      <c r="B12668">
        <v>2</v>
      </c>
      <c r="C12668">
        <v>0</v>
      </c>
      <c r="D12668">
        <v>0</v>
      </c>
      <c r="E12668">
        <v>0</v>
      </c>
      <c r="F12668">
        <f>SUM(Table6[total_order_amount])*0.8</f>
        <v>141739319.59199998</v>
      </c>
      <c r="G12668">
        <f>SUM($D$2:D12668)</f>
        <v>177174149.48999995</v>
      </c>
      <c r="H12668" t="str">
        <f>IF(Table6[[#This Row],[Cummelutive_sum]]&lt;=Table6[[#This Row],[80_percent]],"Y", "N")</f>
        <v>N</v>
      </c>
    </row>
    <row r="12669" spans="1:8" x14ac:dyDescent="0.3">
      <c r="A12669">
        <v>40372</v>
      </c>
      <c r="B12669">
        <v>14</v>
      </c>
      <c r="C12669">
        <v>0</v>
      </c>
      <c r="D12669">
        <v>0</v>
      </c>
      <c r="E12669">
        <v>0</v>
      </c>
      <c r="F12669">
        <f>SUM(Table6[total_order_amount])*0.8</f>
        <v>141739319.59199998</v>
      </c>
      <c r="G12669">
        <f>SUM($D$2:D12669)</f>
        <v>177174149.48999995</v>
      </c>
      <c r="H12669" t="str">
        <f>IF(Table6[[#This Row],[Cummelutive_sum]]&lt;=Table6[[#This Row],[80_percent]],"Y", "N")</f>
        <v>N</v>
      </c>
    </row>
    <row r="12670" spans="1:8" x14ac:dyDescent="0.3">
      <c r="A12670">
        <v>220612</v>
      </c>
      <c r="B12670">
        <v>4</v>
      </c>
      <c r="C12670">
        <v>0</v>
      </c>
      <c r="D12670">
        <v>0</v>
      </c>
      <c r="E12670">
        <v>0</v>
      </c>
      <c r="F12670">
        <f>SUM(Table6[total_order_amount])*0.8</f>
        <v>141739319.59199998</v>
      </c>
      <c r="G12670">
        <f>SUM($D$2:D12670)</f>
        <v>177174149.48999995</v>
      </c>
      <c r="H12670" t="str">
        <f>IF(Table6[[#This Row],[Cummelutive_sum]]&lt;=Table6[[#This Row],[80_percent]],"Y", "N")</f>
        <v>N</v>
      </c>
    </row>
    <row r="12671" spans="1:8" x14ac:dyDescent="0.3">
      <c r="A12671">
        <v>139340</v>
      </c>
      <c r="B12671">
        <v>5</v>
      </c>
      <c r="C12671">
        <v>0</v>
      </c>
      <c r="D12671">
        <v>0</v>
      </c>
      <c r="E12671">
        <v>0</v>
      </c>
      <c r="F12671">
        <f>SUM(Table6[total_order_amount])*0.8</f>
        <v>141739319.59199998</v>
      </c>
      <c r="G12671">
        <f>SUM($D$2:D12671)</f>
        <v>177174149.48999995</v>
      </c>
      <c r="H12671" t="str">
        <f>IF(Table6[[#This Row],[Cummelutive_sum]]&lt;=Table6[[#This Row],[80_percent]],"Y", "N")</f>
        <v>N</v>
      </c>
    </row>
    <row r="12672" spans="1:8" x14ac:dyDescent="0.3">
      <c r="A12672">
        <v>192608</v>
      </c>
      <c r="B12672">
        <v>7</v>
      </c>
      <c r="C12672">
        <v>0</v>
      </c>
      <c r="D12672">
        <v>0</v>
      </c>
      <c r="E12672">
        <v>0</v>
      </c>
      <c r="F12672">
        <f>SUM(Table6[total_order_amount])*0.8</f>
        <v>141739319.59199998</v>
      </c>
      <c r="G12672">
        <f>SUM($D$2:D12672)</f>
        <v>177174149.48999995</v>
      </c>
      <c r="H12672" t="str">
        <f>IF(Table6[[#This Row],[Cummelutive_sum]]&lt;=Table6[[#This Row],[80_percent]],"Y", "N")</f>
        <v>N</v>
      </c>
    </row>
    <row r="12673" spans="1:8" x14ac:dyDescent="0.3">
      <c r="A12673">
        <v>66640</v>
      </c>
      <c r="B12673">
        <v>1</v>
      </c>
      <c r="C12673">
        <v>0</v>
      </c>
      <c r="D12673">
        <v>0</v>
      </c>
      <c r="E12673">
        <v>0</v>
      </c>
      <c r="F12673">
        <f>SUM(Table6[total_order_amount])*0.8</f>
        <v>141739319.59199998</v>
      </c>
      <c r="G12673">
        <f>SUM($D$2:D12673)</f>
        <v>177174149.48999995</v>
      </c>
      <c r="H12673" t="str">
        <f>IF(Table6[[#This Row],[Cummelutive_sum]]&lt;=Table6[[#This Row],[80_percent]],"Y", "N")</f>
        <v>N</v>
      </c>
    </row>
    <row r="12674" spans="1:8" x14ac:dyDescent="0.3">
      <c r="A12674">
        <v>195192</v>
      </c>
      <c r="B12674">
        <v>3</v>
      </c>
      <c r="C12674">
        <v>0</v>
      </c>
      <c r="D12674">
        <v>0</v>
      </c>
      <c r="E12674">
        <v>0</v>
      </c>
      <c r="F12674">
        <f>SUM(Table6[total_order_amount])*0.8</f>
        <v>141739319.59199998</v>
      </c>
      <c r="G12674">
        <f>SUM($D$2:D12674)</f>
        <v>177174149.48999995</v>
      </c>
      <c r="H12674" t="str">
        <f>IF(Table6[[#This Row],[Cummelutive_sum]]&lt;=Table6[[#This Row],[80_percent]],"Y", "N")</f>
        <v>N</v>
      </c>
    </row>
    <row r="12675" spans="1:8" x14ac:dyDescent="0.3">
      <c r="A12675">
        <v>205956</v>
      </c>
      <c r="B12675">
        <v>25</v>
      </c>
      <c r="C12675">
        <v>0</v>
      </c>
      <c r="D12675">
        <v>0</v>
      </c>
      <c r="E12675">
        <v>0</v>
      </c>
      <c r="F12675">
        <f>SUM(Table6[total_order_amount])*0.8</f>
        <v>141739319.59199998</v>
      </c>
      <c r="G12675">
        <f>SUM($D$2:D12675)</f>
        <v>177174149.48999995</v>
      </c>
      <c r="H12675" t="str">
        <f>IF(Table6[[#This Row],[Cummelutive_sum]]&lt;=Table6[[#This Row],[80_percent]],"Y", "N")</f>
        <v>N</v>
      </c>
    </row>
    <row r="12676" spans="1:8" x14ac:dyDescent="0.3">
      <c r="A12676">
        <v>133016</v>
      </c>
      <c r="B12676">
        <v>6</v>
      </c>
      <c r="C12676">
        <v>0</v>
      </c>
      <c r="D12676">
        <v>0</v>
      </c>
      <c r="E12676">
        <v>0</v>
      </c>
      <c r="F12676">
        <f>SUM(Table6[total_order_amount])*0.8</f>
        <v>141739319.59199998</v>
      </c>
      <c r="G12676">
        <f>SUM($D$2:D12676)</f>
        <v>177174149.48999995</v>
      </c>
      <c r="H12676" t="str">
        <f>IF(Table6[[#This Row],[Cummelutive_sum]]&lt;=Table6[[#This Row],[80_percent]],"Y", "N")</f>
        <v>N</v>
      </c>
    </row>
    <row r="12677" spans="1:8" x14ac:dyDescent="0.3">
      <c r="A12677">
        <v>194768</v>
      </c>
      <c r="B12677">
        <v>6</v>
      </c>
      <c r="C12677">
        <v>0</v>
      </c>
      <c r="D12677">
        <v>0</v>
      </c>
      <c r="E12677">
        <v>0</v>
      </c>
      <c r="F12677">
        <f>SUM(Table6[total_order_amount])*0.8</f>
        <v>141739319.59199998</v>
      </c>
      <c r="G12677">
        <f>SUM($D$2:D12677)</f>
        <v>177174149.48999995</v>
      </c>
      <c r="H12677" t="str">
        <f>IF(Table6[[#This Row],[Cummelutive_sum]]&lt;=Table6[[#This Row],[80_percent]],"Y", "N")</f>
        <v>N</v>
      </c>
    </row>
    <row r="12678" spans="1:8" x14ac:dyDescent="0.3">
      <c r="A12678">
        <v>186216</v>
      </c>
      <c r="B12678">
        <v>9</v>
      </c>
      <c r="C12678">
        <v>0</v>
      </c>
      <c r="D12678">
        <v>0</v>
      </c>
      <c r="E12678">
        <v>0</v>
      </c>
      <c r="F12678">
        <f>SUM(Table6[total_order_amount])*0.8</f>
        <v>141739319.59199998</v>
      </c>
      <c r="G12678">
        <f>SUM($D$2:D12678)</f>
        <v>177174149.48999995</v>
      </c>
      <c r="H12678" t="str">
        <f>IF(Table6[[#This Row],[Cummelutive_sum]]&lt;=Table6[[#This Row],[80_percent]],"Y", "N")</f>
        <v>N</v>
      </c>
    </row>
    <row r="12679" spans="1:8" x14ac:dyDescent="0.3">
      <c r="A12679">
        <v>218520</v>
      </c>
      <c r="B12679">
        <v>5</v>
      </c>
      <c r="C12679">
        <v>0</v>
      </c>
      <c r="D12679">
        <v>0</v>
      </c>
      <c r="E12679">
        <v>0</v>
      </c>
      <c r="F12679">
        <f>SUM(Table6[total_order_amount])*0.8</f>
        <v>141739319.59199998</v>
      </c>
      <c r="G12679">
        <f>SUM($D$2:D12679)</f>
        <v>177174149.48999995</v>
      </c>
      <c r="H12679" t="str">
        <f>IF(Table6[[#This Row],[Cummelutive_sum]]&lt;=Table6[[#This Row],[80_percent]],"Y", "N")</f>
        <v>N</v>
      </c>
    </row>
    <row r="12680" spans="1:8" x14ac:dyDescent="0.3">
      <c r="A12680">
        <v>122560</v>
      </c>
      <c r="B12680">
        <v>1</v>
      </c>
      <c r="C12680">
        <v>0</v>
      </c>
      <c r="D12680">
        <v>0</v>
      </c>
      <c r="E12680">
        <v>0</v>
      </c>
      <c r="F12680">
        <f>SUM(Table6[total_order_amount])*0.8</f>
        <v>141739319.59199998</v>
      </c>
      <c r="G12680">
        <f>SUM($D$2:D12680)</f>
        <v>177174149.48999995</v>
      </c>
      <c r="H12680" t="str">
        <f>IF(Table6[[#This Row],[Cummelutive_sum]]&lt;=Table6[[#This Row],[80_percent]],"Y", "N")</f>
        <v>N</v>
      </c>
    </row>
    <row r="12681" spans="1:8" x14ac:dyDescent="0.3">
      <c r="A12681">
        <v>202828</v>
      </c>
      <c r="B12681">
        <v>58</v>
      </c>
      <c r="C12681">
        <v>0</v>
      </c>
      <c r="D12681">
        <v>0</v>
      </c>
      <c r="E12681">
        <v>0</v>
      </c>
      <c r="F12681">
        <f>SUM(Table6[total_order_amount])*0.8</f>
        <v>141739319.59199998</v>
      </c>
      <c r="G12681">
        <f>SUM($D$2:D12681)</f>
        <v>177174149.48999995</v>
      </c>
      <c r="H12681" t="str">
        <f>IF(Table6[[#This Row],[Cummelutive_sum]]&lt;=Table6[[#This Row],[80_percent]],"Y", "N")</f>
        <v>N</v>
      </c>
    </row>
    <row r="12682" spans="1:8" x14ac:dyDescent="0.3">
      <c r="A12682">
        <v>189600</v>
      </c>
      <c r="B12682">
        <v>27</v>
      </c>
      <c r="C12682">
        <v>0</v>
      </c>
      <c r="D12682">
        <v>0</v>
      </c>
      <c r="E12682">
        <v>0</v>
      </c>
      <c r="F12682">
        <f>SUM(Table6[total_order_amount])*0.8</f>
        <v>141739319.59199998</v>
      </c>
      <c r="G12682">
        <f>SUM($D$2:D12682)</f>
        <v>177174149.48999995</v>
      </c>
      <c r="H12682" t="str">
        <f>IF(Table6[[#This Row],[Cummelutive_sum]]&lt;=Table6[[#This Row],[80_percent]],"Y", "N")</f>
        <v>N</v>
      </c>
    </row>
    <row r="12683" spans="1:8" x14ac:dyDescent="0.3">
      <c r="A12683">
        <v>180452</v>
      </c>
      <c r="B12683">
        <v>38</v>
      </c>
      <c r="C12683">
        <v>0</v>
      </c>
      <c r="D12683">
        <v>0</v>
      </c>
      <c r="E12683">
        <v>0</v>
      </c>
      <c r="F12683">
        <f>SUM(Table6[total_order_amount])*0.8</f>
        <v>141739319.59199998</v>
      </c>
      <c r="G12683">
        <f>SUM($D$2:D12683)</f>
        <v>177174149.48999995</v>
      </c>
      <c r="H12683" t="str">
        <f>IF(Table6[[#This Row],[Cummelutive_sum]]&lt;=Table6[[#This Row],[80_percent]],"Y", "N")</f>
        <v>N</v>
      </c>
    </row>
    <row r="12684" spans="1:8" x14ac:dyDescent="0.3">
      <c r="A12684">
        <v>135500</v>
      </c>
      <c r="B12684">
        <v>11</v>
      </c>
      <c r="C12684">
        <v>0</v>
      </c>
      <c r="D12684">
        <v>0</v>
      </c>
      <c r="E12684">
        <v>0</v>
      </c>
      <c r="F12684">
        <f>SUM(Table6[total_order_amount])*0.8</f>
        <v>141739319.59199998</v>
      </c>
      <c r="G12684">
        <f>SUM($D$2:D12684)</f>
        <v>177174149.48999995</v>
      </c>
      <c r="H12684" t="str">
        <f>IF(Table6[[#This Row],[Cummelutive_sum]]&lt;=Table6[[#This Row],[80_percent]],"Y", "N")</f>
        <v>N</v>
      </c>
    </row>
    <row r="12685" spans="1:8" x14ac:dyDescent="0.3">
      <c r="A12685">
        <v>220152</v>
      </c>
      <c r="B12685">
        <v>39</v>
      </c>
      <c r="C12685">
        <v>0</v>
      </c>
      <c r="D12685">
        <v>0</v>
      </c>
      <c r="E12685">
        <v>0</v>
      </c>
      <c r="F12685">
        <f>SUM(Table6[total_order_amount])*0.8</f>
        <v>141739319.59199998</v>
      </c>
      <c r="G12685">
        <f>SUM($D$2:D12685)</f>
        <v>177174149.48999995</v>
      </c>
      <c r="H12685" t="str">
        <f>IF(Table6[[#This Row],[Cummelutive_sum]]&lt;=Table6[[#This Row],[80_percent]],"Y", "N")</f>
        <v>N</v>
      </c>
    </row>
    <row r="12686" spans="1:8" x14ac:dyDescent="0.3">
      <c r="A12686">
        <v>197420</v>
      </c>
      <c r="B12686">
        <v>23</v>
      </c>
      <c r="C12686">
        <v>0</v>
      </c>
      <c r="D12686">
        <v>0</v>
      </c>
      <c r="E12686">
        <v>0</v>
      </c>
      <c r="F12686">
        <f>SUM(Table6[total_order_amount])*0.8</f>
        <v>141739319.59199998</v>
      </c>
      <c r="G12686">
        <f>SUM($D$2:D12686)</f>
        <v>177174149.48999995</v>
      </c>
      <c r="H12686" t="str">
        <f>IF(Table6[[#This Row],[Cummelutive_sum]]&lt;=Table6[[#This Row],[80_percent]],"Y", "N")</f>
        <v>N</v>
      </c>
    </row>
    <row r="12687" spans="1:8" x14ac:dyDescent="0.3">
      <c r="A12687">
        <v>179552</v>
      </c>
      <c r="B12687">
        <v>25</v>
      </c>
      <c r="C12687">
        <v>0</v>
      </c>
      <c r="D12687">
        <v>0</v>
      </c>
      <c r="E12687">
        <v>0</v>
      </c>
      <c r="F12687">
        <f>SUM(Table6[total_order_amount])*0.8</f>
        <v>141739319.59199998</v>
      </c>
      <c r="G12687">
        <f>SUM($D$2:D12687)</f>
        <v>177174149.48999995</v>
      </c>
      <c r="H12687" t="str">
        <f>IF(Table6[[#This Row],[Cummelutive_sum]]&lt;=Table6[[#This Row],[80_percent]],"Y", "N")</f>
        <v>N</v>
      </c>
    </row>
    <row r="12688" spans="1:8" x14ac:dyDescent="0.3">
      <c r="A12688">
        <v>199800</v>
      </c>
      <c r="B12688">
        <v>5</v>
      </c>
      <c r="C12688">
        <v>0</v>
      </c>
      <c r="D12688">
        <v>0</v>
      </c>
      <c r="E12688">
        <v>0</v>
      </c>
      <c r="F12688">
        <f>SUM(Table6[total_order_amount])*0.8</f>
        <v>141739319.59199998</v>
      </c>
      <c r="G12688">
        <f>SUM($D$2:D12688)</f>
        <v>177174149.48999995</v>
      </c>
      <c r="H12688" t="str">
        <f>IF(Table6[[#This Row],[Cummelutive_sum]]&lt;=Table6[[#This Row],[80_percent]],"Y", "N")</f>
        <v>N</v>
      </c>
    </row>
    <row r="12689" spans="1:8" x14ac:dyDescent="0.3">
      <c r="A12689">
        <v>29796</v>
      </c>
      <c r="B12689">
        <v>2</v>
      </c>
      <c r="C12689">
        <v>0</v>
      </c>
      <c r="D12689">
        <v>0</v>
      </c>
      <c r="E12689">
        <v>0</v>
      </c>
      <c r="F12689">
        <f>SUM(Table6[total_order_amount])*0.8</f>
        <v>141739319.59199998</v>
      </c>
      <c r="G12689">
        <f>SUM($D$2:D12689)</f>
        <v>177174149.48999995</v>
      </c>
      <c r="H12689" t="str">
        <f>IF(Table6[[#This Row],[Cummelutive_sum]]&lt;=Table6[[#This Row],[80_percent]],"Y", "N")</f>
        <v>N</v>
      </c>
    </row>
    <row r="12690" spans="1:8" x14ac:dyDescent="0.3">
      <c r="A12690">
        <v>68272</v>
      </c>
      <c r="B12690">
        <v>4</v>
      </c>
      <c r="C12690">
        <v>0</v>
      </c>
      <c r="D12690">
        <v>0</v>
      </c>
      <c r="E12690">
        <v>0</v>
      </c>
      <c r="F12690">
        <f>SUM(Table6[total_order_amount])*0.8</f>
        <v>141739319.59199998</v>
      </c>
      <c r="G12690">
        <f>SUM($D$2:D12690)</f>
        <v>177174149.48999995</v>
      </c>
      <c r="H12690" t="str">
        <f>IF(Table6[[#This Row],[Cummelutive_sum]]&lt;=Table6[[#This Row],[80_percent]],"Y", "N")</f>
        <v>N</v>
      </c>
    </row>
    <row r="12691" spans="1:8" x14ac:dyDescent="0.3">
      <c r="A12691">
        <v>204748</v>
      </c>
      <c r="B12691">
        <v>8</v>
      </c>
      <c r="C12691">
        <v>0</v>
      </c>
      <c r="D12691">
        <v>0</v>
      </c>
      <c r="E12691">
        <v>0</v>
      </c>
      <c r="F12691">
        <f>SUM(Table6[total_order_amount])*0.8</f>
        <v>141739319.59199998</v>
      </c>
      <c r="G12691">
        <f>SUM($D$2:D12691)</f>
        <v>177174149.48999995</v>
      </c>
      <c r="H12691" t="str">
        <f>IF(Table6[[#This Row],[Cummelutive_sum]]&lt;=Table6[[#This Row],[80_percent]],"Y", "N")</f>
        <v>N</v>
      </c>
    </row>
    <row r="12692" spans="1:8" x14ac:dyDescent="0.3">
      <c r="A12692">
        <v>195312</v>
      </c>
      <c r="B12692">
        <v>26</v>
      </c>
      <c r="C12692">
        <v>0</v>
      </c>
      <c r="D12692">
        <v>0</v>
      </c>
      <c r="E12692">
        <v>0</v>
      </c>
      <c r="F12692">
        <f>SUM(Table6[total_order_amount])*0.8</f>
        <v>141739319.59199998</v>
      </c>
      <c r="G12692">
        <f>SUM($D$2:D12692)</f>
        <v>177174149.48999995</v>
      </c>
      <c r="H12692" t="str">
        <f>IF(Table6[[#This Row],[Cummelutive_sum]]&lt;=Table6[[#This Row],[80_percent]],"Y", "N")</f>
        <v>N</v>
      </c>
    </row>
    <row r="12693" spans="1:8" x14ac:dyDescent="0.3">
      <c r="A12693">
        <v>218332</v>
      </c>
      <c r="B12693">
        <v>4</v>
      </c>
      <c r="C12693">
        <v>0</v>
      </c>
      <c r="D12693">
        <v>0</v>
      </c>
      <c r="E12693">
        <v>0</v>
      </c>
      <c r="F12693">
        <f>SUM(Table6[total_order_amount])*0.8</f>
        <v>141739319.59199998</v>
      </c>
      <c r="G12693">
        <f>SUM($D$2:D12693)</f>
        <v>177174149.48999995</v>
      </c>
      <c r="H12693" t="str">
        <f>IF(Table6[[#This Row],[Cummelutive_sum]]&lt;=Table6[[#This Row],[80_percent]],"Y", "N")</f>
        <v>N</v>
      </c>
    </row>
    <row r="12694" spans="1:8" x14ac:dyDescent="0.3">
      <c r="A12694">
        <v>190568</v>
      </c>
      <c r="B12694">
        <v>5</v>
      </c>
      <c r="C12694">
        <v>0</v>
      </c>
      <c r="D12694">
        <v>0</v>
      </c>
      <c r="E12694">
        <v>0</v>
      </c>
      <c r="F12694">
        <f>SUM(Table6[total_order_amount])*0.8</f>
        <v>141739319.59199998</v>
      </c>
      <c r="G12694">
        <f>SUM($D$2:D12694)</f>
        <v>177174149.48999995</v>
      </c>
      <c r="H12694" t="str">
        <f>IF(Table6[[#This Row],[Cummelutive_sum]]&lt;=Table6[[#This Row],[80_percent]],"Y", "N")</f>
        <v>N</v>
      </c>
    </row>
    <row r="12695" spans="1:8" x14ac:dyDescent="0.3">
      <c r="A12695">
        <v>196212</v>
      </c>
      <c r="B12695">
        <v>2</v>
      </c>
      <c r="C12695">
        <v>0</v>
      </c>
      <c r="D12695">
        <v>0</v>
      </c>
      <c r="E12695">
        <v>0</v>
      </c>
      <c r="F12695">
        <f>SUM(Table6[total_order_amount])*0.8</f>
        <v>141739319.59199998</v>
      </c>
      <c r="G12695">
        <f>SUM($D$2:D12695)</f>
        <v>177174149.48999995</v>
      </c>
      <c r="H12695" t="str">
        <f>IF(Table6[[#This Row],[Cummelutive_sum]]&lt;=Table6[[#This Row],[80_percent]],"Y", "N")</f>
        <v>N</v>
      </c>
    </row>
    <row r="12696" spans="1:8" x14ac:dyDescent="0.3">
      <c r="A12696">
        <v>131112</v>
      </c>
      <c r="B12696">
        <v>9</v>
      </c>
      <c r="C12696">
        <v>0</v>
      </c>
      <c r="D12696">
        <v>0</v>
      </c>
      <c r="E12696">
        <v>0</v>
      </c>
      <c r="F12696">
        <f>SUM(Table6[total_order_amount])*0.8</f>
        <v>141739319.59199998</v>
      </c>
      <c r="G12696">
        <f>SUM($D$2:D12696)</f>
        <v>177174149.48999995</v>
      </c>
      <c r="H12696" t="str">
        <f>IF(Table6[[#This Row],[Cummelutive_sum]]&lt;=Table6[[#This Row],[80_percent]],"Y", "N")</f>
        <v>N</v>
      </c>
    </row>
    <row r="12697" spans="1:8" x14ac:dyDescent="0.3">
      <c r="A12697">
        <v>197776</v>
      </c>
      <c r="B12697">
        <v>11</v>
      </c>
      <c r="C12697">
        <v>0</v>
      </c>
      <c r="D12697">
        <v>0</v>
      </c>
      <c r="E12697">
        <v>0</v>
      </c>
      <c r="F12697">
        <f>SUM(Table6[total_order_amount])*0.8</f>
        <v>141739319.59199998</v>
      </c>
      <c r="G12697">
        <f>SUM($D$2:D12697)</f>
        <v>177174149.48999995</v>
      </c>
      <c r="H12697" t="str">
        <f>IF(Table6[[#This Row],[Cummelutive_sum]]&lt;=Table6[[#This Row],[80_percent]],"Y", "N")</f>
        <v>N</v>
      </c>
    </row>
    <row r="12698" spans="1:8" x14ac:dyDescent="0.3">
      <c r="A12698">
        <v>80412</v>
      </c>
      <c r="B12698">
        <v>14</v>
      </c>
      <c r="C12698">
        <v>0</v>
      </c>
      <c r="D12698">
        <v>0</v>
      </c>
      <c r="E12698">
        <v>0</v>
      </c>
      <c r="F12698">
        <f>SUM(Table6[total_order_amount])*0.8</f>
        <v>141739319.59199998</v>
      </c>
      <c r="G12698">
        <f>SUM($D$2:D12698)</f>
        <v>177174149.48999995</v>
      </c>
      <c r="H12698" t="str">
        <f>IF(Table6[[#This Row],[Cummelutive_sum]]&lt;=Table6[[#This Row],[80_percent]],"Y", "N")</f>
        <v>N</v>
      </c>
    </row>
    <row r="12699" spans="1:8" x14ac:dyDescent="0.3">
      <c r="A12699">
        <v>216292</v>
      </c>
      <c r="B12699">
        <v>106</v>
      </c>
      <c r="C12699">
        <v>0</v>
      </c>
      <c r="D12699">
        <v>0</v>
      </c>
      <c r="E12699">
        <v>0</v>
      </c>
      <c r="F12699">
        <f>SUM(Table6[total_order_amount])*0.8</f>
        <v>141739319.59199998</v>
      </c>
      <c r="G12699">
        <f>SUM($D$2:D12699)</f>
        <v>177174149.48999995</v>
      </c>
      <c r="H12699" t="str">
        <f>IF(Table6[[#This Row],[Cummelutive_sum]]&lt;=Table6[[#This Row],[80_percent]],"Y", "N")</f>
        <v>N</v>
      </c>
    </row>
    <row r="12700" spans="1:8" x14ac:dyDescent="0.3">
      <c r="A12700">
        <v>145836</v>
      </c>
      <c r="B12700">
        <v>18</v>
      </c>
      <c r="C12700">
        <v>0</v>
      </c>
      <c r="D12700">
        <v>0</v>
      </c>
      <c r="E12700">
        <v>0</v>
      </c>
      <c r="F12700">
        <f>SUM(Table6[total_order_amount])*0.8</f>
        <v>141739319.59199998</v>
      </c>
      <c r="G12700">
        <f>SUM($D$2:D12700)</f>
        <v>177174149.48999995</v>
      </c>
      <c r="H12700" t="str">
        <f>IF(Table6[[#This Row],[Cummelutive_sum]]&lt;=Table6[[#This Row],[80_percent]],"Y", "N")</f>
        <v>N</v>
      </c>
    </row>
    <row r="12701" spans="1:8" x14ac:dyDescent="0.3">
      <c r="A12701">
        <v>83320</v>
      </c>
      <c r="B12701">
        <v>156</v>
      </c>
      <c r="C12701">
        <v>0</v>
      </c>
      <c r="D12701">
        <v>0</v>
      </c>
      <c r="E12701">
        <v>0</v>
      </c>
      <c r="F12701">
        <f>SUM(Table6[total_order_amount])*0.8</f>
        <v>141739319.59199998</v>
      </c>
      <c r="G12701">
        <f>SUM($D$2:D12701)</f>
        <v>177174149.48999995</v>
      </c>
      <c r="H12701" t="str">
        <f>IF(Table6[[#This Row],[Cummelutive_sum]]&lt;=Table6[[#This Row],[80_percent]],"Y", "N")</f>
        <v>N</v>
      </c>
    </row>
    <row r="12702" spans="1:8" x14ac:dyDescent="0.3">
      <c r="A12702">
        <v>135056</v>
      </c>
      <c r="B12702">
        <v>168</v>
      </c>
      <c r="C12702">
        <v>0</v>
      </c>
      <c r="D12702">
        <v>0</v>
      </c>
      <c r="E12702">
        <v>0</v>
      </c>
      <c r="F12702">
        <f>SUM(Table6[total_order_amount])*0.8</f>
        <v>141739319.59199998</v>
      </c>
      <c r="G12702">
        <f>SUM($D$2:D12702)</f>
        <v>177174149.48999995</v>
      </c>
      <c r="H12702" t="str">
        <f>IF(Table6[[#This Row],[Cummelutive_sum]]&lt;=Table6[[#This Row],[80_percent]],"Y", "N")</f>
        <v>N</v>
      </c>
    </row>
    <row r="12703" spans="1:8" x14ac:dyDescent="0.3">
      <c r="A12703">
        <v>153896</v>
      </c>
      <c r="B12703">
        <v>89</v>
      </c>
      <c r="C12703">
        <v>0</v>
      </c>
      <c r="D12703">
        <v>0</v>
      </c>
      <c r="E12703">
        <v>0</v>
      </c>
      <c r="F12703">
        <f>SUM(Table6[total_order_amount])*0.8</f>
        <v>141739319.59199998</v>
      </c>
      <c r="G12703">
        <f>SUM($D$2:D12703)</f>
        <v>177174149.48999995</v>
      </c>
      <c r="H12703" t="str">
        <f>IF(Table6[[#This Row],[Cummelutive_sum]]&lt;=Table6[[#This Row],[80_percent]],"Y", "N")</f>
        <v>N</v>
      </c>
    </row>
    <row r="12704" spans="1:8" x14ac:dyDescent="0.3">
      <c r="A12704">
        <v>219592</v>
      </c>
      <c r="B12704">
        <v>11</v>
      </c>
      <c r="C12704">
        <v>0</v>
      </c>
      <c r="D12704">
        <v>0</v>
      </c>
      <c r="E12704">
        <v>0</v>
      </c>
      <c r="F12704">
        <f>SUM(Table6[total_order_amount])*0.8</f>
        <v>141739319.59199998</v>
      </c>
      <c r="G12704">
        <f>SUM($D$2:D12704)</f>
        <v>177174149.48999995</v>
      </c>
      <c r="H12704" t="str">
        <f>IF(Table6[[#This Row],[Cummelutive_sum]]&lt;=Table6[[#This Row],[80_percent]],"Y", "N")</f>
        <v>N</v>
      </c>
    </row>
    <row r="12705" spans="1:8" x14ac:dyDescent="0.3">
      <c r="A12705">
        <v>123360</v>
      </c>
      <c r="B12705">
        <v>94</v>
      </c>
      <c r="C12705">
        <v>0</v>
      </c>
      <c r="D12705">
        <v>0</v>
      </c>
      <c r="E12705">
        <v>0</v>
      </c>
      <c r="F12705">
        <f>SUM(Table6[total_order_amount])*0.8</f>
        <v>141739319.59199998</v>
      </c>
      <c r="G12705">
        <f>SUM($D$2:D12705)</f>
        <v>177174149.48999995</v>
      </c>
      <c r="H12705" t="str">
        <f>IF(Table6[[#This Row],[Cummelutive_sum]]&lt;=Table6[[#This Row],[80_percent]],"Y", "N")</f>
        <v>N</v>
      </c>
    </row>
    <row r="12706" spans="1:8" x14ac:dyDescent="0.3">
      <c r="A12706">
        <v>164776</v>
      </c>
      <c r="B12706">
        <v>55</v>
      </c>
      <c r="C12706">
        <v>0</v>
      </c>
      <c r="D12706">
        <v>0</v>
      </c>
      <c r="E12706">
        <v>0</v>
      </c>
      <c r="F12706">
        <f>SUM(Table6[total_order_amount])*0.8</f>
        <v>141739319.59199998</v>
      </c>
      <c r="G12706">
        <f>SUM($D$2:D12706)</f>
        <v>177174149.48999995</v>
      </c>
      <c r="H12706" t="str">
        <f>IF(Table6[[#This Row],[Cummelutive_sum]]&lt;=Table6[[#This Row],[80_percent]],"Y", "N")</f>
        <v>N</v>
      </c>
    </row>
    <row r="12707" spans="1:8" x14ac:dyDescent="0.3">
      <c r="A12707">
        <v>219780</v>
      </c>
      <c r="B12707">
        <v>3</v>
      </c>
      <c r="C12707">
        <v>0</v>
      </c>
      <c r="D12707">
        <v>0</v>
      </c>
      <c r="E12707">
        <v>0</v>
      </c>
      <c r="F12707">
        <f>SUM(Table6[total_order_amount])*0.8</f>
        <v>141739319.59199998</v>
      </c>
      <c r="G12707">
        <f>SUM($D$2:D12707)</f>
        <v>177174149.48999995</v>
      </c>
      <c r="H12707" t="str">
        <f>IF(Table6[[#This Row],[Cummelutive_sum]]&lt;=Table6[[#This Row],[80_percent]],"Y", "N")</f>
        <v>N</v>
      </c>
    </row>
    <row r="12708" spans="1:8" x14ac:dyDescent="0.3">
      <c r="A12708">
        <v>1488</v>
      </c>
      <c r="B12708">
        <v>1</v>
      </c>
      <c r="C12708">
        <v>0</v>
      </c>
      <c r="D12708">
        <v>0</v>
      </c>
      <c r="E12708">
        <v>0</v>
      </c>
      <c r="F12708">
        <f>SUM(Table6[total_order_amount])*0.8</f>
        <v>141739319.59199998</v>
      </c>
      <c r="G12708">
        <f>SUM($D$2:D12708)</f>
        <v>177174149.48999995</v>
      </c>
      <c r="H12708" t="str">
        <f>IF(Table6[[#This Row],[Cummelutive_sum]]&lt;=Table6[[#This Row],[80_percent]],"Y", "N")</f>
        <v>N</v>
      </c>
    </row>
    <row r="12709" spans="1:8" x14ac:dyDescent="0.3">
      <c r="A12709">
        <v>117324</v>
      </c>
      <c r="B12709">
        <v>2</v>
      </c>
      <c r="C12709">
        <v>0</v>
      </c>
      <c r="D12709">
        <v>0</v>
      </c>
      <c r="E12709">
        <v>0</v>
      </c>
      <c r="F12709">
        <f>SUM(Table6[total_order_amount])*0.8</f>
        <v>141739319.59199998</v>
      </c>
      <c r="G12709">
        <f>SUM($D$2:D12709)</f>
        <v>177174149.48999995</v>
      </c>
      <c r="H12709" t="str">
        <f>IF(Table6[[#This Row],[Cummelutive_sum]]&lt;=Table6[[#This Row],[80_percent]],"Y", "N")</f>
        <v>N</v>
      </c>
    </row>
    <row r="12710" spans="1:8" x14ac:dyDescent="0.3">
      <c r="A12710">
        <v>117204</v>
      </c>
      <c r="B12710">
        <v>6</v>
      </c>
      <c r="C12710">
        <v>0</v>
      </c>
      <c r="D12710">
        <v>0</v>
      </c>
      <c r="E12710">
        <v>0</v>
      </c>
      <c r="F12710">
        <f>SUM(Table6[total_order_amount])*0.8</f>
        <v>141739319.59199998</v>
      </c>
      <c r="G12710">
        <f>SUM($D$2:D12710)</f>
        <v>177174149.48999995</v>
      </c>
      <c r="H12710" t="str">
        <f>IF(Table6[[#This Row],[Cummelutive_sum]]&lt;=Table6[[#This Row],[80_percent]],"Y", "N")</f>
        <v>N</v>
      </c>
    </row>
    <row r="12711" spans="1:8" x14ac:dyDescent="0.3">
      <c r="A12711">
        <v>116984</v>
      </c>
      <c r="B12711">
        <v>3</v>
      </c>
      <c r="C12711">
        <v>0</v>
      </c>
      <c r="D12711">
        <v>0</v>
      </c>
      <c r="E12711">
        <v>0</v>
      </c>
      <c r="F12711">
        <f>SUM(Table6[total_order_amount])*0.8</f>
        <v>141739319.59199998</v>
      </c>
      <c r="G12711">
        <f>SUM($D$2:D12711)</f>
        <v>177174149.48999995</v>
      </c>
      <c r="H12711" t="str">
        <f>IF(Table6[[#This Row],[Cummelutive_sum]]&lt;=Table6[[#This Row],[80_percent]],"Y", "N")</f>
        <v>N</v>
      </c>
    </row>
    <row r="12712" spans="1:8" x14ac:dyDescent="0.3">
      <c r="A12712">
        <v>116848</v>
      </c>
      <c r="B12712">
        <v>5</v>
      </c>
      <c r="C12712">
        <v>0</v>
      </c>
      <c r="D12712">
        <v>0</v>
      </c>
      <c r="E12712">
        <v>0</v>
      </c>
      <c r="F12712">
        <f>SUM(Table6[total_order_amount])*0.8</f>
        <v>141739319.59199998</v>
      </c>
      <c r="G12712">
        <f>SUM($D$2:D12712)</f>
        <v>177174149.48999995</v>
      </c>
      <c r="H12712" t="str">
        <f>IF(Table6[[#This Row],[Cummelutive_sum]]&lt;=Table6[[#This Row],[80_percent]],"Y", "N")</f>
        <v>N</v>
      </c>
    </row>
    <row r="12713" spans="1:8" x14ac:dyDescent="0.3">
      <c r="A12713">
        <v>66928</v>
      </c>
      <c r="B12713">
        <v>1</v>
      </c>
      <c r="C12713">
        <v>0</v>
      </c>
      <c r="D12713">
        <v>0</v>
      </c>
      <c r="E12713">
        <v>0</v>
      </c>
      <c r="F12713">
        <f>SUM(Table6[total_order_amount])*0.8</f>
        <v>141739319.59199998</v>
      </c>
      <c r="G12713">
        <f>SUM($D$2:D12713)</f>
        <v>177174149.48999995</v>
      </c>
      <c r="H12713" t="str">
        <f>IF(Table6[[#This Row],[Cummelutive_sum]]&lt;=Table6[[#This Row],[80_percent]],"Y", "N")</f>
        <v>N</v>
      </c>
    </row>
    <row r="12714" spans="1:8" x14ac:dyDescent="0.3">
      <c r="A12714">
        <v>116372</v>
      </c>
      <c r="B12714">
        <v>4</v>
      </c>
      <c r="C12714">
        <v>0</v>
      </c>
      <c r="D12714">
        <v>0</v>
      </c>
      <c r="E12714">
        <v>0</v>
      </c>
      <c r="F12714">
        <f>SUM(Table6[total_order_amount])*0.8</f>
        <v>141739319.59199998</v>
      </c>
      <c r="G12714">
        <f>SUM($D$2:D12714)</f>
        <v>177174149.48999995</v>
      </c>
      <c r="H12714" t="str">
        <f>IF(Table6[[#This Row],[Cummelutive_sum]]&lt;=Table6[[#This Row],[80_percent]],"Y", "N")</f>
        <v>N</v>
      </c>
    </row>
    <row r="12715" spans="1:8" x14ac:dyDescent="0.3">
      <c r="A12715">
        <v>116304</v>
      </c>
      <c r="B12715">
        <v>36</v>
      </c>
      <c r="C12715">
        <v>0</v>
      </c>
      <c r="D12715">
        <v>0</v>
      </c>
      <c r="E12715">
        <v>0</v>
      </c>
      <c r="F12715">
        <f>SUM(Table6[total_order_amount])*0.8</f>
        <v>141739319.59199998</v>
      </c>
      <c r="G12715">
        <f>SUM($D$2:D12715)</f>
        <v>177174149.48999995</v>
      </c>
      <c r="H12715" t="str">
        <f>IF(Table6[[#This Row],[Cummelutive_sum]]&lt;=Table6[[#This Row],[80_percent]],"Y", "N")</f>
        <v>N</v>
      </c>
    </row>
    <row r="12716" spans="1:8" x14ac:dyDescent="0.3">
      <c r="A12716">
        <v>89320</v>
      </c>
      <c r="B12716">
        <v>8</v>
      </c>
      <c r="C12716">
        <v>0</v>
      </c>
      <c r="D12716">
        <v>0</v>
      </c>
      <c r="E12716">
        <v>0</v>
      </c>
      <c r="F12716">
        <f>SUM(Table6[total_order_amount])*0.8</f>
        <v>141739319.59199998</v>
      </c>
      <c r="G12716">
        <f>SUM($D$2:D12716)</f>
        <v>177174149.48999995</v>
      </c>
      <c r="H12716" t="str">
        <f>IF(Table6[[#This Row],[Cummelutive_sum]]&lt;=Table6[[#This Row],[80_percent]],"Y", "N")</f>
        <v>N</v>
      </c>
    </row>
    <row r="12717" spans="1:8" x14ac:dyDescent="0.3">
      <c r="A12717">
        <v>101036</v>
      </c>
      <c r="B12717">
        <v>13</v>
      </c>
      <c r="C12717">
        <v>0</v>
      </c>
      <c r="D12717">
        <v>0</v>
      </c>
      <c r="E12717">
        <v>0</v>
      </c>
      <c r="F12717">
        <f>SUM(Table6[total_order_amount])*0.8</f>
        <v>141739319.59199998</v>
      </c>
      <c r="G12717">
        <f>SUM($D$2:D12717)</f>
        <v>177174149.48999995</v>
      </c>
      <c r="H12717" t="str">
        <f>IF(Table6[[#This Row],[Cummelutive_sum]]&lt;=Table6[[#This Row],[80_percent]],"Y", "N")</f>
        <v>N</v>
      </c>
    </row>
    <row r="12718" spans="1:8" x14ac:dyDescent="0.3">
      <c r="A12718">
        <v>100916</v>
      </c>
      <c r="B12718">
        <v>12</v>
      </c>
      <c r="C12718">
        <v>0</v>
      </c>
      <c r="D12718">
        <v>0</v>
      </c>
      <c r="E12718">
        <v>0</v>
      </c>
      <c r="F12718">
        <f>SUM(Table6[total_order_amount])*0.8</f>
        <v>141739319.59199998</v>
      </c>
      <c r="G12718">
        <f>SUM($D$2:D12718)</f>
        <v>177174149.48999995</v>
      </c>
      <c r="H12718" t="str">
        <f>IF(Table6[[#This Row],[Cummelutive_sum]]&lt;=Table6[[#This Row],[80_percent]],"Y", "N")</f>
        <v>N</v>
      </c>
    </row>
    <row r="12719" spans="1:8" x14ac:dyDescent="0.3">
      <c r="A12719">
        <v>20768</v>
      </c>
      <c r="B12719">
        <v>8</v>
      </c>
      <c r="C12719">
        <v>0</v>
      </c>
      <c r="D12719">
        <v>0</v>
      </c>
      <c r="E12719">
        <v>0</v>
      </c>
      <c r="F12719">
        <f>SUM(Table6[total_order_amount])*0.8</f>
        <v>141739319.59199998</v>
      </c>
      <c r="G12719">
        <f>SUM($D$2:D12719)</f>
        <v>177174149.48999995</v>
      </c>
      <c r="H12719" t="str">
        <f>IF(Table6[[#This Row],[Cummelutive_sum]]&lt;=Table6[[#This Row],[80_percent]],"Y", "N")</f>
        <v>N</v>
      </c>
    </row>
    <row r="12720" spans="1:8" x14ac:dyDescent="0.3">
      <c r="A12720">
        <v>74648</v>
      </c>
      <c r="B12720">
        <v>1</v>
      </c>
      <c r="C12720">
        <v>0</v>
      </c>
      <c r="D12720">
        <v>0</v>
      </c>
      <c r="E12720">
        <v>0</v>
      </c>
      <c r="F12720">
        <f>SUM(Table6[total_order_amount])*0.8</f>
        <v>141739319.59199998</v>
      </c>
      <c r="G12720">
        <f>SUM($D$2:D12720)</f>
        <v>177174149.48999995</v>
      </c>
      <c r="H12720" t="str">
        <f>IF(Table6[[#This Row],[Cummelutive_sum]]&lt;=Table6[[#This Row],[80_percent]],"Y", "N")</f>
        <v>N</v>
      </c>
    </row>
    <row r="12721" spans="1:8" x14ac:dyDescent="0.3">
      <c r="A12721">
        <v>73136</v>
      </c>
      <c r="B12721">
        <v>167</v>
      </c>
      <c r="C12721">
        <v>0</v>
      </c>
      <c r="D12721">
        <v>0</v>
      </c>
      <c r="E12721">
        <v>0</v>
      </c>
      <c r="F12721">
        <f>SUM(Table6[total_order_amount])*0.8</f>
        <v>141739319.59199998</v>
      </c>
      <c r="G12721">
        <f>SUM($D$2:D12721)</f>
        <v>177174149.48999995</v>
      </c>
      <c r="H12721" t="str">
        <f>IF(Table6[[#This Row],[Cummelutive_sum]]&lt;=Table6[[#This Row],[80_percent]],"Y", "N")</f>
        <v>N</v>
      </c>
    </row>
    <row r="12722" spans="1:8" x14ac:dyDescent="0.3">
      <c r="A12722">
        <v>76808</v>
      </c>
      <c r="B12722">
        <v>1</v>
      </c>
      <c r="C12722">
        <v>0</v>
      </c>
      <c r="D12722">
        <v>0</v>
      </c>
      <c r="E12722">
        <v>0</v>
      </c>
      <c r="F12722">
        <f>SUM(Table6[total_order_amount])*0.8</f>
        <v>141739319.59199998</v>
      </c>
      <c r="G12722">
        <f>SUM($D$2:D12722)</f>
        <v>177174149.48999995</v>
      </c>
      <c r="H12722" t="str">
        <f>IF(Table6[[#This Row],[Cummelutive_sum]]&lt;=Table6[[#This Row],[80_percent]],"Y", "N")</f>
        <v>N</v>
      </c>
    </row>
    <row r="12723" spans="1:8" x14ac:dyDescent="0.3">
      <c r="A12723">
        <v>47104</v>
      </c>
      <c r="B12723">
        <v>2</v>
      </c>
      <c r="C12723">
        <v>0</v>
      </c>
      <c r="D12723">
        <v>0</v>
      </c>
      <c r="E12723">
        <v>0</v>
      </c>
      <c r="F12723">
        <f>SUM(Table6[total_order_amount])*0.8</f>
        <v>141739319.59199998</v>
      </c>
      <c r="G12723">
        <f>SUM($D$2:D12723)</f>
        <v>177174149.48999995</v>
      </c>
      <c r="H12723" t="str">
        <f>IF(Table6[[#This Row],[Cummelutive_sum]]&lt;=Table6[[#This Row],[80_percent]],"Y", "N")</f>
        <v>N</v>
      </c>
    </row>
    <row r="12724" spans="1:8" x14ac:dyDescent="0.3">
      <c r="A12724">
        <v>80768</v>
      </c>
      <c r="B12724">
        <v>5</v>
      </c>
      <c r="C12724">
        <v>0</v>
      </c>
      <c r="D12724">
        <v>0</v>
      </c>
      <c r="E12724">
        <v>0</v>
      </c>
      <c r="F12724">
        <f>SUM(Table6[total_order_amount])*0.8</f>
        <v>141739319.59199998</v>
      </c>
      <c r="G12724">
        <f>SUM($D$2:D12724)</f>
        <v>177174149.48999995</v>
      </c>
      <c r="H12724" t="str">
        <f>IF(Table6[[#This Row],[Cummelutive_sum]]&lt;=Table6[[#This Row],[80_percent]],"Y", "N")</f>
        <v>N</v>
      </c>
    </row>
    <row r="12725" spans="1:8" x14ac:dyDescent="0.3">
      <c r="A12725">
        <v>42580</v>
      </c>
      <c r="B12725">
        <v>6</v>
      </c>
      <c r="C12725">
        <v>0</v>
      </c>
      <c r="D12725">
        <v>0</v>
      </c>
      <c r="E12725">
        <v>0</v>
      </c>
      <c r="F12725">
        <f>SUM(Table6[total_order_amount])*0.8</f>
        <v>141739319.59199998</v>
      </c>
      <c r="G12725">
        <f>SUM($D$2:D12725)</f>
        <v>177174149.48999995</v>
      </c>
      <c r="H12725" t="str">
        <f>IF(Table6[[#This Row],[Cummelutive_sum]]&lt;=Table6[[#This Row],[80_percent]],"Y", "N")</f>
        <v>N</v>
      </c>
    </row>
    <row r="12726" spans="1:8" x14ac:dyDescent="0.3">
      <c r="A12726">
        <v>73492</v>
      </c>
      <c r="B12726">
        <v>18</v>
      </c>
      <c r="C12726">
        <v>0</v>
      </c>
      <c r="D12726">
        <v>0</v>
      </c>
      <c r="E12726">
        <v>0</v>
      </c>
      <c r="F12726">
        <f>SUM(Table6[total_order_amount])*0.8</f>
        <v>141739319.59199998</v>
      </c>
      <c r="G12726">
        <f>SUM($D$2:D12726)</f>
        <v>177174149.48999995</v>
      </c>
      <c r="H12726" t="str">
        <f>IF(Table6[[#This Row],[Cummelutive_sum]]&lt;=Table6[[#This Row],[80_percent]],"Y", "N")</f>
        <v>N</v>
      </c>
    </row>
    <row r="12727" spans="1:8" x14ac:dyDescent="0.3">
      <c r="A12727">
        <v>37548</v>
      </c>
      <c r="B12727">
        <v>8</v>
      </c>
      <c r="C12727">
        <v>0</v>
      </c>
      <c r="D12727">
        <v>0</v>
      </c>
      <c r="E12727">
        <v>0</v>
      </c>
      <c r="F12727">
        <f>SUM(Table6[total_order_amount])*0.8</f>
        <v>141739319.59199998</v>
      </c>
      <c r="G12727">
        <f>SUM($D$2:D12727)</f>
        <v>177174149.48999995</v>
      </c>
      <c r="H12727" t="str">
        <f>IF(Table6[[#This Row],[Cummelutive_sum]]&lt;=Table6[[#This Row],[80_percent]],"Y", "N")</f>
        <v>N</v>
      </c>
    </row>
    <row r="12728" spans="1:8" x14ac:dyDescent="0.3">
      <c r="A12728">
        <v>67508</v>
      </c>
      <c r="B12728">
        <v>4</v>
      </c>
      <c r="C12728">
        <v>0</v>
      </c>
      <c r="D12728">
        <v>0</v>
      </c>
      <c r="E12728">
        <v>0</v>
      </c>
      <c r="F12728">
        <f>SUM(Table6[total_order_amount])*0.8</f>
        <v>141739319.59199998</v>
      </c>
      <c r="G12728">
        <f>SUM($D$2:D12728)</f>
        <v>177174149.48999995</v>
      </c>
      <c r="H12728" t="str">
        <f>IF(Table6[[#This Row],[Cummelutive_sum]]&lt;=Table6[[#This Row],[80_percent]],"Y", "N")</f>
        <v>N</v>
      </c>
    </row>
    <row r="12729" spans="1:8" x14ac:dyDescent="0.3">
      <c r="A12729">
        <v>50352</v>
      </c>
      <c r="B12729">
        <v>33</v>
      </c>
      <c r="C12729">
        <v>0</v>
      </c>
      <c r="D12729">
        <v>0</v>
      </c>
      <c r="E12729">
        <v>0</v>
      </c>
      <c r="F12729">
        <f>SUM(Table6[total_order_amount])*0.8</f>
        <v>141739319.59199998</v>
      </c>
      <c r="G12729">
        <f>SUM($D$2:D12729)</f>
        <v>177174149.48999995</v>
      </c>
      <c r="H12729" t="str">
        <f>IF(Table6[[#This Row],[Cummelutive_sum]]&lt;=Table6[[#This Row],[80_percent]],"Y", "N")</f>
        <v>N</v>
      </c>
    </row>
    <row r="12730" spans="1:8" x14ac:dyDescent="0.3">
      <c r="A12730">
        <v>69888</v>
      </c>
      <c r="B12730">
        <v>31</v>
      </c>
      <c r="C12730">
        <v>0</v>
      </c>
      <c r="D12730">
        <v>0</v>
      </c>
      <c r="E12730">
        <v>0</v>
      </c>
      <c r="F12730">
        <f>SUM(Table6[total_order_amount])*0.8</f>
        <v>141739319.59199998</v>
      </c>
      <c r="G12730">
        <f>SUM($D$2:D12730)</f>
        <v>177174149.48999995</v>
      </c>
      <c r="H12730" t="str">
        <f>IF(Table6[[#This Row],[Cummelutive_sum]]&lt;=Table6[[#This Row],[80_percent]],"Y", "N")</f>
        <v>N</v>
      </c>
    </row>
    <row r="12731" spans="1:8" x14ac:dyDescent="0.3">
      <c r="A12731">
        <v>100204</v>
      </c>
      <c r="B12731">
        <v>6</v>
      </c>
      <c r="C12731">
        <v>0</v>
      </c>
      <c r="D12731">
        <v>0</v>
      </c>
      <c r="E12731">
        <v>0</v>
      </c>
      <c r="F12731">
        <f>SUM(Table6[total_order_amount])*0.8</f>
        <v>141739319.59199998</v>
      </c>
      <c r="G12731">
        <f>SUM($D$2:D12731)</f>
        <v>177174149.48999995</v>
      </c>
      <c r="H12731" t="str">
        <f>IF(Table6[[#This Row],[Cummelutive_sum]]&lt;=Table6[[#This Row],[80_percent]],"Y", "N")</f>
        <v>N</v>
      </c>
    </row>
    <row r="12732" spans="1:8" x14ac:dyDescent="0.3">
      <c r="A12732">
        <v>91532</v>
      </c>
      <c r="B12732">
        <v>1</v>
      </c>
      <c r="C12732">
        <v>0</v>
      </c>
      <c r="D12732">
        <v>0</v>
      </c>
      <c r="E12732">
        <v>0</v>
      </c>
      <c r="F12732">
        <f>SUM(Table6[total_order_amount])*0.8</f>
        <v>141739319.59199998</v>
      </c>
      <c r="G12732">
        <f>SUM($D$2:D12732)</f>
        <v>177174149.48999995</v>
      </c>
      <c r="H12732" t="str">
        <f>IF(Table6[[#This Row],[Cummelutive_sum]]&lt;=Table6[[#This Row],[80_percent]],"Y", "N")</f>
        <v>N</v>
      </c>
    </row>
    <row r="12733" spans="1:8" x14ac:dyDescent="0.3">
      <c r="A12733">
        <v>27976</v>
      </c>
      <c r="B12733">
        <v>11</v>
      </c>
      <c r="C12733">
        <v>0</v>
      </c>
      <c r="D12733">
        <v>0</v>
      </c>
      <c r="E12733">
        <v>0</v>
      </c>
      <c r="F12733">
        <f>SUM(Table6[total_order_amount])*0.8</f>
        <v>141739319.59199998</v>
      </c>
      <c r="G12733">
        <f>SUM($D$2:D12733)</f>
        <v>177174149.48999995</v>
      </c>
      <c r="H12733" t="str">
        <f>IF(Table6[[#This Row],[Cummelutive_sum]]&lt;=Table6[[#This Row],[80_percent]],"Y", "N")</f>
        <v>N</v>
      </c>
    </row>
    <row r="12734" spans="1:8" x14ac:dyDescent="0.3">
      <c r="A12734">
        <v>77760</v>
      </c>
      <c r="B12734">
        <v>5</v>
      </c>
      <c r="C12734">
        <v>0</v>
      </c>
      <c r="D12734">
        <v>0</v>
      </c>
      <c r="E12734">
        <v>0</v>
      </c>
      <c r="F12734">
        <f>SUM(Table6[total_order_amount])*0.8</f>
        <v>141739319.59199998</v>
      </c>
      <c r="G12734">
        <f>SUM($D$2:D12734)</f>
        <v>177174149.48999995</v>
      </c>
      <c r="H12734" t="str">
        <f>IF(Table6[[#This Row],[Cummelutive_sum]]&lt;=Table6[[#This Row],[80_percent]],"Y", "N")</f>
        <v>N</v>
      </c>
    </row>
    <row r="12735" spans="1:8" x14ac:dyDescent="0.3">
      <c r="A12735">
        <v>83896</v>
      </c>
      <c r="B12735">
        <v>38</v>
      </c>
      <c r="C12735">
        <v>0</v>
      </c>
      <c r="D12735">
        <v>0</v>
      </c>
      <c r="E12735">
        <v>0</v>
      </c>
      <c r="F12735">
        <f>SUM(Table6[total_order_amount])*0.8</f>
        <v>141739319.59199998</v>
      </c>
      <c r="G12735">
        <f>SUM($D$2:D12735)</f>
        <v>177174149.48999995</v>
      </c>
      <c r="H12735" t="str">
        <f>IF(Table6[[#This Row],[Cummelutive_sum]]&lt;=Table6[[#This Row],[80_percent]],"Y", "N")</f>
        <v>N</v>
      </c>
    </row>
    <row r="12736" spans="1:8" x14ac:dyDescent="0.3">
      <c r="A12736">
        <v>96392</v>
      </c>
      <c r="B12736">
        <v>38</v>
      </c>
      <c r="C12736">
        <v>0</v>
      </c>
      <c r="D12736">
        <v>0</v>
      </c>
      <c r="E12736">
        <v>0</v>
      </c>
      <c r="F12736">
        <f>SUM(Table6[total_order_amount])*0.8</f>
        <v>141739319.59199998</v>
      </c>
      <c r="G12736">
        <f>SUM($D$2:D12736)</f>
        <v>177174149.48999995</v>
      </c>
      <c r="H12736" t="str">
        <f>IF(Table6[[#This Row],[Cummelutive_sum]]&lt;=Table6[[#This Row],[80_percent]],"Y", "N")</f>
        <v>N</v>
      </c>
    </row>
    <row r="12737" spans="1:8" x14ac:dyDescent="0.3">
      <c r="A12737">
        <v>100016</v>
      </c>
      <c r="B12737">
        <v>30</v>
      </c>
      <c r="C12737">
        <v>0</v>
      </c>
      <c r="D12737">
        <v>0</v>
      </c>
      <c r="E12737">
        <v>0</v>
      </c>
      <c r="F12737">
        <f>SUM(Table6[total_order_amount])*0.8</f>
        <v>141739319.59199998</v>
      </c>
      <c r="G12737">
        <f>SUM($D$2:D12737)</f>
        <v>177174149.48999995</v>
      </c>
      <c r="H12737" t="str">
        <f>IF(Table6[[#This Row],[Cummelutive_sum]]&lt;=Table6[[#This Row],[80_percent]],"Y", "N")</f>
        <v>N</v>
      </c>
    </row>
    <row r="12738" spans="1:8" x14ac:dyDescent="0.3">
      <c r="A12738">
        <v>34420</v>
      </c>
      <c r="B12738">
        <v>46</v>
      </c>
      <c r="C12738">
        <v>0</v>
      </c>
      <c r="D12738">
        <v>0</v>
      </c>
      <c r="E12738">
        <v>0</v>
      </c>
      <c r="F12738">
        <f>SUM(Table6[total_order_amount])*0.8</f>
        <v>141739319.59199998</v>
      </c>
      <c r="G12738">
        <f>SUM($D$2:D12738)</f>
        <v>177174149.48999995</v>
      </c>
      <c r="H12738" t="str">
        <f>IF(Table6[[#This Row],[Cummelutive_sum]]&lt;=Table6[[#This Row],[80_percent]],"Y", "N")</f>
        <v>N</v>
      </c>
    </row>
    <row r="12739" spans="1:8" x14ac:dyDescent="0.3">
      <c r="A12739">
        <v>72064</v>
      </c>
      <c r="B12739">
        <v>32</v>
      </c>
      <c r="C12739">
        <v>0</v>
      </c>
      <c r="D12739">
        <v>0</v>
      </c>
      <c r="E12739">
        <v>0</v>
      </c>
      <c r="F12739">
        <f>SUM(Table6[total_order_amount])*0.8</f>
        <v>141739319.59199998</v>
      </c>
      <c r="G12739">
        <f>SUM($D$2:D12739)</f>
        <v>177174149.48999995</v>
      </c>
      <c r="H12739" t="str">
        <f>IF(Table6[[#This Row],[Cummelutive_sum]]&lt;=Table6[[#This Row],[80_percent]],"Y", "N")</f>
        <v>N</v>
      </c>
    </row>
    <row r="12740" spans="1:8" x14ac:dyDescent="0.3">
      <c r="A12740">
        <v>99964</v>
      </c>
      <c r="B12740">
        <v>3</v>
      </c>
      <c r="C12740">
        <v>0</v>
      </c>
      <c r="D12740">
        <v>0</v>
      </c>
      <c r="E12740">
        <v>0</v>
      </c>
      <c r="F12740">
        <f>SUM(Table6[total_order_amount])*0.8</f>
        <v>141739319.59199998</v>
      </c>
      <c r="G12740">
        <f>SUM($D$2:D12740)</f>
        <v>177174149.48999995</v>
      </c>
      <c r="H12740" t="str">
        <f>IF(Table6[[#This Row],[Cummelutive_sum]]&lt;=Table6[[#This Row],[80_percent]],"Y", "N")</f>
        <v>N</v>
      </c>
    </row>
    <row r="12741" spans="1:8" x14ac:dyDescent="0.3">
      <c r="A12741">
        <v>77996</v>
      </c>
      <c r="B12741">
        <v>2</v>
      </c>
      <c r="C12741">
        <v>0</v>
      </c>
      <c r="D12741">
        <v>0</v>
      </c>
      <c r="E12741">
        <v>0</v>
      </c>
      <c r="F12741">
        <f>SUM(Table6[total_order_amount])*0.8</f>
        <v>141739319.59199998</v>
      </c>
      <c r="G12741">
        <f>SUM($D$2:D12741)</f>
        <v>177174149.48999995</v>
      </c>
      <c r="H12741" t="str">
        <f>IF(Table6[[#This Row],[Cummelutive_sum]]&lt;=Table6[[#This Row],[80_percent]],"Y", "N")</f>
        <v>N</v>
      </c>
    </row>
    <row r="12742" spans="1:8" x14ac:dyDescent="0.3">
      <c r="A12742">
        <v>53736</v>
      </c>
      <c r="B12742">
        <v>9</v>
      </c>
      <c r="C12742">
        <v>0</v>
      </c>
      <c r="D12742">
        <v>0</v>
      </c>
      <c r="E12742">
        <v>0</v>
      </c>
      <c r="F12742">
        <f>SUM(Table6[total_order_amount])*0.8</f>
        <v>141739319.59199998</v>
      </c>
      <c r="G12742">
        <f>SUM($D$2:D12742)</f>
        <v>177174149.48999995</v>
      </c>
      <c r="H12742" t="str">
        <f>IF(Table6[[#This Row],[Cummelutive_sum]]&lt;=Table6[[#This Row],[80_percent]],"Y", "N")</f>
        <v>N</v>
      </c>
    </row>
    <row r="12743" spans="1:8" x14ac:dyDescent="0.3">
      <c r="A12743">
        <v>131740</v>
      </c>
      <c r="B12743">
        <v>2</v>
      </c>
      <c r="C12743">
        <v>0</v>
      </c>
      <c r="D12743">
        <v>0</v>
      </c>
      <c r="E12743">
        <v>0</v>
      </c>
      <c r="F12743">
        <f>SUM(Table6[total_order_amount])*0.8</f>
        <v>141739319.59199998</v>
      </c>
      <c r="G12743">
        <f>SUM($D$2:D12743)</f>
        <v>177174149.48999995</v>
      </c>
      <c r="H12743" t="str">
        <f>IF(Table6[[#This Row],[Cummelutive_sum]]&lt;=Table6[[#This Row],[80_percent]],"Y", "N")</f>
        <v>N</v>
      </c>
    </row>
    <row r="12744" spans="1:8" x14ac:dyDescent="0.3">
      <c r="A12744">
        <v>210868</v>
      </c>
      <c r="B12744">
        <v>1</v>
      </c>
      <c r="C12744">
        <v>0</v>
      </c>
      <c r="D12744">
        <v>0</v>
      </c>
      <c r="E12744">
        <v>0</v>
      </c>
      <c r="F12744">
        <f>SUM(Table6[total_order_amount])*0.8</f>
        <v>141739319.59199998</v>
      </c>
      <c r="G12744">
        <f>SUM($D$2:D12744)</f>
        <v>177174149.48999995</v>
      </c>
      <c r="H12744" t="str">
        <f>IF(Table6[[#This Row],[Cummelutive_sum]]&lt;=Table6[[#This Row],[80_percent]],"Y", "N")</f>
        <v>N</v>
      </c>
    </row>
    <row r="12745" spans="1:8" x14ac:dyDescent="0.3">
      <c r="A12745">
        <v>185384</v>
      </c>
      <c r="B12745">
        <v>1</v>
      </c>
      <c r="C12745">
        <v>0</v>
      </c>
      <c r="D12745">
        <v>0</v>
      </c>
      <c r="E12745">
        <v>0</v>
      </c>
      <c r="F12745">
        <f>SUM(Table6[total_order_amount])*0.8</f>
        <v>141739319.59199998</v>
      </c>
      <c r="G12745">
        <f>SUM($D$2:D12745)</f>
        <v>177174149.48999995</v>
      </c>
      <c r="H12745" t="str">
        <f>IF(Table6[[#This Row],[Cummelutive_sum]]&lt;=Table6[[#This Row],[80_percent]],"Y", "N")</f>
        <v>N</v>
      </c>
    </row>
    <row r="12746" spans="1:8" x14ac:dyDescent="0.3">
      <c r="A12746">
        <v>224964</v>
      </c>
      <c r="B12746">
        <v>7</v>
      </c>
      <c r="C12746">
        <v>0</v>
      </c>
      <c r="D12746">
        <v>0</v>
      </c>
      <c r="E12746">
        <v>0</v>
      </c>
      <c r="F12746">
        <f>SUM(Table6[total_order_amount])*0.8</f>
        <v>141739319.59199998</v>
      </c>
      <c r="G12746">
        <f>SUM($D$2:D12746)</f>
        <v>177174149.48999995</v>
      </c>
      <c r="H12746" t="str">
        <f>IF(Table6[[#This Row],[Cummelutive_sum]]&lt;=Table6[[#This Row],[80_percent]],"Y", "N")</f>
        <v>N</v>
      </c>
    </row>
    <row r="12747" spans="1:8" x14ac:dyDescent="0.3">
      <c r="A12747">
        <v>183360</v>
      </c>
      <c r="B12747">
        <v>3</v>
      </c>
      <c r="C12747">
        <v>0</v>
      </c>
      <c r="D12747">
        <v>0</v>
      </c>
      <c r="E12747">
        <v>0</v>
      </c>
      <c r="F12747">
        <f>SUM(Table6[total_order_amount])*0.8</f>
        <v>141739319.59199998</v>
      </c>
      <c r="G12747">
        <f>SUM($D$2:D12747)</f>
        <v>177174149.48999995</v>
      </c>
      <c r="H12747" t="str">
        <f>IF(Table6[[#This Row],[Cummelutive_sum]]&lt;=Table6[[#This Row],[80_percent]],"Y", "N")</f>
        <v>N</v>
      </c>
    </row>
    <row r="12748" spans="1:8" x14ac:dyDescent="0.3">
      <c r="A12748">
        <v>124720</v>
      </c>
      <c r="B12748">
        <v>7</v>
      </c>
      <c r="C12748">
        <v>0</v>
      </c>
      <c r="D12748">
        <v>0</v>
      </c>
      <c r="E12748">
        <v>0</v>
      </c>
      <c r="F12748">
        <f>SUM(Table6[total_order_amount])*0.8</f>
        <v>141739319.59199998</v>
      </c>
      <c r="G12748">
        <f>SUM($D$2:D12748)</f>
        <v>177174149.48999995</v>
      </c>
      <c r="H12748" t="str">
        <f>IF(Table6[[#This Row],[Cummelutive_sum]]&lt;=Table6[[#This Row],[80_percent]],"Y", "N")</f>
        <v>N</v>
      </c>
    </row>
    <row r="12749" spans="1:8" x14ac:dyDescent="0.3">
      <c r="A12749">
        <v>208964</v>
      </c>
      <c r="B12749">
        <v>1</v>
      </c>
      <c r="C12749">
        <v>0</v>
      </c>
      <c r="D12749">
        <v>0</v>
      </c>
      <c r="E12749">
        <v>0</v>
      </c>
      <c r="F12749">
        <f>SUM(Table6[total_order_amount])*0.8</f>
        <v>141739319.59199998</v>
      </c>
      <c r="G12749">
        <f>SUM($D$2:D12749)</f>
        <v>177174149.48999995</v>
      </c>
      <c r="H12749" t="str">
        <f>IF(Table6[[#This Row],[Cummelutive_sum]]&lt;=Table6[[#This Row],[80_percent]],"Y", "N")</f>
        <v>N</v>
      </c>
    </row>
    <row r="12750" spans="1:8" x14ac:dyDescent="0.3">
      <c r="A12750">
        <v>224452</v>
      </c>
      <c r="B12750">
        <v>2</v>
      </c>
      <c r="C12750">
        <v>0</v>
      </c>
      <c r="D12750">
        <v>0</v>
      </c>
      <c r="E12750">
        <v>0</v>
      </c>
      <c r="F12750">
        <f>SUM(Table6[total_order_amount])*0.8</f>
        <v>141739319.59199998</v>
      </c>
      <c r="G12750">
        <f>SUM($D$2:D12750)</f>
        <v>177174149.48999995</v>
      </c>
      <c r="H12750" t="str">
        <f>IF(Table6[[#This Row],[Cummelutive_sum]]&lt;=Table6[[#This Row],[80_percent]],"Y", "N")</f>
        <v>N</v>
      </c>
    </row>
    <row r="12751" spans="1:8" x14ac:dyDescent="0.3">
      <c r="A12751">
        <v>194172</v>
      </c>
      <c r="B12751">
        <v>8</v>
      </c>
      <c r="C12751">
        <v>0</v>
      </c>
      <c r="D12751">
        <v>0</v>
      </c>
      <c r="E12751">
        <v>0</v>
      </c>
      <c r="F12751">
        <f>SUM(Table6[total_order_amount])*0.8</f>
        <v>141739319.59199998</v>
      </c>
      <c r="G12751">
        <f>SUM($D$2:D12751)</f>
        <v>177174149.48999995</v>
      </c>
      <c r="H12751" t="str">
        <f>IF(Table6[[#This Row],[Cummelutive_sum]]&lt;=Table6[[#This Row],[80_percent]],"Y", "N")</f>
        <v>N</v>
      </c>
    </row>
    <row r="12752" spans="1:8" x14ac:dyDescent="0.3">
      <c r="A12752">
        <v>224232</v>
      </c>
      <c r="B12752">
        <v>13</v>
      </c>
      <c r="C12752">
        <v>0</v>
      </c>
      <c r="D12752">
        <v>0</v>
      </c>
      <c r="E12752">
        <v>0</v>
      </c>
      <c r="F12752">
        <f>SUM(Table6[total_order_amount])*0.8</f>
        <v>141739319.59199998</v>
      </c>
      <c r="G12752">
        <f>SUM($D$2:D12752)</f>
        <v>177174149.48999995</v>
      </c>
      <c r="H12752" t="str">
        <f>IF(Table6[[#This Row],[Cummelutive_sum]]&lt;=Table6[[#This Row],[80_percent]],"Y", "N")</f>
        <v>N</v>
      </c>
    </row>
    <row r="12753" spans="1:8" x14ac:dyDescent="0.3">
      <c r="A12753">
        <v>217124</v>
      </c>
      <c r="B12753">
        <v>12</v>
      </c>
      <c r="C12753">
        <v>0</v>
      </c>
      <c r="D12753">
        <v>0</v>
      </c>
      <c r="E12753">
        <v>0</v>
      </c>
      <c r="F12753">
        <f>SUM(Table6[total_order_amount])*0.8</f>
        <v>141739319.59199998</v>
      </c>
      <c r="G12753">
        <f>SUM($D$2:D12753)</f>
        <v>177174149.48999995</v>
      </c>
      <c r="H12753" t="str">
        <f>IF(Table6[[#This Row],[Cummelutive_sum]]&lt;=Table6[[#This Row],[80_percent]],"Y", "N")</f>
        <v>N</v>
      </c>
    </row>
    <row r="12754" spans="1:8" x14ac:dyDescent="0.3">
      <c r="A12754">
        <v>123580</v>
      </c>
      <c r="B12754">
        <v>1</v>
      </c>
      <c r="C12754">
        <v>0</v>
      </c>
      <c r="D12754">
        <v>0</v>
      </c>
      <c r="E12754">
        <v>0</v>
      </c>
      <c r="F12754">
        <f>SUM(Table6[total_order_amount])*0.8</f>
        <v>141739319.59199998</v>
      </c>
      <c r="G12754">
        <f>SUM($D$2:D12754)</f>
        <v>177174149.48999995</v>
      </c>
      <c r="H12754" t="str">
        <f>IF(Table6[[#This Row],[Cummelutive_sum]]&lt;=Table6[[#This Row],[80_percent]],"Y", "N")</f>
        <v>N</v>
      </c>
    </row>
    <row r="12755" spans="1:8" x14ac:dyDescent="0.3">
      <c r="A12755">
        <v>128272</v>
      </c>
      <c r="B12755">
        <v>10</v>
      </c>
      <c r="C12755">
        <v>0</v>
      </c>
      <c r="D12755">
        <v>0</v>
      </c>
      <c r="E12755">
        <v>0</v>
      </c>
      <c r="F12755">
        <f>SUM(Table6[total_order_amount])*0.8</f>
        <v>141739319.59199998</v>
      </c>
      <c r="G12755">
        <f>SUM($D$2:D12755)</f>
        <v>177174149.48999995</v>
      </c>
      <c r="H12755" t="str">
        <f>IF(Table6[[#This Row],[Cummelutive_sum]]&lt;=Table6[[#This Row],[80_percent]],"Y", "N")</f>
        <v>N</v>
      </c>
    </row>
    <row r="12756" spans="1:8" x14ac:dyDescent="0.3">
      <c r="A12756">
        <v>156344</v>
      </c>
      <c r="B12756">
        <v>6</v>
      </c>
      <c r="C12756">
        <v>0</v>
      </c>
      <c r="D12756">
        <v>0</v>
      </c>
      <c r="E12756">
        <v>0</v>
      </c>
      <c r="F12756">
        <f>SUM(Table6[total_order_amount])*0.8</f>
        <v>141739319.59199998</v>
      </c>
      <c r="G12756">
        <f>SUM($D$2:D12756)</f>
        <v>177174149.48999995</v>
      </c>
      <c r="H12756" t="str">
        <f>IF(Table6[[#This Row],[Cummelutive_sum]]&lt;=Table6[[#This Row],[80_percent]],"Y", "N")</f>
        <v>N</v>
      </c>
    </row>
    <row r="12757" spans="1:8" x14ac:dyDescent="0.3">
      <c r="A12757">
        <v>223620</v>
      </c>
      <c r="B12757">
        <v>3</v>
      </c>
      <c r="C12757">
        <v>0</v>
      </c>
      <c r="D12757">
        <v>0</v>
      </c>
      <c r="E12757">
        <v>0</v>
      </c>
      <c r="F12757">
        <f>SUM(Table6[total_order_amount])*0.8</f>
        <v>141739319.59199998</v>
      </c>
      <c r="G12757">
        <f>SUM($D$2:D12757)</f>
        <v>177174149.48999995</v>
      </c>
      <c r="H12757" t="str">
        <f>IF(Table6[[#This Row],[Cummelutive_sum]]&lt;=Table6[[#This Row],[80_percent]],"Y", "N")</f>
        <v>N</v>
      </c>
    </row>
    <row r="12758" spans="1:8" x14ac:dyDescent="0.3">
      <c r="A12758">
        <v>143660</v>
      </c>
      <c r="B12758">
        <v>6</v>
      </c>
      <c r="C12758">
        <v>0</v>
      </c>
      <c r="D12758">
        <v>0</v>
      </c>
      <c r="E12758">
        <v>0</v>
      </c>
      <c r="F12758">
        <f>SUM(Table6[total_order_amount])*0.8</f>
        <v>141739319.59199998</v>
      </c>
      <c r="G12758">
        <f>SUM($D$2:D12758)</f>
        <v>177174149.48999995</v>
      </c>
      <c r="H12758" t="str">
        <f>IF(Table6[[#This Row],[Cummelutive_sum]]&lt;=Table6[[#This Row],[80_percent]],"Y", "N")</f>
        <v>N</v>
      </c>
    </row>
    <row r="12759" spans="1:8" x14ac:dyDescent="0.3">
      <c r="A12759">
        <v>26788</v>
      </c>
      <c r="B12759">
        <v>4</v>
      </c>
      <c r="C12759">
        <v>0</v>
      </c>
      <c r="D12759">
        <v>0</v>
      </c>
      <c r="E12759">
        <v>0</v>
      </c>
      <c r="F12759">
        <f>SUM(Table6[total_order_amount])*0.8</f>
        <v>141739319.59199998</v>
      </c>
      <c r="G12759">
        <f>SUM($D$2:D12759)</f>
        <v>177174149.48999995</v>
      </c>
      <c r="H12759" t="str">
        <f>IF(Table6[[#This Row],[Cummelutive_sum]]&lt;=Table6[[#This Row],[80_percent]],"Y", "N")</f>
        <v>N</v>
      </c>
    </row>
    <row r="12760" spans="1:8" x14ac:dyDescent="0.3">
      <c r="A12760">
        <v>223400</v>
      </c>
      <c r="B12760">
        <v>3</v>
      </c>
      <c r="C12760">
        <v>0</v>
      </c>
      <c r="D12760">
        <v>0</v>
      </c>
      <c r="E12760">
        <v>0</v>
      </c>
      <c r="F12760">
        <f>SUM(Table6[total_order_amount])*0.8</f>
        <v>141739319.59199998</v>
      </c>
      <c r="G12760">
        <f>SUM($D$2:D12760)</f>
        <v>177174149.48999995</v>
      </c>
      <c r="H12760" t="str">
        <f>IF(Table6[[#This Row],[Cummelutive_sum]]&lt;=Table6[[#This Row],[80_percent]],"Y", "N")</f>
        <v>N</v>
      </c>
    </row>
    <row r="12761" spans="1:8" x14ac:dyDescent="0.3">
      <c r="A12761">
        <v>64344</v>
      </c>
      <c r="B12761">
        <v>1</v>
      </c>
      <c r="C12761">
        <v>0</v>
      </c>
      <c r="D12761">
        <v>0</v>
      </c>
      <c r="E12761">
        <v>0</v>
      </c>
      <c r="F12761">
        <f>SUM(Table6[total_order_amount])*0.8</f>
        <v>141739319.59199998</v>
      </c>
      <c r="G12761">
        <f>SUM($D$2:D12761)</f>
        <v>177174149.48999995</v>
      </c>
      <c r="H12761" t="str">
        <f>IF(Table6[[#This Row],[Cummelutive_sum]]&lt;=Table6[[#This Row],[80_percent]],"Y", "N")</f>
        <v>N</v>
      </c>
    </row>
    <row r="12762" spans="1:8" x14ac:dyDescent="0.3">
      <c r="A12762">
        <v>179380</v>
      </c>
      <c r="B12762">
        <v>5</v>
      </c>
      <c r="C12762">
        <v>0</v>
      </c>
      <c r="D12762">
        <v>0</v>
      </c>
      <c r="E12762">
        <v>0</v>
      </c>
      <c r="F12762">
        <f>SUM(Table6[total_order_amount])*0.8</f>
        <v>141739319.59199998</v>
      </c>
      <c r="G12762">
        <f>SUM($D$2:D12762)</f>
        <v>177174149.48999995</v>
      </c>
      <c r="H12762" t="str">
        <f>IF(Table6[[#This Row],[Cummelutive_sum]]&lt;=Table6[[#This Row],[80_percent]],"Y", "N")</f>
        <v>N</v>
      </c>
    </row>
    <row r="12763" spans="1:8" x14ac:dyDescent="0.3">
      <c r="A12763">
        <v>182272</v>
      </c>
      <c r="B12763">
        <v>4</v>
      </c>
      <c r="C12763">
        <v>0</v>
      </c>
      <c r="D12763">
        <v>0</v>
      </c>
      <c r="E12763">
        <v>0</v>
      </c>
      <c r="F12763">
        <f>SUM(Table6[total_order_amount])*0.8</f>
        <v>141739319.59199998</v>
      </c>
      <c r="G12763">
        <f>SUM($D$2:D12763)</f>
        <v>177174149.48999995</v>
      </c>
      <c r="H12763" t="str">
        <f>IF(Table6[[#This Row],[Cummelutive_sum]]&lt;=Table6[[#This Row],[80_percent]],"Y", "N")</f>
        <v>N</v>
      </c>
    </row>
    <row r="12764" spans="1:8" x14ac:dyDescent="0.3">
      <c r="A12764">
        <v>62560</v>
      </c>
      <c r="B12764">
        <v>2</v>
      </c>
      <c r="C12764">
        <v>0</v>
      </c>
      <c r="D12764">
        <v>0</v>
      </c>
      <c r="E12764">
        <v>0</v>
      </c>
      <c r="F12764">
        <f>SUM(Table6[total_order_amount])*0.8</f>
        <v>141739319.59199998</v>
      </c>
      <c r="G12764">
        <f>SUM($D$2:D12764)</f>
        <v>177174149.48999995</v>
      </c>
      <c r="H12764" t="str">
        <f>IF(Table6[[#This Row],[Cummelutive_sum]]&lt;=Table6[[#This Row],[80_percent]],"Y", "N")</f>
        <v>N</v>
      </c>
    </row>
    <row r="12765" spans="1:8" x14ac:dyDescent="0.3">
      <c r="A12765">
        <v>82588</v>
      </c>
      <c r="B12765">
        <v>2</v>
      </c>
      <c r="C12765">
        <v>0</v>
      </c>
      <c r="D12765">
        <v>0</v>
      </c>
      <c r="E12765">
        <v>0</v>
      </c>
      <c r="F12765">
        <f>SUM(Table6[total_order_amount])*0.8</f>
        <v>141739319.59199998</v>
      </c>
      <c r="G12765">
        <f>SUM($D$2:D12765)</f>
        <v>177174149.48999995</v>
      </c>
      <c r="H12765" t="str">
        <f>IF(Table6[[#This Row],[Cummelutive_sum]]&lt;=Table6[[#This Row],[80_percent]],"Y", "N")</f>
        <v>N</v>
      </c>
    </row>
    <row r="12766" spans="1:8" x14ac:dyDescent="0.3">
      <c r="A12766">
        <v>190144</v>
      </c>
      <c r="B12766">
        <v>26</v>
      </c>
      <c r="C12766">
        <v>0</v>
      </c>
      <c r="D12766">
        <v>0</v>
      </c>
      <c r="E12766">
        <v>0</v>
      </c>
      <c r="F12766">
        <f>SUM(Table6[total_order_amount])*0.8</f>
        <v>141739319.59199998</v>
      </c>
      <c r="G12766">
        <f>SUM($D$2:D12766)</f>
        <v>177174149.48999995</v>
      </c>
      <c r="H12766" t="str">
        <f>IF(Table6[[#This Row],[Cummelutive_sum]]&lt;=Table6[[#This Row],[80_percent]],"Y", "N")</f>
        <v>N</v>
      </c>
    </row>
    <row r="12767" spans="1:8" x14ac:dyDescent="0.3">
      <c r="A12767">
        <v>150868</v>
      </c>
      <c r="B12767">
        <v>3</v>
      </c>
      <c r="C12767">
        <v>0</v>
      </c>
      <c r="D12767">
        <v>0</v>
      </c>
      <c r="E12767">
        <v>0</v>
      </c>
      <c r="F12767">
        <f>SUM(Table6[total_order_amount])*0.8</f>
        <v>141739319.59199998</v>
      </c>
      <c r="G12767">
        <f>SUM($D$2:D12767)</f>
        <v>177174149.48999995</v>
      </c>
      <c r="H12767" t="str">
        <f>IF(Table6[[#This Row],[Cummelutive_sum]]&lt;=Table6[[#This Row],[80_percent]],"Y", "N")</f>
        <v>N</v>
      </c>
    </row>
    <row r="12768" spans="1:8" x14ac:dyDescent="0.3">
      <c r="A12768">
        <v>120588</v>
      </c>
      <c r="B12768">
        <v>6</v>
      </c>
      <c r="C12768">
        <v>0</v>
      </c>
      <c r="D12768">
        <v>0</v>
      </c>
      <c r="E12768">
        <v>0</v>
      </c>
      <c r="F12768">
        <f>SUM(Table6[total_order_amount])*0.8</f>
        <v>141739319.59199998</v>
      </c>
      <c r="G12768">
        <f>SUM($D$2:D12768)</f>
        <v>177174149.48999995</v>
      </c>
      <c r="H12768" t="str">
        <f>IF(Table6[[#This Row],[Cummelutive_sum]]&lt;=Table6[[#This Row],[80_percent]],"Y", "N")</f>
        <v>N</v>
      </c>
    </row>
    <row r="12769" spans="1:8" x14ac:dyDescent="0.3">
      <c r="A12769">
        <v>166136</v>
      </c>
      <c r="B12769">
        <v>6</v>
      </c>
      <c r="C12769">
        <v>0</v>
      </c>
      <c r="D12769">
        <v>0</v>
      </c>
      <c r="E12769">
        <v>0</v>
      </c>
      <c r="F12769">
        <f>SUM(Table6[total_order_amount])*0.8</f>
        <v>141739319.59199998</v>
      </c>
      <c r="G12769">
        <f>SUM($D$2:D12769)</f>
        <v>177174149.48999995</v>
      </c>
      <c r="H12769" t="str">
        <f>IF(Table6[[#This Row],[Cummelutive_sum]]&lt;=Table6[[#This Row],[80_percent]],"Y", "N")</f>
        <v>N</v>
      </c>
    </row>
    <row r="12770" spans="1:8" x14ac:dyDescent="0.3">
      <c r="A12770">
        <v>207640</v>
      </c>
      <c r="B12770">
        <v>2</v>
      </c>
      <c r="C12770">
        <v>0</v>
      </c>
      <c r="D12770">
        <v>0</v>
      </c>
      <c r="E12770">
        <v>0</v>
      </c>
      <c r="F12770">
        <f>SUM(Table6[total_order_amount])*0.8</f>
        <v>141739319.59199998</v>
      </c>
      <c r="G12770">
        <f>SUM($D$2:D12770)</f>
        <v>177174149.48999995</v>
      </c>
      <c r="H12770" t="str">
        <f>IF(Table6[[#This Row],[Cummelutive_sum]]&lt;=Table6[[#This Row],[80_percent]],"Y", "N")</f>
        <v>N</v>
      </c>
    </row>
    <row r="12771" spans="1:8" x14ac:dyDescent="0.3">
      <c r="A12771">
        <v>181796</v>
      </c>
      <c r="B12771">
        <v>14</v>
      </c>
      <c r="C12771">
        <v>0</v>
      </c>
      <c r="D12771">
        <v>0</v>
      </c>
      <c r="E12771">
        <v>0</v>
      </c>
      <c r="F12771">
        <f>SUM(Table6[total_order_amount])*0.8</f>
        <v>141739319.59199998</v>
      </c>
      <c r="G12771">
        <f>SUM($D$2:D12771)</f>
        <v>177174149.48999995</v>
      </c>
      <c r="H12771" t="str">
        <f>IF(Table6[[#This Row],[Cummelutive_sum]]&lt;=Table6[[#This Row],[80_percent]],"Y", "N")</f>
        <v>N</v>
      </c>
    </row>
    <row r="12772" spans="1:8" x14ac:dyDescent="0.3">
      <c r="A12772">
        <v>131808</v>
      </c>
      <c r="B12772">
        <v>2</v>
      </c>
      <c r="C12772">
        <v>0</v>
      </c>
      <c r="D12772">
        <v>0</v>
      </c>
      <c r="E12772">
        <v>0</v>
      </c>
      <c r="F12772">
        <f>SUM(Table6[total_order_amount])*0.8</f>
        <v>141739319.59199998</v>
      </c>
      <c r="G12772">
        <f>SUM($D$2:D12772)</f>
        <v>177174149.48999995</v>
      </c>
      <c r="H12772" t="str">
        <f>IF(Table6[[#This Row],[Cummelutive_sum]]&lt;=Table6[[#This Row],[80_percent]],"Y", "N")</f>
        <v>N</v>
      </c>
    </row>
    <row r="12773" spans="1:8" x14ac:dyDescent="0.3">
      <c r="A12773">
        <v>192472</v>
      </c>
      <c r="B12773">
        <v>3</v>
      </c>
      <c r="C12773">
        <v>0</v>
      </c>
      <c r="D12773">
        <v>0</v>
      </c>
      <c r="E12773">
        <v>0</v>
      </c>
      <c r="F12773">
        <f>SUM(Table6[total_order_amount])*0.8</f>
        <v>141739319.59199998</v>
      </c>
      <c r="G12773">
        <f>SUM($D$2:D12773)</f>
        <v>177174149.48999995</v>
      </c>
      <c r="H12773" t="str">
        <f>IF(Table6[[#This Row],[Cummelutive_sum]]&lt;=Table6[[#This Row],[80_percent]],"Y", "N")</f>
        <v>N</v>
      </c>
    </row>
    <row r="12774" spans="1:8" x14ac:dyDescent="0.3">
      <c r="A12774">
        <v>119756</v>
      </c>
      <c r="B12774">
        <v>13</v>
      </c>
      <c r="C12774">
        <v>0</v>
      </c>
      <c r="D12774">
        <v>0</v>
      </c>
      <c r="E12774">
        <v>0</v>
      </c>
      <c r="F12774">
        <f>SUM(Table6[total_order_amount])*0.8</f>
        <v>141739319.59199998</v>
      </c>
      <c r="G12774">
        <f>SUM($D$2:D12774)</f>
        <v>177174149.48999995</v>
      </c>
      <c r="H12774" t="str">
        <f>IF(Table6[[#This Row],[Cummelutive_sum]]&lt;=Table6[[#This Row],[80_percent]],"Y", "N")</f>
        <v>N</v>
      </c>
    </row>
    <row r="12775" spans="1:8" x14ac:dyDescent="0.3">
      <c r="A12775">
        <v>2320</v>
      </c>
      <c r="B12775">
        <v>3</v>
      </c>
      <c r="C12775">
        <v>0</v>
      </c>
      <c r="D12775">
        <v>0</v>
      </c>
      <c r="E12775">
        <v>0</v>
      </c>
      <c r="F12775">
        <f>SUM(Table6[total_order_amount])*0.8</f>
        <v>141739319.59199998</v>
      </c>
      <c r="G12775">
        <f>SUM($D$2:D12775)</f>
        <v>177174149.48999995</v>
      </c>
      <c r="H12775" t="str">
        <f>IF(Table6[[#This Row],[Cummelutive_sum]]&lt;=Table6[[#This Row],[80_percent]],"Y", "N")</f>
        <v>N</v>
      </c>
    </row>
    <row r="12776" spans="1:8" x14ac:dyDescent="0.3">
      <c r="A12776">
        <v>134036</v>
      </c>
      <c r="B12776">
        <v>3</v>
      </c>
      <c r="C12776">
        <v>0</v>
      </c>
      <c r="D12776">
        <v>0</v>
      </c>
      <c r="E12776">
        <v>0</v>
      </c>
      <c r="F12776">
        <f>SUM(Table6[total_order_amount])*0.8</f>
        <v>141739319.59199998</v>
      </c>
      <c r="G12776">
        <f>SUM($D$2:D12776)</f>
        <v>177174149.48999995</v>
      </c>
      <c r="H12776" t="str">
        <f>IF(Table6[[#This Row],[Cummelutive_sum]]&lt;=Table6[[#This Row],[80_percent]],"Y", "N")</f>
        <v>N</v>
      </c>
    </row>
    <row r="12777" spans="1:8" x14ac:dyDescent="0.3">
      <c r="A12777">
        <v>58412</v>
      </c>
      <c r="B12777">
        <v>2</v>
      </c>
      <c r="C12777">
        <v>0</v>
      </c>
      <c r="D12777">
        <v>0</v>
      </c>
      <c r="E12777">
        <v>0</v>
      </c>
      <c r="F12777">
        <f>SUM(Table6[total_order_amount])*0.8</f>
        <v>141739319.59199998</v>
      </c>
      <c r="G12777">
        <f>SUM($D$2:D12777)</f>
        <v>177174149.48999995</v>
      </c>
      <c r="H12777" t="str">
        <f>IF(Table6[[#This Row],[Cummelutive_sum]]&lt;=Table6[[#This Row],[80_percent]],"Y", "N")</f>
        <v>N</v>
      </c>
    </row>
    <row r="12778" spans="1:8" x14ac:dyDescent="0.3">
      <c r="A12778">
        <v>127916</v>
      </c>
      <c r="B12778">
        <v>4</v>
      </c>
      <c r="C12778">
        <v>0</v>
      </c>
      <c r="D12778">
        <v>0</v>
      </c>
      <c r="E12778">
        <v>0</v>
      </c>
      <c r="F12778">
        <f>SUM(Table6[total_order_amount])*0.8</f>
        <v>141739319.59199998</v>
      </c>
      <c r="G12778">
        <f>SUM($D$2:D12778)</f>
        <v>177174149.48999995</v>
      </c>
      <c r="H12778" t="str">
        <f>IF(Table6[[#This Row],[Cummelutive_sum]]&lt;=Table6[[#This Row],[80_percent]],"Y", "N")</f>
        <v>N</v>
      </c>
    </row>
    <row r="12779" spans="1:8" x14ac:dyDescent="0.3">
      <c r="A12779">
        <v>222056</v>
      </c>
      <c r="B12779">
        <v>4</v>
      </c>
      <c r="C12779">
        <v>0</v>
      </c>
      <c r="D12779">
        <v>0</v>
      </c>
      <c r="E12779">
        <v>0</v>
      </c>
      <c r="F12779">
        <f>SUM(Table6[total_order_amount])*0.8</f>
        <v>141739319.59199998</v>
      </c>
      <c r="G12779">
        <f>SUM($D$2:D12779)</f>
        <v>177174149.48999995</v>
      </c>
      <c r="H12779" t="str">
        <f>IF(Table6[[#This Row],[Cummelutive_sum]]&lt;=Table6[[#This Row],[80_percent]],"Y", "N")</f>
        <v>N</v>
      </c>
    </row>
    <row r="12780" spans="1:8" x14ac:dyDescent="0.3">
      <c r="A12780">
        <v>213608</v>
      </c>
      <c r="B12780">
        <v>2</v>
      </c>
      <c r="C12780">
        <v>0</v>
      </c>
      <c r="D12780">
        <v>0</v>
      </c>
      <c r="E12780">
        <v>0</v>
      </c>
      <c r="F12780">
        <f>SUM(Table6[total_order_amount])*0.8</f>
        <v>141739319.59199998</v>
      </c>
      <c r="G12780">
        <f>SUM($D$2:D12780)</f>
        <v>177174149.48999995</v>
      </c>
      <c r="H12780" t="str">
        <f>IF(Table6[[#This Row],[Cummelutive_sum]]&lt;=Table6[[#This Row],[80_percent]],"Y", "N")</f>
        <v>N</v>
      </c>
    </row>
    <row r="12781" spans="1:8" x14ac:dyDescent="0.3">
      <c r="A12781">
        <v>120452</v>
      </c>
      <c r="B12781">
        <v>1</v>
      </c>
      <c r="C12781">
        <v>0</v>
      </c>
      <c r="D12781">
        <v>0</v>
      </c>
      <c r="E12781">
        <v>0</v>
      </c>
      <c r="F12781">
        <f>SUM(Table6[total_order_amount])*0.8</f>
        <v>141739319.59199998</v>
      </c>
      <c r="G12781">
        <f>SUM($D$2:D12781)</f>
        <v>177174149.48999995</v>
      </c>
      <c r="H12781" t="str">
        <f>IF(Table6[[#This Row],[Cummelutive_sum]]&lt;=Table6[[#This Row],[80_percent]],"Y", "N")</f>
        <v>N</v>
      </c>
    </row>
    <row r="12782" spans="1:8" x14ac:dyDescent="0.3">
      <c r="A12782">
        <v>197796</v>
      </c>
      <c r="B12782">
        <v>4</v>
      </c>
      <c r="C12782">
        <v>0</v>
      </c>
      <c r="D12782">
        <v>0</v>
      </c>
      <c r="E12782">
        <v>0</v>
      </c>
      <c r="F12782">
        <f>SUM(Table6[total_order_amount])*0.8</f>
        <v>141739319.59199998</v>
      </c>
      <c r="G12782">
        <f>SUM($D$2:D12782)</f>
        <v>177174149.48999995</v>
      </c>
      <c r="H12782" t="str">
        <f>IF(Table6[[#This Row],[Cummelutive_sum]]&lt;=Table6[[#This Row],[80_percent]],"Y", "N")</f>
        <v>N</v>
      </c>
    </row>
    <row r="12783" spans="1:8" x14ac:dyDescent="0.3">
      <c r="A12783">
        <v>160152</v>
      </c>
      <c r="B12783">
        <v>7</v>
      </c>
      <c r="C12783">
        <v>0</v>
      </c>
      <c r="D12783">
        <v>0</v>
      </c>
      <c r="E12783">
        <v>0</v>
      </c>
      <c r="F12783">
        <f>SUM(Table6[total_order_amount])*0.8</f>
        <v>141739319.59199998</v>
      </c>
      <c r="G12783">
        <f>SUM($D$2:D12783)</f>
        <v>177174149.48999995</v>
      </c>
      <c r="H12783" t="str">
        <f>IF(Table6[[#This Row],[Cummelutive_sum]]&lt;=Table6[[#This Row],[80_percent]],"Y", "N")</f>
        <v>N</v>
      </c>
    </row>
    <row r="12784" spans="1:8" x14ac:dyDescent="0.3">
      <c r="A12784">
        <v>85768</v>
      </c>
      <c r="B12784">
        <v>10</v>
      </c>
      <c r="C12784">
        <v>0</v>
      </c>
      <c r="D12784">
        <v>0</v>
      </c>
      <c r="E12784">
        <v>0</v>
      </c>
      <c r="F12784">
        <f>SUM(Table6[total_order_amount])*0.8</f>
        <v>141739319.59199998</v>
      </c>
      <c r="G12784">
        <f>SUM($D$2:D12784)</f>
        <v>177174149.48999995</v>
      </c>
      <c r="H12784" t="str">
        <f>IF(Table6[[#This Row],[Cummelutive_sum]]&lt;=Table6[[#This Row],[80_percent]],"Y", "N")</f>
        <v>N</v>
      </c>
    </row>
    <row r="12785" spans="1:8" x14ac:dyDescent="0.3">
      <c r="A12785">
        <v>101528</v>
      </c>
      <c r="B12785">
        <v>9</v>
      </c>
      <c r="C12785">
        <v>0</v>
      </c>
      <c r="D12785">
        <v>0</v>
      </c>
      <c r="E12785">
        <v>0</v>
      </c>
      <c r="F12785">
        <f>SUM(Table6[total_order_amount])*0.8</f>
        <v>141739319.59199998</v>
      </c>
      <c r="G12785">
        <f>SUM($D$2:D12785)</f>
        <v>177174149.48999995</v>
      </c>
      <c r="H12785" t="str">
        <f>IF(Table6[[#This Row],[Cummelutive_sum]]&lt;=Table6[[#This Row],[80_percent]],"Y", "N")</f>
        <v>N</v>
      </c>
    </row>
    <row r="12786" spans="1:8" x14ac:dyDescent="0.3">
      <c r="A12786">
        <v>24372</v>
      </c>
      <c r="B12786">
        <v>17</v>
      </c>
      <c r="C12786">
        <v>0</v>
      </c>
      <c r="D12786">
        <v>0</v>
      </c>
      <c r="E12786">
        <v>0</v>
      </c>
      <c r="F12786">
        <f>SUM(Table6[total_order_amount])*0.8</f>
        <v>141739319.59199998</v>
      </c>
      <c r="G12786">
        <f>SUM($D$2:D12786)</f>
        <v>177174149.48999995</v>
      </c>
      <c r="H12786" t="str">
        <f>IF(Table6[[#This Row],[Cummelutive_sum]]&lt;=Table6[[#This Row],[80_percent]],"Y", "N")</f>
        <v>N</v>
      </c>
    </row>
    <row r="12787" spans="1:8" x14ac:dyDescent="0.3">
      <c r="A12787">
        <v>99352</v>
      </c>
      <c r="B12787">
        <v>6</v>
      </c>
      <c r="C12787">
        <v>0</v>
      </c>
      <c r="D12787">
        <v>0</v>
      </c>
      <c r="E12787">
        <v>0</v>
      </c>
      <c r="F12787">
        <f>SUM(Table6[total_order_amount])*0.8</f>
        <v>141739319.59199998</v>
      </c>
      <c r="G12787">
        <f>SUM($D$2:D12787)</f>
        <v>177174149.48999995</v>
      </c>
      <c r="H12787" t="str">
        <f>IF(Table6[[#This Row],[Cummelutive_sum]]&lt;=Table6[[#This Row],[80_percent]],"Y", "N")</f>
        <v>N</v>
      </c>
    </row>
    <row r="12788" spans="1:8" x14ac:dyDescent="0.3">
      <c r="A12788">
        <v>79084</v>
      </c>
      <c r="B12788">
        <v>3</v>
      </c>
      <c r="C12788">
        <v>0</v>
      </c>
      <c r="D12788">
        <v>0</v>
      </c>
      <c r="E12788">
        <v>0</v>
      </c>
      <c r="F12788">
        <f>SUM(Table6[total_order_amount])*0.8</f>
        <v>141739319.59199998</v>
      </c>
      <c r="G12788">
        <f>SUM($D$2:D12788)</f>
        <v>177174149.48999995</v>
      </c>
      <c r="H12788" t="str">
        <f>IF(Table6[[#This Row],[Cummelutive_sum]]&lt;=Table6[[#This Row],[80_percent]],"Y", "N")</f>
        <v>N</v>
      </c>
    </row>
    <row r="12789" spans="1:8" x14ac:dyDescent="0.3">
      <c r="A12789">
        <v>101204</v>
      </c>
      <c r="B12789">
        <v>8</v>
      </c>
      <c r="C12789">
        <v>0</v>
      </c>
      <c r="D12789">
        <v>0</v>
      </c>
      <c r="E12789">
        <v>0</v>
      </c>
      <c r="F12789">
        <f>SUM(Table6[total_order_amount])*0.8</f>
        <v>141739319.59199998</v>
      </c>
      <c r="G12789">
        <f>SUM($D$2:D12789)</f>
        <v>177174149.48999995</v>
      </c>
      <c r="H12789" t="str">
        <f>IF(Table6[[#This Row],[Cummelutive_sum]]&lt;=Table6[[#This Row],[80_percent]],"Y", "N")</f>
        <v>N</v>
      </c>
    </row>
    <row r="12790" spans="1:8" x14ac:dyDescent="0.3">
      <c r="A12790">
        <v>85580</v>
      </c>
      <c r="B12790">
        <v>7</v>
      </c>
      <c r="C12790">
        <v>0</v>
      </c>
      <c r="D12790">
        <v>0</v>
      </c>
      <c r="E12790">
        <v>0</v>
      </c>
      <c r="F12790">
        <f>SUM(Table6[total_order_amount])*0.8</f>
        <v>141739319.59199998</v>
      </c>
      <c r="G12790">
        <f>SUM($D$2:D12790)</f>
        <v>177174149.48999995</v>
      </c>
      <c r="H12790" t="str">
        <f>IF(Table6[[#This Row],[Cummelutive_sum]]&lt;=Table6[[#This Row],[80_percent]],"Y", "N")</f>
        <v>N</v>
      </c>
    </row>
    <row r="12791" spans="1:8" x14ac:dyDescent="0.3">
      <c r="A12791">
        <v>47460</v>
      </c>
      <c r="B12791">
        <v>16</v>
      </c>
      <c r="C12791">
        <v>0</v>
      </c>
      <c r="D12791">
        <v>0</v>
      </c>
      <c r="E12791">
        <v>0</v>
      </c>
      <c r="F12791">
        <f>SUM(Table6[total_order_amount])*0.8</f>
        <v>141739319.59199998</v>
      </c>
      <c r="G12791">
        <f>SUM($D$2:D12791)</f>
        <v>177174149.48999995</v>
      </c>
      <c r="H12791" t="str">
        <f>IF(Table6[[#This Row],[Cummelutive_sum]]&lt;=Table6[[#This Row],[80_percent]],"Y", "N")</f>
        <v>N</v>
      </c>
    </row>
    <row r="12792" spans="1:8" x14ac:dyDescent="0.3">
      <c r="A12792">
        <v>97176</v>
      </c>
      <c r="B12792">
        <v>2</v>
      </c>
      <c r="C12792">
        <v>0</v>
      </c>
      <c r="D12792">
        <v>0</v>
      </c>
      <c r="E12792">
        <v>0</v>
      </c>
      <c r="F12792">
        <f>SUM(Table6[total_order_amount])*0.8</f>
        <v>141739319.59199998</v>
      </c>
      <c r="G12792">
        <f>SUM($D$2:D12792)</f>
        <v>177174149.48999995</v>
      </c>
      <c r="H12792" t="str">
        <f>IF(Table6[[#This Row],[Cummelutive_sum]]&lt;=Table6[[#This Row],[80_percent]],"Y", "N")</f>
        <v>N</v>
      </c>
    </row>
    <row r="12793" spans="1:8" x14ac:dyDescent="0.3">
      <c r="A12793">
        <v>100984</v>
      </c>
      <c r="B12793">
        <v>3</v>
      </c>
      <c r="C12793">
        <v>0</v>
      </c>
      <c r="D12793">
        <v>0</v>
      </c>
      <c r="E12793">
        <v>0</v>
      </c>
      <c r="F12793">
        <f>SUM(Table6[total_order_amount])*0.8</f>
        <v>141739319.59199998</v>
      </c>
      <c r="G12793">
        <f>SUM($D$2:D12793)</f>
        <v>177174149.48999995</v>
      </c>
      <c r="H12793" t="str">
        <f>IF(Table6[[#This Row],[Cummelutive_sum]]&lt;=Table6[[#This Row],[80_percent]],"Y", "N")</f>
        <v>N</v>
      </c>
    </row>
    <row r="12794" spans="1:8" x14ac:dyDescent="0.3">
      <c r="A12794">
        <v>1164</v>
      </c>
      <c r="B12794">
        <v>48</v>
      </c>
      <c r="C12794">
        <v>0</v>
      </c>
      <c r="D12794">
        <v>0</v>
      </c>
      <c r="E12794">
        <v>0</v>
      </c>
      <c r="F12794">
        <f>SUM(Table6[total_order_amount])*0.8</f>
        <v>141739319.59199998</v>
      </c>
      <c r="G12794">
        <f>SUM($D$2:D12794)</f>
        <v>177174149.48999995</v>
      </c>
      <c r="H12794" t="str">
        <f>IF(Table6[[#This Row],[Cummelutive_sum]]&lt;=Table6[[#This Row],[80_percent]],"Y", "N")</f>
        <v>N</v>
      </c>
    </row>
    <row r="12795" spans="1:8" x14ac:dyDescent="0.3">
      <c r="A12795">
        <v>93740</v>
      </c>
      <c r="B12795">
        <v>11</v>
      </c>
      <c r="C12795">
        <v>0</v>
      </c>
      <c r="D12795">
        <v>0</v>
      </c>
      <c r="E12795">
        <v>0</v>
      </c>
      <c r="F12795">
        <f>SUM(Table6[total_order_amount])*0.8</f>
        <v>141739319.59199998</v>
      </c>
      <c r="G12795">
        <f>SUM($D$2:D12795)</f>
        <v>177174149.48999995</v>
      </c>
      <c r="H12795" t="str">
        <f>IF(Table6[[#This Row],[Cummelutive_sum]]&lt;=Table6[[#This Row],[80_percent]],"Y", "N")</f>
        <v>N</v>
      </c>
    </row>
    <row r="12796" spans="1:8" x14ac:dyDescent="0.3">
      <c r="A12796">
        <v>1420</v>
      </c>
      <c r="B12796">
        <v>4</v>
      </c>
      <c r="C12796">
        <v>0</v>
      </c>
      <c r="D12796">
        <v>0</v>
      </c>
      <c r="E12796">
        <v>0</v>
      </c>
      <c r="F12796">
        <f>SUM(Table6[total_order_amount])*0.8</f>
        <v>141739319.59199998</v>
      </c>
      <c r="G12796">
        <f>SUM($D$2:D12796)</f>
        <v>177174149.48999995</v>
      </c>
      <c r="H12796" t="str">
        <f>IF(Table6[[#This Row],[Cummelutive_sum]]&lt;=Table6[[#This Row],[80_percent]],"Y", "N")</f>
        <v>N</v>
      </c>
    </row>
    <row r="12797" spans="1:8" x14ac:dyDescent="0.3">
      <c r="A12797">
        <v>66708</v>
      </c>
      <c r="B12797">
        <v>25</v>
      </c>
      <c r="C12797">
        <v>0</v>
      </c>
      <c r="D12797">
        <v>0</v>
      </c>
      <c r="E12797">
        <v>0</v>
      </c>
      <c r="F12797">
        <f>SUM(Table6[total_order_amount])*0.8</f>
        <v>141739319.59199998</v>
      </c>
      <c r="G12797">
        <f>SUM($D$2:D12797)</f>
        <v>177174149.48999995</v>
      </c>
      <c r="H12797" t="str">
        <f>IF(Table6[[#This Row],[Cummelutive_sum]]&lt;=Table6[[#This Row],[80_percent]],"Y", "N")</f>
        <v>N</v>
      </c>
    </row>
    <row r="12798" spans="1:8" x14ac:dyDescent="0.3">
      <c r="A12798">
        <v>94948</v>
      </c>
      <c r="B12798">
        <v>1</v>
      </c>
      <c r="C12798">
        <v>0</v>
      </c>
      <c r="D12798">
        <v>0</v>
      </c>
      <c r="E12798">
        <v>0</v>
      </c>
      <c r="F12798">
        <f>SUM(Table6[total_order_amount])*0.8</f>
        <v>141739319.59199998</v>
      </c>
      <c r="G12798">
        <f>SUM($D$2:D12798)</f>
        <v>177174149.48999995</v>
      </c>
      <c r="H12798" t="str">
        <f>IF(Table6[[#This Row],[Cummelutive_sum]]&lt;=Table6[[#This Row],[80_percent]],"Y", "N")</f>
        <v>N</v>
      </c>
    </row>
    <row r="12799" spans="1:8" x14ac:dyDescent="0.3">
      <c r="A12799">
        <v>21976</v>
      </c>
      <c r="B12799">
        <v>5</v>
      </c>
      <c r="C12799">
        <v>0</v>
      </c>
      <c r="D12799">
        <v>0</v>
      </c>
      <c r="E12799">
        <v>0</v>
      </c>
      <c r="F12799">
        <f>SUM(Table6[total_order_amount])*0.8</f>
        <v>141739319.59199998</v>
      </c>
      <c r="G12799">
        <f>SUM($D$2:D12799)</f>
        <v>177174149.48999995</v>
      </c>
      <c r="H12799" t="str">
        <f>IF(Table6[[#This Row],[Cummelutive_sum]]&lt;=Table6[[#This Row],[80_percent]],"Y", "N")</f>
        <v>N</v>
      </c>
    </row>
    <row r="12800" spans="1:8" x14ac:dyDescent="0.3">
      <c r="A12800">
        <v>61472</v>
      </c>
      <c r="B12800">
        <v>67</v>
      </c>
      <c r="C12800">
        <v>0</v>
      </c>
      <c r="D12800">
        <v>0</v>
      </c>
      <c r="E12800">
        <v>0</v>
      </c>
      <c r="F12800">
        <f>SUM(Table6[total_order_amount])*0.8</f>
        <v>141739319.59199998</v>
      </c>
      <c r="G12800">
        <f>SUM($D$2:D12800)</f>
        <v>177174149.48999995</v>
      </c>
      <c r="H12800" t="str">
        <f>IF(Table6[[#This Row],[Cummelutive_sum]]&lt;=Table6[[#This Row],[80_percent]],"Y", "N")</f>
        <v>N</v>
      </c>
    </row>
    <row r="12801" spans="1:8" x14ac:dyDescent="0.3">
      <c r="A12801">
        <v>65976</v>
      </c>
      <c r="B12801">
        <v>6</v>
      </c>
      <c r="C12801">
        <v>0</v>
      </c>
      <c r="D12801">
        <v>0</v>
      </c>
      <c r="E12801">
        <v>0</v>
      </c>
      <c r="F12801">
        <f>SUM(Table6[total_order_amount])*0.8</f>
        <v>141739319.59199998</v>
      </c>
      <c r="G12801">
        <f>SUM($D$2:D12801)</f>
        <v>177174149.48999995</v>
      </c>
      <c r="H12801" t="str">
        <f>IF(Table6[[#This Row],[Cummelutive_sum]]&lt;=Table6[[#This Row],[80_percent]],"Y", "N")</f>
        <v>N</v>
      </c>
    </row>
    <row r="12802" spans="1:8" x14ac:dyDescent="0.3">
      <c r="A12802">
        <v>93096</v>
      </c>
      <c r="B12802">
        <v>57</v>
      </c>
      <c r="C12802">
        <v>0</v>
      </c>
      <c r="D12802">
        <v>0</v>
      </c>
      <c r="E12802">
        <v>0</v>
      </c>
      <c r="F12802">
        <f>SUM(Table6[total_order_amount])*0.8</f>
        <v>141739319.59199998</v>
      </c>
      <c r="G12802">
        <f>SUM($D$2:D12802)</f>
        <v>177174149.48999995</v>
      </c>
      <c r="H12802" t="str">
        <f>IF(Table6[[#This Row],[Cummelutive_sum]]&lt;=Table6[[#This Row],[80_percent]],"Y", "N")</f>
        <v>N</v>
      </c>
    </row>
    <row r="12803" spans="1:8" x14ac:dyDescent="0.3">
      <c r="A12803">
        <v>100184</v>
      </c>
      <c r="B12803">
        <v>11</v>
      </c>
      <c r="C12803">
        <v>0</v>
      </c>
      <c r="D12803">
        <v>0</v>
      </c>
      <c r="E12803">
        <v>0</v>
      </c>
      <c r="F12803">
        <f>SUM(Table6[total_order_amount])*0.8</f>
        <v>141739319.59199998</v>
      </c>
      <c r="G12803">
        <f>SUM($D$2:D12803)</f>
        <v>177174149.48999995</v>
      </c>
      <c r="H12803" t="str">
        <f>IF(Table6[[#This Row],[Cummelutive_sum]]&lt;=Table6[[#This Row],[80_percent]],"Y", "N")</f>
        <v>N</v>
      </c>
    </row>
    <row r="12804" spans="1:8" x14ac:dyDescent="0.3">
      <c r="A12804">
        <v>74272</v>
      </c>
      <c r="B12804">
        <v>9</v>
      </c>
      <c r="C12804">
        <v>0</v>
      </c>
      <c r="D12804">
        <v>0</v>
      </c>
      <c r="E12804">
        <v>0</v>
      </c>
      <c r="F12804">
        <f>SUM(Table6[total_order_amount])*0.8</f>
        <v>141739319.59199998</v>
      </c>
      <c r="G12804">
        <f>SUM($D$2:D12804)</f>
        <v>177174149.48999995</v>
      </c>
      <c r="H12804" t="str">
        <f>IF(Table6[[#This Row],[Cummelutive_sum]]&lt;=Table6[[#This Row],[80_percent]],"Y", "N")</f>
        <v>N</v>
      </c>
    </row>
    <row r="12805" spans="1:8" x14ac:dyDescent="0.3">
      <c r="A12805">
        <v>74528</v>
      </c>
      <c r="B12805">
        <v>27</v>
      </c>
      <c r="C12805">
        <v>0</v>
      </c>
      <c r="D12805">
        <v>0</v>
      </c>
      <c r="E12805">
        <v>0</v>
      </c>
      <c r="F12805">
        <f>SUM(Table6[total_order_amount])*0.8</f>
        <v>141739319.59199998</v>
      </c>
      <c r="G12805">
        <f>SUM($D$2:D12805)</f>
        <v>177174149.48999995</v>
      </c>
      <c r="H12805" t="str">
        <f>IF(Table6[[#This Row],[Cummelutive_sum]]&lt;=Table6[[#This Row],[80_percent]],"Y", "N")</f>
        <v>N</v>
      </c>
    </row>
    <row r="12806" spans="1:8" x14ac:dyDescent="0.3">
      <c r="A12806">
        <v>70720</v>
      </c>
      <c r="B12806">
        <v>10</v>
      </c>
      <c r="C12806">
        <v>0</v>
      </c>
      <c r="D12806">
        <v>0</v>
      </c>
      <c r="E12806">
        <v>0</v>
      </c>
      <c r="F12806">
        <f>SUM(Table6[total_order_amount])*0.8</f>
        <v>141739319.59199998</v>
      </c>
      <c r="G12806">
        <f>SUM($D$2:D12806)</f>
        <v>177174149.48999995</v>
      </c>
      <c r="H12806" t="str">
        <f>IF(Table6[[#This Row],[Cummelutive_sum]]&lt;=Table6[[#This Row],[80_percent]],"Y", "N")</f>
        <v>N</v>
      </c>
    </row>
    <row r="12807" spans="1:8" x14ac:dyDescent="0.3">
      <c r="A12807">
        <v>95460</v>
      </c>
      <c r="B12807">
        <v>14</v>
      </c>
      <c r="C12807">
        <v>0</v>
      </c>
      <c r="D12807">
        <v>0</v>
      </c>
      <c r="E12807">
        <v>0</v>
      </c>
      <c r="F12807">
        <f>SUM(Table6[total_order_amount])*0.8</f>
        <v>141739319.59199998</v>
      </c>
      <c r="G12807">
        <f>SUM($D$2:D12807)</f>
        <v>177174149.48999995</v>
      </c>
      <c r="H12807" t="str">
        <f>IF(Table6[[#This Row],[Cummelutive_sum]]&lt;=Table6[[#This Row],[80_percent]],"Y", "N")</f>
        <v>N</v>
      </c>
    </row>
    <row r="12808" spans="1:8" x14ac:dyDescent="0.3">
      <c r="A12808">
        <v>90868</v>
      </c>
      <c r="B12808">
        <v>37</v>
      </c>
      <c r="C12808">
        <v>0</v>
      </c>
      <c r="D12808">
        <v>0</v>
      </c>
      <c r="E12808">
        <v>0</v>
      </c>
      <c r="F12808">
        <f>SUM(Table6[total_order_amount])*0.8</f>
        <v>141739319.59199998</v>
      </c>
      <c r="G12808">
        <f>SUM($D$2:D12808)</f>
        <v>177174149.48999995</v>
      </c>
      <c r="H12808" t="str">
        <f>IF(Table6[[#This Row],[Cummelutive_sum]]&lt;=Table6[[#This Row],[80_percent]],"Y", "N")</f>
        <v>N</v>
      </c>
    </row>
    <row r="12809" spans="1:8" x14ac:dyDescent="0.3">
      <c r="A12809">
        <v>92024</v>
      </c>
      <c r="B12809">
        <v>27</v>
      </c>
      <c r="C12809">
        <v>0</v>
      </c>
      <c r="D12809">
        <v>0</v>
      </c>
      <c r="E12809">
        <v>0</v>
      </c>
      <c r="F12809">
        <f>SUM(Table6[total_order_amount])*0.8</f>
        <v>141739319.59199998</v>
      </c>
      <c r="G12809">
        <f>SUM($D$2:D12809)</f>
        <v>177174149.48999995</v>
      </c>
      <c r="H12809" t="str">
        <f>IF(Table6[[#This Row],[Cummelutive_sum]]&lt;=Table6[[#This Row],[80_percent]],"Y", "N")</f>
        <v>N</v>
      </c>
    </row>
    <row r="12810" spans="1:8" x14ac:dyDescent="0.3">
      <c r="A12810">
        <v>160944</v>
      </c>
      <c r="B12810">
        <v>3</v>
      </c>
      <c r="C12810">
        <v>0</v>
      </c>
      <c r="D12810">
        <v>0</v>
      </c>
      <c r="E12810">
        <v>0</v>
      </c>
      <c r="F12810">
        <f>SUM(Table6[total_order_amount])*0.8</f>
        <v>141739319.59199998</v>
      </c>
      <c r="G12810">
        <f>SUM($D$2:D12810)</f>
        <v>177174149.48999995</v>
      </c>
      <c r="H12810" t="str">
        <f>IF(Table6[[#This Row],[Cummelutive_sum]]&lt;=Table6[[#This Row],[80_percent]],"Y", "N")</f>
        <v>N</v>
      </c>
    </row>
    <row r="12811" spans="1:8" x14ac:dyDescent="0.3">
      <c r="A12811">
        <v>225612</v>
      </c>
      <c r="B12811">
        <v>12</v>
      </c>
      <c r="C12811">
        <v>0</v>
      </c>
      <c r="D12811">
        <v>0</v>
      </c>
      <c r="E12811">
        <v>0</v>
      </c>
      <c r="F12811">
        <f>SUM(Table6[total_order_amount])*0.8</f>
        <v>141739319.59199998</v>
      </c>
      <c r="G12811">
        <f>SUM($D$2:D12811)</f>
        <v>177174149.48999995</v>
      </c>
      <c r="H12811" t="str">
        <f>IF(Table6[[#This Row],[Cummelutive_sum]]&lt;=Table6[[#This Row],[80_percent]],"Y", "N")</f>
        <v>N</v>
      </c>
    </row>
    <row r="12812" spans="1:8" x14ac:dyDescent="0.3">
      <c r="A12812">
        <v>198444</v>
      </c>
      <c r="B12812">
        <v>2</v>
      </c>
      <c r="C12812">
        <v>0</v>
      </c>
      <c r="D12812">
        <v>0</v>
      </c>
      <c r="E12812">
        <v>0</v>
      </c>
      <c r="F12812">
        <f>SUM(Table6[total_order_amount])*0.8</f>
        <v>141739319.59199998</v>
      </c>
      <c r="G12812">
        <f>SUM($D$2:D12812)</f>
        <v>177174149.48999995</v>
      </c>
      <c r="H12812" t="str">
        <f>IF(Table6[[#This Row],[Cummelutive_sum]]&lt;=Table6[[#This Row],[80_percent]],"Y", "N")</f>
        <v>N</v>
      </c>
    </row>
    <row r="12813" spans="1:8" x14ac:dyDescent="0.3">
      <c r="A12813">
        <v>136800</v>
      </c>
      <c r="B12813">
        <v>6</v>
      </c>
      <c r="C12813">
        <v>0</v>
      </c>
      <c r="D12813">
        <v>0</v>
      </c>
      <c r="E12813">
        <v>0</v>
      </c>
      <c r="F12813">
        <f>SUM(Table6[total_order_amount])*0.8</f>
        <v>141739319.59199998</v>
      </c>
      <c r="G12813">
        <f>SUM($D$2:D12813)</f>
        <v>177174149.48999995</v>
      </c>
      <c r="H12813" t="str">
        <f>IF(Table6[[#This Row],[Cummelutive_sum]]&lt;=Table6[[#This Row],[80_percent]],"Y", "N")</f>
        <v>N</v>
      </c>
    </row>
    <row r="12814" spans="1:8" x14ac:dyDescent="0.3">
      <c r="A12814">
        <v>124216</v>
      </c>
      <c r="B12814">
        <v>28</v>
      </c>
      <c r="C12814">
        <v>0</v>
      </c>
      <c r="D12814">
        <v>0</v>
      </c>
      <c r="E12814">
        <v>0</v>
      </c>
      <c r="F12814">
        <f>SUM(Table6[total_order_amount])*0.8</f>
        <v>141739319.59199998</v>
      </c>
      <c r="G12814">
        <f>SUM($D$2:D12814)</f>
        <v>177174149.48999995</v>
      </c>
      <c r="H12814" t="str">
        <f>IF(Table6[[#This Row],[Cummelutive_sum]]&lt;=Table6[[#This Row],[80_percent]],"Y", "N")</f>
        <v>N</v>
      </c>
    </row>
    <row r="12815" spans="1:8" x14ac:dyDescent="0.3">
      <c r="A12815">
        <v>88112</v>
      </c>
      <c r="B12815">
        <v>6</v>
      </c>
      <c r="C12815">
        <v>0</v>
      </c>
      <c r="D12815">
        <v>0</v>
      </c>
      <c r="E12815">
        <v>0</v>
      </c>
      <c r="F12815">
        <f>SUM(Table6[total_order_amount])*0.8</f>
        <v>141739319.59199998</v>
      </c>
      <c r="G12815">
        <f>SUM($D$2:D12815)</f>
        <v>177174149.48999995</v>
      </c>
      <c r="H12815" t="str">
        <f>IF(Table6[[#This Row],[Cummelutive_sum]]&lt;=Table6[[#This Row],[80_percent]],"Y", "N")</f>
        <v>N</v>
      </c>
    </row>
    <row r="12816" spans="1:8" x14ac:dyDescent="0.3">
      <c r="A12816">
        <v>224944</v>
      </c>
      <c r="B12816">
        <v>22</v>
      </c>
      <c r="C12816">
        <v>0</v>
      </c>
      <c r="D12816">
        <v>0</v>
      </c>
      <c r="E12816">
        <v>0</v>
      </c>
      <c r="F12816">
        <f>SUM(Table6[total_order_amount])*0.8</f>
        <v>141739319.59199998</v>
      </c>
      <c r="G12816">
        <f>SUM($D$2:D12816)</f>
        <v>177174149.48999995</v>
      </c>
      <c r="H12816" t="str">
        <f>IF(Table6[[#This Row],[Cummelutive_sum]]&lt;=Table6[[#This Row],[80_percent]],"Y", "N")</f>
        <v>N</v>
      </c>
    </row>
    <row r="12817" spans="1:8" x14ac:dyDescent="0.3">
      <c r="A12817">
        <v>224800</v>
      </c>
      <c r="B12817">
        <v>9</v>
      </c>
      <c r="C12817">
        <v>0</v>
      </c>
      <c r="D12817">
        <v>0</v>
      </c>
      <c r="E12817">
        <v>0</v>
      </c>
      <c r="F12817">
        <f>SUM(Table6[total_order_amount])*0.8</f>
        <v>141739319.59199998</v>
      </c>
      <c r="G12817">
        <f>SUM($D$2:D12817)</f>
        <v>177174149.48999995</v>
      </c>
      <c r="H12817" t="str">
        <f>IF(Table6[[#This Row],[Cummelutive_sum]]&lt;=Table6[[#This Row],[80_percent]],"Y", "N")</f>
        <v>N</v>
      </c>
    </row>
    <row r="12818" spans="1:8" x14ac:dyDescent="0.3">
      <c r="A12818">
        <v>224672</v>
      </c>
      <c r="B12818">
        <v>3</v>
      </c>
      <c r="C12818">
        <v>0</v>
      </c>
      <c r="D12818">
        <v>0</v>
      </c>
      <c r="E12818">
        <v>0</v>
      </c>
      <c r="F12818">
        <f>SUM(Table6[total_order_amount])*0.8</f>
        <v>141739319.59199998</v>
      </c>
      <c r="G12818">
        <f>SUM($D$2:D12818)</f>
        <v>177174149.48999995</v>
      </c>
      <c r="H12818" t="str">
        <f>IF(Table6[[#This Row],[Cummelutive_sum]]&lt;=Table6[[#This Row],[80_percent]],"Y", "N")</f>
        <v>N</v>
      </c>
    </row>
    <row r="12819" spans="1:8" x14ac:dyDescent="0.3">
      <c r="A12819">
        <v>63968</v>
      </c>
      <c r="B12819">
        <v>3</v>
      </c>
      <c r="C12819">
        <v>0</v>
      </c>
      <c r="D12819">
        <v>0</v>
      </c>
      <c r="E12819">
        <v>0</v>
      </c>
      <c r="F12819">
        <f>SUM(Table6[total_order_amount])*0.8</f>
        <v>141739319.59199998</v>
      </c>
      <c r="G12819">
        <f>SUM($D$2:D12819)</f>
        <v>177174149.48999995</v>
      </c>
      <c r="H12819" t="str">
        <f>IF(Table6[[#This Row],[Cummelutive_sum]]&lt;=Table6[[#This Row],[80_percent]],"Y", "N")</f>
        <v>N</v>
      </c>
    </row>
    <row r="12820" spans="1:8" x14ac:dyDescent="0.3">
      <c r="A12820">
        <v>216568</v>
      </c>
      <c r="B12820">
        <v>6</v>
      </c>
      <c r="C12820">
        <v>0</v>
      </c>
      <c r="D12820">
        <v>0</v>
      </c>
      <c r="E12820">
        <v>0</v>
      </c>
      <c r="F12820">
        <f>SUM(Table6[total_order_amount])*0.8</f>
        <v>141739319.59199998</v>
      </c>
      <c r="G12820">
        <f>SUM($D$2:D12820)</f>
        <v>177174149.48999995</v>
      </c>
      <c r="H12820" t="str">
        <f>IF(Table6[[#This Row],[Cummelutive_sum]]&lt;=Table6[[#This Row],[80_percent]],"Y", "N")</f>
        <v>N</v>
      </c>
    </row>
    <row r="12821" spans="1:8" x14ac:dyDescent="0.3">
      <c r="A12821">
        <v>224320</v>
      </c>
      <c r="B12821">
        <v>9</v>
      </c>
      <c r="C12821">
        <v>0</v>
      </c>
      <c r="D12821">
        <v>0</v>
      </c>
      <c r="E12821">
        <v>0</v>
      </c>
      <c r="F12821">
        <f>SUM(Table6[total_order_amount])*0.8</f>
        <v>141739319.59199998</v>
      </c>
      <c r="G12821">
        <f>SUM($D$2:D12821)</f>
        <v>177174149.48999995</v>
      </c>
      <c r="H12821" t="str">
        <f>IF(Table6[[#This Row],[Cummelutive_sum]]&lt;=Table6[[#This Row],[80_percent]],"Y", "N")</f>
        <v>N</v>
      </c>
    </row>
    <row r="12822" spans="1:8" x14ac:dyDescent="0.3">
      <c r="A12822">
        <v>209132</v>
      </c>
      <c r="B12822">
        <v>5</v>
      </c>
      <c r="C12822">
        <v>0</v>
      </c>
      <c r="D12822">
        <v>0</v>
      </c>
      <c r="E12822">
        <v>0</v>
      </c>
      <c r="F12822">
        <f>SUM(Table6[total_order_amount])*0.8</f>
        <v>141739319.59199998</v>
      </c>
      <c r="G12822">
        <f>SUM($D$2:D12822)</f>
        <v>177174149.48999995</v>
      </c>
      <c r="H12822" t="str">
        <f>IF(Table6[[#This Row],[Cummelutive_sum]]&lt;=Table6[[#This Row],[80_percent]],"Y", "N")</f>
        <v>N</v>
      </c>
    </row>
    <row r="12823" spans="1:8" x14ac:dyDescent="0.3">
      <c r="A12823">
        <v>223548</v>
      </c>
      <c r="B12823">
        <v>5</v>
      </c>
      <c r="C12823">
        <v>0</v>
      </c>
      <c r="D12823">
        <v>0</v>
      </c>
      <c r="E12823">
        <v>0</v>
      </c>
      <c r="F12823">
        <f>SUM(Table6[total_order_amount])*0.8</f>
        <v>141739319.59199998</v>
      </c>
      <c r="G12823">
        <f>SUM($D$2:D12823)</f>
        <v>177174149.48999995</v>
      </c>
      <c r="H12823" t="str">
        <f>IF(Table6[[#This Row],[Cummelutive_sum]]&lt;=Table6[[#This Row],[80_percent]],"Y", "N")</f>
        <v>N</v>
      </c>
    </row>
    <row r="12824" spans="1:8" x14ac:dyDescent="0.3">
      <c r="A12824">
        <v>185424</v>
      </c>
      <c r="B12824">
        <v>1</v>
      </c>
      <c r="C12824">
        <v>0</v>
      </c>
      <c r="D12824">
        <v>0</v>
      </c>
      <c r="E12824">
        <v>0</v>
      </c>
      <c r="F12824">
        <f>SUM(Table6[total_order_amount])*0.8</f>
        <v>141739319.59199998</v>
      </c>
      <c r="G12824">
        <f>SUM($D$2:D12824)</f>
        <v>177174149.48999995</v>
      </c>
      <c r="H12824" t="str">
        <f>IF(Table6[[#This Row],[Cummelutive_sum]]&lt;=Table6[[#This Row],[80_percent]],"Y", "N")</f>
        <v>N</v>
      </c>
    </row>
    <row r="12825" spans="1:8" x14ac:dyDescent="0.3">
      <c r="A12825">
        <v>178904</v>
      </c>
      <c r="B12825">
        <v>13</v>
      </c>
      <c r="C12825">
        <v>0</v>
      </c>
      <c r="D12825">
        <v>0</v>
      </c>
      <c r="E12825">
        <v>0</v>
      </c>
      <c r="F12825">
        <f>SUM(Table6[total_order_amount])*0.8</f>
        <v>141739319.59199998</v>
      </c>
      <c r="G12825">
        <f>SUM($D$2:D12825)</f>
        <v>177174149.48999995</v>
      </c>
      <c r="H12825" t="str">
        <f>IF(Table6[[#This Row],[Cummelutive_sum]]&lt;=Table6[[#This Row],[80_percent]],"Y", "N")</f>
        <v>N</v>
      </c>
    </row>
    <row r="12826" spans="1:8" x14ac:dyDescent="0.3">
      <c r="A12826">
        <v>202424</v>
      </c>
      <c r="B12826">
        <v>2</v>
      </c>
      <c r="C12826">
        <v>0</v>
      </c>
      <c r="D12826">
        <v>0</v>
      </c>
      <c r="E12826">
        <v>0</v>
      </c>
      <c r="F12826">
        <f>SUM(Table6[total_order_amount])*0.8</f>
        <v>141739319.59199998</v>
      </c>
      <c r="G12826">
        <f>SUM($D$2:D12826)</f>
        <v>177174149.48999995</v>
      </c>
      <c r="H12826" t="str">
        <f>IF(Table6[[#This Row],[Cummelutive_sum]]&lt;=Table6[[#This Row],[80_percent]],"Y", "N")</f>
        <v>N</v>
      </c>
    </row>
    <row r="12827" spans="1:8" x14ac:dyDescent="0.3">
      <c r="A12827">
        <v>61928</v>
      </c>
      <c r="B12827">
        <v>11</v>
      </c>
      <c r="C12827">
        <v>0</v>
      </c>
      <c r="D12827">
        <v>0</v>
      </c>
      <c r="E12827">
        <v>0</v>
      </c>
      <c r="F12827">
        <f>SUM(Table6[total_order_amount])*0.8</f>
        <v>141739319.59199998</v>
      </c>
      <c r="G12827">
        <f>SUM($D$2:D12827)</f>
        <v>177174149.48999995</v>
      </c>
      <c r="H12827" t="str">
        <f>IF(Table6[[#This Row],[Cummelutive_sum]]&lt;=Table6[[#This Row],[80_percent]],"Y", "N")</f>
        <v>N</v>
      </c>
    </row>
    <row r="12828" spans="1:8" x14ac:dyDescent="0.3">
      <c r="A12828">
        <v>208860</v>
      </c>
      <c r="B12828">
        <v>6</v>
      </c>
      <c r="C12828">
        <v>0</v>
      </c>
      <c r="D12828">
        <v>0</v>
      </c>
      <c r="E12828">
        <v>0</v>
      </c>
      <c r="F12828">
        <f>SUM(Table6[total_order_amount])*0.8</f>
        <v>141739319.59199998</v>
      </c>
      <c r="G12828">
        <f>SUM($D$2:D12828)</f>
        <v>177174149.48999995</v>
      </c>
      <c r="H12828" t="str">
        <f>IF(Table6[[#This Row],[Cummelutive_sum]]&lt;=Table6[[#This Row],[80_percent]],"Y", "N")</f>
        <v>N</v>
      </c>
    </row>
    <row r="12829" spans="1:8" x14ac:dyDescent="0.3">
      <c r="A12829">
        <v>162716</v>
      </c>
      <c r="B12829">
        <v>8</v>
      </c>
      <c r="C12829">
        <v>0</v>
      </c>
      <c r="D12829">
        <v>0</v>
      </c>
      <c r="E12829">
        <v>0</v>
      </c>
      <c r="F12829">
        <f>SUM(Table6[total_order_amount])*0.8</f>
        <v>141739319.59199998</v>
      </c>
      <c r="G12829">
        <f>SUM($D$2:D12829)</f>
        <v>177174149.48999995</v>
      </c>
      <c r="H12829" t="str">
        <f>IF(Table6[[#This Row],[Cummelutive_sum]]&lt;=Table6[[#This Row],[80_percent]],"Y", "N")</f>
        <v>N</v>
      </c>
    </row>
    <row r="12830" spans="1:8" x14ac:dyDescent="0.3">
      <c r="A12830">
        <v>145884</v>
      </c>
      <c r="B12830">
        <v>2</v>
      </c>
      <c r="C12830">
        <v>0</v>
      </c>
      <c r="D12830">
        <v>0</v>
      </c>
      <c r="E12830">
        <v>0</v>
      </c>
      <c r="F12830">
        <f>SUM(Table6[total_order_amount])*0.8</f>
        <v>141739319.59199998</v>
      </c>
      <c r="G12830">
        <f>SUM($D$2:D12830)</f>
        <v>177174149.48999995</v>
      </c>
      <c r="H12830" t="str">
        <f>IF(Table6[[#This Row],[Cummelutive_sum]]&lt;=Table6[[#This Row],[80_percent]],"Y", "N")</f>
        <v>N</v>
      </c>
    </row>
    <row r="12831" spans="1:8" x14ac:dyDescent="0.3">
      <c r="A12831">
        <v>165696</v>
      </c>
      <c r="B12831">
        <v>24</v>
      </c>
      <c r="C12831">
        <v>0</v>
      </c>
      <c r="D12831">
        <v>0</v>
      </c>
      <c r="E12831">
        <v>0</v>
      </c>
      <c r="F12831">
        <f>SUM(Table6[total_order_amount])*0.8</f>
        <v>141739319.59199998</v>
      </c>
      <c r="G12831">
        <f>SUM($D$2:D12831)</f>
        <v>177174149.48999995</v>
      </c>
      <c r="H12831" t="str">
        <f>IF(Table6[[#This Row],[Cummelutive_sum]]&lt;=Table6[[#This Row],[80_percent]],"Y", "N")</f>
        <v>N</v>
      </c>
    </row>
    <row r="12832" spans="1:8" x14ac:dyDescent="0.3">
      <c r="A12832">
        <v>222756</v>
      </c>
      <c r="B12832">
        <v>4</v>
      </c>
      <c r="C12832">
        <v>0</v>
      </c>
      <c r="D12832">
        <v>0</v>
      </c>
      <c r="E12832">
        <v>0</v>
      </c>
      <c r="F12832">
        <f>SUM(Table6[total_order_amount])*0.8</f>
        <v>141739319.59199998</v>
      </c>
      <c r="G12832">
        <f>SUM($D$2:D12832)</f>
        <v>177174149.48999995</v>
      </c>
      <c r="H12832" t="str">
        <f>IF(Table6[[#This Row],[Cummelutive_sum]]&lt;=Table6[[#This Row],[80_percent]],"Y", "N")</f>
        <v>N</v>
      </c>
    </row>
    <row r="12833" spans="1:8" x14ac:dyDescent="0.3">
      <c r="A12833">
        <v>222696</v>
      </c>
      <c r="B12833">
        <v>3</v>
      </c>
      <c r="C12833">
        <v>0</v>
      </c>
      <c r="D12833">
        <v>0</v>
      </c>
      <c r="E12833">
        <v>0</v>
      </c>
      <c r="F12833">
        <f>SUM(Table6[total_order_amount])*0.8</f>
        <v>141739319.59199998</v>
      </c>
      <c r="G12833">
        <f>SUM($D$2:D12833)</f>
        <v>177174149.48999995</v>
      </c>
      <c r="H12833" t="str">
        <f>IF(Table6[[#This Row],[Cummelutive_sum]]&lt;=Table6[[#This Row],[80_percent]],"Y", "N")</f>
        <v>N</v>
      </c>
    </row>
    <row r="12834" spans="1:8" x14ac:dyDescent="0.3">
      <c r="A12834">
        <v>179652</v>
      </c>
      <c r="B12834">
        <v>50</v>
      </c>
      <c r="C12834">
        <v>0</v>
      </c>
      <c r="D12834">
        <v>0</v>
      </c>
      <c r="E12834">
        <v>0</v>
      </c>
      <c r="F12834">
        <f>SUM(Table6[total_order_amount])*0.8</f>
        <v>141739319.59199998</v>
      </c>
      <c r="G12834">
        <f>SUM($D$2:D12834)</f>
        <v>177174149.48999995</v>
      </c>
      <c r="H12834" t="str">
        <f>IF(Table6[[#This Row],[Cummelutive_sum]]&lt;=Table6[[#This Row],[80_percent]],"Y", "N")</f>
        <v>N</v>
      </c>
    </row>
    <row r="12835" spans="1:8" x14ac:dyDescent="0.3">
      <c r="A12835">
        <v>215216</v>
      </c>
      <c r="B12835">
        <v>1</v>
      </c>
      <c r="C12835">
        <v>0</v>
      </c>
      <c r="D12835">
        <v>0</v>
      </c>
      <c r="E12835">
        <v>0</v>
      </c>
      <c r="F12835">
        <f>SUM(Table6[total_order_amount])*0.8</f>
        <v>141739319.59199998</v>
      </c>
      <c r="G12835">
        <f>SUM($D$2:D12835)</f>
        <v>177174149.48999995</v>
      </c>
      <c r="H12835" t="str">
        <f>IF(Table6[[#This Row],[Cummelutive_sum]]&lt;=Table6[[#This Row],[80_percent]],"Y", "N")</f>
        <v>N</v>
      </c>
    </row>
    <row r="12836" spans="1:8" x14ac:dyDescent="0.3">
      <c r="A12836">
        <v>222484</v>
      </c>
      <c r="B12836">
        <v>12</v>
      </c>
      <c r="C12836">
        <v>0</v>
      </c>
      <c r="D12836">
        <v>0</v>
      </c>
      <c r="E12836">
        <v>0</v>
      </c>
      <c r="F12836">
        <f>SUM(Table6[total_order_amount])*0.8</f>
        <v>141739319.59199998</v>
      </c>
      <c r="G12836">
        <f>SUM($D$2:D12836)</f>
        <v>177174149.48999995</v>
      </c>
      <c r="H12836" t="str">
        <f>IF(Table6[[#This Row],[Cummelutive_sum]]&lt;=Table6[[#This Row],[80_percent]],"Y", "N")</f>
        <v>N</v>
      </c>
    </row>
    <row r="12837" spans="1:8" x14ac:dyDescent="0.3">
      <c r="A12837">
        <v>222424</v>
      </c>
      <c r="B12837">
        <v>4</v>
      </c>
      <c r="C12837">
        <v>0</v>
      </c>
      <c r="D12837">
        <v>0</v>
      </c>
      <c r="E12837">
        <v>0</v>
      </c>
      <c r="F12837">
        <f>SUM(Table6[total_order_amount])*0.8</f>
        <v>141739319.59199998</v>
      </c>
      <c r="G12837">
        <f>SUM($D$2:D12837)</f>
        <v>177174149.48999995</v>
      </c>
      <c r="H12837" t="str">
        <f>IF(Table6[[#This Row],[Cummelutive_sum]]&lt;=Table6[[#This Row],[80_percent]],"Y", "N")</f>
        <v>N</v>
      </c>
    </row>
    <row r="12838" spans="1:8" x14ac:dyDescent="0.3">
      <c r="A12838">
        <v>156320</v>
      </c>
      <c r="B12838">
        <v>8</v>
      </c>
      <c r="C12838">
        <v>0</v>
      </c>
      <c r="D12838">
        <v>0</v>
      </c>
      <c r="E12838">
        <v>0</v>
      </c>
      <c r="F12838">
        <f>SUM(Table6[total_order_amount])*0.8</f>
        <v>141739319.59199998</v>
      </c>
      <c r="G12838">
        <f>SUM($D$2:D12838)</f>
        <v>177174149.48999995</v>
      </c>
      <c r="H12838" t="str">
        <f>IF(Table6[[#This Row],[Cummelutive_sum]]&lt;=Table6[[#This Row],[80_percent]],"Y", "N")</f>
        <v>N</v>
      </c>
    </row>
    <row r="12839" spans="1:8" x14ac:dyDescent="0.3">
      <c r="A12839">
        <v>119736</v>
      </c>
      <c r="B12839">
        <v>1</v>
      </c>
      <c r="C12839">
        <v>0</v>
      </c>
      <c r="D12839">
        <v>0</v>
      </c>
      <c r="E12839">
        <v>0</v>
      </c>
      <c r="F12839">
        <f>SUM(Table6[total_order_amount])*0.8</f>
        <v>141739319.59199998</v>
      </c>
      <c r="G12839">
        <f>SUM($D$2:D12839)</f>
        <v>177174149.48999995</v>
      </c>
      <c r="H12839" t="str">
        <f>IF(Table6[[#This Row],[Cummelutive_sum]]&lt;=Table6[[#This Row],[80_percent]],"Y", "N")</f>
        <v>N</v>
      </c>
    </row>
    <row r="12840" spans="1:8" x14ac:dyDescent="0.3">
      <c r="A12840">
        <v>147924</v>
      </c>
      <c r="B12840">
        <v>2</v>
      </c>
      <c r="C12840">
        <v>0</v>
      </c>
      <c r="D12840">
        <v>0</v>
      </c>
      <c r="E12840">
        <v>0</v>
      </c>
      <c r="F12840">
        <f>SUM(Table6[total_order_amount])*0.8</f>
        <v>141739319.59199998</v>
      </c>
      <c r="G12840">
        <f>SUM($D$2:D12840)</f>
        <v>177174149.48999995</v>
      </c>
      <c r="H12840" t="str">
        <f>IF(Table6[[#This Row],[Cummelutive_sum]]&lt;=Table6[[#This Row],[80_percent]],"Y", "N")</f>
        <v>N</v>
      </c>
    </row>
    <row r="12841" spans="1:8" x14ac:dyDescent="0.3">
      <c r="A12841">
        <v>222152</v>
      </c>
      <c r="B12841">
        <v>8</v>
      </c>
      <c r="C12841">
        <v>0</v>
      </c>
      <c r="D12841">
        <v>0</v>
      </c>
      <c r="E12841">
        <v>0</v>
      </c>
      <c r="F12841">
        <f>SUM(Table6[total_order_amount])*0.8</f>
        <v>141739319.59199998</v>
      </c>
      <c r="G12841">
        <f>SUM($D$2:D12841)</f>
        <v>177174149.48999995</v>
      </c>
      <c r="H12841" t="str">
        <f>IF(Table6[[#This Row],[Cummelutive_sum]]&lt;=Table6[[#This Row],[80_percent]],"Y", "N")</f>
        <v>N</v>
      </c>
    </row>
    <row r="12842" spans="1:8" x14ac:dyDescent="0.3">
      <c r="A12842">
        <v>186176</v>
      </c>
      <c r="B12842">
        <v>5</v>
      </c>
      <c r="C12842">
        <v>0</v>
      </c>
      <c r="D12842">
        <v>0</v>
      </c>
      <c r="E12842">
        <v>0</v>
      </c>
      <c r="F12842">
        <f>SUM(Table6[total_order_amount])*0.8</f>
        <v>141739319.59199998</v>
      </c>
      <c r="G12842">
        <f>SUM($D$2:D12842)</f>
        <v>177174149.48999995</v>
      </c>
      <c r="H12842" t="str">
        <f>IF(Table6[[#This Row],[Cummelutive_sum]]&lt;=Table6[[#This Row],[80_percent]],"Y", "N")</f>
        <v>N</v>
      </c>
    </row>
    <row r="12843" spans="1:8" x14ac:dyDescent="0.3">
      <c r="A12843">
        <v>222008</v>
      </c>
      <c r="B12843">
        <v>6</v>
      </c>
      <c r="C12843">
        <v>0</v>
      </c>
      <c r="D12843">
        <v>0</v>
      </c>
      <c r="E12843">
        <v>0</v>
      </c>
      <c r="F12843">
        <f>SUM(Table6[total_order_amount])*0.8</f>
        <v>141739319.59199998</v>
      </c>
      <c r="G12843">
        <f>SUM($D$2:D12843)</f>
        <v>177174149.48999995</v>
      </c>
      <c r="H12843" t="str">
        <f>IF(Table6[[#This Row],[Cummelutive_sum]]&lt;=Table6[[#This Row],[80_percent]],"Y", "N")</f>
        <v>N</v>
      </c>
    </row>
    <row r="12844" spans="1:8" x14ac:dyDescent="0.3">
      <c r="A12844">
        <v>135572</v>
      </c>
      <c r="B12844">
        <v>1</v>
      </c>
      <c r="C12844">
        <v>0</v>
      </c>
      <c r="D12844">
        <v>0</v>
      </c>
      <c r="E12844">
        <v>0</v>
      </c>
      <c r="F12844">
        <f>SUM(Table6[total_order_amount])*0.8</f>
        <v>141739319.59199998</v>
      </c>
      <c r="G12844">
        <f>SUM($D$2:D12844)</f>
        <v>177174149.48999995</v>
      </c>
      <c r="H12844" t="str">
        <f>IF(Table6[[#This Row],[Cummelutive_sum]]&lt;=Table6[[#This Row],[80_percent]],"Y", "N")</f>
        <v>N</v>
      </c>
    </row>
    <row r="12845" spans="1:8" x14ac:dyDescent="0.3">
      <c r="A12845">
        <v>213924</v>
      </c>
      <c r="B12845">
        <v>2</v>
      </c>
      <c r="C12845">
        <v>0</v>
      </c>
      <c r="D12845">
        <v>0</v>
      </c>
      <c r="E12845">
        <v>0</v>
      </c>
      <c r="F12845">
        <f>SUM(Table6[total_order_amount])*0.8</f>
        <v>141739319.59199998</v>
      </c>
      <c r="G12845">
        <f>SUM($D$2:D12845)</f>
        <v>177174149.48999995</v>
      </c>
      <c r="H12845" t="str">
        <f>IF(Table6[[#This Row],[Cummelutive_sum]]&lt;=Table6[[#This Row],[80_percent]],"Y", "N")</f>
        <v>N</v>
      </c>
    </row>
    <row r="12846" spans="1:8" x14ac:dyDescent="0.3">
      <c r="A12846">
        <v>184944</v>
      </c>
      <c r="B12846">
        <v>3</v>
      </c>
      <c r="C12846">
        <v>0</v>
      </c>
      <c r="D12846">
        <v>0</v>
      </c>
      <c r="E12846">
        <v>0</v>
      </c>
      <c r="F12846">
        <f>SUM(Table6[total_order_amount])*0.8</f>
        <v>141739319.59199998</v>
      </c>
      <c r="G12846">
        <f>SUM($D$2:D12846)</f>
        <v>177174149.48999995</v>
      </c>
      <c r="H12846" t="str">
        <f>IF(Table6[[#This Row],[Cummelutive_sum]]&lt;=Table6[[#This Row],[80_percent]],"Y", "N")</f>
        <v>N</v>
      </c>
    </row>
    <row r="12847" spans="1:8" x14ac:dyDescent="0.3">
      <c r="A12847">
        <v>221612</v>
      </c>
      <c r="B12847">
        <v>5</v>
      </c>
      <c r="C12847">
        <v>0</v>
      </c>
      <c r="D12847">
        <v>0</v>
      </c>
      <c r="E12847">
        <v>0</v>
      </c>
      <c r="F12847">
        <f>SUM(Table6[total_order_amount])*0.8</f>
        <v>141739319.59199998</v>
      </c>
      <c r="G12847">
        <f>SUM($D$2:D12847)</f>
        <v>177174149.48999995</v>
      </c>
      <c r="H12847" t="str">
        <f>IF(Table6[[#This Row],[Cummelutive_sum]]&lt;=Table6[[#This Row],[80_percent]],"Y", "N")</f>
        <v>N</v>
      </c>
    </row>
    <row r="12848" spans="1:8" x14ac:dyDescent="0.3">
      <c r="A12848">
        <v>218444</v>
      </c>
      <c r="B12848">
        <v>9</v>
      </c>
      <c r="C12848">
        <v>0</v>
      </c>
      <c r="D12848">
        <v>0</v>
      </c>
      <c r="E12848">
        <v>0</v>
      </c>
      <c r="F12848">
        <f>SUM(Table6[total_order_amount])*0.8</f>
        <v>141739319.59199998</v>
      </c>
      <c r="G12848">
        <f>SUM($D$2:D12848)</f>
        <v>177174149.48999995</v>
      </c>
      <c r="H12848" t="str">
        <f>IF(Table6[[#This Row],[Cummelutive_sum]]&lt;=Table6[[#This Row],[80_percent]],"Y", "N")</f>
        <v>N</v>
      </c>
    </row>
    <row r="12849" spans="1:8" x14ac:dyDescent="0.3">
      <c r="A12849">
        <v>72592</v>
      </c>
      <c r="B12849">
        <v>2</v>
      </c>
      <c r="C12849">
        <v>0</v>
      </c>
      <c r="D12849">
        <v>0</v>
      </c>
      <c r="E12849">
        <v>0</v>
      </c>
      <c r="F12849">
        <f>SUM(Table6[total_order_amount])*0.8</f>
        <v>141739319.59199998</v>
      </c>
      <c r="G12849">
        <f>SUM($D$2:D12849)</f>
        <v>177174149.48999995</v>
      </c>
      <c r="H12849" t="str">
        <f>IF(Table6[[#This Row],[Cummelutive_sum]]&lt;=Table6[[#This Row],[80_percent]],"Y", "N")</f>
        <v>N</v>
      </c>
    </row>
    <row r="12850" spans="1:8" x14ac:dyDescent="0.3">
      <c r="A12850">
        <v>162444</v>
      </c>
      <c r="B12850">
        <v>8</v>
      </c>
      <c r="C12850">
        <v>0</v>
      </c>
      <c r="D12850">
        <v>0</v>
      </c>
      <c r="E12850">
        <v>0</v>
      </c>
      <c r="F12850">
        <f>SUM(Table6[total_order_amount])*0.8</f>
        <v>141739319.59199998</v>
      </c>
      <c r="G12850">
        <f>SUM($D$2:D12850)</f>
        <v>177174149.48999995</v>
      </c>
      <c r="H12850" t="str">
        <f>IF(Table6[[#This Row],[Cummelutive_sum]]&lt;=Table6[[#This Row],[80_percent]],"Y", "N")</f>
        <v>N</v>
      </c>
    </row>
    <row r="12851" spans="1:8" x14ac:dyDescent="0.3">
      <c r="A12851">
        <v>221464</v>
      </c>
      <c r="B12851">
        <v>22</v>
      </c>
      <c r="C12851">
        <v>0</v>
      </c>
      <c r="D12851">
        <v>0</v>
      </c>
      <c r="E12851">
        <v>0</v>
      </c>
      <c r="F12851">
        <f>SUM(Table6[total_order_amount])*0.8</f>
        <v>141739319.59199998</v>
      </c>
      <c r="G12851">
        <f>SUM($D$2:D12851)</f>
        <v>177174149.48999995</v>
      </c>
      <c r="H12851" t="str">
        <f>IF(Table6[[#This Row],[Cummelutive_sum]]&lt;=Table6[[#This Row],[80_percent]],"Y", "N")</f>
        <v>N</v>
      </c>
    </row>
    <row r="12852" spans="1:8" x14ac:dyDescent="0.3">
      <c r="A12852">
        <v>116152</v>
      </c>
      <c r="B12852">
        <v>11</v>
      </c>
      <c r="C12852">
        <v>0</v>
      </c>
      <c r="D12852">
        <v>0</v>
      </c>
      <c r="E12852">
        <v>0</v>
      </c>
      <c r="F12852">
        <f>SUM(Table6[total_order_amount])*0.8</f>
        <v>141739319.59199998</v>
      </c>
      <c r="G12852">
        <f>SUM($D$2:D12852)</f>
        <v>177174149.48999995</v>
      </c>
      <c r="H12852" t="str">
        <f>IF(Table6[[#This Row],[Cummelutive_sum]]&lt;=Table6[[#This Row],[80_percent]],"Y", "N")</f>
        <v>N</v>
      </c>
    </row>
    <row r="12853" spans="1:8" x14ac:dyDescent="0.3">
      <c r="A12853">
        <v>116132</v>
      </c>
      <c r="B12853">
        <v>20</v>
      </c>
      <c r="C12853">
        <v>0</v>
      </c>
      <c r="D12853">
        <v>0</v>
      </c>
      <c r="E12853">
        <v>0</v>
      </c>
      <c r="F12853">
        <f>SUM(Table6[total_order_amount])*0.8</f>
        <v>141739319.59199998</v>
      </c>
      <c r="G12853">
        <f>SUM($D$2:D12853)</f>
        <v>177174149.48999995</v>
      </c>
      <c r="H12853" t="str">
        <f>IF(Table6[[#This Row],[Cummelutive_sum]]&lt;=Table6[[#This Row],[80_percent]],"Y", "N")</f>
        <v>N</v>
      </c>
    </row>
    <row r="12854" spans="1:8" x14ac:dyDescent="0.3">
      <c r="A12854">
        <v>116016</v>
      </c>
      <c r="B12854">
        <v>5</v>
      </c>
      <c r="C12854">
        <v>0</v>
      </c>
      <c r="D12854">
        <v>0</v>
      </c>
      <c r="E12854">
        <v>0</v>
      </c>
      <c r="F12854">
        <f>SUM(Table6[total_order_amount])*0.8</f>
        <v>141739319.59199998</v>
      </c>
      <c r="G12854">
        <f>SUM($D$2:D12854)</f>
        <v>177174149.48999995</v>
      </c>
      <c r="H12854" t="str">
        <f>IF(Table6[[#This Row],[Cummelutive_sum]]&lt;=Table6[[#This Row],[80_percent]],"Y", "N")</f>
        <v>N</v>
      </c>
    </row>
    <row r="12855" spans="1:8" x14ac:dyDescent="0.3">
      <c r="A12855">
        <v>69836</v>
      </c>
      <c r="B12855">
        <v>2</v>
      </c>
      <c r="C12855">
        <v>0</v>
      </c>
      <c r="D12855">
        <v>0</v>
      </c>
      <c r="E12855">
        <v>0</v>
      </c>
      <c r="F12855">
        <f>SUM(Table6[total_order_amount])*0.8</f>
        <v>141739319.59199998</v>
      </c>
      <c r="G12855">
        <f>SUM($D$2:D12855)</f>
        <v>177174149.48999995</v>
      </c>
      <c r="H12855" t="str">
        <f>IF(Table6[[#This Row],[Cummelutive_sum]]&lt;=Table6[[#This Row],[80_percent]],"Y", "N")</f>
        <v>N</v>
      </c>
    </row>
    <row r="12856" spans="1:8" x14ac:dyDescent="0.3">
      <c r="A12856">
        <v>115760</v>
      </c>
      <c r="B12856">
        <v>2</v>
      </c>
      <c r="C12856">
        <v>0</v>
      </c>
      <c r="D12856">
        <v>0</v>
      </c>
      <c r="E12856">
        <v>0</v>
      </c>
      <c r="F12856">
        <f>SUM(Table6[total_order_amount])*0.8</f>
        <v>141739319.59199998</v>
      </c>
      <c r="G12856">
        <f>SUM($D$2:D12856)</f>
        <v>177174149.48999995</v>
      </c>
      <c r="H12856" t="str">
        <f>IF(Table6[[#This Row],[Cummelutive_sum]]&lt;=Table6[[#This Row],[80_percent]],"Y", "N")</f>
        <v>N</v>
      </c>
    </row>
    <row r="12857" spans="1:8" x14ac:dyDescent="0.3">
      <c r="A12857">
        <v>115300</v>
      </c>
      <c r="B12857">
        <v>4</v>
      </c>
      <c r="C12857">
        <v>0</v>
      </c>
      <c r="D12857">
        <v>0</v>
      </c>
      <c r="E12857">
        <v>0</v>
      </c>
      <c r="F12857">
        <f>SUM(Table6[total_order_amount])*0.8</f>
        <v>141739319.59199998</v>
      </c>
      <c r="G12857">
        <f>SUM($D$2:D12857)</f>
        <v>177174149.48999995</v>
      </c>
      <c r="H12857" t="str">
        <f>IF(Table6[[#This Row],[Cummelutive_sum]]&lt;=Table6[[#This Row],[80_percent]],"Y", "N")</f>
        <v>N</v>
      </c>
    </row>
    <row r="12858" spans="1:8" x14ac:dyDescent="0.3">
      <c r="A12858">
        <v>114944</v>
      </c>
      <c r="B12858">
        <v>4</v>
      </c>
      <c r="C12858">
        <v>0</v>
      </c>
      <c r="D12858">
        <v>0</v>
      </c>
      <c r="E12858">
        <v>0</v>
      </c>
      <c r="F12858">
        <f>SUM(Table6[total_order_amount])*0.8</f>
        <v>141739319.59199998</v>
      </c>
      <c r="G12858">
        <f>SUM($D$2:D12858)</f>
        <v>177174149.48999995</v>
      </c>
      <c r="H12858" t="str">
        <f>IF(Table6[[#This Row],[Cummelutive_sum]]&lt;=Table6[[#This Row],[80_percent]],"Y", "N")</f>
        <v>N</v>
      </c>
    </row>
    <row r="12859" spans="1:8" x14ac:dyDescent="0.3">
      <c r="A12859">
        <v>114808</v>
      </c>
      <c r="B12859">
        <v>18</v>
      </c>
      <c r="C12859">
        <v>0</v>
      </c>
      <c r="D12859">
        <v>0</v>
      </c>
      <c r="E12859">
        <v>0</v>
      </c>
      <c r="F12859">
        <f>SUM(Table6[total_order_amount])*0.8</f>
        <v>141739319.59199998</v>
      </c>
      <c r="G12859">
        <f>SUM($D$2:D12859)</f>
        <v>177174149.48999995</v>
      </c>
      <c r="H12859" t="str">
        <f>IF(Table6[[#This Row],[Cummelutive_sum]]&lt;=Table6[[#This Row],[80_percent]],"Y", "N")</f>
        <v>N</v>
      </c>
    </row>
    <row r="12860" spans="1:8" x14ac:dyDescent="0.3">
      <c r="A12860">
        <v>58224</v>
      </c>
      <c r="B12860">
        <v>19</v>
      </c>
      <c r="C12860">
        <v>0</v>
      </c>
      <c r="D12860">
        <v>0</v>
      </c>
      <c r="E12860">
        <v>0</v>
      </c>
      <c r="F12860">
        <f>SUM(Table6[total_order_amount])*0.8</f>
        <v>141739319.59199998</v>
      </c>
      <c r="G12860">
        <f>SUM($D$2:D12860)</f>
        <v>177174149.48999995</v>
      </c>
      <c r="H12860" t="str">
        <f>IF(Table6[[#This Row],[Cummelutive_sum]]&lt;=Table6[[#This Row],[80_percent]],"Y", "N")</f>
        <v>N</v>
      </c>
    </row>
    <row r="12861" spans="1:8" x14ac:dyDescent="0.3">
      <c r="A12861">
        <v>62304</v>
      </c>
      <c r="B12861">
        <v>5</v>
      </c>
      <c r="C12861">
        <v>0</v>
      </c>
      <c r="D12861">
        <v>0</v>
      </c>
      <c r="E12861">
        <v>0</v>
      </c>
      <c r="F12861">
        <f>SUM(Table6[total_order_amount])*0.8</f>
        <v>141739319.59199998</v>
      </c>
      <c r="G12861">
        <f>SUM($D$2:D12861)</f>
        <v>177174149.48999995</v>
      </c>
      <c r="H12861" t="str">
        <f>IF(Table6[[#This Row],[Cummelutive_sum]]&lt;=Table6[[#This Row],[80_percent]],"Y", "N")</f>
        <v>N</v>
      </c>
    </row>
    <row r="12862" spans="1:8" x14ac:dyDescent="0.3">
      <c r="A12862">
        <v>113856</v>
      </c>
      <c r="B12862">
        <v>2</v>
      </c>
      <c r="C12862">
        <v>0</v>
      </c>
      <c r="D12862">
        <v>0</v>
      </c>
      <c r="E12862">
        <v>0</v>
      </c>
      <c r="F12862">
        <f>SUM(Table6[total_order_amount])*0.8</f>
        <v>141739319.59199998</v>
      </c>
      <c r="G12862">
        <f>SUM($D$2:D12862)</f>
        <v>177174149.48999995</v>
      </c>
      <c r="H12862" t="str">
        <f>IF(Table6[[#This Row],[Cummelutive_sum]]&lt;=Table6[[#This Row],[80_percent]],"Y", "N")</f>
        <v>N</v>
      </c>
    </row>
    <row r="12863" spans="1:8" x14ac:dyDescent="0.3">
      <c r="A12863">
        <v>73084</v>
      </c>
      <c r="B12863">
        <v>2</v>
      </c>
      <c r="C12863">
        <v>0</v>
      </c>
      <c r="D12863">
        <v>0</v>
      </c>
      <c r="E12863">
        <v>0</v>
      </c>
      <c r="F12863">
        <f>SUM(Table6[total_order_amount])*0.8</f>
        <v>141739319.59199998</v>
      </c>
      <c r="G12863">
        <f>SUM($D$2:D12863)</f>
        <v>177174149.48999995</v>
      </c>
      <c r="H12863" t="str">
        <f>IF(Table6[[#This Row],[Cummelutive_sum]]&lt;=Table6[[#This Row],[80_percent]],"Y", "N")</f>
        <v>N</v>
      </c>
    </row>
    <row r="12864" spans="1:8" x14ac:dyDescent="0.3">
      <c r="A12864">
        <v>51560</v>
      </c>
      <c r="B12864">
        <v>10</v>
      </c>
      <c r="C12864">
        <v>0</v>
      </c>
      <c r="D12864">
        <v>0</v>
      </c>
      <c r="E12864">
        <v>0</v>
      </c>
      <c r="F12864">
        <f>SUM(Table6[total_order_amount])*0.8</f>
        <v>141739319.59199998</v>
      </c>
      <c r="G12864">
        <f>SUM($D$2:D12864)</f>
        <v>177174149.48999995</v>
      </c>
      <c r="H12864" t="str">
        <f>IF(Table6[[#This Row],[Cummelutive_sum]]&lt;=Table6[[#This Row],[80_percent]],"Y", "N")</f>
        <v>N</v>
      </c>
    </row>
    <row r="12865" spans="1:8" x14ac:dyDescent="0.3">
      <c r="A12865">
        <v>113124</v>
      </c>
      <c r="B12865">
        <v>3</v>
      </c>
      <c r="C12865">
        <v>0</v>
      </c>
      <c r="D12865">
        <v>0</v>
      </c>
      <c r="E12865">
        <v>0</v>
      </c>
      <c r="F12865">
        <f>SUM(Table6[total_order_amount])*0.8</f>
        <v>141739319.59199998</v>
      </c>
      <c r="G12865">
        <f>SUM($D$2:D12865)</f>
        <v>177174149.48999995</v>
      </c>
      <c r="H12865" t="str">
        <f>IF(Table6[[#This Row],[Cummelutive_sum]]&lt;=Table6[[#This Row],[80_percent]],"Y", "N")</f>
        <v>N</v>
      </c>
    </row>
    <row r="12866" spans="1:8" x14ac:dyDescent="0.3">
      <c r="A12866">
        <v>94116</v>
      </c>
      <c r="B12866">
        <v>1</v>
      </c>
      <c r="C12866">
        <v>0</v>
      </c>
      <c r="D12866">
        <v>0</v>
      </c>
      <c r="E12866">
        <v>0</v>
      </c>
      <c r="F12866">
        <f>SUM(Table6[total_order_amount])*0.8</f>
        <v>141739319.59199998</v>
      </c>
      <c r="G12866">
        <f>SUM($D$2:D12866)</f>
        <v>177174149.48999995</v>
      </c>
      <c r="H12866" t="str">
        <f>IF(Table6[[#This Row],[Cummelutive_sum]]&lt;=Table6[[#This Row],[80_percent]],"Y", "N")</f>
        <v>N</v>
      </c>
    </row>
    <row r="12867" spans="1:8" x14ac:dyDescent="0.3">
      <c r="A12867">
        <v>97736</v>
      </c>
      <c r="B12867">
        <v>10</v>
      </c>
      <c r="C12867">
        <v>0</v>
      </c>
      <c r="D12867">
        <v>0</v>
      </c>
      <c r="E12867">
        <v>0</v>
      </c>
      <c r="F12867">
        <f>SUM(Table6[total_order_amount])*0.8</f>
        <v>141739319.59199998</v>
      </c>
      <c r="G12867">
        <f>SUM($D$2:D12867)</f>
        <v>177174149.48999995</v>
      </c>
      <c r="H12867" t="str">
        <f>IF(Table6[[#This Row],[Cummelutive_sum]]&lt;=Table6[[#This Row],[80_percent]],"Y", "N")</f>
        <v>N</v>
      </c>
    </row>
    <row r="12868" spans="1:8" x14ac:dyDescent="0.3">
      <c r="A12868">
        <v>65568</v>
      </c>
      <c r="B12868">
        <v>2</v>
      </c>
      <c r="C12868">
        <v>0</v>
      </c>
      <c r="D12868">
        <v>0</v>
      </c>
      <c r="E12868">
        <v>0</v>
      </c>
      <c r="F12868">
        <f>SUM(Table6[total_order_amount])*0.8</f>
        <v>141739319.59199998</v>
      </c>
      <c r="G12868">
        <f>SUM($D$2:D12868)</f>
        <v>177174149.48999995</v>
      </c>
      <c r="H12868" t="str">
        <f>IF(Table6[[#This Row],[Cummelutive_sum]]&lt;=Table6[[#This Row],[80_percent]],"Y", "N")</f>
        <v>N</v>
      </c>
    </row>
    <row r="12869" spans="1:8" x14ac:dyDescent="0.3">
      <c r="A12869">
        <v>1232</v>
      </c>
      <c r="B12869">
        <v>11</v>
      </c>
      <c r="C12869">
        <v>0</v>
      </c>
      <c r="D12869">
        <v>0</v>
      </c>
      <c r="E12869">
        <v>0</v>
      </c>
      <c r="F12869">
        <f>SUM(Table6[total_order_amount])*0.8</f>
        <v>141739319.59199998</v>
      </c>
      <c r="G12869">
        <f>SUM($D$2:D12869)</f>
        <v>177174149.48999995</v>
      </c>
      <c r="H12869" t="str">
        <f>IF(Table6[[#This Row],[Cummelutive_sum]]&lt;=Table6[[#This Row],[80_percent]],"Y", "N")</f>
        <v>N</v>
      </c>
    </row>
    <row r="12870" spans="1:8" x14ac:dyDescent="0.3">
      <c r="A12870">
        <v>112292</v>
      </c>
      <c r="B12870">
        <v>2</v>
      </c>
      <c r="C12870">
        <v>0</v>
      </c>
      <c r="D12870">
        <v>0</v>
      </c>
      <c r="E12870">
        <v>0</v>
      </c>
      <c r="F12870">
        <f>SUM(Table6[total_order_amount])*0.8</f>
        <v>141739319.59199998</v>
      </c>
      <c r="G12870">
        <f>SUM($D$2:D12870)</f>
        <v>177174149.48999995</v>
      </c>
      <c r="H12870" t="str">
        <f>IF(Table6[[#This Row],[Cummelutive_sum]]&lt;=Table6[[#This Row],[80_percent]],"Y", "N")</f>
        <v>N</v>
      </c>
    </row>
    <row r="12871" spans="1:8" x14ac:dyDescent="0.3">
      <c r="A12871">
        <v>68152</v>
      </c>
      <c r="B12871">
        <v>9</v>
      </c>
      <c r="C12871">
        <v>0</v>
      </c>
      <c r="D12871">
        <v>0</v>
      </c>
      <c r="E12871">
        <v>0</v>
      </c>
      <c r="F12871">
        <f>SUM(Table6[total_order_amount])*0.8</f>
        <v>141739319.59199998</v>
      </c>
      <c r="G12871">
        <f>SUM($D$2:D12871)</f>
        <v>177174149.48999995</v>
      </c>
      <c r="H12871" t="str">
        <f>IF(Table6[[#This Row],[Cummelutive_sum]]&lt;=Table6[[#This Row],[80_percent]],"Y", "N")</f>
        <v>N</v>
      </c>
    </row>
    <row r="12872" spans="1:8" x14ac:dyDescent="0.3">
      <c r="A12872">
        <v>55164</v>
      </c>
      <c r="B12872">
        <v>2</v>
      </c>
      <c r="C12872">
        <v>0</v>
      </c>
      <c r="D12872">
        <v>0</v>
      </c>
      <c r="E12872">
        <v>0</v>
      </c>
      <c r="F12872">
        <f>SUM(Table6[total_order_amount])*0.8</f>
        <v>141739319.59199998</v>
      </c>
      <c r="G12872">
        <f>SUM($D$2:D12872)</f>
        <v>177174149.48999995</v>
      </c>
      <c r="H12872" t="str">
        <f>IF(Table6[[#This Row],[Cummelutive_sum]]&lt;=Table6[[#This Row],[80_percent]],"Y", "N")</f>
        <v>N</v>
      </c>
    </row>
    <row r="12873" spans="1:8" x14ac:dyDescent="0.3">
      <c r="A12873">
        <v>111272</v>
      </c>
      <c r="B12873">
        <v>2</v>
      </c>
      <c r="C12873">
        <v>0</v>
      </c>
      <c r="D12873">
        <v>0</v>
      </c>
      <c r="E12873">
        <v>0</v>
      </c>
      <c r="F12873">
        <f>SUM(Table6[total_order_amount])*0.8</f>
        <v>141739319.59199998</v>
      </c>
      <c r="G12873">
        <f>SUM($D$2:D12873)</f>
        <v>177174149.48999995</v>
      </c>
      <c r="H12873" t="str">
        <f>IF(Table6[[#This Row],[Cummelutive_sum]]&lt;=Table6[[#This Row],[80_percent]],"Y", "N")</f>
        <v>N</v>
      </c>
    </row>
    <row r="12874" spans="1:8" x14ac:dyDescent="0.3">
      <c r="A12874">
        <v>111136</v>
      </c>
      <c r="B12874">
        <v>3</v>
      </c>
      <c r="C12874">
        <v>0</v>
      </c>
      <c r="D12874">
        <v>0</v>
      </c>
      <c r="E12874">
        <v>0</v>
      </c>
      <c r="F12874">
        <f>SUM(Table6[total_order_amount])*0.8</f>
        <v>141739319.59199998</v>
      </c>
      <c r="G12874">
        <f>SUM($D$2:D12874)</f>
        <v>177174149.48999995</v>
      </c>
      <c r="H12874" t="str">
        <f>IF(Table6[[#This Row],[Cummelutive_sum]]&lt;=Table6[[#This Row],[80_percent]],"Y", "N")</f>
        <v>N</v>
      </c>
    </row>
    <row r="12875" spans="1:8" x14ac:dyDescent="0.3">
      <c r="A12875">
        <v>110948</v>
      </c>
      <c r="B12875">
        <v>34</v>
      </c>
      <c r="C12875">
        <v>0</v>
      </c>
      <c r="D12875">
        <v>0</v>
      </c>
      <c r="E12875">
        <v>0</v>
      </c>
      <c r="F12875">
        <f>SUM(Table6[total_order_amount])*0.8</f>
        <v>141739319.59199998</v>
      </c>
      <c r="G12875">
        <f>SUM($D$2:D12875)</f>
        <v>177174149.48999995</v>
      </c>
      <c r="H12875" t="str">
        <f>IF(Table6[[#This Row],[Cummelutive_sum]]&lt;=Table6[[#This Row],[80_percent]],"Y", "N")</f>
        <v>N</v>
      </c>
    </row>
    <row r="12876" spans="1:8" x14ac:dyDescent="0.3">
      <c r="A12876">
        <v>57324</v>
      </c>
      <c r="B12876">
        <v>14</v>
      </c>
      <c r="C12876">
        <v>0</v>
      </c>
      <c r="D12876">
        <v>0</v>
      </c>
      <c r="E12876">
        <v>0</v>
      </c>
      <c r="F12876">
        <f>SUM(Table6[total_order_amount])*0.8</f>
        <v>141739319.59199998</v>
      </c>
      <c r="G12876">
        <f>SUM($D$2:D12876)</f>
        <v>177174149.48999995</v>
      </c>
      <c r="H12876" t="str">
        <f>IF(Table6[[#This Row],[Cummelutive_sum]]&lt;=Table6[[#This Row],[80_percent]],"Y", "N")</f>
        <v>N</v>
      </c>
    </row>
    <row r="12877" spans="1:8" x14ac:dyDescent="0.3">
      <c r="A12877">
        <v>49928</v>
      </c>
      <c r="B12877">
        <v>11</v>
      </c>
      <c r="C12877">
        <v>0</v>
      </c>
      <c r="D12877">
        <v>0</v>
      </c>
      <c r="E12877">
        <v>0</v>
      </c>
      <c r="F12877">
        <f>SUM(Table6[total_order_amount])*0.8</f>
        <v>141739319.59199998</v>
      </c>
      <c r="G12877">
        <f>SUM($D$2:D12877)</f>
        <v>177174149.48999995</v>
      </c>
      <c r="H12877" t="str">
        <f>IF(Table6[[#This Row],[Cummelutive_sum]]&lt;=Table6[[#This Row],[80_percent]],"Y", "N")</f>
        <v>N</v>
      </c>
    </row>
    <row r="12878" spans="1:8" x14ac:dyDescent="0.3">
      <c r="A12878">
        <v>38280</v>
      </c>
      <c r="B12878">
        <v>3</v>
      </c>
      <c r="C12878">
        <v>0</v>
      </c>
      <c r="D12878">
        <v>0</v>
      </c>
      <c r="E12878">
        <v>0</v>
      </c>
      <c r="F12878">
        <f>SUM(Table6[total_order_amount])*0.8</f>
        <v>141739319.59199998</v>
      </c>
      <c r="G12878">
        <f>SUM($D$2:D12878)</f>
        <v>177174149.48999995</v>
      </c>
      <c r="H12878" t="str">
        <f>IF(Table6[[#This Row],[Cummelutive_sum]]&lt;=Table6[[#This Row],[80_percent]],"Y", "N")</f>
        <v>N</v>
      </c>
    </row>
    <row r="12879" spans="1:8" x14ac:dyDescent="0.3">
      <c r="A12879">
        <v>110116</v>
      </c>
      <c r="B12879">
        <v>2</v>
      </c>
      <c r="C12879">
        <v>0</v>
      </c>
      <c r="D12879">
        <v>0</v>
      </c>
      <c r="E12879">
        <v>0</v>
      </c>
      <c r="F12879">
        <f>SUM(Table6[total_order_amount])*0.8</f>
        <v>141739319.59199998</v>
      </c>
      <c r="G12879">
        <f>SUM($D$2:D12879)</f>
        <v>177174149.48999995</v>
      </c>
      <c r="H12879" t="str">
        <f>IF(Table6[[#This Row],[Cummelutive_sum]]&lt;=Table6[[#This Row],[80_percent]],"Y", "N")</f>
        <v>N</v>
      </c>
    </row>
    <row r="12880" spans="1:8" x14ac:dyDescent="0.3">
      <c r="A12880">
        <v>109876</v>
      </c>
      <c r="B12880">
        <v>3</v>
      </c>
      <c r="C12880">
        <v>0</v>
      </c>
      <c r="D12880">
        <v>0</v>
      </c>
      <c r="E12880">
        <v>0</v>
      </c>
      <c r="F12880">
        <f>SUM(Table6[total_order_amount])*0.8</f>
        <v>141739319.59199998</v>
      </c>
      <c r="G12880">
        <f>SUM($D$2:D12880)</f>
        <v>177174149.48999995</v>
      </c>
      <c r="H12880" t="str">
        <f>IF(Table6[[#This Row],[Cummelutive_sum]]&lt;=Table6[[#This Row],[80_percent]],"Y", "N")</f>
        <v>N</v>
      </c>
    </row>
    <row r="12881" spans="1:8" x14ac:dyDescent="0.3">
      <c r="A12881">
        <v>63512</v>
      </c>
      <c r="B12881">
        <v>22</v>
      </c>
      <c r="C12881">
        <v>0</v>
      </c>
      <c r="D12881">
        <v>0</v>
      </c>
      <c r="E12881">
        <v>0</v>
      </c>
      <c r="F12881">
        <f>SUM(Table6[total_order_amount])*0.8</f>
        <v>141739319.59199998</v>
      </c>
      <c r="G12881">
        <f>SUM($D$2:D12881)</f>
        <v>177174149.48999995</v>
      </c>
      <c r="H12881" t="str">
        <f>IF(Table6[[#This Row],[Cummelutive_sum]]&lt;=Table6[[#This Row],[80_percent]],"Y", "N")</f>
        <v>N</v>
      </c>
    </row>
    <row r="12882" spans="1:8" x14ac:dyDescent="0.3">
      <c r="A12882">
        <v>39112</v>
      </c>
      <c r="B12882">
        <v>15</v>
      </c>
      <c r="C12882">
        <v>0</v>
      </c>
      <c r="D12882">
        <v>0</v>
      </c>
      <c r="E12882">
        <v>0</v>
      </c>
      <c r="F12882">
        <f>SUM(Table6[total_order_amount])*0.8</f>
        <v>141739319.59199998</v>
      </c>
      <c r="G12882">
        <f>SUM($D$2:D12882)</f>
        <v>177174149.48999995</v>
      </c>
      <c r="H12882" t="str">
        <f>IF(Table6[[#This Row],[Cummelutive_sum]]&lt;=Table6[[#This Row],[80_percent]],"Y", "N")</f>
        <v>N</v>
      </c>
    </row>
    <row r="12883" spans="1:8" x14ac:dyDescent="0.3">
      <c r="A12883">
        <v>84372</v>
      </c>
      <c r="B12883">
        <v>12</v>
      </c>
      <c r="C12883">
        <v>0</v>
      </c>
      <c r="D12883">
        <v>0</v>
      </c>
      <c r="E12883">
        <v>0</v>
      </c>
      <c r="F12883">
        <f>SUM(Table6[total_order_amount])*0.8</f>
        <v>141739319.59199998</v>
      </c>
      <c r="G12883">
        <f>SUM($D$2:D12883)</f>
        <v>177174149.48999995</v>
      </c>
      <c r="H12883" t="str">
        <f>IF(Table6[[#This Row],[Cummelutive_sum]]&lt;=Table6[[#This Row],[80_percent]],"Y", "N")</f>
        <v>N</v>
      </c>
    </row>
    <row r="12884" spans="1:8" x14ac:dyDescent="0.3">
      <c r="A12884">
        <v>32856</v>
      </c>
      <c r="B12884">
        <v>5</v>
      </c>
      <c r="C12884">
        <v>0</v>
      </c>
      <c r="D12884">
        <v>0</v>
      </c>
      <c r="E12884">
        <v>0</v>
      </c>
      <c r="F12884">
        <f>SUM(Table6[total_order_amount])*0.8</f>
        <v>141739319.59199998</v>
      </c>
      <c r="G12884">
        <f>SUM($D$2:D12884)</f>
        <v>177174149.48999995</v>
      </c>
      <c r="H12884" t="str">
        <f>IF(Table6[[#This Row],[Cummelutive_sum]]&lt;=Table6[[#This Row],[80_percent]],"Y", "N")</f>
        <v>N</v>
      </c>
    </row>
    <row r="12885" spans="1:8" x14ac:dyDescent="0.3">
      <c r="A12885">
        <v>109044</v>
      </c>
      <c r="B12885">
        <v>12</v>
      </c>
      <c r="C12885">
        <v>0</v>
      </c>
      <c r="D12885">
        <v>0</v>
      </c>
      <c r="E12885">
        <v>0</v>
      </c>
      <c r="F12885">
        <f>SUM(Table6[total_order_amount])*0.8</f>
        <v>141739319.59199998</v>
      </c>
      <c r="G12885">
        <f>SUM($D$2:D12885)</f>
        <v>177174149.48999995</v>
      </c>
      <c r="H12885" t="str">
        <f>IF(Table6[[#This Row],[Cummelutive_sum]]&lt;=Table6[[#This Row],[80_percent]],"Y", "N")</f>
        <v>N</v>
      </c>
    </row>
    <row r="12886" spans="1:8" x14ac:dyDescent="0.3">
      <c r="A12886">
        <v>69956</v>
      </c>
      <c r="B12886">
        <v>1</v>
      </c>
      <c r="C12886">
        <v>0</v>
      </c>
      <c r="D12886">
        <v>0</v>
      </c>
      <c r="E12886">
        <v>0</v>
      </c>
      <c r="F12886">
        <f>SUM(Table6[total_order_amount])*0.8</f>
        <v>141739319.59199998</v>
      </c>
      <c r="G12886">
        <f>SUM($D$2:D12886)</f>
        <v>177174149.48999995</v>
      </c>
      <c r="H12886" t="str">
        <f>IF(Table6[[#This Row],[Cummelutive_sum]]&lt;=Table6[[#This Row],[80_percent]],"Y", "N")</f>
        <v>N</v>
      </c>
    </row>
    <row r="12887" spans="1:8" x14ac:dyDescent="0.3">
      <c r="A12887">
        <v>108688</v>
      </c>
      <c r="B12887">
        <v>14</v>
      </c>
      <c r="C12887">
        <v>0</v>
      </c>
      <c r="D12887">
        <v>0</v>
      </c>
      <c r="E12887">
        <v>0</v>
      </c>
      <c r="F12887">
        <f>SUM(Table6[total_order_amount])*0.8</f>
        <v>141739319.59199998</v>
      </c>
      <c r="G12887">
        <f>SUM($D$2:D12887)</f>
        <v>177174149.48999995</v>
      </c>
      <c r="H12887" t="str">
        <f>IF(Table6[[#This Row],[Cummelutive_sum]]&lt;=Table6[[#This Row],[80_percent]],"Y", "N")</f>
        <v>N</v>
      </c>
    </row>
    <row r="12888" spans="1:8" x14ac:dyDescent="0.3">
      <c r="A12888">
        <v>108532</v>
      </c>
      <c r="B12888">
        <v>15</v>
      </c>
      <c r="C12888">
        <v>0</v>
      </c>
      <c r="D12888">
        <v>0</v>
      </c>
      <c r="E12888">
        <v>0</v>
      </c>
      <c r="F12888">
        <f>SUM(Table6[total_order_amount])*0.8</f>
        <v>141739319.59199998</v>
      </c>
      <c r="G12888">
        <f>SUM($D$2:D12888)</f>
        <v>177174149.48999995</v>
      </c>
      <c r="H12888" t="str">
        <f>IF(Table6[[#This Row],[Cummelutive_sum]]&lt;=Table6[[#This Row],[80_percent]],"Y", "N")</f>
        <v>N</v>
      </c>
    </row>
    <row r="12889" spans="1:8" x14ac:dyDescent="0.3">
      <c r="A12889">
        <v>56132</v>
      </c>
      <c r="B12889">
        <v>2</v>
      </c>
      <c r="C12889">
        <v>0</v>
      </c>
      <c r="D12889">
        <v>0</v>
      </c>
      <c r="E12889">
        <v>0</v>
      </c>
      <c r="F12889">
        <f>SUM(Table6[total_order_amount])*0.8</f>
        <v>141739319.59199998</v>
      </c>
      <c r="G12889">
        <f>SUM($D$2:D12889)</f>
        <v>177174149.48999995</v>
      </c>
      <c r="H12889" t="str">
        <f>IF(Table6[[#This Row],[Cummelutive_sum]]&lt;=Table6[[#This Row],[80_percent]],"Y", "N")</f>
        <v>N</v>
      </c>
    </row>
    <row r="12890" spans="1:8" x14ac:dyDescent="0.3">
      <c r="A12890">
        <v>85716</v>
      </c>
      <c r="B12890">
        <v>2</v>
      </c>
      <c r="C12890">
        <v>0</v>
      </c>
      <c r="D12890">
        <v>0</v>
      </c>
      <c r="E12890">
        <v>0</v>
      </c>
      <c r="F12890">
        <f>SUM(Table6[total_order_amount])*0.8</f>
        <v>141739319.59199998</v>
      </c>
      <c r="G12890">
        <f>SUM($D$2:D12890)</f>
        <v>177174149.48999995</v>
      </c>
      <c r="H12890" t="str">
        <f>IF(Table6[[#This Row],[Cummelutive_sum]]&lt;=Table6[[#This Row],[80_percent]],"Y", "N")</f>
        <v>N</v>
      </c>
    </row>
    <row r="12891" spans="1:8" x14ac:dyDescent="0.3">
      <c r="A12891">
        <v>41204</v>
      </c>
      <c r="B12891">
        <v>5</v>
      </c>
      <c r="C12891">
        <v>0</v>
      </c>
      <c r="D12891">
        <v>0</v>
      </c>
      <c r="E12891">
        <v>0</v>
      </c>
      <c r="F12891">
        <f>SUM(Table6[total_order_amount])*0.8</f>
        <v>141739319.59199998</v>
      </c>
      <c r="G12891">
        <f>SUM($D$2:D12891)</f>
        <v>177174149.48999995</v>
      </c>
      <c r="H12891" t="str">
        <f>IF(Table6[[#This Row],[Cummelutive_sum]]&lt;=Table6[[#This Row],[80_percent]],"Y", "N")</f>
        <v>N</v>
      </c>
    </row>
    <row r="12892" spans="1:8" x14ac:dyDescent="0.3">
      <c r="A12892">
        <v>107600</v>
      </c>
      <c r="B12892">
        <v>8</v>
      </c>
      <c r="C12892">
        <v>0</v>
      </c>
      <c r="D12892">
        <v>0</v>
      </c>
      <c r="E12892">
        <v>0</v>
      </c>
      <c r="F12892">
        <f>SUM(Table6[total_order_amount])*0.8</f>
        <v>141739319.59199998</v>
      </c>
      <c r="G12892">
        <f>SUM($D$2:D12892)</f>
        <v>177174149.48999995</v>
      </c>
      <c r="H12892" t="str">
        <f>IF(Table6[[#This Row],[Cummelutive_sum]]&lt;=Table6[[#This Row],[80_percent]],"Y", "N")</f>
        <v>N</v>
      </c>
    </row>
    <row r="12893" spans="1:8" x14ac:dyDescent="0.3">
      <c r="A12893">
        <v>107512</v>
      </c>
      <c r="B12893">
        <v>4</v>
      </c>
      <c r="C12893">
        <v>0</v>
      </c>
      <c r="D12893">
        <v>0</v>
      </c>
      <c r="E12893">
        <v>0</v>
      </c>
      <c r="F12893">
        <f>SUM(Table6[total_order_amount])*0.8</f>
        <v>141739319.59199998</v>
      </c>
      <c r="G12893">
        <f>SUM($D$2:D12893)</f>
        <v>177174149.48999995</v>
      </c>
      <c r="H12893" t="str">
        <f>IF(Table6[[#This Row],[Cummelutive_sum]]&lt;=Table6[[#This Row],[80_percent]],"Y", "N")</f>
        <v>N</v>
      </c>
    </row>
    <row r="12894" spans="1:8" x14ac:dyDescent="0.3">
      <c r="A12894">
        <v>68748</v>
      </c>
      <c r="B12894">
        <v>1</v>
      </c>
      <c r="C12894">
        <v>0</v>
      </c>
      <c r="D12894">
        <v>0</v>
      </c>
      <c r="E12894">
        <v>0</v>
      </c>
      <c r="F12894">
        <f>SUM(Table6[total_order_amount])*0.8</f>
        <v>141739319.59199998</v>
      </c>
      <c r="G12894">
        <f>SUM($D$2:D12894)</f>
        <v>177174149.48999995</v>
      </c>
      <c r="H12894" t="str">
        <f>IF(Table6[[#This Row],[Cummelutive_sum]]&lt;=Table6[[#This Row],[80_percent]],"Y", "N")</f>
        <v>N</v>
      </c>
    </row>
    <row r="12895" spans="1:8" x14ac:dyDescent="0.3">
      <c r="A12895">
        <v>72352</v>
      </c>
      <c r="B12895">
        <v>3</v>
      </c>
      <c r="C12895">
        <v>0</v>
      </c>
      <c r="D12895">
        <v>0</v>
      </c>
      <c r="E12895">
        <v>0</v>
      </c>
      <c r="F12895">
        <f>SUM(Table6[total_order_amount])*0.8</f>
        <v>141739319.59199998</v>
      </c>
      <c r="G12895">
        <f>SUM($D$2:D12895)</f>
        <v>177174149.48999995</v>
      </c>
      <c r="H12895" t="str">
        <f>IF(Table6[[#This Row],[Cummelutive_sum]]&lt;=Table6[[#This Row],[80_percent]],"Y", "N")</f>
        <v>N</v>
      </c>
    </row>
    <row r="12896" spans="1:8" x14ac:dyDescent="0.3">
      <c r="A12896">
        <v>89848</v>
      </c>
      <c r="B12896">
        <v>2</v>
      </c>
      <c r="C12896">
        <v>0</v>
      </c>
      <c r="D12896">
        <v>0</v>
      </c>
      <c r="E12896">
        <v>0</v>
      </c>
      <c r="F12896">
        <f>SUM(Table6[total_order_amount])*0.8</f>
        <v>141739319.59199998</v>
      </c>
      <c r="G12896">
        <f>SUM($D$2:D12896)</f>
        <v>177174149.48999995</v>
      </c>
      <c r="H12896" t="str">
        <f>IF(Table6[[#This Row],[Cummelutive_sum]]&lt;=Table6[[#This Row],[80_percent]],"Y", "N")</f>
        <v>N</v>
      </c>
    </row>
    <row r="12897" spans="1:8" x14ac:dyDescent="0.3">
      <c r="A12897">
        <v>10788</v>
      </c>
      <c r="B12897">
        <v>1</v>
      </c>
      <c r="C12897">
        <v>0</v>
      </c>
      <c r="D12897">
        <v>0</v>
      </c>
      <c r="E12897">
        <v>0</v>
      </c>
      <c r="F12897">
        <f>SUM(Table6[total_order_amount])*0.8</f>
        <v>141739319.59199998</v>
      </c>
      <c r="G12897">
        <f>SUM($D$2:D12897)</f>
        <v>177174149.48999995</v>
      </c>
      <c r="H12897" t="str">
        <f>IF(Table6[[#This Row],[Cummelutive_sum]]&lt;=Table6[[#This Row],[80_percent]],"Y", "N")</f>
        <v>N</v>
      </c>
    </row>
    <row r="12898" spans="1:8" x14ac:dyDescent="0.3">
      <c r="A12898">
        <v>105796</v>
      </c>
      <c r="B12898">
        <v>16</v>
      </c>
      <c r="C12898">
        <v>0</v>
      </c>
      <c r="D12898">
        <v>0</v>
      </c>
      <c r="E12898">
        <v>0</v>
      </c>
      <c r="F12898">
        <f>SUM(Table6[total_order_amount])*0.8</f>
        <v>141739319.59199998</v>
      </c>
      <c r="G12898">
        <f>SUM($D$2:D12898)</f>
        <v>177174149.48999995</v>
      </c>
      <c r="H12898" t="str">
        <f>IF(Table6[[#This Row],[Cummelutive_sum]]&lt;=Table6[[#This Row],[80_percent]],"Y", "N")</f>
        <v>N</v>
      </c>
    </row>
    <row r="12899" spans="1:8" x14ac:dyDescent="0.3">
      <c r="A12899">
        <v>71808</v>
      </c>
      <c r="B12899">
        <v>2</v>
      </c>
      <c r="C12899">
        <v>0</v>
      </c>
      <c r="D12899">
        <v>0</v>
      </c>
      <c r="E12899">
        <v>0</v>
      </c>
      <c r="F12899">
        <f>SUM(Table6[total_order_amount])*0.8</f>
        <v>141739319.59199998</v>
      </c>
      <c r="G12899">
        <f>SUM($D$2:D12899)</f>
        <v>177174149.48999995</v>
      </c>
      <c r="H12899" t="str">
        <f>IF(Table6[[#This Row],[Cummelutive_sum]]&lt;=Table6[[#This Row],[80_percent]],"Y", "N")</f>
        <v>N</v>
      </c>
    </row>
    <row r="12900" spans="1:8" x14ac:dyDescent="0.3">
      <c r="A12900">
        <v>47888</v>
      </c>
      <c r="B12900">
        <v>11</v>
      </c>
      <c r="C12900">
        <v>0</v>
      </c>
      <c r="D12900">
        <v>0</v>
      </c>
      <c r="E12900">
        <v>0</v>
      </c>
      <c r="F12900">
        <f>SUM(Table6[total_order_amount])*0.8</f>
        <v>141739319.59199998</v>
      </c>
      <c r="G12900">
        <f>SUM($D$2:D12900)</f>
        <v>177174149.48999995</v>
      </c>
      <c r="H12900" t="str">
        <f>IF(Table6[[#This Row],[Cummelutive_sum]]&lt;=Table6[[#This Row],[80_percent]],"Y", "N")</f>
        <v>N</v>
      </c>
    </row>
    <row r="12901" spans="1:8" x14ac:dyDescent="0.3">
      <c r="A12901">
        <v>48976</v>
      </c>
      <c r="B12901">
        <v>15</v>
      </c>
      <c r="C12901">
        <v>0</v>
      </c>
      <c r="D12901">
        <v>0</v>
      </c>
      <c r="E12901">
        <v>0</v>
      </c>
      <c r="F12901">
        <f>SUM(Table6[total_order_amount])*0.8</f>
        <v>141739319.59199998</v>
      </c>
      <c r="G12901">
        <f>SUM($D$2:D12901)</f>
        <v>177174149.48999995</v>
      </c>
      <c r="H12901" t="str">
        <f>IF(Table6[[#This Row],[Cummelutive_sum]]&lt;=Table6[[#This Row],[80_percent]],"Y", "N")</f>
        <v>N</v>
      </c>
    </row>
    <row r="12902" spans="1:8" x14ac:dyDescent="0.3">
      <c r="A12902">
        <v>105064</v>
      </c>
      <c r="B12902">
        <v>16</v>
      </c>
      <c r="C12902">
        <v>0</v>
      </c>
      <c r="D12902">
        <v>0</v>
      </c>
      <c r="E12902">
        <v>0</v>
      </c>
      <c r="F12902">
        <f>SUM(Table6[total_order_amount])*0.8</f>
        <v>141739319.59199998</v>
      </c>
      <c r="G12902">
        <f>SUM($D$2:D12902)</f>
        <v>177174149.48999995</v>
      </c>
      <c r="H12902" t="str">
        <f>IF(Table6[[#This Row],[Cummelutive_sum]]&lt;=Table6[[#This Row],[80_percent]],"Y", "N")</f>
        <v>N</v>
      </c>
    </row>
    <row r="12903" spans="1:8" x14ac:dyDescent="0.3">
      <c r="A12903">
        <v>59720</v>
      </c>
      <c r="B12903">
        <v>14</v>
      </c>
      <c r="C12903">
        <v>0</v>
      </c>
      <c r="D12903">
        <v>0</v>
      </c>
      <c r="E12903">
        <v>0</v>
      </c>
      <c r="F12903">
        <f>SUM(Table6[total_order_amount])*0.8</f>
        <v>141739319.59199998</v>
      </c>
      <c r="G12903">
        <f>SUM($D$2:D12903)</f>
        <v>177174149.48999995</v>
      </c>
      <c r="H12903" t="str">
        <f>IF(Table6[[#This Row],[Cummelutive_sum]]&lt;=Table6[[#This Row],[80_percent]],"Y", "N")</f>
        <v>N</v>
      </c>
    </row>
    <row r="12904" spans="1:8" x14ac:dyDescent="0.3">
      <c r="A12904">
        <v>104964</v>
      </c>
      <c r="B12904">
        <v>2</v>
      </c>
      <c r="C12904">
        <v>0</v>
      </c>
      <c r="D12904">
        <v>0</v>
      </c>
      <c r="E12904">
        <v>0</v>
      </c>
      <c r="F12904">
        <f>SUM(Table6[total_order_amount])*0.8</f>
        <v>141739319.59199998</v>
      </c>
      <c r="G12904">
        <f>SUM($D$2:D12904)</f>
        <v>177174149.48999995</v>
      </c>
      <c r="H12904" t="str">
        <f>IF(Table6[[#This Row],[Cummelutive_sum]]&lt;=Table6[[#This Row],[80_percent]],"Y", "N")</f>
        <v>N</v>
      </c>
    </row>
    <row r="12905" spans="1:8" x14ac:dyDescent="0.3">
      <c r="A12905">
        <v>59244</v>
      </c>
      <c r="B12905">
        <v>24</v>
      </c>
      <c r="C12905">
        <v>0</v>
      </c>
      <c r="D12905">
        <v>0</v>
      </c>
      <c r="E12905">
        <v>0</v>
      </c>
      <c r="F12905">
        <f>SUM(Table6[total_order_amount])*0.8</f>
        <v>141739319.59199998</v>
      </c>
      <c r="G12905">
        <f>SUM($D$2:D12905)</f>
        <v>177174149.48999995</v>
      </c>
      <c r="H12905" t="str">
        <f>IF(Table6[[#This Row],[Cummelutive_sum]]&lt;=Table6[[#This Row],[80_percent]],"Y", "N")</f>
        <v>N</v>
      </c>
    </row>
    <row r="12906" spans="1:8" x14ac:dyDescent="0.3">
      <c r="A12906">
        <v>40132</v>
      </c>
      <c r="B12906">
        <v>5</v>
      </c>
      <c r="C12906">
        <v>0</v>
      </c>
      <c r="D12906">
        <v>0</v>
      </c>
      <c r="E12906">
        <v>0</v>
      </c>
      <c r="F12906">
        <f>SUM(Table6[total_order_amount])*0.8</f>
        <v>141739319.59199998</v>
      </c>
      <c r="G12906">
        <f>SUM($D$2:D12906)</f>
        <v>177174149.48999995</v>
      </c>
      <c r="H12906" t="str">
        <f>IF(Table6[[#This Row],[Cummelutive_sum]]&lt;=Table6[[#This Row],[80_percent]],"Y", "N")</f>
        <v>N</v>
      </c>
    </row>
    <row r="12907" spans="1:8" x14ac:dyDescent="0.3">
      <c r="A12907">
        <v>103720</v>
      </c>
      <c r="B12907">
        <v>6</v>
      </c>
      <c r="C12907">
        <v>0</v>
      </c>
      <c r="D12907">
        <v>0</v>
      </c>
      <c r="E12907">
        <v>0</v>
      </c>
      <c r="F12907">
        <f>SUM(Table6[total_order_amount])*0.8</f>
        <v>141739319.59199998</v>
      </c>
      <c r="G12907">
        <f>SUM($D$2:D12907)</f>
        <v>177174149.48999995</v>
      </c>
      <c r="H12907" t="str">
        <f>IF(Table6[[#This Row],[Cummelutive_sum]]&lt;=Table6[[#This Row],[80_percent]],"Y", "N")</f>
        <v>N</v>
      </c>
    </row>
    <row r="12908" spans="1:8" x14ac:dyDescent="0.3">
      <c r="A12908">
        <v>63580</v>
      </c>
      <c r="B12908">
        <v>20</v>
      </c>
      <c r="C12908">
        <v>0</v>
      </c>
      <c r="D12908">
        <v>0</v>
      </c>
      <c r="E12908">
        <v>0</v>
      </c>
      <c r="F12908">
        <f>SUM(Table6[total_order_amount])*0.8</f>
        <v>141739319.59199998</v>
      </c>
      <c r="G12908">
        <f>SUM($D$2:D12908)</f>
        <v>177174149.48999995</v>
      </c>
      <c r="H12908" t="str">
        <f>IF(Table6[[#This Row],[Cummelutive_sum]]&lt;=Table6[[#This Row],[80_percent]],"Y", "N")</f>
        <v>N</v>
      </c>
    </row>
    <row r="12909" spans="1:8" x14ac:dyDescent="0.3">
      <c r="A12909">
        <v>103620</v>
      </c>
      <c r="B12909">
        <v>3</v>
      </c>
      <c r="C12909">
        <v>0</v>
      </c>
      <c r="D12909">
        <v>0</v>
      </c>
      <c r="E12909">
        <v>0</v>
      </c>
      <c r="F12909">
        <f>SUM(Table6[total_order_amount])*0.8</f>
        <v>141739319.59199998</v>
      </c>
      <c r="G12909">
        <f>SUM($D$2:D12909)</f>
        <v>177174149.48999995</v>
      </c>
      <c r="H12909" t="str">
        <f>IF(Table6[[#This Row],[Cummelutive_sum]]&lt;=Table6[[#This Row],[80_percent]],"Y", "N")</f>
        <v>N</v>
      </c>
    </row>
    <row r="12910" spans="1:8" x14ac:dyDescent="0.3">
      <c r="A12910">
        <v>78116</v>
      </c>
      <c r="B12910">
        <v>1</v>
      </c>
      <c r="C12910">
        <v>0</v>
      </c>
      <c r="D12910">
        <v>0</v>
      </c>
      <c r="E12910">
        <v>0</v>
      </c>
      <c r="F12910">
        <f>SUM(Table6[total_order_amount])*0.8</f>
        <v>141739319.59199998</v>
      </c>
      <c r="G12910">
        <f>SUM($D$2:D12910)</f>
        <v>177174149.48999995</v>
      </c>
      <c r="H12910" t="str">
        <f>IF(Table6[[#This Row],[Cummelutive_sum]]&lt;=Table6[[#This Row],[80_percent]],"Y", "N")</f>
        <v>N</v>
      </c>
    </row>
    <row r="12911" spans="1:8" x14ac:dyDescent="0.3">
      <c r="A12911">
        <v>77284</v>
      </c>
      <c r="B12911">
        <v>25</v>
      </c>
      <c r="C12911">
        <v>0</v>
      </c>
      <c r="D12911">
        <v>0</v>
      </c>
      <c r="E12911">
        <v>0</v>
      </c>
      <c r="F12911">
        <f>SUM(Table6[total_order_amount])*0.8</f>
        <v>141739319.59199998</v>
      </c>
      <c r="G12911">
        <f>SUM($D$2:D12911)</f>
        <v>177174149.48999995</v>
      </c>
      <c r="H12911" t="str">
        <f>IF(Table6[[#This Row],[Cummelutive_sum]]&lt;=Table6[[#This Row],[80_percent]],"Y", "N")</f>
        <v>N</v>
      </c>
    </row>
    <row r="12912" spans="1:8" x14ac:dyDescent="0.3">
      <c r="A12912">
        <v>25324</v>
      </c>
      <c r="B12912">
        <v>18</v>
      </c>
      <c r="C12912">
        <v>0</v>
      </c>
      <c r="D12912">
        <v>0</v>
      </c>
      <c r="E12912">
        <v>0</v>
      </c>
      <c r="F12912">
        <f>SUM(Table6[total_order_amount])*0.8</f>
        <v>141739319.59199998</v>
      </c>
      <c r="G12912">
        <f>SUM($D$2:D12912)</f>
        <v>177174149.48999995</v>
      </c>
      <c r="H12912" t="str">
        <f>IF(Table6[[#This Row],[Cummelutive_sum]]&lt;=Table6[[#This Row],[80_percent]],"Y", "N")</f>
        <v>N</v>
      </c>
    </row>
    <row r="12913" spans="1:8" x14ac:dyDescent="0.3">
      <c r="A12913">
        <v>102360</v>
      </c>
      <c r="B12913">
        <v>2</v>
      </c>
      <c r="C12913">
        <v>0</v>
      </c>
      <c r="D12913">
        <v>0</v>
      </c>
      <c r="E12913">
        <v>0</v>
      </c>
      <c r="F12913">
        <f>SUM(Table6[total_order_amount])*0.8</f>
        <v>141739319.59199998</v>
      </c>
      <c r="G12913">
        <f>SUM($D$2:D12913)</f>
        <v>177174149.48999995</v>
      </c>
      <c r="H12913" t="str">
        <f>IF(Table6[[#This Row],[Cummelutive_sum]]&lt;=Table6[[#This Row],[80_percent]],"Y", "N")</f>
        <v>N</v>
      </c>
    </row>
    <row r="12914" spans="1:8" x14ac:dyDescent="0.3">
      <c r="A12914">
        <v>70600</v>
      </c>
      <c r="B12914">
        <v>1</v>
      </c>
      <c r="C12914">
        <v>0</v>
      </c>
      <c r="D12914">
        <v>0</v>
      </c>
      <c r="E12914">
        <v>0</v>
      </c>
      <c r="F12914">
        <f>SUM(Table6[total_order_amount])*0.8</f>
        <v>141739319.59199998</v>
      </c>
      <c r="G12914">
        <f>SUM($D$2:D12914)</f>
        <v>177174149.48999995</v>
      </c>
      <c r="H12914" t="str">
        <f>IF(Table6[[#This Row],[Cummelutive_sum]]&lt;=Table6[[#This Row],[80_percent]],"Y", "N")</f>
        <v>N</v>
      </c>
    </row>
    <row r="12915" spans="1:8" x14ac:dyDescent="0.3">
      <c r="A12915">
        <v>51152</v>
      </c>
      <c r="B12915">
        <v>2</v>
      </c>
      <c r="C12915">
        <v>0</v>
      </c>
      <c r="D12915">
        <v>0</v>
      </c>
      <c r="E12915">
        <v>0</v>
      </c>
      <c r="F12915">
        <f>SUM(Table6[total_order_amount])*0.8</f>
        <v>141739319.59199998</v>
      </c>
      <c r="G12915">
        <f>SUM($D$2:D12915)</f>
        <v>177174149.48999995</v>
      </c>
      <c r="H12915" t="str">
        <f>IF(Table6[[#This Row],[Cummelutive_sum]]&lt;=Table6[[#This Row],[80_percent]],"Y", "N")</f>
        <v>N</v>
      </c>
    </row>
    <row r="12916" spans="1:8" x14ac:dyDescent="0.3">
      <c r="A12916">
        <v>63392</v>
      </c>
      <c r="B12916">
        <v>68</v>
      </c>
      <c r="C12916">
        <v>0</v>
      </c>
      <c r="D12916">
        <v>0</v>
      </c>
      <c r="E12916">
        <v>0</v>
      </c>
      <c r="F12916">
        <f>SUM(Table6[total_order_amount])*0.8</f>
        <v>141739319.59199998</v>
      </c>
      <c r="G12916">
        <f>SUM($D$2:D12916)</f>
        <v>177174149.48999995</v>
      </c>
      <c r="H12916" t="str">
        <f>IF(Table6[[#This Row],[Cummelutive_sum]]&lt;=Table6[[#This Row],[80_percent]],"Y", "N")</f>
        <v>N</v>
      </c>
    </row>
    <row r="12917" spans="1:8" x14ac:dyDescent="0.3">
      <c r="A12917">
        <v>86412</v>
      </c>
      <c r="B12917">
        <v>7</v>
      </c>
      <c r="C12917">
        <v>0</v>
      </c>
      <c r="D12917">
        <v>0</v>
      </c>
      <c r="E12917">
        <v>0</v>
      </c>
      <c r="F12917">
        <f>SUM(Table6[total_order_amount])*0.8</f>
        <v>141739319.59199998</v>
      </c>
      <c r="G12917">
        <f>SUM($D$2:D12917)</f>
        <v>177174149.48999995</v>
      </c>
      <c r="H12917" t="str">
        <f>IF(Table6[[#This Row],[Cummelutive_sum]]&lt;=Table6[[#This Row],[80_percent]],"Y", "N")</f>
        <v>N</v>
      </c>
    </row>
    <row r="12918" spans="1:8" x14ac:dyDescent="0.3">
      <c r="A12918">
        <v>101716</v>
      </c>
      <c r="B12918">
        <v>12</v>
      </c>
      <c r="C12918">
        <v>0</v>
      </c>
      <c r="D12918">
        <v>0</v>
      </c>
      <c r="E12918">
        <v>0</v>
      </c>
      <c r="F12918">
        <f>SUM(Table6[total_order_amount])*0.8</f>
        <v>141739319.59199998</v>
      </c>
      <c r="G12918">
        <f>SUM($D$2:D12918)</f>
        <v>177174149.48999995</v>
      </c>
      <c r="H12918" t="str">
        <f>IF(Table6[[#This Row],[Cummelutive_sum]]&lt;=Table6[[#This Row],[80_percent]],"Y", "N")</f>
        <v>N</v>
      </c>
    </row>
    <row r="12919" spans="1:8" x14ac:dyDescent="0.3">
      <c r="A12919">
        <v>76212</v>
      </c>
      <c r="B12919">
        <v>13</v>
      </c>
      <c r="C12919">
        <v>0</v>
      </c>
      <c r="D12919">
        <v>0</v>
      </c>
      <c r="E12919">
        <v>0</v>
      </c>
      <c r="F12919">
        <f>SUM(Table6[total_order_amount])*0.8</f>
        <v>141739319.59199998</v>
      </c>
      <c r="G12919">
        <f>SUM($D$2:D12919)</f>
        <v>177174149.48999995</v>
      </c>
      <c r="H12919" t="str">
        <f>IF(Table6[[#This Row],[Cummelutive_sum]]&lt;=Table6[[#This Row],[80_percent]],"Y", "N")</f>
        <v>N</v>
      </c>
    </row>
    <row r="12920" spans="1:8" x14ac:dyDescent="0.3">
      <c r="A12920">
        <v>153520</v>
      </c>
      <c r="B12920">
        <v>10</v>
      </c>
      <c r="C12920">
        <v>0</v>
      </c>
      <c r="D12920">
        <v>0</v>
      </c>
      <c r="E12920">
        <v>0</v>
      </c>
      <c r="F12920">
        <f>SUM(Table6[total_order_amount])*0.8</f>
        <v>141739319.59199998</v>
      </c>
      <c r="G12920">
        <f>SUM($D$2:D12920)</f>
        <v>177174149.48999995</v>
      </c>
      <c r="H12920" t="str">
        <f>IF(Table6[[#This Row],[Cummelutive_sum]]&lt;=Table6[[#This Row],[80_percent]],"Y", "N")</f>
        <v>N</v>
      </c>
    </row>
    <row r="12921" spans="1:8" x14ac:dyDescent="0.3">
      <c r="A12921">
        <v>128104</v>
      </c>
      <c r="B12921">
        <v>5</v>
      </c>
      <c r="C12921">
        <v>0</v>
      </c>
      <c r="D12921">
        <v>0</v>
      </c>
      <c r="E12921">
        <v>0</v>
      </c>
      <c r="F12921">
        <f>SUM(Table6[total_order_amount])*0.8</f>
        <v>141739319.59199998</v>
      </c>
      <c r="G12921">
        <f>SUM($D$2:D12921)</f>
        <v>177174149.48999995</v>
      </c>
      <c r="H12921" t="str">
        <f>IF(Table6[[#This Row],[Cummelutive_sum]]&lt;=Table6[[#This Row],[80_percent]],"Y", "N")</f>
        <v>N</v>
      </c>
    </row>
    <row r="12922" spans="1:8" x14ac:dyDescent="0.3">
      <c r="A12922">
        <v>224608</v>
      </c>
      <c r="B12922">
        <v>5</v>
      </c>
      <c r="C12922">
        <v>0</v>
      </c>
      <c r="D12922">
        <v>0</v>
      </c>
      <c r="E12922">
        <v>0</v>
      </c>
      <c r="F12922">
        <f>SUM(Table6[total_order_amount])*0.8</f>
        <v>141739319.59199998</v>
      </c>
      <c r="G12922">
        <f>SUM($D$2:D12922)</f>
        <v>177174149.48999995</v>
      </c>
      <c r="H12922" t="str">
        <f>IF(Table6[[#This Row],[Cummelutive_sum]]&lt;=Table6[[#This Row],[80_percent]],"Y", "N")</f>
        <v>N</v>
      </c>
    </row>
    <row r="12923" spans="1:8" x14ac:dyDescent="0.3">
      <c r="A12923">
        <v>224520</v>
      </c>
      <c r="B12923">
        <v>4</v>
      </c>
      <c r="C12923">
        <v>0</v>
      </c>
      <c r="D12923">
        <v>0</v>
      </c>
      <c r="E12923">
        <v>0</v>
      </c>
      <c r="F12923">
        <f>SUM(Table6[total_order_amount])*0.8</f>
        <v>141739319.59199998</v>
      </c>
      <c r="G12923">
        <f>SUM($D$2:D12923)</f>
        <v>177174149.48999995</v>
      </c>
      <c r="H12923" t="str">
        <f>IF(Table6[[#This Row],[Cummelutive_sum]]&lt;=Table6[[#This Row],[80_percent]],"Y", "N")</f>
        <v>N</v>
      </c>
    </row>
    <row r="12924" spans="1:8" x14ac:dyDescent="0.3">
      <c r="A12924">
        <v>224420</v>
      </c>
      <c r="B12924">
        <v>26</v>
      </c>
      <c r="C12924">
        <v>0</v>
      </c>
      <c r="D12924">
        <v>0</v>
      </c>
      <c r="E12924">
        <v>0</v>
      </c>
      <c r="F12924">
        <f>SUM(Table6[total_order_amount])*0.8</f>
        <v>141739319.59199998</v>
      </c>
      <c r="G12924">
        <f>SUM($D$2:D12924)</f>
        <v>177174149.48999995</v>
      </c>
      <c r="H12924" t="str">
        <f>IF(Table6[[#This Row],[Cummelutive_sum]]&lt;=Table6[[#This Row],[80_percent]],"Y", "N")</f>
        <v>N</v>
      </c>
    </row>
    <row r="12925" spans="1:8" x14ac:dyDescent="0.3">
      <c r="A12925">
        <v>224384</v>
      </c>
      <c r="B12925">
        <v>3</v>
      </c>
      <c r="C12925">
        <v>0</v>
      </c>
      <c r="D12925">
        <v>0</v>
      </c>
      <c r="E12925">
        <v>0</v>
      </c>
      <c r="F12925">
        <f>SUM(Table6[total_order_amount])*0.8</f>
        <v>141739319.59199998</v>
      </c>
      <c r="G12925">
        <f>SUM($D$2:D12925)</f>
        <v>177174149.48999995</v>
      </c>
      <c r="H12925" t="str">
        <f>IF(Table6[[#This Row],[Cummelutive_sum]]&lt;=Table6[[#This Row],[80_percent]],"Y", "N")</f>
        <v>N</v>
      </c>
    </row>
    <row r="12926" spans="1:8" x14ac:dyDescent="0.3">
      <c r="A12926">
        <v>216124</v>
      </c>
      <c r="B12926">
        <v>19</v>
      </c>
      <c r="C12926">
        <v>0</v>
      </c>
      <c r="D12926">
        <v>0</v>
      </c>
      <c r="E12926">
        <v>0</v>
      </c>
      <c r="F12926">
        <f>SUM(Table6[total_order_amount])*0.8</f>
        <v>141739319.59199998</v>
      </c>
      <c r="G12926">
        <f>SUM($D$2:D12926)</f>
        <v>177174149.48999995</v>
      </c>
      <c r="H12926" t="str">
        <f>IF(Table6[[#This Row],[Cummelutive_sum]]&lt;=Table6[[#This Row],[80_percent]],"Y", "N")</f>
        <v>N</v>
      </c>
    </row>
    <row r="12927" spans="1:8" x14ac:dyDescent="0.3">
      <c r="A12927">
        <v>224284</v>
      </c>
      <c r="B12927">
        <v>8</v>
      </c>
      <c r="C12927">
        <v>0</v>
      </c>
      <c r="D12927">
        <v>0</v>
      </c>
      <c r="E12927">
        <v>0</v>
      </c>
      <c r="F12927">
        <f>SUM(Table6[total_order_amount])*0.8</f>
        <v>141739319.59199998</v>
      </c>
      <c r="G12927">
        <f>SUM($D$2:D12927)</f>
        <v>177174149.48999995</v>
      </c>
      <c r="H12927" t="str">
        <f>IF(Table6[[#This Row],[Cummelutive_sum]]&lt;=Table6[[#This Row],[80_percent]],"Y", "N")</f>
        <v>N</v>
      </c>
    </row>
    <row r="12928" spans="1:8" x14ac:dyDescent="0.3">
      <c r="A12928">
        <v>224164</v>
      </c>
      <c r="B12928">
        <v>42</v>
      </c>
      <c r="C12928">
        <v>0</v>
      </c>
      <c r="D12928">
        <v>0</v>
      </c>
      <c r="E12928">
        <v>0</v>
      </c>
      <c r="F12928">
        <f>SUM(Table6[total_order_amount])*0.8</f>
        <v>141739319.59199998</v>
      </c>
      <c r="G12928">
        <f>SUM($D$2:D12928)</f>
        <v>177174149.48999995</v>
      </c>
      <c r="H12928" t="str">
        <f>IF(Table6[[#This Row],[Cummelutive_sum]]&lt;=Table6[[#This Row],[80_percent]],"Y", "N")</f>
        <v>N</v>
      </c>
    </row>
    <row r="12929" spans="1:8" x14ac:dyDescent="0.3">
      <c r="A12929">
        <v>136264</v>
      </c>
      <c r="B12929">
        <v>2</v>
      </c>
      <c r="C12929">
        <v>0</v>
      </c>
      <c r="D12929">
        <v>0</v>
      </c>
      <c r="E12929">
        <v>0</v>
      </c>
      <c r="F12929">
        <f>SUM(Table6[total_order_amount])*0.8</f>
        <v>141739319.59199998</v>
      </c>
      <c r="G12929">
        <f>SUM($D$2:D12929)</f>
        <v>177174149.48999995</v>
      </c>
      <c r="H12929" t="str">
        <f>IF(Table6[[#This Row],[Cummelutive_sum]]&lt;=Table6[[#This Row],[80_percent]],"Y", "N")</f>
        <v>N</v>
      </c>
    </row>
    <row r="12930" spans="1:8" x14ac:dyDescent="0.3">
      <c r="A12930">
        <v>213520</v>
      </c>
      <c r="B12930">
        <v>2</v>
      </c>
      <c r="C12930">
        <v>0</v>
      </c>
      <c r="D12930">
        <v>0</v>
      </c>
      <c r="E12930">
        <v>0</v>
      </c>
      <c r="F12930">
        <f>SUM(Table6[total_order_amount])*0.8</f>
        <v>141739319.59199998</v>
      </c>
      <c r="G12930">
        <f>SUM($D$2:D12930)</f>
        <v>177174149.48999995</v>
      </c>
      <c r="H12930" t="str">
        <f>IF(Table6[[#This Row],[Cummelutive_sum]]&lt;=Table6[[#This Row],[80_percent]],"Y", "N")</f>
        <v>N</v>
      </c>
    </row>
    <row r="12931" spans="1:8" x14ac:dyDescent="0.3">
      <c r="A12931">
        <v>223452</v>
      </c>
      <c r="B12931">
        <v>15</v>
      </c>
      <c r="C12931">
        <v>0</v>
      </c>
      <c r="D12931">
        <v>0</v>
      </c>
      <c r="E12931">
        <v>0</v>
      </c>
      <c r="F12931">
        <f>SUM(Table6[total_order_amount])*0.8</f>
        <v>141739319.59199998</v>
      </c>
      <c r="G12931">
        <f>SUM($D$2:D12931)</f>
        <v>177174149.48999995</v>
      </c>
      <c r="H12931" t="str">
        <f>IF(Table6[[#This Row],[Cummelutive_sum]]&lt;=Table6[[#This Row],[80_percent]],"Y", "N")</f>
        <v>N</v>
      </c>
    </row>
    <row r="12932" spans="1:8" x14ac:dyDescent="0.3">
      <c r="A12932">
        <v>35372</v>
      </c>
      <c r="B12932">
        <v>6</v>
      </c>
      <c r="C12932">
        <v>0</v>
      </c>
      <c r="D12932">
        <v>0</v>
      </c>
      <c r="E12932">
        <v>0</v>
      </c>
      <c r="F12932">
        <f>SUM(Table6[total_order_amount])*0.8</f>
        <v>141739319.59199998</v>
      </c>
      <c r="G12932">
        <f>SUM($D$2:D12932)</f>
        <v>177174149.48999995</v>
      </c>
      <c r="H12932" t="str">
        <f>IF(Table6[[#This Row],[Cummelutive_sum]]&lt;=Table6[[#This Row],[80_percent]],"Y", "N")</f>
        <v>N</v>
      </c>
    </row>
    <row r="12933" spans="1:8" x14ac:dyDescent="0.3">
      <c r="A12933">
        <v>223332</v>
      </c>
      <c r="B12933">
        <v>35</v>
      </c>
      <c r="C12933">
        <v>0</v>
      </c>
      <c r="D12933">
        <v>0</v>
      </c>
      <c r="E12933">
        <v>0</v>
      </c>
      <c r="F12933">
        <f>SUM(Table6[total_order_amount])*0.8</f>
        <v>141739319.59199998</v>
      </c>
      <c r="G12933">
        <f>SUM($D$2:D12933)</f>
        <v>177174149.48999995</v>
      </c>
      <c r="H12933" t="str">
        <f>IF(Table6[[#This Row],[Cummelutive_sum]]&lt;=Table6[[#This Row],[80_percent]],"Y", "N")</f>
        <v>N</v>
      </c>
    </row>
    <row r="12934" spans="1:8" x14ac:dyDescent="0.3">
      <c r="A12934">
        <v>223212</v>
      </c>
      <c r="B12934">
        <v>2</v>
      </c>
      <c r="C12934">
        <v>0</v>
      </c>
      <c r="D12934">
        <v>0</v>
      </c>
      <c r="E12934">
        <v>0</v>
      </c>
      <c r="F12934">
        <f>SUM(Table6[total_order_amount])*0.8</f>
        <v>141739319.59199998</v>
      </c>
      <c r="G12934">
        <f>SUM($D$2:D12934)</f>
        <v>177174149.48999995</v>
      </c>
      <c r="H12934" t="str">
        <f>IF(Table6[[#This Row],[Cummelutive_sum]]&lt;=Table6[[#This Row],[80_percent]],"Y", "N")</f>
        <v>N</v>
      </c>
    </row>
    <row r="12935" spans="1:8" x14ac:dyDescent="0.3">
      <c r="A12935">
        <v>170540</v>
      </c>
      <c r="B12935">
        <v>17</v>
      </c>
      <c r="C12935">
        <v>0</v>
      </c>
      <c r="D12935">
        <v>0</v>
      </c>
      <c r="E12935">
        <v>0</v>
      </c>
      <c r="F12935">
        <f>SUM(Table6[total_order_amount])*0.8</f>
        <v>141739319.59199998</v>
      </c>
      <c r="G12935">
        <f>SUM($D$2:D12935)</f>
        <v>177174149.48999995</v>
      </c>
      <c r="H12935" t="str">
        <f>IF(Table6[[#This Row],[Cummelutive_sum]]&lt;=Table6[[#This Row],[80_percent]],"Y", "N")</f>
        <v>N</v>
      </c>
    </row>
    <row r="12936" spans="1:8" x14ac:dyDescent="0.3">
      <c r="A12936">
        <v>201008</v>
      </c>
      <c r="B12936">
        <v>1</v>
      </c>
      <c r="C12936">
        <v>0</v>
      </c>
      <c r="D12936">
        <v>0</v>
      </c>
      <c r="E12936">
        <v>0</v>
      </c>
      <c r="F12936">
        <f>SUM(Table6[total_order_amount])*0.8</f>
        <v>141739319.59199998</v>
      </c>
      <c r="G12936">
        <f>SUM($D$2:D12936)</f>
        <v>177174149.48999995</v>
      </c>
      <c r="H12936" t="str">
        <f>IF(Table6[[#This Row],[Cummelutive_sum]]&lt;=Table6[[#This Row],[80_percent]],"Y", "N")</f>
        <v>N</v>
      </c>
    </row>
    <row r="12937" spans="1:8" x14ac:dyDescent="0.3">
      <c r="A12937">
        <v>223076</v>
      </c>
      <c r="B12937">
        <v>4</v>
      </c>
      <c r="C12937">
        <v>0</v>
      </c>
      <c r="D12937">
        <v>0</v>
      </c>
      <c r="E12937">
        <v>0</v>
      </c>
      <c r="F12937">
        <f>SUM(Table6[total_order_amount])*0.8</f>
        <v>141739319.59199998</v>
      </c>
      <c r="G12937">
        <f>SUM($D$2:D12937)</f>
        <v>177174149.48999995</v>
      </c>
      <c r="H12937" t="str">
        <f>IF(Table6[[#This Row],[Cummelutive_sum]]&lt;=Table6[[#This Row],[80_percent]],"Y", "N")</f>
        <v>N</v>
      </c>
    </row>
    <row r="12938" spans="1:8" x14ac:dyDescent="0.3">
      <c r="A12938">
        <v>68392</v>
      </c>
      <c r="B12938">
        <v>6</v>
      </c>
      <c r="C12938">
        <v>0</v>
      </c>
      <c r="D12938">
        <v>0</v>
      </c>
      <c r="E12938">
        <v>0</v>
      </c>
      <c r="F12938">
        <f>SUM(Table6[total_order_amount])*0.8</f>
        <v>141739319.59199998</v>
      </c>
      <c r="G12938">
        <f>SUM($D$2:D12938)</f>
        <v>177174149.48999995</v>
      </c>
      <c r="H12938" t="str">
        <f>IF(Table6[[#This Row],[Cummelutive_sum]]&lt;=Table6[[#This Row],[80_percent]],"Y", "N")</f>
        <v>N</v>
      </c>
    </row>
    <row r="12939" spans="1:8" x14ac:dyDescent="0.3">
      <c r="A12939">
        <v>216224</v>
      </c>
      <c r="B12939">
        <v>18</v>
      </c>
      <c r="C12939">
        <v>0</v>
      </c>
      <c r="D12939">
        <v>0</v>
      </c>
      <c r="E12939">
        <v>0</v>
      </c>
      <c r="F12939">
        <f>SUM(Table6[total_order_amount])*0.8</f>
        <v>141739319.59199998</v>
      </c>
      <c r="G12939">
        <f>SUM($D$2:D12939)</f>
        <v>177174149.48999995</v>
      </c>
      <c r="H12939" t="str">
        <f>IF(Table6[[#This Row],[Cummelutive_sum]]&lt;=Table6[[#This Row],[80_percent]],"Y", "N")</f>
        <v>N</v>
      </c>
    </row>
    <row r="12940" spans="1:8" x14ac:dyDescent="0.3">
      <c r="A12940">
        <v>144204</v>
      </c>
      <c r="B12940">
        <v>2</v>
      </c>
      <c r="C12940">
        <v>0</v>
      </c>
      <c r="D12940">
        <v>0</v>
      </c>
      <c r="E12940">
        <v>0</v>
      </c>
      <c r="F12940">
        <f>SUM(Table6[total_order_amount])*0.8</f>
        <v>141739319.59199998</v>
      </c>
      <c r="G12940">
        <f>SUM($D$2:D12940)</f>
        <v>177174149.48999995</v>
      </c>
      <c r="H12940" t="str">
        <f>IF(Table6[[#This Row],[Cummelutive_sum]]&lt;=Table6[[#This Row],[80_percent]],"Y", "N")</f>
        <v>N</v>
      </c>
    </row>
    <row r="12941" spans="1:8" x14ac:dyDescent="0.3">
      <c r="A12941">
        <v>207588</v>
      </c>
      <c r="B12941">
        <v>4</v>
      </c>
      <c r="C12941">
        <v>0</v>
      </c>
      <c r="D12941">
        <v>0</v>
      </c>
      <c r="E12941">
        <v>0</v>
      </c>
      <c r="F12941">
        <f>SUM(Table6[total_order_amount])*0.8</f>
        <v>141739319.59199998</v>
      </c>
      <c r="G12941">
        <f>SUM($D$2:D12941)</f>
        <v>177174149.48999995</v>
      </c>
      <c r="H12941" t="str">
        <f>IF(Table6[[#This Row],[Cummelutive_sum]]&lt;=Table6[[#This Row],[80_percent]],"Y", "N")</f>
        <v>N</v>
      </c>
    </row>
    <row r="12942" spans="1:8" x14ac:dyDescent="0.3">
      <c r="A12942">
        <v>139172</v>
      </c>
      <c r="B12942">
        <v>3</v>
      </c>
      <c r="C12942">
        <v>0</v>
      </c>
      <c r="D12942">
        <v>0</v>
      </c>
      <c r="E12942">
        <v>0</v>
      </c>
      <c r="F12942">
        <f>SUM(Table6[total_order_amount])*0.8</f>
        <v>141739319.59199998</v>
      </c>
      <c r="G12942">
        <f>SUM($D$2:D12942)</f>
        <v>177174149.48999995</v>
      </c>
      <c r="H12942" t="str">
        <f>IF(Table6[[#This Row],[Cummelutive_sum]]&lt;=Table6[[#This Row],[80_percent]],"Y", "N")</f>
        <v>N</v>
      </c>
    </row>
    <row r="12943" spans="1:8" x14ac:dyDescent="0.3">
      <c r="A12943">
        <v>80224</v>
      </c>
      <c r="B12943">
        <v>2</v>
      </c>
      <c r="C12943">
        <v>0</v>
      </c>
      <c r="D12943">
        <v>0</v>
      </c>
      <c r="E12943">
        <v>0</v>
      </c>
      <c r="F12943">
        <f>SUM(Table6[total_order_amount])*0.8</f>
        <v>141739319.59199998</v>
      </c>
      <c r="G12943">
        <f>SUM($D$2:D12943)</f>
        <v>177174149.48999995</v>
      </c>
      <c r="H12943" t="str">
        <f>IF(Table6[[#This Row],[Cummelutive_sum]]&lt;=Table6[[#This Row],[80_percent]],"Y", "N")</f>
        <v>N</v>
      </c>
    </row>
    <row r="12944" spans="1:8" x14ac:dyDescent="0.3">
      <c r="A12944">
        <v>166800</v>
      </c>
      <c r="B12944">
        <v>2</v>
      </c>
      <c r="C12944">
        <v>0</v>
      </c>
      <c r="D12944">
        <v>0</v>
      </c>
      <c r="E12944">
        <v>0</v>
      </c>
      <c r="F12944">
        <f>SUM(Table6[total_order_amount])*0.8</f>
        <v>141739319.59199998</v>
      </c>
      <c r="G12944">
        <f>SUM($D$2:D12944)</f>
        <v>177174149.48999995</v>
      </c>
      <c r="H12944" t="str">
        <f>IF(Table6[[#This Row],[Cummelutive_sum]]&lt;=Table6[[#This Row],[80_percent]],"Y", "N")</f>
        <v>N</v>
      </c>
    </row>
    <row r="12945" spans="1:8" x14ac:dyDescent="0.3">
      <c r="A12945">
        <v>212008</v>
      </c>
      <c r="B12945">
        <v>30</v>
      </c>
      <c r="C12945">
        <v>0</v>
      </c>
      <c r="D12945">
        <v>0</v>
      </c>
      <c r="E12945">
        <v>0</v>
      </c>
      <c r="F12945">
        <f>SUM(Table6[total_order_amount])*0.8</f>
        <v>141739319.59199998</v>
      </c>
      <c r="G12945">
        <f>SUM($D$2:D12945)</f>
        <v>177174149.48999995</v>
      </c>
      <c r="H12945" t="str">
        <f>IF(Table6[[#This Row],[Cummelutive_sum]]&lt;=Table6[[#This Row],[80_percent]],"Y", "N")</f>
        <v>N</v>
      </c>
    </row>
    <row r="12946" spans="1:8" x14ac:dyDescent="0.3">
      <c r="A12946">
        <v>222432</v>
      </c>
      <c r="B12946">
        <v>3</v>
      </c>
      <c r="C12946">
        <v>0</v>
      </c>
      <c r="D12946">
        <v>0</v>
      </c>
      <c r="E12946">
        <v>0</v>
      </c>
      <c r="F12946">
        <f>SUM(Table6[total_order_amount])*0.8</f>
        <v>141739319.59199998</v>
      </c>
      <c r="G12946">
        <f>SUM($D$2:D12946)</f>
        <v>177174149.48999995</v>
      </c>
      <c r="H12946" t="str">
        <f>IF(Table6[[#This Row],[Cummelutive_sum]]&lt;=Table6[[#This Row],[80_percent]],"Y", "N")</f>
        <v>N</v>
      </c>
    </row>
    <row r="12947" spans="1:8" x14ac:dyDescent="0.3">
      <c r="A12947">
        <v>154660</v>
      </c>
      <c r="B12947">
        <v>2</v>
      </c>
      <c r="C12947">
        <v>0</v>
      </c>
      <c r="D12947">
        <v>0</v>
      </c>
      <c r="E12947">
        <v>0</v>
      </c>
      <c r="F12947">
        <f>SUM(Table6[total_order_amount])*0.8</f>
        <v>141739319.59199998</v>
      </c>
      <c r="G12947">
        <f>SUM($D$2:D12947)</f>
        <v>177174149.48999995</v>
      </c>
      <c r="H12947" t="str">
        <f>IF(Table6[[#This Row],[Cummelutive_sum]]&lt;=Table6[[#This Row],[80_percent]],"Y", "N")</f>
        <v>N</v>
      </c>
    </row>
    <row r="12948" spans="1:8" x14ac:dyDescent="0.3">
      <c r="A12948">
        <v>177868</v>
      </c>
      <c r="B12948">
        <v>4</v>
      </c>
      <c r="C12948">
        <v>0</v>
      </c>
      <c r="D12948">
        <v>0</v>
      </c>
      <c r="E12948">
        <v>0</v>
      </c>
      <c r="F12948">
        <f>SUM(Table6[total_order_amount])*0.8</f>
        <v>141739319.59199998</v>
      </c>
      <c r="G12948">
        <f>SUM($D$2:D12948)</f>
        <v>177174149.48999995</v>
      </c>
      <c r="H12948" t="str">
        <f>IF(Table6[[#This Row],[Cummelutive_sum]]&lt;=Table6[[#This Row],[80_percent]],"Y", "N")</f>
        <v>N</v>
      </c>
    </row>
    <row r="12949" spans="1:8" x14ac:dyDescent="0.3">
      <c r="A12949">
        <v>222380</v>
      </c>
      <c r="B12949">
        <v>6</v>
      </c>
      <c r="C12949">
        <v>0</v>
      </c>
      <c r="D12949">
        <v>0</v>
      </c>
      <c r="E12949">
        <v>0</v>
      </c>
      <c r="F12949">
        <f>SUM(Table6[total_order_amount])*0.8</f>
        <v>141739319.59199998</v>
      </c>
      <c r="G12949">
        <f>SUM($D$2:D12949)</f>
        <v>177174149.48999995</v>
      </c>
      <c r="H12949" t="str">
        <f>IF(Table6[[#This Row],[Cummelutive_sum]]&lt;=Table6[[#This Row],[80_percent]],"Y", "N")</f>
        <v>N</v>
      </c>
    </row>
    <row r="12950" spans="1:8" x14ac:dyDescent="0.3">
      <c r="A12950">
        <v>93588</v>
      </c>
      <c r="B12950">
        <v>3</v>
      </c>
      <c r="C12950">
        <v>0</v>
      </c>
      <c r="D12950">
        <v>0</v>
      </c>
      <c r="E12950">
        <v>0</v>
      </c>
      <c r="F12950">
        <f>SUM(Table6[total_order_amount])*0.8</f>
        <v>141739319.59199998</v>
      </c>
      <c r="G12950">
        <f>SUM($D$2:D12950)</f>
        <v>177174149.48999995</v>
      </c>
      <c r="H12950" t="str">
        <f>IF(Table6[[#This Row],[Cummelutive_sum]]&lt;=Table6[[#This Row],[80_percent]],"Y", "N")</f>
        <v>N</v>
      </c>
    </row>
    <row r="12951" spans="1:8" x14ac:dyDescent="0.3">
      <c r="A12951">
        <v>162380</v>
      </c>
      <c r="B12951">
        <v>1</v>
      </c>
      <c r="C12951">
        <v>0</v>
      </c>
      <c r="D12951">
        <v>0</v>
      </c>
      <c r="E12951">
        <v>0</v>
      </c>
      <c r="F12951">
        <f>SUM(Table6[total_order_amount])*0.8</f>
        <v>141739319.59199998</v>
      </c>
      <c r="G12951">
        <f>SUM($D$2:D12951)</f>
        <v>177174149.48999995</v>
      </c>
      <c r="H12951" t="str">
        <f>IF(Table6[[#This Row],[Cummelutive_sum]]&lt;=Table6[[#This Row],[80_percent]],"Y", "N")</f>
        <v>N</v>
      </c>
    </row>
    <row r="12952" spans="1:8" x14ac:dyDescent="0.3">
      <c r="A12952">
        <v>73116</v>
      </c>
      <c r="B12952">
        <v>2</v>
      </c>
      <c r="C12952">
        <v>0</v>
      </c>
      <c r="D12952">
        <v>0</v>
      </c>
      <c r="E12952">
        <v>0</v>
      </c>
      <c r="F12952">
        <f>SUM(Table6[total_order_amount])*0.8</f>
        <v>141739319.59199998</v>
      </c>
      <c r="G12952">
        <f>SUM($D$2:D12952)</f>
        <v>177174149.48999995</v>
      </c>
      <c r="H12952" t="str">
        <f>IF(Table6[[#This Row],[Cummelutive_sum]]&lt;=Table6[[#This Row],[80_percent]],"Y", "N")</f>
        <v>N</v>
      </c>
    </row>
    <row r="12953" spans="1:8" x14ac:dyDescent="0.3">
      <c r="A12953">
        <v>135924</v>
      </c>
      <c r="B12953">
        <v>6</v>
      </c>
      <c r="C12953">
        <v>0</v>
      </c>
      <c r="D12953">
        <v>0</v>
      </c>
      <c r="E12953">
        <v>0</v>
      </c>
      <c r="F12953">
        <f>SUM(Table6[total_order_amount])*0.8</f>
        <v>141739319.59199998</v>
      </c>
      <c r="G12953">
        <f>SUM($D$2:D12953)</f>
        <v>177174149.48999995</v>
      </c>
      <c r="H12953" t="str">
        <f>IF(Table6[[#This Row],[Cummelutive_sum]]&lt;=Table6[[#This Row],[80_percent]],"Y", "N")</f>
        <v>N</v>
      </c>
    </row>
    <row r="12954" spans="1:8" x14ac:dyDescent="0.3">
      <c r="A12954">
        <v>150136</v>
      </c>
      <c r="B12954">
        <v>3</v>
      </c>
      <c r="C12954">
        <v>0</v>
      </c>
      <c r="D12954">
        <v>0</v>
      </c>
      <c r="E12954">
        <v>0</v>
      </c>
      <c r="F12954">
        <f>SUM(Table6[total_order_amount])*0.8</f>
        <v>141739319.59199998</v>
      </c>
      <c r="G12954">
        <f>SUM($D$2:D12954)</f>
        <v>177174149.48999995</v>
      </c>
      <c r="H12954" t="str">
        <f>IF(Table6[[#This Row],[Cummelutive_sum]]&lt;=Table6[[#This Row],[80_percent]],"Y", "N")</f>
        <v>N</v>
      </c>
    </row>
    <row r="12955" spans="1:8" x14ac:dyDescent="0.3">
      <c r="A12955">
        <v>222244</v>
      </c>
      <c r="B12955">
        <v>7</v>
      </c>
      <c r="C12955">
        <v>0</v>
      </c>
      <c r="D12955">
        <v>0</v>
      </c>
      <c r="E12955">
        <v>0</v>
      </c>
      <c r="F12955">
        <f>SUM(Table6[total_order_amount])*0.8</f>
        <v>141739319.59199998</v>
      </c>
      <c r="G12955">
        <f>SUM($D$2:D12955)</f>
        <v>177174149.48999995</v>
      </c>
      <c r="H12955" t="str">
        <f>IF(Table6[[#This Row],[Cummelutive_sum]]&lt;=Table6[[#This Row],[80_percent]],"Y", "N")</f>
        <v>N</v>
      </c>
    </row>
    <row r="12956" spans="1:8" x14ac:dyDescent="0.3">
      <c r="A12956">
        <v>86192</v>
      </c>
      <c r="B12956">
        <v>7</v>
      </c>
      <c r="C12956">
        <v>0</v>
      </c>
      <c r="D12956">
        <v>0</v>
      </c>
      <c r="E12956">
        <v>0</v>
      </c>
      <c r="F12956">
        <f>SUM(Table6[total_order_amount])*0.8</f>
        <v>141739319.59199998</v>
      </c>
      <c r="G12956">
        <f>SUM($D$2:D12956)</f>
        <v>177174149.48999995</v>
      </c>
      <c r="H12956" t="str">
        <f>IF(Table6[[#This Row],[Cummelutive_sum]]&lt;=Table6[[#This Row],[80_percent]],"Y", "N")</f>
        <v>N</v>
      </c>
    </row>
    <row r="12957" spans="1:8" x14ac:dyDescent="0.3">
      <c r="A12957">
        <v>205548</v>
      </c>
      <c r="B12957">
        <v>23</v>
      </c>
      <c r="C12957">
        <v>0</v>
      </c>
      <c r="D12957">
        <v>0</v>
      </c>
      <c r="E12957">
        <v>0</v>
      </c>
      <c r="F12957">
        <f>SUM(Table6[total_order_amount])*0.8</f>
        <v>141739319.59199998</v>
      </c>
      <c r="G12957">
        <f>SUM($D$2:D12957)</f>
        <v>177174149.48999995</v>
      </c>
      <c r="H12957" t="str">
        <f>IF(Table6[[#This Row],[Cummelutive_sum]]&lt;=Table6[[#This Row],[80_percent]],"Y", "N")</f>
        <v>N</v>
      </c>
    </row>
    <row r="12958" spans="1:8" x14ac:dyDescent="0.3">
      <c r="A12958">
        <v>89064</v>
      </c>
      <c r="B12958">
        <v>1</v>
      </c>
      <c r="C12958">
        <v>0</v>
      </c>
      <c r="D12958">
        <v>0</v>
      </c>
      <c r="E12958">
        <v>0</v>
      </c>
      <c r="F12958">
        <f>SUM(Table6[total_order_amount])*0.8</f>
        <v>141739319.59199998</v>
      </c>
      <c r="G12958">
        <f>SUM($D$2:D12958)</f>
        <v>177174149.48999995</v>
      </c>
      <c r="H12958" t="str">
        <f>IF(Table6[[#This Row],[Cummelutive_sum]]&lt;=Table6[[#This Row],[80_percent]],"Y", "N")</f>
        <v>N</v>
      </c>
    </row>
    <row r="12959" spans="1:8" x14ac:dyDescent="0.3">
      <c r="A12959">
        <v>129548</v>
      </c>
      <c r="B12959">
        <v>3</v>
      </c>
      <c r="C12959">
        <v>0</v>
      </c>
      <c r="D12959">
        <v>0</v>
      </c>
      <c r="E12959">
        <v>0</v>
      </c>
      <c r="F12959">
        <f>SUM(Table6[total_order_amount])*0.8</f>
        <v>141739319.59199998</v>
      </c>
      <c r="G12959">
        <f>SUM($D$2:D12959)</f>
        <v>177174149.48999995</v>
      </c>
      <c r="H12959" t="str">
        <f>IF(Table6[[#This Row],[Cummelutive_sum]]&lt;=Table6[[#This Row],[80_percent]],"Y", "N")</f>
        <v>N</v>
      </c>
    </row>
    <row r="12960" spans="1:8" x14ac:dyDescent="0.3">
      <c r="A12960">
        <v>222004</v>
      </c>
      <c r="B12960">
        <v>4</v>
      </c>
      <c r="C12960">
        <v>0</v>
      </c>
      <c r="D12960">
        <v>0</v>
      </c>
      <c r="E12960">
        <v>0</v>
      </c>
      <c r="F12960">
        <f>SUM(Table6[total_order_amount])*0.8</f>
        <v>141739319.59199998</v>
      </c>
      <c r="G12960">
        <f>SUM($D$2:D12960)</f>
        <v>177174149.48999995</v>
      </c>
      <c r="H12960" t="str">
        <f>IF(Table6[[#This Row],[Cummelutive_sum]]&lt;=Table6[[#This Row],[80_percent]],"Y", "N")</f>
        <v>N</v>
      </c>
    </row>
    <row r="12961" spans="1:8" x14ac:dyDescent="0.3">
      <c r="A12961">
        <v>221868</v>
      </c>
      <c r="B12961">
        <v>2</v>
      </c>
      <c r="C12961">
        <v>0</v>
      </c>
      <c r="D12961">
        <v>0</v>
      </c>
      <c r="E12961">
        <v>0</v>
      </c>
      <c r="F12961">
        <f>SUM(Table6[total_order_amount])*0.8</f>
        <v>141739319.59199998</v>
      </c>
      <c r="G12961">
        <f>SUM($D$2:D12961)</f>
        <v>177174149.48999995</v>
      </c>
      <c r="H12961" t="str">
        <f>IF(Table6[[#This Row],[Cummelutive_sum]]&lt;=Table6[[#This Row],[80_percent]],"Y", "N")</f>
        <v>N</v>
      </c>
    </row>
    <row r="12962" spans="1:8" x14ac:dyDescent="0.3">
      <c r="A12962">
        <v>204680</v>
      </c>
      <c r="B12962">
        <v>3</v>
      </c>
      <c r="C12962">
        <v>0</v>
      </c>
      <c r="D12962">
        <v>0</v>
      </c>
      <c r="E12962">
        <v>0</v>
      </c>
      <c r="F12962">
        <f>SUM(Table6[total_order_amount])*0.8</f>
        <v>141739319.59199998</v>
      </c>
      <c r="G12962">
        <f>SUM($D$2:D12962)</f>
        <v>177174149.48999995</v>
      </c>
      <c r="H12962" t="str">
        <f>IF(Table6[[#This Row],[Cummelutive_sum]]&lt;=Table6[[#This Row],[80_percent]],"Y", "N")</f>
        <v>N</v>
      </c>
    </row>
    <row r="12963" spans="1:8" x14ac:dyDescent="0.3">
      <c r="A12963">
        <v>190620</v>
      </c>
      <c r="B12963">
        <v>3</v>
      </c>
      <c r="C12963">
        <v>0</v>
      </c>
      <c r="D12963">
        <v>0</v>
      </c>
      <c r="E12963">
        <v>0</v>
      </c>
      <c r="F12963">
        <f>SUM(Table6[total_order_amount])*0.8</f>
        <v>141739319.59199998</v>
      </c>
      <c r="G12963">
        <f>SUM($D$2:D12963)</f>
        <v>177174149.48999995</v>
      </c>
      <c r="H12963" t="str">
        <f>IF(Table6[[#This Row],[Cummelutive_sum]]&lt;=Table6[[#This Row],[80_percent]],"Y", "N")</f>
        <v>N</v>
      </c>
    </row>
    <row r="12964" spans="1:8" x14ac:dyDescent="0.3">
      <c r="A12964">
        <v>202760</v>
      </c>
      <c r="B12964">
        <v>6</v>
      </c>
      <c r="C12964">
        <v>0</v>
      </c>
      <c r="D12964">
        <v>0</v>
      </c>
      <c r="E12964">
        <v>0</v>
      </c>
      <c r="F12964">
        <f>SUM(Table6[total_order_amount])*0.8</f>
        <v>141739319.59199998</v>
      </c>
      <c r="G12964">
        <f>SUM($D$2:D12964)</f>
        <v>177174149.48999995</v>
      </c>
      <c r="H12964" t="str">
        <f>IF(Table6[[#This Row],[Cummelutive_sum]]&lt;=Table6[[#This Row],[80_percent]],"Y", "N")</f>
        <v>N</v>
      </c>
    </row>
    <row r="12965" spans="1:8" x14ac:dyDescent="0.3">
      <c r="A12965">
        <v>67304</v>
      </c>
      <c r="B12965">
        <v>9</v>
      </c>
      <c r="C12965">
        <v>0</v>
      </c>
      <c r="D12965">
        <v>0</v>
      </c>
      <c r="E12965">
        <v>0</v>
      </c>
      <c r="F12965">
        <f>SUM(Table6[total_order_amount])*0.8</f>
        <v>141739319.59199998</v>
      </c>
      <c r="G12965">
        <f>SUM($D$2:D12965)</f>
        <v>177174149.48999995</v>
      </c>
      <c r="H12965" t="str">
        <f>IF(Table6[[#This Row],[Cummelutive_sum]]&lt;=Table6[[#This Row],[80_percent]],"Y", "N")</f>
        <v>N</v>
      </c>
    </row>
    <row r="12966" spans="1:8" x14ac:dyDescent="0.3">
      <c r="A12966">
        <v>218996</v>
      </c>
      <c r="B12966">
        <v>7</v>
      </c>
      <c r="C12966">
        <v>0</v>
      </c>
      <c r="D12966">
        <v>0</v>
      </c>
      <c r="E12966">
        <v>0</v>
      </c>
      <c r="F12966">
        <f>SUM(Table6[total_order_amount])*0.8</f>
        <v>141739319.59199998</v>
      </c>
      <c r="G12966">
        <f>SUM($D$2:D12966)</f>
        <v>177174149.48999995</v>
      </c>
      <c r="H12966" t="str">
        <f>IF(Table6[[#This Row],[Cummelutive_sum]]&lt;=Table6[[#This Row],[80_percent]],"Y", "N")</f>
        <v>N</v>
      </c>
    </row>
    <row r="12967" spans="1:8" x14ac:dyDescent="0.3">
      <c r="A12967">
        <v>214780</v>
      </c>
      <c r="B12967">
        <v>23</v>
      </c>
      <c r="C12967">
        <v>0</v>
      </c>
      <c r="D12967">
        <v>0</v>
      </c>
      <c r="E12967">
        <v>0</v>
      </c>
      <c r="F12967">
        <f>SUM(Table6[total_order_amount])*0.8</f>
        <v>141739319.59199998</v>
      </c>
      <c r="G12967">
        <f>SUM($D$2:D12967)</f>
        <v>177174149.48999995</v>
      </c>
      <c r="H12967" t="str">
        <f>IF(Table6[[#This Row],[Cummelutive_sum]]&lt;=Table6[[#This Row],[80_percent]],"Y", "N")</f>
        <v>N</v>
      </c>
    </row>
    <row r="12968" spans="1:8" x14ac:dyDescent="0.3">
      <c r="A12968">
        <v>85528</v>
      </c>
      <c r="B12968">
        <v>65</v>
      </c>
      <c r="C12968">
        <v>0</v>
      </c>
      <c r="D12968">
        <v>0</v>
      </c>
      <c r="E12968">
        <v>0</v>
      </c>
      <c r="F12968">
        <f>SUM(Table6[total_order_amount])*0.8</f>
        <v>141739319.59199998</v>
      </c>
      <c r="G12968">
        <f>SUM($D$2:D12968)</f>
        <v>177174149.48999995</v>
      </c>
      <c r="H12968" t="str">
        <f>IF(Table6[[#This Row],[Cummelutive_sum]]&lt;=Table6[[#This Row],[80_percent]],"Y", "N")</f>
        <v>N</v>
      </c>
    </row>
    <row r="12969" spans="1:8" x14ac:dyDescent="0.3">
      <c r="A12969">
        <v>150580</v>
      </c>
      <c r="B12969">
        <v>2</v>
      </c>
      <c r="C12969">
        <v>0</v>
      </c>
      <c r="D12969">
        <v>0</v>
      </c>
      <c r="E12969">
        <v>0</v>
      </c>
      <c r="F12969">
        <f>SUM(Table6[total_order_amount])*0.8</f>
        <v>141739319.59199998</v>
      </c>
      <c r="G12969">
        <f>SUM($D$2:D12969)</f>
        <v>177174149.48999995</v>
      </c>
      <c r="H12969" t="str">
        <f>IF(Table6[[#This Row],[Cummelutive_sum]]&lt;=Table6[[#This Row],[80_percent]],"Y", "N")</f>
        <v>N</v>
      </c>
    </row>
    <row r="12970" spans="1:8" x14ac:dyDescent="0.3">
      <c r="A12970">
        <v>81432</v>
      </c>
      <c r="B12970">
        <v>1</v>
      </c>
      <c r="C12970">
        <v>0</v>
      </c>
      <c r="D12970">
        <v>0</v>
      </c>
      <c r="E12970">
        <v>0</v>
      </c>
      <c r="F12970">
        <f>SUM(Table6[total_order_amount])*0.8</f>
        <v>141739319.59199998</v>
      </c>
      <c r="G12970">
        <f>SUM($D$2:D12970)</f>
        <v>177174149.48999995</v>
      </c>
      <c r="H12970" t="str">
        <f>IF(Table6[[#This Row],[Cummelutive_sum]]&lt;=Table6[[#This Row],[80_percent]],"Y", "N")</f>
        <v>N</v>
      </c>
    </row>
    <row r="12971" spans="1:8" x14ac:dyDescent="0.3">
      <c r="A12971">
        <v>221172</v>
      </c>
      <c r="B12971">
        <v>666</v>
      </c>
      <c r="C12971">
        <v>0</v>
      </c>
      <c r="D12971">
        <v>0</v>
      </c>
      <c r="E12971">
        <v>0</v>
      </c>
      <c r="F12971">
        <f>SUM(Table6[total_order_amount])*0.8</f>
        <v>141739319.59199998</v>
      </c>
      <c r="G12971">
        <f>SUM($D$2:D12971)</f>
        <v>177174149.48999995</v>
      </c>
      <c r="H12971" t="str">
        <f>IF(Table6[[#This Row],[Cummelutive_sum]]&lt;=Table6[[#This Row],[80_percent]],"Y", "N")</f>
        <v>N</v>
      </c>
    </row>
    <row r="12972" spans="1:8" x14ac:dyDescent="0.3">
      <c r="A12972">
        <v>221156</v>
      </c>
      <c r="B12972">
        <v>4</v>
      </c>
      <c r="C12972">
        <v>0</v>
      </c>
      <c r="D12972">
        <v>0</v>
      </c>
      <c r="E12972">
        <v>0</v>
      </c>
      <c r="F12972">
        <f>SUM(Table6[total_order_amount])*0.8</f>
        <v>141739319.59199998</v>
      </c>
      <c r="G12972">
        <f>SUM($D$2:D12972)</f>
        <v>177174149.48999995</v>
      </c>
      <c r="H12972" t="str">
        <f>IF(Table6[[#This Row],[Cummelutive_sum]]&lt;=Table6[[#This Row],[80_percent]],"Y", "N")</f>
        <v>N</v>
      </c>
    </row>
    <row r="12973" spans="1:8" x14ac:dyDescent="0.3">
      <c r="A12973">
        <v>141688</v>
      </c>
      <c r="B12973">
        <v>12</v>
      </c>
      <c r="C12973">
        <v>0</v>
      </c>
      <c r="D12973">
        <v>0</v>
      </c>
      <c r="E12973">
        <v>0</v>
      </c>
      <c r="F12973">
        <f>SUM(Table6[total_order_amount])*0.8</f>
        <v>141739319.59199998</v>
      </c>
      <c r="G12973">
        <f>SUM($D$2:D12973)</f>
        <v>177174149.48999995</v>
      </c>
      <c r="H12973" t="str">
        <f>IF(Table6[[#This Row],[Cummelutive_sum]]&lt;=Table6[[#This Row],[80_percent]],"Y", "N")</f>
        <v>N</v>
      </c>
    </row>
    <row r="12974" spans="1:8" x14ac:dyDescent="0.3">
      <c r="A12974">
        <v>211192</v>
      </c>
      <c r="B12974">
        <v>33</v>
      </c>
      <c r="C12974">
        <v>0</v>
      </c>
      <c r="D12974">
        <v>0</v>
      </c>
      <c r="E12974">
        <v>0</v>
      </c>
      <c r="F12974">
        <f>SUM(Table6[total_order_amount])*0.8</f>
        <v>141739319.59199998</v>
      </c>
      <c r="G12974">
        <f>SUM($D$2:D12974)</f>
        <v>177174149.48999995</v>
      </c>
      <c r="H12974" t="str">
        <f>IF(Table6[[#This Row],[Cummelutive_sum]]&lt;=Table6[[#This Row],[80_percent]],"Y", "N")</f>
        <v>N</v>
      </c>
    </row>
    <row r="12975" spans="1:8" x14ac:dyDescent="0.3">
      <c r="A12975">
        <v>127152</v>
      </c>
      <c r="B12975">
        <v>8</v>
      </c>
      <c r="C12975">
        <v>0</v>
      </c>
      <c r="D12975">
        <v>0</v>
      </c>
      <c r="E12975">
        <v>0</v>
      </c>
      <c r="F12975">
        <f>SUM(Table6[total_order_amount])*0.8</f>
        <v>141739319.59199998</v>
      </c>
      <c r="G12975">
        <f>SUM($D$2:D12975)</f>
        <v>177174149.48999995</v>
      </c>
      <c r="H12975" t="str">
        <f>IF(Table6[[#This Row],[Cummelutive_sum]]&lt;=Table6[[#This Row],[80_percent]],"Y", "N")</f>
        <v>N</v>
      </c>
    </row>
    <row r="12976" spans="1:8" x14ac:dyDescent="0.3">
      <c r="A12976">
        <v>221036</v>
      </c>
      <c r="B12976">
        <v>7</v>
      </c>
      <c r="C12976">
        <v>0</v>
      </c>
      <c r="D12976">
        <v>0</v>
      </c>
      <c r="E12976">
        <v>0</v>
      </c>
      <c r="F12976">
        <f>SUM(Table6[total_order_amount])*0.8</f>
        <v>141739319.59199998</v>
      </c>
      <c r="G12976">
        <f>SUM($D$2:D12976)</f>
        <v>177174149.48999995</v>
      </c>
      <c r="H12976" t="str">
        <f>IF(Table6[[#This Row],[Cummelutive_sum]]&lt;=Table6[[#This Row],[80_percent]],"Y", "N")</f>
        <v>N</v>
      </c>
    </row>
    <row r="12977" spans="1:8" x14ac:dyDescent="0.3">
      <c r="A12977">
        <v>156004</v>
      </c>
      <c r="B12977">
        <v>27</v>
      </c>
      <c r="C12977">
        <v>0</v>
      </c>
      <c r="D12977">
        <v>0</v>
      </c>
      <c r="E12977">
        <v>0</v>
      </c>
      <c r="F12977">
        <f>SUM(Table6[total_order_amount])*0.8</f>
        <v>141739319.59199998</v>
      </c>
      <c r="G12977">
        <f>SUM($D$2:D12977)</f>
        <v>177174149.48999995</v>
      </c>
      <c r="H12977" t="str">
        <f>IF(Table6[[#This Row],[Cummelutive_sum]]&lt;=Table6[[#This Row],[80_percent]],"Y", "N")</f>
        <v>N</v>
      </c>
    </row>
    <row r="12978" spans="1:8" x14ac:dyDescent="0.3">
      <c r="A12978">
        <v>220984</v>
      </c>
      <c r="B12978">
        <v>12</v>
      </c>
      <c r="C12978">
        <v>0</v>
      </c>
      <c r="D12978">
        <v>0</v>
      </c>
      <c r="E12978">
        <v>0</v>
      </c>
      <c r="F12978">
        <f>SUM(Table6[total_order_amount])*0.8</f>
        <v>141739319.59199998</v>
      </c>
      <c r="G12978">
        <f>SUM($D$2:D12978)</f>
        <v>177174149.48999995</v>
      </c>
      <c r="H12978" t="str">
        <f>IF(Table6[[#This Row],[Cummelutive_sum]]&lt;=Table6[[#This Row],[80_percent]],"Y", "N")</f>
        <v>N</v>
      </c>
    </row>
    <row r="12979" spans="1:8" x14ac:dyDescent="0.3">
      <c r="A12979">
        <v>163212</v>
      </c>
      <c r="B12979">
        <v>31</v>
      </c>
      <c r="C12979">
        <v>0</v>
      </c>
      <c r="D12979">
        <v>0</v>
      </c>
      <c r="E12979">
        <v>0</v>
      </c>
      <c r="F12979">
        <f>SUM(Table6[total_order_amount])*0.8</f>
        <v>141739319.59199998</v>
      </c>
      <c r="G12979">
        <f>SUM($D$2:D12979)</f>
        <v>177174149.48999995</v>
      </c>
      <c r="H12979" t="str">
        <f>IF(Table6[[#This Row],[Cummelutive_sum]]&lt;=Table6[[#This Row],[80_percent]],"Y", "N")</f>
        <v>N</v>
      </c>
    </row>
    <row r="12980" spans="1:8" x14ac:dyDescent="0.3">
      <c r="A12980">
        <v>196928</v>
      </c>
      <c r="B12980">
        <v>4</v>
      </c>
      <c r="C12980">
        <v>0</v>
      </c>
      <c r="D12980">
        <v>0</v>
      </c>
      <c r="E12980">
        <v>0</v>
      </c>
      <c r="F12980">
        <f>SUM(Table6[total_order_amount])*0.8</f>
        <v>141739319.59199998</v>
      </c>
      <c r="G12980">
        <f>SUM($D$2:D12980)</f>
        <v>177174149.48999995</v>
      </c>
      <c r="H12980" t="str">
        <f>IF(Table6[[#This Row],[Cummelutive_sum]]&lt;=Table6[[#This Row],[80_percent]],"Y", "N")</f>
        <v>N</v>
      </c>
    </row>
    <row r="12981" spans="1:8" x14ac:dyDescent="0.3">
      <c r="A12981">
        <v>141432</v>
      </c>
      <c r="B12981">
        <v>29</v>
      </c>
      <c r="C12981">
        <v>0</v>
      </c>
      <c r="D12981">
        <v>0</v>
      </c>
      <c r="E12981">
        <v>0</v>
      </c>
      <c r="F12981">
        <f>SUM(Table6[total_order_amount])*0.8</f>
        <v>141739319.59199998</v>
      </c>
      <c r="G12981">
        <f>SUM($D$2:D12981)</f>
        <v>177174149.48999995</v>
      </c>
      <c r="H12981" t="str">
        <f>IF(Table6[[#This Row],[Cummelutive_sum]]&lt;=Table6[[#This Row],[80_percent]],"Y", "N")</f>
        <v>N</v>
      </c>
    </row>
    <row r="12982" spans="1:8" x14ac:dyDescent="0.3">
      <c r="A12982">
        <v>30340</v>
      </c>
      <c r="B12982">
        <v>1</v>
      </c>
      <c r="C12982">
        <v>0</v>
      </c>
      <c r="D12982">
        <v>0</v>
      </c>
      <c r="E12982">
        <v>0</v>
      </c>
      <c r="F12982">
        <f>SUM(Table6[total_order_amount])*0.8</f>
        <v>141739319.59199998</v>
      </c>
      <c r="G12982">
        <f>SUM($D$2:D12982)</f>
        <v>177174149.48999995</v>
      </c>
      <c r="H12982" t="str">
        <f>IF(Table6[[#This Row],[Cummelutive_sum]]&lt;=Table6[[#This Row],[80_percent]],"Y", "N")</f>
        <v>N</v>
      </c>
    </row>
    <row r="12983" spans="1:8" x14ac:dyDescent="0.3">
      <c r="A12983">
        <v>220916</v>
      </c>
      <c r="B12983">
        <v>9</v>
      </c>
      <c r="C12983">
        <v>0</v>
      </c>
      <c r="D12983">
        <v>0</v>
      </c>
      <c r="E12983">
        <v>0</v>
      </c>
      <c r="F12983">
        <f>SUM(Table6[total_order_amount])*0.8</f>
        <v>141739319.59199998</v>
      </c>
      <c r="G12983">
        <f>SUM($D$2:D12983)</f>
        <v>177174149.48999995</v>
      </c>
      <c r="H12983" t="str">
        <f>IF(Table6[[#This Row],[Cummelutive_sum]]&lt;=Table6[[#This Row],[80_percent]],"Y", "N")</f>
        <v>N</v>
      </c>
    </row>
    <row r="12984" spans="1:8" x14ac:dyDescent="0.3">
      <c r="A12984">
        <v>220848</v>
      </c>
      <c r="B12984">
        <v>7</v>
      </c>
      <c r="C12984">
        <v>0</v>
      </c>
      <c r="D12984">
        <v>0</v>
      </c>
      <c r="E12984">
        <v>0</v>
      </c>
      <c r="F12984">
        <f>SUM(Table6[total_order_amount])*0.8</f>
        <v>141739319.59199998</v>
      </c>
      <c r="G12984">
        <f>SUM($D$2:D12984)</f>
        <v>177174149.48999995</v>
      </c>
      <c r="H12984" t="str">
        <f>IF(Table6[[#This Row],[Cummelutive_sum]]&lt;=Table6[[#This Row],[80_percent]],"Y", "N")</f>
        <v>N</v>
      </c>
    </row>
    <row r="12985" spans="1:8" x14ac:dyDescent="0.3">
      <c r="A12985">
        <v>198968</v>
      </c>
      <c r="B12985">
        <v>2</v>
      </c>
      <c r="C12985">
        <v>0</v>
      </c>
      <c r="D12985">
        <v>0</v>
      </c>
      <c r="E12985">
        <v>0</v>
      </c>
      <c r="F12985">
        <f>SUM(Table6[total_order_amount])*0.8</f>
        <v>141739319.59199998</v>
      </c>
      <c r="G12985">
        <f>SUM($D$2:D12985)</f>
        <v>177174149.48999995</v>
      </c>
      <c r="H12985" t="str">
        <f>IF(Table6[[#This Row],[Cummelutive_sum]]&lt;=Table6[[#This Row],[80_percent]],"Y", "N")</f>
        <v>N</v>
      </c>
    </row>
    <row r="12986" spans="1:8" x14ac:dyDescent="0.3">
      <c r="A12986">
        <v>139292</v>
      </c>
      <c r="B12986">
        <v>3</v>
      </c>
      <c r="C12986">
        <v>0</v>
      </c>
      <c r="D12986">
        <v>0</v>
      </c>
      <c r="E12986">
        <v>0</v>
      </c>
      <c r="F12986">
        <f>SUM(Table6[total_order_amount])*0.8</f>
        <v>141739319.59199998</v>
      </c>
      <c r="G12986">
        <f>SUM($D$2:D12986)</f>
        <v>177174149.48999995</v>
      </c>
      <c r="H12986" t="str">
        <f>IF(Table6[[#This Row],[Cummelutive_sum]]&lt;=Table6[[#This Row],[80_percent]],"Y", "N")</f>
        <v>N</v>
      </c>
    </row>
    <row r="12987" spans="1:8" x14ac:dyDescent="0.3">
      <c r="A12987">
        <v>154780</v>
      </c>
      <c r="B12987">
        <v>1</v>
      </c>
      <c r="C12987">
        <v>0</v>
      </c>
      <c r="D12987">
        <v>0</v>
      </c>
      <c r="E12987">
        <v>0</v>
      </c>
      <c r="F12987">
        <f>SUM(Table6[total_order_amount])*0.8</f>
        <v>141739319.59199998</v>
      </c>
      <c r="G12987">
        <f>SUM($D$2:D12987)</f>
        <v>177174149.48999995</v>
      </c>
      <c r="H12987" t="str">
        <f>IF(Table6[[#This Row],[Cummelutive_sum]]&lt;=Table6[[#This Row],[80_percent]],"Y", "N")</f>
        <v>N</v>
      </c>
    </row>
    <row r="12988" spans="1:8" x14ac:dyDescent="0.3">
      <c r="A12988">
        <v>84628</v>
      </c>
      <c r="B12988">
        <v>2</v>
      </c>
      <c r="C12988">
        <v>0</v>
      </c>
      <c r="D12988">
        <v>0</v>
      </c>
      <c r="E12988">
        <v>0</v>
      </c>
      <c r="F12988">
        <f>SUM(Table6[total_order_amount])*0.8</f>
        <v>141739319.59199998</v>
      </c>
      <c r="G12988">
        <f>SUM($D$2:D12988)</f>
        <v>177174149.48999995</v>
      </c>
      <c r="H12988" t="str">
        <f>IF(Table6[[#This Row],[Cummelutive_sum]]&lt;=Table6[[#This Row],[80_percent]],"Y", "N")</f>
        <v>N</v>
      </c>
    </row>
    <row r="12989" spans="1:8" x14ac:dyDescent="0.3">
      <c r="A12989">
        <v>79204</v>
      </c>
      <c r="B12989">
        <v>6</v>
      </c>
      <c r="C12989">
        <v>0</v>
      </c>
      <c r="D12989">
        <v>0</v>
      </c>
      <c r="E12989">
        <v>0</v>
      </c>
      <c r="F12989">
        <f>SUM(Table6[total_order_amount])*0.8</f>
        <v>141739319.59199998</v>
      </c>
      <c r="G12989">
        <f>SUM($D$2:D12989)</f>
        <v>177174149.48999995</v>
      </c>
      <c r="H12989" t="str">
        <f>IF(Table6[[#This Row],[Cummelutive_sum]]&lt;=Table6[[#This Row],[80_percent]],"Y", "N")</f>
        <v>N</v>
      </c>
    </row>
    <row r="12990" spans="1:8" x14ac:dyDescent="0.3">
      <c r="A12990">
        <v>104944</v>
      </c>
      <c r="B12990">
        <v>3</v>
      </c>
      <c r="C12990">
        <v>0</v>
      </c>
      <c r="D12990">
        <v>0</v>
      </c>
      <c r="E12990">
        <v>0</v>
      </c>
      <c r="F12990">
        <f>SUM(Table6[total_order_amount])*0.8</f>
        <v>141739319.59199998</v>
      </c>
      <c r="G12990">
        <f>SUM($D$2:D12990)</f>
        <v>177174149.48999995</v>
      </c>
      <c r="H12990" t="str">
        <f>IF(Table6[[#This Row],[Cummelutive_sum]]&lt;=Table6[[#This Row],[80_percent]],"Y", "N")</f>
        <v>N</v>
      </c>
    </row>
    <row r="12991" spans="1:8" x14ac:dyDescent="0.3">
      <c r="A12991">
        <v>104928</v>
      </c>
      <c r="B12991">
        <v>13</v>
      </c>
      <c r="C12991">
        <v>0</v>
      </c>
      <c r="D12991">
        <v>0</v>
      </c>
      <c r="E12991">
        <v>0</v>
      </c>
      <c r="F12991">
        <f>SUM(Table6[total_order_amount])*0.8</f>
        <v>141739319.59199998</v>
      </c>
      <c r="G12991">
        <f>SUM($D$2:D12991)</f>
        <v>177174149.48999995</v>
      </c>
      <c r="H12991" t="str">
        <f>IF(Table6[[#This Row],[Cummelutive_sum]]&lt;=Table6[[#This Row],[80_percent]],"Y", "N")</f>
        <v>N</v>
      </c>
    </row>
    <row r="12992" spans="1:8" x14ac:dyDescent="0.3">
      <c r="A12992">
        <v>104828</v>
      </c>
      <c r="B12992">
        <v>4</v>
      </c>
      <c r="C12992">
        <v>0</v>
      </c>
      <c r="D12992">
        <v>0</v>
      </c>
      <c r="E12992">
        <v>0</v>
      </c>
      <c r="F12992">
        <f>SUM(Table6[total_order_amount])*0.8</f>
        <v>141739319.59199998</v>
      </c>
      <c r="G12992">
        <f>SUM($D$2:D12992)</f>
        <v>177174149.48999995</v>
      </c>
      <c r="H12992" t="str">
        <f>IF(Table6[[#This Row],[Cummelutive_sum]]&lt;=Table6[[#This Row],[80_percent]],"Y", "N")</f>
        <v>N</v>
      </c>
    </row>
    <row r="12993" spans="1:8" x14ac:dyDescent="0.3">
      <c r="A12993">
        <v>104808</v>
      </c>
      <c r="B12993">
        <v>32</v>
      </c>
      <c r="C12993">
        <v>0</v>
      </c>
      <c r="D12993">
        <v>0</v>
      </c>
      <c r="E12993">
        <v>0</v>
      </c>
      <c r="F12993">
        <f>SUM(Table6[total_order_amount])*0.8</f>
        <v>141739319.59199998</v>
      </c>
      <c r="G12993">
        <f>SUM($D$2:D12993)</f>
        <v>177174149.48999995</v>
      </c>
      <c r="H12993" t="str">
        <f>IF(Table6[[#This Row],[Cummelutive_sum]]&lt;=Table6[[#This Row],[80_percent]],"Y", "N")</f>
        <v>N</v>
      </c>
    </row>
    <row r="12994" spans="1:8" x14ac:dyDescent="0.3">
      <c r="A12994">
        <v>104572</v>
      </c>
      <c r="B12994">
        <v>81</v>
      </c>
      <c r="C12994">
        <v>0</v>
      </c>
      <c r="D12994">
        <v>0</v>
      </c>
      <c r="E12994">
        <v>0</v>
      </c>
      <c r="F12994">
        <f>SUM(Table6[total_order_amount])*0.8</f>
        <v>141739319.59199998</v>
      </c>
      <c r="G12994">
        <f>SUM($D$2:D12994)</f>
        <v>177174149.48999995</v>
      </c>
      <c r="H12994" t="str">
        <f>IF(Table6[[#This Row],[Cummelutive_sum]]&lt;=Table6[[#This Row],[80_percent]],"Y", "N")</f>
        <v>N</v>
      </c>
    </row>
    <row r="12995" spans="1:8" x14ac:dyDescent="0.3">
      <c r="A12995">
        <v>104112</v>
      </c>
      <c r="B12995">
        <v>9</v>
      </c>
      <c r="C12995">
        <v>0</v>
      </c>
      <c r="D12995">
        <v>0</v>
      </c>
      <c r="E12995">
        <v>0</v>
      </c>
      <c r="F12995">
        <f>SUM(Table6[total_order_amount])*0.8</f>
        <v>141739319.59199998</v>
      </c>
      <c r="G12995">
        <f>SUM($D$2:D12995)</f>
        <v>177174149.48999995</v>
      </c>
      <c r="H12995" t="str">
        <f>IF(Table6[[#This Row],[Cummelutive_sum]]&lt;=Table6[[#This Row],[80_percent]],"Y", "N")</f>
        <v>N</v>
      </c>
    </row>
    <row r="12996" spans="1:8" x14ac:dyDescent="0.3">
      <c r="A12996">
        <v>99284</v>
      </c>
      <c r="B12996">
        <v>2</v>
      </c>
      <c r="C12996">
        <v>0</v>
      </c>
      <c r="D12996">
        <v>0</v>
      </c>
      <c r="E12996">
        <v>0</v>
      </c>
      <c r="F12996">
        <f>SUM(Table6[total_order_amount])*0.8</f>
        <v>141739319.59199998</v>
      </c>
      <c r="G12996">
        <f>SUM($D$2:D12996)</f>
        <v>177174149.48999995</v>
      </c>
      <c r="H12996" t="str">
        <f>IF(Table6[[#This Row],[Cummelutive_sum]]&lt;=Table6[[#This Row],[80_percent]],"Y", "N")</f>
        <v>N</v>
      </c>
    </row>
    <row r="12997" spans="1:8" x14ac:dyDescent="0.3">
      <c r="A12997">
        <v>103876</v>
      </c>
      <c r="B12997">
        <v>3</v>
      </c>
      <c r="C12997">
        <v>0</v>
      </c>
      <c r="D12997">
        <v>0</v>
      </c>
      <c r="E12997">
        <v>0</v>
      </c>
      <c r="F12997">
        <f>SUM(Table6[total_order_amount])*0.8</f>
        <v>141739319.59199998</v>
      </c>
      <c r="G12997">
        <f>SUM($D$2:D12997)</f>
        <v>177174149.48999995</v>
      </c>
      <c r="H12997" t="str">
        <f>IF(Table6[[#This Row],[Cummelutive_sum]]&lt;=Table6[[#This Row],[80_percent]],"Y", "N")</f>
        <v>N</v>
      </c>
    </row>
    <row r="12998" spans="1:8" x14ac:dyDescent="0.3">
      <c r="A12998">
        <v>103756</v>
      </c>
      <c r="B12998">
        <v>2</v>
      </c>
      <c r="C12998">
        <v>0</v>
      </c>
      <c r="D12998">
        <v>0</v>
      </c>
      <c r="E12998">
        <v>0</v>
      </c>
      <c r="F12998">
        <f>SUM(Table6[total_order_amount])*0.8</f>
        <v>141739319.59199998</v>
      </c>
      <c r="G12998">
        <f>SUM($D$2:D12998)</f>
        <v>177174149.48999995</v>
      </c>
      <c r="H12998" t="str">
        <f>IF(Table6[[#This Row],[Cummelutive_sum]]&lt;=Table6[[#This Row],[80_percent]],"Y", "N")</f>
        <v>N</v>
      </c>
    </row>
    <row r="12999" spans="1:8" x14ac:dyDescent="0.3">
      <c r="A12999">
        <v>103740</v>
      </c>
      <c r="B12999">
        <v>9</v>
      </c>
      <c r="C12999">
        <v>0</v>
      </c>
      <c r="D12999">
        <v>0</v>
      </c>
      <c r="E12999">
        <v>0</v>
      </c>
      <c r="F12999">
        <f>SUM(Table6[total_order_amount])*0.8</f>
        <v>141739319.59199998</v>
      </c>
      <c r="G12999">
        <f>SUM($D$2:D12999)</f>
        <v>177174149.48999995</v>
      </c>
      <c r="H12999" t="str">
        <f>IF(Table6[[#This Row],[Cummelutive_sum]]&lt;=Table6[[#This Row],[80_percent]],"Y", "N")</f>
        <v>N</v>
      </c>
    </row>
    <row r="13000" spans="1:8" x14ac:dyDescent="0.3">
      <c r="A13000">
        <v>85480</v>
      </c>
      <c r="B13000">
        <v>23</v>
      </c>
      <c r="C13000">
        <v>0</v>
      </c>
      <c r="D13000">
        <v>0</v>
      </c>
      <c r="E13000">
        <v>0</v>
      </c>
      <c r="F13000">
        <f>SUM(Table6[total_order_amount])*0.8</f>
        <v>141739319.59199998</v>
      </c>
      <c r="G13000">
        <f>SUM($D$2:D13000)</f>
        <v>177174149.48999995</v>
      </c>
      <c r="H13000" t="str">
        <f>IF(Table6[[#This Row],[Cummelutive_sum]]&lt;=Table6[[#This Row],[80_percent]],"Y", "N")</f>
        <v>N</v>
      </c>
    </row>
    <row r="13001" spans="1:8" x14ac:dyDescent="0.3">
      <c r="A13001">
        <v>28352</v>
      </c>
      <c r="B13001">
        <v>9</v>
      </c>
      <c r="C13001">
        <v>0</v>
      </c>
      <c r="D13001">
        <v>0</v>
      </c>
      <c r="E13001">
        <v>0</v>
      </c>
      <c r="F13001">
        <f>SUM(Table6[total_order_amount])*0.8</f>
        <v>141739319.59199998</v>
      </c>
      <c r="G13001">
        <f>SUM($D$2:D13001)</f>
        <v>177174149.48999995</v>
      </c>
      <c r="H13001" t="str">
        <f>IF(Table6[[#This Row],[Cummelutive_sum]]&lt;=Table6[[#This Row],[80_percent]],"Y", "N")</f>
        <v>N</v>
      </c>
    </row>
    <row r="13002" spans="1:8" x14ac:dyDescent="0.3">
      <c r="A13002">
        <v>103500</v>
      </c>
      <c r="B13002">
        <v>9</v>
      </c>
      <c r="C13002">
        <v>0</v>
      </c>
      <c r="D13002">
        <v>0</v>
      </c>
      <c r="E13002">
        <v>0</v>
      </c>
      <c r="F13002">
        <f>SUM(Table6[total_order_amount])*0.8</f>
        <v>141739319.59199998</v>
      </c>
      <c r="G13002">
        <f>SUM($D$2:D13002)</f>
        <v>177174149.48999995</v>
      </c>
      <c r="H13002" t="str">
        <f>IF(Table6[[#This Row],[Cummelutive_sum]]&lt;=Table6[[#This Row],[80_percent]],"Y", "N")</f>
        <v>N</v>
      </c>
    </row>
    <row r="13003" spans="1:8" x14ac:dyDescent="0.3">
      <c r="A13003">
        <v>103364</v>
      </c>
      <c r="B13003">
        <v>15</v>
      </c>
      <c r="C13003">
        <v>0</v>
      </c>
      <c r="D13003">
        <v>0</v>
      </c>
      <c r="E13003">
        <v>0</v>
      </c>
      <c r="F13003">
        <f>SUM(Table6[total_order_amount])*0.8</f>
        <v>141739319.59199998</v>
      </c>
      <c r="G13003">
        <f>SUM($D$2:D13003)</f>
        <v>177174149.48999995</v>
      </c>
      <c r="H13003" t="str">
        <f>IF(Table6[[#This Row],[Cummelutive_sum]]&lt;=Table6[[#This Row],[80_percent]],"Y", "N")</f>
        <v>N</v>
      </c>
    </row>
    <row r="13004" spans="1:8" x14ac:dyDescent="0.3">
      <c r="A13004">
        <v>102532</v>
      </c>
      <c r="B13004">
        <v>2</v>
      </c>
      <c r="C13004">
        <v>0</v>
      </c>
      <c r="D13004">
        <v>0</v>
      </c>
      <c r="E13004">
        <v>0</v>
      </c>
      <c r="F13004">
        <f>SUM(Table6[total_order_amount])*0.8</f>
        <v>141739319.59199998</v>
      </c>
      <c r="G13004">
        <f>SUM($D$2:D13004)</f>
        <v>177174149.48999995</v>
      </c>
      <c r="H13004" t="str">
        <f>IF(Table6[[#This Row],[Cummelutive_sum]]&lt;=Table6[[#This Row],[80_percent]],"Y", "N")</f>
        <v>N</v>
      </c>
    </row>
    <row r="13005" spans="1:8" x14ac:dyDescent="0.3">
      <c r="A13005">
        <v>102412</v>
      </c>
      <c r="B13005">
        <v>12</v>
      </c>
      <c r="C13005">
        <v>0</v>
      </c>
      <c r="D13005">
        <v>0</v>
      </c>
      <c r="E13005">
        <v>0</v>
      </c>
      <c r="F13005">
        <f>SUM(Table6[total_order_amount])*0.8</f>
        <v>141739319.59199998</v>
      </c>
      <c r="G13005">
        <f>SUM($D$2:D13005)</f>
        <v>177174149.48999995</v>
      </c>
      <c r="H13005" t="str">
        <f>IF(Table6[[#This Row],[Cummelutive_sum]]&lt;=Table6[[#This Row],[80_percent]],"Y", "N")</f>
        <v>N</v>
      </c>
    </row>
    <row r="13006" spans="1:8" x14ac:dyDescent="0.3">
      <c r="A13006">
        <v>102292</v>
      </c>
      <c r="B13006">
        <v>9</v>
      </c>
      <c r="C13006">
        <v>0</v>
      </c>
      <c r="D13006">
        <v>0</v>
      </c>
      <c r="E13006">
        <v>0</v>
      </c>
      <c r="F13006">
        <f>SUM(Table6[total_order_amount])*0.8</f>
        <v>141739319.59199998</v>
      </c>
      <c r="G13006">
        <f>SUM($D$2:D13006)</f>
        <v>177174149.48999995</v>
      </c>
      <c r="H13006" t="str">
        <f>IF(Table6[[#This Row],[Cummelutive_sum]]&lt;=Table6[[#This Row],[80_percent]],"Y", "N")</f>
        <v>N</v>
      </c>
    </row>
    <row r="13007" spans="1:8" x14ac:dyDescent="0.3">
      <c r="A13007">
        <v>102224</v>
      </c>
      <c r="B13007">
        <v>13</v>
      </c>
      <c r="C13007">
        <v>0</v>
      </c>
      <c r="D13007">
        <v>0</v>
      </c>
      <c r="E13007">
        <v>0</v>
      </c>
      <c r="F13007">
        <f>SUM(Table6[total_order_amount])*0.8</f>
        <v>141739319.59199998</v>
      </c>
      <c r="G13007">
        <f>SUM($D$2:D13007)</f>
        <v>177174149.48999995</v>
      </c>
      <c r="H13007" t="str">
        <f>IF(Table6[[#This Row],[Cummelutive_sum]]&lt;=Table6[[#This Row],[80_percent]],"Y", "N")</f>
        <v>N</v>
      </c>
    </row>
    <row r="13008" spans="1:8" x14ac:dyDescent="0.3">
      <c r="A13008">
        <v>25580</v>
      </c>
      <c r="B13008">
        <v>8</v>
      </c>
      <c r="C13008">
        <v>0</v>
      </c>
      <c r="D13008">
        <v>0</v>
      </c>
      <c r="E13008">
        <v>0</v>
      </c>
      <c r="F13008">
        <f>SUM(Table6[total_order_amount])*0.8</f>
        <v>141739319.59199998</v>
      </c>
      <c r="G13008">
        <f>SUM($D$2:D13008)</f>
        <v>177174149.48999995</v>
      </c>
      <c r="H13008" t="str">
        <f>IF(Table6[[#This Row],[Cummelutive_sum]]&lt;=Table6[[#This Row],[80_percent]],"Y", "N")</f>
        <v>N</v>
      </c>
    </row>
    <row r="13009" spans="1:8" x14ac:dyDescent="0.3">
      <c r="A13009">
        <v>101580</v>
      </c>
      <c r="B13009">
        <v>6</v>
      </c>
      <c r="C13009">
        <v>0</v>
      </c>
      <c r="D13009">
        <v>0</v>
      </c>
      <c r="E13009">
        <v>0</v>
      </c>
      <c r="F13009">
        <f>SUM(Table6[total_order_amount])*0.8</f>
        <v>141739319.59199998</v>
      </c>
      <c r="G13009">
        <f>SUM($D$2:D13009)</f>
        <v>177174149.48999995</v>
      </c>
      <c r="H13009" t="str">
        <f>IF(Table6[[#This Row],[Cummelutive_sum]]&lt;=Table6[[#This Row],[80_percent]],"Y", "N")</f>
        <v>N</v>
      </c>
    </row>
    <row r="13010" spans="1:8" x14ac:dyDescent="0.3">
      <c r="A13010">
        <v>95136</v>
      </c>
      <c r="B13010">
        <v>1</v>
      </c>
      <c r="C13010">
        <v>0</v>
      </c>
      <c r="D13010">
        <v>0</v>
      </c>
      <c r="E13010">
        <v>0</v>
      </c>
      <c r="F13010">
        <f>SUM(Table6[total_order_amount])*0.8</f>
        <v>141739319.59199998</v>
      </c>
      <c r="G13010">
        <f>SUM($D$2:D13010)</f>
        <v>177174149.48999995</v>
      </c>
      <c r="H13010" t="str">
        <f>IF(Table6[[#This Row],[Cummelutive_sum]]&lt;=Table6[[#This Row],[80_percent]],"Y", "N")</f>
        <v>N</v>
      </c>
    </row>
    <row r="13011" spans="1:8" x14ac:dyDescent="0.3">
      <c r="A13011">
        <v>30528</v>
      </c>
      <c r="B13011">
        <v>5</v>
      </c>
      <c r="C13011">
        <v>0</v>
      </c>
      <c r="D13011">
        <v>0</v>
      </c>
      <c r="E13011">
        <v>0</v>
      </c>
      <c r="F13011">
        <f>SUM(Table6[total_order_amount])*0.8</f>
        <v>141739319.59199998</v>
      </c>
      <c r="G13011">
        <f>SUM($D$2:D13011)</f>
        <v>177174149.48999995</v>
      </c>
      <c r="H13011" t="str">
        <f>IF(Table6[[#This Row],[Cummelutive_sum]]&lt;=Table6[[#This Row],[80_percent]],"Y", "N")</f>
        <v>N</v>
      </c>
    </row>
    <row r="13012" spans="1:8" x14ac:dyDescent="0.3">
      <c r="A13012">
        <v>101460</v>
      </c>
      <c r="B13012">
        <v>4</v>
      </c>
      <c r="C13012">
        <v>0</v>
      </c>
      <c r="D13012">
        <v>0</v>
      </c>
      <c r="E13012">
        <v>0</v>
      </c>
      <c r="F13012">
        <f>SUM(Table6[total_order_amount])*0.8</f>
        <v>141739319.59199998</v>
      </c>
      <c r="G13012">
        <f>SUM($D$2:D13012)</f>
        <v>177174149.48999995</v>
      </c>
      <c r="H13012" t="str">
        <f>IF(Table6[[#This Row],[Cummelutive_sum]]&lt;=Table6[[#This Row],[80_percent]],"Y", "N")</f>
        <v>N</v>
      </c>
    </row>
    <row r="13013" spans="1:8" x14ac:dyDescent="0.3">
      <c r="A13013">
        <v>89984</v>
      </c>
      <c r="B13013">
        <v>7</v>
      </c>
      <c r="C13013">
        <v>0</v>
      </c>
      <c r="D13013">
        <v>0</v>
      </c>
      <c r="E13013">
        <v>0</v>
      </c>
      <c r="F13013">
        <f>SUM(Table6[total_order_amount])*0.8</f>
        <v>141739319.59199998</v>
      </c>
      <c r="G13013">
        <f>SUM($D$2:D13013)</f>
        <v>177174149.48999995</v>
      </c>
      <c r="H13013" t="str">
        <f>IF(Table6[[#This Row],[Cummelutive_sum]]&lt;=Table6[[#This Row],[80_percent]],"Y", "N")</f>
        <v>N</v>
      </c>
    </row>
    <row r="13014" spans="1:8" x14ac:dyDescent="0.3">
      <c r="A13014">
        <v>101392</v>
      </c>
      <c r="B13014">
        <v>14</v>
      </c>
      <c r="C13014">
        <v>0</v>
      </c>
      <c r="D13014">
        <v>0</v>
      </c>
      <c r="E13014">
        <v>0</v>
      </c>
      <c r="F13014">
        <f>SUM(Table6[total_order_amount])*0.8</f>
        <v>141739319.59199998</v>
      </c>
      <c r="G13014">
        <f>SUM($D$2:D13014)</f>
        <v>177174149.48999995</v>
      </c>
      <c r="H13014" t="str">
        <f>IF(Table6[[#This Row],[Cummelutive_sum]]&lt;=Table6[[#This Row],[80_percent]],"Y", "N")</f>
        <v>N</v>
      </c>
    </row>
    <row r="13015" spans="1:8" x14ac:dyDescent="0.3">
      <c r="A13015">
        <v>101340</v>
      </c>
      <c r="B13015">
        <v>6</v>
      </c>
      <c r="C13015">
        <v>0</v>
      </c>
      <c r="D13015">
        <v>0</v>
      </c>
      <c r="E13015">
        <v>0</v>
      </c>
      <c r="F13015">
        <f>SUM(Table6[total_order_amount])*0.8</f>
        <v>141739319.59199998</v>
      </c>
      <c r="G13015">
        <f>SUM($D$2:D13015)</f>
        <v>177174149.48999995</v>
      </c>
      <c r="H13015" t="str">
        <f>IF(Table6[[#This Row],[Cummelutive_sum]]&lt;=Table6[[#This Row],[80_percent]],"Y", "N")</f>
        <v>N</v>
      </c>
    </row>
    <row r="13016" spans="1:8" x14ac:dyDescent="0.3">
      <c r="A13016">
        <v>55044</v>
      </c>
      <c r="B13016">
        <v>32</v>
      </c>
      <c r="C13016">
        <v>0</v>
      </c>
      <c r="D13016">
        <v>0</v>
      </c>
      <c r="E13016">
        <v>0</v>
      </c>
      <c r="F13016">
        <f>SUM(Table6[total_order_amount])*0.8</f>
        <v>141739319.59199998</v>
      </c>
      <c r="G13016">
        <f>SUM($D$2:D13016)</f>
        <v>177174149.48999995</v>
      </c>
      <c r="H13016" t="str">
        <f>IF(Table6[[#This Row],[Cummelutive_sum]]&lt;=Table6[[#This Row],[80_percent]],"Y", "N")</f>
        <v>N</v>
      </c>
    </row>
    <row r="13017" spans="1:8" x14ac:dyDescent="0.3">
      <c r="A13017">
        <v>96768</v>
      </c>
      <c r="B13017">
        <v>21</v>
      </c>
      <c r="C13017">
        <v>0</v>
      </c>
      <c r="D13017">
        <v>0</v>
      </c>
      <c r="E13017">
        <v>0</v>
      </c>
      <c r="F13017">
        <f>SUM(Table6[total_order_amount])*0.8</f>
        <v>141739319.59199998</v>
      </c>
      <c r="G13017">
        <f>SUM($D$2:D13017)</f>
        <v>177174149.48999995</v>
      </c>
      <c r="H13017" t="str">
        <f>IF(Table6[[#This Row],[Cummelutive_sum]]&lt;=Table6[[#This Row],[80_percent]],"Y", "N")</f>
        <v>N</v>
      </c>
    </row>
    <row r="13018" spans="1:8" x14ac:dyDescent="0.3">
      <c r="A13018">
        <v>101272</v>
      </c>
      <c r="B13018">
        <v>37</v>
      </c>
      <c r="C13018">
        <v>0</v>
      </c>
      <c r="D13018">
        <v>0</v>
      </c>
      <c r="E13018">
        <v>0</v>
      </c>
      <c r="F13018">
        <f>SUM(Table6[total_order_amount])*0.8</f>
        <v>141739319.59199998</v>
      </c>
      <c r="G13018">
        <f>SUM($D$2:D13018)</f>
        <v>177174149.48999995</v>
      </c>
      <c r="H13018" t="str">
        <f>IF(Table6[[#This Row],[Cummelutive_sum]]&lt;=Table6[[#This Row],[80_percent]],"Y", "N")</f>
        <v>N</v>
      </c>
    </row>
    <row r="13019" spans="1:8" x14ac:dyDescent="0.3">
      <c r="A13019">
        <v>63204</v>
      </c>
      <c r="B13019">
        <v>72</v>
      </c>
      <c r="C13019">
        <v>0</v>
      </c>
      <c r="D13019">
        <v>0</v>
      </c>
      <c r="E13019">
        <v>0</v>
      </c>
      <c r="F13019">
        <f>SUM(Table6[total_order_amount])*0.8</f>
        <v>141739319.59199998</v>
      </c>
      <c r="G13019">
        <f>SUM($D$2:D13019)</f>
        <v>177174149.48999995</v>
      </c>
      <c r="H13019" t="str">
        <f>IF(Table6[[#This Row],[Cummelutive_sum]]&lt;=Table6[[#This Row],[80_percent]],"Y", "N")</f>
        <v>N</v>
      </c>
    </row>
    <row r="13020" spans="1:8" x14ac:dyDescent="0.3">
      <c r="A13020">
        <v>101136</v>
      </c>
      <c r="B13020">
        <v>2</v>
      </c>
      <c r="C13020">
        <v>0</v>
      </c>
      <c r="D13020">
        <v>0</v>
      </c>
      <c r="E13020">
        <v>0</v>
      </c>
      <c r="F13020">
        <f>SUM(Table6[total_order_amount])*0.8</f>
        <v>141739319.59199998</v>
      </c>
      <c r="G13020">
        <f>SUM($D$2:D13020)</f>
        <v>177174149.48999995</v>
      </c>
      <c r="H13020" t="str">
        <f>IF(Table6[[#This Row],[Cummelutive_sum]]&lt;=Table6[[#This Row],[80_percent]],"Y", "N")</f>
        <v>N</v>
      </c>
    </row>
    <row r="13021" spans="1:8" x14ac:dyDescent="0.3">
      <c r="A13021">
        <v>32788</v>
      </c>
      <c r="B13021">
        <v>12</v>
      </c>
      <c r="C13021">
        <v>0</v>
      </c>
      <c r="D13021">
        <v>0</v>
      </c>
      <c r="E13021">
        <v>0</v>
      </c>
      <c r="F13021">
        <f>SUM(Table6[total_order_amount])*0.8</f>
        <v>141739319.59199998</v>
      </c>
      <c r="G13021">
        <f>SUM($D$2:D13021)</f>
        <v>177174149.48999995</v>
      </c>
      <c r="H13021" t="str">
        <f>IF(Table6[[#This Row],[Cummelutive_sum]]&lt;=Table6[[#This Row],[80_percent]],"Y", "N")</f>
        <v>N</v>
      </c>
    </row>
    <row r="13022" spans="1:8" x14ac:dyDescent="0.3">
      <c r="A13022">
        <v>34352</v>
      </c>
      <c r="B13022">
        <v>27</v>
      </c>
      <c r="C13022">
        <v>0</v>
      </c>
      <c r="D13022">
        <v>0</v>
      </c>
      <c r="E13022">
        <v>0</v>
      </c>
      <c r="F13022">
        <f>SUM(Table6[total_order_amount])*0.8</f>
        <v>141739319.59199998</v>
      </c>
      <c r="G13022">
        <f>SUM($D$2:D13022)</f>
        <v>177174149.48999995</v>
      </c>
      <c r="H13022" t="str">
        <f>IF(Table6[[#This Row],[Cummelutive_sum]]&lt;=Table6[[#This Row],[80_percent]],"Y", "N")</f>
        <v>N</v>
      </c>
    </row>
    <row r="13023" spans="1:8" x14ac:dyDescent="0.3">
      <c r="A13023">
        <v>38976</v>
      </c>
      <c r="B13023">
        <v>1</v>
      </c>
      <c r="C13023">
        <v>0</v>
      </c>
      <c r="D13023">
        <v>0</v>
      </c>
      <c r="E13023">
        <v>0</v>
      </c>
      <c r="F13023">
        <f>SUM(Table6[total_order_amount])*0.8</f>
        <v>141739319.59199998</v>
      </c>
      <c r="G13023">
        <f>SUM($D$2:D13023)</f>
        <v>177174149.48999995</v>
      </c>
      <c r="H13023" t="str">
        <f>IF(Table6[[#This Row],[Cummelutive_sum]]&lt;=Table6[[#This Row],[80_percent]],"Y", "N")</f>
        <v>N</v>
      </c>
    </row>
    <row r="13024" spans="1:8" x14ac:dyDescent="0.3">
      <c r="A13024">
        <v>30936</v>
      </c>
      <c r="B13024">
        <v>9</v>
      </c>
      <c r="C13024">
        <v>0</v>
      </c>
      <c r="D13024">
        <v>0</v>
      </c>
      <c r="E13024">
        <v>0</v>
      </c>
      <c r="F13024">
        <f>SUM(Table6[total_order_amount])*0.8</f>
        <v>141739319.59199998</v>
      </c>
      <c r="G13024">
        <f>SUM($D$2:D13024)</f>
        <v>177174149.48999995</v>
      </c>
      <c r="H13024" t="str">
        <f>IF(Table6[[#This Row],[Cummelutive_sum]]&lt;=Table6[[#This Row],[80_percent]],"Y", "N")</f>
        <v>N</v>
      </c>
    </row>
    <row r="13025" spans="1:8" x14ac:dyDescent="0.3">
      <c r="A13025">
        <v>93996</v>
      </c>
      <c r="B13025">
        <v>5</v>
      </c>
      <c r="C13025">
        <v>0</v>
      </c>
      <c r="D13025">
        <v>0</v>
      </c>
      <c r="E13025">
        <v>0</v>
      </c>
      <c r="F13025">
        <f>SUM(Table6[total_order_amount])*0.8</f>
        <v>141739319.59199998</v>
      </c>
      <c r="G13025">
        <f>SUM($D$2:D13025)</f>
        <v>177174149.48999995</v>
      </c>
      <c r="H13025" t="str">
        <f>IF(Table6[[#This Row],[Cummelutive_sum]]&lt;=Table6[[#This Row],[80_percent]],"Y", "N")</f>
        <v>N</v>
      </c>
    </row>
    <row r="13026" spans="1:8" x14ac:dyDescent="0.3">
      <c r="A13026">
        <v>57460</v>
      </c>
      <c r="B13026">
        <v>19</v>
      </c>
      <c r="C13026">
        <v>0</v>
      </c>
      <c r="D13026">
        <v>0</v>
      </c>
      <c r="E13026">
        <v>0</v>
      </c>
      <c r="F13026">
        <f>SUM(Table6[total_order_amount])*0.8</f>
        <v>141739319.59199998</v>
      </c>
      <c r="G13026">
        <f>SUM($D$2:D13026)</f>
        <v>177174149.48999995</v>
      </c>
      <c r="H13026" t="str">
        <f>IF(Table6[[#This Row],[Cummelutive_sum]]&lt;=Table6[[#This Row],[80_percent]],"Y", "N")</f>
        <v>N</v>
      </c>
    </row>
    <row r="13027" spans="1:8" x14ac:dyDescent="0.3">
      <c r="A13027">
        <v>96512</v>
      </c>
      <c r="B13027">
        <v>1</v>
      </c>
      <c r="C13027">
        <v>0</v>
      </c>
      <c r="D13027">
        <v>0</v>
      </c>
      <c r="E13027">
        <v>0</v>
      </c>
      <c r="F13027">
        <f>SUM(Table6[total_order_amount])*0.8</f>
        <v>141739319.59199998</v>
      </c>
      <c r="G13027">
        <f>SUM($D$2:D13027)</f>
        <v>177174149.48999995</v>
      </c>
      <c r="H13027" t="str">
        <f>IF(Table6[[#This Row],[Cummelutive_sum]]&lt;=Table6[[#This Row],[80_percent]],"Y", "N")</f>
        <v>N</v>
      </c>
    </row>
    <row r="13028" spans="1:8" x14ac:dyDescent="0.3">
      <c r="A13028">
        <v>93112</v>
      </c>
      <c r="B13028">
        <v>55</v>
      </c>
      <c r="C13028">
        <v>0</v>
      </c>
      <c r="D13028">
        <v>0</v>
      </c>
      <c r="E13028">
        <v>0</v>
      </c>
      <c r="F13028">
        <f>SUM(Table6[total_order_amount])*0.8</f>
        <v>141739319.59199998</v>
      </c>
      <c r="G13028">
        <f>SUM($D$2:D13028)</f>
        <v>177174149.48999995</v>
      </c>
      <c r="H13028" t="str">
        <f>IF(Table6[[#This Row],[Cummelutive_sum]]&lt;=Table6[[#This Row],[80_percent]],"Y", "N")</f>
        <v>N</v>
      </c>
    </row>
    <row r="13029" spans="1:8" x14ac:dyDescent="0.3">
      <c r="A13029">
        <v>95680</v>
      </c>
      <c r="B13029">
        <v>16</v>
      </c>
      <c r="C13029">
        <v>0</v>
      </c>
      <c r="D13029">
        <v>0</v>
      </c>
      <c r="E13029">
        <v>0</v>
      </c>
      <c r="F13029">
        <f>SUM(Table6[total_order_amount])*0.8</f>
        <v>141739319.59199998</v>
      </c>
      <c r="G13029">
        <f>SUM($D$2:D13029)</f>
        <v>177174149.48999995</v>
      </c>
      <c r="H13029" t="str">
        <f>IF(Table6[[#This Row],[Cummelutive_sum]]&lt;=Table6[[#This Row],[80_percent]],"Y", "N")</f>
        <v>N</v>
      </c>
    </row>
    <row r="13030" spans="1:8" x14ac:dyDescent="0.3">
      <c r="A13030">
        <v>90936</v>
      </c>
      <c r="B13030">
        <v>126</v>
      </c>
      <c r="C13030">
        <v>0</v>
      </c>
      <c r="D13030">
        <v>0</v>
      </c>
      <c r="E13030">
        <v>0</v>
      </c>
      <c r="F13030">
        <f>SUM(Table6[total_order_amount])*0.8</f>
        <v>141739319.59199998</v>
      </c>
      <c r="G13030">
        <f>SUM($D$2:D13030)</f>
        <v>177174149.48999995</v>
      </c>
      <c r="H13030" t="str">
        <f>IF(Table6[[#This Row],[Cummelutive_sum]]&lt;=Table6[[#This Row],[80_percent]],"Y", "N")</f>
        <v>N</v>
      </c>
    </row>
    <row r="13031" spans="1:8" x14ac:dyDescent="0.3">
      <c r="A13031">
        <v>100492</v>
      </c>
      <c r="B13031">
        <v>2</v>
      </c>
      <c r="C13031">
        <v>0</v>
      </c>
      <c r="D13031">
        <v>0</v>
      </c>
      <c r="E13031">
        <v>0</v>
      </c>
      <c r="F13031">
        <f>SUM(Table6[total_order_amount])*0.8</f>
        <v>141739319.59199998</v>
      </c>
      <c r="G13031">
        <f>SUM($D$2:D13031)</f>
        <v>177174149.48999995</v>
      </c>
      <c r="H13031" t="str">
        <f>IF(Table6[[#This Row],[Cummelutive_sum]]&lt;=Table6[[#This Row],[80_percent]],"Y", "N")</f>
        <v>N</v>
      </c>
    </row>
    <row r="13032" spans="1:8" x14ac:dyDescent="0.3">
      <c r="A13032">
        <v>97856</v>
      </c>
      <c r="B13032">
        <v>3</v>
      </c>
      <c r="C13032">
        <v>0</v>
      </c>
      <c r="D13032">
        <v>0</v>
      </c>
      <c r="E13032">
        <v>0</v>
      </c>
      <c r="F13032">
        <f>SUM(Table6[total_order_amount])*0.8</f>
        <v>141739319.59199998</v>
      </c>
      <c r="G13032">
        <f>SUM($D$2:D13032)</f>
        <v>177174149.48999995</v>
      </c>
      <c r="H13032" t="str">
        <f>IF(Table6[[#This Row],[Cummelutive_sum]]&lt;=Table6[[#This Row],[80_percent]],"Y", "N")</f>
        <v>N</v>
      </c>
    </row>
    <row r="13033" spans="1:8" x14ac:dyDescent="0.3">
      <c r="A13033">
        <v>100440</v>
      </c>
      <c r="B13033">
        <v>20</v>
      </c>
      <c r="C13033">
        <v>0</v>
      </c>
      <c r="D13033">
        <v>0</v>
      </c>
      <c r="E13033">
        <v>0</v>
      </c>
      <c r="F13033">
        <f>SUM(Table6[total_order_amount])*0.8</f>
        <v>141739319.59199998</v>
      </c>
      <c r="G13033">
        <f>SUM($D$2:D13033)</f>
        <v>177174149.48999995</v>
      </c>
      <c r="H13033" t="str">
        <f>IF(Table6[[#This Row],[Cummelutive_sum]]&lt;=Table6[[#This Row],[80_percent]],"Y", "N")</f>
        <v>N</v>
      </c>
    </row>
    <row r="13034" spans="1:8" x14ac:dyDescent="0.3">
      <c r="A13034">
        <v>67064</v>
      </c>
      <c r="B13034">
        <v>8</v>
      </c>
      <c r="C13034">
        <v>0</v>
      </c>
      <c r="D13034">
        <v>0</v>
      </c>
      <c r="E13034">
        <v>0</v>
      </c>
      <c r="F13034">
        <f>SUM(Table6[total_order_amount])*0.8</f>
        <v>141739319.59199998</v>
      </c>
      <c r="G13034">
        <f>SUM($D$2:D13034)</f>
        <v>177174149.48999995</v>
      </c>
      <c r="H13034" t="str">
        <f>IF(Table6[[#This Row],[Cummelutive_sum]]&lt;=Table6[[#This Row],[80_percent]],"Y", "N")</f>
        <v>N</v>
      </c>
    </row>
    <row r="13035" spans="1:8" x14ac:dyDescent="0.3">
      <c r="A13035">
        <v>100304</v>
      </c>
      <c r="B13035">
        <v>44</v>
      </c>
      <c r="C13035">
        <v>0</v>
      </c>
      <c r="D13035">
        <v>0</v>
      </c>
      <c r="E13035">
        <v>0</v>
      </c>
      <c r="F13035">
        <f>SUM(Table6[total_order_amount])*0.8</f>
        <v>141739319.59199998</v>
      </c>
      <c r="G13035">
        <f>SUM($D$2:D13035)</f>
        <v>177174149.48999995</v>
      </c>
      <c r="H13035" t="str">
        <f>IF(Table6[[#This Row],[Cummelutive_sum]]&lt;=Table6[[#This Row],[80_percent]],"Y", "N")</f>
        <v>N</v>
      </c>
    </row>
    <row r="13036" spans="1:8" x14ac:dyDescent="0.3">
      <c r="A13036">
        <v>100252</v>
      </c>
      <c r="B13036">
        <v>6</v>
      </c>
      <c r="C13036">
        <v>0</v>
      </c>
      <c r="D13036">
        <v>0</v>
      </c>
      <c r="E13036">
        <v>0</v>
      </c>
      <c r="F13036">
        <f>SUM(Table6[total_order_amount])*0.8</f>
        <v>141739319.59199998</v>
      </c>
      <c r="G13036">
        <f>SUM($D$2:D13036)</f>
        <v>177174149.48999995</v>
      </c>
      <c r="H13036" t="str">
        <f>IF(Table6[[#This Row],[Cummelutive_sum]]&lt;=Table6[[#This Row],[80_percent]],"Y", "N")</f>
        <v>N</v>
      </c>
    </row>
    <row r="13037" spans="1:8" x14ac:dyDescent="0.3">
      <c r="A13037">
        <v>42292</v>
      </c>
      <c r="B13037">
        <v>1714</v>
      </c>
      <c r="C13037">
        <v>0</v>
      </c>
      <c r="D13037">
        <v>0</v>
      </c>
      <c r="E13037">
        <v>0</v>
      </c>
      <c r="F13037">
        <f>SUM(Table6[total_order_amount])*0.8</f>
        <v>141739319.59199998</v>
      </c>
      <c r="G13037">
        <f>SUM($D$2:D13037)</f>
        <v>177174149.48999995</v>
      </c>
      <c r="H13037" t="str">
        <f>IF(Table6[[#This Row],[Cummelutive_sum]]&lt;=Table6[[#This Row],[80_percent]],"Y", "N")</f>
        <v>N</v>
      </c>
    </row>
    <row r="13038" spans="1:8" x14ac:dyDescent="0.3">
      <c r="A13038">
        <v>26192</v>
      </c>
      <c r="B13038">
        <v>34</v>
      </c>
      <c r="C13038">
        <v>0</v>
      </c>
      <c r="D13038">
        <v>0</v>
      </c>
      <c r="E13038">
        <v>0</v>
      </c>
      <c r="F13038">
        <f>SUM(Table6[total_order_amount])*0.8</f>
        <v>141739319.59199998</v>
      </c>
      <c r="G13038">
        <f>SUM($D$2:D13038)</f>
        <v>177174149.48999995</v>
      </c>
      <c r="H13038" t="str">
        <f>IF(Table6[[#This Row],[Cummelutive_sum]]&lt;=Table6[[#This Row],[80_percent]],"Y", "N")</f>
        <v>N</v>
      </c>
    </row>
    <row r="13039" spans="1:8" x14ac:dyDescent="0.3">
      <c r="A13039">
        <v>96360</v>
      </c>
      <c r="B13039">
        <v>8</v>
      </c>
      <c r="C13039">
        <v>0</v>
      </c>
      <c r="D13039">
        <v>0</v>
      </c>
      <c r="E13039">
        <v>0</v>
      </c>
      <c r="F13039">
        <f>SUM(Table6[total_order_amount])*0.8</f>
        <v>141739319.59199998</v>
      </c>
      <c r="G13039">
        <f>SUM($D$2:D13039)</f>
        <v>177174149.48999995</v>
      </c>
      <c r="H13039" t="str">
        <f>IF(Table6[[#This Row],[Cummelutive_sum]]&lt;=Table6[[#This Row],[80_percent]],"Y", "N")</f>
        <v>N</v>
      </c>
    </row>
    <row r="13040" spans="1:8" x14ac:dyDescent="0.3">
      <c r="A13040">
        <v>62152</v>
      </c>
      <c r="B13040">
        <v>35</v>
      </c>
      <c r="C13040">
        <v>0</v>
      </c>
      <c r="D13040">
        <v>0</v>
      </c>
      <c r="E13040">
        <v>0</v>
      </c>
      <c r="F13040">
        <f>SUM(Table6[total_order_amount])*0.8</f>
        <v>141739319.59199998</v>
      </c>
      <c r="G13040">
        <f>SUM($D$2:D13040)</f>
        <v>177174149.48999995</v>
      </c>
      <c r="H13040" t="str">
        <f>IF(Table6[[#This Row],[Cummelutive_sum]]&lt;=Table6[[#This Row],[80_percent]],"Y", "N")</f>
        <v>N</v>
      </c>
    </row>
    <row r="13041" spans="1:8" x14ac:dyDescent="0.3">
      <c r="A13041">
        <v>35340</v>
      </c>
      <c r="B13041">
        <v>53</v>
      </c>
      <c r="C13041">
        <v>0</v>
      </c>
      <c r="D13041">
        <v>0</v>
      </c>
      <c r="E13041">
        <v>0</v>
      </c>
      <c r="F13041">
        <f>SUM(Table6[total_order_amount])*0.8</f>
        <v>141739319.59199998</v>
      </c>
      <c r="G13041">
        <f>SUM($D$2:D13041)</f>
        <v>177174149.48999995</v>
      </c>
      <c r="H13041" t="str">
        <f>IF(Table6[[#This Row],[Cummelutive_sum]]&lt;=Table6[[#This Row],[80_percent]],"Y", "N")</f>
        <v>N</v>
      </c>
    </row>
    <row r="13042" spans="1:8" x14ac:dyDescent="0.3">
      <c r="A13042">
        <v>30392</v>
      </c>
      <c r="B13042">
        <v>123</v>
      </c>
      <c r="C13042">
        <v>0</v>
      </c>
      <c r="D13042">
        <v>0</v>
      </c>
      <c r="E13042">
        <v>0</v>
      </c>
      <c r="F13042">
        <f>SUM(Table6[total_order_amount])*0.8</f>
        <v>141739319.59199998</v>
      </c>
      <c r="G13042">
        <f>SUM($D$2:D13042)</f>
        <v>177174149.48999995</v>
      </c>
      <c r="H13042" t="str">
        <f>IF(Table6[[#This Row],[Cummelutive_sum]]&lt;=Table6[[#This Row],[80_percent]],"Y", "N")</f>
        <v>N</v>
      </c>
    </row>
    <row r="13043" spans="1:8" x14ac:dyDescent="0.3">
      <c r="A13043">
        <v>200312</v>
      </c>
      <c r="B13043">
        <v>1</v>
      </c>
      <c r="C13043">
        <v>0</v>
      </c>
      <c r="D13043">
        <v>0</v>
      </c>
      <c r="E13043">
        <v>0</v>
      </c>
      <c r="F13043">
        <f>SUM(Table6[total_order_amount])*0.8</f>
        <v>141739319.59199998</v>
      </c>
      <c r="G13043">
        <f>SUM($D$2:D13043)</f>
        <v>177174149.48999995</v>
      </c>
      <c r="H13043" t="str">
        <f>IF(Table6[[#This Row],[Cummelutive_sum]]&lt;=Table6[[#This Row],[80_percent]],"Y", "N")</f>
        <v>N</v>
      </c>
    </row>
    <row r="13044" spans="1:8" x14ac:dyDescent="0.3">
      <c r="A13044">
        <v>152740</v>
      </c>
      <c r="B13044">
        <v>1</v>
      </c>
      <c r="C13044">
        <v>0</v>
      </c>
      <c r="D13044">
        <v>0</v>
      </c>
      <c r="E13044">
        <v>0</v>
      </c>
      <c r="F13044">
        <f>SUM(Table6[total_order_amount])*0.8</f>
        <v>141739319.59199998</v>
      </c>
      <c r="G13044">
        <f>SUM($D$2:D13044)</f>
        <v>177174149.48999995</v>
      </c>
      <c r="H13044" t="str">
        <f>IF(Table6[[#This Row],[Cummelutive_sum]]&lt;=Table6[[#This Row],[80_percent]],"Y", "N")</f>
        <v>N</v>
      </c>
    </row>
    <row r="13045" spans="1:8" x14ac:dyDescent="0.3">
      <c r="A13045">
        <v>225628</v>
      </c>
      <c r="B13045">
        <v>3</v>
      </c>
      <c r="C13045">
        <v>0</v>
      </c>
      <c r="D13045">
        <v>0</v>
      </c>
      <c r="E13045">
        <v>0</v>
      </c>
      <c r="F13045">
        <f>SUM(Table6[total_order_amount])*0.8</f>
        <v>141739319.59199998</v>
      </c>
      <c r="G13045">
        <f>SUM($D$2:D13045)</f>
        <v>177174149.48999995</v>
      </c>
      <c r="H13045" t="str">
        <f>IF(Table6[[#This Row],[Cummelutive_sum]]&lt;=Table6[[#This Row],[80_percent]],"Y", "N")</f>
        <v>N</v>
      </c>
    </row>
    <row r="13046" spans="1:8" x14ac:dyDescent="0.3">
      <c r="A13046">
        <v>121760</v>
      </c>
      <c r="B13046">
        <v>3</v>
      </c>
      <c r="C13046">
        <v>0</v>
      </c>
      <c r="D13046">
        <v>0</v>
      </c>
      <c r="E13046">
        <v>0</v>
      </c>
      <c r="F13046">
        <f>SUM(Table6[total_order_amount])*0.8</f>
        <v>141739319.59199998</v>
      </c>
      <c r="G13046">
        <f>SUM($D$2:D13046)</f>
        <v>177174149.48999995</v>
      </c>
      <c r="H13046" t="str">
        <f>IF(Table6[[#This Row],[Cummelutive_sum]]&lt;=Table6[[#This Row],[80_percent]],"Y", "N")</f>
        <v>N</v>
      </c>
    </row>
    <row r="13047" spans="1:8" x14ac:dyDescent="0.3">
      <c r="A13047">
        <v>155104</v>
      </c>
      <c r="B13047">
        <v>3</v>
      </c>
      <c r="C13047">
        <v>0</v>
      </c>
      <c r="D13047">
        <v>0</v>
      </c>
      <c r="E13047">
        <v>0</v>
      </c>
      <c r="F13047">
        <f>SUM(Table6[total_order_amount])*0.8</f>
        <v>141739319.59199998</v>
      </c>
      <c r="G13047">
        <f>SUM($D$2:D13047)</f>
        <v>177174149.48999995</v>
      </c>
      <c r="H13047" t="str">
        <f>IF(Table6[[#This Row],[Cummelutive_sum]]&lt;=Table6[[#This Row],[80_percent]],"Y", "N")</f>
        <v>N</v>
      </c>
    </row>
    <row r="13048" spans="1:8" x14ac:dyDescent="0.3">
      <c r="A13048">
        <v>151344</v>
      </c>
      <c r="B13048">
        <v>2</v>
      </c>
      <c r="C13048">
        <v>0</v>
      </c>
      <c r="D13048">
        <v>0</v>
      </c>
      <c r="E13048">
        <v>0</v>
      </c>
      <c r="F13048">
        <f>SUM(Table6[total_order_amount])*0.8</f>
        <v>141739319.59199998</v>
      </c>
      <c r="G13048">
        <f>SUM($D$2:D13048)</f>
        <v>177174149.48999995</v>
      </c>
      <c r="H13048" t="str">
        <f>IF(Table6[[#This Row],[Cummelutive_sum]]&lt;=Table6[[#This Row],[80_percent]],"Y", "N")</f>
        <v>N</v>
      </c>
    </row>
    <row r="13049" spans="1:8" x14ac:dyDescent="0.3">
      <c r="A13049">
        <v>75192</v>
      </c>
      <c r="B13049">
        <v>3</v>
      </c>
      <c r="C13049">
        <v>0</v>
      </c>
      <c r="D13049">
        <v>0</v>
      </c>
      <c r="E13049">
        <v>0</v>
      </c>
      <c r="F13049">
        <f>SUM(Table6[total_order_amount])*0.8</f>
        <v>141739319.59199998</v>
      </c>
      <c r="G13049">
        <f>SUM($D$2:D13049)</f>
        <v>177174149.48999995</v>
      </c>
      <c r="H13049" t="str">
        <f>IF(Table6[[#This Row],[Cummelutive_sum]]&lt;=Table6[[#This Row],[80_percent]],"Y", "N")</f>
        <v>N</v>
      </c>
    </row>
    <row r="13050" spans="1:8" x14ac:dyDescent="0.3">
      <c r="A13050">
        <v>21788</v>
      </c>
      <c r="B13050">
        <v>1</v>
      </c>
      <c r="C13050">
        <v>0</v>
      </c>
      <c r="D13050">
        <v>0</v>
      </c>
      <c r="E13050">
        <v>0</v>
      </c>
      <c r="F13050">
        <f>SUM(Table6[total_order_amount])*0.8</f>
        <v>141739319.59199998</v>
      </c>
      <c r="G13050">
        <f>SUM($D$2:D13050)</f>
        <v>177174149.48999995</v>
      </c>
      <c r="H13050" t="str">
        <f>IF(Table6[[#This Row],[Cummelutive_sum]]&lt;=Table6[[#This Row],[80_percent]],"Y", "N")</f>
        <v>N</v>
      </c>
    </row>
    <row r="13051" spans="1:8" x14ac:dyDescent="0.3">
      <c r="A13051">
        <v>195432</v>
      </c>
      <c r="B13051">
        <v>2</v>
      </c>
      <c r="C13051">
        <v>0</v>
      </c>
      <c r="D13051">
        <v>0</v>
      </c>
      <c r="E13051">
        <v>0</v>
      </c>
      <c r="F13051">
        <f>SUM(Table6[total_order_amount])*0.8</f>
        <v>141739319.59199998</v>
      </c>
      <c r="G13051">
        <f>SUM($D$2:D13051)</f>
        <v>177174149.48999995</v>
      </c>
      <c r="H13051" t="str">
        <f>IF(Table6[[#This Row],[Cummelutive_sum]]&lt;=Table6[[#This Row],[80_percent]],"Y", "N")</f>
        <v>N</v>
      </c>
    </row>
    <row r="13052" spans="1:8" x14ac:dyDescent="0.3">
      <c r="A13052">
        <v>208660</v>
      </c>
      <c r="B13052">
        <v>3</v>
      </c>
      <c r="C13052">
        <v>0</v>
      </c>
      <c r="D13052">
        <v>0</v>
      </c>
      <c r="E13052">
        <v>0</v>
      </c>
      <c r="F13052">
        <f>SUM(Table6[total_order_amount])*0.8</f>
        <v>141739319.59199998</v>
      </c>
      <c r="G13052">
        <f>SUM($D$2:D13052)</f>
        <v>177174149.48999995</v>
      </c>
      <c r="H13052" t="str">
        <f>IF(Table6[[#This Row],[Cummelutive_sum]]&lt;=Table6[[#This Row],[80_percent]],"Y", "N")</f>
        <v>N</v>
      </c>
    </row>
    <row r="13053" spans="1:8" x14ac:dyDescent="0.3">
      <c r="A13053">
        <v>153828</v>
      </c>
      <c r="B13053">
        <v>5</v>
      </c>
      <c r="C13053">
        <v>0</v>
      </c>
      <c r="D13053">
        <v>0</v>
      </c>
      <c r="E13053">
        <v>0</v>
      </c>
      <c r="F13053">
        <f>SUM(Table6[total_order_amount])*0.8</f>
        <v>141739319.59199998</v>
      </c>
      <c r="G13053">
        <f>SUM($D$2:D13053)</f>
        <v>177174149.48999995</v>
      </c>
      <c r="H13053" t="str">
        <f>IF(Table6[[#This Row],[Cummelutive_sum]]&lt;=Table6[[#This Row],[80_percent]],"Y", "N")</f>
        <v>N</v>
      </c>
    </row>
    <row r="13054" spans="1:8" x14ac:dyDescent="0.3">
      <c r="A13054">
        <v>23352</v>
      </c>
      <c r="B13054">
        <v>2</v>
      </c>
      <c r="C13054">
        <v>0</v>
      </c>
      <c r="D13054">
        <v>0</v>
      </c>
      <c r="E13054">
        <v>0</v>
      </c>
      <c r="F13054">
        <f>SUM(Table6[total_order_amount])*0.8</f>
        <v>141739319.59199998</v>
      </c>
      <c r="G13054">
        <f>SUM($D$2:D13054)</f>
        <v>177174149.48999995</v>
      </c>
      <c r="H13054" t="str">
        <f>IF(Table6[[#This Row],[Cummelutive_sum]]&lt;=Table6[[#This Row],[80_percent]],"Y", "N")</f>
        <v>N</v>
      </c>
    </row>
    <row r="13055" spans="1:8" x14ac:dyDescent="0.3">
      <c r="A13055">
        <v>167156</v>
      </c>
      <c r="B13055">
        <v>4</v>
      </c>
      <c r="C13055">
        <v>0</v>
      </c>
      <c r="D13055">
        <v>0</v>
      </c>
      <c r="E13055">
        <v>0</v>
      </c>
      <c r="F13055">
        <f>SUM(Table6[total_order_amount])*0.8</f>
        <v>141739319.59199998</v>
      </c>
      <c r="G13055">
        <f>SUM($D$2:D13055)</f>
        <v>177174149.48999995</v>
      </c>
      <c r="H13055" t="str">
        <f>IF(Table6[[#This Row],[Cummelutive_sum]]&lt;=Table6[[#This Row],[80_percent]],"Y", "N")</f>
        <v>N</v>
      </c>
    </row>
    <row r="13056" spans="1:8" x14ac:dyDescent="0.3">
      <c r="A13056">
        <v>29252</v>
      </c>
      <c r="B13056">
        <v>12</v>
      </c>
      <c r="C13056">
        <v>0</v>
      </c>
      <c r="D13056">
        <v>0</v>
      </c>
      <c r="E13056">
        <v>0</v>
      </c>
      <c r="F13056">
        <f>SUM(Table6[total_order_amount])*0.8</f>
        <v>141739319.59199998</v>
      </c>
      <c r="G13056">
        <f>SUM($D$2:D13056)</f>
        <v>177174149.48999995</v>
      </c>
      <c r="H13056" t="str">
        <f>IF(Table6[[#This Row],[Cummelutive_sum]]&lt;=Table6[[#This Row],[80_percent]],"Y", "N")</f>
        <v>N</v>
      </c>
    </row>
    <row r="13057" spans="1:8" x14ac:dyDescent="0.3">
      <c r="A13057">
        <v>84324</v>
      </c>
      <c r="B13057">
        <v>1</v>
      </c>
      <c r="C13057">
        <v>0</v>
      </c>
      <c r="D13057">
        <v>0</v>
      </c>
      <c r="E13057">
        <v>0</v>
      </c>
      <c r="F13057">
        <f>SUM(Table6[total_order_amount])*0.8</f>
        <v>141739319.59199998</v>
      </c>
      <c r="G13057">
        <f>SUM($D$2:D13057)</f>
        <v>177174149.48999995</v>
      </c>
      <c r="H13057" t="str">
        <f>IF(Table6[[#This Row],[Cummelutive_sum]]&lt;=Table6[[#This Row],[80_percent]],"Y", "N")</f>
        <v>N</v>
      </c>
    </row>
    <row r="13058" spans="1:8" x14ac:dyDescent="0.3">
      <c r="A13058">
        <v>90136</v>
      </c>
      <c r="B13058">
        <v>2</v>
      </c>
      <c r="C13058">
        <v>0</v>
      </c>
      <c r="D13058">
        <v>0</v>
      </c>
      <c r="E13058">
        <v>0</v>
      </c>
      <c r="F13058">
        <f>SUM(Table6[total_order_amount])*0.8</f>
        <v>141739319.59199998</v>
      </c>
      <c r="G13058">
        <f>SUM($D$2:D13058)</f>
        <v>177174149.48999995</v>
      </c>
      <c r="H13058" t="str">
        <f>IF(Table6[[#This Row],[Cummelutive_sum]]&lt;=Table6[[#This Row],[80_percent]],"Y", "N")</f>
        <v>N</v>
      </c>
    </row>
    <row r="13059" spans="1:8" x14ac:dyDescent="0.3">
      <c r="A13059">
        <v>85156</v>
      </c>
      <c r="B13059">
        <v>2</v>
      </c>
      <c r="C13059">
        <v>0</v>
      </c>
      <c r="D13059">
        <v>0</v>
      </c>
      <c r="E13059">
        <v>0</v>
      </c>
      <c r="F13059">
        <f>SUM(Table6[total_order_amount])*0.8</f>
        <v>141739319.59199998</v>
      </c>
      <c r="G13059">
        <f>SUM($D$2:D13059)</f>
        <v>177174149.48999995</v>
      </c>
      <c r="H13059" t="str">
        <f>IF(Table6[[#This Row],[Cummelutive_sum]]&lt;=Table6[[#This Row],[80_percent]],"Y", "N")</f>
        <v>N</v>
      </c>
    </row>
    <row r="13060" spans="1:8" x14ac:dyDescent="0.3">
      <c r="A13060">
        <v>20836</v>
      </c>
      <c r="B13060">
        <v>3</v>
      </c>
      <c r="C13060">
        <v>0</v>
      </c>
      <c r="D13060">
        <v>0</v>
      </c>
      <c r="E13060">
        <v>0</v>
      </c>
      <c r="F13060">
        <f>SUM(Table6[total_order_amount])*0.8</f>
        <v>141739319.59199998</v>
      </c>
      <c r="G13060">
        <f>SUM($D$2:D13060)</f>
        <v>177174149.48999995</v>
      </c>
      <c r="H13060" t="str">
        <f>IF(Table6[[#This Row],[Cummelutive_sum]]&lt;=Table6[[#This Row],[80_percent]],"Y", "N")</f>
        <v>N</v>
      </c>
    </row>
    <row r="13061" spans="1:8" x14ac:dyDescent="0.3">
      <c r="A13061">
        <v>97568</v>
      </c>
      <c r="B13061">
        <v>2</v>
      </c>
      <c r="C13061">
        <v>0</v>
      </c>
      <c r="D13061">
        <v>0</v>
      </c>
      <c r="E13061">
        <v>0</v>
      </c>
      <c r="F13061">
        <f>SUM(Table6[total_order_amount])*0.8</f>
        <v>141739319.59199998</v>
      </c>
      <c r="G13061">
        <f>SUM($D$2:D13061)</f>
        <v>177174149.48999995</v>
      </c>
      <c r="H13061" t="str">
        <f>IF(Table6[[#This Row],[Cummelutive_sum]]&lt;=Table6[[#This Row],[80_percent]],"Y", "N")</f>
        <v>N</v>
      </c>
    </row>
    <row r="13062" spans="1:8" x14ac:dyDescent="0.3">
      <c r="A13062">
        <v>92756</v>
      </c>
      <c r="B13062">
        <v>10</v>
      </c>
      <c r="C13062">
        <v>0</v>
      </c>
      <c r="D13062">
        <v>0</v>
      </c>
      <c r="E13062">
        <v>0</v>
      </c>
      <c r="F13062">
        <f>SUM(Table6[total_order_amount])*0.8</f>
        <v>141739319.59199998</v>
      </c>
      <c r="G13062">
        <f>SUM($D$2:D13062)</f>
        <v>177174149.48999995</v>
      </c>
      <c r="H13062" t="str">
        <f>IF(Table6[[#This Row],[Cummelutive_sum]]&lt;=Table6[[#This Row],[80_percent]],"Y", "N")</f>
        <v>N</v>
      </c>
    </row>
    <row r="13063" spans="1:8" x14ac:dyDescent="0.3">
      <c r="A13063">
        <v>108976</v>
      </c>
      <c r="B13063">
        <v>4</v>
      </c>
      <c r="C13063">
        <v>0</v>
      </c>
      <c r="D13063">
        <v>0</v>
      </c>
      <c r="E13063">
        <v>0</v>
      </c>
      <c r="F13063">
        <f>SUM(Table6[total_order_amount])*0.8</f>
        <v>141739319.59199998</v>
      </c>
      <c r="G13063">
        <f>SUM($D$2:D13063)</f>
        <v>177174149.48999995</v>
      </c>
      <c r="H13063" t="str">
        <f>IF(Table6[[#This Row],[Cummelutive_sum]]&lt;=Table6[[#This Row],[80_percent]],"Y", "N")</f>
        <v>N</v>
      </c>
    </row>
    <row r="13064" spans="1:8" x14ac:dyDescent="0.3">
      <c r="A13064">
        <v>67132</v>
      </c>
      <c r="B13064">
        <v>16</v>
      </c>
      <c r="C13064">
        <v>0</v>
      </c>
      <c r="D13064">
        <v>0</v>
      </c>
      <c r="E13064">
        <v>0</v>
      </c>
      <c r="F13064">
        <f>SUM(Table6[total_order_amount])*0.8</f>
        <v>141739319.59199998</v>
      </c>
      <c r="G13064">
        <f>SUM($D$2:D13064)</f>
        <v>177174149.48999995</v>
      </c>
      <c r="H13064" t="str">
        <f>IF(Table6[[#This Row],[Cummelutive_sum]]&lt;=Table6[[#This Row],[80_percent]],"Y", "N")</f>
        <v>N</v>
      </c>
    </row>
    <row r="13065" spans="1:8" x14ac:dyDescent="0.3">
      <c r="A13065">
        <v>69480</v>
      </c>
      <c r="B13065">
        <v>56</v>
      </c>
      <c r="C13065">
        <v>0</v>
      </c>
      <c r="D13065">
        <v>0</v>
      </c>
      <c r="E13065">
        <v>0</v>
      </c>
      <c r="F13065">
        <f>SUM(Table6[total_order_amount])*0.8</f>
        <v>141739319.59199998</v>
      </c>
      <c r="G13065">
        <f>SUM($D$2:D13065)</f>
        <v>177174149.48999995</v>
      </c>
      <c r="H13065" t="str">
        <f>IF(Table6[[#This Row],[Cummelutive_sum]]&lt;=Table6[[#This Row],[80_percent]],"Y", "N")</f>
        <v>N</v>
      </c>
    </row>
    <row r="13066" spans="1:8" x14ac:dyDescent="0.3">
      <c r="A13066">
        <v>45116</v>
      </c>
      <c r="B13066">
        <v>16</v>
      </c>
      <c r="C13066">
        <v>0</v>
      </c>
      <c r="D13066">
        <v>0</v>
      </c>
      <c r="E13066">
        <v>0</v>
      </c>
      <c r="F13066">
        <f>SUM(Table6[total_order_amount])*0.8</f>
        <v>141739319.59199998</v>
      </c>
      <c r="G13066">
        <f>SUM($D$2:D13066)</f>
        <v>177174149.48999995</v>
      </c>
      <c r="H13066" t="str">
        <f>IF(Table6[[#This Row],[Cummelutive_sum]]&lt;=Table6[[#This Row],[80_percent]],"Y", "N")</f>
        <v>N</v>
      </c>
    </row>
    <row r="13067" spans="1:8" x14ac:dyDescent="0.3">
      <c r="A13067">
        <v>107904</v>
      </c>
      <c r="B13067">
        <v>2</v>
      </c>
      <c r="C13067">
        <v>0</v>
      </c>
      <c r="D13067">
        <v>0</v>
      </c>
      <c r="E13067">
        <v>0</v>
      </c>
      <c r="F13067">
        <f>SUM(Table6[total_order_amount])*0.8</f>
        <v>141739319.59199998</v>
      </c>
      <c r="G13067">
        <f>SUM($D$2:D13067)</f>
        <v>177174149.48999995</v>
      </c>
      <c r="H13067" t="str">
        <f>IF(Table6[[#This Row],[Cummelutive_sum]]&lt;=Table6[[#This Row],[80_percent]],"Y", "N")</f>
        <v>N</v>
      </c>
    </row>
    <row r="13068" spans="1:8" x14ac:dyDescent="0.3">
      <c r="A13068">
        <v>93944</v>
      </c>
      <c r="B13068">
        <v>10</v>
      </c>
      <c r="C13068">
        <v>0</v>
      </c>
      <c r="D13068">
        <v>0</v>
      </c>
      <c r="E13068">
        <v>0</v>
      </c>
      <c r="F13068">
        <f>SUM(Table6[total_order_amount])*0.8</f>
        <v>141739319.59199998</v>
      </c>
      <c r="G13068">
        <f>SUM($D$2:D13068)</f>
        <v>177174149.48999995</v>
      </c>
      <c r="H13068" t="str">
        <f>IF(Table6[[#This Row],[Cummelutive_sum]]&lt;=Table6[[#This Row],[80_percent]],"Y", "N")</f>
        <v>N</v>
      </c>
    </row>
    <row r="13069" spans="1:8" x14ac:dyDescent="0.3">
      <c r="A13069">
        <v>22740</v>
      </c>
      <c r="B13069">
        <v>11</v>
      </c>
      <c r="C13069">
        <v>0</v>
      </c>
      <c r="D13069">
        <v>0</v>
      </c>
      <c r="E13069">
        <v>0</v>
      </c>
      <c r="F13069">
        <f>SUM(Table6[total_order_amount])*0.8</f>
        <v>141739319.59199998</v>
      </c>
      <c r="G13069">
        <f>SUM($D$2:D13069)</f>
        <v>177174149.48999995</v>
      </c>
      <c r="H13069" t="str">
        <f>IF(Table6[[#This Row],[Cummelutive_sum]]&lt;=Table6[[#This Row],[80_percent]],"Y", "N")</f>
        <v>N</v>
      </c>
    </row>
    <row r="13070" spans="1:8" x14ac:dyDescent="0.3">
      <c r="A13070">
        <v>35492</v>
      </c>
      <c r="B13070">
        <v>14</v>
      </c>
      <c r="C13070">
        <v>0</v>
      </c>
      <c r="D13070">
        <v>0</v>
      </c>
      <c r="E13070">
        <v>0</v>
      </c>
      <c r="F13070">
        <f>SUM(Table6[total_order_amount])*0.8</f>
        <v>141739319.59199998</v>
      </c>
      <c r="G13070">
        <f>SUM($D$2:D13070)</f>
        <v>177174149.48999995</v>
      </c>
      <c r="H13070" t="str">
        <f>IF(Table6[[#This Row],[Cummelutive_sum]]&lt;=Table6[[#This Row],[80_percent]],"Y", "N")</f>
        <v>N</v>
      </c>
    </row>
    <row r="13071" spans="1:8" x14ac:dyDescent="0.3">
      <c r="A13071">
        <v>107532</v>
      </c>
      <c r="B13071">
        <v>7</v>
      </c>
      <c r="C13071">
        <v>0</v>
      </c>
      <c r="D13071">
        <v>0</v>
      </c>
      <c r="E13071">
        <v>0</v>
      </c>
      <c r="F13071">
        <f>SUM(Table6[total_order_amount])*0.8</f>
        <v>141739319.59199998</v>
      </c>
      <c r="G13071">
        <f>SUM($D$2:D13071)</f>
        <v>177174149.48999995</v>
      </c>
      <c r="H13071" t="str">
        <f>IF(Table6[[#This Row],[Cummelutive_sum]]&lt;=Table6[[#This Row],[80_percent]],"Y", "N")</f>
        <v>N</v>
      </c>
    </row>
    <row r="13072" spans="1:8" x14ac:dyDescent="0.3">
      <c r="A13072">
        <v>21092</v>
      </c>
      <c r="B13072">
        <v>1</v>
      </c>
      <c r="C13072">
        <v>0</v>
      </c>
      <c r="D13072">
        <v>0</v>
      </c>
      <c r="E13072">
        <v>0</v>
      </c>
      <c r="F13072">
        <f>SUM(Table6[total_order_amount])*0.8</f>
        <v>141739319.59199998</v>
      </c>
      <c r="G13072">
        <f>SUM($D$2:D13072)</f>
        <v>177174149.48999995</v>
      </c>
      <c r="H13072" t="str">
        <f>IF(Table6[[#This Row],[Cummelutive_sum]]&lt;=Table6[[#This Row],[80_percent]],"Y", "N")</f>
        <v>N</v>
      </c>
    </row>
    <row r="13073" spans="1:8" x14ac:dyDescent="0.3">
      <c r="A13073">
        <v>107344</v>
      </c>
      <c r="B13073">
        <v>37</v>
      </c>
      <c r="C13073">
        <v>0</v>
      </c>
      <c r="D13073">
        <v>0</v>
      </c>
      <c r="E13073">
        <v>0</v>
      </c>
      <c r="F13073">
        <f>SUM(Table6[total_order_amount])*0.8</f>
        <v>141739319.59199998</v>
      </c>
      <c r="G13073">
        <f>SUM($D$2:D13073)</f>
        <v>177174149.48999995</v>
      </c>
      <c r="H13073" t="str">
        <f>IF(Table6[[#This Row],[Cummelutive_sum]]&lt;=Table6[[#This Row],[80_percent]],"Y", "N")</f>
        <v>N</v>
      </c>
    </row>
    <row r="13074" spans="1:8" x14ac:dyDescent="0.3">
      <c r="A13074">
        <v>107292</v>
      </c>
      <c r="B13074">
        <v>14</v>
      </c>
      <c r="C13074">
        <v>0</v>
      </c>
      <c r="D13074">
        <v>0</v>
      </c>
      <c r="E13074">
        <v>0</v>
      </c>
      <c r="F13074">
        <f>SUM(Table6[total_order_amount])*0.8</f>
        <v>141739319.59199998</v>
      </c>
      <c r="G13074">
        <f>SUM($D$2:D13074)</f>
        <v>177174149.48999995</v>
      </c>
      <c r="H13074" t="str">
        <f>IF(Table6[[#This Row],[Cummelutive_sum]]&lt;=Table6[[#This Row],[80_percent]],"Y", "N")</f>
        <v>N</v>
      </c>
    </row>
    <row r="13075" spans="1:8" x14ac:dyDescent="0.3">
      <c r="A13075">
        <v>82112</v>
      </c>
      <c r="B13075">
        <v>1</v>
      </c>
      <c r="C13075">
        <v>0</v>
      </c>
      <c r="D13075">
        <v>0</v>
      </c>
      <c r="E13075">
        <v>0</v>
      </c>
      <c r="F13075">
        <f>SUM(Table6[total_order_amount])*0.8</f>
        <v>141739319.59199998</v>
      </c>
      <c r="G13075">
        <f>SUM($D$2:D13075)</f>
        <v>177174149.48999995</v>
      </c>
      <c r="H13075" t="str">
        <f>IF(Table6[[#This Row],[Cummelutive_sum]]&lt;=Table6[[#This Row],[80_percent]],"Y", "N")</f>
        <v>N</v>
      </c>
    </row>
    <row r="13076" spans="1:8" x14ac:dyDescent="0.3">
      <c r="A13076">
        <v>106272</v>
      </c>
      <c r="B13076">
        <v>2</v>
      </c>
      <c r="C13076">
        <v>0</v>
      </c>
      <c r="D13076">
        <v>0</v>
      </c>
      <c r="E13076">
        <v>0</v>
      </c>
      <c r="F13076">
        <f>SUM(Table6[total_order_amount])*0.8</f>
        <v>141739319.59199998</v>
      </c>
      <c r="G13076">
        <f>SUM($D$2:D13076)</f>
        <v>177174149.48999995</v>
      </c>
      <c r="H13076" t="str">
        <f>IF(Table6[[#This Row],[Cummelutive_sum]]&lt;=Table6[[#This Row],[80_percent]],"Y", "N")</f>
        <v>N</v>
      </c>
    </row>
    <row r="13077" spans="1:8" x14ac:dyDescent="0.3">
      <c r="A13077">
        <v>70756</v>
      </c>
      <c r="B13077">
        <v>21</v>
      </c>
      <c r="C13077">
        <v>0</v>
      </c>
      <c r="D13077">
        <v>0</v>
      </c>
      <c r="E13077">
        <v>0</v>
      </c>
      <c r="F13077">
        <f>SUM(Table6[total_order_amount])*0.8</f>
        <v>141739319.59199998</v>
      </c>
      <c r="G13077">
        <f>SUM($D$2:D13077)</f>
        <v>177174149.48999995</v>
      </c>
      <c r="H13077" t="str">
        <f>IF(Table6[[#This Row],[Cummelutive_sum]]&lt;=Table6[[#This Row],[80_percent]],"Y", "N")</f>
        <v>N</v>
      </c>
    </row>
    <row r="13078" spans="1:8" x14ac:dyDescent="0.3">
      <c r="A13078">
        <v>106460</v>
      </c>
      <c r="B13078">
        <v>2</v>
      </c>
      <c r="C13078">
        <v>0</v>
      </c>
      <c r="D13078">
        <v>0</v>
      </c>
      <c r="E13078">
        <v>0</v>
      </c>
      <c r="F13078">
        <f>SUM(Table6[total_order_amount])*0.8</f>
        <v>141739319.59199998</v>
      </c>
      <c r="G13078">
        <f>SUM($D$2:D13078)</f>
        <v>177174149.48999995</v>
      </c>
      <c r="H13078" t="str">
        <f>IF(Table6[[#This Row],[Cummelutive_sum]]&lt;=Table6[[#This Row],[80_percent]],"Y", "N")</f>
        <v>N</v>
      </c>
    </row>
    <row r="13079" spans="1:8" x14ac:dyDescent="0.3">
      <c r="A13079">
        <v>106084</v>
      </c>
      <c r="B13079">
        <v>2</v>
      </c>
      <c r="C13079">
        <v>0</v>
      </c>
      <c r="D13079">
        <v>0</v>
      </c>
      <c r="E13079">
        <v>0</v>
      </c>
      <c r="F13079">
        <f>SUM(Table6[total_order_amount])*0.8</f>
        <v>141739319.59199998</v>
      </c>
      <c r="G13079">
        <f>SUM($D$2:D13079)</f>
        <v>177174149.48999995</v>
      </c>
      <c r="H13079" t="str">
        <f>IF(Table6[[#This Row],[Cummelutive_sum]]&lt;=Table6[[#This Row],[80_percent]],"Y", "N")</f>
        <v>N</v>
      </c>
    </row>
    <row r="13080" spans="1:8" x14ac:dyDescent="0.3">
      <c r="A13080">
        <v>63768</v>
      </c>
      <c r="B13080">
        <v>4</v>
      </c>
      <c r="C13080">
        <v>0</v>
      </c>
      <c r="D13080">
        <v>0</v>
      </c>
      <c r="E13080">
        <v>0</v>
      </c>
      <c r="F13080">
        <f>SUM(Table6[total_order_amount])*0.8</f>
        <v>141739319.59199998</v>
      </c>
      <c r="G13080">
        <f>SUM($D$2:D13080)</f>
        <v>177174149.48999995</v>
      </c>
      <c r="H13080" t="str">
        <f>IF(Table6[[#This Row],[Cummelutive_sum]]&lt;=Table6[[#This Row],[80_percent]],"Y", "N")</f>
        <v>N</v>
      </c>
    </row>
    <row r="13081" spans="1:8" x14ac:dyDescent="0.3">
      <c r="A13081">
        <v>105948</v>
      </c>
      <c r="B13081">
        <v>12</v>
      </c>
      <c r="C13081">
        <v>0</v>
      </c>
      <c r="D13081">
        <v>0</v>
      </c>
      <c r="E13081">
        <v>0</v>
      </c>
      <c r="F13081">
        <f>SUM(Table6[total_order_amount])*0.8</f>
        <v>141739319.59199998</v>
      </c>
      <c r="G13081">
        <f>SUM($D$2:D13081)</f>
        <v>177174149.48999995</v>
      </c>
      <c r="H13081" t="str">
        <f>IF(Table6[[#This Row],[Cummelutive_sum]]&lt;=Table6[[#This Row],[80_percent]],"Y", "N")</f>
        <v>N</v>
      </c>
    </row>
    <row r="13082" spans="1:8" x14ac:dyDescent="0.3">
      <c r="A13082">
        <v>77640</v>
      </c>
      <c r="B13082">
        <v>8</v>
      </c>
      <c r="C13082">
        <v>0</v>
      </c>
      <c r="D13082">
        <v>0</v>
      </c>
      <c r="E13082">
        <v>0</v>
      </c>
      <c r="F13082">
        <f>SUM(Table6[total_order_amount])*0.8</f>
        <v>141739319.59199998</v>
      </c>
      <c r="G13082">
        <f>SUM($D$2:D13082)</f>
        <v>177174149.48999995</v>
      </c>
      <c r="H13082" t="str">
        <f>IF(Table6[[#This Row],[Cummelutive_sum]]&lt;=Table6[[#This Row],[80_percent]],"Y", "N")</f>
        <v>N</v>
      </c>
    </row>
    <row r="13083" spans="1:8" x14ac:dyDescent="0.3">
      <c r="A13083">
        <v>77828</v>
      </c>
      <c r="B13083">
        <v>5</v>
      </c>
      <c r="C13083">
        <v>0</v>
      </c>
      <c r="D13083">
        <v>0</v>
      </c>
      <c r="E13083">
        <v>0</v>
      </c>
      <c r="F13083">
        <f>SUM(Table6[total_order_amount])*0.8</f>
        <v>141739319.59199998</v>
      </c>
      <c r="G13083">
        <f>SUM($D$2:D13083)</f>
        <v>177174149.48999995</v>
      </c>
      <c r="H13083" t="str">
        <f>IF(Table6[[#This Row],[Cummelutive_sum]]&lt;=Table6[[#This Row],[80_percent]],"Y", "N")</f>
        <v>N</v>
      </c>
    </row>
    <row r="13084" spans="1:8" x14ac:dyDescent="0.3">
      <c r="A13084">
        <v>86600</v>
      </c>
      <c r="B13084">
        <v>3</v>
      </c>
      <c r="C13084">
        <v>0</v>
      </c>
      <c r="D13084">
        <v>0</v>
      </c>
      <c r="E13084">
        <v>0</v>
      </c>
      <c r="F13084">
        <f>SUM(Table6[total_order_amount])*0.8</f>
        <v>141739319.59199998</v>
      </c>
      <c r="G13084">
        <f>SUM($D$2:D13084)</f>
        <v>177174149.48999995</v>
      </c>
      <c r="H13084" t="str">
        <f>IF(Table6[[#This Row],[Cummelutive_sum]]&lt;=Table6[[#This Row],[80_percent]],"Y", "N")</f>
        <v>N</v>
      </c>
    </row>
    <row r="13085" spans="1:8" x14ac:dyDescent="0.3">
      <c r="A13085">
        <v>97788</v>
      </c>
      <c r="B13085">
        <v>44</v>
      </c>
      <c r="C13085">
        <v>0</v>
      </c>
      <c r="D13085">
        <v>0</v>
      </c>
      <c r="E13085">
        <v>0</v>
      </c>
      <c r="F13085">
        <f>SUM(Table6[total_order_amount])*0.8</f>
        <v>141739319.59199998</v>
      </c>
      <c r="G13085">
        <f>SUM($D$2:D13085)</f>
        <v>177174149.48999995</v>
      </c>
      <c r="H13085" t="str">
        <f>IF(Table6[[#This Row],[Cummelutive_sum]]&lt;=Table6[[#This Row],[80_percent]],"Y", "N")</f>
        <v>N</v>
      </c>
    </row>
    <row r="13086" spans="1:8" x14ac:dyDescent="0.3">
      <c r="A13086">
        <v>71588</v>
      </c>
      <c r="B13086">
        <v>20</v>
      </c>
      <c r="C13086">
        <v>0</v>
      </c>
      <c r="D13086">
        <v>0</v>
      </c>
      <c r="E13086">
        <v>0</v>
      </c>
      <c r="F13086">
        <f>SUM(Table6[total_order_amount])*0.8</f>
        <v>141739319.59199998</v>
      </c>
      <c r="G13086">
        <f>SUM($D$2:D13086)</f>
        <v>177174149.48999995</v>
      </c>
      <c r="H13086" t="str">
        <f>IF(Table6[[#This Row],[Cummelutive_sum]]&lt;=Table6[[#This Row],[80_percent]],"Y", "N")</f>
        <v>N</v>
      </c>
    </row>
    <row r="13087" spans="1:8" x14ac:dyDescent="0.3">
      <c r="A13087">
        <v>105116</v>
      </c>
      <c r="B13087">
        <v>3</v>
      </c>
      <c r="C13087">
        <v>0</v>
      </c>
      <c r="D13087">
        <v>0</v>
      </c>
      <c r="E13087">
        <v>0</v>
      </c>
      <c r="F13087">
        <f>SUM(Table6[total_order_amount])*0.8</f>
        <v>141739319.59199998</v>
      </c>
      <c r="G13087">
        <f>SUM($D$2:D13087)</f>
        <v>177174149.48999995</v>
      </c>
      <c r="H13087" t="str">
        <f>IF(Table6[[#This Row],[Cummelutive_sum]]&lt;=Table6[[#This Row],[80_percent]],"Y", "N")</f>
        <v>N</v>
      </c>
    </row>
    <row r="13088" spans="1:8" x14ac:dyDescent="0.3">
      <c r="A13088">
        <v>36324</v>
      </c>
      <c r="B13088">
        <v>2</v>
      </c>
      <c r="C13088">
        <v>0</v>
      </c>
      <c r="D13088">
        <v>0</v>
      </c>
      <c r="E13088">
        <v>0</v>
      </c>
      <c r="F13088">
        <f>SUM(Table6[total_order_amount])*0.8</f>
        <v>141739319.59199998</v>
      </c>
      <c r="G13088">
        <f>SUM($D$2:D13088)</f>
        <v>177174149.48999995</v>
      </c>
      <c r="H13088" t="str">
        <f>IF(Table6[[#This Row],[Cummelutive_sum]]&lt;=Table6[[#This Row],[80_percent]],"Y", "N")</f>
        <v>N</v>
      </c>
    </row>
    <row r="13089" spans="1:8" x14ac:dyDescent="0.3">
      <c r="A13089">
        <v>104996</v>
      </c>
      <c r="B13089">
        <v>9</v>
      </c>
      <c r="C13089">
        <v>0</v>
      </c>
      <c r="D13089">
        <v>0</v>
      </c>
      <c r="E13089">
        <v>0</v>
      </c>
      <c r="F13089">
        <f>SUM(Table6[total_order_amount])*0.8</f>
        <v>141739319.59199998</v>
      </c>
      <c r="G13089">
        <f>SUM($D$2:D13089)</f>
        <v>177174149.48999995</v>
      </c>
      <c r="H13089" t="str">
        <f>IF(Table6[[#This Row],[Cummelutive_sum]]&lt;=Table6[[#This Row],[80_percent]],"Y", "N")</f>
        <v>N</v>
      </c>
    </row>
    <row r="13090" spans="1:8" x14ac:dyDescent="0.3">
      <c r="A13090">
        <v>81924</v>
      </c>
      <c r="B13090">
        <v>15</v>
      </c>
      <c r="C13090">
        <v>0</v>
      </c>
      <c r="D13090">
        <v>0</v>
      </c>
      <c r="E13090">
        <v>0</v>
      </c>
      <c r="F13090">
        <f>SUM(Table6[total_order_amount])*0.8</f>
        <v>141739319.59199998</v>
      </c>
      <c r="G13090">
        <f>SUM($D$2:D13090)</f>
        <v>177174149.48999995</v>
      </c>
      <c r="H13090" t="str">
        <f>IF(Table6[[#This Row],[Cummelutive_sum]]&lt;=Table6[[#This Row],[80_percent]],"Y", "N")</f>
        <v>N</v>
      </c>
    </row>
    <row r="13091" spans="1:8" x14ac:dyDescent="0.3">
      <c r="A13091">
        <v>70500</v>
      </c>
      <c r="B13091">
        <v>15</v>
      </c>
      <c r="C13091">
        <v>0</v>
      </c>
      <c r="D13091">
        <v>0</v>
      </c>
      <c r="E13091">
        <v>0</v>
      </c>
      <c r="F13091">
        <f>SUM(Table6[total_order_amount])*0.8</f>
        <v>141739319.59199998</v>
      </c>
      <c r="G13091">
        <f>SUM($D$2:D13091)</f>
        <v>177174149.48999995</v>
      </c>
      <c r="H13091" t="str">
        <f>IF(Table6[[#This Row],[Cummelutive_sum]]&lt;=Table6[[#This Row],[80_percent]],"Y", "N")</f>
        <v>N</v>
      </c>
    </row>
    <row r="13092" spans="1:8" x14ac:dyDescent="0.3">
      <c r="A13092">
        <v>104896</v>
      </c>
      <c r="B13092">
        <v>26</v>
      </c>
      <c r="C13092">
        <v>0</v>
      </c>
      <c r="D13092">
        <v>0</v>
      </c>
      <c r="E13092">
        <v>0</v>
      </c>
      <c r="F13092">
        <f>SUM(Table6[total_order_amount])*0.8</f>
        <v>141739319.59199998</v>
      </c>
      <c r="G13092">
        <f>SUM($D$2:D13092)</f>
        <v>177174149.48999995</v>
      </c>
      <c r="H13092" t="str">
        <f>IF(Table6[[#This Row],[Cummelutive_sum]]&lt;=Table6[[#This Row],[80_percent]],"Y", "N")</f>
        <v>N</v>
      </c>
    </row>
    <row r="13093" spans="1:8" x14ac:dyDescent="0.3">
      <c r="A13093">
        <v>85172</v>
      </c>
      <c r="B13093">
        <v>2</v>
      </c>
      <c r="C13093">
        <v>0</v>
      </c>
      <c r="D13093">
        <v>0</v>
      </c>
      <c r="E13093">
        <v>0</v>
      </c>
      <c r="F13093">
        <f>SUM(Table6[total_order_amount])*0.8</f>
        <v>141739319.59199998</v>
      </c>
      <c r="G13093">
        <f>SUM($D$2:D13093)</f>
        <v>177174149.48999995</v>
      </c>
      <c r="H13093" t="str">
        <f>IF(Table6[[#This Row],[Cummelutive_sum]]&lt;=Table6[[#This Row],[80_percent]],"Y", "N")</f>
        <v>N</v>
      </c>
    </row>
    <row r="13094" spans="1:8" x14ac:dyDescent="0.3">
      <c r="A13094">
        <v>104740</v>
      </c>
      <c r="B13094">
        <v>3</v>
      </c>
      <c r="C13094">
        <v>0</v>
      </c>
      <c r="D13094">
        <v>0</v>
      </c>
      <c r="E13094">
        <v>0</v>
      </c>
      <c r="F13094">
        <f>SUM(Table6[total_order_amount])*0.8</f>
        <v>141739319.59199998</v>
      </c>
      <c r="G13094">
        <f>SUM($D$2:D13094)</f>
        <v>177174149.48999995</v>
      </c>
      <c r="H13094" t="str">
        <f>IF(Table6[[#This Row],[Cummelutive_sum]]&lt;=Table6[[#This Row],[80_percent]],"Y", "N")</f>
        <v>N</v>
      </c>
    </row>
    <row r="13095" spans="1:8" x14ac:dyDescent="0.3">
      <c r="A13095">
        <v>74580</v>
      </c>
      <c r="B13095">
        <v>1</v>
      </c>
      <c r="C13095">
        <v>0</v>
      </c>
      <c r="D13095">
        <v>0</v>
      </c>
      <c r="E13095">
        <v>0</v>
      </c>
      <c r="F13095">
        <f>SUM(Table6[total_order_amount])*0.8</f>
        <v>141739319.59199998</v>
      </c>
      <c r="G13095">
        <f>SUM($D$2:D13095)</f>
        <v>177174149.48999995</v>
      </c>
      <c r="H13095" t="str">
        <f>IF(Table6[[#This Row],[Cummelutive_sum]]&lt;=Table6[[#This Row],[80_percent]],"Y", "N")</f>
        <v>N</v>
      </c>
    </row>
    <row r="13096" spans="1:8" x14ac:dyDescent="0.3">
      <c r="A13096">
        <v>70024</v>
      </c>
      <c r="B13096">
        <v>1</v>
      </c>
      <c r="C13096">
        <v>0</v>
      </c>
      <c r="D13096">
        <v>0</v>
      </c>
      <c r="E13096">
        <v>0</v>
      </c>
      <c r="F13096">
        <f>SUM(Table6[total_order_amount])*0.8</f>
        <v>141739319.59199998</v>
      </c>
      <c r="G13096">
        <f>SUM($D$2:D13096)</f>
        <v>177174149.48999995</v>
      </c>
      <c r="H13096" t="str">
        <f>IF(Table6[[#This Row],[Cummelutive_sum]]&lt;=Table6[[#This Row],[80_percent]],"Y", "N")</f>
        <v>N</v>
      </c>
    </row>
    <row r="13097" spans="1:8" x14ac:dyDescent="0.3">
      <c r="A13097">
        <v>96836</v>
      </c>
      <c r="B13097">
        <v>3</v>
      </c>
      <c r="C13097">
        <v>0</v>
      </c>
      <c r="D13097">
        <v>0</v>
      </c>
      <c r="E13097">
        <v>0</v>
      </c>
      <c r="F13097">
        <f>SUM(Table6[total_order_amount])*0.8</f>
        <v>141739319.59199998</v>
      </c>
      <c r="G13097">
        <f>SUM($D$2:D13097)</f>
        <v>177174149.48999995</v>
      </c>
      <c r="H13097" t="str">
        <f>IF(Table6[[#This Row],[Cummelutive_sum]]&lt;=Table6[[#This Row],[80_percent]],"Y", "N")</f>
        <v>N</v>
      </c>
    </row>
    <row r="13098" spans="1:8" x14ac:dyDescent="0.3">
      <c r="A13098">
        <v>98740</v>
      </c>
      <c r="B13098">
        <v>1</v>
      </c>
      <c r="C13098">
        <v>0</v>
      </c>
      <c r="D13098">
        <v>0</v>
      </c>
      <c r="E13098">
        <v>0</v>
      </c>
      <c r="F13098">
        <f>SUM(Table6[total_order_amount])*0.8</f>
        <v>141739319.59199998</v>
      </c>
      <c r="G13098">
        <f>SUM($D$2:D13098)</f>
        <v>177174149.48999995</v>
      </c>
      <c r="H13098" t="str">
        <f>IF(Table6[[#This Row],[Cummelutive_sum]]&lt;=Table6[[#This Row],[80_percent]],"Y", "N")</f>
        <v>N</v>
      </c>
    </row>
    <row r="13099" spans="1:8" x14ac:dyDescent="0.3">
      <c r="A13099">
        <v>26700</v>
      </c>
      <c r="B13099">
        <v>4</v>
      </c>
      <c r="C13099">
        <v>0</v>
      </c>
      <c r="D13099">
        <v>0</v>
      </c>
      <c r="E13099">
        <v>0</v>
      </c>
      <c r="F13099">
        <f>SUM(Table6[total_order_amount])*0.8</f>
        <v>141739319.59199998</v>
      </c>
      <c r="G13099">
        <f>SUM($D$2:D13099)</f>
        <v>177174149.48999995</v>
      </c>
      <c r="H13099" t="str">
        <f>IF(Table6[[#This Row],[Cummelutive_sum]]&lt;=Table6[[#This Row],[80_percent]],"Y", "N")</f>
        <v>N</v>
      </c>
    </row>
    <row r="13100" spans="1:8" x14ac:dyDescent="0.3">
      <c r="A13100">
        <v>93808</v>
      </c>
      <c r="B13100">
        <v>20</v>
      </c>
      <c r="C13100">
        <v>0</v>
      </c>
      <c r="D13100">
        <v>0</v>
      </c>
      <c r="E13100">
        <v>0</v>
      </c>
      <c r="F13100">
        <f>SUM(Table6[total_order_amount])*0.8</f>
        <v>141739319.59199998</v>
      </c>
      <c r="G13100">
        <f>SUM($D$2:D13100)</f>
        <v>177174149.48999995</v>
      </c>
      <c r="H13100" t="str">
        <f>IF(Table6[[#This Row],[Cummelutive_sum]]&lt;=Table6[[#This Row],[80_percent]],"Y", "N")</f>
        <v>N</v>
      </c>
    </row>
    <row r="13101" spans="1:8" x14ac:dyDescent="0.3">
      <c r="A13101">
        <v>104096</v>
      </c>
      <c r="B13101">
        <v>4</v>
      </c>
      <c r="C13101">
        <v>0</v>
      </c>
      <c r="D13101">
        <v>0</v>
      </c>
      <c r="E13101">
        <v>0</v>
      </c>
      <c r="F13101">
        <f>SUM(Table6[total_order_amount])*0.8</f>
        <v>141739319.59199998</v>
      </c>
      <c r="G13101">
        <f>SUM($D$2:D13101)</f>
        <v>177174149.48999995</v>
      </c>
      <c r="H13101" t="str">
        <f>IF(Table6[[#This Row],[Cummelutive_sum]]&lt;=Table6[[#This Row],[80_percent]],"Y", "N")</f>
        <v>N</v>
      </c>
    </row>
    <row r="13102" spans="1:8" x14ac:dyDescent="0.3">
      <c r="A13102">
        <v>104044</v>
      </c>
      <c r="B13102">
        <v>23</v>
      </c>
      <c r="C13102">
        <v>0</v>
      </c>
      <c r="D13102">
        <v>0</v>
      </c>
      <c r="E13102">
        <v>0</v>
      </c>
      <c r="F13102">
        <f>SUM(Table6[total_order_amount])*0.8</f>
        <v>141739319.59199998</v>
      </c>
      <c r="G13102">
        <f>SUM($D$2:D13102)</f>
        <v>177174149.48999995</v>
      </c>
      <c r="H13102" t="str">
        <f>IF(Table6[[#This Row],[Cummelutive_sum]]&lt;=Table6[[#This Row],[80_percent]],"Y", "N")</f>
        <v>N</v>
      </c>
    </row>
    <row r="13103" spans="1:8" x14ac:dyDescent="0.3">
      <c r="A13103">
        <v>80360</v>
      </c>
      <c r="B13103">
        <v>22</v>
      </c>
      <c r="C13103">
        <v>0</v>
      </c>
      <c r="D13103">
        <v>0</v>
      </c>
      <c r="E13103">
        <v>0</v>
      </c>
      <c r="F13103">
        <f>SUM(Table6[total_order_amount])*0.8</f>
        <v>141739319.59199998</v>
      </c>
      <c r="G13103">
        <f>SUM($D$2:D13103)</f>
        <v>177174149.48999995</v>
      </c>
      <c r="H13103" t="str">
        <f>IF(Table6[[#This Row],[Cummelutive_sum]]&lt;=Table6[[#This Row],[80_percent]],"Y", "N")</f>
        <v>N</v>
      </c>
    </row>
    <row r="13104" spans="1:8" x14ac:dyDescent="0.3">
      <c r="A13104">
        <v>67372</v>
      </c>
      <c r="B13104">
        <v>1</v>
      </c>
      <c r="C13104">
        <v>0</v>
      </c>
      <c r="D13104">
        <v>0</v>
      </c>
      <c r="E13104">
        <v>0</v>
      </c>
      <c r="F13104">
        <f>SUM(Table6[total_order_amount])*0.8</f>
        <v>141739319.59199998</v>
      </c>
      <c r="G13104">
        <f>SUM($D$2:D13104)</f>
        <v>177174149.48999995</v>
      </c>
      <c r="H13104" t="str">
        <f>IF(Table6[[#This Row],[Cummelutive_sum]]&lt;=Table6[[#This Row],[80_percent]],"Y", "N")</f>
        <v>N</v>
      </c>
    </row>
    <row r="13105" spans="1:8" x14ac:dyDescent="0.3">
      <c r="A13105">
        <v>103552</v>
      </c>
      <c r="B13105">
        <v>5</v>
      </c>
      <c r="C13105">
        <v>0</v>
      </c>
      <c r="D13105">
        <v>0</v>
      </c>
      <c r="E13105">
        <v>0</v>
      </c>
      <c r="F13105">
        <f>SUM(Table6[total_order_amount])*0.8</f>
        <v>141739319.59199998</v>
      </c>
      <c r="G13105">
        <f>SUM($D$2:D13105)</f>
        <v>177174149.48999995</v>
      </c>
      <c r="H13105" t="str">
        <f>IF(Table6[[#This Row],[Cummelutive_sum]]&lt;=Table6[[#This Row],[80_percent]],"Y", "N")</f>
        <v>N</v>
      </c>
    </row>
    <row r="13106" spans="1:8" x14ac:dyDescent="0.3">
      <c r="A13106">
        <v>102720</v>
      </c>
      <c r="B13106">
        <v>4</v>
      </c>
      <c r="C13106">
        <v>0</v>
      </c>
      <c r="D13106">
        <v>0</v>
      </c>
      <c r="E13106">
        <v>0</v>
      </c>
      <c r="F13106">
        <f>SUM(Table6[total_order_amount])*0.8</f>
        <v>141739319.59199998</v>
      </c>
      <c r="G13106">
        <f>SUM($D$2:D13106)</f>
        <v>177174149.48999995</v>
      </c>
      <c r="H13106" t="str">
        <f>IF(Table6[[#This Row],[Cummelutive_sum]]&lt;=Table6[[#This Row],[80_percent]],"Y", "N")</f>
        <v>N</v>
      </c>
    </row>
    <row r="13107" spans="1:8" x14ac:dyDescent="0.3">
      <c r="A13107">
        <v>69548</v>
      </c>
      <c r="B13107">
        <v>16</v>
      </c>
      <c r="C13107">
        <v>0</v>
      </c>
      <c r="D13107">
        <v>0</v>
      </c>
      <c r="E13107">
        <v>0</v>
      </c>
      <c r="F13107">
        <f>SUM(Table6[total_order_amount])*0.8</f>
        <v>141739319.59199998</v>
      </c>
      <c r="G13107">
        <f>SUM($D$2:D13107)</f>
        <v>177174149.48999995</v>
      </c>
      <c r="H13107" t="str">
        <f>IF(Table6[[#This Row],[Cummelutive_sum]]&lt;=Table6[[#This Row],[80_percent]],"Y", "N")</f>
        <v>N</v>
      </c>
    </row>
    <row r="13108" spans="1:8" x14ac:dyDescent="0.3">
      <c r="A13108">
        <v>81976</v>
      </c>
      <c r="B13108">
        <v>29</v>
      </c>
      <c r="C13108">
        <v>0</v>
      </c>
      <c r="D13108">
        <v>0</v>
      </c>
      <c r="E13108">
        <v>0</v>
      </c>
      <c r="F13108">
        <f>SUM(Table6[total_order_amount])*0.8</f>
        <v>141739319.59199998</v>
      </c>
      <c r="G13108">
        <f>SUM($D$2:D13108)</f>
        <v>177174149.48999995</v>
      </c>
      <c r="H13108" t="str">
        <f>IF(Table6[[#This Row],[Cummelutive_sum]]&lt;=Table6[[#This Row],[80_percent]],"Y", "N")</f>
        <v>N</v>
      </c>
    </row>
    <row r="13109" spans="1:8" x14ac:dyDescent="0.3">
      <c r="A13109">
        <v>86380</v>
      </c>
      <c r="B13109">
        <v>3</v>
      </c>
      <c r="C13109">
        <v>0</v>
      </c>
      <c r="D13109">
        <v>0</v>
      </c>
      <c r="E13109">
        <v>0</v>
      </c>
      <c r="F13109">
        <f>SUM(Table6[total_order_amount])*0.8</f>
        <v>141739319.59199998</v>
      </c>
      <c r="G13109">
        <f>SUM($D$2:D13109)</f>
        <v>177174149.48999995</v>
      </c>
      <c r="H13109" t="str">
        <f>IF(Table6[[#This Row],[Cummelutive_sum]]&lt;=Table6[[#This Row],[80_percent]],"Y", "N")</f>
        <v>N</v>
      </c>
    </row>
    <row r="13110" spans="1:8" x14ac:dyDescent="0.3">
      <c r="A13110">
        <v>25528</v>
      </c>
      <c r="B13110">
        <v>9</v>
      </c>
      <c r="C13110">
        <v>0</v>
      </c>
      <c r="D13110">
        <v>0</v>
      </c>
      <c r="E13110">
        <v>0</v>
      </c>
      <c r="F13110">
        <f>SUM(Table6[total_order_amount])*0.8</f>
        <v>141739319.59199998</v>
      </c>
      <c r="G13110">
        <f>SUM($D$2:D13110)</f>
        <v>177174149.48999995</v>
      </c>
      <c r="H13110" t="str">
        <f>IF(Table6[[#This Row],[Cummelutive_sum]]&lt;=Table6[[#This Row],[80_percent]],"Y", "N")</f>
        <v>N</v>
      </c>
    </row>
    <row r="13111" spans="1:8" x14ac:dyDescent="0.3">
      <c r="A13111">
        <v>78184</v>
      </c>
      <c r="B13111">
        <v>27</v>
      </c>
      <c r="C13111">
        <v>0</v>
      </c>
      <c r="D13111">
        <v>0</v>
      </c>
      <c r="E13111">
        <v>0</v>
      </c>
      <c r="F13111">
        <f>SUM(Table6[total_order_amount])*0.8</f>
        <v>141739319.59199998</v>
      </c>
      <c r="G13111">
        <f>SUM($D$2:D13111)</f>
        <v>177174149.48999995</v>
      </c>
      <c r="H13111" t="str">
        <f>IF(Table6[[#This Row],[Cummelutive_sum]]&lt;=Table6[[#This Row],[80_percent]],"Y", "N")</f>
        <v>N</v>
      </c>
    </row>
    <row r="13112" spans="1:8" x14ac:dyDescent="0.3">
      <c r="A13112">
        <v>75668</v>
      </c>
      <c r="B13112">
        <v>19</v>
      </c>
      <c r="C13112">
        <v>0</v>
      </c>
      <c r="D13112">
        <v>0</v>
      </c>
      <c r="E13112">
        <v>0</v>
      </c>
      <c r="F13112">
        <f>SUM(Table6[total_order_amount])*0.8</f>
        <v>141739319.59199998</v>
      </c>
      <c r="G13112">
        <f>SUM($D$2:D13112)</f>
        <v>177174149.48999995</v>
      </c>
      <c r="H13112" t="str">
        <f>IF(Table6[[#This Row],[Cummelutive_sum]]&lt;=Table6[[#This Row],[80_percent]],"Y", "N")</f>
        <v>N</v>
      </c>
    </row>
    <row r="13113" spans="1:8" x14ac:dyDescent="0.3">
      <c r="A13113">
        <v>102192</v>
      </c>
      <c r="B13113">
        <v>2</v>
      </c>
      <c r="C13113">
        <v>0</v>
      </c>
      <c r="D13113">
        <v>0</v>
      </c>
      <c r="E13113">
        <v>0</v>
      </c>
      <c r="F13113">
        <f>SUM(Table6[total_order_amount])*0.8</f>
        <v>141739319.59199998</v>
      </c>
      <c r="G13113">
        <f>SUM($D$2:D13113)</f>
        <v>177174149.48999995</v>
      </c>
      <c r="H13113" t="str">
        <f>IF(Table6[[#This Row],[Cummelutive_sum]]&lt;=Table6[[#This Row],[80_percent]],"Y", "N")</f>
        <v>N</v>
      </c>
    </row>
    <row r="13114" spans="1:8" x14ac:dyDescent="0.3">
      <c r="A13114">
        <v>102004</v>
      </c>
      <c r="B13114">
        <v>21</v>
      </c>
      <c r="C13114">
        <v>0</v>
      </c>
      <c r="D13114">
        <v>0</v>
      </c>
      <c r="E13114">
        <v>0</v>
      </c>
      <c r="F13114">
        <f>SUM(Table6[total_order_amount])*0.8</f>
        <v>141739319.59199998</v>
      </c>
      <c r="G13114">
        <f>SUM($D$2:D13114)</f>
        <v>177174149.48999995</v>
      </c>
      <c r="H13114" t="str">
        <f>IF(Table6[[#This Row],[Cummelutive_sum]]&lt;=Table6[[#This Row],[80_percent]],"Y", "N")</f>
        <v>N</v>
      </c>
    </row>
    <row r="13115" spans="1:8" x14ac:dyDescent="0.3">
      <c r="A13115">
        <v>78984</v>
      </c>
      <c r="B13115">
        <v>4</v>
      </c>
      <c r="C13115">
        <v>0</v>
      </c>
      <c r="D13115">
        <v>0</v>
      </c>
      <c r="E13115">
        <v>0</v>
      </c>
      <c r="F13115">
        <f>SUM(Table6[total_order_amount])*0.8</f>
        <v>141739319.59199998</v>
      </c>
      <c r="G13115">
        <f>SUM($D$2:D13115)</f>
        <v>177174149.48999995</v>
      </c>
      <c r="H13115" t="str">
        <f>IF(Table6[[#This Row],[Cummelutive_sum]]&lt;=Table6[[#This Row],[80_percent]],"Y", "N")</f>
        <v>N</v>
      </c>
    </row>
    <row r="13116" spans="1:8" x14ac:dyDescent="0.3">
      <c r="A13116">
        <v>87688</v>
      </c>
      <c r="B13116">
        <v>6</v>
      </c>
      <c r="C13116">
        <v>0</v>
      </c>
      <c r="D13116">
        <v>0</v>
      </c>
      <c r="E13116">
        <v>0</v>
      </c>
      <c r="F13116">
        <f>SUM(Table6[total_order_amount])*0.8</f>
        <v>141739319.59199998</v>
      </c>
      <c r="G13116">
        <f>SUM($D$2:D13116)</f>
        <v>177174149.48999995</v>
      </c>
      <c r="H13116" t="str">
        <f>IF(Table6[[#This Row],[Cummelutive_sum]]&lt;=Table6[[#This Row],[80_percent]],"Y", "N")</f>
        <v>N</v>
      </c>
    </row>
    <row r="13117" spans="1:8" x14ac:dyDescent="0.3">
      <c r="A13117">
        <v>90272</v>
      </c>
      <c r="B13117">
        <v>3</v>
      </c>
      <c r="C13117">
        <v>0</v>
      </c>
      <c r="D13117">
        <v>0</v>
      </c>
      <c r="E13117">
        <v>0</v>
      </c>
      <c r="F13117">
        <f>SUM(Table6[total_order_amount])*0.8</f>
        <v>141739319.59199998</v>
      </c>
      <c r="G13117">
        <f>SUM($D$2:D13117)</f>
        <v>177174149.48999995</v>
      </c>
      <c r="H13117" t="str">
        <f>IF(Table6[[#This Row],[Cummelutive_sum]]&lt;=Table6[[#This Row],[80_percent]],"Y", "N")</f>
        <v>N</v>
      </c>
    </row>
    <row r="13118" spans="1:8" x14ac:dyDescent="0.3">
      <c r="A13118">
        <v>92364</v>
      </c>
      <c r="B13118">
        <v>8</v>
      </c>
      <c r="C13118">
        <v>0</v>
      </c>
      <c r="D13118">
        <v>0</v>
      </c>
      <c r="E13118">
        <v>0</v>
      </c>
      <c r="F13118">
        <f>SUM(Table6[total_order_amount])*0.8</f>
        <v>141739319.59199998</v>
      </c>
      <c r="G13118">
        <f>SUM($D$2:D13118)</f>
        <v>177174149.48999995</v>
      </c>
      <c r="H13118" t="str">
        <f>IF(Table6[[#This Row],[Cummelutive_sum]]&lt;=Table6[[#This Row],[80_percent]],"Y", "N")</f>
        <v>N</v>
      </c>
    </row>
    <row r="13119" spans="1:8" x14ac:dyDescent="0.3">
      <c r="A13119">
        <v>101648</v>
      </c>
      <c r="B13119">
        <v>6</v>
      </c>
      <c r="C13119">
        <v>0</v>
      </c>
      <c r="D13119">
        <v>0</v>
      </c>
      <c r="E13119">
        <v>0</v>
      </c>
      <c r="F13119">
        <f>SUM(Table6[total_order_amount])*0.8</f>
        <v>141739319.59199998</v>
      </c>
      <c r="G13119">
        <f>SUM($D$2:D13119)</f>
        <v>177174149.48999995</v>
      </c>
      <c r="H13119" t="str">
        <f>IF(Table6[[#This Row],[Cummelutive_sum]]&lt;=Table6[[#This Row],[80_percent]],"Y", "N")</f>
        <v>N</v>
      </c>
    </row>
    <row r="13120" spans="1:8" x14ac:dyDescent="0.3">
      <c r="A13120">
        <v>84304</v>
      </c>
      <c r="B13120">
        <v>37</v>
      </c>
      <c r="C13120">
        <v>0</v>
      </c>
      <c r="D13120">
        <v>0</v>
      </c>
      <c r="E13120">
        <v>0</v>
      </c>
      <c r="F13120">
        <f>SUM(Table6[total_order_amount])*0.8</f>
        <v>141739319.59199998</v>
      </c>
      <c r="G13120">
        <f>SUM($D$2:D13120)</f>
        <v>177174149.48999995</v>
      </c>
      <c r="H13120" t="str">
        <f>IF(Table6[[#This Row],[Cummelutive_sum]]&lt;=Table6[[#This Row],[80_percent]],"Y", "N")</f>
        <v>N</v>
      </c>
    </row>
    <row r="13121" spans="1:8" x14ac:dyDescent="0.3">
      <c r="A13121">
        <v>82520</v>
      </c>
      <c r="B13121">
        <v>16</v>
      </c>
      <c r="C13121">
        <v>0</v>
      </c>
      <c r="D13121">
        <v>0</v>
      </c>
      <c r="E13121">
        <v>0</v>
      </c>
      <c r="F13121">
        <f>SUM(Table6[total_order_amount])*0.8</f>
        <v>141739319.59199998</v>
      </c>
      <c r="G13121">
        <f>SUM($D$2:D13121)</f>
        <v>177174149.48999995</v>
      </c>
      <c r="H13121" t="str">
        <f>IF(Table6[[#This Row],[Cummelutive_sum]]&lt;=Table6[[#This Row],[80_percent]],"Y", "N")</f>
        <v>N</v>
      </c>
    </row>
    <row r="13122" spans="1:8" x14ac:dyDescent="0.3">
      <c r="A13122">
        <v>101360</v>
      </c>
      <c r="B13122">
        <v>2</v>
      </c>
      <c r="C13122">
        <v>0</v>
      </c>
      <c r="D13122">
        <v>0</v>
      </c>
      <c r="E13122">
        <v>0</v>
      </c>
      <c r="F13122">
        <f>SUM(Table6[total_order_amount])*0.8</f>
        <v>141739319.59199998</v>
      </c>
      <c r="G13122">
        <f>SUM($D$2:D13122)</f>
        <v>177174149.48999995</v>
      </c>
      <c r="H13122" t="str">
        <f>IF(Table6[[#This Row],[Cummelutive_sum]]&lt;=Table6[[#This Row],[80_percent]],"Y", "N")</f>
        <v>N</v>
      </c>
    </row>
    <row r="13123" spans="1:8" x14ac:dyDescent="0.3">
      <c r="A13123">
        <v>96324</v>
      </c>
      <c r="B13123">
        <v>40</v>
      </c>
      <c r="C13123">
        <v>0</v>
      </c>
      <c r="D13123">
        <v>0</v>
      </c>
      <c r="E13123">
        <v>0</v>
      </c>
      <c r="F13123">
        <f>SUM(Table6[total_order_amount])*0.8</f>
        <v>141739319.59199998</v>
      </c>
      <c r="G13123">
        <f>SUM($D$2:D13123)</f>
        <v>177174149.48999995</v>
      </c>
      <c r="H13123" t="str">
        <f>IF(Table6[[#This Row],[Cummelutive_sum]]&lt;=Table6[[#This Row],[80_percent]],"Y", "N")</f>
        <v>N</v>
      </c>
    </row>
    <row r="13124" spans="1:8" x14ac:dyDescent="0.3">
      <c r="A13124">
        <v>194004</v>
      </c>
      <c r="B13124">
        <v>13</v>
      </c>
      <c r="C13124">
        <v>0</v>
      </c>
      <c r="D13124">
        <v>0</v>
      </c>
      <c r="E13124">
        <v>0</v>
      </c>
      <c r="F13124">
        <f>SUM(Table6[total_order_amount])*0.8</f>
        <v>141739319.59199998</v>
      </c>
      <c r="G13124">
        <f>SUM($D$2:D13124)</f>
        <v>177174149.48999995</v>
      </c>
      <c r="H13124" t="str">
        <f>IF(Table6[[#This Row],[Cummelutive_sum]]&lt;=Table6[[#This Row],[80_percent]],"Y", "N")</f>
        <v>N</v>
      </c>
    </row>
    <row r="13125" spans="1:8" x14ac:dyDescent="0.3">
      <c r="A13125">
        <v>196384</v>
      </c>
      <c r="B13125">
        <v>3</v>
      </c>
      <c r="C13125">
        <v>0</v>
      </c>
      <c r="D13125">
        <v>0</v>
      </c>
      <c r="E13125">
        <v>0</v>
      </c>
      <c r="F13125">
        <f>SUM(Table6[total_order_amount])*0.8</f>
        <v>141739319.59199998</v>
      </c>
      <c r="G13125">
        <f>SUM($D$2:D13125)</f>
        <v>177174149.48999995</v>
      </c>
      <c r="H13125" t="str">
        <f>IF(Table6[[#This Row],[Cummelutive_sum]]&lt;=Table6[[#This Row],[80_percent]],"Y", "N")</f>
        <v>N</v>
      </c>
    </row>
    <row r="13126" spans="1:8" x14ac:dyDescent="0.3">
      <c r="A13126">
        <v>186640</v>
      </c>
      <c r="B13126">
        <v>15</v>
      </c>
      <c r="C13126">
        <v>0</v>
      </c>
      <c r="D13126">
        <v>0</v>
      </c>
      <c r="E13126">
        <v>0</v>
      </c>
      <c r="F13126">
        <f>SUM(Table6[total_order_amount])*0.8</f>
        <v>141739319.59199998</v>
      </c>
      <c r="G13126">
        <f>SUM($D$2:D13126)</f>
        <v>177174149.48999995</v>
      </c>
      <c r="H13126" t="str">
        <f>IF(Table6[[#This Row],[Cummelutive_sum]]&lt;=Table6[[#This Row],[80_percent]],"Y", "N")</f>
        <v>N</v>
      </c>
    </row>
    <row r="13127" spans="1:8" x14ac:dyDescent="0.3">
      <c r="A13127">
        <v>210648</v>
      </c>
      <c r="B13127">
        <v>1</v>
      </c>
      <c r="C13127">
        <v>0</v>
      </c>
      <c r="D13127">
        <v>0</v>
      </c>
      <c r="E13127">
        <v>0</v>
      </c>
      <c r="F13127">
        <f>SUM(Table6[total_order_amount])*0.8</f>
        <v>141739319.59199998</v>
      </c>
      <c r="G13127">
        <f>SUM($D$2:D13127)</f>
        <v>177174149.48999995</v>
      </c>
      <c r="H13127" t="str">
        <f>IF(Table6[[#This Row],[Cummelutive_sum]]&lt;=Table6[[#This Row],[80_percent]],"Y", "N")</f>
        <v>N</v>
      </c>
    </row>
    <row r="13128" spans="1:8" x14ac:dyDescent="0.3">
      <c r="A13128">
        <v>191896</v>
      </c>
      <c r="B13128">
        <v>10</v>
      </c>
      <c r="C13128">
        <v>0</v>
      </c>
      <c r="D13128">
        <v>0</v>
      </c>
      <c r="E13128">
        <v>0</v>
      </c>
      <c r="F13128">
        <f>SUM(Table6[total_order_amount])*0.8</f>
        <v>141739319.59199998</v>
      </c>
      <c r="G13128">
        <f>SUM($D$2:D13128)</f>
        <v>177174149.48999995</v>
      </c>
      <c r="H13128" t="str">
        <f>IF(Table6[[#This Row],[Cummelutive_sum]]&lt;=Table6[[#This Row],[80_percent]],"Y", "N")</f>
        <v>N</v>
      </c>
    </row>
    <row r="13129" spans="1:8" x14ac:dyDescent="0.3">
      <c r="A13129">
        <v>85036</v>
      </c>
      <c r="B13129">
        <v>19</v>
      </c>
      <c r="C13129">
        <v>0</v>
      </c>
      <c r="D13129">
        <v>0</v>
      </c>
      <c r="E13129">
        <v>0</v>
      </c>
      <c r="F13129">
        <f>SUM(Table6[total_order_amount])*0.8</f>
        <v>141739319.59199998</v>
      </c>
      <c r="G13129">
        <f>SUM($D$2:D13129)</f>
        <v>177174149.48999995</v>
      </c>
      <c r="H13129" t="str">
        <f>IF(Table6[[#This Row],[Cummelutive_sum]]&lt;=Table6[[#This Row],[80_percent]],"Y", "N")</f>
        <v>N</v>
      </c>
    </row>
    <row r="13130" spans="1:8" x14ac:dyDescent="0.3">
      <c r="A13130">
        <v>158552</v>
      </c>
      <c r="B13130">
        <v>102</v>
      </c>
      <c r="C13130">
        <v>0</v>
      </c>
      <c r="D13130">
        <v>0</v>
      </c>
      <c r="E13130">
        <v>0</v>
      </c>
      <c r="F13130">
        <f>SUM(Table6[total_order_amount])*0.8</f>
        <v>141739319.59199998</v>
      </c>
      <c r="G13130">
        <f>SUM($D$2:D13130)</f>
        <v>177174149.48999995</v>
      </c>
      <c r="H13130" t="str">
        <f>IF(Table6[[#This Row],[Cummelutive_sum]]&lt;=Table6[[#This Row],[80_percent]],"Y", "N")</f>
        <v>N</v>
      </c>
    </row>
    <row r="13131" spans="1:8" x14ac:dyDescent="0.3">
      <c r="A13131">
        <v>201144</v>
      </c>
      <c r="B13131">
        <v>6</v>
      </c>
      <c r="C13131">
        <v>0</v>
      </c>
      <c r="D13131">
        <v>0</v>
      </c>
      <c r="E13131">
        <v>0</v>
      </c>
      <c r="F13131">
        <f>SUM(Table6[total_order_amount])*0.8</f>
        <v>141739319.59199998</v>
      </c>
      <c r="G13131">
        <f>SUM($D$2:D13131)</f>
        <v>177174149.48999995</v>
      </c>
      <c r="H13131" t="str">
        <f>IF(Table6[[#This Row],[Cummelutive_sum]]&lt;=Table6[[#This Row],[80_percent]],"Y", "N")</f>
        <v>N</v>
      </c>
    </row>
    <row r="13132" spans="1:8" x14ac:dyDescent="0.3">
      <c r="A13132">
        <v>204936</v>
      </c>
      <c r="B13132">
        <v>4</v>
      </c>
      <c r="C13132">
        <v>0</v>
      </c>
      <c r="D13132">
        <v>0</v>
      </c>
      <c r="E13132">
        <v>0</v>
      </c>
      <c r="F13132">
        <f>SUM(Table6[total_order_amount])*0.8</f>
        <v>141739319.59199998</v>
      </c>
      <c r="G13132">
        <f>SUM($D$2:D13132)</f>
        <v>177174149.48999995</v>
      </c>
      <c r="H13132" t="str">
        <f>IF(Table6[[#This Row],[Cummelutive_sum]]&lt;=Table6[[#This Row],[80_percent]],"Y", "N")</f>
        <v>N</v>
      </c>
    </row>
    <row r="13133" spans="1:8" x14ac:dyDescent="0.3">
      <c r="A13133">
        <v>175588</v>
      </c>
      <c r="B13133">
        <v>2</v>
      </c>
      <c r="C13133">
        <v>0</v>
      </c>
      <c r="D13133">
        <v>0</v>
      </c>
      <c r="E13133">
        <v>0</v>
      </c>
      <c r="F13133">
        <f>SUM(Table6[total_order_amount])*0.8</f>
        <v>141739319.59199998</v>
      </c>
      <c r="G13133">
        <f>SUM($D$2:D13133)</f>
        <v>177174149.48999995</v>
      </c>
      <c r="H13133" t="str">
        <f>IF(Table6[[#This Row],[Cummelutive_sum]]&lt;=Table6[[#This Row],[80_percent]],"Y", "N")</f>
        <v>N</v>
      </c>
    </row>
    <row r="13134" spans="1:8" x14ac:dyDescent="0.3">
      <c r="A13134">
        <v>218264</v>
      </c>
      <c r="B13134">
        <v>1</v>
      </c>
      <c r="C13134">
        <v>0</v>
      </c>
      <c r="D13134">
        <v>0</v>
      </c>
      <c r="E13134">
        <v>0</v>
      </c>
      <c r="F13134">
        <f>SUM(Table6[total_order_amount])*0.8</f>
        <v>141739319.59199998</v>
      </c>
      <c r="G13134">
        <f>SUM($D$2:D13134)</f>
        <v>177174149.48999995</v>
      </c>
      <c r="H13134" t="str">
        <f>IF(Table6[[#This Row],[Cummelutive_sum]]&lt;=Table6[[#This Row],[80_percent]],"Y", "N")</f>
        <v>N</v>
      </c>
    </row>
    <row r="13135" spans="1:8" x14ac:dyDescent="0.3">
      <c r="A13135">
        <v>202420</v>
      </c>
      <c r="B13135">
        <v>23</v>
      </c>
      <c r="C13135">
        <v>0</v>
      </c>
      <c r="D13135">
        <v>0</v>
      </c>
      <c r="E13135">
        <v>0</v>
      </c>
      <c r="F13135">
        <f>SUM(Table6[total_order_amount])*0.8</f>
        <v>141739319.59199998</v>
      </c>
      <c r="G13135">
        <f>SUM($D$2:D13135)</f>
        <v>177174149.48999995</v>
      </c>
      <c r="H13135" t="str">
        <f>IF(Table6[[#This Row],[Cummelutive_sum]]&lt;=Table6[[#This Row],[80_percent]],"Y", "N")</f>
        <v>N</v>
      </c>
    </row>
    <row r="13136" spans="1:8" x14ac:dyDescent="0.3">
      <c r="A13136">
        <v>209492</v>
      </c>
      <c r="B13136">
        <v>9</v>
      </c>
      <c r="C13136">
        <v>0</v>
      </c>
      <c r="D13136">
        <v>0</v>
      </c>
      <c r="E13136">
        <v>0</v>
      </c>
      <c r="F13136">
        <f>SUM(Table6[total_order_amount])*0.8</f>
        <v>141739319.59199998</v>
      </c>
      <c r="G13136">
        <f>SUM($D$2:D13136)</f>
        <v>177174149.48999995</v>
      </c>
      <c r="H13136" t="str">
        <f>IF(Table6[[#This Row],[Cummelutive_sum]]&lt;=Table6[[#This Row],[80_percent]],"Y", "N")</f>
        <v>N</v>
      </c>
    </row>
    <row r="13137" spans="1:8" x14ac:dyDescent="0.3">
      <c r="A13137">
        <v>198780</v>
      </c>
      <c r="B13137">
        <v>27</v>
      </c>
      <c r="C13137">
        <v>0</v>
      </c>
      <c r="D13137">
        <v>0</v>
      </c>
      <c r="E13137">
        <v>0</v>
      </c>
      <c r="F13137">
        <f>SUM(Table6[total_order_amount])*0.8</f>
        <v>141739319.59199998</v>
      </c>
      <c r="G13137">
        <f>SUM($D$2:D13137)</f>
        <v>177174149.48999995</v>
      </c>
      <c r="H13137" t="str">
        <f>IF(Table6[[#This Row],[Cummelutive_sum]]&lt;=Table6[[#This Row],[80_percent]],"Y", "N")</f>
        <v>N</v>
      </c>
    </row>
    <row r="13138" spans="1:8" x14ac:dyDescent="0.3">
      <c r="A13138">
        <v>205036</v>
      </c>
      <c r="B13138">
        <v>8</v>
      </c>
      <c r="C13138">
        <v>0</v>
      </c>
      <c r="D13138">
        <v>0</v>
      </c>
      <c r="E13138">
        <v>0</v>
      </c>
      <c r="F13138">
        <f>SUM(Table6[total_order_amount])*0.8</f>
        <v>141739319.59199998</v>
      </c>
      <c r="G13138">
        <f>SUM($D$2:D13138)</f>
        <v>177174149.48999995</v>
      </c>
      <c r="H13138" t="str">
        <f>IF(Table6[[#This Row],[Cummelutive_sum]]&lt;=Table6[[#This Row],[80_percent]],"Y", "N")</f>
        <v>N</v>
      </c>
    </row>
    <row r="13139" spans="1:8" x14ac:dyDescent="0.3">
      <c r="A13139">
        <v>138916</v>
      </c>
      <c r="B13139">
        <v>5</v>
      </c>
      <c r="C13139">
        <v>0</v>
      </c>
      <c r="D13139">
        <v>0</v>
      </c>
      <c r="E13139">
        <v>0</v>
      </c>
      <c r="F13139">
        <f>SUM(Table6[total_order_amount])*0.8</f>
        <v>141739319.59199998</v>
      </c>
      <c r="G13139">
        <f>SUM($D$2:D13139)</f>
        <v>177174149.48999995</v>
      </c>
      <c r="H13139" t="str">
        <f>IF(Table6[[#This Row],[Cummelutive_sum]]&lt;=Table6[[#This Row],[80_percent]],"Y", "N")</f>
        <v>N</v>
      </c>
    </row>
    <row r="13140" spans="1:8" x14ac:dyDescent="0.3">
      <c r="A13140">
        <v>151668</v>
      </c>
      <c r="B13140">
        <v>25</v>
      </c>
      <c r="C13140">
        <v>0</v>
      </c>
      <c r="D13140">
        <v>0</v>
      </c>
      <c r="E13140">
        <v>0</v>
      </c>
      <c r="F13140">
        <f>SUM(Table6[total_order_amount])*0.8</f>
        <v>141739319.59199998</v>
      </c>
      <c r="G13140">
        <f>SUM($D$2:D13140)</f>
        <v>177174149.48999995</v>
      </c>
      <c r="H13140" t="str">
        <f>IF(Table6[[#This Row],[Cummelutive_sum]]&lt;=Table6[[#This Row],[80_percent]],"Y", "N")</f>
        <v>N</v>
      </c>
    </row>
    <row r="13141" spans="1:8" x14ac:dyDescent="0.3">
      <c r="A13141">
        <v>181760</v>
      </c>
      <c r="B13141">
        <v>13</v>
      </c>
      <c r="C13141">
        <v>0</v>
      </c>
      <c r="D13141">
        <v>0</v>
      </c>
      <c r="E13141">
        <v>0</v>
      </c>
      <c r="F13141">
        <f>SUM(Table6[total_order_amount])*0.8</f>
        <v>141739319.59199998</v>
      </c>
      <c r="G13141">
        <f>SUM($D$2:D13141)</f>
        <v>177174149.48999995</v>
      </c>
      <c r="H13141" t="str">
        <f>IF(Table6[[#This Row],[Cummelutive_sum]]&lt;=Table6[[#This Row],[80_percent]],"Y", "N")</f>
        <v>N</v>
      </c>
    </row>
    <row r="13142" spans="1:8" x14ac:dyDescent="0.3">
      <c r="A13142">
        <v>31512</v>
      </c>
      <c r="B13142">
        <v>15</v>
      </c>
      <c r="C13142">
        <v>0</v>
      </c>
      <c r="D13142">
        <v>0</v>
      </c>
      <c r="E13142">
        <v>0</v>
      </c>
      <c r="F13142">
        <f>SUM(Table6[total_order_amount])*0.8</f>
        <v>141739319.59199998</v>
      </c>
      <c r="G13142">
        <f>SUM($D$2:D13142)</f>
        <v>177174149.48999995</v>
      </c>
      <c r="H13142" t="str">
        <f>IF(Table6[[#This Row],[Cummelutive_sum]]&lt;=Table6[[#This Row],[80_percent]],"Y", "N")</f>
        <v>N</v>
      </c>
    </row>
    <row r="13143" spans="1:8" x14ac:dyDescent="0.3">
      <c r="A13143">
        <v>220084</v>
      </c>
      <c r="B13143">
        <v>10</v>
      </c>
      <c r="C13143">
        <v>0</v>
      </c>
      <c r="D13143">
        <v>0</v>
      </c>
      <c r="E13143">
        <v>0</v>
      </c>
      <c r="F13143">
        <f>SUM(Table6[total_order_amount])*0.8</f>
        <v>141739319.59199998</v>
      </c>
      <c r="G13143">
        <f>SUM($D$2:D13143)</f>
        <v>177174149.48999995</v>
      </c>
      <c r="H13143" t="str">
        <f>IF(Table6[[#This Row],[Cummelutive_sum]]&lt;=Table6[[#This Row],[80_percent]],"Y", "N")</f>
        <v>N</v>
      </c>
    </row>
    <row r="13144" spans="1:8" x14ac:dyDescent="0.3">
      <c r="A13144">
        <v>200600</v>
      </c>
      <c r="B13144">
        <v>11</v>
      </c>
      <c r="C13144">
        <v>0</v>
      </c>
      <c r="D13144">
        <v>0</v>
      </c>
      <c r="E13144">
        <v>0</v>
      </c>
      <c r="F13144">
        <f>SUM(Table6[total_order_amount])*0.8</f>
        <v>141739319.59199998</v>
      </c>
      <c r="G13144">
        <f>SUM($D$2:D13144)</f>
        <v>177174149.48999995</v>
      </c>
      <c r="H13144" t="str">
        <f>IF(Table6[[#This Row],[Cummelutive_sum]]&lt;=Table6[[#This Row],[80_percent]],"Y", "N")</f>
        <v>N</v>
      </c>
    </row>
    <row r="13145" spans="1:8" x14ac:dyDescent="0.3">
      <c r="A13145">
        <v>135432</v>
      </c>
      <c r="B13145">
        <v>11</v>
      </c>
      <c r="C13145">
        <v>0</v>
      </c>
      <c r="D13145">
        <v>0</v>
      </c>
      <c r="E13145">
        <v>0</v>
      </c>
      <c r="F13145">
        <f>SUM(Table6[total_order_amount])*0.8</f>
        <v>141739319.59199998</v>
      </c>
      <c r="G13145">
        <f>SUM($D$2:D13145)</f>
        <v>177174149.48999995</v>
      </c>
      <c r="H13145" t="str">
        <f>IF(Table6[[#This Row],[Cummelutive_sum]]&lt;=Table6[[#This Row],[80_percent]],"Y", "N")</f>
        <v>N</v>
      </c>
    </row>
    <row r="13146" spans="1:8" x14ac:dyDescent="0.3">
      <c r="A13146">
        <v>209560</v>
      </c>
      <c r="B13146">
        <v>99</v>
      </c>
      <c r="C13146">
        <v>0</v>
      </c>
      <c r="D13146">
        <v>0</v>
      </c>
      <c r="E13146">
        <v>0</v>
      </c>
      <c r="F13146">
        <f>SUM(Table6[total_order_amount])*0.8</f>
        <v>141739319.59199998</v>
      </c>
      <c r="G13146">
        <f>SUM($D$2:D13146)</f>
        <v>177174149.48999995</v>
      </c>
      <c r="H13146" t="str">
        <f>IF(Table6[[#This Row],[Cummelutive_sum]]&lt;=Table6[[#This Row],[80_percent]],"Y", "N")</f>
        <v>N</v>
      </c>
    </row>
    <row r="13147" spans="1:8" x14ac:dyDescent="0.3">
      <c r="A13147">
        <v>207384</v>
      </c>
      <c r="B13147">
        <v>46</v>
      </c>
      <c r="C13147">
        <v>0</v>
      </c>
      <c r="D13147">
        <v>0</v>
      </c>
      <c r="E13147">
        <v>0</v>
      </c>
      <c r="F13147">
        <f>SUM(Table6[total_order_amount])*0.8</f>
        <v>141739319.59199998</v>
      </c>
      <c r="G13147">
        <f>SUM($D$2:D13147)</f>
        <v>177174149.48999995</v>
      </c>
      <c r="H13147" t="str">
        <f>IF(Table6[[#This Row],[Cummelutive_sum]]&lt;=Table6[[#This Row],[80_percent]],"Y", "N")</f>
        <v>N</v>
      </c>
    </row>
    <row r="13148" spans="1:8" x14ac:dyDescent="0.3">
      <c r="A13148">
        <v>199156</v>
      </c>
      <c r="B13148">
        <v>30</v>
      </c>
      <c r="C13148">
        <v>0</v>
      </c>
      <c r="D13148">
        <v>0</v>
      </c>
      <c r="E13148">
        <v>0</v>
      </c>
      <c r="F13148">
        <f>SUM(Table6[total_order_amount])*0.8</f>
        <v>141739319.59199998</v>
      </c>
      <c r="G13148">
        <f>SUM($D$2:D13148)</f>
        <v>177174149.48999995</v>
      </c>
      <c r="H13148" t="str">
        <f>IF(Table6[[#This Row],[Cummelutive_sum]]&lt;=Table6[[#This Row],[80_percent]],"Y", "N")</f>
        <v>N</v>
      </c>
    </row>
    <row r="13149" spans="1:8" x14ac:dyDescent="0.3">
      <c r="A13149">
        <v>216820</v>
      </c>
      <c r="B13149">
        <v>4</v>
      </c>
      <c r="C13149">
        <v>0</v>
      </c>
      <c r="D13149">
        <v>0</v>
      </c>
      <c r="E13149">
        <v>0</v>
      </c>
      <c r="F13149">
        <f>SUM(Table6[total_order_amount])*0.8</f>
        <v>141739319.59199998</v>
      </c>
      <c r="G13149">
        <f>SUM($D$2:D13149)</f>
        <v>177174149.48999995</v>
      </c>
      <c r="H13149" t="str">
        <f>IF(Table6[[#This Row],[Cummelutive_sum]]&lt;=Table6[[#This Row],[80_percent]],"Y", "N")</f>
        <v>N</v>
      </c>
    </row>
    <row r="13150" spans="1:8" x14ac:dyDescent="0.3">
      <c r="A13150">
        <v>211668</v>
      </c>
      <c r="B13150">
        <v>14</v>
      </c>
      <c r="C13150">
        <v>0</v>
      </c>
      <c r="D13150">
        <v>0</v>
      </c>
      <c r="E13150">
        <v>0</v>
      </c>
      <c r="F13150">
        <f>SUM(Table6[total_order_amount])*0.8</f>
        <v>141739319.59199998</v>
      </c>
      <c r="G13150">
        <f>SUM($D$2:D13150)</f>
        <v>177174149.48999995</v>
      </c>
      <c r="H13150" t="str">
        <f>IF(Table6[[#This Row],[Cummelutive_sum]]&lt;=Table6[[#This Row],[80_percent]],"Y", "N")</f>
        <v>N</v>
      </c>
    </row>
    <row r="13151" spans="1:8" x14ac:dyDescent="0.3">
      <c r="A13151">
        <v>97548</v>
      </c>
      <c r="B13151">
        <v>3</v>
      </c>
      <c r="C13151">
        <v>0</v>
      </c>
      <c r="D13151">
        <v>0</v>
      </c>
      <c r="E13151">
        <v>0</v>
      </c>
      <c r="F13151">
        <f>SUM(Table6[total_order_amount])*0.8</f>
        <v>141739319.59199998</v>
      </c>
      <c r="G13151">
        <f>SUM($D$2:D13151)</f>
        <v>177174149.48999995</v>
      </c>
      <c r="H13151" t="str">
        <f>IF(Table6[[#This Row],[Cummelutive_sum]]&lt;=Table6[[#This Row],[80_percent]],"Y", "N")</f>
        <v>N</v>
      </c>
    </row>
    <row r="13152" spans="1:8" x14ac:dyDescent="0.3">
      <c r="A13152">
        <v>129668</v>
      </c>
      <c r="B13152">
        <v>20</v>
      </c>
      <c r="C13152">
        <v>0</v>
      </c>
      <c r="D13152">
        <v>0</v>
      </c>
      <c r="E13152">
        <v>0</v>
      </c>
      <c r="F13152">
        <f>SUM(Table6[total_order_amount])*0.8</f>
        <v>141739319.59199998</v>
      </c>
      <c r="G13152">
        <f>SUM($D$2:D13152)</f>
        <v>177174149.48999995</v>
      </c>
      <c r="H13152" t="str">
        <f>IF(Table6[[#This Row],[Cummelutive_sum]]&lt;=Table6[[#This Row],[80_percent]],"Y", "N")</f>
        <v>N</v>
      </c>
    </row>
    <row r="13153" spans="1:8" x14ac:dyDescent="0.3">
      <c r="A13153">
        <v>144152</v>
      </c>
      <c r="B13153">
        <v>3</v>
      </c>
      <c r="C13153">
        <v>0</v>
      </c>
      <c r="D13153">
        <v>0</v>
      </c>
      <c r="E13153">
        <v>0</v>
      </c>
      <c r="F13153">
        <f>SUM(Table6[total_order_amount])*0.8</f>
        <v>141739319.59199998</v>
      </c>
      <c r="G13153">
        <f>SUM($D$2:D13153)</f>
        <v>177174149.48999995</v>
      </c>
      <c r="H13153" t="str">
        <f>IF(Table6[[#This Row],[Cummelutive_sum]]&lt;=Table6[[#This Row],[80_percent]],"Y", "N")</f>
        <v>N</v>
      </c>
    </row>
    <row r="13154" spans="1:8" x14ac:dyDescent="0.3">
      <c r="A13154">
        <v>140004</v>
      </c>
      <c r="B13154">
        <v>13</v>
      </c>
      <c r="C13154">
        <v>0</v>
      </c>
      <c r="D13154">
        <v>0</v>
      </c>
      <c r="E13154">
        <v>0</v>
      </c>
      <c r="F13154">
        <f>SUM(Table6[total_order_amount])*0.8</f>
        <v>141739319.59199998</v>
      </c>
      <c r="G13154">
        <f>SUM($D$2:D13154)</f>
        <v>177174149.48999995</v>
      </c>
      <c r="H13154" t="str">
        <f>IF(Table6[[#This Row],[Cummelutive_sum]]&lt;=Table6[[#This Row],[80_percent]],"Y", "N")</f>
        <v>N</v>
      </c>
    </row>
    <row r="13155" spans="1:8" x14ac:dyDescent="0.3">
      <c r="A13155">
        <v>215988</v>
      </c>
      <c r="B13155">
        <v>22</v>
      </c>
      <c r="C13155">
        <v>0</v>
      </c>
      <c r="D13155">
        <v>0</v>
      </c>
      <c r="E13155">
        <v>0</v>
      </c>
      <c r="F13155">
        <f>SUM(Table6[total_order_amount])*0.8</f>
        <v>141739319.59199998</v>
      </c>
      <c r="G13155">
        <f>SUM($D$2:D13155)</f>
        <v>177174149.48999995</v>
      </c>
      <c r="H13155" t="str">
        <f>IF(Table6[[#This Row],[Cummelutive_sum]]&lt;=Table6[[#This Row],[80_percent]],"Y", "N")</f>
        <v>N</v>
      </c>
    </row>
    <row r="13156" spans="1:8" x14ac:dyDescent="0.3">
      <c r="A13156">
        <v>208472</v>
      </c>
      <c r="B13156">
        <v>10</v>
      </c>
      <c r="C13156">
        <v>0</v>
      </c>
      <c r="D13156">
        <v>0</v>
      </c>
      <c r="E13156">
        <v>0</v>
      </c>
      <c r="F13156">
        <f>SUM(Table6[total_order_amount])*0.8</f>
        <v>141739319.59199998</v>
      </c>
      <c r="G13156">
        <f>SUM($D$2:D13156)</f>
        <v>177174149.48999995</v>
      </c>
      <c r="H13156" t="str">
        <f>IF(Table6[[#This Row],[Cummelutive_sum]]&lt;=Table6[[#This Row],[80_percent]],"Y", "N")</f>
        <v>N</v>
      </c>
    </row>
    <row r="13157" spans="1:8" x14ac:dyDescent="0.3">
      <c r="A13157">
        <v>214916</v>
      </c>
      <c r="B13157">
        <v>29</v>
      </c>
      <c r="C13157">
        <v>0</v>
      </c>
      <c r="D13157">
        <v>0</v>
      </c>
      <c r="E13157">
        <v>0</v>
      </c>
      <c r="F13157">
        <f>SUM(Table6[total_order_amount])*0.8</f>
        <v>141739319.59199998</v>
      </c>
      <c r="G13157">
        <f>SUM($D$2:D13157)</f>
        <v>177174149.48999995</v>
      </c>
      <c r="H13157" t="str">
        <f>IF(Table6[[#This Row],[Cummelutive_sum]]&lt;=Table6[[#This Row],[80_percent]],"Y", "N")</f>
        <v>N</v>
      </c>
    </row>
    <row r="13158" spans="1:8" x14ac:dyDescent="0.3">
      <c r="A13158">
        <v>131572</v>
      </c>
      <c r="B13158">
        <v>31</v>
      </c>
      <c r="C13158">
        <v>0</v>
      </c>
      <c r="D13158">
        <v>0</v>
      </c>
      <c r="E13158">
        <v>0</v>
      </c>
      <c r="F13158">
        <f>SUM(Table6[total_order_amount])*0.8</f>
        <v>141739319.59199998</v>
      </c>
      <c r="G13158">
        <f>SUM($D$2:D13158)</f>
        <v>177174149.48999995</v>
      </c>
      <c r="H13158" t="str">
        <f>IF(Table6[[#This Row],[Cummelutive_sum]]&lt;=Table6[[#This Row],[80_percent]],"Y", "N")</f>
        <v>N</v>
      </c>
    </row>
    <row r="13159" spans="1:8" x14ac:dyDescent="0.3">
      <c r="A13159">
        <v>213640</v>
      </c>
      <c r="B13159">
        <v>3</v>
      </c>
      <c r="C13159">
        <v>0</v>
      </c>
      <c r="D13159">
        <v>0</v>
      </c>
      <c r="E13159">
        <v>0</v>
      </c>
      <c r="F13159">
        <f>SUM(Table6[total_order_amount])*0.8</f>
        <v>141739319.59199998</v>
      </c>
      <c r="G13159">
        <f>SUM($D$2:D13159)</f>
        <v>177174149.48999995</v>
      </c>
      <c r="H13159" t="str">
        <f>IF(Table6[[#This Row],[Cummelutive_sum]]&lt;=Table6[[#This Row],[80_percent]],"Y", "N")</f>
        <v>N</v>
      </c>
    </row>
    <row r="13160" spans="1:8" x14ac:dyDescent="0.3">
      <c r="A13160">
        <v>206244</v>
      </c>
      <c r="B13160">
        <v>9</v>
      </c>
      <c r="C13160">
        <v>0</v>
      </c>
      <c r="D13160">
        <v>0</v>
      </c>
      <c r="E13160">
        <v>0</v>
      </c>
      <c r="F13160">
        <f>SUM(Table6[total_order_amount])*0.8</f>
        <v>141739319.59199998</v>
      </c>
      <c r="G13160">
        <f>SUM($D$2:D13160)</f>
        <v>177174149.48999995</v>
      </c>
      <c r="H13160" t="str">
        <f>IF(Table6[[#This Row],[Cummelutive_sum]]&lt;=Table6[[#This Row],[80_percent]],"Y", "N")</f>
        <v>N</v>
      </c>
    </row>
    <row r="13161" spans="1:8" x14ac:dyDescent="0.3">
      <c r="A13161">
        <v>208760</v>
      </c>
      <c r="B13161">
        <v>49</v>
      </c>
      <c r="C13161">
        <v>0</v>
      </c>
      <c r="D13161">
        <v>0</v>
      </c>
      <c r="E13161">
        <v>0</v>
      </c>
      <c r="F13161">
        <f>SUM(Table6[total_order_amount])*0.8</f>
        <v>141739319.59199998</v>
      </c>
      <c r="G13161">
        <f>SUM($D$2:D13161)</f>
        <v>177174149.48999995</v>
      </c>
      <c r="H13161" t="str">
        <f>IF(Table6[[#This Row],[Cummelutive_sum]]&lt;=Table6[[#This Row],[80_percent]],"Y", "N")</f>
        <v>N</v>
      </c>
    </row>
    <row r="13162" spans="1:8" x14ac:dyDescent="0.3">
      <c r="A13162">
        <v>193868</v>
      </c>
      <c r="B13162">
        <v>178</v>
      </c>
      <c r="C13162">
        <v>0</v>
      </c>
      <c r="D13162">
        <v>0</v>
      </c>
      <c r="E13162">
        <v>0</v>
      </c>
      <c r="F13162">
        <f>SUM(Table6[total_order_amount])*0.8</f>
        <v>141739319.59199998</v>
      </c>
      <c r="G13162">
        <f>SUM($D$2:D13162)</f>
        <v>177174149.48999995</v>
      </c>
      <c r="H13162" t="str">
        <f>IF(Table6[[#This Row],[Cummelutive_sum]]&lt;=Table6[[#This Row],[80_percent]],"Y", "N")</f>
        <v>N</v>
      </c>
    </row>
    <row r="13163" spans="1:8" x14ac:dyDescent="0.3">
      <c r="A13163">
        <v>215612</v>
      </c>
      <c r="B13163">
        <v>29</v>
      </c>
      <c r="C13163">
        <v>0</v>
      </c>
      <c r="D13163">
        <v>0</v>
      </c>
      <c r="E13163">
        <v>0</v>
      </c>
      <c r="F13163">
        <f>SUM(Table6[total_order_amount])*0.8</f>
        <v>141739319.59199998</v>
      </c>
      <c r="G13163">
        <f>SUM($D$2:D13163)</f>
        <v>177174149.48999995</v>
      </c>
      <c r="H13163" t="str">
        <f>IF(Table6[[#This Row],[Cummelutive_sum]]&lt;=Table6[[#This Row],[80_percent]],"Y", "N")</f>
        <v>N</v>
      </c>
    </row>
    <row r="13164" spans="1:8" x14ac:dyDescent="0.3">
      <c r="A13164">
        <v>58460</v>
      </c>
      <c r="B13164">
        <v>1</v>
      </c>
      <c r="C13164">
        <v>0</v>
      </c>
      <c r="D13164">
        <v>0</v>
      </c>
      <c r="E13164">
        <v>0</v>
      </c>
      <c r="F13164">
        <f>SUM(Table6[total_order_amount])*0.8</f>
        <v>141739319.59199998</v>
      </c>
      <c r="G13164">
        <f>SUM($D$2:D13164)</f>
        <v>177174149.48999995</v>
      </c>
      <c r="H13164" t="str">
        <f>IF(Table6[[#This Row],[Cummelutive_sum]]&lt;=Table6[[#This Row],[80_percent]],"Y", "N")</f>
        <v>N</v>
      </c>
    </row>
    <row r="13165" spans="1:8" x14ac:dyDescent="0.3">
      <c r="A13165">
        <v>117136</v>
      </c>
      <c r="B13165">
        <v>5</v>
      </c>
      <c r="C13165">
        <v>0</v>
      </c>
      <c r="D13165">
        <v>0</v>
      </c>
      <c r="E13165">
        <v>0</v>
      </c>
      <c r="F13165">
        <f>SUM(Table6[total_order_amount])*0.8</f>
        <v>141739319.59199998</v>
      </c>
      <c r="G13165">
        <f>SUM($D$2:D13165)</f>
        <v>177174149.48999995</v>
      </c>
      <c r="H13165" t="str">
        <f>IF(Table6[[#This Row],[Cummelutive_sum]]&lt;=Table6[[#This Row],[80_percent]],"Y", "N")</f>
        <v>N</v>
      </c>
    </row>
    <row r="13166" spans="1:8" x14ac:dyDescent="0.3">
      <c r="A13166">
        <v>91156</v>
      </c>
      <c r="B13166">
        <v>1</v>
      </c>
      <c r="C13166">
        <v>0</v>
      </c>
      <c r="D13166">
        <v>0</v>
      </c>
      <c r="E13166">
        <v>0</v>
      </c>
      <c r="F13166">
        <f>SUM(Table6[total_order_amount])*0.8</f>
        <v>141739319.59199998</v>
      </c>
      <c r="G13166">
        <f>SUM($D$2:D13166)</f>
        <v>177174149.48999995</v>
      </c>
      <c r="H13166" t="str">
        <f>IF(Table6[[#This Row],[Cummelutive_sum]]&lt;=Table6[[#This Row],[80_percent]],"Y", "N")</f>
        <v>N</v>
      </c>
    </row>
    <row r="13167" spans="1:8" x14ac:dyDescent="0.3">
      <c r="A13167">
        <v>64856</v>
      </c>
      <c r="B13167">
        <v>1</v>
      </c>
      <c r="C13167">
        <v>0</v>
      </c>
      <c r="D13167">
        <v>0</v>
      </c>
      <c r="E13167">
        <v>0</v>
      </c>
      <c r="F13167">
        <f>SUM(Table6[total_order_amount])*0.8</f>
        <v>141739319.59199998</v>
      </c>
      <c r="G13167">
        <f>SUM($D$2:D13167)</f>
        <v>177174149.48999995</v>
      </c>
      <c r="H13167" t="str">
        <f>IF(Table6[[#This Row],[Cummelutive_sum]]&lt;=Table6[[#This Row],[80_percent]],"Y", "N")</f>
        <v>N</v>
      </c>
    </row>
    <row r="13168" spans="1:8" x14ac:dyDescent="0.3">
      <c r="A13168">
        <v>116796</v>
      </c>
      <c r="B13168">
        <v>5</v>
      </c>
      <c r="C13168">
        <v>0</v>
      </c>
      <c r="D13168">
        <v>0</v>
      </c>
      <c r="E13168">
        <v>0</v>
      </c>
      <c r="F13168">
        <f>SUM(Table6[total_order_amount])*0.8</f>
        <v>141739319.59199998</v>
      </c>
      <c r="G13168">
        <f>SUM($D$2:D13168)</f>
        <v>177174149.48999995</v>
      </c>
      <c r="H13168" t="str">
        <f>IF(Table6[[#This Row],[Cummelutive_sum]]&lt;=Table6[[#This Row],[80_percent]],"Y", "N")</f>
        <v>N</v>
      </c>
    </row>
    <row r="13169" spans="1:8" x14ac:dyDescent="0.3">
      <c r="A13169">
        <v>116064</v>
      </c>
      <c r="B13169">
        <v>2</v>
      </c>
      <c r="C13169">
        <v>0</v>
      </c>
      <c r="D13169">
        <v>0</v>
      </c>
      <c r="E13169">
        <v>0</v>
      </c>
      <c r="F13169">
        <f>SUM(Table6[total_order_amount])*0.8</f>
        <v>141739319.59199998</v>
      </c>
      <c r="G13169">
        <f>SUM($D$2:D13169)</f>
        <v>177174149.48999995</v>
      </c>
      <c r="H13169" t="str">
        <f>IF(Table6[[#This Row],[Cummelutive_sum]]&lt;=Table6[[#This Row],[80_percent]],"Y", "N")</f>
        <v>N</v>
      </c>
    </row>
    <row r="13170" spans="1:8" x14ac:dyDescent="0.3">
      <c r="A13170">
        <v>115964</v>
      </c>
      <c r="B13170">
        <v>33</v>
      </c>
      <c r="C13170">
        <v>0</v>
      </c>
      <c r="D13170">
        <v>0</v>
      </c>
      <c r="E13170">
        <v>0</v>
      </c>
      <c r="F13170">
        <f>SUM(Table6[total_order_amount])*0.8</f>
        <v>141739319.59199998</v>
      </c>
      <c r="G13170">
        <f>SUM($D$2:D13170)</f>
        <v>177174149.48999995</v>
      </c>
      <c r="H13170" t="str">
        <f>IF(Table6[[#This Row],[Cummelutive_sum]]&lt;=Table6[[#This Row],[80_percent]],"Y", "N")</f>
        <v>N</v>
      </c>
    </row>
    <row r="13171" spans="1:8" x14ac:dyDescent="0.3">
      <c r="A13171">
        <v>60876</v>
      </c>
      <c r="B13171">
        <v>6</v>
      </c>
      <c r="C13171">
        <v>0</v>
      </c>
      <c r="D13171">
        <v>0</v>
      </c>
      <c r="E13171">
        <v>0</v>
      </c>
      <c r="F13171">
        <f>SUM(Table6[total_order_amount])*0.8</f>
        <v>141739319.59199998</v>
      </c>
      <c r="G13171">
        <f>SUM($D$2:D13171)</f>
        <v>177174149.48999995</v>
      </c>
      <c r="H13171" t="str">
        <f>IF(Table6[[#This Row],[Cummelutive_sum]]&lt;=Table6[[#This Row],[80_percent]],"Y", "N")</f>
        <v>N</v>
      </c>
    </row>
    <row r="13172" spans="1:8" x14ac:dyDescent="0.3">
      <c r="A13172">
        <v>71928</v>
      </c>
      <c r="B13172">
        <v>6</v>
      </c>
      <c r="C13172">
        <v>0</v>
      </c>
      <c r="D13172">
        <v>0</v>
      </c>
      <c r="E13172">
        <v>0</v>
      </c>
      <c r="F13172">
        <f>SUM(Table6[total_order_amount])*0.8</f>
        <v>141739319.59199998</v>
      </c>
      <c r="G13172">
        <f>SUM($D$2:D13172)</f>
        <v>177174149.48999995</v>
      </c>
      <c r="H13172" t="str">
        <f>IF(Table6[[#This Row],[Cummelutive_sum]]&lt;=Table6[[#This Row],[80_percent]],"Y", "N")</f>
        <v>N</v>
      </c>
    </row>
    <row r="13173" spans="1:8" x14ac:dyDescent="0.3">
      <c r="A13173">
        <v>83132</v>
      </c>
      <c r="B13173">
        <v>4</v>
      </c>
      <c r="C13173">
        <v>0</v>
      </c>
      <c r="D13173">
        <v>0</v>
      </c>
      <c r="E13173">
        <v>0</v>
      </c>
      <c r="F13173">
        <f>SUM(Table6[total_order_amount])*0.8</f>
        <v>141739319.59199998</v>
      </c>
      <c r="G13173">
        <f>SUM($D$2:D13173)</f>
        <v>177174149.48999995</v>
      </c>
      <c r="H13173" t="str">
        <f>IF(Table6[[#This Row],[Cummelutive_sum]]&lt;=Table6[[#This Row],[80_percent]],"Y", "N")</f>
        <v>N</v>
      </c>
    </row>
    <row r="13174" spans="1:8" x14ac:dyDescent="0.3">
      <c r="A13174">
        <v>115776</v>
      </c>
      <c r="B13174">
        <v>2</v>
      </c>
      <c r="C13174">
        <v>0</v>
      </c>
      <c r="D13174">
        <v>0</v>
      </c>
      <c r="E13174">
        <v>0</v>
      </c>
      <c r="F13174">
        <f>SUM(Table6[total_order_amount])*0.8</f>
        <v>141739319.59199998</v>
      </c>
      <c r="G13174">
        <f>SUM($D$2:D13174)</f>
        <v>177174149.48999995</v>
      </c>
      <c r="H13174" t="str">
        <f>IF(Table6[[#This Row],[Cummelutive_sum]]&lt;=Table6[[#This Row],[80_percent]],"Y", "N")</f>
        <v>N</v>
      </c>
    </row>
    <row r="13175" spans="1:8" x14ac:dyDescent="0.3">
      <c r="A13175">
        <v>87908</v>
      </c>
      <c r="B13175">
        <v>4</v>
      </c>
      <c r="C13175">
        <v>0</v>
      </c>
      <c r="D13175">
        <v>0</v>
      </c>
      <c r="E13175">
        <v>0</v>
      </c>
      <c r="F13175">
        <f>SUM(Table6[total_order_amount])*0.8</f>
        <v>141739319.59199998</v>
      </c>
      <c r="G13175">
        <f>SUM($D$2:D13175)</f>
        <v>177174149.48999995</v>
      </c>
      <c r="H13175" t="str">
        <f>IF(Table6[[#This Row],[Cummelutive_sum]]&lt;=Table6[[#This Row],[80_percent]],"Y", "N")</f>
        <v>N</v>
      </c>
    </row>
    <row r="13176" spans="1:8" x14ac:dyDescent="0.3">
      <c r="A13176">
        <v>76740</v>
      </c>
      <c r="B13176">
        <v>1</v>
      </c>
      <c r="C13176">
        <v>0</v>
      </c>
      <c r="D13176">
        <v>0</v>
      </c>
      <c r="E13176">
        <v>0</v>
      </c>
      <c r="F13176">
        <f>SUM(Table6[total_order_amount])*0.8</f>
        <v>141739319.59199998</v>
      </c>
      <c r="G13176">
        <f>SUM($D$2:D13176)</f>
        <v>177174149.48999995</v>
      </c>
      <c r="H13176" t="str">
        <f>IF(Table6[[#This Row],[Cummelutive_sum]]&lt;=Table6[[#This Row],[80_percent]],"Y", "N")</f>
        <v>N</v>
      </c>
    </row>
    <row r="13177" spans="1:8" x14ac:dyDescent="0.3">
      <c r="A13177">
        <v>115232</v>
      </c>
      <c r="B13177">
        <v>10</v>
      </c>
      <c r="C13177">
        <v>0</v>
      </c>
      <c r="D13177">
        <v>0</v>
      </c>
      <c r="E13177">
        <v>0</v>
      </c>
      <c r="F13177">
        <f>SUM(Table6[total_order_amount])*0.8</f>
        <v>141739319.59199998</v>
      </c>
      <c r="G13177">
        <f>SUM($D$2:D13177)</f>
        <v>177174149.48999995</v>
      </c>
      <c r="H13177" t="str">
        <f>IF(Table6[[#This Row],[Cummelutive_sum]]&lt;=Table6[[#This Row],[80_percent]],"Y", "N")</f>
        <v>N</v>
      </c>
    </row>
    <row r="13178" spans="1:8" x14ac:dyDescent="0.3">
      <c r="A13178">
        <v>15480</v>
      </c>
      <c r="B13178">
        <v>2</v>
      </c>
      <c r="C13178">
        <v>0</v>
      </c>
      <c r="D13178">
        <v>0</v>
      </c>
      <c r="E13178">
        <v>0</v>
      </c>
      <c r="F13178">
        <f>SUM(Table6[total_order_amount])*0.8</f>
        <v>141739319.59199998</v>
      </c>
      <c r="G13178">
        <f>SUM($D$2:D13178)</f>
        <v>177174149.48999995</v>
      </c>
      <c r="H13178" t="str">
        <f>IF(Table6[[#This Row],[Cummelutive_sum]]&lt;=Table6[[#This Row],[80_percent]],"Y", "N")</f>
        <v>N</v>
      </c>
    </row>
    <row r="13179" spans="1:8" x14ac:dyDescent="0.3">
      <c r="A13179">
        <v>114620</v>
      </c>
      <c r="B13179">
        <v>2</v>
      </c>
      <c r="C13179">
        <v>0</v>
      </c>
      <c r="D13179">
        <v>0</v>
      </c>
      <c r="E13179">
        <v>0</v>
      </c>
      <c r="F13179">
        <f>SUM(Table6[total_order_amount])*0.8</f>
        <v>141739319.59199998</v>
      </c>
      <c r="G13179">
        <f>SUM($D$2:D13179)</f>
        <v>177174149.48999995</v>
      </c>
      <c r="H13179" t="str">
        <f>IF(Table6[[#This Row],[Cummelutive_sum]]&lt;=Table6[[#This Row],[80_percent]],"Y", "N")</f>
        <v>N</v>
      </c>
    </row>
    <row r="13180" spans="1:8" x14ac:dyDescent="0.3">
      <c r="A13180">
        <v>88284</v>
      </c>
      <c r="B13180">
        <v>1</v>
      </c>
      <c r="C13180">
        <v>0</v>
      </c>
      <c r="D13180">
        <v>0</v>
      </c>
      <c r="E13180">
        <v>0</v>
      </c>
      <c r="F13180">
        <f>SUM(Table6[total_order_amount])*0.8</f>
        <v>141739319.59199998</v>
      </c>
      <c r="G13180">
        <f>SUM($D$2:D13180)</f>
        <v>177174149.48999995</v>
      </c>
      <c r="H13180" t="str">
        <f>IF(Table6[[#This Row],[Cummelutive_sum]]&lt;=Table6[[#This Row],[80_percent]],"Y", "N")</f>
        <v>N</v>
      </c>
    </row>
    <row r="13181" spans="1:8" x14ac:dyDescent="0.3">
      <c r="A13181">
        <v>41648</v>
      </c>
      <c r="B13181">
        <v>3</v>
      </c>
      <c r="C13181">
        <v>0</v>
      </c>
      <c r="D13181">
        <v>0</v>
      </c>
      <c r="E13181">
        <v>0</v>
      </c>
      <c r="F13181">
        <f>SUM(Table6[total_order_amount])*0.8</f>
        <v>141739319.59199998</v>
      </c>
      <c r="G13181">
        <f>SUM($D$2:D13181)</f>
        <v>177174149.48999995</v>
      </c>
      <c r="H13181" t="str">
        <f>IF(Table6[[#This Row],[Cummelutive_sum]]&lt;=Table6[[#This Row],[80_percent]],"Y", "N")</f>
        <v>N</v>
      </c>
    </row>
    <row r="13182" spans="1:8" x14ac:dyDescent="0.3">
      <c r="A13182">
        <v>113548</v>
      </c>
      <c r="B13182">
        <v>2</v>
      </c>
      <c r="C13182">
        <v>0</v>
      </c>
      <c r="D13182">
        <v>0</v>
      </c>
      <c r="E13182">
        <v>0</v>
      </c>
      <c r="F13182">
        <f>SUM(Table6[total_order_amount])*0.8</f>
        <v>141739319.59199998</v>
      </c>
      <c r="G13182">
        <f>SUM($D$2:D13182)</f>
        <v>177174149.48999995</v>
      </c>
      <c r="H13182" t="str">
        <f>IF(Table6[[#This Row],[Cummelutive_sum]]&lt;=Table6[[#This Row],[80_percent]],"Y", "N")</f>
        <v>N</v>
      </c>
    </row>
    <row r="13183" spans="1:8" x14ac:dyDescent="0.3">
      <c r="A13183">
        <v>113056</v>
      </c>
      <c r="B13183">
        <v>9</v>
      </c>
      <c r="C13183">
        <v>0</v>
      </c>
      <c r="D13183">
        <v>0</v>
      </c>
      <c r="E13183">
        <v>0</v>
      </c>
      <c r="F13183">
        <f>SUM(Table6[total_order_amount])*0.8</f>
        <v>141739319.59199998</v>
      </c>
      <c r="G13183">
        <f>SUM($D$2:D13183)</f>
        <v>177174149.48999995</v>
      </c>
      <c r="H13183" t="str">
        <f>IF(Table6[[#This Row],[Cummelutive_sum]]&lt;=Table6[[#This Row],[80_percent]],"Y", "N")</f>
        <v>N</v>
      </c>
    </row>
    <row r="13184" spans="1:8" x14ac:dyDescent="0.3">
      <c r="A13184">
        <v>112716</v>
      </c>
      <c r="B13184">
        <v>11</v>
      </c>
      <c r="C13184">
        <v>0</v>
      </c>
      <c r="D13184">
        <v>0</v>
      </c>
      <c r="E13184">
        <v>0</v>
      </c>
      <c r="F13184">
        <f>SUM(Table6[total_order_amount])*0.8</f>
        <v>141739319.59199998</v>
      </c>
      <c r="G13184">
        <f>SUM($D$2:D13184)</f>
        <v>177174149.48999995</v>
      </c>
      <c r="H13184" t="str">
        <f>IF(Table6[[#This Row],[Cummelutive_sum]]&lt;=Table6[[#This Row],[80_percent]],"Y", "N")</f>
        <v>N</v>
      </c>
    </row>
    <row r="13185" spans="1:8" x14ac:dyDescent="0.3">
      <c r="A13185">
        <v>112528</v>
      </c>
      <c r="B13185">
        <v>19</v>
      </c>
      <c r="C13185">
        <v>0</v>
      </c>
      <c r="D13185">
        <v>0</v>
      </c>
      <c r="E13185">
        <v>0</v>
      </c>
      <c r="F13185">
        <f>SUM(Table6[total_order_amount])*0.8</f>
        <v>141739319.59199998</v>
      </c>
      <c r="G13185">
        <f>SUM($D$2:D13185)</f>
        <v>177174149.48999995</v>
      </c>
      <c r="H13185" t="str">
        <f>IF(Table6[[#This Row],[Cummelutive_sum]]&lt;=Table6[[#This Row],[80_percent]],"Y", "N")</f>
        <v>N</v>
      </c>
    </row>
    <row r="13186" spans="1:8" x14ac:dyDescent="0.3">
      <c r="A13186">
        <v>74104</v>
      </c>
      <c r="B13186">
        <v>4</v>
      </c>
      <c r="C13186">
        <v>0</v>
      </c>
      <c r="D13186">
        <v>0</v>
      </c>
      <c r="E13186">
        <v>0</v>
      </c>
      <c r="F13186">
        <f>SUM(Table6[total_order_amount])*0.8</f>
        <v>141739319.59199998</v>
      </c>
      <c r="G13186">
        <f>SUM($D$2:D13186)</f>
        <v>177174149.48999995</v>
      </c>
      <c r="H13186" t="str">
        <f>IF(Table6[[#This Row],[Cummelutive_sum]]&lt;=Table6[[#This Row],[80_percent]],"Y", "N")</f>
        <v>N</v>
      </c>
    </row>
    <row r="13187" spans="1:8" x14ac:dyDescent="0.3">
      <c r="A13187">
        <v>111984</v>
      </c>
      <c r="B13187">
        <v>3</v>
      </c>
      <c r="C13187">
        <v>0</v>
      </c>
      <c r="D13187">
        <v>0</v>
      </c>
      <c r="E13187">
        <v>0</v>
      </c>
      <c r="F13187">
        <f>SUM(Table6[total_order_amount])*0.8</f>
        <v>141739319.59199998</v>
      </c>
      <c r="G13187">
        <f>SUM($D$2:D13187)</f>
        <v>177174149.48999995</v>
      </c>
      <c r="H13187" t="str">
        <f>IF(Table6[[#This Row],[Cummelutive_sum]]&lt;=Table6[[#This Row],[80_percent]],"Y", "N")</f>
        <v>N</v>
      </c>
    </row>
    <row r="13188" spans="1:8" x14ac:dyDescent="0.3">
      <c r="A13188">
        <v>84084</v>
      </c>
      <c r="B13188">
        <v>1</v>
      </c>
      <c r="C13188">
        <v>0</v>
      </c>
      <c r="D13188">
        <v>0</v>
      </c>
      <c r="E13188">
        <v>0</v>
      </c>
      <c r="F13188">
        <f>SUM(Table6[total_order_amount])*0.8</f>
        <v>141739319.59199998</v>
      </c>
      <c r="G13188">
        <f>SUM($D$2:D13188)</f>
        <v>177174149.48999995</v>
      </c>
      <c r="H13188" t="str">
        <f>IF(Table6[[#This Row],[Cummelutive_sum]]&lt;=Table6[[#This Row],[80_percent]],"Y", "N")</f>
        <v>N</v>
      </c>
    </row>
    <row r="13189" spans="1:8" x14ac:dyDescent="0.3">
      <c r="A13189">
        <v>68528</v>
      </c>
      <c r="B13189">
        <v>4</v>
      </c>
      <c r="C13189">
        <v>0</v>
      </c>
      <c r="D13189">
        <v>0</v>
      </c>
      <c r="E13189">
        <v>0</v>
      </c>
      <c r="F13189">
        <f>SUM(Table6[total_order_amount])*0.8</f>
        <v>141739319.59199998</v>
      </c>
      <c r="G13189">
        <f>SUM($D$2:D13189)</f>
        <v>177174149.48999995</v>
      </c>
      <c r="H13189" t="str">
        <f>IF(Table6[[#This Row],[Cummelutive_sum]]&lt;=Table6[[#This Row],[80_percent]],"Y", "N")</f>
        <v>N</v>
      </c>
    </row>
    <row r="13190" spans="1:8" x14ac:dyDescent="0.3">
      <c r="A13190">
        <v>111372</v>
      </c>
      <c r="B13190">
        <v>9</v>
      </c>
      <c r="C13190">
        <v>0</v>
      </c>
      <c r="D13190">
        <v>0</v>
      </c>
      <c r="E13190">
        <v>0</v>
      </c>
      <c r="F13190">
        <f>SUM(Table6[total_order_amount])*0.8</f>
        <v>141739319.59199998</v>
      </c>
      <c r="G13190">
        <f>SUM($D$2:D13190)</f>
        <v>177174149.48999995</v>
      </c>
      <c r="H13190" t="str">
        <f>IF(Table6[[#This Row],[Cummelutive_sum]]&lt;=Table6[[#This Row],[80_percent]],"Y", "N")</f>
        <v>N</v>
      </c>
    </row>
    <row r="13191" spans="1:8" x14ac:dyDescent="0.3">
      <c r="A13191">
        <v>96580</v>
      </c>
      <c r="B13191">
        <v>11</v>
      </c>
      <c r="C13191">
        <v>0</v>
      </c>
      <c r="D13191">
        <v>0</v>
      </c>
      <c r="E13191">
        <v>0</v>
      </c>
      <c r="F13191">
        <f>SUM(Table6[total_order_amount])*0.8</f>
        <v>141739319.59199998</v>
      </c>
      <c r="G13191">
        <f>SUM($D$2:D13191)</f>
        <v>177174149.48999995</v>
      </c>
      <c r="H13191" t="str">
        <f>IF(Table6[[#This Row],[Cummelutive_sum]]&lt;=Table6[[#This Row],[80_percent]],"Y", "N")</f>
        <v>N</v>
      </c>
    </row>
    <row r="13192" spans="1:8" x14ac:dyDescent="0.3">
      <c r="A13192">
        <v>20716</v>
      </c>
      <c r="B13192">
        <v>1</v>
      </c>
      <c r="C13192">
        <v>0</v>
      </c>
      <c r="D13192">
        <v>0</v>
      </c>
      <c r="E13192">
        <v>0</v>
      </c>
      <c r="F13192">
        <f>SUM(Table6[total_order_amount])*0.8</f>
        <v>141739319.59199998</v>
      </c>
      <c r="G13192">
        <f>SUM($D$2:D13192)</f>
        <v>177174149.48999995</v>
      </c>
      <c r="H13192" t="str">
        <f>IF(Table6[[#This Row],[Cummelutive_sum]]&lt;=Table6[[#This Row],[80_percent]],"Y", "N")</f>
        <v>N</v>
      </c>
    </row>
    <row r="13193" spans="1:8" x14ac:dyDescent="0.3">
      <c r="A13193">
        <v>112968</v>
      </c>
      <c r="B13193">
        <v>15</v>
      </c>
      <c r="C13193">
        <v>0</v>
      </c>
      <c r="D13193">
        <v>0</v>
      </c>
      <c r="E13193">
        <v>0</v>
      </c>
      <c r="F13193">
        <f>SUM(Table6[total_order_amount])*0.8</f>
        <v>141739319.59199998</v>
      </c>
      <c r="G13193">
        <f>SUM($D$2:D13193)</f>
        <v>177174149.48999995</v>
      </c>
      <c r="H13193" t="str">
        <f>IF(Table6[[#This Row],[Cummelutive_sum]]&lt;=Table6[[#This Row],[80_percent]],"Y", "N")</f>
        <v>N</v>
      </c>
    </row>
    <row r="13194" spans="1:8" x14ac:dyDescent="0.3">
      <c r="A13194">
        <v>40196</v>
      </c>
      <c r="B13194">
        <v>23</v>
      </c>
      <c r="C13194">
        <v>0</v>
      </c>
      <c r="D13194">
        <v>0</v>
      </c>
      <c r="E13194">
        <v>0</v>
      </c>
      <c r="F13194">
        <f>SUM(Table6[total_order_amount])*0.8</f>
        <v>141739319.59199998</v>
      </c>
      <c r="G13194">
        <f>SUM($D$2:D13194)</f>
        <v>177174149.48999995</v>
      </c>
      <c r="H13194" t="str">
        <f>IF(Table6[[#This Row],[Cummelutive_sum]]&lt;=Table6[[#This Row],[80_percent]],"Y", "N")</f>
        <v>N</v>
      </c>
    </row>
    <row r="13195" spans="1:8" x14ac:dyDescent="0.3">
      <c r="A13195">
        <v>112760</v>
      </c>
      <c r="B13195">
        <v>3</v>
      </c>
      <c r="C13195">
        <v>0</v>
      </c>
      <c r="D13195">
        <v>0</v>
      </c>
      <c r="E13195">
        <v>0</v>
      </c>
      <c r="F13195">
        <f>SUM(Table6[total_order_amount])*0.8</f>
        <v>141739319.59199998</v>
      </c>
      <c r="G13195">
        <f>SUM($D$2:D13195)</f>
        <v>177174149.48999995</v>
      </c>
      <c r="H13195" t="str">
        <f>IF(Table6[[#This Row],[Cummelutive_sum]]&lt;=Table6[[#This Row],[80_percent]],"Y", "N")</f>
        <v>N</v>
      </c>
    </row>
    <row r="13196" spans="1:8" x14ac:dyDescent="0.3">
      <c r="A13196">
        <v>50532</v>
      </c>
      <c r="B13196">
        <v>11</v>
      </c>
      <c r="C13196">
        <v>0</v>
      </c>
      <c r="D13196">
        <v>0</v>
      </c>
      <c r="E13196">
        <v>0</v>
      </c>
      <c r="F13196">
        <f>SUM(Table6[total_order_amount])*0.8</f>
        <v>141739319.59199998</v>
      </c>
      <c r="G13196">
        <f>SUM($D$2:D13196)</f>
        <v>177174149.48999995</v>
      </c>
      <c r="H13196" t="str">
        <f>IF(Table6[[#This Row],[Cummelutive_sum]]&lt;=Table6[[#This Row],[80_percent]],"Y", "N")</f>
        <v>N</v>
      </c>
    </row>
    <row r="13197" spans="1:8" x14ac:dyDescent="0.3">
      <c r="A13197">
        <v>73112</v>
      </c>
      <c r="B13197">
        <v>3</v>
      </c>
      <c r="C13197">
        <v>0</v>
      </c>
      <c r="D13197">
        <v>0</v>
      </c>
      <c r="E13197">
        <v>0</v>
      </c>
      <c r="F13197">
        <f>SUM(Table6[total_order_amount])*0.8</f>
        <v>141739319.59199998</v>
      </c>
      <c r="G13197">
        <f>SUM($D$2:D13197)</f>
        <v>177174149.48999995</v>
      </c>
      <c r="H13197" t="str">
        <f>IF(Table6[[#This Row],[Cummelutive_sum]]&lt;=Table6[[#This Row],[80_percent]],"Y", "N")</f>
        <v>N</v>
      </c>
    </row>
    <row r="13198" spans="1:8" x14ac:dyDescent="0.3">
      <c r="A13198">
        <v>70384</v>
      </c>
      <c r="B13198">
        <v>2</v>
      </c>
      <c r="C13198">
        <v>0</v>
      </c>
      <c r="D13198">
        <v>0</v>
      </c>
      <c r="E13198">
        <v>0</v>
      </c>
      <c r="F13198">
        <f>SUM(Table6[total_order_amount])*0.8</f>
        <v>141739319.59199998</v>
      </c>
      <c r="G13198">
        <f>SUM($D$2:D13198)</f>
        <v>177174149.48999995</v>
      </c>
      <c r="H13198" t="str">
        <f>IF(Table6[[#This Row],[Cummelutive_sum]]&lt;=Table6[[#This Row],[80_percent]],"Y", "N")</f>
        <v>N</v>
      </c>
    </row>
    <row r="13199" spans="1:8" x14ac:dyDescent="0.3">
      <c r="A13199">
        <v>112488</v>
      </c>
      <c r="B13199">
        <v>10</v>
      </c>
      <c r="C13199">
        <v>0</v>
      </c>
      <c r="D13199">
        <v>0</v>
      </c>
      <c r="E13199">
        <v>0</v>
      </c>
      <c r="F13199">
        <f>SUM(Table6[total_order_amount])*0.8</f>
        <v>141739319.59199998</v>
      </c>
      <c r="G13199">
        <f>SUM($D$2:D13199)</f>
        <v>177174149.48999995</v>
      </c>
      <c r="H13199" t="str">
        <f>IF(Table6[[#This Row],[Cummelutive_sum]]&lt;=Table6[[#This Row],[80_percent]],"Y", "N")</f>
        <v>N</v>
      </c>
    </row>
    <row r="13200" spans="1:8" x14ac:dyDescent="0.3">
      <c r="A13200">
        <v>61780</v>
      </c>
      <c r="B13200">
        <v>59</v>
      </c>
      <c r="C13200">
        <v>0</v>
      </c>
      <c r="D13200">
        <v>0</v>
      </c>
      <c r="E13200">
        <v>0</v>
      </c>
      <c r="F13200">
        <f>SUM(Table6[total_order_amount])*0.8</f>
        <v>141739319.59199998</v>
      </c>
      <c r="G13200">
        <f>SUM($D$2:D13200)</f>
        <v>177174149.48999995</v>
      </c>
      <c r="H13200" t="str">
        <f>IF(Table6[[#This Row],[Cummelutive_sum]]&lt;=Table6[[#This Row],[80_percent]],"Y", "N")</f>
        <v>N</v>
      </c>
    </row>
    <row r="13201" spans="1:8" x14ac:dyDescent="0.3">
      <c r="A13201">
        <v>58344</v>
      </c>
      <c r="B13201">
        <v>24</v>
      </c>
      <c r="C13201">
        <v>0</v>
      </c>
      <c r="D13201">
        <v>0</v>
      </c>
      <c r="E13201">
        <v>0</v>
      </c>
      <c r="F13201">
        <f>SUM(Table6[total_order_amount])*0.8</f>
        <v>141739319.59199998</v>
      </c>
      <c r="G13201">
        <f>SUM($D$2:D13201)</f>
        <v>177174149.48999995</v>
      </c>
      <c r="H13201" t="str">
        <f>IF(Table6[[#This Row],[Cummelutive_sum]]&lt;=Table6[[#This Row],[80_percent]],"Y", "N")</f>
        <v>N</v>
      </c>
    </row>
    <row r="13202" spans="1:8" x14ac:dyDescent="0.3">
      <c r="A13202">
        <v>112008</v>
      </c>
      <c r="B13202">
        <v>7</v>
      </c>
      <c r="C13202">
        <v>0</v>
      </c>
      <c r="D13202">
        <v>0</v>
      </c>
      <c r="E13202">
        <v>0</v>
      </c>
      <c r="F13202">
        <f>SUM(Table6[total_order_amount])*0.8</f>
        <v>141739319.59199998</v>
      </c>
      <c r="G13202">
        <f>SUM($D$2:D13202)</f>
        <v>177174149.48999995</v>
      </c>
      <c r="H13202" t="str">
        <f>IF(Table6[[#This Row],[Cummelutive_sum]]&lt;=Table6[[#This Row],[80_percent]],"Y", "N")</f>
        <v>N</v>
      </c>
    </row>
    <row r="13203" spans="1:8" x14ac:dyDescent="0.3">
      <c r="A13203">
        <v>93300</v>
      </c>
      <c r="B13203">
        <v>8</v>
      </c>
      <c r="C13203">
        <v>0</v>
      </c>
      <c r="D13203">
        <v>0</v>
      </c>
      <c r="E13203">
        <v>0</v>
      </c>
      <c r="F13203">
        <f>SUM(Table6[total_order_amount])*0.8</f>
        <v>141739319.59199998</v>
      </c>
      <c r="G13203">
        <f>SUM($D$2:D13203)</f>
        <v>177174149.48999995</v>
      </c>
      <c r="H13203" t="str">
        <f>IF(Table6[[#This Row],[Cummelutive_sum]]&lt;=Table6[[#This Row],[80_percent]],"Y", "N")</f>
        <v>N</v>
      </c>
    </row>
    <row r="13204" spans="1:8" x14ac:dyDescent="0.3">
      <c r="A13204">
        <v>111736</v>
      </c>
      <c r="B13204">
        <v>64</v>
      </c>
      <c r="C13204">
        <v>0</v>
      </c>
      <c r="D13204">
        <v>0</v>
      </c>
      <c r="E13204">
        <v>0</v>
      </c>
      <c r="F13204">
        <f>SUM(Table6[total_order_amount])*0.8</f>
        <v>141739319.59199998</v>
      </c>
      <c r="G13204">
        <f>SUM($D$2:D13204)</f>
        <v>177174149.48999995</v>
      </c>
      <c r="H13204" t="str">
        <f>IF(Table6[[#This Row],[Cummelutive_sum]]&lt;=Table6[[#This Row],[80_percent]],"Y", "N")</f>
        <v>N</v>
      </c>
    </row>
    <row r="13205" spans="1:8" x14ac:dyDescent="0.3">
      <c r="A13205">
        <v>111676</v>
      </c>
      <c r="B13205">
        <v>2</v>
      </c>
      <c r="C13205">
        <v>0</v>
      </c>
      <c r="D13205">
        <v>0</v>
      </c>
      <c r="E13205">
        <v>0</v>
      </c>
      <c r="F13205">
        <f>SUM(Table6[total_order_amount])*0.8</f>
        <v>141739319.59199998</v>
      </c>
      <c r="G13205">
        <f>SUM($D$2:D13205)</f>
        <v>177174149.48999995</v>
      </c>
      <c r="H13205" t="str">
        <f>IF(Table6[[#This Row],[Cummelutive_sum]]&lt;=Table6[[#This Row],[80_percent]],"Y", "N")</f>
        <v>N</v>
      </c>
    </row>
    <row r="13206" spans="1:8" x14ac:dyDescent="0.3">
      <c r="A13206">
        <v>111528</v>
      </c>
      <c r="B13206">
        <v>3</v>
      </c>
      <c r="C13206">
        <v>0</v>
      </c>
      <c r="D13206">
        <v>0</v>
      </c>
      <c r="E13206">
        <v>0</v>
      </c>
      <c r="F13206">
        <f>SUM(Table6[total_order_amount])*0.8</f>
        <v>141739319.59199998</v>
      </c>
      <c r="G13206">
        <f>SUM($D$2:D13206)</f>
        <v>177174149.48999995</v>
      </c>
      <c r="H13206" t="str">
        <f>IF(Table6[[#This Row],[Cummelutive_sum]]&lt;=Table6[[#This Row],[80_percent]],"Y", "N")</f>
        <v>N</v>
      </c>
    </row>
    <row r="13207" spans="1:8" x14ac:dyDescent="0.3">
      <c r="A13207">
        <v>111404</v>
      </c>
      <c r="B13207">
        <v>41</v>
      </c>
      <c r="C13207">
        <v>0</v>
      </c>
      <c r="D13207">
        <v>0</v>
      </c>
      <c r="E13207">
        <v>0</v>
      </c>
      <c r="F13207">
        <f>SUM(Table6[total_order_amount])*0.8</f>
        <v>141739319.59199998</v>
      </c>
      <c r="G13207">
        <f>SUM($D$2:D13207)</f>
        <v>177174149.48999995</v>
      </c>
      <c r="H13207" t="str">
        <f>IF(Table6[[#This Row],[Cummelutive_sum]]&lt;=Table6[[#This Row],[80_percent]],"Y", "N")</f>
        <v>N</v>
      </c>
    </row>
    <row r="13208" spans="1:8" x14ac:dyDescent="0.3">
      <c r="A13208">
        <v>85760</v>
      </c>
      <c r="B13208">
        <v>2</v>
      </c>
      <c r="C13208">
        <v>0</v>
      </c>
      <c r="D13208">
        <v>0</v>
      </c>
      <c r="E13208">
        <v>0</v>
      </c>
      <c r="F13208">
        <f>SUM(Table6[total_order_amount])*0.8</f>
        <v>141739319.59199998</v>
      </c>
      <c r="G13208">
        <f>SUM($D$2:D13208)</f>
        <v>177174149.48999995</v>
      </c>
      <c r="H13208" t="str">
        <f>IF(Table6[[#This Row],[Cummelutive_sum]]&lt;=Table6[[#This Row],[80_percent]],"Y", "N")</f>
        <v>N</v>
      </c>
    </row>
    <row r="13209" spans="1:8" x14ac:dyDescent="0.3">
      <c r="A13209">
        <v>110988</v>
      </c>
      <c r="B13209">
        <v>3</v>
      </c>
      <c r="C13209">
        <v>0</v>
      </c>
      <c r="D13209">
        <v>0</v>
      </c>
      <c r="E13209">
        <v>0</v>
      </c>
      <c r="F13209">
        <f>SUM(Table6[total_order_amount])*0.8</f>
        <v>141739319.59199998</v>
      </c>
      <c r="G13209">
        <f>SUM($D$2:D13209)</f>
        <v>177174149.48999995</v>
      </c>
      <c r="H13209" t="str">
        <f>IF(Table6[[#This Row],[Cummelutive_sum]]&lt;=Table6[[#This Row],[80_percent]],"Y", "N")</f>
        <v>N</v>
      </c>
    </row>
    <row r="13210" spans="1:8" x14ac:dyDescent="0.3">
      <c r="A13210">
        <v>44136</v>
      </c>
      <c r="B13210">
        <v>91</v>
      </c>
      <c r="C13210">
        <v>0</v>
      </c>
      <c r="D13210">
        <v>0</v>
      </c>
      <c r="E13210">
        <v>0</v>
      </c>
      <c r="F13210">
        <f>SUM(Table6[total_order_amount])*0.8</f>
        <v>141739319.59199998</v>
      </c>
      <c r="G13210">
        <f>SUM($D$2:D13210)</f>
        <v>177174149.48999995</v>
      </c>
      <c r="H13210" t="str">
        <f>IF(Table6[[#This Row],[Cummelutive_sum]]&lt;=Table6[[#This Row],[80_percent]],"Y", "N")</f>
        <v>N</v>
      </c>
    </row>
    <row r="13211" spans="1:8" x14ac:dyDescent="0.3">
      <c r="A13211">
        <v>53592</v>
      </c>
      <c r="B13211">
        <v>4</v>
      </c>
      <c r="C13211">
        <v>0</v>
      </c>
      <c r="D13211">
        <v>0</v>
      </c>
      <c r="E13211">
        <v>0</v>
      </c>
      <c r="F13211">
        <f>SUM(Table6[total_order_amount])*0.8</f>
        <v>141739319.59199998</v>
      </c>
      <c r="G13211">
        <f>SUM($D$2:D13211)</f>
        <v>177174149.48999995</v>
      </c>
      <c r="H13211" t="str">
        <f>IF(Table6[[#This Row],[Cummelutive_sum]]&lt;=Table6[[#This Row],[80_percent]],"Y", "N")</f>
        <v>N</v>
      </c>
    </row>
    <row r="13212" spans="1:8" x14ac:dyDescent="0.3">
      <c r="A13212">
        <v>110656</v>
      </c>
      <c r="B13212">
        <v>7</v>
      </c>
      <c r="C13212">
        <v>0</v>
      </c>
      <c r="D13212">
        <v>0</v>
      </c>
      <c r="E13212">
        <v>0</v>
      </c>
      <c r="F13212">
        <f>SUM(Table6[total_order_amount])*0.8</f>
        <v>141739319.59199998</v>
      </c>
      <c r="G13212">
        <f>SUM($D$2:D13212)</f>
        <v>177174149.48999995</v>
      </c>
      <c r="H13212" t="str">
        <f>IF(Table6[[#This Row],[Cummelutive_sum]]&lt;=Table6[[#This Row],[80_percent]],"Y", "N")</f>
        <v>N</v>
      </c>
    </row>
    <row r="13213" spans="1:8" x14ac:dyDescent="0.3">
      <c r="A13213">
        <v>46592</v>
      </c>
      <c r="B13213">
        <v>7</v>
      </c>
      <c r="C13213">
        <v>0</v>
      </c>
      <c r="D13213">
        <v>0</v>
      </c>
      <c r="E13213">
        <v>0</v>
      </c>
      <c r="F13213">
        <f>SUM(Table6[total_order_amount])*0.8</f>
        <v>141739319.59199998</v>
      </c>
      <c r="G13213">
        <f>SUM($D$2:D13213)</f>
        <v>177174149.48999995</v>
      </c>
      <c r="H13213" t="str">
        <f>IF(Table6[[#This Row],[Cummelutive_sum]]&lt;=Table6[[#This Row],[80_percent]],"Y", "N")</f>
        <v>N</v>
      </c>
    </row>
    <row r="13214" spans="1:8" x14ac:dyDescent="0.3">
      <c r="A13214">
        <v>110384</v>
      </c>
      <c r="B13214">
        <v>8</v>
      </c>
      <c r="C13214">
        <v>0</v>
      </c>
      <c r="D13214">
        <v>0</v>
      </c>
      <c r="E13214">
        <v>0</v>
      </c>
      <c r="F13214">
        <f>SUM(Table6[total_order_amount])*0.8</f>
        <v>141739319.59199998</v>
      </c>
      <c r="G13214">
        <f>SUM($D$2:D13214)</f>
        <v>177174149.48999995</v>
      </c>
      <c r="H13214" t="str">
        <f>IF(Table6[[#This Row],[Cummelutive_sum]]&lt;=Table6[[#This Row],[80_percent]],"Y", "N")</f>
        <v>N</v>
      </c>
    </row>
    <row r="13215" spans="1:8" x14ac:dyDescent="0.3">
      <c r="A13215">
        <v>110112</v>
      </c>
      <c r="B13215">
        <v>16</v>
      </c>
      <c r="C13215">
        <v>0</v>
      </c>
      <c r="D13215">
        <v>0</v>
      </c>
      <c r="E13215">
        <v>0</v>
      </c>
      <c r="F13215">
        <f>SUM(Table6[total_order_amount])*0.8</f>
        <v>141739319.59199998</v>
      </c>
      <c r="G13215">
        <f>SUM($D$2:D13215)</f>
        <v>177174149.48999995</v>
      </c>
      <c r="H13215" t="str">
        <f>IF(Table6[[#This Row],[Cummelutive_sum]]&lt;=Table6[[#This Row],[80_percent]],"Y", "N")</f>
        <v>N</v>
      </c>
    </row>
    <row r="13216" spans="1:8" x14ac:dyDescent="0.3">
      <c r="A13216">
        <v>109968</v>
      </c>
      <c r="B13216">
        <v>16</v>
      </c>
      <c r="C13216">
        <v>0</v>
      </c>
      <c r="D13216">
        <v>0</v>
      </c>
      <c r="E13216">
        <v>0</v>
      </c>
      <c r="F13216">
        <f>SUM(Table6[total_order_amount])*0.8</f>
        <v>141739319.59199998</v>
      </c>
      <c r="G13216">
        <f>SUM($D$2:D13216)</f>
        <v>177174149.48999995</v>
      </c>
      <c r="H13216" t="str">
        <f>IF(Table6[[#This Row],[Cummelutive_sum]]&lt;=Table6[[#This Row],[80_percent]],"Y", "N")</f>
        <v>N</v>
      </c>
    </row>
    <row r="13217" spans="1:8" x14ac:dyDescent="0.3">
      <c r="A13217">
        <v>24136</v>
      </c>
      <c r="B13217">
        <v>1</v>
      </c>
      <c r="C13217">
        <v>0</v>
      </c>
      <c r="D13217">
        <v>0</v>
      </c>
      <c r="E13217">
        <v>0</v>
      </c>
      <c r="F13217">
        <f>SUM(Table6[total_order_amount])*0.8</f>
        <v>141739319.59199998</v>
      </c>
      <c r="G13217">
        <f>SUM($D$2:D13217)</f>
        <v>177174149.48999995</v>
      </c>
      <c r="H13217" t="str">
        <f>IF(Table6[[#This Row],[Cummelutive_sum]]&lt;=Table6[[#This Row],[80_percent]],"Y", "N")</f>
        <v>N</v>
      </c>
    </row>
    <row r="13218" spans="1:8" x14ac:dyDescent="0.3">
      <c r="A13218">
        <v>109696</v>
      </c>
      <c r="B13218">
        <v>2</v>
      </c>
      <c r="C13218">
        <v>0</v>
      </c>
      <c r="D13218">
        <v>0</v>
      </c>
      <c r="E13218">
        <v>0</v>
      </c>
      <c r="F13218">
        <f>SUM(Table6[total_order_amount])*0.8</f>
        <v>141739319.59199998</v>
      </c>
      <c r="G13218">
        <f>SUM($D$2:D13218)</f>
        <v>177174149.48999995</v>
      </c>
      <c r="H13218" t="str">
        <f>IF(Table6[[#This Row],[Cummelutive_sum]]&lt;=Table6[[#This Row],[80_percent]],"Y", "N")</f>
        <v>N</v>
      </c>
    </row>
    <row r="13219" spans="1:8" x14ac:dyDescent="0.3">
      <c r="A13219">
        <v>91676</v>
      </c>
      <c r="B13219">
        <v>9</v>
      </c>
      <c r="C13219">
        <v>0</v>
      </c>
      <c r="D13219">
        <v>0</v>
      </c>
      <c r="E13219">
        <v>0</v>
      </c>
      <c r="F13219">
        <f>SUM(Table6[total_order_amount])*0.8</f>
        <v>141739319.59199998</v>
      </c>
      <c r="G13219">
        <f>SUM($D$2:D13219)</f>
        <v>177174149.48999995</v>
      </c>
      <c r="H13219" t="str">
        <f>IF(Table6[[#This Row],[Cummelutive_sum]]&lt;=Table6[[#This Row],[80_percent]],"Y", "N")</f>
        <v>N</v>
      </c>
    </row>
    <row r="13220" spans="1:8" x14ac:dyDescent="0.3">
      <c r="A13220">
        <v>78072</v>
      </c>
      <c r="B13220">
        <v>2</v>
      </c>
      <c r="C13220">
        <v>0</v>
      </c>
      <c r="D13220">
        <v>0</v>
      </c>
      <c r="E13220">
        <v>0</v>
      </c>
      <c r="F13220">
        <f>SUM(Table6[total_order_amount])*0.8</f>
        <v>141739319.59199998</v>
      </c>
      <c r="G13220">
        <f>SUM($D$2:D13220)</f>
        <v>177174149.48999995</v>
      </c>
      <c r="H13220" t="str">
        <f>IF(Table6[[#This Row],[Cummelutive_sum]]&lt;=Table6[[#This Row],[80_percent]],"Y", "N")</f>
        <v>N</v>
      </c>
    </row>
    <row r="13221" spans="1:8" x14ac:dyDescent="0.3">
      <c r="A13221">
        <v>108948</v>
      </c>
      <c r="B13221">
        <v>3</v>
      </c>
      <c r="C13221">
        <v>0</v>
      </c>
      <c r="D13221">
        <v>0</v>
      </c>
      <c r="E13221">
        <v>0</v>
      </c>
      <c r="F13221">
        <f>SUM(Table6[total_order_amount])*0.8</f>
        <v>141739319.59199998</v>
      </c>
      <c r="G13221">
        <f>SUM($D$2:D13221)</f>
        <v>177174149.48999995</v>
      </c>
      <c r="H13221" t="str">
        <f>IF(Table6[[#This Row],[Cummelutive_sum]]&lt;=Table6[[#This Row],[80_percent]],"Y", "N")</f>
        <v>N</v>
      </c>
    </row>
    <row r="13222" spans="1:8" x14ac:dyDescent="0.3">
      <c r="A13222">
        <v>108548</v>
      </c>
      <c r="B13222">
        <v>25</v>
      </c>
      <c r="C13222">
        <v>0</v>
      </c>
      <c r="D13222">
        <v>0</v>
      </c>
      <c r="E13222">
        <v>0</v>
      </c>
      <c r="F13222">
        <f>SUM(Table6[total_order_amount])*0.8</f>
        <v>141739319.59199998</v>
      </c>
      <c r="G13222">
        <f>SUM($D$2:D13222)</f>
        <v>177174149.48999995</v>
      </c>
      <c r="H13222" t="str">
        <f>IF(Table6[[#This Row],[Cummelutive_sum]]&lt;=Table6[[#This Row],[80_percent]],"Y", "N")</f>
        <v>N</v>
      </c>
    </row>
    <row r="13223" spans="1:8" x14ac:dyDescent="0.3">
      <c r="A13223">
        <v>50844</v>
      </c>
      <c r="B13223">
        <v>3</v>
      </c>
      <c r="C13223">
        <v>0</v>
      </c>
      <c r="D13223">
        <v>0</v>
      </c>
      <c r="E13223">
        <v>0</v>
      </c>
      <c r="F13223">
        <f>SUM(Table6[total_order_amount])*0.8</f>
        <v>141739319.59199998</v>
      </c>
      <c r="G13223">
        <f>SUM($D$2:D13223)</f>
        <v>177174149.48999995</v>
      </c>
      <c r="H13223" t="str">
        <f>IF(Table6[[#This Row],[Cummelutive_sum]]&lt;=Table6[[#This Row],[80_percent]],"Y", "N")</f>
        <v>N</v>
      </c>
    </row>
    <row r="13224" spans="1:8" x14ac:dyDescent="0.3">
      <c r="A13224">
        <v>72968</v>
      </c>
      <c r="B13224">
        <v>7</v>
      </c>
      <c r="C13224">
        <v>0</v>
      </c>
      <c r="D13224">
        <v>0</v>
      </c>
      <c r="E13224">
        <v>0</v>
      </c>
      <c r="F13224">
        <f>SUM(Table6[total_order_amount])*0.8</f>
        <v>141739319.59199998</v>
      </c>
      <c r="G13224">
        <f>SUM($D$2:D13224)</f>
        <v>177174149.48999995</v>
      </c>
      <c r="H13224" t="str">
        <f>IF(Table6[[#This Row],[Cummelutive_sum]]&lt;=Table6[[#This Row],[80_percent]],"Y", "N")</f>
        <v>N</v>
      </c>
    </row>
    <row r="13225" spans="1:8" x14ac:dyDescent="0.3">
      <c r="A13225">
        <v>107656</v>
      </c>
      <c r="B13225">
        <v>5</v>
      </c>
      <c r="C13225">
        <v>0</v>
      </c>
      <c r="D13225">
        <v>0</v>
      </c>
      <c r="E13225">
        <v>0</v>
      </c>
      <c r="F13225">
        <f>SUM(Table6[total_order_amount])*0.8</f>
        <v>141739319.59199998</v>
      </c>
      <c r="G13225">
        <f>SUM($D$2:D13225)</f>
        <v>177174149.48999995</v>
      </c>
      <c r="H13225" t="str">
        <f>IF(Table6[[#This Row],[Cummelutive_sum]]&lt;=Table6[[#This Row],[80_percent]],"Y", "N")</f>
        <v>N</v>
      </c>
    </row>
    <row r="13226" spans="1:8" x14ac:dyDescent="0.3">
      <c r="A13226">
        <v>82156</v>
      </c>
      <c r="B13226">
        <v>24</v>
      </c>
      <c r="C13226">
        <v>0</v>
      </c>
      <c r="D13226">
        <v>0</v>
      </c>
      <c r="E13226">
        <v>0</v>
      </c>
      <c r="F13226">
        <f>SUM(Table6[total_order_amount])*0.8</f>
        <v>141739319.59199998</v>
      </c>
      <c r="G13226">
        <f>SUM($D$2:D13226)</f>
        <v>177174149.48999995</v>
      </c>
      <c r="H13226" t="str">
        <f>IF(Table6[[#This Row],[Cummelutive_sum]]&lt;=Table6[[#This Row],[80_percent]],"Y", "N")</f>
        <v>N</v>
      </c>
    </row>
    <row r="13227" spans="1:8" x14ac:dyDescent="0.3">
      <c r="A13227">
        <v>107528</v>
      </c>
      <c r="B13227">
        <v>3</v>
      </c>
      <c r="C13227">
        <v>0</v>
      </c>
      <c r="D13227">
        <v>0</v>
      </c>
      <c r="E13227">
        <v>0</v>
      </c>
      <c r="F13227">
        <f>SUM(Table6[total_order_amount])*0.8</f>
        <v>141739319.59199998</v>
      </c>
      <c r="G13227">
        <f>SUM($D$2:D13227)</f>
        <v>177174149.48999995</v>
      </c>
      <c r="H13227" t="str">
        <f>IF(Table6[[#This Row],[Cummelutive_sum]]&lt;=Table6[[#This Row],[80_percent]],"Y", "N")</f>
        <v>N</v>
      </c>
    </row>
    <row r="13228" spans="1:8" x14ac:dyDescent="0.3">
      <c r="A13228">
        <v>75280</v>
      </c>
      <c r="B13228">
        <v>59</v>
      </c>
      <c r="C13228">
        <v>0</v>
      </c>
      <c r="D13228">
        <v>0</v>
      </c>
      <c r="E13228">
        <v>0</v>
      </c>
      <c r="F13228">
        <f>SUM(Table6[total_order_amount])*0.8</f>
        <v>141739319.59199998</v>
      </c>
      <c r="G13228">
        <f>SUM($D$2:D13228)</f>
        <v>177174149.48999995</v>
      </c>
      <c r="H13228" t="str">
        <f>IF(Table6[[#This Row],[Cummelutive_sum]]&lt;=Table6[[#This Row],[80_percent]],"Y", "N")</f>
        <v>N</v>
      </c>
    </row>
    <row r="13229" spans="1:8" x14ac:dyDescent="0.3">
      <c r="A13229">
        <v>42572</v>
      </c>
      <c r="B13229">
        <v>3</v>
      </c>
      <c r="C13229">
        <v>0</v>
      </c>
      <c r="D13229">
        <v>0</v>
      </c>
      <c r="E13229">
        <v>0</v>
      </c>
      <c r="F13229">
        <f>SUM(Table6[total_order_amount])*0.8</f>
        <v>141739319.59199998</v>
      </c>
      <c r="G13229">
        <f>SUM($D$2:D13229)</f>
        <v>177174149.48999995</v>
      </c>
      <c r="H13229" t="str">
        <f>IF(Table6[[#This Row],[Cummelutive_sum]]&lt;=Table6[[#This Row],[80_percent]],"Y", "N")</f>
        <v>N</v>
      </c>
    </row>
    <row r="13230" spans="1:8" x14ac:dyDescent="0.3">
      <c r="A13230">
        <v>107176</v>
      </c>
      <c r="B13230">
        <v>26</v>
      </c>
      <c r="C13230">
        <v>0</v>
      </c>
      <c r="D13230">
        <v>0</v>
      </c>
      <c r="E13230">
        <v>0</v>
      </c>
      <c r="F13230">
        <f>SUM(Table6[total_order_amount])*0.8</f>
        <v>141739319.59199998</v>
      </c>
      <c r="G13230">
        <f>SUM($D$2:D13230)</f>
        <v>177174149.48999995</v>
      </c>
      <c r="H13230" t="str">
        <f>IF(Table6[[#This Row],[Cummelutive_sum]]&lt;=Table6[[#This Row],[80_percent]],"Y", "N")</f>
        <v>N</v>
      </c>
    </row>
    <row r="13231" spans="1:8" x14ac:dyDescent="0.3">
      <c r="A13231">
        <v>106904</v>
      </c>
      <c r="B13231">
        <v>4</v>
      </c>
      <c r="C13231">
        <v>0</v>
      </c>
      <c r="D13231">
        <v>0</v>
      </c>
      <c r="E13231">
        <v>0</v>
      </c>
      <c r="F13231">
        <f>SUM(Table6[total_order_amount])*0.8</f>
        <v>141739319.59199998</v>
      </c>
      <c r="G13231">
        <f>SUM($D$2:D13231)</f>
        <v>177174149.48999995</v>
      </c>
      <c r="H13231" t="str">
        <f>IF(Table6[[#This Row],[Cummelutive_sum]]&lt;=Table6[[#This Row],[80_percent]],"Y", "N")</f>
        <v>N</v>
      </c>
    </row>
    <row r="13232" spans="1:8" x14ac:dyDescent="0.3">
      <c r="A13232">
        <v>55740</v>
      </c>
      <c r="B13232">
        <v>15</v>
      </c>
      <c r="C13232">
        <v>0</v>
      </c>
      <c r="D13232">
        <v>0</v>
      </c>
      <c r="E13232">
        <v>0</v>
      </c>
      <c r="F13232">
        <f>SUM(Table6[total_order_amount])*0.8</f>
        <v>141739319.59199998</v>
      </c>
      <c r="G13232">
        <f>SUM($D$2:D13232)</f>
        <v>177174149.48999995</v>
      </c>
      <c r="H13232" t="str">
        <f>IF(Table6[[#This Row],[Cummelutive_sum]]&lt;=Table6[[#This Row],[80_percent]],"Y", "N")</f>
        <v>N</v>
      </c>
    </row>
    <row r="13233" spans="1:8" x14ac:dyDescent="0.3">
      <c r="A13233">
        <v>106508</v>
      </c>
      <c r="B13233">
        <v>5</v>
      </c>
      <c r="C13233">
        <v>0</v>
      </c>
      <c r="D13233">
        <v>0</v>
      </c>
      <c r="E13233">
        <v>0</v>
      </c>
      <c r="F13233">
        <f>SUM(Table6[total_order_amount])*0.8</f>
        <v>141739319.59199998</v>
      </c>
      <c r="G13233">
        <f>SUM($D$2:D13233)</f>
        <v>177174149.48999995</v>
      </c>
      <c r="H13233" t="str">
        <f>IF(Table6[[#This Row],[Cummelutive_sum]]&lt;=Table6[[#This Row],[80_percent]],"Y", "N")</f>
        <v>N</v>
      </c>
    </row>
    <row r="13234" spans="1:8" x14ac:dyDescent="0.3">
      <c r="A13234">
        <v>42988</v>
      </c>
      <c r="B13234">
        <v>10</v>
      </c>
      <c r="C13234">
        <v>0</v>
      </c>
      <c r="D13234">
        <v>0</v>
      </c>
      <c r="E13234">
        <v>0</v>
      </c>
      <c r="F13234">
        <f>SUM(Table6[total_order_amount])*0.8</f>
        <v>141739319.59199998</v>
      </c>
      <c r="G13234">
        <f>SUM($D$2:D13234)</f>
        <v>177174149.48999995</v>
      </c>
      <c r="H13234" t="str">
        <f>IF(Table6[[#This Row],[Cummelutive_sum]]&lt;=Table6[[#This Row],[80_percent]],"Y", "N")</f>
        <v>N</v>
      </c>
    </row>
    <row r="13235" spans="1:8" x14ac:dyDescent="0.3">
      <c r="A13235">
        <v>51820</v>
      </c>
      <c r="B13235">
        <v>10</v>
      </c>
      <c r="C13235">
        <v>0</v>
      </c>
      <c r="D13235">
        <v>0</v>
      </c>
      <c r="E13235">
        <v>0</v>
      </c>
      <c r="F13235">
        <f>SUM(Table6[total_order_amount])*0.8</f>
        <v>141739319.59199998</v>
      </c>
      <c r="G13235">
        <f>SUM($D$2:D13235)</f>
        <v>177174149.48999995</v>
      </c>
      <c r="H13235" t="str">
        <f>IF(Table6[[#This Row],[Cummelutive_sum]]&lt;=Table6[[#This Row],[80_percent]],"Y", "N")</f>
        <v>N</v>
      </c>
    </row>
    <row r="13236" spans="1:8" x14ac:dyDescent="0.3">
      <c r="A13236">
        <v>94592</v>
      </c>
      <c r="B13236">
        <v>11</v>
      </c>
      <c r="C13236">
        <v>0</v>
      </c>
      <c r="D13236">
        <v>0</v>
      </c>
      <c r="E13236">
        <v>0</v>
      </c>
      <c r="F13236">
        <f>SUM(Table6[total_order_amount])*0.8</f>
        <v>141739319.59199998</v>
      </c>
      <c r="G13236">
        <f>SUM($D$2:D13236)</f>
        <v>177174149.48999995</v>
      </c>
      <c r="H13236" t="str">
        <f>IF(Table6[[#This Row],[Cummelutive_sum]]&lt;=Table6[[#This Row],[80_percent]],"Y", "N")</f>
        <v>N</v>
      </c>
    </row>
    <row r="13237" spans="1:8" x14ac:dyDescent="0.3">
      <c r="A13237">
        <v>106236</v>
      </c>
      <c r="B13237">
        <v>24</v>
      </c>
      <c r="C13237">
        <v>0</v>
      </c>
      <c r="D13237">
        <v>0</v>
      </c>
      <c r="E13237">
        <v>0</v>
      </c>
      <c r="F13237">
        <f>SUM(Table6[total_order_amount])*0.8</f>
        <v>141739319.59199998</v>
      </c>
      <c r="G13237">
        <f>SUM($D$2:D13237)</f>
        <v>177174149.48999995</v>
      </c>
      <c r="H13237" t="str">
        <f>IF(Table6[[#This Row],[Cummelutive_sum]]&lt;=Table6[[#This Row],[80_percent]],"Y", "N")</f>
        <v>N</v>
      </c>
    </row>
    <row r="13238" spans="1:8" x14ac:dyDescent="0.3">
      <c r="A13238">
        <v>81136</v>
      </c>
      <c r="B13238">
        <v>9</v>
      </c>
      <c r="C13238">
        <v>0</v>
      </c>
      <c r="D13238">
        <v>0</v>
      </c>
      <c r="E13238">
        <v>0</v>
      </c>
      <c r="F13238">
        <f>SUM(Table6[total_order_amount])*0.8</f>
        <v>141739319.59199998</v>
      </c>
      <c r="G13238">
        <f>SUM($D$2:D13238)</f>
        <v>177174149.48999995</v>
      </c>
      <c r="H13238" t="str">
        <f>IF(Table6[[#This Row],[Cummelutive_sum]]&lt;=Table6[[#This Row],[80_percent]],"Y", "N")</f>
        <v>N</v>
      </c>
    </row>
    <row r="13239" spans="1:8" x14ac:dyDescent="0.3">
      <c r="A13239">
        <v>49032</v>
      </c>
      <c r="B13239">
        <v>9</v>
      </c>
      <c r="C13239">
        <v>0</v>
      </c>
      <c r="D13239">
        <v>0</v>
      </c>
      <c r="E13239">
        <v>0</v>
      </c>
      <c r="F13239">
        <f>SUM(Table6[total_order_amount])*0.8</f>
        <v>141739319.59199998</v>
      </c>
      <c r="G13239">
        <f>SUM($D$2:D13239)</f>
        <v>177174149.48999995</v>
      </c>
      <c r="H13239" t="str">
        <f>IF(Table6[[#This Row],[Cummelutive_sum]]&lt;=Table6[[#This Row],[80_percent]],"Y", "N")</f>
        <v>N</v>
      </c>
    </row>
    <row r="13240" spans="1:8" x14ac:dyDescent="0.3">
      <c r="A13240">
        <v>106092</v>
      </c>
      <c r="B13240">
        <v>2</v>
      </c>
      <c r="C13240">
        <v>0</v>
      </c>
      <c r="D13240">
        <v>0</v>
      </c>
      <c r="E13240">
        <v>0</v>
      </c>
      <c r="F13240">
        <f>SUM(Table6[total_order_amount])*0.8</f>
        <v>141739319.59199998</v>
      </c>
      <c r="G13240">
        <f>SUM($D$2:D13240)</f>
        <v>177174149.48999995</v>
      </c>
      <c r="H13240" t="str">
        <f>IF(Table6[[#This Row],[Cummelutive_sum]]&lt;=Table6[[#This Row],[80_percent]],"Y", "N")</f>
        <v>N</v>
      </c>
    </row>
    <row r="13241" spans="1:8" x14ac:dyDescent="0.3">
      <c r="A13241">
        <v>78344</v>
      </c>
      <c r="B13241">
        <v>4</v>
      </c>
      <c r="C13241">
        <v>0</v>
      </c>
      <c r="D13241">
        <v>0</v>
      </c>
      <c r="E13241">
        <v>0</v>
      </c>
      <c r="F13241">
        <f>SUM(Table6[total_order_amount])*0.8</f>
        <v>141739319.59199998</v>
      </c>
      <c r="G13241">
        <f>SUM($D$2:D13241)</f>
        <v>177174149.48999995</v>
      </c>
      <c r="H13241" t="str">
        <f>IF(Table6[[#This Row],[Cummelutive_sum]]&lt;=Table6[[#This Row],[80_percent]],"Y", "N")</f>
        <v>N</v>
      </c>
    </row>
    <row r="13242" spans="1:8" x14ac:dyDescent="0.3">
      <c r="A13242">
        <v>105820</v>
      </c>
      <c r="B13242">
        <v>10</v>
      </c>
      <c r="C13242">
        <v>0</v>
      </c>
      <c r="D13242">
        <v>0</v>
      </c>
      <c r="E13242">
        <v>0</v>
      </c>
      <c r="F13242">
        <f>SUM(Table6[total_order_amount])*0.8</f>
        <v>141739319.59199998</v>
      </c>
      <c r="G13242">
        <f>SUM($D$2:D13242)</f>
        <v>177174149.48999995</v>
      </c>
      <c r="H13242" t="str">
        <f>IF(Table6[[#This Row],[Cummelutive_sum]]&lt;=Table6[[#This Row],[80_percent]],"Y", "N")</f>
        <v>N</v>
      </c>
    </row>
    <row r="13243" spans="1:8" x14ac:dyDescent="0.3">
      <c r="A13243">
        <v>105780</v>
      </c>
      <c r="B13243">
        <v>3</v>
      </c>
      <c r="C13243">
        <v>0</v>
      </c>
      <c r="D13243">
        <v>0</v>
      </c>
      <c r="E13243">
        <v>0</v>
      </c>
      <c r="F13243">
        <f>SUM(Table6[total_order_amount])*0.8</f>
        <v>141739319.59199998</v>
      </c>
      <c r="G13243">
        <f>SUM($D$2:D13243)</f>
        <v>177174149.48999995</v>
      </c>
      <c r="H13243" t="str">
        <f>IF(Table6[[#This Row],[Cummelutive_sum]]&lt;=Table6[[#This Row],[80_percent]],"Y", "N")</f>
        <v>N</v>
      </c>
    </row>
    <row r="13244" spans="1:8" x14ac:dyDescent="0.3">
      <c r="A13244">
        <v>105760</v>
      </c>
      <c r="B13244">
        <v>4</v>
      </c>
      <c r="C13244">
        <v>0</v>
      </c>
      <c r="D13244">
        <v>0</v>
      </c>
      <c r="E13244">
        <v>0</v>
      </c>
      <c r="F13244">
        <f>SUM(Table6[total_order_amount])*0.8</f>
        <v>141739319.59199998</v>
      </c>
      <c r="G13244">
        <f>SUM($D$2:D13244)</f>
        <v>177174149.48999995</v>
      </c>
      <c r="H13244" t="str">
        <f>IF(Table6[[#This Row],[Cummelutive_sum]]&lt;=Table6[[#This Row],[80_percent]],"Y", "N")</f>
        <v>N</v>
      </c>
    </row>
    <row r="13245" spans="1:8" x14ac:dyDescent="0.3">
      <c r="A13245">
        <v>80448</v>
      </c>
      <c r="B13245">
        <v>20</v>
      </c>
      <c r="C13245">
        <v>0</v>
      </c>
      <c r="D13245">
        <v>0</v>
      </c>
      <c r="E13245">
        <v>0</v>
      </c>
      <c r="F13245">
        <f>SUM(Table6[total_order_amount])*0.8</f>
        <v>141739319.59199998</v>
      </c>
      <c r="G13245">
        <f>SUM($D$2:D13245)</f>
        <v>177174149.48999995</v>
      </c>
      <c r="H13245" t="str">
        <f>IF(Table6[[#This Row],[Cummelutive_sum]]&lt;=Table6[[#This Row],[80_percent]],"Y", "N")</f>
        <v>N</v>
      </c>
    </row>
    <row r="13246" spans="1:8" x14ac:dyDescent="0.3">
      <c r="A13246">
        <v>105488</v>
      </c>
      <c r="B13246">
        <v>30</v>
      </c>
      <c r="C13246">
        <v>0</v>
      </c>
      <c r="D13246">
        <v>0</v>
      </c>
      <c r="E13246">
        <v>0</v>
      </c>
      <c r="F13246">
        <f>SUM(Table6[total_order_amount])*0.8</f>
        <v>141739319.59199998</v>
      </c>
      <c r="G13246">
        <f>SUM($D$2:D13246)</f>
        <v>177174149.48999995</v>
      </c>
      <c r="H13246" t="str">
        <f>IF(Table6[[#This Row],[Cummelutive_sum]]&lt;=Table6[[#This Row],[80_percent]],"Y", "N")</f>
        <v>N</v>
      </c>
    </row>
    <row r="13247" spans="1:8" x14ac:dyDescent="0.3">
      <c r="A13247">
        <v>19176</v>
      </c>
      <c r="B13247">
        <v>3</v>
      </c>
      <c r="C13247">
        <v>0</v>
      </c>
      <c r="D13247">
        <v>0</v>
      </c>
      <c r="E13247">
        <v>0</v>
      </c>
      <c r="F13247">
        <f>SUM(Table6[total_order_amount])*0.8</f>
        <v>141739319.59199998</v>
      </c>
      <c r="G13247">
        <f>SUM($D$2:D13247)</f>
        <v>177174149.48999995</v>
      </c>
      <c r="H13247" t="str">
        <f>IF(Table6[[#This Row],[Cummelutive_sum]]&lt;=Table6[[#This Row],[80_percent]],"Y", "N")</f>
        <v>N</v>
      </c>
    </row>
    <row r="13248" spans="1:8" x14ac:dyDescent="0.3">
      <c r="A13248">
        <v>68488</v>
      </c>
      <c r="B13248">
        <v>44</v>
      </c>
      <c r="C13248">
        <v>0</v>
      </c>
      <c r="D13248">
        <v>0</v>
      </c>
      <c r="E13248">
        <v>0</v>
      </c>
      <c r="F13248">
        <f>SUM(Table6[total_order_amount])*0.8</f>
        <v>141739319.59199998</v>
      </c>
      <c r="G13248">
        <f>SUM($D$2:D13248)</f>
        <v>177174149.48999995</v>
      </c>
      <c r="H13248" t="str">
        <f>IF(Table6[[#This Row],[Cummelutive_sum]]&lt;=Table6[[#This Row],[80_percent]],"Y", "N")</f>
        <v>N</v>
      </c>
    </row>
    <row r="13249" spans="1:8" x14ac:dyDescent="0.3">
      <c r="A13249">
        <v>105072</v>
      </c>
      <c r="B13249">
        <v>9</v>
      </c>
      <c r="C13249">
        <v>0</v>
      </c>
      <c r="D13249">
        <v>0</v>
      </c>
      <c r="E13249">
        <v>0</v>
      </c>
      <c r="F13249">
        <f>SUM(Table6[total_order_amount])*0.8</f>
        <v>141739319.59199998</v>
      </c>
      <c r="G13249">
        <f>SUM($D$2:D13249)</f>
        <v>177174149.48999995</v>
      </c>
      <c r="H13249" t="str">
        <f>IF(Table6[[#This Row],[Cummelutive_sum]]&lt;=Table6[[#This Row],[80_percent]],"Y", "N")</f>
        <v>N</v>
      </c>
    </row>
    <row r="13250" spans="1:8" x14ac:dyDescent="0.3">
      <c r="A13250">
        <v>35740</v>
      </c>
      <c r="B13250">
        <v>81</v>
      </c>
      <c r="C13250">
        <v>0</v>
      </c>
      <c r="D13250">
        <v>0</v>
      </c>
      <c r="E13250">
        <v>0</v>
      </c>
      <c r="F13250">
        <f>SUM(Table6[total_order_amount])*0.8</f>
        <v>141739319.59199998</v>
      </c>
      <c r="G13250">
        <f>SUM($D$2:D13250)</f>
        <v>177174149.48999995</v>
      </c>
      <c r="H13250" t="str">
        <f>IF(Table6[[#This Row],[Cummelutive_sum]]&lt;=Table6[[#This Row],[80_percent]],"Y", "N")</f>
        <v>N</v>
      </c>
    </row>
    <row r="13251" spans="1:8" x14ac:dyDescent="0.3">
      <c r="A13251">
        <v>104800</v>
      </c>
      <c r="B13251">
        <v>4</v>
      </c>
      <c r="C13251">
        <v>0</v>
      </c>
      <c r="D13251">
        <v>0</v>
      </c>
      <c r="E13251">
        <v>0</v>
      </c>
      <c r="F13251">
        <f>SUM(Table6[total_order_amount])*0.8</f>
        <v>141739319.59199998</v>
      </c>
      <c r="G13251">
        <f>SUM($D$2:D13251)</f>
        <v>177174149.48999995</v>
      </c>
      <c r="H13251" t="str">
        <f>IF(Table6[[#This Row],[Cummelutive_sum]]&lt;=Table6[[#This Row],[80_percent]],"Y", "N")</f>
        <v>N</v>
      </c>
    </row>
    <row r="13252" spans="1:8" x14ac:dyDescent="0.3">
      <c r="A13252">
        <v>97800</v>
      </c>
      <c r="B13252">
        <v>6</v>
      </c>
      <c r="C13252">
        <v>0</v>
      </c>
      <c r="D13252">
        <v>0</v>
      </c>
      <c r="E13252">
        <v>0</v>
      </c>
      <c r="F13252">
        <f>SUM(Table6[total_order_amount])*0.8</f>
        <v>141739319.59199998</v>
      </c>
      <c r="G13252">
        <f>SUM($D$2:D13252)</f>
        <v>177174149.48999995</v>
      </c>
      <c r="H13252" t="str">
        <f>IF(Table6[[#This Row],[Cummelutive_sum]]&lt;=Table6[[#This Row],[80_percent]],"Y", "N")</f>
        <v>N</v>
      </c>
    </row>
    <row r="13253" spans="1:8" x14ac:dyDescent="0.3">
      <c r="A13253">
        <v>63176</v>
      </c>
      <c r="B13253">
        <v>44</v>
      </c>
      <c r="C13253">
        <v>0</v>
      </c>
      <c r="D13253">
        <v>0</v>
      </c>
      <c r="E13253">
        <v>0</v>
      </c>
      <c r="F13253">
        <f>SUM(Table6[total_order_amount])*0.8</f>
        <v>141739319.59199998</v>
      </c>
      <c r="G13253">
        <f>SUM($D$2:D13253)</f>
        <v>177174149.48999995</v>
      </c>
      <c r="H13253" t="str">
        <f>IF(Table6[[#This Row],[Cummelutive_sum]]&lt;=Table6[[#This Row],[80_percent]],"Y", "N")</f>
        <v>N</v>
      </c>
    </row>
    <row r="13254" spans="1:8" x14ac:dyDescent="0.3">
      <c r="A13254">
        <v>104196</v>
      </c>
      <c r="B13254">
        <v>3</v>
      </c>
      <c r="C13254">
        <v>0</v>
      </c>
      <c r="D13254">
        <v>0</v>
      </c>
      <c r="E13254">
        <v>0</v>
      </c>
      <c r="F13254">
        <f>SUM(Table6[total_order_amount])*0.8</f>
        <v>141739319.59199998</v>
      </c>
      <c r="G13254">
        <f>SUM($D$2:D13254)</f>
        <v>177174149.48999995</v>
      </c>
      <c r="H13254" t="str">
        <f>IF(Table6[[#This Row],[Cummelutive_sum]]&lt;=Table6[[#This Row],[80_percent]],"Y", "N")</f>
        <v>N</v>
      </c>
    </row>
    <row r="13255" spans="1:8" x14ac:dyDescent="0.3">
      <c r="A13255">
        <v>82904</v>
      </c>
      <c r="B13255">
        <v>5</v>
      </c>
      <c r="C13255">
        <v>0</v>
      </c>
      <c r="D13255">
        <v>0</v>
      </c>
      <c r="E13255">
        <v>0</v>
      </c>
      <c r="F13255">
        <f>SUM(Table6[total_order_amount])*0.8</f>
        <v>141739319.59199998</v>
      </c>
      <c r="G13255">
        <f>SUM($D$2:D13255)</f>
        <v>177174149.48999995</v>
      </c>
      <c r="H13255" t="str">
        <f>IF(Table6[[#This Row],[Cummelutive_sum]]&lt;=Table6[[#This Row],[80_percent]],"Y", "N")</f>
        <v>N</v>
      </c>
    </row>
    <row r="13256" spans="1:8" x14ac:dyDescent="0.3">
      <c r="A13256">
        <v>93404</v>
      </c>
      <c r="B13256">
        <v>56</v>
      </c>
      <c r="C13256">
        <v>0</v>
      </c>
      <c r="D13256">
        <v>0</v>
      </c>
      <c r="E13256">
        <v>0</v>
      </c>
      <c r="F13256">
        <f>SUM(Table6[total_order_amount])*0.8</f>
        <v>141739319.59199998</v>
      </c>
      <c r="G13256">
        <f>SUM($D$2:D13256)</f>
        <v>177174149.48999995</v>
      </c>
      <c r="H13256" t="str">
        <f>IF(Table6[[#This Row],[Cummelutive_sum]]&lt;=Table6[[#This Row],[80_percent]],"Y", "N")</f>
        <v>N</v>
      </c>
    </row>
    <row r="13257" spans="1:8" x14ac:dyDescent="0.3">
      <c r="A13257">
        <v>81780</v>
      </c>
      <c r="B13257">
        <v>2</v>
      </c>
      <c r="C13257">
        <v>0</v>
      </c>
      <c r="D13257">
        <v>0</v>
      </c>
      <c r="E13257">
        <v>0</v>
      </c>
      <c r="F13257">
        <f>SUM(Table6[total_order_amount])*0.8</f>
        <v>141739319.59199998</v>
      </c>
      <c r="G13257">
        <f>SUM($D$2:D13257)</f>
        <v>177174149.48999995</v>
      </c>
      <c r="H13257" t="str">
        <f>IF(Table6[[#This Row],[Cummelutive_sum]]&lt;=Table6[[#This Row],[80_percent]],"Y", "N")</f>
        <v>N</v>
      </c>
    </row>
    <row r="13258" spans="1:8" x14ac:dyDescent="0.3">
      <c r="A13258">
        <v>102696</v>
      </c>
      <c r="B13258">
        <v>5</v>
      </c>
      <c r="C13258">
        <v>0</v>
      </c>
      <c r="D13258">
        <v>0</v>
      </c>
      <c r="E13258">
        <v>0</v>
      </c>
      <c r="F13258">
        <f>SUM(Table6[total_order_amount])*0.8</f>
        <v>141739319.59199998</v>
      </c>
      <c r="G13258">
        <f>SUM($D$2:D13258)</f>
        <v>177174149.48999995</v>
      </c>
      <c r="H13258" t="str">
        <f>IF(Table6[[#This Row],[Cummelutive_sum]]&lt;=Table6[[#This Row],[80_percent]],"Y", "N")</f>
        <v>N</v>
      </c>
    </row>
    <row r="13259" spans="1:8" x14ac:dyDescent="0.3">
      <c r="A13259">
        <v>37780</v>
      </c>
      <c r="B13259">
        <v>22</v>
      </c>
      <c r="C13259">
        <v>0</v>
      </c>
      <c r="D13259">
        <v>0</v>
      </c>
      <c r="E13259">
        <v>0</v>
      </c>
      <c r="F13259">
        <f>SUM(Table6[total_order_amount])*0.8</f>
        <v>141739319.59199998</v>
      </c>
      <c r="G13259">
        <f>SUM($D$2:D13259)</f>
        <v>177174149.48999995</v>
      </c>
      <c r="H13259" t="str">
        <f>IF(Table6[[#This Row],[Cummelutive_sum]]&lt;=Table6[[#This Row],[80_percent]],"Y", "N")</f>
        <v>N</v>
      </c>
    </row>
    <row r="13260" spans="1:8" x14ac:dyDescent="0.3">
      <c r="A13260">
        <v>102632</v>
      </c>
      <c r="B13260">
        <v>3</v>
      </c>
      <c r="C13260">
        <v>0</v>
      </c>
      <c r="D13260">
        <v>0</v>
      </c>
      <c r="E13260">
        <v>0</v>
      </c>
      <c r="F13260">
        <f>SUM(Table6[total_order_amount])*0.8</f>
        <v>141739319.59199998</v>
      </c>
      <c r="G13260">
        <f>SUM($D$2:D13260)</f>
        <v>177174149.48999995</v>
      </c>
      <c r="H13260" t="str">
        <f>IF(Table6[[#This Row],[Cummelutive_sum]]&lt;=Table6[[#This Row],[80_percent]],"Y", "N")</f>
        <v>N</v>
      </c>
    </row>
    <row r="13261" spans="1:8" x14ac:dyDescent="0.3">
      <c r="A13261">
        <v>152196</v>
      </c>
      <c r="B13261">
        <v>2</v>
      </c>
      <c r="C13261">
        <v>0</v>
      </c>
      <c r="D13261">
        <v>0</v>
      </c>
      <c r="E13261">
        <v>0</v>
      </c>
      <c r="F13261">
        <f>SUM(Table6[total_order_amount])*0.8</f>
        <v>141739319.59199998</v>
      </c>
      <c r="G13261">
        <f>SUM($D$2:D13261)</f>
        <v>177174149.48999995</v>
      </c>
      <c r="H13261" t="str">
        <f>IF(Table6[[#This Row],[Cummelutive_sum]]&lt;=Table6[[#This Row],[80_percent]],"Y", "N")</f>
        <v>N</v>
      </c>
    </row>
    <row r="13262" spans="1:8" x14ac:dyDescent="0.3">
      <c r="A13262">
        <v>206612</v>
      </c>
      <c r="B13262">
        <v>9</v>
      </c>
      <c r="C13262">
        <v>0</v>
      </c>
      <c r="D13262">
        <v>0</v>
      </c>
      <c r="E13262">
        <v>0</v>
      </c>
      <c r="F13262">
        <f>SUM(Table6[total_order_amount])*0.8</f>
        <v>141739319.59199998</v>
      </c>
      <c r="G13262">
        <f>SUM($D$2:D13262)</f>
        <v>177174149.48999995</v>
      </c>
      <c r="H13262" t="str">
        <f>IF(Table6[[#This Row],[Cummelutive_sum]]&lt;=Table6[[#This Row],[80_percent]],"Y", "N")</f>
        <v>N</v>
      </c>
    </row>
    <row r="13263" spans="1:8" x14ac:dyDescent="0.3">
      <c r="A13263">
        <v>174652</v>
      </c>
      <c r="B13263">
        <v>2</v>
      </c>
      <c r="C13263">
        <v>0</v>
      </c>
      <c r="D13263">
        <v>0</v>
      </c>
      <c r="E13263">
        <v>0</v>
      </c>
      <c r="F13263">
        <f>SUM(Table6[total_order_amount])*0.8</f>
        <v>141739319.59199998</v>
      </c>
      <c r="G13263">
        <f>SUM($D$2:D13263)</f>
        <v>177174149.48999995</v>
      </c>
      <c r="H13263" t="str">
        <f>IF(Table6[[#This Row],[Cummelutive_sum]]&lt;=Table6[[#This Row],[80_percent]],"Y", "N")</f>
        <v>N</v>
      </c>
    </row>
    <row r="13264" spans="1:8" x14ac:dyDescent="0.3">
      <c r="A13264">
        <v>147444</v>
      </c>
      <c r="B13264">
        <v>49</v>
      </c>
      <c r="C13264">
        <v>0</v>
      </c>
      <c r="D13264">
        <v>0</v>
      </c>
      <c r="E13264">
        <v>0</v>
      </c>
      <c r="F13264">
        <f>SUM(Table6[total_order_amount])*0.8</f>
        <v>141739319.59199998</v>
      </c>
      <c r="G13264">
        <f>SUM($D$2:D13264)</f>
        <v>177174149.48999995</v>
      </c>
      <c r="H13264" t="str">
        <f>IF(Table6[[#This Row],[Cummelutive_sum]]&lt;=Table6[[#This Row],[80_percent]],"Y", "N")</f>
        <v>N</v>
      </c>
    </row>
    <row r="13265" spans="1:8" x14ac:dyDescent="0.3">
      <c r="A13265">
        <v>220588</v>
      </c>
      <c r="B13265">
        <v>12</v>
      </c>
      <c r="C13265">
        <v>0</v>
      </c>
      <c r="D13265">
        <v>0</v>
      </c>
      <c r="E13265">
        <v>0</v>
      </c>
      <c r="F13265">
        <f>SUM(Table6[total_order_amount])*0.8</f>
        <v>141739319.59199998</v>
      </c>
      <c r="G13265">
        <f>SUM($D$2:D13265)</f>
        <v>177174149.48999995</v>
      </c>
      <c r="H13265" t="str">
        <f>IF(Table6[[#This Row],[Cummelutive_sum]]&lt;=Table6[[#This Row],[80_percent]],"Y", "N")</f>
        <v>N</v>
      </c>
    </row>
    <row r="13266" spans="1:8" x14ac:dyDescent="0.3">
      <c r="A13266">
        <v>22884</v>
      </c>
      <c r="B13266">
        <v>1</v>
      </c>
      <c r="C13266">
        <v>0</v>
      </c>
      <c r="D13266">
        <v>0</v>
      </c>
      <c r="E13266">
        <v>0</v>
      </c>
      <c r="F13266">
        <f>SUM(Table6[total_order_amount])*0.8</f>
        <v>141739319.59199998</v>
      </c>
      <c r="G13266">
        <f>SUM($D$2:D13266)</f>
        <v>177174149.48999995</v>
      </c>
      <c r="H13266" t="str">
        <f>IF(Table6[[#This Row],[Cummelutive_sum]]&lt;=Table6[[#This Row],[80_percent]],"Y", "N")</f>
        <v>N</v>
      </c>
    </row>
    <row r="13267" spans="1:8" x14ac:dyDescent="0.3">
      <c r="A13267">
        <v>220548</v>
      </c>
      <c r="B13267">
        <v>8</v>
      </c>
      <c r="C13267">
        <v>0</v>
      </c>
      <c r="D13267">
        <v>0</v>
      </c>
      <c r="E13267">
        <v>0</v>
      </c>
      <c r="F13267">
        <f>SUM(Table6[total_order_amount])*0.8</f>
        <v>141739319.59199998</v>
      </c>
      <c r="G13267">
        <f>SUM($D$2:D13267)</f>
        <v>177174149.48999995</v>
      </c>
      <c r="H13267" t="str">
        <f>IF(Table6[[#This Row],[Cummelutive_sum]]&lt;=Table6[[#This Row],[80_percent]],"Y", "N")</f>
        <v>N</v>
      </c>
    </row>
    <row r="13268" spans="1:8" x14ac:dyDescent="0.3">
      <c r="A13268">
        <v>187404</v>
      </c>
      <c r="B13268">
        <v>10</v>
      </c>
      <c r="C13268">
        <v>0</v>
      </c>
      <c r="D13268">
        <v>0</v>
      </c>
      <c r="E13268">
        <v>0</v>
      </c>
      <c r="F13268">
        <f>SUM(Table6[total_order_amount])*0.8</f>
        <v>141739319.59199998</v>
      </c>
      <c r="G13268">
        <f>SUM($D$2:D13268)</f>
        <v>177174149.48999995</v>
      </c>
      <c r="H13268" t="str">
        <f>IF(Table6[[#This Row],[Cummelutive_sum]]&lt;=Table6[[#This Row],[80_percent]],"Y", "N")</f>
        <v>N</v>
      </c>
    </row>
    <row r="13269" spans="1:8" x14ac:dyDescent="0.3">
      <c r="A13269">
        <v>143364</v>
      </c>
      <c r="B13269">
        <v>1</v>
      </c>
      <c r="C13269">
        <v>0</v>
      </c>
      <c r="D13269">
        <v>0</v>
      </c>
      <c r="E13269">
        <v>0</v>
      </c>
      <c r="F13269">
        <f>SUM(Table6[total_order_amount])*0.8</f>
        <v>141739319.59199998</v>
      </c>
      <c r="G13269">
        <f>SUM($D$2:D13269)</f>
        <v>177174149.48999995</v>
      </c>
      <c r="H13269" t="str">
        <f>IF(Table6[[#This Row],[Cummelutive_sum]]&lt;=Table6[[#This Row],[80_percent]],"Y", "N")</f>
        <v>N</v>
      </c>
    </row>
    <row r="13270" spans="1:8" x14ac:dyDescent="0.3">
      <c r="A13270">
        <v>143840</v>
      </c>
      <c r="B13270">
        <v>1</v>
      </c>
      <c r="C13270">
        <v>0</v>
      </c>
      <c r="D13270">
        <v>0</v>
      </c>
      <c r="E13270">
        <v>0</v>
      </c>
      <c r="F13270">
        <f>SUM(Table6[total_order_amount])*0.8</f>
        <v>141739319.59199998</v>
      </c>
      <c r="G13270">
        <f>SUM($D$2:D13270)</f>
        <v>177174149.48999995</v>
      </c>
      <c r="H13270" t="str">
        <f>IF(Table6[[#This Row],[Cummelutive_sum]]&lt;=Table6[[#This Row],[80_percent]],"Y", "N")</f>
        <v>N</v>
      </c>
    </row>
    <row r="13271" spans="1:8" x14ac:dyDescent="0.3">
      <c r="A13271">
        <v>156216</v>
      </c>
      <c r="B13271">
        <v>4</v>
      </c>
      <c r="C13271">
        <v>0</v>
      </c>
      <c r="D13271">
        <v>0</v>
      </c>
      <c r="E13271">
        <v>0</v>
      </c>
      <c r="F13271">
        <f>SUM(Table6[total_order_amount])*0.8</f>
        <v>141739319.59199998</v>
      </c>
      <c r="G13271">
        <f>SUM($D$2:D13271)</f>
        <v>177174149.48999995</v>
      </c>
      <c r="H13271" t="str">
        <f>IF(Table6[[#This Row],[Cummelutive_sum]]&lt;=Table6[[#This Row],[80_percent]],"Y", "N")</f>
        <v>N</v>
      </c>
    </row>
    <row r="13272" spans="1:8" x14ac:dyDescent="0.3">
      <c r="A13272">
        <v>130132</v>
      </c>
      <c r="B13272">
        <v>24</v>
      </c>
      <c r="C13272">
        <v>0</v>
      </c>
      <c r="D13272">
        <v>0</v>
      </c>
      <c r="E13272">
        <v>0</v>
      </c>
      <c r="F13272">
        <f>SUM(Table6[total_order_amount])*0.8</f>
        <v>141739319.59199998</v>
      </c>
      <c r="G13272">
        <f>SUM($D$2:D13272)</f>
        <v>177174149.48999995</v>
      </c>
      <c r="H13272" t="str">
        <f>IF(Table6[[#This Row],[Cummelutive_sum]]&lt;=Table6[[#This Row],[80_percent]],"Y", "N")</f>
        <v>N</v>
      </c>
    </row>
    <row r="13273" spans="1:8" x14ac:dyDescent="0.3">
      <c r="A13273">
        <v>220172</v>
      </c>
      <c r="B13273">
        <v>2</v>
      </c>
      <c r="C13273">
        <v>0</v>
      </c>
      <c r="D13273">
        <v>0</v>
      </c>
      <c r="E13273">
        <v>0</v>
      </c>
      <c r="F13273">
        <f>SUM(Table6[total_order_amount])*0.8</f>
        <v>141739319.59199998</v>
      </c>
      <c r="G13273">
        <f>SUM($D$2:D13273)</f>
        <v>177174149.48999995</v>
      </c>
      <c r="H13273" t="str">
        <f>IF(Table6[[#This Row],[Cummelutive_sum]]&lt;=Table6[[#This Row],[80_percent]],"Y", "N")</f>
        <v>N</v>
      </c>
    </row>
    <row r="13274" spans="1:8" x14ac:dyDescent="0.3">
      <c r="A13274">
        <v>134320</v>
      </c>
      <c r="B13274">
        <v>9</v>
      </c>
      <c r="C13274">
        <v>0</v>
      </c>
      <c r="D13274">
        <v>0</v>
      </c>
      <c r="E13274">
        <v>0</v>
      </c>
      <c r="F13274">
        <f>SUM(Table6[total_order_amount])*0.8</f>
        <v>141739319.59199998</v>
      </c>
      <c r="G13274">
        <f>SUM($D$2:D13274)</f>
        <v>177174149.48999995</v>
      </c>
      <c r="H13274" t="str">
        <f>IF(Table6[[#This Row],[Cummelutive_sum]]&lt;=Table6[[#This Row],[80_percent]],"Y", "N")</f>
        <v>N</v>
      </c>
    </row>
    <row r="13275" spans="1:8" x14ac:dyDescent="0.3">
      <c r="A13275">
        <v>202736</v>
      </c>
      <c r="B13275">
        <v>8</v>
      </c>
      <c r="C13275">
        <v>0</v>
      </c>
      <c r="D13275">
        <v>0</v>
      </c>
      <c r="E13275">
        <v>0</v>
      </c>
      <c r="F13275">
        <f>SUM(Table6[total_order_amount])*0.8</f>
        <v>141739319.59199998</v>
      </c>
      <c r="G13275">
        <f>SUM($D$2:D13275)</f>
        <v>177174149.48999995</v>
      </c>
      <c r="H13275" t="str">
        <f>IF(Table6[[#This Row],[Cummelutive_sum]]&lt;=Table6[[#This Row],[80_percent]],"Y", "N")</f>
        <v>N</v>
      </c>
    </row>
    <row r="13276" spans="1:8" x14ac:dyDescent="0.3">
      <c r="A13276">
        <v>162236</v>
      </c>
      <c r="B13276">
        <v>24</v>
      </c>
      <c r="C13276">
        <v>0</v>
      </c>
      <c r="D13276">
        <v>0</v>
      </c>
      <c r="E13276">
        <v>0</v>
      </c>
      <c r="F13276">
        <f>SUM(Table6[total_order_amount])*0.8</f>
        <v>141739319.59199998</v>
      </c>
      <c r="G13276">
        <f>SUM($D$2:D13276)</f>
        <v>177174149.48999995</v>
      </c>
      <c r="H13276" t="str">
        <f>IF(Table6[[#This Row],[Cummelutive_sum]]&lt;=Table6[[#This Row],[80_percent]],"Y", "N")</f>
        <v>N</v>
      </c>
    </row>
    <row r="13277" spans="1:8" x14ac:dyDescent="0.3">
      <c r="A13277">
        <v>64844</v>
      </c>
      <c r="B13277">
        <v>12</v>
      </c>
      <c r="C13277">
        <v>0</v>
      </c>
      <c r="D13277">
        <v>0</v>
      </c>
      <c r="E13277">
        <v>0</v>
      </c>
      <c r="F13277">
        <f>SUM(Table6[total_order_amount])*0.8</f>
        <v>141739319.59199998</v>
      </c>
      <c r="G13277">
        <f>SUM($D$2:D13277)</f>
        <v>177174149.48999995</v>
      </c>
      <c r="H13277" t="str">
        <f>IF(Table6[[#This Row],[Cummelutive_sum]]&lt;=Table6[[#This Row],[80_percent]],"Y", "N")</f>
        <v>N</v>
      </c>
    </row>
    <row r="13278" spans="1:8" x14ac:dyDescent="0.3">
      <c r="A13278">
        <v>126696</v>
      </c>
      <c r="B13278">
        <v>80</v>
      </c>
      <c r="C13278">
        <v>0</v>
      </c>
      <c r="D13278">
        <v>0</v>
      </c>
      <c r="E13278">
        <v>0</v>
      </c>
      <c r="F13278">
        <f>SUM(Table6[total_order_amount])*0.8</f>
        <v>141739319.59199998</v>
      </c>
      <c r="G13278">
        <f>SUM($D$2:D13278)</f>
        <v>177174149.48999995</v>
      </c>
      <c r="H13278" t="str">
        <f>IF(Table6[[#This Row],[Cummelutive_sum]]&lt;=Table6[[#This Row],[80_percent]],"Y", "N")</f>
        <v>N</v>
      </c>
    </row>
    <row r="13279" spans="1:8" x14ac:dyDescent="0.3">
      <c r="A13279">
        <v>28196</v>
      </c>
      <c r="B13279">
        <v>6</v>
      </c>
      <c r="C13279">
        <v>0</v>
      </c>
      <c r="D13279">
        <v>0</v>
      </c>
      <c r="E13279">
        <v>0</v>
      </c>
      <c r="F13279">
        <f>SUM(Table6[total_order_amount])*0.8</f>
        <v>141739319.59199998</v>
      </c>
      <c r="G13279">
        <f>SUM($D$2:D13279)</f>
        <v>177174149.48999995</v>
      </c>
      <c r="H13279" t="str">
        <f>IF(Table6[[#This Row],[Cummelutive_sum]]&lt;=Table6[[#This Row],[80_percent]],"Y", "N")</f>
        <v>N</v>
      </c>
    </row>
    <row r="13280" spans="1:8" x14ac:dyDescent="0.3">
      <c r="A13280">
        <v>51488</v>
      </c>
      <c r="B13280">
        <v>23</v>
      </c>
      <c r="C13280">
        <v>0</v>
      </c>
      <c r="D13280">
        <v>0</v>
      </c>
      <c r="E13280">
        <v>0</v>
      </c>
      <c r="F13280">
        <f>SUM(Table6[total_order_amount])*0.8</f>
        <v>141739319.59199998</v>
      </c>
      <c r="G13280">
        <f>SUM($D$2:D13280)</f>
        <v>177174149.48999995</v>
      </c>
      <c r="H13280" t="str">
        <f>IF(Table6[[#This Row],[Cummelutive_sum]]&lt;=Table6[[#This Row],[80_percent]],"Y", "N")</f>
        <v>N</v>
      </c>
    </row>
    <row r="13281" spans="1:8" x14ac:dyDescent="0.3">
      <c r="A13281">
        <v>154964</v>
      </c>
      <c r="B13281">
        <v>21</v>
      </c>
      <c r="C13281">
        <v>0</v>
      </c>
      <c r="D13281">
        <v>0</v>
      </c>
      <c r="E13281">
        <v>0</v>
      </c>
      <c r="F13281">
        <f>SUM(Table6[total_order_amount])*0.8</f>
        <v>141739319.59199998</v>
      </c>
      <c r="G13281">
        <f>SUM($D$2:D13281)</f>
        <v>177174149.48999995</v>
      </c>
      <c r="H13281" t="str">
        <f>IF(Table6[[#This Row],[Cummelutive_sum]]&lt;=Table6[[#This Row],[80_percent]],"Y", "N")</f>
        <v>N</v>
      </c>
    </row>
    <row r="13282" spans="1:8" x14ac:dyDescent="0.3">
      <c r="A13282">
        <v>142508</v>
      </c>
      <c r="B13282">
        <v>8</v>
      </c>
      <c r="C13282">
        <v>0</v>
      </c>
      <c r="D13282">
        <v>0</v>
      </c>
      <c r="E13282">
        <v>0</v>
      </c>
      <c r="F13282">
        <f>SUM(Table6[total_order_amount])*0.8</f>
        <v>141739319.59199998</v>
      </c>
      <c r="G13282">
        <f>SUM($D$2:D13282)</f>
        <v>177174149.48999995</v>
      </c>
      <c r="H13282" t="str">
        <f>IF(Table6[[#This Row],[Cummelutive_sum]]&lt;=Table6[[#This Row],[80_percent]],"Y", "N")</f>
        <v>N</v>
      </c>
    </row>
    <row r="13283" spans="1:8" x14ac:dyDescent="0.3">
      <c r="A13283">
        <v>189300</v>
      </c>
      <c r="B13283">
        <v>24</v>
      </c>
      <c r="C13283">
        <v>0</v>
      </c>
      <c r="D13283">
        <v>0</v>
      </c>
      <c r="E13283">
        <v>0</v>
      </c>
      <c r="F13283">
        <f>SUM(Table6[total_order_amount])*0.8</f>
        <v>141739319.59199998</v>
      </c>
      <c r="G13283">
        <f>SUM($D$2:D13283)</f>
        <v>177174149.48999995</v>
      </c>
      <c r="H13283" t="str">
        <f>IF(Table6[[#This Row],[Cummelutive_sum]]&lt;=Table6[[#This Row],[80_percent]],"Y", "N")</f>
        <v>N</v>
      </c>
    </row>
    <row r="13284" spans="1:8" x14ac:dyDescent="0.3">
      <c r="A13284">
        <v>194132</v>
      </c>
      <c r="B13284">
        <v>13</v>
      </c>
      <c r="C13284">
        <v>0</v>
      </c>
      <c r="D13284">
        <v>0</v>
      </c>
      <c r="E13284">
        <v>0</v>
      </c>
      <c r="F13284">
        <f>SUM(Table6[total_order_amount])*0.8</f>
        <v>141739319.59199998</v>
      </c>
      <c r="G13284">
        <f>SUM($D$2:D13284)</f>
        <v>177174149.48999995</v>
      </c>
      <c r="H13284" t="str">
        <f>IF(Table6[[#This Row],[Cummelutive_sum]]&lt;=Table6[[#This Row],[80_percent]],"Y", "N")</f>
        <v>N</v>
      </c>
    </row>
    <row r="13285" spans="1:8" x14ac:dyDescent="0.3">
      <c r="A13285">
        <v>119216</v>
      </c>
      <c r="B13285">
        <v>38</v>
      </c>
      <c r="C13285">
        <v>0</v>
      </c>
      <c r="D13285">
        <v>0</v>
      </c>
      <c r="E13285">
        <v>0</v>
      </c>
      <c r="F13285">
        <f>SUM(Table6[total_order_amount])*0.8</f>
        <v>141739319.59199998</v>
      </c>
      <c r="G13285">
        <f>SUM($D$2:D13285)</f>
        <v>177174149.48999995</v>
      </c>
      <c r="H13285" t="str">
        <f>IF(Table6[[#This Row],[Cummelutive_sum]]&lt;=Table6[[#This Row],[80_percent]],"Y", "N")</f>
        <v>N</v>
      </c>
    </row>
    <row r="13286" spans="1:8" x14ac:dyDescent="0.3">
      <c r="A13286">
        <v>216236</v>
      </c>
      <c r="B13286">
        <v>143</v>
      </c>
      <c r="C13286">
        <v>0</v>
      </c>
      <c r="D13286">
        <v>0</v>
      </c>
      <c r="E13286">
        <v>0</v>
      </c>
      <c r="F13286">
        <f>SUM(Table6[total_order_amount])*0.8</f>
        <v>141739319.59199998</v>
      </c>
      <c r="G13286">
        <f>SUM($D$2:D13286)</f>
        <v>177174149.48999995</v>
      </c>
      <c r="H13286" t="str">
        <f>IF(Table6[[#This Row],[Cummelutive_sum]]&lt;=Table6[[#This Row],[80_percent]],"Y", "N")</f>
        <v>N</v>
      </c>
    </row>
    <row r="13287" spans="1:8" x14ac:dyDescent="0.3">
      <c r="A13287">
        <v>197840</v>
      </c>
      <c r="B13287">
        <v>10</v>
      </c>
      <c r="C13287">
        <v>0</v>
      </c>
      <c r="D13287">
        <v>0</v>
      </c>
      <c r="E13287">
        <v>0</v>
      </c>
      <c r="F13287">
        <f>SUM(Table6[total_order_amount])*0.8</f>
        <v>141739319.59199998</v>
      </c>
      <c r="G13287">
        <f>SUM($D$2:D13287)</f>
        <v>177174149.48999995</v>
      </c>
      <c r="H13287" t="str">
        <f>IF(Table6[[#This Row],[Cummelutive_sum]]&lt;=Table6[[#This Row],[80_percent]],"Y", "N")</f>
        <v>N</v>
      </c>
    </row>
    <row r="13288" spans="1:8" x14ac:dyDescent="0.3">
      <c r="A13288">
        <v>151176</v>
      </c>
      <c r="B13288">
        <v>1</v>
      </c>
      <c r="C13288">
        <v>0</v>
      </c>
      <c r="D13288">
        <v>0</v>
      </c>
      <c r="E13288">
        <v>0</v>
      </c>
      <c r="F13288">
        <f>SUM(Table6[total_order_amount])*0.8</f>
        <v>141739319.59199998</v>
      </c>
      <c r="G13288">
        <f>SUM($D$2:D13288)</f>
        <v>177174149.48999995</v>
      </c>
      <c r="H13288" t="str">
        <f>IF(Table6[[#This Row],[Cummelutive_sum]]&lt;=Table6[[#This Row],[80_percent]],"Y", "N")</f>
        <v>N</v>
      </c>
    </row>
    <row r="13289" spans="1:8" x14ac:dyDescent="0.3">
      <c r="A13289">
        <v>145944</v>
      </c>
      <c r="B13289">
        <v>16</v>
      </c>
      <c r="C13289">
        <v>0</v>
      </c>
      <c r="D13289">
        <v>0</v>
      </c>
      <c r="E13289">
        <v>0</v>
      </c>
      <c r="F13289">
        <f>SUM(Table6[total_order_amount])*0.8</f>
        <v>141739319.59199998</v>
      </c>
      <c r="G13289">
        <f>SUM($D$2:D13289)</f>
        <v>177174149.48999995</v>
      </c>
      <c r="H13289" t="str">
        <f>IF(Table6[[#This Row],[Cummelutive_sum]]&lt;=Table6[[#This Row],[80_percent]],"Y", "N")</f>
        <v>N</v>
      </c>
    </row>
    <row r="13290" spans="1:8" x14ac:dyDescent="0.3">
      <c r="A13290">
        <v>147176</v>
      </c>
      <c r="B13290">
        <v>32</v>
      </c>
      <c r="C13290">
        <v>0</v>
      </c>
      <c r="D13290">
        <v>0</v>
      </c>
      <c r="E13290">
        <v>0</v>
      </c>
      <c r="F13290">
        <f>SUM(Table6[total_order_amount])*0.8</f>
        <v>141739319.59199998</v>
      </c>
      <c r="G13290">
        <f>SUM($D$2:D13290)</f>
        <v>177174149.48999995</v>
      </c>
      <c r="H13290" t="str">
        <f>IF(Table6[[#This Row],[Cummelutive_sum]]&lt;=Table6[[#This Row],[80_percent]],"Y", "N")</f>
        <v>N</v>
      </c>
    </row>
    <row r="13291" spans="1:8" x14ac:dyDescent="0.3">
      <c r="A13291">
        <v>181780</v>
      </c>
      <c r="B13291">
        <v>5</v>
      </c>
      <c r="C13291">
        <v>0</v>
      </c>
      <c r="D13291">
        <v>0</v>
      </c>
      <c r="E13291">
        <v>0</v>
      </c>
      <c r="F13291">
        <f>SUM(Table6[total_order_amount])*0.8</f>
        <v>141739319.59199998</v>
      </c>
      <c r="G13291">
        <f>SUM($D$2:D13291)</f>
        <v>177174149.48999995</v>
      </c>
      <c r="H13291" t="str">
        <f>IF(Table6[[#This Row],[Cummelutive_sum]]&lt;=Table6[[#This Row],[80_percent]],"Y", "N")</f>
        <v>N</v>
      </c>
    </row>
    <row r="13292" spans="1:8" x14ac:dyDescent="0.3">
      <c r="A13292">
        <v>203340</v>
      </c>
      <c r="B13292">
        <v>22</v>
      </c>
      <c r="C13292">
        <v>0</v>
      </c>
      <c r="D13292">
        <v>0</v>
      </c>
      <c r="E13292">
        <v>0</v>
      </c>
      <c r="F13292">
        <f>SUM(Table6[total_order_amount])*0.8</f>
        <v>141739319.59199998</v>
      </c>
      <c r="G13292">
        <f>SUM($D$2:D13292)</f>
        <v>177174149.48999995</v>
      </c>
      <c r="H13292" t="str">
        <f>IF(Table6[[#This Row],[Cummelutive_sum]]&lt;=Table6[[#This Row],[80_percent]],"Y", "N")</f>
        <v>N</v>
      </c>
    </row>
    <row r="13293" spans="1:8" x14ac:dyDescent="0.3">
      <c r="A13293">
        <v>153216</v>
      </c>
      <c r="B13293">
        <v>27</v>
      </c>
      <c r="C13293">
        <v>0</v>
      </c>
      <c r="D13293">
        <v>0</v>
      </c>
      <c r="E13293">
        <v>0</v>
      </c>
      <c r="F13293">
        <f>SUM(Table6[total_order_amount])*0.8</f>
        <v>141739319.59199998</v>
      </c>
      <c r="G13293">
        <f>SUM($D$2:D13293)</f>
        <v>177174149.48999995</v>
      </c>
      <c r="H13293" t="str">
        <f>IF(Table6[[#This Row],[Cummelutive_sum]]&lt;=Table6[[#This Row],[80_percent]],"Y", "N")</f>
        <v>N</v>
      </c>
    </row>
    <row r="13294" spans="1:8" x14ac:dyDescent="0.3">
      <c r="A13294">
        <v>159444</v>
      </c>
      <c r="B13294">
        <v>21</v>
      </c>
      <c r="C13294">
        <v>0</v>
      </c>
      <c r="D13294">
        <v>0</v>
      </c>
      <c r="E13294">
        <v>0</v>
      </c>
      <c r="F13294">
        <f>SUM(Table6[total_order_amount])*0.8</f>
        <v>141739319.59199998</v>
      </c>
      <c r="G13294">
        <f>SUM($D$2:D13294)</f>
        <v>177174149.48999995</v>
      </c>
      <c r="H13294" t="str">
        <f>IF(Table6[[#This Row],[Cummelutive_sum]]&lt;=Table6[[#This Row],[80_percent]],"Y", "N")</f>
        <v>N</v>
      </c>
    </row>
    <row r="13295" spans="1:8" x14ac:dyDescent="0.3">
      <c r="A13295">
        <v>185320</v>
      </c>
      <c r="B13295">
        <v>20</v>
      </c>
      <c r="C13295">
        <v>0</v>
      </c>
      <c r="D13295">
        <v>0</v>
      </c>
      <c r="E13295">
        <v>0</v>
      </c>
      <c r="F13295">
        <f>SUM(Table6[total_order_amount])*0.8</f>
        <v>141739319.59199998</v>
      </c>
      <c r="G13295">
        <f>SUM($D$2:D13295)</f>
        <v>177174149.48999995</v>
      </c>
      <c r="H13295" t="str">
        <f>IF(Table6[[#This Row],[Cummelutive_sum]]&lt;=Table6[[#This Row],[80_percent]],"Y", "N")</f>
        <v>N</v>
      </c>
    </row>
    <row r="13296" spans="1:8" x14ac:dyDescent="0.3">
      <c r="A13296">
        <v>219736</v>
      </c>
      <c r="B13296">
        <v>12</v>
      </c>
      <c r="C13296">
        <v>0</v>
      </c>
      <c r="D13296">
        <v>0</v>
      </c>
      <c r="E13296">
        <v>0</v>
      </c>
      <c r="F13296">
        <f>SUM(Table6[total_order_amount])*0.8</f>
        <v>141739319.59199998</v>
      </c>
      <c r="G13296">
        <f>SUM($D$2:D13296)</f>
        <v>177174149.48999995</v>
      </c>
      <c r="H13296" t="str">
        <f>IF(Table6[[#This Row],[Cummelutive_sum]]&lt;=Table6[[#This Row],[80_percent]],"Y", "N")</f>
        <v>N</v>
      </c>
    </row>
    <row r="13297" spans="1:8" x14ac:dyDescent="0.3">
      <c r="A13297">
        <v>98884</v>
      </c>
      <c r="B13297">
        <v>8</v>
      </c>
      <c r="C13297">
        <v>0</v>
      </c>
      <c r="D13297">
        <v>0</v>
      </c>
      <c r="E13297">
        <v>0</v>
      </c>
      <c r="F13297">
        <f>SUM(Table6[total_order_amount])*0.8</f>
        <v>141739319.59199998</v>
      </c>
      <c r="G13297">
        <f>SUM($D$2:D13297)</f>
        <v>177174149.48999995</v>
      </c>
      <c r="H13297" t="str">
        <f>IF(Table6[[#This Row],[Cummelutive_sum]]&lt;=Table6[[#This Row],[80_percent]],"Y", "N")</f>
        <v>N</v>
      </c>
    </row>
    <row r="13298" spans="1:8" x14ac:dyDescent="0.3">
      <c r="A13298">
        <v>162508</v>
      </c>
      <c r="B13298">
        <v>6</v>
      </c>
      <c r="C13298">
        <v>0</v>
      </c>
      <c r="D13298">
        <v>0</v>
      </c>
      <c r="E13298">
        <v>0</v>
      </c>
      <c r="F13298">
        <f>SUM(Table6[total_order_amount])*0.8</f>
        <v>141739319.59199998</v>
      </c>
      <c r="G13298">
        <f>SUM($D$2:D13298)</f>
        <v>177174149.48999995</v>
      </c>
      <c r="H13298" t="str">
        <f>IF(Table6[[#This Row],[Cummelutive_sum]]&lt;=Table6[[#This Row],[80_percent]],"Y", "N")</f>
        <v>N</v>
      </c>
    </row>
    <row r="13299" spans="1:8" x14ac:dyDescent="0.3">
      <c r="A13299">
        <v>214632</v>
      </c>
      <c r="B13299">
        <v>30</v>
      </c>
      <c r="C13299">
        <v>0</v>
      </c>
      <c r="D13299">
        <v>0</v>
      </c>
      <c r="E13299">
        <v>0</v>
      </c>
      <c r="F13299">
        <f>SUM(Table6[total_order_amount])*0.8</f>
        <v>141739319.59199998</v>
      </c>
      <c r="G13299">
        <f>SUM($D$2:D13299)</f>
        <v>177174149.48999995</v>
      </c>
      <c r="H13299" t="str">
        <f>IF(Table6[[#This Row],[Cummelutive_sum]]&lt;=Table6[[#This Row],[80_percent]],"Y", "N")</f>
        <v>N</v>
      </c>
    </row>
    <row r="13300" spans="1:8" x14ac:dyDescent="0.3">
      <c r="A13300">
        <v>117320</v>
      </c>
      <c r="B13300">
        <v>9</v>
      </c>
      <c r="C13300">
        <v>0</v>
      </c>
      <c r="D13300">
        <v>0</v>
      </c>
      <c r="E13300">
        <v>0</v>
      </c>
      <c r="F13300">
        <f>SUM(Table6[total_order_amount])*0.8</f>
        <v>141739319.59199998</v>
      </c>
      <c r="G13300">
        <f>SUM($D$2:D13300)</f>
        <v>177174149.48999995</v>
      </c>
      <c r="H13300" t="str">
        <f>IF(Table6[[#This Row],[Cummelutive_sum]]&lt;=Table6[[#This Row],[80_percent]],"Y", "N")</f>
        <v>N</v>
      </c>
    </row>
    <row r="13301" spans="1:8" x14ac:dyDescent="0.3">
      <c r="A13301">
        <v>117112</v>
      </c>
      <c r="B13301">
        <v>4</v>
      </c>
      <c r="C13301">
        <v>0</v>
      </c>
      <c r="D13301">
        <v>0</v>
      </c>
      <c r="E13301">
        <v>0</v>
      </c>
      <c r="F13301">
        <f>SUM(Table6[total_order_amount])*0.8</f>
        <v>141739319.59199998</v>
      </c>
      <c r="G13301">
        <f>SUM($D$2:D13301)</f>
        <v>177174149.48999995</v>
      </c>
      <c r="H13301" t="str">
        <f>IF(Table6[[#This Row],[Cummelutive_sum]]&lt;=Table6[[#This Row],[80_percent]],"Y", "N")</f>
        <v>N</v>
      </c>
    </row>
    <row r="13302" spans="1:8" x14ac:dyDescent="0.3">
      <c r="A13302">
        <v>72468</v>
      </c>
      <c r="B13302">
        <v>2</v>
      </c>
      <c r="C13302">
        <v>0</v>
      </c>
      <c r="D13302">
        <v>0</v>
      </c>
      <c r="E13302">
        <v>0</v>
      </c>
      <c r="F13302">
        <f>SUM(Table6[total_order_amount])*0.8</f>
        <v>141739319.59199998</v>
      </c>
      <c r="G13302">
        <f>SUM($D$2:D13302)</f>
        <v>177174149.48999995</v>
      </c>
      <c r="H13302" t="str">
        <f>IF(Table6[[#This Row],[Cummelutive_sum]]&lt;=Table6[[#This Row],[80_percent]],"Y", "N")</f>
        <v>N</v>
      </c>
    </row>
    <row r="13303" spans="1:8" x14ac:dyDescent="0.3">
      <c r="A13303">
        <v>116968</v>
      </c>
      <c r="B13303">
        <v>3</v>
      </c>
      <c r="C13303">
        <v>0</v>
      </c>
      <c r="D13303">
        <v>0</v>
      </c>
      <c r="E13303">
        <v>0</v>
      </c>
      <c r="F13303">
        <f>SUM(Table6[total_order_amount])*0.8</f>
        <v>141739319.59199998</v>
      </c>
      <c r="G13303">
        <f>SUM($D$2:D13303)</f>
        <v>177174149.48999995</v>
      </c>
      <c r="H13303" t="str">
        <f>IF(Table6[[#This Row],[Cummelutive_sum]]&lt;=Table6[[#This Row],[80_percent]],"Y", "N")</f>
        <v>N</v>
      </c>
    </row>
    <row r="13304" spans="1:8" x14ac:dyDescent="0.3">
      <c r="A13304">
        <v>116572</v>
      </c>
      <c r="B13304">
        <v>11</v>
      </c>
      <c r="C13304">
        <v>0</v>
      </c>
      <c r="D13304">
        <v>0</v>
      </c>
      <c r="E13304">
        <v>0</v>
      </c>
      <c r="F13304">
        <f>SUM(Table6[total_order_amount])*0.8</f>
        <v>141739319.59199998</v>
      </c>
      <c r="G13304">
        <f>SUM($D$2:D13304)</f>
        <v>177174149.48999995</v>
      </c>
      <c r="H13304" t="str">
        <f>IF(Table6[[#This Row],[Cummelutive_sum]]&lt;=Table6[[#This Row],[80_percent]],"Y", "N")</f>
        <v>N</v>
      </c>
    </row>
    <row r="13305" spans="1:8" x14ac:dyDescent="0.3">
      <c r="A13305">
        <v>25676</v>
      </c>
      <c r="B13305">
        <v>1</v>
      </c>
      <c r="C13305">
        <v>0</v>
      </c>
      <c r="D13305">
        <v>0</v>
      </c>
      <c r="E13305">
        <v>0</v>
      </c>
      <c r="F13305">
        <f>SUM(Table6[total_order_amount])*0.8</f>
        <v>141739319.59199998</v>
      </c>
      <c r="G13305">
        <f>SUM($D$2:D13305)</f>
        <v>177174149.48999995</v>
      </c>
      <c r="H13305" t="str">
        <f>IF(Table6[[#This Row],[Cummelutive_sum]]&lt;=Table6[[#This Row],[80_percent]],"Y", "N")</f>
        <v>N</v>
      </c>
    </row>
    <row r="13306" spans="1:8" x14ac:dyDescent="0.3">
      <c r="A13306">
        <v>116196</v>
      </c>
      <c r="B13306">
        <v>4</v>
      </c>
      <c r="C13306">
        <v>0</v>
      </c>
      <c r="D13306">
        <v>0</v>
      </c>
      <c r="E13306">
        <v>0</v>
      </c>
      <c r="F13306">
        <f>SUM(Table6[total_order_amount])*0.8</f>
        <v>141739319.59199998</v>
      </c>
      <c r="G13306">
        <f>SUM($D$2:D13306)</f>
        <v>177174149.48999995</v>
      </c>
      <c r="H13306" t="str">
        <f>IF(Table6[[#This Row],[Cummelutive_sum]]&lt;=Table6[[#This Row],[80_percent]],"Y", "N")</f>
        <v>N</v>
      </c>
    </row>
    <row r="13307" spans="1:8" x14ac:dyDescent="0.3">
      <c r="A13307">
        <v>116156</v>
      </c>
      <c r="B13307">
        <v>2</v>
      </c>
      <c r="C13307">
        <v>0</v>
      </c>
      <c r="D13307">
        <v>0</v>
      </c>
      <c r="E13307">
        <v>0</v>
      </c>
      <c r="F13307">
        <f>SUM(Table6[total_order_amount])*0.8</f>
        <v>141739319.59199998</v>
      </c>
      <c r="G13307">
        <f>SUM($D$2:D13307)</f>
        <v>177174149.48999995</v>
      </c>
      <c r="H13307" t="str">
        <f>IF(Table6[[#This Row],[Cummelutive_sum]]&lt;=Table6[[#This Row],[80_percent]],"Y", "N")</f>
        <v>N</v>
      </c>
    </row>
    <row r="13308" spans="1:8" x14ac:dyDescent="0.3">
      <c r="A13308">
        <v>85820</v>
      </c>
      <c r="B13308">
        <v>3</v>
      </c>
      <c r="C13308">
        <v>0</v>
      </c>
      <c r="D13308">
        <v>0</v>
      </c>
      <c r="E13308">
        <v>0</v>
      </c>
      <c r="F13308">
        <f>SUM(Table6[total_order_amount])*0.8</f>
        <v>141739319.59199998</v>
      </c>
      <c r="G13308">
        <f>SUM($D$2:D13308)</f>
        <v>177174149.48999995</v>
      </c>
      <c r="H13308" t="str">
        <f>IF(Table6[[#This Row],[Cummelutive_sum]]&lt;=Table6[[#This Row],[80_percent]],"Y", "N")</f>
        <v>N</v>
      </c>
    </row>
    <row r="13309" spans="1:8" x14ac:dyDescent="0.3">
      <c r="A13309">
        <v>79632</v>
      </c>
      <c r="B13309">
        <v>20</v>
      </c>
      <c r="C13309">
        <v>0</v>
      </c>
      <c r="D13309">
        <v>0</v>
      </c>
      <c r="E13309">
        <v>0</v>
      </c>
      <c r="F13309">
        <f>SUM(Table6[total_order_amount])*0.8</f>
        <v>141739319.59199998</v>
      </c>
      <c r="G13309">
        <f>SUM($D$2:D13309)</f>
        <v>177174149.48999995</v>
      </c>
      <c r="H13309" t="str">
        <f>IF(Table6[[#This Row],[Cummelutive_sum]]&lt;=Table6[[#This Row],[80_percent]],"Y", "N")</f>
        <v>N</v>
      </c>
    </row>
    <row r="13310" spans="1:8" x14ac:dyDescent="0.3">
      <c r="A13310">
        <v>74884</v>
      </c>
      <c r="B13310">
        <v>5</v>
      </c>
      <c r="C13310">
        <v>0</v>
      </c>
      <c r="D13310">
        <v>0</v>
      </c>
      <c r="E13310">
        <v>0</v>
      </c>
      <c r="F13310">
        <f>SUM(Table6[total_order_amount])*0.8</f>
        <v>141739319.59199998</v>
      </c>
      <c r="G13310">
        <f>SUM($D$2:D13310)</f>
        <v>177174149.48999995</v>
      </c>
      <c r="H13310" t="str">
        <f>IF(Table6[[#This Row],[Cummelutive_sum]]&lt;=Table6[[#This Row],[80_percent]],"Y", "N")</f>
        <v>N</v>
      </c>
    </row>
    <row r="13311" spans="1:8" x14ac:dyDescent="0.3">
      <c r="A13311">
        <v>48008</v>
      </c>
      <c r="B13311">
        <v>1</v>
      </c>
      <c r="C13311">
        <v>0</v>
      </c>
      <c r="D13311">
        <v>0</v>
      </c>
      <c r="E13311">
        <v>0</v>
      </c>
      <c r="F13311">
        <f>SUM(Table6[total_order_amount])*0.8</f>
        <v>141739319.59199998</v>
      </c>
      <c r="G13311">
        <f>SUM($D$2:D13311)</f>
        <v>177174149.48999995</v>
      </c>
      <c r="H13311" t="str">
        <f>IF(Table6[[#This Row],[Cummelutive_sum]]&lt;=Table6[[#This Row],[80_percent]],"Y", "N")</f>
        <v>N</v>
      </c>
    </row>
    <row r="13312" spans="1:8" x14ac:dyDescent="0.3">
      <c r="A13312">
        <v>115340</v>
      </c>
      <c r="B13312">
        <v>16</v>
      </c>
      <c r="C13312">
        <v>0</v>
      </c>
      <c r="D13312">
        <v>0</v>
      </c>
      <c r="E13312">
        <v>0</v>
      </c>
      <c r="F13312">
        <f>SUM(Table6[total_order_amount])*0.8</f>
        <v>141739319.59199998</v>
      </c>
      <c r="G13312">
        <f>SUM($D$2:D13312)</f>
        <v>177174149.48999995</v>
      </c>
      <c r="H13312" t="str">
        <f>IF(Table6[[#This Row],[Cummelutive_sum]]&lt;=Table6[[#This Row],[80_percent]],"Y", "N")</f>
        <v>N</v>
      </c>
    </row>
    <row r="13313" spans="1:8" x14ac:dyDescent="0.3">
      <c r="A13313">
        <v>115280</v>
      </c>
      <c r="B13313">
        <v>47</v>
      </c>
      <c r="C13313">
        <v>0</v>
      </c>
      <c r="D13313">
        <v>0</v>
      </c>
      <c r="E13313">
        <v>0</v>
      </c>
      <c r="F13313">
        <f>SUM(Table6[total_order_amount])*0.8</f>
        <v>141739319.59199998</v>
      </c>
      <c r="G13313">
        <f>SUM($D$2:D13313)</f>
        <v>177174149.48999995</v>
      </c>
      <c r="H13313" t="str">
        <f>IF(Table6[[#This Row],[Cummelutive_sum]]&lt;=Table6[[#This Row],[80_percent]],"Y", "N")</f>
        <v>N</v>
      </c>
    </row>
    <row r="13314" spans="1:8" x14ac:dyDescent="0.3">
      <c r="A13314">
        <v>115008</v>
      </c>
      <c r="B13314">
        <v>11</v>
      </c>
      <c r="C13314">
        <v>0</v>
      </c>
      <c r="D13314">
        <v>0</v>
      </c>
      <c r="E13314">
        <v>0</v>
      </c>
      <c r="F13314">
        <f>SUM(Table6[total_order_amount])*0.8</f>
        <v>141739319.59199998</v>
      </c>
      <c r="G13314">
        <f>SUM($D$2:D13314)</f>
        <v>177174149.48999995</v>
      </c>
      <c r="H13314" t="str">
        <f>IF(Table6[[#This Row],[Cummelutive_sum]]&lt;=Table6[[#This Row],[80_percent]],"Y", "N")</f>
        <v>N</v>
      </c>
    </row>
    <row r="13315" spans="1:8" x14ac:dyDescent="0.3">
      <c r="A13315">
        <v>114864</v>
      </c>
      <c r="B13315">
        <v>2</v>
      </c>
      <c r="C13315">
        <v>0</v>
      </c>
      <c r="D13315">
        <v>0</v>
      </c>
      <c r="E13315">
        <v>0</v>
      </c>
      <c r="F13315">
        <f>SUM(Table6[total_order_amount])*0.8</f>
        <v>141739319.59199998</v>
      </c>
      <c r="G13315">
        <f>SUM($D$2:D13315)</f>
        <v>177174149.48999995</v>
      </c>
      <c r="H13315" t="str">
        <f>IF(Table6[[#This Row],[Cummelutive_sum]]&lt;=Table6[[#This Row],[80_percent]],"Y", "N")</f>
        <v>N</v>
      </c>
    </row>
    <row r="13316" spans="1:8" x14ac:dyDescent="0.3">
      <c r="A13316">
        <v>92008</v>
      </c>
      <c r="B13316">
        <v>1</v>
      </c>
      <c r="C13316">
        <v>0</v>
      </c>
      <c r="D13316">
        <v>0</v>
      </c>
      <c r="E13316">
        <v>0</v>
      </c>
      <c r="F13316">
        <f>SUM(Table6[total_order_amount])*0.8</f>
        <v>141739319.59199998</v>
      </c>
      <c r="G13316">
        <f>SUM($D$2:D13316)</f>
        <v>177174149.48999995</v>
      </c>
      <c r="H13316" t="str">
        <f>IF(Table6[[#This Row],[Cummelutive_sum]]&lt;=Table6[[#This Row],[80_percent]],"Y", "N")</f>
        <v>N</v>
      </c>
    </row>
    <row r="13317" spans="1:8" x14ac:dyDescent="0.3">
      <c r="A13317">
        <v>46720</v>
      </c>
      <c r="B13317">
        <v>2</v>
      </c>
      <c r="C13317">
        <v>0</v>
      </c>
      <c r="D13317">
        <v>0</v>
      </c>
      <c r="E13317">
        <v>0</v>
      </c>
      <c r="F13317">
        <f>SUM(Table6[total_order_amount])*0.8</f>
        <v>141739319.59199998</v>
      </c>
      <c r="G13317">
        <f>SUM($D$2:D13317)</f>
        <v>177174149.48999995</v>
      </c>
      <c r="H13317" t="str">
        <f>IF(Table6[[#This Row],[Cummelutive_sum]]&lt;=Table6[[#This Row],[80_percent]],"Y", "N")</f>
        <v>N</v>
      </c>
    </row>
    <row r="13318" spans="1:8" x14ac:dyDescent="0.3">
      <c r="A13318">
        <v>114592</v>
      </c>
      <c r="B13318">
        <v>7</v>
      </c>
      <c r="C13318">
        <v>0</v>
      </c>
      <c r="D13318">
        <v>0</v>
      </c>
      <c r="E13318">
        <v>0</v>
      </c>
      <c r="F13318">
        <f>SUM(Table6[total_order_amount])*0.8</f>
        <v>141739319.59199998</v>
      </c>
      <c r="G13318">
        <f>SUM($D$2:D13318)</f>
        <v>177174149.48999995</v>
      </c>
      <c r="H13318" t="str">
        <f>IF(Table6[[#This Row],[Cummelutive_sum]]&lt;=Table6[[#This Row],[80_percent]],"Y", "N")</f>
        <v>N</v>
      </c>
    </row>
    <row r="13319" spans="1:8" x14ac:dyDescent="0.3">
      <c r="A13319">
        <v>62532</v>
      </c>
      <c r="B13319">
        <v>2</v>
      </c>
      <c r="C13319">
        <v>0</v>
      </c>
      <c r="D13319">
        <v>0</v>
      </c>
      <c r="E13319">
        <v>0</v>
      </c>
      <c r="F13319">
        <f>SUM(Table6[total_order_amount])*0.8</f>
        <v>141739319.59199998</v>
      </c>
      <c r="G13319">
        <f>SUM($D$2:D13319)</f>
        <v>177174149.48999995</v>
      </c>
      <c r="H13319" t="str">
        <f>IF(Table6[[#This Row],[Cummelutive_sum]]&lt;=Table6[[#This Row],[80_percent]],"Y", "N")</f>
        <v>N</v>
      </c>
    </row>
    <row r="13320" spans="1:8" x14ac:dyDescent="0.3">
      <c r="A13320">
        <v>114092</v>
      </c>
      <c r="B13320">
        <v>29</v>
      </c>
      <c r="C13320">
        <v>0</v>
      </c>
      <c r="D13320">
        <v>0</v>
      </c>
      <c r="E13320">
        <v>0</v>
      </c>
      <c r="F13320">
        <f>SUM(Table6[total_order_amount])*0.8</f>
        <v>141739319.59199998</v>
      </c>
      <c r="G13320">
        <f>SUM($D$2:D13320)</f>
        <v>177174149.48999995</v>
      </c>
      <c r="H13320" t="str">
        <f>IF(Table6[[#This Row],[Cummelutive_sum]]&lt;=Table6[[#This Row],[80_percent]],"Y", "N")</f>
        <v>N</v>
      </c>
    </row>
    <row r="13321" spans="1:8" x14ac:dyDescent="0.3">
      <c r="A13321">
        <v>114052</v>
      </c>
      <c r="B13321">
        <v>2</v>
      </c>
      <c r="C13321">
        <v>0</v>
      </c>
      <c r="D13321">
        <v>0</v>
      </c>
      <c r="E13321">
        <v>0</v>
      </c>
      <c r="F13321">
        <f>SUM(Table6[total_order_amount])*0.8</f>
        <v>141739319.59199998</v>
      </c>
      <c r="G13321">
        <f>SUM($D$2:D13321)</f>
        <v>177174149.48999995</v>
      </c>
      <c r="H13321" t="str">
        <f>IF(Table6[[#This Row],[Cummelutive_sum]]&lt;=Table6[[#This Row],[80_percent]],"Y", "N")</f>
        <v>N</v>
      </c>
    </row>
    <row r="13322" spans="1:8" x14ac:dyDescent="0.3">
      <c r="A13322">
        <v>114048</v>
      </c>
      <c r="B13322">
        <v>5</v>
      </c>
      <c r="C13322">
        <v>0</v>
      </c>
      <c r="D13322">
        <v>0</v>
      </c>
      <c r="E13322">
        <v>0</v>
      </c>
      <c r="F13322">
        <f>SUM(Table6[total_order_amount])*0.8</f>
        <v>141739319.59199998</v>
      </c>
      <c r="G13322">
        <f>SUM($D$2:D13322)</f>
        <v>177174149.48999995</v>
      </c>
      <c r="H13322" t="str">
        <f>IF(Table6[[#This Row],[Cummelutive_sum]]&lt;=Table6[[#This Row],[80_percent]],"Y", "N")</f>
        <v>N</v>
      </c>
    </row>
    <row r="13323" spans="1:8" x14ac:dyDescent="0.3">
      <c r="A13323">
        <v>113820</v>
      </c>
      <c r="B13323">
        <v>11</v>
      </c>
      <c r="C13323">
        <v>0</v>
      </c>
      <c r="D13323">
        <v>0</v>
      </c>
      <c r="E13323">
        <v>0</v>
      </c>
      <c r="F13323">
        <f>SUM(Table6[total_order_amount])*0.8</f>
        <v>141739319.59199998</v>
      </c>
      <c r="G13323">
        <f>SUM($D$2:D13323)</f>
        <v>177174149.48999995</v>
      </c>
      <c r="H13323" t="str">
        <f>IF(Table6[[#This Row],[Cummelutive_sum]]&lt;=Table6[[#This Row],[80_percent]],"Y", "N")</f>
        <v>N</v>
      </c>
    </row>
    <row r="13324" spans="1:8" x14ac:dyDescent="0.3">
      <c r="A13324">
        <v>113780</v>
      </c>
      <c r="B13324">
        <v>3</v>
      </c>
      <c r="C13324">
        <v>0</v>
      </c>
      <c r="D13324">
        <v>0</v>
      </c>
      <c r="E13324">
        <v>0</v>
      </c>
      <c r="F13324">
        <f>SUM(Table6[total_order_amount])*0.8</f>
        <v>141739319.59199998</v>
      </c>
      <c r="G13324">
        <f>SUM($D$2:D13324)</f>
        <v>177174149.48999995</v>
      </c>
      <c r="H13324" t="str">
        <f>IF(Table6[[#This Row],[Cummelutive_sum]]&lt;=Table6[[#This Row],[80_percent]],"Y", "N")</f>
        <v>N</v>
      </c>
    </row>
    <row r="13325" spans="1:8" x14ac:dyDescent="0.3">
      <c r="A13325">
        <v>83448</v>
      </c>
      <c r="B13325">
        <v>2</v>
      </c>
      <c r="C13325">
        <v>0</v>
      </c>
      <c r="D13325">
        <v>0</v>
      </c>
      <c r="E13325">
        <v>0</v>
      </c>
      <c r="F13325">
        <f>SUM(Table6[total_order_amount])*0.8</f>
        <v>141739319.59199998</v>
      </c>
      <c r="G13325">
        <f>SUM($D$2:D13325)</f>
        <v>177174149.48999995</v>
      </c>
      <c r="H13325" t="str">
        <f>IF(Table6[[#This Row],[Cummelutive_sum]]&lt;=Table6[[#This Row],[80_percent]],"Y", "N")</f>
        <v>N</v>
      </c>
    </row>
    <row r="13326" spans="1:8" x14ac:dyDescent="0.3">
      <c r="A13326">
        <v>113404</v>
      </c>
      <c r="B13326">
        <v>13</v>
      </c>
      <c r="C13326">
        <v>0</v>
      </c>
      <c r="D13326">
        <v>0</v>
      </c>
      <c r="E13326">
        <v>0</v>
      </c>
      <c r="F13326">
        <f>SUM(Table6[total_order_amount])*0.8</f>
        <v>141739319.59199998</v>
      </c>
      <c r="G13326">
        <f>SUM($D$2:D13326)</f>
        <v>177174149.48999995</v>
      </c>
      <c r="H13326" t="str">
        <f>IF(Table6[[#This Row],[Cummelutive_sum]]&lt;=Table6[[#This Row],[80_percent]],"Y", "N")</f>
        <v>N</v>
      </c>
    </row>
    <row r="13327" spans="1:8" x14ac:dyDescent="0.3">
      <c r="A13327">
        <v>113300</v>
      </c>
      <c r="B13327">
        <v>42</v>
      </c>
      <c r="C13327">
        <v>0</v>
      </c>
      <c r="D13327">
        <v>0</v>
      </c>
      <c r="E13327">
        <v>0</v>
      </c>
      <c r="F13327">
        <f>SUM(Table6[total_order_amount])*0.8</f>
        <v>141739319.59199998</v>
      </c>
      <c r="G13327">
        <f>SUM($D$2:D13327)</f>
        <v>177174149.48999995</v>
      </c>
      <c r="H13327" t="str">
        <f>IF(Table6[[#This Row],[Cummelutive_sum]]&lt;=Table6[[#This Row],[80_percent]],"Y", "N")</f>
        <v>N</v>
      </c>
    </row>
    <row r="13328" spans="1:8" x14ac:dyDescent="0.3">
      <c r="A13328">
        <v>113028</v>
      </c>
      <c r="B13328">
        <v>5</v>
      </c>
      <c r="C13328">
        <v>0</v>
      </c>
      <c r="D13328">
        <v>0</v>
      </c>
      <c r="E13328">
        <v>0</v>
      </c>
      <c r="F13328">
        <f>SUM(Table6[total_order_amount])*0.8</f>
        <v>141739319.59199998</v>
      </c>
      <c r="G13328">
        <f>SUM($D$2:D13328)</f>
        <v>177174149.48999995</v>
      </c>
      <c r="H13328" t="str">
        <f>IF(Table6[[#This Row],[Cummelutive_sum]]&lt;=Table6[[#This Row],[80_percent]],"Y", "N")</f>
        <v>N</v>
      </c>
    </row>
    <row r="13329" spans="1:8" x14ac:dyDescent="0.3">
      <c r="A13329">
        <v>155236</v>
      </c>
      <c r="B13329">
        <v>15</v>
      </c>
      <c r="C13329">
        <v>0</v>
      </c>
      <c r="D13329">
        <v>0</v>
      </c>
      <c r="E13329">
        <v>0</v>
      </c>
      <c r="F13329">
        <f>SUM(Table6[total_order_amount])*0.8</f>
        <v>141739319.59199998</v>
      </c>
      <c r="G13329">
        <f>SUM($D$2:D13329)</f>
        <v>177174149.48999995</v>
      </c>
      <c r="H13329" t="str">
        <f>IF(Table6[[#This Row],[Cummelutive_sum]]&lt;=Table6[[#This Row],[80_percent]],"Y", "N")</f>
        <v>N</v>
      </c>
    </row>
    <row r="13330" spans="1:8" x14ac:dyDescent="0.3">
      <c r="A13330">
        <v>214672</v>
      </c>
      <c r="B13330">
        <v>4</v>
      </c>
      <c r="C13330">
        <v>0</v>
      </c>
      <c r="D13330">
        <v>0</v>
      </c>
      <c r="E13330">
        <v>0</v>
      </c>
      <c r="F13330">
        <f>SUM(Table6[total_order_amount])*0.8</f>
        <v>141739319.59199998</v>
      </c>
      <c r="G13330">
        <f>SUM($D$2:D13330)</f>
        <v>177174149.48999995</v>
      </c>
      <c r="H13330" t="str">
        <f>IF(Table6[[#This Row],[Cummelutive_sum]]&lt;=Table6[[#This Row],[80_percent]],"Y", "N")</f>
        <v>N</v>
      </c>
    </row>
    <row r="13331" spans="1:8" x14ac:dyDescent="0.3">
      <c r="A13331">
        <v>222488</v>
      </c>
      <c r="B13331">
        <v>4</v>
      </c>
      <c r="C13331">
        <v>0</v>
      </c>
      <c r="D13331">
        <v>0</v>
      </c>
      <c r="E13331">
        <v>0</v>
      </c>
      <c r="F13331">
        <f>SUM(Table6[total_order_amount])*0.8</f>
        <v>141739319.59199998</v>
      </c>
      <c r="G13331">
        <f>SUM($D$2:D13331)</f>
        <v>177174149.48999995</v>
      </c>
      <c r="H13331" t="str">
        <f>IF(Table6[[#This Row],[Cummelutive_sum]]&lt;=Table6[[#This Row],[80_percent]],"Y", "N")</f>
        <v>N</v>
      </c>
    </row>
    <row r="13332" spans="1:8" x14ac:dyDescent="0.3">
      <c r="A13332">
        <v>206340</v>
      </c>
      <c r="B13332">
        <v>6</v>
      </c>
      <c r="C13332">
        <v>0</v>
      </c>
      <c r="D13332">
        <v>0</v>
      </c>
      <c r="E13332">
        <v>0</v>
      </c>
      <c r="F13332">
        <f>SUM(Table6[total_order_amount])*0.8</f>
        <v>141739319.59199998</v>
      </c>
      <c r="G13332">
        <f>SUM($D$2:D13332)</f>
        <v>177174149.48999995</v>
      </c>
      <c r="H13332" t="str">
        <f>IF(Table6[[#This Row],[Cummelutive_sum]]&lt;=Table6[[#This Row],[80_percent]],"Y", "N")</f>
        <v>N</v>
      </c>
    </row>
    <row r="13333" spans="1:8" x14ac:dyDescent="0.3">
      <c r="A13333">
        <v>167944</v>
      </c>
      <c r="B13333">
        <v>1</v>
      </c>
      <c r="C13333">
        <v>0</v>
      </c>
      <c r="D13333">
        <v>0</v>
      </c>
      <c r="E13333">
        <v>0</v>
      </c>
      <c r="F13333">
        <f>SUM(Table6[total_order_amount])*0.8</f>
        <v>141739319.59199998</v>
      </c>
      <c r="G13333">
        <f>SUM($D$2:D13333)</f>
        <v>177174149.48999995</v>
      </c>
      <c r="H13333" t="str">
        <f>IF(Table6[[#This Row],[Cummelutive_sum]]&lt;=Table6[[#This Row],[80_percent]],"Y", "N")</f>
        <v>N</v>
      </c>
    </row>
    <row r="13334" spans="1:8" x14ac:dyDescent="0.3">
      <c r="A13334">
        <v>180528</v>
      </c>
      <c r="B13334">
        <v>12</v>
      </c>
      <c r="C13334">
        <v>0</v>
      </c>
      <c r="D13334">
        <v>0</v>
      </c>
      <c r="E13334">
        <v>0</v>
      </c>
      <c r="F13334">
        <f>SUM(Table6[total_order_amount])*0.8</f>
        <v>141739319.59199998</v>
      </c>
      <c r="G13334">
        <f>SUM($D$2:D13334)</f>
        <v>177174149.48999995</v>
      </c>
      <c r="H13334" t="str">
        <f>IF(Table6[[#This Row],[Cummelutive_sum]]&lt;=Table6[[#This Row],[80_percent]],"Y", "N")</f>
        <v>N</v>
      </c>
    </row>
    <row r="13335" spans="1:8" x14ac:dyDescent="0.3">
      <c r="A13335">
        <v>157924</v>
      </c>
      <c r="B13335">
        <v>4</v>
      </c>
      <c r="C13335">
        <v>0</v>
      </c>
      <c r="D13335">
        <v>0</v>
      </c>
      <c r="E13335">
        <v>0</v>
      </c>
      <c r="F13335">
        <f>SUM(Table6[total_order_amount])*0.8</f>
        <v>141739319.59199998</v>
      </c>
      <c r="G13335">
        <f>SUM($D$2:D13335)</f>
        <v>177174149.48999995</v>
      </c>
      <c r="H13335" t="str">
        <f>IF(Table6[[#This Row],[Cummelutive_sum]]&lt;=Table6[[#This Row],[80_percent]],"Y", "N")</f>
        <v>N</v>
      </c>
    </row>
    <row r="13336" spans="1:8" x14ac:dyDescent="0.3">
      <c r="A13336">
        <v>222360</v>
      </c>
      <c r="B13336">
        <v>8</v>
      </c>
      <c r="C13336">
        <v>0</v>
      </c>
      <c r="D13336">
        <v>0</v>
      </c>
      <c r="E13336">
        <v>0</v>
      </c>
      <c r="F13336">
        <f>SUM(Table6[total_order_amount])*0.8</f>
        <v>141739319.59199998</v>
      </c>
      <c r="G13336">
        <f>SUM($D$2:D13336)</f>
        <v>177174149.48999995</v>
      </c>
      <c r="H13336" t="str">
        <f>IF(Table6[[#This Row],[Cummelutive_sum]]&lt;=Table6[[#This Row],[80_percent]],"Y", "N")</f>
        <v>N</v>
      </c>
    </row>
    <row r="13337" spans="1:8" x14ac:dyDescent="0.3">
      <c r="A13337">
        <v>41176</v>
      </c>
      <c r="B13337">
        <v>6</v>
      </c>
      <c r="C13337">
        <v>0</v>
      </c>
      <c r="D13337">
        <v>0</v>
      </c>
      <c r="E13337">
        <v>0</v>
      </c>
      <c r="F13337">
        <f>SUM(Table6[total_order_amount])*0.8</f>
        <v>141739319.59199998</v>
      </c>
      <c r="G13337">
        <f>SUM($D$2:D13337)</f>
        <v>177174149.48999995</v>
      </c>
      <c r="H13337" t="str">
        <f>IF(Table6[[#This Row],[Cummelutive_sum]]&lt;=Table6[[#This Row],[80_percent]],"Y", "N")</f>
        <v>N</v>
      </c>
    </row>
    <row r="13338" spans="1:8" x14ac:dyDescent="0.3">
      <c r="A13338">
        <v>79572</v>
      </c>
      <c r="B13338">
        <v>15</v>
      </c>
      <c r="C13338">
        <v>0</v>
      </c>
      <c r="D13338">
        <v>0</v>
      </c>
      <c r="E13338">
        <v>0</v>
      </c>
      <c r="F13338">
        <f>SUM(Table6[total_order_amount])*0.8</f>
        <v>141739319.59199998</v>
      </c>
      <c r="G13338">
        <f>SUM($D$2:D13338)</f>
        <v>177174149.48999995</v>
      </c>
      <c r="H13338" t="str">
        <f>IF(Table6[[#This Row],[Cummelutive_sum]]&lt;=Table6[[#This Row],[80_percent]],"Y", "N")</f>
        <v>N</v>
      </c>
    </row>
    <row r="13339" spans="1:8" x14ac:dyDescent="0.3">
      <c r="A13339">
        <v>192968</v>
      </c>
      <c r="B13339">
        <v>2</v>
      </c>
      <c r="C13339">
        <v>0</v>
      </c>
      <c r="D13339">
        <v>0</v>
      </c>
      <c r="E13339">
        <v>0</v>
      </c>
      <c r="F13339">
        <f>SUM(Table6[total_order_amount])*0.8</f>
        <v>141739319.59199998</v>
      </c>
      <c r="G13339">
        <f>SUM($D$2:D13339)</f>
        <v>177174149.48999995</v>
      </c>
      <c r="H13339" t="str">
        <f>IF(Table6[[#This Row],[Cummelutive_sum]]&lt;=Table6[[#This Row],[80_percent]],"Y", "N")</f>
        <v>N</v>
      </c>
    </row>
    <row r="13340" spans="1:8" x14ac:dyDescent="0.3">
      <c r="A13340">
        <v>181008</v>
      </c>
      <c r="B13340">
        <v>81</v>
      </c>
      <c r="C13340">
        <v>0</v>
      </c>
      <c r="D13340">
        <v>0</v>
      </c>
      <c r="E13340">
        <v>0</v>
      </c>
      <c r="F13340">
        <f>SUM(Table6[total_order_amount])*0.8</f>
        <v>141739319.59199998</v>
      </c>
      <c r="G13340">
        <f>SUM($D$2:D13340)</f>
        <v>177174149.48999995</v>
      </c>
      <c r="H13340" t="str">
        <f>IF(Table6[[#This Row],[Cummelutive_sum]]&lt;=Table6[[#This Row],[80_percent]],"Y", "N")</f>
        <v>N</v>
      </c>
    </row>
    <row r="13341" spans="1:8" x14ac:dyDescent="0.3">
      <c r="A13341">
        <v>88448</v>
      </c>
      <c r="B13341">
        <v>4</v>
      </c>
      <c r="C13341">
        <v>0</v>
      </c>
      <c r="D13341">
        <v>0</v>
      </c>
      <c r="E13341">
        <v>0</v>
      </c>
      <c r="F13341">
        <f>SUM(Table6[total_order_amount])*0.8</f>
        <v>141739319.59199998</v>
      </c>
      <c r="G13341">
        <f>SUM($D$2:D13341)</f>
        <v>177174149.48999995</v>
      </c>
      <c r="H13341" t="str">
        <f>IF(Table6[[#This Row],[Cummelutive_sum]]&lt;=Table6[[#This Row],[80_percent]],"Y", "N")</f>
        <v>N</v>
      </c>
    </row>
    <row r="13342" spans="1:8" x14ac:dyDescent="0.3">
      <c r="A13342">
        <v>194028</v>
      </c>
      <c r="B13342">
        <v>3</v>
      </c>
      <c r="C13342">
        <v>0</v>
      </c>
      <c r="D13342">
        <v>0</v>
      </c>
      <c r="E13342">
        <v>0</v>
      </c>
      <c r="F13342">
        <f>SUM(Table6[total_order_amount])*0.8</f>
        <v>141739319.59199998</v>
      </c>
      <c r="G13342">
        <f>SUM($D$2:D13342)</f>
        <v>177174149.48999995</v>
      </c>
      <c r="H13342" t="str">
        <f>IF(Table6[[#This Row],[Cummelutive_sum]]&lt;=Table6[[#This Row],[80_percent]],"Y", "N")</f>
        <v>N</v>
      </c>
    </row>
    <row r="13343" spans="1:8" x14ac:dyDescent="0.3">
      <c r="A13343">
        <v>128632</v>
      </c>
      <c r="B13343">
        <v>17</v>
      </c>
      <c r="C13343">
        <v>0</v>
      </c>
      <c r="D13343">
        <v>0</v>
      </c>
      <c r="E13343">
        <v>0</v>
      </c>
      <c r="F13343">
        <f>SUM(Table6[total_order_amount])*0.8</f>
        <v>141739319.59199998</v>
      </c>
      <c r="G13343">
        <f>SUM($D$2:D13343)</f>
        <v>177174149.48999995</v>
      </c>
      <c r="H13343" t="str">
        <f>IF(Table6[[#This Row],[Cummelutive_sum]]&lt;=Table6[[#This Row],[80_percent]],"Y", "N")</f>
        <v>N</v>
      </c>
    </row>
    <row r="13344" spans="1:8" x14ac:dyDescent="0.3">
      <c r="A13344">
        <v>56008</v>
      </c>
      <c r="B13344">
        <v>15</v>
      </c>
      <c r="C13344">
        <v>0</v>
      </c>
      <c r="D13344">
        <v>0</v>
      </c>
      <c r="E13344">
        <v>0</v>
      </c>
      <c r="F13344">
        <f>SUM(Table6[total_order_amount])*0.8</f>
        <v>141739319.59199998</v>
      </c>
      <c r="G13344">
        <f>SUM($D$2:D13344)</f>
        <v>177174149.48999995</v>
      </c>
      <c r="H13344" t="str">
        <f>IF(Table6[[#This Row],[Cummelutive_sum]]&lt;=Table6[[#This Row],[80_percent]],"Y", "N")</f>
        <v>N</v>
      </c>
    </row>
    <row r="13345" spans="1:8" x14ac:dyDescent="0.3">
      <c r="A13345">
        <v>222088</v>
      </c>
      <c r="B13345">
        <v>2</v>
      </c>
      <c r="C13345">
        <v>0</v>
      </c>
      <c r="D13345">
        <v>0</v>
      </c>
      <c r="E13345">
        <v>0</v>
      </c>
      <c r="F13345">
        <f>SUM(Table6[total_order_amount])*0.8</f>
        <v>141739319.59199998</v>
      </c>
      <c r="G13345">
        <f>SUM($D$2:D13345)</f>
        <v>177174149.48999995</v>
      </c>
      <c r="H13345" t="str">
        <f>IF(Table6[[#This Row],[Cummelutive_sum]]&lt;=Table6[[#This Row],[80_percent]],"Y", "N")</f>
        <v>N</v>
      </c>
    </row>
    <row r="13346" spans="1:8" x14ac:dyDescent="0.3">
      <c r="A13346">
        <v>190048</v>
      </c>
      <c r="B13346">
        <v>7</v>
      </c>
      <c r="C13346">
        <v>0</v>
      </c>
      <c r="D13346">
        <v>0</v>
      </c>
      <c r="E13346">
        <v>0</v>
      </c>
      <c r="F13346">
        <f>SUM(Table6[total_order_amount])*0.8</f>
        <v>141739319.59199998</v>
      </c>
      <c r="G13346">
        <f>SUM($D$2:D13346)</f>
        <v>177174149.48999995</v>
      </c>
      <c r="H13346" t="str">
        <f>IF(Table6[[#This Row],[Cummelutive_sum]]&lt;=Table6[[#This Row],[80_percent]],"Y", "N")</f>
        <v>N</v>
      </c>
    </row>
    <row r="13347" spans="1:8" x14ac:dyDescent="0.3">
      <c r="A13347">
        <v>215424</v>
      </c>
      <c r="B13347">
        <v>1</v>
      </c>
      <c r="C13347">
        <v>0</v>
      </c>
      <c r="D13347">
        <v>0</v>
      </c>
      <c r="E13347">
        <v>0</v>
      </c>
      <c r="F13347">
        <f>SUM(Table6[total_order_amount])*0.8</f>
        <v>141739319.59199998</v>
      </c>
      <c r="G13347">
        <f>SUM($D$2:D13347)</f>
        <v>177174149.48999995</v>
      </c>
      <c r="H13347" t="str">
        <f>IF(Table6[[#This Row],[Cummelutive_sum]]&lt;=Table6[[#This Row],[80_percent]],"Y", "N")</f>
        <v>N</v>
      </c>
    </row>
    <row r="13348" spans="1:8" x14ac:dyDescent="0.3">
      <c r="A13348">
        <v>221944</v>
      </c>
      <c r="B13348">
        <v>35</v>
      </c>
      <c r="C13348">
        <v>0</v>
      </c>
      <c r="D13348">
        <v>0</v>
      </c>
      <c r="E13348">
        <v>0</v>
      </c>
      <c r="F13348">
        <f>SUM(Table6[total_order_amount])*0.8</f>
        <v>141739319.59199998</v>
      </c>
      <c r="G13348">
        <f>SUM($D$2:D13348)</f>
        <v>177174149.48999995</v>
      </c>
      <c r="H13348" t="str">
        <f>IF(Table6[[#This Row],[Cummelutive_sum]]&lt;=Table6[[#This Row],[80_percent]],"Y", "N")</f>
        <v>N</v>
      </c>
    </row>
    <row r="13349" spans="1:8" x14ac:dyDescent="0.3">
      <c r="A13349">
        <v>126260</v>
      </c>
      <c r="B13349">
        <v>2</v>
      </c>
      <c r="C13349">
        <v>0</v>
      </c>
      <c r="D13349">
        <v>0</v>
      </c>
      <c r="E13349">
        <v>0</v>
      </c>
      <c r="F13349">
        <f>SUM(Table6[total_order_amount])*0.8</f>
        <v>141739319.59199998</v>
      </c>
      <c r="G13349">
        <f>SUM($D$2:D13349)</f>
        <v>177174149.48999995</v>
      </c>
      <c r="H13349" t="str">
        <f>IF(Table6[[#This Row],[Cummelutive_sum]]&lt;=Table6[[#This Row],[80_percent]],"Y", "N")</f>
        <v>N</v>
      </c>
    </row>
    <row r="13350" spans="1:8" x14ac:dyDescent="0.3">
      <c r="A13350">
        <v>201988</v>
      </c>
      <c r="B13350">
        <v>1</v>
      </c>
      <c r="C13350">
        <v>0</v>
      </c>
      <c r="D13350">
        <v>0</v>
      </c>
      <c r="E13350">
        <v>0</v>
      </c>
      <c r="F13350">
        <f>SUM(Table6[total_order_amount])*0.8</f>
        <v>141739319.59199998</v>
      </c>
      <c r="G13350">
        <f>SUM($D$2:D13350)</f>
        <v>177174149.48999995</v>
      </c>
      <c r="H13350" t="str">
        <f>IF(Table6[[#This Row],[Cummelutive_sum]]&lt;=Table6[[#This Row],[80_percent]],"Y", "N")</f>
        <v>N</v>
      </c>
    </row>
    <row r="13351" spans="1:8" x14ac:dyDescent="0.3">
      <c r="A13351">
        <v>129924</v>
      </c>
      <c r="B13351">
        <v>1</v>
      </c>
      <c r="C13351">
        <v>0</v>
      </c>
      <c r="D13351">
        <v>0</v>
      </c>
      <c r="E13351">
        <v>0</v>
      </c>
      <c r="F13351">
        <f>SUM(Table6[total_order_amount])*0.8</f>
        <v>141739319.59199998</v>
      </c>
      <c r="G13351">
        <f>SUM($D$2:D13351)</f>
        <v>177174149.48999995</v>
      </c>
      <c r="H13351" t="str">
        <f>IF(Table6[[#This Row],[Cummelutive_sum]]&lt;=Table6[[#This Row],[80_percent]],"Y", "N")</f>
        <v>N</v>
      </c>
    </row>
    <row r="13352" spans="1:8" x14ac:dyDescent="0.3">
      <c r="A13352">
        <v>75592</v>
      </c>
      <c r="B13352">
        <v>43</v>
      </c>
      <c r="C13352">
        <v>0</v>
      </c>
      <c r="D13352">
        <v>0</v>
      </c>
      <c r="E13352">
        <v>0</v>
      </c>
      <c r="F13352">
        <f>SUM(Table6[total_order_amount])*0.8</f>
        <v>141739319.59199998</v>
      </c>
      <c r="G13352">
        <f>SUM($D$2:D13352)</f>
        <v>177174149.48999995</v>
      </c>
      <c r="H13352" t="str">
        <f>IF(Table6[[#This Row],[Cummelutive_sum]]&lt;=Table6[[#This Row],[80_percent]],"Y", "N")</f>
        <v>N</v>
      </c>
    </row>
    <row r="13353" spans="1:8" x14ac:dyDescent="0.3">
      <c r="A13353">
        <v>217192</v>
      </c>
      <c r="B13353">
        <v>4</v>
      </c>
      <c r="C13353">
        <v>0</v>
      </c>
      <c r="D13353">
        <v>0</v>
      </c>
      <c r="E13353">
        <v>0</v>
      </c>
      <c r="F13353">
        <f>SUM(Table6[total_order_amount])*0.8</f>
        <v>141739319.59199998</v>
      </c>
      <c r="G13353">
        <f>SUM($D$2:D13353)</f>
        <v>177174149.48999995</v>
      </c>
      <c r="H13353" t="str">
        <f>IF(Table6[[#This Row],[Cummelutive_sum]]&lt;=Table6[[#This Row],[80_percent]],"Y", "N")</f>
        <v>N</v>
      </c>
    </row>
    <row r="13354" spans="1:8" x14ac:dyDescent="0.3">
      <c r="A13354">
        <v>62800</v>
      </c>
      <c r="B13354">
        <v>5</v>
      </c>
      <c r="C13354">
        <v>0</v>
      </c>
      <c r="D13354">
        <v>0</v>
      </c>
      <c r="E13354">
        <v>0</v>
      </c>
      <c r="F13354">
        <f>SUM(Table6[total_order_amount])*0.8</f>
        <v>141739319.59199998</v>
      </c>
      <c r="G13354">
        <f>SUM($D$2:D13354)</f>
        <v>177174149.48999995</v>
      </c>
      <c r="H13354" t="str">
        <f>IF(Table6[[#This Row],[Cummelutive_sum]]&lt;=Table6[[#This Row],[80_percent]],"Y", "N")</f>
        <v>N</v>
      </c>
    </row>
    <row r="13355" spans="1:8" x14ac:dyDescent="0.3">
      <c r="A13355">
        <v>119112</v>
      </c>
      <c r="B13355">
        <v>2</v>
      </c>
      <c r="C13355">
        <v>0</v>
      </c>
      <c r="D13355">
        <v>0</v>
      </c>
      <c r="E13355">
        <v>0</v>
      </c>
      <c r="F13355">
        <f>SUM(Table6[total_order_amount])*0.8</f>
        <v>141739319.59199998</v>
      </c>
      <c r="G13355">
        <f>SUM($D$2:D13355)</f>
        <v>177174149.48999995</v>
      </c>
      <c r="H13355" t="str">
        <f>IF(Table6[[#This Row],[Cummelutive_sum]]&lt;=Table6[[#This Row],[80_percent]],"Y", "N")</f>
        <v>N</v>
      </c>
    </row>
    <row r="13356" spans="1:8" x14ac:dyDescent="0.3">
      <c r="A13356">
        <v>197592</v>
      </c>
      <c r="B13356">
        <v>35</v>
      </c>
      <c r="C13356">
        <v>0</v>
      </c>
      <c r="D13356">
        <v>0</v>
      </c>
      <c r="E13356">
        <v>0</v>
      </c>
      <c r="F13356">
        <f>SUM(Table6[total_order_amount])*0.8</f>
        <v>141739319.59199998</v>
      </c>
      <c r="G13356">
        <f>SUM($D$2:D13356)</f>
        <v>177174149.48999995</v>
      </c>
      <c r="H13356" t="str">
        <f>IF(Table6[[#This Row],[Cummelutive_sum]]&lt;=Table6[[#This Row],[80_percent]],"Y", "N")</f>
        <v>N</v>
      </c>
    </row>
    <row r="13357" spans="1:8" x14ac:dyDescent="0.3">
      <c r="A13357">
        <v>31052</v>
      </c>
      <c r="B13357">
        <v>4</v>
      </c>
      <c r="C13357">
        <v>0</v>
      </c>
      <c r="D13357">
        <v>0</v>
      </c>
      <c r="E13357">
        <v>0</v>
      </c>
      <c r="F13357">
        <f>SUM(Table6[total_order_amount])*0.8</f>
        <v>141739319.59199998</v>
      </c>
      <c r="G13357">
        <f>SUM($D$2:D13357)</f>
        <v>177174149.48999995</v>
      </c>
      <c r="H13357" t="str">
        <f>IF(Table6[[#This Row],[Cummelutive_sum]]&lt;=Table6[[#This Row],[80_percent]],"Y", "N")</f>
        <v>N</v>
      </c>
    </row>
    <row r="13358" spans="1:8" x14ac:dyDescent="0.3">
      <c r="A13358">
        <v>221196</v>
      </c>
      <c r="B13358">
        <v>3</v>
      </c>
      <c r="C13358">
        <v>0</v>
      </c>
      <c r="D13358">
        <v>0</v>
      </c>
      <c r="E13358">
        <v>0</v>
      </c>
      <c r="F13358">
        <f>SUM(Table6[total_order_amount])*0.8</f>
        <v>141739319.59199998</v>
      </c>
      <c r="G13358">
        <f>SUM($D$2:D13358)</f>
        <v>177174149.48999995</v>
      </c>
      <c r="H13358" t="str">
        <f>IF(Table6[[#This Row],[Cummelutive_sum]]&lt;=Table6[[#This Row],[80_percent]],"Y", "N")</f>
        <v>N</v>
      </c>
    </row>
    <row r="13359" spans="1:8" x14ac:dyDescent="0.3">
      <c r="A13359">
        <v>196716</v>
      </c>
      <c r="B13359">
        <v>5</v>
      </c>
      <c r="C13359">
        <v>0</v>
      </c>
      <c r="D13359">
        <v>0</v>
      </c>
      <c r="E13359">
        <v>0</v>
      </c>
      <c r="F13359">
        <f>SUM(Table6[total_order_amount])*0.8</f>
        <v>141739319.59199998</v>
      </c>
      <c r="G13359">
        <f>SUM($D$2:D13359)</f>
        <v>177174149.48999995</v>
      </c>
      <c r="H13359" t="str">
        <f>IF(Table6[[#This Row],[Cummelutive_sum]]&lt;=Table6[[#This Row],[80_percent]],"Y", "N")</f>
        <v>N</v>
      </c>
    </row>
    <row r="13360" spans="1:8" x14ac:dyDescent="0.3">
      <c r="A13360">
        <v>57156</v>
      </c>
      <c r="B13360">
        <v>8</v>
      </c>
      <c r="C13360">
        <v>0</v>
      </c>
      <c r="D13360">
        <v>0</v>
      </c>
      <c r="E13360">
        <v>0</v>
      </c>
      <c r="F13360">
        <f>SUM(Table6[total_order_amount])*0.8</f>
        <v>141739319.59199998</v>
      </c>
      <c r="G13360">
        <f>SUM($D$2:D13360)</f>
        <v>177174149.48999995</v>
      </c>
      <c r="H13360" t="str">
        <f>IF(Table6[[#This Row],[Cummelutive_sum]]&lt;=Table6[[#This Row],[80_percent]],"Y", "N")</f>
        <v>N</v>
      </c>
    </row>
    <row r="13361" spans="1:8" x14ac:dyDescent="0.3">
      <c r="A13361">
        <v>217736</v>
      </c>
      <c r="B13361">
        <v>4</v>
      </c>
      <c r="C13361">
        <v>0</v>
      </c>
      <c r="D13361">
        <v>0</v>
      </c>
      <c r="E13361">
        <v>0</v>
      </c>
      <c r="F13361">
        <f>SUM(Table6[total_order_amount])*0.8</f>
        <v>141739319.59199998</v>
      </c>
      <c r="G13361">
        <f>SUM($D$2:D13361)</f>
        <v>177174149.48999995</v>
      </c>
      <c r="H13361" t="str">
        <f>IF(Table6[[#This Row],[Cummelutive_sum]]&lt;=Table6[[#This Row],[80_percent]],"Y", "N")</f>
        <v>N</v>
      </c>
    </row>
    <row r="13362" spans="1:8" x14ac:dyDescent="0.3">
      <c r="A13362">
        <v>144424</v>
      </c>
      <c r="B13362">
        <v>17</v>
      </c>
      <c r="C13362">
        <v>0</v>
      </c>
      <c r="D13362">
        <v>0</v>
      </c>
      <c r="E13362">
        <v>0</v>
      </c>
      <c r="F13362">
        <f>SUM(Table6[total_order_amount])*0.8</f>
        <v>141739319.59199998</v>
      </c>
      <c r="G13362">
        <f>SUM($D$2:D13362)</f>
        <v>177174149.48999995</v>
      </c>
      <c r="H13362" t="str">
        <f>IF(Table6[[#This Row],[Cummelutive_sum]]&lt;=Table6[[#This Row],[80_percent]],"Y", "N")</f>
        <v>N</v>
      </c>
    </row>
    <row r="13363" spans="1:8" x14ac:dyDescent="0.3">
      <c r="A13363">
        <v>129652</v>
      </c>
      <c r="B13363">
        <v>5</v>
      </c>
      <c r="C13363">
        <v>0</v>
      </c>
      <c r="D13363">
        <v>0</v>
      </c>
      <c r="E13363">
        <v>0</v>
      </c>
      <c r="F13363">
        <f>SUM(Table6[total_order_amount])*0.8</f>
        <v>141739319.59199998</v>
      </c>
      <c r="G13363">
        <f>SUM($D$2:D13363)</f>
        <v>177174149.48999995</v>
      </c>
      <c r="H13363" t="str">
        <f>IF(Table6[[#This Row],[Cummelutive_sum]]&lt;=Table6[[#This Row],[80_percent]],"Y", "N")</f>
        <v>N</v>
      </c>
    </row>
    <row r="13364" spans="1:8" x14ac:dyDescent="0.3">
      <c r="A13364">
        <v>170800</v>
      </c>
      <c r="B13364">
        <v>25</v>
      </c>
      <c r="C13364">
        <v>0</v>
      </c>
      <c r="D13364">
        <v>0</v>
      </c>
      <c r="E13364">
        <v>0</v>
      </c>
      <c r="F13364">
        <f>SUM(Table6[total_order_amount])*0.8</f>
        <v>141739319.59199998</v>
      </c>
      <c r="G13364">
        <f>SUM($D$2:D13364)</f>
        <v>177174149.48999995</v>
      </c>
      <c r="H13364" t="str">
        <f>IF(Table6[[#This Row],[Cummelutive_sum]]&lt;=Table6[[#This Row],[80_percent]],"Y", "N")</f>
        <v>N</v>
      </c>
    </row>
    <row r="13365" spans="1:8" x14ac:dyDescent="0.3">
      <c r="A13365">
        <v>220716</v>
      </c>
      <c r="B13365">
        <v>12</v>
      </c>
      <c r="C13365">
        <v>0</v>
      </c>
      <c r="D13365">
        <v>0</v>
      </c>
      <c r="E13365">
        <v>0</v>
      </c>
      <c r="F13365">
        <f>SUM(Table6[total_order_amount])*0.8</f>
        <v>141739319.59199998</v>
      </c>
      <c r="G13365">
        <f>SUM($D$2:D13365)</f>
        <v>177174149.48999995</v>
      </c>
      <c r="H13365" t="str">
        <f>IF(Table6[[#This Row],[Cummelutive_sum]]&lt;=Table6[[#This Row],[80_percent]],"Y", "N")</f>
        <v>N</v>
      </c>
    </row>
    <row r="13366" spans="1:8" x14ac:dyDescent="0.3">
      <c r="A13366">
        <v>212424</v>
      </c>
      <c r="B13366">
        <v>16</v>
      </c>
      <c r="C13366">
        <v>0</v>
      </c>
      <c r="D13366">
        <v>0</v>
      </c>
      <c r="E13366">
        <v>0</v>
      </c>
      <c r="F13366">
        <f>SUM(Table6[total_order_amount])*0.8</f>
        <v>141739319.59199998</v>
      </c>
      <c r="G13366">
        <f>SUM($D$2:D13366)</f>
        <v>177174149.48999995</v>
      </c>
      <c r="H13366" t="str">
        <f>IF(Table6[[#This Row],[Cummelutive_sum]]&lt;=Table6[[#This Row],[80_percent]],"Y", "N")</f>
        <v>N</v>
      </c>
    </row>
    <row r="13367" spans="1:8" x14ac:dyDescent="0.3">
      <c r="A13367">
        <v>163048</v>
      </c>
      <c r="B13367">
        <v>5</v>
      </c>
      <c r="C13367">
        <v>0</v>
      </c>
      <c r="D13367">
        <v>0</v>
      </c>
      <c r="E13367">
        <v>0</v>
      </c>
      <c r="F13367">
        <f>SUM(Table6[total_order_amount])*0.8</f>
        <v>141739319.59199998</v>
      </c>
      <c r="G13367">
        <f>SUM($D$2:D13367)</f>
        <v>177174149.48999995</v>
      </c>
      <c r="H13367" t="str">
        <f>IF(Table6[[#This Row],[Cummelutive_sum]]&lt;=Table6[[#This Row],[80_percent]],"Y", "N")</f>
        <v>N</v>
      </c>
    </row>
    <row r="13368" spans="1:8" x14ac:dyDescent="0.3">
      <c r="A13368">
        <v>218068</v>
      </c>
      <c r="B13368">
        <v>28</v>
      </c>
      <c r="C13368">
        <v>0</v>
      </c>
      <c r="D13368">
        <v>0</v>
      </c>
      <c r="E13368">
        <v>0</v>
      </c>
      <c r="F13368">
        <f>SUM(Table6[total_order_amount])*0.8</f>
        <v>141739319.59199998</v>
      </c>
      <c r="G13368">
        <f>SUM($D$2:D13368)</f>
        <v>177174149.48999995</v>
      </c>
      <c r="H13368" t="str">
        <f>IF(Table6[[#This Row],[Cummelutive_sum]]&lt;=Table6[[#This Row],[80_percent]],"Y", "N")</f>
        <v>N</v>
      </c>
    </row>
    <row r="13369" spans="1:8" x14ac:dyDescent="0.3">
      <c r="A13369">
        <v>78592</v>
      </c>
      <c r="B13369">
        <v>17</v>
      </c>
      <c r="C13369">
        <v>0</v>
      </c>
      <c r="D13369">
        <v>0</v>
      </c>
      <c r="E13369">
        <v>0</v>
      </c>
      <c r="F13369">
        <f>SUM(Table6[total_order_amount])*0.8</f>
        <v>141739319.59199998</v>
      </c>
      <c r="G13369">
        <f>SUM($D$2:D13369)</f>
        <v>177174149.48999995</v>
      </c>
      <c r="H13369" t="str">
        <f>IF(Table6[[#This Row],[Cummelutive_sum]]&lt;=Table6[[#This Row],[80_percent]],"Y", "N")</f>
        <v>N</v>
      </c>
    </row>
    <row r="13370" spans="1:8" x14ac:dyDescent="0.3">
      <c r="A13370">
        <v>186112</v>
      </c>
      <c r="B13370">
        <v>4</v>
      </c>
      <c r="C13370">
        <v>0</v>
      </c>
      <c r="D13370">
        <v>0</v>
      </c>
      <c r="E13370">
        <v>0</v>
      </c>
      <c r="F13370">
        <f>SUM(Table6[total_order_amount])*0.8</f>
        <v>141739319.59199998</v>
      </c>
      <c r="G13370">
        <f>SUM($D$2:D13370)</f>
        <v>177174149.48999995</v>
      </c>
      <c r="H13370" t="str">
        <f>IF(Table6[[#This Row],[Cummelutive_sum]]&lt;=Table6[[#This Row],[80_percent]],"Y", "N")</f>
        <v>N</v>
      </c>
    </row>
    <row r="13371" spans="1:8" x14ac:dyDescent="0.3">
      <c r="A13371">
        <v>69196</v>
      </c>
      <c r="B13371">
        <v>13</v>
      </c>
      <c r="C13371">
        <v>0</v>
      </c>
      <c r="D13371">
        <v>0</v>
      </c>
      <c r="E13371">
        <v>0</v>
      </c>
      <c r="F13371">
        <f>SUM(Table6[total_order_amount])*0.8</f>
        <v>141739319.59199998</v>
      </c>
      <c r="G13371">
        <f>SUM($D$2:D13371)</f>
        <v>177174149.48999995</v>
      </c>
      <c r="H13371" t="str">
        <f>IF(Table6[[#This Row],[Cummelutive_sum]]&lt;=Table6[[#This Row],[80_percent]],"Y", "N")</f>
        <v>N</v>
      </c>
    </row>
    <row r="13372" spans="1:8" x14ac:dyDescent="0.3">
      <c r="A13372">
        <v>185840</v>
      </c>
      <c r="B13372">
        <v>4</v>
      </c>
      <c r="C13372">
        <v>0</v>
      </c>
      <c r="D13372">
        <v>0</v>
      </c>
      <c r="E13372">
        <v>0</v>
      </c>
      <c r="F13372">
        <f>SUM(Table6[total_order_amount])*0.8</f>
        <v>141739319.59199998</v>
      </c>
      <c r="G13372">
        <f>SUM($D$2:D13372)</f>
        <v>177174149.48999995</v>
      </c>
      <c r="H13372" t="str">
        <f>IF(Table6[[#This Row],[Cummelutive_sum]]&lt;=Table6[[#This Row],[80_percent]],"Y", "N")</f>
        <v>N</v>
      </c>
    </row>
    <row r="13373" spans="1:8" x14ac:dyDescent="0.3">
      <c r="A13373">
        <v>165840</v>
      </c>
      <c r="B13373">
        <v>1</v>
      </c>
      <c r="C13373">
        <v>0</v>
      </c>
      <c r="D13373">
        <v>0</v>
      </c>
      <c r="E13373">
        <v>0</v>
      </c>
      <c r="F13373">
        <f>SUM(Table6[total_order_amount])*0.8</f>
        <v>141739319.59199998</v>
      </c>
      <c r="G13373">
        <f>SUM($D$2:D13373)</f>
        <v>177174149.48999995</v>
      </c>
      <c r="H13373" t="str">
        <f>IF(Table6[[#This Row],[Cummelutive_sum]]&lt;=Table6[[#This Row],[80_percent]],"Y", "N")</f>
        <v>N</v>
      </c>
    </row>
    <row r="13374" spans="1:8" x14ac:dyDescent="0.3">
      <c r="A13374">
        <v>214880</v>
      </c>
      <c r="B13374">
        <v>25</v>
      </c>
      <c r="C13374">
        <v>0</v>
      </c>
      <c r="D13374">
        <v>0</v>
      </c>
      <c r="E13374">
        <v>0</v>
      </c>
      <c r="F13374">
        <f>SUM(Table6[total_order_amount])*0.8</f>
        <v>141739319.59199998</v>
      </c>
      <c r="G13374">
        <f>SUM($D$2:D13374)</f>
        <v>177174149.48999995</v>
      </c>
      <c r="H13374" t="str">
        <f>IF(Table6[[#This Row],[Cummelutive_sum]]&lt;=Table6[[#This Row],[80_percent]],"Y", "N")</f>
        <v>N</v>
      </c>
    </row>
    <row r="13375" spans="1:8" x14ac:dyDescent="0.3">
      <c r="A13375">
        <v>155904</v>
      </c>
      <c r="B13375">
        <v>28</v>
      </c>
      <c r="C13375">
        <v>0</v>
      </c>
      <c r="D13375">
        <v>0</v>
      </c>
      <c r="E13375">
        <v>0</v>
      </c>
      <c r="F13375">
        <f>SUM(Table6[total_order_amount])*0.8</f>
        <v>141739319.59199998</v>
      </c>
      <c r="G13375">
        <f>SUM($D$2:D13375)</f>
        <v>177174149.48999995</v>
      </c>
      <c r="H13375" t="str">
        <f>IF(Table6[[#This Row],[Cummelutive_sum]]&lt;=Table6[[#This Row],[80_percent]],"Y", "N")</f>
        <v>N</v>
      </c>
    </row>
    <row r="13376" spans="1:8" x14ac:dyDescent="0.3">
      <c r="A13376">
        <v>125988</v>
      </c>
      <c r="B13376">
        <v>12</v>
      </c>
      <c r="C13376">
        <v>0</v>
      </c>
      <c r="D13376">
        <v>0</v>
      </c>
      <c r="E13376">
        <v>0</v>
      </c>
      <c r="F13376">
        <f>SUM(Table6[total_order_amount])*0.8</f>
        <v>141739319.59199998</v>
      </c>
      <c r="G13376">
        <f>SUM($D$2:D13376)</f>
        <v>177174149.48999995</v>
      </c>
      <c r="H13376" t="str">
        <f>IF(Table6[[#This Row],[Cummelutive_sum]]&lt;=Table6[[#This Row],[80_percent]],"Y", "N")</f>
        <v>N</v>
      </c>
    </row>
    <row r="13377" spans="1:8" x14ac:dyDescent="0.3">
      <c r="A13377">
        <v>220444</v>
      </c>
      <c r="B13377">
        <v>673</v>
      </c>
      <c r="C13377">
        <v>0</v>
      </c>
      <c r="D13377">
        <v>0</v>
      </c>
      <c r="E13377">
        <v>0</v>
      </c>
      <c r="F13377">
        <f>SUM(Table6[total_order_amount])*0.8</f>
        <v>141739319.59199998</v>
      </c>
      <c r="G13377">
        <f>SUM($D$2:D13377)</f>
        <v>177174149.48999995</v>
      </c>
      <c r="H13377" t="str">
        <f>IF(Table6[[#This Row],[Cummelutive_sum]]&lt;=Table6[[#This Row],[80_percent]],"Y", "N")</f>
        <v>N</v>
      </c>
    </row>
    <row r="13378" spans="1:8" x14ac:dyDescent="0.3">
      <c r="A13378">
        <v>38260</v>
      </c>
      <c r="B13378">
        <v>14</v>
      </c>
      <c r="C13378">
        <v>0</v>
      </c>
      <c r="D13378">
        <v>0</v>
      </c>
      <c r="E13378">
        <v>0</v>
      </c>
      <c r="F13378">
        <f>SUM(Table6[total_order_amount])*0.8</f>
        <v>141739319.59199998</v>
      </c>
      <c r="G13378">
        <f>SUM($D$2:D13378)</f>
        <v>177174149.48999995</v>
      </c>
      <c r="H13378" t="str">
        <f>IF(Table6[[#This Row],[Cummelutive_sum]]&lt;=Table6[[#This Row],[80_percent]],"Y", "N")</f>
        <v>N</v>
      </c>
    </row>
    <row r="13379" spans="1:8" x14ac:dyDescent="0.3">
      <c r="A13379">
        <v>220384</v>
      </c>
      <c r="B13379">
        <v>3</v>
      </c>
      <c r="C13379">
        <v>0</v>
      </c>
      <c r="D13379">
        <v>0</v>
      </c>
      <c r="E13379">
        <v>0</v>
      </c>
      <c r="F13379">
        <f>SUM(Table6[total_order_amount])*0.8</f>
        <v>141739319.59199998</v>
      </c>
      <c r="G13379">
        <f>SUM($D$2:D13379)</f>
        <v>177174149.48999995</v>
      </c>
      <c r="H13379" t="str">
        <f>IF(Table6[[#This Row],[Cummelutive_sum]]&lt;=Table6[[#This Row],[80_percent]],"Y", "N")</f>
        <v>N</v>
      </c>
    </row>
    <row r="13380" spans="1:8" x14ac:dyDescent="0.3">
      <c r="A13380">
        <v>220340</v>
      </c>
      <c r="B13380">
        <v>5</v>
      </c>
      <c r="C13380">
        <v>0</v>
      </c>
      <c r="D13380">
        <v>0</v>
      </c>
      <c r="E13380">
        <v>0</v>
      </c>
      <c r="F13380">
        <f>SUM(Table6[total_order_amount])*0.8</f>
        <v>141739319.59199998</v>
      </c>
      <c r="G13380">
        <f>SUM($D$2:D13380)</f>
        <v>177174149.48999995</v>
      </c>
      <c r="H13380" t="str">
        <f>IF(Table6[[#This Row],[Cummelutive_sum]]&lt;=Table6[[#This Row],[80_percent]],"Y", "N")</f>
        <v>N</v>
      </c>
    </row>
    <row r="13381" spans="1:8" x14ac:dyDescent="0.3">
      <c r="A13381">
        <v>182028</v>
      </c>
      <c r="B13381">
        <v>27</v>
      </c>
      <c r="C13381">
        <v>0</v>
      </c>
      <c r="D13381">
        <v>0</v>
      </c>
      <c r="E13381">
        <v>0</v>
      </c>
      <c r="F13381">
        <f>SUM(Table6[total_order_amount])*0.8</f>
        <v>141739319.59199998</v>
      </c>
      <c r="G13381">
        <f>SUM($D$2:D13381)</f>
        <v>177174149.48999995</v>
      </c>
      <c r="H13381" t="str">
        <f>IF(Table6[[#This Row],[Cummelutive_sum]]&lt;=Table6[[#This Row],[80_percent]],"Y", "N")</f>
        <v>N</v>
      </c>
    </row>
    <row r="13382" spans="1:8" x14ac:dyDescent="0.3">
      <c r="A13382">
        <v>197048</v>
      </c>
      <c r="B13382">
        <v>13</v>
      </c>
      <c r="C13382">
        <v>0</v>
      </c>
      <c r="D13382">
        <v>0</v>
      </c>
      <c r="E13382">
        <v>0</v>
      </c>
      <c r="F13382">
        <f>SUM(Table6[total_order_amount])*0.8</f>
        <v>141739319.59199998</v>
      </c>
      <c r="G13382">
        <f>SUM($D$2:D13382)</f>
        <v>177174149.48999995</v>
      </c>
      <c r="H13382" t="str">
        <f>IF(Table6[[#This Row],[Cummelutive_sum]]&lt;=Table6[[#This Row],[80_percent]],"Y", "N")</f>
        <v>N</v>
      </c>
    </row>
    <row r="13383" spans="1:8" x14ac:dyDescent="0.3">
      <c r="A13383">
        <v>193988</v>
      </c>
      <c r="B13383">
        <v>3</v>
      </c>
      <c r="C13383">
        <v>0</v>
      </c>
      <c r="D13383">
        <v>0</v>
      </c>
      <c r="E13383">
        <v>0</v>
      </c>
      <c r="F13383">
        <f>SUM(Table6[total_order_amount])*0.8</f>
        <v>141739319.59199998</v>
      </c>
      <c r="G13383">
        <f>SUM($D$2:D13383)</f>
        <v>177174149.48999995</v>
      </c>
      <c r="H13383" t="str">
        <f>IF(Table6[[#This Row],[Cummelutive_sum]]&lt;=Table6[[#This Row],[80_percent]],"Y", "N")</f>
        <v>N</v>
      </c>
    </row>
    <row r="13384" spans="1:8" x14ac:dyDescent="0.3">
      <c r="A13384">
        <v>204736</v>
      </c>
      <c r="B13384">
        <v>1</v>
      </c>
      <c r="C13384">
        <v>0</v>
      </c>
      <c r="D13384">
        <v>0</v>
      </c>
      <c r="E13384">
        <v>0</v>
      </c>
      <c r="F13384">
        <f>SUM(Table6[total_order_amount])*0.8</f>
        <v>141739319.59199998</v>
      </c>
      <c r="G13384">
        <f>SUM($D$2:D13384)</f>
        <v>177174149.48999995</v>
      </c>
      <c r="H13384" t="str">
        <f>IF(Table6[[#This Row],[Cummelutive_sum]]&lt;=Table6[[#This Row],[80_percent]],"Y", "N")</f>
        <v>N</v>
      </c>
    </row>
    <row r="13385" spans="1:8" x14ac:dyDescent="0.3">
      <c r="A13385">
        <v>36968</v>
      </c>
      <c r="B13385">
        <v>26</v>
      </c>
      <c r="C13385">
        <v>0</v>
      </c>
      <c r="D13385">
        <v>0</v>
      </c>
      <c r="E13385">
        <v>0</v>
      </c>
      <c r="F13385">
        <f>SUM(Table6[total_order_amount])*0.8</f>
        <v>141739319.59199998</v>
      </c>
      <c r="G13385">
        <f>SUM($D$2:D13385)</f>
        <v>177174149.48999995</v>
      </c>
      <c r="H13385" t="str">
        <f>IF(Table6[[#This Row],[Cummelutive_sum]]&lt;=Table6[[#This Row],[80_percent]],"Y", "N")</f>
        <v>N</v>
      </c>
    </row>
    <row r="13386" spans="1:8" x14ac:dyDescent="0.3">
      <c r="A13386">
        <v>60364</v>
      </c>
      <c r="B13386">
        <v>17</v>
      </c>
      <c r="C13386">
        <v>0</v>
      </c>
      <c r="D13386">
        <v>0</v>
      </c>
      <c r="E13386">
        <v>0</v>
      </c>
      <c r="F13386">
        <f>SUM(Table6[total_order_amount])*0.8</f>
        <v>141739319.59199998</v>
      </c>
      <c r="G13386">
        <f>SUM($D$2:D13386)</f>
        <v>177174149.48999995</v>
      </c>
      <c r="H13386" t="str">
        <f>IF(Table6[[#This Row],[Cummelutive_sum]]&lt;=Table6[[#This Row],[80_percent]],"Y", "N")</f>
        <v>N</v>
      </c>
    </row>
    <row r="13387" spans="1:8" x14ac:dyDescent="0.3">
      <c r="A13387">
        <v>59572</v>
      </c>
      <c r="B13387">
        <v>8</v>
      </c>
      <c r="C13387">
        <v>0</v>
      </c>
      <c r="D13387">
        <v>0</v>
      </c>
      <c r="E13387">
        <v>0</v>
      </c>
      <c r="F13387">
        <f>SUM(Table6[total_order_amount])*0.8</f>
        <v>141739319.59199998</v>
      </c>
      <c r="G13387">
        <f>SUM($D$2:D13387)</f>
        <v>177174149.48999995</v>
      </c>
      <c r="H13387" t="str">
        <f>IF(Table6[[#This Row],[Cummelutive_sum]]&lt;=Table6[[#This Row],[80_percent]],"Y", "N")</f>
        <v>N</v>
      </c>
    </row>
    <row r="13388" spans="1:8" x14ac:dyDescent="0.3">
      <c r="A13388">
        <v>212568</v>
      </c>
      <c r="B13388">
        <v>11</v>
      </c>
      <c r="C13388">
        <v>0</v>
      </c>
      <c r="D13388">
        <v>0</v>
      </c>
      <c r="E13388">
        <v>0</v>
      </c>
      <c r="F13388">
        <f>SUM(Table6[total_order_amount])*0.8</f>
        <v>141739319.59199998</v>
      </c>
      <c r="G13388">
        <f>SUM($D$2:D13388)</f>
        <v>177174149.48999995</v>
      </c>
      <c r="H13388" t="str">
        <f>IF(Table6[[#This Row],[Cummelutive_sum]]&lt;=Table6[[#This Row],[80_percent]],"Y", "N")</f>
        <v>N</v>
      </c>
    </row>
    <row r="13389" spans="1:8" x14ac:dyDescent="0.3">
      <c r="A13389">
        <v>209236</v>
      </c>
      <c r="B13389">
        <v>14</v>
      </c>
      <c r="C13389">
        <v>0</v>
      </c>
      <c r="D13389">
        <v>0</v>
      </c>
      <c r="E13389">
        <v>0</v>
      </c>
      <c r="F13389">
        <f>SUM(Table6[total_order_amount])*0.8</f>
        <v>141739319.59199998</v>
      </c>
      <c r="G13389">
        <f>SUM($D$2:D13389)</f>
        <v>177174149.48999995</v>
      </c>
      <c r="H13389" t="str">
        <f>IF(Table6[[#This Row],[Cummelutive_sum]]&lt;=Table6[[#This Row],[80_percent]],"Y", "N")</f>
        <v>N</v>
      </c>
    </row>
    <row r="13390" spans="1:8" x14ac:dyDescent="0.3">
      <c r="A13390">
        <v>135092</v>
      </c>
      <c r="B13390">
        <v>8</v>
      </c>
      <c r="C13390">
        <v>0</v>
      </c>
      <c r="D13390">
        <v>0</v>
      </c>
      <c r="E13390">
        <v>0</v>
      </c>
      <c r="F13390">
        <f>SUM(Table6[total_order_amount])*0.8</f>
        <v>141739319.59199998</v>
      </c>
      <c r="G13390">
        <f>SUM($D$2:D13390)</f>
        <v>177174149.48999995</v>
      </c>
      <c r="H13390" t="str">
        <f>IF(Table6[[#This Row],[Cummelutive_sum]]&lt;=Table6[[#This Row],[80_percent]],"Y", "N")</f>
        <v>N</v>
      </c>
    </row>
    <row r="13391" spans="1:8" x14ac:dyDescent="0.3">
      <c r="A13391">
        <v>215964</v>
      </c>
      <c r="B13391">
        <v>9</v>
      </c>
      <c r="C13391">
        <v>0</v>
      </c>
      <c r="D13391">
        <v>0</v>
      </c>
      <c r="E13391">
        <v>0</v>
      </c>
      <c r="F13391">
        <f>SUM(Table6[total_order_amount])*0.8</f>
        <v>141739319.59199998</v>
      </c>
      <c r="G13391">
        <f>SUM($D$2:D13391)</f>
        <v>177174149.48999995</v>
      </c>
      <c r="H13391" t="str">
        <f>IF(Table6[[#This Row],[Cummelutive_sum]]&lt;=Table6[[#This Row],[80_percent]],"Y", "N")</f>
        <v>N</v>
      </c>
    </row>
    <row r="13392" spans="1:8" x14ac:dyDescent="0.3">
      <c r="A13392">
        <v>120820</v>
      </c>
      <c r="B13392">
        <v>67</v>
      </c>
      <c r="C13392">
        <v>0</v>
      </c>
      <c r="D13392">
        <v>0</v>
      </c>
      <c r="E13392">
        <v>0</v>
      </c>
      <c r="F13392">
        <f>SUM(Table6[total_order_amount])*0.8</f>
        <v>141739319.59199998</v>
      </c>
      <c r="G13392">
        <f>SUM($D$2:D13392)</f>
        <v>177174149.48999995</v>
      </c>
      <c r="H13392" t="str">
        <f>IF(Table6[[#This Row],[Cummelutive_sum]]&lt;=Table6[[#This Row],[80_percent]],"Y", "N")</f>
        <v>N</v>
      </c>
    </row>
    <row r="13393" spans="1:8" x14ac:dyDescent="0.3">
      <c r="A13393">
        <v>200528</v>
      </c>
      <c r="B13393">
        <v>34</v>
      </c>
      <c r="C13393">
        <v>0</v>
      </c>
      <c r="D13393">
        <v>0</v>
      </c>
      <c r="E13393">
        <v>0</v>
      </c>
      <c r="F13393">
        <f>SUM(Table6[total_order_amount])*0.8</f>
        <v>141739319.59199998</v>
      </c>
      <c r="G13393">
        <f>SUM($D$2:D13393)</f>
        <v>177174149.48999995</v>
      </c>
      <c r="H13393" t="str">
        <f>IF(Table6[[#This Row],[Cummelutive_sum]]&lt;=Table6[[#This Row],[80_percent]],"Y", "N")</f>
        <v>N</v>
      </c>
    </row>
    <row r="13394" spans="1:8" x14ac:dyDescent="0.3">
      <c r="A13394">
        <v>211092</v>
      </c>
      <c r="B13394">
        <v>64</v>
      </c>
      <c r="C13394">
        <v>0</v>
      </c>
      <c r="D13394">
        <v>0</v>
      </c>
      <c r="E13394">
        <v>0</v>
      </c>
      <c r="F13394">
        <f>SUM(Table6[total_order_amount])*0.8</f>
        <v>141739319.59199998</v>
      </c>
      <c r="G13394">
        <f>SUM($D$2:D13394)</f>
        <v>177174149.48999995</v>
      </c>
      <c r="H13394" t="str">
        <f>IF(Table6[[#This Row],[Cummelutive_sum]]&lt;=Table6[[#This Row],[80_percent]],"Y", "N")</f>
        <v>N</v>
      </c>
    </row>
    <row r="13395" spans="1:8" x14ac:dyDescent="0.3">
      <c r="A13395">
        <v>203612</v>
      </c>
      <c r="B13395">
        <v>11</v>
      </c>
      <c r="C13395">
        <v>0</v>
      </c>
      <c r="D13395">
        <v>0</v>
      </c>
      <c r="E13395">
        <v>0</v>
      </c>
      <c r="F13395">
        <f>SUM(Table6[total_order_amount])*0.8</f>
        <v>141739319.59199998</v>
      </c>
      <c r="G13395">
        <f>SUM($D$2:D13395)</f>
        <v>177174149.48999995</v>
      </c>
      <c r="H13395" t="str">
        <f>IF(Table6[[#This Row],[Cummelutive_sum]]&lt;=Table6[[#This Row],[80_percent]],"Y", "N")</f>
        <v>N</v>
      </c>
    </row>
    <row r="13396" spans="1:8" x14ac:dyDescent="0.3">
      <c r="A13396">
        <v>195424</v>
      </c>
      <c r="B13396">
        <v>9</v>
      </c>
      <c r="C13396">
        <v>0</v>
      </c>
      <c r="D13396">
        <v>0</v>
      </c>
      <c r="E13396">
        <v>0</v>
      </c>
      <c r="F13396">
        <f>SUM(Table6[total_order_amount])*0.8</f>
        <v>141739319.59199998</v>
      </c>
      <c r="G13396">
        <f>SUM($D$2:D13396)</f>
        <v>177174149.48999995</v>
      </c>
      <c r="H13396" t="str">
        <f>IF(Table6[[#This Row],[Cummelutive_sum]]&lt;=Table6[[#This Row],[80_percent]],"Y", "N")</f>
        <v>N</v>
      </c>
    </row>
    <row r="13397" spans="1:8" x14ac:dyDescent="0.3">
      <c r="A13397">
        <v>80592</v>
      </c>
      <c r="B13397">
        <v>17</v>
      </c>
      <c r="C13397">
        <v>0</v>
      </c>
      <c r="D13397">
        <v>0</v>
      </c>
      <c r="E13397">
        <v>0</v>
      </c>
      <c r="F13397">
        <f>SUM(Table6[total_order_amount])*0.8</f>
        <v>141739319.59199998</v>
      </c>
      <c r="G13397">
        <f>SUM($D$2:D13397)</f>
        <v>177174149.48999995</v>
      </c>
      <c r="H13397" t="str">
        <f>IF(Table6[[#This Row],[Cummelutive_sum]]&lt;=Table6[[#This Row],[80_percent]],"Y", "N")</f>
        <v>N</v>
      </c>
    </row>
    <row r="13398" spans="1:8" x14ac:dyDescent="0.3">
      <c r="A13398">
        <v>102424</v>
      </c>
      <c r="B13398">
        <v>5</v>
      </c>
      <c r="C13398">
        <v>0</v>
      </c>
      <c r="D13398">
        <v>0</v>
      </c>
      <c r="E13398">
        <v>0</v>
      </c>
      <c r="F13398">
        <f>SUM(Table6[total_order_amount])*0.8</f>
        <v>141739319.59199998</v>
      </c>
      <c r="G13398">
        <f>SUM($D$2:D13398)</f>
        <v>177174149.48999995</v>
      </c>
      <c r="H13398" t="str">
        <f>IF(Table6[[#This Row],[Cummelutive_sum]]&lt;=Table6[[#This Row],[80_percent]],"Y", "N")</f>
        <v>N</v>
      </c>
    </row>
    <row r="13399" spans="1:8" x14ac:dyDescent="0.3">
      <c r="A13399">
        <v>96988</v>
      </c>
      <c r="B13399">
        <v>1</v>
      </c>
      <c r="C13399">
        <v>0</v>
      </c>
      <c r="D13399">
        <v>0</v>
      </c>
      <c r="E13399">
        <v>0</v>
      </c>
      <c r="F13399">
        <f>SUM(Table6[total_order_amount])*0.8</f>
        <v>141739319.59199998</v>
      </c>
      <c r="G13399">
        <f>SUM($D$2:D13399)</f>
        <v>177174149.48999995</v>
      </c>
      <c r="H13399" t="str">
        <f>IF(Table6[[#This Row],[Cummelutive_sum]]&lt;=Table6[[#This Row],[80_percent]],"Y", "N")</f>
        <v>N</v>
      </c>
    </row>
    <row r="13400" spans="1:8" x14ac:dyDescent="0.3">
      <c r="A13400">
        <v>46924</v>
      </c>
      <c r="B13400">
        <v>5</v>
      </c>
      <c r="C13400">
        <v>0</v>
      </c>
      <c r="D13400">
        <v>0</v>
      </c>
      <c r="E13400">
        <v>0</v>
      </c>
      <c r="F13400">
        <f>SUM(Table6[total_order_amount])*0.8</f>
        <v>141739319.59199998</v>
      </c>
      <c r="G13400">
        <f>SUM($D$2:D13400)</f>
        <v>177174149.48999995</v>
      </c>
      <c r="H13400" t="str">
        <f>IF(Table6[[#This Row],[Cummelutive_sum]]&lt;=Table6[[#This Row],[80_percent]],"Y", "N")</f>
        <v>N</v>
      </c>
    </row>
    <row r="13401" spans="1:8" x14ac:dyDescent="0.3">
      <c r="A13401">
        <v>102156</v>
      </c>
      <c r="B13401">
        <v>4</v>
      </c>
      <c r="C13401">
        <v>0</v>
      </c>
      <c r="D13401">
        <v>0</v>
      </c>
      <c r="E13401">
        <v>0</v>
      </c>
      <c r="F13401">
        <f>SUM(Table6[total_order_amount])*0.8</f>
        <v>141739319.59199998</v>
      </c>
      <c r="G13401">
        <f>SUM($D$2:D13401)</f>
        <v>177174149.48999995</v>
      </c>
      <c r="H13401" t="str">
        <f>IF(Table6[[#This Row],[Cummelutive_sum]]&lt;=Table6[[#This Row],[80_percent]],"Y", "N")</f>
        <v>N</v>
      </c>
    </row>
    <row r="13402" spans="1:8" x14ac:dyDescent="0.3">
      <c r="A13402">
        <v>83656</v>
      </c>
      <c r="B13402">
        <v>1</v>
      </c>
      <c r="C13402">
        <v>0</v>
      </c>
      <c r="D13402">
        <v>0</v>
      </c>
      <c r="E13402">
        <v>0</v>
      </c>
      <c r="F13402">
        <f>SUM(Table6[total_order_amount])*0.8</f>
        <v>141739319.59199998</v>
      </c>
      <c r="G13402">
        <f>SUM($D$2:D13402)</f>
        <v>177174149.48999995</v>
      </c>
      <c r="H13402" t="str">
        <f>IF(Table6[[#This Row],[Cummelutive_sum]]&lt;=Table6[[#This Row],[80_percent]],"Y", "N")</f>
        <v>N</v>
      </c>
    </row>
    <row r="13403" spans="1:8" x14ac:dyDescent="0.3">
      <c r="A13403">
        <v>81944</v>
      </c>
      <c r="B13403">
        <v>53</v>
      </c>
      <c r="C13403">
        <v>0</v>
      </c>
      <c r="D13403">
        <v>0</v>
      </c>
      <c r="E13403">
        <v>0</v>
      </c>
      <c r="F13403">
        <f>SUM(Table6[total_order_amount])*0.8</f>
        <v>141739319.59199998</v>
      </c>
      <c r="G13403">
        <f>SUM($D$2:D13403)</f>
        <v>177174149.48999995</v>
      </c>
      <c r="H13403" t="str">
        <f>IF(Table6[[#This Row],[Cummelutive_sum]]&lt;=Table6[[#This Row],[80_percent]],"Y", "N")</f>
        <v>N</v>
      </c>
    </row>
    <row r="13404" spans="1:8" x14ac:dyDescent="0.3">
      <c r="A13404">
        <v>73864</v>
      </c>
      <c r="B13404">
        <v>1</v>
      </c>
      <c r="C13404">
        <v>0</v>
      </c>
      <c r="D13404">
        <v>0</v>
      </c>
      <c r="E13404">
        <v>0</v>
      </c>
      <c r="F13404">
        <f>SUM(Table6[total_order_amount])*0.8</f>
        <v>141739319.59199998</v>
      </c>
      <c r="G13404">
        <f>SUM($D$2:D13404)</f>
        <v>177174149.48999995</v>
      </c>
      <c r="H13404" t="str">
        <f>IF(Table6[[#This Row],[Cummelutive_sum]]&lt;=Table6[[#This Row],[80_percent]],"Y", "N")</f>
        <v>N</v>
      </c>
    </row>
    <row r="13405" spans="1:8" x14ac:dyDescent="0.3">
      <c r="A13405">
        <v>87656</v>
      </c>
      <c r="B13405">
        <v>1</v>
      </c>
      <c r="C13405">
        <v>0</v>
      </c>
      <c r="D13405">
        <v>0</v>
      </c>
      <c r="E13405">
        <v>0</v>
      </c>
      <c r="F13405">
        <f>SUM(Table6[total_order_amount])*0.8</f>
        <v>141739319.59199998</v>
      </c>
      <c r="G13405">
        <f>SUM($D$2:D13405)</f>
        <v>177174149.48999995</v>
      </c>
      <c r="H13405" t="str">
        <f>IF(Table6[[#This Row],[Cummelutive_sum]]&lt;=Table6[[#This Row],[80_percent]],"Y", "N")</f>
        <v>N</v>
      </c>
    </row>
    <row r="13406" spans="1:8" x14ac:dyDescent="0.3">
      <c r="A13406">
        <v>83384</v>
      </c>
      <c r="B13406">
        <v>7</v>
      </c>
      <c r="C13406">
        <v>0</v>
      </c>
      <c r="D13406">
        <v>0</v>
      </c>
      <c r="E13406">
        <v>0</v>
      </c>
      <c r="F13406">
        <f>SUM(Table6[total_order_amount])*0.8</f>
        <v>141739319.59199998</v>
      </c>
      <c r="G13406">
        <f>SUM($D$2:D13406)</f>
        <v>177174149.48999995</v>
      </c>
      <c r="H13406" t="str">
        <f>IF(Table6[[#This Row],[Cummelutive_sum]]&lt;=Table6[[#This Row],[80_percent]],"Y", "N")</f>
        <v>N</v>
      </c>
    </row>
    <row r="13407" spans="1:8" x14ac:dyDescent="0.3">
      <c r="A13407">
        <v>101780</v>
      </c>
      <c r="B13407">
        <v>2</v>
      </c>
      <c r="C13407">
        <v>0</v>
      </c>
      <c r="D13407">
        <v>0</v>
      </c>
      <c r="E13407">
        <v>0</v>
      </c>
      <c r="F13407">
        <f>SUM(Table6[total_order_amount])*0.8</f>
        <v>141739319.59199998</v>
      </c>
      <c r="G13407">
        <f>SUM($D$2:D13407)</f>
        <v>177174149.48999995</v>
      </c>
      <c r="H13407" t="str">
        <f>IF(Table6[[#This Row],[Cummelutive_sum]]&lt;=Table6[[#This Row],[80_percent]],"Y", "N")</f>
        <v>N</v>
      </c>
    </row>
    <row r="13408" spans="1:8" x14ac:dyDescent="0.3">
      <c r="A13408">
        <v>55364</v>
      </c>
      <c r="B13408">
        <v>18</v>
      </c>
      <c r="C13408">
        <v>0</v>
      </c>
      <c r="D13408">
        <v>0</v>
      </c>
      <c r="E13408">
        <v>0</v>
      </c>
      <c r="F13408">
        <f>SUM(Table6[total_order_amount])*0.8</f>
        <v>141739319.59199998</v>
      </c>
      <c r="G13408">
        <f>SUM($D$2:D13408)</f>
        <v>177174149.48999995</v>
      </c>
      <c r="H13408" t="str">
        <f>IF(Table6[[#This Row],[Cummelutive_sum]]&lt;=Table6[[#This Row],[80_percent]],"Y", "N")</f>
        <v>N</v>
      </c>
    </row>
    <row r="13409" spans="1:8" x14ac:dyDescent="0.3">
      <c r="A13409">
        <v>57800</v>
      </c>
      <c r="B13409">
        <v>7</v>
      </c>
      <c r="C13409">
        <v>0</v>
      </c>
      <c r="D13409">
        <v>0</v>
      </c>
      <c r="E13409">
        <v>0</v>
      </c>
      <c r="F13409">
        <f>SUM(Table6[total_order_amount])*0.8</f>
        <v>141739319.59199998</v>
      </c>
      <c r="G13409">
        <f>SUM($D$2:D13409)</f>
        <v>177174149.48999995</v>
      </c>
      <c r="H13409" t="str">
        <f>IF(Table6[[#This Row],[Cummelutive_sum]]&lt;=Table6[[#This Row],[80_percent]],"Y", "N")</f>
        <v>N</v>
      </c>
    </row>
    <row r="13410" spans="1:8" x14ac:dyDescent="0.3">
      <c r="A13410">
        <v>7824</v>
      </c>
      <c r="B13410">
        <v>41</v>
      </c>
      <c r="C13410">
        <v>0</v>
      </c>
      <c r="D13410">
        <v>0</v>
      </c>
      <c r="E13410">
        <v>0</v>
      </c>
      <c r="F13410">
        <f>SUM(Table6[total_order_amount])*0.8</f>
        <v>141739319.59199998</v>
      </c>
      <c r="G13410">
        <f>SUM($D$2:D13410)</f>
        <v>177174149.48999995</v>
      </c>
      <c r="H13410" t="str">
        <f>IF(Table6[[#This Row],[Cummelutive_sum]]&lt;=Table6[[#This Row],[80_percent]],"Y", "N")</f>
        <v>N</v>
      </c>
    </row>
    <row r="13411" spans="1:8" x14ac:dyDescent="0.3">
      <c r="A13411">
        <v>96196</v>
      </c>
      <c r="B13411">
        <v>12</v>
      </c>
      <c r="C13411">
        <v>0</v>
      </c>
      <c r="D13411">
        <v>0</v>
      </c>
      <c r="E13411">
        <v>0</v>
      </c>
      <c r="F13411">
        <f>SUM(Table6[total_order_amount])*0.8</f>
        <v>141739319.59199998</v>
      </c>
      <c r="G13411">
        <f>SUM($D$2:D13411)</f>
        <v>177174149.48999995</v>
      </c>
      <c r="H13411" t="str">
        <f>IF(Table6[[#This Row],[Cummelutive_sum]]&lt;=Table6[[#This Row],[80_percent]],"Y", "N")</f>
        <v>N</v>
      </c>
    </row>
    <row r="13412" spans="1:8" x14ac:dyDescent="0.3">
      <c r="A13412">
        <v>39448</v>
      </c>
      <c r="B13412">
        <v>2</v>
      </c>
      <c r="C13412">
        <v>0</v>
      </c>
      <c r="D13412">
        <v>0</v>
      </c>
      <c r="E13412">
        <v>0</v>
      </c>
      <c r="F13412">
        <f>SUM(Table6[total_order_amount])*0.8</f>
        <v>141739319.59199998</v>
      </c>
      <c r="G13412">
        <f>SUM($D$2:D13412)</f>
        <v>177174149.48999995</v>
      </c>
      <c r="H13412" t="str">
        <f>IF(Table6[[#This Row],[Cummelutive_sum]]&lt;=Table6[[#This Row],[80_percent]],"Y", "N")</f>
        <v>N</v>
      </c>
    </row>
    <row r="13413" spans="1:8" x14ac:dyDescent="0.3">
      <c r="A13413">
        <v>88280</v>
      </c>
      <c r="B13413">
        <v>26</v>
      </c>
      <c r="C13413">
        <v>0</v>
      </c>
      <c r="D13413">
        <v>0</v>
      </c>
      <c r="E13413">
        <v>0</v>
      </c>
      <c r="F13413">
        <f>SUM(Table6[total_order_amount])*0.8</f>
        <v>141739319.59199998</v>
      </c>
      <c r="G13413">
        <f>SUM($D$2:D13413)</f>
        <v>177174149.48999995</v>
      </c>
      <c r="H13413" t="str">
        <f>IF(Table6[[#This Row],[Cummelutive_sum]]&lt;=Table6[[#This Row],[80_percent]],"Y", "N")</f>
        <v>N</v>
      </c>
    </row>
    <row r="13414" spans="1:8" x14ac:dyDescent="0.3">
      <c r="A13414">
        <v>57780</v>
      </c>
      <c r="B13414">
        <v>38</v>
      </c>
      <c r="C13414">
        <v>0</v>
      </c>
      <c r="D13414">
        <v>0</v>
      </c>
      <c r="E13414">
        <v>0</v>
      </c>
      <c r="F13414">
        <f>SUM(Table6[total_order_amount])*0.8</f>
        <v>141739319.59199998</v>
      </c>
      <c r="G13414">
        <f>SUM($D$2:D13414)</f>
        <v>177174149.48999995</v>
      </c>
      <c r="H13414" t="str">
        <f>IF(Table6[[#This Row],[Cummelutive_sum]]&lt;=Table6[[#This Row],[80_percent]],"Y", "N")</f>
        <v>N</v>
      </c>
    </row>
    <row r="13415" spans="1:8" x14ac:dyDescent="0.3">
      <c r="A13415">
        <v>100864</v>
      </c>
      <c r="B13415">
        <v>10</v>
      </c>
      <c r="C13415">
        <v>0</v>
      </c>
      <c r="D13415">
        <v>0</v>
      </c>
      <c r="E13415">
        <v>0</v>
      </c>
      <c r="F13415">
        <f>SUM(Table6[total_order_amount])*0.8</f>
        <v>141739319.59199998</v>
      </c>
      <c r="G13415">
        <f>SUM($D$2:D13415)</f>
        <v>177174149.48999995</v>
      </c>
      <c r="H13415" t="str">
        <f>IF(Table6[[#This Row],[Cummelutive_sum]]&lt;=Table6[[#This Row],[80_percent]],"Y", "N")</f>
        <v>N</v>
      </c>
    </row>
    <row r="13416" spans="1:8" x14ac:dyDescent="0.3">
      <c r="A13416">
        <v>46864</v>
      </c>
      <c r="B13416">
        <v>79</v>
      </c>
      <c r="C13416">
        <v>0</v>
      </c>
      <c r="D13416">
        <v>0</v>
      </c>
      <c r="E13416">
        <v>0</v>
      </c>
      <c r="F13416">
        <f>SUM(Table6[total_order_amount])*0.8</f>
        <v>141739319.59199998</v>
      </c>
      <c r="G13416">
        <f>SUM($D$2:D13416)</f>
        <v>177174149.48999995</v>
      </c>
      <c r="H13416" t="str">
        <f>IF(Table6[[#This Row],[Cummelutive_sum]]&lt;=Table6[[#This Row],[80_percent]],"Y", "N")</f>
        <v>N</v>
      </c>
    </row>
    <row r="13417" spans="1:8" x14ac:dyDescent="0.3">
      <c r="A13417">
        <v>96948</v>
      </c>
      <c r="B13417">
        <v>3</v>
      </c>
      <c r="C13417">
        <v>0</v>
      </c>
      <c r="D13417">
        <v>0</v>
      </c>
      <c r="E13417">
        <v>0</v>
      </c>
      <c r="F13417">
        <f>SUM(Table6[total_order_amount])*0.8</f>
        <v>141739319.59199998</v>
      </c>
      <c r="G13417">
        <f>SUM($D$2:D13417)</f>
        <v>177174149.48999995</v>
      </c>
      <c r="H13417" t="str">
        <f>IF(Table6[[#This Row],[Cummelutive_sum]]&lt;=Table6[[#This Row],[80_percent]],"Y", "N")</f>
        <v>N</v>
      </c>
    </row>
    <row r="13418" spans="1:8" x14ac:dyDescent="0.3">
      <c r="A13418">
        <v>58552</v>
      </c>
      <c r="B13418">
        <v>7</v>
      </c>
      <c r="C13418">
        <v>0</v>
      </c>
      <c r="D13418">
        <v>0</v>
      </c>
      <c r="E13418">
        <v>0</v>
      </c>
      <c r="F13418">
        <f>SUM(Table6[total_order_amount])*0.8</f>
        <v>141739319.59199998</v>
      </c>
      <c r="G13418">
        <f>SUM($D$2:D13418)</f>
        <v>177174149.48999995</v>
      </c>
      <c r="H13418" t="str">
        <f>IF(Table6[[#This Row],[Cummelutive_sum]]&lt;=Table6[[#This Row],[80_percent]],"Y", "N")</f>
        <v>N</v>
      </c>
    </row>
    <row r="13419" spans="1:8" x14ac:dyDescent="0.3">
      <c r="A13419">
        <v>96468</v>
      </c>
      <c r="B13419">
        <v>1</v>
      </c>
      <c r="C13419">
        <v>0</v>
      </c>
      <c r="D13419">
        <v>0</v>
      </c>
      <c r="E13419">
        <v>0</v>
      </c>
      <c r="F13419">
        <f>SUM(Table6[total_order_amount])*0.8</f>
        <v>141739319.59199998</v>
      </c>
      <c r="G13419">
        <f>SUM($D$2:D13419)</f>
        <v>177174149.48999995</v>
      </c>
      <c r="H13419" t="str">
        <f>IF(Table6[[#This Row],[Cummelutive_sum]]&lt;=Table6[[#This Row],[80_percent]],"Y", "N")</f>
        <v>N</v>
      </c>
    </row>
    <row r="13420" spans="1:8" x14ac:dyDescent="0.3">
      <c r="A13420">
        <v>100592</v>
      </c>
      <c r="B13420">
        <v>3</v>
      </c>
      <c r="C13420">
        <v>0</v>
      </c>
      <c r="D13420">
        <v>0</v>
      </c>
      <c r="E13420">
        <v>0</v>
      </c>
      <c r="F13420">
        <f>SUM(Table6[total_order_amount])*0.8</f>
        <v>141739319.59199998</v>
      </c>
      <c r="G13420">
        <f>SUM($D$2:D13420)</f>
        <v>177174149.48999995</v>
      </c>
      <c r="H13420" t="str">
        <f>IF(Table6[[#This Row],[Cummelutive_sum]]&lt;=Table6[[#This Row],[80_percent]],"Y", "N")</f>
        <v>N</v>
      </c>
    </row>
    <row r="13421" spans="1:8" x14ac:dyDescent="0.3">
      <c r="A13421">
        <v>94092</v>
      </c>
      <c r="B13421">
        <v>187</v>
      </c>
      <c r="C13421">
        <v>0</v>
      </c>
      <c r="D13421">
        <v>0</v>
      </c>
      <c r="E13421">
        <v>0</v>
      </c>
      <c r="F13421">
        <f>SUM(Table6[total_order_amount])*0.8</f>
        <v>141739319.59199998</v>
      </c>
      <c r="G13421">
        <f>SUM($D$2:D13421)</f>
        <v>177174149.48999995</v>
      </c>
      <c r="H13421" t="str">
        <f>IF(Table6[[#This Row],[Cummelutive_sum]]&lt;=Table6[[#This Row],[80_percent]],"Y", "N")</f>
        <v>N</v>
      </c>
    </row>
    <row r="13422" spans="1:8" x14ac:dyDescent="0.3">
      <c r="A13422">
        <v>51072</v>
      </c>
      <c r="B13422">
        <v>28</v>
      </c>
      <c r="C13422">
        <v>0</v>
      </c>
      <c r="D13422">
        <v>0</v>
      </c>
      <c r="E13422">
        <v>0</v>
      </c>
      <c r="F13422">
        <f>SUM(Table6[total_order_amount])*0.8</f>
        <v>141739319.59199998</v>
      </c>
      <c r="G13422">
        <f>SUM($D$2:D13422)</f>
        <v>177174149.48999995</v>
      </c>
      <c r="H13422" t="str">
        <f>IF(Table6[[#This Row],[Cummelutive_sum]]&lt;=Table6[[#This Row],[80_percent]],"Y", "N")</f>
        <v>N</v>
      </c>
    </row>
    <row r="13423" spans="1:8" x14ac:dyDescent="0.3">
      <c r="A13423">
        <v>97592</v>
      </c>
      <c r="B13423">
        <v>9</v>
      </c>
      <c r="C13423">
        <v>0</v>
      </c>
      <c r="D13423">
        <v>0</v>
      </c>
      <c r="E13423">
        <v>0</v>
      </c>
      <c r="F13423">
        <f>SUM(Table6[total_order_amount])*0.8</f>
        <v>141739319.59199998</v>
      </c>
      <c r="G13423">
        <f>SUM($D$2:D13423)</f>
        <v>177174149.48999995</v>
      </c>
      <c r="H13423" t="str">
        <f>IF(Table6[[#This Row],[Cummelutive_sum]]&lt;=Table6[[#This Row],[80_percent]],"Y", "N")</f>
        <v>N</v>
      </c>
    </row>
    <row r="13424" spans="1:8" x14ac:dyDescent="0.3">
      <c r="A13424">
        <v>78884</v>
      </c>
      <c r="B13424">
        <v>3</v>
      </c>
      <c r="C13424">
        <v>0</v>
      </c>
      <c r="D13424">
        <v>0</v>
      </c>
      <c r="E13424">
        <v>0</v>
      </c>
      <c r="F13424">
        <f>SUM(Table6[total_order_amount])*0.8</f>
        <v>141739319.59199998</v>
      </c>
      <c r="G13424">
        <f>SUM($D$2:D13424)</f>
        <v>177174149.48999995</v>
      </c>
      <c r="H13424" t="str">
        <f>IF(Table6[[#This Row],[Cummelutive_sum]]&lt;=Table6[[#This Row],[80_percent]],"Y", "N")</f>
        <v>N</v>
      </c>
    </row>
    <row r="13425" spans="1:8" x14ac:dyDescent="0.3">
      <c r="A13425">
        <v>100320</v>
      </c>
      <c r="B13425">
        <v>7</v>
      </c>
      <c r="C13425">
        <v>0</v>
      </c>
      <c r="D13425">
        <v>0</v>
      </c>
      <c r="E13425">
        <v>0</v>
      </c>
      <c r="F13425">
        <f>SUM(Table6[total_order_amount])*0.8</f>
        <v>141739319.59199998</v>
      </c>
      <c r="G13425">
        <f>SUM($D$2:D13425)</f>
        <v>177174149.48999995</v>
      </c>
      <c r="H13425" t="str">
        <f>IF(Table6[[#This Row],[Cummelutive_sum]]&lt;=Table6[[#This Row],[80_percent]],"Y", "N")</f>
        <v>N</v>
      </c>
    </row>
    <row r="13426" spans="1:8" x14ac:dyDescent="0.3">
      <c r="A13426">
        <v>100176</v>
      </c>
      <c r="B13426">
        <v>26</v>
      </c>
      <c r="C13426">
        <v>0</v>
      </c>
      <c r="D13426">
        <v>0</v>
      </c>
      <c r="E13426">
        <v>0</v>
      </c>
      <c r="F13426">
        <f>SUM(Table6[total_order_amount])*0.8</f>
        <v>141739319.59199998</v>
      </c>
      <c r="G13426">
        <f>SUM($D$2:D13426)</f>
        <v>177174149.48999995</v>
      </c>
      <c r="H13426" t="str">
        <f>IF(Table6[[#This Row],[Cummelutive_sum]]&lt;=Table6[[#This Row],[80_percent]],"Y", "N")</f>
        <v>N</v>
      </c>
    </row>
    <row r="13427" spans="1:8" x14ac:dyDescent="0.3">
      <c r="A13427">
        <v>44948</v>
      </c>
      <c r="B13427">
        <v>17</v>
      </c>
      <c r="C13427">
        <v>0</v>
      </c>
      <c r="D13427">
        <v>0</v>
      </c>
      <c r="E13427">
        <v>0</v>
      </c>
      <c r="F13427">
        <f>SUM(Table6[total_order_amount])*0.8</f>
        <v>141739319.59199998</v>
      </c>
      <c r="G13427">
        <f>SUM($D$2:D13427)</f>
        <v>177174149.48999995</v>
      </c>
      <c r="H13427" t="str">
        <f>IF(Table6[[#This Row],[Cummelutive_sum]]&lt;=Table6[[#This Row],[80_percent]],"Y", "N")</f>
        <v>N</v>
      </c>
    </row>
    <row r="13428" spans="1:8" x14ac:dyDescent="0.3">
      <c r="A13428">
        <v>84196</v>
      </c>
      <c r="B13428">
        <v>63</v>
      </c>
      <c r="C13428">
        <v>0</v>
      </c>
      <c r="D13428">
        <v>0</v>
      </c>
      <c r="E13428">
        <v>0</v>
      </c>
      <c r="F13428">
        <f>SUM(Table6[total_order_amount])*0.8</f>
        <v>141739319.59199998</v>
      </c>
      <c r="G13428">
        <f>SUM($D$2:D13428)</f>
        <v>177174149.48999995</v>
      </c>
      <c r="H13428" t="str">
        <f>IF(Table6[[#This Row],[Cummelutive_sum]]&lt;=Table6[[#This Row],[80_percent]],"Y", "N")</f>
        <v>N</v>
      </c>
    </row>
    <row r="13429" spans="1:8" x14ac:dyDescent="0.3">
      <c r="A13429">
        <v>24760</v>
      </c>
      <c r="B13429">
        <v>20</v>
      </c>
      <c r="C13429">
        <v>0</v>
      </c>
      <c r="D13429">
        <v>0</v>
      </c>
      <c r="E13429">
        <v>0</v>
      </c>
      <c r="F13429">
        <f>SUM(Table6[total_order_amount])*0.8</f>
        <v>141739319.59199998</v>
      </c>
      <c r="G13429">
        <f>SUM($D$2:D13429)</f>
        <v>177174149.48999995</v>
      </c>
      <c r="H13429" t="str">
        <f>IF(Table6[[#This Row],[Cummelutive_sum]]&lt;=Table6[[#This Row],[80_percent]],"Y", "N")</f>
        <v>N</v>
      </c>
    </row>
    <row r="13430" spans="1:8" x14ac:dyDescent="0.3">
      <c r="A13430">
        <v>22988</v>
      </c>
      <c r="B13430">
        <v>29</v>
      </c>
      <c r="C13430">
        <v>0</v>
      </c>
      <c r="D13430">
        <v>0</v>
      </c>
      <c r="E13430">
        <v>0</v>
      </c>
      <c r="F13430">
        <f>SUM(Table6[total_order_amount])*0.8</f>
        <v>141739319.59199998</v>
      </c>
      <c r="G13430">
        <f>SUM($D$2:D13430)</f>
        <v>177174149.48999995</v>
      </c>
      <c r="H13430" t="str">
        <f>IF(Table6[[#This Row],[Cummelutive_sum]]&lt;=Table6[[#This Row],[80_percent]],"Y", "N")</f>
        <v>N</v>
      </c>
    </row>
    <row r="13431" spans="1:8" x14ac:dyDescent="0.3">
      <c r="A13431">
        <v>79364</v>
      </c>
      <c r="B13431">
        <v>18</v>
      </c>
      <c r="C13431">
        <v>0</v>
      </c>
      <c r="D13431">
        <v>0</v>
      </c>
      <c r="E13431">
        <v>0</v>
      </c>
      <c r="F13431">
        <f>SUM(Table6[total_order_amount])*0.8</f>
        <v>141739319.59199998</v>
      </c>
      <c r="G13431">
        <f>SUM($D$2:D13431)</f>
        <v>177174149.48999995</v>
      </c>
      <c r="H13431" t="str">
        <f>IF(Table6[[#This Row],[Cummelutive_sum]]&lt;=Table6[[#This Row],[80_percent]],"Y", "N")</f>
        <v>N</v>
      </c>
    </row>
    <row r="13432" spans="1:8" x14ac:dyDescent="0.3">
      <c r="A13432">
        <v>52092</v>
      </c>
      <c r="B13432">
        <v>151</v>
      </c>
      <c r="C13432">
        <v>0</v>
      </c>
      <c r="D13432">
        <v>0</v>
      </c>
      <c r="E13432">
        <v>0</v>
      </c>
      <c r="F13432">
        <f>SUM(Table6[total_order_amount])*0.8</f>
        <v>141739319.59199998</v>
      </c>
      <c r="G13432">
        <f>SUM($D$2:D13432)</f>
        <v>177174149.48999995</v>
      </c>
      <c r="H13432" t="str">
        <f>IF(Table6[[#This Row],[Cummelutive_sum]]&lt;=Table6[[#This Row],[80_percent]],"Y", "N")</f>
        <v>N</v>
      </c>
    </row>
    <row r="13433" spans="1:8" x14ac:dyDescent="0.3">
      <c r="A13433">
        <v>88508</v>
      </c>
      <c r="B13433">
        <v>217</v>
      </c>
      <c r="C13433">
        <v>0</v>
      </c>
      <c r="D13433">
        <v>0</v>
      </c>
      <c r="E13433">
        <v>0</v>
      </c>
      <c r="F13433">
        <f>SUM(Table6[total_order_amount])*0.8</f>
        <v>141739319.59199998</v>
      </c>
      <c r="G13433">
        <f>SUM($D$2:D13433)</f>
        <v>177174149.48999995</v>
      </c>
      <c r="H13433" t="str">
        <f>IF(Table6[[#This Row],[Cummelutive_sum]]&lt;=Table6[[#This Row],[80_percent]],"Y", "N")</f>
        <v>N</v>
      </c>
    </row>
    <row r="13434" spans="1:8" x14ac:dyDescent="0.3">
      <c r="A13434">
        <v>91444</v>
      </c>
      <c r="B13434">
        <v>82</v>
      </c>
      <c r="C13434">
        <v>0</v>
      </c>
      <c r="D13434">
        <v>0</v>
      </c>
      <c r="E13434">
        <v>0</v>
      </c>
      <c r="F13434">
        <f>SUM(Table6[total_order_amount])*0.8</f>
        <v>141739319.59199998</v>
      </c>
      <c r="G13434">
        <f>SUM($D$2:D13434)</f>
        <v>177174149.48999995</v>
      </c>
      <c r="H13434" t="str">
        <f>IF(Table6[[#This Row],[Cummelutive_sum]]&lt;=Table6[[#This Row],[80_percent]],"Y", "N")</f>
        <v>N</v>
      </c>
    </row>
    <row r="13435" spans="1:8" x14ac:dyDescent="0.3">
      <c r="A13435">
        <v>75424</v>
      </c>
      <c r="B13435">
        <v>81</v>
      </c>
      <c r="C13435">
        <v>0</v>
      </c>
      <c r="D13435">
        <v>0</v>
      </c>
      <c r="E13435">
        <v>0</v>
      </c>
      <c r="F13435">
        <f>SUM(Table6[total_order_amount])*0.8</f>
        <v>141739319.59199998</v>
      </c>
      <c r="G13435">
        <f>SUM($D$2:D13435)</f>
        <v>177174149.48999995</v>
      </c>
      <c r="H13435" t="str">
        <f>IF(Table6[[#This Row],[Cummelutive_sum]]&lt;=Table6[[#This Row],[80_percent]],"Y", "N")</f>
        <v>N</v>
      </c>
    </row>
    <row r="13436" spans="1:8" x14ac:dyDescent="0.3">
      <c r="A13436">
        <v>93820</v>
      </c>
      <c r="B13436">
        <v>39</v>
      </c>
      <c r="C13436">
        <v>0</v>
      </c>
      <c r="D13436">
        <v>0</v>
      </c>
      <c r="E13436">
        <v>0</v>
      </c>
      <c r="F13436">
        <f>SUM(Table6[total_order_amount])*0.8</f>
        <v>141739319.59199998</v>
      </c>
      <c r="G13436">
        <f>SUM($D$2:D13436)</f>
        <v>177174149.48999995</v>
      </c>
      <c r="H13436" t="str">
        <f>IF(Table6[[#This Row],[Cummelutive_sum]]&lt;=Table6[[#This Row],[80_percent]],"Y", "N")</f>
        <v>N</v>
      </c>
    </row>
    <row r="13437" spans="1:8" x14ac:dyDescent="0.3">
      <c r="A13437">
        <v>225652</v>
      </c>
      <c r="B13437">
        <v>13</v>
      </c>
      <c r="C13437">
        <v>0</v>
      </c>
      <c r="D13437">
        <v>0</v>
      </c>
      <c r="E13437">
        <v>0</v>
      </c>
      <c r="F13437">
        <f>SUM(Table6[total_order_amount])*0.8</f>
        <v>141739319.59199998</v>
      </c>
      <c r="G13437">
        <f>SUM($D$2:D13437)</f>
        <v>177174149.48999995</v>
      </c>
      <c r="H13437" t="str">
        <f>IF(Table6[[#This Row],[Cummelutive_sum]]&lt;=Table6[[#This Row],[80_percent]],"Y", "N")</f>
        <v>N</v>
      </c>
    </row>
    <row r="13438" spans="1:8" x14ac:dyDescent="0.3">
      <c r="A13438">
        <v>225548</v>
      </c>
      <c r="B13438">
        <v>8</v>
      </c>
      <c r="C13438">
        <v>0</v>
      </c>
      <c r="D13438">
        <v>0</v>
      </c>
      <c r="E13438">
        <v>0</v>
      </c>
      <c r="F13438">
        <f>SUM(Table6[total_order_amount])*0.8</f>
        <v>141739319.59199998</v>
      </c>
      <c r="G13438">
        <f>SUM($D$2:D13438)</f>
        <v>177174149.48999995</v>
      </c>
      <c r="H13438" t="str">
        <f>IF(Table6[[#This Row],[Cummelutive_sum]]&lt;=Table6[[#This Row],[80_percent]],"Y", "N")</f>
        <v>N</v>
      </c>
    </row>
    <row r="13439" spans="1:8" x14ac:dyDescent="0.3">
      <c r="A13439">
        <v>197736</v>
      </c>
      <c r="B13439">
        <v>3</v>
      </c>
      <c r="C13439">
        <v>0</v>
      </c>
      <c r="D13439">
        <v>0</v>
      </c>
      <c r="E13439">
        <v>0</v>
      </c>
      <c r="F13439">
        <f>SUM(Table6[total_order_amount])*0.8</f>
        <v>141739319.59199998</v>
      </c>
      <c r="G13439">
        <f>SUM($D$2:D13439)</f>
        <v>177174149.48999995</v>
      </c>
      <c r="H13439" t="str">
        <f>IF(Table6[[#This Row],[Cummelutive_sum]]&lt;=Table6[[#This Row],[80_percent]],"Y", "N")</f>
        <v>N</v>
      </c>
    </row>
    <row r="13440" spans="1:8" x14ac:dyDescent="0.3">
      <c r="A13440">
        <v>225276</v>
      </c>
      <c r="B13440">
        <v>2</v>
      </c>
      <c r="C13440">
        <v>0</v>
      </c>
      <c r="D13440">
        <v>0</v>
      </c>
      <c r="E13440">
        <v>0</v>
      </c>
      <c r="F13440">
        <f>SUM(Table6[total_order_amount])*0.8</f>
        <v>141739319.59199998</v>
      </c>
      <c r="G13440">
        <f>SUM($D$2:D13440)</f>
        <v>177174149.48999995</v>
      </c>
      <c r="H13440" t="str">
        <f>IF(Table6[[#This Row],[Cummelutive_sum]]&lt;=Table6[[#This Row],[80_percent]],"Y", "N")</f>
        <v>N</v>
      </c>
    </row>
    <row r="13441" spans="1:8" x14ac:dyDescent="0.3">
      <c r="A13441">
        <v>144716</v>
      </c>
      <c r="B13441">
        <v>5</v>
      </c>
      <c r="C13441">
        <v>0</v>
      </c>
      <c r="D13441">
        <v>0</v>
      </c>
      <c r="E13441">
        <v>0</v>
      </c>
      <c r="F13441">
        <f>SUM(Table6[total_order_amount])*0.8</f>
        <v>141739319.59199998</v>
      </c>
      <c r="G13441">
        <f>SUM($D$2:D13441)</f>
        <v>177174149.48999995</v>
      </c>
      <c r="H13441" t="str">
        <f>IF(Table6[[#This Row],[Cummelutive_sum]]&lt;=Table6[[#This Row],[80_percent]],"Y", "N")</f>
        <v>N</v>
      </c>
    </row>
    <row r="13442" spans="1:8" x14ac:dyDescent="0.3">
      <c r="A13442">
        <v>192424</v>
      </c>
      <c r="B13442">
        <v>2</v>
      </c>
      <c r="C13442">
        <v>0</v>
      </c>
      <c r="D13442">
        <v>0</v>
      </c>
      <c r="E13442">
        <v>0</v>
      </c>
      <c r="F13442">
        <f>SUM(Table6[total_order_amount])*0.8</f>
        <v>141739319.59199998</v>
      </c>
      <c r="G13442">
        <f>SUM($D$2:D13442)</f>
        <v>177174149.48999995</v>
      </c>
      <c r="H13442" t="str">
        <f>IF(Table6[[#This Row],[Cummelutive_sum]]&lt;=Table6[[#This Row],[80_percent]],"Y", "N")</f>
        <v>N</v>
      </c>
    </row>
    <row r="13443" spans="1:8" x14ac:dyDescent="0.3">
      <c r="A13443">
        <v>169548</v>
      </c>
      <c r="B13443">
        <v>2</v>
      </c>
      <c r="C13443">
        <v>0</v>
      </c>
      <c r="D13443">
        <v>0</v>
      </c>
      <c r="E13443">
        <v>0</v>
      </c>
      <c r="F13443">
        <f>SUM(Table6[total_order_amount])*0.8</f>
        <v>141739319.59199998</v>
      </c>
      <c r="G13443">
        <f>SUM($D$2:D13443)</f>
        <v>177174149.48999995</v>
      </c>
      <c r="H13443" t="str">
        <f>IF(Table6[[#This Row],[Cummelutive_sum]]&lt;=Table6[[#This Row],[80_percent]],"Y", "N")</f>
        <v>N</v>
      </c>
    </row>
    <row r="13444" spans="1:8" x14ac:dyDescent="0.3">
      <c r="A13444">
        <v>225008</v>
      </c>
      <c r="B13444">
        <v>10</v>
      </c>
      <c r="C13444">
        <v>0</v>
      </c>
      <c r="D13444">
        <v>0</v>
      </c>
      <c r="E13444">
        <v>0</v>
      </c>
      <c r="F13444">
        <f>SUM(Table6[total_order_amount])*0.8</f>
        <v>141739319.59199998</v>
      </c>
      <c r="G13444">
        <f>SUM($D$2:D13444)</f>
        <v>177174149.48999995</v>
      </c>
      <c r="H13444" t="str">
        <f>IF(Table6[[#This Row],[Cummelutive_sum]]&lt;=Table6[[#This Row],[80_percent]],"Y", "N")</f>
        <v>N</v>
      </c>
    </row>
    <row r="13445" spans="1:8" x14ac:dyDescent="0.3">
      <c r="A13445">
        <v>224796</v>
      </c>
      <c r="B13445">
        <v>9</v>
      </c>
      <c r="C13445">
        <v>0</v>
      </c>
      <c r="D13445">
        <v>0</v>
      </c>
      <c r="E13445">
        <v>0</v>
      </c>
      <c r="F13445">
        <f>SUM(Table6[total_order_amount])*0.8</f>
        <v>141739319.59199998</v>
      </c>
      <c r="G13445">
        <f>SUM($D$2:D13445)</f>
        <v>177174149.48999995</v>
      </c>
      <c r="H13445" t="str">
        <f>IF(Table6[[#This Row],[Cummelutive_sum]]&lt;=Table6[[#This Row],[80_percent]],"Y", "N")</f>
        <v>N</v>
      </c>
    </row>
    <row r="13446" spans="1:8" x14ac:dyDescent="0.3">
      <c r="A13446">
        <v>224736</v>
      </c>
      <c r="B13446">
        <v>3</v>
      </c>
      <c r="C13446">
        <v>0</v>
      </c>
      <c r="D13446">
        <v>0</v>
      </c>
      <c r="E13446">
        <v>0</v>
      </c>
      <c r="F13446">
        <f>SUM(Table6[total_order_amount])*0.8</f>
        <v>141739319.59199998</v>
      </c>
      <c r="G13446">
        <f>SUM($D$2:D13446)</f>
        <v>177174149.48999995</v>
      </c>
      <c r="H13446" t="str">
        <f>IF(Table6[[#This Row],[Cummelutive_sum]]&lt;=Table6[[#This Row],[80_percent]],"Y", "N")</f>
        <v>N</v>
      </c>
    </row>
    <row r="13447" spans="1:8" x14ac:dyDescent="0.3">
      <c r="A13447">
        <v>224528</v>
      </c>
      <c r="B13447">
        <v>3</v>
      </c>
      <c r="C13447">
        <v>0</v>
      </c>
      <c r="D13447">
        <v>0</v>
      </c>
      <c r="E13447">
        <v>0</v>
      </c>
      <c r="F13447">
        <f>SUM(Table6[total_order_amount])*0.8</f>
        <v>141739319.59199998</v>
      </c>
      <c r="G13447">
        <f>SUM($D$2:D13447)</f>
        <v>177174149.48999995</v>
      </c>
      <c r="H13447" t="str">
        <f>IF(Table6[[#This Row],[Cummelutive_sum]]&lt;=Table6[[#This Row],[80_percent]],"Y", "N")</f>
        <v>N</v>
      </c>
    </row>
    <row r="13448" spans="1:8" x14ac:dyDescent="0.3">
      <c r="A13448">
        <v>224464</v>
      </c>
      <c r="B13448">
        <v>25</v>
      </c>
      <c r="C13448">
        <v>0</v>
      </c>
      <c r="D13448">
        <v>0</v>
      </c>
      <c r="E13448">
        <v>0</v>
      </c>
      <c r="F13448">
        <f>SUM(Table6[total_order_amount])*0.8</f>
        <v>141739319.59199998</v>
      </c>
      <c r="G13448">
        <f>SUM($D$2:D13448)</f>
        <v>177174149.48999995</v>
      </c>
      <c r="H13448" t="str">
        <f>IF(Table6[[#This Row],[Cummelutive_sum]]&lt;=Table6[[#This Row],[80_percent]],"Y", "N")</f>
        <v>N</v>
      </c>
    </row>
    <row r="13449" spans="1:8" x14ac:dyDescent="0.3">
      <c r="A13449">
        <v>218756</v>
      </c>
      <c r="B13449">
        <v>5</v>
      </c>
      <c r="C13449">
        <v>0</v>
      </c>
      <c r="D13449">
        <v>0</v>
      </c>
      <c r="E13449">
        <v>0</v>
      </c>
      <c r="F13449">
        <f>SUM(Table6[total_order_amount])*0.8</f>
        <v>141739319.59199998</v>
      </c>
      <c r="G13449">
        <f>SUM($D$2:D13449)</f>
        <v>177174149.48999995</v>
      </c>
      <c r="H13449" t="str">
        <f>IF(Table6[[#This Row],[Cummelutive_sum]]&lt;=Table6[[#This Row],[80_percent]],"Y", "N")</f>
        <v>N</v>
      </c>
    </row>
    <row r="13450" spans="1:8" x14ac:dyDescent="0.3">
      <c r="A13450">
        <v>216776</v>
      </c>
      <c r="B13450">
        <v>7</v>
      </c>
      <c r="C13450">
        <v>0</v>
      </c>
      <c r="D13450">
        <v>0</v>
      </c>
      <c r="E13450">
        <v>0</v>
      </c>
      <c r="F13450">
        <f>SUM(Table6[total_order_amount])*0.8</f>
        <v>141739319.59199998</v>
      </c>
      <c r="G13450">
        <f>SUM($D$2:D13450)</f>
        <v>177174149.48999995</v>
      </c>
      <c r="H13450" t="str">
        <f>IF(Table6[[#This Row],[Cummelutive_sum]]&lt;=Table6[[#This Row],[80_percent]],"Y", "N")</f>
        <v>N</v>
      </c>
    </row>
    <row r="13451" spans="1:8" x14ac:dyDescent="0.3">
      <c r="A13451">
        <v>209508</v>
      </c>
      <c r="B13451">
        <v>1</v>
      </c>
      <c r="C13451">
        <v>0</v>
      </c>
      <c r="D13451">
        <v>0</v>
      </c>
      <c r="E13451">
        <v>0</v>
      </c>
      <c r="F13451">
        <f>SUM(Table6[total_order_amount])*0.8</f>
        <v>141739319.59199998</v>
      </c>
      <c r="G13451">
        <f>SUM($D$2:D13451)</f>
        <v>177174149.48999995</v>
      </c>
      <c r="H13451" t="str">
        <f>IF(Table6[[#This Row],[Cummelutive_sum]]&lt;=Table6[[#This Row],[80_percent]],"Y", "N")</f>
        <v>N</v>
      </c>
    </row>
    <row r="13452" spans="1:8" x14ac:dyDescent="0.3">
      <c r="A13452">
        <v>224256</v>
      </c>
      <c r="B13452">
        <v>16</v>
      </c>
      <c r="C13452">
        <v>0</v>
      </c>
      <c r="D13452">
        <v>0</v>
      </c>
      <c r="E13452">
        <v>0</v>
      </c>
      <c r="F13452">
        <f>SUM(Table6[total_order_amount])*0.8</f>
        <v>141739319.59199998</v>
      </c>
      <c r="G13452">
        <f>SUM($D$2:D13452)</f>
        <v>177174149.48999995</v>
      </c>
      <c r="H13452" t="str">
        <f>IF(Table6[[#This Row],[Cummelutive_sum]]&lt;=Table6[[#This Row],[80_percent]],"Y", "N")</f>
        <v>N</v>
      </c>
    </row>
    <row r="13453" spans="1:8" x14ac:dyDescent="0.3">
      <c r="A13453">
        <v>156820</v>
      </c>
      <c r="B13453">
        <v>4</v>
      </c>
      <c r="C13453">
        <v>0</v>
      </c>
      <c r="D13453">
        <v>0</v>
      </c>
      <c r="E13453">
        <v>0</v>
      </c>
      <c r="F13453">
        <f>SUM(Table6[total_order_amount])*0.8</f>
        <v>141739319.59199998</v>
      </c>
      <c r="G13453">
        <f>SUM($D$2:D13453)</f>
        <v>177174149.48999995</v>
      </c>
      <c r="H13453" t="str">
        <f>IF(Table6[[#This Row],[Cummelutive_sum]]&lt;=Table6[[#This Row],[80_percent]],"Y", "N")</f>
        <v>N</v>
      </c>
    </row>
    <row r="13454" spans="1:8" x14ac:dyDescent="0.3">
      <c r="A13454">
        <v>184340</v>
      </c>
      <c r="B13454">
        <v>13</v>
      </c>
      <c r="C13454">
        <v>0</v>
      </c>
      <c r="D13454">
        <v>0</v>
      </c>
      <c r="E13454">
        <v>0</v>
      </c>
      <c r="F13454">
        <f>SUM(Table6[total_order_amount])*0.8</f>
        <v>141739319.59199998</v>
      </c>
      <c r="G13454">
        <f>SUM($D$2:D13454)</f>
        <v>177174149.48999995</v>
      </c>
      <c r="H13454" t="str">
        <f>IF(Table6[[#This Row],[Cummelutive_sum]]&lt;=Table6[[#This Row],[80_percent]],"Y", "N")</f>
        <v>N</v>
      </c>
    </row>
    <row r="13455" spans="1:8" x14ac:dyDescent="0.3">
      <c r="A13455">
        <v>223652</v>
      </c>
      <c r="B13455">
        <v>9</v>
      </c>
      <c r="C13455">
        <v>0</v>
      </c>
      <c r="D13455">
        <v>0</v>
      </c>
      <c r="E13455">
        <v>0</v>
      </c>
      <c r="F13455">
        <f>SUM(Table6[total_order_amount])*0.8</f>
        <v>141739319.59199998</v>
      </c>
      <c r="G13455">
        <f>SUM($D$2:D13455)</f>
        <v>177174149.48999995</v>
      </c>
      <c r="H13455" t="str">
        <f>IF(Table6[[#This Row],[Cummelutive_sum]]&lt;=Table6[[#This Row],[80_percent]],"Y", "N")</f>
        <v>N</v>
      </c>
    </row>
    <row r="13456" spans="1:8" x14ac:dyDescent="0.3">
      <c r="A13456">
        <v>158968</v>
      </c>
      <c r="B13456">
        <v>19</v>
      </c>
      <c r="C13456">
        <v>0</v>
      </c>
      <c r="D13456">
        <v>0</v>
      </c>
      <c r="E13456">
        <v>0</v>
      </c>
      <c r="F13456">
        <f>SUM(Table6[total_order_amount])*0.8</f>
        <v>141739319.59199998</v>
      </c>
      <c r="G13456">
        <f>SUM($D$2:D13456)</f>
        <v>177174149.48999995</v>
      </c>
      <c r="H13456" t="str">
        <f>IF(Table6[[#This Row],[Cummelutive_sum]]&lt;=Table6[[#This Row],[80_percent]],"Y", "N")</f>
        <v>N</v>
      </c>
    </row>
    <row r="13457" spans="1:8" x14ac:dyDescent="0.3">
      <c r="A13457">
        <v>177236</v>
      </c>
      <c r="B13457">
        <v>7</v>
      </c>
      <c r="C13457">
        <v>0</v>
      </c>
      <c r="D13457">
        <v>0</v>
      </c>
      <c r="E13457">
        <v>0</v>
      </c>
      <c r="F13457">
        <f>SUM(Table6[total_order_amount])*0.8</f>
        <v>141739319.59199998</v>
      </c>
      <c r="G13457">
        <f>SUM($D$2:D13457)</f>
        <v>177174149.48999995</v>
      </c>
      <c r="H13457" t="str">
        <f>IF(Table6[[#This Row],[Cummelutive_sum]]&lt;=Table6[[#This Row],[80_percent]],"Y", "N")</f>
        <v>N</v>
      </c>
    </row>
    <row r="13458" spans="1:8" x14ac:dyDescent="0.3">
      <c r="A13458">
        <v>135132</v>
      </c>
      <c r="B13458">
        <v>5</v>
      </c>
      <c r="C13458">
        <v>0</v>
      </c>
      <c r="D13458">
        <v>0</v>
      </c>
      <c r="E13458">
        <v>0</v>
      </c>
      <c r="F13458">
        <f>SUM(Table6[total_order_amount])*0.8</f>
        <v>141739319.59199998</v>
      </c>
      <c r="G13458">
        <f>SUM($D$2:D13458)</f>
        <v>177174149.48999995</v>
      </c>
      <c r="H13458" t="str">
        <f>IF(Table6[[#This Row],[Cummelutive_sum]]&lt;=Table6[[#This Row],[80_percent]],"Y", "N")</f>
        <v>N</v>
      </c>
    </row>
    <row r="13459" spans="1:8" x14ac:dyDescent="0.3">
      <c r="A13459">
        <v>93008</v>
      </c>
      <c r="B13459">
        <v>4</v>
      </c>
      <c r="C13459">
        <v>0</v>
      </c>
      <c r="D13459">
        <v>0</v>
      </c>
      <c r="E13459">
        <v>0</v>
      </c>
      <c r="F13459">
        <f>SUM(Table6[total_order_amount])*0.8</f>
        <v>141739319.59199998</v>
      </c>
      <c r="G13459">
        <f>SUM($D$2:D13459)</f>
        <v>177174149.48999995</v>
      </c>
      <c r="H13459" t="str">
        <f>IF(Table6[[#This Row],[Cummelutive_sum]]&lt;=Table6[[#This Row],[80_percent]],"Y", "N")</f>
        <v>N</v>
      </c>
    </row>
    <row r="13460" spans="1:8" x14ac:dyDescent="0.3">
      <c r="A13460">
        <v>223236</v>
      </c>
      <c r="B13460">
        <v>13</v>
      </c>
      <c r="C13460">
        <v>0</v>
      </c>
      <c r="D13460">
        <v>0</v>
      </c>
      <c r="E13460">
        <v>0</v>
      </c>
      <c r="F13460">
        <f>SUM(Table6[total_order_amount])*0.8</f>
        <v>141739319.59199998</v>
      </c>
      <c r="G13460">
        <f>SUM($D$2:D13460)</f>
        <v>177174149.48999995</v>
      </c>
      <c r="H13460" t="str">
        <f>IF(Table6[[#This Row],[Cummelutive_sum]]&lt;=Table6[[#This Row],[80_percent]],"Y", "N")</f>
        <v>N</v>
      </c>
    </row>
    <row r="13461" spans="1:8" x14ac:dyDescent="0.3">
      <c r="A13461">
        <v>195964</v>
      </c>
      <c r="B13461">
        <v>3</v>
      </c>
      <c r="C13461">
        <v>0</v>
      </c>
      <c r="D13461">
        <v>0</v>
      </c>
      <c r="E13461">
        <v>0</v>
      </c>
      <c r="F13461">
        <f>SUM(Table6[total_order_amount])*0.8</f>
        <v>141739319.59199998</v>
      </c>
      <c r="G13461">
        <f>SUM($D$2:D13461)</f>
        <v>177174149.48999995</v>
      </c>
      <c r="H13461" t="str">
        <f>IF(Table6[[#This Row],[Cummelutive_sum]]&lt;=Table6[[#This Row],[80_percent]],"Y", "N")</f>
        <v>N</v>
      </c>
    </row>
    <row r="13462" spans="1:8" x14ac:dyDescent="0.3">
      <c r="A13462">
        <v>161280</v>
      </c>
      <c r="B13462">
        <v>1</v>
      </c>
      <c r="C13462">
        <v>0</v>
      </c>
      <c r="D13462">
        <v>0</v>
      </c>
      <c r="E13462">
        <v>0</v>
      </c>
      <c r="F13462">
        <f>SUM(Table6[total_order_amount])*0.8</f>
        <v>141739319.59199998</v>
      </c>
      <c r="G13462">
        <f>SUM($D$2:D13462)</f>
        <v>177174149.48999995</v>
      </c>
      <c r="H13462" t="str">
        <f>IF(Table6[[#This Row],[Cummelutive_sum]]&lt;=Table6[[#This Row],[80_percent]],"Y", "N")</f>
        <v>N</v>
      </c>
    </row>
    <row r="13463" spans="1:8" x14ac:dyDescent="0.3">
      <c r="A13463">
        <v>222904</v>
      </c>
      <c r="B13463">
        <v>13</v>
      </c>
      <c r="C13463">
        <v>0</v>
      </c>
      <c r="D13463">
        <v>0</v>
      </c>
      <c r="E13463">
        <v>0</v>
      </c>
      <c r="F13463">
        <f>SUM(Table6[total_order_amount])*0.8</f>
        <v>141739319.59199998</v>
      </c>
      <c r="G13463">
        <f>SUM($D$2:D13463)</f>
        <v>177174149.48999995</v>
      </c>
      <c r="H13463" t="str">
        <f>IF(Table6[[#This Row],[Cummelutive_sum]]&lt;=Table6[[#This Row],[80_percent]],"Y", "N")</f>
        <v>N</v>
      </c>
    </row>
    <row r="13464" spans="1:8" x14ac:dyDescent="0.3">
      <c r="A13464">
        <v>29216</v>
      </c>
      <c r="B13464">
        <v>2</v>
      </c>
      <c r="C13464">
        <v>0</v>
      </c>
      <c r="D13464">
        <v>0</v>
      </c>
      <c r="E13464">
        <v>0</v>
      </c>
      <c r="F13464">
        <f>SUM(Table6[total_order_amount])*0.8</f>
        <v>141739319.59199998</v>
      </c>
      <c r="G13464">
        <f>SUM($D$2:D13464)</f>
        <v>177174149.48999995</v>
      </c>
      <c r="H13464" t="str">
        <f>IF(Table6[[#This Row],[Cummelutive_sum]]&lt;=Table6[[#This Row],[80_percent]],"Y", "N")</f>
        <v>N</v>
      </c>
    </row>
    <row r="13465" spans="1:8" x14ac:dyDescent="0.3">
      <c r="A13465">
        <v>222632</v>
      </c>
      <c r="B13465">
        <v>3</v>
      </c>
      <c r="C13465">
        <v>0</v>
      </c>
      <c r="D13465">
        <v>0</v>
      </c>
      <c r="E13465">
        <v>0</v>
      </c>
      <c r="F13465">
        <f>SUM(Table6[total_order_amount])*0.8</f>
        <v>141739319.59199998</v>
      </c>
      <c r="G13465">
        <f>SUM($D$2:D13465)</f>
        <v>177174149.48999995</v>
      </c>
      <c r="H13465" t="str">
        <f>IF(Table6[[#This Row],[Cummelutive_sum]]&lt;=Table6[[#This Row],[80_percent]],"Y", "N")</f>
        <v>N</v>
      </c>
    </row>
    <row r="13466" spans="1:8" x14ac:dyDescent="0.3">
      <c r="A13466">
        <v>61112</v>
      </c>
      <c r="B13466">
        <v>1</v>
      </c>
      <c r="C13466">
        <v>0</v>
      </c>
      <c r="D13466">
        <v>0</v>
      </c>
      <c r="E13466">
        <v>0</v>
      </c>
      <c r="F13466">
        <f>SUM(Table6[total_order_amount])*0.8</f>
        <v>141739319.59199998</v>
      </c>
      <c r="G13466">
        <f>SUM($D$2:D13466)</f>
        <v>177174149.48999995</v>
      </c>
      <c r="H13466" t="str">
        <f>IF(Table6[[#This Row],[Cummelutive_sum]]&lt;=Table6[[#This Row],[80_percent]],"Y", "N")</f>
        <v>N</v>
      </c>
    </row>
    <row r="13467" spans="1:8" x14ac:dyDescent="0.3">
      <c r="A13467">
        <v>116800</v>
      </c>
      <c r="B13467">
        <v>2</v>
      </c>
      <c r="C13467">
        <v>0</v>
      </c>
      <c r="D13467">
        <v>0</v>
      </c>
      <c r="E13467">
        <v>0</v>
      </c>
      <c r="F13467">
        <f>SUM(Table6[total_order_amount])*0.8</f>
        <v>141739319.59199998</v>
      </c>
      <c r="G13467">
        <f>SUM($D$2:D13467)</f>
        <v>177174149.48999995</v>
      </c>
      <c r="H13467" t="str">
        <f>IF(Table6[[#This Row],[Cummelutive_sum]]&lt;=Table6[[#This Row],[80_percent]],"Y", "N")</f>
        <v>N</v>
      </c>
    </row>
    <row r="13468" spans="1:8" x14ac:dyDescent="0.3">
      <c r="A13468">
        <v>116676</v>
      </c>
      <c r="B13468">
        <v>3</v>
      </c>
      <c r="C13468">
        <v>0</v>
      </c>
      <c r="D13468">
        <v>0</v>
      </c>
      <c r="E13468">
        <v>0</v>
      </c>
      <c r="F13468">
        <f>SUM(Table6[total_order_amount])*0.8</f>
        <v>141739319.59199998</v>
      </c>
      <c r="G13468">
        <f>SUM($D$2:D13468)</f>
        <v>177174149.48999995</v>
      </c>
      <c r="H13468" t="str">
        <f>IF(Table6[[#This Row],[Cummelutive_sum]]&lt;=Table6[[#This Row],[80_percent]],"Y", "N")</f>
        <v>N</v>
      </c>
    </row>
    <row r="13469" spans="1:8" x14ac:dyDescent="0.3">
      <c r="A13469">
        <v>83988</v>
      </c>
      <c r="B13469">
        <v>1</v>
      </c>
      <c r="C13469">
        <v>0</v>
      </c>
      <c r="D13469">
        <v>0</v>
      </c>
      <c r="E13469">
        <v>0</v>
      </c>
      <c r="F13469">
        <f>SUM(Table6[total_order_amount])*0.8</f>
        <v>141739319.59199998</v>
      </c>
      <c r="G13469">
        <f>SUM($D$2:D13469)</f>
        <v>177174149.48999995</v>
      </c>
      <c r="H13469" t="str">
        <f>IF(Table6[[#This Row],[Cummelutive_sum]]&lt;=Table6[[#This Row],[80_percent]],"Y", "N")</f>
        <v>N</v>
      </c>
    </row>
    <row r="13470" spans="1:8" x14ac:dyDescent="0.3">
      <c r="A13470">
        <v>62260</v>
      </c>
      <c r="B13470">
        <v>7</v>
      </c>
      <c r="C13470">
        <v>0</v>
      </c>
      <c r="D13470">
        <v>0</v>
      </c>
      <c r="E13470">
        <v>0</v>
      </c>
      <c r="F13470">
        <f>SUM(Table6[total_order_amount])*0.8</f>
        <v>141739319.59199998</v>
      </c>
      <c r="G13470">
        <f>SUM($D$2:D13470)</f>
        <v>177174149.48999995</v>
      </c>
      <c r="H13470" t="str">
        <f>IF(Table6[[#This Row],[Cummelutive_sum]]&lt;=Table6[[#This Row],[80_percent]],"Y", "N")</f>
        <v>N</v>
      </c>
    </row>
    <row r="13471" spans="1:8" x14ac:dyDescent="0.3">
      <c r="A13471">
        <v>116404</v>
      </c>
      <c r="B13471">
        <v>224</v>
      </c>
      <c r="C13471">
        <v>0</v>
      </c>
      <c r="D13471">
        <v>0</v>
      </c>
      <c r="E13471">
        <v>0</v>
      </c>
      <c r="F13471">
        <f>SUM(Table6[total_order_amount])*0.8</f>
        <v>141739319.59199998</v>
      </c>
      <c r="G13471">
        <f>SUM($D$2:D13471)</f>
        <v>177174149.48999995</v>
      </c>
      <c r="H13471" t="str">
        <f>IF(Table6[[#This Row],[Cummelutive_sum]]&lt;=Table6[[#This Row],[80_percent]],"Y", "N")</f>
        <v>N</v>
      </c>
    </row>
    <row r="13472" spans="1:8" x14ac:dyDescent="0.3">
      <c r="A13472">
        <v>41384</v>
      </c>
      <c r="B13472">
        <v>14</v>
      </c>
      <c r="C13472">
        <v>0</v>
      </c>
      <c r="D13472">
        <v>0</v>
      </c>
      <c r="E13472">
        <v>0</v>
      </c>
      <c r="F13472">
        <f>SUM(Table6[total_order_amount])*0.8</f>
        <v>141739319.59199998</v>
      </c>
      <c r="G13472">
        <f>SUM($D$2:D13472)</f>
        <v>177174149.48999995</v>
      </c>
      <c r="H13472" t="str">
        <f>IF(Table6[[#This Row],[Cummelutive_sum]]&lt;=Table6[[#This Row],[80_percent]],"Y", "N")</f>
        <v>N</v>
      </c>
    </row>
    <row r="13473" spans="1:8" x14ac:dyDescent="0.3">
      <c r="A13473">
        <v>116300</v>
      </c>
      <c r="B13473">
        <v>4</v>
      </c>
      <c r="C13473">
        <v>0</v>
      </c>
      <c r="D13473">
        <v>0</v>
      </c>
      <c r="E13473">
        <v>0</v>
      </c>
      <c r="F13473">
        <f>SUM(Table6[total_order_amount])*0.8</f>
        <v>141739319.59199998</v>
      </c>
      <c r="G13473">
        <f>SUM($D$2:D13473)</f>
        <v>177174149.48999995</v>
      </c>
      <c r="H13473" t="str">
        <f>IF(Table6[[#This Row],[Cummelutive_sum]]&lt;=Table6[[#This Row],[80_percent]],"Y", "N")</f>
        <v>N</v>
      </c>
    </row>
    <row r="13474" spans="1:8" x14ac:dyDescent="0.3">
      <c r="A13474">
        <v>61656</v>
      </c>
      <c r="B13474">
        <v>5</v>
      </c>
      <c r="C13474">
        <v>0</v>
      </c>
      <c r="D13474">
        <v>0</v>
      </c>
      <c r="E13474">
        <v>0</v>
      </c>
      <c r="F13474">
        <f>SUM(Table6[total_order_amount])*0.8</f>
        <v>141739319.59199998</v>
      </c>
      <c r="G13474">
        <f>SUM($D$2:D13474)</f>
        <v>177174149.48999995</v>
      </c>
      <c r="H13474" t="str">
        <f>IF(Table6[[#This Row],[Cummelutive_sum]]&lt;=Table6[[#This Row],[80_percent]],"Y", "N")</f>
        <v>N</v>
      </c>
    </row>
    <row r="13475" spans="1:8" x14ac:dyDescent="0.3">
      <c r="A13475">
        <v>116028</v>
      </c>
      <c r="B13475">
        <v>2</v>
      </c>
      <c r="C13475">
        <v>0</v>
      </c>
      <c r="D13475">
        <v>0</v>
      </c>
      <c r="E13475">
        <v>0</v>
      </c>
      <c r="F13475">
        <f>SUM(Table6[total_order_amount])*0.8</f>
        <v>141739319.59199998</v>
      </c>
      <c r="G13475">
        <f>SUM($D$2:D13475)</f>
        <v>177174149.48999995</v>
      </c>
      <c r="H13475" t="str">
        <f>IF(Table6[[#This Row],[Cummelutive_sum]]&lt;=Table6[[#This Row],[80_percent]],"Y", "N")</f>
        <v>N</v>
      </c>
    </row>
    <row r="13476" spans="1:8" x14ac:dyDescent="0.3">
      <c r="A13476">
        <v>115988</v>
      </c>
      <c r="B13476">
        <v>23</v>
      </c>
      <c r="C13476">
        <v>0</v>
      </c>
      <c r="D13476">
        <v>0</v>
      </c>
      <c r="E13476">
        <v>0</v>
      </c>
      <c r="F13476">
        <f>SUM(Table6[total_order_amount])*0.8</f>
        <v>141739319.59199998</v>
      </c>
      <c r="G13476">
        <f>SUM($D$2:D13476)</f>
        <v>177174149.48999995</v>
      </c>
      <c r="H13476" t="str">
        <f>IF(Table6[[#This Row],[Cummelutive_sum]]&lt;=Table6[[#This Row],[80_percent]],"Y", "N")</f>
        <v>N</v>
      </c>
    </row>
    <row r="13477" spans="1:8" x14ac:dyDescent="0.3">
      <c r="A13477">
        <v>115948</v>
      </c>
      <c r="B13477">
        <v>4</v>
      </c>
      <c r="C13477">
        <v>0</v>
      </c>
      <c r="D13477">
        <v>0</v>
      </c>
      <c r="E13477">
        <v>0</v>
      </c>
      <c r="F13477">
        <f>SUM(Table6[total_order_amount])*0.8</f>
        <v>141739319.59199998</v>
      </c>
      <c r="G13477">
        <f>SUM($D$2:D13477)</f>
        <v>177174149.48999995</v>
      </c>
      <c r="H13477" t="str">
        <f>IF(Table6[[#This Row],[Cummelutive_sum]]&lt;=Table6[[#This Row],[80_percent]],"Y", "N")</f>
        <v>N</v>
      </c>
    </row>
    <row r="13478" spans="1:8" x14ac:dyDescent="0.3">
      <c r="A13478">
        <v>88780</v>
      </c>
      <c r="B13478">
        <v>1</v>
      </c>
      <c r="C13478">
        <v>0</v>
      </c>
      <c r="D13478">
        <v>0</v>
      </c>
      <c r="E13478">
        <v>0</v>
      </c>
      <c r="F13478">
        <f>SUM(Table6[total_order_amount])*0.8</f>
        <v>141739319.59199998</v>
      </c>
      <c r="G13478">
        <f>SUM($D$2:D13478)</f>
        <v>177174149.48999995</v>
      </c>
      <c r="H13478" t="str">
        <f>IF(Table6[[#This Row],[Cummelutive_sum]]&lt;=Table6[[#This Row],[80_percent]],"Y", "N")</f>
        <v>N</v>
      </c>
    </row>
    <row r="13479" spans="1:8" x14ac:dyDescent="0.3">
      <c r="A13479">
        <v>115384</v>
      </c>
      <c r="B13479">
        <v>8</v>
      </c>
      <c r="C13479">
        <v>0</v>
      </c>
      <c r="D13479">
        <v>0</v>
      </c>
      <c r="E13479">
        <v>0</v>
      </c>
      <c r="F13479">
        <f>SUM(Table6[total_order_amount])*0.8</f>
        <v>141739319.59199998</v>
      </c>
      <c r="G13479">
        <f>SUM($D$2:D13479)</f>
        <v>177174149.48999995</v>
      </c>
      <c r="H13479" t="str">
        <f>IF(Table6[[#This Row],[Cummelutive_sum]]&lt;=Table6[[#This Row],[80_percent]],"Y", "N")</f>
        <v>N</v>
      </c>
    </row>
    <row r="13480" spans="1:8" x14ac:dyDescent="0.3">
      <c r="A13480">
        <v>76780</v>
      </c>
      <c r="B13480">
        <v>3</v>
      </c>
      <c r="C13480">
        <v>0</v>
      </c>
      <c r="D13480">
        <v>0</v>
      </c>
      <c r="E13480">
        <v>0</v>
      </c>
      <c r="F13480">
        <f>SUM(Table6[total_order_amount])*0.8</f>
        <v>141739319.59199998</v>
      </c>
      <c r="G13480">
        <f>SUM($D$2:D13480)</f>
        <v>177174149.48999995</v>
      </c>
      <c r="H13480" t="str">
        <f>IF(Table6[[#This Row],[Cummelutive_sum]]&lt;=Table6[[#This Row],[80_percent]],"Y", "N")</f>
        <v>N</v>
      </c>
    </row>
    <row r="13481" spans="1:8" x14ac:dyDescent="0.3">
      <c r="A13481">
        <v>115112</v>
      </c>
      <c r="B13481">
        <v>6</v>
      </c>
      <c r="C13481">
        <v>0</v>
      </c>
      <c r="D13481">
        <v>0</v>
      </c>
      <c r="E13481">
        <v>0</v>
      </c>
      <c r="F13481">
        <f>SUM(Table6[total_order_amount])*0.8</f>
        <v>141739319.59199998</v>
      </c>
      <c r="G13481">
        <f>SUM($D$2:D13481)</f>
        <v>177174149.48999995</v>
      </c>
      <c r="H13481" t="str">
        <f>IF(Table6[[#This Row],[Cummelutive_sum]]&lt;=Table6[[#This Row],[80_percent]],"Y", "N")</f>
        <v>N</v>
      </c>
    </row>
    <row r="13482" spans="1:8" x14ac:dyDescent="0.3">
      <c r="A13482">
        <v>114696</v>
      </c>
      <c r="B13482">
        <v>6</v>
      </c>
      <c r="C13482">
        <v>0</v>
      </c>
      <c r="D13482">
        <v>0</v>
      </c>
      <c r="E13482">
        <v>0</v>
      </c>
      <c r="F13482">
        <f>SUM(Table6[total_order_amount])*0.8</f>
        <v>141739319.59199998</v>
      </c>
      <c r="G13482">
        <f>SUM($D$2:D13482)</f>
        <v>177174149.48999995</v>
      </c>
      <c r="H13482" t="str">
        <f>IF(Table6[[#This Row],[Cummelutive_sum]]&lt;=Table6[[#This Row],[80_percent]],"Y", "N")</f>
        <v>N</v>
      </c>
    </row>
    <row r="13483" spans="1:8" x14ac:dyDescent="0.3">
      <c r="A13483">
        <v>67428</v>
      </c>
      <c r="B13483">
        <v>4</v>
      </c>
      <c r="C13483">
        <v>0</v>
      </c>
      <c r="D13483">
        <v>0</v>
      </c>
      <c r="E13483">
        <v>0</v>
      </c>
      <c r="F13483">
        <f>SUM(Table6[total_order_amount])*0.8</f>
        <v>141739319.59199998</v>
      </c>
      <c r="G13483">
        <f>SUM($D$2:D13483)</f>
        <v>177174149.48999995</v>
      </c>
      <c r="H13483" t="str">
        <f>IF(Table6[[#This Row],[Cummelutive_sum]]&lt;=Table6[[#This Row],[80_percent]],"Y", "N")</f>
        <v>N</v>
      </c>
    </row>
    <row r="13484" spans="1:8" x14ac:dyDescent="0.3">
      <c r="A13484">
        <v>49072</v>
      </c>
      <c r="B13484">
        <v>8</v>
      </c>
      <c r="C13484">
        <v>0</v>
      </c>
      <c r="D13484">
        <v>0</v>
      </c>
      <c r="E13484">
        <v>0</v>
      </c>
      <c r="F13484">
        <f>SUM(Table6[total_order_amount])*0.8</f>
        <v>141739319.59199998</v>
      </c>
      <c r="G13484">
        <f>SUM($D$2:D13484)</f>
        <v>177174149.48999995</v>
      </c>
      <c r="H13484" t="str">
        <f>IF(Table6[[#This Row],[Cummelutive_sum]]&lt;=Table6[[#This Row],[80_percent]],"Y", "N")</f>
        <v>N</v>
      </c>
    </row>
    <row r="13485" spans="1:8" x14ac:dyDescent="0.3">
      <c r="A13485">
        <v>96676</v>
      </c>
      <c r="B13485">
        <v>1</v>
      </c>
      <c r="C13485">
        <v>0</v>
      </c>
      <c r="D13485">
        <v>0</v>
      </c>
      <c r="E13485">
        <v>0</v>
      </c>
      <c r="F13485">
        <f>SUM(Table6[total_order_amount])*0.8</f>
        <v>141739319.59199998</v>
      </c>
      <c r="G13485">
        <f>SUM($D$2:D13485)</f>
        <v>177174149.48999995</v>
      </c>
      <c r="H13485" t="str">
        <f>IF(Table6[[#This Row],[Cummelutive_sum]]&lt;=Table6[[#This Row],[80_percent]],"Y", "N")</f>
        <v>N</v>
      </c>
    </row>
    <row r="13486" spans="1:8" x14ac:dyDescent="0.3">
      <c r="A13486">
        <v>55468</v>
      </c>
      <c r="B13486">
        <v>3</v>
      </c>
      <c r="C13486">
        <v>0</v>
      </c>
      <c r="D13486">
        <v>0</v>
      </c>
      <c r="E13486">
        <v>0</v>
      </c>
      <c r="F13486">
        <f>SUM(Table6[total_order_amount])*0.8</f>
        <v>141739319.59199998</v>
      </c>
      <c r="G13486">
        <f>SUM($D$2:D13486)</f>
        <v>177174149.48999995</v>
      </c>
      <c r="H13486" t="str">
        <f>IF(Table6[[#This Row],[Cummelutive_sum]]&lt;=Table6[[#This Row],[80_percent]],"Y", "N")</f>
        <v>N</v>
      </c>
    </row>
    <row r="13487" spans="1:8" x14ac:dyDescent="0.3">
      <c r="A13487">
        <v>113612</v>
      </c>
      <c r="B13487">
        <v>4</v>
      </c>
      <c r="C13487">
        <v>0</v>
      </c>
      <c r="D13487">
        <v>0</v>
      </c>
      <c r="E13487">
        <v>0</v>
      </c>
      <c r="F13487">
        <f>SUM(Table6[total_order_amount])*0.8</f>
        <v>141739319.59199998</v>
      </c>
      <c r="G13487">
        <f>SUM($D$2:D13487)</f>
        <v>177174149.48999995</v>
      </c>
      <c r="H13487" t="str">
        <f>IF(Table6[[#This Row],[Cummelutive_sum]]&lt;=Table6[[#This Row],[80_percent]],"Y", "N")</f>
        <v>N</v>
      </c>
    </row>
    <row r="13488" spans="1:8" x14ac:dyDescent="0.3">
      <c r="A13488">
        <v>85176</v>
      </c>
      <c r="B13488">
        <v>23</v>
      </c>
      <c r="C13488">
        <v>0</v>
      </c>
      <c r="D13488">
        <v>0</v>
      </c>
      <c r="E13488">
        <v>0</v>
      </c>
      <c r="F13488">
        <f>SUM(Table6[total_order_amount])*0.8</f>
        <v>141739319.59199998</v>
      </c>
      <c r="G13488">
        <f>SUM($D$2:D13488)</f>
        <v>177174149.48999995</v>
      </c>
      <c r="H13488" t="str">
        <f>IF(Table6[[#This Row],[Cummelutive_sum]]&lt;=Table6[[#This Row],[80_percent]],"Y", "N")</f>
        <v>N</v>
      </c>
    </row>
    <row r="13489" spans="1:8" x14ac:dyDescent="0.3">
      <c r="A13489">
        <v>113508</v>
      </c>
      <c r="B13489">
        <v>3</v>
      </c>
      <c r="C13489">
        <v>0</v>
      </c>
      <c r="D13489">
        <v>0</v>
      </c>
      <c r="E13489">
        <v>0</v>
      </c>
      <c r="F13489">
        <f>SUM(Table6[total_order_amount])*0.8</f>
        <v>141739319.59199998</v>
      </c>
      <c r="G13489">
        <f>SUM($D$2:D13489)</f>
        <v>177174149.48999995</v>
      </c>
      <c r="H13489" t="str">
        <f>IF(Table6[[#This Row],[Cummelutive_sum]]&lt;=Table6[[#This Row],[80_percent]],"Y", "N")</f>
        <v>N</v>
      </c>
    </row>
    <row r="13490" spans="1:8" x14ac:dyDescent="0.3">
      <c r="A13490">
        <v>113236</v>
      </c>
      <c r="B13490">
        <v>9</v>
      </c>
      <c r="C13490">
        <v>0</v>
      </c>
      <c r="D13490">
        <v>0</v>
      </c>
      <c r="E13490">
        <v>0</v>
      </c>
      <c r="F13490">
        <f>SUM(Table6[total_order_amount])*0.8</f>
        <v>141739319.59199998</v>
      </c>
      <c r="G13490">
        <f>SUM($D$2:D13490)</f>
        <v>177174149.48999995</v>
      </c>
      <c r="H13490" t="str">
        <f>IF(Table6[[#This Row],[Cummelutive_sum]]&lt;=Table6[[#This Row],[80_percent]],"Y", "N")</f>
        <v>N</v>
      </c>
    </row>
    <row r="13491" spans="1:8" x14ac:dyDescent="0.3">
      <c r="A13491">
        <v>112820</v>
      </c>
      <c r="B13491">
        <v>8</v>
      </c>
      <c r="C13491">
        <v>0</v>
      </c>
      <c r="D13491">
        <v>0</v>
      </c>
      <c r="E13491">
        <v>0</v>
      </c>
      <c r="F13491">
        <f>SUM(Table6[total_order_amount])*0.8</f>
        <v>141739319.59199998</v>
      </c>
      <c r="G13491">
        <f>SUM($D$2:D13491)</f>
        <v>177174149.48999995</v>
      </c>
      <c r="H13491" t="str">
        <f>IF(Table6[[#This Row],[Cummelutive_sum]]&lt;=Table6[[#This Row],[80_percent]],"Y", "N")</f>
        <v>N</v>
      </c>
    </row>
    <row r="13492" spans="1:8" x14ac:dyDescent="0.3">
      <c r="A13492">
        <v>112800</v>
      </c>
      <c r="B13492">
        <v>3</v>
      </c>
      <c r="C13492">
        <v>0</v>
      </c>
      <c r="D13492">
        <v>0</v>
      </c>
      <c r="E13492">
        <v>0</v>
      </c>
      <c r="F13492">
        <f>SUM(Table6[total_order_amount])*0.8</f>
        <v>141739319.59199998</v>
      </c>
      <c r="G13492">
        <f>SUM($D$2:D13492)</f>
        <v>177174149.48999995</v>
      </c>
      <c r="H13492" t="str">
        <f>IF(Table6[[#This Row],[Cummelutive_sum]]&lt;=Table6[[#This Row],[80_percent]],"Y", "N")</f>
        <v>N</v>
      </c>
    </row>
    <row r="13493" spans="1:8" x14ac:dyDescent="0.3">
      <c r="A13493">
        <v>90820</v>
      </c>
      <c r="B13493">
        <v>1</v>
      </c>
      <c r="C13493">
        <v>0</v>
      </c>
      <c r="D13493">
        <v>0</v>
      </c>
      <c r="E13493">
        <v>0</v>
      </c>
      <c r="F13493">
        <f>SUM(Table6[total_order_amount])*0.8</f>
        <v>141739319.59199998</v>
      </c>
      <c r="G13493">
        <f>SUM($D$2:D13493)</f>
        <v>177174149.48999995</v>
      </c>
      <c r="H13493" t="str">
        <f>IF(Table6[[#This Row],[Cummelutive_sum]]&lt;=Table6[[#This Row],[80_percent]],"Y", "N")</f>
        <v>N</v>
      </c>
    </row>
    <row r="13494" spans="1:8" x14ac:dyDescent="0.3">
      <c r="A13494">
        <v>60696</v>
      </c>
      <c r="B13494">
        <v>1</v>
      </c>
      <c r="C13494">
        <v>0</v>
      </c>
      <c r="D13494">
        <v>0</v>
      </c>
      <c r="E13494">
        <v>0</v>
      </c>
      <c r="F13494">
        <f>SUM(Table6[total_order_amount])*0.8</f>
        <v>141739319.59199998</v>
      </c>
      <c r="G13494">
        <f>SUM($D$2:D13494)</f>
        <v>177174149.48999995</v>
      </c>
      <c r="H13494" t="str">
        <f>IF(Table6[[#This Row],[Cummelutive_sum]]&lt;=Table6[[#This Row],[80_percent]],"Y", "N")</f>
        <v>N</v>
      </c>
    </row>
    <row r="13495" spans="1:8" x14ac:dyDescent="0.3">
      <c r="A13495">
        <v>67572</v>
      </c>
      <c r="B13495">
        <v>6</v>
      </c>
      <c r="C13495">
        <v>0</v>
      </c>
      <c r="D13495">
        <v>0</v>
      </c>
      <c r="E13495">
        <v>0</v>
      </c>
      <c r="F13495">
        <f>SUM(Table6[total_order_amount])*0.8</f>
        <v>141739319.59199998</v>
      </c>
      <c r="G13495">
        <f>SUM($D$2:D13495)</f>
        <v>177174149.48999995</v>
      </c>
      <c r="H13495" t="str">
        <f>IF(Table6[[#This Row],[Cummelutive_sum]]&lt;=Table6[[#This Row],[80_percent]],"Y", "N")</f>
        <v>N</v>
      </c>
    </row>
    <row r="13496" spans="1:8" x14ac:dyDescent="0.3">
      <c r="A13496">
        <v>31448</v>
      </c>
      <c r="B13496">
        <v>3</v>
      </c>
      <c r="C13496">
        <v>0</v>
      </c>
      <c r="D13496">
        <v>0</v>
      </c>
      <c r="E13496">
        <v>0</v>
      </c>
      <c r="F13496">
        <f>SUM(Table6[total_order_amount])*0.8</f>
        <v>141739319.59199998</v>
      </c>
      <c r="G13496">
        <f>SUM($D$2:D13496)</f>
        <v>177174149.48999995</v>
      </c>
      <c r="H13496" t="str">
        <f>IF(Table6[[#This Row],[Cummelutive_sum]]&lt;=Table6[[#This Row],[80_percent]],"Y", "N")</f>
        <v>N</v>
      </c>
    </row>
    <row r="13497" spans="1:8" x14ac:dyDescent="0.3">
      <c r="A13497">
        <v>111948</v>
      </c>
      <c r="B13497">
        <v>4</v>
      </c>
      <c r="C13497">
        <v>0</v>
      </c>
      <c r="D13497">
        <v>0</v>
      </c>
      <c r="E13497">
        <v>0</v>
      </c>
      <c r="F13497">
        <f>SUM(Table6[total_order_amount])*0.8</f>
        <v>141739319.59199998</v>
      </c>
      <c r="G13497">
        <f>SUM($D$2:D13497)</f>
        <v>177174149.48999995</v>
      </c>
      <c r="H13497" t="str">
        <f>IF(Table6[[#This Row],[Cummelutive_sum]]&lt;=Table6[[#This Row],[80_percent]],"Y", "N")</f>
        <v>N</v>
      </c>
    </row>
    <row r="13498" spans="1:8" x14ac:dyDescent="0.3">
      <c r="A13498">
        <v>67948</v>
      </c>
      <c r="B13498">
        <v>6</v>
      </c>
      <c r="C13498">
        <v>0</v>
      </c>
      <c r="D13498">
        <v>0</v>
      </c>
      <c r="E13498">
        <v>0</v>
      </c>
      <c r="F13498">
        <f>SUM(Table6[total_order_amount])*0.8</f>
        <v>141739319.59199998</v>
      </c>
      <c r="G13498">
        <f>SUM($D$2:D13498)</f>
        <v>177174149.48999995</v>
      </c>
      <c r="H13498" t="str">
        <f>IF(Table6[[#This Row],[Cummelutive_sum]]&lt;=Table6[[#This Row],[80_percent]],"Y", "N")</f>
        <v>N</v>
      </c>
    </row>
    <row r="13499" spans="1:8" x14ac:dyDescent="0.3">
      <c r="A13499">
        <v>111508</v>
      </c>
      <c r="B13499">
        <v>4</v>
      </c>
      <c r="C13499">
        <v>0</v>
      </c>
      <c r="D13499">
        <v>0</v>
      </c>
      <c r="E13499">
        <v>0</v>
      </c>
      <c r="F13499">
        <f>SUM(Table6[total_order_amount])*0.8</f>
        <v>141739319.59199998</v>
      </c>
      <c r="G13499">
        <f>SUM($D$2:D13499)</f>
        <v>177174149.48999995</v>
      </c>
      <c r="H13499" t="str">
        <f>IF(Table6[[#This Row],[Cummelutive_sum]]&lt;=Table6[[#This Row],[80_percent]],"Y", "N")</f>
        <v>N</v>
      </c>
    </row>
    <row r="13500" spans="1:8" x14ac:dyDescent="0.3">
      <c r="A13500">
        <v>111468</v>
      </c>
      <c r="B13500">
        <v>8</v>
      </c>
      <c r="C13500">
        <v>0</v>
      </c>
      <c r="D13500">
        <v>0</v>
      </c>
      <c r="E13500">
        <v>0</v>
      </c>
      <c r="F13500">
        <f>SUM(Table6[total_order_amount])*0.8</f>
        <v>141739319.59199998</v>
      </c>
      <c r="G13500">
        <f>SUM($D$2:D13500)</f>
        <v>177174149.48999995</v>
      </c>
      <c r="H13500" t="str">
        <f>IF(Table6[[#This Row],[Cummelutive_sum]]&lt;=Table6[[#This Row],[80_percent]],"Y", "N")</f>
        <v>N</v>
      </c>
    </row>
    <row r="13501" spans="1:8" x14ac:dyDescent="0.3">
      <c r="A13501">
        <v>61988</v>
      </c>
      <c r="B13501">
        <v>2</v>
      </c>
      <c r="C13501">
        <v>0</v>
      </c>
      <c r="D13501">
        <v>0</v>
      </c>
      <c r="E13501">
        <v>0</v>
      </c>
      <c r="F13501">
        <f>SUM(Table6[total_order_amount])*0.8</f>
        <v>141739319.59199998</v>
      </c>
      <c r="G13501">
        <f>SUM($D$2:D13501)</f>
        <v>177174149.48999995</v>
      </c>
      <c r="H13501" t="str">
        <f>IF(Table6[[#This Row],[Cummelutive_sum]]&lt;=Table6[[#This Row],[80_percent]],"Y", "N")</f>
        <v>N</v>
      </c>
    </row>
    <row r="13502" spans="1:8" x14ac:dyDescent="0.3">
      <c r="A13502">
        <v>111196</v>
      </c>
      <c r="B13502">
        <v>31</v>
      </c>
      <c r="C13502">
        <v>0</v>
      </c>
      <c r="D13502">
        <v>0</v>
      </c>
      <c r="E13502">
        <v>0</v>
      </c>
      <c r="F13502">
        <f>SUM(Table6[total_order_amount])*0.8</f>
        <v>141739319.59199998</v>
      </c>
      <c r="G13502">
        <f>SUM($D$2:D13502)</f>
        <v>177174149.48999995</v>
      </c>
      <c r="H13502" t="str">
        <f>IF(Table6[[#This Row],[Cummelutive_sum]]&lt;=Table6[[#This Row],[80_percent]],"Y", "N")</f>
        <v>N</v>
      </c>
    </row>
    <row r="13503" spans="1:8" x14ac:dyDescent="0.3">
      <c r="A13503">
        <v>75428</v>
      </c>
      <c r="B13503">
        <v>3</v>
      </c>
      <c r="C13503">
        <v>0</v>
      </c>
      <c r="D13503">
        <v>0</v>
      </c>
      <c r="E13503">
        <v>0</v>
      </c>
      <c r="F13503">
        <f>SUM(Table6[total_order_amount])*0.8</f>
        <v>141739319.59199998</v>
      </c>
      <c r="G13503">
        <f>SUM($D$2:D13503)</f>
        <v>177174149.48999995</v>
      </c>
      <c r="H13503" t="str">
        <f>IF(Table6[[#This Row],[Cummelutive_sum]]&lt;=Table6[[#This Row],[80_percent]],"Y", "N")</f>
        <v>N</v>
      </c>
    </row>
    <row r="13504" spans="1:8" x14ac:dyDescent="0.3">
      <c r="A13504">
        <v>69884</v>
      </c>
      <c r="B13504">
        <v>10</v>
      </c>
      <c r="C13504">
        <v>0</v>
      </c>
      <c r="D13504">
        <v>0</v>
      </c>
      <c r="E13504">
        <v>0</v>
      </c>
      <c r="F13504">
        <f>SUM(Table6[total_order_amount])*0.8</f>
        <v>141739319.59199998</v>
      </c>
      <c r="G13504">
        <f>SUM($D$2:D13504)</f>
        <v>177174149.48999995</v>
      </c>
      <c r="H13504" t="str">
        <f>IF(Table6[[#This Row],[Cummelutive_sum]]&lt;=Table6[[#This Row],[80_percent]],"Y", "N")</f>
        <v>N</v>
      </c>
    </row>
    <row r="13505" spans="1:8" x14ac:dyDescent="0.3">
      <c r="A13505">
        <v>110716</v>
      </c>
      <c r="B13505">
        <v>50</v>
      </c>
      <c r="C13505">
        <v>0</v>
      </c>
      <c r="D13505">
        <v>0</v>
      </c>
      <c r="E13505">
        <v>0</v>
      </c>
      <c r="F13505">
        <f>SUM(Table6[total_order_amount])*0.8</f>
        <v>141739319.59199998</v>
      </c>
      <c r="G13505">
        <f>SUM($D$2:D13505)</f>
        <v>177174149.48999995</v>
      </c>
      <c r="H13505" t="str">
        <f>IF(Table6[[#This Row],[Cummelutive_sum]]&lt;=Table6[[#This Row],[80_percent]],"Y", "N")</f>
        <v>N</v>
      </c>
    </row>
    <row r="13506" spans="1:8" x14ac:dyDescent="0.3">
      <c r="A13506">
        <v>110488</v>
      </c>
      <c r="B13506">
        <v>3</v>
      </c>
      <c r="C13506">
        <v>0</v>
      </c>
      <c r="D13506">
        <v>0</v>
      </c>
      <c r="E13506">
        <v>0</v>
      </c>
      <c r="F13506">
        <f>SUM(Table6[total_order_amount])*0.8</f>
        <v>141739319.59199998</v>
      </c>
      <c r="G13506">
        <f>SUM($D$2:D13506)</f>
        <v>177174149.48999995</v>
      </c>
      <c r="H13506" t="str">
        <f>IF(Table6[[#This Row],[Cummelutive_sum]]&lt;=Table6[[#This Row],[80_percent]],"Y", "N")</f>
        <v>N</v>
      </c>
    </row>
    <row r="13507" spans="1:8" x14ac:dyDescent="0.3">
      <c r="A13507">
        <v>34176</v>
      </c>
      <c r="B13507">
        <v>3</v>
      </c>
      <c r="C13507">
        <v>0</v>
      </c>
      <c r="D13507">
        <v>0</v>
      </c>
      <c r="E13507">
        <v>0</v>
      </c>
      <c r="F13507">
        <f>SUM(Table6[total_order_amount])*0.8</f>
        <v>141739319.59199998</v>
      </c>
      <c r="G13507">
        <f>SUM($D$2:D13507)</f>
        <v>177174149.48999995</v>
      </c>
      <c r="H13507" t="str">
        <f>IF(Table6[[#This Row],[Cummelutive_sum]]&lt;=Table6[[#This Row],[80_percent]],"Y", "N")</f>
        <v>N</v>
      </c>
    </row>
    <row r="13508" spans="1:8" x14ac:dyDescent="0.3">
      <c r="A13508">
        <v>110444</v>
      </c>
      <c r="B13508">
        <v>2</v>
      </c>
      <c r="C13508">
        <v>0</v>
      </c>
      <c r="D13508">
        <v>0</v>
      </c>
      <c r="E13508">
        <v>0</v>
      </c>
      <c r="F13508">
        <f>SUM(Table6[total_order_amount])*0.8</f>
        <v>141739319.59199998</v>
      </c>
      <c r="G13508">
        <f>SUM($D$2:D13508)</f>
        <v>177174149.48999995</v>
      </c>
      <c r="H13508" t="str">
        <f>IF(Table6[[#This Row],[Cummelutive_sum]]&lt;=Table6[[#This Row],[80_percent]],"Y", "N")</f>
        <v>N</v>
      </c>
    </row>
    <row r="13509" spans="1:8" x14ac:dyDescent="0.3">
      <c r="A13509">
        <v>110404</v>
      </c>
      <c r="B13509">
        <v>6</v>
      </c>
      <c r="C13509">
        <v>0</v>
      </c>
      <c r="D13509">
        <v>0</v>
      </c>
      <c r="E13509">
        <v>0</v>
      </c>
      <c r="F13509">
        <f>SUM(Table6[total_order_amount])*0.8</f>
        <v>141739319.59199998</v>
      </c>
      <c r="G13509">
        <f>SUM($D$2:D13509)</f>
        <v>177174149.48999995</v>
      </c>
      <c r="H13509" t="str">
        <f>IF(Table6[[#This Row],[Cummelutive_sum]]&lt;=Table6[[#This Row],[80_percent]],"Y", "N")</f>
        <v>N</v>
      </c>
    </row>
    <row r="13510" spans="1:8" x14ac:dyDescent="0.3">
      <c r="A13510">
        <v>95240</v>
      </c>
      <c r="B13510">
        <v>4</v>
      </c>
      <c r="C13510">
        <v>0</v>
      </c>
      <c r="D13510">
        <v>0</v>
      </c>
      <c r="E13510">
        <v>0</v>
      </c>
      <c r="F13510">
        <f>SUM(Table6[total_order_amount])*0.8</f>
        <v>141739319.59199998</v>
      </c>
      <c r="G13510">
        <f>SUM($D$2:D13510)</f>
        <v>177174149.48999995</v>
      </c>
      <c r="H13510" t="str">
        <f>IF(Table6[[#This Row],[Cummelutive_sum]]&lt;=Table6[[#This Row],[80_percent]],"Y", "N")</f>
        <v>N</v>
      </c>
    </row>
    <row r="13511" spans="1:8" x14ac:dyDescent="0.3">
      <c r="A13511">
        <v>83760</v>
      </c>
      <c r="B13511">
        <v>3</v>
      </c>
      <c r="C13511">
        <v>0</v>
      </c>
      <c r="D13511">
        <v>0</v>
      </c>
      <c r="E13511">
        <v>0</v>
      </c>
      <c r="F13511">
        <f>SUM(Table6[total_order_amount])*0.8</f>
        <v>141739319.59199998</v>
      </c>
      <c r="G13511">
        <f>SUM($D$2:D13511)</f>
        <v>177174149.48999995</v>
      </c>
      <c r="H13511" t="str">
        <f>IF(Table6[[#This Row],[Cummelutive_sum]]&lt;=Table6[[#This Row],[80_percent]],"Y", "N")</f>
        <v>N</v>
      </c>
    </row>
    <row r="13512" spans="1:8" x14ac:dyDescent="0.3">
      <c r="A13512">
        <v>85864</v>
      </c>
      <c r="B13512">
        <v>9</v>
      </c>
      <c r="C13512">
        <v>0</v>
      </c>
      <c r="D13512">
        <v>0</v>
      </c>
      <c r="E13512">
        <v>0</v>
      </c>
      <c r="F13512">
        <f>SUM(Table6[total_order_amount])*0.8</f>
        <v>141739319.59199998</v>
      </c>
      <c r="G13512">
        <f>SUM($D$2:D13512)</f>
        <v>177174149.48999995</v>
      </c>
      <c r="H13512" t="str">
        <f>IF(Table6[[#This Row],[Cummelutive_sum]]&lt;=Table6[[#This Row],[80_percent]],"Y", "N")</f>
        <v>N</v>
      </c>
    </row>
    <row r="13513" spans="1:8" x14ac:dyDescent="0.3">
      <c r="A13513">
        <v>43760</v>
      </c>
      <c r="B13513">
        <v>26</v>
      </c>
      <c r="C13513">
        <v>0</v>
      </c>
      <c r="D13513">
        <v>0</v>
      </c>
      <c r="E13513">
        <v>0</v>
      </c>
      <c r="F13513">
        <f>SUM(Table6[total_order_amount])*0.8</f>
        <v>141739319.59199998</v>
      </c>
      <c r="G13513">
        <f>SUM($D$2:D13513)</f>
        <v>177174149.48999995</v>
      </c>
      <c r="H13513" t="str">
        <f>IF(Table6[[#This Row],[Cummelutive_sum]]&lt;=Table6[[#This Row],[80_percent]],"Y", "N")</f>
        <v>N</v>
      </c>
    </row>
    <row r="13514" spans="1:8" x14ac:dyDescent="0.3">
      <c r="A13514">
        <v>44820</v>
      </c>
      <c r="B13514">
        <v>1</v>
      </c>
      <c r="C13514">
        <v>0</v>
      </c>
      <c r="D13514">
        <v>0</v>
      </c>
      <c r="E13514">
        <v>0</v>
      </c>
      <c r="F13514">
        <f>SUM(Table6[total_order_amount])*0.8</f>
        <v>141739319.59199998</v>
      </c>
      <c r="G13514">
        <f>SUM($D$2:D13514)</f>
        <v>177174149.48999995</v>
      </c>
      <c r="H13514" t="str">
        <f>IF(Table6[[#This Row],[Cummelutive_sum]]&lt;=Table6[[#This Row],[80_percent]],"Y", "N")</f>
        <v>N</v>
      </c>
    </row>
    <row r="13515" spans="1:8" x14ac:dyDescent="0.3">
      <c r="A13515">
        <v>109156</v>
      </c>
      <c r="B13515">
        <v>8</v>
      </c>
      <c r="C13515">
        <v>0</v>
      </c>
      <c r="D13515">
        <v>0</v>
      </c>
      <c r="E13515">
        <v>0</v>
      </c>
      <c r="F13515">
        <f>SUM(Table6[total_order_amount])*0.8</f>
        <v>141739319.59199998</v>
      </c>
      <c r="G13515">
        <f>SUM($D$2:D13515)</f>
        <v>177174149.48999995</v>
      </c>
      <c r="H13515" t="str">
        <f>IF(Table6[[#This Row],[Cummelutive_sum]]&lt;=Table6[[#This Row],[80_percent]],"Y", "N")</f>
        <v>N</v>
      </c>
    </row>
    <row r="13516" spans="1:8" x14ac:dyDescent="0.3">
      <c r="A13516">
        <v>109112</v>
      </c>
      <c r="B13516">
        <v>2</v>
      </c>
      <c r="C13516">
        <v>0</v>
      </c>
      <c r="D13516">
        <v>0</v>
      </c>
      <c r="E13516">
        <v>0</v>
      </c>
      <c r="F13516">
        <f>SUM(Table6[total_order_amount])*0.8</f>
        <v>141739319.59199998</v>
      </c>
      <c r="G13516">
        <f>SUM($D$2:D13516)</f>
        <v>177174149.48999995</v>
      </c>
      <c r="H13516" t="str">
        <f>IF(Table6[[#This Row],[Cummelutive_sum]]&lt;=Table6[[#This Row],[80_percent]],"Y", "N")</f>
        <v>N</v>
      </c>
    </row>
    <row r="13517" spans="1:8" x14ac:dyDescent="0.3">
      <c r="A13517">
        <v>99048</v>
      </c>
      <c r="B13517">
        <v>9</v>
      </c>
      <c r="C13517">
        <v>0</v>
      </c>
      <c r="D13517">
        <v>0</v>
      </c>
      <c r="E13517">
        <v>0</v>
      </c>
      <c r="F13517">
        <f>SUM(Table6[total_order_amount])*0.8</f>
        <v>141739319.59199998</v>
      </c>
      <c r="G13517">
        <f>SUM($D$2:D13517)</f>
        <v>177174149.48999995</v>
      </c>
      <c r="H13517" t="str">
        <f>IF(Table6[[#This Row],[Cummelutive_sum]]&lt;=Table6[[#This Row],[80_percent]],"Y", "N")</f>
        <v>N</v>
      </c>
    </row>
    <row r="13518" spans="1:8" x14ac:dyDescent="0.3">
      <c r="A13518">
        <v>59092</v>
      </c>
      <c r="B13518">
        <v>2</v>
      </c>
      <c r="C13518">
        <v>0</v>
      </c>
      <c r="D13518">
        <v>0</v>
      </c>
      <c r="E13518">
        <v>0</v>
      </c>
      <c r="F13518">
        <f>SUM(Table6[total_order_amount])*0.8</f>
        <v>141739319.59199998</v>
      </c>
      <c r="G13518">
        <f>SUM($D$2:D13518)</f>
        <v>177174149.48999995</v>
      </c>
      <c r="H13518" t="str">
        <f>IF(Table6[[#This Row],[Cummelutive_sum]]&lt;=Table6[[#This Row],[80_percent]],"Y", "N")</f>
        <v>N</v>
      </c>
    </row>
    <row r="13519" spans="1:8" x14ac:dyDescent="0.3">
      <c r="A13519">
        <v>20780</v>
      </c>
      <c r="B13519">
        <v>21</v>
      </c>
      <c r="C13519">
        <v>0</v>
      </c>
      <c r="D13519">
        <v>0</v>
      </c>
      <c r="E13519">
        <v>0</v>
      </c>
      <c r="F13519">
        <f>SUM(Table6[total_order_amount])*0.8</f>
        <v>141739319.59199998</v>
      </c>
      <c r="G13519">
        <f>SUM($D$2:D13519)</f>
        <v>177174149.48999995</v>
      </c>
      <c r="H13519" t="str">
        <f>IF(Table6[[#This Row],[Cummelutive_sum]]&lt;=Table6[[#This Row],[80_percent]],"Y", "N")</f>
        <v>N</v>
      </c>
    </row>
    <row r="13520" spans="1:8" x14ac:dyDescent="0.3">
      <c r="A13520">
        <v>108300</v>
      </c>
      <c r="B13520">
        <v>3</v>
      </c>
      <c r="C13520">
        <v>0</v>
      </c>
      <c r="D13520">
        <v>0</v>
      </c>
      <c r="E13520">
        <v>0</v>
      </c>
      <c r="F13520">
        <f>SUM(Table6[total_order_amount])*0.8</f>
        <v>141739319.59199998</v>
      </c>
      <c r="G13520">
        <f>SUM($D$2:D13520)</f>
        <v>177174149.48999995</v>
      </c>
      <c r="H13520" t="str">
        <f>IF(Table6[[#This Row],[Cummelutive_sum]]&lt;=Table6[[#This Row],[80_percent]],"Y", "N")</f>
        <v>N</v>
      </c>
    </row>
    <row r="13521" spans="1:8" x14ac:dyDescent="0.3">
      <c r="A13521">
        <v>107924</v>
      </c>
      <c r="B13521">
        <v>421</v>
      </c>
      <c r="C13521">
        <v>0</v>
      </c>
      <c r="D13521">
        <v>0</v>
      </c>
      <c r="E13521">
        <v>0</v>
      </c>
      <c r="F13521">
        <f>SUM(Table6[total_order_amount])*0.8</f>
        <v>141739319.59199998</v>
      </c>
      <c r="G13521">
        <f>SUM($D$2:D13521)</f>
        <v>177174149.48999995</v>
      </c>
      <c r="H13521" t="str">
        <f>IF(Table6[[#This Row],[Cummelutive_sum]]&lt;=Table6[[#This Row],[80_percent]],"Y", "N")</f>
        <v>N</v>
      </c>
    </row>
    <row r="13522" spans="1:8" x14ac:dyDescent="0.3">
      <c r="A13522">
        <v>73884</v>
      </c>
      <c r="B13522">
        <v>1</v>
      </c>
      <c r="C13522">
        <v>0</v>
      </c>
      <c r="D13522">
        <v>0</v>
      </c>
      <c r="E13522">
        <v>0</v>
      </c>
      <c r="F13522">
        <f>SUM(Table6[total_order_amount])*0.8</f>
        <v>141739319.59199998</v>
      </c>
      <c r="G13522">
        <f>SUM($D$2:D13522)</f>
        <v>177174149.48999995</v>
      </c>
      <c r="H13522" t="str">
        <f>IF(Table6[[#This Row],[Cummelutive_sum]]&lt;=Table6[[#This Row],[80_percent]],"Y", "N")</f>
        <v>N</v>
      </c>
    </row>
    <row r="13523" spans="1:8" x14ac:dyDescent="0.3">
      <c r="A13523">
        <v>92592</v>
      </c>
      <c r="B13523">
        <v>1</v>
      </c>
      <c r="C13523">
        <v>0</v>
      </c>
      <c r="D13523">
        <v>0</v>
      </c>
      <c r="E13523">
        <v>0</v>
      </c>
      <c r="F13523">
        <f>SUM(Table6[total_order_amount])*0.8</f>
        <v>141739319.59199998</v>
      </c>
      <c r="G13523">
        <f>SUM($D$2:D13523)</f>
        <v>177174149.48999995</v>
      </c>
      <c r="H13523" t="str">
        <f>IF(Table6[[#This Row],[Cummelutive_sum]]&lt;=Table6[[#This Row],[80_percent]],"Y", "N")</f>
        <v>N</v>
      </c>
    </row>
    <row r="13524" spans="1:8" x14ac:dyDescent="0.3">
      <c r="A13524">
        <v>94424</v>
      </c>
      <c r="B13524">
        <v>1</v>
      </c>
      <c r="C13524">
        <v>0</v>
      </c>
      <c r="D13524">
        <v>0</v>
      </c>
      <c r="E13524">
        <v>0</v>
      </c>
      <c r="F13524">
        <f>SUM(Table6[total_order_amount])*0.8</f>
        <v>141739319.59199998</v>
      </c>
      <c r="G13524">
        <f>SUM($D$2:D13524)</f>
        <v>177174149.48999995</v>
      </c>
      <c r="H13524" t="str">
        <f>IF(Table6[[#This Row],[Cummelutive_sum]]&lt;=Table6[[#This Row],[80_percent]],"Y", "N")</f>
        <v>N</v>
      </c>
    </row>
    <row r="13525" spans="1:8" x14ac:dyDescent="0.3">
      <c r="A13525">
        <v>90488</v>
      </c>
      <c r="B13525">
        <v>10</v>
      </c>
      <c r="C13525">
        <v>0</v>
      </c>
      <c r="D13525">
        <v>0</v>
      </c>
      <c r="E13525">
        <v>0</v>
      </c>
      <c r="F13525">
        <f>SUM(Table6[total_order_amount])*0.8</f>
        <v>141739319.59199998</v>
      </c>
      <c r="G13525">
        <f>SUM($D$2:D13525)</f>
        <v>177174149.48999995</v>
      </c>
      <c r="H13525" t="str">
        <f>IF(Table6[[#This Row],[Cummelutive_sum]]&lt;=Table6[[#This Row],[80_percent]],"Y", "N")</f>
        <v>N</v>
      </c>
    </row>
    <row r="13526" spans="1:8" x14ac:dyDescent="0.3">
      <c r="A13526">
        <v>107280</v>
      </c>
      <c r="B13526">
        <v>2</v>
      </c>
      <c r="C13526">
        <v>0</v>
      </c>
      <c r="D13526">
        <v>0</v>
      </c>
      <c r="E13526">
        <v>0</v>
      </c>
      <c r="F13526">
        <f>SUM(Table6[total_order_amount])*0.8</f>
        <v>141739319.59199998</v>
      </c>
      <c r="G13526">
        <f>SUM($D$2:D13526)</f>
        <v>177174149.48999995</v>
      </c>
      <c r="H13526" t="str">
        <f>IF(Table6[[#This Row],[Cummelutive_sum]]&lt;=Table6[[#This Row],[80_percent]],"Y", "N")</f>
        <v>N</v>
      </c>
    </row>
    <row r="13527" spans="1:8" x14ac:dyDescent="0.3">
      <c r="A13527">
        <v>107008</v>
      </c>
      <c r="B13527">
        <v>9</v>
      </c>
      <c r="C13527">
        <v>0</v>
      </c>
      <c r="D13527">
        <v>0</v>
      </c>
      <c r="E13527">
        <v>0</v>
      </c>
      <c r="F13527">
        <f>SUM(Table6[total_order_amount])*0.8</f>
        <v>141739319.59199998</v>
      </c>
      <c r="G13527">
        <f>SUM($D$2:D13527)</f>
        <v>177174149.48999995</v>
      </c>
      <c r="H13527" t="str">
        <f>IF(Table6[[#This Row],[Cummelutive_sum]]&lt;=Table6[[#This Row],[80_percent]],"Y", "N")</f>
        <v>N</v>
      </c>
    </row>
    <row r="13528" spans="1:8" x14ac:dyDescent="0.3">
      <c r="A13528">
        <v>46716</v>
      </c>
      <c r="B13528">
        <v>13</v>
      </c>
      <c r="C13528">
        <v>0</v>
      </c>
      <c r="D13528">
        <v>0</v>
      </c>
      <c r="E13528">
        <v>0</v>
      </c>
      <c r="F13528">
        <f>SUM(Table6[total_order_amount])*0.8</f>
        <v>141739319.59199998</v>
      </c>
      <c r="G13528">
        <f>SUM($D$2:D13528)</f>
        <v>177174149.48999995</v>
      </c>
      <c r="H13528" t="str">
        <f>IF(Table6[[#This Row],[Cummelutive_sum]]&lt;=Table6[[#This Row],[80_percent]],"Y", "N")</f>
        <v>N</v>
      </c>
    </row>
    <row r="13529" spans="1:8" x14ac:dyDescent="0.3">
      <c r="A13529">
        <v>106364</v>
      </c>
      <c r="B13529">
        <v>56</v>
      </c>
      <c r="C13529">
        <v>0</v>
      </c>
      <c r="D13529">
        <v>0</v>
      </c>
      <c r="E13529">
        <v>0</v>
      </c>
      <c r="F13529">
        <f>SUM(Table6[total_order_amount])*0.8</f>
        <v>141739319.59199998</v>
      </c>
      <c r="G13529">
        <f>SUM($D$2:D13529)</f>
        <v>177174149.48999995</v>
      </c>
      <c r="H13529" t="str">
        <f>IF(Table6[[#This Row],[Cummelutive_sum]]&lt;=Table6[[#This Row],[80_percent]],"Y", "N")</f>
        <v>N</v>
      </c>
    </row>
    <row r="13530" spans="1:8" x14ac:dyDescent="0.3">
      <c r="A13530">
        <v>105612</v>
      </c>
      <c r="B13530">
        <v>7</v>
      </c>
      <c r="C13530">
        <v>0</v>
      </c>
      <c r="D13530">
        <v>0</v>
      </c>
      <c r="E13530">
        <v>0</v>
      </c>
      <c r="F13530">
        <f>SUM(Table6[total_order_amount])*0.8</f>
        <v>141739319.59199998</v>
      </c>
      <c r="G13530">
        <f>SUM($D$2:D13530)</f>
        <v>177174149.48999995</v>
      </c>
      <c r="H13530" t="str">
        <f>IF(Table6[[#This Row],[Cummelutive_sum]]&lt;=Table6[[#This Row],[80_percent]],"Y", "N")</f>
        <v>N</v>
      </c>
    </row>
    <row r="13531" spans="1:8" x14ac:dyDescent="0.3">
      <c r="A13531">
        <v>105508</v>
      </c>
      <c r="B13531">
        <v>23</v>
      </c>
      <c r="C13531">
        <v>0</v>
      </c>
      <c r="D13531">
        <v>0</v>
      </c>
      <c r="E13531">
        <v>0</v>
      </c>
      <c r="F13531">
        <f>SUM(Table6[total_order_amount])*0.8</f>
        <v>141739319.59199998</v>
      </c>
      <c r="G13531">
        <f>SUM($D$2:D13531)</f>
        <v>177174149.48999995</v>
      </c>
      <c r="H13531" t="str">
        <f>IF(Table6[[#This Row],[Cummelutive_sum]]&lt;=Table6[[#This Row],[80_percent]],"Y", "N")</f>
        <v>N</v>
      </c>
    </row>
    <row r="13532" spans="1:8" x14ac:dyDescent="0.3">
      <c r="A13532">
        <v>105176</v>
      </c>
      <c r="B13532">
        <v>7</v>
      </c>
      <c r="C13532">
        <v>0</v>
      </c>
      <c r="D13532">
        <v>0</v>
      </c>
      <c r="E13532">
        <v>0</v>
      </c>
      <c r="F13532">
        <f>SUM(Table6[total_order_amount])*0.8</f>
        <v>141739319.59199998</v>
      </c>
      <c r="G13532">
        <f>SUM($D$2:D13532)</f>
        <v>177174149.48999995</v>
      </c>
      <c r="H13532" t="str">
        <f>IF(Table6[[#This Row],[Cummelutive_sum]]&lt;=Table6[[#This Row],[80_percent]],"Y", "N")</f>
        <v>N</v>
      </c>
    </row>
    <row r="13533" spans="1:8" x14ac:dyDescent="0.3">
      <c r="A13533">
        <v>33012</v>
      </c>
      <c r="B13533">
        <v>17</v>
      </c>
      <c r="C13533">
        <v>0</v>
      </c>
      <c r="D13533">
        <v>0</v>
      </c>
      <c r="E13533">
        <v>0</v>
      </c>
      <c r="F13533">
        <f>SUM(Table6[total_order_amount])*0.8</f>
        <v>141739319.59199998</v>
      </c>
      <c r="G13533">
        <f>SUM($D$2:D13533)</f>
        <v>177174149.48999995</v>
      </c>
      <c r="H13533" t="str">
        <f>IF(Table6[[#This Row],[Cummelutive_sum]]&lt;=Table6[[#This Row],[80_percent]],"Y", "N")</f>
        <v>N</v>
      </c>
    </row>
    <row r="13534" spans="1:8" x14ac:dyDescent="0.3">
      <c r="A13534">
        <v>201236</v>
      </c>
      <c r="B13534">
        <v>7</v>
      </c>
      <c r="C13534">
        <v>0</v>
      </c>
      <c r="D13534">
        <v>0</v>
      </c>
      <c r="E13534">
        <v>0</v>
      </c>
      <c r="F13534">
        <f>SUM(Table6[total_order_amount])*0.8</f>
        <v>141739319.59199998</v>
      </c>
      <c r="G13534">
        <f>SUM($D$2:D13534)</f>
        <v>177174149.48999995</v>
      </c>
      <c r="H13534" t="str">
        <f>IF(Table6[[#This Row],[Cummelutive_sum]]&lt;=Table6[[#This Row],[80_percent]],"Y", "N")</f>
        <v>N</v>
      </c>
    </row>
    <row r="13535" spans="1:8" x14ac:dyDescent="0.3">
      <c r="A13535">
        <v>194340</v>
      </c>
      <c r="B13535">
        <v>14</v>
      </c>
      <c r="C13535">
        <v>0</v>
      </c>
      <c r="D13535">
        <v>0</v>
      </c>
      <c r="E13535">
        <v>0</v>
      </c>
      <c r="F13535">
        <f>SUM(Table6[total_order_amount])*0.8</f>
        <v>141739319.59199998</v>
      </c>
      <c r="G13535">
        <f>SUM($D$2:D13535)</f>
        <v>177174149.48999995</v>
      </c>
      <c r="H13535" t="str">
        <f>IF(Table6[[#This Row],[Cummelutive_sum]]&lt;=Table6[[#This Row],[80_percent]],"Y", "N")</f>
        <v>N</v>
      </c>
    </row>
    <row r="13536" spans="1:8" x14ac:dyDescent="0.3">
      <c r="A13536">
        <v>216984</v>
      </c>
      <c r="B13536">
        <v>3</v>
      </c>
      <c r="C13536">
        <v>0</v>
      </c>
      <c r="D13536">
        <v>0</v>
      </c>
      <c r="E13536">
        <v>0</v>
      </c>
      <c r="F13536">
        <f>SUM(Table6[total_order_amount])*0.8</f>
        <v>141739319.59199998</v>
      </c>
      <c r="G13536">
        <f>SUM($D$2:D13536)</f>
        <v>177174149.48999995</v>
      </c>
      <c r="H13536" t="str">
        <f>IF(Table6[[#This Row],[Cummelutive_sum]]&lt;=Table6[[#This Row],[80_percent]],"Y", "N")</f>
        <v>N</v>
      </c>
    </row>
    <row r="13537" spans="1:8" x14ac:dyDescent="0.3">
      <c r="A13537">
        <v>221236</v>
      </c>
      <c r="B13537">
        <v>18</v>
      </c>
      <c r="C13537">
        <v>0</v>
      </c>
      <c r="D13537">
        <v>0</v>
      </c>
      <c r="E13537">
        <v>0</v>
      </c>
      <c r="F13537">
        <f>SUM(Table6[total_order_amount])*0.8</f>
        <v>141739319.59199998</v>
      </c>
      <c r="G13537">
        <f>SUM($D$2:D13537)</f>
        <v>177174149.48999995</v>
      </c>
      <c r="H13537" t="str">
        <f>IF(Table6[[#This Row],[Cummelutive_sum]]&lt;=Table6[[#This Row],[80_percent]],"Y", "N")</f>
        <v>N</v>
      </c>
    </row>
    <row r="13538" spans="1:8" x14ac:dyDescent="0.3">
      <c r="A13538">
        <v>157884</v>
      </c>
      <c r="B13538">
        <v>9</v>
      </c>
      <c r="C13538">
        <v>0</v>
      </c>
      <c r="D13538">
        <v>0</v>
      </c>
      <c r="E13538">
        <v>0</v>
      </c>
      <c r="F13538">
        <f>SUM(Table6[total_order_amount])*0.8</f>
        <v>141739319.59199998</v>
      </c>
      <c r="G13538">
        <f>SUM($D$2:D13538)</f>
        <v>177174149.48999995</v>
      </c>
      <c r="H13538" t="str">
        <f>IF(Table6[[#This Row],[Cummelutive_sum]]&lt;=Table6[[#This Row],[80_percent]],"Y", "N")</f>
        <v>N</v>
      </c>
    </row>
    <row r="13539" spans="1:8" x14ac:dyDescent="0.3">
      <c r="A13539">
        <v>167736</v>
      </c>
      <c r="B13539">
        <v>11</v>
      </c>
      <c r="C13539">
        <v>0</v>
      </c>
      <c r="D13539">
        <v>0</v>
      </c>
      <c r="E13539">
        <v>0</v>
      </c>
      <c r="F13539">
        <f>SUM(Table6[total_order_amount])*0.8</f>
        <v>141739319.59199998</v>
      </c>
      <c r="G13539">
        <f>SUM($D$2:D13539)</f>
        <v>177174149.48999995</v>
      </c>
      <c r="H13539" t="str">
        <f>IF(Table6[[#This Row],[Cummelutive_sum]]&lt;=Table6[[#This Row],[80_percent]],"Y", "N")</f>
        <v>N</v>
      </c>
    </row>
    <row r="13540" spans="1:8" x14ac:dyDescent="0.3">
      <c r="A13540">
        <v>221132</v>
      </c>
      <c r="B13540">
        <v>21</v>
      </c>
      <c r="C13540">
        <v>0</v>
      </c>
      <c r="D13540">
        <v>0</v>
      </c>
      <c r="E13540">
        <v>0</v>
      </c>
      <c r="F13540">
        <f>SUM(Table6[total_order_amount])*0.8</f>
        <v>141739319.59199998</v>
      </c>
      <c r="G13540">
        <f>SUM($D$2:D13540)</f>
        <v>177174149.48999995</v>
      </c>
      <c r="H13540" t="str">
        <f>IF(Table6[[#This Row],[Cummelutive_sum]]&lt;=Table6[[#This Row],[80_percent]],"Y", "N")</f>
        <v>N</v>
      </c>
    </row>
    <row r="13541" spans="1:8" x14ac:dyDescent="0.3">
      <c r="A13541">
        <v>180320</v>
      </c>
      <c r="B13541">
        <v>8</v>
      </c>
      <c r="C13541">
        <v>0</v>
      </c>
      <c r="D13541">
        <v>0</v>
      </c>
      <c r="E13541">
        <v>0</v>
      </c>
      <c r="F13541">
        <f>SUM(Table6[total_order_amount])*0.8</f>
        <v>141739319.59199998</v>
      </c>
      <c r="G13541">
        <f>SUM($D$2:D13541)</f>
        <v>177174149.48999995</v>
      </c>
      <c r="H13541" t="str">
        <f>IF(Table6[[#This Row],[Cummelutive_sum]]&lt;=Table6[[#This Row],[80_percent]],"Y", "N")</f>
        <v>N</v>
      </c>
    </row>
    <row r="13542" spans="1:8" x14ac:dyDescent="0.3">
      <c r="A13542">
        <v>205588</v>
      </c>
      <c r="B13542">
        <v>20</v>
      </c>
      <c r="C13542">
        <v>0</v>
      </c>
      <c r="D13542">
        <v>0</v>
      </c>
      <c r="E13542">
        <v>0</v>
      </c>
      <c r="F13542">
        <f>SUM(Table6[total_order_amount])*0.8</f>
        <v>141739319.59199998</v>
      </c>
      <c r="G13542">
        <f>SUM($D$2:D13542)</f>
        <v>177174149.48999995</v>
      </c>
      <c r="H13542" t="str">
        <f>IF(Table6[[#This Row],[Cummelutive_sum]]&lt;=Table6[[#This Row],[80_percent]],"Y", "N")</f>
        <v>N</v>
      </c>
    </row>
    <row r="13543" spans="1:8" x14ac:dyDescent="0.3">
      <c r="A13543">
        <v>156800</v>
      </c>
      <c r="B13543">
        <v>6</v>
      </c>
      <c r="C13543">
        <v>0</v>
      </c>
      <c r="D13543">
        <v>0</v>
      </c>
      <c r="E13543">
        <v>0</v>
      </c>
      <c r="F13543">
        <f>SUM(Table6[total_order_amount])*0.8</f>
        <v>141739319.59199998</v>
      </c>
      <c r="G13543">
        <f>SUM($D$2:D13543)</f>
        <v>177174149.48999995</v>
      </c>
      <c r="H13543" t="str">
        <f>IF(Table6[[#This Row],[Cummelutive_sum]]&lt;=Table6[[#This Row],[80_percent]],"Y", "N")</f>
        <v>N</v>
      </c>
    </row>
    <row r="13544" spans="1:8" x14ac:dyDescent="0.3">
      <c r="A13544">
        <v>214736</v>
      </c>
      <c r="B13544">
        <v>7</v>
      </c>
      <c r="C13544">
        <v>0</v>
      </c>
      <c r="D13544">
        <v>0</v>
      </c>
      <c r="E13544">
        <v>0</v>
      </c>
      <c r="F13544">
        <f>SUM(Table6[total_order_amount])*0.8</f>
        <v>141739319.59199998</v>
      </c>
      <c r="G13544">
        <f>SUM($D$2:D13544)</f>
        <v>177174149.48999995</v>
      </c>
      <c r="H13544" t="str">
        <f>IF(Table6[[#This Row],[Cummelutive_sum]]&lt;=Table6[[#This Row],[80_percent]],"Y", "N")</f>
        <v>N</v>
      </c>
    </row>
    <row r="13545" spans="1:8" x14ac:dyDescent="0.3">
      <c r="A13545">
        <v>220860</v>
      </c>
      <c r="B13545">
        <v>14</v>
      </c>
      <c r="C13545">
        <v>0</v>
      </c>
      <c r="D13545">
        <v>0</v>
      </c>
      <c r="E13545">
        <v>0</v>
      </c>
      <c r="F13545">
        <f>SUM(Table6[total_order_amount])*0.8</f>
        <v>141739319.59199998</v>
      </c>
      <c r="G13545">
        <f>SUM($D$2:D13545)</f>
        <v>177174149.48999995</v>
      </c>
      <c r="H13545" t="str">
        <f>IF(Table6[[#This Row],[Cummelutive_sum]]&lt;=Table6[[#This Row],[80_percent]],"Y", "N")</f>
        <v>N</v>
      </c>
    </row>
    <row r="13546" spans="1:8" x14ac:dyDescent="0.3">
      <c r="A13546">
        <v>188696</v>
      </c>
      <c r="B13546">
        <v>23</v>
      </c>
      <c r="C13546">
        <v>0</v>
      </c>
      <c r="D13546">
        <v>0</v>
      </c>
      <c r="E13546">
        <v>0</v>
      </c>
      <c r="F13546">
        <f>SUM(Table6[total_order_amount])*0.8</f>
        <v>141739319.59199998</v>
      </c>
      <c r="G13546">
        <f>SUM($D$2:D13546)</f>
        <v>177174149.48999995</v>
      </c>
      <c r="H13546" t="str">
        <f>IF(Table6[[#This Row],[Cummelutive_sum]]&lt;=Table6[[#This Row],[80_percent]],"Y", "N")</f>
        <v>N</v>
      </c>
    </row>
    <row r="13547" spans="1:8" x14ac:dyDescent="0.3">
      <c r="A13547">
        <v>32136</v>
      </c>
      <c r="B13547">
        <v>6</v>
      </c>
      <c r="C13547">
        <v>0</v>
      </c>
      <c r="D13547">
        <v>0</v>
      </c>
      <c r="E13547">
        <v>0</v>
      </c>
      <c r="F13547">
        <f>SUM(Table6[total_order_amount])*0.8</f>
        <v>141739319.59199998</v>
      </c>
      <c r="G13547">
        <f>SUM($D$2:D13547)</f>
        <v>177174149.48999995</v>
      </c>
      <c r="H13547" t="str">
        <f>IF(Table6[[#This Row],[Cummelutive_sum]]&lt;=Table6[[#This Row],[80_percent]],"Y", "N")</f>
        <v>N</v>
      </c>
    </row>
    <row r="13548" spans="1:8" x14ac:dyDescent="0.3">
      <c r="A13548">
        <v>99592</v>
      </c>
      <c r="B13548">
        <v>2</v>
      </c>
      <c r="C13548">
        <v>0</v>
      </c>
      <c r="D13548">
        <v>0</v>
      </c>
      <c r="E13548">
        <v>0</v>
      </c>
      <c r="F13548">
        <f>SUM(Table6[total_order_amount])*0.8</f>
        <v>141739319.59199998</v>
      </c>
      <c r="G13548">
        <f>SUM($D$2:D13548)</f>
        <v>177174149.48999995</v>
      </c>
      <c r="H13548" t="str">
        <f>IF(Table6[[#This Row],[Cummelutive_sum]]&lt;=Table6[[#This Row],[80_percent]],"Y", "N")</f>
        <v>N</v>
      </c>
    </row>
    <row r="13549" spans="1:8" x14ac:dyDescent="0.3">
      <c r="A13549">
        <v>189776</v>
      </c>
      <c r="B13549">
        <v>21</v>
      </c>
      <c r="C13549">
        <v>0</v>
      </c>
      <c r="D13549">
        <v>0</v>
      </c>
      <c r="E13549">
        <v>0</v>
      </c>
      <c r="F13549">
        <f>SUM(Table6[total_order_amount])*0.8</f>
        <v>141739319.59199998</v>
      </c>
      <c r="G13549">
        <f>SUM($D$2:D13549)</f>
        <v>177174149.48999995</v>
      </c>
      <c r="H13549" t="str">
        <f>IF(Table6[[#This Row],[Cummelutive_sum]]&lt;=Table6[[#This Row],[80_percent]],"Y", "N")</f>
        <v>N</v>
      </c>
    </row>
    <row r="13550" spans="1:8" x14ac:dyDescent="0.3">
      <c r="A13550">
        <v>140028</v>
      </c>
      <c r="B13550">
        <v>8</v>
      </c>
      <c r="C13550">
        <v>0</v>
      </c>
      <c r="D13550">
        <v>0</v>
      </c>
      <c r="E13550">
        <v>0</v>
      </c>
      <c r="F13550">
        <f>SUM(Table6[total_order_amount])*0.8</f>
        <v>141739319.59199998</v>
      </c>
      <c r="G13550">
        <f>SUM($D$2:D13550)</f>
        <v>177174149.48999995</v>
      </c>
      <c r="H13550" t="str">
        <f>IF(Table6[[#This Row],[Cummelutive_sum]]&lt;=Table6[[#This Row],[80_percent]],"Y", "N")</f>
        <v>N</v>
      </c>
    </row>
    <row r="13551" spans="1:8" x14ac:dyDescent="0.3">
      <c r="A13551">
        <v>79092</v>
      </c>
      <c r="B13551">
        <v>25</v>
      </c>
      <c r="C13551">
        <v>0</v>
      </c>
      <c r="D13551">
        <v>0</v>
      </c>
      <c r="E13551">
        <v>0</v>
      </c>
      <c r="F13551">
        <f>SUM(Table6[total_order_amount])*0.8</f>
        <v>141739319.59199998</v>
      </c>
      <c r="G13551">
        <f>SUM($D$2:D13551)</f>
        <v>177174149.48999995</v>
      </c>
      <c r="H13551" t="str">
        <f>IF(Table6[[#This Row],[Cummelutive_sum]]&lt;=Table6[[#This Row],[80_percent]],"Y", "N")</f>
        <v>N</v>
      </c>
    </row>
    <row r="13552" spans="1:8" x14ac:dyDescent="0.3">
      <c r="A13552">
        <v>196300</v>
      </c>
      <c r="B13552">
        <v>2</v>
      </c>
      <c r="C13552">
        <v>0</v>
      </c>
      <c r="D13552">
        <v>0</v>
      </c>
      <c r="E13552">
        <v>0</v>
      </c>
      <c r="F13552">
        <f>SUM(Table6[total_order_amount])*0.8</f>
        <v>141739319.59199998</v>
      </c>
      <c r="G13552">
        <f>SUM($D$2:D13552)</f>
        <v>177174149.48999995</v>
      </c>
      <c r="H13552" t="str">
        <f>IF(Table6[[#This Row],[Cummelutive_sum]]&lt;=Table6[[#This Row],[80_percent]],"Y", "N")</f>
        <v>N</v>
      </c>
    </row>
    <row r="13553" spans="1:8" x14ac:dyDescent="0.3">
      <c r="A13553">
        <v>187880</v>
      </c>
      <c r="B13553">
        <v>2</v>
      </c>
      <c r="C13553">
        <v>0</v>
      </c>
      <c r="D13553">
        <v>0</v>
      </c>
      <c r="E13553">
        <v>0</v>
      </c>
      <c r="F13553">
        <f>SUM(Table6[total_order_amount])*0.8</f>
        <v>141739319.59199998</v>
      </c>
      <c r="G13553">
        <f>SUM($D$2:D13553)</f>
        <v>177174149.48999995</v>
      </c>
      <c r="H13553" t="str">
        <f>IF(Table6[[#This Row],[Cummelutive_sum]]&lt;=Table6[[#This Row],[80_percent]],"Y", "N")</f>
        <v>N</v>
      </c>
    </row>
    <row r="13554" spans="1:8" x14ac:dyDescent="0.3">
      <c r="A13554">
        <v>194736</v>
      </c>
      <c r="B13554">
        <v>2</v>
      </c>
      <c r="C13554">
        <v>0</v>
      </c>
      <c r="D13554">
        <v>0</v>
      </c>
      <c r="E13554">
        <v>0</v>
      </c>
      <c r="F13554">
        <f>SUM(Table6[total_order_amount])*0.8</f>
        <v>141739319.59199998</v>
      </c>
      <c r="G13554">
        <f>SUM($D$2:D13554)</f>
        <v>177174149.48999995</v>
      </c>
      <c r="H13554" t="str">
        <f>IF(Table6[[#This Row],[Cummelutive_sum]]&lt;=Table6[[#This Row],[80_percent]],"Y", "N")</f>
        <v>N</v>
      </c>
    </row>
    <row r="13555" spans="1:8" x14ac:dyDescent="0.3">
      <c r="A13555">
        <v>158632</v>
      </c>
      <c r="B13555">
        <v>5</v>
      </c>
      <c r="C13555">
        <v>0</v>
      </c>
      <c r="D13555">
        <v>0</v>
      </c>
      <c r="E13555">
        <v>0</v>
      </c>
      <c r="F13555">
        <f>SUM(Table6[total_order_amount])*0.8</f>
        <v>141739319.59199998</v>
      </c>
      <c r="G13555">
        <f>SUM($D$2:D13555)</f>
        <v>177174149.48999995</v>
      </c>
      <c r="H13555" t="str">
        <f>IF(Table6[[#This Row],[Cummelutive_sum]]&lt;=Table6[[#This Row],[80_percent]],"Y", "N")</f>
        <v>N</v>
      </c>
    </row>
    <row r="13556" spans="1:8" x14ac:dyDescent="0.3">
      <c r="A13556">
        <v>220592</v>
      </c>
      <c r="B13556">
        <v>17</v>
      </c>
      <c r="C13556">
        <v>0</v>
      </c>
      <c r="D13556">
        <v>0</v>
      </c>
      <c r="E13556">
        <v>0</v>
      </c>
      <c r="F13556">
        <f>SUM(Table6[total_order_amount])*0.8</f>
        <v>141739319.59199998</v>
      </c>
      <c r="G13556">
        <f>SUM($D$2:D13556)</f>
        <v>177174149.48999995</v>
      </c>
      <c r="H13556" t="str">
        <f>IF(Table6[[#This Row],[Cummelutive_sum]]&lt;=Table6[[#This Row],[80_percent]],"Y", "N")</f>
        <v>N</v>
      </c>
    </row>
    <row r="13557" spans="1:8" x14ac:dyDescent="0.3">
      <c r="A13557">
        <v>184404</v>
      </c>
      <c r="B13557">
        <v>3</v>
      </c>
      <c r="C13557">
        <v>0</v>
      </c>
      <c r="D13557">
        <v>0</v>
      </c>
      <c r="E13557">
        <v>0</v>
      </c>
      <c r="F13557">
        <f>SUM(Table6[total_order_amount])*0.8</f>
        <v>141739319.59199998</v>
      </c>
      <c r="G13557">
        <f>SUM($D$2:D13557)</f>
        <v>177174149.48999995</v>
      </c>
      <c r="H13557" t="str">
        <f>IF(Table6[[#This Row],[Cummelutive_sum]]&lt;=Table6[[#This Row],[80_percent]],"Y", "N")</f>
        <v>N</v>
      </c>
    </row>
    <row r="13558" spans="1:8" x14ac:dyDescent="0.3">
      <c r="A13558">
        <v>63216</v>
      </c>
      <c r="B13558">
        <v>5</v>
      </c>
      <c r="C13558">
        <v>0</v>
      </c>
      <c r="D13558">
        <v>0</v>
      </c>
      <c r="E13558">
        <v>0</v>
      </c>
      <c r="F13558">
        <f>SUM(Table6[total_order_amount])*0.8</f>
        <v>141739319.59199998</v>
      </c>
      <c r="G13558">
        <f>SUM($D$2:D13558)</f>
        <v>177174149.48999995</v>
      </c>
      <c r="H13558" t="str">
        <f>IF(Table6[[#This Row],[Cummelutive_sum]]&lt;=Table6[[#This Row],[80_percent]],"Y", "N")</f>
        <v>N</v>
      </c>
    </row>
    <row r="13559" spans="1:8" x14ac:dyDescent="0.3">
      <c r="A13559">
        <v>189572</v>
      </c>
      <c r="B13559">
        <v>31</v>
      </c>
      <c r="C13559">
        <v>0</v>
      </c>
      <c r="D13559">
        <v>0</v>
      </c>
      <c r="E13559">
        <v>0</v>
      </c>
      <c r="F13559">
        <f>SUM(Table6[total_order_amount])*0.8</f>
        <v>141739319.59199998</v>
      </c>
      <c r="G13559">
        <f>SUM($D$2:D13559)</f>
        <v>177174149.48999995</v>
      </c>
      <c r="H13559" t="str">
        <f>IF(Table6[[#This Row],[Cummelutive_sum]]&lt;=Table6[[#This Row],[80_percent]],"Y", "N")</f>
        <v>N</v>
      </c>
    </row>
    <row r="13560" spans="1:8" x14ac:dyDescent="0.3">
      <c r="A13560">
        <v>165152</v>
      </c>
      <c r="B13560">
        <v>9</v>
      </c>
      <c r="C13560">
        <v>0</v>
      </c>
      <c r="D13560">
        <v>0</v>
      </c>
      <c r="E13560">
        <v>0</v>
      </c>
      <c r="F13560">
        <f>SUM(Table6[total_order_amount])*0.8</f>
        <v>141739319.59199998</v>
      </c>
      <c r="G13560">
        <f>SUM($D$2:D13560)</f>
        <v>177174149.48999995</v>
      </c>
      <c r="H13560" t="str">
        <f>IF(Table6[[#This Row],[Cummelutive_sum]]&lt;=Table6[[#This Row],[80_percent]],"Y", "N")</f>
        <v>N</v>
      </c>
    </row>
    <row r="13561" spans="1:8" x14ac:dyDescent="0.3">
      <c r="A13561">
        <v>165092</v>
      </c>
      <c r="B13561">
        <v>1</v>
      </c>
      <c r="C13561">
        <v>0</v>
      </c>
      <c r="D13561">
        <v>0</v>
      </c>
      <c r="E13561">
        <v>0</v>
      </c>
      <c r="F13561">
        <f>SUM(Table6[total_order_amount])*0.8</f>
        <v>141739319.59199998</v>
      </c>
      <c r="G13561">
        <f>SUM($D$2:D13561)</f>
        <v>177174149.48999995</v>
      </c>
      <c r="H13561" t="str">
        <f>IF(Table6[[#This Row],[Cummelutive_sum]]&lt;=Table6[[#This Row],[80_percent]],"Y", "N")</f>
        <v>N</v>
      </c>
    </row>
    <row r="13562" spans="1:8" x14ac:dyDescent="0.3">
      <c r="A13562">
        <v>48220</v>
      </c>
      <c r="B13562">
        <v>10</v>
      </c>
      <c r="C13562">
        <v>0</v>
      </c>
      <c r="D13562">
        <v>0</v>
      </c>
      <c r="E13562">
        <v>0</v>
      </c>
      <c r="F13562">
        <f>SUM(Table6[total_order_amount])*0.8</f>
        <v>141739319.59199998</v>
      </c>
      <c r="G13562">
        <f>SUM($D$2:D13562)</f>
        <v>177174149.48999995</v>
      </c>
      <c r="H13562" t="str">
        <f>IF(Table6[[#This Row],[Cummelutive_sum]]&lt;=Table6[[#This Row],[80_percent]],"Y", "N")</f>
        <v>N</v>
      </c>
    </row>
    <row r="13563" spans="1:8" x14ac:dyDescent="0.3">
      <c r="A13563">
        <v>220380</v>
      </c>
      <c r="B13563">
        <v>8</v>
      </c>
      <c r="C13563">
        <v>0</v>
      </c>
      <c r="D13563">
        <v>0</v>
      </c>
      <c r="E13563">
        <v>0</v>
      </c>
      <c r="F13563">
        <f>SUM(Table6[total_order_amount])*0.8</f>
        <v>141739319.59199998</v>
      </c>
      <c r="G13563">
        <f>SUM($D$2:D13563)</f>
        <v>177174149.48999995</v>
      </c>
      <c r="H13563" t="str">
        <f>IF(Table6[[#This Row],[Cummelutive_sum]]&lt;=Table6[[#This Row],[80_percent]],"Y", "N")</f>
        <v>N</v>
      </c>
    </row>
    <row r="13564" spans="1:8" x14ac:dyDescent="0.3">
      <c r="A13564">
        <v>159652</v>
      </c>
      <c r="B13564">
        <v>15</v>
      </c>
      <c r="C13564">
        <v>0</v>
      </c>
      <c r="D13564">
        <v>0</v>
      </c>
      <c r="E13564">
        <v>0</v>
      </c>
      <c r="F13564">
        <f>SUM(Table6[total_order_amount])*0.8</f>
        <v>141739319.59199998</v>
      </c>
      <c r="G13564">
        <f>SUM($D$2:D13564)</f>
        <v>177174149.48999995</v>
      </c>
      <c r="H13564" t="str">
        <f>IF(Table6[[#This Row],[Cummelutive_sum]]&lt;=Table6[[#This Row],[80_percent]],"Y", "N")</f>
        <v>N</v>
      </c>
    </row>
    <row r="13565" spans="1:8" x14ac:dyDescent="0.3">
      <c r="A13565">
        <v>196756</v>
      </c>
      <c r="B13565">
        <v>2</v>
      </c>
      <c r="C13565">
        <v>0</v>
      </c>
      <c r="D13565">
        <v>0</v>
      </c>
      <c r="E13565">
        <v>0</v>
      </c>
      <c r="F13565">
        <f>SUM(Table6[total_order_amount])*0.8</f>
        <v>141739319.59199998</v>
      </c>
      <c r="G13565">
        <f>SUM($D$2:D13565)</f>
        <v>177174149.48999995</v>
      </c>
      <c r="H13565" t="str">
        <f>IF(Table6[[#This Row],[Cummelutive_sum]]&lt;=Table6[[#This Row],[80_percent]],"Y", "N")</f>
        <v>N</v>
      </c>
    </row>
    <row r="13566" spans="1:8" x14ac:dyDescent="0.3">
      <c r="A13566">
        <v>216300</v>
      </c>
      <c r="B13566">
        <v>6</v>
      </c>
      <c r="C13566">
        <v>0</v>
      </c>
      <c r="D13566">
        <v>0</v>
      </c>
      <c r="E13566">
        <v>0</v>
      </c>
      <c r="F13566">
        <f>SUM(Table6[total_order_amount])*0.8</f>
        <v>141739319.59199998</v>
      </c>
      <c r="G13566">
        <f>SUM($D$2:D13566)</f>
        <v>177174149.48999995</v>
      </c>
      <c r="H13566" t="str">
        <f>IF(Table6[[#This Row],[Cummelutive_sum]]&lt;=Table6[[#This Row],[80_percent]],"Y", "N")</f>
        <v>N</v>
      </c>
    </row>
    <row r="13567" spans="1:8" x14ac:dyDescent="0.3">
      <c r="A13567">
        <v>220320</v>
      </c>
      <c r="B13567">
        <v>2</v>
      </c>
      <c r="C13567">
        <v>0</v>
      </c>
      <c r="D13567">
        <v>0</v>
      </c>
      <c r="E13567">
        <v>0</v>
      </c>
      <c r="F13567">
        <f>SUM(Table6[total_order_amount])*0.8</f>
        <v>141739319.59199998</v>
      </c>
      <c r="G13567">
        <f>SUM($D$2:D13567)</f>
        <v>177174149.48999995</v>
      </c>
      <c r="H13567" t="str">
        <f>IF(Table6[[#This Row],[Cummelutive_sum]]&lt;=Table6[[#This Row],[80_percent]],"Y", "N")</f>
        <v>N</v>
      </c>
    </row>
    <row r="13568" spans="1:8" x14ac:dyDescent="0.3">
      <c r="A13568">
        <v>21052</v>
      </c>
      <c r="B13568">
        <v>3</v>
      </c>
      <c r="C13568">
        <v>0</v>
      </c>
      <c r="D13568">
        <v>0</v>
      </c>
      <c r="E13568">
        <v>0</v>
      </c>
      <c r="F13568">
        <f>SUM(Table6[total_order_amount])*0.8</f>
        <v>141739319.59199998</v>
      </c>
      <c r="G13568">
        <f>SUM($D$2:D13568)</f>
        <v>177174149.48999995</v>
      </c>
      <c r="H13568" t="str">
        <f>IF(Table6[[#This Row],[Cummelutive_sum]]&lt;=Table6[[#This Row],[80_percent]],"Y", "N")</f>
        <v>N</v>
      </c>
    </row>
    <row r="13569" spans="1:8" x14ac:dyDescent="0.3">
      <c r="A13569">
        <v>195008</v>
      </c>
      <c r="B13569">
        <v>8</v>
      </c>
      <c r="C13569">
        <v>0</v>
      </c>
      <c r="D13569">
        <v>0</v>
      </c>
      <c r="E13569">
        <v>0</v>
      </c>
      <c r="F13569">
        <f>SUM(Table6[total_order_amount])*0.8</f>
        <v>141739319.59199998</v>
      </c>
      <c r="G13569">
        <f>SUM($D$2:D13569)</f>
        <v>177174149.48999995</v>
      </c>
      <c r="H13569" t="str">
        <f>IF(Table6[[#This Row],[Cummelutive_sum]]&lt;=Table6[[#This Row],[80_percent]],"Y", "N")</f>
        <v>N</v>
      </c>
    </row>
    <row r="13570" spans="1:8" x14ac:dyDescent="0.3">
      <c r="A13570">
        <v>31116</v>
      </c>
      <c r="B13570">
        <v>9</v>
      </c>
      <c r="C13570">
        <v>0</v>
      </c>
      <c r="D13570">
        <v>0</v>
      </c>
      <c r="E13570">
        <v>0</v>
      </c>
      <c r="F13570">
        <f>SUM(Table6[total_order_amount])*0.8</f>
        <v>141739319.59199998</v>
      </c>
      <c r="G13570">
        <f>SUM($D$2:D13570)</f>
        <v>177174149.48999995</v>
      </c>
      <c r="H13570" t="str">
        <f>IF(Table6[[#This Row],[Cummelutive_sum]]&lt;=Table6[[#This Row],[80_percent]],"Y", "N")</f>
        <v>N</v>
      </c>
    </row>
    <row r="13571" spans="1:8" x14ac:dyDescent="0.3">
      <c r="A13571">
        <v>198716</v>
      </c>
      <c r="B13571">
        <v>2</v>
      </c>
      <c r="C13571">
        <v>0</v>
      </c>
      <c r="D13571">
        <v>0</v>
      </c>
      <c r="E13571">
        <v>0</v>
      </c>
      <c r="F13571">
        <f>SUM(Table6[total_order_amount])*0.8</f>
        <v>141739319.59199998</v>
      </c>
      <c r="G13571">
        <f>SUM($D$2:D13571)</f>
        <v>177174149.48999995</v>
      </c>
      <c r="H13571" t="str">
        <f>IF(Table6[[#This Row],[Cummelutive_sum]]&lt;=Table6[[#This Row],[80_percent]],"Y", "N")</f>
        <v>N</v>
      </c>
    </row>
    <row r="13572" spans="1:8" x14ac:dyDescent="0.3">
      <c r="A13572">
        <v>21656</v>
      </c>
      <c r="B13572">
        <v>7</v>
      </c>
      <c r="C13572">
        <v>0</v>
      </c>
      <c r="D13572">
        <v>0</v>
      </c>
      <c r="E13572">
        <v>0</v>
      </c>
      <c r="F13572">
        <f>SUM(Table6[total_order_amount])*0.8</f>
        <v>141739319.59199998</v>
      </c>
      <c r="G13572">
        <f>SUM($D$2:D13572)</f>
        <v>177174149.48999995</v>
      </c>
      <c r="H13572" t="str">
        <f>IF(Table6[[#This Row],[Cummelutive_sum]]&lt;=Table6[[#This Row],[80_percent]],"Y", "N")</f>
        <v>N</v>
      </c>
    </row>
    <row r="13573" spans="1:8" x14ac:dyDescent="0.3">
      <c r="A13573">
        <v>217528</v>
      </c>
      <c r="B13573">
        <v>4</v>
      </c>
      <c r="C13573">
        <v>0</v>
      </c>
      <c r="D13573">
        <v>0</v>
      </c>
      <c r="E13573">
        <v>0</v>
      </c>
      <c r="F13573">
        <f>SUM(Table6[total_order_amount])*0.8</f>
        <v>141739319.59199998</v>
      </c>
      <c r="G13573">
        <f>SUM($D$2:D13573)</f>
        <v>177174149.48999995</v>
      </c>
      <c r="H13573" t="str">
        <f>IF(Table6[[#This Row],[Cummelutive_sum]]&lt;=Table6[[#This Row],[80_percent]],"Y", "N")</f>
        <v>N</v>
      </c>
    </row>
    <row r="13574" spans="1:8" x14ac:dyDescent="0.3">
      <c r="A13574">
        <v>220112</v>
      </c>
      <c r="B13574">
        <v>3</v>
      </c>
      <c r="C13574">
        <v>0</v>
      </c>
      <c r="D13574">
        <v>0</v>
      </c>
      <c r="E13574">
        <v>0</v>
      </c>
      <c r="F13574">
        <f>SUM(Table6[total_order_amount])*0.8</f>
        <v>141739319.59199998</v>
      </c>
      <c r="G13574">
        <f>SUM($D$2:D13574)</f>
        <v>177174149.48999995</v>
      </c>
      <c r="H13574" t="str">
        <f>IF(Table6[[#This Row],[Cummelutive_sum]]&lt;=Table6[[#This Row],[80_percent]],"Y", "N")</f>
        <v>N</v>
      </c>
    </row>
    <row r="13575" spans="1:8" x14ac:dyDescent="0.3">
      <c r="A13575">
        <v>193320</v>
      </c>
      <c r="B13575">
        <v>11</v>
      </c>
      <c r="C13575">
        <v>0</v>
      </c>
      <c r="D13575">
        <v>0</v>
      </c>
      <c r="E13575">
        <v>0</v>
      </c>
      <c r="F13575">
        <f>SUM(Table6[total_order_amount])*0.8</f>
        <v>141739319.59199998</v>
      </c>
      <c r="G13575">
        <f>SUM($D$2:D13575)</f>
        <v>177174149.48999995</v>
      </c>
      <c r="H13575" t="str">
        <f>IF(Table6[[#This Row],[Cummelutive_sum]]&lt;=Table6[[#This Row],[80_percent]],"Y", "N")</f>
        <v>N</v>
      </c>
    </row>
    <row r="13576" spans="1:8" x14ac:dyDescent="0.3">
      <c r="A13576">
        <v>216840</v>
      </c>
      <c r="B13576">
        <v>22</v>
      </c>
      <c r="C13576">
        <v>0</v>
      </c>
      <c r="D13576">
        <v>0</v>
      </c>
      <c r="E13576">
        <v>0</v>
      </c>
      <c r="F13576">
        <f>SUM(Table6[total_order_amount])*0.8</f>
        <v>141739319.59199998</v>
      </c>
      <c r="G13576">
        <f>SUM($D$2:D13576)</f>
        <v>177174149.48999995</v>
      </c>
      <c r="H13576" t="str">
        <f>IF(Table6[[#This Row],[Cummelutive_sum]]&lt;=Table6[[#This Row],[80_percent]],"Y", "N")</f>
        <v>N</v>
      </c>
    </row>
    <row r="13577" spans="1:8" x14ac:dyDescent="0.3">
      <c r="A13577">
        <v>199840</v>
      </c>
      <c r="B13577">
        <v>2</v>
      </c>
      <c r="C13577">
        <v>0</v>
      </c>
      <c r="D13577">
        <v>0</v>
      </c>
      <c r="E13577">
        <v>0</v>
      </c>
      <c r="F13577">
        <f>SUM(Table6[total_order_amount])*0.8</f>
        <v>141739319.59199998</v>
      </c>
      <c r="G13577">
        <f>SUM($D$2:D13577)</f>
        <v>177174149.48999995</v>
      </c>
      <c r="H13577" t="str">
        <f>IF(Table6[[#This Row],[Cummelutive_sum]]&lt;=Table6[[#This Row],[80_percent]],"Y", "N")</f>
        <v>N</v>
      </c>
    </row>
    <row r="13578" spans="1:8" x14ac:dyDescent="0.3">
      <c r="A13578">
        <v>172632</v>
      </c>
      <c r="B13578">
        <v>9</v>
      </c>
      <c r="C13578">
        <v>0</v>
      </c>
      <c r="D13578">
        <v>0</v>
      </c>
      <c r="E13578">
        <v>0</v>
      </c>
      <c r="F13578">
        <f>SUM(Table6[total_order_amount])*0.8</f>
        <v>141739319.59199998</v>
      </c>
      <c r="G13578">
        <f>SUM($D$2:D13578)</f>
        <v>177174149.48999995</v>
      </c>
      <c r="H13578" t="str">
        <f>IF(Table6[[#This Row],[Cummelutive_sum]]&lt;=Table6[[#This Row],[80_percent]],"Y", "N")</f>
        <v>N</v>
      </c>
    </row>
    <row r="13579" spans="1:8" x14ac:dyDescent="0.3">
      <c r="A13579">
        <v>220048</v>
      </c>
      <c r="B13579">
        <v>27</v>
      </c>
      <c r="C13579">
        <v>0</v>
      </c>
      <c r="D13579">
        <v>0</v>
      </c>
      <c r="E13579">
        <v>0</v>
      </c>
      <c r="F13579">
        <f>SUM(Table6[total_order_amount])*0.8</f>
        <v>141739319.59199998</v>
      </c>
      <c r="G13579">
        <f>SUM($D$2:D13579)</f>
        <v>177174149.48999995</v>
      </c>
      <c r="H13579" t="str">
        <f>IF(Table6[[#This Row],[Cummelutive_sum]]&lt;=Table6[[#This Row],[80_percent]],"Y", "N")</f>
        <v>N</v>
      </c>
    </row>
    <row r="13580" spans="1:8" x14ac:dyDescent="0.3">
      <c r="A13580">
        <v>176112</v>
      </c>
      <c r="B13580">
        <v>6</v>
      </c>
      <c r="C13580">
        <v>0</v>
      </c>
      <c r="D13580">
        <v>0</v>
      </c>
      <c r="E13580">
        <v>0</v>
      </c>
      <c r="F13580">
        <f>SUM(Table6[total_order_amount])*0.8</f>
        <v>141739319.59199998</v>
      </c>
      <c r="G13580">
        <f>SUM($D$2:D13580)</f>
        <v>177174149.48999995</v>
      </c>
      <c r="H13580" t="str">
        <f>IF(Table6[[#This Row],[Cummelutive_sum]]&lt;=Table6[[#This Row],[80_percent]],"Y", "N")</f>
        <v>N</v>
      </c>
    </row>
    <row r="13581" spans="1:8" x14ac:dyDescent="0.3">
      <c r="A13581">
        <v>21156</v>
      </c>
      <c r="B13581">
        <v>12</v>
      </c>
      <c r="C13581">
        <v>0</v>
      </c>
      <c r="D13581">
        <v>0</v>
      </c>
      <c r="E13581">
        <v>0</v>
      </c>
      <c r="F13581">
        <f>SUM(Table6[total_order_amount])*0.8</f>
        <v>141739319.59199998</v>
      </c>
      <c r="G13581">
        <f>SUM($D$2:D13581)</f>
        <v>177174149.48999995</v>
      </c>
      <c r="H13581" t="str">
        <f>IF(Table6[[#This Row],[Cummelutive_sum]]&lt;=Table6[[#This Row],[80_percent]],"Y", "N")</f>
        <v>N</v>
      </c>
    </row>
    <row r="13582" spans="1:8" x14ac:dyDescent="0.3">
      <c r="A13582">
        <v>190256</v>
      </c>
      <c r="B13582">
        <v>14</v>
      </c>
      <c r="C13582">
        <v>0</v>
      </c>
      <c r="D13582">
        <v>0</v>
      </c>
      <c r="E13582">
        <v>0</v>
      </c>
      <c r="F13582">
        <f>SUM(Table6[total_order_amount])*0.8</f>
        <v>141739319.59199998</v>
      </c>
      <c r="G13582">
        <f>SUM($D$2:D13582)</f>
        <v>177174149.48999995</v>
      </c>
      <c r="H13582" t="str">
        <f>IF(Table6[[#This Row],[Cummelutive_sum]]&lt;=Table6[[#This Row],[80_percent]],"Y", "N")</f>
        <v>N</v>
      </c>
    </row>
    <row r="13583" spans="1:8" x14ac:dyDescent="0.3">
      <c r="A13583">
        <v>203276</v>
      </c>
      <c r="B13583">
        <v>64</v>
      </c>
      <c r="C13583">
        <v>0</v>
      </c>
      <c r="D13583">
        <v>0</v>
      </c>
      <c r="E13583">
        <v>0</v>
      </c>
      <c r="F13583">
        <f>SUM(Table6[total_order_amount])*0.8</f>
        <v>141739319.59199998</v>
      </c>
      <c r="G13583">
        <f>SUM($D$2:D13583)</f>
        <v>177174149.48999995</v>
      </c>
      <c r="H13583" t="str">
        <f>IF(Table6[[#This Row],[Cummelutive_sum]]&lt;=Table6[[#This Row],[80_percent]],"Y", "N")</f>
        <v>N</v>
      </c>
    </row>
    <row r="13584" spans="1:8" x14ac:dyDescent="0.3">
      <c r="A13584">
        <v>131760</v>
      </c>
      <c r="B13584">
        <v>37</v>
      </c>
      <c r="C13584">
        <v>0</v>
      </c>
      <c r="D13584">
        <v>0</v>
      </c>
      <c r="E13584">
        <v>0</v>
      </c>
      <c r="F13584">
        <f>SUM(Table6[total_order_amount])*0.8</f>
        <v>141739319.59199998</v>
      </c>
      <c r="G13584">
        <f>SUM($D$2:D13584)</f>
        <v>177174149.48999995</v>
      </c>
      <c r="H13584" t="str">
        <f>IF(Table6[[#This Row],[Cummelutive_sum]]&lt;=Table6[[#This Row],[80_percent]],"Y", "N")</f>
        <v>N</v>
      </c>
    </row>
    <row r="13585" spans="1:8" x14ac:dyDescent="0.3">
      <c r="A13585">
        <v>188280</v>
      </c>
      <c r="B13585">
        <v>131</v>
      </c>
      <c r="C13585">
        <v>0</v>
      </c>
      <c r="D13585">
        <v>0</v>
      </c>
      <c r="E13585">
        <v>0</v>
      </c>
      <c r="F13585">
        <f>SUM(Table6[total_order_amount])*0.8</f>
        <v>141739319.59199998</v>
      </c>
      <c r="G13585">
        <f>SUM($D$2:D13585)</f>
        <v>177174149.48999995</v>
      </c>
      <c r="H13585" t="str">
        <f>IF(Table6[[#This Row],[Cummelutive_sum]]&lt;=Table6[[#This Row],[80_percent]],"Y", "N")</f>
        <v>N</v>
      </c>
    </row>
    <row r="13586" spans="1:8" x14ac:dyDescent="0.3">
      <c r="A13586">
        <v>219092</v>
      </c>
      <c r="B13586">
        <v>28</v>
      </c>
      <c r="C13586">
        <v>0</v>
      </c>
      <c r="D13586">
        <v>0</v>
      </c>
      <c r="E13586">
        <v>0</v>
      </c>
      <c r="F13586">
        <f>SUM(Table6[total_order_amount])*0.8</f>
        <v>141739319.59199998</v>
      </c>
      <c r="G13586">
        <f>SUM($D$2:D13586)</f>
        <v>177174149.48999995</v>
      </c>
      <c r="H13586" t="str">
        <f>IF(Table6[[#This Row],[Cummelutive_sum]]&lt;=Table6[[#This Row],[80_percent]],"Y", "N")</f>
        <v>N</v>
      </c>
    </row>
    <row r="13587" spans="1:8" x14ac:dyDescent="0.3">
      <c r="A13587">
        <v>216340</v>
      </c>
      <c r="B13587">
        <v>18</v>
      </c>
      <c r="C13587">
        <v>0</v>
      </c>
      <c r="D13587">
        <v>0</v>
      </c>
      <c r="E13587">
        <v>0</v>
      </c>
      <c r="F13587">
        <f>SUM(Table6[total_order_amount])*0.8</f>
        <v>141739319.59199998</v>
      </c>
      <c r="G13587">
        <f>SUM($D$2:D13587)</f>
        <v>177174149.48999995</v>
      </c>
      <c r="H13587" t="str">
        <f>IF(Table6[[#This Row],[Cummelutive_sum]]&lt;=Table6[[#This Row],[80_percent]],"Y", "N")</f>
        <v>N</v>
      </c>
    </row>
    <row r="13588" spans="1:8" x14ac:dyDescent="0.3">
      <c r="A13588">
        <v>121572</v>
      </c>
      <c r="B13588">
        <v>52</v>
      </c>
      <c r="C13588">
        <v>0</v>
      </c>
      <c r="D13588">
        <v>0</v>
      </c>
      <c r="E13588">
        <v>0</v>
      </c>
      <c r="F13588">
        <f>SUM(Table6[total_order_amount])*0.8</f>
        <v>141739319.59199998</v>
      </c>
      <c r="G13588">
        <f>SUM($D$2:D13588)</f>
        <v>177174149.48999995</v>
      </c>
      <c r="H13588" t="str">
        <f>IF(Table6[[#This Row],[Cummelutive_sum]]&lt;=Table6[[#This Row],[80_percent]],"Y", "N")</f>
        <v>N</v>
      </c>
    </row>
    <row r="13589" spans="1:8" x14ac:dyDescent="0.3">
      <c r="A13589">
        <v>215548</v>
      </c>
      <c r="B13589">
        <v>17</v>
      </c>
      <c r="C13589">
        <v>0</v>
      </c>
      <c r="D13589">
        <v>0</v>
      </c>
      <c r="E13589">
        <v>0</v>
      </c>
      <c r="F13589">
        <f>SUM(Table6[total_order_amount])*0.8</f>
        <v>141739319.59199998</v>
      </c>
      <c r="G13589">
        <f>SUM($D$2:D13589)</f>
        <v>177174149.48999995</v>
      </c>
      <c r="H13589" t="str">
        <f>IF(Table6[[#This Row],[Cummelutive_sum]]&lt;=Table6[[#This Row],[80_percent]],"Y", "N")</f>
        <v>N</v>
      </c>
    </row>
    <row r="13590" spans="1:8" x14ac:dyDescent="0.3">
      <c r="A13590">
        <v>152404</v>
      </c>
      <c r="B13590">
        <v>20</v>
      </c>
      <c r="C13590">
        <v>0</v>
      </c>
      <c r="D13590">
        <v>0</v>
      </c>
      <c r="E13590">
        <v>0</v>
      </c>
      <c r="F13590">
        <f>SUM(Table6[total_order_amount])*0.8</f>
        <v>141739319.59199998</v>
      </c>
      <c r="G13590">
        <f>SUM($D$2:D13590)</f>
        <v>177174149.48999995</v>
      </c>
      <c r="H13590" t="str">
        <f>IF(Table6[[#This Row],[Cummelutive_sum]]&lt;=Table6[[#This Row],[80_percent]],"Y", "N")</f>
        <v>N</v>
      </c>
    </row>
    <row r="13591" spans="1:8" x14ac:dyDescent="0.3">
      <c r="A13591">
        <v>179236</v>
      </c>
      <c r="B13591">
        <v>55</v>
      </c>
      <c r="C13591">
        <v>0</v>
      </c>
      <c r="D13591">
        <v>0</v>
      </c>
      <c r="E13591">
        <v>0</v>
      </c>
      <c r="F13591">
        <f>SUM(Table6[total_order_amount])*0.8</f>
        <v>141739319.59199998</v>
      </c>
      <c r="G13591">
        <f>SUM($D$2:D13591)</f>
        <v>177174149.48999995</v>
      </c>
      <c r="H13591" t="str">
        <f>IF(Table6[[#This Row],[Cummelutive_sum]]&lt;=Table6[[#This Row],[80_percent]],"Y", "N")</f>
        <v>N</v>
      </c>
    </row>
    <row r="13592" spans="1:8" x14ac:dyDescent="0.3">
      <c r="A13592">
        <v>68112</v>
      </c>
      <c r="B13592">
        <v>31</v>
      </c>
      <c r="C13592">
        <v>0</v>
      </c>
      <c r="D13592">
        <v>0</v>
      </c>
      <c r="E13592">
        <v>0</v>
      </c>
      <c r="F13592">
        <f>SUM(Table6[total_order_amount])*0.8</f>
        <v>141739319.59199998</v>
      </c>
      <c r="G13592">
        <f>SUM($D$2:D13592)</f>
        <v>177174149.48999995</v>
      </c>
      <c r="H13592" t="str">
        <f>IF(Table6[[#This Row],[Cummelutive_sum]]&lt;=Table6[[#This Row],[80_percent]],"Y", "N")</f>
        <v>N</v>
      </c>
    </row>
    <row r="13593" spans="1:8" x14ac:dyDescent="0.3">
      <c r="A13593">
        <v>118260</v>
      </c>
      <c r="B13593">
        <v>46</v>
      </c>
      <c r="C13593">
        <v>0</v>
      </c>
      <c r="D13593">
        <v>0</v>
      </c>
      <c r="E13593">
        <v>0</v>
      </c>
      <c r="F13593">
        <f>SUM(Table6[total_order_amount])*0.8</f>
        <v>141739319.59199998</v>
      </c>
      <c r="G13593">
        <f>SUM($D$2:D13593)</f>
        <v>177174149.48999995</v>
      </c>
      <c r="H13593" t="str">
        <f>IF(Table6[[#This Row],[Cummelutive_sum]]&lt;=Table6[[#This Row],[80_percent]],"Y", "N")</f>
        <v>N</v>
      </c>
    </row>
    <row r="13594" spans="1:8" x14ac:dyDescent="0.3">
      <c r="A13594">
        <v>56344</v>
      </c>
      <c r="B13594">
        <v>22</v>
      </c>
      <c r="C13594">
        <v>0</v>
      </c>
      <c r="D13594">
        <v>0</v>
      </c>
      <c r="E13594">
        <v>0</v>
      </c>
      <c r="F13594">
        <f>SUM(Table6[total_order_amount])*0.8</f>
        <v>141739319.59199998</v>
      </c>
      <c r="G13594">
        <f>SUM($D$2:D13594)</f>
        <v>177174149.48999995</v>
      </c>
      <c r="H13594" t="str">
        <f>IF(Table6[[#This Row],[Cummelutive_sum]]&lt;=Table6[[#This Row],[80_percent]],"Y", "N")</f>
        <v>N</v>
      </c>
    </row>
    <row r="13595" spans="1:8" x14ac:dyDescent="0.3">
      <c r="A13595">
        <v>219568</v>
      </c>
      <c r="B13595">
        <v>47</v>
      </c>
      <c r="C13595">
        <v>0</v>
      </c>
      <c r="D13595">
        <v>0</v>
      </c>
      <c r="E13595">
        <v>0</v>
      </c>
      <c r="F13595">
        <f>SUM(Table6[total_order_amount])*0.8</f>
        <v>141739319.59199998</v>
      </c>
      <c r="G13595">
        <f>SUM($D$2:D13595)</f>
        <v>177174149.48999995</v>
      </c>
      <c r="H13595" t="str">
        <f>IF(Table6[[#This Row],[Cummelutive_sum]]&lt;=Table6[[#This Row],[80_percent]],"Y", "N")</f>
        <v>N</v>
      </c>
    </row>
    <row r="13596" spans="1:8" x14ac:dyDescent="0.3">
      <c r="A13596">
        <v>156112</v>
      </c>
      <c r="B13596">
        <v>44</v>
      </c>
      <c r="C13596">
        <v>0</v>
      </c>
      <c r="D13596">
        <v>0</v>
      </c>
      <c r="E13596">
        <v>0</v>
      </c>
      <c r="F13596">
        <f>SUM(Table6[total_order_amount])*0.8</f>
        <v>141739319.59199998</v>
      </c>
      <c r="G13596">
        <f>SUM($D$2:D13596)</f>
        <v>177174149.48999995</v>
      </c>
      <c r="H13596" t="str">
        <f>IF(Table6[[#This Row],[Cummelutive_sum]]&lt;=Table6[[#This Row],[80_percent]],"Y", "N")</f>
        <v>N</v>
      </c>
    </row>
    <row r="13597" spans="1:8" x14ac:dyDescent="0.3">
      <c r="A13597">
        <v>94364</v>
      </c>
      <c r="B13597">
        <v>2</v>
      </c>
      <c r="C13597">
        <v>0</v>
      </c>
      <c r="D13597">
        <v>0</v>
      </c>
      <c r="E13597">
        <v>0</v>
      </c>
      <c r="F13597">
        <f>SUM(Table6[total_order_amount])*0.8</f>
        <v>141739319.59199998</v>
      </c>
      <c r="G13597">
        <f>SUM($D$2:D13597)</f>
        <v>177174149.48999995</v>
      </c>
      <c r="H13597" t="str">
        <f>IF(Table6[[#This Row],[Cummelutive_sum]]&lt;=Table6[[#This Row],[80_percent]],"Y", "N")</f>
        <v>N</v>
      </c>
    </row>
    <row r="13598" spans="1:8" x14ac:dyDescent="0.3">
      <c r="A13598">
        <v>51176</v>
      </c>
      <c r="B13598">
        <v>1</v>
      </c>
      <c r="C13598">
        <v>0</v>
      </c>
      <c r="D13598">
        <v>0</v>
      </c>
      <c r="E13598">
        <v>0</v>
      </c>
      <c r="F13598">
        <f>SUM(Table6[total_order_amount])*0.8</f>
        <v>141739319.59199998</v>
      </c>
      <c r="G13598">
        <f>SUM($D$2:D13598)</f>
        <v>177174149.48999995</v>
      </c>
      <c r="H13598" t="str">
        <f>IF(Table6[[#This Row],[Cummelutive_sum]]&lt;=Table6[[#This Row],[80_percent]],"Y", "N")</f>
        <v>N</v>
      </c>
    </row>
    <row r="13599" spans="1:8" x14ac:dyDescent="0.3">
      <c r="A13599">
        <v>50260</v>
      </c>
      <c r="B13599">
        <v>1</v>
      </c>
      <c r="C13599">
        <v>0</v>
      </c>
      <c r="D13599">
        <v>0</v>
      </c>
      <c r="E13599">
        <v>0</v>
      </c>
      <c r="F13599">
        <f>SUM(Table6[total_order_amount])*0.8</f>
        <v>141739319.59199998</v>
      </c>
      <c r="G13599">
        <f>SUM($D$2:D13599)</f>
        <v>177174149.48999995</v>
      </c>
      <c r="H13599" t="str">
        <f>IF(Table6[[#This Row],[Cummelutive_sum]]&lt;=Table6[[#This Row],[80_percent]],"Y", "N")</f>
        <v>N</v>
      </c>
    </row>
    <row r="13600" spans="1:8" x14ac:dyDescent="0.3">
      <c r="A13600">
        <v>117696</v>
      </c>
      <c r="B13600">
        <v>6</v>
      </c>
      <c r="C13600">
        <v>0</v>
      </c>
      <c r="D13600">
        <v>0</v>
      </c>
      <c r="E13600">
        <v>0</v>
      </c>
      <c r="F13600">
        <f>SUM(Table6[total_order_amount])*0.8</f>
        <v>141739319.59199998</v>
      </c>
      <c r="G13600">
        <f>SUM($D$2:D13600)</f>
        <v>177174149.48999995</v>
      </c>
      <c r="H13600" t="str">
        <f>IF(Table6[[#This Row],[Cummelutive_sum]]&lt;=Table6[[#This Row],[80_percent]],"Y", "N")</f>
        <v>N</v>
      </c>
    </row>
    <row r="13601" spans="1:8" x14ac:dyDescent="0.3">
      <c r="A13601">
        <v>117424</v>
      </c>
      <c r="B13601">
        <v>5</v>
      </c>
      <c r="C13601">
        <v>0</v>
      </c>
      <c r="D13601">
        <v>0</v>
      </c>
      <c r="E13601">
        <v>0</v>
      </c>
      <c r="F13601">
        <f>SUM(Table6[total_order_amount])*0.8</f>
        <v>141739319.59199998</v>
      </c>
      <c r="G13601">
        <f>SUM($D$2:D13601)</f>
        <v>177174149.48999995</v>
      </c>
      <c r="H13601" t="str">
        <f>IF(Table6[[#This Row],[Cummelutive_sum]]&lt;=Table6[[#This Row],[80_percent]],"Y", "N")</f>
        <v>N</v>
      </c>
    </row>
    <row r="13602" spans="1:8" x14ac:dyDescent="0.3">
      <c r="A13602">
        <v>225068</v>
      </c>
      <c r="B13602">
        <v>9</v>
      </c>
      <c r="C13602">
        <v>0</v>
      </c>
      <c r="D13602">
        <v>0</v>
      </c>
      <c r="E13602">
        <v>0</v>
      </c>
      <c r="F13602">
        <f>SUM(Table6[total_order_amount])*0.8</f>
        <v>141739319.59199998</v>
      </c>
      <c r="G13602">
        <f>SUM($D$2:D13602)</f>
        <v>177174149.48999995</v>
      </c>
      <c r="H13602" t="str">
        <f>IF(Table6[[#This Row],[Cummelutive_sum]]&lt;=Table6[[#This Row],[80_percent]],"Y", "N")</f>
        <v>N</v>
      </c>
    </row>
    <row r="13603" spans="1:8" x14ac:dyDescent="0.3">
      <c r="A13603">
        <v>225048</v>
      </c>
      <c r="B13603">
        <v>6</v>
      </c>
      <c r="C13603">
        <v>0</v>
      </c>
      <c r="D13603">
        <v>0</v>
      </c>
      <c r="E13603">
        <v>0</v>
      </c>
      <c r="F13603">
        <f>SUM(Table6[total_order_amount])*0.8</f>
        <v>141739319.59199998</v>
      </c>
      <c r="G13603">
        <f>SUM($D$2:D13603)</f>
        <v>177174149.48999995</v>
      </c>
      <c r="H13603" t="str">
        <f>IF(Table6[[#This Row],[Cummelutive_sum]]&lt;=Table6[[#This Row],[80_percent]],"Y", "N")</f>
        <v>N</v>
      </c>
    </row>
    <row r="13604" spans="1:8" x14ac:dyDescent="0.3">
      <c r="A13604">
        <v>224840</v>
      </c>
      <c r="B13604">
        <v>14</v>
      </c>
      <c r="C13604">
        <v>0</v>
      </c>
      <c r="D13604">
        <v>0</v>
      </c>
      <c r="E13604">
        <v>0</v>
      </c>
      <c r="F13604">
        <f>SUM(Table6[total_order_amount])*0.8</f>
        <v>141739319.59199998</v>
      </c>
      <c r="G13604">
        <f>SUM($D$2:D13604)</f>
        <v>177174149.48999995</v>
      </c>
      <c r="H13604" t="str">
        <f>IF(Table6[[#This Row],[Cummelutive_sum]]&lt;=Table6[[#This Row],[80_percent]],"Y", "N")</f>
        <v>N</v>
      </c>
    </row>
    <row r="13605" spans="1:8" x14ac:dyDescent="0.3">
      <c r="A13605">
        <v>167444</v>
      </c>
      <c r="B13605">
        <v>1</v>
      </c>
      <c r="C13605">
        <v>0</v>
      </c>
      <c r="D13605">
        <v>0</v>
      </c>
      <c r="E13605">
        <v>0</v>
      </c>
      <c r="F13605">
        <f>SUM(Table6[total_order_amount])*0.8</f>
        <v>141739319.59199998</v>
      </c>
      <c r="G13605">
        <f>SUM($D$2:D13605)</f>
        <v>177174149.48999995</v>
      </c>
      <c r="H13605" t="str">
        <f>IF(Table6[[#This Row],[Cummelutive_sum]]&lt;=Table6[[#This Row],[80_percent]],"Y", "N")</f>
        <v>N</v>
      </c>
    </row>
    <row r="13606" spans="1:8" x14ac:dyDescent="0.3">
      <c r="A13606">
        <v>24116</v>
      </c>
      <c r="B13606">
        <v>9</v>
      </c>
      <c r="C13606">
        <v>0</v>
      </c>
      <c r="D13606">
        <v>0</v>
      </c>
      <c r="E13606">
        <v>0</v>
      </c>
      <c r="F13606">
        <f>SUM(Table6[total_order_amount])*0.8</f>
        <v>141739319.59199998</v>
      </c>
      <c r="G13606">
        <f>SUM($D$2:D13606)</f>
        <v>177174149.48999995</v>
      </c>
      <c r="H13606" t="str">
        <f>IF(Table6[[#This Row],[Cummelutive_sum]]&lt;=Table6[[#This Row],[80_percent]],"Y", "N")</f>
        <v>N</v>
      </c>
    </row>
    <row r="13607" spans="1:8" x14ac:dyDescent="0.3">
      <c r="A13607">
        <v>170572</v>
      </c>
      <c r="B13607">
        <v>3</v>
      </c>
      <c r="C13607">
        <v>0</v>
      </c>
      <c r="D13607">
        <v>0</v>
      </c>
      <c r="E13607">
        <v>0</v>
      </c>
      <c r="F13607">
        <f>SUM(Table6[total_order_amount])*0.8</f>
        <v>141739319.59199998</v>
      </c>
      <c r="G13607">
        <f>SUM($D$2:D13607)</f>
        <v>177174149.48999995</v>
      </c>
      <c r="H13607" t="str">
        <f>IF(Table6[[#This Row],[Cummelutive_sum]]&lt;=Table6[[#This Row],[80_percent]],"Y", "N")</f>
        <v>N</v>
      </c>
    </row>
    <row r="13608" spans="1:8" x14ac:dyDescent="0.3">
      <c r="A13608">
        <v>125780</v>
      </c>
      <c r="B13608">
        <v>3</v>
      </c>
      <c r="C13608">
        <v>0</v>
      </c>
      <c r="D13608">
        <v>0</v>
      </c>
      <c r="E13608">
        <v>0</v>
      </c>
      <c r="F13608">
        <f>SUM(Table6[total_order_amount])*0.8</f>
        <v>141739319.59199998</v>
      </c>
      <c r="G13608">
        <f>SUM($D$2:D13608)</f>
        <v>177174149.48999995</v>
      </c>
      <c r="H13608" t="str">
        <f>IF(Table6[[#This Row],[Cummelutive_sum]]&lt;=Table6[[#This Row],[80_percent]],"Y", "N")</f>
        <v>N</v>
      </c>
    </row>
    <row r="13609" spans="1:8" x14ac:dyDescent="0.3">
      <c r="A13609">
        <v>23636</v>
      </c>
      <c r="B13609">
        <v>7</v>
      </c>
      <c r="C13609">
        <v>0</v>
      </c>
      <c r="D13609">
        <v>0</v>
      </c>
      <c r="E13609">
        <v>0</v>
      </c>
      <c r="F13609">
        <f>SUM(Table6[total_order_amount])*0.8</f>
        <v>141739319.59199998</v>
      </c>
      <c r="G13609">
        <f>SUM($D$2:D13609)</f>
        <v>177174149.48999995</v>
      </c>
      <c r="H13609" t="str">
        <f>IF(Table6[[#This Row],[Cummelutive_sum]]&lt;=Table6[[#This Row],[80_percent]],"Y", "N")</f>
        <v>N</v>
      </c>
    </row>
    <row r="13610" spans="1:8" x14ac:dyDescent="0.3">
      <c r="A13610">
        <v>179404</v>
      </c>
      <c r="B13610">
        <v>5</v>
      </c>
      <c r="C13610">
        <v>0</v>
      </c>
      <c r="D13610">
        <v>0</v>
      </c>
      <c r="E13610">
        <v>0</v>
      </c>
      <c r="F13610">
        <f>SUM(Table6[total_order_amount])*0.8</f>
        <v>141739319.59199998</v>
      </c>
      <c r="G13610">
        <f>SUM($D$2:D13610)</f>
        <v>177174149.48999995</v>
      </c>
      <c r="H13610" t="str">
        <f>IF(Table6[[#This Row],[Cummelutive_sum]]&lt;=Table6[[#This Row],[80_percent]],"Y", "N")</f>
        <v>N</v>
      </c>
    </row>
    <row r="13611" spans="1:8" x14ac:dyDescent="0.3">
      <c r="A13611">
        <v>119260</v>
      </c>
      <c r="B13611">
        <v>1</v>
      </c>
      <c r="C13611">
        <v>0</v>
      </c>
      <c r="D13611">
        <v>0</v>
      </c>
      <c r="E13611">
        <v>0</v>
      </c>
      <c r="F13611">
        <f>SUM(Table6[total_order_amount])*0.8</f>
        <v>141739319.59199998</v>
      </c>
      <c r="G13611">
        <f>SUM($D$2:D13611)</f>
        <v>177174149.48999995</v>
      </c>
      <c r="H13611" t="str">
        <f>IF(Table6[[#This Row],[Cummelutive_sum]]&lt;=Table6[[#This Row],[80_percent]],"Y", "N")</f>
        <v>N</v>
      </c>
    </row>
    <row r="13612" spans="1:8" x14ac:dyDescent="0.3">
      <c r="A13612">
        <v>166988</v>
      </c>
      <c r="B13612">
        <v>1</v>
      </c>
      <c r="C13612">
        <v>0</v>
      </c>
      <c r="D13612">
        <v>0</v>
      </c>
      <c r="E13612">
        <v>0</v>
      </c>
      <c r="F13612">
        <f>SUM(Table6[total_order_amount])*0.8</f>
        <v>141739319.59199998</v>
      </c>
      <c r="G13612">
        <f>SUM($D$2:D13612)</f>
        <v>177174149.48999995</v>
      </c>
      <c r="H13612" t="str">
        <f>IF(Table6[[#This Row],[Cummelutive_sum]]&lt;=Table6[[#This Row],[80_percent]],"Y", "N")</f>
        <v>N</v>
      </c>
    </row>
    <row r="13613" spans="1:8" x14ac:dyDescent="0.3">
      <c r="A13613">
        <v>223756</v>
      </c>
      <c r="B13613">
        <v>44</v>
      </c>
      <c r="C13613">
        <v>0</v>
      </c>
      <c r="D13613">
        <v>0</v>
      </c>
      <c r="E13613">
        <v>0</v>
      </c>
      <c r="F13613">
        <f>SUM(Table6[total_order_amount])*0.8</f>
        <v>141739319.59199998</v>
      </c>
      <c r="G13613">
        <f>SUM($D$2:D13613)</f>
        <v>177174149.48999995</v>
      </c>
      <c r="H13613" t="str">
        <f>IF(Table6[[#This Row],[Cummelutive_sum]]&lt;=Table6[[#This Row],[80_percent]],"Y", "N")</f>
        <v>N</v>
      </c>
    </row>
    <row r="13614" spans="1:8" x14ac:dyDescent="0.3">
      <c r="A13614">
        <v>223716</v>
      </c>
      <c r="B13614">
        <v>5</v>
      </c>
      <c r="C13614">
        <v>0</v>
      </c>
      <c r="D13614">
        <v>0</v>
      </c>
      <c r="E13614">
        <v>0</v>
      </c>
      <c r="F13614">
        <f>SUM(Table6[total_order_amount])*0.8</f>
        <v>141739319.59199998</v>
      </c>
      <c r="G13614">
        <f>SUM($D$2:D13614)</f>
        <v>177174149.48999995</v>
      </c>
      <c r="H13614" t="str">
        <f>IF(Table6[[#This Row],[Cummelutive_sum]]&lt;=Table6[[#This Row],[80_percent]],"Y", "N")</f>
        <v>N</v>
      </c>
    </row>
    <row r="13615" spans="1:8" x14ac:dyDescent="0.3">
      <c r="A13615">
        <v>160196</v>
      </c>
      <c r="B13615">
        <v>5</v>
      </c>
      <c r="C13615">
        <v>0</v>
      </c>
      <c r="D13615">
        <v>0</v>
      </c>
      <c r="E13615">
        <v>0</v>
      </c>
      <c r="F13615">
        <f>SUM(Table6[total_order_amount])*0.8</f>
        <v>141739319.59199998</v>
      </c>
      <c r="G13615">
        <f>SUM($D$2:D13615)</f>
        <v>177174149.48999995</v>
      </c>
      <c r="H13615" t="str">
        <f>IF(Table6[[#This Row],[Cummelutive_sum]]&lt;=Table6[[#This Row],[80_percent]],"Y", "N")</f>
        <v>N</v>
      </c>
    </row>
    <row r="13616" spans="1:8" x14ac:dyDescent="0.3">
      <c r="A13616">
        <v>223444</v>
      </c>
      <c r="B13616">
        <v>8</v>
      </c>
      <c r="C13616">
        <v>0</v>
      </c>
      <c r="D13616">
        <v>0</v>
      </c>
      <c r="E13616">
        <v>0</v>
      </c>
      <c r="F13616">
        <f>SUM(Table6[total_order_amount])*0.8</f>
        <v>141739319.59199998</v>
      </c>
      <c r="G13616">
        <f>SUM($D$2:D13616)</f>
        <v>177174149.48999995</v>
      </c>
      <c r="H13616" t="str">
        <f>IF(Table6[[#This Row],[Cummelutive_sum]]&lt;=Table6[[#This Row],[80_percent]],"Y", "N")</f>
        <v>N</v>
      </c>
    </row>
    <row r="13617" spans="1:8" x14ac:dyDescent="0.3">
      <c r="A13617">
        <v>223340</v>
      </c>
      <c r="B13617">
        <v>15</v>
      </c>
      <c r="C13617">
        <v>0</v>
      </c>
      <c r="D13617">
        <v>0</v>
      </c>
      <c r="E13617">
        <v>0</v>
      </c>
      <c r="F13617">
        <f>SUM(Table6[total_order_amount])*0.8</f>
        <v>141739319.59199998</v>
      </c>
      <c r="G13617">
        <f>SUM($D$2:D13617)</f>
        <v>177174149.48999995</v>
      </c>
      <c r="H13617" t="str">
        <f>IF(Table6[[#This Row],[Cummelutive_sum]]&lt;=Table6[[#This Row],[80_percent]],"Y", "N")</f>
        <v>N</v>
      </c>
    </row>
    <row r="13618" spans="1:8" x14ac:dyDescent="0.3">
      <c r="A13618">
        <v>140236</v>
      </c>
      <c r="B13618">
        <v>3</v>
      </c>
      <c r="C13618">
        <v>0</v>
      </c>
      <c r="D13618">
        <v>0</v>
      </c>
      <c r="E13618">
        <v>0</v>
      </c>
      <c r="F13618">
        <f>SUM(Table6[total_order_amount])*0.8</f>
        <v>141739319.59199998</v>
      </c>
      <c r="G13618">
        <f>SUM($D$2:D13618)</f>
        <v>177174149.48999995</v>
      </c>
      <c r="H13618" t="str">
        <f>IF(Table6[[#This Row],[Cummelutive_sum]]&lt;=Table6[[#This Row],[80_percent]],"Y", "N")</f>
        <v>N</v>
      </c>
    </row>
    <row r="13619" spans="1:8" x14ac:dyDescent="0.3">
      <c r="A13619">
        <v>164548</v>
      </c>
      <c r="B13619">
        <v>5</v>
      </c>
      <c r="C13619">
        <v>0</v>
      </c>
      <c r="D13619">
        <v>0</v>
      </c>
      <c r="E13619">
        <v>0</v>
      </c>
      <c r="F13619">
        <f>SUM(Table6[total_order_amount])*0.8</f>
        <v>141739319.59199998</v>
      </c>
      <c r="G13619">
        <f>SUM($D$2:D13619)</f>
        <v>177174149.48999995</v>
      </c>
      <c r="H13619" t="str">
        <f>IF(Table6[[#This Row],[Cummelutive_sum]]&lt;=Table6[[#This Row],[80_percent]],"Y", "N")</f>
        <v>N</v>
      </c>
    </row>
    <row r="13620" spans="1:8" x14ac:dyDescent="0.3">
      <c r="A13620">
        <v>139488</v>
      </c>
      <c r="B13620">
        <v>5</v>
      </c>
      <c r="C13620">
        <v>0</v>
      </c>
      <c r="D13620">
        <v>0</v>
      </c>
      <c r="E13620">
        <v>0</v>
      </c>
      <c r="F13620">
        <f>SUM(Table6[total_order_amount])*0.8</f>
        <v>141739319.59199998</v>
      </c>
      <c r="G13620">
        <f>SUM($D$2:D13620)</f>
        <v>177174149.48999995</v>
      </c>
      <c r="H13620" t="str">
        <f>IF(Table6[[#This Row],[Cummelutive_sum]]&lt;=Table6[[#This Row],[80_percent]],"Y", "N")</f>
        <v>N</v>
      </c>
    </row>
    <row r="13621" spans="1:8" x14ac:dyDescent="0.3">
      <c r="A13621">
        <v>39384</v>
      </c>
      <c r="B13621">
        <v>7</v>
      </c>
      <c r="C13621">
        <v>0</v>
      </c>
      <c r="D13621">
        <v>0</v>
      </c>
      <c r="E13621">
        <v>0</v>
      </c>
      <c r="F13621">
        <f>SUM(Table6[total_order_amount])*0.8</f>
        <v>141739319.59199998</v>
      </c>
      <c r="G13621">
        <f>SUM($D$2:D13621)</f>
        <v>177174149.48999995</v>
      </c>
      <c r="H13621" t="str">
        <f>IF(Table6[[#This Row],[Cummelutive_sum]]&lt;=Table6[[#This Row],[80_percent]],"Y", "N")</f>
        <v>N</v>
      </c>
    </row>
    <row r="13622" spans="1:8" x14ac:dyDescent="0.3">
      <c r="A13622">
        <v>222964</v>
      </c>
      <c r="B13622">
        <v>23</v>
      </c>
      <c r="C13622">
        <v>0</v>
      </c>
      <c r="D13622">
        <v>0</v>
      </c>
      <c r="E13622">
        <v>0</v>
      </c>
      <c r="F13622">
        <f>SUM(Table6[total_order_amount])*0.8</f>
        <v>141739319.59199998</v>
      </c>
      <c r="G13622">
        <f>SUM($D$2:D13622)</f>
        <v>177174149.48999995</v>
      </c>
      <c r="H13622" t="str">
        <f>IF(Table6[[#This Row],[Cummelutive_sum]]&lt;=Table6[[#This Row],[80_percent]],"Y", "N")</f>
        <v>N</v>
      </c>
    </row>
    <row r="13623" spans="1:8" x14ac:dyDescent="0.3">
      <c r="A13623">
        <v>150612</v>
      </c>
      <c r="B13623">
        <v>1</v>
      </c>
      <c r="C13623">
        <v>0</v>
      </c>
      <c r="D13623">
        <v>0</v>
      </c>
      <c r="E13623">
        <v>0</v>
      </c>
      <c r="F13623">
        <f>SUM(Table6[total_order_amount])*0.8</f>
        <v>141739319.59199998</v>
      </c>
      <c r="G13623">
        <f>SUM($D$2:D13623)</f>
        <v>177174149.48999995</v>
      </c>
      <c r="H13623" t="str">
        <f>IF(Table6[[#This Row],[Cummelutive_sum]]&lt;=Table6[[#This Row],[80_percent]],"Y", "N")</f>
        <v>N</v>
      </c>
    </row>
    <row r="13624" spans="1:8" x14ac:dyDescent="0.3">
      <c r="A13624">
        <v>222736</v>
      </c>
      <c r="B13624">
        <v>2</v>
      </c>
      <c r="C13624">
        <v>0</v>
      </c>
      <c r="D13624">
        <v>0</v>
      </c>
      <c r="E13624">
        <v>0</v>
      </c>
      <c r="F13624">
        <f>SUM(Table6[total_order_amount])*0.8</f>
        <v>141739319.59199998</v>
      </c>
      <c r="G13624">
        <f>SUM($D$2:D13624)</f>
        <v>177174149.48999995</v>
      </c>
      <c r="H13624" t="str">
        <f>IF(Table6[[#This Row],[Cummelutive_sum]]&lt;=Table6[[#This Row],[80_percent]],"Y", "N")</f>
        <v>N</v>
      </c>
    </row>
    <row r="13625" spans="1:8" x14ac:dyDescent="0.3">
      <c r="A13625">
        <v>222692</v>
      </c>
      <c r="B13625">
        <v>7</v>
      </c>
      <c r="C13625">
        <v>0</v>
      </c>
      <c r="D13625">
        <v>0</v>
      </c>
      <c r="E13625">
        <v>0</v>
      </c>
      <c r="F13625">
        <f>SUM(Table6[total_order_amount])*0.8</f>
        <v>141739319.59199998</v>
      </c>
      <c r="G13625">
        <f>SUM($D$2:D13625)</f>
        <v>177174149.48999995</v>
      </c>
      <c r="H13625" t="str">
        <f>IF(Table6[[#This Row],[Cummelutive_sum]]&lt;=Table6[[#This Row],[80_percent]],"Y", "N")</f>
        <v>N</v>
      </c>
    </row>
    <row r="13626" spans="1:8" x14ac:dyDescent="0.3">
      <c r="A13626">
        <v>39656</v>
      </c>
      <c r="B13626">
        <v>4</v>
      </c>
      <c r="C13626">
        <v>0</v>
      </c>
      <c r="D13626">
        <v>0</v>
      </c>
      <c r="E13626">
        <v>0</v>
      </c>
      <c r="F13626">
        <f>SUM(Table6[total_order_amount])*0.8</f>
        <v>141739319.59199998</v>
      </c>
      <c r="G13626">
        <f>SUM($D$2:D13626)</f>
        <v>177174149.48999995</v>
      </c>
      <c r="H13626" t="str">
        <f>IF(Table6[[#This Row],[Cummelutive_sum]]&lt;=Table6[[#This Row],[80_percent]],"Y", "N")</f>
        <v>N</v>
      </c>
    </row>
    <row r="13627" spans="1:8" x14ac:dyDescent="0.3">
      <c r="A13627">
        <v>210964</v>
      </c>
      <c r="B13627">
        <v>2</v>
      </c>
      <c r="C13627">
        <v>0</v>
      </c>
      <c r="D13627">
        <v>0</v>
      </c>
      <c r="E13627">
        <v>0</v>
      </c>
      <c r="F13627">
        <f>SUM(Table6[total_order_amount])*0.8</f>
        <v>141739319.59199998</v>
      </c>
      <c r="G13627">
        <f>SUM($D$2:D13627)</f>
        <v>177174149.48999995</v>
      </c>
      <c r="H13627" t="str">
        <f>IF(Table6[[#This Row],[Cummelutive_sum]]&lt;=Table6[[#This Row],[80_percent]],"Y", "N")</f>
        <v>N</v>
      </c>
    </row>
    <row r="13628" spans="1:8" x14ac:dyDescent="0.3">
      <c r="A13628">
        <v>165800</v>
      </c>
      <c r="B13628">
        <v>4</v>
      </c>
      <c r="C13628">
        <v>0</v>
      </c>
      <c r="D13628">
        <v>0</v>
      </c>
      <c r="E13628">
        <v>0</v>
      </c>
      <c r="F13628">
        <f>SUM(Table6[total_order_amount])*0.8</f>
        <v>141739319.59199998</v>
      </c>
      <c r="G13628">
        <f>SUM($D$2:D13628)</f>
        <v>177174149.48999995</v>
      </c>
      <c r="H13628" t="str">
        <f>IF(Table6[[#This Row],[Cummelutive_sum]]&lt;=Table6[[#This Row],[80_percent]],"Y", "N")</f>
        <v>N</v>
      </c>
    </row>
    <row r="13629" spans="1:8" x14ac:dyDescent="0.3">
      <c r="A13629">
        <v>148320</v>
      </c>
      <c r="B13629">
        <v>13</v>
      </c>
      <c r="C13629">
        <v>0</v>
      </c>
      <c r="D13629">
        <v>0</v>
      </c>
      <c r="E13629">
        <v>0</v>
      </c>
      <c r="F13629">
        <f>SUM(Table6[total_order_amount])*0.8</f>
        <v>141739319.59199998</v>
      </c>
      <c r="G13629">
        <f>SUM($D$2:D13629)</f>
        <v>177174149.48999995</v>
      </c>
      <c r="H13629" t="str">
        <f>IF(Table6[[#This Row],[Cummelutive_sum]]&lt;=Table6[[#This Row],[80_percent]],"Y", "N")</f>
        <v>N</v>
      </c>
    </row>
    <row r="13630" spans="1:8" x14ac:dyDescent="0.3">
      <c r="A13630">
        <v>21824</v>
      </c>
      <c r="B13630">
        <v>10</v>
      </c>
      <c r="C13630">
        <v>0</v>
      </c>
      <c r="D13630">
        <v>0</v>
      </c>
      <c r="E13630">
        <v>0</v>
      </c>
      <c r="F13630">
        <f>SUM(Table6[total_order_amount])*0.8</f>
        <v>141739319.59199998</v>
      </c>
      <c r="G13630">
        <f>SUM($D$2:D13630)</f>
        <v>177174149.48999995</v>
      </c>
      <c r="H13630" t="str">
        <f>IF(Table6[[#This Row],[Cummelutive_sum]]&lt;=Table6[[#This Row],[80_percent]],"Y", "N")</f>
        <v>N</v>
      </c>
    </row>
    <row r="13631" spans="1:8" x14ac:dyDescent="0.3">
      <c r="A13631">
        <v>160468</v>
      </c>
      <c r="B13631">
        <v>1</v>
      </c>
      <c r="C13631">
        <v>0</v>
      </c>
      <c r="D13631">
        <v>0</v>
      </c>
      <c r="E13631">
        <v>0</v>
      </c>
      <c r="F13631">
        <f>SUM(Table6[total_order_amount])*0.8</f>
        <v>141739319.59199998</v>
      </c>
      <c r="G13631">
        <f>SUM($D$2:D13631)</f>
        <v>177174149.48999995</v>
      </c>
      <c r="H13631" t="str">
        <f>IF(Table6[[#This Row],[Cummelutive_sum]]&lt;=Table6[[#This Row],[80_percent]],"Y", "N")</f>
        <v>N</v>
      </c>
    </row>
    <row r="13632" spans="1:8" x14ac:dyDescent="0.3">
      <c r="A13632">
        <v>90988</v>
      </c>
      <c r="B13632">
        <v>2</v>
      </c>
      <c r="C13632">
        <v>0</v>
      </c>
      <c r="D13632">
        <v>0</v>
      </c>
      <c r="E13632">
        <v>0</v>
      </c>
      <c r="F13632">
        <f>SUM(Table6[total_order_amount])*0.8</f>
        <v>141739319.59199998</v>
      </c>
      <c r="G13632">
        <f>SUM($D$2:D13632)</f>
        <v>177174149.48999995</v>
      </c>
      <c r="H13632" t="str">
        <f>IF(Table6[[#This Row],[Cummelutive_sum]]&lt;=Table6[[#This Row],[80_percent]],"Y", "N")</f>
        <v>N</v>
      </c>
    </row>
    <row r="13633" spans="1:8" x14ac:dyDescent="0.3">
      <c r="A13633">
        <v>43656</v>
      </c>
      <c r="B13633">
        <v>6</v>
      </c>
      <c r="C13633">
        <v>0</v>
      </c>
      <c r="D13633">
        <v>0</v>
      </c>
      <c r="E13633">
        <v>0</v>
      </c>
      <c r="F13633">
        <f>SUM(Table6[total_order_amount])*0.8</f>
        <v>141739319.59199998</v>
      </c>
      <c r="G13633">
        <f>SUM($D$2:D13633)</f>
        <v>177174149.48999995</v>
      </c>
      <c r="H13633" t="str">
        <f>IF(Table6[[#This Row],[Cummelutive_sum]]&lt;=Table6[[#This Row],[80_percent]],"Y", "N")</f>
        <v>N</v>
      </c>
    </row>
    <row r="13634" spans="1:8" x14ac:dyDescent="0.3">
      <c r="A13634">
        <v>189780</v>
      </c>
      <c r="B13634">
        <v>3</v>
      </c>
      <c r="C13634">
        <v>0</v>
      </c>
      <c r="D13634">
        <v>0</v>
      </c>
      <c r="E13634">
        <v>0</v>
      </c>
      <c r="F13634">
        <f>SUM(Table6[total_order_amount])*0.8</f>
        <v>141739319.59199998</v>
      </c>
      <c r="G13634">
        <f>SUM($D$2:D13634)</f>
        <v>177174149.48999995</v>
      </c>
      <c r="H13634" t="str">
        <f>IF(Table6[[#This Row],[Cummelutive_sum]]&lt;=Table6[[#This Row],[80_percent]],"Y", "N")</f>
        <v>N</v>
      </c>
    </row>
    <row r="13635" spans="1:8" x14ac:dyDescent="0.3">
      <c r="A13635">
        <v>160236</v>
      </c>
      <c r="B13635">
        <v>5</v>
      </c>
      <c r="C13635">
        <v>0</v>
      </c>
      <c r="D13635">
        <v>0</v>
      </c>
      <c r="E13635">
        <v>0</v>
      </c>
      <c r="F13635">
        <f>SUM(Table6[total_order_amount])*0.8</f>
        <v>141739319.59199998</v>
      </c>
      <c r="G13635">
        <f>SUM($D$2:D13635)</f>
        <v>177174149.48999995</v>
      </c>
      <c r="H13635" t="str">
        <f>IF(Table6[[#This Row],[Cummelutive_sum]]&lt;=Table6[[#This Row],[80_percent]],"Y", "N")</f>
        <v>N</v>
      </c>
    </row>
    <row r="13636" spans="1:8" x14ac:dyDescent="0.3">
      <c r="A13636">
        <v>163696</v>
      </c>
      <c r="B13636">
        <v>11</v>
      </c>
      <c r="C13636">
        <v>0</v>
      </c>
      <c r="D13636">
        <v>0</v>
      </c>
      <c r="E13636">
        <v>0</v>
      </c>
      <c r="F13636">
        <f>SUM(Table6[total_order_amount])*0.8</f>
        <v>141739319.59199998</v>
      </c>
      <c r="G13636">
        <f>SUM($D$2:D13636)</f>
        <v>177174149.48999995</v>
      </c>
      <c r="H13636" t="str">
        <f>IF(Table6[[#This Row],[Cummelutive_sum]]&lt;=Table6[[#This Row],[80_percent]],"Y", "N")</f>
        <v>N</v>
      </c>
    </row>
    <row r="13637" spans="1:8" x14ac:dyDescent="0.3">
      <c r="A13637">
        <v>203484</v>
      </c>
      <c r="B13637">
        <v>13</v>
      </c>
      <c r="C13637">
        <v>0</v>
      </c>
      <c r="D13637">
        <v>0</v>
      </c>
      <c r="E13637">
        <v>0</v>
      </c>
      <c r="F13637">
        <f>SUM(Table6[total_order_amount])*0.8</f>
        <v>141739319.59199998</v>
      </c>
      <c r="G13637">
        <f>SUM($D$2:D13637)</f>
        <v>177174149.48999995</v>
      </c>
      <c r="H13637" t="str">
        <f>IF(Table6[[#This Row],[Cummelutive_sum]]&lt;=Table6[[#This Row],[80_percent]],"Y", "N")</f>
        <v>N</v>
      </c>
    </row>
    <row r="13638" spans="1:8" x14ac:dyDescent="0.3">
      <c r="A13638">
        <v>218612</v>
      </c>
      <c r="B13638">
        <v>10</v>
      </c>
      <c r="C13638">
        <v>0</v>
      </c>
      <c r="D13638">
        <v>0</v>
      </c>
      <c r="E13638">
        <v>0</v>
      </c>
      <c r="F13638">
        <f>SUM(Table6[total_order_amount])*0.8</f>
        <v>141739319.59199998</v>
      </c>
      <c r="G13638">
        <f>SUM($D$2:D13638)</f>
        <v>177174149.48999995</v>
      </c>
      <c r="H13638" t="str">
        <f>IF(Table6[[#This Row],[Cummelutive_sum]]&lt;=Table6[[#This Row],[80_percent]],"Y", "N")</f>
        <v>N</v>
      </c>
    </row>
    <row r="13639" spans="1:8" x14ac:dyDescent="0.3">
      <c r="A13639">
        <v>154884</v>
      </c>
      <c r="B13639">
        <v>6</v>
      </c>
      <c r="C13639">
        <v>0</v>
      </c>
      <c r="D13639">
        <v>0</v>
      </c>
      <c r="E13639">
        <v>0</v>
      </c>
      <c r="F13639">
        <f>SUM(Table6[total_order_amount])*0.8</f>
        <v>141739319.59199998</v>
      </c>
      <c r="G13639">
        <f>SUM($D$2:D13639)</f>
        <v>177174149.48999995</v>
      </c>
      <c r="H13639" t="str">
        <f>IF(Table6[[#This Row],[Cummelutive_sum]]&lt;=Table6[[#This Row],[80_percent]],"Y", "N")</f>
        <v>N</v>
      </c>
    </row>
    <row r="13640" spans="1:8" x14ac:dyDescent="0.3">
      <c r="A13640">
        <v>132280</v>
      </c>
      <c r="B13640">
        <v>2</v>
      </c>
      <c r="C13640">
        <v>0</v>
      </c>
      <c r="D13640">
        <v>0</v>
      </c>
      <c r="E13640">
        <v>0</v>
      </c>
      <c r="F13640">
        <f>SUM(Table6[total_order_amount])*0.8</f>
        <v>141739319.59199998</v>
      </c>
      <c r="G13640">
        <f>SUM($D$2:D13640)</f>
        <v>177174149.48999995</v>
      </c>
      <c r="H13640" t="str">
        <f>IF(Table6[[#This Row],[Cummelutive_sum]]&lt;=Table6[[#This Row],[80_percent]],"Y", "N")</f>
        <v>N</v>
      </c>
    </row>
    <row r="13641" spans="1:8" x14ac:dyDescent="0.3">
      <c r="A13641">
        <v>208652</v>
      </c>
      <c r="B13641">
        <v>7</v>
      </c>
      <c r="C13641">
        <v>0</v>
      </c>
      <c r="D13641">
        <v>0</v>
      </c>
      <c r="E13641">
        <v>0</v>
      </c>
      <c r="F13641">
        <f>SUM(Table6[total_order_amount])*0.8</f>
        <v>141739319.59199998</v>
      </c>
      <c r="G13641">
        <f>SUM($D$2:D13641)</f>
        <v>177174149.48999995</v>
      </c>
      <c r="H13641" t="str">
        <f>IF(Table6[[#This Row],[Cummelutive_sum]]&lt;=Table6[[#This Row],[80_percent]],"Y", "N")</f>
        <v>N</v>
      </c>
    </row>
    <row r="13642" spans="1:8" x14ac:dyDescent="0.3">
      <c r="A13642">
        <v>144988</v>
      </c>
      <c r="B13642">
        <v>1</v>
      </c>
      <c r="C13642">
        <v>0</v>
      </c>
      <c r="D13642">
        <v>0</v>
      </c>
      <c r="E13642">
        <v>0</v>
      </c>
      <c r="F13642">
        <f>SUM(Table6[total_order_amount])*0.8</f>
        <v>141739319.59199998</v>
      </c>
      <c r="G13642">
        <f>SUM($D$2:D13642)</f>
        <v>177174149.48999995</v>
      </c>
      <c r="H13642" t="str">
        <f>IF(Table6[[#This Row],[Cummelutive_sum]]&lt;=Table6[[#This Row],[80_percent]],"Y", "N")</f>
        <v>N</v>
      </c>
    </row>
    <row r="13643" spans="1:8" x14ac:dyDescent="0.3">
      <c r="A13643">
        <v>203444</v>
      </c>
      <c r="B13643">
        <v>5</v>
      </c>
      <c r="C13643">
        <v>0</v>
      </c>
      <c r="D13643">
        <v>0</v>
      </c>
      <c r="E13643">
        <v>0</v>
      </c>
      <c r="F13643">
        <f>SUM(Table6[total_order_amount])*0.8</f>
        <v>141739319.59199998</v>
      </c>
      <c r="G13643">
        <f>SUM($D$2:D13643)</f>
        <v>177174149.48999995</v>
      </c>
      <c r="H13643" t="str">
        <f>IF(Table6[[#This Row],[Cummelutive_sum]]&lt;=Table6[[#This Row],[80_percent]],"Y", "N")</f>
        <v>N</v>
      </c>
    </row>
    <row r="13644" spans="1:8" x14ac:dyDescent="0.3">
      <c r="A13644">
        <v>221632</v>
      </c>
      <c r="B13644">
        <v>15</v>
      </c>
      <c r="C13644">
        <v>0</v>
      </c>
      <c r="D13644">
        <v>0</v>
      </c>
      <c r="E13644">
        <v>0</v>
      </c>
      <c r="F13644">
        <f>SUM(Table6[total_order_amount])*0.8</f>
        <v>141739319.59199998</v>
      </c>
      <c r="G13644">
        <f>SUM($D$2:D13644)</f>
        <v>177174149.48999995</v>
      </c>
      <c r="H13644" t="str">
        <f>IF(Table6[[#This Row],[Cummelutive_sum]]&lt;=Table6[[#This Row],[80_percent]],"Y", "N")</f>
        <v>N</v>
      </c>
    </row>
    <row r="13645" spans="1:8" x14ac:dyDescent="0.3">
      <c r="A13645">
        <v>170632</v>
      </c>
      <c r="B13645">
        <v>9</v>
      </c>
      <c r="C13645">
        <v>0</v>
      </c>
      <c r="D13645">
        <v>0</v>
      </c>
      <c r="E13645">
        <v>0</v>
      </c>
      <c r="F13645">
        <f>SUM(Table6[total_order_amount])*0.8</f>
        <v>141739319.59199998</v>
      </c>
      <c r="G13645">
        <f>SUM($D$2:D13645)</f>
        <v>177174149.48999995</v>
      </c>
      <c r="H13645" t="str">
        <f>IF(Table6[[#This Row],[Cummelutive_sum]]&lt;=Table6[[#This Row],[80_percent]],"Y", "N")</f>
        <v>N</v>
      </c>
    </row>
    <row r="13646" spans="1:8" x14ac:dyDescent="0.3">
      <c r="A13646">
        <v>217152</v>
      </c>
      <c r="B13646">
        <v>3</v>
      </c>
      <c r="C13646">
        <v>0</v>
      </c>
      <c r="D13646">
        <v>0</v>
      </c>
      <c r="E13646">
        <v>0</v>
      </c>
      <c r="F13646">
        <f>SUM(Table6[total_order_amount])*0.8</f>
        <v>141739319.59199998</v>
      </c>
      <c r="G13646">
        <f>SUM($D$2:D13646)</f>
        <v>177174149.48999995</v>
      </c>
      <c r="H13646" t="str">
        <f>IF(Table6[[#This Row],[Cummelutive_sum]]&lt;=Table6[[#This Row],[80_percent]],"Y", "N")</f>
        <v>N</v>
      </c>
    </row>
    <row r="13647" spans="1:8" x14ac:dyDescent="0.3">
      <c r="A13647">
        <v>139716</v>
      </c>
      <c r="B13647">
        <v>2</v>
      </c>
      <c r="C13647">
        <v>0</v>
      </c>
      <c r="D13647">
        <v>0</v>
      </c>
      <c r="E13647">
        <v>0</v>
      </c>
      <c r="F13647">
        <f>SUM(Table6[total_order_amount])*0.8</f>
        <v>141739319.59199998</v>
      </c>
      <c r="G13647">
        <f>SUM($D$2:D13647)</f>
        <v>177174149.48999995</v>
      </c>
      <c r="H13647" t="str">
        <f>IF(Table6[[#This Row],[Cummelutive_sum]]&lt;=Table6[[#This Row],[80_percent]],"Y", "N")</f>
        <v>N</v>
      </c>
    </row>
    <row r="13648" spans="1:8" x14ac:dyDescent="0.3">
      <c r="A13648">
        <v>76196</v>
      </c>
      <c r="B13648">
        <v>19</v>
      </c>
      <c r="C13648">
        <v>0</v>
      </c>
      <c r="D13648">
        <v>0</v>
      </c>
      <c r="E13648">
        <v>0</v>
      </c>
      <c r="F13648">
        <f>SUM(Table6[total_order_amount])*0.8</f>
        <v>141739319.59199998</v>
      </c>
      <c r="G13648">
        <f>SUM($D$2:D13648)</f>
        <v>177174149.48999995</v>
      </c>
      <c r="H13648" t="str">
        <f>IF(Table6[[#This Row],[Cummelutive_sum]]&lt;=Table6[[#This Row],[80_percent]],"Y", "N")</f>
        <v>N</v>
      </c>
    </row>
    <row r="13649" spans="1:8" x14ac:dyDescent="0.3">
      <c r="A13649">
        <v>204572</v>
      </c>
      <c r="B13649">
        <v>92</v>
      </c>
      <c r="C13649">
        <v>0</v>
      </c>
      <c r="D13649">
        <v>0</v>
      </c>
      <c r="E13649">
        <v>0</v>
      </c>
      <c r="F13649">
        <f>SUM(Table6[total_order_amount])*0.8</f>
        <v>141739319.59199998</v>
      </c>
      <c r="G13649">
        <f>SUM($D$2:D13649)</f>
        <v>177174149.48999995</v>
      </c>
      <c r="H13649" t="str">
        <f>IF(Table6[[#This Row],[Cummelutive_sum]]&lt;=Table6[[#This Row],[80_percent]],"Y", "N")</f>
        <v>N</v>
      </c>
    </row>
    <row r="13650" spans="1:8" x14ac:dyDescent="0.3">
      <c r="A13650">
        <v>154612</v>
      </c>
      <c r="B13650">
        <v>6</v>
      </c>
      <c r="C13650">
        <v>0</v>
      </c>
      <c r="D13650">
        <v>0</v>
      </c>
      <c r="E13650">
        <v>0</v>
      </c>
      <c r="F13650">
        <f>SUM(Table6[total_order_amount])*0.8</f>
        <v>141739319.59199998</v>
      </c>
      <c r="G13650">
        <f>SUM($D$2:D13650)</f>
        <v>177174149.48999995</v>
      </c>
      <c r="H13650" t="str">
        <f>IF(Table6[[#This Row],[Cummelutive_sum]]&lt;=Table6[[#This Row],[80_percent]],"Y", "N")</f>
        <v>N</v>
      </c>
    </row>
    <row r="13651" spans="1:8" x14ac:dyDescent="0.3">
      <c r="A13651">
        <v>193860</v>
      </c>
      <c r="B13651">
        <v>18</v>
      </c>
      <c r="C13651">
        <v>0</v>
      </c>
      <c r="D13651">
        <v>0</v>
      </c>
      <c r="E13651">
        <v>0</v>
      </c>
      <c r="F13651">
        <f>SUM(Table6[total_order_amount])*0.8</f>
        <v>141739319.59199998</v>
      </c>
      <c r="G13651">
        <f>SUM($D$2:D13651)</f>
        <v>177174149.48999995</v>
      </c>
      <c r="H13651" t="str">
        <f>IF(Table6[[#This Row],[Cummelutive_sum]]&lt;=Table6[[#This Row],[80_percent]],"Y", "N")</f>
        <v>N</v>
      </c>
    </row>
    <row r="13652" spans="1:8" x14ac:dyDescent="0.3">
      <c r="A13652">
        <v>215820</v>
      </c>
      <c r="B13652">
        <v>10</v>
      </c>
      <c r="C13652">
        <v>0</v>
      </c>
      <c r="D13652">
        <v>0</v>
      </c>
      <c r="E13652">
        <v>0</v>
      </c>
      <c r="F13652">
        <f>SUM(Table6[total_order_amount])*0.8</f>
        <v>141739319.59199998</v>
      </c>
      <c r="G13652">
        <f>SUM($D$2:D13652)</f>
        <v>177174149.48999995</v>
      </c>
      <c r="H13652" t="str">
        <f>IF(Table6[[#This Row],[Cummelutive_sum]]&lt;=Table6[[#This Row],[80_percent]],"Y", "N")</f>
        <v>N</v>
      </c>
    </row>
    <row r="13653" spans="1:8" x14ac:dyDescent="0.3">
      <c r="A13653">
        <v>130884</v>
      </c>
      <c r="B13653">
        <v>8</v>
      </c>
      <c r="C13653">
        <v>0</v>
      </c>
      <c r="D13653">
        <v>0</v>
      </c>
      <c r="E13653">
        <v>0</v>
      </c>
      <c r="F13653">
        <f>SUM(Table6[total_order_amount])*0.8</f>
        <v>141739319.59199998</v>
      </c>
      <c r="G13653">
        <f>SUM($D$2:D13653)</f>
        <v>177174149.48999995</v>
      </c>
      <c r="H13653" t="str">
        <f>IF(Table6[[#This Row],[Cummelutive_sum]]&lt;=Table6[[#This Row],[80_percent]],"Y", "N")</f>
        <v>N</v>
      </c>
    </row>
    <row r="13654" spans="1:8" x14ac:dyDescent="0.3">
      <c r="A13654">
        <v>46176</v>
      </c>
      <c r="B13654">
        <v>7</v>
      </c>
      <c r="C13654">
        <v>0</v>
      </c>
      <c r="D13654">
        <v>0</v>
      </c>
      <c r="E13654">
        <v>0</v>
      </c>
      <c r="F13654">
        <f>SUM(Table6[total_order_amount])*0.8</f>
        <v>141739319.59199998</v>
      </c>
      <c r="G13654">
        <f>SUM($D$2:D13654)</f>
        <v>177174149.48999995</v>
      </c>
      <c r="H13654" t="str">
        <f>IF(Table6[[#This Row],[Cummelutive_sum]]&lt;=Table6[[#This Row],[80_percent]],"Y", "N")</f>
        <v>N</v>
      </c>
    </row>
    <row r="13655" spans="1:8" x14ac:dyDescent="0.3">
      <c r="A13655">
        <v>146696</v>
      </c>
      <c r="B13655">
        <v>94</v>
      </c>
      <c r="C13655">
        <v>0</v>
      </c>
      <c r="D13655">
        <v>0</v>
      </c>
      <c r="E13655">
        <v>0</v>
      </c>
      <c r="F13655">
        <f>SUM(Table6[total_order_amount])*0.8</f>
        <v>141739319.59199998</v>
      </c>
      <c r="G13655">
        <f>SUM($D$2:D13655)</f>
        <v>177174149.48999995</v>
      </c>
      <c r="H13655" t="str">
        <f>IF(Table6[[#This Row],[Cummelutive_sum]]&lt;=Table6[[#This Row],[80_percent]],"Y", "N")</f>
        <v>N</v>
      </c>
    </row>
    <row r="13656" spans="1:8" x14ac:dyDescent="0.3">
      <c r="A13656">
        <v>141864</v>
      </c>
      <c r="B13656">
        <v>5</v>
      </c>
      <c r="C13656">
        <v>0</v>
      </c>
      <c r="D13656">
        <v>0</v>
      </c>
      <c r="E13656">
        <v>0</v>
      </c>
      <c r="F13656">
        <f>SUM(Table6[total_order_amount])*0.8</f>
        <v>141739319.59199998</v>
      </c>
      <c r="G13656">
        <f>SUM($D$2:D13656)</f>
        <v>177174149.48999995</v>
      </c>
      <c r="H13656" t="str">
        <f>IF(Table6[[#This Row],[Cummelutive_sum]]&lt;=Table6[[#This Row],[80_percent]],"Y", "N")</f>
        <v>N</v>
      </c>
    </row>
    <row r="13657" spans="1:8" x14ac:dyDescent="0.3">
      <c r="A13657">
        <v>20468</v>
      </c>
      <c r="B13657">
        <v>2</v>
      </c>
      <c r="C13657">
        <v>0</v>
      </c>
      <c r="D13657">
        <v>0</v>
      </c>
      <c r="E13657">
        <v>0</v>
      </c>
      <c r="F13657">
        <f>SUM(Table6[total_order_amount])*0.8</f>
        <v>141739319.59199998</v>
      </c>
      <c r="G13657">
        <f>SUM($D$2:D13657)</f>
        <v>177174149.48999995</v>
      </c>
      <c r="H13657" t="str">
        <f>IF(Table6[[#This Row],[Cummelutive_sum]]&lt;=Table6[[#This Row],[80_percent]],"Y", "N")</f>
        <v>N</v>
      </c>
    </row>
    <row r="13658" spans="1:8" x14ac:dyDescent="0.3">
      <c r="A13658">
        <v>175528</v>
      </c>
      <c r="B13658">
        <v>12</v>
      </c>
      <c r="C13658">
        <v>0</v>
      </c>
      <c r="D13658">
        <v>0</v>
      </c>
      <c r="E13658">
        <v>0</v>
      </c>
      <c r="F13658">
        <f>SUM(Table6[total_order_amount])*0.8</f>
        <v>141739319.59199998</v>
      </c>
      <c r="G13658">
        <f>SUM($D$2:D13658)</f>
        <v>177174149.48999995</v>
      </c>
      <c r="H13658" t="str">
        <f>IF(Table6[[#This Row],[Cummelutive_sum]]&lt;=Table6[[#This Row],[80_percent]],"Y", "N")</f>
        <v>N</v>
      </c>
    </row>
    <row r="13659" spans="1:8" x14ac:dyDescent="0.3">
      <c r="A13659">
        <v>165944</v>
      </c>
      <c r="B13659">
        <v>8</v>
      </c>
      <c r="C13659">
        <v>0</v>
      </c>
      <c r="D13659">
        <v>0</v>
      </c>
      <c r="E13659">
        <v>0</v>
      </c>
      <c r="F13659">
        <f>SUM(Table6[total_order_amount])*0.8</f>
        <v>141739319.59199998</v>
      </c>
      <c r="G13659">
        <f>SUM($D$2:D13659)</f>
        <v>177174149.48999995</v>
      </c>
      <c r="H13659" t="str">
        <f>IF(Table6[[#This Row],[Cummelutive_sum]]&lt;=Table6[[#This Row],[80_percent]],"Y", "N")</f>
        <v>N</v>
      </c>
    </row>
    <row r="13660" spans="1:8" x14ac:dyDescent="0.3">
      <c r="A13660">
        <v>133404</v>
      </c>
      <c r="B13660">
        <v>6</v>
      </c>
      <c r="C13660">
        <v>0</v>
      </c>
      <c r="D13660">
        <v>0</v>
      </c>
      <c r="E13660">
        <v>0</v>
      </c>
      <c r="F13660">
        <f>SUM(Table6[total_order_amount])*0.8</f>
        <v>141739319.59199998</v>
      </c>
      <c r="G13660">
        <f>SUM($D$2:D13660)</f>
        <v>177174149.48999995</v>
      </c>
      <c r="H13660" t="str">
        <f>IF(Table6[[#This Row],[Cummelutive_sum]]&lt;=Table6[[#This Row],[80_percent]],"Y", "N")</f>
        <v>N</v>
      </c>
    </row>
    <row r="13661" spans="1:8" x14ac:dyDescent="0.3">
      <c r="A13661">
        <v>196548</v>
      </c>
      <c r="B13661">
        <v>23</v>
      </c>
      <c r="C13661">
        <v>0</v>
      </c>
      <c r="D13661">
        <v>0</v>
      </c>
      <c r="E13661">
        <v>0</v>
      </c>
      <c r="F13661">
        <f>SUM(Table6[total_order_amount])*0.8</f>
        <v>141739319.59199998</v>
      </c>
      <c r="G13661">
        <f>SUM($D$2:D13661)</f>
        <v>177174149.48999995</v>
      </c>
      <c r="H13661" t="str">
        <f>IF(Table6[[#This Row],[Cummelutive_sum]]&lt;=Table6[[#This Row],[80_percent]],"Y", "N")</f>
        <v>N</v>
      </c>
    </row>
    <row r="13662" spans="1:8" x14ac:dyDescent="0.3">
      <c r="A13662">
        <v>41220</v>
      </c>
      <c r="B13662">
        <v>9</v>
      </c>
      <c r="C13662">
        <v>0</v>
      </c>
      <c r="D13662">
        <v>0</v>
      </c>
      <c r="E13662">
        <v>0</v>
      </c>
      <c r="F13662">
        <f>SUM(Table6[total_order_amount])*0.8</f>
        <v>141739319.59199998</v>
      </c>
      <c r="G13662">
        <f>SUM($D$2:D13662)</f>
        <v>177174149.48999995</v>
      </c>
      <c r="H13662" t="str">
        <f>IF(Table6[[#This Row],[Cummelutive_sum]]&lt;=Table6[[#This Row],[80_percent]],"Y", "N")</f>
        <v>N</v>
      </c>
    </row>
    <row r="13663" spans="1:8" x14ac:dyDescent="0.3">
      <c r="A13663">
        <v>141800</v>
      </c>
      <c r="B13663">
        <v>13</v>
      </c>
      <c r="C13663">
        <v>0</v>
      </c>
      <c r="D13663">
        <v>0</v>
      </c>
      <c r="E13663">
        <v>0</v>
      </c>
      <c r="F13663">
        <f>SUM(Table6[total_order_amount])*0.8</f>
        <v>141739319.59199998</v>
      </c>
      <c r="G13663">
        <f>SUM($D$2:D13663)</f>
        <v>177174149.48999995</v>
      </c>
      <c r="H13663" t="str">
        <f>IF(Table6[[#This Row],[Cummelutive_sum]]&lt;=Table6[[#This Row],[80_percent]],"Y", "N")</f>
        <v>N</v>
      </c>
    </row>
    <row r="13664" spans="1:8" x14ac:dyDescent="0.3">
      <c r="A13664">
        <v>196236</v>
      </c>
      <c r="B13664">
        <v>2</v>
      </c>
      <c r="C13664">
        <v>0</v>
      </c>
      <c r="D13664">
        <v>0</v>
      </c>
      <c r="E13664">
        <v>0</v>
      </c>
      <c r="F13664">
        <f>SUM(Table6[total_order_amount])*0.8</f>
        <v>141739319.59199998</v>
      </c>
      <c r="G13664">
        <f>SUM($D$2:D13664)</f>
        <v>177174149.48999995</v>
      </c>
      <c r="H13664" t="str">
        <f>IF(Table6[[#This Row],[Cummelutive_sum]]&lt;=Table6[[#This Row],[80_percent]],"Y", "N")</f>
        <v>N</v>
      </c>
    </row>
    <row r="13665" spans="1:8" x14ac:dyDescent="0.3">
      <c r="A13665">
        <v>209672</v>
      </c>
      <c r="B13665">
        <v>5</v>
      </c>
      <c r="C13665">
        <v>0</v>
      </c>
      <c r="D13665">
        <v>0</v>
      </c>
      <c r="E13665">
        <v>0</v>
      </c>
      <c r="F13665">
        <f>SUM(Table6[total_order_amount])*0.8</f>
        <v>141739319.59199998</v>
      </c>
      <c r="G13665">
        <f>SUM($D$2:D13665)</f>
        <v>177174149.48999995</v>
      </c>
      <c r="H13665" t="str">
        <f>IF(Table6[[#This Row],[Cummelutive_sum]]&lt;=Table6[[#This Row],[80_percent]],"Y", "N")</f>
        <v>N</v>
      </c>
    </row>
    <row r="13666" spans="1:8" x14ac:dyDescent="0.3">
      <c r="A13666">
        <v>203068</v>
      </c>
      <c r="B13666">
        <v>4</v>
      </c>
      <c r="C13666">
        <v>0</v>
      </c>
      <c r="D13666">
        <v>0</v>
      </c>
      <c r="E13666">
        <v>0</v>
      </c>
      <c r="F13666">
        <f>SUM(Table6[total_order_amount])*0.8</f>
        <v>141739319.59199998</v>
      </c>
      <c r="G13666">
        <f>SUM($D$2:D13666)</f>
        <v>177174149.48999995</v>
      </c>
      <c r="H13666" t="str">
        <f>IF(Table6[[#This Row],[Cummelutive_sum]]&lt;=Table6[[#This Row],[80_percent]],"Y", "N")</f>
        <v>N</v>
      </c>
    </row>
    <row r="13667" spans="1:8" x14ac:dyDescent="0.3">
      <c r="A13667">
        <v>173904</v>
      </c>
      <c r="B13667">
        <v>3</v>
      </c>
      <c r="C13667">
        <v>0</v>
      </c>
      <c r="D13667">
        <v>0</v>
      </c>
      <c r="E13667">
        <v>0</v>
      </c>
      <c r="F13667">
        <f>SUM(Table6[total_order_amount])*0.8</f>
        <v>141739319.59199998</v>
      </c>
      <c r="G13667">
        <f>SUM($D$2:D13667)</f>
        <v>177174149.48999995</v>
      </c>
      <c r="H13667" t="str">
        <f>IF(Table6[[#This Row],[Cummelutive_sum]]&lt;=Table6[[#This Row],[80_percent]],"Y", "N")</f>
        <v>N</v>
      </c>
    </row>
    <row r="13668" spans="1:8" x14ac:dyDescent="0.3">
      <c r="A13668">
        <v>158964</v>
      </c>
      <c r="B13668">
        <v>10</v>
      </c>
      <c r="C13668">
        <v>0</v>
      </c>
      <c r="D13668">
        <v>0</v>
      </c>
      <c r="E13668">
        <v>0</v>
      </c>
      <c r="F13668">
        <f>SUM(Table6[total_order_amount])*0.8</f>
        <v>141739319.59199998</v>
      </c>
      <c r="G13668">
        <f>SUM($D$2:D13668)</f>
        <v>177174149.48999995</v>
      </c>
      <c r="H13668" t="str">
        <f>IF(Table6[[#This Row],[Cummelutive_sum]]&lt;=Table6[[#This Row],[80_percent]],"Y", "N")</f>
        <v>N</v>
      </c>
    </row>
    <row r="13669" spans="1:8" x14ac:dyDescent="0.3">
      <c r="A13669">
        <v>217008</v>
      </c>
      <c r="B13669">
        <v>12</v>
      </c>
      <c r="C13669">
        <v>0</v>
      </c>
      <c r="D13669">
        <v>0</v>
      </c>
      <c r="E13669">
        <v>0</v>
      </c>
      <c r="F13669">
        <f>SUM(Table6[total_order_amount])*0.8</f>
        <v>141739319.59199998</v>
      </c>
      <c r="G13669">
        <f>SUM($D$2:D13669)</f>
        <v>177174149.48999995</v>
      </c>
      <c r="H13669" t="str">
        <f>IF(Table6[[#This Row],[Cummelutive_sum]]&lt;=Table6[[#This Row],[80_percent]],"Y", "N")</f>
        <v>N</v>
      </c>
    </row>
    <row r="13670" spans="1:8" x14ac:dyDescent="0.3">
      <c r="A13670">
        <v>84300</v>
      </c>
      <c r="B13670">
        <v>2</v>
      </c>
      <c r="C13670">
        <v>0</v>
      </c>
      <c r="D13670">
        <v>0</v>
      </c>
      <c r="E13670">
        <v>0</v>
      </c>
      <c r="F13670">
        <f>SUM(Table6[total_order_amount])*0.8</f>
        <v>141739319.59199998</v>
      </c>
      <c r="G13670">
        <f>SUM($D$2:D13670)</f>
        <v>177174149.48999995</v>
      </c>
      <c r="H13670" t="str">
        <f>IF(Table6[[#This Row],[Cummelutive_sum]]&lt;=Table6[[#This Row],[80_percent]],"Y", "N")</f>
        <v>N</v>
      </c>
    </row>
    <row r="13671" spans="1:8" x14ac:dyDescent="0.3">
      <c r="A13671">
        <v>104488</v>
      </c>
      <c r="B13671">
        <v>2</v>
      </c>
      <c r="C13671">
        <v>0</v>
      </c>
      <c r="D13671">
        <v>0</v>
      </c>
      <c r="E13671">
        <v>0</v>
      </c>
      <c r="F13671">
        <f>SUM(Table6[total_order_amount])*0.8</f>
        <v>141739319.59199998</v>
      </c>
      <c r="G13671">
        <f>SUM($D$2:D13671)</f>
        <v>177174149.48999995</v>
      </c>
      <c r="H13671" t="str">
        <f>IF(Table6[[#This Row],[Cummelutive_sum]]&lt;=Table6[[#This Row],[80_percent]],"Y", "N")</f>
        <v>N</v>
      </c>
    </row>
    <row r="13672" spans="1:8" x14ac:dyDescent="0.3">
      <c r="A13672">
        <v>104260</v>
      </c>
      <c r="B13672">
        <v>4</v>
      </c>
      <c r="C13672">
        <v>0</v>
      </c>
      <c r="D13672">
        <v>0</v>
      </c>
      <c r="E13672">
        <v>0</v>
      </c>
      <c r="F13672">
        <f>SUM(Table6[total_order_amount])*0.8</f>
        <v>141739319.59199998</v>
      </c>
      <c r="G13672">
        <f>SUM($D$2:D13672)</f>
        <v>177174149.48999995</v>
      </c>
      <c r="H13672" t="str">
        <f>IF(Table6[[#This Row],[Cummelutive_sum]]&lt;=Table6[[#This Row],[80_percent]],"Y", "N")</f>
        <v>N</v>
      </c>
    </row>
    <row r="13673" spans="1:8" x14ac:dyDescent="0.3">
      <c r="A13673">
        <v>104216</v>
      </c>
      <c r="B13673">
        <v>5</v>
      </c>
      <c r="C13673">
        <v>0</v>
      </c>
      <c r="D13673">
        <v>0</v>
      </c>
      <c r="E13673">
        <v>0</v>
      </c>
      <c r="F13673">
        <f>SUM(Table6[total_order_amount])*0.8</f>
        <v>141739319.59199998</v>
      </c>
      <c r="G13673">
        <f>SUM($D$2:D13673)</f>
        <v>177174149.48999995</v>
      </c>
      <c r="H13673" t="str">
        <f>IF(Table6[[#This Row],[Cummelutive_sum]]&lt;=Table6[[#This Row],[80_percent]],"Y", "N")</f>
        <v>N</v>
      </c>
    </row>
    <row r="13674" spans="1:8" x14ac:dyDescent="0.3">
      <c r="A13674">
        <v>103988</v>
      </c>
      <c r="B13674">
        <v>3</v>
      </c>
      <c r="C13674">
        <v>0</v>
      </c>
      <c r="D13674">
        <v>0</v>
      </c>
      <c r="E13674">
        <v>0</v>
      </c>
      <c r="F13674">
        <f>SUM(Table6[total_order_amount])*0.8</f>
        <v>141739319.59199998</v>
      </c>
      <c r="G13674">
        <f>SUM($D$2:D13674)</f>
        <v>177174149.48999995</v>
      </c>
      <c r="H13674" t="str">
        <f>IF(Table6[[#This Row],[Cummelutive_sum]]&lt;=Table6[[#This Row],[80_percent]],"Y", "N")</f>
        <v>N</v>
      </c>
    </row>
    <row r="13675" spans="1:8" x14ac:dyDescent="0.3">
      <c r="A13675">
        <v>53156</v>
      </c>
      <c r="B13675">
        <v>2</v>
      </c>
      <c r="C13675">
        <v>0</v>
      </c>
      <c r="D13675">
        <v>0</v>
      </c>
      <c r="E13675">
        <v>0</v>
      </c>
      <c r="F13675">
        <f>SUM(Table6[total_order_amount])*0.8</f>
        <v>141739319.59199998</v>
      </c>
      <c r="G13675">
        <f>SUM($D$2:D13675)</f>
        <v>177174149.48999995</v>
      </c>
      <c r="H13675" t="str">
        <f>IF(Table6[[#This Row],[Cummelutive_sum]]&lt;=Table6[[#This Row],[80_percent]],"Y", "N")</f>
        <v>N</v>
      </c>
    </row>
    <row r="13676" spans="1:8" x14ac:dyDescent="0.3">
      <c r="A13676">
        <v>50364</v>
      </c>
      <c r="B13676">
        <v>35</v>
      </c>
      <c r="C13676">
        <v>0</v>
      </c>
      <c r="D13676">
        <v>0</v>
      </c>
      <c r="E13676">
        <v>0</v>
      </c>
      <c r="F13676">
        <f>SUM(Table6[total_order_amount])*0.8</f>
        <v>141739319.59199998</v>
      </c>
      <c r="G13676">
        <f>SUM($D$2:D13676)</f>
        <v>177174149.48999995</v>
      </c>
      <c r="H13676" t="str">
        <f>IF(Table6[[#This Row],[Cummelutive_sum]]&lt;=Table6[[#This Row],[80_percent]],"Y", "N")</f>
        <v>N</v>
      </c>
    </row>
    <row r="13677" spans="1:8" x14ac:dyDescent="0.3">
      <c r="A13677">
        <v>103572</v>
      </c>
      <c r="B13677">
        <v>5</v>
      </c>
      <c r="C13677">
        <v>0</v>
      </c>
      <c r="D13677">
        <v>0</v>
      </c>
      <c r="E13677">
        <v>0</v>
      </c>
      <c r="F13677">
        <f>SUM(Table6[total_order_amount])*0.8</f>
        <v>141739319.59199998</v>
      </c>
      <c r="G13677">
        <f>SUM($D$2:D13677)</f>
        <v>177174149.48999995</v>
      </c>
      <c r="H13677" t="str">
        <f>IF(Table6[[#This Row],[Cummelutive_sum]]&lt;=Table6[[#This Row],[80_percent]],"Y", "N")</f>
        <v>N</v>
      </c>
    </row>
    <row r="13678" spans="1:8" x14ac:dyDescent="0.3">
      <c r="A13678">
        <v>103468</v>
      </c>
      <c r="B13678">
        <v>2</v>
      </c>
      <c r="C13678">
        <v>0</v>
      </c>
      <c r="D13678">
        <v>0</v>
      </c>
      <c r="E13678">
        <v>0</v>
      </c>
      <c r="F13678">
        <f>SUM(Table6[total_order_amount])*0.8</f>
        <v>141739319.59199998</v>
      </c>
      <c r="G13678">
        <f>SUM($D$2:D13678)</f>
        <v>177174149.48999995</v>
      </c>
      <c r="H13678" t="str">
        <f>IF(Table6[[#This Row],[Cummelutive_sum]]&lt;=Table6[[#This Row],[80_percent]],"Y", "N")</f>
        <v>N</v>
      </c>
    </row>
    <row r="13679" spans="1:8" x14ac:dyDescent="0.3">
      <c r="A13679">
        <v>102656</v>
      </c>
      <c r="B13679">
        <v>14</v>
      </c>
      <c r="C13679">
        <v>0</v>
      </c>
      <c r="D13679">
        <v>0</v>
      </c>
      <c r="E13679">
        <v>0</v>
      </c>
      <c r="F13679">
        <f>SUM(Table6[total_order_amount])*0.8</f>
        <v>141739319.59199998</v>
      </c>
      <c r="G13679">
        <f>SUM($D$2:D13679)</f>
        <v>177174149.48999995</v>
      </c>
      <c r="H13679" t="str">
        <f>IF(Table6[[#This Row],[Cummelutive_sum]]&lt;=Table6[[#This Row],[80_percent]],"Y", "N")</f>
        <v>N</v>
      </c>
    </row>
    <row r="13680" spans="1:8" x14ac:dyDescent="0.3">
      <c r="A13680">
        <v>93612</v>
      </c>
      <c r="B13680">
        <v>18</v>
      </c>
      <c r="C13680">
        <v>0</v>
      </c>
      <c r="D13680">
        <v>0</v>
      </c>
      <c r="E13680">
        <v>0</v>
      </c>
      <c r="F13680">
        <f>SUM(Table6[total_order_amount])*0.8</f>
        <v>141739319.59199998</v>
      </c>
      <c r="G13680">
        <f>SUM($D$2:D13680)</f>
        <v>177174149.48999995</v>
      </c>
      <c r="H13680" t="str">
        <f>IF(Table6[[#This Row],[Cummelutive_sum]]&lt;=Table6[[#This Row],[80_percent]],"Y", "N")</f>
        <v>N</v>
      </c>
    </row>
    <row r="13681" spans="1:8" x14ac:dyDescent="0.3">
      <c r="A13681">
        <v>84676</v>
      </c>
      <c r="B13681">
        <v>4</v>
      </c>
      <c r="C13681">
        <v>0</v>
      </c>
      <c r="D13681">
        <v>0</v>
      </c>
      <c r="E13681">
        <v>0</v>
      </c>
      <c r="F13681">
        <f>SUM(Table6[total_order_amount])*0.8</f>
        <v>141739319.59199998</v>
      </c>
      <c r="G13681">
        <f>SUM($D$2:D13681)</f>
        <v>177174149.48999995</v>
      </c>
      <c r="H13681" t="str">
        <f>IF(Table6[[#This Row],[Cummelutive_sum]]&lt;=Table6[[#This Row],[80_percent]],"Y", "N")</f>
        <v>N</v>
      </c>
    </row>
    <row r="13682" spans="1:8" x14ac:dyDescent="0.3">
      <c r="A13682">
        <v>102448</v>
      </c>
      <c r="B13682">
        <v>3</v>
      </c>
      <c r="C13682">
        <v>0</v>
      </c>
      <c r="D13682">
        <v>0</v>
      </c>
      <c r="E13682">
        <v>0</v>
      </c>
      <c r="F13682">
        <f>SUM(Table6[total_order_amount])*0.8</f>
        <v>141739319.59199998</v>
      </c>
      <c r="G13682">
        <f>SUM($D$2:D13682)</f>
        <v>177174149.48999995</v>
      </c>
      <c r="H13682" t="str">
        <f>IF(Table6[[#This Row],[Cummelutive_sum]]&lt;=Table6[[#This Row],[80_percent]],"Y", "N")</f>
        <v>N</v>
      </c>
    </row>
    <row r="13683" spans="1:8" x14ac:dyDescent="0.3">
      <c r="A13683">
        <v>102384</v>
      </c>
      <c r="B13683">
        <v>5</v>
      </c>
      <c r="C13683">
        <v>0</v>
      </c>
      <c r="D13683">
        <v>0</v>
      </c>
      <c r="E13683">
        <v>0</v>
      </c>
      <c r="F13683">
        <f>SUM(Table6[total_order_amount])*0.8</f>
        <v>141739319.59199998</v>
      </c>
      <c r="G13683">
        <f>SUM($D$2:D13683)</f>
        <v>177174149.48999995</v>
      </c>
      <c r="H13683" t="str">
        <f>IF(Table6[[#This Row],[Cummelutive_sum]]&lt;=Table6[[#This Row],[80_percent]],"Y", "N")</f>
        <v>N</v>
      </c>
    </row>
    <row r="13684" spans="1:8" x14ac:dyDescent="0.3">
      <c r="A13684">
        <v>97904</v>
      </c>
      <c r="B13684">
        <v>10</v>
      </c>
      <c r="C13684">
        <v>0</v>
      </c>
      <c r="D13684">
        <v>0</v>
      </c>
      <c r="E13684">
        <v>0</v>
      </c>
      <c r="F13684">
        <f>SUM(Table6[total_order_amount])*0.8</f>
        <v>141739319.59199998</v>
      </c>
      <c r="G13684">
        <f>SUM($D$2:D13684)</f>
        <v>177174149.48999995</v>
      </c>
      <c r="H13684" t="str">
        <f>IF(Table6[[#This Row],[Cummelutive_sum]]&lt;=Table6[[#This Row],[80_percent]],"Y", "N")</f>
        <v>N</v>
      </c>
    </row>
    <row r="13685" spans="1:8" x14ac:dyDescent="0.3">
      <c r="A13685">
        <v>28800</v>
      </c>
      <c r="B13685">
        <v>4</v>
      </c>
      <c r="C13685">
        <v>0</v>
      </c>
      <c r="D13685">
        <v>0</v>
      </c>
      <c r="E13685">
        <v>0</v>
      </c>
      <c r="F13685">
        <f>SUM(Table6[total_order_amount])*0.8</f>
        <v>141739319.59199998</v>
      </c>
      <c r="G13685">
        <f>SUM($D$2:D13685)</f>
        <v>177174149.48999995</v>
      </c>
      <c r="H13685" t="str">
        <f>IF(Table6[[#This Row],[Cummelutive_sum]]&lt;=Table6[[#This Row],[80_percent]],"Y", "N")</f>
        <v>N</v>
      </c>
    </row>
    <row r="13686" spans="1:8" x14ac:dyDescent="0.3">
      <c r="A13686">
        <v>102176</v>
      </c>
      <c r="B13686">
        <v>2</v>
      </c>
      <c r="C13686">
        <v>0</v>
      </c>
      <c r="D13686">
        <v>0</v>
      </c>
      <c r="E13686">
        <v>0</v>
      </c>
      <c r="F13686">
        <f>SUM(Table6[total_order_amount])*0.8</f>
        <v>141739319.59199998</v>
      </c>
      <c r="G13686">
        <f>SUM($D$2:D13686)</f>
        <v>177174149.48999995</v>
      </c>
      <c r="H13686" t="str">
        <f>IF(Table6[[#This Row],[Cummelutive_sum]]&lt;=Table6[[#This Row],[80_percent]],"Y", "N")</f>
        <v>N</v>
      </c>
    </row>
    <row r="13687" spans="1:8" x14ac:dyDescent="0.3">
      <c r="A13687">
        <v>53052</v>
      </c>
      <c r="B13687">
        <v>39</v>
      </c>
      <c r="C13687">
        <v>0</v>
      </c>
      <c r="D13687">
        <v>0</v>
      </c>
      <c r="E13687">
        <v>0</v>
      </c>
      <c r="F13687">
        <f>SUM(Table6[total_order_amount])*0.8</f>
        <v>141739319.59199998</v>
      </c>
      <c r="G13687">
        <f>SUM($D$2:D13687)</f>
        <v>177174149.48999995</v>
      </c>
      <c r="H13687" t="str">
        <f>IF(Table6[[#This Row],[Cummelutive_sum]]&lt;=Table6[[#This Row],[80_percent]],"Y", "N")</f>
        <v>N</v>
      </c>
    </row>
    <row r="13688" spans="1:8" x14ac:dyDescent="0.3">
      <c r="A13688">
        <v>90072</v>
      </c>
      <c r="B13688">
        <v>3</v>
      </c>
      <c r="C13688">
        <v>0</v>
      </c>
      <c r="D13688">
        <v>0</v>
      </c>
      <c r="E13688">
        <v>0</v>
      </c>
      <c r="F13688">
        <f>SUM(Table6[total_order_amount])*0.8</f>
        <v>141739319.59199998</v>
      </c>
      <c r="G13688">
        <f>SUM($D$2:D13688)</f>
        <v>177174149.48999995</v>
      </c>
      <c r="H13688" t="str">
        <f>IF(Table6[[#This Row],[Cummelutive_sum]]&lt;=Table6[[#This Row],[80_percent]],"Y", "N")</f>
        <v>N</v>
      </c>
    </row>
    <row r="13689" spans="1:8" x14ac:dyDescent="0.3">
      <c r="A13689">
        <v>96944</v>
      </c>
      <c r="B13689">
        <v>5</v>
      </c>
      <c r="C13689">
        <v>0</v>
      </c>
      <c r="D13689">
        <v>0</v>
      </c>
      <c r="E13689">
        <v>0</v>
      </c>
      <c r="F13689">
        <f>SUM(Table6[total_order_amount])*0.8</f>
        <v>141739319.59199998</v>
      </c>
      <c r="G13689">
        <f>SUM($D$2:D13689)</f>
        <v>177174149.48999995</v>
      </c>
      <c r="H13689" t="str">
        <f>IF(Table6[[#This Row],[Cummelutive_sum]]&lt;=Table6[[#This Row],[80_percent]],"Y", "N")</f>
        <v>N</v>
      </c>
    </row>
    <row r="13690" spans="1:8" x14ac:dyDescent="0.3">
      <c r="A13690">
        <v>30364</v>
      </c>
      <c r="B13690">
        <v>38</v>
      </c>
      <c r="C13690">
        <v>0</v>
      </c>
      <c r="D13690">
        <v>0</v>
      </c>
      <c r="E13690">
        <v>0</v>
      </c>
      <c r="F13690">
        <f>SUM(Table6[total_order_amount])*0.8</f>
        <v>141739319.59199998</v>
      </c>
      <c r="G13690">
        <f>SUM($D$2:D13690)</f>
        <v>177174149.48999995</v>
      </c>
      <c r="H13690" t="str">
        <f>IF(Table6[[#This Row],[Cummelutive_sum]]&lt;=Table6[[#This Row],[80_percent]],"Y", "N")</f>
        <v>N</v>
      </c>
    </row>
    <row r="13691" spans="1:8" x14ac:dyDescent="0.3">
      <c r="A13691">
        <v>101904</v>
      </c>
      <c r="B13691">
        <v>7</v>
      </c>
      <c r="C13691">
        <v>0</v>
      </c>
      <c r="D13691">
        <v>0</v>
      </c>
      <c r="E13691">
        <v>0</v>
      </c>
      <c r="F13691">
        <f>SUM(Table6[total_order_amount])*0.8</f>
        <v>141739319.59199998</v>
      </c>
      <c r="G13691">
        <f>SUM($D$2:D13691)</f>
        <v>177174149.48999995</v>
      </c>
      <c r="H13691" t="str">
        <f>IF(Table6[[#This Row],[Cummelutive_sum]]&lt;=Table6[[#This Row],[80_percent]],"Y", "N")</f>
        <v>N</v>
      </c>
    </row>
    <row r="13692" spans="1:8" x14ac:dyDescent="0.3">
      <c r="A13692">
        <v>49988</v>
      </c>
      <c r="B13692">
        <v>13</v>
      </c>
      <c r="C13692">
        <v>0</v>
      </c>
      <c r="D13692">
        <v>0</v>
      </c>
      <c r="E13692">
        <v>0</v>
      </c>
      <c r="F13692">
        <f>SUM(Table6[total_order_amount])*0.8</f>
        <v>141739319.59199998</v>
      </c>
      <c r="G13692">
        <f>SUM($D$2:D13692)</f>
        <v>177174149.48999995</v>
      </c>
      <c r="H13692" t="str">
        <f>IF(Table6[[#This Row],[Cummelutive_sum]]&lt;=Table6[[#This Row],[80_percent]],"Y", "N")</f>
        <v>N</v>
      </c>
    </row>
    <row r="13693" spans="1:8" x14ac:dyDescent="0.3">
      <c r="A13693">
        <v>97552</v>
      </c>
      <c r="B13693">
        <v>128</v>
      </c>
      <c r="C13693">
        <v>0</v>
      </c>
      <c r="D13693">
        <v>0</v>
      </c>
      <c r="E13693">
        <v>0</v>
      </c>
      <c r="F13693">
        <f>SUM(Table6[total_order_amount])*0.8</f>
        <v>141739319.59199998</v>
      </c>
      <c r="G13693">
        <f>SUM($D$2:D13693)</f>
        <v>177174149.48999995</v>
      </c>
      <c r="H13693" t="str">
        <f>IF(Table6[[#This Row],[Cummelutive_sum]]&lt;=Table6[[#This Row],[80_percent]],"Y", "N")</f>
        <v>N</v>
      </c>
    </row>
    <row r="13694" spans="1:8" x14ac:dyDescent="0.3">
      <c r="A13694">
        <v>101632</v>
      </c>
      <c r="B13694">
        <v>5</v>
      </c>
      <c r="C13694">
        <v>0</v>
      </c>
      <c r="D13694">
        <v>0</v>
      </c>
      <c r="E13694">
        <v>0</v>
      </c>
      <c r="F13694">
        <f>SUM(Table6[total_order_amount])*0.8</f>
        <v>141739319.59199998</v>
      </c>
      <c r="G13694">
        <f>SUM($D$2:D13694)</f>
        <v>177174149.48999995</v>
      </c>
      <c r="H13694" t="str">
        <f>IF(Table6[[#This Row],[Cummelutive_sum]]&lt;=Table6[[#This Row],[80_percent]],"Y", "N")</f>
        <v>N</v>
      </c>
    </row>
    <row r="13695" spans="1:8" x14ac:dyDescent="0.3">
      <c r="A13695">
        <v>101612</v>
      </c>
      <c r="B13695">
        <v>40</v>
      </c>
      <c r="C13695">
        <v>0</v>
      </c>
      <c r="D13695">
        <v>0</v>
      </c>
      <c r="E13695">
        <v>0</v>
      </c>
      <c r="F13695">
        <f>SUM(Table6[total_order_amount])*0.8</f>
        <v>141739319.59199998</v>
      </c>
      <c r="G13695">
        <f>SUM($D$2:D13695)</f>
        <v>177174149.48999995</v>
      </c>
      <c r="H13695" t="str">
        <f>IF(Table6[[#This Row],[Cummelutive_sum]]&lt;=Table6[[#This Row],[80_percent]],"Y", "N")</f>
        <v>N</v>
      </c>
    </row>
    <row r="13696" spans="1:8" x14ac:dyDescent="0.3">
      <c r="A13696">
        <v>101572</v>
      </c>
      <c r="B13696">
        <v>9</v>
      </c>
      <c r="C13696">
        <v>0</v>
      </c>
      <c r="D13696">
        <v>0</v>
      </c>
      <c r="E13696">
        <v>0</v>
      </c>
      <c r="F13696">
        <f>SUM(Table6[total_order_amount])*0.8</f>
        <v>141739319.59199998</v>
      </c>
      <c r="G13696">
        <f>SUM($D$2:D13696)</f>
        <v>177174149.48999995</v>
      </c>
      <c r="H13696" t="str">
        <f>IF(Table6[[#This Row],[Cummelutive_sum]]&lt;=Table6[[#This Row],[80_percent]],"Y", "N")</f>
        <v>N</v>
      </c>
    </row>
    <row r="13697" spans="1:8" x14ac:dyDescent="0.3">
      <c r="A13697">
        <v>36616</v>
      </c>
      <c r="B13697">
        <v>3</v>
      </c>
      <c r="C13697">
        <v>0</v>
      </c>
      <c r="D13697">
        <v>0</v>
      </c>
      <c r="E13697">
        <v>0</v>
      </c>
      <c r="F13697">
        <f>SUM(Table6[total_order_amount])*0.8</f>
        <v>141739319.59199998</v>
      </c>
      <c r="G13697">
        <f>SUM($D$2:D13697)</f>
        <v>177174149.48999995</v>
      </c>
      <c r="H13697" t="str">
        <f>IF(Table6[[#This Row],[Cummelutive_sum]]&lt;=Table6[[#This Row],[80_percent]],"Y", "N")</f>
        <v>N</v>
      </c>
    </row>
    <row r="13698" spans="1:8" x14ac:dyDescent="0.3">
      <c r="A13698">
        <v>67844</v>
      </c>
      <c r="B13698">
        <v>21</v>
      </c>
      <c r="C13698">
        <v>0</v>
      </c>
      <c r="D13698">
        <v>0</v>
      </c>
      <c r="E13698">
        <v>0</v>
      </c>
      <c r="F13698">
        <f>SUM(Table6[total_order_amount])*0.8</f>
        <v>141739319.59199998</v>
      </c>
      <c r="G13698">
        <f>SUM($D$2:D13698)</f>
        <v>177174149.48999995</v>
      </c>
      <c r="H13698" t="str">
        <f>IF(Table6[[#This Row],[Cummelutive_sum]]&lt;=Table6[[#This Row],[80_percent]],"Y", "N")</f>
        <v>N</v>
      </c>
    </row>
    <row r="13699" spans="1:8" x14ac:dyDescent="0.3">
      <c r="A13699">
        <v>45092</v>
      </c>
      <c r="B13699">
        <v>25</v>
      </c>
      <c r="C13699">
        <v>0</v>
      </c>
      <c r="D13699">
        <v>0</v>
      </c>
      <c r="E13699">
        <v>0</v>
      </c>
      <c r="F13699">
        <f>SUM(Table6[total_order_amount])*0.8</f>
        <v>141739319.59199998</v>
      </c>
      <c r="G13699">
        <f>SUM($D$2:D13699)</f>
        <v>177174149.48999995</v>
      </c>
      <c r="H13699" t="str">
        <f>IF(Table6[[#This Row],[Cummelutive_sum]]&lt;=Table6[[#This Row],[80_percent]],"Y", "N")</f>
        <v>N</v>
      </c>
    </row>
    <row r="13700" spans="1:8" x14ac:dyDescent="0.3">
      <c r="A13700">
        <v>101156</v>
      </c>
      <c r="B13700">
        <v>3</v>
      </c>
      <c r="C13700">
        <v>0</v>
      </c>
      <c r="D13700">
        <v>0</v>
      </c>
      <c r="E13700">
        <v>0</v>
      </c>
      <c r="F13700">
        <f>SUM(Table6[total_order_amount])*0.8</f>
        <v>141739319.59199998</v>
      </c>
      <c r="G13700">
        <f>SUM($D$2:D13700)</f>
        <v>177174149.48999995</v>
      </c>
      <c r="H13700" t="str">
        <f>IF(Table6[[#This Row],[Cummelutive_sum]]&lt;=Table6[[#This Row],[80_percent]],"Y", "N")</f>
        <v>N</v>
      </c>
    </row>
    <row r="13701" spans="1:8" x14ac:dyDescent="0.3">
      <c r="A13701">
        <v>45864</v>
      </c>
      <c r="B13701">
        <v>66</v>
      </c>
      <c r="C13701">
        <v>0</v>
      </c>
      <c r="D13701">
        <v>0</v>
      </c>
      <c r="E13701">
        <v>0</v>
      </c>
      <c r="F13701">
        <f>SUM(Table6[total_order_amount])*0.8</f>
        <v>141739319.59199998</v>
      </c>
      <c r="G13701">
        <f>SUM($D$2:D13701)</f>
        <v>177174149.48999995</v>
      </c>
      <c r="H13701" t="str">
        <f>IF(Table6[[#This Row],[Cummelutive_sum]]&lt;=Table6[[#This Row],[80_percent]],"Y", "N")</f>
        <v>N</v>
      </c>
    </row>
    <row r="13702" spans="1:8" x14ac:dyDescent="0.3">
      <c r="A13702">
        <v>29884</v>
      </c>
      <c r="B13702">
        <v>49</v>
      </c>
      <c r="C13702">
        <v>0</v>
      </c>
      <c r="D13702">
        <v>0</v>
      </c>
      <c r="E13702">
        <v>0</v>
      </c>
      <c r="F13702">
        <f>SUM(Table6[total_order_amount])*0.8</f>
        <v>141739319.59199998</v>
      </c>
      <c r="G13702">
        <f>SUM($D$2:D13702)</f>
        <v>177174149.48999995</v>
      </c>
      <c r="H13702" t="str">
        <f>IF(Table6[[#This Row],[Cummelutive_sum]]&lt;=Table6[[#This Row],[80_percent]],"Y", "N")</f>
        <v>N</v>
      </c>
    </row>
    <row r="13703" spans="1:8" x14ac:dyDescent="0.3">
      <c r="A13703">
        <v>70216</v>
      </c>
      <c r="B13703">
        <v>30</v>
      </c>
      <c r="C13703">
        <v>0</v>
      </c>
      <c r="D13703">
        <v>0</v>
      </c>
      <c r="E13703">
        <v>0</v>
      </c>
      <c r="F13703">
        <f>SUM(Table6[total_order_amount])*0.8</f>
        <v>141739319.59199998</v>
      </c>
      <c r="G13703">
        <f>SUM($D$2:D13703)</f>
        <v>177174149.48999995</v>
      </c>
      <c r="H13703" t="str">
        <f>IF(Table6[[#This Row],[Cummelutive_sum]]&lt;=Table6[[#This Row],[80_percent]],"Y", "N")</f>
        <v>N</v>
      </c>
    </row>
    <row r="13704" spans="1:8" x14ac:dyDescent="0.3">
      <c r="A13704">
        <v>38384</v>
      </c>
      <c r="B13704">
        <v>55</v>
      </c>
      <c r="C13704">
        <v>0</v>
      </c>
      <c r="D13704">
        <v>0</v>
      </c>
      <c r="E13704">
        <v>0</v>
      </c>
      <c r="F13704">
        <f>SUM(Table6[total_order_amount])*0.8</f>
        <v>141739319.59199998</v>
      </c>
      <c r="G13704">
        <f>SUM($D$2:D13704)</f>
        <v>177174149.48999995</v>
      </c>
      <c r="H13704" t="str">
        <f>IF(Table6[[#This Row],[Cummelutive_sum]]&lt;=Table6[[#This Row],[80_percent]],"Y", "N")</f>
        <v>N</v>
      </c>
    </row>
    <row r="13705" spans="1:8" x14ac:dyDescent="0.3">
      <c r="A13705">
        <v>92864</v>
      </c>
      <c r="B13705">
        <v>5</v>
      </c>
      <c r="C13705">
        <v>0</v>
      </c>
      <c r="D13705">
        <v>0</v>
      </c>
      <c r="E13705">
        <v>0</v>
      </c>
      <c r="F13705">
        <f>SUM(Table6[total_order_amount])*0.8</f>
        <v>141739319.59199998</v>
      </c>
      <c r="G13705">
        <f>SUM($D$2:D13705)</f>
        <v>177174149.48999995</v>
      </c>
      <c r="H13705" t="str">
        <f>IF(Table6[[#This Row],[Cummelutive_sum]]&lt;=Table6[[#This Row],[80_percent]],"Y", "N")</f>
        <v>N</v>
      </c>
    </row>
    <row r="13706" spans="1:8" x14ac:dyDescent="0.3">
      <c r="A13706">
        <v>36344</v>
      </c>
      <c r="B13706">
        <v>2</v>
      </c>
      <c r="C13706">
        <v>0</v>
      </c>
      <c r="D13706">
        <v>0</v>
      </c>
      <c r="E13706">
        <v>0</v>
      </c>
      <c r="F13706">
        <f>SUM(Table6[total_order_amount])*0.8</f>
        <v>141739319.59199998</v>
      </c>
      <c r="G13706">
        <f>SUM($D$2:D13706)</f>
        <v>177174149.48999995</v>
      </c>
      <c r="H13706" t="str">
        <f>IF(Table6[[#This Row],[Cummelutive_sum]]&lt;=Table6[[#This Row],[80_percent]],"Y", "N")</f>
        <v>N</v>
      </c>
    </row>
    <row r="13707" spans="1:8" x14ac:dyDescent="0.3">
      <c r="A13707">
        <v>99092</v>
      </c>
      <c r="B13707">
        <v>6</v>
      </c>
      <c r="C13707">
        <v>0</v>
      </c>
      <c r="D13707">
        <v>0</v>
      </c>
      <c r="E13707">
        <v>0</v>
      </c>
      <c r="F13707">
        <f>SUM(Table6[total_order_amount])*0.8</f>
        <v>141739319.59199998</v>
      </c>
      <c r="G13707">
        <f>SUM($D$2:D13707)</f>
        <v>177174149.48999995</v>
      </c>
      <c r="H13707" t="str">
        <f>IF(Table6[[#This Row],[Cummelutive_sum]]&lt;=Table6[[#This Row],[80_percent]],"Y", "N")</f>
        <v>N</v>
      </c>
    </row>
    <row r="13708" spans="1:8" x14ac:dyDescent="0.3">
      <c r="A13708">
        <v>68592</v>
      </c>
      <c r="B13708">
        <v>33</v>
      </c>
      <c r="C13708">
        <v>0</v>
      </c>
      <c r="D13708">
        <v>0</v>
      </c>
      <c r="E13708">
        <v>0</v>
      </c>
      <c r="F13708">
        <f>SUM(Table6[total_order_amount])*0.8</f>
        <v>141739319.59199998</v>
      </c>
      <c r="G13708">
        <f>SUM($D$2:D13708)</f>
        <v>177174149.48999995</v>
      </c>
      <c r="H13708" t="str">
        <f>IF(Table6[[#This Row],[Cummelutive_sum]]&lt;=Table6[[#This Row],[80_percent]],"Y", "N")</f>
        <v>N</v>
      </c>
    </row>
    <row r="13709" spans="1:8" x14ac:dyDescent="0.3">
      <c r="A13709">
        <v>92320</v>
      </c>
      <c r="B13709">
        <v>20</v>
      </c>
      <c r="C13709">
        <v>0</v>
      </c>
      <c r="D13709">
        <v>0</v>
      </c>
      <c r="E13709">
        <v>0</v>
      </c>
      <c r="F13709">
        <f>SUM(Table6[total_order_amount])*0.8</f>
        <v>141739319.59199998</v>
      </c>
      <c r="G13709">
        <f>SUM($D$2:D13709)</f>
        <v>177174149.48999995</v>
      </c>
      <c r="H13709" t="str">
        <f>IF(Table6[[#This Row],[Cummelutive_sum]]&lt;=Table6[[#This Row],[80_percent]],"Y", "N")</f>
        <v>N</v>
      </c>
    </row>
    <row r="13710" spans="1:8" x14ac:dyDescent="0.3">
      <c r="A13710">
        <v>95384</v>
      </c>
      <c r="B13710">
        <v>6</v>
      </c>
      <c r="C13710">
        <v>0</v>
      </c>
      <c r="D13710">
        <v>0</v>
      </c>
      <c r="E13710">
        <v>0</v>
      </c>
      <c r="F13710">
        <f>SUM(Table6[total_order_amount])*0.8</f>
        <v>141739319.59199998</v>
      </c>
      <c r="G13710">
        <f>SUM($D$2:D13710)</f>
        <v>177174149.48999995</v>
      </c>
      <c r="H13710" t="str">
        <f>IF(Table6[[#This Row],[Cummelutive_sum]]&lt;=Table6[[#This Row],[80_percent]],"Y", "N")</f>
        <v>N</v>
      </c>
    </row>
    <row r="13711" spans="1:8" x14ac:dyDescent="0.3">
      <c r="A13711">
        <v>85592</v>
      </c>
      <c r="B13711">
        <v>36</v>
      </c>
      <c r="C13711">
        <v>0</v>
      </c>
      <c r="D13711">
        <v>0</v>
      </c>
      <c r="E13711">
        <v>0</v>
      </c>
      <c r="F13711">
        <f>SUM(Table6[total_order_amount])*0.8</f>
        <v>141739319.59199998</v>
      </c>
      <c r="G13711">
        <f>SUM($D$2:D13711)</f>
        <v>177174149.48999995</v>
      </c>
      <c r="H13711" t="str">
        <f>IF(Table6[[#This Row],[Cummelutive_sum]]&lt;=Table6[[#This Row],[80_percent]],"Y", "N")</f>
        <v>N</v>
      </c>
    </row>
    <row r="13712" spans="1:8" x14ac:dyDescent="0.3">
      <c r="A13712">
        <v>38928</v>
      </c>
      <c r="B13712">
        <v>74</v>
      </c>
      <c r="C13712">
        <v>0</v>
      </c>
      <c r="D13712">
        <v>0</v>
      </c>
      <c r="E13712">
        <v>0</v>
      </c>
      <c r="F13712">
        <f>SUM(Table6[total_order_amount])*0.8</f>
        <v>141739319.59199998</v>
      </c>
      <c r="G13712">
        <f>SUM($D$2:D13712)</f>
        <v>177174149.48999995</v>
      </c>
      <c r="H13712" t="str">
        <f>IF(Table6[[#This Row],[Cummelutive_sum]]&lt;=Table6[[#This Row],[80_percent]],"Y", "N")</f>
        <v>N</v>
      </c>
    </row>
    <row r="13713" spans="1:8" x14ac:dyDescent="0.3">
      <c r="A13713">
        <v>56760</v>
      </c>
      <c r="B13713">
        <v>48</v>
      </c>
      <c r="C13713">
        <v>0</v>
      </c>
      <c r="D13713">
        <v>0</v>
      </c>
      <c r="E13713">
        <v>0</v>
      </c>
      <c r="F13713">
        <f>SUM(Table6[total_order_amount])*0.8</f>
        <v>141739319.59199998</v>
      </c>
      <c r="G13713">
        <f>SUM($D$2:D13713)</f>
        <v>177174149.48999995</v>
      </c>
      <c r="H13713" t="str">
        <f>IF(Table6[[#This Row],[Cummelutive_sum]]&lt;=Table6[[#This Row],[80_percent]],"Y", "N")</f>
        <v>N</v>
      </c>
    </row>
    <row r="13714" spans="1:8" x14ac:dyDescent="0.3">
      <c r="A13714">
        <v>59196</v>
      </c>
      <c r="B13714">
        <v>15</v>
      </c>
      <c r="C13714">
        <v>0</v>
      </c>
      <c r="D13714">
        <v>0</v>
      </c>
      <c r="E13714">
        <v>0</v>
      </c>
      <c r="F13714">
        <f>SUM(Table6[total_order_amount])*0.8</f>
        <v>141739319.59199998</v>
      </c>
      <c r="G13714">
        <f>SUM($D$2:D13714)</f>
        <v>177174149.48999995</v>
      </c>
      <c r="H13714" t="str">
        <f>IF(Table6[[#This Row],[Cummelutive_sum]]&lt;=Table6[[#This Row],[80_percent]],"Y", "N")</f>
        <v>N</v>
      </c>
    </row>
    <row r="13715" spans="1:8" x14ac:dyDescent="0.3">
      <c r="A13715">
        <v>100340</v>
      </c>
      <c r="B13715">
        <v>147</v>
      </c>
      <c r="C13715">
        <v>0</v>
      </c>
      <c r="D13715">
        <v>0</v>
      </c>
      <c r="E13715">
        <v>0</v>
      </c>
      <c r="F13715">
        <f>SUM(Table6[total_order_amount])*0.8</f>
        <v>141739319.59199998</v>
      </c>
      <c r="G13715">
        <f>SUM($D$2:D13715)</f>
        <v>177174149.48999995</v>
      </c>
      <c r="H13715" t="str">
        <f>IF(Table6[[#This Row],[Cummelutive_sum]]&lt;=Table6[[#This Row],[80_percent]],"Y", "N")</f>
        <v>N</v>
      </c>
    </row>
    <row r="13716" spans="1:8" x14ac:dyDescent="0.3">
      <c r="A13716">
        <v>81132</v>
      </c>
      <c r="B13716">
        <v>20</v>
      </c>
      <c r="C13716">
        <v>0</v>
      </c>
      <c r="D13716">
        <v>0</v>
      </c>
      <c r="E13716">
        <v>0</v>
      </c>
      <c r="F13716">
        <f>SUM(Table6[total_order_amount])*0.8</f>
        <v>141739319.59199998</v>
      </c>
      <c r="G13716">
        <f>SUM($D$2:D13716)</f>
        <v>177174149.48999995</v>
      </c>
      <c r="H13716" t="str">
        <f>IF(Table6[[#This Row],[Cummelutive_sum]]&lt;=Table6[[#This Row],[80_percent]],"Y", "N")</f>
        <v>N</v>
      </c>
    </row>
    <row r="13717" spans="1:8" x14ac:dyDescent="0.3">
      <c r="A13717">
        <v>100280</v>
      </c>
      <c r="B13717">
        <v>5</v>
      </c>
      <c r="C13717">
        <v>0</v>
      </c>
      <c r="D13717">
        <v>0</v>
      </c>
      <c r="E13717">
        <v>0</v>
      </c>
      <c r="F13717">
        <f>SUM(Table6[total_order_amount])*0.8</f>
        <v>141739319.59199998</v>
      </c>
      <c r="G13717">
        <f>SUM($D$2:D13717)</f>
        <v>177174149.48999995</v>
      </c>
      <c r="H13717" t="str">
        <f>IF(Table6[[#This Row],[Cummelutive_sum]]&lt;=Table6[[#This Row],[80_percent]],"Y", "N")</f>
        <v>N</v>
      </c>
    </row>
    <row r="13718" spans="1:8" x14ac:dyDescent="0.3">
      <c r="A13718">
        <v>31864</v>
      </c>
      <c r="B13718">
        <v>2</v>
      </c>
      <c r="C13718">
        <v>0</v>
      </c>
      <c r="D13718">
        <v>0</v>
      </c>
      <c r="E13718">
        <v>0</v>
      </c>
      <c r="F13718">
        <f>SUM(Table6[total_order_amount])*0.8</f>
        <v>141739319.59199998</v>
      </c>
      <c r="G13718">
        <f>SUM($D$2:D13718)</f>
        <v>177174149.48999995</v>
      </c>
      <c r="H13718" t="str">
        <f>IF(Table6[[#This Row],[Cummelutive_sum]]&lt;=Table6[[#This Row],[80_percent]],"Y", "N")</f>
        <v>N</v>
      </c>
    </row>
    <row r="13719" spans="1:8" x14ac:dyDescent="0.3">
      <c r="A13719">
        <v>63008</v>
      </c>
      <c r="B13719">
        <v>50</v>
      </c>
      <c r="C13719">
        <v>0</v>
      </c>
      <c r="D13719">
        <v>0</v>
      </c>
      <c r="E13719">
        <v>0</v>
      </c>
      <c r="F13719">
        <f>SUM(Table6[total_order_amount])*0.8</f>
        <v>141739319.59199998</v>
      </c>
      <c r="G13719">
        <f>SUM($D$2:D13719)</f>
        <v>177174149.48999995</v>
      </c>
      <c r="H13719" t="str">
        <f>IF(Table6[[#This Row],[Cummelutive_sum]]&lt;=Table6[[#This Row],[80_percent]],"Y", "N")</f>
        <v>N</v>
      </c>
    </row>
    <row r="13720" spans="1:8" x14ac:dyDescent="0.3">
      <c r="A13720">
        <v>65092</v>
      </c>
      <c r="B13720">
        <v>18</v>
      </c>
      <c r="C13720">
        <v>0</v>
      </c>
      <c r="D13720">
        <v>0</v>
      </c>
      <c r="E13720">
        <v>0</v>
      </c>
      <c r="F13720">
        <f>SUM(Table6[total_order_amount])*0.8</f>
        <v>141739319.59199998</v>
      </c>
      <c r="G13720">
        <f>SUM($D$2:D13720)</f>
        <v>177174149.48999995</v>
      </c>
      <c r="H13720" t="str">
        <f>IF(Table6[[#This Row],[Cummelutive_sum]]&lt;=Table6[[#This Row],[80_percent]],"Y", "N")</f>
        <v>N</v>
      </c>
    </row>
    <row r="13721" spans="1:8" x14ac:dyDescent="0.3">
      <c r="A13721">
        <v>56216</v>
      </c>
      <c r="B13721">
        <v>5</v>
      </c>
      <c r="C13721">
        <v>0</v>
      </c>
      <c r="D13721">
        <v>0</v>
      </c>
      <c r="E13721">
        <v>0</v>
      </c>
      <c r="F13721">
        <f>SUM(Table6[total_order_amount])*0.8</f>
        <v>141739319.59199998</v>
      </c>
      <c r="G13721">
        <f>SUM($D$2:D13721)</f>
        <v>177174149.48999995</v>
      </c>
      <c r="H13721" t="str">
        <f>IF(Table6[[#This Row],[Cummelutive_sum]]&lt;=Table6[[#This Row],[80_percent]],"Y", "N")</f>
        <v>N</v>
      </c>
    </row>
    <row r="13722" spans="1:8" x14ac:dyDescent="0.3">
      <c r="A13722">
        <v>100136</v>
      </c>
      <c r="B13722">
        <v>8</v>
      </c>
      <c r="C13722">
        <v>0</v>
      </c>
      <c r="D13722">
        <v>0</v>
      </c>
      <c r="E13722">
        <v>0</v>
      </c>
      <c r="F13722">
        <f>SUM(Table6[total_order_amount])*0.8</f>
        <v>141739319.59199998</v>
      </c>
      <c r="G13722">
        <f>SUM($D$2:D13722)</f>
        <v>177174149.48999995</v>
      </c>
      <c r="H13722" t="str">
        <f>IF(Table6[[#This Row],[Cummelutive_sum]]&lt;=Table6[[#This Row],[80_percent]],"Y", "N")</f>
        <v>N</v>
      </c>
    </row>
    <row r="13723" spans="1:8" x14ac:dyDescent="0.3">
      <c r="A13723">
        <v>93344</v>
      </c>
      <c r="B13723">
        <v>1</v>
      </c>
      <c r="C13723">
        <v>0</v>
      </c>
      <c r="D13723">
        <v>0</v>
      </c>
      <c r="E13723">
        <v>0</v>
      </c>
      <c r="F13723">
        <f>SUM(Table6[total_order_amount])*0.8</f>
        <v>141739319.59199998</v>
      </c>
      <c r="G13723">
        <f>SUM($D$2:D13723)</f>
        <v>177174149.48999995</v>
      </c>
      <c r="H13723" t="str">
        <f>IF(Table6[[#This Row],[Cummelutive_sum]]&lt;=Table6[[#This Row],[80_percent]],"Y", "N")</f>
        <v>N</v>
      </c>
    </row>
    <row r="13724" spans="1:8" x14ac:dyDescent="0.3">
      <c r="A13724">
        <v>75156</v>
      </c>
      <c r="B13724">
        <v>33</v>
      </c>
      <c r="C13724">
        <v>0</v>
      </c>
      <c r="D13724">
        <v>0</v>
      </c>
      <c r="E13724">
        <v>0</v>
      </c>
      <c r="F13724">
        <f>SUM(Table6[total_order_amount])*0.8</f>
        <v>141739319.59199998</v>
      </c>
      <c r="G13724">
        <f>SUM($D$2:D13724)</f>
        <v>177174149.48999995</v>
      </c>
      <c r="H13724" t="str">
        <f>IF(Table6[[#This Row],[Cummelutive_sum]]&lt;=Table6[[#This Row],[80_percent]],"Y", "N")</f>
        <v>N</v>
      </c>
    </row>
    <row r="13725" spans="1:8" x14ac:dyDescent="0.3">
      <c r="A13725">
        <v>30904</v>
      </c>
      <c r="B13725">
        <v>4</v>
      </c>
      <c r="C13725">
        <v>0</v>
      </c>
      <c r="D13725">
        <v>0</v>
      </c>
      <c r="E13725">
        <v>0</v>
      </c>
      <c r="F13725">
        <f>SUM(Table6[total_order_amount])*0.8</f>
        <v>141739319.59199998</v>
      </c>
      <c r="G13725">
        <f>SUM($D$2:D13725)</f>
        <v>177174149.48999995</v>
      </c>
      <c r="H13725" t="str">
        <f>IF(Table6[[#This Row],[Cummelutive_sum]]&lt;=Table6[[#This Row],[80_percent]],"Y", "N")</f>
        <v>N</v>
      </c>
    </row>
    <row r="13726" spans="1:8" x14ac:dyDescent="0.3">
      <c r="A13726">
        <v>63488</v>
      </c>
      <c r="B13726">
        <v>87</v>
      </c>
      <c r="C13726">
        <v>0</v>
      </c>
      <c r="D13726">
        <v>0</v>
      </c>
      <c r="E13726">
        <v>0</v>
      </c>
      <c r="F13726">
        <f>SUM(Table6[total_order_amount])*0.8</f>
        <v>141739319.59199998</v>
      </c>
      <c r="G13726">
        <f>SUM($D$2:D13726)</f>
        <v>177174149.48999995</v>
      </c>
      <c r="H13726" t="str">
        <f>IF(Table6[[#This Row],[Cummelutive_sum]]&lt;=Table6[[#This Row],[80_percent]],"Y", "N")</f>
        <v>N</v>
      </c>
    </row>
    <row r="13727" spans="1:8" x14ac:dyDescent="0.3">
      <c r="A13727">
        <v>100008</v>
      </c>
      <c r="B13727">
        <v>4</v>
      </c>
      <c r="C13727">
        <v>0</v>
      </c>
      <c r="D13727">
        <v>0</v>
      </c>
      <c r="E13727">
        <v>0</v>
      </c>
      <c r="F13727">
        <f>SUM(Table6[total_order_amount])*0.8</f>
        <v>141739319.59199998</v>
      </c>
      <c r="G13727">
        <f>SUM($D$2:D13727)</f>
        <v>177174149.48999995</v>
      </c>
      <c r="H13727" t="str">
        <f>IF(Table6[[#This Row],[Cummelutive_sum]]&lt;=Table6[[#This Row],[80_percent]],"Y", "N")</f>
        <v>N</v>
      </c>
    </row>
    <row r="13728" spans="1:8" x14ac:dyDescent="0.3">
      <c r="A13728">
        <v>67968</v>
      </c>
      <c r="B13728">
        <v>7</v>
      </c>
      <c r="C13728">
        <v>0</v>
      </c>
      <c r="D13728">
        <v>0</v>
      </c>
      <c r="E13728">
        <v>0</v>
      </c>
      <c r="F13728">
        <f>SUM(Table6[total_order_amount])*0.8</f>
        <v>141739319.59199998</v>
      </c>
      <c r="G13728">
        <f>SUM($D$2:D13728)</f>
        <v>177174149.48999995</v>
      </c>
      <c r="H13728" t="str">
        <f>IF(Table6[[#This Row],[Cummelutive_sum]]&lt;=Table6[[#This Row],[80_percent]],"Y", "N")</f>
        <v>N</v>
      </c>
    </row>
    <row r="13729" spans="1:8" x14ac:dyDescent="0.3">
      <c r="A13729">
        <v>99468</v>
      </c>
      <c r="B13729">
        <v>13</v>
      </c>
      <c r="C13729">
        <v>0</v>
      </c>
      <c r="D13729">
        <v>0</v>
      </c>
      <c r="E13729">
        <v>0</v>
      </c>
      <c r="F13729">
        <f>SUM(Table6[total_order_amount])*0.8</f>
        <v>141739319.59199998</v>
      </c>
      <c r="G13729">
        <f>SUM($D$2:D13729)</f>
        <v>177174149.48999995</v>
      </c>
      <c r="H13729" t="str">
        <f>IF(Table6[[#This Row],[Cummelutive_sum]]&lt;=Table6[[#This Row],[80_percent]],"Y", "N")</f>
        <v>N</v>
      </c>
    </row>
    <row r="13730" spans="1:8" x14ac:dyDescent="0.3">
      <c r="A13730">
        <v>170776</v>
      </c>
      <c r="B13730">
        <v>1</v>
      </c>
      <c r="C13730">
        <v>0</v>
      </c>
      <c r="D13730">
        <v>0</v>
      </c>
      <c r="E13730">
        <v>0</v>
      </c>
      <c r="F13730">
        <f>SUM(Table6[total_order_amount])*0.8</f>
        <v>141739319.59199998</v>
      </c>
      <c r="G13730">
        <f>SUM($D$2:D13730)</f>
        <v>177174149.48999995</v>
      </c>
      <c r="H13730" t="str">
        <f>IF(Table6[[#This Row],[Cummelutive_sum]]&lt;=Table6[[#This Row],[80_percent]],"Y", "N")</f>
        <v>N</v>
      </c>
    </row>
    <row r="13731" spans="1:8" x14ac:dyDescent="0.3">
      <c r="A13731">
        <v>214696</v>
      </c>
      <c r="B13731">
        <v>1</v>
      </c>
      <c r="C13731">
        <v>0</v>
      </c>
      <c r="D13731">
        <v>0</v>
      </c>
      <c r="E13731">
        <v>0</v>
      </c>
      <c r="F13731">
        <f>SUM(Table6[total_order_amount])*0.8</f>
        <v>141739319.59199998</v>
      </c>
      <c r="G13731">
        <f>SUM($D$2:D13731)</f>
        <v>177174149.48999995</v>
      </c>
      <c r="H13731" t="str">
        <f>IF(Table6[[#This Row],[Cummelutive_sum]]&lt;=Table6[[#This Row],[80_percent]],"Y", "N")</f>
        <v>N</v>
      </c>
    </row>
    <row r="13732" spans="1:8" x14ac:dyDescent="0.3">
      <c r="A13732">
        <v>225484</v>
      </c>
      <c r="B13732">
        <v>10</v>
      </c>
      <c r="C13732">
        <v>0</v>
      </c>
      <c r="D13732">
        <v>0</v>
      </c>
      <c r="E13732">
        <v>0</v>
      </c>
      <c r="F13732">
        <f>SUM(Table6[total_order_amount])*0.8</f>
        <v>141739319.59199998</v>
      </c>
      <c r="G13732">
        <f>SUM($D$2:D13732)</f>
        <v>177174149.48999995</v>
      </c>
      <c r="H13732" t="str">
        <f>IF(Table6[[#This Row],[Cummelutive_sum]]&lt;=Table6[[#This Row],[80_percent]],"Y", "N")</f>
        <v>N</v>
      </c>
    </row>
    <row r="13733" spans="1:8" x14ac:dyDescent="0.3">
      <c r="A13733">
        <v>64572</v>
      </c>
      <c r="B13733">
        <v>3</v>
      </c>
      <c r="C13733">
        <v>0</v>
      </c>
      <c r="D13733">
        <v>0</v>
      </c>
      <c r="E13733">
        <v>0</v>
      </c>
      <c r="F13733">
        <f>SUM(Table6[total_order_amount])*0.8</f>
        <v>141739319.59199998</v>
      </c>
      <c r="G13733">
        <f>SUM($D$2:D13733)</f>
        <v>177174149.48999995</v>
      </c>
      <c r="H13733" t="str">
        <f>IF(Table6[[#This Row],[Cummelutive_sum]]&lt;=Table6[[#This Row],[80_percent]],"Y", "N")</f>
        <v>N</v>
      </c>
    </row>
    <row r="13734" spans="1:8" x14ac:dyDescent="0.3">
      <c r="A13734">
        <v>225340</v>
      </c>
      <c r="B13734">
        <v>4</v>
      </c>
      <c r="C13734">
        <v>0</v>
      </c>
      <c r="D13734">
        <v>0</v>
      </c>
      <c r="E13734">
        <v>0</v>
      </c>
      <c r="F13734">
        <f>SUM(Table6[total_order_amount])*0.8</f>
        <v>141739319.59199998</v>
      </c>
      <c r="G13734">
        <f>SUM($D$2:D13734)</f>
        <v>177174149.48999995</v>
      </c>
      <c r="H13734" t="str">
        <f>IF(Table6[[#This Row],[Cummelutive_sum]]&lt;=Table6[[#This Row],[80_percent]],"Y", "N")</f>
        <v>N</v>
      </c>
    </row>
    <row r="13735" spans="1:8" x14ac:dyDescent="0.3">
      <c r="A13735">
        <v>225320</v>
      </c>
      <c r="B13735">
        <v>5</v>
      </c>
      <c r="C13735">
        <v>0</v>
      </c>
      <c r="D13735">
        <v>0</v>
      </c>
      <c r="E13735">
        <v>0</v>
      </c>
      <c r="F13735">
        <f>SUM(Table6[total_order_amount])*0.8</f>
        <v>141739319.59199998</v>
      </c>
      <c r="G13735">
        <f>SUM($D$2:D13735)</f>
        <v>177174149.48999995</v>
      </c>
      <c r="H13735" t="str">
        <f>IF(Table6[[#This Row],[Cummelutive_sum]]&lt;=Table6[[#This Row],[80_percent]],"Y", "N")</f>
        <v>N</v>
      </c>
    </row>
    <row r="13736" spans="1:8" x14ac:dyDescent="0.3">
      <c r="A13736">
        <v>150884</v>
      </c>
      <c r="B13736">
        <v>1</v>
      </c>
      <c r="C13736">
        <v>0</v>
      </c>
      <c r="D13736">
        <v>0</v>
      </c>
      <c r="E13736">
        <v>0</v>
      </c>
      <c r="F13736">
        <f>SUM(Table6[total_order_amount])*0.8</f>
        <v>141739319.59199998</v>
      </c>
      <c r="G13736">
        <f>SUM($D$2:D13736)</f>
        <v>177174149.48999995</v>
      </c>
      <c r="H13736" t="str">
        <f>IF(Table6[[#This Row],[Cummelutive_sum]]&lt;=Table6[[#This Row],[80_percent]],"Y", "N")</f>
        <v>N</v>
      </c>
    </row>
    <row r="13737" spans="1:8" x14ac:dyDescent="0.3">
      <c r="A13737">
        <v>23260</v>
      </c>
      <c r="B13737">
        <v>2</v>
      </c>
      <c r="C13737">
        <v>0</v>
      </c>
      <c r="D13737">
        <v>0</v>
      </c>
      <c r="E13737">
        <v>0</v>
      </c>
      <c r="F13737">
        <f>SUM(Table6[total_order_amount])*0.8</f>
        <v>141739319.59199998</v>
      </c>
      <c r="G13737">
        <f>SUM($D$2:D13737)</f>
        <v>177174149.48999995</v>
      </c>
      <c r="H13737" t="str">
        <f>IF(Table6[[#This Row],[Cummelutive_sum]]&lt;=Table6[[#This Row],[80_percent]],"Y", "N")</f>
        <v>N</v>
      </c>
    </row>
    <row r="13738" spans="1:8" x14ac:dyDescent="0.3">
      <c r="A13738">
        <v>46448</v>
      </c>
      <c r="B13738">
        <v>1</v>
      </c>
      <c r="C13738">
        <v>0</v>
      </c>
      <c r="D13738">
        <v>0</v>
      </c>
      <c r="E13738">
        <v>0</v>
      </c>
      <c r="F13738">
        <f>SUM(Table6[total_order_amount])*0.8</f>
        <v>141739319.59199998</v>
      </c>
      <c r="G13738">
        <f>SUM($D$2:D13738)</f>
        <v>177174149.48999995</v>
      </c>
      <c r="H13738" t="str">
        <f>IF(Table6[[#This Row],[Cummelutive_sum]]&lt;=Table6[[#This Row],[80_percent]],"Y", "N")</f>
        <v>N</v>
      </c>
    </row>
    <row r="13739" spans="1:8" x14ac:dyDescent="0.3">
      <c r="A13739">
        <v>105720</v>
      </c>
      <c r="B13739">
        <v>2</v>
      </c>
      <c r="C13739">
        <v>0</v>
      </c>
      <c r="D13739">
        <v>0</v>
      </c>
      <c r="E13739">
        <v>0</v>
      </c>
      <c r="F13739">
        <f>SUM(Table6[total_order_amount])*0.8</f>
        <v>141739319.59199998</v>
      </c>
      <c r="G13739">
        <f>SUM($D$2:D13739)</f>
        <v>177174149.48999995</v>
      </c>
      <c r="H13739" t="str">
        <f>IF(Table6[[#This Row],[Cummelutive_sum]]&lt;=Table6[[#This Row],[80_percent]],"Y", "N")</f>
        <v>N</v>
      </c>
    </row>
    <row r="13740" spans="1:8" x14ac:dyDescent="0.3">
      <c r="A13740">
        <v>105652</v>
      </c>
      <c r="B13740">
        <v>16</v>
      </c>
      <c r="C13740">
        <v>0</v>
      </c>
      <c r="D13740">
        <v>0</v>
      </c>
      <c r="E13740">
        <v>0</v>
      </c>
      <c r="F13740">
        <f>SUM(Table6[total_order_amount])*0.8</f>
        <v>141739319.59199998</v>
      </c>
      <c r="G13740">
        <f>SUM($D$2:D13740)</f>
        <v>177174149.48999995</v>
      </c>
      <c r="H13740" t="str">
        <f>IF(Table6[[#This Row],[Cummelutive_sum]]&lt;=Table6[[#This Row],[80_percent]],"Y", "N")</f>
        <v>N</v>
      </c>
    </row>
    <row r="13741" spans="1:8" x14ac:dyDescent="0.3">
      <c r="A13741">
        <v>105584</v>
      </c>
      <c r="B13741">
        <v>7</v>
      </c>
      <c r="C13741">
        <v>0</v>
      </c>
      <c r="D13741">
        <v>0</v>
      </c>
      <c r="E13741">
        <v>0</v>
      </c>
      <c r="F13741">
        <f>SUM(Table6[total_order_amount])*0.8</f>
        <v>141739319.59199998</v>
      </c>
      <c r="G13741">
        <f>SUM($D$2:D13741)</f>
        <v>177174149.48999995</v>
      </c>
      <c r="H13741" t="str">
        <f>IF(Table6[[#This Row],[Cummelutive_sum]]&lt;=Table6[[#This Row],[80_percent]],"Y", "N")</f>
        <v>N</v>
      </c>
    </row>
    <row r="13742" spans="1:8" x14ac:dyDescent="0.3">
      <c r="A13742">
        <v>105448</v>
      </c>
      <c r="B13742">
        <v>3</v>
      </c>
      <c r="C13742">
        <v>0</v>
      </c>
      <c r="D13742">
        <v>0</v>
      </c>
      <c r="E13742">
        <v>0</v>
      </c>
      <c r="F13742">
        <f>SUM(Table6[total_order_amount])*0.8</f>
        <v>141739319.59199998</v>
      </c>
      <c r="G13742">
        <f>SUM($D$2:D13742)</f>
        <v>177174149.48999995</v>
      </c>
      <c r="H13742" t="str">
        <f>IF(Table6[[#This Row],[Cummelutive_sum]]&lt;=Table6[[#This Row],[80_percent]],"Y", "N")</f>
        <v>N</v>
      </c>
    </row>
    <row r="13743" spans="1:8" x14ac:dyDescent="0.3">
      <c r="A13743">
        <v>105312</v>
      </c>
      <c r="B13743">
        <v>4</v>
      </c>
      <c r="C13743">
        <v>0</v>
      </c>
      <c r="D13743">
        <v>0</v>
      </c>
      <c r="E13743">
        <v>0</v>
      </c>
      <c r="F13743">
        <f>SUM(Table6[total_order_amount])*0.8</f>
        <v>141739319.59199998</v>
      </c>
      <c r="G13743">
        <f>SUM($D$2:D13743)</f>
        <v>177174149.48999995</v>
      </c>
      <c r="H13743" t="str">
        <f>IF(Table6[[#This Row],[Cummelutive_sum]]&lt;=Table6[[#This Row],[80_percent]],"Y", "N")</f>
        <v>N</v>
      </c>
    </row>
    <row r="13744" spans="1:8" x14ac:dyDescent="0.3">
      <c r="A13744">
        <v>45396</v>
      </c>
      <c r="B13744">
        <v>162</v>
      </c>
      <c r="C13744">
        <v>0</v>
      </c>
      <c r="D13744">
        <v>0</v>
      </c>
      <c r="E13744">
        <v>0</v>
      </c>
      <c r="F13744">
        <f>SUM(Table6[total_order_amount])*0.8</f>
        <v>141739319.59199998</v>
      </c>
      <c r="G13744">
        <f>SUM($D$2:D13744)</f>
        <v>177174149.48999995</v>
      </c>
      <c r="H13744" t="str">
        <f>IF(Table6[[#This Row],[Cummelutive_sum]]&lt;=Table6[[#This Row],[80_percent]],"Y", "N")</f>
        <v>N</v>
      </c>
    </row>
    <row r="13745" spans="1:8" x14ac:dyDescent="0.3">
      <c r="A13745">
        <v>104700</v>
      </c>
      <c r="B13745">
        <v>3</v>
      </c>
      <c r="C13745">
        <v>0</v>
      </c>
      <c r="D13745">
        <v>0</v>
      </c>
      <c r="E13745">
        <v>0</v>
      </c>
      <c r="F13745">
        <f>SUM(Table6[total_order_amount])*0.8</f>
        <v>141739319.59199998</v>
      </c>
      <c r="G13745">
        <f>SUM($D$2:D13745)</f>
        <v>177174149.48999995</v>
      </c>
      <c r="H13745" t="str">
        <f>IF(Table6[[#This Row],[Cummelutive_sum]]&lt;=Table6[[#This Row],[80_percent]],"Y", "N")</f>
        <v>N</v>
      </c>
    </row>
    <row r="13746" spans="1:8" x14ac:dyDescent="0.3">
      <c r="A13746">
        <v>104632</v>
      </c>
      <c r="B13746">
        <v>4</v>
      </c>
      <c r="C13746">
        <v>0</v>
      </c>
      <c r="D13746">
        <v>0</v>
      </c>
      <c r="E13746">
        <v>0</v>
      </c>
      <c r="F13746">
        <f>SUM(Table6[total_order_amount])*0.8</f>
        <v>141739319.59199998</v>
      </c>
      <c r="G13746">
        <f>SUM($D$2:D13746)</f>
        <v>177174149.48999995</v>
      </c>
      <c r="H13746" t="str">
        <f>IF(Table6[[#This Row],[Cummelutive_sum]]&lt;=Table6[[#This Row],[80_percent]],"Y", "N")</f>
        <v>N</v>
      </c>
    </row>
    <row r="13747" spans="1:8" x14ac:dyDescent="0.3">
      <c r="A13747">
        <v>104564</v>
      </c>
      <c r="B13747">
        <v>16</v>
      </c>
      <c r="C13747">
        <v>0</v>
      </c>
      <c r="D13747">
        <v>0</v>
      </c>
      <c r="E13747">
        <v>0</v>
      </c>
      <c r="F13747">
        <f>SUM(Table6[total_order_amount])*0.8</f>
        <v>141739319.59199998</v>
      </c>
      <c r="G13747">
        <f>SUM($D$2:D13747)</f>
        <v>177174149.48999995</v>
      </c>
      <c r="H13747" t="str">
        <f>IF(Table6[[#This Row],[Cummelutive_sum]]&lt;=Table6[[#This Row],[80_percent]],"Y", "N")</f>
        <v>N</v>
      </c>
    </row>
    <row r="13748" spans="1:8" x14ac:dyDescent="0.3">
      <c r="A13748">
        <v>104460</v>
      </c>
      <c r="B13748">
        <v>11</v>
      </c>
      <c r="C13748">
        <v>0</v>
      </c>
      <c r="D13748">
        <v>0</v>
      </c>
      <c r="E13748">
        <v>0</v>
      </c>
      <c r="F13748">
        <f>SUM(Table6[total_order_amount])*0.8</f>
        <v>141739319.59199998</v>
      </c>
      <c r="G13748">
        <f>SUM($D$2:D13748)</f>
        <v>177174149.48999995</v>
      </c>
      <c r="H13748" t="str">
        <f>IF(Table6[[#This Row],[Cummelutive_sum]]&lt;=Table6[[#This Row],[80_percent]],"Y", "N")</f>
        <v>N</v>
      </c>
    </row>
    <row r="13749" spans="1:8" x14ac:dyDescent="0.3">
      <c r="A13749">
        <v>50360</v>
      </c>
      <c r="B13749">
        <v>7</v>
      </c>
      <c r="C13749">
        <v>0</v>
      </c>
      <c r="D13749">
        <v>0</v>
      </c>
      <c r="E13749">
        <v>0</v>
      </c>
      <c r="F13749">
        <f>SUM(Table6[total_order_amount])*0.8</f>
        <v>141739319.59199998</v>
      </c>
      <c r="G13749">
        <f>SUM($D$2:D13749)</f>
        <v>177174149.48999995</v>
      </c>
      <c r="H13749" t="str">
        <f>IF(Table6[[#This Row],[Cummelutive_sum]]&lt;=Table6[[#This Row],[80_percent]],"Y", "N")</f>
        <v>N</v>
      </c>
    </row>
    <row r="13750" spans="1:8" x14ac:dyDescent="0.3">
      <c r="A13750">
        <v>104360</v>
      </c>
      <c r="B13750">
        <v>7</v>
      </c>
      <c r="C13750">
        <v>0</v>
      </c>
      <c r="D13750">
        <v>0</v>
      </c>
      <c r="E13750">
        <v>0</v>
      </c>
      <c r="F13750">
        <f>SUM(Table6[total_order_amount])*0.8</f>
        <v>141739319.59199998</v>
      </c>
      <c r="G13750">
        <f>SUM($D$2:D13750)</f>
        <v>177174149.48999995</v>
      </c>
      <c r="H13750" t="str">
        <f>IF(Table6[[#This Row],[Cummelutive_sum]]&lt;=Table6[[#This Row],[80_percent]],"Y", "N")</f>
        <v>N</v>
      </c>
    </row>
    <row r="13751" spans="1:8" x14ac:dyDescent="0.3">
      <c r="A13751">
        <v>66444</v>
      </c>
      <c r="B13751">
        <v>9</v>
      </c>
      <c r="C13751">
        <v>0</v>
      </c>
      <c r="D13751">
        <v>0</v>
      </c>
      <c r="E13751">
        <v>0</v>
      </c>
      <c r="F13751">
        <f>SUM(Table6[total_order_amount])*0.8</f>
        <v>141739319.59199998</v>
      </c>
      <c r="G13751">
        <f>SUM($D$2:D13751)</f>
        <v>177174149.48999995</v>
      </c>
      <c r="H13751" t="str">
        <f>IF(Table6[[#This Row],[Cummelutive_sum]]&lt;=Table6[[#This Row],[80_percent]],"Y", "N")</f>
        <v>N</v>
      </c>
    </row>
    <row r="13752" spans="1:8" x14ac:dyDescent="0.3">
      <c r="A13752">
        <v>104188</v>
      </c>
      <c r="B13752">
        <v>8</v>
      </c>
      <c r="C13752">
        <v>0</v>
      </c>
      <c r="D13752">
        <v>0</v>
      </c>
      <c r="E13752">
        <v>0</v>
      </c>
      <c r="F13752">
        <f>SUM(Table6[total_order_amount])*0.8</f>
        <v>141739319.59199998</v>
      </c>
      <c r="G13752">
        <f>SUM($D$2:D13752)</f>
        <v>177174149.48999995</v>
      </c>
      <c r="H13752" t="str">
        <f>IF(Table6[[#This Row],[Cummelutive_sum]]&lt;=Table6[[#This Row],[80_percent]],"Y", "N")</f>
        <v>N</v>
      </c>
    </row>
    <row r="13753" spans="1:8" x14ac:dyDescent="0.3">
      <c r="A13753">
        <v>104088</v>
      </c>
      <c r="B13753">
        <v>3</v>
      </c>
      <c r="C13753">
        <v>0</v>
      </c>
      <c r="D13753">
        <v>0</v>
      </c>
      <c r="E13753">
        <v>0</v>
      </c>
      <c r="F13753">
        <f>SUM(Table6[total_order_amount])*0.8</f>
        <v>141739319.59199998</v>
      </c>
      <c r="G13753">
        <f>SUM($D$2:D13753)</f>
        <v>177174149.48999995</v>
      </c>
      <c r="H13753" t="str">
        <f>IF(Table6[[#This Row],[Cummelutive_sum]]&lt;=Table6[[#This Row],[80_percent]],"Y", "N")</f>
        <v>N</v>
      </c>
    </row>
    <row r="13754" spans="1:8" x14ac:dyDescent="0.3">
      <c r="A13754">
        <v>19008</v>
      </c>
      <c r="B13754">
        <v>3</v>
      </c>
      <c r="C13754">
        <v>0</v>
      </c>
      <c r="D13754">
        <v>0</v>
      </c>
      <c r="E13754">
        <v>0</v>
      </c>
      <c r="F13754">
        <f>SUM(Table6[total_order_amount])*0.8</f>
        <v>141739319.59199998</v>
      </c>
      <c r="G13754">
        <f>SUM($D$2:D13754)</f>
        <v>177174149.48999995</v>
      </c>
      <c r="H13754" t="str">
        <f>IF(Table6[[#This Row],[Cummelutive_sum]]&lt;=Table6[[#This Row],[80_percent]],"Y", "N")</f>
        <v>N</v>
      </c>
    </row>
    <row r="13755" spans="1:8" x14ac:dyDescent="0.3">
      <c r="A13755">
        <v>7788</v>
      </c>
      <c r="B13755">
        <v>5</v>
      </c>
      <c r="C13755">
        <v>0</v>
      </c>
      <c r="D13755">
        <v>0</v>
      </c>
      <c r="E13755">
        <v>0</v>
      </c>
      <c r="F13755">
        <f>SUM(Table6[total_order_amount])*0.8</f>
        <v>141739319.59199998</v>
      </c>
      <c r="G13755">
        <f>SUM($D$2:D13755)</f>
        <v>177174149.48999995</v>
      </c>
      <c r="H13755" t="str">
        <f>IF(Table6[[#This Row],[Cummelutive_sum]]&lt;=Table6[[#This Row],[80_percent]],"Y", "N")</f>
        <v>N</v>
      </c>
    </row>
    <row r="13756" spans="1:8" x14ac:dyDescent="0.3">
      <c r="A13756">
        <v>28460</v>
      </c>
      <c r="B13756">
        <v>2</v>
      </c>
      <c r="C13756">
        <v>0</v>
      </c>
      <c r="D13756">
        <v>0</v>
      </c>
      <c r="E13756">
        <v>0</v>
      </c>
      <c r="F13756">
        <f>SUM(Table6[total_order_amount])*0.8</f>
        <v>141739319.59199998</v>
      </c>
      <c r="G13756">
        <f>SUM($D$2:D13756)</f>
        <v>177174149.48999995</v>
      </c>
      <c r="H13756" t="str">
        <f>IF(Table6[[#This Row],[Cummelutive_sum]]&lt;=Table6[[#This Row],[80_percent]],"Y", "N")</f>
        <v>N</v>
      </c>
    </row>
    <row r="13757" spans="1:8" x14ac:dyDescent="0.3">
      <c r="A13757">
        <v>65764</v>
      </c>
      <c r="B13757">
        <v>1</v>
      </c>
      <c r="C13757">
        <v>0</v>
      </c>
      <c r="D13757">
        <v>0</v>
      </c>
      <c r="E13757">
        <v>0</v>
      </c>
      <c r="F13757">
        <f>SUM(Table6[total_order_amount])*0.8</f>
        <v>141739319.59199998</v>
      </c>
      <c r="G13757">
        <f>SUM($D$2:D13757)</f>
        <v>177174149.48999995</v>
      </c>
      <c r="H13757" t="str">
        <f>IF(Table6[[#This Row],[Cummelutive_sum]]&lt;=Table6[[#This Row],[80_percent]],"Y", "N")</f>
        <v>N</v>
      </c>
    </row>
    <row r="13758" spans="1:8" x14ac:dyDescent="0.3">
      <c r="A13758">
        <v>58148</v>
      </c>
      <c r="B13758">
        <v>199</v>
      </c>
      <c r="C13758">
        <v>0</v>
      </c>
      <c r="D13758">
        <v>0</v>
      </c>
      <c r="E13758">
        <v>0</v>
      </c>
      <c r="F13758">
        <f>SUM(Table6[total_order_amount])*0.8</f>
        <v>141739319.59199998</v>
      </c>
      <c r="G13758">
        <f>SUM($D$2:D13758)</f>
        <v>177174149.48999995</v>
      </c>
      <c r="H13758" t="str">
        <f>IF(Table6[[#This Row],[Cummelutive_sum]]&lt;=Table6[[#This Row],[80_percent]],"Y", "N")</f>
        <v>N</v>
      </c>
    </row>
    <row r="13759" spans="1:8" x14ac:dyDescent="0.3">
      <c r="A13759">
        <v>103544</v>
      </c>
      <c r="B13759">
        <v>9</v>
      </c>
      <c r="C13759">
        <v>0</v>
      </c>
      <c r="D13759">
        <v>0</v>
      </c>
      <c r="E13759">
        <v>0</v>
      </c>
      <c r="F13759">
        <f>SUM(Table6[total_order_amount])*0.8</f>
        <v>141739319.59199998</v>
      </c>
      <c r="G13759">
        <f>SUM($D$2:D13759)</f>
        <v>177174149.48999995</v>
      </c>
      <c r="H13759" t="str">
        <f>IF(Table6[[#This Row],[Cummelutive_sum]]&lt;=Table6[[#This Row],[80_percent]],"Y", "N")</f>
        <v>N</v>
      </c>
    </row>
    <row r="13760" spans="1:8" x14ac:dyDescent="0.3">
      <c r="A13760">
        <v>68860</v>
      </c>
      <c r="B13760">
        <v>1</v>
      </c>
      <c r="C13760">
        <v>0</v>
      </c>
      <c r="D13760">
        <v>0</v>
      </c>
      <c r="E13760">
        <v>0</v>
      </c>
      <c r="F13760">
        <f>SUM(Table6[total_order_amount])*0.8</f>
        <v>141739319.59199998</v>
      </c>
      <c r="G13760">
        <f>SUM($D$2:D13760)</f>
        <v>177174149.48999995</v>
      </c>
      <c r="H13760" t="str">
        <f>IF(Table6[[#This Row],[Cummelutive_sum]]&lt;=Table6[[#This Row],[80_percent]],"Y", "N")</f>
        <v>N</v>
      </c>
    </row>
    <row r="13761" spans="1:8" x14ac:dyDescent="0.3">
      <c r="A13761">
        <v>44580</v>
      </c>
      <c r="B13761">
        <v>7</v>
      </c>
      <c r="C13761">
        <v>0</v>
      </c>
      <c r="D13761">
        <v>0</v>
      </c>
      <c r="E13761">
        <v>0</v>
      </c>
      <c r="F13761">
        <f>SUM(Table6[total_order_amount])*0.8</f>
        <v>141739319.59199998</v>
      </c>
      <c r="G13761">
        <f>SUM($D$2:D13761)</f>
        <v>177174149.48999995</v>
      </c>
      <c r="H13761" t="str">
        <f>IF(Table6[[#This Row],[Cummelutive_sum]]&lt;=Table6[[#This Row],[80_percent]],"Y", "N")</f>
        <v>N</v>
      </c>
    </row>
    <row r="13762" spans="1:8" x14ac:dyDescent="0.3">
      <c r="A13762">
        <v>102184</v>
      </c>
      <c r="B13762">
        <v>16</v>
      </c>
      <c r="C13762">
        <v>0</v>
      </c>
      <c r="D13762">
        <v>0</v>
      </c>
      <c r="E13762">
        <v>0</v>
      </c>
      <c r="F13762">
        <f>SUM(Table6[total_order_amount])*0.8</f>
        <v>141739319.59199998</v>
      </c>
      <c r="G13762">
        <f>SUM($D$2:D13762)</f>
        <v>177174149.48999995</v>
      </c>
      <c r="H13762" t="str">
        <f>IF(Table6[[#This Row],[Cummelutive_sum]]&lt;=Table6[[#This Row],[80_percent]],"Y", "N")</f>
        <v>N</v>
      </c>
    </row>
    <row r="13763" spans="1:8" x14ac:dyDescent="0.3">
      <c r="A13763">
        <v>67840</v>
      </c>
      <c r="B13763">
        <v>16</v>
      </c>
      <c r="C13763">
        <v>0</v>
      </c>
      <c r="D13763">
        <v>0</v>
      </c>
      <c r="E13763">
        <v>0</v>
      </c>
      <c r="F13763">
        <f>SUM(Table6[total_order_amount])*0.8</f>
        <v>141739319.59199998</v>
      </c>
      <c r="G13763">
        <f>SUM($D$2:D13763)</f>
        <v>177174149.48999995</v>
      </c>
      <c r="H13763" t="str">
        <f>IF(Table6[[#This Row],[Cummelutive_sum]]&lt;=Table6[[#This Row],[80_percent]],"Y", "N")</f>
        <v>N</v>
      </c>
    </row>
    <row r="13764" spans="1:8" x14ac:dyDescent="0.3">
      <c r="A13764">
        <v>101912</v>
      </c>
      <c r="B13764">
        <v>26</v>
      </c>
      <c r="C13764">
        <v>0</v>
      </c>
      <c r="D13764">
        <v>0</v>
      </c>
      <c r="E13764">
        <v>0</v>
      </c>
      <c r="F13764">
        <f>SUM(Table6[total_order_amount])*0.8</f>
        <v>141739319.59199998</v>
      </c>
      <c r="G13764">
        <f>SUM($D$2:D13764)</f>
        <v>177174149.48999995</v>
      </c>
      <c r="H13764" t="str">
        <f>IF(Table6[[#This Row],[Cummelutive_sum]]&lt;=Table6[[#This Row],[80_percent]],"Y", "N")</f>
        <v>N</v>
      </c>
    </row>
    <row r="13765" spans="1:8" x14ac:dyDescent="0.3">
      <c r="A13765">
        <v>101844</v>
      </c>
      <c r="B13765">
        <v>9</v>
      </c>
      <c r="C13765">
        <v>0</v>
      </c>
      <c r="D13765">
        <v>0</v>
      </c>
      <c r="E13765">
        <v>0</v>
      </c>
      <c r="F13765">
        <f>SUM(Table6[total_order_amount])*0.8</f>
        <v>141739319.59199998</v>
      </c>
      <c r="G13765">
        <f>SUM($D$2:D13765)</f>
        <v>177174149.48999995</v>
      </c>
      <c r="H13765" t="str">
        <f>IF(Table6[[#This Row],[Cummelutive_sum]]&lt;=Table6[[#This Row],[80_percent]],"Y", "N")</f>
        <v>N</v>
      </c>
    </row>
    <row r="13766" spans="1:8" x14ac:dyDescent="0.3">
      <c r="A13766">
        <v>101776</v>
      </c>
      <c r="B13766">
        <v>89</v>
      </c>
      <c r="C13766">
        <v>0</v>
      </c>
      <c r="D13766">
        <v>0</v>
      </c>
      <c r="E13766">
        <v>0</v>
      </c>
      <c r="F13766">
        <f>SUM(Table6[total_order_amount])*0.8</f>
        <v>141739319.59199998</v>
      </c>
      <c r="G13766">
        <f>SUM($D$2:D13766)</f>
        <v>177174149.48999995</v>
      </c>
      <c r="H13766" t="str">
        <f>IF(Table6[[#This Row],[Cummelutive_sum]]&lt;=Table6[[#This Row],[80_percent]],"Y", "N")</f>
        <v>N</v>
      </c>
    </row>
    <row r="13767" spans="1:8" x14ac:dyDescent="0.3">
      <c r="A13767">
        <v>87356</v>
      </c>
      <c r="B13767">
        <v>59</v>
      </c>
      <c r="C13767">
        <v>0</v>
      </c>
      <c r="D13767">
        <v>0</v>
      </c>
      <c r="E13767">
        <v>0</v>
      </c>
      <c r="F13767">
        <f>SUM(Table6[total_order_amount])*0.8</f>
        <v>141739319.59199998</v>
      </c>
      <c r="G13767">
        <f>SUM($D$2:D13767)</f>
        <v>177174149.48999995</v>
      </c>
      <c r="H13767" t="str">
        <f>IF(Table6[[#This Row],[Cummelutive_sum]]&lt;=Table6[[#This Row],[80_percent]],"Y", "N")</f>
        <v>N</v>
      </c>
    </row>
    <row r="13768" spans="1:8" x14ac:dyDescent="0.3">
      <c r="A13768">
        <v>94124</v>
      </c>
      <c r="B13768">
        <v>43</v>
      </c>
      <c r="C13768">
        <v>0</v>
      </c>
      <c r="D13768">
        <v>0</v>
      </c>
      <c r="E13768">
        <v>0</v>
      </c>
      <c r="F13768">
        <f>SUM(Table6[total_order_amount])*0.8</f>
        <v>141739319.59199998</v>
      </c>
      <c r="G13768">
        <f>SUM($D$2:D13768)</f>
        <v>177174149.48999995</v>
      </c>
      <c r="H13768" t="str">
        <f>IF(Table6[[#This Row],[Cummelutive_sum]]&lt;=Table6[[#This Row],[80_percent]],"Y", "N")</f>
        <v>N</v>
      </c>
    </row>
    <row r="13769" spans="1:8" x14ac:dyDescent="0.3">
      <c r="A13769">
        <v>32780</v>
      </c>
      <c r="B13769">
        <v>9</v>
      </c>
      <c r="C13769">
        <v>0</v>
      </c>
      <c r="D13769">
        <v>0</v>
      </c>
      <c r="E13769">
        <v>0</v>
      </c>
      <c r="F13769">
        <f>SUM(Table6[total_order_amount])*0.8</f>
        <v>141739319.59199998</v>
      </c>
      <c r="G13769">
        <f>SUM($D$2:D13769)</f>
        <v>177174149.48999995</v>
      </c>
      <c r="H13769" t="str">
        <f>IF(Table6[[#This Row],[Cummelutive_sum]]&lt;=Table6[[#This Row],[80_percent]],"Y", "N")</f>
        <v>N</v>
      </c>
    </row>
    <row r="13770" spans="1:8" x14ac:dyDescent="0.3">
      <c r="A13770">
        <v>60324</v>
      </c>
      <c r="B13770">
        <v>2</v>
      </c>
      <c r="C13770">
        <v>0</v>
      </c>
      <c r="D13770">
        <v>0</v>
      </c>
      <c r="E13770">
        <v>0</v>
      </c>
      <c r="F13770">
        <f>SUM(Table6[total_order_amount])*0.8</f>
        <v>141739319.59199998</v>
      </c>
      <c r="G13770">
        <f>SUM($D$2:D13770)</f>
        <v>177174149.48999995</v>
      </c>
      <c r="H13770" t="str">
        <f>IF(Table6[[#This Row],[Cummelutive_sum]]&lt;=Table6[[#This Row],[80_percent]],"Y", "N")</f>
        <v>N</v>
      </c>
    </row>
    <row r="13771" spans="1:8" x14ac:dyDescent="0.3">
      <c r="A13771">
        <v>57976</v>
      </c>
      <c r="B13771">
        <v>12</v>
      </c>
      <c r="C13771">
        <v>0</v>
      </c>
      <c r="D13771">
        <v>0</v>
      </c>
      <c r="E13771">
        <v>0</v>
      </c>
      <c r="F13771">
        <f>SUM(Table6[total_order_amount])*0.8</f>
        <v>141739319.59199998</v>
      </c>
      <c r="G13771">
        <f>SUM($D$2:D13771)</f>
        <v>177174149.48999995</v>
      </c>
      <c r="H13771" t="str">
        <f>IF(Table6[[#This Row],[Cummelutive_sum]]&lt;=Table6[[#This Row],[80_percent]],"Y", "N")</f>
        <v>N</v>
      </c>
    </row>
    <row r="13772" spans="1:8" x14ac:dyDescent="0.3">
      <c r="A13772">
        <v>67396</v>
      </c>
      <c r="B13772">
        <v>7</v>
      </c>
      <c r="C13772">
        <v>0</v>
      </c>
      <c r="D13772">
        <v>0</v>
      </c>
      <c r="E13772">
        <v>0</v>
      </c>
      <c r="F13772">
        <f>SUM(Table6[total_order_amount])*0.8</f>
        <v>141739319.59199998</v>
      </c>
      <c r="G13772">
        <f>SUM($D$2:D13772)</f>
        <v>177174149.48999995</v>
      </c>
      <c r="H13772" t="str">
        <f>IF(Table6[[#This Row],[Cummelutive_sum]]&lt;=Table6[[#This Row],[80_percent]],"Y", "N")</f>
        <v>N</v>
      </c>
    </row>
    <row r="13773" spans="1:8" x14ac:dyDescent="0.3">
      <c r="A13773">
        <v>100892</v>
      </c>
      <c r="B13773">
        <v>3</v>
      </c>
      <c r="C13773">
        <v>0</v>
      </c>
      <c r="D13773">
        <v>0</v>
      </c>
      <c r="E13773">
        <v>0</v>
      </c>
      <c r="F13773">
        <f>SUM(Table6[total_order_amount])*0.8</f>
        <v>141739319.59199998</v>
      </c>
      <c r="G13773">
        <f>SUM($D$2:D13773)</f>
        <v>177174149.48999995</v>
      </c>
      <c r="H13773" t="str">
        <f>IF(Table6[[#This Row],[Cummelutive_sum]]&lt;=Table6[[#This Row],[80_percent]],"Y", "N")</f>
        <v>N</v>
      </c>
    </row>
    <row r="13774" spans="1:8" x14ac:dyDescent="0.3">
      <c r="A13774">
        <v>100824</v>
      </c>
      <c r="B13774">
        <v>4</v>
      </c>
      <c r="C13774">
        <v>0</v>
      </c>
      <c r="D13774">
        <v>0</v>
      </c>
      <c r="E13774">
        <v>0</v>
      </c>
      <c r="F13774">
        <f>SUM(Table6[total_order_amount])*0.8</f>
        <v>141739319.59199998</v>
      </c>
      <c r="G13774">
        <f>SUM($D$2:D13774)</f>
        <v>177174149.48999995</v>
      </c>
      <c r="H13774" t="str">
        <f>IF(Table6[[#This Row],[Cummelutive_sum]]&lt;=Table6[[#This Row],[80_percent]],"Y", "N")</f>
        <v>N</v>
      </c>
    </row>
    <row r="13775" spans="1:8" x14ac:dyDescent="0.3">
      <c r="A13775">
        <v>43356</v>
      </c>
      <c r="B13775">
        <v>37</v>
      </c>
      <c r="C13775">
        <v>0</v>
      </c>
      <c r="D13775">
        <v>0</v>
      </c>
      <c r="E13775">
        <v>0</v>
      </c>
      <c r="F13775">
        <f>SUM(Table6[total_order_amount])*0.8</f>
        <v>141739319.59199998</v>
      </c>
      <c r="G13775">
        <f>SUM($D$2:D13775)</f>
        <v>177174149.48999995</v>
      </c>
      <c r="H13775" t="str">
        <f>IF(Table6[[#This Row],[Cummelutive_sum]]&lt;=Table6[[#This Row],[80_percent]],"Y", "N")</f>
        <v>N</v>
      </c>
    </row>
    <row r="13776" spans="1:8" x14ac:dyDescent="0.3">
      <c r="A13776">
        <v>100756</v>
      </c>
      <c r="B13776">
        <v>8</v>
      </c>
      <c r="C13776">
        <v>0</v>
      </c>
      <c r="D13776">
        <v>0</v>
      </c>
      <c r="E13776">
        <v>0</v>
      </c>
      <c r="F13776">
        <f>SUM(Table6[total_order_amount])*0.8</f>
        <v>141739319.59199998</v>
      </c>
      <c r="G13776">
        <f>SUM($D$2:D13776)</f>
        <v>177174149.48999995</v>
      </c>
      <c r="H13776" t="str">
        <f>IF(Table6[[#This Row],[Cummelutive_sum]]&lt;=Table6[[#This Row],[80_percent]],"Y", "N")</f>
        <v>N</v>
      </c>
    </row>
    <row r="13777" spans="1:8" x14ac:dyDescent="0.3">
      <c r="A13777">
        <v>42200</v>
      </c>
      <c r="B13777">
        <v>8</v>
      </c>
      <c r="C13777">
        <v>0</v>
      </c>
      <c r="D13777">
        <v>0</v>
      </c>
      <c r="E13777">
        <v>0</v>
      </c>
      <c r="F13777">
        <f>SUM(Table6[total_order_amount])*0.8</f>
        <v>141739319.59199998</v>
      </c>
      <c r="G13777">
        <f>SUM($D$2:D13777)</f>
        <v>177174149.48999995</v>
      </c>
      <c r="H13777" t="str">
        <f>IF(Table6[[#This Row],[Cummelutive_sum]]&lt;=Table6[[#This Row],[80_percent]],"Y", "N")</f>
        <v>N</v>
      </c>
    </row>
    <row r="13778" spans="1:8" x14ac:dyDescent="0.3">
      <c r="A13778">
        <v>57772</v>
      </c>
      <c r="B13778">
        <v>46</v>
      </c>
      <c r="C13778">
        <v>0</v>
      </c>
      <c r="D13778">
        <v>0</v>
      </c>
      <c r="E13778">
        <v>0</v>
      </c>
      <c r="F13778">
        <f>SUM(Table6[total_order_amount])*0.8</f>
        <v>141739319.59199998</v>
      </c>
      <c r="G13778">
        <f>SUM($D$2:D13778)</f>
        <v>177174149.48999995</v>
      </c>
      <c r="H13778" t="str">
        <f>IF(Table6[[#This Row],[Cummelutive_sum]]&lt;=Table6[[#This Row],[80_percent]],"Y", "N")</f>
        <v>N</v>
      </c>
    </row>
    <row r="13779" spans="1:8" x14ac:dyDescent="0.3">
      <c r="A13779">
        <v>100620</v>
      </c>
      <c r="B13779">
        <v>13</v>
      </c>
      <c r="C13779">
        <v>0</v>
      </c>
      <c r="D13779">
        <v>0</v>
      </c>
      <c r="E13779">
        <v>0</v>
      </c>
      <c r="F13779">
        <f>SUM(Table6[total_order_amount])*0.8</f>
        <v>141739319.59199998</v>
      </c>
      <c r="G13779">
        <f>SUM($D$2:D13779)</f>
        <v>177174149.48999995</v>
      </c>
      <c r="H13779" t="str">
        <f>IF(Table6[[#This Row],[Cummelutive_sum]]&lt;=Table6[[#This Row],[80_percent]],"Y", "N")</f>
        <v>N</v>
      </c>
    </row>
    <row r="13780" spans="1:8" x14ac:dyDescent="0.3">
      <c r="A13780">
        <v>100552</v>
      </c>
      <c r="B13780">
        <v>10</v>
      </c>
      <c r="C13780">
        <v>0</v>
      </c>
      <c r="D13780">
        <v>0</v>
      </c>
      <c r="E13780">
        <v>0</v>
      </c>
      <c r="F13780">
        <f>SUM(Table6[total_order_amount])*0.8</f>
        <v>141739319.59199998</v>
      </c>
      <c r="G13780">
        <f>SUM($D$2:D13780)</f>
        <v>177174149.48999995</v>
      </c>
      <c r="H13780" t="str">
        <f>IF(Table6[[#This Row],[Cummelutive_sum]]&lt;=Table6[[#This Row],[80_percent]],"Y", "N")</f>
        <v>N</v>
      </c>
    </row>
    <row r="13781" spans="1:8" x14ac:dyDescent="0.3">
      <c r="A13781">
        <v>44852</v>
      </c>
      <c r="B13781">
        <v>49</v>
      </c>
      <c r="C13781">
        <v>0</v>
      </c>
      <c r="D13781">
        <v>0</v>
      </c>
      <c r="E13781">
        <v>0</v>
      </c>
      <c r="F13781">
        <f>SUM(Table6[total_order_amount])*0.8</f>
        <v>141739319.59199998</v>
      </c>
      <c r="G13781">
        <f>SUM($D$2:D13781)</f>
        <v>177174149.48999995</v>
      </c>
      <c r="H13781" t="str">
        <f>IF(Table6[[#This Row],[Cummelutive_sum]]&lt;=Table6[[#This Row],[80_percent]],"Y", "N")</f>
        <v>N</v>
      </c>
    </row>
    <row r="13782" spans="1:8" x14ac:dyDescent="0.3">
      <c r="A13782">
        <v>52028</v>
      </c>
      <c r="B13782">
        <v>35</v>
      </c>
      <c r="C13782">
        <v>0</v>
      </c>
      <c r="D13782">
        <v>0</v>
      </c>
      <c r="E13782">
        <v>0</v>
      </c>
      <c r="F13782">
        <f>SUM(Table6[total_order_amount])*0.8</f>
        <v>141739319.59199998</v>
      </c>
      <c r="G13782">
        <f>SUM($D$2:D13782)</f>
        <v>177174149.48999995</v>
      </c>
      <c r="H13782" t="str">
        <f>IF(Table6[[#This Row],[Cummelutive_sum]]&lt;=Table6[[#This Row],[80_percent]],"Y", "N")</f>
        <v>N</v>
      </c>
    </row>
    <row r="13783" spans="1:8" x14ac:dyDescent="0.3">
      <c r="A13783">
        <v>47708</v>
      </c>
      <c r="B13783">
        <v>2</v>
      </c>
      <c r="C13783">
        <v>0</v>
      </c>
      <c r="D13783">
        <v>0</v>
      </c>
      <c r="E13783">
        <v>0</v>
      </c>
      <c r="F13783">
        <f>SUM(Table6[total_order_amount])*0.8</f>
        <v>141739319.59199998</v>
      </c>
      <c r="G13783">
        <f>SUM($D$2:D13783)</f>
        <v>177174149.48999995</v>
      </c>
      <c r="H13783" t="str">
        <f>IF(Table6[[#This Row],[Cummelutive_sum]]&lt;=Table6[[#This Row],[80_percent]],"Y", "N")</f>
        <v>N</v>
      </c>
    </row>
    <row r="13784" spans="1:8" x14ac:dyDescent="0.3">
      <c r="A13784">
        <v>44648</v>
      </c>
      <c r="B13784">
        <v>18</v>
      </c>
      <c r="C13784">
        <v>0</v>
      </c>
      <c r="D13784">
        <v>0</v>
      </c>
      <c r="E13784">
        <v>0</v>
      </c>
      <c r="F13784">
        <f>SUM(Table6[total_order_amount])*0.8</f>
        <v>141739319.59199998</v>
      </c>
      <c r="G13784">
        <f>SUM($D$2:D13784)</f>
        <v>177174149.48999995</v>
      </c>
      <c r="H13784" t="str">
        <f>IF(Table6[[#This Row],[Cummelutive_sum]]&lt;=Table6[[#This Row],[80_percent]],"Y", "N")</f>
        <v>N</v>
      </c>
    </row>
    <row r="13785" spans="1:8" x14ac:dyDescent="0.3">
      <c r="A13785">
        <v>98444</v>
      </c>
      <c r="B13785">
        <v>11</v>
      </c>
      <c r="C13785">
        <v>0</v>
      </c>
      <c r="D13785">
        <v>0</v>
      </c>
      <c r="E13785">
        <v>0</v>
      </c>
      <c r="F13785">
        <f>SUM(Table6[total_order_amount])*0.8</f>
        <v>141739319.59199998</v>
      </c>
      <c r="G13785">
        <f>SUM($D$2:D13785)</f>
        <v>177174149.48999995</v>
      </c>
      <c r="H13785" t="str">
        <f>IF(Table6[[#This Row],[Cummelutive_sum]]&lt;=Table6[[#This Row],[80_percent]],"Y", "N")</f>
        <v>N</v>
      </c>
    </row>
    <row r="13786" spans="1:8" x14ac:dyDescent="0.3">
      <c r="A13786">
        <v>95928</v>
      </c>
      <c r="B13786">
        <v>39</v>
      </c>
      <c r="C13786">
        <v>0</v>
      </c>
      <c r="D13786">
        <v>0</v>
      </c>
      <c r="E13786">
        <v>0</v>
      </c>
      <c r="F13786">
        <f>SUM(Table6[total_order_amount])*0.8</f>
        <v>141739319.59199998</v>
      </c>
      <c r="G13786">
        <f>SUM($D$2:D13786)</f>
        <v>177174149.48999995</v>
      </c>
      <c r="H13786" t="str">
        <f>IF(Table6[[#This Row],[Cummelutive_sum]]&lt;=Table6[[#This Row],[80_percent]],"Y", "N")</f>
        <v>N</v>
      </c>
    </row>
    <row r="13787" spans="1:8" x14ac:dyDescent="0.3">
      <c r="A13787">
        <v>187260</v>
      </c>
      <c r="B13787">
        <v>2</v>
      </c>
      <c r="C13787">
        <v>0</v>
      </c>
      <c r="D13787">
        <v>0</v>
      </c>
      <c r="E13787">
        <v>0</v>
      </c>
      <c r="F13787">
        <f>SUM(Table6[total_order_amount])*0.8</f>
        <v>141739319.59199998</v>
      </c>
      <c r="G13787">
        <f>SUM($D$2:D13787)</f>
        <v>177174149.48999995</v>
      </c>
      <c r="H13787" t="str">
        <f>IF(Table6[[#This Row],[Cummelutive_sum]]&lt;=Table6[[#This Row],[80_percent]],"Y", "N")</f>
        <v>N</v>
      </c>
    </row>
    <row r="13788" spans="1:8" x14ac:dyDescent="0.3">
      <c r="A13788">
        <v>174612</v>
      </c>
      <c r="B13788">
        <v>3</v>
      </c>
      <c r="C13788">
        <v>0</v>
      </c>
      <c r="D13788">
        <v>0</v>
      </c>
      <c r="E13788">
        <v>0</v>
      </c>
      <c r="F13788">
        <f>SUM(Table6[total_order_amount])*0.8</f>
        <v>141739319.59199998</v>
      </c>
      <c r="G13788">
        <f>SUM($D$2:D13788)</f>
        <v>177174149.48999995</v>
      </c>
      <c r="H13788" t="str">
        <f>IF(Table6[[#This Row],[Cummelutive_sum]]&lt;=Table6[[#This Row],[80_percent]],"Y", "N")</f>
        <v>N</v>
      </c>
    </row>
    <row r="13789" spans="1:8" x14ac:dyDescent="0.3">
      <c r="A13789">
        <v>151660</v>
      </c>
      <c r="B13789">
        <v>3</v>
      </c>
      <c r="C13789">
        <v>0</v>
      </c>
      <c r="D13789">
        <v>0</v>
      </c>
      <c r="E13789">
        <v>0</v>
      </c>
      <c r="F13789">
        <f>SUM(Table6[total_order_amount])*0.8</f>
        <v>141739319.59199998</v>
      </c>
      <c r="G13789">
        <f>SUM($D$2:D13789)</f>
        <v>177174149.48999995</v>
      </c>
      <c r="H13789" t="str">
        <f>IF(Table6[[#This Row],[Cummelutive_sum]]&lt;=Table6[[#This Row],[80_percent]],"Y", "N")</f>
        <v>N</v>
      </c>
    </row>
    <row r="13790" spans="1:8" x14ac:dyDescent="0.3">
      <c r="A13790">
        <v>225584</v>
      </c>
      <c r="B13790">
        <v>4</v>
      </c>
      <c r="C13790">
        <v>0</v>
      </c>
      <c r="D13790">
        <v>0</v>
      </c>
      <c r="E13790">
        <v>0</v>
      </c>
      <c r="F13790">
        <f>SUM(Table6[total_order_amount])*0.8</f>
        <v>141739319.59199998</v>
      </c>
      <c r="G13790">
        <f>SUM($D$2:D13790)</f>
        <v>177174149.48999995</v>
      </c>
      <c r="H13790" t="str">
        <f>IF(Table6[[#This Row],[Cummelutive_sum]]&lt;=Table6[[#This Row],[80_percent]],"Y", "N")</f>
        <v>N</v>
      </c>
    </row>
    <row r="13791" spans="1:8" x14ac:dyDescent="0.3">
      <c r="A13791">
        <v>225516</v>
      </c>
      <c r="B13791">
        <v>3</v>
      </c>
      <c r="C13791">
        <v>0</v>
      </c>
      <c r="D13791">
        <v>0</v>
      </c>
      <c r="E13791">
        <v>0</v>
      </c>
      <c r="F13791">
        <f>SUM(Table6[total_order_amount])*0.8</f>
        <v>141739319.59199998</v>
      </c>
      <c r="G13791">
        <f>SUM($D$2:D13791)</f>
        <v>177174149.48999995</v>
      </c>
      <c r="H13791" t="str">
        <f>IF(Table6[[#This Row],[Cummelutive_sum]]&lt;=Table6[[#This Row],[80_percent]],"Y", "N")</f>
        <v>N</v>
      </c>
    </row>
    <row r="13792" spans="1:8" x14ac:dyDescent="0.3">
      <c r="A13792">
        <v>123096</v>
      </c>
      <c r="B13792">
        <v>2</v>
      </c>
      <c r="C13792">
        <v>0</v>
      </c>
      <c r="D13792">
        <v>0</v>
      </c>
      <c r="E13792">
        <v>0</v>
      </c>
      <c r="F13792">
        <f>SUM(Table6[total_order_amount])*0.8</f>
        <v>141739319.59199998</v>
      </c>
      <c r="G13792">
        <f>SUM($D$2:D13792)</f>
        <v>177174149.48999995</v>
      </c>
      <c r="H13792" t="str">
        <f>IF(Table6[[#This Row],[Cummelutive_sum]]&lt;=Table6[[#This Row],[80_percent]],"Y", "N")</f>
        <v>N</v>
      </c>
    </row>
    <row r="13793" spans="1:8" x14ac:dyDescent="0.3">
      <c r="A13793">
        <v>225380</v>
      </c>
      <c r="B13793">
        <v>17</v>
      </c>
      <c r="C13793">
        <v>0</v>
      </c>
      <c r="D13793">
        <v>0</v>
      </c>
      <c r="E13793">
        <v>0</v>
      </c>
      <c r="F13793">
        <f>SUM(Table6[total_order_amount])*0.8</f>
        <v>141739319.59199998</v>
      </c>
      <c r="G13793">
        <f>SUM($D$2:D13793)</f>
        <v>177174149.48999995</v>
      </c>
      <c r="H13793" t="str">
        <f>IF(Table6[[#This Row],[Cummelutive_sum]]&lt;=Table6[[#This Row],[80_percent]],"Y", "N")</f>
        <v>N</v>
      </c>
    </row>
    <row r="13794" spans="1:8" x14ac:dyDescent="0.3">
      <c r="A13794">
        <v>225312</v>
      </c>
      <c r="B13794">
        <v>9</v>
      </c>
      <c r="C13794">
        <v>0</v>
      </c>
      <c r="D13794">
        <v>0</v>
      </c>
      <c r="E13794">
        <v>0</v>
      </c>
      <c r="F13794">
        <f>SUM(Table6[total_order_amount])*0.8</f>
        <v>141739319.59199998</v>
      </c>
      <c r="G13794">
        <f>SUM($D$2:D13794)</f>
        <v>177174149.48999995</v>
      </c>
      <c r="H13794" t="str">
        <f>IF(Table6[[#This Row],[Cummelutive_sum]]&lt;=Table6[[#This Row],[80_percent]],"Y", "N")</f>
        <v>N</v>
      </c>
    </row>
    <row r="13795" spans="1:8" x14ac:dyDescent="0.3">
      <c r="A13795">
        <v>194776</v>
      </c>
      <c r="B13795">
        <v>13</v>
      </c>
      <c r="C13795">
        <v>0</v>
      </c>
      <c r="D13795">
        <v>0</v>
      </c>
      <c r="E13795">
        <v>0</v>
      </c>
      <c r="F13795">
        <f>SUM(Table6[total_order_amount])*0.8</f>
        <v>141739319.59199998</v>
      </c>
      <c r="G13795">
        <f>SUM($D$2:D13795)</f>
        <v>177174149.48999995</v>
      </c>
      <c r="H13795" t="str">
        <f>IF(Table6[[#This Row],[Cummelutive_sum]]&lt;=Table6[[#This Row],[80_percent]],"Y", "N")</f>
        <v>N</v>
      </c>
    </row>
    <row r="13796" spans="1:8" x14ac:dyDescent="0.3">
      <c r="A13796">
        <v>225244</v>
      </c>
      <c r="B13796">
        <v>18</v>
      </c>
      <c r="C13796">
        <v>0</v>
      </c>
      <c r="D13796">
        <v>0</v>
      </c>
      <c r="E13796">
        <v>0</v>
      </c>
      <c r="F13796">
        <f>SUM(Table6[total_order_amount])*0.8</f>
        <v>141739319.59199998</v>
      </c>
      <c r="G13796">
        <f>SUM($D$2:D13796)</f>
        <v>177174149.48999995</v>
      </c>
      <c r="H13796" t="str">
        <f>IF(Table6[[#This Row],[Cummelutive_sum]]&lt;=Table6[[#This Row],[80_percent]],"Y", "N")</f>
        <v>N</v>
      </c>
    </row>
    <row r="13797" spans="1:8" x14ac:dyDescent="0.3">
      <c r="A13797">
        <v>219056</v>
      </c>
      <c r="B13797">
        <v>1</v>
      </c>
      <c r="C13797">
        <v>0</v>
      </c>
      <c r="D13797">
        <v>0</v>
      </c>
      <c r="E13797">
        <v>0</v>
      </c>
      <c r="F13797">
        <f>SUM(Table6[total_order_amount])*0.8</f>
        <v>141739319.59199998</v>
      </c>
      <c r="G13797">
        <f>SUM($D$2:D13797)</f>
        <v>177174149.48999995</v>
      </c>
      <c r="H13797" t="str">
        <f>IF(Table6[[#This Row],[Cummelutive_sum]]&lt;=Table6[[#This Row],[80_percent]],"Y", "N")</f>
        <v>N</v>
      </c>
    </row>
    <row r="13798" spans="1:8" x14ac:dyDescent="0.3">
      <c r="A13798">
        <v>184948</v>
      </c>
      <c r="B13798">
        <v>3</v>
      </c>
      <c r="C13798">
        <v>0</v>
      </c>
      <c r="D13798">
        <v>0</v>
      </c>
      <c r="E13798">
        <v>0</v>
      </c>
      <c r="F13798">
        <f>SUM(Table6[total_order_amount])*0.8</f>
        <v>141739319.59199998</v>
      </c>
      <c r="G13798">
        <f>SUM($D$2:D13798)</f>
        <v>177174149.48999995</v>
      </c>
      <c r="H13798" t="str">
        <f>IF(Table6[[#This Row],[Cummelutive_sum]]&lt;=Table6[[#This Row],[80_percent]],"Y", "N")</f>
        <v>N</v>
      </c>
    </row>
    <row r="13799" spans="1:8" x14ac:dyDescent="0.3">
      <c r="A13799">
        <v>225108</v>
      </c>
      <c r="B13799">
        <v>5</v>
      </c>
      <c r="C13799">
        <v>0</v>
      </c>
      <c r="D13799">
        <v>0</v>
      </c>
      <c r="E13799">
        <v>0</v>
      </c>
      <c r="F13799">
        <f>SUM(Table6[total_order_amount])*0.8</f>
        <v>141739319.59199998</v>
      </c>
      <c r="G13799">
        <f>SUM($D$2:D13799)</f>
        <v>177174149.48999995</v>
      </c>
      <c r="H13799" t="str">
        <f>IF(Table6[[#This Row],[Cummelutive_sum]]&lt;=Table6[[#This Row],[80_percent]],"Y", "N")</f>
        <v>N</v>
      </c>
    </row>
    <row r="13800" spans="1:8" x14ac:dyDescent="0.3">
      <c r="A13800">
        <v>225040</v>
      </c>
      <c r="B13800">
        <v>3</v>
      </c>
      <c r="C13800">
        <v>0</v>
      </c>
      <c r="D13800">
        <v>0</v>
      </c>
      <c r="E13800">
        <v>0</v>
      </c>
      <c r="F13800">
        <f>SUM(Table6[total_order_amount])*0.8</f>
        <v>141739319.59199998</v>
      </c>
      <c r="G13800">
        <f>SUM($D$2:D13800)</f>
        <v>177174149.48999995</v>
      </c>
      <c r="H13800" t="str">
        <f>IF(Table6[[#This Row],[Cummelutive_sum]]&lt;=Table6[[#This Row],[80_percent]],"Y", "N")</f>
        <v>N</v>
      </c>
    </row>
    <row r="13801" spans="1:8" x14ac:dyDescent="0.3">
      <c r="A13801">
        <v>224768</v>
      </c>
      <c r="B13801">
        <v>4</v>
      </c>
      <c r="C13801">
        <v>0</v>
      </c>
      <c r="D13801">
        <v>0</v>
      </c>
      <c r="E13801">
        <v>0</v>
      </c>
      <c r="F13801">
        <f>SUM(Table6[total_order_amount])*0.8</f>
        <v>141739319.59199998</v>
      </c>
      <c r="G13801">
        <f>SUM($D$2:D13801)</f>
        <v>177174149.48999995</v>
      </c>
      <c r="H13801" t="str">
        <f>IF(Table6[[#This Row],[Cummelutive_sum]]&lt;=Table6[[#This Row],[80_percent]],"Y", "N")</f>
        <v>N</v>
      </c>
    </row>
    <row r="13802" spans="1:8" x14ac:dyDescent="0.3">
      <c r="A13802">
        <v>154312</v>
      </c>
      <c r="B13802">
        <v>3</v>
      </c>
      <c r="C13802">
        <v>0</v>
      </c>
      <c r="D13802">
        <v>0</v>
      </c>
      <c r="E13802">
        <v>0</v>
      </c>
      <c r="F13802">
        <f>SUM(Table6[total_order_amount])*0.8</f>
        <v>141739319.59199998</v>
      </c>
      <c r="G13802">
        <f>SUM($D$2:D13802)</f>
        <v>177174149.48999995</v>
      </c>
      <c r="H13802" t="str">
        <f>IF(Table6[[#This Row],[Cummelutive_sum]]&lt;=Table6[[#This Row],[80_percent]],"Y", "N")</f>
        <v>N</v>
      </c>
    </row>
    <row r="13803" spans="1:8" x14ac:dyDescent="0.3">
      <c r="A13803">
        <v>204468</v>
      </c>
      <c r="B13803">
        <v>1</v>
      </c>
      <c r="C13803">
        <v>0</v>
      </c>
      <c r="D13803">
        <v>0</v>
      </c>
      <c r="E13803">
        <v>0</v>
      </c>
      <c r="F13803">
        <f>SUM(Table6[total_order_amount])*0.8</f>
        <v>141739319.59199998</v>
      </c>
      <c r="G13803">
        <f>SUM($D$2:D13803)</f>
        <v>177174149.48999995</v>
      </c>
      <c r="H13803" t="str">
        <f>IF(Table6[[#This Row],[Cummelutive_sum]]&lt;=Table6[[#This Row],[80_percent]],"Y", "N")</f>
        <v>N</v>
      </c>
    </row>
    <row r="13804" spans="1:8" x14ac:dyDescent="0.3">
      <c r="A13804">
        <v>157916</v>
      </c>
      <c r="B13804">
        <v>9</v>
      </c>
      <c r="C13804">
        <v>0</v>
      </c>
      <c r="D13804">
        <v>0</v>
      </c>
      <c r="E13804">
        <v>0</v>
      </c>
      <c r="F13804">
        <f>SUM(Table6[total_order_amount])*0.8</f>
        <v>141739319.59199998</v>
      </c>
      <c r="G13804">
        <f>SUM($D$2:D13804)</f>
        <v>177174149.48999995</v>
      </c>
      <c r="H13804" t="str">
        <f>IF(Table6[[#This Row],[Cummelutive_sum]]&lt;=Table6[[#This Row],[80_percent]],"Y", "N")</f>
        <v>N</v>
      </c>
    </row>
    <row r="13805" spans="1:8" x14ac:dyDescent="0.3">
      <c r="A13805">
        <v>37472</v>
      </c>
      <c r="B13805">
        <v>1</v>
      </c>
      <c r="C13805">
        <v>0</v>
      </c>
      <c r="D13805">
        <v>0</v>
      </c>
      <c r="E13805">
        <v>0</v>
      </c>
      <c r="F13805">
        <f>SUM(Table6[total_order_amount])*0.8</f>
        <v>141739319.59199998</v>
      </c>
      <c r="G13805">
        <f>SUM($D$2:D13805)</f>
        <v>177174149.48999995</v>
      </c>
      <c r="H13805" t="str">
        <f>IF(Table6[[#This Row],[Cummelutive_sum]]&lt;=Table6[[#This Row],[80_percent]],"Y", "N")</f>
        <v>N</v>
      </c>
    </row>
    <row r="13806" spans="1:8" x14ac:dyDescent="0.3">
      <c r="A13806">
        <v>224224</v>
      </c>
      <c r="B13806">
        <v>10</v>
      </c>
      <c r="C13806">
        <v>0</v>
      </c>
      <c r="D13806">
        <v>0</v>
      </c>
      <c r="E13806">
        <v>0</v>
      </c>
      <c r="F13806">
        <f>SUM(Table6[total_order_amount])*0.8</f>
        <v>141739319.59199998</v>
      </c>
      <c r="G13806">
        <f>SUM($D$2:D13806)</f>
        <v>177174149.48999995</v>
      </c>
      <c r="H13806" t="str">
        <f>IF(Table6[[#This Row],[Cummelutive_sum]]&lt;=Table6[[#This Row],[80_percent]],"Y", "N")</f>
        <v>N</v>
      </c>
    </row>
    <row r="13807" spans="1:8" x14ac:dyDescent="0.3">
      <c r="A13807">
        <v>113608</v>
      </c>
      <c r="B13807">
        <v>6</v>
      </c>
      <c r="C13807">
        <v>0</v>
      </c>
      <c r="D13807">
        <v>0</v>
      </c>
      <c r="E13807">
        <v>0</v>
      </c>
      <c r="F13807">
        <f>SUM(Table6[total_order_amount])*0.8</f>
        <v>141739319.59199998</v>
      </c>
      <c r="G13807">
        <f>SUM($D$2:D13807)</f>
        <v>177174149.48999995</v>
      </c>
      <c r="H13807" t="str">
        <f>IF(Table6[[#This Row],[Cummelutive_sum]]&lt;=Table6[[#This Row],[80_percent]],"Y", "N")</f>
        <v>N</v>
      </c>
    </row>
    <row r="13808" spans="1:8" x14ac:dyDescent="0.3">
      <c r="A13808">
        <v>56888</v>
      </c>
      <c r="B13808">
        <v>13</v>
      </c>
      <c r="C13808">
        <v>0</v>
      </c>
      <c r="D13808">
        <v>0</v>
      </c>
      <c r="E13808">
        <v>0</v>
      </c>
      <c r="F13808">
        <f>SUM(Table6[total_order_amount])*0.8</f>
        <v>141739319.59199998</v>
      </c>
      <c r="G13808">
        <f>SUM($D$2:D13808)</f>
        <v>177174149.48999995</v>
      </c>
      <c r="H13808" t="str">
        <f>IF(Table6[[#This Row],[Cummelutive_sum]]&lt;=Table6[[#This Row],[80_percent]],"Y", "N")</f>
        <v>N</v>
      </c>
    </row>
    <row r="13809" spans="1:8" x14ac:dyDescent="0.3">
      <c r="A13809">
        <v>51448</v>
      </c>
      <c r="B13809">
        <v>21</v>
      </c>
      <c r="C13809">
        <v>0</v>
      </c>
      <c r="D13809">
        <v>0</v>
      </c>
      <c r="E13809">
        <v>0</v>
      </c>
      <c r="F13809">
        <f>SUM(Table6[total_order_amount])*0.8</f>
        <v>141739319.59199998</v>
      </c>
      <c r="G13809">
        <f>SUM($D$2:D13809)</f>
        <v>177174149.48999995</v>
      </c>
      <c r="H13809" t="str">
        <f>IF(Table6[[#This Row],[Cummelutive_sum]]&lt;=Table6[[#This Row],[80_percent]],"Y", "N")</f>
        <v>N</v>
      </c>
    </row>
    <row r="13810" spans="1:8" x14ac:dyDescent="0.3">
      <c r="A13810">
        <v>113336</v>
      </c>
      <c r="B13810">
        <v>6</v>
      </c>
      <c r="C13810">
        <v>0</v>
      </c>
      <c r="D13810">
        <v>0</v>
      </c>
      <c r="E13810">
        <v>0</v>
      </c>
      <c r="F13810">
        <f>SUM(Table6[total_order_amount])*0.8</f>
        <v>141739319.59199998</v>
      </c>
      <c r="G13810">
        <f>SUM($D$2:D13810)</f>
        <v>177174149.48999995</v>
      </c>
      <c r="H13810" t="str">
        <f>IF(Table6[[#This Row],[Cummelutive_sum]]&lt;=Table6[[#This Row],[80_percent]],"Y", "N")</f>
        <v>N</v>
      </c>
    </row>
    <row r="13811" spans="1:8" x14ac:dyDescent="0.3">
      <c r="A13811">
        <v>113268</v>
      </c>
      <c r="B13811">
        <v>6</v>
      </c>
      <c r="C13811">
        <v>0</v>
      </c>
      <c r="D13811">
        <v>0</v>
      </c>
      <c r="E13811">
        <v>0</v>
      </c>
      <c r="F13811">
        <f>SUM(Table6[total_order_amount])*0.8</f>
        <v>141739319.59199998</v>
      </c>
      <c r="G13811">
        <f>SUM($D$2:D13811)</f>
        <v>177174149.48999995</v>
      </c>
      <c r="H13811" t="str">
        <f>IF(Table6[[#This Row],[Cummelutive_sum]]&lt;=Table6[[#This Row],[80_percent]],"Y", "N")</f>
        <v>N</v>
      </c>
    </row>
    <row r="13812" spans="1:8" x14ac:dyDescent="0.3">
      <c r="A13812">
        <v>113064</v>
      </c>
      <c r="B13812">
        <v>10</v>
      </c>
      <c r="C13812">
        <v>0</v>
      </c>
      <c r="D13812">
        <v>0</v>
      </c>
      <c r="E13812">
        <v>0</v>
      </c>
      <c r="F13812">
        <f>SUM(Table6[total_order_amount])*0.8</f>
        <v>141739319.59199998</v>
      </c>
      <c r="G13812">
        <f>SUM($D$2:D13812)</f>
        <v>177174149.48999995</v>
      </c>
      <c r="H13812" t="str">
        <f>IF(Table6[[#This Row],[Cummelutive_sum]]&lt;=Table6[[#This Row],[80_percent]],"Y", "N")</f>
        <v>N</v>
      </c>
    </row>
    <row r="13813" spans="1:8" x14ac:dyDescent="0.3">
      <c r="A13813">
        <v>112996</v>
      </c>
      <c r="B13813">
        <v>19</v>
      </c>
      <c r="C13813">
        <v>0</v>
      </c>
      <c r="D13813">
        <v>0</v>
      </c>
      <c r="E13813">
        <v>0</v>
      </c>
      <c r="F13813">
        <f>SUM(Table6[total_order_amount])*0.8</f>
        <v>141739319.59199998</v>
      </c>
      <c r="G13813">
        <f>SUM($D$2:D13813)</f>
        <v>177174149.48999995</v>
      </c>
      <c r="H13813" t="str">
        <f>IF(Table6[[#This Row],[Cummelutive_sum]]&lt;=Table6[[#This Row],[80_percent]],"Y", "N")</f>
        <v>N</v>
      </c>
    </row>
    <row r="13814" spans="1:8" x14ac:dyDescent="0.3">
      <c r="A13814">
        <v>112860</v>
      </c>
      <c r="B13814">
        <v>3</v>
      </c>
      <c r="C13814">
        <v>0</v>
      </c>
      <c r="D13814">
        <v>0</v>
      </c>
      <c r="E13814">
        <v>0</v>
      </c>
      <c r="F13814">
        <f>SUM(Table6[total_order_amount])*0.8</f>
        <v>141739319.59199998</v>
      </c>
      <c r="G13814">
        <f>SUM($D$2:D13814)</f>
        <v>177174149.48999995</v>
      </c>
      <c r="H13814" t="str">
        <f>IF(Table6[[#This Row],[Cummelutive_sum]]&lt;=Table6[[#This Row],[80_percent]],"Y", "N")</f>
        <v>N</v>
      </c>
    </row>
    <row r="13815" spans="1:8" x14ac:dyDescent="0.3">
      <c r="A13815">
        <v>112792</v>
      </c>
      <c r="B13815">
        <v>6</v>
      </c>
      <c r="C13815">
        <v>0</v>
      </c>
      <c r="D13815">
        <v>0</v>
      </c>
      <c r="E13815">
        <v>0</v>
      </c>
      <c r="F13815">
        <f>SUM(Table6[total_order_amount])*0.8</f>
        <v>141739319.59199998</v>
      </c>
      <c r="G13815">
        <f>SUM($D$2:D13815)</f>
        <v>177174149.48999995</v>
      </c>
      <c r="H13815" t="str">
        <f>IF(Table6[[#This Row],[Cummelutive_sum]]&lt;=Table6[[#This Row],[80_percent]],"Y", "N")</f>
        <v>N</v>
      </c>
    </row>
    <row r="13816" spans="1:8" x14ac:dyDescent="0.3">
      <c r="A13816">
        <v>57704</v>
      </c>
      <c r="B13816">
        <v>3</v>
      </c>
      <c r="C13816">
        <v>0</v>
      </c>
      <c r="D13816">
        <v>0</v>
      </c>
      <c r="E13816">
        <v>0</v>
      </c>
      <c r="F13816">
        <f>SUM(Table6[total_order_amount])*0.8</f>
        <v>141739319.59199998</v>
      </c>
      <c r="G13816">
        <f>SUM($D$2:D13816)</f>
        <v>177174149.48999995</v>
      </c>
      <c r="H13816" t="str">
        <f>IF(Table6[[#This Row],[Cummelutive_sum]]&lt;=Table6[[#This Row],[80_percent]],"Y", "N")</f>
        <v>N</v>
      </c>
    </row>
    <row r="13817" spans="1:8" x14ac:dyDescent="0.3">
      <c r="A13817">
        <v>112520</v>
      </c>
      <c r="B13817">
        <v>4</v>
      </c>
      <c r="C13817">
        <v>0</v>
      </c>
      <c r="D13817">
        <v>0</v>
      </c>
      <c r="E13817">
        <v>0</v>
      </c>
      <c r="F13817">
        <f>SUM(Table6[total_order_amount])*0.8</f>
        <v>141739319.59199998</v>
      </c>
      <c r="G13817">
        <f>SUM($D$2:D13817)</f>
        <v>177174149.48999995</v>
      </c>
      <c r="H13817" t="str">
        <f>IF(Table6[[#This Row],[Cummelutive_sum]]&lt;=Table6[[#This Row],[80_percent]],"Y", "N")</f>
        <v>N</v>
      </c>
    </row>
    <row r="13818" spans="1:8" x14ac:dyDescent="0.3">
      <c r="A13818">
        <v>112180</v>
      </c>
      <c r="B13818">
        <v>16</v>
      </c>
      <c r="C13818">
        <v>0</v>
      </c>
      <c r="D13818">
        <v>0</v>
      </c>
      <c r="E13818">
        <v>0</v>
      </c>
      <c r="F13818">
        <f>SUM(Table6[total_order_amount])*0.8</f>
        <v>141739319.59199998</v>
      </c>
      <c r="G13818">
        <f>SUM($D$2:D13818)</f>
        <v>177174149.48999995</v>
      </c>
      <c r="H13818" t="str">
        <f>IF(Table6[[#This Row],[Cummelutive_sum]]&lt;=Table6[[#This Row],[80_percent]],"Y", "N")</f>
        <v>N</v>
      </c>
    </row>
    <row r="13819" spans="1:8" x14ac:dyDescent="0.3">
      <c r="A13819">
        <v>112112</v>
      </c>
      <c r="B13819">
        <v>2</v>
      </c>
      <c r="C13819">
        <v>0</v>
      </c>
      <c r="D13819">
        <v>0</v>
      </c>
      <c r="E13819">
        <v>0</v>
      </c>
      <c r="F13819">
        <f>SUM(Table6[total_order_amount])*0.8</f>
        <v>141739319.59199998</v>
      </c>
      <c r="G13819">
        <f>SUM($D$2:D13819)</f>
        <v>177174149.48999995</v>
      </c>
      <c r="H13819" t="str">
        <f>IF(Table6[[#This Row],[Cummelutive_sum]]&lt;=Table6[[#This Row],[80_percent]],"Y", "N")</f>
        <v>N</v>
      </c>
    </row>
    <row r="13820" spans="1:8" x14ac:dyDescent="0.3">
      <c r="A13820">
        <v>111976</v>
      </c>
      <c r="B13820">
        <v>19</v>
      </c>
      <c r="C13820">
        <v>0</v>
      </c>
      <c r="D13820">
        <v>0</v>
      </c>
      <c r="E13820">
        <v>0</v>
      </c>
      <c r="F13820">
        <f>SUM(Table6[total_order_amount])*0.8</f>
        <v>141739319.59199998</v>
      </c>
      <c r="G13820">
        <f>SUM($D$2:D13820)</f>
        <v>177174149.48999995</v>
      </c>
      <c r="H13820" t="str">
        <f>IF(Table6[[#This Row],[Cummelutive_sum]]&lt;=Table6[[#This Row],[80_percent]],"Y", "N")</f>
        <v>N</v>
      </c>
    </row>
    <row r="13821" spans="1:8" x14ac:dyDescent="0.3">
      <c r="A13821">
        <v>111908</v>
      </c>
      <c r="B13821">
        <v>3</v>
      </c>
      <c r="C13821">
        <v>0</v>
      </c>
      <c r="D13821">
        <v>0</v>
      </c>
      <c r="E13821">
        <v>0</v>
      </c>
      <c r="F13821">
        <f>SUM(Table6[total_order_amount])*0.8</f>
        <v>141739319.59199998</v>
      </c>
      <c r="G13821">
        <f>SUM($D$2:D13821)</f>
        <v>177174149.48999995</v>
      </c>
      <c r="H13821" t="str">
        <f>IF(Table6[[#This Row],[Cummelutive_sum]]&lt;=Table6[[#This Row],[80_percent]],"Y", "N")</f>
        <v>N</v>
      </c>
    </row>
    <row r="13822" spans="1:8" x14ac:dyDescent="0.3">
      <c r="A13822">
        <v>111840</v>
      </c>
      <c r="B13822">
        <v>2</v>
      </c>
      <c r="C13822">
        <v>0</v>
      </c>
      <c r="D13822">
        <v>0</v>
      </c>
      <c r="E13822">
        <v>0</v>
      </c>
      <c r="F13822">
        <f>SUM(Table6[total_order_amount])*0.8</f>
        <v>141739319.59199998</v>
      </c>
      <c r="G13822">
        <f>SUM($D$2:D13822)</f>
        <v>177174149.48999995</v>
      </c>
      <c r="H13822" t="str">
        <f>IF(Table6[[#This Row],[Cummelutive_sum]]&lt;=Table6[[#This Row],[80_percent]],"Y", "N")</f>
        <v>N</v>
      </c>
    </row>
    <row r="13823" spans="1:8" x14ac:dyDescent="0.3">
      <c r="A13823">
        <v>111704</v>
      </c>
      <c r="B13823">
        <v>3</v>
      </c>
      <c r="C13823">
        <v>0</v>
      </c>
      <c r="D13823">
        <v>0</v>
      </c>
      <c r="E13823">
        <v>0</v>
      </c>
      <c r="F13823">
        <f>SUM(Table6[total_order_amount])*0.8</f>
        <v>141739319.59199998</v>
      </c>
      <c r="G13823">
        <f>SUM($D$2:D13823)</f>
        <v>177174149.48999995</v>
      </c>
      <c r="H13823" t="str">
        <f>IF(Table6[[#This Row],[Cummelutive_sum]]&lt;=Table6[[#This Row],[80_percent]],"Y", "N")</f>
        <v>N</v>
      </c>
    </row>
    <row r="13824" spans="1:8" x14ac:dyDescent="0.3">
      <c r="A13824">
        <v>111568</v>
      </c>
      <c r="B13824">
        <v>3</v>
      </c>
      <c r="C13824">
        <v>0</v>
      </c>
      <c r="D13824">
        <v>0</v>
      </c>
      <c r="E13824">
        <v>0</v>
      </c>
      <c r="F13824">
        <f>SUM(Table6[total_order_amount])*0.8</f>
        <v>141739319.59199998</v>
      </c>
      <c r="G13824">
        <f>SUM($D$2:D13824)</f>
        <v>177174149.48999995</v>
      </c>
      <c r="H13824" t="str">
        <f>IF(Table6[[#This Row],[Cummelutive_sum]]&lt;=Table6[[#This Row],[80_percent]],"Y", "N")</f>
        <v>N</v>
      </c>
    </row>
    <row r="13825" spans="1:8" x14ac:dyDescent="0.3">
      <c r="A13825">
        <v>111432</v>
      </c>
      <c r="B13825">
        <v>4</v>
      </c>
      <c r="C13825">
        <v>0</v>
      </c>
      <c r="D13825">
        <v>0</v>
      </c>
      <c r="E13825">
        <v>0</v>
      </c>
      <c r="F13825">
        <f>SUM(Table6[total_order_amount])*0.8</f>
        <v>141739319.59199998</v>
      </c>
      <c r="G13825">
        <f>SUM($D$2:D13825)</f>
        <v>177174149.48999995</v>
      </c>
      <c r="H13825" t="str">
        <f>IF(Table6[[#This Row],[Cummelutive_sum]]&lt;=Table6[[#This Row],[80_percent]],"Y", "N")</f>
        <v>N</v>
      </c>
    </row>
    <row r="13826" spans="1:8" x14ac:dyDescent="0.3">
      <c r="A13826">
        <v>111296</v>
      </c>
      <c r="B13826">
        <v>2</v>
      </c>
      <c r="C13826">
        <v>0</v>
      </c>
      <c r="D13826">
        <v>0</v>
      </c>
      <c r="E13826">
        <v>0</v>
      </c>
      <c r="F13826">
        <f>SUM(Table6[total_order_amount])*0.8</f>
        <v>141739319.59199998</v>
      </c>
      <c r="G13826">
        <f>SUM($D$2:D13826)</f>
        <v>177174149.48999995</v>
      </c>
      <c r="H13826" t="str">
        <f>IF(Table6[[#This Row],[Cummelutive_sum]]&lt;=Table6[[#This Row],[80_percent]],"Y", "N")</f>
        <v>N</v>
      </c>
    </row>
    <row r="13827" spans="1:8" x14ac:dyDescent="0.3">
      <c r="A13827">
        <v>43492</v>
      </c>
      <c r="B13827">
        <v>2</v>
      </c>
      <c r="C13827">
        <v>0</v>
      </c>
      <c r="D13827">
        <v>0</v>
      </c>
      <c r="E13827">
        <v>0</v>
      </c>
      <c r="F13827">
        <f>SUM(Table6[total_order_amount])*0.8</f>
        <v>141739319.59199998</v>
      </c>
      <c r="G13827">
        <f>SUM($D$2:D13827)</f>
        <v>177174149.48999995</v>
      </c>
      <c r="H13827" t="str">
        <f>IF(Table6[[#This Row],[Cummelutive_sum]]&lt;=Table6[[#This Row],[80_percent]],"Y", "N")</f>
        <v>N</v>
      </c>
    </row>
    <row r="13828" spans="1:8" x14ac:dyDescent="0.3">
      <c r="A13828">
        <v>99396</v>
      </c>
      <c r="B13828">
        <v>5</v>
      </c>
      <c r="C13828">
        <v>0</v>
      </c>
      <c r="D13828">
        <v>0</v>
      </c>
      <c r="E13828">
        <v>0</v>
      </c>
      <c r="F13828">
        <f>SUM(Table6[total_order_amount])*0.8</f>
        <v>141739319.59199998</v>
      </c>
      <c r="G13828">
        <f>SUM($D$2:D13828)</f>
        <v>177174149.48999995</v>
      </c>
      <c r="H13828" t="str">
        <f>IF(Table6[[#This Row],[Cummelutive_sum]]&lt;=Table6[[#This Row],[80_percent]],"Y", "N")</f>
        <v>N</v>
      </c>
    </row>
    <row r="13829" spans="1:8" x14ac:dyDescent="0.3">
      <c r="A13829">
        <v>111092</v>
      </c>
      <c r="B13829">
        <v>3</v>
      </c>
      <c r="C13829">
        <v>0</v>
      </c>
      <c r="D13829">
        <v>0</v>
      </c>
      <c r="E13829">
        <v>0</v>
      </c>
      <c r="F13829">
        <f>SUM(Table6[total_order_amount])*0.8</f>
        <v>141739319.59199998</v>
      </c>
      <c r="G13829">
        <f>SUM($D$2:D13829)</f>
        <v>177174149.48999995</v>
      </c>
      <c r="H13829" t="str">
        <f>IF(Table6[[#This Row],[Cummelutive_sum]]&lt;=Table6[[#This Row],[80_percent]],"Y", "N")</f>
        <v>N</v>
      </c>
    </row>
    <row r="13830" spans="1:8" x14ac:dyDescent="0.3">
      <c r="A13830">
        <v>110956</v>
      </c>
      <c r="B13830">
        <v>3</v>
      </c>
      <c r="C13830">
        <v>0</v>
      </c>
      <c r="D13830">
        <v>0</v>
      </c>
      <c r="E13830">
        <v>0</v>
      </c>
      <c r="F13830">
        <f>SUM(Table6[total_order_amount])*0.8</f>
        <v>141739319.59199998</v>
      </c>
      <c r="G13830">
        <f>SUM($D$2:D13830)</f>
        <v>177174149.48999995</v>
      </c>
      <c r="H13830" t="str">
        <f>IF(Table6[[#This Row],[Cummelutive_sum]]&lt;=Table6[[#This Row],[80_percent]],"Y", "N")</f>
        <v>N</v>
      </c>
    </row>
    <row r="13831" spans="1:8" x14ac:dyDescent="0.3">
      <c r="A13831">
        <v>110888</v>
      </c>
      <c r="B13831">
        <v>29</v>
      </c>
      <c r="C13831">
        <v>0</v>
      </c>
      <c r="D13831">
        <v>0</v>
      </c>
      <c r="E13831">
        <v>0</v>
      </c>
      <c r="F13831">
        <f>SUM(Table6[total_order_amount])*0.8</f>
        <v>141739319.59199998</v>
      </c>
      <c r="G13831">
        <f>SUM($D$2:D13831)</f>
        <v>177174149.48999995</v>
      </c>
      <c r="H13831" t="str">
        <f>IF(Table6[[#This Row],[Cummelutive_sum]]&lt;=Table6[[#This Row],[80_percent]],"Y", "N")</f>
        <v>N</v>
      </c>
    </row>
    <row r="13832" spans="1:8" x14ac:dyDescent="0.3">
      <c r="A13832">
        <v>59236</v>
      </c>
      <c r="B13832">
        <v>3</v>
      </c>
      <c r="C13832">
        <v>0</v>
      </c>
      <c r="D13832">
        <v>0</v>
      </c>
      <c r="E13832">
        <v>0</v>
      </c>
      <c r="F13832">
        <f>SUM(Table6[total_order_amount])*0.8</f>
        <v>141739319.59199998</v>
      </c>
      <c r="G13832">
        <f>SUM($D$2:D13832)</f>
        <v>177174149.48999995</v>
      </c>
      <c r="H13832" t="str">
        <f>IF(Table6[[#This Row],[Cummelutive_sum]]&lt;=Table6[[#This Row],[80_percent]],"Y", "N")</f>
        <v>N</v>
      </c>
    </row>
    <row r="13833" spans="1:8" x14ac:dyDescent="0.3">
      <c r="A13833">
        <v>110820</v>
      </c>
      <c r="B13833">
        <v>28</v>
      </c>
      <c r="C13833">
        <v>0</v>
      </c>
      <c r="D13833">
        <v>0</v>
      </c>
      <c r="E13833">
        <v>0</v>
      </c>
      <c r="F13833">
        <f>SUM(Table6[total_order_amount])*0.8</f>
        <v>141739319.59199998</v>
      </c>
      <c r="G13833">
        <f>SUM($D$2:D13833)</f>
        <v>177174149.48999995</v>
      </c>
      <c r="H13833" t="str">
        <f>IF(Table6[[#This Row],[Cummelutive_sum]]&lt;=Table6[[#This Row],[80_percent]],"Y", "N")</f>
        <v>N</v>
      </c>
    </row>
    <row r="13834" spans="1:8" x14ac:dyDescent="0.3">
      <c r="A13834">
        <v>38528</v>
      </c>
      <c r="B13834">
        <v>15</v>
      </c>
      <c r="C13834">
        <v>0</v>
      </c>
      <c r="D13834">
        <v>0</v>
      </c>
      <c r="E13834">
        <v>0</v>
      </c>
      <c r="F13834">
        <f>SUM(Table6[total_order_amount])*0.8</f>
        <v>141739319.59199998</v>
      </c>
      <c r="G13834">
        <f>SUM($D$2:D13834)</f>
        <v>177174149.48999995</v>
      </c>
      <c r="H13834" t="str">
        <f>IF(Table6[[#This Row],[Cummelutive_sum]]&lt;=Table6[[#This Row],[80_percent]],"Y", "N")</f>
        <v>N</v>
      </c>
    </row>
    <row r="13835" spans="1:8" x14ac:dyDescent="0.3">
      <c r="A13835">
        <v>82528</v>
      </c>
      <c r="B13835">
        <v>8</v>
      </c>
      <c r="C13835">
        <v>0</v>
      </c>
      <c r="D13835">
        <v>0</v>
      </c>
      <c r="E13835">
        <v>0</v>
      </c>
      <c r="F13835">
        <f>SUM(Table6[total_order_amount])*0.8</f>
        <v>141739319.59199998</v>
      </c>
      <c r="G13835">
        <f>SUM($D$2:D13835)</f>
        <v>177174149.48999995</v>
      </c>
      <c r="H13835" t="str">
        <f>IF(Table6[[#This Row],[Cummelutive_sum]]&lt;=Table6[[#This Row],[80_percent]],"Y", "N")</f>
        <v>N</v>
      </c>
    </row>
    <row r="13836" spans="1:8" x14ac:dyDescent="0.3">
      <c r="A13836">
        <v>110616</v>
      </c>
      <c r="B13836">
        <v>3</v>
      </c>
      <c r="C13836">
        <v>0</v>
      </c>
      <c r="D13836">
        <v>0</v>
      </c>
      <c r="E13836">
        <v>0</v>
      </c>
      <c r="F13836">
        <f>SUM(Table6[total_order_amount])*0.8</f>
        <v>141739319.59199998</v>
      </c>
      <c r="G13836">
        <f>SUM($D$2:D13836)</f>
        <v>177174149.48999995</v>
      </c>
      <c r="H13836" t="str">
        <f>IF(Table6[[#This Row],[Cummelutive_sum]]&lt;=Table6[[#This Row],[80_percent]],"Y", "N")</f>
        <v>N</v>
      </c>
    </row>
    <row r="13837" spans="1:8" x14ac:dyDescent="0.3">
      <c r="A13837">
        <v>110344</v>
      </c>
      <c r="B13837">
        <v>28</v>
      </c>
      <c r="C13837">
        <v>0</v>
      </c>
      <c r="D13837">
        <v>0</v>
      </c>
      <c r="E13837">
        <v>0</v>
      </c>
      <c r="F13837">
        <f>SUM(Table6[total_order_amount])*0.8</f>
        <v>141739319.59199998</v>
      </c>
      <c r="G13837">
        <f>SUM($D$2:D13837)</f>
        <v>177174149.48999995</v>
      </c>
      <c r="H13837" t="str">
        <f>IF(Table6[[#This Row],[Cummelutive_sum]]&lt;=Table6[[#This Row],[80_percent]],"Y", "N")</f>
        <v>N</v>
      </c>
    </row>
    <row r="13838" spans="1:8" x14ac:dyDescent="0.3">
      <c r="A13838">
        <v>77904</v>
      </c>
      <c r="B13838">
        <v>5</v>
      </c>
      <c r="C13838">
        <v>0</v>
      </c>
      <c r="D13838">
        <v>0</v>
      </c>
      <c r="E13838">
        <v>0</v>
      </c>
      <c r="F13838">
        <f>SUM(Table6[total_order_amount])*0.8</f>
        <v>141739319.59199998</v>
      </c>
      <c r="G13838">
        <f>SUM($D$2:D13838)</f>
        <v>177174149.48999995</v>
      </c>
      <c r="H13838" t="str">
        <f>IF(Table6[[#This Row],[Cummelutive_sum]]&lt;=Table6[[#This Row],[80_percent]],"Y", "N")</f>
        <v>N</v>
      </c>
    </row>
    <row r="13839" spans="1:8" x14ac:dyDescent="0.3">
      <c r="A13839">
        <v>110072</v>
      </c>
      <c r="B13839">
        <v>7</v>
      </c>
      <c r="C13839">
        <v>0</v>
      </c>
      <c r="D13839">
        <v>0</v>
      </c>
      <c r="E13839">
        <v>0</v>
      </c>
      <c r="F13839">
        <f>SUM(Table6[total_order_amount])*0.8</f>
        <v>141739319.59199998</v>
      </c>
      <c r="G13839">
        <f>SUM($D$2:D13839)</f>
        <v>177174149.48999995</v>
      </c>
      <c r="H13839" t="str">
        <f>IF(Table6[[#This Row],[Cummelutive_sum]]&lt;=Table6[[#This Row],[80_percent]],"Y", "N")</f>
        <v>N</v>
      </c>
    </row>
    <row r="13840" spans="1:8" x14ac:dyDescent="0.3">
      <c r="A13840">
        <v>110004</v>
      </c>
      <c r="B13840">
        <v>5</v>
      </c>
      <c r="C13840">
        <v>0</v>
      </c>
      <c r="D13840">
        <v>0</v>
      </c>
      <c r="E13840">
        <v>0</v>
      </c>
      <c r="F13840">
        <f>SUM(Table6[total_order_amount])*0.8</f>
        <v>141739319.59199998</v>
      </c>
      <c r="G13840">
        <f>SUM($D$2:D13840)</f>
        <v>177174149.48999995</v>
      </c>
      <c r="H13840" t="str">
        <f>IF(Table6[[#This Row],[Cummelutive_sum]]&lt;=Table6[[#This Row],[80_percent]],"Y", "N")</f>
        <v>N</v>
      </c>
    </row>
    <row r="13841" spans="1:8" x14ac:dyDescent="0.3">
      <c r="A13841">
        <v>109936</v>
      </c>
      <c r="B13841">
        <v>20</v>
      </c>
      <c r="C13841">
        <v>0</v>
      </c>
      <c r="D13841">
        <v>0</v>
      </c>
      <c r="E13841">
        <v>0</v>
      </c>
      <c r="F13841">
        <f>SUM(Table6[total_order_amount])*0.8</f>
        <v>141739319.59199998</v>
      </c>
      <c r="G13841">
        <f>SUM($D$2:D13841)</f>
        <v>177174149.48999995</v>
      </c>
      <c r="H13841" t="str">
        <f>IF(Table6[[#This Row],[Cummelutive_sum]]&lt;=Table6[[#This Row],[80_percent]],"Y", "N")</f>
        <v>N</v>
      </c>
    </row>
    <row r="13842" spans="1:8" x14ac:dyDescent="0.3">
      <c r="A13842">
        <v>109800</v>
      </c>
      <c r="B13842">
        <v>24</v>
      </c>
      <c r="C13842">
        <v>0</v>
      </c>
      <c r="D13842">
        <v>0</v>
      </c>
      <c r="E13842">
        <v>0</v>
      </c>
      <c r="F13842">
        <f>SUM(Table6[total_order_amount])*0.8</f>
        <v>141739319.59199998</v>
      </c>
      <c r="G13842">
        <f>SUM($D$2:D13842)</f>
        <v>177174149.48999995</v>
      </c>
      <c r="H13842" t="str">
        <f>IF(Table6[[#This Row],[Cummelutive_sum]]&lt;=Table6[[#This Row],[80_percent]],"Y", "N")</f>
        <v>N</v>
      </c>
    </row>
    <row r="13843" spans="1:8" x14ac:dyDescent="0.3">
      <c r="A13843">
        <v>47096</v>
      </c>
      <c r="B13843">
        <v>1</v>
      </c>
      <c r="C13843">
        <v>0</v>
      </c>
      <c r="D13843">
        <v>0</v>
      </c>
      <c r="E13843">
        <v>0</v>
      </c>
      <c r="F13843">
        <f>SUM(Table6[total_order_amount])*0.8</f>
        <v>141739319.59199998</v>
      </c>
      <c r="G13843">
        <f>SUM($D$2:D13843)</f>
        <v>177174149.48999995</v>
      </c>
      <c r="H13843" t="str">
        <f>IF(Table6[[#This Row],[Cummelutive_sum]]&lt;=Table6[[#This Row],[80_percent]],"Y", "N")</f>
        <v>N</v>
      </c>
    </row>
    <row r="13844" spans="1:8" x14ac:dyDescent="0.3">
      <c r="A13844">
        <v>109732</v>
      </c>
      <c r="B13844">
        <v>13</v>
      </c>
      <c r="C13844">
        <v>0</v>
      </c>
      <c r="D13844">
        <v>0</v>
      </c>
      <c r="E13844">
        <v>0</v>
      </c>
      <c r="F13844">
        <f>SUM(Table6[total_order_amount])*0.8</f>
        <v>141739319.59199998</v>
      </c>
      <c r="G13844">
        <f>SUM($D$2:D13844)</f>
        <v>177174149.48999995</v>
      </c>
      <c r="H13844" t="str">
        <f>IF(Table6[[#This Row],[Cummelutive_sum]]&lt;=Table6[[#This Row],[80_percent]],"Y", "N")</f>
        <v>N</v>
      </c>
    </row>
    <row r="13845" spans="1:8" x14ac:dyDescent="0.3">
      <c r="A13845">
        <v>109664</v>
      </c>
      <c r="B13845">
        <v>8</v>
      </c>
      <c r="C13845">
        <v>0</v>
      </c>
      <c r="D13845">
        <v>0</v>
      </c>
      <c r="E13845">
        <v>0</v>
      </c>
      <c r="F13845">
        <f>SUM(Table6[total_order_amount])*0.8</f>
        <v>141739319.59199998</v>
      </c>
      <c r="G13845">
        <f>SUM($D$2:D13845)</f>
        <v>177174149.48999995</v>
      </c>
      <c r="H13845" t="str">
        <f>IF(Table6[[#This Row],[Cummelutive_sum]]&lt;=Table6[[#This Row],[80_percent]],"Y", "N")</f>
        <v>N</v>
      </c>
    </row>
    <row r="13846" spans="1:8" x14ac:dyDescent="0.3">
      <c r="A13846">
        <v>92048</v>
      </c>
      <c r="B13846">
        <v>6</v>
      </c>
      <c r="C13846">
        <v>0</v>
      </c>
      <c r="D13846">
        <v>0</v>
      </c>
      <c r="E13846">
        <v>0</v>
      </c>
      <c r="F13846">
        <f>SUM(Table6[total_order_amount])*0.8</f>
        <v>141739319.59199998</v>
      </c>
      <c r="G13846">
        <f>SUM($D$2:D13846)</f>
        <v>177174149.48999995</v>
      </c>
      <c r="H13846" t="str">
        <f>IF(Table6[[#This Row],[Cummelutive_sum]]&lt;=Table6[[#This Row],[80_percent]],"Y", "N")</f>
        <v>N</v>
      </c>
    </row>
    <row r="13847" spans="1:8" x14ac:dyDescent="0.3">
      <c r="A13847">
        <v>51924</v>
      </c>
      <c r="B13847">
        <v>1</v>
      </c>
      <c r="C13847">
        <v>0</v>
      </c>
      <c r="D13847">
        <v>0</v>
      </c>
      <c r="E13847">
        <v>0</v>
      </c>
      <c r="F13847">
        <f>SUM(Table6[total_order_amount])*0.8</f>
        <v>141739319.59199998</v>
      </c>
      <c r="G13847">
        <f>SUM($D$2:D13847)</f>
        <v>177174149.48999995</v>
      </c>
      <c r="H13847" t="str">
        <f>IF(Table6[[#This Row],[Cummelutive_sum]]&lt;=Table6[[#This Row],[80_percent]],"Y", "N")</f>
        <v>N</v>
      </c>
    </row>
    <row r="13848" spans="1:8" x14ac:dyDescent="0.3">
      <c r="A13848">
        <v>54304</v>
      </c>
      <c r="B13848">
        <v>17</v>
      </c>
      <c r="C13848">
        <v>0</v>
      </c>
      <c r="D13848">
        <v>0</v>
      </c>
      <c r="E13848">
        <v>0</v>
      </c>
      <c r="F13848">
        <f>SUM(Table6[total_order_amount])*0.8</f>
        <v>141739319.59199998</v>
      </c>
      <c r="G13848">
        <f>SUM($D$2:D13848)</f>
        <v>177174149.48999995</v>
      </c>
      <c r="H13848" t="str">
        <f>IF(Table6[[#This Row],[Cummelutive_sum]]&lt;=Table6[[#This Row],[80_percent]],"Y", "N")</f>
        <v>N</v>
      </c>
    </row>
    <row r="13849" spans="1:8" x14ac:dyDescent="0.3">
      <c r="A13849">
        <v>109392</v>
      </c>
      <c r="B13849">
        <v>19</v>
      </c>
      <c r="C13849">
        <v>0</v>
      </c>
      <c r="D13849">
        <v>0</v>
      </c>
      <c r="E13849">
        <v>0</v>
      </c>
      <c r="F13849">
        <f>SUM(Table6[total_order_amount])*0.8</f>
        <v>141739319.59199998</v>
      </c>
      <c r="G13849">
        <f>SUM($D$2:D13849)</f>
        <v>177174149.48999995</v>
      </c>
      <c r="H13849" t="str">
        <f>IF(Table6[[#This Row],[Cummelutive_sum]]&lt;=Table6[[#This Row],[80_percent]],"Y", "N")</f>
        <v>N</v>
      </c>
    </row>
    <row r="13850" spans="1:8" x14ac:dyDescent="0.3">
      <c r="A13850">
        <v>109256</v>
      </c>
      <c r="B13850">
        <v>2</v>
      </c>
      <c r="C13850">
        <v>0</v>
      </c>
      <c r="D13850">
        <v>0</v>
      </c>
      <c r="E13850">
        <v>0</v>
      </c>
      <c r="F13850">
        <f>SUM(Table6[total_order_amount])*0.8</f>
        <v>141739319.59199998</v>
      </c>
      <c r="G13850">
        <f>SUM($D$2:D13850)</f>
        <v>177174149.48999995</v>
      </c>
      <c r="H13850" t="str">
        <f>IF(Table6[[#This Row],[Cummelutive_sum]]&lt;=Table6[[#This Row],[80_percent]],"Y", "N")</f>
        <v>N</v>
      </c>
    </row>
    <row r="13851" spans="1:8" x14ac:dyDescent="0.3">
      <c r="A13851">
        <v>109052</v>
      </c>
      <c r="B13851">
        <v>7</v>
      </c>
      <c r="C13851">
        <v>0</v>
      </c>
      <c r="D13851">
        <v>0</v>
      </c>
      <c r="E13851">
        <v>0</v>
      </c>
      <c r="F13851">
        <f>SUM(Table6[total_order_amount])*0.8</f>
        <v>141739319.59199998</v>
      </c>
      <c r="G13851">
        <f>SUM($D$2:D13851)</f>
        <v>177174149.48999995</v>
      </c>
      <c r="H13851" t="str">
        <f>IF(Table6[[#This Row],[Cummelutive_sum]]&lt;=Table6[[#This Row],[80_percent]],"Y", "N")</f>
        <v>N</v>
      </c>
    </row>
    <row r="13852" spans="1:8" x14ac:dyDescent="0.3">
      <c r="A13852">
        <v>108984</v>
      </c>
      <c r="B13852">
        <v>2</v>
      </c>
      <c r="C13852">
        <v>0</v>
      </c>
      <c r="D13852">
        <v>0</v>
      </c>
      <c r="E13852">
        <v>0</v>
      </c>
      <c r="F13852">
        <f>SUM(Table6[total_order_amount])*0.8</f>
        <v>141739319.59199998</v>
      </c>
      <c r="G13852">
        <f>SUM($D$2:D13852)</f>
        <v>177174149.48999995</v>
      </c>
      <c r="H13852" t="str">
        <f>IF(Table6[[#This Row],[Cummelutive_sum]]&lt;=Table6[[#This Row],[80_percent]],"Y", "N")</f>
        <v>N</v>
      </c>
    </row>
    <row r="13853" spans="1:8" x14ac:dyDescent="0.3">
      <c r="A13853">
        <v>83888</v>
      </c>
      <c r="B13853">
        <v>2</v>
      </c>
      <c r="C13853">
        <v>0</v>
      </c>
      <c r="D13853">
        <v>0</v>
      </c>
      <c r="E13853">
        <v>0</v>
      </c>
      <c r="F13853">
        <f>SUM(Table6[total_order_amount])*0.8</f>
        <v>141739319.59199998</v>
      </c>
      <c r="G13853">
        <f>SUM($D$2:D13853)</f>
        <v>177174149.48999995</v>
      </c>
      <c r="H13853" t="str">
        <f>IF(Table6[[#This Row],[Cummelutive_sum]]&lt;=Table6[[#This Row],[80_percent]],"Y", "N")</f>
        <v>N</v>
      </c>
    </row>
    <row r="13854" spans="1:8" x14ac:dyDescent="0.3">
      <c r="A13854">
        <v>46144</v>
      </c>
      <c r="B13854">
        <v>23</v>
      </c>
      <c r="C13854">
        <v>0</v>
      </c>
      <c r="D13854">
        <v>0</v>
      </c>
      <c r="E13854">
        <v>0</v>
      </c>
      <c r="F13854">
        <f>SUM(Table6[total_order_amount])*0.8</f>
        <v>141739319.59199998</v>
      </c>
      <c r="G13854">
        <f>SUM($D$2:D13854)</f>
        <v>177174149.48999995</v>
      </c>
      <c r="H13854" t="str">
        <f>IF(Table6[[#This Row],[Cummelutive_sum]]&lt;=Table6[[#This Row],[80_percent]],"Y", "N")</f>
        <v>N</v>
      </c>
    </row>
    <row r="13855" spans="1:8" x14ac:dyDescent="0.3">
      <c r="A13855">
        <v>107896</v>
      </c>
      <c r="B13855">
        <v>5</v>
      </c>
      <c r="C13855">
        <v>0</v>
      </c>
      <c r="D13855">
        <v>0</v>
      </c>
      <c r="E13855">
        <v>0</v>
      </c>
      <c r="F13855">
        <f>SUM(Table6[total_order_amount])*0.8</f>
        <v>141739319.59199998</v>
      </c>
      <c r="G13855">
        <f>SUM($D$2:D13855)</f>
        <v>177174149.48999995</v>
      </c>
      <c r="H13855" t="str">
        <f>IF(Table6[[#This Row],[Cummelutive_sum]]&lt;=Table6[[#This Row],[80_percent]],"Y", "N")</f>
        <v>N</v>
      </c>
    </row>
    <row r="13856" spans="1:8" x14ac:dyDescent="0.3">
      <c r="A13856">
        <v>107828</v>
      </c>
      <c r="B13856">
        <v>21</v>
      </c>
      <c r="C13856">
        <v>0</v>
      </c>
      <c r="D13856">
        <v>0</v>
      </c>
      <c r="E13856">
        <v>0</v>
      </c>
      <c r="F13856">
        <f>SUM(Table6[total_order_amount])*0.8</f>
        <v>141739319.59199998</v>
      </c>
      <c r="G13856">
        <f>SUM($D$2:D13856)</f>
        <v>177174149.48999995</v>
      </c>
      <c r="H13856" t="str">
        <f>IF(Table6[[#This Row],[Cummelutive_sum]]&lt;=Table6[[#This Row],[80_percent]],"Y", "N")</f>
        <v>N</v>
      </c>
    </row>
    <row r="13857" spans="1:8" x14ac:dyDescent="0.3">
      <c r="A13857">
        <v>107624</v>
      </c>
      <c r="B13857">
        <v>3</v>
      </c>
      <c r="C13857">
        <v>0</v>
      </c>
      <c r="D13857">
        <v>0</v>
      </c>
      <c r="E13857">
        <v>0</v>
      </c>
      <c r="F13857">
        <f>SUM(Table6[total_order_amount])*0.8</f>
        <v>141739319.59199998</v>
      </c>
      <c r="G13857">
        <f>SUM($D$2:D13857)</f>
        <v>177174149.48999995</v>
      </c>
      <c r="H13857" t="str">
        <f>IF(Table6[[#This Row],[Cummelutive_sum]]&lt;=Table6[[#This Row],[80_percent]],"Y", "N")</f>
        <v>N</v>
      </c>
    </row>
    <row r="13858" spans="1:8" x14ac:dyDescent="0.3">
      <c r="A13858">
        <v>107216</v>
      </c>
      <c r="B13858">
        <v>9</v>
      </c>
      <c r="C13858">
        <v>0</v>
      </c>
      <c r="D13858">
        <v>0</v>
      </c>
      <c r="E13858">
        <v>0</v>
      </c>
      <c r="F13858">
        <f>SUM(Table6[total_order_amount])*0.8</f>
        <v>141739319.59199998</v>
      </c>
      <c r="G13858">
        <f>SUM($D$2:D13858)</f>
        <v>177174149.48999995</v>
      </c>
      <c r="H13858" t="str">
        <f>IF(Table6[[#This Row],[Cummelutive_sum]]&lt;=Table6[[#This Row],[80_percent]],"Y", "N")</f>
        <v>N</v>
      </c>
    </row>
    <row r="13859" spans="1:8" x14ac:dyDescent="0.3">
      <c r="A13859">
        <v>107080</v>
      </c>
      <c r="B13859">
        <v>3</v>
      </c>
      <c r="C13859">
        <v>0</v>
      </c>
      <c r="D13859">
        <v>0</v>
      </c>
      <c r="E13859">
        <v>0</v>
      </c>
      <c r="F13859">
        <f>SUM(Table6[total_order_amount])*0.8</f>
        <v>141739319.59199998</v>
      </c>
      <c r="G13859">
        <f>SUM($D$2:D13859)</f>
        <v>177174149.48999995</v>
      </c>
      <c r="H13859" t="str">
        <f>IF(Table6[[#This Row],[Cummelutive_sum]]&lt;=Table6[[#This Row],[80_percent]],"Y", "N")</f>
        <v>N</v>
      </c>
    </row>
    <row r="13860" spans="1:8" x14ac:dyDescent="0.3">
      <c r="A13860">
        <v>107012</v>
      </c>
      <c r="B13860">
        <v>78</v>
      </c>
      <c r="C13860">
        <v>0</v>
      </c>
      <c r="D13860">
        <v>0</v>
      </c>
      <c r="E13860">
        <v>0</v>
      </c>
      <c r="F13860">
        <f>SUM(Table6[total_order_amount])*0.8</f>
        <v>141739319.59199998</v>
      </c>
      <c r="G13860">
        <f>SUM($D$2:D13860)</f>
        <v>177174149.48999995</v>
      </c>
      <c r="H13860" t="str">
        <f>IF(Table6[[#This Row],[Cummelutive_sum]]&lt;=Table6[[#This Row],[80_percent]],"Y", "N")</f>
        <v>N</v>
      </c>
    </row>
    <row r="13861" spans="1:8" x14ac:dyDescent="0.3">
      <c r="A13861">
        <v>1292</v>
      </c>
      <c r="B13861">
        <v>1</v>
      </c>
      <c r="C13861">
        <v>0</v>
      </c>
      <c r="D13861">
        <v>0</v>
      </c>
      <c r="E13861">
        <v>0</v>
      </c>
      <c r="F13861">
        <f>SUM(Table6[total_order_amount])*0.8</f>
        <v>141739319.59199998</v>
      </c>
      <c r="G13861">
        <f>SUM($D$2:D13861)</f>
        <v>177174149.48999995</v>
      </c>
      <c r="H13861" t="str">
        <f>IF(Table6[[#This Row],[Cummelutive_sum]]&lt;=Table6[[#This Row],[80_percent]],"Y", "N")</f>
        <v>N</v>
      </c>
    </row>
    <row r="13862" spans="1:8" x14ac:dyDescent="0.3">
      <c r="A13862">
        <v>106876</v>
      </c>
      <c r="B13862">
        <v>10</v>
      </c>
      <c r="C13862">
        <v>0</v>
      </c>
      <c r="D13862">
        <v>0</v>
      </c>
      <c r="E13862">
        <v>0</v>
      </c>
      <c r="F13862">
        <f>SUM(Table6[total_order_amount])*0.8</f>
        <v>141739319.59199998</v>
      </c>
      <c r="G13862">
        <f>SUM($D$2:D13862)</f>
        <v>177174149.48999995</v>
      </c>
      <c r="H13862" t="str">
        <f>IF(Table6[[#This Row],[Cummelutive_sum]]&lt;=Table6[[#This Row],[80_percent]],"Y", "N")</f>
        <v>N</v>
      </c>
    </row>
    <row r="13863" spans="1:8" x14ac:dyDescent="0.3">
      <c r="A13863">
        <v>106808</v>
      </c>
      <c r="B13863">
        <v>4</v>
      </c>
      <c r="C13863">
        <v>0</v>
      </c>
      <c r="D13863">
        <v>0</v>
      </c>
      <c r="E13863">
        <v>0</v>
      </c>
      <c r="F13863">
        <f>SUM(Table6[total_order_amount])*0.8</f>
        <v>141739319.59199998</v>
      </c>
      <c r="G13863">
        <f>SUM($D$2:D13863)</f>
        <v>177174149.48999995</v>
      </c>
      <c r="H13863" t="str">
        <f>IF(Table6[[#This Row],[Cummelutive_sum]]&lt;=Table6[[#This Row],[80_percent]],"Y", "N")</f>
        <v>N</v>
      </c>
    </row>
    <row r="13864" spans="1:8" x14ac:dyDescent="0.3">
      <c r="A13864">
        <v>106740</v>
      </c>
      <c r="B13864">
        <v>2</v>
      </c>
      <c r="C13864">
        <v>0</v>
      </c>
      <c r="D13864">
        <v>0</v>
      </c>
      <c r="E13864">
        <v>0</v>
      </c>
      <c r="F13864">
        <f>SUM(Table6[total_order_amount])*0.8</f>
        <v>141739319.59199998</v>
      </c>
      <c r="G13864">
        <f>SUM($D$2:D13864)</f>
        <v>177174149.48999995</v>
      </c>
      <c r="H13864" t="str">
        <f>IF(Table6[[#This Row],[Cummelutive_sum]]&lt;=Table6[[#This Row],[80_percent]],"Y", "N")</f>
        <v>N</v>
      </c>
    </row>
    <row r="13865" spans="1:8" x14ac:dyDescent="0.3">
      <c r="A13865">
        <v>106636</v>
      </c>
      <c r="B13865">
        <v>9</v>
      </c>
      <c r="C13865">
        <v>0</v>
      </c>
      <c r="D13865">
        <v>0</v>
      </c>
      <c r="E13865">
        <v>0</v>
      </c>
      <c r="F13865">
        <f>SUM(Table6[total_order_amount])*0.8</f>
        <v>141739319.59199998</v>
      </c>
      <c r="G13865">
        <f>SUM($D$2:D13865)</f>
        <v>177174149.48999995</v>
      </c>
      <c r="H13865" t="str">
        <f>IF(Table6[[#This Row],[Cummelutive_sum]]&lt;=Table6[[#This Row],[80_percent]],"Y", "N")</f>
        <v>N</v>
      </c>
    </row>
    <row r="13866" spans="1:8" x14ac:dyDescent="0.3">
      <c r="A13866">
        <v>106604</v>
      </c>
      <c r="B13866">
        <v>6</v>
      </c>
      <c r="C13866">
        <v>0</v>
      </c>
      <c r="D13866">
        <v>0</v>
      </c>
      <c r="E13866">
        <v>0</v>
      </c>
      <c r="F13866">
        <f>SUM(Table6[total_order_amount])*0.8</f>
        <v>141739319.59199998</v>
      </c>
      <c r="G13866">
        <f>SUM($D$2:D13866)</f>
        <v>177174149.48999995</v>
      </c>
      <c r="H13866" t="str">
        <f>IF(Table6[[#This Row],[Cummelutive_sum]]&lt;=Table6[[#This Row],[80_percent]],"Y", "N")</f>
        <v>N</v>
      </c>
    </row>
    <row r="13867" spans="1:8" x14ac:dyDescent="0.3">
      <c r="A13867">
        <v>36148</v>
      </c>
      <c r="B13867">
        <v>2</v>
      </c>
      <c r="C13867">
        <v>0</v>
      </c>
      <c r="D13867">
        <v>0</v>
      </c>
      <c r="E13867">
        <v>0</v>
      </c>
      <c r="F13867">
        <f>SUM(Table6[total_order_amount])*0.8</f>
        <v>141739319.59199998</v>
      </c>
      <c r="G13867">
        <f>SUM($D$2:D13867)</f>
        <v>177174149.48999995</v>
      </c>
      <c r="H13867" t="str">
        <f>IF(Table6[[#This Row],[Cummelutive_sum]]&lt;=Table6[[#This Row],[80_percent]],"Y", "N")</f>
        <v>N</v>
      </c>
    </row>
    <row r="13868" spans="1:8" x14ac:dyDescent="0.3">
      <c r="A13868">
        <v>106536</v>
      </c>
      <c r="B13868">
        <v>2</v>
      </c>
      <c r="C13868">
        <v>0</v>
      </c>
      <c r="D13868">
        <v>0</v>
      </c>
      <c r="E13868">
        <v>0</v>
      </c>
      <c r="F13868">
        <f>SUM(Table6[total_order_amount])*0.8</f>
        <v>141739319.59199998</v>
      </c>
      <c r="G13868">
        <f>SUM($D$2:D13868)</f>
        <v>177174149.48999995</v>
      </c>
      <c r="H13868" t="str">
        <f>IF(Table6[[#This Row],[Cummelutive_sum]]&lt;=Table6[[#This Row],[80_percent]],"Y", "N")</f>
        <v>N</v>
      </c>
    </row>
    <row r="13869" spans="1:8" x14ac:dyDescent="0.3">
      <c r="A13869">
        <v>92220</v>
      </c>
      <c r="B13869">
        <v>1</v>
      </c>
      <c r="C13869">
        <v>0</v>
      </c>
      <c r="D13869">
        <v>0</v>
      </c>
      <c r="E13869">
        <v>0</v>
      </c>
      <c r="F13869">
        <f>SUM(Table6[total_order_amount])*0.8</f>
        <v>141739319.59199998</v>
      </c>
      <c r="G13869">
        <f>SUM($D$2:D13869)</f>
        <v>177174149.48999995</v>
      </c>
      <c r="H13869" t="str">
        <f>IF(Table6[[#This Row],[Cummelutive_sum]]&lt;=Table6[[#This Row],[80_percent]],"Y", "N")</f>
        <v>N</v>
      </c>
    </row>
    <row r="13870" spans="1:8" x14ac:dyDescent="0.3">
      <c r="A13870">
        <v>105992</v>
      </c>
      <c r="B13870">
        <v>5</v>
      </c>
      <c r="C13870">
        <v>0</v>
      </c>
      <c r="D13870">
        <v>0</v>
      </c>
      <c r="E13870">
        <v>0</v>
      </c>
      <c r="F13870">
        <f>SUM(Table6[total_order_amount])*0.8</f>
        <v>141739319.59199998</v>
      </c>
      <c r="G13870">
        <f>SUM($D$2:D13870)</f>
        <v>177174149.48999995</v>
      </c>
      <c r="H13870" t="str">
        <f>IF(Table6[[#This Row],[Cummelutive_sum]]&lt;=Table6[[#This Row],[80_percent]],"Y", "N")</f>
        <v>N</v>
      </c>
    </row>
    <row r="13871" spans="1:8" x14ac:dyDescent="0.3">
      <c r="A13871">
        <v>105924</v>
      </c>
      <c r="B13871">
        <v>3</v>
      </c>
      <c r="C13871">
        <v>0</v>
      </c>
      <c r="D13871">
        <v>0</v>
      </c>
      <c r="E13871">
        <v>0</v>
      </c>
      <c r="F13871">
        <f>SUM(Table6[total_order_amount])*0.8</f>
        <v>141739319.59199998</v>
      </c>
      <c r="G13871">
        <f>SUM($D$2:D13871)</f>
        <v>177174149.48999995</v>
      </c>
      <c r="H13871" t="str">
        <f>IF(Table6[[#This Row],[Cummelutive_sum]]&lt;=Table6[[#This Row],[80_percent]],"Y", "N")</f>
        <v>N</v>
      </c>
    </row>
    <row r="13872" spans="1:8" x14ac:dyDescent="0.3">
      <c r="A13872">
        <v>105856</v>
      </c>
      <c r="B13872">
        <v>2</v>
      </c>
      <c r="C13872">
        <v>0</v>
      </c>
      <c r="D13872">
        <v>0</v>
      </c>
      <c r="E13872">
        <v>0</v>
      </c>
      <c r="F13872">
        <f>SUM(Table6[total_order_amount])*0.8</f>
        <v>141739319.59199998</v>
      </c>
      <c r="G13872">
        <f>SUM($D$2:D13872)</f>
        <v>177174149.48999995</v>
      </c>
      <c r="H13872" t="str">
        <f>IF(Table6[[#This Row],[Cummelutive_sum]]&lt;=Table6[[#This Row],[80_percent]],"Y", "N")</f>
        <v>N</v>
      </c>
    </row>
    <row r="13873" spans="1:8" x14ac:dyDescent="0.3">
      <c r="A13873">
        <v>44784</v>
      </c>
      <c r="B13873">
        <v>14</v>
      </c>
      <c r="C13873">
        <v>0</v>
      </c>
      <c r="D13873">
        <v>0</v>
      </c>
      <c r="E13873">
        <v>0</v>
      </c>
      <c r="F13873">
        <f>SUM(Table6[total_order_amount])*0.8</f>
        <v>141739319.59199998</v>
      </c>
      <c r="G13873">
        <f>SUM($D$2:D13873)</f>
        <v>177174149.48999995</v>
      </c>
      <c r="H13873" t="str">
        <f>IF(Table6[[#This Row],[Cummelutive_sum]]&lt;=Table6[[#This Row],[80_percent]],"Y", "N")</f>
        <v>N</v>
      </c>
    </row>
    <row r="13874" spans="1:8" x14ac:dyDescent="0.3">
      <c r="A13874">
        <v>96300</v>
      </c>
      <c r="B13874">
        <v>2</v>
      </c>
      <c r="C13874">
        <v>0</v>
      </c>
      <c r="D13874">
        <v>0</v>
      </c>
      <c r="E13874">
        <v>0</v>
      </c>
      <c r="F13874">
        <f>SUM(Table6[total_order_amount])*0.8</f>
        <v>141739319.59199998</v>
      </c>
      <c r="G13874">
        <f>SUM($D$2:D13874)</f>
        <v>177174149.48999995</v>
      </c>
      <c r="H13874" t="str">
        <f>IF(Table6[[#This Row],[Cummelutive_sum]]&lt;=Table6[[#This Row],[80_percent]],"Y", "N")</f>
        <v>N</v>
      </c>
    </row>
    <row r="13875" spans="1:8" x14ac:dyDescent="0.3">
      <c r="A13875">
        <v>216812</v>
      </c>
      <c r="B13875">
        <v>40</v>
      </c>
      <c r="C13875">
        <v>0</v>
      </c>
      <c r="D13875">
        <v>0</v>
      </c>
      <c r="E13875">
        <v>0</v>
      </c>
      <c r="F13875">
        <f>SUM(Table6[total_order_amount])*0.8</f>
        <v>141739319.59199998</v>
      </c>
      <c r="G13875">
        <f>SUM($D$2:D13875)</f>
        <v>177174149.48999995</v>
      </c>
      <c r="H13875" t="str">
        <f>IF(Table6[[#This Row],[Cummelutive_sum]]&lt;=Table6[[#This Row],[80_percent]],"Y", "N")</f>
        <v>N</v>
      </c>
    </row>
    <row r="13876" spans="1:8" x14ac:dyDescent="0.3">
      <c r="A13876">
        <v>215248</v>
      </c>
      <c r="B13876">
        <v>8</v>
      </c>
      <c r="C13876">
        <v>0</v>
      </c>
      <c r="D13876">
        <v>0</v>
      </c>
      <c r="E13876">
        <v>0</v>
      </c>
      <c r="F13876">
        <f>SUM(Table6[total_order_amount])*0.8</f>
        <v>141739319.59199998</v>
      </c>
      <c r="G13876">
        <f>SUM($D$2:D13876)</f>
        <v>177174149.48999995</v>
      </c>
      <c r="H13876" t="str">
        <f>IF(Table6[[#This Row],[Cummelutive_sum]]&lt;=Table6[[#This Row],[80_percent]],"Y", "N")</f>
        <v>N</v>
      </c>
    </row>
    <row r="13877" spans="1:8" x14ac:dyDescent="0.3">
      <c r="A13877">
        <v>80116</v>
      </c>
      <c r="B13877">
        <v>8</v>
      </c>
      <c r="C13877">
        <v>0</v>
      </c>
      <c r="D13877">
        <v>0</v>
      </c>
      <c r="E13877">
        <v>0</v>
      </c>
      <c r="F13877">
        <f>SUM(Table6[total_order_amount])*0.8</f>
        <v>141739319.59199998</v>
      </c>
      <c r="G13877">
        <f>SUM($D$2:D13877)</f>
        <v>177174149.48999995</v>
      </c>
      <c r="H13877" t="str">
        <f>IF(Table6[[#This Row],[Cummelutive_sum]]&lt;=Table6[[#This Row],[80_percent]],"Y", "N")</f>
        <v>N</v>
      </c>
    </row>
    <row r="13878" spans="1:8" x14ac:dyDescent="0.3">
      <c r="A13878">
        <v>178828</v>
      </c>
      <c r="B13878">
        <v>2</v>
      </c>
      <c r="C13878">
        <v>0</v>
      </c>
      <c r="D13878">
        <v>0</v>
      </c>
      <c r="E13878">
        <v>0</v>
      </c>
      <c r="F13878">
        <f>SUM(Table6[total_order_amount])*0.8</f>
        <v>141739319.59199998</v>
      </c>
      <c r="G13878">
        <f>SUM($D$2:D13878)</f>
        <v>177174149.48999995</v>
      </c>
      <c r="H13878" t="str">
        <f>IF(Table6[[#This Row],[Cummelutive_sum]]&lt;=Table6[[#This Row],[80_percent]],"Y", "N")</f>
        <v>N</v>
      </c>
    </row>
    <row r="13879" spans="1:8" x14ac:dyDescent="0.3">
      <c r="A13879">
        <v>158936</v>
      </c>
      <c r="B13879">
        <v>4</v>
      </c>
      <c r="C13879">
        <v>0</v>
      </c>
      <c r="D13879">
        <v>0</v>
      </c>
      <c r="E13879">
        <v>0</v>
      </c>
      <c r="F13879">
        <f>SUM(Table6[total_order_amount])*0.8</f>
        <v>141739319.59199998</v>
      </c>
      <c r="G13879">
        <f>SUM($D$2:D13879)</f>
        <v>177174149.48999995</v>
      </c>
      <c r="H13879" t="str">
        <f>IF(Table6[[#This Row],[Cummelutive_sum]]&lt;=Table6[[#This Row],[80_percent]],"Y", "N")</f>
        <v>N</v>
      </c>
    </row>
    <row r="13880" spans="1:8" x14ac:dyDescent="0.3">
      <c r="A13880">
        <v>72360</v>
      </c>
      <c r="B13880">
        <v>11</v>
      </c>
      <c r="C13880">
        <v>0</v>
      </c>
      <c r="D13880">
        <v>0</v>
      </c>
      <c r="E13880">
        <v>0</v>
      </c>
      <c r="F13880">
        <f>SUM(Table6[total_order_amount])*0.8</f>
        <v>141739319.59199998</v>
      </c>
      <c r="G13880">
        <f>SUM($D$2:D13880)</f>
        <v>177174149.48999995</v>
      </c>
      <c r="H13880" t="str">
        <f>IF(Table6[[#This Row],[Cummelutive_sum]]&lt;=Table6[[#This Row],[80_percent]],"Y", "N")</f>
        <v>N</v>
      </c>
    </row>
    <row r="13881" spans="1:8" x14ac:dyDescent="0.3">
      <c r="A13881">
        <v>160976</v>
      </c>
      <c r="B13881">
        <v>31</v>
      </c>
      <c r="C13881">
        <v>0</v>
      </c>
      <c r="D13881">
        <v>0</v>
      </c>
      <c r="E13881">
        <v>0</v>
      </c>
      <c r="F13881">
        <f>SUM(Table6[total_order_amount])*0.8</f>
        <v>141739319.59199998</v>
      </c>
      <c r="G13881">
        <f>SUM($D$2:D13881)</f>
        <v>177174149.48999995</v>
      </c>
      <c r="H13881" t="str">
        <f>IF(Table6[[#This Row],[Cummelutive_sum]]&lt;=Table6[[#This Row],[80_percent]],"Y", "N")</f>
        <v>N</v>
      </c>
    </row>
    <row r="13882" spans="1:8" x14ac:dyDescent="0.3">
      <c r="A13882">
        <v>220416</v>
      </c>
      <c r="B13882">
        <v>5</v>
      </c>
      <c r="C13882">
        <v>0</v>
      </c>
      <c r="D13882">
        <v>0</v>
      </c>
      <c r="E13882">
        <v>0</v>
      </c>
      <c r="F13882">
        <f>SUM(Table6[total_order_amount])*0.8</f>
        <v>141739319.59199998</v>
      </c>
      <c r="G13882">
        <f>SUM($D$2:D13882)</f>
        <v>177174149.48999995</v>
      </c>
      <c r="H13882" t="str">
        <f>IF(Table6[[#This Row],[Cummelutive_sum]]&lt;=Table6[[#This Row],[80_percent]],"Y", "N")</f>
        <v>N</v>
      </c>
    </row>
    <row r="13883" spans="1:8" x14ac:dyDescent="0.3">
      <c r="A13883">
        <v>147204</v>
      </c>
      <c r="B13883">
        <v>33</v>
      </c>
      <c r="C13883">
        <v>0</v>
      </c>
      <c r="D13883">
        <v>0</v>
      </c>
      <c r="E13883">
        <v>0</v>
      </c>
      <c r="F13883">
        <f>SUM(Table6[total_order_amount])*0.8</f>
        <v>141739319.59199998</v>
      </c>
      <c r="G13883">
        <f>SUM($D$2:D13883)</f>
        <v>177174149.48999995</v>
      </c>
      <c r="H13883" t="str">
        <f>IF(Table6[[#This Row],[Cummelutive_sum]]&lt;=Table6[[#This Row],[80_percent]],"Y", "N")</f>
        <v>N</v>
      </c>
    </row>
    <row r="13884" spans="1:8" x14ac:dyDescent="0.3">
      <c r="A13884">
        <v>220348</v>
      </c>
      <c r="B13884">
        <v>5</v>
      </c>
      <c r="C13884">
        <v>0</v>
      </c>
      <c r="D13884">
        <v>0</v>
      </c>
      <c r="E13884">
        <v>0</v>
      </c>
      <c r="F13884">
        <f>SUM(Table6[total_order_amount])*0.8</f>
        <v>141739319.59199998</v>
      </c>
      <c r="G13884">
        <f>SUM($D$2:D13884)</f>
        <v>177174149.48999995</v>
      </c>
      <c r="H13884" t="str">
        <f>IF(Table6[[#This Row],[Cummelutive_sum]]&lt;=Table6[[#This Row],[80_percent]],"Y", "N")</f>
        <v>N</v>
      </c>
    </row>
    <row r="13885" spans="1:8" x14ac:dyDescent="0.3">
      <c r="A13885">
        <v>220280</v>
      </c>
      <c r="B13885">
        <v>2</v>
      </c>
      <c r="C13885">
        <v>0</v>
      </c>
      <c r="D13885">
        <v>0</v>
      </c>
      <c r="E13885">
        <v>0</v>
      </c>
      <c r="F13885">
        <f>SUM(Table6[total_order_amount])*0.8</f>
        <v>141739319.59199998</v>
      </c>
      <c r="G13885">
        <f>SUM($D$2:D13885)</f>
        <v>177174149.48999995</v>
      </c>
      <c r="H13885" t="str">
        <f>IF(Table6[[#This Row],[Cummelutive_sum]]&lt;=Table6[[#This Row],[80_percent]],"Y", "N")</f>
        <v>N</v>
      </c>
    </row>
    <row r="13886" spans="1:8" x14ac:dyDescent="0.3">
      <c r="A13886">
        <v>60120</v>
      </c>
      <c r="B13886">
        <v>7</v>
      </c>
      <c r="C13886">
        <v>0</v>
      </c>
      <c r="D13886">
        <v>0</v>
      </c>
      <c r="E13886">
        <v>0</v>
      </c>
      <c r="F13886">
        <f>SUM(Table6[total_order_amount])*0.8</f>
        <v>141739319.59199998</v>
      </c>
      <c r="G13886">
        <f>SUM($D$2:D13886)</f>
        <v>177174149.48999995</v>
      </c>
      <c r="H13886" t="str">
        <f>IF(Table6[[#This Row],[Cummelutive_sum]]&lt;=Table6[[#This Row],[80_percent]],"Y", "N")</f>
        <v>N</v>
      </c>
    </row>
    <row r="13887" spans="1:8" x14ac:dyDescent="0.3">
      <c r="A13887">
        <v>38492</v>
      </c>
      <c r="B13887">
        <v>34</v>
      </c>
      <c r="C13887">
        <v>0</v>
      </c>
      <c r="D13887">
        <v>0</v>
      </c>
      <c r="E13887">
        <v>0</v>
      </c>
      <c r="F13887">
        <f>SUM(Table6[total_order_amount])*0.8</f>
        <v>141739319.59199998</v>
      </c>
      <c r="G13887">
        <f>SUM($D$2:D13887)</f>
        <v>177174149.48999995</v>
      </c>
      <c r="H13887" t="str">
        <f>IF(Table6[[#This Row],[Cummelutive_sum]]&lt;=Table6[[#This Row],[80_percent]],"Y", "N")</f>
        <v>N</v>
      </c>
    </row>
    <row r="13888" spans="1:8" x14ac:dyDescent="0.3">
      <c r="A13888">
        <v>215656</v>
      </c>
      <c r="B13888">
        <v>27</v>
      </c>
      <c r="C13888">
        <v>0</v>
      </c>
      <c r="D13888">
        <v>0</v>
      </c>
      <c r="E13888">
        <v>0</v>
      </c>
      <c r="F13888">
        <f>SUM(Table6[total_order_amount])*0.8</f>
        <v>141739319.59199998</v>
      </c>
      <c r="G13888">
        <f>SUM($D$2:D13888)</f>
        <v>177174149.48999995</v>
      </c>
      <c r="H13888" t="str">
        <f>IF(Table6[[#This Row],[Cummelutive_sum]]&lt;=Table6[[#This Row],[80_percent]],"Y", "N")</f>
        <v>N</v>
      </c>
    </row>
    <row r="13889" spans="1:8" x14ac:dyDescent="0.3">
      <c r="A13889">
        <v>148464</v>
      </c>
      <c r="B13889">
        <v>3</v>
      </c>
      <c r="C13889">
        <v>0</v>
      </c>
      <c r="D13889">
        <v>0</v>
      </c>
      <c r="E13889">
        <v>0</v>
      </c>
      <c r="F13889">
        <f>SUM(Table6[total_order_amount])*0.8</f>
        <v>141739319.59199998</v>
      </c>
      <c r="G13889">
        <f>SUM($D$2:D13889)</f>
        <v>177174149.48999995</v>
      </c>
      <c r="H13889" t="str">
        <f>IF(Table6[[#This Row],[Cummelutive_sum]]&lt;=Table6[[#This Row],[80_percent]],"Y", "N")</f>
        <v>N</v>
      </c>
    </row>
    <row r="13890" spans="1:8" x14ac:dyDescent="0.3">
      <c r="A13890">
        <v>132276</v>
      </c>
      <c r="B13890">
        <v>7</v>
      </c>
      <c r="C13890">
        <v>0</v>
      </c>
      <c r="D13890">
        <v>0</v>
      </c>
      <c r="E13890">
        <v>0</v>
      </c>
      <c r="F13890">
        <f>SUM(Table6[total_order_amount])*0.8</f>
        <v>141739319.59199998</v>
      </c>
      <c r="G13890">
        <f>SUM($D$2:D13890)</f>
        <v>177174149.48999995</v>
      </c>
      <c r="H13890" t="str">
        <f>IF(Table6[[#This Row],[Cummelutive_sum]]&lt;=Table6[[#This Row],[80_percent]],"Y", "N")</f>
        <v>N</v>
      </c>
    </row>
    <row r="13891" spans="1:8" x14ac:dyDescent="0.3">
      <c r="A13891">
        <v>200760</v>
      </c>
      <c r="B13891">
        <v>27</v>
      </c>
      <c r="C13891">
        <v>0</v>
      </c>
      <c r="D13891">
        <v>0</v>
      </c>
      <c r="E13891">
        <v>0</v>
      </c>
      <c r="F13891">
        <f>SUM(Table6[total_order_amount])*0.8</f>
        <v>141739319.59199998</v>
      </c>
      <c r="G13891">
        <f>SUM($D$2:D13891)</f>
        <v>177174149.48999995</v>
      </c>
      <c r="H13891" t="str">
        <f>IF(Table6[[#This Row],[Cummelutive_sum]]&lt;=Table6[[#This Row],[80_percent]],"Y", "N")</f>
        <v>N</v>
      </c>
    </row>
    <row r="13892" spans="1:8" x14ac:dyDescent="0.3">
      <c r="A13892">
        <v>210692</v>
      </c>
      <c r="B13892">
        <v>2</v>
      </c>
      <c r="C13892">
        <v>0</v>
      </c>
      <c r="D13892">
        <v>0</v>
      </c>
      <c r="E13892">
        <v>0</v>
      </c>
      <c r="F13892">
        <f>SUM(Table6[total_order_amount])*0.8</f>
        <v>141739319.59199998</v>
      </c>
      <c r="G13892">
        <f>SUM($D$2:D13892)</f>
        <v>177174149.48999995</v>
      </c>
      <c r="H13892" t="str">
        <f>IF(Table6[[#This Row],[Cummelutive_sum]]&lt;=Table6[[#This Row],[80_percent]],"Y", "N")</f>
        <v>N</v>
      </c>
    </row>
    <row r="13893" spans="1:8" x14ac:dyDescent="0.3">
      <c r="A13893">
        <v>149892</v>
      </c>
      <c r="B13893">
        <v>41</v>
      </c>
      <c r="C13893">
        <v>0</v>
      </c>
      <c r="D13893">
        <v>0</v>
      </c>
      <c r="E13893">
        <v>0</v>
      </c>
      <c r="F13893">
        <f>SUM(Table6[total_order_amount])*0.8</f>
        <v>141739319.59199998</v>
      </c>
      <c r="G13893">
        <f>SUM($D$2:D13893)</f>
        <v>177174149.48999995</v>
      </c>
      <c r="H13893" t="str">
        <f>IF(Table6[[#This Row],[Cummelutive_sum]]&lt;=Table6[[#This Row],[80_percent]],"Y", "N")</f>
        <v>N</v>
      </c>
    </row>
    <row r="13894" spans="1:8" x14ac:dyDescent="0.3">
      <c r="A13894">
        <v>218852</v>
      </c>
      <c r="B13894">
        <v>26</v>
      </c>
      <c r="C13894">
        <v>0</v>
      </c>
      <c r="D13894">
        <v>0</v>
      </c>
      <c r="E13894">
        <v>0</v>
      </c>
      <c r="F13894">
        <f>SUM(Table6[total_order_amount])*0.8</f>
        <v>141739319.59199998</v>
      </c>
      <c r="G13894">
        <f>SUM($D$2:D13894)</f>
        <v>177174149.48999995</v>
      </c>
      <c r="H13894" t="str">
        <f>IF(Table6[[#This Row],[Cummelutive_sum]]&lt;=Table6[[#This Row],[80_percent]],"Y", "N")</f>
        <v>N</v>
      </c>
    </row>
    <row r="13895" spans="1:8" x14ac:dyDescent="0.3">
      <c r="A13895">
        <v>220144</v>
      </c>
      <c r="B13895">
        <v>3</v>
      </c>
      <c r="C13895">
        <v>0</v>
      </c>
      <c r="D13895">
        <v>0</v>
      </c>
      <c r="E13895">
        <v>0</v>
      </c>
      <c r="F13895">
        <f>SUM(Table6[total_order_amount])*0.8</f>
        <v>141739319.59199998</v>
      </c>
      <c r="G13895">
        <f>SUM($D$2:D13895)</f>
        <v>177174149.48999995</v>
      </c>
      <c r="H13895" t="str">
        <f>IF(Table6[[#This Row],[Cummelutive_sum]]&lt;=Table6[[#This Row],[80_percent]],"Y", "N")</f>
        <v>N</v>
      </c>
    </row>
    <row r="13896" spans="1:8" x14ac:dyDescent="0.3">
      <c r="A13896">
        <v>220076</v>
      </c>
      <c r="B13896">
        <v>5</v>
      </c>
      <c r="C13896">
        <v>0</v>
      </c>
      <c r="D13896">
        <v>0</v>
      </c>
      <c r="E13896">
        <v>0</v>
      </c>
      <c r="F13896">
        <f>SUM(Table6[total_order_amount])*0.8</f>
        <v>141739319.59199998</v>
      </c>
      <c r="G13896">
        <f>SUM($D$2:D13896)</f>
        <v>177174149.48999995</v>
      </c>
      <c r="H13896" t="str">
        <f>IF(Table6[[#This Row],[Cummelutive_sum]]&lt;=Table6[[#This Row],[80_percent]],"Y", "N")</f>
        <v>N</v>
      </c>
    </row>
    <row r="13897" spans="1:8" x14ac:dyDescent="0.3">
      <c r="A13897">
        <v>164988</v>
      </c>
      <c r="B13897">
        <v>4</v>
      </c>
      <c r="C13897">
        <v>0</v>
      </c>
      <c r="D13897">
        <v>0</v>
      </c>
      <c r="E13897">
        <v>0</v>
      </c>
      <c r="F13897">
        <f>SUM(Table6[total_order_amount])*0.8</f>
        <v>141739319.59199998</v>
      </c>
      <c r="G13897">
        <f>SUM($D$2:D13897)</f>
        <v>177174149.48999995</v>
      </c>
      <c r="H13897" t="str">
        <f>IF(Table6[[#This Row],[Cummelutive_sum]]&lt;=Table6[[#This Row],[80_percent]],"Y", "N")</f>
        <v>N</v>
      </c>
    </row>
    <row r="13898" spans="1:8" x14ac:dyDescent="0.3">
      <c r="A13898">
        <v>156012</v>
      </c>
      <c r="B13898">
        <v>4</v>
      </c>
      <c r="C13898">
        <v>0</v>
      </c>
      <c r="D13898">
        <v>0</v>
      </c>
      <c r="E13898">
        <v>0</v>
      </c>
      <c r="F13898">
        <f>SUM(Table6[total_order_amount])*0.8</f>
        <v>141739319.59199998</v>
      </c>
      <c r="G13898">
        <f>SUM($D$2:D13898)</f>
        <v>177174149.48999995</v>
      </c>
      <c r="H13898" t="str">
        <f>IF(Table6[[#This Row],[Cummelutive_sum]]&lt;=Table6[[#This Row],[80_percent]],"Y", "N")</f>
        <v>N</v>
      </c>
    </row>
    <row r="13899" spans="1:8" x14ac:dyDescent="0.3">
      <c r="A13899">
        <v>217900</v>
      </c>
      <c r="B13899">
        <v>21</v>
      </c>
      <c r="C13899">
        <v>0</v>
      </c>
      <c r="D13899">
        <v>0</v>
      </c>
      <c r="E13899">
        <v>0</v>
      </c>
      <c r="F13899">
        <f>SUM(Table6[total_order_amount])*0.8</f>
        <v>141739319.59199998</v>
      </c>
      <c r="G13899">
        <f>SUM($D$2:D13899)</f>
        <v>177174149.48999995</v>
      </c>
      <c r="H13899" t="str">
        <f>IF(Table6[[#This Row],[Cummelutive_sum]]&lt;=Table6[[#This Row],[80_percent]],"Y", "N")</f>
        <v>N</v>
      </c>
    </row>
    <row r="13900" spans="1:8" x14ac:dyDescent="0.3">
      <c r="A13900">
        <v>159004</v>
      </c>
      <c r="B13900">
        <v>47</v>
      </c>
      <c r="C13900">
        <v>0</v>
      </c>
      <c r="D13900">
        <v>0</v>
      </c>
      <c r="E13900">
        <v>0</v>
      </c>
      <c r="F13900">
        <f>SUM(Table6[total_order_amount])*0.8</f>
        <v>141739319.59199998</v>
      </c>
      <c r="G13900">
        <f>SUM($D$2:D13900)</f>
        <v>177174149.48999995</v>
      </c>
      <c r="H13900" t="str">
        <f>IF(Table6[[#This Row],[Cummelutive_sum]]&lt;=Table6[[#This Row],[80_percent]],"Y", "N")</f>
        <v>N</v>
      </c>
    </row>
    <row r="13901" spans="1:8" x14ac:dyDescent="0.3">
      <c r="A13901">
        <v>179916</v>
      </c>
      <c r="B13901">
        <v>50</v>
      </c>
      <c r="C13901">
        <v>0</v>
      </c>
      <c r="D13901">
        <v>0</v>
      </c>
      <c r="E13901">
        <v>0</v>
      </c>
      <c r="F13901">
        <f>SUM(Table6[total_order_amount])*0.8</f>
        <v>141739319.59199998</v>
      </c>
      <c r="G13901">
        <f>SUM($D$2:D13901)</f>
        <v>177174149.48999995</v>
      </c>
      <c r="H13901" t="str">
        <f>IF(Table6[[#This Row],[Cummelutive_sum]]&lt;=Table6[[#This Row],[80_percent]],"Y", "N")</f>
        <v>N</v>
      </c>
    </row>
    <row r="13902" spans="1:8" x14ac:dyDescent="0.3">
      <c r="A13902">
        <v>150844</v>
      </c>
      <c r="B13902">
        <v>76</v>
      </c>
      <c r="C13902">
        <v>0</v>
      </c>
      <c r="D13902">
        <v>0</v>
      </c>
      <c r="E13902">
        <v>0</v>
      </c>
      <c r="F13902">
        <f>SUM(Table6[total_order_amount])*0.8</f>
        <v>141739319.59199998</v>
      </c>
      <c r="G13902">
        <f>SUM($D$2:D13902)</f>
        <v>177174149.48999995</v>
      </c>
      <c r="H13902" t="str">
        <f>IF(Table6[[#This Row],[Cummelutive_sum]]&lt;=Table6[[#This Row],[80_percent]],"Y", "N")</f>
        <v>N</v>
      </c>
    </row>
    <row r="13903" spans="1:8" x14ac:dyDescent="0.3">
      <c r="A13903">
        <v>33392</v>
      </c>
      <c r="B13903">
        <v>1</v>
      </c>
      <c r="C13903">
        <v>0</v>
      </c>
      <c r="D13903">
        <v>0</v>
      </c>
      <c r="E13903">
        <v>0</v>
      </c>
      <c r="F13903">
        <f>SUM(Table6[total_order_amount])*0.8</f>
        <v>141739319.59199998</v>
      </c>
      <c r="G13903">
        <f>SUM($D$2:D13903)</f>
        <v>177174149.48999995</v>
      </c>
      <c r="H13903" t="str">
        <f>IF(Table6[[#This Row],[Cummelutive_sum]]&lt;=Table6[[#This Row],[80_percent]],"Y", "N")</f>
        <v>N</v>
      </c>
    </row>
    <row r="13904" spans="1:8" x14ac:dyDescent="0.3">
      <c r="A13904">
        <v>175836</v>
      </c>
      <c r="B13904">
        <v>2</v>
      </c>
      <c r="C13904">
        <v>0</v>
      </c>
      <c r="D13904">
        <v>0</v>
      </c>
      <c r="E13904">
        <v>0</v>
      </c>
      <c r="F13904">
        <f>SUM(Table6[total_order_amount])*0.8</f>
        <v>141739319.59199998</v>
      </c>
      <c r="G13904">
        <f>SUM($D$2:D13904)</f>
        <v>177174149.48999995</v>
      </c>
      <c r="H13904" t="str">
        <f>IF(Table6[[#This Row],[Cummelutive_sum]]&lt;=Table6[[#This Row],[80_percent]],"Y", "N")</f>
        <v>N</v>
      </c>
    </row>
    <row r="13905" spans="1:8" x14ac:dyDescent="0.3">
      <c r="A13905">
        <v>187636</v>
      </c>
      <c r="B13905">
        <v>9</v>
      </c>
      <c r="C13905">
        <v>0</v>
      </c>
      <c r="D13905">
        <v>0</v>
      </c>
      <c r="E13905">
        <v>0</v>
      </c>
      <c r="F13905">
        <f>SUM(Table6[total_order_amount])*0.8</f>
        <v>141739319.59199998</v>
      </c>
      <c r="G13905">
        <f>SUM($D$2:D13905)</f>
        <v>177174149.48999995</v>
      </c>
      <c r="H13905" t="str">
        <f>IF(Table6[[#This Row],[Cummelutive_sum]]&lt;=Table6[[#This Row],[80_percent]],"Y", "N")</f>
        <v>N</v>
      </c>
    </row>
    <row r="13906" spans="1:8" x14ac:dyDescent="0.3">
      <c r="A13906">
        <v>62772</v>
      </c>
      <c r="B13906">
        <v>5</v>
      </c>
      <c r="C13906">
        <v>0</v>
      </c>
      <c r="D13906">
        <v>0</v>
      </c>
      <c r="E13906">
        <v>0</v>
      </c>
      <c r="F13906">
        <f>SUM(Table6[total_order_amount])*0.8</f>
        <v>141739319.59199998</v>
      </c>
      <c r="G13906">
        <f>SUM($D$2:D13906)</f>
        <v>177174149.48999995</v>
      </c>
      <c r="H13906" t="str">
        <f>IF(Table6[[#This Row],[Cummelutive_sum]]&lt;=Table6[[#This Row],[80_percent]],"Y", "N")</f>
        <v>N</v>
      </c>
    </row>
    <row r="13907" spans="1:8" x14ac:dyDescent="0.3">
      <c r="A13907">
        <v>220008</v>
      </c>
      <c r="B13907">
        <v>4</v>
      </c>
      <c r="C13907">
        <v>0</v>
      </c>
      <c r="D13907">
        <v>0</v>
      </c>
      <c r="E13907">
        <v>0</v>
      </c>
      <c r="F13907">
        <f>SUM(Table6[total_order_amount])*0.8</f>
        <v>141739319.59199998</v>
      </c>
      <c r="G13907">
        <f>SUM($D$2:D13907)</f>
        <v>177174149.48999995</v>
      </c>
      <c r="H13907" t="str">
        <f>IF(Table6[[#This Row],[Cummelutive_sum]]&lt;=Table6[[#This Row],[80_percent]],"Y", "N")</f>
        <v>N</v>
      </c>
    </row>
    <row r="13908" spans="1:8" x14ac:dyDescent="0.3">
      <c r="A13908">
        <v>132548</v>
      </c>
      <c r="B13908">
        <v>85</v>
      </c>
      <c r="C13908">
        <v>0</v>
      </c>
      <c r="D13908">
        <v>0</v>
      </c>
      <c r="E13908">
        <v>0</v>
      </c>
      <c r="F13908">
        <f>SUM(Table6[total_order_amount])*0.8</f>
        <v>141739319.59199998</v>
      </c>
      <c r="G13908">
        <f>SUM($D$2:D13908)</f>
        <v>177174149.48999995</v>
      </c>
      <c r="H13908" t="str">
        <f>IF(Table6[[#This Row],[Cummelutive_sum]]&lt;=Table6[[#This Row],[80_percent]],"Y", "N")</f>
        <v>N</v>
      </c>
    </row>
    <row r="13909" spans="1:8" x14ac:dyDescent="0.3">
      <c r="A13909">
        <v>216336</v>
      </c>
      <c r="B13909">
        <v>1</v>
      </c>
      <c r="C13909">
        <v>0</v>
      </c>
      <c r="D13909">
        <v>0</v>
      </c>
      <c r="E13909">
        <v>0</v>
      </c>
      <c r="F13909">
        <f>SUM(Table6[total_order_amount])*0.8</f>
        <v>141739319.59199998</v>
      </c>
      <c r="G13909">
        <f>SUM($D$2:D13909)</f>
        <v>177174149.48999995</v>
      </c>
      <c r="H13909" t="str">
        <f>IF(Table6[[#This Row],[Cummelutive_sum]]&lt;=Table6[[#This Row],[80_percent]],"Y", "N")</f>
        <v>N</v>
      </c>
    </row>
    <row r="13910" spans="1:8" x14ac:dyDescent="0.3">
      <c r="A13910">
        <v>212868</v>
      </c>
      <c r="B13910">
        <v>23</v>
      </c>
      <c r="C13910">
        <v>0</v>
      </c>
      <c r="D13910">
        <v>0</v>
      </c>
      <c r="E13910">
        <v>0</v>
      </c>
      <c r="F13910">
        <f>SUM(Table6[total_order_amount])*0.8</f>
        <v>141739319.59199998</v>
      </c>
      <c r="G13910">
        <f>SUM($D$2:D13910)</f>
        <v>177174149.48999995</v>
      </c>
      <c r="H13910" t="str">
        <f>IF(Table6[[#This Row],[Cummelutive_sum]]&lt;=Table6[[#This Row],[80_percent]],"Y", "N")</f>
        <v>N</v>
      </c>
    </row>
    <row r="13911" spans="1:8" x14ac:dyDescent="0.3">
      <c r="A13911">
        <v>165328</v>
      </c>
      <c r="B13911">
        <v>8</v>
      </c>
      <c r="C13911">
        <v>0</v>
      </c>
      <c r="D13911">
        <v>0</v>
      </c>
      <c r="E13911">
        <v>0</v>
      </c>
      <c r="F13911">
        <f>SUM(Table6[total_order_amount])*0.8</f>
        <v>141739319.59199998</v>
      </c>
      <c r="G13911">
        <f>SUM($D$2:D13911)</f>
        <v>177174149.48999995</v>
      </c>
      <c r="H13911" t="str">
        <f>IF(Table6[[#This Row],[Cummelutive_sum]]&lt;=Table6[[#This Row],[80_percent]],"Y", "N")</f>
        <v>N</v>
      </c>
    </row>
    <row r="13912" spans="1:8" x14ac:dyDescent="0.3">
      <c r="A13912">
        <v>18976</v>
      </c>
      <c r="B13912">
        <v>74</v>
      </c>
      <c r="C13912">
        <v>0</v>
      </c>
      <c r="D13912">
        <v>0</v>
      </c>
      <c r="E13912">
        <v>0</v>
      </c>
      <c r="F13912">
        <f>SUM(Table6[total_order_amount])*0.8</f>
        <v>141739319.59199998</v>
      </c>
      <c r="G13912">
        <f>SUM($D$2:D13912)</f>
        <v>177174149.48999995</v>
      </c>
      <c r="H13912" t="str">
        <f>IF(Table6[[#This Row],[Cummelutive_sum]]&lt;=Table6[[#This Row],[80_percent]],"Y", "N")</f>
        <v>N</v>
      </c>
    </row>
    <row r="13913" spans="1:8" x14ac:dyDescent="0.3">
      <c r="A13913">
        <v>32508</v>
      </c>
      <c r="B13913">
        <v>10</v>
      </c>
      <c r="C13913">
        <v>0</v>
      </c>
      <c r="D13913">
        <v>0</v>
      </c>
      <c r="E13913">
        <v>0</v>
      </c>
      <c r="F13913">
        <f>SUM(Table6[total_order_amount])*0.8</f>
        <v>141739319.59199998</v>
      </c>
      <c r="G13913">
        <f>SUM($D$2:D13913)</f>
        <v>177174149.48999995</v>
      </c>
      <c r="H13913" t="str">
        <f>IF(Table6[[#This Row],[Cummelutive_sum]]&lt;=Table6[[#This Row],[80_percent]],"Y", "N")</f>
        <v>N</v>
      </c>
    </row>
    <row r="13914" spans="1:8" x14ac:dyDescent="0.3">
      <c r="A13914">
        <v>219872</v>
      </c>
      <c r="B13914">
        <v>10</v>
      </c>
      <c r="C13914">
        <v>0</v>
      </c>
      <c r="D13914">
        <v>0</v>
      </c>
      <c r="E13914">
        <v>0</v>
      </c>
      <c r="F13914">
        <f>SUM(Table6[total_order_amount])*0.8</f>
        <v>141739319.59199998</v>
      </c>
      <c r="G13914">
        <f>SUM($D$2:D13914)</f>
        <v>177174149.48999995</v>
      </c>
      <c r="H13914" t="str">
        <f>IF(Table6[[#This Row],[Cummelutive_sum]]&lt;=Table6[[#This Row],[80_percent]],"Y", "N")</f>
        <v>N</v>
      </c>
    </row>
    <row r="13915" spans="1:8" x14ac:dyDescent="0.3">
      <c r="A13915">
        <v>81408</v>
      </c>
      <c r="B13915">
        <v>13</v>
      </c>
      <c r="C13915">
        <v>0</v>
      </c>
      <c r="D13915">
        <v>0</v>
      </c>
      <c r="E13915">
        <v>0</v>
      </c>
      <c r="F13915">
        <f>SUM(Table6[total_order_amount])*0.8</f>
        <v>141739319.59199998</v>
      </c>
      <c r="G13915">
        <f>SUM($D$2:D13915)</f>
        <v>177174149.48999995</v>
      </c>
      <c r="H13915" t="str">
        <f>IF(Table6[[#This Row],[Cummelutive_sum]]&lt;=Table6[[#This Row],[80_percent]],"Y", "N")</f>
        <v>N</v>
      </c>
    </row>
    <row r="13916" spans="1:8" x14ac:dyDescent="0.3">
      <c r="A13916">
        <v>96708</v>
      </c>
      <c r="B13916">
        <v>80</v>
      </c>
      <c r="C13916">
        <v>0</v>
      </c>
      <c r="D13916">
        <v>0</v>
      </c>
      <c r="E13916">
        <v>0</v>
      </c>
      <c r="F13916">
        <f>SUM(Table6[total_order_amount])*0.8</f>
        <v>141739319.59199998</v>
      </c>
      <c r="G13916">
        <f>SUM($D$2:D13916)</f>
        <v>177174149.48999995</v>
      </c>
      <c r="H13916" t="str">
        <f>IF(Table6[[#This Row],[Cummelutive_sum]]&lt;=Table6[[#This Row],[80_percent]],"Y", "N")</f>
        <v>N</v>
      </c>
    </row>
    <row r="13917" spans="1:8" x14ac:dyDescent="0.3">
      <c r="A13917">
        <v>215384</v>
      </c>
      <c r="B13917">
        <v>23</v>
      </c>
      <c r="C13917">
        <v>0</v>
      </c>
      <c r="D13917">
        <v>0</v>
      </c>
      <c r="E13917">
        <v>0</v>
      </c>
      <c r="F13917">
        <f>SUM(Table6[total_order_amount])*0.8</f>
        <v>141739319.59199998</v>
      </c>
      <c r="G13917">
        <f>SUM($D$2:D13917)</f>
        <v>177174149.48999995</v>
      </c>
      <c r="H13917" t="str">
        <f>IF(Table6[[#This Row],[Cummelutive_sum]]&lt;=Table6[[#This Row],[80_percent]],"Y", "N")</f>
        <v>N</v>
      </c>
    </row>
    <row r="13918" spans="1:8" x14ac:dyDescent="0.3">
      <c r="A13918">
        <v>155536</v>
      </c>
      <c r="B13918">
        <v>10</v>
      </c>
      <c r="C13918">
        <v>0</v>
      </c>
      <c r="D13918">
        <v>0</v>
      </c>
      <c r="E13918">
        <v>0</v>
      </c>
      <c r="F13918">
        <f>SUM(Table6[total_order_amount])*0.8</f>
        <v>141739319.59199998</v>
      </c>
      <c r="G13918">
        <f>SUM($D$2:D13918)</f>
        <v>177174149.48999995</v>
      </c>
      <c r="H13918" t="str">
        <f>IF(Table6[[#This Row],[Cummelutive_sum]]&lt;=Table6[[#This Row],[80_percent]],"Y", "N")</f>
        <v>N</v>
      </c>
    </row>
    <row r="13919" spans="1:8" x14ac:dyDescent="0.3">
      <c r="A13919">
        <v>212800</v>
      </c>
      <c r="B13919">
        <v>62</v>
      </c>
      <c r="C13919">
        <v>0</v>
      </c>
      <c r="D13919">
        <v>0</v>
      </c>
      <c r="E13919">
        <v>0</v>
      </c>
      <c r="F13919">
        <f>SUM(Table6[total_order_amount])*0.8</f>
        <v>141739319.59199998</v>
      </c>
      <c r="G13919">
        <f>SUM($D$2:D13919)</f>
        <v>177174149.48999995</v>
      </c>
      <c r="H13919" t="str">
        <f>IF(Table6[[#This Row],[Cummelutive_sum]]&lt;=Table6[[#This Row],[80_percent]],"Y", "N")</f>
        <v>N</v>
      </c>
    </row>
    <row r="13920" spans="1:8" x14ac:dyDescent="0.3">
      <c r="A13920">
        <v>59576</v>
      </c>
      <c r="B13920">
        <v>696</v>
      </c>
      <c r="C13920">
        <v>0</v>
      </c>
      <c r="D13920">
        <v>0</v>
      </c>
      <c r="E13920">
        <v>0</v>
      </c>
      <c r="F13920">
        <f>SUM(Table6[total_order_amount])*0.8</f>
        <v>141739319.59199998</v>
      </c>
      <c r="G13920">
        <f>SUM($D$2:D13920)</f>
        <v>177174149.48999995</v>
      </c>
      <c r="H13920" t="str">
        <f>IF(Table6[[#This Row],[Cummelutive_sum]]&lt;=Table6[[#This Row],[80_percent]],"Y", "N")</f>
        <v>N</v>
      </c>
    </row>
    <row r="13921" spans="1:8" x14ac:dyDescent="0.3">
      <c r="A13921">
        <v>213208</v>
      </c>
      <c r="B13921">
        <v>13</v>
      </c>
      <c r="C13921">
        <v>0</v>
      </c>
      <c r="D13921">
        <v>0</v>
      </c>
      <c r="E13921">
        <v>0</v>
      </c>
      <c r="F13921">
        <f>SUM(Table6[total_order_amount])*0.8</f>
        <v>141739319.59199998</v>
      </c>
      <c r="G13921">
        <f>SUM($D$2:D13921)</f>
        <v>177174149.48999995</v>
      </c>
      <c r="H13921" t="str">
        <f>IF(Table6[[#This Row],[Cummelutive_sum]]&lt;=Table6[[#This Row],[80_percent]],"Y", "N")</f>
        <v>N</v>
      </c>
    </row>
    <row r="13922" spans="1:8" x14ac:dyDescent="0.3">
      <c r="A13922">
        <v>127176</v>
      </c>
      <c r="B13922">
        <v>29</v>
      </c>
      <c r="C13922">
        <v>0</v>
      </c>
      <c r="D13922">
        <v>0</v>
      </c>
      <c r="E13922">
        <v>0</v>
      </c>
      <c r="F13922">
        <f>SUM(Table6[total_order_amount])*0.8</f>
        <v>141739319.59199998</v>
      </c>
      <c r="G13922">
        <f>SUM($D$2:D13922)</f>
        <v>177174149.48999995</v>
      </c>
      <c r="H13922" t="str">
        <f>IF(Table6[[#This Row],[Cummelutive_sum]]&lt;=Table6[[#This Row],[80_percent]],"Y", "N")</f>
        <v>N</v>
      </c>
    </row>
    <row r="13923" spans="1:8" x14ac:dyDescent="0.3">
      <c r="A13923">
        <v>215520</v>
      </c>
      <c r="B13923">
        <v>4</v>
      </c>
      <c r="C13923">
        <v>0</v>
      </c>
      <c r="D13923">
        <v>0</v>
      </c>
      <c r="E13923">
        <v>0</v>
      </c>
      <c r="F13923">
        <f>SUM(Table6[total_order_amount])*0.8</f>
        <v>141739319.59199998</v>
      </c>
      <c r="G13923">
        <f>SUM($D$2:D13923)</f>
        <v>177174149.48999995</v>
      </c>
      <c r="H13923" t="str">
        <f>IF(Table6[[#This Row],[Cummelutive_sum]]&lt;=Table6[[#This Row],[80_percent]],"Y", "N")</f>
        <v>N</v>
      </c>
    </row>
    <row r="13924" spans="1:8" x14ac:dyDescent="0.3">
      <c r="A13924">
        <v>131528</v>
      </c>
      <c r="B13924">
        <v>17</v>
      </c>
      <c r="C13924">
        <v>0</v>
      </c>
      <c r="D13924">
        <v>0</v>
      </c>
      <c r="E13924">
        <v>0</v>
      </c>
      <c r="F13924">
        <f>SUM(Table6[total_order_amount])*0.8</f>
        <v>141739319.59199998</v>
      </c>
      <c r="G13924">
        <f>SUM($D$2:D13924)</f>
        <v>177174149.48999995</v>
      </c>
      <c r="H13924" t="str">
        <f>IF(Table6[[#This Row],[Cummelutive_sum]]&lt;=Table6[[#This Row],[80_percent]],"Y", "N")</f>
        <v>N</v>
      </c>
    </row>
    <row r="13925" spans="1:8" x14ac:dyDescent="0.3">
      <c r="A13925">
        <v>118132</v>
      </c>
      <c r="B13925">
        <v>8</v>
      </c>
      <c r="C13925">
        <v>0</v>
      </c>
      <c r="D13925">
        <v>0</v>
      </c>
      <c r="E13925">
        <v>0</v>
      </c>
      <c r="F13925">
        <f>SUM(Table6[total_order_amount])*0.8</f>
        <v>141739319.59199998</v>
      </c>
      <c r="G13925">
        <f>SUM($D$2:D13925)</f>
        <v>177174149.48999995</v>
      </c>
      <c r="H13925" t="str">
        <f>IF(Table6[[#This Row],[Cummelutive_sum]]&lt;=Table6[[#This Row],[80_percent]],"Y", "N")</f>
        <v>N</v>
      </c>
    </row>
    <row r="13926" spans="1:8" x14ac:dyDescent="0.3">
      <c r="A13926">
        <v>117892</v>
      </c>
      <c r="B13926">
        <v>11</v>
      </c>
      <c r="C13926">
        <v>0</v>
      </c>
      <c r="D13926">
        <v>0</v>
      </c>
      <c r="E13926">
        <v>0</v>
      </c>
      <c r="F13926">
        <f>SUM(Table6[total_order_amount])*0.8</f>
        <v>141739319.59199998</v>
      </c>
      <c r="G13926">
        <f>SUM($D$2:D13926)</f>
        <v>177174149.48999995</v>
      </c>
      <c r="H13926" t="str">
        <f>IF(Table6[[#This Row],[Cummelutive_sum]]&lt;=Table6[[#This Row],[80_percent]],"Y", "N")</f>
        <v>N</v>
      </c>
    </row>
    <row r="13927" spans="1:8" x14ac:dyDescent="0.3">
      <c r="A13927">
        <v>117860</v>
      </c>
      <c r="B13927">
        <v>2</v>
      </c>
      <c r="C13927">
        <v>0</v>
      </c>
      <c r="D13927">
        <v>0</v>
      </c>
      <c r="E13927">
        <v>0</v>
      </c>
      <c r="F13927">
        <f>SUM(Table6[total_order_amount])*0.8</f>
        <v>141739319.59199998</v>
      </c>
      <c r="G13927">
        <f>SUM($D$2:D13927)</f>
        <v>177174149.48999995</v>
      </c>
      <c r="H13927" t="str">
        <f>IF(Table6[[#This Row],[Cummelutive_sum]]&lt;=Table6[[#This Row],[80_percent]],"Y", "N")</f>
        <v>N</v>
      </c>
    </row>
    <row r="13928" spans="1:8" x14ac:dyDescent="0.3">
      <c r="A13928">
        <v>117756</v>
      </c>
      <c r="B13928">
        <v>53</v>
      </c>
      <c r="C13928">
        <v>0</v>
      </c>
      <c r="D13928">
        <v>0</v>
      </c>
      <c r="E13928">
        <v>0</v>
      </c>
      <c r="F13928">
        <f>SUM(Table6[total_order_amount])*0.8</f>
        <v>141739319.59199998</v>
      </c>
      <c r="G13928">
        <f>SUM($D$2:D13928)</f>
        <v>177174149.48999995</v>
      </c>
      <c r="H13928" t="str">
        <f>IF(Table6[[#This Row],[Cummelutive_sum]]&lt;=Table6[[#This Row],[80_percent]],"Y", "N")</f>
        <v>N</v>
      </c>
    </row>
    <row r="13929" spans="1:8" x14ac:dyDescent="0.3">
      <c r="A13929">
        <v>44308</v>
      </c>
      <c r="B13929">
        <v>1</v>
      </c>
      <c r="C13929">
        <v>0</v>
      </c>
      <c r="D13929">
        <v>0</v>
      </c>
      <c r="E13929">
        <v>0</v>
      </c>
      <c r="F13929">
        <f>SUM(Table6[total_order_amount])*0.8</f>
        <v>141739319.59199998</v>
      </c>
      <c r="G13929">
        <f>SUM($D$2:D13929)</f>
        <v>177174149.48999995</v>
      </c>
      <c r="H13929" t="str">
        <f>IF(Table6[[#This Row],[Cummelutive_sum]]&lt;=Table6[[#This Row],[80_percent]],"Y", "N")</f>
        <v>N</v>
      </c>
    </row>
    <row r="13930" spans="1:8" x14ac:dyDescent="0.3">
      <c r="A13930">
        <v>116840</v>
      </c>
      <c r="B13930">
        <v>3</v>
      </c>
      <c r="C13930">
        <v>0</v>
      </c>
      <c r="D13930">
        <v>0</v>
      </c>
      <c r="E13930">
        <v>0</v>
      </c>
      <c r="F13930">
        <f>SUM(Table6[total_order_amount])*0.8</f>
        <v>141739319.59199998</v>
      </c>
      <c r="G13930">
        <f>SUM($D$2:D13930)</f>
        <v>177174149.48999995</v>
      </c>
      <c r="H13930" t="str">
        <f>IF(Table6[[#This Row],[Cummelutive_sum]]&lt;=Table6[[#This Row],[80_percent]],"Y", "N")</f>
        <v>N</v>
      </c>
    </row>
    <row r="13931" spans="1:8" x14ac:dyDescent="0.3">
      <c r="A13931">
        <v>116668</v>
      </c>
      <c r="B13931">
        <v>3</v>
      </c>
      <c r="C13931">
        <v>0</v>
      </c>
      <c r="D13931">
        <v>0</v>
      </c>
      <c r="E13931">
        <v>0</v>
      </c>
      <c r="F13931">
        <f>SUM(Table6[total_order_amount])*0.8</f>
        <v>141739319.59199998</v>
      </c>
      <c r="G13931">
        <f>SUM($D$2:D13931)</f>
        <v>177174149.48999995</v>
      </c>
      <c r="H13931" t="str">
        <f>IF(Table6[[#This Row],[Cummelutive_sum]]&lt;=Table6[[#This Row],[80_percent]],"Y", "N")</f>
        <v>N</v>
      </c>
    </row>
    <row r="13932" spans="1:8" x14ac:dyDescent="0.3">
      <c r="A13932">
        <v>116568</v>
      </c>
      <c r="B13932">
        <v>2</v>
      </c>
      <c r="C13932">
        <v>0</v>
      </c>
      <c r="D13932">
        <v>0</v>
      </c>
      <c r="E13932">
        <v>0</v>
      </c>
      <c r="F13932">
        <f>SUM(Table6[total_order_amount])*0.8</f>
        <v>141739319.59199998</v>
      </c>
      <c r="G13932">
        <f>SUM($D$2:D13932)</f>
        <v>177174149.48999995</v>
      </c>
      <c r="H13932" t="str">
        <f>IF(Table6[[#This Row],[Cummelutive_sum]]&lt;=Table6[[#This Row],[80_percent]],"Y", "N")</f>
        <v>N</v>
      </c>
    </row>
    <row r="13933" spans="1:8" x14ac:dyDescent="0.3">
      <c r="A13933">
        <v>83584</v>
      </c>
      <c r="B13933">
        <v>2</v>
      </c>
      <c r="C13933">
        <v>0</v>
      </c>
      <c r="D13933">
        <v>0</v>
      </c>
      <c r="E13933">
        <v>0</v>
      </c>
      <c r="F13933">
        <f>SUM(Table6[total_order_amount])*0.8</f>
        <v>141739319.59199998</v>
      </c>
      <c r="G13933">
        <f>SUM($D$2:D13933)</f>
        <v>177174149.48999995</v>
      </c>
      <c r="H13933" t="str">
        <f>IF(Table6[[#This Row],[Cummelutive_sum]]&lt;=Table6[[#This Row],[80_percent]],"Y", "N")</f>
        <v>N</v>
      </c>
    </row>
    <row r="13934" spans="1:8" x14ac:dyDescent="0.3">
      <c r="A13934">
        <v>92968</v>
      </c>
      <c r="B13934">
        <v>14</v>
      </c>
      <c r="C13934">
        <v>0</v>
      </c>
      <c r="D13934">
        <v>0</v>
      </c>
      <c r="E13934">
        <v>0</v>
      </c>
      <c r="F13934">
        <f>SUM(Table6[total_order_amount])*0.8</f>
        <v>141739319.59199998</v>
      </c>
      <c r="G13934">
        <f>SUM($D$2:D13934)</f>
        <v>177174149.48999995</v>
      </c>
      <c r="H13934" t="str">
        <f>IF(Table6[[#This Row],[Cummelutive_sum]]&lt;=Table6[[#This Row],[80_percent]],"Y", "N")</f>
        <v>N</v>
      </c>
    </row>
    <row r="13935" spans="1:8" x14ac:dyDescent="0.3">
      <c r="A13935">
        <v>34412</v>
      </c>
      <c r="B13935">
        <v>8</v>
      </c>
      <c r="C13935">
        <v>0</v>
      </c>
      <c r="D13935">
        <v>0</v>
      </c>
      <c r="E13935">
        <v>0</v>
      </c>
      <c r="F13935">
        <f>SUM(Table6[total_order_amount])*0.8</f>
        <v>141739319.59199998</v>
      </c>
      <c r="G13935">
        <f>SUM($D$2:D13935)</f>
        <v>177174149.48999995</v>
      </c>
      <c r="H13935" t="str">
        <f>IF(Table6[[#This Row],[Cummelutive_sum]]&lt;=Table6[[#This Row],[80_percent]],"Y", "N")</f>
        <v>N</v>
      </c>
    </row>
    <row r="13936" spans="1:8" x14ac:dyDescent="0.3">
      <c r="A13936">
        <v>94464</v>
      </c>
      <c r="B13936">
        <v>5</v>
      </c>
      <c r="C13936">
        <v>0</v>
      </c>
      <c r="D13936">
        <v>0</v>
      </c>
      <c r="E13936">
        <v>0</v>
      </c>
      <c r="F13936">
        <f>SUM(Table6[total_order_amount])*0.8</f>
        <v>141739319.59199998</v>
      </c>
      <c r="G13936">
        <f>SUM($D$2:D13936)</f>
        <v>177174149.48999995</v>
      </c>
      <c r="H13936" t="str">
        <f>IF(Table6[[#This Row],[Cummelutive_sum]]&lt;=Table6[[#This Row],[80_percent]],"Y", "N")</f>
        <v>N</v>
      </c>
    </row>
    <row r="13937" spans="1:8" x14ac:dyDescent="0.3">
      <c r="A13937">
        <v>91200</v>
      </c>
      <c r="B13937">
        <v>1</v>
      </c>
      <c r="C13937">
        <v>0</v>
      </c>
      <c r="D13937">
        <v>0</v>
      </c>
      <c r="E13937">
        <v>0</v>
      </c>
      <c r="F13937">
        <f>SUM(Table6[total_order_amount])*0.8</f>
        <v>141739319.59199998</v>
      </c>
      <c r="G13937">
        <f>SUM($D$2:D13937)</f>
        <v>177174149.48999995</v>
      </c>
      <c r="H13937" t="str">
        <f>IF(Table6[[#This Row],[Cummelutive_sum]]&lt;=Table6[[#This Row],[80_percent]],"Y", "N")</f>
        <v>N</v>
      </c>
    </row>
    <row r="13938" spans="1:8" x14ac:dyDescent="0.3">
      <c r="A13938">
        <v>86132</v>
      </c>
      <c r="B13938">
        <v>6</v>
      </c>
      <c r="C13938">
        <v>0</v>
      </c>
      <c r="D13938">
        <v>0</v>
      </c>
      <c r="E13938">
        <v>0</v>
      </c>
      <c r="F13938">
        <f>SUM(Table6[total_order_amount])*0.8</f>
        <v>141739319.59199998</v>
      </c>
      <c r="G13938">
        <f>SUM($D$2:D13938)</f>
        <v>177174149.48999995</v>
      </c>
      <c r="H13938" t="str">
        <f>IF(Table6[[#This Row],[Cummelutive_sum]]&lt;=Table6[[#This Row],[80_percent]],"Y", "N")</f>
        <v>N</v>
      </c>
    </row>
    <row r="13939" spans="1:8" x14ac:dyDescent="0.3">
      <c r="A13939">
        <v>27136</v>
      </c>
      <c r="B13939">
        <v>7</v>
      </c>
      <c r="C13939">
        <v>0</v>
      </c>
      <c r="D13939">
        <v>0</v>
      </c>
      <c r="E13939">
        <v>0</v>
      </c>
      <c r="F13939">
        <f>SUM(Table6[total_order_amount])*0.8</f>
        <v>141739319.59199998</v>
      </c>
      <c r="G13939">
        <f>SUM($D$2:D13939)</f>
        <v>177174149.48999995</v>
      </c>
      <c r="H13939" t="str">
        <f>IF(Table6[[#This Row],[Cummelutive_sum]]&lt;=Table6[[#This Row],[80_percent]],"Y", "N")</f>
        <v>N</v>
      </c>
    </row>
    <row r="13940" spans="1:8" x14ac:dyDescent="0.3">
      <c r="A13940">
        <v>29040</v>
      </c>
      <c r="B13940">
        <v>3</v>
      </c>
      <c r="C13940">
        <v>0</v>
      </c>
      <c r="D13940">
        <v>0</v>
      </c>
      <c r="E13940">
        <v>0</v>
      </c>
      <c r="F13940">
        <f>SUM(Table6[total_order_amount])*0.8</f>
        <v>141739319.59199998</v>
      </c>
      <c r="G13940">
        <f>SUM($D$2:D13940)</f>
        <v>177174149.48999995</v>
      </c>
      <c r="H13940" t="str">
        <f>IF(Table6[[#This Row],[Cummelutive_sum]]&lt;=Table6[[#This Row],[80_percent]],"Y", "N")</f>
        <v>N</v>
      </c>
    </row>
    <row r="13941" spans="1:8" x14ac:dyDescent="0.3">
      <c r="A13941">
        <v>115716</v>
      </c>
      <c r="B13941">
        <v>2</v>
      </c>
      <c r="C13941">
        <v>0</v>
      </c>
      <c r="D13941">
        <v>0</v>
      </c>
      <c r="E13941">
        <v>0</v>
      </c>
      <c r="F13941">
        <f>SUM(Table6[total_order_amount])*0.8</f>
        <v>141739319.59199998</v>
      </c>
      <c r="G13941">
        <f>SUM($D$2:D13941)</f>
        <v>177174149.48999995</v>
      </c>
      <c r="H13941" t="str">
        <f>IF(Table6[[#This Row],[Cummelutive_sum]]&lt;=Table6[[#This Row],[80_percent]],"Y", "N")</f>
        <v>N</v>
      </c>
    </row>
    <row r="13942" spans="1:8" x14ac:dyDescent="0.3">
      <c r="A13942">
        <v>115580</v>
      </c>
      <c r="B13942">
        <v>3</v>
      </c>
      <c r="C13942">
        <v>0</v>
      </c>
      <c r="D13942">
        <v>0</v>
      </c>
      <c r="E13942">
        <v>0</v>
      </c>
      <c r="F13942">
        <f>SUM(Table6[total_order_amount])*0.8</f>
        <v>141739319.59199998</v>
      </c>
      <c r="G13942">
        <f>SUM($D$2:D13942)</f>
        <v>177174149.48999995</v>
      </c>
      <c r="H13942" t="str">
        <f>IF(Table6[[#This Row],[Cummelutive_sum]]&lt;=Table6[[#This Row],[80_percent]],"Y", "N")</f>
        <v>N</v>
      </c>
    </row>
    <row r="13943" spans="1:8" x14ac:dyDescent="0.3">
      <c r="A13943">
        <v>224156</v>
      </c>
      <c r="B13943">
        <v>4</v>
      </c>
      <c r="C13943">
        <v>0</v>
      </c>
      <c r="D13943">
        <v>0</v>
      </c>
      <c r="E13943">
        <v>0</v>
      </c>
      <c r="F13943">
        <f>SUM(Table6[total_order_amount])*0.8</f>
        <v>141739319.59199998</v>
      </c>
      <c r="G13943">
        <f>SUM($D$2:D13943)</f>
        <v>177174149.48999995</v>
      </c>
      <c r="H13943" t="str">
        <f>IF(Table6[[#This Row],[Cummelutive_sum]]&lt;=Table6[[#This Row],[80_percent]],"Y", "N")</f>
        <v>N</v>
      </c>
    </row>
    <row r="13944" spans="1:8" x14ac:dyDescent="0.3">
      <c r="A13944">
        <v>224088</v>
      </c>
      <c r="B13944">
        <v>4</v>
      </c>
      <c r="C13944">
        <v>0</v>
      </c>
      <c r="D13944">
        <v>0</v>
      </c>
      <c r="E13944">
        <v>0</v>
      </c>
      <c r="F13944">
        <f>SUM(Table6[total_order_amount])*0.8</f>
        <v>141739319.59199998</v>
      </c>
      <c r="G13944">
        <f>SUM($D$2:D13944)</f>
        <v>177174149.48999995</v>
      </c>
      <c r="H13944" t="str">
        <f>IF(Table6[[#This Row],[Cummelutive_sum]]&lt;=Table6[[#This Row],[80_percent]],"Y", "N")</f>
        <v>N</v>
      </c>
    </row>
    <row r="13945" spans="1:8" x14ac:dyDescent="0.3">
      <c r="A13945">
        <v>223952</v>
      </c>
      <c r="B13945">
        <v>2</v>
      </c>
      <c r="C13945">
        <v>0</v>
      </c>
      <c r="D13945">
        <v>0</v>
      </c>
      <c r="E13945">
        <v>0</v>
      </c>
      <c r="F13945">
        <f>SUM(Table6[total_order_amount])*0.8</f>
        <v>141739319.59199998</v>
      </c>
      <c r="G13945">
        <f>SUM($D$2:D13945)</f>
        <v>177174149.48999995</v>
      </c>
      <c r="H13945" t="str">
        <f>IF(Table6[[#This Row],[Cummelutive_sum]]&lt;=Table6[[#This Row],[80_percent]],"Y", "N")</f>
        <v>N</v>
      </c>
    </row>
    <row r="13946" spans="1:8" x14ac:dyDescent="0.3">
      <c r="A13946">
        <v>177740</v>
      </c>
      <c r="B13946">
        <v>2</v>
      </c>
      <c r="C13946">
        <v>0</v>
      </c>
      <c r="D13946">
        <v>0</v>
      </c>
      <c r="E13946">
        <v>0</v>
      </c>
      <c r="F13946">
        <f>SUM(Table6[total_order_amount])*0.8</f>
        <v>141739319.59199998</v>
      </c>
      <c r="G13946">
        <f>SUM($D$2:D13946)</f>
        <v>177174149.48999995</v>
      </c>
      <c r="H13946" t="str">
        <f>IF(Table6[[#This Row],[Cummelutive_sum]]&lt;=Table6[[#This Row],[80_percent]],"Y", "N")</f>
        <v>N</v>
      </c>
    </row>
    <row r="13947" spans="1:8" x14ac:dyDescent="0.3">
      <c r="A13947">
        <v>215180</v>
      </c>
      <c r="B13947">
        <v>1</v>
      </c>
      <c r="C13947">
        <v>0</v>
      </c>
      <c r="D13947">
        <v>0</v>
      </c>
      <c r="E13947">
        <v>0</v>
      </c>
      <c r="F13947">
        <f>SUM(Table6[total_order_amount])*0.8</f>
        <v>141739319.59199998</v>
      </c>
      <c r="G13947">
        <f>SUM($D$2:D13947)</f>
        <v>177174149.48999995</v>
      </c>
      <c r="H13947" t="str">
        <f>IF(Table6[[#This Row],[Cummelutive_sum]]&lt;=Table6[[#This Row],[80_percent]],"Y", "N")</f>
        <v>N</v>
      </c>
    </row>
    <row r="13948" spans="1:8" x14ac:dyDescent="0.3">
      <c r="A13948">
        <v>223816</v>
      </c>
      <c r="B13948">
        <v>12</v>
      </c>
      <c r="C13948">
        <v>0</v>
      </c>
      <c r="D13948">
        <v>0</v>
      </c>
      <c r="E13948">
        <v>0</v>
      </c>
      <c r="F13948">
        <f>SUM(Table6[total_order_amount])*0.8</f>
        <v>141739319.59199998</v>
      </c>
      <c r="G13948">
        <f>SUM($D$2:D13948)</f>
        <v>177174149.48999995</v>
      </c>
      <c r="H13948" t="str">
        <f>IF(Table6[[#This Row],[Cummelutive_sum]]&lt;=Table6[[#This Row],[80_percent]],"Y", "N")</f>
        <v>N</v>
      </c>
    </row>
    <row r="13949" spans="1:8" x14ac:dyDescent="0.3">
      <c r="A13949">
        <v>218784</v>
      </c>
      <c r="B13949">
        <v>1</v>
      </c>
      <c r="C13949">
        <v>0</v>
      </c>
      <c r="D13949">
        <v>0</v>
      </c>
      <c r="E13949">
        <v>0</v>
      </c>
      <c r="F13949">
        <f>SUM(Table6[total_order_amount])*0.8</f>
        <v>141739319.59199998</v>
      </c>
      <c r="G13949">
        <f>SUM($D$2:D13949)</f>
        <v>177174149.48999995</v>
      </c>
      <c r="H13949" t="str">
        <f>IF(Table6[[#This Row],[Cummelutive_sum]]&lt;=Table6[[#This Row],[80_percent]],"Y", "N")</f>
        <v>N</v>
      </c>
    </row>
    <row r="13950" spans="1:8" x14ac:dyDescent="0.3">
      <c r="A13950">
        <v>211644</v>
      </c>
      <c r="B13950">
        <v>14</v>
      </c>
      <c r="C13950">
        <v>0</v>
      </c>
      <c r="D13950">
        <v>0</v>
      </c>
      <c r="E13950">
        <v>0</v>
      </c>
      <c r="F13950">
        <f>SUM(Table6[total_order_amount])*0.8</f>
        <v>141739319.59199998</v>
      </c>
      <c r="G13950">
        <f>SUM($D$2:D13950)</f>
        <v>177174149.48999995</v>
      </c>
      <c r="H13950" t="str">
        <f>IF(Table6[[#This Row],[Cummelutive_sum]]&lt;=Table6[[#This Row],[80_percent]],"Y", "N")</f>
        <v>N</v>
      </c>
    </row>
    <row r="13951" spans="1:8" x14ac:dyDescent="0.3">
      <c r="A13951">
        <v>173760</v>
      </c>
      <c r="B13951">
        <v>8</v>
      </c>
      <c r="C13951">
        <v>0</v>
      </c>
      <c r="D13951">
        <v>0</v>
      </c>
      <c r="E13951">
        <v>0</v>
      </c>
      <c r="F13951">
        <f>SUM(Table6[total_order_amount])*0.8</f>
        <v>141739319.59199998</v>
      </c>
      <c r="G13951">
        <f>SUM($D$2:D13951)</f>
        <v>177174149.48999995</v>
      </c>
      <c r="H13951" t="str">
        <f>IF(Table6[[#This Row],[Cummelutive_sum]]&lt;=Table6[[#This Row],[80_percent]],"Y", "N")</f>
        <v>N</v>
      </c>
    </row>
    <row r="13952" spans="1:8" x14ac:dyDescent="0.3">
      <c r="A13952">
        <v>185188</v>
      </c>
      <c r="B13952">
        <v>15</v>
      </c>
      <c r="C13952">
        <v>0</v>
      </c>
      <c r="D13952">
        <v>0</v>
      </c>
      <c r="E13952">
        <v>0</v>
      </c>
      <c r="F13952">
        <f>SUM(Table6[total_order_amount])*0.8</f>
        <v>141739319.59199998</v>
      </c>
      <c r="G13952">
        <f>SUM($D$2:D13952)</f>
        <v>177174149.48999995</v>
      </c>
      <c r="H13952" t="str">
        <f>IF(Table6[[#This Row],[Cummelutive_sum]]&lt;=Table6[[#This Row],[80_percent]],"Y", "N")</f>
        <v>N</v>
      </c>
    </row>
    <row r="13953" spans="1:8" x14ac:dyDescent="0.3">
      <c r="A13953">
        <v>195796</v>
      </c>
      <c r="B13953">
        <v>4</v>
      </c>
      <c r="C13953">
        <v>0</v>
      </c>
      <c r="D13953">
        <v>0</v>
      </c>
      <c r="E13953">
        <v>0</v>
      </c>
      <c r="F13953">
        <f>SUM(Table6[total_order_amount])*0.8</f>
        <v>141739319.59199998</v>
      </c>
      <c r="G13953">
        <f>SUM($D$2:D13953)</f>
        <v>177174149.48999995</v>
      </c>
      <c r="H13953" t="str">
        <f>IF(Table6[[#This Row],[Cummelutive_sum]]&lt;=Table6[[#This Row],[80_percent]],"Y", "N")</f>
        <v>N</v>
      </c>
    </row>
    <row r="13954" spans="1:8" x14ac:dyDescent="0.3">
      <c r="A13954">
        <v>209536</v>
      </c>
      <c r="B13954">
        <v>6</v>
      </c>
      <c r="C13954">
        <v>0</v>
      </c>
      <c r="D13954">
        <v>0</v>
      </c>
      <c r="E13954">
        <v>0</v>
      </c>
      <c r="F13954">
        <f>SUM(Table6[total_order_amount])*0.8</f>
        <v>141739319.59199998</v>
      </c>
      <c r="G13954">
        <f>SUM($D$2:D13954)</f>
        <v>177174149.48999995</v>
      </c>
      <c r="H13954" t="str">
        <f>IF(Table6[[#This Row],[Cummelutive_sum]]&lt;=Table6[[#This Row],[80_percent]],"Y", "N")</f>
        <v>N</v>
      </c>
    </row>
    <row r="13955" spans="1:8" x14ac:dyDescent="0.3">
      <c r="A13955">
        <v>223204</v>
      </c>
      <c r="B13955">
        <v>5</v>
      </c>
      <c r="C13955">
        <v>0</v>
      </c>
      <c r="D13955">
        <v>0</v>
      </c>
      <c r="E13955">
        <v>0</v>
      </c>
      <c r="F13955">
        <f>SUM(Table6[total_order_amount])*0.8</f>
        <v>141739319.59199998</v>
      </c>
      <c r="G13955">
        <f>SUM($D$2:D13955)</f>
        <v>177174149.48999995</v>
      </c>
      <c r="H13955" t="str">
        <f>IF(Table6[[#This Row],[Cummelutive_sum]]&lt;=Table6[[#This Row],[80_percent]],"Y", "N")</f>
        <v>N</v>
      </c>
    </row>
    <row r="13956" spans="1:8" x14ac:dyDescent="0.3">
      <c r="A13956">
        <v>186172</v>
      </c>
      <c r="B13956">
        <v>19</v>
      </c>
      <c r="C13956">
        <v>0</v>
      </c>
      <c r="D13956">
        <v>0</v>
      </c>
      <c r="E13956">
        <v>0</v>
      </c>
      <c r="F13956">
        <f>SUM(Table6[total_order_amount])*0.8</f>
        <v>141739319.59199998</v>
      </c>
      <c r="G13956">
        <f>SUM($D$2:D13956)</f>
        <v>177174149.48999995</v>
      </c>
      <c r="H13956" t="str">
        <f>IF(Table6[[#This Row],[Cummelutive_sum]]&lt;=Table6[[#This Row],[80_percent]],"Y", "N")</f>
        <v>N</v>
      </c>
    </row>
    <row r="13957" spans="1:8" x14ac:dyDescent="0.3">
      <c r="A13957">
        <v>223136</v>
      </c>
      <c r="B13957">
        <v>10</v>
      </c>
      <c r="C13957">
        <v>0</v>
      </c>
      <c r="D13957">
        <v>0</v>
      </c>
      <c r="E13957">
        <v>0</v>
      </c>
      <c r="F13957">
        <f>SUM(Table6[total_order_amount])*0.8</f>
        <v>141739319.59199998</v>
      </c>
      <c r="G13957">
        <f>SUM($D$2:D13957)</f>
        <v>177174149.48999995</v>
      </c>
      <c r="H13957" t="str">
        <f>IF(Table6[[#This Row],[Cummelutive_sum]]&lt;=Table6[[#This Row],[80_percent]],"Y", "N")</f>
        <v>N</v>
      </c>
    </row>
    <row r="13958" spans="1:8" x14ac:dyDescent="0.3">
      <c r="A13958">
        <v>181380</v>
      </c>
      <c r="B13958">
        <v>1</v>
      </c>
      <c r="C13958">
        <v>0</v>
      </c>
      <c r="D13958">
        <v>0</v>
      </c>
      <c r="E13958">
        <v>0</v>
      </c>
      <c r="F13958">
        <f>SUM(Table6[total_order_amount])*0.8</f>
        <v>141739319.59199998</v>
      </c>
      <c r="G13958">
        <f>SUM($D$2:D13958)</f>
        <v>177174149.48999995</v>
      </c>
      <c r="H13958" t="str">
        <f>IF(Table6[[#This Row],[Cummelutive_sum]]&lt;=Table6[[#This Row],[80_percent]],"Y", "N")</f>
        <v>N</v>
      </c>
    </row>
    <row r="13959" spans="1:8" x14ac:dyDescent="0.3">
      <c r="A13959">
        <v>223068</v>
      </c>
      <c r="B13959">
        <v>4</v>
      </c>
      <c r="C13959">
        <v>0</v>
      </c>
      <c r="D13959">
        <v>0</v>
      </c>
      <c r="E13959">
        <v>0</v>
      </c>
      <c r="F13959">
        <f>SUM(Table6[total_order_amount])*0.8</f>
        <v>141739319.59199998</v>
      </c>
      <c r="G13959">
        <f>SUM($D$2:D13959)</f>
        <v>177174149.48999995</v>
      </c>
      <c r="H13959" t="str">
        <f>IF(Table6[[#This Row],[Cummelutive_sum]]&lt;=Table6[[#This Row],[80_percent]],"Y", "N")</f>
        <v>N</v>
      </c>
    </row>
    <row r="13960" spans="1:8" x14ac:dyDescent="0.3">
      <c r="A13960">
        <v>36384</v>
      </c>
      <c r="B13960">
        <v>13</v>
      </c>
      <c r="C13960">
        <v>0</v>
      </c>
      <c r="D13960">
        <v>0</v>
      </c>
      <c r="E13960">
        <v>0</v>
      </c>
      <c r="F13960">
        <f>SUM(Table6[total_order_amount])*0.8</f>
        <v>141739319.59199998</v>
      </c>
      <c r="G13960">
        <f>SUM($D$2:D13960)</f>
        <v>177174149.48999995</v>
      </c>
      <c r="H13960" t="str">
        <f>IF(Table6[[#This Row],[Cummelutive_sum]]&lt;=Table6[[#This Row],[80_percent]],"Y", "N")</f>
        <v>N</v>
      </c>
    </row>
    <row r="13961" spans="1:8" x14ac:dyDescent="0.3">
      <c r="A13961">
        <v>150776</v>
      </c>
      <c r="B13961">
        <v>7</v>
      </c>
      <c r="C13961">
        <v>0</v>
      </c>
      <c r="D13961">
        <v>0</v>
      </c>
      <c r="E13961">
        <v>0</v>
      </c>
      <c r="F13961">
        <f>SUM(Table6[total_order_amount])*0.8</f>
        <v>141739319.59199998</v>
      </c>
      <c r="G13961">
        <f>SUM($D$2:D13961)</f>
        <v>177174149.48999995</v>
      </c>
      <c r="H13961" t="str">
        <f>IF(Table6[[#This Row],[Cummelutive_sum]]&lt;=Table6[[#This Row],[80_percent]],"Y", "N")</f>
        <v>N</v>
      </c>
    </row>
    <row r="13962" spans="1:8" x14ac:dyDescent="0.3">
      <c r="A13962">
        <v>148396</v>
      </c>
      <c r="B13962">
        <v>8</v>
      </c>
      <c r="C13962">
        <v>0</v>
      </c>
      <c r="D13962">
        <v>0</v>
      </c>
      <c r="E13962">
        <v>0</v>
      </c>
      <c r="F13962">
        <f>SUM(Table6[total_order_amount])*0.8</f>
        <v>141739319.59199998</v>
      </c>
      <c r="G13962">
        <f>SUM($D$2:D13962)</f>
        <v>177174149.48999995</v>
      </c>
      <c r="H13962" t="str">
        <f>IF(Table6[[#This Row],[Cummelutive_sum]]&lt;=Table6[[#This Row],[80_percent]],"Y", "N")</f>
        <v>N</v>
      </c>
    </row>
    <row r="13963" spans="1:8" x14ac:dyDescent="0.3">
      <c r="A13963">
        <v>198040</v>
      </c>
      <c r="B13963">
        <v>3</v>
      </c>
      <c r="C13963">
        <v>0</v>
      </c>
      <c r="D13963">
        <v>0</v>
      </c>
      <c r="E13963">
        <v>0</v>
      </c>
      <c r="F13963">
        <f>SUM(Table6[total_order_amount])*0.8</f>
        <v>141739319.59199998</v>
      </c>
      <c r="G13963">
        <f>SUM($D$2:D13963)</f>
        <v>177174149.48999995</v>
      </c>
      <c r="H13963" t="str">
        <f>IF(Table6[[#This Row],[Cummelutive_sum]]&lt;=Table6[[#This Row],[80_percent]],"Y", "N")</f>
        <v>N</v>
      </c>
    </row>
    <row r="13964" spans="1:8" x14ac:dyDescent="0.3">
      <c r="A13964">
        <v>26252</v>
      </c>
      <c r="B13964">
        <v>11</v>
      </c>
      <c r="C13964">
        <v>0</v>
      </c>
      <c r="D13964">
        <v>0</v>
      </c>
      <c r="E13964">
        <v>0</v>
      </c>
      <c r="F13964">
        <f>SUM(Table6[total_order_amount])*0.8</f>
        <v>141739319.59199998</v>
      </c>
      <c r="G13964">
        <f>SUM($D$2:D13964)</f>
        <v>177174149.48999995</v>
      </c>
      <c r="H13964" t="str">
        <f>IF(Table6[[#This Row],[Cummelutive_sum]]&lt;=Table6[[#This Row],[80_percent]],"Y", "N")</f>
        <v>N</v>
      </c>
    </row>
    <row r="13965" spans="1:8" x14ac:dyDescent="0.3">
      <c r="A13965">
        <v>161860</v>
      </c>
      <c r="B13965">
        <v>7</v>
      </c>
      <c r="C13965">
        <v>0</v>
      </c>
      <c r="D13965">
        <v>0</v>
      </c>
      <c r="E13965">
        <v>0</v>
      </c>
      <c r="F13965">
        <f>SUM(Table6[total_order_amount])*0.8</f>
        <v>141739319.59199998</v>
      </c>
      <c r="G13965">
        <f>SUM($D$2:D13965)</f>
        <v>177174149.48999995</v>
      </c>
      <c r="H13965" t="str">
        <f>IF(Table6[[#This Row],[Cummelutive_sum]]&lt;=Table6[[#This Row],[80_percent]],"Y", "N")</f>
        <v>N</v>
      </c>
    </row>
    <row r="13966" spans="1:8" x14ac:dyDescent="0.3">
      <c r="A13966">
        <v>222592</v>
      </c>
      <c r="B13966">
        <v>55</v>
      </c>
      <c r="C13966">
        <v>0</v>
      </c>
      <c r="D13966">
        <v>0</v>
      </c>
      <c r="E13966">
        <v>0</v>
      </c>
      <c r="F13966">
        <f>SUM(Table6[total_order_amount])*0.8</f>
        <v>141739319.59199998</v>
      </c>
      <c r="G13966">
        <f>SUM($D$2:D13966)</f>
        <v>177174149.48999995</v>
      </c>
      <c r="H13966" t="str">
        <f>IF(Table6[[#This Row],[Cummelutive_sum]]&lt;=Table6[[#This Row],[80_percent]],"Y", "N")</f>
        <v>N</v>
      </c>
    </row>
    <row r="13967" spans="1:8" x14ac:dyDescent="0.3">
      <c r="A13967">
        <v>159616</v>
      </c>
      <c r="B13967">
        <v>1</v>
      </c>
      <c r="C13967">
        <v>0</v>
      </c>
      <c r="D13967">
        <v>0</v>
      </c>
      <c r="E13967">
        <v>0</v>
      </c>
      <c r="F13967">
        <f>SUM(Table6[total_order_amount])*0.8</f>
        <v>141739319.59199998</v>
      </c>
      <c r="G13967">
        <f>SUM($D$2:D13967)</f>
        <v>177174149.48999995</v>
      </c>
      <c r="H13967" t="str">
        <f>IF(Table6[[#This Row],[Cummelutive_sum]]&lt;=Table6[[#This Row],[80_percent]],"Y", "N")</f>
        <v>N</v>
      </c>
    </row>
    <row r="13968" spans="1:8" x14ac:dyDescent="0.3">
      <c r="A13968">
        <v>191716</v>
      </c>
      <c r="B13968">
        <v>2</v>
      </c>
      <c r="C13968">
        <v>0</v>
      </c>
      <c r="D13968">
        <v>0</v>
      </c>
      <c r="E13968">
        <v>0</v>
      </c>
      <c r="F13968">
        <f>SUM(Table6[total_order_amount])*0.8</f>
        <v>141739319.59199998</v>
      </c>
      <c r="G13968">
        <f>SUM($D$2:D13968)</f>
        <v>177174149.48999995</v>
      </c>
      <c r="H13968" t="str">
        <f>IF(Table6[[#This Row],[Cummelutive_sum]]&lt;=Table6[[#This Row],[80_percent]],"Y", "N")</f>
        <v>N</v>
      </c>
    </row>
    <row r="13969" spans="1:8" x14ac:dyDescent="0.3">
      <c r="A13969">
        <v>213072</v>
      </c>
      <c r="B13969">
        <v>3</v>
      </c>
      <c r="C13969">
        <v>0</v>
      </c>
      <c r="D13969">
        <v>0</v>
      </c>
      <c r="E13969">
        <v>0</v>
      </c>
      <c r="F13969">
        <f>SUM(Table6[total_order_amount])*0.8</f>
        <v>141739319.59199998</v>
      </c>
      <c r="G13969">
        <f>SUM($D$2:D13969)</f>
        <v>177174149.48999995</v>
      </c>
      <c r="H13969" t="str">
        <f>IF(Table6[[#This Row],[Cummelutive_sum]]&lt;=Table6[[#This Row],[80_percent]],"Y", "N")</f>
        <v>N</v>
      </c>
    </row>
    <row r="13970" spans="1:8" x14ac:dyDescent="0.3">
      <c r="A13970">
        <v>222320</v>
      </c>
      <c r="B13970">
        <v>8</v>
      </c>
      <c r="C13970">
        <v>0</v>
      </c>
      <c r="D13970">
        <v>0</v>
      </c>
      <c r="E13970">
        <v>0</v>
      </c>
      <c r="F13970">
        <f>SUM(Table6[total_order_amount])*0.8</f>
        <v>141739319.59199998</v>
      </c>
      <c r="G13970">
        <f>SUM($D$2:D13970)</f>
        <v>177174149.48999995</v>
      </c>
      <c r="H13970" t="str">
        <f>IF(Table6[[#This Row],[Cummelutive_sum]]&lt;=Table6[[#This Row],[80_percent]],"Y", "N")</f>
        <v>N</v>
      </c>
    </row>
    <row r="13971" spans="1:8" x14ac:dyDescent="0.3">
      <c r="A13971">
        <v>222184</v>
      </c>
      <c r="B13971">
        <v>12</v>
      </c>
      <c r="C13971">
        <v>0</v>
      </c>
      <c r="D13971">
        <v>0</v>
      </c>
      <c r="E13971">
        <v>0</v>
      </c>
      <c r="F13971">
        <f>SUM(Table6[total_order_amount])*0.8</f>
        <v>141739319.59199998</v>
      </c>
      <c r="G13971">
        <f>SUM($D$2:D13971)</f>
        <v>177174149.48999995</v>
      </c>
      <c r="H13971" t="str">
        <f>IF(Table6[[#This Row],[Cummelutive_sum]]&lt;=Table6[[#This Row],[80_percent]],"Y", "N")</f>
        <v>N</v>
      </c>
    </row>
    <row r="13972" spans="1:8" x14ac:dyDescent="0.3">
      <c r="A13972">
        <v>222048</v>
      </c>
      <c r="B13972">
        <v>12</v>
      </c>
      <c r="C13972">
        <v>0</v>
      </c>
      <c r="D13972">
        <v>0</v>
      </c>
      <c r="E13972">
        <v>0</v>
      </c>
      <c r="F13972">
        <f>SUM(Table6[total_order_amount])*0.8</f>
        <v>141739319.59199998</v>
      </c>
      <c r="G13972">
        <f>SUM($D$2:D13972)</f>
        <v>177174149.48999995</v>
      </c>
      <c r="H13972" t="str">
        <f>IF(Table6[[#This Row],[Cummelutive_sum]]&lt;=Table6[[#This Row],[80_percent]],"Y", "N")</f>
        <v>N</v>
      </c>
    </row>
    <row r="13973" spans="1:8" x14ac:dyDescent="0.3">
      <c r="A13973">
        <v>221980</v>
      </c>
      <c r="B13973">
        <v>7</v>
      </c>
      <c r="C13973">
        <v>0</v>
      </c>
      <c r="D13973">
        <v>0</v>
      </c>
      <c r="E13973">
        <v>0</v>
      </c>
      <c r="F13973">
        <f>SUM(Table6[total_order_amount])*0.8</f>
        <v>141739319.59199998</v>
      </c>
      <c r="G13973">
        <f>SUM($D$2:D13973)</f>
        <v>177174149.48999995</v>
      </c>
      <c r="H13973" t="str">
        <f>IF(Table6[[#This Row],[Cummelutive_sum]]&lt;=Table6[[#This Row],[80_percent]],"Y", "N")</f>
        <v>N</v>
      </c>
    </row>
    <row r="13974" spans="1:8" x14ac:dyDescent="0.3">
      <c r="A13974">
        <v>221912</v>
      </c>
      <c r="B13974">
        <v>15</v>
      </c>
      <c r="C13974">
        <v>0</v>
      </c>
      <c r="D13974">
        <v>0</v>
      </c>
      <c r="E13974">
        <v>0</v>
      </c>
      <c r="F13974">
        <f>SUM(Table6[total_order_amount])*0.8</f>
        <v>141739319.59199998</v>
      </c>
      <c r="G13974">
        <f>SUM($D$2:D13974)</f>
        <v>177174149.48999995</v>
      </c>
      <c r="H13974" t="str">
        <f>IF(Table6[[#This Row],[Cummelutive_sum]]&lt;=Table6[[#This Row],[80_percent]],"Y", "N")</f>
        <v>N</v>
      </c>
    </row>
    <row r="13975" spans="1:8" x14ac:dyDescent="0.3">
      <c r="A13975">
        <v>211984</v>
      </c>
      <c r="B13975">
        <v>2</v>
      </c>
      <c r="C13975">
        <v>0</v>
      </c>
      <c r="D13975">
        <v>0</v>
      </c>
      <c r="E13975">
        <v>0</v>
      </c>
      <c r="F13975">
        <f>SUM(Table6[total_order_amount])*0.8</f>
        <v>141739319.59199998</v>
      </c>
      <c r="G13975">
        <f>SUM($D$2:D13975)</f>
        <v>177174149.48999995</v>
      </c>
      <c r="H13975" t="str">
        <f>IF(Table6[[#This Row],[Cummelutive_sum]]&lt;=Table6[[#This Row],[80_percent]],"Y", "N")</f>
        <v>N</v>
      </c>
    </row>
    <row r="13976" spans="1:8" x14ac:dyDescent="0.3">
      <c r="A13976">
        <v>145880</v>
      </c>
      <c r="B13976">
        <v>1</v>
      </c>
      <c r="C13976">
        <v>0</v>
      </c>
      <c r="D13976">
        <v>0</v>
      </c>
      <c r="E13976">
        <v>0</v>
      </c>
      <c r="F13976">
        <f>SUM(Table6[total_order_amount])*0.8</f>
        <v>141739319.59199998</v>
      </c>
      <c r="G13976">
        <f>SUM($D$2:D13976)</f>
        <v>177174149.48999995</v>
      </c>
      <c r="H13976" t="str">
        <f>IF(Table6[[#This Row],[Cummelutive_sum]]&lt;=Table6[[#This Row],[80_percent]],"Y", "N")</f>
        <v>N</v>
      </c>
    </row>
    <row r="13977" spans="1:8" x14ac:dyDescent="0.3">
      <c r="A13977">
        <v>152952</v>
      </c>
      <c r="B13977">
        <v>7</v>
      </c>
      <c r="C13977">
        <v>0</v>
      </c>
      <c r="D13977">
        <v>0</v>
      </c>
      <c r="E13977">
        <v>0</v>
      </c>
      <c r="F13977">
        <f>SUM(Table6[total_order_amount])*0.8</f>
        <v>141739319.59199998</v>
      </c>
      <c r="G13977">
        <f>SUM($D$2:D13977)</f>
        <v>177174149.48999995</v>
      </c>
      <c r="H13977" t="str">
        <f>IF(Table6[[#This Row],[Cummelutive_sum]]&lt;=Table6[[#This Row],[80_percent]],"Y", "N")</f>
        <v>N</v>
      </c>
    </row>
    <row r="13978" spans="1:8" x14ac:dyDescent="0.3">
      <c r="A13978">
        <v>221776</v>
      </c>
      <c r="B13978">
        <v>11</v>
      </c>
      <c r="C13978">
        <v>0</v>
      </c>
      <c r="D13978">
        <v>0</v>
      </c>
      <c r="E13978">
        <v>0</v>
      </c>
      <c r="F13978">
        <f>SUM(Table6[total_order_amount])*0.8</f>
        <v>141739319.59199998</v>
      </c>
      <c r="G13978">
        <f>SUM($D$2:D13978)</f>
        <v>177174149.48999995</v>
      </c>
      <c r="H13978" t="str">
        <f>IF(Table6[[#This Row],[Cummelutive_sum]]&lt;=Table6[[#This Row],[80_percent]],"Y", "N")</f>
        <v>N</v>
      </c>
    </row>
    <row r="13979" spans="1:8" x14ac:dyDescent="0.3">
      <c r="A13979">
        <v>216948</v>
      </c>
      <c r="B13979">
        <v>15</v>
      </c>
      <c r="C13979">
        <v>0</v>
      </c>
      <c r="D13979">
        <v>0</v>
      </c>
      <c r="E13979">
        <v>0</v>
      </c>
      <c r="F13979">
        <f>SUM(Table6[total_order_amount])*0.8</f>
        <v>141739319.59199998</v>
      </c>
      <c r="G13979">
        <f>SUM($D$2:D13979)</f>
        <v>177174149.48999995</v>
      </c>
      <c r="H13979" t="str">
        <f>IF(Table6[[#This Row],[Cummelutive_sum]]&lt;=Table6[[#This Row],[80_percent]],"Y", "N")</f>
        <v>N</v>
      </c>
    </row>
    <row r="13980" spans="1:8" x14ac:dyDescent="0.3">
      <c r="A13980">
        <v>212628</v>
      </c>
      <c r="B13980">
        <v>17</v>
      </c>
      <c r="C13980">
        <v>0</v>
      </c>
      <c r="D13980">
        <v>0</v>
      </c>
      <c r="E13980">
        <v>0</v>
      </c>
      <c r="F13980">
        <f>SUM(Table6[total_order_amount])*0.8</f>
        <v>141739319.59199998</v>
      </c>
      <c r="G13980">
        <f>SUM($D$2:D13980)</f>
        <v>177174149.48999995</v>
      </c>
      <c r="H13980" t="str">
        <f>IF(Table6[[#This Row],[Cummelutive_sum]]&lt;=Table6[[#This Row],[80_percent]],"Y", "N")</f>
        <v>N</v>
      </c>
    </row>
    <row r="13981" spans="1:8" x14ac:dyDescent="0.3">
      <c r="A13981">
        <v>221676</v>
      </c>
      <c r="B13981">
        <v>3</v>
      </c>
      <c r="C13981">
        <v>0</v>
      </c>
      <c r="D13981">
        <v>0</v>
      </c>
      <c r="E13981">
        <v>0</v>
      </c>
      <c r="F13981">
        <f>SUM(Table6[total_order_amount])*0.8</f>
        <v>141739319.59199998</v>
      </c>
      <c r="G13981">
        <f>SUM($D$2:D13981)</f>
        <v>177174149.48999995</v>
      </c>
      <c r="H13981" t="str">
        <f>IF(Table6[[#This Row],[Cummelutive_sum]]&lt;=Table6[[#This Row],[80_percent]],"Y", "N")</f>
        <v>N</v>
      </c>
    </row>
    <row r="13982" spans="1:8" x14ac:dyDescent="0.3">
      <c r="A13982">
        <v>162608</v>
      </c>
      <c r="B13982">
        <v>3</v>
      </c>
      <c r="C13982">
        <v>0</v>
      </c>
      <c r="D13982">
        <v>0</v>
      </c>
      <c r="E13982">
        <v>0</v>
      </c>
      <c r="F13982">
        <f>SUM(Table6[total_order_amount])*0.8</f>
        <v>141739319.59199998</v>
      </c>
      <c r="G13982">
        <f>SUM($D$2:D13982)</f>
        <v>177174149.48999995</v>
      </c>
      <c r="H13982" t="str">
        <f>IF(Table6[[#This Row],[Cummelutive_sum]]&lt;=Table6[[#This Row],[80_percent]],"Y", "N")</f>
        <v>N</v>
      </c>
    </row>
    <row r="13983" spans="1:8" x14ac:dyDescent="0.3">
      <c r="A13983">
        <v>153632</v>
      </c>
      <c r="B13983">
        <v>11</v>
      </c>
      <c r="C13983">
        <v>0</v>
      </c>
      <c r="D13983">
        <v>0</v>
      </c>
      <c r="E13983">
        <v>0</v>
      </c>
      <c r="F13983">
        <f>SUM(Table6[total_order_amount])*0.8</f>
        <v>141739319.59199998</v>
      </c>
      <c r="G13983">
        <f>SUM($D$2:D13983)</f>
        <v>177174149.48999995</v>
      </c>
      <c r="H13983" t="str">
        <f>IF(Table6[[#This Row],[Cummelutive_sum]]&lt;=Table6[[#This Row],[80_percent]],"Y", "N")</f>
        <v>N</v>
      </c>
    </row>
    <row r="13984" spans="1:8" x14ac:dyDescent="0.3">
      <c r="A13984">
        <v>56412</v>
      </c>
      <c r="B13984">
        <v>1</v>
      </c>
      <c r="C13984">
        <v>0</v>
      </c>
      <c r="D13984">
        <v>0</v>
      </c>
      <c r="E13984">
        <v>0</v>
      </c>
      <c r="F13984">
        <f>SUM(Table6[total_order_amount])*0.8</f>
        <v>141739319.59199998</v>
      </c>
      <c r="G13984">
        <f>SUM($D$2:D13984)</f>
        <v>177174149.48999995</v>
      </c>
      <c r="H13984" t="str">
        <f>IF(Table6[[#This Row],[Cummelutive_sum]]&lt;=Table6[[#This Row],[80_percent]],"Y", "N")</f>
        <v>N</v>
      </c>
    </row>
    <row r="13985" spans="1:8" x14ac:dyDescent="0.3">
      <c r="A13985">
        <v>221504</v>
      </c>
      <c r="B13985">
        <v>2</v>
      </c>
      <c r="C13985">
        <v>0</v>
      </c>
      <c r="D13985">
        <v>0</v>
      </c>
      <c r="E13985">
        <v>0</v>
      </c>
      <c r="F13985">
        <f>SUM(Table6[total_order_amount])*0.8</f>
        <v>141739319.59199998</v>
      </c>
      <c r="G13985">
        <f>SUM($D$2:D13985)</f>
        <v>177174149.48999995</v>
      </c>
      <c r="H13985" t="str">
        <f>IF(Table6[[#This Row],[Cummelutive_sum]]&lt;=Table6[[#This Row],[80_percent]],"Y", "N")</f>
        <v>N</v>
      </c>
    </row>
    <row r="13986" spans="1:8" x14ac:dyDescent="0.3">
      <c r="A13986">
        <v>82632</v>
      </c>
      <c r="B13986">
        <v>8</v>
      </c>
      <c r="C13986">
        <v>0</v>
      </c>
      <c r="D13986">
        <v>0</v>
      </c>
      <c r="E13986">
        <v>0</v>
      </c>
      <c r="F13986">
        <f>SUM(Table6[total_order_amount])*0.8</f>
        <v>141739319.59199998</v>
      </c>
      <c r="G13986">
        <f>SUM($D$2:D13986)</f>
        <v>177174149.48999995</v>
      </c>
      <c r="H13986" t="str">
        <f>IF(Table6[[#This Row],[Cummelutive_sum]]&lt;=Table6[[#This Row],[80_percent]],"Y", "N")</f>
        <v>N</v>
      </c>
    </row>
    <row r="13987" spans="1:8" x14ac:dyDescent="0.3">
      <c r="A13987">
        <v>218240</v>
      </c>
      <c r="B13987">
        <v>8</v>
      </c>
      <c r="C13987">
        <v>0</v>
      </c>
      <c r="D13987">
        <v>0</v>
      </c>
      <c r="E13987">
        <v>0</v>
      </c>
      <c r="F13987">
        <f>SUM(Table6[total_order_amount])*0.8</f>
        <v>141739319.59199998</v>
      </c>
      <c r="G13987">
        <f>SUM($D$2:D13987)</f>
        <v>177174149.48999995</v>
      </c>
      <c r="H13987" t="str">
        <f>IF(Table6[[#This Row],[Cummelutive_sum]]&lt;=Table6[[#This Row],[80_percent]],"Y", "N")</f>
        <v>N</v>
      </c>
    </row>
    <row r="13988" spans="1:8" x14ac:dyDescent="0.3">
      <c r="A13988">
        <v>217560</v>
      </c>
      <c r="B13988">
        <v>4</v>
      </c>
      <c r="C13988">
        <v>0</v>
      </c>
      <c r="D13988">
        <v>0</v>
      </c>
      <c r="E13988">
        <v>0</v>
      </c>
      <c r="F13988">
        <f>SUM(Table6[total_order_amount])*0.8</f>
        <v>141739319.59199998</v>
      </c>
      <c r="G13988">
        <f>SUM($D$2:D13988)</f>
        <v>177174149.48999995</v>
      </c>
      <c r="H13988" t="str">
        <f>IF(Table6[[#This Row],[Cummelutive_sum]]&lt;=Table6[[#This Row],[80_percent]],"Y", "N")</f>
        <v>N</v>
      </c>
    </row>
    <row r="13989" spans="1:8" x14ac:dyDescent="0.3">
      <c r="A13989">
        <v>126292</v>
      </c>
      <c r="B13989">
        <v>2</v>
      </c>
      <c r="C13989">
        <v>0</v>
      </c>
      <c r="D13989">
        <v>0</v>
      </c>
      <c r="E13989">
        <v>0</v>
      </c>
      <c r="F13989">
        <f>SUM(Table6[total_order_amount])*0.8</f>
        <v>141739319.59199998</v>
      </c>
      <c r="G13989">
        <f>SUM($D$2:D13989)</f>
        <v>177174149.48999995</v>
      </c>
      <c r="H13989" t="str">
        <f>IF(Table6[[#This Row],[Cummelutive_sum]]&lt;=Table6[[#This Row],[80_percent]],"Y", "N")</f>
        <v>N</v>
      </c>
    </row>
    <row r="13990" spans="1:8" x14ac:dyDescent="0.3">
      <c r="A13990">
        <v>135064</v>
      </c>
      <c r="B13990">
        <v>3</v>
      </c>
      <c r="C13990">
        <v>0</v>
      </c>
      <c r="D13990">
        <v>0</v>
      </c>
      <c r="E13990">
        <v>0</v>
      </c>
      <c r="F13990">
        <f>SUM(Table6[total_order_amount])*0.8</f>
        <v>141739319.59199998</v>
      </c>
      <c r="G13990">
        <f>SUM($D$2:D13990)</f>
        <v>177174149.48999995</v>
      </c>
      <c r="H13990" t="str">
        <f>IF(Table6[[#This Row],[Cummelutive_sum]]&lt;=Table6[[#This Row],[80_percent]],"Y", "N")</f>
        <v>N</v>
      </c>
    </row>
    <row r="13991" spans="1:8" x14ac:dyDescent="0.3">
      <c r="A13991">
        <v>221232</v>
      </c>
      <c r="B13991">
        <v>5</v>
      </c>
      <c r="C13991">
        <v>0</v>
      </c>
      <c r="D13991">
        <v>0</v>
      </c>
      <c r="E13991">
        <v>0</v>
      </c>
      <c r="F13991">
        <f>SUM(Table6[total_order_amount])*0.8</f>
        <v>141739319.59199998</v>
      </c>
      <c r="G13991">
        <f>SUM($D$2:D13991)</f>
        <v>177174149.48999995</v>
      </c>
      <c r="H13991" t="str">
        <f>IF(Table6[[#This Row],[Cummelutive_sum]]&lt;=Table6[[#This Row],[80_percent]],"Y", "N")</f>
        <v>N</v>
      </c>
    </row>
    <row r="13992" spans="1:8" x14ac:dyDescent="0.3">
      <c r="A13992">
        <v>119016</v>
      </c>
      <c r="B13992">
        <v>1</v>
      </c>
      <c r="C13992">
        <v>0</v>
      </c>
      <c r="D13992">
        <v>0</v>
      </c>
      <c r="E13992">
        <v>0</v>
      </c>
      <c r="F13992">
        <f>SUM(Table6[total_order_amount])*0.8</f>
        <v>141739319.59199998</v>
      </c>
      <c r="G13992">
        <f>SUM($D$2:D13992)</f>
        <v>177174149.48999995</v>
      </c>
      <c r="H13992" t="str">
        <f>IF(Table6[[#This Row],[Cummelutive_sum]]&lt;=Table6[[#This Row],[80_percent]],"Y", "N")</f>
        <v>N</v>
      </c>
    </row>
    <row r="13993" spans="1:8" x14ac:dyDescent="0.3">
      <c r="A13993">
        <v>26320</v>
      </c>
      <c r="B13993">
        <v>4</v>
      </c>
      <c r="C13993">
        <v>0</v>
      </c>
      <c r="D13993">
        <v>0</v>
      </c>
      <c r="E13993">
        <v>0</v>
      </c>
      <c r="F13993">
        <f>SUM(Table6[total_order_amount])*0.8</f>
        <v>141739319.59199998</v>
      </c>
      <c r="G13993">
        <f>SUM($D$2:D13993)</f>
        <v>177174149.48999995</v>
      </c>
      <c r="H13993" t="str">
        <f>IF(Table6[[#This Row],[Cummelutive_sum]]&lt;=Table6[[#This Row],[80_percent]],"Y", "N")</f>
        <v>N</v>
      </c>
    </row>
    <row r="13994" spans="1:8" x14ac:dyDescent="0.3">
      <c r="A13994">
        <v>162812</v>
      </c>
      <c r="B13994">
        <v>4</v>
      </c>
      <c r="C13994">
        <v>0</v>
      </c>
      <c r="D13994">
        <v>0</v>
      </c>
      <c r="E13994">
        <v>0</v>
      </c>
      <c r="F13994">
        <f>SUM(Table6[total_order_amount])*0.8</f>
        <v>141739319.59199998</v>
      </c>
      <c r="G13994">
        <f>SUM($D$2:D13994)</f>
        <v>177174149.48999995</v>
      </c>
      <c r="H13994" t="str">
        <f>IF(Table6[[#This Row],[Cummelutive_sum]]&lt;=Table6[[#This Row],[80_percent]],"Y", "N")</f>
        <v>N</v>
      </c>
    </row>
    <row r="13995" spans="1:8" x14ac:dyDescent="0.3">
      <c r="A13995">
        <v>180088</v>
      </c>
      <c r="B13995">
        <v>5</v>
      </c>
      <c r="C13995">
        <v>0</v>
      </c>
      <c r="D13995">
        <v>0</v>
      </c>
      <c r="E13995">
        <v>0</v>
      </c>
      <c r="F13995">
        <f>SUM(Table6[total_order_amount])*0.8</f>
        <v>141739319.59199998</v>
      </c>
      <c r="G13995">
        <f>SUM($D$2:D13995)</f>
        <v>177174149.48999995</v>
      </c>
      <c r="H13995" t="str">
        <f>IF(Table6[[#This Row],[Cummelutive_sum]]&lt;=Table6[[#This Row],[80_percent]],"Y", "N")</f>
        <v>N</v>
      </c>
    </row>
    <row r="13996" spans="1:8" x14ac:dyDescent="0.3">
      <c r="A13996">
        <v>89500</v>
      </c>
      <c r="B13996">
        <v>8</v>
      </c>
      <c r="C13996">
        <v>0</v>
      </c>
      <c r="D13996">
        <v>0</v>
      </c>
      <c r="E13996">
        <v>0</v>
      </c>
      <c r="F13996">
        <f>SUM(Table6[total_order_amount])*0.8</f>
        <v>141739319.59199998</v>
      </c>
      <c r="G13996">
        <f>SUM($D$2:D13996)</f>
        <v>177174149.48999995</v>
      </c>
      <c r="H13996" t="str">
        <f>IF(Table6[[#This Row],[Cummelutive_sum]]&lt;=Table6[[#This Row],[80_percent]],"Y", "N")</f>
        <v>N</v>
      </c>
    </row>
    <row r="13997" spans="1:8" x14ac:dyDescent="0.3">
      <c r="A13997">
        <v>221028</v>
      </c>
      <c r="B13997">
        <v>2</v>
      </c>
      <c r="C13997">
        <v>0</v>
      </c>
      <c r="D13997">
        <v>0</v>
      </c>
      <c r="E13997">
        <v>0</v>
      </c>
      <c r="F13997">
        <f>SUM(Table6[total_order_amount])*0.8</f>
        <v>141739319.59199998</v>
      </c>
      <c r="G13997">
        <f>SUM($D$2:D13997)</f>
        <v>177174149.48999995</v>
      </c>
      <c r="H13997" t="str">
        <f>IF(Table6[[#This Row],[Cummelutive_sum]]&lt;=Table6[[#This Row],[80_percent]],"Y", "N")</f>
        <v>N</v>
      </c>
    </row>
    <row r="13998" spans="1:8" x14ac:dyDescent="0.3">
      <c r="A13998">
        <v>45564</v>
      </c>
      <c r="B13998">
        <v>14</v>
      </c>
      <c r="C13998">
        <v>0</v>
      </c>
      <c r="D13998">
        <v>0</v>
      </c>
      <c r="E13998">
        <v>0</v>
      </c>
      <c r="F13998">
        <f>SUM(Table6[total_order_amount])*0.8</f>
        <v>141739319.59199998</v>
      </c>
      <c r="G13998">
        <f>SUM($D$2:D13998)</f>
        <v>177174149.48999995</v>
      </c>
      <c r="H13998" t="str">
        <f>IF(Table6[[#This Row],[Cummelutive_sum]]&lt;=Table6[[#This Row],[80_percent]],"Y", "N")</f>
        <v>N</v>
      </c>
    </row>
    <row r="13999" spans="1:8" x14ac:dyDescent="0.3">
      <c r="A13999">
        <v>32032</v>
      </c>
      <c r="B13999">
        <v>8</v>
      </c>
      <c r="C13999">
        <v>0</v>
      </c>
      <c r="D13999">
        <v>0</v>
      </c>
      <c r="E13999">
        <v>0</v>
      </c>
      <c r="F13999">
        <f>SUM(Table6[total_order_amount])*0.8</f>
        <v>141739319.59199998</v>
      </c>
      <c r="G13999">
        <f>SUM($D$2:D13999)</f>
        <v>177174149.48999995</v>
      </c>
      <c r="H13999" t="str">
        <f>IF(Table6[[#This Row],[Cummelutive_sum]]&lt;=Table6[[#This Row],[80_percent]],"Y", "N")</f>
        <v>N</v>
      </c>
    </row>
    <row r="14000" spans="1:8" x14ac:dyDescent="0.3">
      <c r="A14000">
        <v>150572</v>
      </c>
      <c r="B14000">
        <v>2</v>
      </c>
      <c r="C14000">
        <v>0</v>
      </c>
      <c r="D14000">
        <v>0</v>
      </c>
      <c r="E14000">
        <v>0</v>
      </c>
      <c r="F14000">
        <f>SUM(Table6[total_order_amount])*0.8</f>
        <v>141739319.59199998</v>
      </c>
      <c r="G14000">
        <f>SUM($D$2:D14000)</f>
        <v>177174149.48999995</v>
      </c>
      <c r="H14000" t="str">
        <f>IF(Table6[[#This Row],[Cummelutive_sum]]&lt;=Table6[[#This Row],[80_percent]],"Y", "N")</f>
        <v>N</v>
      </c>
    </row>
    <row r="14001" spans="1:8" x14ac:dyDescent="0.3">
      <c r="A14001">
        <v>219124</v>
      </c>
      <c r="B14001">
        <v>155</v>
      </c>
      <c r="C14001">
        <v>0</v>
      </c>
      <c r="D14001">
        <v>0</v>
      </c>
      <c r="E14001">
        <v>0</v>
      </c>
      <c r="F14001">
        <f>SUM(Table6[total_order_amount])*0.8</f>
        <v>141739319.59199998</v>
      </c>
      <c r="G14001">
        <f>SUM($D$2:D14001)</f>
        <v>177174149.48999995</v>
      </c>
      <c r="H14001" t="str">
        <f>IF(Table6[[#This Row],[Cummelutive_sum]]&lt;=Table6[[#This Row],[80_percent]],"Y", "N")</f>
        <v>N</v>
      </c>
    </row>
    <row r="14002" spans="1:8" x14ac:dyDescent="0.3">
      <c r="A14002">
        <v>163016</v>
      </c>
      <c r="B14002">
        <v>6</v>
      </c>
      <c r="C14002">
        <v>0</v>
      </c>
      <c r="D14002">
        <v>0</v>
      </c>
      <c r="E14002">
        <v>0</v>
      </c>
      <c r="F14002">
        <f>SUM(Table6[total_order_amount])*0.8</f>
        <v>141739319.59199998</v>
      </c>
      <c r="G14002">
        <f>SUM($D$2:D14002)</f>
        <v>177174149.48999995</v>
      </c>
      <c r="H14002" t="str">
        <f>IF(Table6[[#This Row],[Cummelutive_sum]]&lt;=Table6[[#This Row],[80_percent]],"Y", "N")</f>
        <v>N</v>
      </c>
    </row>
    <row r="14003" spans="1:8" x14ac:dyDescent="0.3">
      <c r="A14003">
        <v>209400</v>
      </c>
      <c r="B14003">
        <v>5</v>
      </c>
      <c r="C14003">
        <v>0</v>
      </c>
      <c r="D14003">
        <v>0</v>
      </c>
      <c r="E14003">
        <v>0</v>
      </c>
      <c r="F14003">
        <f>SUM(Table6[total_order_amount])*0.8</f>
        <v>141739319.59199998</v>
      </c>
      <c r="G14003">
        <f>SUM($D$2:D14003)</f>
        <v>177174149.48999995</v>
      </c>
      <c r="H14003" t="str">
        <f>IF(Table6[[#This Row],[Cummelutive_sum]]&lt;=Table6[[#This Row],[80_percent]],"Y", "N")</f>
        <v>N</v>
      </c>
    </row>
    <row r="14004" spans="1:8" x14ac:dyDescent="0.3">
      <c r="A14004">
        <v>122652</v>
      </c>
      <c r="B14004">
        <v>25</v>
      </c>
      <c r="C14004">
        <v>0</v>
      </c>
      <c r="D14004">
        <v>0</v>
      </c>
      <c r="E14004">
        <v>0</v>
      </c>
      <c r="F14004">
        <f>SUM(Table6[total_order_amount])*0.8</f>
        <v>141739319.59199998</v>
      </c>
      <c r="G14004">
        <f>SUM($D$2:D14004)</f>
        <v>177174149.48999995</v>
      </c>
      <c r="H14004" t="str">
        <f>IF(Table6[[#This Row],[Cummelutive_sum]]&lt;=Table6[[#This Row],[80_percent]],"Y", "N")</f>
        <v>N</v>
      </c>
    </row>
    <row r="14005" spans="1:8" x14ac:dyDescent="0.3">
      <c r="A14005">
        <v>160432</v>
      </c>
      <c r="B14005">
        <v>9</v>
      </c>
      <c r="C14005">
        <v>0</v>
      </c>
      <c r="D14005">
        <v>0</v>
      </c>
      <c r="E14005">
        <v>0</v>
      </c>
      <c r="F14005">
        <f>SUM(Table6[total_order_amount])*0.8</f>
        <v>141739319.59199998</v>
      </c>
      <c r="G14005">
        <f>SUM($D$2:D14005)</f>
        <v>177174149.48999995</v>
      </c>
      <c r="H14005" t="str">
        <f>IF(Table6[[#This Row],[Cummelutive_sum]]&lt;=Table6[[#This Row],[80_percent]],"Y", "N")</f>
        <v>N</v>
      </c>
    </row>
    <row r="14006" spans="1:8" x14ac:dyDescent="0.3">
      <c r="A14006">
        <v>71716</v>
      </c>
      <c r="B14006">
        <v>4</v>
      </c>
      <c r="C14006">
        <v>0</v>
      </c>
      <c r="D14006">
        <v>0</v>
      </c>
      <c r="E14006">
        <v>0</v>
      </c>
      <c r="F14006">
        <f>SUM(Table6[total_order_amount])*0.8</f>
        <v>141739319.59199998</v>
      </c>
      <c r="G14006">
        <f>SUM($D$2:D14006)</f>
        <v>177174149.48999995</v>
      </c>
      <c r="H14006" t="str">
        <f>IF(Table6[[#This Row],[Cummelutive_sum]]&lt;=Table6[[#This Row],[80_percent]],"Y", "N")</f>
        <v>N</v>
      </c>
    </row>
    <row r="14007" spans="1:8" x14ac:dyDescent="0.3">
      <c r="A14007">
        <v>160092</v>
      </c>
      <c r="B14007">
        <v>26</v>
      </c>
      <c r="C14007">
        <v>0</v>
      </c>
      <c r="D14007">
        <v>0</v>
      </c>
      <c r="E14007">
        <v>0</v>
      </c>
      <c r="F14007">
        <f>SUM(Table6[total_order_amount])*0.8</f>
        <v>141739319.59199998</v>
      </c>
      <c r="G14007">
        <f>SUM($D$2:D14007)</f>
        <v>177174149.48999995</v>
      </c>
      <c r="H14007" t="str">
        <f>IF(Table6[[#This Row],[Cummelutive_sum]]&lt;=Table6[[#This Row],[80_percent]],"Y", "N")</f>
        <v>N</v>
      </c>
    </row>
    <row r="14008" spans="1:8" x14ac:dyDescent="0.3">
      <c r="A14008">
        <v>220688</v>
      </c>
      <c r="B14008">
        <v>24</v>
      </c>
      <c r="C14008">
        <v>0</v>
      </c>
      <c r="D14008">
        <v>0</v>
      </c>
      <c r="E14008">
        <v>0</v>
      </c>
      <c r="F14008">
        <f>SUM(Table6[total_order_amount])*0.8</f>
        <v>141739319.59199998</v>
      </c>
      <c r="G14008">
        <f>SUM($D$2:D14008)</f>
        <v>177174149.48999995</v>
      </c>
      <c r="H14008" t="str">
        <f>IF(Table6[[#This Row],[Cummelutive_sum]]&lt;=Table6[[#This Row],[80_percent]],"Y", "N")</f>
        <v>N</v>
      </c>
    </row>
    <row r="14009" spans="1:8" x14ac:dyDescent="0.3">
      <c r="A14009">
        <v>87596</v>
      </c>
      <c r="B14009">
        <v>1</v>
      </c>
      <c r="C14009">
        <v>0</v>
      </c>
      <c r="D14009">
        <v>0</v>
      </c>
      <c r="E14009">
        <v>0</v>
      </c>
      <c r="F14009">
        <f>SUM(Table6[total_order_amount])*0.8</f>
        <v>141739319.59199998</v>
      </c>
      <c r="G14009">
        <f>SUM($D$2:D14009)</f>
        <v>177174149.48999995</v>
      </c>
      <c r="H14009" t="str">
        <f>IF(Table6[[#This Row],[Cummelutive_sum]]&lt;=Table6[[#This Row],[80_percent]],"Y", "N")</f>
        <v>N</v>
      </c>
    </row>
    <row r="14010" spans="1:8" x14ac:dyDescent="0.3">
      <c r="A14010">
        <v>44408</v>
      </c>
      <c r="B14010">
        <v>6</v>
      </c>
      <c r="C14010">
        <v>0</v>
      </c>
      <c r="D14010">
        <v>0</v>
      </c>
      <c r="E14010">
        <v>0</v>
      </c>
      <c r="F14010">
        <f>SUM(Table6[total_order_amount])*0.8</f>
        <v>141739319.59199998</v>
      </c>
      <c r="G14010">
        <f>SUM($D$2:D14010)</f>
        <v>177174149.48999995</v>
      </c>
      <c r="H14010" t="str">
        <f>IF(Table6[[#This Row],[Cummelutive_sum]]&lt;=Table6[[#This Row],[80_percent]],"Y", "N")</f>
        <v>N</v>
      </c>
    </row>
    <row r="14011" spans="1:8" x14ac:dyDescent="0.3">
      <c r="A14011">
        <v>83380</v>
      </c>
      <c r="B14011">
        <v>6</v>
      </c>
      <c r="C14011">
        <v>0</v>
      </c>
      <c r="D14011">
        <v>0</v>
      </c>
      <c r="E14011">
        <v>0</v>
      </c>
      <c r="F14011">
        <f>SUM(Table6[total_order_amount])*0.8</f>
        <v>141739319.59199998</v>
      </c>
      <c r="G14011">
        <f>SUM($D$2:D14011)</f>
        <v>177174149.48999995</v>
      </c>
      <c r="H14011" t="str">
        <f>IF(Table6[[#This Row],[Cummelutive_sum]]&lt;=Table6[[#This Row],[80_percent]],"Y", "N")</f>
        <v>N</v>
      </c>
    </row>
    <row r="14012" spans="1:8" x14ac:dyDescent="0.3">
      <c r="A14012">
        <v>40672</v>
      </c>
      <c r="B14012">
        <v>1</v>
      </c>
      <c r="C14012">
        <v>0</v>
      </c>
      <c r="D14012">
        <v>0</v>
      </c>
      <c r="E14012">
        <v>0</v>
      </c>
      <c r="F14012">
        <f>SUM(Table6[total_order_amount])*0.8</f>
        <v>141739319.59199998</v>
      </c>
      <c r="G14012">
        <f>SUM($D$2:D14012)</f>
        <v>177174149.48999995</v>
      </c>
      <c r="H14012" t="str">
        <f>IF(Table6[[#This Row],[Cummelutive_sum]]&lt;=Table6[[#This Row],[80_percent]],"Y", "N")</f>
        <v>N</v>
      </c>
    </row>
    <row r="14013" spans="1:8" x14ac:dyDescent="0.3">
      <c r="A14013">
        <v>77256</v>
      </c>
      <c r="B14013">
        <v>6</v>
      </c>
      <c r="C14013">
        <v>0</v>
      </c>
      <c r="D14013">
        <v>0</v>
      </c>
      <c r="E14013">
        <v>0</v>
      </c>
      <c r="F14013">
        <f>SUM(Table6[total_order_amount])*0.8</f>
        <v>141739319.59199998</v>
      </c>
      <c r="G14013">
        <f>SUM($D$2:D14013)</f>
        <v>177174149.48999995</v>
      </c>
      <c r="H14013" t="str">
        <f>IF(Table6[[#This Row],[Cummelutive_sum]]&lt;=Table6[[#This Row],[80_percent]],"Y", "N")</f>
        <v>N</v>
      </c>
    </row>
    <row r="14014" spans="1:8" x14ac:dyDescent="0.3">
      <c r="A14014">
        <v>63620</v>
      </c>
      <c r="B14014">
        <v>6</v>
      </c>
      <c r="C14014">
        <v>0</v>
      </c>
      <c r="D14014">
        <v>0</v>
      </c>
      <c r="E14014">
        <v>0</v>
      </c>
      <c r="F14014">
        <f>SUM(Table6[total_order_amount])*0.8</f>
        <v>141739319.59199998</v>
      </c>
      <c r="G14014">
        <f>SUM($D$2:D14014)</f>
        <v>177174149.48999995</v>
      </c>
      <c r="H14014" t="str">
        <f>IF(Table6[[#This Row],[Cummelutive_sum]]&lt;=Table6[[#This Row],[80_percent]],"Y", "N")</f>
        <v>N</v>
      </c>
    </row>
    <row r="14015" spans="1:8" x14ac:dyDescent="0.3">
      <c r="A14015">
        <v>7620</v>
      </c>
      <c r="B14015">
        <v>3</v>
      </c>
      <c r="C14015">
        <v>0</v>
      </c>
      <c r="D14015">
        <v>0</v>
      </c>
      <c r="E14015">
        <v>0</v>
      </c>
      <c r="F14015">
        <f>SUM(Table6[total_order_amount])*0.8</f>
        <v>141739319.59199998</v>
      </c>
      <c r="G14015">
        <f>SUM($D$2:D14015)</f>
        <v>177174149.48999995</v>
      </c>
      <c r="H14015" t="str">
        <f>IF(Table6[[#This Row],[Cummelutive_sum]]&lt;=Table6[[#This Row],[80_percent]],"Y", "N")</f>
        <v>N</v>
      </c>
    </row>
    <row r="14016" spans="1:8" x14ac:dyDescent="0.3">
      <c r="A14016">
        <v>106640</v>
      </c>
      <c r="B14016">
        <v>20</v>
      </c>
      <c r="C14016">
        <v>0</v>
      </c>
      <c r="D14016">
        <v>0</v>
      </c>
      <c r="E14016">
        <v>0</v>
      </c>
      <c r="F14016">
        <f>SUM(Table6[total_order_amount])*0.8</f>
        <v>141739319.59199998</v>
      </c>
      <c r="G14016">
        <f>SUM($D$2:D14016)</f>
        <v>177174149.48999995</v>
      </c>
      <c r="H14016" t="str">
        <f>IF(Table6[[#This Row],[Cummelutive_sum]]&lt;=Table6[[#This Row],[80_percent]],"Y", "N")</f>
        <v>N</v>
      </c>
    </row>
    <row r="14017" spans="1:8" x14ac:dyDescent="0.3">
      <c r="A14017">
        <v>95244</v>
      </c>
      <c r="B14017">
        <v>3</v>
      </c>
      <c r="C14017">
        <v>0</v>
      </c>
      <c r="D14017">
        <v>0</v>
      </c>
      <c r="E14017">
        <v>0</v>
      </c>
      <c r="F14017">
        <f>SUM(Table6[total_order_amount])*0.8</f>
        <v>141739319.59199998</v>
      </c>
      <c r="G14017">
        <f>SUM($D$2:D14017)</f>
        <v>177174149.48999995</v>
      </c>
      <c r="H14017" t="str">
        <f>IF(Table6[[#This Row],[Cummelutive_sum]]&lt;=Table6[[#This Row],[80_percent]],"Y", "N")</f>
        <v>N</v>
      </c>
    </row>
    <row r="14018" spans="1:8" x14ac:dyDescent="0.3">
      <c r="A14018">
        <v>106368</v>
      </c>
      <c r="B14018">
        <v>3</v>
      </c>
      <c r="C14018">
        <v>0</v>
      </c>
      <c r="D14018">
        <v>0</v>
      </c>
      <c r="E14018">
        <v>0</v>
      </c>
      <c r="F14018">
        <f>SUM(Table6[total_order_amount])*0.8</f>
        <v>141739319.59199998</v>
      </c>
      <c r="G14018">
        <f>SUM($D$2:D14018)</f>
        <v>177174149.48999995</v>
      </c>
      <c r="H14018" t="str">
        <f>IF(Table6[[#This Row],[Cummelutive_sum]]&lt;=Table6[[#This Row],[80_percent]],"Y", "N")</f>
        <v>N</v>
      </c>
    </row>
    <row r="14019" spans="1:8" x14ac:dyDescent="0.3">
      <c r="A14019">
        <v>46788</v>
      </c>
      <c r="B14019">
        <v>28</v>
      </c>
      <c r="C14019">
        <v>0</v>
      </c>
      <c r="D14019">
        <v>0</v>
      </c>
      <c r="E14019">
        <v>0</v>
      </c>
      <c r="F14019">
        <f>SUM(Table6[total_order_amount])*0.8</f>
        <v>141739319.59199998</v>
      </c>
      <c r="G14019">
        <f>SUM($D$2:D14019)</f>
        <v>177174149.48999995</v>
      </c>
      <c r="H14019" t="str">
        <f>IF(Table6[[#This Row],[Cummelutive_sum]]&lt;=Table6[[#This Row],[80_percent]],"Y", "N")</f>
        <v>N</v>
      </c>
    </row>
    <row r="14020" spans="1:8" x14ac:dyDescent="0.3">
      <c r="A14020">
        <v>53900</v>
      </c>
      <c r="B14020">
        <v>23</v>
      </c>
      <c r="C14020">
        <v>0</v>
      </c>
      <c r="D14020">
        <v>0</v>
      </c>
      <c r="E14020">
        <v>0</v>
      </c>
      <c r="F14020">
        <f>SUM(Table6[total_order_amount])*0.8</f>
        <v>141739319.59199998</v>
      </c>
      <c r="G14020">
        <f>SUM($D$2:D14020)</f>
        <v>177174149.48999995</v>
      </c>
      <c r="H14020" t="str">
        <f>IF(Table6[[#This Row],[Cummelutive_sum]]&lt;=Table6[[#This Row],[80_percent]],"Y", "N")</f>
        <v>N</v>
      </c>
    </row>
    <row r="14021" spans="1:8" x14ac:dyDescent="0.3">
      <c r="A14021">
        <v>106096</v>
      </c>
      <c r="B14021">
        <v>3</v>
      </c>
      <c r="C14021">
        <v>0</v>
      </c>
      <c r="D14021">
        <v>0</v>
      </c>
      <c r="E14021">
        <v>0</v>
      </c>
      <c r="F14021">
        <f>SUM(Table6[total_order_amount])*0.8</f>
        <v>141739319.59199998</v>
      </c>
      <c r="G14021">
        <f>SUM($D$2:D14021)</f>
        <v>177174149.48999995</v>
      </c>
      <c r="H14021" t="str">
        <f>IF(Table6[[#This Row],[Cummelutive_sum]]&lt;=Table6[[#This Row],[80_percent]],"Y", "N")</f>
        <v>N</v>
      </c>
    </row>
    <row r="14022" spans="1:8" x14ac:dyDescent="0.3">
      <c r="A14022">
        <v>74672</v>
      </c>
      <c r="B14022">
        <v>40</v>
      </c>
      <c r="C14022">
        <v>0</v>
      </c>
      <c r="D14022">
        <v>0</v>
      </c>
      <c r="E14022">
        <v>0</v>
      </c>
      <c r="F14022">
        <f>SUM(Table6[total_order_amount])*0.8</f>
        <v>141739319.59199998</v>
      </c>
      <c r="G14022">
        <f>SUM($D$2:D14022)</f>
        <v>177174149.48999995</v>
      </c>
      <c r="H14022" t="str">
        <f>IF(Table6[[#This Row],[Cummelutive_sum]]&lt;=Table6[[#This Row],[80_percent]],"Y", "N")</f>
        <v>N</v>
      </c>
    </row>
    <row r="14023" spans="1:8" x14ac:dyDescent="0.3">
      <c r="A14023">
        <v>70628</v>
      </c>
      <c r="B14023">
        <v>10</v>
      </c>
      <c r="C14023">
        <v>0</v>
      </c>
      <c r="D14023">
        <v>0</v>
      </c>
      <c r="E14023">
        <v>0</v>
      </c>
      <c r="F14023">
        <f>SUM(Table6[total_order_amount])*0.8</f>
        <v>141739319.59199998</v>
      </c>
      <c r="G14023">
        <f>SUM($D$2:D14023)</f>
        <v>177174149.48999995</v>
      </c>
      <c r="H14023" t="str">
        <f>IF(Table6[[#This Row],[Cummelutive_sum]]&lt;=Table6[[#This Row],[80_percent]],"Y", "N")</f>
        <v>N</v>
      </c>
    </row>
    <row r="14024" spans="1:8" x14ac:dyDescent="0.3">
      <c r="A14024">
        <v>36692</v>
      </c>
      <c r="B14024">
        <v>2</v>
      </c>
      <c r="C14024">
        <v>0</v>
      </c>
      <c r="D14024">
        <v>0</v>
      </c>
      <c r="E14024">
        <v>0</v>
      </c>
      <c r="F14024">
        <f>SUM(Table6[total_order_amount])*0.8</f>
        <v>141739319.59199998</v>
      </c>
      <c r="G14024">
        <f>SUM($D$2:D14024)</f>
        <v>177174149.48999995</v>
      </c>
      <c r="H14024" t="str">
        <f>IF(Table6[[#This Row],[Cummelutive_sum]]&lt;=Table6[[#This Row],[80_percent]],"Y", "N")</f>
        <v>N</v>
      </c>
    </row>
    <row r="14025" spans="1:8" x14ac:dyDescent="0.3">
      <c r="A14025">
        <v>21796</v>
      </c>
      <c r="B14025">
        <v>64</v>
      </c>
      <c r="C14025">
        <v>0</v>
      </c>
      <c r="D14025">
        <v>0</v>
      </c>
      <c r="E14025">
        <v>0</v>
      </c>
      <c r="F14025">
        <f>SUM(Table6[total_order_amount])*0.8</f>
        <v>141739319.59199998</v>
      </c>
      <c r="G14025">
        <f>SUM($D$2:D14025)</f>
        <v>177174149.48999995</v>
      </c>
      <c r="H14025" t="str">
        <f>IF(Table6[[#This Row],[Cummelutive_sum]]&lt;=Table6[[#This Row],[80_percent]],"Y", "N")</f>
        <v>N</v>
      </c>
    </row>
    <row r="14026" spans="1:8" x14ac:dyDescent="0.3">
      <c r="A14026">
        <v>105484</v>
      </c>
      <c r="B14026">
        <v>11</v>
      </c>
      <c r="C14026">
        <v>0</v>
      </c>
      <c r="D14026">
        <v>0</v>
      </c>
      <c r="E14026">
        <v>0</v>
      </c>
      <c r="F14026">
        <f>SUM(Table6[total_order_amount])*0.8</f>
        <v>141739319.59199998</v>
      </c>
      <c r="G14026">
        <f>SUM($D$2:D14026)</f>
        <v>177174149.48999995</v>
      </c>
      <c r="H14026" t="str">
        <f>IF(Table6[[#This Row],[Cummelutive_sum]]&lt;=Table6[[#This Row],[80_percent]],"Y", "N")</f>
        <v>N</v>
      </c>
    </row>
    <row r="14027" spans="1:8" x14ac:dyDescent="0.3">
      <c r="A14027">
        <v>65596</v>
      </c>
      <c r="B14027">
        <v>5</v>
      </c>
      <c r="C14027">
        <v>0</v>
      </c>
      <c r="D14027">
        <v>0</v>
      </c>
      <c r="E14027">
        <v>0</v>
      </c>
      <c r="F14027">
        <f>SUM(Table6[total_order_amount])*0.8</f>
        <v>141739319.59199998</v>
      </c>
      <c r="G14027">
        <f>SUM($D$2:D14027)</f>
        <v>177174149.48999995</v>
      </c>
      <c r="H14027" t="str">
        <f>IF(Table6[[#This Row],[Cummelutive_sum]]&lt;=Table6[[#This Row],[80_percent]],"Y", "N")</f>
        <v>N</v>
      </c>
    </row>
    <row r="14028" spans="1:8" x14ac:dyDescent="0.3">
      <c r="A14028">
        <v>57536</v>
      </c>
      <c r="B14028">
        <v>15</v>
      </c>
      <c r="C14028">
        <v>0</v>
      </c>
      <c r="D14028">
        <v>0</v>
      </c>
      <c r="E14028">
        <v>0</v>
      </c>
      <c r="F14028">
        <f>SUM(Table6[total_order_amount])*0.8</f>
        <v>141739319.59199998</v>
      </c>
      <c r="G14028">
        <f>SUM($D$2:D14028)</f>
        <v>177174149.48999995</v>
      </c>
      <c r="H14028" t="str">
        <f>IF(Table6[[#This Row],[Cummelutive_sum]]&lt;=Table6[[#This Row],[80_percent]],"Y", "N")</f>
        <v>N</v>
      </c>
    </row>
    <row r="14029" spans="1:8" x14ac:dyDescent="0.3">
      <c r="A14029">
        <v>89836</v>
      </c>
      <c r="B14029">
        <v>4</v>
      </c>
      <c r="C14029">
        <v>0</v>
      </c>
      <c r="D14029">
        <v>0</v>
      </c>
      <c r="E14029">
        <v>0</v>
      </c>
      <c r="F14029">
        <f>SUM(Table6[total_order_amount])*0.8</f>
        <v>141739319.59199998</v>
      </c>
      <c r="G14029">
        <f>SUM($D$2:D14029)</f>
        <v>177174149.48999995</v>
      </c>
      <c r="H14029" t="str">
        <f>IF(Table6[[#This Row],[Cummelutive_sum]]&lt;=Table6[[#This Row],[80_percent]],"Y", "N")</f>
        <v>N</v>
      </c>
    </row>
    <row r="14030" spans="1:8" x14ac:dyDescent="0.3">
      <c r="A14030">
        <v>80452</v>
      </c>
      <c r="B14030">
        <v>4</v>
      </c>
      <c r="C14030">
        <v>0</v>
      </c>
      <c r="D14030">
        <v>0</v>
      </c>
      <c r="E14030">
        <v>0</v>
      </c>
      <c r="F14030">
        <f>SUM(Table6[total_order_amount])*0.8</f>
        <v>141739319.59199998</v>
      </c>
      <c r="G14030">
        <f>SUM($D$2:D14030)</f>
        <v>177174149.48999995</v>
      </c>
      <c r="H14030" t="str">
        <f>IF(Table6[[#This Row],[Cummelutive_sum]]&lt;=Table6[[#This Row],[80_percent]],"Y", "N")</f>
        <v>N</v>
      </c>
    </row>
    <row r="14031" spans="1:8" x14ac:dyDescent="0.3">
      <c r="A14031">
        <v>32132</v>
      </c>
      <c r="B14031">
        <v>1</v>
      </c>
      <c r="C14031">
        <v>0</v>
      </c>
      <c r="D14031">
        <v>0</v>
      </c>
      <c r="E14031">
        <v>0</v>
      </c>
      <c r="F14031">
        <f>SUM(Table6[total_order_amount])*0.8</f>
        <v>141739319.59199998</v>
      </c>
      <c r="G14031">
        <f>SUM($D$2:D14031)</f>
        <v>177174149.48999995</v>
      </c>
      <c r="H14031" t="str">
        <f>IF(Table6[[#This Row],[Cummelutive_sum]]&lt;=Table6[[#This Row],[80_percent]],"Y", "N")</f>
        <v>N</v>
      </c>
    </row>
    <row r="14032" spans="1:8" x14ac:dyDescent="0.3">
      <c r="A14032">
        <v>104764</v>
      </c>
      <c r="B14032">
        <v>38</v>
      </c>
      <c r="C14032">
        <v>0</v>
      </c>
      <c r="D14032">
        <v>0</v>
      </c>
      <c r="E14032">
        <v>0</v>
      </c>
      <c r="F14032">
        <f>SUM(Table6[total_order_amount])*0.8</f>
        <v>141739319.59199998</v>
      </c>
      <c r="G14032">
        <f>SUM($D$2:D14032)</f>
        <v>177174149.48999995</v>
      </c>
      <c r="H14032" t="str">
        <f>IF(Table6[[#This Row],[Cummelutive_sum]]&lt;=Table6[[#This Row],[80_percent]],"Y", "N")</f>
        <v>N</v>
      </c>
    </row>
    <row r="14033" spans="1:8" x14ac:dyDescent="0.3">
      <c r="A14033">
        <v>104492</v>
      </c>
      <c r="B14033">
        <v>9</v>
      </c>
      <c r="C14033">
        <v>0</v>
      </c>
      <c r="D14033">
        <v>0</v>
      </c>
      <c r="E14033">
        <v>0</v>
      </c>
      <c r="F14033">
        <f>SUM(Table6[total_order_amount])*0.8</f>
        <v>141739319.59199998</v>
      </c>
      <c r="G14033">
        <f>SUM($D$2:D14033)</f>
        <v>177174149.48999995</v>
      </c>
      <c r="H14033" t="str">
        <f>IF(Table6[[#This Row],[Cummelutive_sum]]&lt;=Table6[[#This Row],[80_percent]],"Y", "N")</f>
        <v>N</v>
      </c>
    </row>
    <row r="14034" spans="1:8" x14ac:dyDescent="0.3">
      <c r="A14034">
        <v>97556</v>
      </c>
      <c r="B14034">
        <v>5</v>
      </c>
      <c r="C14034">
        <v>0</v>
      </c>
      <c r="D14034">
        <v>0</v>
      </c>
      <c r="E14034">
        <v>0</v>
      </c>
      <c r="F14034">
        <f>SUM(Table6[total_order_amount])*0.8</f>
        <v>141739319.59199998</v>
      </c>
      <c r="G14034">
        <f>SUM($D$2:D14034)</f>
        <v>177174149.48999995</v>
      </c>
      <c r="H14034" t="str">
        <f>IF(Table6[[#This Row],[Cummelutive_sum]]&lt;=Table6[[#This Row],[80_percent]],"Y", "N")</f>
        <v>N</v>
      </c>
    </row>
    <row r="14035" spans="1:8" x14ac:dyDescent="0.3">
      <c r="A14035">
        <v>103920</v>
      </c>
      <c r="B14035">
        <v>7</v>
      </c>
      <c r="C14035">
        <v>0</v>
      </c>
      <c r="D14035">
        <v>0</v>
      </c>
      <c r="E14035">
        <v>0</v>
      </c>
      <c r="F14035">
        <f>SUM(Table6[total_order_amount])*0.8</f>
        <v>141739319.59199998</v>
      </c>
      <c r="G14035">
        <f>SUM($D$2:D14035)</f>
        <v>177174149.48999995</v>
      </c>
      <c r="H14035" t="str">
        <f>IF(Table6[[#This Row],[Cummelutive_sum]]&lt;=Table6[[#This Row],[80_percent]],"Y", "N")</f>
        <v>N</v>
      </c>
    </row>
    <row r="14036" spans="1:8" x14ac:dyDescent="0.3">
      <c r="A14036">
        <v>73244</v>
      </c>
      <c r="B14036">
        <v>6</v>
      </c>
      <c r="C14036">
        <v>0</v>
      </c>
      <c r="D14036">
        <v>0</v>
      </c>
      <c r="E14036">
        <v>0</v>
      </c>
      <c r="F14036">
        <f>SUM(Table6[total_order_amount])*0.8</f>
        <v>141739319.59199998</v>
      </c>
      <c r="G14036">
        <f>SUM($D$2:D14036)</f>
        <v>177174149.48999995</v>
      </c>
      <c r="H14036" t="str">
        <f>IF(Table6[[#This Row],[Cummelutive_sum]]&lt;=Table6[[#This Row],[80_percent]],"Y", "N")</f>
        <v>N</v>
      </c>
    </row>
    <row r="14037" spans="1:8" x14ac:dyDescent="0.3">
      <c r="A14037">
        <v>81064</v>
      </c>
      <c r="B14037">
        <v>16</v>
      </c>
      <c r="C14037">
        <v>0</v>
      </c>
      <c r="D14037">
        <v>0</v>
      </c>
      <c r="E14037">
        <v>0</v>
      </c>
      <c r="F14037">
        <f>SUM(Table6[total_order_amount])*0.8</f>
        <v>141739319.59199998</v>
      </c>
      <c r="G14037">
        <f>SUM($D$2:D14037)</f>
        <v>177174149.48999995</v>
      </c>
      <c r="H14037" t="str">
        <f>IF(Table6[[#This Row],[Cummelutive_sum]]&lt;=Table6[[#This Row],[80_percent]],"Y", "N")</f>
        <v>N</v>
      </c>
    </row>
    <row r="14038" spans="1:8" x14ac:dyDescent="0.3">
      <c r="A14038">
        <v>103648</v>
      </c>
      <c r="B14038">
        <v>5</v>
      </c>
      <c r="C14038">
        <v>0</v>
      </c>
      <c r="D14038">
        <v>0</v>
      </c>
      <c r="E14038">
        <v>0</v>
      </c>
      <c r="F14038">
        <f>SUM(Table6[total_order_amount])*0.8</f>
        <v>141739319.59199998</v>
      </c>
      <c r="G14038">
        <f>SUM($D$2:D14038)</f>
        <v>177174149.48999995</v>
      </c>
      <c r="H14038" t="str">
        <f>IF(Table6[[#This Row],[Cummelutive_sum]]&lt;=Table6[[#This Row],[80_percent]],"Y", "N")</f>
        <v>N</v>
      </c>
    </row>
    <row r="14039" spans="1:8" x14ac:dyDescent="0.3">
      <c r="A14039">
        <v>102628</v>
      </c>
      <c r="B14039">
        <v>6</v>
      </c>
      <c r="C14039">
        <v>0</v>
      </c>
      <c r="D14039">
        <v>0</v>
      </c>
      <c r="E14039">
        <v>0</v>
      </c>
      <c r="F14039">
        <f>SUM(Table6[total_order_amount])*0.8</f>
        <v>141739319.59199998</v>
      </c>
      <c r="G14039">
        <f>SUM($D$2:D14039)</f>
        <v>177174149.48999995</v>
      </c>
      <c r="H14039" t="str">
        <f>IF(Table6[[#This Row],[Cummelutive_sum]]&lt;=Table6[[#This Row],[80_percent]],"Y", "N")</f>
        <v>N</v>
      </c>
    </row>
    <row r="14040" spans="1:8" x14ac:dyDescent="0.3">
      <c r="A14040">
        <v>102492</v>
      </c>
      <c r="B14040">
        <v>5</v>
      </c>
      <c r="C14040">
        <v>0</v>
      </c>
      <c r="D14040">
        <v>0</v>
      </c>
      <c r="E14040">
        <v>0</v>
      </c>
      <c r="F14040">
        <f>SUM(Table6[total_order_amount])*0.8</f>
        <v>141739319.59199998</v>
      </c>
      <c r="G14040">
        <f>SUM($D$2:D14040)</f>
        <v>177174149.48999995</v>
      </c>
      <c r="H14040" t="str">
        <f>IF(Table6[[#This Row],[Cummelutive_sum]]&lt;=Table6[[#This Row],[80_percent]],"Y", "N")</f>
        <v>N</v>
      </c>
    </row>
    <row r="14041" spans="1:8" x14ac:dyDescent="0.3">
      <c r="A14041">
        <v>102388</v>
      </c>
      <c r="B14041">
        <v>10</v>
      </c>
      <c r="C14041">
        <v>0</v>
      </c>
      <c r="D14041">
        <v>0</v>
      </c>
      <c r="E14041">
        <v>0</v>
      </c>
      <c r="F14041">
        <f>SUM(Table6[total_order_amount])*0.8</f>
        <v>141739319.59199998</v>
      </c>
      <c r="G14041">
        <f>SUM($D$2:D14041)</f>
        <v>177174149.48999995</v>
      </c>
      <c r="H14041" t="str">
        <f>IF(Table6[[#This Row],[Cummelutive_sum]]&lt;=Table6[[#This Row],[80_percent]],"Y", "N")</f>
        <v>N</v>
      </c>
    </row>
    <row r="14042" spans="1:8" x14ac:dyDescent="0.3">
      <c r="A14042">
        <v>48152</v>
      </c>
      <c r="B14042">
        <v>27</v>
      </c>
      <c r="C14042">
        <v>0</v>
      </c>
      <c r="D14042">
        <v>0</v>
      </c>
      <c r="E14042">
        <v>0</v>
      </c>
      <c r="F14042">
        <f>SUM(Table6[total_order_amount])*0.8</f>
        <v>141739319.59199998</v>
      </c>
      <c r="G14042">
        <f>SUM($D$2:D14042)</f>
        <v>177174149.48999995</v>
      </c>
      <c r="H14042" t="str">
        <f>IF(Table6[[#This Row],[Cummelutive_sum]]&lt;=Table6[[#This Row],[80_percent]],"Y", "N")</f>
        <v>N</v>
      </c>
    </row>
    <row r="14043" spans="1:8" x14ac:dyDescent="0.3">
      <c r="A14043">
        <v>102316</v>
      </c>
      <c r="B14043">
        <v>15</v>
      </c>
      <c r="C14043">
        <v>0</v>
      </c>
      <c r="D14043">
        <v>0</v>
      </c>
      <c r="E14043">
        <v>0</v>
      </c>
      <c r="F14043">
        <f>SUM(Table6[total_order_amount])*0.8</f>
        <v>141739319.59199998</v>
      </c>
      <c r="G14043">
        <f>SUM($D$2:D14043)</f>
        <v>177174149.48999995</v>
      </c>
      <c r="H14043" t="str">
        <f>IF(Table6[[#This Row],[Cummelutive_sum]]&lt;=Table6[[#This Row],[80_percent]],"Y", "N")</f>
        <v>N</v>
      </c>
    </row>
    <row r="14044" spans="1:8" x14ac:dyDescent="0.3">
      <c r="A14044">
        <v>85484</v>
      </c>
      <c r="B14044">
        <v>87</v>
      </c>
      <c r="C14044">
        <v>0</v>
      </c>
      <c r="D14044">
        <v>0</v>
      </c>
      <c r="E14044">
        <v>0</v>
      </c>
      <c r="F14044">
        <f>SUM(Table6[total_order_amount])*0.8</f>
        <v>141739319.59199998</v>
      </c>
      <c r="G14044">
        <f>SUM($D$2:D14044)</f>
        <v>177174149.48999995</v>
      </c>
      <c r="H14044" t="str">
        <f>IF(Table6[[#This Row],[Cummelutive_sum]]&lt;=Table6[[#This Row],[80_percent]],"Y", "N")</f>
        <v>N</v>
      </c>
    </row>
    <row r="14045" spans="1:8" x14ac:dyDescent="0.3">
      <c r="A14045">
        <v>39108</v>
      </c>
      <c r="B14045">
        <v>9</v>
      </c>
      <c r="C14045">
        <v>0</v>
      </c>
      <c r="D14045">
        <v>0</v>
      </c>
      <c r="E14045">
        <v>0</v>
      </c>
      <c r="F14045">
        <f>SUM(Table6[total_order_amount])*0.8</f>
        <v>141739319.59199998</v>
      </c>
      <c r="G14045">
        <f>SUM($D$2:D14045)</f>
        <v>177174149.48999995</v>
      </c>
      <c r="H14045" t="str">
        <f>IF(Table6[[#This Row],[Cummelutive_sum]]&lt;=Table6[[#This Row],[80_percent]],"Y", "N")</f>
        <v>N</v>
      </c>
    </row>
    <row r="14046" spans="1:8" x14ac:dyDescent="0.3">
      <c r="A14046">
        <v>80724</v>
      </c>
      <c r="B14046">
        <v>25</v>
      </c>
      <c r="C14046">
        <v>0</v>
      </c>
      <c r="D14046">
        <v>0</v>
      </c>
      <c r="E14046">
        <v>0</v>
      </c>
      <c r="F14046">
        <f>SUM(Table6[total_order_amount])*0.8</f>
        <v>141739319.59199998</v>
      </c>
      <c r="G14046">
        <f>SUM($D$2:D14046)</f>
        <v>177174149.48999995</v>
      </c>
      <c r="H14046" t="str">
        <f>IF(Table6[[#This Row],[Cummelutive_sum]]&lt;=Table6[[#This Row],[80_percent]],"Y", "N")</f>
        <v>N</v>
      </c>
    </row>
    <row r="14047" spans="1:8" x14ac:dyDescent="0.3">
      <c r="A14047">
        <v>101744</v>
      </c>
      <c r="B14047">
        <v>133</v>
      </c>
      <c r="C14047">
        <v>0</v>
      </c>
      <c r="D14047">
        <v>0</v>
      </c>
      <c r="E14047">
        <v>0</v>
      </c>
      <c r="F14047">
        <f>SUM(Table6[total_order_amount])*0.8</f>
        <v>141739319.59199998</v>
      </c>
      <c r="G14047">
        <f>SUM($D$2:D14047)</f>
        <v>177174149.48999995</v>
      </c>
      <c r="H14047" t="str">
        <f>IF(Table6[[#This Row],[Cummelutive_sum]]&lt;=Table6[[#This Row],[80_percent]],"Y", "N")</f>
        <v>N</v>
      </c>
    </row>
    <row r="14048" spans="1:8" x14ac:dyDescent="0.3">
      <c r="A14048">
        <v>101608</v>
      </c>
      <c r="B14048">
        <v>2</v>
      </c>
      <c r="C14048">
        <v>0</v>
      </c>
      <c r="D14048">
        <v>0</v>
      </c>
      <c r="E14048">
        <v>0</v>
      </c>
      <c r="F14048">
        <f>SUM(Table6[total_order_amount])*0.8</f>
        <v>141739319.59199998</v>
      </c>
      <c r="G14048">
        <f>SUM($D$2:D14048)</f>
        <v>177174149.48999995</v>
      </c>
      <c r="H14048" t="str">
        <f>IF(Table6[[#This Row],[Cummelutive_sum]]&lt;=Table6[[#This Row],[80_percent]],"Y", "N")</f>
        <v>N</v>
      </c>
    </row>
    <row r="14049" spans="1:8" x14ac:dyDescent="0.3">
      <c r="A14049">
        <v>91264</v>
      </c>
      <c r="B14049">
        <v>3</v>
      </c>
      <c r="C14049">
        <v>0</v>
      </c>
      <c r="D14049">
        <v>0</v>
      </c>
      <c r="E14049">
        <v>0</v>
      </c>
      <c r="F14049">
        <f>SUM(Table6[total_order_amount])*0.8</f>
        <v>141739319.59199998</v>
      </c>
      <c r="G14049">
        <f>SUM($D$2:D14049)</f>
        <v>177174149.48999995</v>
      </c>
      <c r="H14049" t="str">
        <f>IF(Table6[[#This Row],[Cummelutive_sum]]&lt;=Table6[[#This Row],[80_percent]],"Y", "N")</f>
        <v>N</v>
      </c>
    </row>
    <row r="14050" spans="1:8" x14ac:dyDescent="0.3">
      <c r="A14050">
        <v>50868</v>
      </c>
      <c r="B14050">
        <v>10</v>
      </c>
      <c r="C14050">
        <v>0</v>
      </c>
      <c r="D14050">
        <v>0</v>
      </c>
      <c r="E14050">
        <v>0</v>
      </c>
      <c r="F14050">
        <f>SUM(Table6[total_order_amount])*0.8</f>
        <v>141739319.59199998</v>
      </c>
      <c r="G14050">
        <f>SUM($D$2:D14050)</f>
        <v>177174149.48999995</v>
      </c>
      <c r="H14050" t="str">
        <f>IF(Table6[[#This Row],[Cummelutive_sum]]&lt;=Table6[[#This Row],[80_percent]],"Y", "N")</f>
        <v>N</v>
      </c>
    </row>
    <row r="14051" spans="1:8" x14ac:dyDescent="0.3">
      <c r="A14051">
        <v>97148</v>
      </c>
      <c r="B14051">
        <v>16</v>
      </c>
      <c r="C14051">
        <v>0</v>
      </c>
      <c r="D14051">
        <v>0</v>
      </c>
      <c r="E14051">
        <v>0</v>
      </c>
      <c r="F14051">
        <f>SUM(Table6[total_order_amount])*0.8</f>
        <v>141739319.59199998</v>
      </c>
      <c r="G14051">
        <f>SUM($D$2:D14051)</f>
        <v>177174149.48999995</v>
      </c>
      <c r="H14051" t="str">
        <f>IF(Table6[[#This Row],[Cummelutive_sum]]&lt;=Table6[[#This Row],[80_percent]],"Y", "N")</f>
        <v>N</v>
      </c>
    </row>
    <row r="14052" spans="1:8" x14ac:dyDescent="0.3">
      <c r="A14052">
        <v>101472</v>
      </c>
      <c r="B14052">
        <v>10</v>
      </c>
      <c r="C14052">
        <v>0</v>
      </c>
      <c r="D14052">
        <v>0</v>
      </c>
      <c r="E14052">
        <v>0</v>
      </c>
      <c r="F14052">
        <f>SUM(Table6[total_order_amount])*0.8</f>
        <v>141739319.59199998</v>
      </c>
      <c r="G14052">
        <f>SUM($D$2:D14052)</f>
        <v>177174149.48999995</v>
      </c>
      <c r="H14052" t="str">
        <f>IF(Table6[[#This Row],[Cummelutive_sum]]&lt;=Table6[[#This Row],[80_percent]],"Y", "N")</f>
        <v>N</v>
      </c>
    </row>
    <row r="14053" spans="1:8" x14ac:dyDescent="0.3">
      <c r="A14053">
        <v>71140</v>
      </c>
      <c r="B14053">
        <v>33</v>
      </c>
      <c r="C14053">
        <v>0</v>
      </c>
      <c r="D14053">
        <v>0</v>
      </c>
      <c r="E14053">
        <v>0</v>
      </c>
      <c r="F14053">
        <f>SUM(Table6[total_order_amount])*0.8</f>
        <v>141739319.59199998</v>
      </c>
      <c r="G14053">
        <f>SUM($D$2:D14053)</f>
        <v>177174149.48999995</v>
      </c>
      <c r="H14053" t="str">
        <f>IF(Table6[[#This Row],[Cummelutive_sum]]&lt;=Table6[[#This Row],[80_percent]],"Y", "N")</f>
        <v>N</v>
      </c>
    </row>
    <row r="14054" spans="1:8" x14ac:dyDescent="0.3">
      <c r="A14054">
        <v>101336</v>
      </c>
      <c r="B14054">
        <v>8</v>
      </c>
      <c r="C14054">
        <v>0</v>
      </c>
      <c r="D14054">
        <v>0</v>
      </c>
      <c r="E14054">
        <v>0</v>
      </c>
      <c r="F14054">
        <f>SUM(Table6[total_order_amount])*0.8</f>
        <v>141739319.59199998</v>
      </c>
      <c r="G14054">
        <f>SUM($D$2:D14054)</f>
        <v>177174149.48999995</v>
      </c>
      <c r="H14054" t="str">
        <f>IF(Table6[[#This Row],[Cummelutive_sum]]&lt;=Table6[[#This Row],[80_percent]],"Y", "N")</f>
        <v>N</v>
      </c>
    </row>
    <row r="14055" spans="1:8" x14ac:dyDescent="0.3">
      <c r="A14055">
        <v>45224</v>
      </c>
      <c r="B14055">
        <v>2</v>
      </c>
      <c r="C14055">
        <v>0</v>
      </c>
      <c r="D14055">
        <v>0</v>
      </c>
      <c r="E14055">
        <v>0</v>
      </c>
      <c r="F14055">
        <f>SUM(Table6[total_order_amount])*0.8</f>
        <v>141739319.59199998</v>
      </c>
      <c r="G14055">
        <f>SUM($D$2:D14055)</f>
        <v>177174149.48999995</v>
      </c>
      <c r="H14055" t="str">
        <f>IF(Table6[[#This Row],[Cummelutive_sum]]&lt;=Table6[[#This Row],[80_percent]],"Y", "N")</f>
        <v>N</v>
      </c>
    </row>
    <row r="14056" spans="1:8" x14ac:dyDescent="0.3">
      <c r="A14056">
        <v>87932</v>
      </c>
      <c r="B14056">
        <v>16</v>
      </c>
      <c r="C14056">
        <v>0</v>
      </c>
      <c r="D14056">
        <v>0</v>
      </c>
      <c r="E14056">
        <v>0</v>
      </c>
      <c r="F14056">
        <f>SUM(Table6[total_order_amount])*0.8</f>
        <v>141739319.59199998</v>
      </c>
      <c r="G14056">
        <f>SUM($D$2:D14056)</f>
        <v>177174149.48999995</v>
      </c>
      <c r="H14056" t="str">
        <f>IF(Table6[[#This Row],[Cummelutive_sum]]&lt;=Table6[[#This Row],[80_percent]],"Y", "N")</f>
        <v>N</v>
      </c>
    </row>
    <row r="14057" spans="1:8" x14ac:dyDescent="0.3">
      <c r="A14057">
        <v>52504</v>
      </c>
      <c r="B14057">
        <v>2</v>
      </c>
      <c r="C14057">
        <v>0</v>
      </c>
      <c r="D14057">
        <v>0</v>
      </c>
      <c r="E14057">
        <v>0</v>
      </c>
      <c r="F14057">
        <f>SUM(Table6[total_order_amount])*0.8</f>
        <v>141739319.59199998</v>
      </c>
      <c r="G14057">
        <f>SUM($D$2:D14057)</f>
        <v>177174149.48999995</v>
      </c>
      <c r="H14057" t="str">
        <f>IF(Table6[[#This Row],[Cummelutive_sum]]&lt;=Table6[[#This Row],[80_percent]],"Y", "N")</f>
        <v>N</v>
      </c>
    </row>
    <row r="14058" spans="1:8" x14ac:dyDescent="0.3">
      <c r="A14058">
        <v>51620</v>
      </c>
      <c r="B14058">
        <v>29</v>
      </c>
      <c r="C14058">
        <v>0</v>
      </c>
      <c r="D14058">
        <v>0</v>
      </c>
      <c r="E14058">
        <v>0</v>
      </c>
      <c r="F14058">
        <f>SUM(Table6[total_order_amount])*0.8</f>
        <v>141739319.59199998</v>
      </c>
      <c r="G14058">
        <f>SUM($D$2:D14058)</f>
        <v>177174149.48999995</v>
      </c>
      <c r="H14058" t="str">
        <f>IF(Table6[[#This Row],[Cummelutive_sum]]&lt;=Table6[[#This Row],[80_percent]],"Y", "N")</f>
        <v>N</v>
      </c>
    </row>
    <row r="14059" spans="1:8" x14ac:dyDescent="0.3">
      <c r="A14059">
        <v>79024</v>
      </c>
      <c r="B14059">
        <v>23</v>
      </c>
      <c r="C14059">
        <v>0</v>
      </c>
      <c r="D14059">
        <v>0</v>
      </c>
      <c r="E14059">
        <v>0</v>
      </c>
      <c r="F14059">
        <f>SUM(Table6[total_order_amount])*0.8</f>
        <v>141739319.59199998</v>
      </c>
      <c r="G14059">
        <f>SUM($D$2:D14059)</f>
        <v>177174149.48999995</v>
      </c>
      <c r="H14059" t="str">
        <f>IF(Table6[[#This Row],[Cummelutive_sum]]&lt;=Table6[[#This Row],[80_percent]],"Y", "N")</f>
        <v>N</v>
      </c>
    </row>
    <row r="14060" spans="1:8" x14ac:dyDescent="0.3">
      <c r="A14060">
        <v>74200</v>
      </c>
      <c r="B14060">
        <v>2</v>
      </c>
      <c r="C14060">
        <v>0</v>
      </c>
      <c r="D14060">
        <v>0</v>
      </c>
      <c r="E14060">
        <v>0</v>
      </c>
      <c r="F14060">
        <f>SUM(Table6[total_order_amount])*0.8</f>
        <v>141739319.59199998</v>
      </c>
      <c r="G14060">
        <f>SUM($D$2:D14060)</f>
        <v>177174149.48999995</v>
      </c>
      <c r="H14060" t="str">
        <f>IF(Table6[[#This Row],[Cummelutive_sum]]&lt;=Table6[[#This Row],[80_percent]],"Y", "N")</f>
        <v>N</v>
      </c>
    </row>
    <row r="14061" spans="1:8" x14ac:dyDescent="0.3">
      <c r="A14061">
        <v>82868</v>
      </c>
      <c r="B14061">
        <v>3</v>
      </c>
      <c r="C14061">
        <v>0</v>
      </c>
      <c r="D14061">
        <v>0</v>
      </c>
      <c r="E14061">
        <v>0</v>
      </c>
      <c r="F14061">
        <f>SUM(Table6[total_order_amount])*0.8</f>
        <v>141739319.59199998</v>
      </c>
      <c r="G14061">
        <f>SUM($D$2:D14061)</f>
        <v>177174149.48999995</v>
      </c>
      <c r="H14061" t="str">
        <f>IF(Table6[[#This Row],[Cummelutive_sum]]&lt;=Table6[[#This Row],[80_percent]],"Y", "N")</f>
        <v>N</v>
      </c>
    </row>
    <row r="14062" spans="1:8" x14ac:dyDescent="0.3">
      <c r="A14062">
        <v>54952</v>
      </c>
      <c r="B14062">
        <v>7</v>
      </c>
      <c r="C14062">
        <v>0</v>
      </c>
      <c r="D14062">
        <v>0</v>
      </c>
      <c r="E14062">
        <v>0</v>
      </c>
      <c r="F14062">
        <f>SUM(Table6[total_order_amount])*0.8</f>
        <v>141739319.59199998</v>
      </c>
      <c r="G14062">
        <f>SUM($D$2:D14062)</f>
        <v>177174149.48999995</v>
      </c>
      <c r="H14062" t="str">
        <f>IF(Table6[[#This Row],[Cummelutive_sum]]&lt;=Table6[[#This Row],[80_percent]],"Y", "N")</f>
        <v>N</v>
      </c>
    </row>
    <row r="14063" spans="1:8" x14ac:dyDescent="0.3">
      <c r="A14063">
        <v>94868</v>
      </c>
      <c r="B14063">
        <v>3</v>
      </c>
      <c r="C14063">
        <v>0</v>
      </c>
      <c r="D14063">
        <v>0</v>
      </c>
      <c r="E14063">
        <v>0</v>
      </c>
      <c r="F14063">
        <f>SUM(Table6[total_order_amount])*0.8</f>
        <v>141739319.59199998</v>
      </c>
      <c r="G14063">
        <f>SUM($D$2:D14063)</f>
        <v>177174149.48999995</v>
      </c>
      <c r="H14063" t="str">
        <f>IF(Table6[[#This Row],[Cummelutive_sum]]&lt;=Table6[[#This Row],[80_percent]],"Y", "N")</f>
        <v>N</v>
      </c>
    </row>
    <row r="14064" spans="1:8" x14ac:dyDescent="0.3">
      <c r="A14064">
        <v>30192</v>
      </c>
      <c r="B14064">
        <v>32</v>
      </c>
      <c r="C14064">
        <v>0</v>
      </c>
      <c r="D14064">
        <v>0</v>
      </c>
      <c r="E14064">
        <v>0</v>
      </c>
      <c r="F14064">
        <f>SUM(Table6[total_order_amount])*0.8</f>
        <v>141739319.59199998</v>
      </c>
      <c r="G14064">
        <f>SUM($D$2:D14064)</f>
        <v>177174149.48999995</v>
      </c>
      <c r="H14064" t="str">
        <f>IF(Table6[[#This Row],[Cummelutive_sum]]&lt;=Table6[[#This Row],[80_percent]],"Y", "N")</f>
        <v>N</v>
      </c>
    </row>
    <row r="14065" spans="1:8" x14ac:dyDescent="0.3">
      <c r="A14065">
        <v>82628</v>
      </c>
      <c r="B14065">
        <v>76</v>
      </c>
      <c r="C14065">
        <v>0</v>
      </c>
      <c r="D14065">
        <v>0</v>
      </c>
      <c r="E14065">
        <v>0</v>
      </c>
      <c r="F14065">
        <f>SUM(Table6[total_order_amount])*0.8</f>
        <v>141739319.59199998</v>
      </c>
      <c r="G14065">
        <f>SUM($D$2:D14065)</f>
        <v>177174149.48999995</v>
      </c>
      <c r="H14065" t="str">
        <f>IF(Table6[[#This Row],[Cummelutive_sum]]&lt;=Table6[[#This Row],[80_percent]],"Y", "N")</f>
        <v>N</v>
      </c>
    </row>
    <row r="14066" spans="1:8" x14ac:dyDescent="0.3">
      <c r="A14066">
        <v>59712</v>
      </c>
      <c r="B14066">
        <v>3</v>
      </c>
      <c r="C14066">
        <v>0</v>
      </c>
      <c r="D14066">
        <v>0</v>
      </c>
      <c r="E14066">
        <v>0</v>
      </c>
      <c r="F14066">
        <f>SUM(Table6[total_order_amount])*0.8</f>
        <v>141739319.59199998</v>
      </c>
      <c r="G14066">
        <f>SUM($D$2:D14066)</f>
        <v>177174149.48999995</v>
      </c>
      <c r="H14066" t="str">
        <f>IF(Table6[[#This Row],[Cummelutive_sum]]&lt;=Table6[[#This Row],[80_percent]],"Y", "N")</f>
        <v>N</v>
      </c>
    </row>
    <row r="14067" spans="1:8" x14ac:dyDescent="0.3">
      <c r="A14067">
        <v>96712</v>
      </c>
      <c r="B14067">
        <v>83</v>
      </c>
      <c r="C14067">
        <v>0</v>
      </c>
      <c r="D14067">
        <v>0</v>
      </c>
      <c r="E14067">
        <v>0</v>
      </c>
      <c r="F14067">
        <f>SUM(Table6[total_order_amount])*0.8</f>
        <v>141739319.59199998</v>
      </c>
      <c r="G14067">
        <f>SUM($D$2:D14067)</f>
        <v>177174149.48999995</v>
      </c>
      <c r="H14067" t="str">
        <f>IF(Table6[[#This Row],[Cummelutive_sum]]&lt;=Table6[[#This Row],[80_percent]],"Y", "N")</f>
        <v>N</v>
      </c>
    </row>
    <row r="14068" spans="1:8" x14ac:dyDescent="0.3">
      <c r="A14068">
        <v>100452</v>
      </c>
      <c r="B14068">
        <v>5</v>
      </c>
      <c r="C14068">
        <v>0</v>
      </c>
      <c r="D14068">
        <v>0</v>
      </c>
      <c r="E14068">
        <v>0</v>
      </c>
      <c r="F14068">
        <f>SUM(Table6[total_order_amount])*0.8</f>
        <v>141739319.59199998</v>
      </c>
      <c r="G14068">
        <f>SUM($D$2:D14068)</f>
        <v>177174149.48999995</v>
      </c>
      <c r="H14068" t="str">
        <f>IF(Table6[[#This Row],[Cummelutive_sum]]&lt;=Table6[[#This Row],[80_percent]],"Y", "N")</f>
        <v>N</v>
      </c>
    </row>
    <row r="14069" spans="1:8" x14ac:dyDescent="0.3">
      <c r="A14069">
        <v>99460</v>
      </c>
      <c r="B14069">
        <v>14</v>
      </c>
      <c r="C14069">
        <v>0</v>
      </c>
      <c r="D14069">
        <v>0</v>
      </c>
      <c r="E14069">
        <v>0</v>
      </c>
      <c r="F14069">
        <f>SUM(Table6[total_order_amount])*0.8</f>
        <v>141739319.59199998</v>
      </c>
      <c r="G14069">
        <f>SUM($D$2:D14069)</f>
        <v>177174149.48999995</v>
      </c>
      <c r="H14069" t="str">
        <f>IF(Table6[[#This Row],[Cummelutive_sum]]&lt;=Table6[[#This Row],[80_percent]],"Y", "N")</f>
        <v>N</v>
      </c>
    </row>
    <row r="14070" spans="1:8" x14ac:dyDescent="0.3">
      <c r="A14070">
        <v>49920</v>
      </c>
      <c r="B14070">
        <v>234</v>
      </c>
      <c r="C14070">
        <v>0</v>
      </c>
      <c r="D14070">
        <v>0</v>
      </c>
      <c r="E14070">
        <v>0</v>
      </c>
      <c r="F14070">
        <f>SUM(Table6[total_order_amount])*0.8</f>
        <v>141739319.59199998</v>
      </c>
      <c r="G14070">
        <f>SUM($D$2:D14070)</f>
        <v>177174149.48999995</v>
      </c>
      <c r="H14070" t="str">
        <f>IF(Table6[[#This Row],[Cummelutive_sum]]&lt;=Table6[[#This Row],[80_percent]],"Y", "N")</f>
        <v>N</v>
      </c>
    </row>
    <row r="14071" spans="1:8" x14ac:dyDescent="0.3">
      <c r="A14071">
        <v>100316</v>
      </c>
      <c r="B14071">
        <v>22</v>
      </c>
      <c r="C14071">
        <v>0</v>
      </c>
      <c r="D14071">
        <v>0</v>
      </c>
      <c r="E14071">
        <v>0</v>
      </c>
      <c r="F14071">
        <f>SUM(Table6[total_order_amount])*0.8</f>
        <v>141739319.59199998</v>
      </c>
      <c r="G14071">
        <f>SUM($D$2:D14071)</f>
        <v>177174149.48999995</v>
      </c>
      <c r="H14071" t="str">
        <f>IF(Table6[[#This Row],[Cummelutive_sum]]&lt;=Table6[[#This Row],[80_percent]],"Y", "N")</f>
        <v>N</v>
      </c>
    </row>
    <row r="14072" spans="1:8" x14ac:dyDescent="0.3">
      <c r="A14072">
        <v>41284</v>
      </c>
      <c r="B14072">
        <v>22</v>
      </c>
      <c r="C14072">
        <v>0</v>
      </c>
      <c r="D14072">
        <v>0</v>
      </c>
      <c r="E14072">
        <v>0</v>
      </c>
      <c r="F14072">
        <f>SUM(Table6[total_order_amount])*0.8</f>
        <v>141739319.59199998</v>
      </c>
      <c r="G14072">
        <f>SUM($D$2:D14072)</f>
        <v>177174149.48999995</v>
      </c>
      <c r="H14072" t="str">
        <f>IF(Table6[[#This Row],[Cummelutive_sum]]&lt;=Table6[[#This Row],[80_percent]],"Y", "N")</f>
        <v>N</v>
      </c>
    </row>
    <row r="14073" spans="1:8" x14ac:dyDescent="0.3">
      <c r="A14073">
        <v>100212</v>
      </c>
      <c r="B14073">
        <v>16</v>
      </c>
      <c r="C14073">
        <v>0</v>
      </c>
      <c r="D14073">
        <v>0</v>
      </c>
      <c r="E14073">
        <v>0</v>
      </c>
      <c r="F14073">
        <f>SUM(Table6[total_order_amount])*0.8</f>
        <v>141739319.59199998</v>
      </c>
      <c r="G14073">
        <f>SUM($D$2:D14073)</f>
        <v>177174149.48999995</v>
      </c>
      <c r="H14073" t="str">
        <f>IF(Table6[[#This Row],[Cummelutive_sum]]&lt;=Table6[[#This Row],[80_percent]],"Y", "N")</f>
        <v>N</v>
      </c>
    </row>
    <row r="14074" spans="1:8" x14ac:dyDescent="0.3">
      <c r="A14074">
        <v>21932</v>
      </c>
      <c r="B14074">
        <v>16</v>
      </c>
      <c r="C14074">
        <v>0</v>
      </c>
      <c r="D14074">
        <v>0</v>
      </c>
      <c r="E14074">
        <v>0</v>
      </c>
      <c r="F14074">
        <f>SUM(Table6[total_order_amount])*0.8</f>
        <v>141739319.59199998</v>
      </c>
      <c r="G14074">
        <f>SUM($D$2:D14074)</f>
        <v>177174149.48999995</v>
      </c>
      <c r="H14074" t="str">
        <f>IF(Table6[[#This Row],[Cummelutive_sum]]&lt;=Table6[[#This Row],[80_percent]],"Y", "N")</f>
        <v>N</v>
      </c>
    </row>
    <row r="14075" spans="1:8" x14ac:dyDescent="0.3">
      <c r="A14075">
        <v>79912</v>
      </c>
      <c r="B14075">
        <v>9</v>
      </c>
      <c r="C14075">
        <v>0</v>
      </c>
      <c r="D14075">
        <v>0</v>
      </c>
      <c r="E14075">
        <v>0</v>
      </c>
      <c r="F14075">
        <f>SUM(Table6[total_order_amount])*0.8</f>
        <v>141739319.59199998</v>
      </c>
      <c r="G14075">
        <f>SUM($D$2:D14075)</f>
        <v>177174149.48999995</v>
      </c>
      <c r="H14075" t="str">
        <f>IF(Table6[[#This Row],[Cummelutive_sum]]&lt;=Table6[[#This Row],[80_percent]],"Y", "N")</f>
        <v>N</v>
      </c>
    </row>
    <row r="14076" spans="1:8" x14ac:dyDescent="0.3">
      <c r="A14076">
        <v>76712</v>
      </c>
      <c r="B14076">
        <v>68</v>
      </c>
      <c r="C14076">
        <v>0</v>
      </c>
      <c r="D14076">
        <v>0</v>
      </c>
      <c r="E14076">
        <v>0</v>
      </c>
      <c r="F14076">
        <f>SUM(Table6[total_order_amount])*0.8</f>
        <v>141739319.59199998</v>
      </c>
      <c r="G14076">
        <f>SUM($D$2:D14076)</f>
        <v>177174149.48999995</v>
      </c>
      <c r="H14076" t="str">
        <f>IF(Table6[[#This Row],[Cummelutive_sum]]&lt;=Table6[[#This Row],[80_percent]],"Y", "N")</f>
        <v>N</v>
      </c>
    </row>
    <row r="14077" spans="1:8" x14ac:dyDescent="0.3">
      <c r="A14077">
        <v>85284</v>
      </c>
      <c r="B14077">
        <v>3</v>
      </c>
      <c r="C14077">
        <v>0</v>
      </c>
      <c r="D14077">
        <v>0</v>
      </c>
      <c r="E14077">
        <v>0</v>
      </c>
      <c r="F14077">
        <f>SUM(Table6[total_order_amount])*0.8</f>
        <v>141739319.59199998</v>
      </c>
      <c r="G14077">
        <f>SUM($D$2:D14077)</f>
        <v>177174149.48999995</v>
      </c>
      <c r="H14077" t="str">
        <f>IF(Table6[[#This Row],[Cummelutive_sum]]&lt;=Table6[[#This Row],[80_percent]],"Y", "N")</f>
        <v>N</v>
      </c>
    </row>
    <row r="14078" spans="1:8" x14ac:dyDescent="0.3">
      <c r="A14078">
        <v>87972</v>
      </c>
      <c r="B14078">
        <v>5</v>
      </c>
      <c r="C14078">
        <v>0</v>
      </c>
      <c r="D14078">
        <v>0</v>
      </c>
      <c r="E14078">
        <v>0</v>
      </c>
      <c r="F14078">
        <f>SUM(Table6[total_order_amount])*0.8</f>
        <v>141739319.59199998</v>
      </c>
      <c r="G14078">
        <f>SUM($D$2:D14078)</f>
        <v>177174149.48999995</v>
      </c>
      <c r="H14078" t="str">
        <f>IF(Table6[[#This Row],[Cummelutive_sum]]&lt;=Table6[[#This Row],[80_percent]],"Y", "N")</f>
        <v>N</v>
      </c>
    </row>
    <row r="14079" spans="1:8" x14ac:dyDescent="0.3">
      <c r="A14079">
        <v>213408</v>
      </c>
      <c r="B14079">
        <v>39</v>
      </c>
      <c r="C14079">
        <v>0</v>
      </c>
      <c r="D14079">
        <v>0</v>
      </c>
      <c r="E14079">
        <v>0</v>
      </c>
      <c r="F14079">
        <f>SUM(Table6[total_order_amount])*0.8</f>
        <v>141739319.59199998</v>
      </c>
      <c r="G14079">
        <f>SUM($D$2:D14079)</f>
        <v>177174149.48999995</v>
      </c>
      <c r="H14079" t="str">
        <f>IF(Table6[[#This Row],[Cummelutive_sum]]&lt;=Table6[[#This Row],[80_percent]],"Y", "N")</f>
        <v>N</v>
      </c>
    </row>
    <row r="14080" spans="1:8" x14ac:dyDescent="0.3">
      <c r="A14080">
        <v>117180</v>
      </c>
      <c r="B14080">
        <v>36</v>
      </c>
      <c r="C14080">
        <v>0</v>
      </c>
      <c r="D14080">
        <v>0</v>
      </c>
      <c r="E14080">
        <v>0</v>
      </c>
      <c r="F14080">
        <f>SUM(Table6[total_order_amount])*0.8</f>
        <v>141739319.59199998</v>
      </c>
      <c r="G14080">
        <f>SUM($D$2:D14080)</f>
        <v>177174149.48999995</v>
      </c>
      <c r="H14080" t="str">
        <f>IF(Table6[[#This Row],[Cummelutive_sum]]&lt;=Table6[[#This Row],[80_percent]],"Y", "N")</f>
        <v>N</v>
      </c>
    </row>
    <row r="14081" spans="1:8" x14ac:dyDescent="0.3">
      <c r="A14081">
        <v>117148</v>
      </c>
      <c r="B14081">
        <v>10</v>
      </c>
      <c r="C14081">
        <v>0</v>
      </c>
      <c r="D14081">
        <v>0</v>
      </c>
      <c r="E14081">
        <v>0</v>
      </c>
      <c r="F14081">
        <f>SUM(Table6[total_order_amount])*0.8</f>
        <v>141739319.59199998</v>
      </c>
      <c r="G14081">
        <f>SUM($D$2:D14081)</f>
        <v>177174149.48999995</v>
      </c>
      <c r="H14081" t="str">
        <f>IF(Table6[[#This Row],[Cummelutive_sum]]&lt;=Table6[[#This Row],[80_percent]],"Y", "N")</f>
        <v>N</v>
      </c>
    </row>
    <row r="14082" spans="1:8" x14ac:dyDescent="0.3">
      <c r="A14082">
        <v>86368</v>
      </c>
      <c r="B14082">
        <v>1</v>
      </c>
      <c r="C14082">
        <v>0</v>
      </c>
      <c r="D14082">
        <v>0</v>
      </c>
      <c r="E14082">
        <v>0</v>
      </c>
      <c r="F14082">
        <f>SUM(Table6[total_order_amount])*0.8</f>
        <v>141739319.59199998</v>
      </c>
      <c r="G14082">
        <f>SUM($D$2:D14082)</f>
        <v>177174149.48999995</v>
      </c>
      <c r="H14082" t="str">
        <f>IF(Table6[[#This Row],[Cummelutive_sum]]&lt;=Table6[[#This Row],[80_percent]],"Y", "N")</f>
        <v>N</v>
      </c>
    </row>
    <row r="14083" spans="1:8" x14ac:dyDescent="0.3">
      <c r="A14083">
        <v>117044</v>
      </c>
      <c r="B14083">
        <v>3</v>
      </c>
      <c r="C14083">
        <v>0</v>
      </c>
      <c r="D14083">
        <v>0</v>
      </c>
      <c r="E14083">
        <v>0</v>
      </c>
      <c r="F14083">
        <f>SUM(Table6[total_order_amount])*0.8</f>
        <v>141739319.59199998</v>
      </c>
      <c r="G14083">
        <f>SUM($D$2:D14083)</f>
        <v>177174149.48999995</v>
      </c>
      <c r="H14083" t="str">
        <f>IF(Table6[[#This Row],[Cummelutive_sum]]&lt;=Table6[[#This Row],[80_percent]],"Y", "N")</f>
        <v>N</v>
      </c>
    </row>
    <row r="14084" spans="1:8" x14ac:dyDescent="0.3">
      <c r="A14084">
        <v>116160</v>
      </c>
      <c r="B14084">
        <v>3</v>
      </c>
      <c r="C14084">
        <v>0</v>
      </c>
      <c r="D14084">
        <v>0</v>
      </c>
      <c r="E14084">
        <v>0</v>
      </c>
      <c r="F14084">
        <f>SUM(Table6[total_order_amount])*0.8</f>
        <v>141739319.59199998</v>
      </c>
      <c r="G14084">
        <f>SUM($D$2:D14084)</f>
        <v>177174149.48999995</v>
      </c>
      <c r="H14084" t="str">
        <f>IF(Table6[[#This Row],[Cummelutive_sum]]&lt;=Table6[[#This Row],[80_percent]],"Y", "N")</f>
        <v>N</v>
      </c>
    </row>
    <row r="14085" spans="1:8" x14ac:dyDescent="0.3">
      <c r="A14085">
        <v>116024</v>
      </c>
      <c r="B14085">
        <v>5</v>
      </c>
      <c r="C14085">
        <v>0</v>
      </c>
      <c r="D14085">
        <v>0</v>
      </c>
      <c r="E14085">
        <v>0</v>
      </c>
      <c r="F14085">
        <f>SUM(Table6[total_order_amount])*0.8</f>
        <v>141739319.59199998</v>
      </c>
      <c r="G14085">
        <f>SUM($D$2:D14085)</f>
        <v>177174149.48999995</v>
      </c>
      <c r="H14085" t="str">
        <f>IF(Table6[[#This Row],[Cummelutive_sum]]&lt;=Table6[[#This Row],[80_percent]],"Y", "N")</f>
        <v>N</v>
      </c>
    </row>
    <row r="14086" spans="1:8" x14ac:dyDescent="0.3">
      <c r="A14086">
        <v>115888</v>
      </c>
      <c r="B14086">
        <v>7</v>
      </c>
      <c r="C14086">
        <v>0</v>
      </c>
      <c r="D14086">
        <v>0</v>
      </c>
      <c r="E14086">
        <v>0</v>
      </c>
      <c r="F14086">
        <f>SUM(Table6[total_order_amount])*0.8</f>
        <v>141739319.59199998</v>
      </c>
      <c r="G14086">
        <f>SUM($D$2:D14086)</f>
        <v>177174149.48999995</v>
      </c>
      <c r="H14086" t="str">
        <f>IF(Table6[[#This Row],[Cummelutive_sum]]&lt;=Table6[[#This Row],[80_percent]],"Y", "N")</f>
        <v>N</v>
      </c>
    </row>
    <row r="14087" spans="1:8" x14ac:dyDescent="0.3">
      <c r="A14087">
        <v>115752</v>
      </c>
      <c r="B14087">
        <v>11</v>
      </c>
      <c r="C14087">
        <v>0</v>
      </c>
      <c r="D14087">
        <v>0</v>
      </c>
      <c r="E14087">
        <v>0</v>
      </c>
      <c r="F14087">
        <f>SUM(Table6[total_order_amount])*0.8</f>
        <v>141739319.59199998</v>
      </c>
      <c r="G14087">
        <f>SUM($D$2:D14087)</f>
        <v>177174149.48999995</v>
      </c>
      <c r="H14087" t="str">
        <f>IF(Table6[[#This Row],[Cummelutive_sum]]&lt;=Table6[[#This Row],[80_percent]],"Y", "N")</f>
        <v>N</v>
      </c>
    </row>
    <row r="14088" spans="1:8" x14ac:dyDescent="0.3">
      <c r="A14088">
        <v>81544</v>
      </c>
      <c r="B14088">
        <v>2</v>
      </c>
      <c r="C14088">
        <v>0</v>
      </c>
      <c r="D14088">
        <v>0</v>
      </c>
      <c r="E14088">
        <v>0</v>
      </c>
      <c r="F14088">
        <f>SUM(Table6[total_order_amount])*0.8</f>
        <v>141739319.59199998</v>
      </c>
      <c r="G14088">
        <f>SUM($D$2:D14088)</f>
        <v>177174149.48999995</v>
      </c>
      <c r="H14088" t="str">
        <f>IF(Table6[[#This Row],[Cummelutive_sum]]&lt;=Table6[[#This Row],[80_percent]],"Y", "N")</f>
        <v>N</v>
      </c>
    </row>
    <row r="14089" spans="1:8" x14ac:dyDescent="0.3">
      <c r="A14089">
        <v>115140</v>
      </c>
      <c r="B14089">
        <v>3</v>
      </c>
      <c r="C14089">
        <v>0</v>
      </c>
      <c r="D14089">
        <v>0</v>
      </c>
      <c r="E14089">
        <v>0</v>
      </c>
      <c r="F14089">
        <f>SUM(Table6[total_order_amount])*0.8</f>
        <v>141739319.59199998</v>
      </c>
      <c r="G14089">
        <f>SUM($D$2:D14089)</f>
        <v>177174149.48999995</v>
      </c>
      <c r="H14089" t="str">
        <f>IF(Table6[[#This Row],[Cummelutive_sum]]&lt;=Table6[[#This Row],[80_percent]],"Y", "N")</f>
        <v>N</v>
      </c>
    </row>
    <row r="14090" spans="1:8" x14ac:dyDescent="0.3">
      <c r="A14090">
        <v>20472</v>
      </c>
      <c r="B14090">
        <v>6</v>
      </c>
      <c r="C14090">
        <v>0</v>
      </c>
      <c r="D14090">
        <v>0</v>
      </c>
      <c r="E14090">
        <v>0</v>
      </c>
      <c r="F14090">
        <f>SUM(Table6[total_order_amount])*0.8</f>
        <v>141739319.59199998</v>
      </c>
      <c r="G14090">
        <f>SUM($D$2:D14090)</f>
        <v>177174149.48999995</v>
      </c>
      <c r="H14090" t="str">
        <f>IF(Table6[[#This Row],[Cummelutive_sum]]&lt;=Table6[[#This Row],[80_percent]],"Y", "N")</f>
        <v>N</v>
      </c>
    </row>
    <row r="14091" spans="1:8" x14ac:dyDescent="0.3">
      <c r="A14091">
        <v>115004</v>
      </c>
      <c r="B14091">
        <v>3</v>
      </c>
      <c r="C14091">
        <v>0</v>
      </c>
      <c r="D14091">
        <v>0</v>
      </c>
      <c r="E14091">
        <v>0</v>
      </c>
      <c r="F14091">
        <f>SUM(Table6[total_order_amount])*0.8</f>
        <v>141739319.59199998</v>
      </c>
      <c r="G14091">
        <f>SUM($D$2:D14091)</f>
        <v>177174149.48999995</v>
      </c>
      <c r="H14091" t="str">
        <f>IF(Table6[[#This Row],[Cummelutive_sum]]&lt;=Table6[[#This Row],[80_percent]],"Y", "N")</f>
        <v>N</v>
      </c>
    </row>
    <row r="14092" spans="1:8" x14ac:dyDescent="0.3">
      <c r="A14092">
        <v>114868</v>
      </c>
      <c r="B14092">
        <v>11</v>
      </c>
      <c r="C14092">
        <v>0</v>
      </c>
      <c r="D14092">
        <v>0</v>
      </c>
      <c r="E14092">
        <v>0</v>
      </c>
      <c r="F14092">
        <f>SUM(Table6[total_order_amount])*0.8</f>
        <v>141739319.59199998</v>
      </c>
      <c r="G14092">
        <f>SUM($D$2:D14092)</f>
        <v>177174149.48999995</v>
      </c>
      <c r="H14092" t="str">
        <f>IF(Table6[[#This Row],[Cummelutive_sum]]&lt;=Table6[[#This Row],[80_percent]],"Y", "N")</f>
        <v>N</v>
      </c>
    </row>
    <row r="14093" spans="1:8" x14ac:dyDescent="0.3">
      <c r="A14093">
        <v>78752</v>
      </c>
      <c r="B14093">
        <v>10</v>
      </c>
      <c r="C14093">
        <v>0</v>
      </c>
      <c r="D14093">
        <v>0</v>
      </c>
      <c r="E14093">
        <v>0</v>
      </c>
      <c r="F14093">
        <f>SUM(Table6[total_order_amount])*0.8</f>
        <v>141739319.59199998</v>
      </c>
      <c r="G14093">
        <f>SUM($D$2:D14093)</f>
        <v>177174149.48999995</v>
      </c>
      <c r="H14093" t="str">
        <f>IF(Table6[[#This Row],[Cummelutive_sum]]&lt;=Table6[[#This Row],[80_percent]],"Y", "N")</f>
        <v>N</v>
      </c>
    </row>
    <row r="14094" spans="1:8" x14ac:dyDescent="0.3">
      <c r="A14094">
        <v>114732</v>
      </c>
      <c r="B14094">
        <v>2</v>
      </c>
      <c r="C14094">
        <v>0</v>
      </c>
      <c r="D14094">
        <v>0</v>
      </c>
      <c r="E14094">
        <v>0</v>
      </c>
      <c r="F14094">
        <f>SUM(Table6[total_order_amount])*0.8</f>
        <v>141739319.59199998</v>
      </c>
      <c r="G14094">
        <f>SUM($D$2:D14094)</f>
        <v>177174149.48999995</v>
      </c>
      <c r="H14094" t="str">
        <f>IF(Table6[[#This Row],[Cummelutive_sum]]&lt;=Table6[[#This Row],[80_percent]],"Y", "N")</f>
        <v>N</v>
      </c>
    </row>
    <row r="14095" spans="1:8" x14ac:dyDescent="0.3">
      <c r="A14095">
        <v>114628</v>
      </c>
      <c r="B14095">
        <v>12</v>
      </c>
      <c r="C14095">
        <v>0</v>
      </c>
      <c r="D14095">
        <v>0</v>
      </c>
      <c r="E14095">
        <v>0</v>
      </c>
      <c r="F14095">
        <f>SUM(Table6[total_order_amount])*0.8</f>
        <v>141739319.59199998</v>
      </c>
      <c r="G14095">
        <f>SUM($D$2:D14095)</f>
        <v>177174149.48999995</v>
      </c>
      <c r="H14095" t="str">
        <f>IF(Table6[[#This Row],[Cummelutive_sum]]&lt;=Table6[[#This Row],[80_percent]],"Y", "N")</f>
        <v>N</v>
      </c>
    </row>
    <row r="14096" spans="1:8" x14ac:dyDescent="0.3">
      <c r="A14096">
        <v>114388</v>
      </c>
      <c r="B14096">
        <v>9</v>
      </c>
      <c r="C14096">
        <v>0</v>
      </c>
      <c r="D14096">
        <v>0</v>
      </c>
      <c r="E14096">
        <v>0</v>
      </c>
      <c r="F14096">
        <f>SUM(Table6[total_order_amount])*0.8</f>
        <v>141739319.59199998</v>
      </c>
      <c r="G14096">
        <f>SUM($D$2:D14096)</f>
        <v>177174149.48999995</v>
      </c>
      <c r="H14096" t="str">
        <f>IF(Table6[[#This Row],[Cummelutive_sum]]&lt;=Table6[[#This Row],[80_percent]],"Y", "N")</f>
        <v>N</v>
      </c>
    </row>
    <row r="14097" spans="1:8" x14ac:dyDescent="0.3">
      <c r="A14097">
        <v>114116</v>
      </c>
      <c r="B14097">
        <v>3</v>
      </c>
      <c r="C14097">
        <v>0</v>
      </c>
      <c r="D14097">
        <v>0</v>
      </c>
      <c r="E14097">
        <v>0</v>
      </c>
      <c r="F14097">
        <f>SUM(Table6[total_order_amount])*0.8</f>
        <v>141739319.59199998</v>
      </c>
      <c r="G14097">
        <f>SUM($D$2:D14097)</f>
        <v>177174149.48999995</v>
      </c>
      <c r="H14097" t="str">
        <f>IF(Table6[[#This Row],[Cummelutive_sum]]&lt;=Table6[[#This Row],[80_percent]],"Y", "N")</f>
        <v>N</v>
      </c>
    </row>
    <row r="14098" spans="1:8" x14ac:dyDescent="0.3">
      <c r="A14098">
        <v>113984</v>
      </c>
      <c r="B14098">
        <v>17</v>
      </c>
      <c r="C14098">
        <v>0</v>
      </c>
      <c r="D14098">
        <v>0</v>
      </c>
      <c r="E14098">
        <v>0</v>
      </c>
      <c r="F14098">
        <f>SUM(Table6[total_order_amount])*0.8</f>
        <v>141739319.59199998</v>
      </c>
      <c r="G14098">
        <f>SUM($D$2:D14098)</f>
        <v>177174149.48999995</v>
      </c>
      <c r="H14098" t="str">
        <f>IF(Table6[[#This Row],[Cummelutive_sum]]&lt;=Table6[[#This Row],[80_percent]],"Y", "N")</f>
        <v>N</v>
      </c>
    </row>
    <row r="14099" spans="1:8" x14ac:dyDescent="0.3">
      <c r="A14099">
        <v>113848</v>
      </c>
      <c r="B14099">
        <v>2</v>
      </c>
      <c r="C14099">
        <v>0</v>
      </c>
      <c r="D14099">
        <v>0</v>
      </c>
      <c r="E14099">
        <v>0</v>
      </c>
      <c r="F14099">
        <f>SUM(Table6[total_order_amount])*0.8</f>
        <v>141739319.59199998</v>
      </c>
      <c r="G14099">
        <f>SUM($D$2:D14099)</f>
        <v>177174149.48999995</v>
      </c>
      <c r="H14099" t="str">
        <f>IF(Table6[[#This Row],[Cummelutive_sum]]&lt;=Table6[[#This Row],[80_percent]],"Y", "N")</f>
        <v>N</v>
      </c>
    </row>
    <row r="14100" spans="1:8" x14ac:dyDescent="0.3">
      <c r="A14100">
        <v>113712</v>
      </c>
      <c r="B14100">
        <v>3</v>
      </c>
      <c r="C14100">
        <v>0</v>
      </c>
      <c r="D14100">
        <v>0</v>
      </c>
      <c r="E14100">
        <v>0</v>
      </c>
      <c r="F14100">
        <f>SUM(Table6[total_order_amount])*0.8</f>
        <v>141739319.59199998</v>
      </c>
      <c r="G14100">
        <f>SUM($D$2:D14100)</f>
        <v>177174149.48999995</v>
      </c>
      <c r="H14100" t="str">
        <f>IF(Table6[[#This Row],[Cummelutive_sum]]&lt;=Table6[[#This Row],[80_percent]],"Y", "N")</f>
        <v>N</v>
      </c>
    </row>
    <row r="14101" spans="1:8" x14ac:dyDescent="0.3">
      <c r="A14101">
        <v>25296</v>
      </c>
      <c r="B14101">
        <v>4</v>
      </c>
      <c r="C14101">
        <v>0</v>
      </c>
      <c r="D14101">
        <v>0</v>
      </c>
      <c r="E14101">
        <v>0</v>
      </c>
      <c r="F14101">
        <f>SUM(Table6[total_order_amount])*0.8</f>
        <v>141739319.59199998</v>
      </c>
      <c r="G14101">
        <f>SUM($D$2:D14101)</f>
        <v>177174149.48999995</v>
      </c>
      <c r="H14101" t="str">
        <f>IF(Table6[[#This Row],[Cummelutive_sum]]&lt;=Table6[[#This Row],[80_percent]],"Y", "N")</f>
        <v>N</v>
      </c>
    </row>
    <row r="14102" spans="1:8" x14ac:dyDescent="0.3">
      <c r="A14102">
        <v>78412</v>
      </c>
      <c r="B14102">
        <v>6</v>
      </c>
      <c r="C14102">
        <v>0</v>
      </c>
      <c r="D14102">
        <v>0</v>
      </c>
      <c r="E14102">
        <v>0</v>
      </c>
      <c r="F14102">
        <f>SUM(Table6[total_order_amount])*0.8</f>
        <v>141739319.59199998</v>
      </c>
      <c r="G14102">
        <f>SUM($D$2:D14102)</f>
        <v>177174149.48999995</v>
      </c>
      <c r="H14102" t="str">
        <f>IF(Table6[[#This Row],[Cummelutive_sum]]&lt;=Table6[[#This Row],[80_percent]],"Y", "N")</f>
        <v>N</v>
      </c>
    </row>
    <row r="14103" spans="1:8" x14ac:dyDescent="0.3">
      <c r="A14103">
        <v>113576</v>
      </c>
      <c r="B14103">
        <v>14</v>
      </c>
      <c r="C14103">
        <v>0</v>
      </c>
      <c r="D14103">
        <v>0</v>
      </c>
      <c r="E14103">
        <v>0</v>
      </c>
      <c r="F14103">
        <f>SUM(Table6[total_order_amount])*0.8</f>
        <v>141739319.59199998</v>
      </c>
      <c r="G14103">
        <f>SUM($D$2:D14103)</f>
        <v>177174149.48999995</v>
      </c>
      <c r="H14103" t="str">
        <f>IF(Table6[[#This Row],[Cummelutive_sum]]&lt;=Table6[[#This Row],[80_percent]],"Y", "N")</f>
        <v>N</v>
      </c>
    </row>
    <row r="14104" spans="1:8" x14ac:dyDescent="0.3">
      <c r="A14104">
        <v>45568</v>
      </c>
      <c r="B14104">
        <v>27</v>
      </c>
      <c r="C14104">
        <v>0</v>
      </c>
      <c r="D14104">
        <v>0</v>
      </c>
      <c r="E14104">
        <v>0</v>
      </c>
      <c r="F14104">
        <f>SUM(Table6[total_order_amount])*0.8</f>
        <v>141739319.59199998</v>
      </c>
      <c r="G14104">
        <f>SUM($D$2:D14104)</f>
        <v>177174149.48999995</v>
      </c>
      <c r="H14104" t="str">
        <f>IF(Table6[[#This Row],[Cummelutive_sum]]&lt;=Table6[[#This Row],[80_percent]],"Y", "N")</f>
        <v>N</v>
      </c>
    </row>
    <row r="14105" spans="1:8" x14ac:dyDescent="0.3">
      <c r="A14105">
        <v>113440</v>
      </c>
      <c r="B14105">
        <v>6</v>
      </c>
      <c r="C14105">
        <v>0</v>
      </c>
      <c r="D14105">
        <v>0</v>
      </c>
      <c r="E14105">
        <v>0</v>
      </c>
      <c r="F14105">
        <f>SUM(Table6[total_order_amount])*0.8</f>
        <v>141739319.59199998</v>
      </c>
      <c r="G14105">
        <f>SUM($D$2:D14105)</f>
        <v>177174149.48999995</v>
      </c>
      <c r="H14105" t="str">
        <f>IF(Table6[[#This Row],[Cummelutive_sum]]&lt;=Table6[[#This Row],[80_percent]],"Y", "N")</f>
        <v>N</v>
      </c>
    </row>
    <row r="14106" spans="1:8" x14ac:dyDescent="0.3">
      <c r="A14106">
        <v>113368</v>
      </c>
      <c r="B14106">
        <v>7</v>
      </c>
      <c r="C14106">
        <v>0</v>
      </c>
      <c r="D14106">
        <v>0</v>
      </c>
      <c r="E14106">
        <v>0</v>
      </c>
      <c r="F14106">
        <f>SUM(Table6[total_order_amount])*0.8</f>
        <v>141739319.59199998</v>
      </c>
      <c r="G14106">
        <f>SUM($D$2:D14106)</f>
        <v>177174149.48999995</v>
      </c>
      <c r="H14106" t="str">
        <f>IF(Table6[[#This Row],[Cummelutive_sum]]&lt;=Table6[[#This Row],[80_percent]],"Y", "N")</f>
        <v>N</v>
      </c>
    </row>
    <row r="14107" spans="1:8" x14ac:dyDescent="0.3">
      <c r="A14107">
        <v>113168</v>
      </c>
      <c r="B14107">
        <v>3</v>
      </c>
      <c r="C14107">
        <v>0</v>
      </c>
      <c r="D14107">
        <v>0</v>
      </c>
      <c r="E14107">
        <v>0</v>
      </c>
      <c r="F14107">
        <f>SUM(Table6[total_order_amount])*0.8</f>
        <v>141739319.59199998</v>
      </c>
      <c r="G14107">
        <f>SUM($D$2:D14107)</f>
        <v>177174149.48999995</v>
      </c>
      <c r="H14107" t="str">
        <f>IF(Table6[[#This Row],[Cummelutive_sum]]&lt;=Table6[[#This Row],[80_percent]],"Y", "N")</f>
        <v>N</v>
      </c>
    </row>
    <row r="14108" spans="1:8" x14ac:dyDescent="0.3">
      <c r="A14108">
        <v>113096</v>
      </c>
      <c r="B14108">
        <v>6</v>
      </c>
      <c r="C14108">
        <v>0</v>
      </c>
      <c r="D14108">
        <v>0</v>
      </c>
      <c r="E14108">
        <v>0</v>
      </c>
      <c r="F14108">
        <f>SUM(Table6[total_order_amount])*0.8</f>
        <v>141739319.59199998</v>
      </c>
      <c r="G14108">
        <f>SUM($D$2:D14108)</f>
        <v>177174149.48999995</v>
      </c>
      <c r="H14108" t="str">
        <f>IF(Table6[[#This Row],[Cummelutive_sum]]&lt;=Table6[[#This Row],[80_percent]],"Y", "N")</f>
        <v>N</v>
      </c>
    </row>
    <row r="14109" spans="1:8" x14ac:dyDescent="0.3">
      <c r="A14109">
        <v>112828</v>
      </c>
      <c r="B14109">
        <v>2</v>
      </c>
      <c r="C14109">
        <v>0</v>
      </c>
      <c r="D14109">
        <v>0</v>
      </c>
      <c r="E14109">
        <v>0</v>
      </c>
      <c r="F14109">
        <f>SUM(Table6[total_order_amount])*0.8</f>
        <v>141739319.59199998</v>
      </c>
      <c r="G14109">
        <f>SUM($D$2:D14109)</f>
        <v>177174149.48999995</v>
      </c>
      <c r="H14109" t="str">
        <f>IF(Table6[[#This Row],[Cummelutive_sum]]&lt;=Table6[[#This Row],[80_percent]],"Y", "N")</f>
        <v>N</v>
      </c>
    </row>
    <row r="14110" spans="1:8" x14ac:dyDescent="0.3">
      <c r="A14110">
        <v>112824</v>
      </c>
      <c r="B14110">
        <v>25</v>
      </c>
      <c r="C14110">
        <v>0</v>
      </c>
      <c r="D14110">
        <v>0</v>
      </c>
      <c r="E14110">
        <v>0</v>
      </c>
      <c r="F14110">
        <f>SUM(Table6[total_order_amount])*0.8</f>
        <v>141739319.59199998</v>
      </c>
      <c r="G14110">
        <f>SUM($D$2:D14110)</f>
        <v>177174149.48999995</v>
      </c>
      <c r="H14110" t="str">
        <f>IF(Table6[[#This Row],[Cummelutive_sum]]&lt;=Table6[[#This Row],[80_percent]],"Y", "N")</f>
        <v>N</v>
      </c>
    </row>
    <row r="14111" spans="1:8" x14ac:dyDescent="0.3">
      <c r="A14111">
        <v>112692</v>
      </c>
      <c r="B14111">
        <v>5</v>
      </c>
      <c r="C14111">
        <v>0</v>
      </c>
      <c r="D14111">
        <v>0</v>
      </c>
      <c r="E14111">
        <v>0</v>
      </c>
      <c r="F14111">
        <f>SUM(Table6[total_order_amount])*0.8</f>
        <v>141739319.59199998</v>
      </c>
      <c r="G14111">
        <f>SUM($D$2:D14111)</f>
        <v>177174149.48999995</v>
      </c>
      <c r="H14111" t="str">
        <f>IF(Table6[[#This Row],[Cummelutive_sum]]&lt;=Table6[[#This Row],[80_percent]],"Y", "N")</f>
        <v>N</v>
      </c>
    </row>
    <row r="14112" spans="1:8" x14ac:dyDescent="0.3">
      <c r="A14112">
        <v>77120</v>
      </c>
      <c r="B14112">
        <v>6</v>
      </c>
      <c r="C14112">
        <v>0</v>
      </c>
      <c r="D14112">
        <v>0</v>
      </c>
      <c r="E14112">
        <v>0</v>
      </c>
      <c r="F14112">
        <f>SUM(Table6[total_order_amount])*0.8</f>
        <v>141739319.59199998</v>
      </c>
      <c r="G14112">
        <f>SUM($D$2:D14112)</f>
        <v>177174149.48999995</v>
      </c>
      <c r="H14112" t="str">
        <f>IF(Table6[[#This Row],[Cummelutive_sum]]&lt;=Table6[[#This Row],[80_percent]],"Y", "N")</f>
        <v>N</v>
      </c>
    </row>
    <row r="14113" spans="1:8" x14ac:dyDescent="0.3">
      <c r="A14113">
        <v>112212</v>
      </c>
      <c r="B14113">
        <v>16</v>
      </c>
      <c r="C14113">
        <v>0</v>
      </c>
      <c r="D14113">
        <v>0</v>
      </c>
      <c r="E14113">
        <v>0</v>
      </c>
      <c r="F14113">
        <f>SUM(Table6[total_order_amount])*0.8</f>
        <v>141739319.59199998</v>
      </c>
      <c r="G14113">
        <f>SUM($D$2:D14113)</f>
        <v>177174149.48999995</v>
      </c>
      <c r="H14113" t="str">
        <f>IF(Table6[[#This Row],[Cummelutive_sum]]&lt;=Table6[[#This Row],[80_percent]],"Y", "N")</f>
        <v>N</v>
      </c>
    </row>
    <row r="14114" spans="1:8" x14ac:dyDescent="0.3">
      <c r="A14114">
        <v>40128</v>
      </c>
      <c r="B14114">
        <v>3</v>
      </c>
      <c r="C14114">
        <v>0</v>
      </c>
      <c r="D14114">
        <v>0</v>
      </c>
      <c r="E14114">
        <v>0</v>
      </c>
      <c r="F14114">
        <f>SUM(Table6[total_order_amount])*0.8</f>
        <v>141739319.59199998</v>
      </c>
      <c r="G14114">
        <f>SUM($D$2:D14114)</f>
        <v>177174149.48999995</v>
      </c>
      <c r="H14114" t="str">
        <f>IF(Table6[[#This Row],[Cummelutive_sum]]&lt;=Table6[[#This Row],[80_percent]],"Y", "N")</f>
        <v>N</v>
      </c>
    </row>
    <row r="14115" spans="1:8" x14ac:dyDescent="0.3">
      <c r="A14115">
        <v>111972</v>
      </c>
      <c r="B14115">
        <v>13</v>
      </c>
      <c r="C14115">
        <v>0</v>
      </c>
      <c r="D14115">
        <v>0</v>
      </c>
      <c r="E14115">
        <v>0</v>
      </c>
      <c r="F14115">
        <f>SUM(Table6[total_order_amount])*0.8</f>
        <v>141739319.59199998</v>
      </c>
      <c r="G14115">
        <f>SUM($D$2:D14115)</f>
        <v>177174149.48999995</v>
      </c>
      <c r="H14115" t="str">
        <f>IF(Table6[[#This Row],[Cummelutive_sum]]&lt;=Table6[[#This Row],[80_percent]],"Y", "N")</f>
        <v>N</v>
      </c>
    </row>
    <row r="14116" spans="1:8" x14ac:dyDescent="0.3">
      <c r="A14116">
        <v>111940</v>
      </c>
      <c r="B14116">
        <v>7</v>
      </c>
      <c r="C14116">
        <v>0</v>
      </c>
      <c r="D14116">
        <v>0</v>
      </c>
      <c r="E14116">
        <v>0</v>
      </c>
      <c r="F14116">
        <f>SUM(Table6[total_order_amount])*0.8</f>
        <v>141739319.59199998</v>
      </c>
      <c r="G14116">
        <f>SUM($D$2:D14116)</f>
        <v>177174149.48999995</v>
      </c>
      <c r="H14116" t="str">
        <f>IF(Table6[[#This Row],[Cummelutive_sum]]&lt;=Table6[[#This Row],[80_percent]],"Y", "N")</f>
        <v>N</v>
      </c>
    </row>
    <row r="14117" spans="1:8" x14ac:dyDescent="0.3">
      <c r="A14117">
        <v>111672</v>
      </c>
      <c r="B14117">
        <v>3</v>
      </c>
      <c r="C14117">
        <v>0</v>
      </c>
      <c r="D14117">
        <v>0</v>
      </c>
      <c r="E14117">
        <v>0</v>
      </c>
      <c r="F14117">
        <f>SUM(Table6[total_order_amount])*0.8</f>
        <v>141739319.59199998</v>
      </c>
      <c r="G14117">
        <f>SUM($D$2:D14117)</f>
        <v>177174149.48999995</v>
      </c>
      <c r="H14117" t="str">
        <f>IF(Table6[[#This Row],[Cummelutive_sum]]&lt;=Table6[[#This Row],[80_percent]],"Y", "N")</f>
        <v>N</v>
      </c>
    </row>
    <row r="14118" spans="1:8" x14ac:dyDescent="0.3">
      <c r="A14118">
        <v>111536</v>
      </c>
      <c r="B14118">
        <v>5</v>
      </c>
      <c r="C14118">
        <v>0</v>
      </c>
      <c r="D14118">
        <v>0</v>
      </c>
      <c r="E14118">
        <v>0</v>
      </c>
      <c r="F14118">
        <f>SUM(Table6[total_order_amount])*0.8</f>
        <v>141739319.59199998</v>
      </c>
      <c r="G14118">
        <f>SUM($D$2:D14118)</f>
        <v>177174149.48999995</v>
      </c>
      <c r="H14118" t="str">
        <f>IF(Table6[[#This Row],[Cummelutive_sum]]&lt;=Table6[[#This Row],[80_percent]],"Y", "N")</f>
        <v>N</v>
      </c>
    </row>
    <row r="14119" spans="1:8" x14ac:dyDescent="0.3">
      <c r="A14119">
        <v>70764</v>
      </c>
      <c r="B14119">
        <v>2</v>
      </c>
      <c r="C14119">
        <v>0</v>
      </c>
      <c r="D14119">
        <v>0</v>
      </c>
      <c r="E14119">
        <v>0</v>
      </c>
      <c r="F14119">
        <f>SUM(Table6[total_order_amount])*0.8</f>
        <v>141739319.59199998</v>
      </c>
      <c r="G14119">
        <f>SUM($D$2:D14119)</f>
        <v>177174149.48999995</v>
      </c>
      <c r="H14119" t="str">
        <f>IF(Table6[[#This Row],[Cummelutive_sum]]&lt;=Table6[[#This Row],[80_percent]],"Y", "N")</f>
        <v>N</v>
      </c>
    </row>
    <row r="14120" spans="1:8" x14ac:dyDescent="0.3">
      <c r="A14120">
        <v>111400</v>
      </c>
      <c r="B14120">
        <v>8</v>
      </c>
      <c r="C14120">
        <v>0</v>
      </c>
      <c r="D14120">
        <v>0</v>
      </c>
      <c r="E14120">
        <v>0</v>
      </c>
      <c r="F14120">
        <f>SUM(Table6[total_order_amount])*0.8</f>
        <v>141739319.59199998</v>
      </c>
      <c r="G14120">
        <f>SUM($D$2:D14120)</f>
        <v>177174149.48999995</v>
      </c>
      <c r="H14120" t="str">
        <f>IF(Table6[[#This Row],[Cummelutive_sum]]&lt;=Table6[[#This Row],[80_percent]],"Y", "N")</f>
        <v>N</v>
      </c>
    </row>
    <row r="14121" spans="1:8" x14ac:dyDescent="0.3">
      <c r="A14121">
        <v>111264</v>
      </c>
      <c r="B14121">
        <v>13</v>
      </c>
      <c r="C14121">
        <v>0</v>
      </c>
      <c r="D14121">
        <v>0</v>
      </c>
      <c r="E14121">
        <v>0</v>
      </c>
      <c r="F14121">
        <f>SUM(Table6[total_order_amount])*0.8</f>
        <v>141739319.59199998</v>
      </c>
      <c r="G14121">
        <f>SUM($D$2:D14121)</f>
        <v>177174149.48999995</v>
      </c>
      <c r="H14121" t="str">
        <f>IF(Table6[[#This Row],[Cummelutive_sum]]&lt;=Table6[[#This Row],[80_percent]],"Y", "N")</f>
        <v>N</v>
      </c>
    </row>
    <row r="14122" spans="1:8" x14ac:dyDescent="0.3">
      <c r="A14122">
        <v>63420</v>
      </c>
      <c r="B14122">
        <v>5</v>
      </c>
      <c r="C14122">
        <v>0</v>
      </c>
      <c r="D14122">
        <v>0</v>
      </c>
      <c r="E14122">
        <v>0</v>
      </c>
      <c r="F14122">
        <f>SUM(Table6[total_order_amount])*0.8</f>
        <v>141739319.59199998</v>
      </c>
      <c r="G14122">
        <f>SUM($D$2:D14122)</f>
        <v>177174149.48999995</v>
      </c>
      <c r="H14122" t="str">
        <f>IF(Table6[[#This Row],[Cummelutive_sum]]&lt;=Table6[[#This Row],[80_percent]],"Y", "N")</f>
        <v>N</v>
      </c>
    </row>
    <row r="14123" spans="1:8" x14ac:dyDescent="0.3">
      <c r="A14123">
        <v>111192</v>
      </c>
      <c r="B14123">
        <v>3</v>
      </c>
      <c r="C14123">
        <v>0</v>
      </c>
      <c r="D14123">
        <v>0</v>
      </c>
      <c r="E14123">
        <v>0</v>
      </c>
      <c r="F14123">
        <f>SUM(Table6[total_order_amount])*0.8</f>
        <v>141739319.59199998</v>
      </c>
      <c r="G14123">
        <f>SUM($D$2:D14123)</f>
        <v>177174149.48999995</v>
      </c>
      <c r="H14123" t="str">
        <f>IF(Table6[[#This Row],[Cummelutive_sum]]&lt;=Table6[[#This Row],[80_percent]],"Y", "N")</f>
        <v>N</v>
      </c>
    </row>
    <row r="14124" spans="1:8" x14ac:dyDescent="0.3">
      <c r="A14124">
        <v>79296</v>
      </c>
      <c r="B14124">
        <v>3</v>
      </c>
      <c r="C14124">
        <v>0</v>
      </c>
      <c r="D14124">
        <v>0</v>
      </c>
      <c r="E14124">
        <v>0</v>
      </c>
      <c r="F14124">
        <f>SUM(Table6[total_order_amount])*0.8</f>
        <v>141739319.59199998</v>
      </c>
      <c r="G14124">
        <f>SUM($D$2:D14124)</f>
        <v>177174149.48999995</v>
      </c>
      <c r="H14124" t="str">
        <f>IF(Table6[[#This Row],[Cummelutive_sum]]&lt;=Table6[[#This Row],[80_percent]],"Y", "N")</f>
        <v>N</v>
      </c>
    </row>
    <row r="14125" spans="1:8" x14ac:dyDescent="0.3">
      <c r="A14125">
        <v>111128</v>
      </c>
      <c r="B14125">
        <v>44</v>
      </c>
      <c r="C14125">
        <v>0</v>
      </c>
      <c r="D14125">
        <v>0</v>
      </c>
      <c r="E14125">
        <v>0</v>
      </c>
      <c r="F14125">
        <f>SUM(Table6[total_order_amount])*0.8</f>
        <v>141739319.59199998</v>
      </c>
      <c r="G14125">
        <f>SUM($D$2:D14125)</f>
        <v>177174149.48999995</v>
      </c>
      <c r="H14125" t="str">
        <f>IF(Table6[[#This Row],[Cummelutive_sum]]&lt;=Table6[[#This Row],[80_percent]],"Y", "N")</f>
        <v>N</v>
      </c>
    </row>
    <row r="14126" spans="1:8" x14ac:dyDescent="0.3">
      <c r="A14126">
        <v>42576</v>
      </c>
      <c r="B14126">
        <v>2</v>
      </c>
      <c r="C14126">
        <v>0</v>
      </c>
      <c r="D14126">
        <v>0</v>
      </c>
      <c r="E14126">
        <v>0</v>
      </c>
      <c r="F14126">
        <f>SUM(Table6[total_order_amount])*0.8</f>
        <v>141739319.59199998</v>
      </c>
      <c r="G14126">
        <f>SUM($D$2:D14126)</f>
        <v>177174149.48999995</v>
      </c>
      <c r="H14126" t="str">
        <f>IF(Table6[[#This Row],[Cummelutive_sum]]&lt;=Table6[[#This Row],[80_percent]],"Y", "N")</f>
        <v>N</v>
      </c>
    </row>
    <row r="14127" spans="1:8" x14ac:dyDescent="0.3">
      <c r="A14127">
        <v>110992</v>
      </c>
      <c r="B14127">
        <v>3</v>
      </c>
      <c r="C14127">
        <v>0</v>
      </c>
      <c r="D14127">
        <v>0</v>
      </c>
      <c r="E14127">
        <v>0</v>
      </c>
      <c r="F14127">
        <f>SUM(Table6[total_order_amount])*0.8</f>
        <v>141739319.59199998</v>
      </c>
      <c r="G14127">
        <f>SUM($D$2:D14127)</f>
        <v>177174149.48999995</v>
      </c>
      <c r="H14127" t="str">
        <f>IF(Table6[[#This Row],[Cummelutive_sum]]&lt;=Table6[[#This Row],[80_percent]],"Y", "N")</f>
        <v>N</v>
      </c>
    </row>
    <row r="14128" spans="1:8" x14ac:dyDescent="0.3">
      <c r="A14128">
        <v>110920</v>
      </c>
      <c r="B14128">
        <v>8</v>
      </c>
      <c r="C14128">
        <v>0</v>
      </c>
      <c r="D14128">
        <v>0</v>
      </c>
      <c r="E14128">
        <v>0</v>
      </c>
      <c r="F14128">
        <f>SUM(Table6[total_order_amount])*0.8</f>
        <v>141739319.59199998</v>
      </c>
      <c r="G14128">
        <f>SUM($D$2:D14128)</f>
        <v>177174149.48999995</v>
      </c>
      <c r="H14128" t="str">
        <f>IF(Table6[[#This Row],[Cummelutive_sum]]&lt;=Table6[[#This Row],[80_percent]],"Y", "N")</f>
        <v>N</v>
      </c>
    </row>
    <row r="14129" spans="1:8" x14ac:dyDescent="0.3">
      <c r="A14129">
        <v>110720</v>
      </c>
      <c r="B14129">
        <v>3</v>
      </c>
      <c r="C14129">
        <v>0</v>
      </c>
      <c r="D14129">
        <v>0</v>
      </c>
      <c r="E14129">
        <v>0</v>
      </c>
      <c r="F14129">
        <f>SUM(Table6[total_order_amount])*0.8</f>
        <v>141739319.59199998</v>
      </c>
      <c r="G14129">
        <f>SUM($D$2:D14129)</f>
        <v>177174149.48999995</v>
      </c>
      <c r="H14129" t="str">
        <f>IF(Table6[[#This Row],[Cummelutive_sum]]&lt;=Table6[[#This Row],[80_percent]],"Y", "N")</f>
        <v>N</v>
      </c>
    </row>
    <row r="14130" spans="1:8" x14ac:dyDescent="0.3">
      <c r="A14130">
        <v>110648</v>
      </c>
      <c r="B14130">
        <v>6</v>
      </c>
      <c r="C14130">
        <v>0</v>
      </c>
      <c r="D14130">
        <v>0</v>
      </c>
      <c r="E14130">
        <v>0</v>
      </c>
      <c r="F14130">
        <f>SUM(Table6[total_order_amount])*0.8</f>
        <v>141739319.59199998</v>
      </c>
      <c r="G14130">
        <f>SUM($D$2:D14130)</f>
        <v>177174149.48999995</v>
      </c>
      <c r="H14130" t="str">
        <f>IF(Table6[[#This Row],[Cummelutive_sum]]&lt;=Table6[[#This Row],[80_percent]],"Y", "N")</f>
        <v>N</v>
      </c>
    </row>
    <row r="14131" spans="1:8" x14ac:dyDescent="0.3">
      <c r="A14131">
        <v>110376</v>
      </c>
      <c r="B14131">
        <v>3</v>
      </c>
      <c r="C14131">
        <v>0</v>
      </c>
      <c r="D14131">
        <v>0</v>
      </c>
      <c r="E14131">
        <v>0</v>
      </c>
      <c r="F14131">
        <f>SUM(Table6[total_order_amount])*0.8</f>
        <v>141739319.59199998</v>
      </c>
      <c r="G14131">
        <f>SUM($D$2:D14131)</f>
        <v>177174149.48999995</v>
      </c>
      <c r="H14131" t="str">
        <f>IF(Table6[[#This Row],[Cummelutive_sum]]&lt;=Table6[[#This Row],[80_percent]],"Y", "N")</f>
        <v>N</v>
      </c>
    </row>
    <row r="14132" spans="1:8" x14ac:dyDescent="0.3">
      <c r="A14132">
        <v>83004</v>
      </c>
      <c r="B14132">
        <v>3</v>
      </c>
      <c r="C14132">
        <v>0</v>
      </c>
      <c r="D14132">
        <v>0</v>
      </c>
      <c r="E14132">
        <v>0</v>
      </c>
      <c r="F14132">
        <f>SUM(Table6[total_order_amount])*0.8</f>
        <v>141739319.59199998</v>
      </c>
      <c r="G14132">
        <f>SUM($D$2:D14132)</f>
        <v>177174149.48999995</v>
      </c>
      <c r="H14132" t="str">
        <f>IF(Table6[[#This Row],[Cummelutive_sum]]&lt;=Table6[[#This Row],[80_percent]],"Y", "N")</f>
        <v>N</v>
      </c>
    </row>
    <row r="14133" spans="1:8" x14ac:dyDescent="0.3">
      <c r="A14133">
        <v>109836</v>
      </c>
      <c r="B14133">
        <v>2</v>
      </c>
      <c r="C14133">
        <v>0</v>
      </c>
      <c r="D14133">
        <v>0</v>
      </c>
      <c r="E14133">
        <v>0</v>
      </c>
      <c r="F14133">
        <f>SUM(Table6[total_order_amount])*0.8</f>
        <v>141739319.59199998</v>
      </c>
      <c r="G14133">
        <f>SUM($D$2:D14133)</f>
        <v>177174149.48999995</v>
      </c>
      <c r="H14133" t="str">
        <f>IF(Table6[[#This Row],[Cummelutive_sum]]&lt;=Table6[[#This Row],[80_percent]],"Y", "N")</f>
        <v>N</v>
      </c>
    </row>
    <row r="14134" spans="1:8" x14ac:dyDescent="0.3">
      <c r="A14134">
        <v>109660</v>
      </c>
      <c r="B14134">
        <v>6</v>
      </c>
      <c r="C14134">
        <v>0</v>
      </c>
      <c r="D14134">
        <v>0</v>
      </c>
      <c r="E14134">
        <v>0</v>
      </c>
      <c r="F14134">
        <f>SUM(Table6[total_order_amount])*0.8</f>
        <v>141739319.59199998</v>
      </c>
      <c r="G14134">
        <f>SUM($D$2:D14134)</f>
        <v>177174149.48999995</v>
      </c>
      <c r="H14134" t="str">
        <f>IF(Table6[[#This Row],[Cummelutive_sum]]&lt;=Table6[[#This Row],[80_percent]],"Y", "N")</f>
        <v>N</v>
      </c>
    </row>
    <row r="14135" spans="1:8" x14ac:dyDescent="0.3">
      <c r="A14135">
        <v>38360</v>
      </c>
      <c r="B14135">
        <v>2</v>
      </c>
      <c r="C14135">
        <v>0</v>
      </c>
      <c r="D14135">
        <v>0</v>
      </c>
      <c r="E14135">
        <v>0</v>
      </c>
      <c r="F14135">
        <f>SUM(Table6[total_order_amount])*0.8</f>
        <v>141739319.59199998</v>
      </c>
      <c r="G14135">
        <f>SUM($D$2:D14135)</f>
        <v>177174149.48999995</v>
      </c>
      <c r="H14135" t="str">
        <f>IF(Table6[[#This Row],[Cummelutive_sum]]&lt;=Table6[[#This Row],[80_percent]],"Y", "N")</f>
        <v>N</v>
      </c>
    </row>
    <row r="14136" spans="1:8" x14ac:dyDescent="0.3">
      <c r="A14136">
        <v>109564</v>
      </c>
      <c r="B14136">
        <v>3</v>
      </c>
      <c r="C14136">
        <v>0</v>
      </c>
      <c r="D14136">
        <v>0</v>
      </c>
      <c r="E14136">
        <v>0</v>
      </c>
      <c r="F14136">
        <f>SUM(Table6[total_order_amount])*0.8</f>
        <v>141739319.59199998</v>
      </c>
      <c r="G14136">
        <f>SUM($D$2:D14136)</f>
        <v>177174149.48999995</v>
      </c>
      <c r="H14136" t="str">
        <f>IF(Table6[[#This Row],[Cummelutive_sum]]&lt;=Table6[[#This Row],[80_percent]],"Y", "N")</f>
        <v>N</v>
      </c>
    </row>
    <row r="14137" spans="1:8" x14ac:dyDescent="0.3">
      <c r="A14137">
        <v>109524</v>
      </c>
      <c r="B14137">
        <v>6</v>
      </c>
      <c r="C14137">
        <v>0</v>
      </c>
      <c r="D14137">
        <v>0</v>
      </c>
      <c r="E14137">
        <v>0</v>
      </c>
      <c r="F14137">
        <f>SUM(Table6[total_order_amount])*0.8</f>
        <v>141739319.59199998</v>
      </c>
      <c r="G14137">
        <f>SUM($D$2:D14137)</f>
        <v>177174149.48999995</v>
      </c>
      <c r="H14137" t="str">
        <f>IF(Table6[[#This Row],[Cummelutive_sum]]&lt;=Table6[[#This Row],[80_percent]],"Y", "N")</f>
        <v>N</v>
      </c>
    </row>
    <row r="14138" spans="1:8" x14ac:dyDescent="0.3">
      <c r="A14138">
        <v>109360</v>
      </c>
      <c r="B14138">
        <v>7</v>
      </c>
      <c r="C14138">
        <v>0</v>
      </c>
      <c r="D14138">
        <v>0</v>
      </c>
      <c r="E14138">
        <v>0</v>
      </c>
      <c r="F14138">
        <f>SUM(Table6[total_order_amount])*0.8</f>
        <v>141739319.59199998</v>
      </c>
      <c r="G14138">
        <f>SUM($D$2:D14138)</f>
        <v>177174149.48999995</v>
      </c>
      <c r="H14138" t="str">
        <f>IF(Table6[[#This Row],[Cummelutive_sum]]&lt;=Table6[[#This Row],[80_percent]],"Y", "N")</f>
        <v>N</v>
      </c>
    </row>
    <row r="14139" spans="1:8" x14ac:dyDescent="0.3">
      <c r="A14139">
        <v>72224</v>
      </c>
      <c r="B14139">
        <v>7</v>
      </c>
      <c r="C14139">
        <v>0</v>
      </c>
      <c r="D14139">
        <v>0</v>
      </c>
      <c r="E14139">
        <v>0</v>
      </c>
      <c r="F14139">
        <f>SUM(Table6[total_order_amount])*0.8</f>
        <v>141739319.59199998</v>
      </c>
      <c r="G14139">
        <f>SUM($D$2:D14139)</f>
        <v>177174149.48999995</v>
      </c>
      <c r="H14139" t="str">
        <f>IF(Table6[[#This Row],[Cummelutive_sum]]&lt;=Table6[[#This Row],[80_percent]],"Y", "N")</f>
        <v>N</v>
      </c>
    </row>
    <row r="14140" spans="1:8" x14ac:dyDescent="0.3">
      <c r="A14140">
        <v>98036</v>
      </c>
      <c r="B14140">
        <v>35</v>
      </c>
      <c r="C14140">
        <v>0</v>
      </c>
      <c r="D14140">
        <v>0</v>
      </c>
      <c r="E14140">
        <v>0</v>
      </c>
      <c r="F14140">
        <f>SUM(Table6[total_order_amount])*0.8</f>
        <v>141739319.59199998</v>
      </c>
      <c r="G14140">
        <f>SUM($D$2:D14140)</f>
        <v>177174149.48999995</v>
      </c>
      <c r="H14140" t="str">
        <f>IF(Table6[[#This Row],[Cummelutive_sum]]&lt;=Table6[[#This Row],[80_percent]],"Y", "N")</f>
        <v>N</v>
      </c>
    </row>
    <row r="14141" spans="1:8" x14ac:dyDescent="0.3">
      <c r="A14141">
        <v>109088</v>
      </c>
      <c r="B14141">
        <v>2</v>
      </c>
      <c r="C14141">
        <v>0</v>
      </c>
      <c r="D14141">
        <v>0</v>
      </c>
      <c r="E14141">
        <v>0</v>
      </c>
      <c r="F14141">
        <f>SUM(Table6[total_order_amount])*0.8</f>
        <v>141739319.59199998</v>
      </c>
      <c r="G14141">
        <f>SUM($D$2:D14141)</f>
        <v>177174149.48999995</v>
      </c>
      <c r="H14141" t="str">
        <f>IF(Table6[[#This Row],[Cummelutive_sum]]&lt;=Table6[[#This Row],[80_percent]],"Y", "N")</f>
        <v>N</v>
      </c>
    </row>
    <row r="14142" spans="1:8" x14ac:dyDescent="0.3">
      <c r="A14142">
        <v>108744</v>
      </c>
      <c r="B14142">
        <v>17</v>
      </c>
      <c r="C14142">
        <v>0</v>
      </c>
      <c r="D14142">
        <v>0</v>
      </c>
      <c r="E14142">
        <v>0</v>
      </c>
      <c r="F14142">
        <f>SUM(Table6[total_order_amount])*0.8</f>
        <v>141739319.59199998</v>
      </c>
      <c r="G14142">
        <f>SUM($D$2:D14142)</f>
        <v>177174149.48999995</v>
      </c>
      <c r="H14142" t="str">
        <f>IF(Table6[[#This Row],[Cummelutive_sum]]&lt;=Table6[[#This Row],[80_percent]],"Y", "N")</f>
        <v>N</v>
      </c>
    </row>
    <row r="14143" spans="1:8" x14ac:dyDescent="0.3">
      <c r="A14143">
        <v>108272</v>
      </c>
      <c r="B14143">
        <v>15</v>
      </c>
      <c r="C14143">
        <v>0</v>
      </c>
      <c r="D14143">
        <v>0</v>
      </c>
      <c r="E14143">
        <v>0</v>
      </c>
      <c r="F14143">
        <f>SUM(Table6[total_order_amount])*0.8</f>
        <v>141739319.59199998</v>
      </c>
      <c r="G14143">
        <f>SUM($D$2:D14143)</f>
        <v>177174149.48999995</v>
      </c>
      <c r="H14143" t="str">
        <f>IF(Table6[[#This Row],[Cummelutive_sum]]&lt;=Table6[[#This Row],[80_percent]],"Y", "N")</f>
        <v>N</v>
      </c>
    </row>
    <row r="14144" spans="1:8" x14ac:dyDescent="0.3">
      <c r="A14144">
        <v>107932</v>
      </c>
      <c r="B14144">
        <v>7</v>
      </c>
      <c r="C14144">
        <v>0</v>
      </c>
      <c r="D14144">
        <v>0</v>
      </c>
      <c r="E14144">
        <v>0</v>
      </c>
      <c r="F14144">
        <f>SUM(Table6[total_order_amount])*0.8</f>
        <v>141739319.59199998</v>
      </c>
      <c r="G14144">
        <f>SUM($D$2:D14144)</f>
        <v>177174149.48999995</v>
      </c>
      <c r="H14144" t="str">
        <f>IF(Table6[[#This Row],[Cummelutive_sum]]&lt;=Table6[[#This Row],[80_percent]],"Y", "N")</f>
        <v>N</v>
      </c>
    </row>
    <row r="14145" spans="1:8" x14ac:dyDescent="0.3">
      <c r="A14145">
        <v>107660</v>
      </c>
      <c r="B14145">
        <v>5</v>
      </c>
      <c r="C14145">
        <v>0</v>
      </c>
      <c r="D14145">
        <v>0</v>
      </c>
      <c r="E14145">
        <v>0</v>
      </c>
      <c r="F14145">
        <f>SUM(Table6[total_order_amount])*0.8</f>
        <v>141739319.59199998</v>
      </c>
      <c r="G14145">
        <f>SUM($D$2:D14145)</f>
        <v>177174149.48999995</v>
      </c>
      <c r="H14145" t="str">
        <f>IF(Table6[[#This Row],[Cummelutive_sum]]&lt;=Table6[[#This Row],[80_percent]],"Y", "N")</f>
        <v>N</v>
      </c>
    </row>
    <row r="14146" spans="1:8" x14ac:dyDescent="0.3">
      <c r="A14146">
        <v>48492</v>
      </c>
      <c r="B14146">
        <v>12</v>
      </c>
      <c r="C14146">
        <v>0</v>
      </c>
      <c r="D14146">
        <v>0</v>
      </c>
      <c r="E14146">
        <v>0</v>
      </c>
      <c r="F14146">
        <f>SUM(Table6[total_order_amount])*0.8</f>
        <v>141739319.59199998</v>
      </c>
      <c r="G14146">
        <f>SUM($D$2:D14146)</f>
        <v>177174149.48999995</v>
      </c>
      <c r="H14146" t="str">
        <f>IF(Table6[[#This Row],[Cummelutive_sum]]&lt;=Table6[[#This Row],[80_percent]],"Y", "N")</f>
        <v>N</v>
      </c>
    </row>
    <row r="14147" spans="1:8" x14ac:dyDescent="0.3">
      <c r="A14147">
        <v>218716</v>
      </c>
      <c r="B14147">
        <v>28</v>
      </c>
      <c r="C14147">
        <v>0</v>
      </c>
      <c r="D14147">
        <v>0</v>
      </c>
      <c r="E14147">
        <v>0</v>
      </c>
      <c r="F14147">
        <f>SUM(Table6[total_order_amount])*0.8</f>
        <v>141739319.59199998</v>
      </c>
      <c r="G14147">
        <f>SUM($D$2:D14147)</f>
        <v>177174149.48999995</v>
      </c>
      <c r="H14147" t="str">
        <f>IF(Table6[[#This Row],[Cummelutive_sum]]&lt;=Table6[[#This Row],[80_percent]],"Y", "N")</f>
        <v>N</v>
      </c>
    </row>
    <row r="14148" spans="1:8" x14ac:dyDescent="0.3">
      <c r="A14148">
        <v>173048</v>
      </c>
      <c r="B14148">
        <v>10</v>
      </c>
      <c r="C14148">
        <v>0</v>
      </c>
      <c r="D14148">
        <v>0</v>
      </c>
      <c r="E14148">
        <v>0</v>
      </c>
      <c r="F14148">
        <f>SUM(Table6[total_order_amount])*0.8</f>
        <v>141739319.59199998</v>
      </c>
      <c r="G14148">
        <f>SUM($D$2:D14148)</f>
        <v>177174149.48999995</v>
      </c>
      <c r="H14148" t="str">
        <f>IF(Table6[[#This Row],[Cummelutive_sum]]&lt;=Table6[[#This Row],[80_percent]],"Y", "N")</f>
        <v>N</v>
      </c>
    </row>
    <row r="14149" spans="1:8" x14ac:dyDescent="0.3">
      <c r="A14149">
        <v>127788</v>
      </c>
      <c r="B14149">
        <v>8</v>
      </c>
      <c r="C14149">
        <v>0</v>
      </c>
      <c r="D14149">
        <v>0</v>
      </c>
      <c r="E14149">
        <v>0</v>
      </c>
      <c r="F14149">
        <f>SUM(Table6[total_order_amount])*0.8</f>
        <v>141739319.59199998</v>
      </c>
      <c r="G14149">
        <f>SUM($D$2:D14149)</f>
        <v>177174149.48999995</v>
      </c>
      <c r="H14149" t="str">
        <f>IF(Table6[[#This Row],[Cummelutive_sum]]&lt;=Table6[[#This Row],[80_percent]],"Y", "N")</f>
        <v>N</v>
      </c>
    </row>
    <row r="14150" spans="1:8" x14ac:dyDescent="0.3">
      <c r="A14150">
        <v>126564</v>
      </c>
      <c r="B14150">
        <v>4</v>
      </c>
      <c r="C14150">
        <v>0</v>
      </c>
      <c r="D14150">
        <v>0</v>
      </c>
      <c r="E14150">
        <v>0</v>
      </c>
      <c r="F14150">
        <f>SUM(Table6[total_order_amount])*0.8</f>
        <v>141739319.59199998</v>
      </c>
      <c r="G14150">
        <f>SUM($D$2:D14150)</f>
        <v>177174149.48999995</v>
      </c>
      <c r="H14150" t="str">
        <f>IF(Table6[[#This Row],[Cummelutive_sum]]&lt;=Table6[[#This Row],[80_percent]],"Y", "N")</f>
        <v>N</v>
      </c>
    </row>
    <row r="14151" spans="1:8" x14ac:dyDescent="0.3">
      <c r="A14151">
        <v>216540</v>
      </c>
      <c r="B14151">
        <v>1</v>
      </c>
      <c r="C14151">
        <v>0</v>
      </c>
      <c r="D14151">
        <v>0</v>
      </c>
      <c r="E14151">
        <v>0</v>
      </c>
      <c r="F14151">
        <f>SUM(Table6[total_order_amount])*0.8</f>
        <v>141739319.59199998</v>
      </c>
      <c r="G14151">
        <f>SUM($D$2:D14151)</f>
        <v>177174149.48999995</v>
      </c>
      <c r="H14151" t="str">
        <f>IF(Table6[[#This Row],[Cummelutive_sum]]&lt;=Table6[[#This Row],[80_percent]],"Y", "N")</f>
        <v>N</v>
      </c>
    </row>
    <row r="14152" spans="1:8" x14ac:dyDescent="0.3">
      <c r="A14152">
        <v>220108</v>
      </c>
      <c r="B14152">
        <v>49</v>
      </c>
      <c r="C14152">
        <v>0</v>
      </c>
      <c r="D14152">
        <v>0</v>
      </c>
      <c r="E14152">
        <v>0</v>
      </c>
      <c r="F14152">
        <f>SUM(Table6[total_order_amount])*0.8</f>
        <v>141739319.59199998</v>
      </c>
      <c r="G14152">
        <f>SUM($D$2:D14152)</f>
        <v>177174149.48999995</v>
      </c>
      <c r="H14152" t="str">
        <f>IF(Table6[[#This Row],[Cummelutive_sum]]&lt;=Table6[[#This Row],[80_percent]],"Y", "N")</f>
        <v>N</v>
      </c>
    </row>
    <row r="14153" spans="1:8" x14ac:dyDescent="0.3">
      <c r="A14153">
        <v>177672</v>
      </c>
      <c r="B14153">
        <v>8</v>
      </c>
      <c r="C14153">
        <v>0</v>
      </c>
      <c r="D14153">
        <v>0</v>
      </c>
      <c r="E14153">
        <v>0</v>
      </c>
      <c r="F14153">
        <f>SUM(Table6[total_order_amount])*0.8</f>
        <v>141739319.59199998</v>
      </c>
      <c r="G14153">
        <f>SUM($D$2:D14153)</f>
        <v>177174149.48999995</v>
      </c>
      <c r="H14153" t="str">
        <f>IF(Table6[[#This Row],[Cummelutive_sum]]&lt;=Table6[[#This Row],[80_percent]],"Y", "N")</f>
        <v>N</v>
      </c>
    </row>
    <row r="14154" spans="1:8" x14ac:dyDescent="0.3">
      <c r="A14154">
        <v>166928</v>
      </c>
      <c r="B14154">
        <v>1</v>
      </c>
      <c r="C14154">
        <v>0</v>
      </c>
      <c r="D14154">
        <v>0</v>
      </c>
      <c r="E14154">
        <v>0</v>
      </c>
      <c r="F14154">
        <f>SUM(Table6[total_order_amount])*0.8</f>
        <v>141739319.59199998</v>
      </c>
      <c r="G14154">
        <f>SUM($D$2:D14154)</f>
        <v>177174149.48999995</v>
      </c>
      <c r="H14154" t="str">
        <f>IF(Table6[[#This Row],[Cummelutive_sum]]&lt;=Table6[[#This Row],[80_percent]],"Y", "N")</f>
        <v>N</v>
      </c>
    </row>
    <row r="14155" spans="1:8" x14ac:dyDescent="0.3">
      <c r="A14155">
        <v>206304</v>
      </c>
      <c r="B14155">
        <v>36</v>
      </c>
      <c r="C14155">
        <v>0</v>
      </c>
      <c r="D14155">
        <v>0</v>
      </c>
      <c r="E14155">
        <v>0</v>
      </c>
      <c r="F14155">
        <f>SUM(Table6[total_order_amount])*0.8</f>
        <v>141739319.59199998</v>
      </c>
      <c r="G14155">
        <f>SUM($D$2:D14155)</f>
        <v>177174149.48999995</v>
      </c>
      <c r="H14155" t="str">
        <f>IF(Table6[[#This Row],[Cummelutive_sum]]&lt;=Table6[[#This Row],[80_percent]],"Y", "N")</f>
        <v>N</v>
      </c>
    </row>
    <row r="14156" spans="1:8" x14ac:dyDescent="0.3">
      <c r="A14156">
        <v>215280</v>
      </c>
      <c r="B14156">
        <v>19</v>
      </c>
      <c r="C14156">
        <v>0</v>
      </c>
      <c r="D14156">
        <v>0</v>
      </c>
      <c r="E14156">
        <v>0</v>
      </c>
      <c r="F14156">
        <f>SUM(Table6[total_order_amount])*0.8</f>
        <v>141739319.59199998</v>
      </c>
      <c r="G14156">
        <f>SUM($D$2:D14156)</f>
        <v>177174149.48999995</v>
      </c>
      <c r="H14156" t="str">
        <f>IF(Table6[[#This Row],[Cummelutive_sum]]&lt;=Table6[[#This Row],[80_percent]],"Y", "N")</f>
        <v>N</v>
      </c>
    </row>
    <row r="14157" spans="1:8" x14ac:dyDescent="0.3">
      <c r="A14157">
        <v>128912</v>
      </c>
      <c r="B14157">
        <v>3</v>
      </c>
      <c r="C14157">
        <v>0</v>
      </c>
      <c r="D14157">
        <v>0</v>
      </c>
      <c r="E14157">
        <v>0</v>
      </c>
      <c r="F14157">
        <f>SUM(Table6[total_order_amount])*0.8</f>
        <v>141739319.59199998</v>
      </c>
      <c r="G14157">
        <f>SUM($D$2:D14157)</f>
        <v>177174149.48999995</v>
      </c>
      <c r="H14157" t="str">
        <f>IF(Table6[[#This Row],[Cummelutive_sum]]&lt;=Table6[[#This Row],[80_percent]],"Y", "N")</f>
        <v>N</v>
      </c>
    </row>
    <row r="14158" spans="1:8" x14ac:dyDescent="0.3">
      <c r="A14158">
        <v>176856</v>
      </c>
      <c r="B14158">
        <v>4</v>
      </c>
      <c r="C14158">
        <v>0</v>
      </c>
      <c r="D14158">
        <v>0</v>
      </c>
      <c r="E14158">
        <v>0</v>
      </c>
      <c r="F14158">
        <f>SUM(Table6[total_order_amount])*0.8</f>
        <v>141739319.59199998</v>
      </c>
      <c r="G14158">
        <f>SUM($D$2:D14158)</f>
        <v>177174149.48999995</v>
      </c>
      <c r="H14158" t="str">
        <f>IF(Table6[[#This Row],[Cummelutive_sum]]&lt;=Table6[[#This Row],[80_percent]],"Y", "N")</f>
        <v>N</v>
      </c>
    </row>
    <row r="14159" spans="1:8" x14ac:dyDescent="0.3">
      <c r="A14159">
        <v>125032</v>
      </c>
      <c r="B14159">
        <v>18</v>
      </c>
      <c r="C14159">
        <v>0</v>
      </c>
      <c r="D14159">
        <v>0</v>
      </c>
      <c r="E14159">
        <v>0</v>
      </c>
      <c r="F14159">
        <f>SUM(Table6[total_order_amount])*0.8</f>
        <v>141739319.59199998</v>
      </c>
      <c r="G14159">
        <f>SUM($D$2:D14159)</f>
        <v>177174149.48999995</v>
      </c>
      <c r="H14159" t="str">
        <f>IF(Table6[[#This Row],[Cummelutive_sum]]&lt;=Table6[[#This Row],[80_percent]],"Y", "N")</f>
        <v>N</v>
      </c>
    </row>
    <row r="14160" spans="1:8" x14ac:dyDescent="0.3">
      <c r="A14160">
        <v>192940</v>
      </c>
      <c r="B14160">
        <v>2</v>
      </c>
      <c r="C14160">
        <v>0</v>
      </c>
      <c r="D14160">
        <v>0</v>
      </c>
      <c r="E14160">
        <v>0</v>
      </c>
      <c r="F14160">
        <f>SUM(Table6[total_order_amount])*0.8</f>
        <v>141739319.59199998</v>
      </c>
      <c r="G14160">
        <f>SUM($D$2:D14160)</f>
        <v>177174149.48999995</v>
      </c>
      <c r="H14160" t="str">
        <f>IF(Table6[[#This Row],[Cummelutive_sum]]&lt;=Table6[[#This Row],[80_percent]],"Y", "N")</f>
        <v>N</v>
      </c>
    </row>
    <row r="14161" spans="1:8" x14ac:dyDescent="0.3">
      <c r="A14161">
        <v>179168</v>
      </c>
      <c r="B14161">
        <v>103</v>
      </c>
      <c r="C14161">
        <v>0</v>
      </c>
      <c r="D14161">
        <v>0</v>
      </c>
      <c r="E14161">
        <v>0</v>
      </c>
      <c r="F14161">
        <f>SUM(Table6[total_order_amount])*0.8</f>
        <v>141739319.59199998</v>
      </c>
      <c r="G14161">
        <f>SUM($D$2:D14161)</f>
        <v>177174149.48999995</v>
      </c>
      <c r="H14161" t="str">
        <f>IF(Table6[[#This Row],[Cummelutive_sum]]&lt;=Table6[[#This Row],[80_percent]],"Y", "N")</f>
        <v>N</v>
      </c>
    </row>
    <row r="14162" spans="1:8" x14ac:dyDescent="0.3">
      <c r="A14162">
        <v>210384</v>
      </c>
      <c r="B14162">
        <v>33</v>
      </c>
      <c r="C14162">
        <v>0</v>
      </c>
      <c r="D14162">
        <v>0</v>
      </c>
      <c r="E14162">
        <v>0</v>
      </c>
      <c r="F14162">
        <f>SUM(Table6[total_order_amount])*0.8</f>
        <v>141739319.59199998</v>
      </c>
      <c r="G14162">
        <f>SUM($D$2:D14162)</f>
        <v>177174149.48999995</v>
      </c>
      <c r="H14162" t="str">
        <f>IF(Table6[[#This Row],[Cummelutive_sum]]&lt;=Table6[[#This Row],[80_percent]],"Y", "N")</f>
        <v>N</v>
      </c>
    </row>
    <row r="14163" spans="1:8" x14ac:dyDescent="0.3">
      <c r="A14163">
        <v>43832</v>
      </c>
      <c r="B14163">
        <v>8</v>
      </c>
      <c r="C14163">
        <v>0</v>
      </c>
      <c r="D14163">
        <v>0</v>
      </c>
      <c r="E14163">
        <v>0</v>
      </c>
      <c r="F14163">
        <f>SUM(Table6[total_order_amount])*0.8</f>
        <v>141739319.59199998</v>
      </c>
      <c r="G14163">
        <f>SUM($D$2:D14163)</f>
        <v>177174149.48999995</v>
      </c>
      <c r="H14163" t="str">
        <f>IF(Table6[[#This Row],[Cummelutive_sum]]&lt;=Table6[[#This Row],[80_percent]],"Y", "N")</f>
        <v>N</v>
      </c>
    </row>
    <row r="14164" spans="1:8" x14ac:dyDescent="0.3">
      <c r="A14164">
        <v>164208</v>
      </c>
      <c r="B14164">
        <v>58</v>
      </c>
      <c r="C14164">
        <v>0</v>
      </c>
      <c r="D14164">
        <v>0</v>
      </c>
      <c r="E14164">
        <v>0</v>
      </c>
      <c r="F14164">
        <f>SUM(Table6[total_order_amount])*0.8</f>
        <v>141739319.59199998</v>
      </c>
      <c r="G14164">
        <f>SUM($D$2:D14164)</f>
        <v>177174149.48999995</v>
      </c>
      <c r="H14164" t="str">
        <f>IF(Table6[[#This Row],[Cummelutive_sum]]&lt;=Table6[[#This Row],[80_percent]],"Y", "N")</f>
        <v>N</v>
      </c>
    </row>
    <row r="14165" spans="1:8" x14ac:dyDescent="0.3">
      <c r="A14165">
        <v>73824</v>
      </c>
      <c r="B14165">
        <v>42</v>
      </c>
      <c r="C14165">
        <v>0</v>
      </c>
      <c r="D14165">
        <v>0</v>
      </c>
      <c r="E14165">
        <v>0</v>
      </c>
      <c r="F14165">
        <f>SUM(Table6[total_order_amount])*0.8</f>
        <v>141739319.59199998</v>
      </c>
      <c r="G14165">
        <f>SUM($D$2:D14165)</f>
        <v>177174149.48999995</v>
      </c>
      <c r="H14165" t="str">
        <f>IF(Table6[[#This Row],[Cummelutive_sum]]&lt;=Table6[[#This Row],[80_percent]],"Y", "N")</f>
        <v>N</v>
      </c>
    </row>
    <row r="14166" spans="1:8" x14ac:dyDescent="0.3">
      <c r="A14166">
        <v>147136</v>
      </c>
      <c r="B14166">
        <v>8</v>
      </c>
      <c r="C14166">
        <v>0</v>
      </c>
      <c r="D14166">
        <v>0</v>
      </c>
      <c r="E14166">
        <v>0</v>
      </c>
      <c r="F14166">
        <f>SUM(Table6[total_order_amount])*0.8</f>
        <v>141739319.59199998</v>
      </c>
      <c r="G14166">
        <f>SUM($D$2:D14166)</f>
        <v>177174149.48999995</v>
      </c>
      <c r="H14166" t="str">
        <f>IF(Table6[[#This Row],[Cummelutive_sum]]&lt;=Table6[[#This Row],[80_percent]],"Y", "N")</f>
        <v>N</v>
      </c>
    </row>
    <row r="14167" spans="1:8" x14ac:dyDescent="0.3">
      <c r="A14167">
        <v>196240</v>
      </c>
      <c r="B14167">
        <v>3</v>
      </c>
      <c r="C14167">
        <v>0</v>
      </c>
      <c r="D14167">
        <v>0</v>
      </c>
      <c r="E14167">
        <v>0</v>
      </c>
      <c r="F14167">
        <f>SUM(Table6[total_order_amount])*0.8</f>
        <v>141739319.59199998</v>
      </c>
      <c r="G14167">
        <f>SUM($D$2:D14167)</f>
        <v>177174149.48999995</v>
      </c>
      <c r="H14167" t="str">
        <f>IF(Table6[[#This Row],[Cummelutive_sum]]&lt;=Table6[[#This Row],[80_percent]],"Y", "N")</f>
        <v>N</v>
      </c>
    </row>
    <row r="14168" spans="1:8" x14ac:dyDescent="0.3">
      <c r="A14168">
        <v>147408</v>
      </c>
      <c r="B14168">
        <v>1</v>
      </c>
      <c r="C14168">
        <v>0</v>
      </c>
      <c r="D14168">
        <v>0</v>
      </c>
      <c r="E14168">
        <v>0</v>
      </c>
      <c r="F14168">
        <f>SUM(Table6[total_order_amount])*0.8</f>
        <v>141739319.59199998</v>
      </c>
      <c r="G14168">
        <f>SUM($D$2:D14168)</f>
        <v>177174149.48999995</v>
      </c>
      <c r="H14168" t="str">
        <f>IF(Table6[[#This Row],[Cummelutive_sum]]&lt;=Table6[[#This Row],[80_percent]],"Y", "N")</f>
        <v>N</v>
      </c>
    </row>
    <row r="14169" spans="1:8" x14ac:dyDescent="0.3">
      <c r="A14169">
        <v>173592</v>
      </c>
      <c r="B14169">
        <v>39</v>
      </c>
      <c r="C14169">
        <v>0</v>
      </c>
      <c r="D14169">
        <v>0</v>
      </c>
      <c r="E14169">
        <v>0</v>
      </c>
      <c r="F14169">
        <f>SUM(Table6[total_order_amount])*0.8</f>
        <v>141739319.59199998</v>
      </c>
      <c r="G14169">
        <f>SUM($D$2:D14169)</f>
        <v>177174149.48999995</v>
      </c>
      <c r="H14169" t="str">
        <f>IF(Table6[[#This Row],[Cummelutive_sum]]&lt;=Table6[[#This Row],[80_percent]],"Y", "N")</f>
        <v>N</v>
      </c>
    </row>
    <row r="14170" spans="1:8" x14ac:dyDescent="0.3">
      <c r="A14170">
        <v>177128</v>
      </c>
      <c r="B14170">
        <v>3</v>
      </c>
      <c r="C14170">
        <v>0</v>
      </c>
      <c r="D14170">
        <v>0</v>
      </c>
      <c r="E14170">
        <v>0</v>
      </c>
      <c r="F14170">
        <f>SUM(Table6[total_order_amount])*0.8</f>
        <v>141739319.59199998</v>
      </c>
      <c r="G14170">
        <f>SUM($D$2:D14170)</f>
        <v>177174149.48999995</v>
      </c>
      <c r="H14170" t="str">
        <f>IF(Table6[[#This Row],[Cummelutive_sum]]&lt;=Table6[[#This Row],[80_percent]],"Y", "N")</f>
        <v>N</v>
      </c>
    </row>
    <row r="14171" spans="1:8" x14ac:dyDescent="0.3">
      <c r="A14171">
        <v>198144</v>
      </c>
      <c r="B14171">
        <v>241</v>
      </c>
      <c r="C14171">
        <v>0</v>
      </c>
      <c r="D14171">
        <v>0</v>
      </c>
      <c r="E14171">
        <v>0</v>
      </c>
      <c r="F14171">
        <f>SUM(Table6[total_order_amount])*0.8</f>
        <v>141739319.59199998</v>
      </c>
      <c r="G14171">
        <f>SUM($D$2:D14171)</f>
        <v>177174149.48999995</v>
      </c>
      <c r="H14171" t="str">
        <f>IF(Table6[[#This Row],[Cummelutive_sum]]&lt;=Table6[[#This Row],[80_percent]],"Y", "N")</f>
        <v>N</v>
      </c>
    </row>
    <row r="14172" spans="1:8" x14ac:dyDescent="0.3">
      <c r="A14172">
        <v>176244</v>
      </c>
      <c r="B14172">
        <v>35</v>
      </c>
      <c r="C14172">
        <v>0</v>
      </c>
      <c r="D14172">
        <v>0</v>
      </c>
      <c r="E14172">
        <v>0</v>
      </c>
      <c r="F14172">
        <f>SUM(Table6[total_order_amount])*0.8</f>
        <v>141739319.59199998</v>
      </c>
      <c r="G14172">
        <f>SUM($D$2:D14172)</f>
        <v>177174149.48999995</v>
      </c>
      <c r="H14172" t="str">
        <f>IF(Table6[[#This Row],[Cummelutive_sum]]&lt;=Table6[[#This Row],[80_percent]],"Y", "N")</f>
        <v>N</v>
      </c>
    </row>
    <row r="14173" spans="1:8" x14ac:dyDescent="0.3">
      <c r="A14173">
        <v>48864</v>
      </c>
      <c r="B14173">
        <v>17</v>
      </c>
      <c r="C14173">
        <v>0</v>
      </c>
      <c r="D14173">
        <v>0</v>
      </c>
      <c r="E14173">
        <v>0</v>
      </c>
      <c r="F14173">
        <f>SUM(Table6[total_order_amount])*0.8</f>
        <v>141739319.59199998</v>
      </c>
      <c r="G14173">
        <f>SUM($D$2:D14173)</f>
        <v>177174149.48999995</v>
      </c>
      <c r="H14173" t="str">
        <f>IF(Table6[[#This Row],[Cummelutive_sum]]&lt;=Table6[[#This Row],[80_percent]],"Y", "N")</f>
        <v>N</v>
      </c>
    </row>
    <row r="14174" spans="1:8" x14ac:dyDescent="0.3">
      <c r="A14174">
        <v>206576</v>
      </c>
      <c r="B14174">
        <v>5</v>
      </c>
      <c r="C14174">
        <v>0</v>
      </c>
      <c r="D14174">
        <v>0</v>
      </c>
      <c r="E14174">
        <v>0</v>
      </c>
      <c r="F14174">
        <f>SUM(Table6[total_order_amount])*0.8</f>
        <v>141739319.59199998</v>
      </c>
      <c r="G14174">
        <f>SUM($D$2:D14174)</f>
        <v>177174149.48999995</v>
      </c>
      <c r="H14174" t="str">
        <f>IF(Table6[[#This Row],[Cummelutive_sum]]&lt;=Table6[[#This Row],[80_percent]],"Y", "N")</f>
        <v>N</v>
      </c>
    </row>
    <row r="14175" spans="1:8" x14ac:dyDescent="0.3">
      <c r="A14175">
        <v>65492</v>
      </c>
      <c r="B14175">
        <v>1</v>
      </c>
      <c r="C14175">
        <v>0</v>
      </c>
      <c r="D14175">
        <v>0</v>
      </c>
      <c r="E14175">
        <v>0</v>
      </c>
      <c r="F14175">
        <f>SUM(Table6[total_order_amount])*0.8</f>
        <v>141739319.59199998</v>
      </c>
      <c r="G14175">
        <f>SUM($D$2:D14175)</f>
        <v>177174149.48999995</v>
      </c>
      <c r="H14175" t="str">
        <f>IF(Table6[[#This Row],[Cummelutive_sum]]&lt;=Table6[[#This Row],[80_percent]],"Y", "N")</f>
        <v>N</v>
      </c>
    </row>
    <row r="14176" spans="1:8" x14ac:dyDescent="0.3">
      <c r="A14176">
        <v>49272</v>
      </c>
      <c r="B14176">
        <v>12</v>
      </c>
      <c r="C14176">
        <v>0</v>
      </c>
      <c r="D14176">
        <v>0</v>
      </c>
      <c r="E14176">
        <v>0</v>
      </c>
      <c r="F14176">
        <f>SUM(Table6[total_order_amount])*0.8</f>
        <v>141739319.59199998</v>
      </c>
      <c r="G14176">
        <f>SUM($D$2:D14176)</f>
        <v>177174149.48999995</v>
      </c>
      <c r="H14176" t="str">
        <f>IF(Table6[[#This Row],[Cummelutive_sum]]&lt;=Table6[[#This Row],[80_percent]],"Y", "N")</f>
        <v>N</v>
      </c>
    </row>
    <row r="14177" spans="1:8" x14ac:dyDescent="0.3">
      <c r="A14177">
        <v>165704</v>
      </c>
      <c r="B14177">
        <v>4</v>
      </c>
      <c r="C14177">
        <v>0</v>
      </c>
      <c r="D14177">
        <v>0</v>
      </c>
      <c r="E14177">
        <v>0</v>
      </c>
      <c r="F14177">
        <f>SUM(Table6[total_order_amount])*0.8</f>
        <v>141739319.59199998</v>
      </c>
      <c r="G14177">
        <f>SUM($D$2:D14177)</f>
        <v>177174149.48999995</v>
      </c>
      <c r="H14177" t="str">
        <f>IF(Table6[[#This Row],[Cummelutive_sum]]&lt;=Table6[[#This Row],[80_percent]],"Y", "N")</f>
        <v>N</v>
      </c>
    </row>
    <row r="14178" spans="1:8" x14ac:dyDescent="0.3">
      <c r="A14178">
        <v>177944</v>
      </c>
      <c r="B14178">
        <v>46</v>
      </c>
      <c r="C14178">
        <v>0</v>
      </c>
      <c r="D14178">
        <v>0</v>
      </c>
      <c r="E14178">
        <v>0</v>
      </c>
      <c r="F14178">
        <f>SUM(Table6[total_order_amount])*0.8</f>
        <v>141739319.59199998</v>
      </c>
      <c r="G14178">
        <f>SUM($D$2:D14178)</f>
        <v>177174149.48999995</v>
      </c>
      <c r="H14178" t="str">
        <f>IF(Table6[[#This Row],[Cummelutive_sum]]&lt;=Table6[[#This Row],[80_percent]],"Y", "N")</f>
        <v>N</v>
      </c>
    </row>
    <row r="14179" spans="1:8" x14ac:dyDescent="0.3">
      <c r="A14179">
        <v>117960</v>
      </c>
      <c r="B14179">
        <v>7</v>
      </c>
      <c r="C14179">
        <v>0</v>
      </c>
      <c r="D14179">
        <v>0</v>
      </c>
      <c r="E14179">
        <v>0</v>
      </c>
      <c r="F14179">
        <f>SUM(Table6[total_order_amount])*0.8</f>
        <v>141739319.59199998</v>
      </c>
      <c r="G14179">
        <f>SUM($D$2:D14179)</f>
        <v>177174149.48999995</v>
      </c>
      <c r="H14179" t="str">
        <f>IF(Table6[[#This Row],[Cummelutive_sum]]&lt;=Table6[[#This Row],[80_percent]],"Y", "N")</f>
        <v>N</v>
      </c>
    </row>
    <row r="14180" spans="1:8" x14ac:dyDescent="0.3">
      <c r="A14180">
        <v>117824</v>
      </c>
      <c r="B14180">
        <v>2</v>
      </c>
      <c r="C14180">
        <v>0</v>
      </c>
      <c r="D14180">
        <v>0</v>
      </c>
      <c r="E14180">
        <v>0</v>
      </c>
      <c r="F14180">
        <f>SUM(Table6[total_order_amount])*0.8</f>
        <v>141739319.59199998</v>
      </c>
      <c r="G14180">
        <f>SUM($D$2:D14180)</f>
        <v>177174149.48999995</v>
      </c>
      <c r="H14180" t="str">
        <f>IF(Table6[[#This Row],[Cummelutive_sum]]&lt;=Table6[[#This Row],[80_percent]],"Y", "N")</f>
        <v>N</v>
      </c>
    </row>
    <row r="14181" spans="1:8" x14ac:dyDescent="0.3">
      <c r="A14181">
        <v>117724</v>
      </c>
      <c r="B14181">
        <v>4</v>
      </c>
      <c r="C14181">
        <v>0</v>
      </c>
      <c r="D14181">
        <v>0</v>
      </c>
      <c r="E14181">
        <v>0</v>
      </c>
      <c r="F14181">
        <f>SUM(Table6[total_order_amount])*0.8</f>
        <v>141739319.59199998</v>
      </c>
      <c r="G14181">
        <f>SUM($D$2:D14181)</f>
        <v>177174149.48999995</v>
      </c>
      <c r="H14181" t="str">
        <f>IF(Table6[[#This Row],[Cummelutive_sum]]&lt;=Table6[[#This Row],[80_percent]],"Y", "N")</f>
        <v>N</v>
      </c>
    </row>
    <row r="14182" spans="1:8" x14ac:dyDescent="0.3">
      <c r="A14182">
        <v>117688</v>
      </c>
      <c r="B14182">
        <v>14</v>
      </c>
      <c r="C14182">
        <v>0</v>
      </c>
      <c r="D14182">
        <v>0</v>
      </c>
      <c r="E14182">
        <v>0</v>
      </c>
      <c r="F14182">
        <f>SUM(Table6[total_order_amount])*0.8</f>
        <v>141739319.59199998</v>
      </c>
      <c r="G14182">
        <f>SUM($D$2:D14182)</f>
        <v>177174149.48999995</v>
      </c>
      <c r="H14182" t="str">
        <f>IF(Table6[[#This Row],[Cummelutive_sum]]&lt;=Table6[[#This Row],[80_percent]],"Y", "N")</f>
        <v>N</v>
      </c>
    </row>
    <row r="14183" spans="1:8" x14ac:dyDescent="0.3">
      <c r="A14183">
        <v>117416</v>
      </c>
      <c r="B14183">
        <v>4</v>
      </c>
      <c r="C14183">
        <v>0</v>
      </c>
      <c r="D14183">
        <v>0</v>
      </c>
      <c r="E14183">
        <v>0</v>
      </c>
      <c r="F14183">
        <f>SUM(Table6[total_order_amount])*0.8</f>
        <v>141739319.59199998</v>
      </c>
      <c r="G14183">
        <f>SUM($D$2:D14183)</f>
        <v>177174149.48999995</v>
      </c>
      <c r="H14183" t="str">
        <f>IF(Table6[[#This Row],[Cummelutive_sum]]&lt;=Table6[[#This Row],[80_percent]],"Y", "N")</f>
        <v>N</v>
      </c>
    </row>
    <row r="14184" spans="1:8" x14ac:dyDescent="0.3">
      <c r="A14184">
        <v>66580</v>
      </c>
      <c r="B14184">
        <v>2</v>
      </c>
      <c r="C14184">
        <v>0</v>
      </c>
      <c r="D14184">
        <v>0</v>
      </c>
      <c r="E14184">
        <v>0</v>
      </c>
      <c r="F14184">
        <f>SUM(Table6[total_order_amount])*0.8</f>
        <v>141739319.59199998</v>
      </c>
      <c r="G14184">
        <f>SUM($D$2:D14184)</f>
        <v>177174149.48999995</v>
      </c>
      <c r="H14184" t="str">
        <f>IF(Table6[[#This Row],[Cummelutive_sum]]&lt;=Table6[[#This Row],[80_percent]],"Y", "N")</f>
        <v>N</v>
      </c>
    </row>
    <row r="14185" spans="1:8" x14ac:dyDescent="0.3">
      <c r="A14185">
        <v>85792</v>
      </c>
      <c r="B14185">
        <v>12</v>
      </c>
      <c r="C14185">
        <v>0</v>
      </c>
      <c r="D14185">
        <v>0</v>
      </c>
      <c r="E14185">
        <v>0</v>
      </c>
      <c r="F14185">
        <f>SUM(Table6[total_order_amount])*0.8</f>
        <v>141739319.59199998</v>
      </c>
      <c r="G14185">
        <f>SUM($D$2:D14185)</f>
        <v>177174149.48999995</v>
      </c>
      <c r="H14185" t="str">
        <f>IF(Table6[[#This Row],[Cummelutive_sum]]&lt;=Table6[[#This Row],[80_percent]],"Y", "N")</f>
        <v>N</v>
      </c>
    </row>
    <row r="14186" spans="1:8" x14ac:dyDescent="0.3">
      <c r="A14186">
        <v>116872</v>
      </c>
      <c r="B14186">
        <v>2</v>
      </c>
      <c r="C14186">
        <v>0</v>
      </c>
      <c r="D14186">
        <v>0</v>
      </c>
      <c r="E14186">
        <v>0</v>
      </c>
      <c r="F14186">
        <f>SUM(Table6[total_order_amount])*0.8</f>
        <v>141739319.59199998</v>
      </c>
      <c r="G14186">
        <f>SUM($D$2:D14186)</f>
        <v>177174149.48999995</v>
      </c>
      <c r="H14186" t="str">
        <f>IF(Table6[[#This Row],[Cummelutive_sum]]&lt;=Table6[[#This Row],[80_percent]],"Y", "N")</f>
        <v>N</v>
      </c>
    </row>
    <row r="14187" spans="1:8" x14ac:dyDescent="0.3">
      <c r="A14187">
        <v>99464</v>
      </c>
      <c r="B14187">
        <v>1</v>
      </c>
      <c r="C14187">
        <v>0</v>
      </c>
      <c r="D14187">
        <v>0</v>
      </c>
      <c r="E14187">
        <v>0</v>
      </c>
      <c r="F14187">
        <f>SUM(Table6[total_order_amount])*0.8</f>
        <v>141739319.59199998</v>
      </c>
      <c r="G14187">
        <f>SUM($D$2:D14187)</f>
        <v>177174149.48999995</v>
      </c>
      <c r="H14187" t="str">
        <f>IF(Table6[[#This Row],[Cummelutive_sum]]&lt;=Table6[[#This Row],[80_percent]],"Y", "N")</f>
        <v>N</v>
      </c>
    </row>
    <row r="14188" spans="1:8" x14ac:dyDescent="0.3">
      <c r="A14188">
        <v>116600</v>
      </c>
      <c r="B14188">
        <v>11</v>
      </c>
      <c r="C14188">
        <v>0</v>
      </c>
      <c r="D14188">
        <v>0</v>
      </c>
      <c r="E14188">
        <v>0</v>
      </c>
      <c r="F14188">
        <f>SUM(Table6[total_order_amount])*0.8</f>
        <v>141739319.59199998</v>
      </c>
      <c r="G14188">
        <f>SUM($D$2:D14188)</f>
        <v>177174149.48999995</v>
      </c>
      <c r="H14188" t="str">
        <f>IF(Table6[[#This Row],[Cummelutive_sum]]&lt;=Table6[[#This Row],[80_percent]],"Y", "N")</f>
        <v>N</v>
      </c>
    </row>
    <row r="14189" spans="1:8" x14ac:dyDescent="0.3">
      <c r="A14189">
        <v>43388</v>
      </c>
      <c r="B14189">
        <v>20</v>
      </c>
      <c r="C14189">
        <v>0</v>
      </c>
      <c r="D14189">
        <v>0</v>
      </c>
      <c r="E14189">
        <v>0</v>
      </c>
      <c r="F14189">
        <f>SUM(Table6[total_order_amount])*0.8</f>
        <v>141739319.59199998</v>
      </c>
      <c r="G14189">
        <f>SUM($D$2:D14189)</f>
        <v>177174149.48999995</v>
      </c>
      <c r="H14189" t="str">
        <f>IF(Table6[[#This Row],[Cummelutive_sum]]&lt;=Table6[[#This Row],[80_percent]],"Y", "N")</f>
        <v>N</v>
      </c>
    </row>
    <row r="14190" spans="1:8" x14ac:dyDescent="0.3">
      <c r="A14190">
        <v>116328</v>
      </c>
      <c r="B14190">
        <v>59</v>
      </c>
      <c r="C14190">
        <v>0</v>
      </c>
      <c r="D14190">
        <v>0</v>
      </c>
      <c r="E14190">
        <v>0</v>
      </c>
      <c r="F14190">
        <f>SUM(Table6[total_order_amount])*0.8</f>
        <v>141739319.59199998</v>
      </c>
      <c r="G14190">
        <f>SUM($D$2:D14190)</f>
        <v>177174149.48999995</v>
      </c>
      <c r="H14190" t="str">
        <f>IF(Table6[[#This Row],[Cummelutive_sum]]&lt;=Table6[[#This Row],[80_percent]],"Y", "N")</f>
        <v>N</v>
      </c>
    </row>
    <row r="14191" spans="1:8" x14ac:dyDescent="0.3">
      <c r="A14191">
        <v>116260</v>
      </c>
      <c r="B14191">
        <v>3</v>
      </c>
      <c r="C14191">
        <v>0</v>
      </c>
      <c r="D14191">
        <v>0</v>
      </c>
      <c r="E14191">
        <v>0</v>
      </c>
      <c r="F14191">
        <f>SUM(Table6[total_order_amount])*0.8</f>
        <v>141739319.59199998</v>
      </c>
      <c r="G14191">
        <f>SUM($D$2:D14191)</f>
        <v>177174149.48999995</v>
      </c>
      <c r="H14191" t="str">
        <f>IF(Table6[[#This Row],[Cummelutive_sum]]&lt;=Table6[[#This Row],[80_percent]],"Y", "N")</f>
        <v>N</v>
      </c>
    </row>
    <row r="14192" spans="1:8" x14ac:dyDescent="0.3">
      <c r="A14192">
        <v>116192</v>
      </c>
      <c r="B14192">
        <v>2</v>
      </c>
      <c r="C14192">
        <v>0</v>
      </c>
      <c r="D14192">
        <v>0</v>
      </c>
      <c r="E14192">
        <v>0</v>
      </c>
      <c r="F14192">
        <f>SUM(Table6[total_order_amount])*0.8</f>
        <v>141739319.59199998</v>
      </c>
      <c r="G14192">
        <f>SUM($D$2:D14192)</f>
        <v>177174149.48999995</v>
      </c>
      <c r="H14192" t="str">
        <f>IF(Table6[[#This Row],[Cummelutive_sum]]&lt;=Table6[[#This Row],[80_percent]],"Y", "N")</f>
        <v>N</v>
      </c>
    </row>
    <row r="14193" spans="1:8" x14ac:dyDescent="0.3">
      <c r="A14193">
        <v>38664</v>
      </c>
      <c r="B14193">
        <v>9</v>
      </c>
      <c r="C14193">
        <v>0</v>
      </c>
      <c r="D14193">
        <v>0</v>
      </c>
      <c r="E14193">
        <v>0</v>
      </c>
      <c r="F14193">
        <f>SUM(Table6[total_order_amount])*0.8</f>
        <v>141739319.59199998</v>
      </c>
      <c r="G14193">
        <f>SUM($D$2:D14193)</f>
        <v>177174149.48999995</v>
      </c>
      <c r="H14193" t="str">
        <f>IF(Table6[[#This Row],[Cummelutive_sum]]&lt;=Table6[[#This Row],[80_percent]],"Y", "N")</f>
        <v>N</v>
      </c>
    </row>
    <row r="14194" spans="1:8" x14ac:dyDescent="0.3">
      <c r="A14194">
        <v>48728</v>
      </c>
      <c r="B14194">
        <v>2</v>
      </c>
      <c r="C14194">
        <v>0</v>
      </c>
      <c r="D14194">
        <v>0</v>
      </c>
      <c r="E14194">
        <v>0</v>
      </c>
      <c r="F14194">
        <f>SUM(Table6[total_order_amount])*0.8</f>
        <v>141739319.59199998</v>
      </c>
      <c r="G14194">
        <f>SUM($D$2:D14194)</f>
        <v>177174149.48999995</v>
      </c>
      <c r="H14194" t="str">
        <f>IF(Table6[[#This Row],[Cummelutive_sum]]&lt;=Table6[[#This Row],[80_percent]],"Y", "N")</f>
        <v>N</v>
      </c>
    </row>
    <row r="14195" spans="1:8" x14ac:dyDescent="0.3">
      <c r="A14195">
        <v>115648</v>
      </c>
      <c r="B14195">
        <v>6</v>
      </c>
      <c r="C14195">
        <v>0</v>
      </c>
      <c r="D14195">
        <v>0</v>
      </c>
      <c r="E14195">
        <v>0</v>
      </c>
      <c r="F14195">
        <f>SUM(Table6[total_order_amount])*0.8</f>
        <v>141739319.59199998</v>
      </c>
      <c r="G14195">
        <f>SUM($D$2:D14195)</f>
        <v>177174149.48999995</v>
      </c>
      <c r="H14195" t="str">
        <f>IF(Table6[[#This Row],[Cummelutive_sum]]&lt;=Table6[[#This Row],[80_percent]],"Y", "N")</f>
        <v>N</v>
      </c>
    </row>
    <row r="14196" spans="1:8" x14ac:dyDescent="0.3">
      <c r="A14196">
        <v>115548</v>
      </c>
      <c r="B14196">
        <v>6</v>
      </c>
      <c r="C14196">
        <v>0</v>
      </c>
      <c r="D14196">
        <v>0</v>
      </c>
      <c r="E14196">
        <v>0</v>
      </c>
      <c r="F14196">
        <f>SUM(Table6[total_order_amount])*0.8</f>
        <v>141739319.59199998</v>
      </c>
      <c r="G14196">
        <f>SUM($D$2:D14196)</f>
        <v>177174149.48999995</v>
      </c>
      <c r="H14196" t="str">
        <f>IF(Table6[[#This Row],[Cummelutive_sum]]&lt;=Table6[[#This Row],[80_percent]],"Y", "N")</f>
        <v>N</v>
      </c>
    </row>
    <row r="14197" spans="1:8" x14ac:dyDescent="0.3">
      <c r="A14197">
        <v>115512</v>
      </c>
      <c r="B14197">
        <v>2</v>
      </c>
      <c r="C14197">
        <v>0</v>
      </c>
      <c r="D14197">
        <v>0</v>
      </c>
      <c r="E14197">
        <v>0</v>
      </c>
      <c r="F14197">
        <f>SUM(Table6[total_order_amount])*0.8</f>
        <v>141739319.59199998</v>
      </c>
      <c r="G14197">
        <f>SUM($D$2:D14197)</f>
        <v>177174149.48999995</v>
      </c>
      <c r="H14197" t="str">
        <f>IF(Table6[[#This Row],[Cummelutive_sum]]&lt;=Table6[[#This Row],[80_percent]],"Y", "N")</f>
        <v>N</v>
      </c>
    </row>
    <row r="14198" spans="1:8" x14ac:dyDescent="0.3">
      <c r="A14198">
        <v>115412</v>
      </c>
      <c r="B14198">
        <v>3</v>
      </c>
      <c r="C14198">
        <v>0</v>
      </c>
      <c r="D14198">
        <v>0</v>
      </c>
      <c r="E14198">
        <v>0</v>
      </c>
      <c r="F14198">
        <f>SUM(Table6[total_order_amount])*0.8</f>
        <v>141739319.59199998</v>
      </c>
      <c r="G14198">
        <f>SUM($D$2:D14198)</f>
        <v>177174149.48999995</v>
      </c>
      <c r="H14198" t="str">
        <f>IF(Table6[[#This Row],[Cummelutive_sum]]&lt;=Table6[[#This Row],[80_percent]],"Y", "N")</f>
        <v>N</v>
      </c>
    </row>
    <row r="14199" spans="1:8" x14ac:dyDescent="0.3">
      <c r="A14199">
        <v>115376</v>
      </c>
      <c r="B14199">
        <v>4</v>
      </c>
      <c r="C14199">
        <v>0</v>
      </c>
      <c r="D14199">
        <v>0</v>
      </c>
      <c r="E14199">
        <v>0</v>
      </c>
      <c r="F14199">
        <f>SUM(Table6[total_order_amount])*0.8</f>
        <v>141739319.59199998</v>
      </c>
      <c r="G14199">
        <f>SUM($D$2:D14199)</f>
        <v>177174149.48999995</v>
      </c>
      <c r="H14199" t="str">
        <f>IF(Table6[[#This Row],[Cummelutive_sum]]&lt;=Table6[[#This Row],[80_percent]],"Y", "N")</f>
        <v>N</v>
      </c>
    </row>
    <row r="14200" spans="1:8" x14ac:dyDescent="0.3">
      <c r="A14200">
        <v>115308</v>
      </c>
      <c r="B14200">
        <v>3</v>
      </c>
      <c r="C14200">
        <v>0</v>
      </c>
      <c r="D14200">
        <v>0</v>
      </c>
      <c r="E14200">
        <v>0</v>
      </c>
      <c r="F14200">
        <f>SUM(Table6[total_order_amount])*0.8</f>
        <v>141739319.59199998</v>
      </c>
      <c r="G14200">
        <f>SUM($D$2:D14200)</f>
        <v>177174149.48999995</v>
      </c>
      <c r="H14200" t="str">
        <f>IF(Table6[[#This Row],[Cummelutive_sum]]&lt;=Table6[[#This Row],[80_percent]],"Y", "N")</f>
        <v>N</v>
      </c>
    </row>
    <row r="14201" spans="1:8" x14ac:dyDescent="0.3">
      <c r="A14201">
        <v>115240</v>
      </c>
      <c r="B14201">
        <v>4</v>
      </c>
      <c r="C14201">
        <v>0</v>
      </c>
      <c r="D14201">
        <v>0</v>
      </c>
      <c r="E14201">
        <v>0</v>
      </c>
      <c r="F14201">
        <f>SUM(Table6[total_order_amount])*0.8</f>
        <v>141739319.59199998</v>
      </c>
      <c r="G14201">
        <f>SUM($D$2:D14201)</f>
        <v>177174149.48999995</v>
      </c>
      <c r="H14201" t="str">
        <f>IF(Table6[[#This Row],[Cummelutive_sum]]&lt;=Table6[[#This Row],[80_percent]],"Y", "N")</f>
        <v>N</v>
      </c>
    </row>
    <row r="14202" spans="1:8" x14ac:dyDescent="0.3">
      <c r="A14202">
        <v>115172</v>
      </c>
      <c r="B14202">
        <v>5</v>
      </c>
      <c r="C14202">
        <v>0</v>
      </c>
      <c r="D14202">
        <v>0</v>
      </c>
      <c r="E14202">
        <v>0</v>
      </c>
      <c r="F14202">
        <f>SUM(Table6[total_order_amount])*0.8</f>
        <v>141739319.59199998</v>
      </c>
      <c r="G14202">
        <f>SUM($D$2:D14202)</f>
        <v>177174149.48999995</v>
      </c>
      <c r="H14202" t="str">
        <f>IF(Table6[[#This Row],[Cummelutive_sum]]&lt;=Table6[[#This Row],[80_percent]],"Y", "N")</f>
        <v>N</v>
      </c>
    </row>
    <row r="14203" spans="1:8" x14ac:dyDescent="0.3">
      <c r="A14203">
        <v>115036</v>
      </c>
      <c r="B14203">
        <v>3</v>
      </c>
      <c r="C14203">
        <v>0</v>
      </c>
      <c r="D14203">
        <v>0</v>
      </c>
      <c r="E14203">
        <v>0</v>
      </c>
      <c r="F14203">
        <f>SUM(Table6[total_order_amount])*0.8</f>
        <v>141739319.59199998</v>
      </c>
      <c r="G14203">
        <f>SUM($D$2:D14203)</f>
        <v>177174149.48999995</v>
      </c>
      <c r="H14203" t="str">
        <f>IF(Table6[[#This Row],[Cummelutive_sum]]&lt;=Table6[[#This Row],[80_percent]],"Y", "N")</f>
        <v>N</v>
      </c>
    </row>
    <row r="14204" spans="1:8" x14ac:dyDescent="0.3">
      <c r="A14204">
        <v>114968</v>
      </c>
      <c r="B14204">
        <v>6</v>
      </c>
      <c r="C14204">
        <v>0</v>
      </c>
      <c r="D14204">
        <v>0</v>
      </c>
      <c r="E14204">
        <v>0</v>
      </c>
      <c r="F14204">
        <f>SUM(Table6[total_order_amount])*0.8</f>
        <v>141739319.59199998</v>
      </c>
      <c r="G14204">
        <f>SUM($D$2:D14204)</f>
        <v>177174149.48999995</v>
      </c>
      <c r="H14204" t="str">
        <f>IF(Table6[[#This Row],[Cummelutive_sum]]&lt;=Table6[[#This Row],[80_percent]],"Y", "N")</f>
        <v>N</v>
      </c>
    </row>
    <row r="14205" spans="1:8" x14ac:dyDescent="0.3">
      <c r="A14205">
        <v>114900</v>
      </c>
      <c r="B14205">
        <v>11</v>
      </c>
      <c r="C14205">
        <v>0</v>
      </c>
      <c r="D14205">
        <v>0</v>
      </c>
      <c r="E14205">
        <v>0</v>
      </c>
      <c r="F14205">
        <f>SUM(Table6[total_order_amount])*0.8</f>
        <v>141739319.59199998</v>
      </c>
      <c r="G14205">
        <f>SUM($D$2:D14205)</f>
        <v>177174149.48999995</v>
      </c>
      <c r="H14205" t="str">
        <f>IF(Table6[[#This Row],[Cummelutive_sum]]&lt;=Table6[[#This Row],[80_percent]],"Y", "N")</f>
        <v>N</v>
      </c>
    </row>
    <row r="14206" spans="1:8" x14ac:dyDescent="0.3">
      <c r="A14206">
        <v>47640</v>
      </c>
      <c r="B14206">
        <v>2</v>
      </c>
      <c r="C14206">
        <v>0</v>
      </c>
      <c r="D14206">
        <v>0</v>
      </c>
      <c r="E14206">
        <v>0</v>
      </c>
      <c r="F14206">
        <f>SUM(Table6[total_order_amount])*0.8</f>
        <v>141739319.59199998</v>
      </c>
      <c r="G14206">
        <f>SUM($D$2:D14206)</f>
        <v>177174149.48999995</v>
      </c>
      <c r="H14206" t="str">
        <f>IF(Table6[[#This Row],[Cummelutive_sum]]&lt;=Table6[[#This Row],[80_percent]],"Y", "N")</f>
        <v>N</v>
      </c>
    </row>
    <row r="14207" spans="1:8" x14ac:dyDescent="0.3">
      <c r="A14207">
        <v>114424</v>
      </c>
      <c r="B14207">
        <v>5</v>
      </c>
      <c r="C14207">
        <v>0</v>
      </c>
      <c r="D14207">
        <v>0</v>
      </c>
      <c r="E14207">
        <v>0</v>
      </c>
      <c r="F14207">
        <f>SUM(Table6[total_order_amount])*0.8</f>
        <v>141739319.59199998</v>
      </c>
      <c r="G14207">
        <f>SUM($D$2:D14207)</f>
        <v>177174149.48999995</v>
      </c>
      <c r="H14207" t="str">
        <f>IF(Table6[[#This Row],[Cummelutive_sum]]&lt;=Table6[[#This Row],[80_percent]],"Y", "N")</f>
        <v>N</v>
      </c>
    </row>
    <row r="14208" spans="1:8" x14ac:dyDescent="0.3">
      <c r="A14208">
        <v>114324</v>
      </c>
      <c r="B14208">
        <v>5</v>
      </c>
      <c r="C14208">
        <v>0</v>
      </c>
      <c r="D14208">
        <v>0</v>
      </c>
      <c r="E14208">
        <v>0</v>
      </c>
      <c r="F14208">
        <f>SUM(Table6[total_order_amount])*0.8</f>
        <v>141739319.59199998</v>
      </c>
      <c r="G14208">
        <f>SUM($D$2:D14208)</f>
        <v>177174149.48999995</v>
      </c>
      <c r="H14208" t="str">
        <f>IF(Table6[[#This Row],[Cummelutive_sum]]&lt;=Table6[[#This Row],[80_percent]],"Y", "N")</f>
        <v>N</v>
      </c>
    </row>
    <row r="14209" spans="1:8" x14ac:dyDescent="0.3">
      <c r="A14209">
        <v>114288</v>
      </c>
      <c r="B14209">
        <v>34</v>
      </c>
      <c r="C14209">
        <v>0</v>
      </c>
      <c r="D14209">
        <v>0</v>
      </c>
      <c r="E14209">
        <v>0</v>
      </c>
      <c r="F14209">
        <f>SUM(Table6[total_order_amount])*0.8</f>
        <v>141739319.59199998</v>
      </c>
      <c r="G14209">
        <f>SUM($D$2:D14209)</f>
        <v>177174149.48999995</v>
      </c>
      <c r="H14209" t="str">
        <f>IF(Table6[[#This Row],[Cummelutive_sum]]&lt;=Table6[[#This Row],[80_percent]],"Y", "N")</f>
        <v>N</v>
      </c>
    </row>
    <row r="14210" spans="1:8" x14ac:dyDescent="0.3">
      <c r="A14210">
        <v>114152</v>
      </c>
      <c r="B14210">
        <v>15</v>
      </c>
      <c r="C14210">
        <v>0</v>
      </c>
      <c r="D14210">
        <v>0</v>
      </c>
      <c r="E14210">
        <v>0</v>
      </c>
      <c r="F14210">
        <f>SUM(Table6[total_order_amount])*0.8</f>
        <v>141739319.59199998</v>
      </c>
      <c r="G14210">
        <f>SUM($D$2:D14210)</f>
        <v>177174149.48999995</v>
      </c>
      <c r="H14210" t="str">
        <f>IF(Table6[[#This Row],[Cummelutive_sum]]&lt;=Table6[[#This Row],[80_percent]],"Y", "N")</f>
        <v>N</v>
      </c>
    </row>
    <row r="14211" spans="1:8" x14ac:dyDescent="0.3">
      <c r="A14211">
        <v>79468</v>
      </c>
      <c r="B14211">
        <v>11</v>
      </c>
      <c r="C14211">
        <v>0</v>
      </c>
      <c r="D14211">
        <v>0</v>
      </c>
      <c r="E14211">
        <v>0</v>
      </c>
      <c r="F14211">
        <f>SUM(Table6[total_order_amount])*0.8</f>
        <v>141739319.59199998</v>
      </c>
      <c r="G14211">
        <f>SUM($D$2:D14211)</f>
        <v>177174149.48999995</v>
      </c>
      <c r="H14211" t="str">
        <f>IF(Table6[[#This Row],[Cummelutive_sum]]&lt;=Table6[[#This Row],[80_percent]],"Y", "N")</f>
        <v>N</v>
      </c>
    </row>
    <row r="14212" spans="1:8" x14ac:dyDescent="0.3">
      <c r="A14212">
        <v>114016</v>
      </c>
      <c r="B14212">
        <v>2</v>
      </c>
      <c r="C14212">
        <v>0</v>
      </c>
      <c r="D14212">
        <v>0</v>
      </c>
      <c r="E14212">
        <v>0</v>
      </c>
      <c r="F14212">
        <f>SUM(Table6[total_order_amount])*0.8</f>
        <v>141739319.59199998</v>
      </c>
      <c r="G14212">
        <f>SUM($D$2:D14212)</f>
        <v>177174149.48999995</v>
      </c>
      <c r="H14212" t="str">
        <f>IF(Table6[[#This Row],[Cummelutive_sum]]&lt;=Table6[[#This Row],[80_percent]],"Y", "N")</f>
        <v>N</v>
      </c>
    </row>
    <row r="14213" spans="1:8" x14ac:dyDescent="0.3">
      <c r="A14213">
        <v>113880</v>
      </c>
      <c r="B14213">
        <v>32</v>
      </c>
      <c r="C14213">
        <v>0</v>
      </c>
      <c r="D14213">
        <v>0</v>
      </c>
      <c r="E14213">
        <v>0</v>
      </c>
      <c r="F14213">
        <f>SUM(Table6[total_order_amount])*0.8</f>
        <v>141739319.59199998</v>
      </c>
      <c r="G14213">
        <f>SUM($D$2:D14213)</f>
        <v>177174149.48999995</v>
      </c>
      <c r="H14213" t="str">
        <f>IF(Table6[[#This Row],[Cummelutive_sum]]&lt;=Table6[[#This Row],[80_percent]],"Y", "N")</f>
        <v>N</v>
      </c>
    </row>
    <row r="14214" spans="1:8" x14ac:dyDescent="0.3">
      <c r="A14214">
        <v>113744</v>
      </c>
      <c r="B14214">
        <v>3</v>
      </c>
      <c r="C14214">
        <v>0</v>
      </c>
      <c r="D14214">
        <v>0</v>
      </c>
      <c r="E14214">
        <v>0</v>
      </c>
      <c r="F14214">
        <f>SUM(Table6[total_order_amount])*0.8</f>
        <v>141739319.59199998</v>
      </c>
      <c r="G14214">
        <f>SUM($D$2:D14214)</f>
        <v>177174149.48999995</v>
      </c>
      <c r="H14214" t="str">
        <f>IF(Table6[[#This Row],[Cummelutive_sum]]&lt;=Table6[[#This Row],[80_percent]],"Y", "N")</f>
        <v>N</v>
      </c>
    </row>
    <row r="14215" spans="1:8" x14ac:dyDescent="0.3">
      <c r="A14215">
        <v>83648</v>
      </c>
      <c r="B14215">
        <v>30</v>
      </c>
      <c r="C14215">
        <v>0</v>
      </c>
      <c r="D14215">
        <v>0</v>
      </c>
      <c r="E14215">
        <v>0</v>
      </c>
      <c r="F14215">
        <f>SUM(Table6[total_order_amount])*0.8</f>
        <v>141739319.59199998</v>
      </c>
      <c r="G14215">
        <f>SUM($D$2:D14215)</f>
        <v>177174149.48999995</v>
      </c>
      <c r="H14215" t="str">
        <f>IF(Table6[[#This Row],[Cummelutive_sum]]&lt;=Table6[[#This Row],[80_percent]],"Y", "N")</f>
        <v>N</v>
      </c>
    </row>
    <row r="14216" spans="1:8" x14ac:dyDescent="0.3">
      <c r="A14216">
        <v>93068</v>
      </c>
      <c r="B14216">
        <v>135</v>
      </c>
      <c r="C14216">
        <v>0</v>
      </c>
      <c r="D14216">
        <v>0</v>
      </c>
      <c r="E14216">
        <v>0</v>
      </c>
      <c r="F14216">
        <f>SUM(Table6[total_order_amount])*0.8</f>
        <v>141739319.59199998</v>
      </c>
      <c r="G14216">
        <f>SUM($D$2:D14216)</f>
        <v>177174149.48999995</v>
      </c>
      <c r="H14216" t="str">
        <f>IF(Table6[[#This Row],[Cummelutive_sum]]&lt;=Table6[[#This Row],[80_percent]],"Y", "N")</f>
        <v>N</v>
      </c>
    </row>
    <row r="14217" spans="1:8" x14ac:dyDescent="0.3">
      <c r="A14217">
        <v>95860</v>
      </c>
      <c r="B14217">
        <v>18</v>
      </c>
      <c r="C14217">
        <v>0</v>
      </c>
      <c r="D14217">
        <v>0</v>
      </c>
      <c r="E14217">
        <v>0</v>
      </c>
      <c r="F14217">
        <f>SUM(Table6[total_order_amount])*0.8</f>
        <v>141739319.59199998</v>
      </c>
      <c r="G14217">
        <f>SUM($D$2:D14217)</f>
        <v>177174149.48999995</v>
      </c>
      <c r="H14217" t="str">
        <f>IF(Table6[[#This Row],[Cummelutive_sum]]&lt;=Table6[[#This Row],[80_percent]],"Y", "N")</f>
        <v>N</v>
      </c>
    </row>
    <row r="14218" spans="1:8" x14ac:dyDescent="0.3">
      <c r="A14218">
        <v>99972</v>
      </c>
      <c r="B14218">
        <v>8</v>
      </c>
      <c r="C14218">
        <v>0</v>
      </c>
      <c r="D14218">
        <v>0</v>
      </c>
      <c r="E14218">
        <v>0</v>
      </c>
      <c r="F14218">
        <f>SUM(Table6[total_order_amount])*0.8</f>
        <v>141739319.59199998</v>
      </c>
      <c r="G14218">
        <f>SUM($D$2:D14218)</f>
        <v>177174149.48999995</v>
      </c>
      <c r="H14218" t="str">
        <f>IF(Table6[[#This Row],[Cummelutive_sum]]&lt;=Table6[[#This Row],[80_percent]],"Y", "N")</f>
        <v>N</v>
      </c>
    </row>
    <row r="14219" spans="1:8" x14ac:dyDescent="0.3">
      <c r="A14219">
        <v>99940</v>
      </c>
      <c r="B14219">
        <v>13</v>
      </c>
      <c r="C14219">
        <v>0</v>
      </c>
      <c r="D14219">
        <v>0</v>
      </c>
      <c r="E14219">
        <v>0</v>
      </c>
      <c r="F14219">
        <f>SUM(Table6[total_order_amount])*0.8</f>
        <v>141739319.59199998</v>
      </c>
      <c r="G14219">
        <f>SUM($D$2:D14219)</f>
        <v>177174149.48999995</v>
      </c>
      <c r="H14219" t="str">
        <f>IF(Table6[[#This Row],[Cummelutive_sum]]&lt;=Table6[[#This Row],[80_percent]],"Y", "N")</f>
        <v>N</v>
      </c>
    </row>
    <row r="14220" spans="1:8" x14ac:dyDescent="0.3">
      <c r="A14220">
        <v>174340</v>
      </c>
      <c r="B14220">
        <v>6</v>
      </c>
      <c r="C14220">
        <v>0</v>
      </c>
      <c r="D14220">
        <v>0</v>
      </c>
      <c r="E14220">
        <v>0</v>
      </c>
      <c r="F14220">
        <f>SUM(Table6[total_order_amount])*0.8</f>
        <v>141739319.59199998</v>
      </c>
      <c r="G14220">
        <f>SUM($D$2:D14220)</f>
        <v>177174149.48999995</v>
      </c>
      <c r="H14220" t="str">
        <f>IF(Table6[[#This Row],[Cummelutive_sum]]&lt;=Table6[[#This Row],[80_percent]],"Y", "N")</f>
        <v>N</v>
      </c>
    </row>
    <row r="14221" spans="1:8" x14ac:dyDescent="0.3">
      <c r="A14221">
        <v>225416</v>
      </c>
      <c r="B14221">
        <v>3</v>
      </c>
      <c r="C14221">
        <v>0</v>
      </c>
      <c r="D14221">
        <v>0</v>
      </c>
      <c r="E14221">
        <v>0</v>
      </c>
      <c r="F14221">
        <f>SUM(Table6[total_order_amount])*0.8</f>
        <v>141739319.59199998</v>
      </c>
      <c r="G14221">
        <f>SUM($D$2:D14221)</f>
        <v>177174149.48999995</v>
      </c>
      <c r="H14221" t="str">
        <f>IF(Table6[[#This Row],[Cummelutive_sum]]&lt;=Table6[[#This Row],[80_percent]],"Y", "N")</f>
        <v>N</v>
      </c>
    </row>
    <row r="14222" spans="1:8" x14ac:dyDescent="0.3">
      <c r="A14222">
        <v>225348</v>
      </c>
      <c r="B14222">
        <v>6</v>
      </c>
      <c r="C14222">
        <v>0</v>
      </c>
      <c r="D14222">
        <v>0</v>
      </c>
      <c r="E14222">
        <v>0</v>
      </c>
      <c r="F14222">
        <f>SUM(Table6[total_order_amount])*0.8</f>
        <v>141739319.59199998</v>
      </c>
      <c r="G14222">
        <f>SUM($D$2:D14222)</f>
        <v>177174149.48999995</v>
      </c>
      <c r="H14222" t="str">
        <f>IF(Table6[[#This Row],[Cummelutive_sum]]&lt;=Table6[[#This Row],[80_percent]],"Y", "N")</f>
        <v>N</v>
      </c>
    </row>
    <row r="14223" spans="1:8" x14ac:dyDescent="0.3">
      <c r="A14223">
        <v>76000</v>
      </c>
      <c r="B14223">
        <v>4</v>
      </c>
      <c r="C14223">
        <v>0</v>
      </c>
      <c r="D14223">
        <v>0</v>
      </c>
      <c r="E14223">
        <v>0</v>
      </c>
      <c r="F14223">
        <f>SUM(Table6[total_order_amount])*0.8</f>
        <v>141739319.59199998</v>
      </c>
      <c r="G14223">
        <f>SUM($D$2:D14223)</f>
        <v>177174149.48999995</v>
      </c>
      <c r="H14223" t="str">
        <f>IF(Table6[[#This Row],[Cummelutive_sum]]&lt;=Table6[[#This Row],[80_percent]],"Y", "N")</f>
        <v>N</v>
      </c>
    </row>
    <row r="14224" spans="1:8" x14ac:dyDescent="0.3">
      <c r="A14224">
        <v>225212</v>
      </c>
      <c r="B14224">
        <v>17</v>
      </c>
      <c r="C14224">
        <v>0</v>
      </c>
      <c r="D14224">
        <v>0</v>
      </c>
      <c r="E14224">
        <v>0</v>
      </c>
      <c r="F14224">
        <f>SUM(Table6[total_order_amount])*0.8</f>
        <v>141739319.59199998</v>
      </c>
      <c r="G14224">
        <f>SUM($D$2:D14224)</f>
        <v>177174149.48999995</v>
      </c>
      <c r="H14224" t="str">
        <f>IF(Table6[[#This Row],[Cummelutive_sum]]&lt;=Table6[[#This Row],[80_percent]],"Y", "N")</f>
        <v>N</v>
      </c>
    </row>
    <row r="14225" spans="1:8" x14ac:dyDescent="0.3">
      <c r="A14225">
        <v>225144</v>
      </c>
      <c r="B14225">
        <v>3</v>
      </c>
      <c r="C14225">
        <v>0</v>
      </c>
      <c r="D14225">
        <v>0</v>
      </c>
      <c r="E14225">
        <v>0</v>
      </c>
      <c r="F14225">
        <f>SUM(Table6[total_order_amount])*0.8</f>
        <v>141739319.59199998</v>
      </c>
      <c r="G14225">
        <f>SUM($D$2:D14225)</f>
        <v>177174149.48999995</v>
      </c>
      <c r="H14225" t="str">
        <f>IF(Table6[[#This Row],[Cummelutive_sum]]&lt;=Table6[[#This Row],[80_percent]],"Y", "N")</f>
        <v>N</v>
      </c>
    </row>
    <row r="14226" spans="1:8" x14ac:dyDescent="0.3">
      <c r="A14226">
        <v>197020</v>
      </c>
      <c r="B14226">
        <v>2</v>
      </c>
      <c r="C14226">
        <v>0</v>
      </c>
      <c r="D14226">
        <v>0</v>
      </c>
      <c r="E14226">
        <v>0</v>
      </c>
      <c r="F14226">
        <f>SUM(Table6[total_order_amount])*0.8</f>
        <v>141739319.59199998</v>
      </c>
      <c r="G14226">
        <f>SUM($D$2:D14226)</f>
        <v>177174149.48999995</v>
      </c>
      <c r="H14226" t="str">
        <f>IF(Table6[[#This Row],[Cummelutive_sum]]&lt;=Table6[[#This Row],[80_percent]],"Y", "N")</f>
        <v>N</v>
      </c>
    </row>
    <row r="14227" spans="1:8" x14ac:dyDescent="0.3">
      <c r="A14227">
        <v>224972</v>
      </c>
      <c r="B14227">
        <v>9</v>
      </c>
      <c r="C14227">
        <v>0</v>
      </c>
      <c r="D14227">
        <v>0</v>
      </c>
      <c r="E14227">
        <v>0</v>
      </c>
      <c r="F14227">
        <f>SUM(Table6[total_order_amount])*0.8</f>
        <v>141739319.59199998</v>
      </c>
      <c r="G14227">
        <f>SUM($D$2:D14227)</f>
        <v>177174149.48999995</v>
      </c>
      <c r="H14227" t="str">
        <f>IF(Table6[[#This Row],[Cummelutive_sum]]&lt;=Table6[[#This Row],[80_percent]],"Y", "N")</f>
        <v>N</v>
      </c>
    </row>
    <row r="14228" spans="1:8" x14ac:dyDescent="0.3">
      <c r="A14228">
        <v>26284</v>
      </c>
      <c r="B14228">
        <v>1</v>
      </c>
      <c r="C14228">
        <v>0</v>
      </c>
      <c r="D14228">
        <v>0</v>
      </c>
      <c r="E14228">
        <v>0</v>
      </c>
      <c r="F14228">
        <f>SUM(Table6[total_order_amount])*0.8</f>
        <v>141739319.59199998</v>
      </c>
      <c r="G14228">
        <f>SUM($D$2:D14228)</f>
        <v>177174149.48999995</v>
      </c>
      <c r="H14228" t="str">
        <f>IF(Table6[[#This Row],[Cummelutive_sum]]&lt;=Table6[[#This Row],[80_percent]],"Y", "N")</f>
        <v>N</v>
      </c>
    </row>
    <row r="14229" spans="1:8" x14ac:dyDescent="0.3">
      <c r="A14229">
        <v>224700</v>
      </c>
      <c r="B14229">
        <v>3</v>
      </c>
      <c r="C14229">
        <v>0</v>
      </c>
      <c r="D14229">
        <v>0</v>
      </c>
      <c r="E14229">
        <v>0</v>
      </c>
      <c r="F14229">
        <f>SUM(Table6[total_order_amount])*0.8</f>
        <v>141739319.59199998</v>
      </c>
      <c r="G14229">
        <f>SUM($D$2:D14229)</f>
        <v>177174149.48999995</v>
      </c>
      <c r="H14229" t="str">
        <f>IF(Table6[[#This Row],[Cummelutive_sum]]&lt;=Table6[[#This Row],[80_percent]],"Y", "N")</f>
        <v>N</v>
      </c>
    </row>
    <row r="14230" spans="1:8" x14ac:dyDescent="0.3">
      <c r="A14230">
        <v>199436</v>
      </c>
      <c r="B14230">
        <v>2</v>
      </c>
      <c r="C14230">
        <v>0</v>
      </c>
      <c r="D14230">
        <v>0</v>
      </c>
      <c r="E14230">
        <v>0</v>
      </c>
      <c r="F14230">
        <f>SUM(Table6[total_order_amount])*0.8</f>
        <v>141739319.59199998</v>
      </c>
      <c r="G14230">
        <f>SUM($D$2:D14230)</f>
        <v>177174149.48999995</v>
      </c>
      <c r="H14230" t="str">
        <f>IF(Table6[[#This Row],[Cummelutive_sum]]&lt;=Table6[[#This Row],[80_percent]],"Y", "N")</f>
        <v>N</v>
      </c>
    </row>
    <row r="14231" spans="1:8" x14ac:dyDescent="0.3">
      <c r="A14231">
        <v>170464</v>
      </c>
      <c r="B14231">
        <v>34</v>
      </c>
      <c r="C14231">
        <v>0</v>
      </c>
      <c r="D14231">
        <v>0</v>
      </c>
      <c r="E14231">
        <v>0</v>
      </c>
      <c r="F14231">
        <f>SUM(Table6[total_order_amount])*0.8</f>
        <v>141739319.59199998</v>
      </c>
      <c r="G14231">
        <f>SUM($D$2:D14231)</f>
        <v>177174149.48999995</v>
      </c>
      <c r="H14231" t="str">
        <f>IF(Table6[[#This Row],[Cummelutive_sum]]&lt;=Table6[[#This Row],[80_percent]],"Y", "N")</f>
        <v>N</v>
      </c>
    </row>
    <row r="14232" spans="1:8" x14ac:dyDescent="0.3">
      <c r="A14232">
        <v>224192</v>
      </c>
      <c r="B14232">
        <v>3</v>
      </c>
      <c r="C14232">
        <v>0</v>
      </c>
      <c r="D14232">
        <v>0</v>
      </c>
      <c r="E14232">
        <v>0</v>
      </c>
      <c r="F14232">
        <f>SUM(Table6[total_order_amount])*0.8</f>
        <v>141739319.59199998</v>
      </c>
      <c r="G14232">
        <f>SUM($D$2:D14232)</f>
        <v>177174149.48999995</v>
      </c>
      <c r="H14232" t="str">
        <f>IF(Table6[[#This Row],[Cummelutive_sum]]&lt;=Table6[[#This Row],[80_percent]],"Y", "N")</f>
        <v>N</v>
      </c>
    </row>
    <row r="14233" spans="1:8" x14ac:dyDescent="0.3">
      <c r="A14233">
        <v>161828</v>
      </c>
      <c r="B14233">
        <v>6</v>
      </c>
      <c r="C14233">
        <v>0</v>
      </c>
      <c r="D14233">
        <v>0</v>
      </c>
      <c r="E14233">
        <v>0</v>
      </c>
      <c r="F14233">
        <f>SUM(Table6[total_order_amount])*0.8</f>
        <v>141739319.59199998</v>
      </c>
      <c r="G14233">
        <f>SUM($D$2:D14233)</f>
        <v>177174149.48999995</v>
      </c>
      <c r="H14233" t="str">
        <f>IF(Table6[[#This Row],[Cummelutive_sum]]&lt;=Table6[[#This Row],[80_percent]],"Y", "N")</f>
        <v>N</v>
      </c>
    </row>
    <row r="14234" spans="1:8" x14ac:dyDescent="0.3">
      <c r="A14234">
        <v>163120</v>
      </c>
      <c r="B14234">
        <v>5</v>
      </c>
      <c r="C14234">
        <v>0</v>
      </c>
      <c r="D14234">
        <v>0</v>
      </c>
      <c r="E14234">
        <v>0</v>
      </c>
      <c r="F14234">
        <f>SUM(Table6[total_order_amount])*0.8</f>
        <v>141739319.59199998</v>
      </c>
      <c r="G14234">
        <f>SUM($D$2:D14234)</f>
        <v>177174149.48999995</v>
      </c>
      <c r="H14234" t="str">
        <f>IF(Table6[[#This Row],[Cummelutive_sum]]&lt;=Table6[[#This Row],[80_percent]],"Y", "N")</f>
        <v>N</v>
      </c>
    </row>
    <row r="14235" spans="1:8" x14ac:dyDescent="0.3">
      <c r="A14235">
        <v>223988</v>
      </c>
      <c r="B14235">
        <v>5</v>
      </c>
      <c r="C14235">
        <v>0</v>
      </c>
      <c r="D14235">
        <v>0</v>
      </c>
      <c r="E14235">
        <v>0</v>
      </c>
      <c r="F14235">
        <f>SUM(Table6[total_order_amount])*0.8</f>
        <v>141739319.59199998</v>
      </c>
      <c r="G14235">
        <f>SUM($D$2:D14235)</f>
        <v>177174149.48999995</v>
      </c>
      <c r="H14235" t="str">
        <f>IF(Table6[[#This Row],[Cummelutive_sum]]&lt;=Table6[[#This Row],[80_percent]],"Y", "N")</f>
        <v>N</v>
      </c>
    </row>
    <row r="14236" spans="1:8" x14ac:dyDescent="0.3">
      <c r="A14236">
        <v>187092</v>
      </c>
      <c r="B14236">
        <v>16</v>
      </c>
      <c r="C14236">
        <v>0</v>
      </c>
      <c r="D14236">
        <v>0</v>
      </c>
      <c r="E14236">
        <v>0</v>
      </c>
      <c r="F14236">
        <f>SUM(Table6[total_order_amount])*0.8</f>
        <v>141739319.59199998</v>
      </c>
      <c r="G14236">
        <f>SUM($D$2:D14236)</f>
        <v>177174149.48999995</v>
      </c>
      <c r="H14236" t="str">
        <f>IF(Table6[[#This Row],[Cummelutive_sum]]&lt;=Table6[[#This Row],[80_percent]],"Y", "N")</f>
        <v>N</v>
      </c>
    </row>
    <row r="14237" spans="1:8" x14ac:dyDescent="0.3">
      <c r="A14237">
        <v>161964</v>
      </c>
      <c r="B14237">
        <v>22</v>
      </c>
      <c r="C14237">
        <v>0</v>
      </c>
      <c r="D14237">
        <v>0</v>
      </c>
      <c r="E14237">
        <v>0</v>
      </c>
      <c r="F14237">
        <f>SUM(Table6[total_order_amount])*0.8</f>
        <v>141739319.59199998</v>
      </c>
      <c r="G14237">
        <f>SUM($D$2:D14237)</f>
        <v>177174149.48999995</v>
      </c>
      <c r="H14237" t="str">
        <f>IF(Table6[[#This Row],[Cummelutive_sum]]&lt;=Table6[[#This Row],[80_percent]],"Y", "N")</f>
        <v>N</v>
      </c>
    </row>
    <row r="14238" spans="1:8" x14ac:dyDescent="0.3">
      <c r="A14238">
        <v>128740</v>
      </c>
      <c r="B14238">
        <v>4</v>
      </c>
      <c r="C14238">
        <v>0</v>
      </c>
      <c r="D14238">
        <v>0</v>
      </c>
      <c r="E14238">
        <v>0</v>
      </c>
      <c r="F14238">
        <f>SUM(Table6[total_order_amount])*0.8</f>
        <v>141739319.59199998</v>
      </c>
      <c r="G14238">
        <f>SUM($D$2:D14238)</f>
        <v>177174149.48999995</v>
      </c>
      <c r="H14238" t="str">
        <f>IF(Table6[[#This Row],[Cummelutive_sum]]&lt;=Table6[[#This Row],[80_percent]],"Y", "N")</f>
        <v>N</v>
      </c>
    </row>
    <row r="14239" spans="1:8" x14ac:dyDescent="0.3">
      <c r="A14239">
        <v>197292</v>
      </c>
      <c r="B14239">
        <v>6</v>
      </c>
      <c r="C14239">
        <v>0</v>
      </c>
      <c r="D14239">
        <v>0</v>
      </c>
      <c r="E14239">
        <v>0</v>
      </c>
      <c r="F14239">
        <f>SUM(Table6[total_order_amount])*0.8</f>
        <v>141739319.59199998</v>
      </c>
      <c r="G14239">
        <f>SUM($D$2:D14239)</f>
        <v>177174149.48999995</v>
      </c>
      <c r="H14239" t="str">
        <f>IF(Table6[[#This Row],[Cummelutive_sum]]&lt;=Table6[[#This Row],[80_percent]],"Y", "N")</f>
        <v>N</v>
      </c>
    </row>
    <row r="14240" spans="1:8" x14ac:dyDescent="0.3">
      <c r="A14240">
        <v>172028</v>
      </c>
      <c r="B14240">
        <v>6</v>
      </c>
      <c r="C14240">
        <v>0</v>
      </c>
      <c r="D14240">
        <v>0</v>
      </c>
      <c r="E14240">
        <v>0</v>
      </c>
      <c r="F14240">
        <f>SUM(Table6[total_order_amount])*0.8</f>
        <v>141739319.59199998</v>
      </c>
      <c r="G14240">
        <f>SUM($D$2:D14240)</f>
        <v>177174149.48999995</v>
      </c>
      <c r="H14240" t="str">
        <f>IF(Table6[[#This Row],[Cummelutive_sum]]&lt;=Table6[[#This Row],[80_percent]],"Y", "N")</f>
        <v>N</v>
      </c>
    </row>
    <row r="14241" spans="1:8" x14ac:dyDescent="0.3">
      <c r="A14241">
        <v>164140</v>
      </c>
      <c r="B14241">
        <v>4</v>
      </c>
      <c r="C14241">
        <v>0</v>
      </c>
      <c r="D14241">
        <v>0</v>
      </c>
      <c r="E14241">
        <v>0</v>
      </c>
      <c r="F14241">
        <f>SUM(Table6[total_order_amount])*0.8</f>
        <v>141739319.59199998</v>
      </c>
      <c r="G14241">
        <f>SUM($D$2:D14241)</f>
        <v>177174149.48999995</v>
      </c>
      <c r="H14241" t="str">
        <f>IF(Table6[[#This Row],[Cummelutive_sum]]&lt;=Table6[[#This Row],[80_percent]],"Y", "N")</f>
        <v>N</v>
      </c>
    </row>
    <row r="14242" spans="1:8" x14ac:dyDescent="0.3">
      <c r="A14242">
        <v>89804</v>
      </c>
      <c r="B14242">
        <v>4</v>
      </c>
      <c r="C14242">
        <v>0</v>
      </c>
      <c r="D14242">
        <v>0</v>
      </c>
      <c r="E14242">
        <v>0</v>
      </c>
      <c r="F14242">
        <f>SUM(Table6[total_order_amount])*0.8</f>
        <v>141739319.59199998</v>
      </c>
      <c r="G14242">
        <f>SUM($D$2:D14242)</f>
        <v>177174149.48999995</v>
      </c>
      <c r="H14242" t="str">
        <f>IF(Table6[[#This Row],[Cummelutive_sum]]&lt;=Table6[[#This Row],[80_percent]],"Y", "N")</f>
        <v>N</v>
      </c>
    </row>
    <row r="14243" spans="1:8" x14ac:dyDescent="0.3">
      <c r="A14243">
        <v>204400</v>
      </c>
      <c r="B14243">
        <v>29</v>
      </c>
      <c r="C14243">
        <v>0</v>
      </c>
      <c r="D14243">
        <v>0</v>
      </c>
      <c r="E14243">
        <v>0</v>
      </c>
      <c r="F14243">
        <f>SUM(Table6[total_order_amount])*0.8</f>
        <v>141739319.59199998</v>
      </c>
      <c r="G14243">
        <f>SUM($D$2:D14243)</f>
        <v>177174149.48999995</v>
      </c>
      <c r="H14243" t="str">
        <f>IF(Table6[[#This Row],[Cummelutive_sum]]&lt;=Table6[[#This Row],[80_percent]],"Y", "N")</f>
        <v>N</v>
      </c>
    </row>
    <row r="14244" spans="1:8" x14ac:dyDescent="0.3">
      <c r="A14244">
        <v>222968</v>
      </c>
      <c r="B14244">
        <v>7</v>
      </c>
      <c r="C14244">
        <v>0</v>
      </c>
      <c r="D14244">
        <v>0</v>
      </c>
      <c r="E14244">
        <v>0</v>
      </c>
      <c r="F14244">
        <f>SUM(Table6[total_order_amount])*0.8</f>
        <v>141739319.59199998</v>
      </c>
      <c r="G14244">
        <f>SUM($D$2:D14244)</f>
        <v>177174149.48999995</v>
      </c>
      <c r="H14244" t="str">
        <f>IF(Table6[[#This Row],[Cummelutive_sum]]&lt;=Table6[[#This Row],[80_percent]],"Y", "N")</f>
        <v>N</v>
      </c>
    </row>
    <row r="14245" spans="1:8" x14ac:dyDescent="0.3">
      <c r="A14245">
        <v>222796</v>
      </c>
      <c r="B14245">
        <v>13</v>
      </c>
      <c r="C14245">
        <v>0</v>
      </c>
      <c r="D14245">
        <v>0</v>
      </c>
      <c r="E14245">
        <v>0</v>
      </c>
      <c r="F14245">
        <f>SUM(Table6[total_order_amount])*0.8</f>
        <v>141739319.59199998</v>
      </c>
      <c r="G14245">
        <f>SUM($D$2:D14245)</f>
        <v>177174149.48999995</v>
      </c>
      <c r="H14245" t="str">
        <f>IF(Table6[[#This Row],[Cummelutive_sum]]&lt;=Table6[[#This Row],[80_percent]],"Y", "N")</f>
        <v>N</v>
      </c>
    </row>
    <row r="14246" spans="1:8" x14ac:dyDescent="0.3">
      <c r="A14246">
        <v>55256</v>
      </c>
      <c r="B14246">
        <v>37</v>
      </c>
      <c r="C14246">
        <v>0</v>
      </c>
      <c r="D14246">
        <v>0</v>
      </c>
      <c r="E14246">
        <v>0</v>
      </c>
      <c r="F14246">
        <f>SUM(Table6[total_order_amount])*0.8</f>
        <v>141739319.59199998</v>
      </c>
      <c r="G14246">
        <f>SUM($D$2:D14246)</f>
        <v>177174149.48999995</v>
      </c>
      <c r="H14246" t="str">
        <f>IF(Table6[[#This Row],[Cummelutive_sum]]&lt;=Table6[[#This Row],[80_percent]],"Y", "N")</f>
        <v>N</v>
      </c>
    </row>
    <row r="14247" spans="1:8" x14ac:dyDescent="0.3">
      <c r="A14247">
        <v>56516</v>
      </c>
      <c r="B14247">
        <v>2</v>
      </c>
      <c r="C14247">
        <v>0</v>
      </c>
      <c r="D14247">
        <v>0</v>
      </c>
      <c r="E14247">
        <v>0</v>
      </c>
      <c r="F14247">
        <f>SUM(Table6[total_order_amount])*0.8</f>
        <v>141739319.59199998</v>
      </c>
      <c r="G14247">
        <f>SUM($D$2:D14247)</f>
        <v>177174149.48999995</v>
      </c>
      <c r="H14247" t="str">
        <f>IF(Table6[[#This Row],[Cummelutive_sum]]&lt;=Table6[[#This Row],[80_percent]],"Y", "N")</f>
        <v>N</v>
      </c>
    </row>
    <row r="14248" spans="1:8" x14ac:dyDescent="0.3">
      <c r="A14248">
        <v>222524</v>
      </c>
      <c r="B14248">
        <v>2</v>
      </c>
      <c r="C14248">
        <v>0</v>
      </c>
      <c r="D14248">
        <v>0</v>
      </c>
      <c r="E14248">
        <v>0</v>
      </c>
      <c r="F14248">
        <f>SUM(Table6[total_order_amount])*0.8</f>
        <v>141739319.59199998</v>
      </c>
      <c r="G14248">
        <f>SUM($D$2:D14248)</f>
        <v>177174149.48999995</v>
      </c>
      <c r="H14248" t="str">
        <f>IF(Table6[[#This Row],[Cummelutive_sum]]&lt;=Table6[[#This Row],[80_percent]],"Y", "N")</f>
        <v>N</v>
      </c>
    </row>
    <row r="14249" spans="1:8" x14ac:dyDescent="0.3">
      <c r="A14249">
        <v>168084</v>
      </c>
      <c r="B14249">
        <v>8</v>
      </c>
      <c r="C14249">
        <v>0</v>
      </c>
      <c r="D14249">
        <v>0</v>
      </c>
      <c r="E14249">
        <v>0</v>
      </c>
      <c r="F14249">
        <f>SUM(Table6[total_order_amount])*0.8</f>
        <v>141739319.59199998</v>
      </c>
      <c r="G14249">
        <f>SUM($D$2:D14249)</f>
        <v>177174149.48999995</v>
      </c>
      <c r="H14249" t="str">
        <f>IF(Table6[[#This Row],[Cummelutive_sum]]&lt;=Table6[[#This Row],[80_percent]],"Y", "N")</f>
        <v>N</v>
      </c>
    </row>
    <row r="14250" spans="1:8" x14ac:dyDescent="0.3">
      <c r="A14250">
        <v>45736</v>
      </c>
      <c r="B14250">
        <v>2</v>
      </c>
      <c r="C14250">
        <v>0</v>
      </c>
      <c r="D14250">
        <v>0</v>
      </c>
      <c r="E14250">
        <v>0</v>
      </c>
      <c r="F14250">
        <f>SUM(Table6[total_order_amount])*0.8</f>
        <v>141739319.59199998</v>
      </c>
      <c r="G14250">
        <f>SUM($D$2:D14250)</f>
        <v>177174149.48999995</v>
      </c>
      <c r="H14250" t="str">
        <f>IF(Table6[[#This Row],[Cummelutive_sum]]&lt;=Table6[[#This Row],[80_percent]],"Y", "N")</f>
        <v>N</v>
      </c>
    </row>
    <row r="14251" spans="1:8" x14ac:dyDescent="0.3">
      <c r="A14251">
        <v>121224</v>
      </c>
      <c r="B14251">
        <v>15</v>
      </c>
      <c r="C14251">
        <v>0</v>
      </c>
      <c r="D14251">
        <v>0</v>
      </c>
      <c r="E14251">
        <v>0</v>
      </c>
      <c r="F14251">
        <f>SUM(Table6[total_order_amount])*0.8</f>
        <v>141739319.59199998</v>
      </c>
      <c r="G14251">
        <f>SUM($D$2:D14251)</f>
        <v>177174149.48999995</v>
      </c>
      <c r="H14251" t="str">
        <f>IF(Table6[[#This Row],[Cummelutive_sum]]&lt;=Table6[[#This Row],[80_percent]],"Y", "N")</f>
        <v>N</v>
      </c>
    </row>
    <row r="14252" spans="1:8" x14ac:dyDescent="0.3">
      <c r="A14252">
        <v>172232</v>
      </c>
      <c r="B14252">
        <v>22</v>
      </c>
      <c r="C14252">
        <v>0</v>
      </c>
      <c r="D14252">
        <v>0</v>
      </c>
      <c r="E14252">
        <v>0</v>
      </c>
      <c r="F14252">
        <f>SUM(Table6[total_order_amount])*0.8</f>
        <v>141739319.59199998</v>
      </c>
      <c r="G14252">
        <f>SUM($D$2:D14252)</f>
        <v>177174149.48999995</v>
      </c>
      <c r="H14252" t="str">
        <f>IF(Table6[[#This Row],[Cummelutive_sum]]&lt;=Table6[[#This Row],[80_percent]],"Y", "N")</f>
        <v>N</v>
      </c>
    </row>
    <row r="14253" spans="1:8" x14ac:dyDescent="0.3">
      <c r="A14253">
        <v>184780</v>
      </c>
      <c r="B14253">
        <v>2</v>
      </c>
      <c r="C14253">
        <v>0</v>
      </c>
      <c r="D14253">
        <v>0</v>
      </c>
      <c r="E14253">
        <v>0</v>
      </c>
      <c r="F14253">
        <f>SUM(Table6[total_order_amount])*0.8</f>
        <v>141739319.59199998</v>
      </c>
      <c r="G14253">
        <f>SUM($D$2:D14253)</f>
        <v>177174149.48999995</v>
      </c>
      <c r="H14253" t="str">
        <f>IF(Table6[[#This Row],[Cummelutive_sum]]&lt;=Table6[[#This Row],[80_percent]],"Y", "N")</f>
        <v>N</v>
      </c>
    </row>
    <row r="14254" spans="1:8" x14ac:dyDescent="0.3">
      <c r="A14254">
        <v>206848</v>
      </c>
      <c r="B14254">
        <v>7</v>
      </c>
      <c r="C14254">
        <v>0</v>
      </c>
      <c r="D14254">
        <v>0</v>
      </c>
      <c r="E14254">
        <v>0</v>
      </c>
      <c r="F14254">
        <f>SUM(Table6[total_order_amount])*0.8</f>
        <v>141739319.59199998</v>
      </c>
      <c r="G14254">
        <f>SUM($D$2:D14254)</f>
        <v>177174149.48999995</v>
      </c>
      <c r="H14254" t="str">
        <f>IF(Table6[[#This Row],[Cummelutive_sum]]&lt;=Table6[[#This Row],[80_percent]],"Y", "N")</f>
        <v>N</v>
      </c>
    </row>
    <row r="14255" spans="1:8" x14ac:dyDescent="0.3">
      <c r="A14255">
        <v>208480</v>
      </c>
      <c r="B14255">
        <v>5</v>
      </c>
      <c r="C14255">
        <v>0</v>
      </c>
      <c r="D14255">
        <v>0</v>
      </c>
      <c r="E14255">
        <v>0</v>
      </c>
      <c r="F14255">
        <f>SUM(Table6[total_order_amount])*0.8</f>
        <v>141739319.59199998</v>
      </c>
      <c r="G14255">
        <f>SUM($D$2:D14255)</f>
        <v>177174149.48999995</v>
      </c>
      <c r="H14255" t="str">
        <f>IF(Table6[[#This Row],[Cummelutive_sum]]&lt;=Table6[[#This Row],[80_percent]],"Y", "N")</f>
        <v>N</v>
      </c>
    </row>
    <row r="14256" spans="1:8" x14ac:dyDescent="0.3">
      <c r="A14256">
        <v>119864</v>
      </c>
      <c r="B14256">
        <v>2</v>
      </c>
      <c r="C14256">
        <v>0</v>
      </c>
      <c r="D14256">
        <v>0</v>
      </c>
      <c r="E14256">
        <v>0</v>
      </c>
      <c r="F14256">
        <f>SUM(Table6[total_order_amount])*0.8</f>
        <v>141739319.59199998</v>
      </c>
      <c r="G14256">
        <f>SUM($D$2:D14256)</f>
        <v>177174149.48999995</v>
      </c>
      <c r="H14256" t="str">
        <f>IF(Table6[[#This Row],[Cummelutive_sum]]&lt;=Table6[[#This Row],[80_percent]],"Y", "N")</f>
        <v>N</v>
      </c>
    </row>
    <row r="14257" spans="1:8" x14ac:dyDescent="0.3">
      <c r="A14257">
        <v>212832</v>
      </c>
      <c r="B14257">
        <v>5</v>
      </c>
      <c r="C14257">
        <v>0</v>
      </c>
      <c r="D14257">
        <v>0</v>
      </c>
      <c r="E14257">
        <v>0</v>
      </c>
      <c r="F14257">
        <f>SUM(Table6[total_order_amount])*0.8</f>
        <v>141739319.59199998</v>
      </c>
      <c r="G14257">
        <f>SUM($D$2:D14257)</f>
        <v>177174149.48999995</v>
      </c>
      <c r="H14257" t="str">
        <f>IF(Table6[[#This Row],[Cummelutive_sum]]&lt;=Table6[[#This Row],[80_percent]],"Y", "N")</f>
        <v>N</v>
      </c>
    </row>
    <row r="14258" spans="1:8" x14ac:dyDescent="0.3">
      <c r="A14258">
        <v>193076</v>
      </c>
      <c r="B14258">
        <v>24</v>
      </c>
      <c r="C14258">
        <v>0</v>
      </c>
      <c r="D14258">
        <v>0</v>
      </c>
      <c r="E14258">
        <v>0</v>
      </c>
      <c r="F14258">
        <f>SUM(Table6[total_order_amount])*0.8</f>
        <v>141739319.59199998</v>
      </c>
      <c r="G14258">
        <f>SUM($D$2:D14258)</f>
        <v>177174149.48999995</v>
      </c>
      <c r="H14258" t="str">
        <f>IF(Table6[[#This Row],[Cummelutive_sum]]&lt;=Table6[[#This Row],[80_percent]],"Y", "N")</f>
        <v>N</v>
      </c>
    </row>
    <row r="14259" spans="1:8" x14ac:dyDescent="0.3">
      <c r="A14259">
        <v>195968</v>
      </c>
      <c r="B14259">
        <v>9</v>
      </c>
      <c r="C14259">
        <v>0</v>
      </c>
      <c r="D14259">
        <v>0</v>
      </c>
      <c r="E14259">
        <v>0</v>
      </c>
      <c r="F14259">
        <f>SUM(Table6[total_order_amount])*0.8</f>
        <v>141739319.59199998</v>
      </c>
      <c r="G14259">
        <f>SUM($D$2:D14259)</f>
        <v>177174149.48999995</v>
      </c>
      <c r="H14259" t="str">
        <f>IF(Table6[[#This Row],[Cummelutive_sum]]&lt;=Table6[[#This Row],[80_percent]],"Y", "N")</f>
        <v>N</v>
      </c>
    </row>
    <row r="14260" spans="1:8" x14ac:dyDescent="0.3">
      <c r="A14260">
        <v>219088</v>
      </c>
      <c r="B14260">
        <v>1</v>
      </c>
      <c r="C14260">
        <v>0</v>
      </c>
      <c r="D14260">
        <v>0</v>
      </c>
      <c r="E14260">
        <v>0</v>
      </c>
      <c r="F14260">
        <f>SUM(Table6[total_order_amount])*0.8</f>
        <v>141739319.59199998</v>
      </c>
      <c r="G14260">
        <f>SUM($D$2:D14260)</f>
        <v>177174149.48999995</v>
      </c>
      <c r="H14260" t="str">
        <f>IF(Table6[[#This Row],[Cummelutive_sum]]&lt;=Table6[[#This Row],[80_percent]],"Y", "N")</f>
        <v>N</v>
      </c>
    </row>
    <row r="14261" spans="1:8" x14ac:dyDescent="0.3">
      <c r="A14261">
        <v>134996</v>
      </c>
      <c r="B14261">
        <v>16</v>
      </c>
      <c r="C14261">
        <v>0</v>
      </c>
      <c r="D14261">
        <v>0</v>
      </c>
      <c r="E14261">
        <v>0</v>
      </c>
      <c r="F14261">
        <f>SUM(Table6[total_order_amount])*0.8</f>
        <v>141739319.59199998</v>
      </c>
      <c r="G14261">
        <f>SUM($D$2:D14261)</f>
        <v>177174149.48999995</v>
      </c>
      <c r="H14261" t="str">
        <f>IF(Table6[[#This Row],[Cummelutive_sum]]&lt;=Table6[[#This Row],[80_percent]],"Y", "N")</f>
        <v>N</v>
      </c>
    </row>
    <row r="14262" spans="1:8" x14ac:dyDescent="0.3">
      <c r="A14262">
        <v>213852</v>
      </c>
      <c r="B14262">
        <v>6</v>
      </c>
      <c r="C14262">
        <v>0</v>
      </c>
      <c r="D14262">
        <v>0</v>
      </c>
      <c r="E14262">
        <v>0</v>
      </c>
      <c r="F14262">
        <f>SUM(Table6[total_order_amount])*0.8</f>
        <v>141739319.59199998</v>
      </c>
      <c r="G14262">
        <f>SUM($D$2:D14262)</f>
        <v>177174149.48999995</v>
      </c>
      <c r="H14262" t="str">
        <f>IF(Table6[[#This Row],[Cummelutive_sum]]&lt;=Table6[[#This Row],[80_percent]],"Y", "N")</f>
        <v>N</v>
      </c>
    </row>
    <row r="14263" spans="1:8" x14ac:dyDescent="0.3">
      <c r="A14263">
        <v>36216</v>
      </c>
      <c r="B14263">
        <v>7</v>
      </c>
      <c r="C14263">
        <v>0</v>
      </c>
      <c r="D14263">
        <v>0</v>
      </c>
      <c r="E14263">
        <v>0</v>
      </c>
      <c r="F14263">
        <f>SUM(Table6[total_order_amount])*0.8</f>
        <v>141739319.59199998</v>
      </c>
      <c r="G14263">
        <f>SUM($D$2:D14263)</f>
        <v>177174149.48999995</v>
      </c>
      <c r="H14263" t="str">
        <f>IF(Table6[[#This Row],[Cummelutive_sum]]&lt;=Table6[[#This Row],[80_percent]],"Y", "N")</f>
        <v>N</v>
      </c>
    </row>
    <row r="14264" spans="1:8" x14ac:dyDescent="0.3">
      <c r="A14264">
        <v>155468</v>
      </c>
      <c r="B14264">
        <v>7</v>
      </c>
      <c r="C14264">
        <v>0</v>
      </c>
      <c r="D14264">
        <v>0</v>
      </c>
      <c r="E14264">
        <v>0</v>
      </c>
      <c r="F14264">
        <f>SUM(Table6[total_order_amount])*0.8</f>
        <v>141739319.59199998</v>
      </c>
      <c r="G14264">
        <f>SUM($D$2:D14264)</f>
        <v>177174149.48999995</v>
      </c>
      <c r="H14264" t="str">
        <f>IF(Table6[[#This Row],[Cummelutive_sum]]&lt;=Table6[[#This Row],[80_percent]],"Y", "N")</f>
        <v>N</v>
      </c>
    </row>
    <row r="14265" spans="1:8" x14ac:dyDescent="0.3">
      <c r="A14265">
        <v>207868</v>
      </c>
      <c r="B14265">
        <v>22</v>
      </c>
      <c r="C14265">
        <v>0</v>
      </c>
      <c r="D14265">
        <v>0</v>
      </c>
      <c r="E14265">
        <v>0</v>
      </c>
      <c r="F14265">
        <f>SUM(Table6[total_order_amount])*0.8</f>
        <v>141739319.59199998</v>
      </c>
      <c r="G14265">
        <f>SUM($D$2:D14265)</f>
        <v>177174149.48999995</v>
      </c>
      <c r="H14265" t="str">
        <f>IF(Table6[[#This Row],[Cummelutive_sum]]&lt;=Table6[[#This Row],[80_percent]],"Y", "N")</f>
        <v>N</v>
      </c>
    </row>
    <row r="14266" spans="1:8" x14ac:dyDescent="0.3">
      <c r="A14266">
        <v>201612</v>
      </c>
      <c r="B14266">
        <v>6</v>
      </c>
      <c r="C14266">
        <v>0</v>
      </c>
      <c r="D14266">
        <v>0</v>
      </c>
      <c r="E14266">
        <v>0</v>
      </c>
      <c r="F14266">
        <f>SUM(Table6[total_order_amount])*0.8</f>
        <v>141739319.59199998</v>
      </c>
      <c r="G14266">
        <f>SUM($D$2:D14266)</f>
        <v>177174149.48999995</v>
      </c>
      <c r="H14266" t="str">
        <f>IF(Table6[[#This Row],[Cummelutive_sum]]&lt;=Table6[[#This Row],[80_percent]],"Y", "N")</f>
        <v>N</v>
      </c>
    </row>
    <row r="14267" spans="1:8" x14ac:dyDescent="0.3">
      <c r="A14267">
        <v>39888</v>
      </c>
      <c r="B14267">
        <v>2</v>
      </c>
      <c r="C14267">
        <v>0</v>
      </c>
      <c r="D14267">
        <v>0</v>
      </c>
      <c r="E14267">
        <v>0</v>
      </c>
      <c r="F14267">
        <f>SUM(Table6[total_order_amount])*0.8</f>
        <v>141739319.59199998</v>
      </c>
      <c r="G14267">
        <f>SUM($D$2:D14267)</f>
        <v>177174149.48999995</v>
      </c>
      <c r="H14267" t="str">
        <f>IF(Table6[[#This Row],[Cummelutive_sum]]&lt;=Table6[[#This Row],[80_percent]],"Y", "N")</f>
        <v>N</v>
      </c>
    </row>
    <row r="14268" spans="1:8" x14ac:dyDescent="0.3">
      <c r="A14268">
        <v>44920</v>
      </c>
      <c r="B14268">
        <v>38</v>
      </c>
      <c r="C14268">
        <v>0</v>
      </c>
      <c r="D14268">
        <v>0</v>
      </c>
      <c r="E14268">
        <v>0</v>
      </c>
      <c r="F14268">
        <f>SUM(Table6[total_order_amount])*0.8</f>
        <v>141739319.59199998</v>
      </c>
      <c r="G14268">
        <f>SUM($D$2:D14268)</f>
        <v>177174149.48999995</v>
      </c>
      <c r="H14268" t="str">
        <f>IF(Table6[[#This Row],[Cummelutive_sum]]&lt;=Table6[[#This Row],[80_percent]],"Y", "N")</f>
        <v>N</v>
      </c>
    </row>
    <row r="14269" spans="1:8" x14ac:dyDescent="0.3">
      <c r="A14269">
        <v>220892</v>
      </c>
      <c r="B14269">
        <v>2</v>
      </c>
      <c r="C14269">
        <v>0</v>
      </c>
      <c r="D14269">
        <v>0</v>
      </c>
      <c r="E14269">
        <v>0</v>
      </c>
      <c r="F14269">
        <f>SUM(Table6[total_order_amount])*0.8</f>
        <v>141739319.59199998</v>
      </c>
      <c r="G14269">
        <f>SUM($D$2:D14269)</f>
        <v>177174149.48999995</v>
      </c>
      <c r="H14269" t="str">
        <f>IF(Table6[[#This Row],[Cummelutive_sum]]&lt;=Table6[[#This Row],[80_percent]],"Y", "N")</f>
        <v>N</v>
      </c>
    </row>
    <row r="14270" spans="1:8" x14ac:dyDescent="0.3">
      <c r="A14270">
        <v>67668</v>
      </c>
      <c r="B14270">
        <v>2</v>
      </c>
      <c r="C14270">
        <v>0</v>
      </c>
      <c r="D14270">
        <v>0</v>
      </c>
      <c r="E14270">
        <v>0</v>
      </c>
      <c r="F14270">
        <f>SUM(Table6[total_order_amount])*0.8</f>
        <v>141739319.59199998</v>
      </c>
      <c r="G14270">
        <f>SUM($D$2:D14270)</f>
        <v>177174149.48999995</v>
      </c>
      <c r="H14270" t="str">
        <f>IF(Table6[[#This Row],[Cummelutive_sum]]&lt;=Table6[[#This Row],[80_percent]],"Y", "N")</f>
        <v>N</v>
      </c>
    </row>
    <row r="14271" spans="1:8" x14ac:dyDescent="0.3">
      <c r="A14271">
        <v>163256</v>
      </c>
      <c r="B14271">
        <v>14</v>
      </c>
      <c r="C14271">
        <v>0</v>
      </c>
      <c r="D14271">
        <v>0</v>
      </c>
      <c r="E14271">
        <v>0</v>
      </c>
      <c r="F14271">
        <f>SUM(Table6[total_order_amount])*0.8</f>
        <v>141739319.59199998</v>
      </c>
      <c r="G14271">
        <f>SUM($D$2:D14271)</f>
        <v>177174149.48999995</v>
      </c>
      <c r="H14271" t="str">
        <f>IF(Table6[[#This Row],[Cummelutive_sum]]&lt;=Table6[[#This Row],[80_percent]],"Y", "N")</f>
        <v>N</v>
      </c>
    </row>
    <row r="14272" spans="1:8" x14ac:dyDescent="0.3">
      <c r="A14272">
        <v>138260</v>
      </c>
      <c r="B14272">
        <v>27</v>
      </c>
      <c r="C14272">
        <v>0</v>
      </c>
      <c r="D14272">
        <v>0</v>
      </c>
      <c r="E14272">
        <v>0</v>
      </c>
      <c r="F14272">
        <f>SUM(Table6[total_order_amount])*0.8</f>
        <v>141739319.59199998</v>
      </c>
      <c r="G14272">
        <f>SUM($D$2:D14272)</f>
        <v>177174149.48999995</v>
      </c>
      <c r="H14272" t="str">
        <f>IF(Table6[[#This Row],[Cummelutive_sum]]&lt;=Table6[[#This Row],[80_percent]],"Y", "N")</f>
        <v>N</v>
      </c>
    </row>
    <row r="14273" spans="1:8" x14ac:dyDescent="0.3">
      <c r="A14273">
        <v>214364</v>
      </c>
      <c r="B14273">
        <v>1</v>
      </c>
      <c r="C14273">
        <v>0</v>
      </c>
      <c r="D14273">
        <v>0</v>
      </c>
      <c r="E14273">
        <v>0</v>
      </c>
      <c r="F14273">
        <f>SUM(Table6[total_order_amount])*0.8</f>
        <v>141739319.59199998</v>
      </c>
      <c r="G14273">
        <f>SUM($D$2:D14273)</f>
        <v>177174149.48999995</v>
      </c>
      <c r="H14273" t="str">
        <f>IF(Table6[[#This Row],[Cummelutive_sum]]&lt;=Table6[[#This Row],[80_percent]],"Y", "N")</f>
        <v>N</v>
      </c>
    </row>
    <row r="14274" spans="1:8" x14ac:dyDescent="0.3">
      <c r="A14274">
        <v>184916</v>
      </c>
      <c r="B14274">
        <v>30</v>
      </c>
      <c r="C14274">
        <v>0</v>
      </c>
      <c r="D14274">
        <v>0</v>
      </c>
      <c r="E14274">
        <v>0</v>
      </c>
      <c r="F14274">
        <f>SUM(Table6[total_order_amount])*0.8</f>
        <v>141739319.59199998</v>
      </c>
      <c r="G14274">
        <f>SUM($D$2:D14274)</f>
        <v>177174149.48999995</v>
      </c>
      <c r="H14274" t="str">
        <f>IF(Table6[[#This Row],[Cummelutive_sum]]&lt;=Table6[[#This Row],[80_percent]],"Y", "N")</f>
        <v>N</v>
      </c>
    </row>
    <row r="14275" spans="1:8" x14ac:dyDescent="0.3">
      <c r="A14275">
        <v>172504</v>
      </c>
      <c r="B14275">
        <v>6</v>
      </c>
      <c r="C14275">
        <v>0</v>
      </c>
      <c r="D14275">
        <v>0</v>
      </c>
      <c r="E14275">
        <v>0</v>
      </c>
      <c r="F14275">
        <f>SUM(Table6[total_order_amount])*0.8</f>
        <v>141739319.59199998</v>
      </c>
      <c r="G14275">
        <f>SUM($D$2:D14275)</f>
        <v>177174149.48999995</v>
      </c>
      <c r="H14275" t="str">
        <f>IF(Table6[[#This Row],[Cummelutive_sum]]&lt;=Table6[[#This Row],[80_percent]],"Y", "N")</f>
        <v>N</v>
      </c>
    </row>
    <row r="14276" spans="1:8" x14ac:dyDescent="0.3">
      <c r="A14276">
        <v>220620</v>
      </c>
      <c r="B14276">
        <v>17</v>
      </c>
      <c r="C14276">
        <v>0</v>
      </c>
      <c r="D14276">
        <v>0</v>
      </c>
      <c r="E14276">
        <v>0</v>
      </c>
      <c r="F14276">
        <f>SUM(Table6[total_order_amount])*0.8</f>
        <v>141739319.59199998</v>
      </c>
      <c r="G14276">
        <f>SUM($D$2:D14276)</f>
        <v>177174149.48999995</v>
      </c>
      <c r="H14276" t="str">
        <f>IF(Table6[[#This Row],[Cummelutive_sum]]&lt;=Table6[[#This Row],[80_percent]],"Y", "N")</f>
        <v>N</v>
      </c>
    </row>
    <row r="14277" spans="1:8" x14ac:dyDescent="0.3">
      <c r="A14277">
        <v>182568</v>
      </c>
      <c r="B14277">
        <v>16</v>
      </c>
      <c r="C14277">
        <v>0</v>
      </c>
      <c r="D14277">
        <v>0</v>
      </c>
      <c r="E14277">
        <v>0</v>
      </c>
      <c r="F14277">
        <f>SUM(Table6[total_order_amount])*0.8</f>
        <v>141739319.59199998</v>
      </c>
      <c r="G14277">
        <f>SUM($D$2:D14277)</f>
        <v>177174149.48999995</v>
      </c>
      <c r="H14277" t="str">
        <f>IF(Table6[[#This Row],[Cummelutive_sum]]&lt;=Table6[[#This Row],[80_percent]],"Y", "N")</f>
        <v>N</v>
      </c>
    </row>
    <row r="14278" spans="1:8" x14ac:dyDescent="0.3">
      <c r="A14278">
        <v>190084</v>
      </c>
      <c r="B14278">
        <v>27</v>
      </c>
      <c r="C14278">
        <v>0</v>
      </c>
      <c r="D14278">
        <v>0</v>
      </c>
      <c r="E14278">
        <v>0</v>
      </c>
      <c r="F14278">
        <f>SUM(Table6[total_order_amount])*0.8</f>
        <v>141739319.59199998</v>
      </c>
      <c r="G14278">
        <f>SUM($D$2:D14278)</f>
        <v>177174149.48999995</v>
      </c>
      <c r="H14278" t="str">
        <f>IF(Table6[[#This Row],[Cummelutive_sum]]&lt;=Table6[[#This Row],[80_percent]],"Y", "N")</f>
        <v>N</v>
      </c>
    </row>
    <row r="14279" spans="1:8" x14ac:dyDescent="0.3">
      <c r="A14279">
        <v>187328</v>
      </c>
      <c r="B14279">
        <v>7</v>
      </c>
      <c r="C14279">
        <v>0</v>
      </c>
      <c r="D14279">
        <v>0</v>
      </c>
      <c r="E14279">
        <v>0</v>
      </c>
      <c r="F14279">
        <f>SUM(Table6[total_order_amount])*0.8</f>
        <v>141739319.59199998</v>
      </c>
      <c r="G14279">
        <f>SUM($D$2:D14279)</f>
        <v>177174149.48999995</v>
      </c>
      <c r="H14279" t="str">
        <f>IF(Table6[[#This Row],[Cummelutive_sum]]&lt;=Table6[[#This Row],[80_percent]],"Y", "N")</f>
        <v>N</v>
      </c>
    </row>
    <row r="14280" spans="1:8" x14ac:dyDescent="0.3">
      <c r="A14280">
        <v>58996</v>
      </c>
      <c r="B14280">
        <v>8</v>
      </c>
      <c r="C14280">
        <v>0</v>
      </c>
      <c r="D14280">
        <v>0</v>
      </c>
      <c r="E14280">
        <v>0</v>
      </c>
      <c r="F14280">
        <f>SUM(Table6[total_order_amount])*0.8</f>
        <v>141739319.59199998</v>
      </c>
      <c r="G14280">
        <f>SUM($D$2:D14280)</f>
        <v>177174149.48999995</v>
      </c>
      <c r="H14280" t="str">
        <f>IF(Table6[[#This Row],[Cummelutive_sum]]&lt;=Table6[[#This Row],[80_percent]],"Y", "N")</f>
        <v>N</v>
      </c>
    </row>
    <row r="14281" spans="1:8" x14ac:dyDescent="0.3">
      <c r="A14281">
        <v>174476</v>
      </c>
      <c r="B14281">
        <v>11</v>
      </c>
      <c r="C14281">
        <v>0</v>
      </c>
      <c r="D14281">
        <v>0</v>
      </c>
      <c r="E14281">
        <v>0</v>
      </c>
      <c r="F14281">
        <f>SUM(Table6[total_order_amount])*0.8</f>
        <v>141739319.59199998</v>
      </c>
      <c r="G14281">
        <f>SUM($D$2:D14281)</f>
        <v>177174149.48999995</v>
      </c>
      <c r="H14281" t="str">
        <f>IF(Table6[[#This Row],[Cummelutive_sum]]&lt;=Table6[[#This Row],[80_percent]],"Y", "N")</f>
        <v>N</v>
      </c>
    </row>
    <row r="14282" spans="1:8" x14ac:dyDescent="0.3">
      <c r="A14282">
        <v>213104</v>
      </c>
      <c r="B14282">
        <v>7</v>
      </c>
      <c r="C14282">
        <v>0</v>
      </c>
      <c r="D14282">
        <v>0</v>
      </c>
      <c r="E14282">
        <v>0</v>
      </c>
      <c r="F14282">
        <f>SUM(Table6[total_order_amount])*0.8</f>
        <v>141739319.59199998</v>
      </c>
      <c r="G14282">
        <f>SUM($D$2:D14282)</f>
        <v>177174149.48999995</v>
      </c>
      <c r="H14282" t="str">
        <f>IF(Table6[[#This Row],[Cummelutive_sum]]&lt;=Table6[[#This Row],[80_percent]],"Y", "N")</f>
        <v>N</v>
      </c>
    </row>
    <row r="14283" spans="1:8" x14ac:dyDescent="0.3">
      <c r="A14283">
        <v>174952</v>
      </c>
      <c r="B14283">
        <v>31</v>
      </c>
      <c r="C14283">
        <v>0</v>
      </c>
      <c r="D14283">
        <v>0</v>
      </c>
      <c r="E14283">
        <v>0</v>
      </c>
      <c r="F14283">
        <f>SUM(Table6[total_order_amount])*0.8</f>
        <v>141739319.59199998</v>
      </c>
      <c r="G14283">
        <f>SUM($D$2:D14283)</f>
        <v>177174149.48999995</v>
      </c>
      <c r="H14283" t="str">
        <f>IF(Table6[[#This Row],[Cummelutive_sum]]&lt;=Table6[[#This Row],[80_percent]],"Y", "N")</f>
        <v>N</v>
      </c>
    </row>
    <row r="14284" spans="1:8" x14ac:dyDescent="0.3">
      <c r="A14284">
        <v>78720</v>
      </c>
      <c r="B14284">
        <v>77</v>
      </c>
      <c r="C14284">
        <v>0</v>
      </c>
      <c r="D14284">
        <v>0</v>
      </c>
      <c r="E14284">
        <v>0</v>
      </c>
      <c r="F14284">
        <f>SUM(Table6[total_order_amount])*0.8</f>
        <v>141739319.59199998</v>
      </c>
      <c r="G14284">
        <f>SUM($D$2:D14284)</f>
        <v>177174149.48999995</v>
      </c>
      <c r="H14284" t="str">
        <f>IF(Table6[[#This Row],[Cummelutive_sum]]&lt;=Table6[[#This Row],[80_percent]],"Y", "N")</f>
        <v>N</v>
      </c>
    </row>
    <row r="14285" spans="1:8" x14ac:dyDescent="0.3">
      <c r="A14285">
        <v>99292</v>
      </c>
      <c r="B14285">
        <v>189</v>
      </c>
      <c r="C14285">
        <v>0</v>
      </c>
      <c r="D14285">
        <v>0</v>
      </c>
      <c r="E14285">
        <v>0</v>
      </c>
      <c r="F14285">
        <f>SUM(Table6[total_order_amount])*0.8</f>
        <v>141739319.59199998</v>
      </c>
      <c r="G14285">
        <f>SUM($D$2:D14285)</f>
        <v>177174149.48999995</v>
      </c>
      <c r="H14285" t="str">
        <f>IF(Table6[[#This Row],[Cummelutive_sum]]&lt;=Table6[[#This Row],[80_percent]],"Y", "N")</f>
        <v>N</v>
      </c>
    </row>
    <row r="14286" spans="1:8" x14ac:dyDescent="0.3">
      <c r="A14286">
        <v>94940</v>
      </c>
      <c r="B14286">
        <v>8</v>
      </c>
      <c r="C14286">
        <v>0</v>
      </c>
      <c r="D14286">
        <v>0</v>
      </c>
      <c r="E14286">
        <v>0</v>
      </c>
      <c r="F14286">
        <f>SUM(Table6[total_order_amount])*0.8</f>
        <v>141739319.59199998</v>
      </c>
      <c r="G14286">
        <f>SUM($D$2:D14286)</f>
        <v>177174149.48999995</v>
      </c>
      <c r="H14286" t="str">
        <f>IF(Table6[[#This Row],[Cummelutive_sum]]&lt;=Table6[[#This Row],[80_percent]],"Y", "N")</f>
        <v>N</v>
      </c>
    </row>
    <row r="14287" spans="1:8" x14ac:dyDescent="0.3">
      <c r="A14287">
        <v>185392</v>
      </c>
      <c r="B14287">
        <v>3</v>
      </c>
      <c r="C14287">
        <v>0</v>
      </c>
      <c r="D14287">
        <v>0</v>
      </c>
      <c r="E14287">
        <v>0</v>
      </c>
      <c r="F14287">
        <f>SUM(Table6[total_order_amount])*0.8</f>
        <v>141739319.59199998</v>
      </c>
      <c r="G14287">
        <f>SUM($D$2:D14287)</f>
        <v>177174149.48999995</v>
      </c>
      <c r="H14287" t="str">
        <f>IF(Table6[[#This Row],[Cummelutive_sum]]&lt;=Table6[[#This Row],[80_percent]],"Y", "N")</f>
        <v>N</v>
      </c>
    </row>
    <row r="14288" spans="1:8" x14ac:dyDescent="0.3">
      <c r="A14288">
        <v>225448</v>
      </c>
      <c r="B14288">
        <v>3</v>
      </c>
      <c r="C14288">
        <v>0</v>
      </c>
      <c r="D14288">
        <v>0</v>
      </c>
      <c r="E14288">
        <v>0</v>
      </c>
      <c r="F14288">
        <f>SUM(Table6[total_order_amount])*0.8</f>
        <v>141739319.59199998</v>
      </c>
      <c r="G14288">
        <f>SUM($D$2:D14288)</f>
        <v>177174149.48999995</v>
      </c>
      <c r="H14288" t="str">
        <f>IF(Table6[[#This Row],[Cummelutive_sum]]&lt;=Table6[[#This Row],[80_percent]],"Y", "N")</f>
        <v>N</v>
      </c>
    </row>
    <row r="14289" spans="1:8" x14ac:dyDescent="0.3">
      <c r="A14289">
        <v>147340</v>
      </c>
      <c r="B14289">
        <v>2</v>
      </c>
      <c r="C14289">
        <v>0</v>
      </c>
      <c r="D14289">
        <v>0</v>
      </c>
      <c r="E14289">
        <v>0</v>
      </c>
      <c r="F14289">
        <f>SUM(Table6[total_order_amount])*0.8</f>
        <v>141739319.59199998</v>
      </c>
      <c r="G14289">
        <f>SUM($D$2:D14289)</f>
        <v>177174149.48999995</v>
      </c>
      <c r="H14289" t="str">
        <f>IF(Table6[[#This Row],[Cummelutive_sum]]&lt;=Table6[[#This Row],[80_percent]],"Y", "N")</f>
        <v>N</v>
      </c>
    </row>
    <row r="14290" spans="1:8" x14ac:dyDescent="0.3">
      <c r="A14290">
        <v>225176</v>
      </c>
      <c r="B14290">
        <v>8</v>
      </c>
      <c r="C14290">
        <v>0</v>
      </c>
      <c r="D14290">
        <v>0</v>
      </c>
      <c r="E14290">
        <v>0</v>
      </c>
      <c r="F14290">
        <f>SUM(Table6[total_order_amount])*0.8</f>
        <v>141739319.59199998</v>
      </c>
      <c r="G14290">
        <f>SUM($D$2:D14290)</f>
        <v>177174149.48999995</v>
      </c>
      <c r="H14290" t="str">
        <f>IF(Table6[[#This Row],[Cummelutive_sum]]&lt;=Table6[[#This Row],[80_percent]],"Y", "N")</f>
        <v>N</v>
      </c>
    </row>
    <row r="14291" spans="1:8" x14ac:dyDescent="0.3">
      <c r="A14291">
        <v>133636</v>
      </c>
      <c r="B14291">
        <v>2</v>
      </c>
      <c r="C14291">
        <v>0</v>
      </c>
      <c r="D14291">
        <v>0</v>
      </c>
      <c r="E14291">
        <v>0</v>
      </c>
      <c r="F14291">
        <f>SUM(Table6[total_order_amount])*0.8</f>
        <v>141739319.59199998</v>
      </c>
      <c r="G14291">
        <f>SUM($D$2:D14291)</f>
        <v>177174149.48999995</v>
      </c>
      <c r="H14291" t="str">
        <f>IF(Table6[[#This Row],[Cummelutive_sum]]&lt;=Table6[[#This Row],[80_percent]],"Y", "N")</f>
        <v>N</v>
      </c>
    </row>
    <row r="14292" spans="1:8" x14ac:dyDescent="0.3">
      <c r="A14292">
        <v>224904</v>
      </c>
      <c r="B14292">
        <v>7</v>
      </c>
      <c r="C14292">
        <v>0</v>
      </c>
      <c r="D14292">
        <v>0</v>
      </c>
      <c r="E14292">
        <v>0</v>
      </c>
      <c r="F14292">
        <f>SUM(Table6[total_order_amount])*0.8</f>
        <v>141739319.59199998</v>
      </c>
      <c r="G14292">
        <f>SUM($D$2:D14292)</f>
        <v>177174149.48999995</v>
      </c>
      <c r="H14292" t="str">
        <f>IF(Table6[[#This Row],[Cummelutive_sum]]&lt;=Table6[[#This Row],[80_percent]],"Y", "N")</f>
        <v>N</v>
      </c>
    </row>
    <row r="14293" spans="1:8" x14ac:dyDescent="0.3">
      <c r="A14293">
        <v>131324</v>
      </c>
      <c r="B14293">
        <v>3</v>
      </c>
      <c r="C14293">
        <v>0</v>
      </c>
      <c r="D14293">
        <v>0</v>
      </c>
      <c r="E14293">
        <v>0</v>
      </c>
      <c r="F14293">
        <f>SUM(Table6[total_order_amount])*0.8</f>
        <v>141739319.59199998</v>
      </c>
      <c r="G14293">
        <f>SUM($D$2:D14293)</f>
        <v>177174149.48999995</v>
      </c>
      <c r="H14293" t="str">
        <f>IF(Table6[[#This Row],[Cummelutive_sum]]&lt;=Table6[[#This Row],[80_percent]],"Y", "N")</f>
        <v>N</v>
      </c>
    </row>
    <row r="14294" spans="1:8" x14ac:dyDescent="0.3">
      <c r="A14294">
        <v>123980</v>
      </c>
      <c r="B14294">
        <v>1</v>
      </c>
      <c r="C14294">
        <v>0</v>
      </c>
      <c r="D14294">
        <v>0</v>
      </c>
      <c r="E14294">
        <v>0</v>
      </c>
      <c r="F14294">
        <f>SUM(Table6[total_order_amount])*0.8</f>
        <v>141739319.59199998</v>
      </c>
      <c r="G14294">
        <f>SUM($D$2:D14294)</f>
        <v>177174149.48999995</v>
      </c>
      <c r="H14294" t="str">
        <f>IF(Table6[[#This Row],[Cummelutive_sum]]&lt;=Table6[[#This Row],[80_percent]],"Y", "N")</f>
        <v>N</v>
      </c>
    </row>
    <row r="14295" spans="1:8" x14ac:dyDescent="0.3">
      <c r="A14295">
        <v>125204</v>
      </c>
      <c r="B14295">
        <v>2</v>
      </c>
      <c r="C14295">
        <v>0</v>
      </c>
      <c r="D14295">
        <v>0</v>
      </c>
      <c r="E14295">
        <v>0</v>
      </c>
      <c r="F14295">
        <f>SUM(Table6[total_order_amount])*0.8</f>
        <v>141739319.59199998</v>
      </c>
      <c r="G14295">
        <f>SUM($D$2:D14295)</f>
        <v>177174149.48999995</v>
      </c>
      <c r="H14295" t="str">
        <f>IF(Table6[[#This Row],[Cummelutive_sum]]&lt;=Table6[[#This Row],[80_percent]],"Y", "N")</f>
        <v>N</v>
      </c>
    </row>
    <row r="14296" spans="1:8" x14ac:dyDescent="0.3">
      <c r="A14296">
        <v>126496</v>
      </c>
      <c r="B14296">
        <v>7</v>
      </c>
      <c r="C14296">
        <v>0</v>
      </c>
      <c r="D14296">
        <v>0</v>
      </c>
      <c r="E14296">
        <v>0</v>
      </c>
      <c r="F14296">
        <f>SUM(Table6[total_order_amount])*0.8</f>
        <v>141739319.59199998</v>
      </c>
      <c r="G14296">
        <f>SUM($D$2:D14296)</f>
        <v>177174149.48999995</v>
      </c>
      <c r="H14296" t="str">
        <f>IF(Table6[[#This Row],[Cummelutive_sum]]&lt;=Table6[[#This Row],[80_percent]],"Y", "N")</f>
        <v>N</v>
      </c>
    </row>
    <row r="14297" spans="1:8" x14ac:dyDescent="0.3">
      <c r="A14297">
        <v>77392</v>
      </c>
      <c r="B14297">
        <v>2</v>
      </c>
      <c r="C14297">
        <v>0</v>
      </c>
      <c r="D14297">
        <v>0</v>
      </c>
      <c r="E14297">
        <v>0</v>
      </c>
      <c r="F14297">
        <f>SUM(Table6[total_order_amount])*0.8</f>
        <v>141739319.59199998</v>
      </c>
      <c r="G14297">
        <f>SUM($D$2:D14297)</f>
        <v>177174149.48999995</v>
      </c>
      <c r="H14297" t="str">
        <f>IF(Table6[[#This Row],[Cummelutive_sum]]&lt;=Table6[[#This Row],[80_percent]],"Y", "N")</f>
        <v>N</v>
      </c>
    </row>
    <row r="14298" spans="1:8" x14ac:dyDescent="0.3">
      <c r="A14298">
        <v>194436</v>
      </c>
      <c r="B14298">
        <v>2</v>
      </c>
      <c r="C14298">
        <v>0</v>
      </c>
      <c r="D14298">
        <v>0</v>
      </c>
      <c r="E14298">
        <v>0</v>
      </c>
      <c r="F14298">
        <f>SUM(Table6[total_order_amount])*0.8</f>
        <v>141739319.59199998</v>
      </c>
      <c r="G14298">
        <f>SUM($D$2:D14298)</f>
        <v>177174149.48999995</v>
      </c>
      <c r="H14298" t="str">
        <f>IF(Table6[[#This Row],[Cummelutive_sum]]&lt;=Table6[[#This Row],[80_percent]],"Y", "N")</f>
        <v>N</v>
      </c>
    </row>
    <row r="14299" spans="1:8" x14ac:dyDescent="0.3">
      <c r="A14299">
        <v>136052</v>
      </c>
      <c r="B14299">
        <v>3</v>
      </c>
      <c r="C14299">
        <v>0</v>
      </c>
      <c r="D14299">
        <v>0</v>
      </c>
      <c r="E14299">
        <v>0</v>
      </c>
      <c r="F14299">
        <f>SUM(Table6[total_order_amount])*0.8</f>
        <v>141739319.59199998</v>
      </c>
      <c r="G14299">
        <f>SUM($D$2:D14299)</f>
        <v>177174149.48999995</v>
      </c>
      <c r="H14299" t="str">
        <f>IF(Table6[[#This Row],[Cummelutive_sum]]&lt;=Table6[[#This Row],[80_percent]],"Y", "N")</f>
        <v>N</v>
      </c>
    </row>
    <row r="14300" spans="1:8" x14ac:dyDescent="0.3">
      <c r="A14300">
        <v>187160</v>
      </c>
      <c r="B14300">
        <v>2</v>
      </c>
      <c r="C14300">
        <v>0</v>
      </c>
      <c r="D14300">
        <v>0</v>
      </c>
      <c r="E14300">
        <v>0</v>
      </c>
      <c r="F14300">
        <f>SUM(Table6[total_order_amount])*0.8</f>
        <v>141739319.59199998</v>
      </c>
      <c r="G14300">
        <f>SUM($D$2:D14300)</f>
        <v>177174149.48999995</v>
      </c>
      <c r="H14300" t="str">
        <f>IF(Table6[[#This Row],[Cummelutive_sum]]&lt;=Table6[[#This Row],[80_percent]],"Y", "N")</f>
        <v>N</v>
      </c>
    </row>
    <row r="14301" spans="1:8" x14ac:dyDescent="0.3">
      <c r="A14301">
        <v>224292</v>
      </c>
      <c r="B14301">
        <v>7</v>
      </c>
      <c r="C14301">
        <v>0</v>
      </c>
      <c r="D14301">
        <v>0</v>
      </c>
      <c r="E14301">
        <v>0</v>
      </c>
      <c r="F14301">
        <f>SUM(Table6[total_order_amount])*0.8</f>
        <v>141739319.59199998</v>
      </c>
      <c r="G14301">
        <f>SUM($D$2:D14301)</f>
        <v>177174149.48999995</v>
      </c>
      <c r="H14301" t="str">
        <f>IF(Table6[[#This Row],[Cummelutive_sum]]&lt;=Table6[[#This Row],[80_percent]],"Y", "N")</f>
        <v>N</v>
      </c>
    </row>
    <row r="14302" spans="1:8" x14ac:dyDescent="0.3">
      <c r="A14302">
        <v>205520</v>
      </c>
      <c r="B14302">
        <v>3</v>
      </c>
      <c r="C14302">
        <v>0</v>
      </c>
      <c r="D14302">
        <v>0</v>
      </c>
      <c r="E14302">
        <v>0</v>
      </c>
      <c r="F14302">
        <f>SUM(Table6[total_order_amount])*0.8</f>
        <v>141739319.59199998</v>
      </c>
      <c r="G14302">
        <f>SUM($D$2:D14302)</f>
        <v>177174149.48999995</v>
      </c>
      <c r="H14302" t="str">
        <f>IF(Table6[[#This Row],[Cummelutive_sum]]&lt;=Table6[[#This Row],[80_percent]],"Y", "N")</f>
        <v>N</v>
      </c>
    </row>
    <row r="14303" spans="1:8" x14ac:dyDescent="0.3">
      <c r="A14303">
        <v>60732</v>
      </c>
      <c r="B14303">
        <v>4</v>
      </c>
      <c r="C14303">
        <v>0</v>
      </c>
      <c r="D14303">
        <v>0</v>
      </c>
      <c r="E14303">
        <v>0</v>
      </c>
      <c r="F14303">
        <f>SUM(Table6[total_order_amount])*0.8</f>
        <v>141739319.59199998</v>
      </c>
      <c r="G14303">
        <f>SUM($D$2:D14303)</f>
        <v>177174149.48999995</v>
      </c>
      <c r="H14303" t="str">
        <f>IF(Table6[[#This Row],[Cummelutive_sum]]&lt;=Table6[[#This Row],[80_percent]],"Y", "N")</f>
        <v>N</v>
      </c>
    </row>
    <row r="14304" spans="1:8" x14ac:dyDescent="0.3">
      <c r="A14304">
        <v>180224</v>
      </c>
      <c r="B14304">
        <v>3</v>
      </c>
      <c r="C14304">
        <v>0</v>
      </c>
      <c r="D14304">
        <v>0</v>
      </c>
      <c r="E14304">
        <v>0</v>
      </c>
      <c r="F14304">
        <f>SUM(Table6[total_order_amount])*0.8</f>
        <v>141739319.59199998</v>
      </c>
      <c r="G14304">
        <f>SUM($D$2:D14304)</f>
        <v>177174149.48999995</v>
      </c>
      <c r="H14304" t="str">
        <f>IF(Table6[[#This Row],[Cummelutive_sum]]&lt;=Table6[[#This Row],[80_percent]],"Y", "N")</f>
        <v>N</v>
      </c>
    </row>
    <row r="14305" spans="1:8" x14ac:dyDescent="0.3">
      <c r="A14305">
        <v>163832</v>
      </c>
      <c r="B14305">
        <v>1</v>
      </c>
      <c r="C14305">
        <v>0</v>
      </c>
      <c r="D14305">
        <v>0</v>
      </c>
      <c r="E14305">
        <v>0</v>
      </c>
      <c r="F14305">
        <f>SUM(Table6[total_order_amount])*0.8</f>
        <v>141739319.59199998</v>
      </c>
      <c r="G14305">
        <f>SUM($D$2:D14305)</f>
        <v>177174149.48999995</v>
      </c>
      <c r="H14305" t="str">
        <f>IF(Table6[[#This Row],[Cummelutive_sum]]&lt;=Table6[[#This Row],[80_percent]],"Y", "N")</f>
        <v>N</v>
      </c>
    </row>
    <row r="14306" spans="1:8" x14ac:dyDescent="0.3">
      <c r="A14306">
        <v>159480</v>
      </c>
      <c r="B14306">
        <v>3</v>
      </c>
      <c r="C14306">
        <v>0</v>
      </c>
      <c r="D14306">
        <v>0</v>
      </c>
      <c r="E14306">
        <v>0</v>
      </c>
      <c r="F14306">
        <f>SUM(Table6[total_order_amount])*0.8</f>
        <v>141739319.59199998</v>
      </c>
      <c r="G14306">
        <f>SUM($D$2:D14306)</f>
        <v>177174149.48999995</v>
      </c>
      <c r="H14306" t="str">
        <f>IF(Table6[[#This Row],[Cummelutive_sum]]&lt;=Table6[[#This Row],[80_percent]],"Y", "N")</f>
        <v>N</v>
      </c>
    </row>
    <row r="14307" spans="1:8" x14ac:dyDescent="0.3">
      <c r="A14307">
        <v>125408</v>
      </c>
      <c r="B14307">
        <v>16</v>
      </c>
      <c r="C14307">
        <v>0</v>
      </c>
      <c r="D14307">
        <v>0</v>
      </c>
      <c r="E14307">
        <v>0</v>
      </c>
      <c r="F14307">
        <f>SUM(Table6[total_order_amount])*0.8</f>
        <v>141739319.59199998</v>
      </c>
      <c r="G14307">
        <f>SUM($D$2:D14307)</f>
        <v>177174149.48999995</v>
      </c>
      <c r="H14307" t="str">
        <f>IF(Table6[[#This Row],[Cummelutive_sum]]&lt;=Table6[[#This Row],[80_percent]],"Y", "N")</f>
        <v>N</v>
      </c>
    </row>
    <row r="14308" spans="1:8" x14ac:dyDescent="0.3">
      <c r="A14308">
        <v>182332</v>
      </c>
      <c r="B14308">
        <v>8</v>
      </c>
      <c r="C14308">
        <v>0</v>
      </c>
      <c r="D14308">
        <v>0</v>
      </c>
      <c r="E14308">
        <v>0</v>
      </c>
      <c r="F14308">
        <f>SUM(Table6[total_order_amount])*0.8</f>
        <v>141739319.59199998</v>
      </c>
      <c r="G14308">
        <f>SUM($D$2:D14308)</f>
        <v>177174149.48999995</v>
      </c>
      <c r="H14308" t="str">
        <f>IF(Table6[[#This Row],[Cummelutive_sum]]&lt;=Table6[[#This Row],[80_percent]],"Y", "N")</f>
        <v>N</v>
      </c>
    </row>
    <row r="14309" spans="1:8" x14ac:dyDescent="0.3">
      <c r="A14309">
        <v>195048</v>
      </c>
      <c r="B14309">
        <v>11</v>
      </c>
      <c r="C14309">
        <v>0</v>
      </c>
      <c r="D14309">
        <v>0</v>
      </c>
      <c r="E14309">
        <v>0</v>
      </c>
      <c r="F14309">
        <f>SUM(Table6[total_order_amount])*0.8</f>
        <v>141739319.59199998</v>
      </c>
      <c r="G14309">
        <f>SUM($D$2:D14309)</f>
        <v>177174149.48999995</v>
      </c>
      <c r="H14309" t="str">
        <f>IF(Table6[[#This Row],[Cummelutive_sum]]&lt;=Table6[[#This Row],[80_percent]],"Y", "N")</f>
        <v>N</v>
      </c>
    </row>
    <row r="14310" spans="1:8" x14ac:dyDescent="0.3">
      <c r="A14310">
        <v>132652</v>
      </c>
      <c r="B14310">
        <v>7</v>
      </c>
      <c r="C14310">
        <v>0</v>
      </c>
      <c r="D14310">
        <v>0</v>
      </c>
      <c r="E14310">
        <v>0</v>
      </c>
      <c r="F14310">
        <f>SUM(Table6[total_order_amount])*0.8</f>
        <v>141739319.59199998</v>
      </c>
      <c r="G14310">
        <f>SUM($D$2:D14310)</f>
        <v>177174149.48999995</v>
      </c>
      <c r="H14310" t="str">
        <f>IF(Table6[[#This Row],[Cummelutive_sum]]&lt;=Table6[[#This Row],[80_percent]],"Y", "N")</f>
        <v>N</v>
      </c>
    </row>
    <row r="14311" spans="1:8" x14ac:dyDescent="0.3">
      <c r="A14311">
        <v>223272</v>
      </c>
      <c r="B14311">
        <v>5</v>
      </c>
      <c r="C14311">
        <v>0</v>
      </c>
      <c r="D14311">
        <v>0</v>
      </c>
      <c r="E14311">
        <v>0</v>
      </c>
      <c r="F14311">
        <f>SUM(Table6[total_order_amount])*0.8</f>
        <v>141739319.59199998</v>
      </c>
      <c r="G14311">
        <f>SUM($D$2:D14311)</f>
        <v>177174149.48999995</v>
      </c>
      <c r="H14311" t="str">
        <f>IF(Table6[[#This Row],[Cummelutive_sum]]&lt;=Table6[[#This Row],[80_percent]],"Y", "N")</f>
        <v>N</v>
      </c>
    </row>
    <row r="14312" spans="1:8" x14ac:dyDescent="0.3">
      <c r="A14312">
        <v>82732</v>
      </c>
      <c r="B14312">
        <v>5</v>
      </c>
      <c r="C14312">
        <v>0</v>
      </c>
      <c r="D14312">
        <v>0</v>
      </c>
      <c r="E14312">
        <v>0</v>
      </c>
      <c r="F14312">
        <f>SUM(Table6[total_order_amount])*0.8</f>
        <v>141739319.59199998</v>
      </c>
      <c r="G14312">
        <f>SUM($D$2:D14312)</f>
        <v>177174149.48999995</v>
      </c>
      <c r="H14312" t="str">
        <f>IF(Table6[[#This Row],[Cummelutive_sum]]&lt;=Table6[[#This Row],[80_percent]],"Y", "N")</f>
        <v>N</v>
      </c>
    </row>
    <row r="14313" spans="1:8" x14ac:dyDescent="0.3">
      <c r="A14313">
        <v>180292</v>
      </c>
      <c r="B14313">
        <v>1</v>
      </c>
      <c r="C14313">
        <v>0</v>
      </c>
      <c r="D14313">
        <v>0</v>
      </c>
      <c r="E14313">
        <v>0</v>
      </c>
      <c r="F14313">
        <f>SUM(Table6[total_order_amount])*0.8</f>
        <v>141739319.59199998</v>
      </c>
      <c r="G14313">
        <f>SUM($D$2:D14313)</f>
        <v>177174149.48999995</v>
      </c>
      <c r="H14313" t="str">
        <f>IF(Table6[[#This Row],[Cummelutive_sum]]&lt;=Table6[[#This Row],[80_percent]],"Y", "N")</f>
        <v>N</v>
      </c>
    </row>
    <row r="14314" spans="1:8" x14ac:dyDescent="0.3">
      <c r="A14314">
        <v>66512</v>
      </c>
      <c r="B14314">
        <v>11</v>
      </c>
      <c r="C14314">
        <v>0</v>
      </c>
      <c r="D14314">
        <v>0</v>
      </c>
      <c r="E14314">
        <v>0</v>
      </c>
      <c r="F14314">
        <f>SUM(Table6[total_order_amount])*0.8</f>
        <v>141739319.59199998</v>
      </c>
      <c r="G14314">
        <f>SUM($D$2:D14314)</f>
        <v>177174149.48999995</v>
      </c>
      <c r="H14314" t="str">
        <f>IF(Table6[[#This Row],[Cummelutive_sum]]&lt;=Table6[[#This Row],[80_percent]],"Y", "N")</f>
        <v>N</v>
      </c>
    </row>
    <row r="14315" spans="1:8" x14ac:dyDescent="0.3">
      <c r="A14315">
        <v>192192</v>
      </c>
      <c r="B14315">
        <v>2</v>
      </c>
      <c r="C14315">
        <v>0</v>
      </c>
      <c r="D14315">
        <v>0</v>
      </c>
      <c r="E14315">
        <v>0</v>
      </c>
      <c r="F14315">
        <f>SUM(Table6[total_order_amount])*0.8</f>
        <v>141739319.59199998</v>
      </c>
      <c r="G14315">
        <f>SUM($D$2:D14315)</f>
        <v>177174149.48999995</v>
      </c>
      <c r="H14315" t="str">
        <f>IF(Table6[[#This Row],[Cummelutive_sum]]&lt;=Table6[[#This Row],[80_percent]],"Y", "N")</f>
        <v>N</v>
      </c>
    </row>
    <row r="14316" spans="1:8" x14ac:dyDescent="0.3">
      <c r="A14316">
        <v>196816</v>
      </c>
      <c r="B14316">
        <v>16</v>
      </c>
      <c r="C14316">
        <v>0</v>
      </c>
      <c r="D14316">
        <v>0</v>
      </c>
      <c r="E14316">
        <v>0</v>
      </c>
      <c r="F14316">
        <f>SUM(Table6[total_order_amount])*0.8</f>
        <v>141739319.59199998</v>
      </c>
      <c r="G14316">
        <f>SUM($D$2:D14316)</f>
        <v>177174149.48999995</v>
      </c>
      <c r="H14316" t="str">
        <f>IF(Table6[[#This Row],[Cummelutive_sum]]&lt;=Table6[[#This Row],[80_percent]],"Y", "N")</f>
        <v>N</v>
      </c>
    </row>
    <row r="14317" spans="1:8" x14ac:dyDescent="0.3">
      <c r="A14317">
        <v>205556</v>
      </c>
      <c r="B14317">
        <v>10</v>
      </c>
      <c r="C14317">
        <v>0</v>
      </c>
      <c r="D14317">
        <v>0</v>
      </c>
      <c r="E14317">
        <v>0</v>
      </c>
      <c r="F14317">
        <f>SUM(Table6[total_order_amount])*0.8</f>
        <v>141739319.59199998</v>
      </c>
      <c r="G14317">
        <f>SUM($D$2:D14317)</f>
        <v>177174149.48999995</v>
      </c>
      <c r="H14317" t="str">
        <f>IF(Table6[[#This Row],[Cummelutive_sum]]&lt;=Table6[[#This Row],[80_percent]],"Y", "N")</f>
        <v>N</v>
      </c>
    </row>
    <row r="14318" spans="1:8" x14ac:dyDescent="0.3">
      <c r="A14318">
        <v>185256</v>
      </c>
      <c r="B14318">
        <v>2</v>
      </c>
      <c r="C14318">
        <v>0</v>
      </c>
      <c r="D14318">
        <v>0</v>
      </c>
      <c r="E14318">
        <v>0</v>
      </c>
      <c r="F14318">
        <f>SUM(Table6[total_order_amount])*0.8</f>
        <v>141739319.59199998</v>
      </c>
      <c r="G14318">
        <f>SUM($D$2:D14318)</f>
        <v>177174149.48999995</v>
      </c>
      <c r="H14318" t="str">
        <f>IF(Table6[[#This Row],[Cummelutive_sum]]&lt;=Table6[[#This Row],[80_percent]],"Y", "N")</f>
        <v>N</v>
      </c>
    </row>
    <row r="14319" spans="1:8" x14ac:dyDescent="0.3">
      <c r="A14319">
        <v>139996</v>
      </c>
      <c r="B14319">
        <v>1</v>
      </c>
      <c r="C14319">
        <v>0</v>
      </c>
      <c r="D14319">
        <v>0</v>
      </c>
      <c r="E14319">
        <v>0</v>
      </c>
      <c r="F14319">
        <f>SUM(Table6[total_order_amount])*0.8</f>
        <v>141739319.59199998</v>
      </c>
      <c r="G14319">
        <f>SUM($D$2:D14319)</f>
        <v>177174149.48999995</v>
      </c>
      <c r="H14319" t="str">
        <f>IF(Table6[[#This Row],[Cummelutive_sum]]&lt;=Table6[[#This Row],[80_percent]],"Y", "N")</f>
        <v>N</v>
      </c>
    </row>
    <row r="14320" spans="1:8" x14ac:dyDescent="0.3">
      <c r="A14320">
        <v>129624</v>
      </c>
      <c r="B14320">
        <v>71</v>
      </c>
      <c r="C14320">
        <v>0</v>
      </c>
      <c r="D14320">
        <v>0</v>
      </c>
      <c r="E14320">
        <v>0</v>
      </c>
      <c r="F14320">
        <f>SUM(Table6[total_order_amount])*0.8</f>
        <v>141739319.59199998</v>
      </c>
      <c r="G14320">
        <f>SUM($D$2:D14320)</f>
        <v>177174149.48999995</v>
      </c>
      <c r="H14320" t="str">
        <f>IF(Table6[[#This Row],[Cummelutive_sum]]&lt;=Table6[[#This Row],[80_percent]],"Y", "N")</f>
        <v>N</v>
      </c>
    </row>
    <row r="14321" spans="1:8" x14ac:dyDescent="0.3">
      <c r="A14321">
        <v>62432</v>
      </c>
      <c r="B14321">
        <v>5</v>
      </c>
      <c r="C14321">
        <v>0</v>
      </c>
      <c r="D14321">
        <v>0</v>
      </c>
      <c r="E14321">
        <v>0</v>
      </c>
      <c r="F14321">
        <f>SUM(Table6[total_order_amount])*0.8</f>
        <v>141739319.59199998</v>
      </c>
      <c r="G14321">
        <f>SUM($D$2:D14321)</f>
        <v>177174149.48999995</v>
      </c>
      <c r="H14321" t="str">
        <f>IF(Table6[[#This Row],[Cummelutive_sum]]&lt;=Table6[[#This Row],[80_percent]],"Y", "N")</f>
        <v>N</v>
      </c>
    </row>
    <row r="14322" spans="1:8" x14ac:dyDescent="0.3">
      <c r="A14322">
        <v>180020</v>
      </c>
      <c r="B14322">
        <v>8</v>
      </c>
      <c r="C14322">
        <v>0</v>
      </c>
      <c r="D14322">
        <v>0</v>
      </c>
      <c r="E14322">
        <v>0</v>
      </c>
      <c r="F14322">
        <f>SUM(Table6[total_order_amount])*0.8</f>
        <v>141739319.59199998</v>
      </c>
      <c r="G14322">
        <f>SUM($D$2:D14322)</f>
        <v>177174149.48999995</v>
      </c>
      <c r="H14322" t="str">
        <f>IF(Table6[[#This Row],[Cummelutive_sum]]&lt;=Table6[[#This Row],[80_percent]],"Y", "N")</f>
        <v>N</v>
      </c>
    </row>
    <row r="14323" spans="1:8" x14ac:dyDescent="0.3">
      <c r="A14323">
        <v>196884</v>
      </c>
      <c r="B14323">
        <v>1</v>
      </c>
      <c r="C14323">
        <v>0</v>
      </c>
      <c r="D14323">
        <v>0</v>
      </c>
      <c r="E14323">
        <v>0</v>
      </c>
      <c r="F14323">
        <f>SUM(Table6[total_order_amount])*0.8</f>
        <v>141739319.59199998</v>
      </c>
      <c r="G14323">
        <f>SUM($D$2:D14323)</f>
        <v>177174149.48999995</v>
      </c>
      <c r="H14323" t="str">
        <f>IF(Table6[[#This Row],[Cummelutive_sum]]&lt;=Table6[[#This Row],[80_percent]],"Y", "N")</f>
        <v>N</v>
      </c>
    </row>
    <row r="14324" spans="1:8" x14ac:dyDescent="0.3">
      <c r="A14324">
        <v>121260</v>
      </c>
      <c r="B14324">
        <v>4</v>
      </c>
      <c r="C14324">
        <v>0</v>
      </c>
      <c r="D14324">
        <v>0</v>
      </c>
      <c r="E14324">
        <v>0</v>
      </c>
      <c r="F14324">
        <f>SUM(Table6[total_order_amount])*0.8</f>
        <v>141739319.59199998</v>
      </c>
      <c r="G14324">
        <f>SUM($D$2:D14324)</f>
        <v>177174149.48999995</v>
      </c>
      <c r="H14324" t="str">
        <f>IF(Table6[[#This Row],[Cummelutive_sum]]&lt;=Table6[[#This Row],[80_percent]],"Y", "N")</f>
        <v>N</v>
      </c>
    </row>
    <row r="14325" spans="1:8" x14ac:dyDescent="0.3">
      <c r="A14325">
        <v>222728</v>
      </c>
      <c r="B14325">
        <v>9</v>
      </c>
      <c r="C14325">
        <v>0</v>
      </c>
      <c r="D14325">
        <v>0</v>
      </c>
      <c r="E14325">
        <v>0</v>
      </c>
      <c r="F14325">
        <f>SUM(Table6[total_order_amount])*0.8</f>
        <v>141739319.59199998</v>
      </c>
      <c r="G14325">
        <f>SUM($D$2:D14325)</f>
        <v>177174149.48999995</v>
      </c>
      <c r="H14325" t="str">
        <f>IF(Table6[[#This Row],[Cummelutive_sum]]&lt;=Table6[[#This Row],[80_percent]],"Y", "N")</f>
        <v>N</v>
      </c>
    </row>
    <row r="14326" spans="1:8" x14ac:dyDescent="0.3">
      <c r="A14326">
        <v>144348</v>
      </c>
      <c r="B14326">
        <v>1</v>
      </c>
      <c r="C14326">
        <v>0</v>
      </c>
      <c r="D14326">
        <v>0</v>
      </c>
      <c r="E14326">
        <v>0</v>
      </c>
      <c r="F14326">
        <f>SUM(Table6[total_order_amount])*0.8</f>
        <v>141739319.59199998</v>
      </c>
      <c r="G14326">
        <f>SUM($D$2:D14326)</f>
        <v>177174149.48999995</v>
      </c>
      <c r="H14326" t="str">
        <f>IF(Table6[[#This Row],[Cummelutive_sum]]&lt;=Table6[[#This Row],[80_percent]],"Y", "N")</f>
        <v>N</v>
      </c>
    </row>
    <row r="14327" spans="1:8" x14ac:dyDescent="0.3">
      <c r="A14327">
        <v>179952</v>
      </c>
      <c r="B14327">
        <v>5</v>
      </c>
      <c r="C14327">
        <v>0</v>
      </c>
      <c r="D14327">
        <v>0</v>
      </c>
      <c r="E14327">
        <v>0</v>
      </c>
      <c r="F14327">
        <f>SUM(Table6[total_order_amount])*0.8</f>
        <v>141739319.59199998</v>
      </c>
      <c r="G14327">
        <f>SUM($D$2:D14327)</f>
        <v>177174149.48999995</v>
      </c>
      <c r="H14327" t="str">
        <f>IF(Table6[[#This Row],[Cummelutive_sum]]&lt;=Table6[[#This Row],[80_percent]],"Y", "N")</f>
        <v>N</v>
      </c>
    </row>
    <row r="14328" spans="1:8" x14ac:dyDescent="0.3">
      <c r="A14328">
        <v>87188</v>
      </c>
      <c r="B14328">
        <v>22</v>
      </c>
      <c r="C14328">
        <v>0</v>
      </c>
      <c r="D14328">
        <v>0</v>
      </c>
      <c r="E14328">
        <v>0</v>
      </c>
      <c r="F14328">
        <f>SUM(Table6[total_order_amount])*0.8</f>
        <v>141739319.59199998</v>
      </c>
      <c r="G14328">
        <f>SUM($D$2:D14328)</f>
        <v>177174149.48999995</v>
      </c>
      <c r="H14328" t="str">
        <f>IF(Table6[[#This Row],[Cummelutive_sum]]&lt;=Table6[[#This Row],[80_percent]],"Y", "N")</f>
        <v>N</v>
      </c>
    </row>
    <row r="14329" spans="1:8" x14ac:dyDescent="0.3">
      <c r="A14329">
        <v>222456</v>
      </c>
      <c r="B14329">
        <v>2</v>
      </c>
      <c r="C14329">
        <v>0</v>
      </c>
      <c r="D14329">
        <v>0</v>
      </c>
      <c r="E14329">
        <v>0</v>
      </c>
      <c r="F14329">
        <f>SUM(Table6[total_order_amount])*0.8</f>
        <v>141739319.59199998</v>
      </c>
      <c r="G14329">
        <f>SUM($D$2:D14329)</f>
        <v>177174149.48999995</v>
      </c>
      <c r="H14329" t="str">
        <f>IF(Table6[[#This Row],[Cummelutive_sum]]&lt;=Table6[[#This Row],[80_percent]],"Y", "N")</f>
        <v>N</v>
      </c>
    </row>
    <row r="14330" spans="1:8" x14ac:dyDescent="0.3">
      <c r="A14330">
        <v>198448</v>
      </c>
      <c r="B14330">
        <v>13</v>
      </c>
      <c r="C14330">
        <v>0</v>
      </c>
      <c r="D14330">
        <v>0</v>
      </c>
      <c r="E14330">
        <v>0</v>
      </c>
      <c r="F14330">
        <f>SUM(Table6[total_order_amount])*0.8</f>
        <v>141739319.59199998</v>
      </c>
      <c r="G14330">
        <f>SUM($D$2:D14330)</f>
        <v>177174149.48999995</v>
      </c>
      <c r="H14330" t="str">
        <f>IF(Table6[[#This Row],[Cummelutive_sum]]&lt;=Table6[[#This Row],[80_percent]],"Y", "N")</f>
        <v>N</v>
      </c>
    </row>
    <row r="14331" spans="1:8" x14ac:dyDescent="0.3">
      <c r="A14331">
        <v>193756</v>
      </c>
      <c r="B14331">
        <v>5</v>
      </c>
      <c r="C14331">
        <v>0</v>
      </c>
      <c r="D14331">
        <v>0</v>
      </c>
      <c r="E14331">
        <v>0</v>
      </c>
      <c r="F14331">
        <f>SUM(Table6[total_order_amount])*0.8</f>
        <v>141739319.59199998</v>
      </c>
      <c r="G14331">
        <f>SUM($D$2:D14331)</f>
        <v>177174149.48999995</v>
      </c>
      <c r="H14331" t="str">
        <f>IF(Table6[[#This Row],[Cummelutive_sum]]&lt;=Table6[[#This Row],[80_percent]],"Y", "N")</f>
        <v>N</v>
      </c>
    </row>
    <row r="14332" spans="1:8" x14ac:dyDescent="0.3">
      <c r="A14332">
        <v>222388</v>
      </c>
      <c r="B14332">
        <v>16</v>
      </c>
      <c r="C14332">
        <v>0</v>
      </c>
      <c r="D14332">
        <v>0</v>
      </c>
      <c r="E14332">
        <v>0</v>
      </c>
      <c r="F14332">
        <f>SUM(Table6[total_order_amount])*0.8</f>
        <v>141739319.59199998</v>
      </c>
      <c r="G14332">
        <f>SUM($D$2:D14332)</f>
        <v>177174149.48999995</v>
      </c>
      <c r="H14332" t="str">
        <f>IF(Table6[[#This Row],[Cummelutive_sum]]&lt;=Table6[[#This Row],[80_percent]],"Y", "N")</f>
        <v>N</v>
      </c>
    </row>
    <row r="14333" spans="1:8" x14ac:dyDescent="0.3">
      <c r="A14333">
        <v>26012</v>
      </c>
      <c r="B14333">
        <v>8</v>
      </c>
      <c r="C14333">
        <v>0</v>
      </c>
      <c r="D14333">
        <v>0</v>
      </c>
      <c r="E14333">
        <v>0</v>
      </c>
      <c r="F14333">
        <f>SUM(Table6[total_order_amount])*0.8</f>
        <v>141739319.59199998</v>
      </c>
      <c r="G14333">
        <f>SUM($D$2:D14333)</f>
        <v>177174149.48999995</v>
      </c>
      <c r="H14333" t="str">
        <f>IF(Table6[[#This Row],[Cummelutive_sum]]&lt;=Table6[[#This Row],[80_percent]],"Y", "N")</f>
        <v>N</v>
      </c>
    </row>
    <row r="14334" spans="1:8" x14ac:dyDescent="0.3">
      <c r="A14334">
        <v>194948</v>
      </c>
      <c r="B14334">
        <v>5</v>
      </c>
      <c r="C14334">
        <v>0</v>
      </c>
      <c r="D14334">
        <v>0</v>
      </c>
      <c r="E14334">
        <v>0</v>
      </c>
      <c r="F14334">
        <f>SUM(Table6[total_order_amount])*0.8</f>
        <v>141739319.59199998</v>
      </c>
      <c r="G14334">
        <f>SUM($D$2:D14334)</f>
        <v>177174149.48999995</v>
      </c>
      <c r="H14334" t="str">
        <f>IF(Table6[[#This Row],[Cummelutive_sum]]&lt;=Table6[[#This Row],[80_percent]],"Y", "N")</f>
        <v>N</v>
      </c>
    </row>
    <row r="14335" spans="1:8" x14ac:dyDescent="0.3">
      <c r="A14335">
        <v>161928</v>
      </c>
      <c r="B14335">
        <v>3</v>
      </c>
      <c r="C14335">
        <v>0</v>
      </c>
      <c r="D14335">
        <v>0</v>
      </c>
      <c r="E14335">
        <v>0</v>
      </c>
      <c r="F14335">
        <f>SUM(Table6[total_order_amount])*0.8</f>
        <v>141739319.59199998</v>
      </c>
      <c r="G14335">
        <f>SUM($D$2:D14335)</f>
        <v>177174149.48999995</v>
      </c>
      <c r="H14335" t="str">
        <f>IF(Table6[[#This Row],[Cummelutive_sum]]&lt;=Table6[[#This Row],[80_percent]],"Y", "N")</f>
        <v>N</v>
      </c>
    </row>
    <row r="14336" spans="1:8" x14ac:dyDescent="0.3">
      <c r="A14336">
        <v>222116</v>
      </c>
      <c r="B14336">
        <v>13</v>
      </c>
      <c r="C14336">
        <v>0</v>
      </c>
      <c r="D14336">
        <v>0</v>
      </c>
      <c r="E14336">
        <v>0</v>
      </c>
      <c r="F14336">
        <f>SUM(Table6[total_order_amount])*0.8</f>
        <v>141739319.59199998</v>
      </c>
      <c r="G14336">
        <f>SUM($D$2:D14336)</f>
        <v>177174149.48999995</v>
      </c>
      <c r="H14336" t="str">
        <f>IF(Table6[[#This Row],[Cummelutive_sum]]&lt;=Table6[[#This Row],[80_percent]],"Y", "N")</f>
        <v>N</v>
      </c>
    </row>
    <row r="14337" spans="1:8" x14ac:dyDescent="0.3">
      <c r="A14337">
        <v>194812</v>
      </c>
      <c r="B14337">
        <v>25</v>
      </c>
      <c r="C14337">
        <v>0</v>
      </c>
      <c r="D14337">
        <v>0</v>
      </c>
      <c r="E14337">
        <v>0</v>
      </c>
      <c r="F14337">
        <f>SUM(Table6[total_order_amount])*0.8</f>
        <v>141739319.59199998</v>
      </c>
      <c r="G14337">
        <f>SUM($D$2:D14337)</f>
        <v>177174149.48999995</v>
      </c>
      <c r="H14337" t="str">
        <f>IF(Table6[[#This Row],[Cummelutive_sum]]&lt;=Table6[[#This Row],[80_percent]],"Y", "N")</f>
        <v>N</v>
      </c>
    </row>
    <row r="14338" spans="1:8" x14ac:dyDescent="0.3">
      <c r="A14338">
        <v>133568</v>
      </c>
      <c r="B14338">
        <v>4</v>
      </c>
      <c r="C14338">
        <v>0</v>
      </c>
      <c r="D14338">
        <v>0</v>
      </c>
      <c r="E14338">
        <v>0</v>
      </c>
      <c r="F14338">
        <f>SUM(Table6[total_order_amount])*0.8</f>
        <v>141739319.59199998</v>
      </c>
      <c r="G14338">
        <f>SUM($D$2:D14338)</f>
        <v>177174149.48999995</v>
      </c>
      <c r="H14338" t="str">
        <f>IF(Table6[[#This Row],[Cummelutive_sum]]&lt;=Table6[[#This Row],[80_percent]],"Y", "N")</f>
        <v>N</v>
      </c>
    </row>
    <row r="14339" spans="1:8" x14ac:dyDescent="0.3">
      <c r="A14339">
        <v>98308</v>
      </c>
      <c r="B14339">
        <v>7</v>
      </c>
      <c r="C14339">
        <v>0</v>
      </c>
      <c r="D14339">
        <v>0</v>
      </c>
      <c r="E14339">
        <v>0</v>
      </c>
      <c r="F14339">
        <f>SUM(Table6[total_order_amount])*0.8</f>
        <v>141739319.59199998</v>
      </c>
      <c r="G14339">
        <f>SUM($D$2:D14339)</f>
        <v>177174149.48999995</v>
      </c>
      <c r="H14339" t="str">
        <f>IF(Table6[[#This Row],[Cummelutive_sum]]&lt;=Table6[[#This Row],[80_percent]],"Y", "N")</f>
        <v>N</v>
      </c>
    </row>
    <row r="14340" spans="1:8" x14ac:dyDescent="0.3">
      <c r="A14340">
        <v>218376</v>
      </c>
      <c r="B14340">
        <v>2</v>
      </c>
      <c r="C14340">
        <v>0</v>
      </c>
      <c r="D14340">
        <v>0</v>
      </c>
      <c r="E14340">
        <v>0</v>
      </c>
      <c r="F14340">
        <f>SUM(Table6[total_order_amount])*0.8</f>
        <v>141739319.59199998</v>
      </c>
      <c r="G14340">
        <f>SUM($D$2:D14340)</f>
        <v>177174149.48999995</v>
      </c>
      <c r="H14340" t="str">
        <f>IF(Table6[[#This Row],[Cummelutive_sum]]&lt;=Table6[[#This Row],[80_percent]],"Y", "N")</f>
        <v>N</v>
      </c>
    </row>
    <row r="14341" spans="1:8" x14ac:dyDescent="0.3">
      <c r="A14341">
        <v>77564</v>
      </c>
      <c r="B14341">
        <v>2</v>
      </c>
      <c r="C14341">
        <v>0</v>
      </c>
      <c r="D14341">
        <v>0</v>
      </c>
      <c r="E14341">
        <v>0</v>
      </c>
      <c r="F14341">
        <f>SUM(Table6[total_order_amount])*0.8</f>
        <v>141739319.59199998</v>
      </c>
      <c r="G14341">
        <f>SUM($D$2:D14341)</f>
        <v>177174149.48999995</v>
      </c>
      <c r="H14341" t="str">
        <f>IF(Table6[[#This Row],[Cummelutive_sum]]&lt;=Table6[[#This Row],[80_percent]],"Y", "N")</f>
        <v>N</v>
      </c>
    </row>
    <row r="14342" spans="1:8" x14ac:dyDescent="0.3">
      <c r="A14342">
        <v>70252</v>
      </c>
      <c r="B14342">
        <v>8</v>
      </c>
      <c r="C14342">
        <v>0</v>
      </c>
      <c r="D14342">
        <v>0</v>
      </c>
      <c r="E14342">
        <v>0</v>
      </c>
      <c r="F14342">
        <f>SUM(Table6[total_order_amount])*0.8</f>
        <v>141739319.59199998</v>
      </c>
      <c r="G14342">
        <f>SUM($D$2:D14342)</f>
        <v>177174149.48999995</v>
      </c>
      <c r="H14342" t="str">
        <f>IF(Table6[[#This Row],[Cummelutive_sum]]&lt;=Table6[[#This Row],[80_percent]],"Y", "N")</f>
        <v>N</v>
      </c>
    </row>
    <row r="14343" spans="1:8" x14ac:dyDescent="0.3">
      <c r="A14343">
        <v>201068</v>
      </c>
      <c r="B14343">
        <v>5</v>
      </c>
      <c r="C14343">
        <v>0</v>
      </c>
      <c r="D14343">
        <v>0</v>
      </c>
      <c r="E14343">
        <v>0</v>
      </c>
      <c r="F14343">
        <f>SUM(Table6[total_order_amount])*0.8</f>
        <v>141739319.59199998</v>
      </c>
      <c r="G14343">
        <f>SUM($D$2:D14343)</f>
        <v>177174149.48999995</v>
      </c>
      <c r="H14343" t="str">
        <f>IF(Table6[[#This Row],[Cummelutive_sum]]&lt;=Table6[[#This Row],[80_percent]],"Y", "N")</f>
        <v>N</v>
      </c>
    </row>
    <row r="14344" spans="1:8" x14ac:dyDescent="0.3">
      <c r="A14344">
        <v>56992</v>
      </c>
      <c r="B14344">
        <v>13</v>
      </c>
      <c r="C14344">
        <v>0</v>
      </c>
      <c r="D14344">
        <v>0</v>
      </c>
      <c r="E14344">
        <v>0</v>
      </c>
      <c r="F14344">
        <f>SUM(Table6[total_order_amount])*0.8</f>
        <v>141739319.59199998</v>
      </c>
      <c r="G14344">
        <f>SUM($D$2:D14344)</f>
        <v>177174149.48999995</v>
      </c>
      <c r="H14344" t="str">
        <f>IF(Table6[[#This Row],[Cummelutive_sum]]&lt;=Table6[[#This Row],[80_percent]],"Y", "N")</f>
        <v>N</v>
      </c>
    </row>
    <row r="14345" spans="1:8" x14ac:dyDescent="0.3">
      <c r="A14345">
        <v>185120</v>
      </c>
      <c r="B14345">
        <v>6</v>
      </c>
      <c r="C14345">
        <v>0</v>
      </c>
      <c r="D14345">
        <v>0</v>
      </c>
      <c r="E14345">
        <v>0</v>
      </c>
      <c r="F14345">
        <f>SUM(Table6[total_order_amount])*0.8</f>
        <v>141739319.59199998</v>
      </c>
      <c r="G14345">
        <f>SUM($D$2:D14345)</f>
        <v>177174149.48999995</v>
      </c>
      <c r="H14345" t="str">
        <f>IF(Table6[[#This Row],[Cummelutive_sum]]&lt;=Table6[[#This Row],[80_percent]],"Y", "N")</f>
        <v>N</v>
      </c>
    </row>
    <row r="14346" spans="1:8" x14ac:dyDescent="0.3">
      <c r="A14346">
        <v>136152</v>
      </c>
      <c r="B14346">
        <v>1</v>
      </c>
      <c r="C14346">
        <v>0</v>
      </c>
      <c r="D14346">
        <v>0</v>
      </c>
      <c r="E14346">
        <v>0</v>
      </c>
      <c r="F14346">
        <f>SUM(Table6[total_order_amount])*0.8</f>
        <v>141739319.59199998</v>
      </c>
      <c r="G14346">
        <f>SUM($D$2:D14346)</f>
        <v>177174149.48999995</v>
      </c>
      <c r="H14346" t="str">
        <f>IF(Table6[[#This Row],[Cummelutive_sum]]&lt;=Table6[[#This Row],[80_percent]],"Y", "N")</f>
        <v>N</v>
      </c>
    </row>
    <row r="14347" spans="1:8" x14ac:dyDescent="0.3">
      <c r="A14347">
        <v>124864</v>
      </c>
      <c r="B14347">
        <v>9</v>
      </c>
      <c r="C14347">
        <v>0</v>
      </c>
      <c r="D14347">
        <v>0</v>
      </c>
      <c r="E14347">
        <v>0</v>
      </c>
      <c r="F14347">
        <f>SUM(Table6[total_order_amount])*0.8</f>
        <v>141739319.59199998</v>
      </c>
      <c r="G14347">
        <f>SUM($D$2:D14347)</f>
        <v>177174149.48999995</v>
      </c>
      <c r="H14347" t="str">
        <f>IF(Table6[[#This Row],[Cummelutive_sum]]&lt;=Table6[[#This Row],[80_percent]],"Y", "N")</f>
        <v>N</v>
      </c>
    </row>
    <row r="14348" spans="1:8" x14ac:dyDescent="0.3">
      <c r="A14348">
        <v>221368</v>
      </c>
      <c r="B14348">
        <v>18</v>
      </c>
      <c r="C14348">
        <v>0</v>
      </c>
      <c r="D14348">
        <v>0</v>
      </c>
      <c r="E14348">
        <v>0</v>
      </c>
      <c r="F14348">
        <f>SUM(Table6[total_order_amount])*0.8</f>
        <v>141739319.59199998</v>
      </c>
      <c r="G14348">
        <f>SUM($D$2:D14348)</f>
        <v>177174149.48999995</v>
      </c>
      <c r="H14348" t="str">
        <f>IF(Table6[[#This Row],[Cummelutive_sum]]&lt;=Table6[[#This Row],[80_percent]],"Y", "N")</f>
        <v>N</v>
      </c>
    </row>
    <row r="14349" spans="1:8" x14ac:dyDescent="0.3">
      <c r="A14349">
        <v>130168</v>
      </c>
      <c r="B14349">
        <v>3</v>
      </c>
      <c r="C14349">
        <v>0</v>
      </c>
      <c r="D14349">
        <v>0</v>
      </c>
      <c r="E14349">
        <v>0</v>
      </c>
      <c r="F14349">
        <f>SUM(Table6[total_order_amount])*0.8</f>
        <v>141739319.59199998</v>
      </c>
      <c r="G14349">
        <f>SUM($D$2:D14349)</f>
        <v>177174149.48999995</v>
      </c>
      <c r="H14349" t="str">
        <f>IF(Table6[[#This Row],[Cummelutive_sum]]&lt;=Table6[[#This Row],[80_percent]],"Y", "N")</f>
        <v>N</v>
      </c>
    </row>
    <row r="14350" spans="1:8" x14ac:dyDescent="0.3">
      <c r="A14350">
        <v>185936</v>
      </c>
      <c r="B14350">
        <v>13</v>
      </c>
      <c r="C14350">
        <v>0</v>
      </c>
      <c r="D14350">
        <v>0</v>
      </c>
      <c r="E14350">
        <v>0</v>
      </c>
      <c r="F14350">
        <f>SUM(Table6[total_order_amount])*0.8</f>
        <v>141739319.59199998</v>
      </c>
      <c r="G14350">
        <f>SUM($D$2:D14350)</f>
        <v>177174149.48999995</v>
      </c>
      <c r="H14350" t="str">
        <f>IF(Table6[[#This Row],[Cummelutive_sum]]&lt;=Table6[[#This Row],[80_percent]],"Y", "N")</f>
        <v>N</v>
      </c>
    </row>
    <row r="14351" spans="1:8" x14ac:dyDescent="0.3">
      <c r="A14351">
        <v>210316</v>
      </c>
      <c r="B14351">
        <v>6</v>
      </c>
      <c r="C14351">
        <v>0</v>
      </c>
      <c r="D14351">
        <v>0</v>
      </c>
      <c r="E14351">
        <v>0</v>
      </c>
      <c r="F14351">
        <f>SUM(Table6[total_order_amount])*0.8</f>
        <v>141739319.59199998</v>
      </c>
      <c r="G14351">
        <f>SUM($D$2:D14351)</f>
        <v>177174149.48999995</v>
      </c>
      <c r="H14351" t="str">
        <f>IF(Table6[[#This Row],[Cummelutive_sum]]&lt;=Table6[[#This Row],[80_percent]],"Y", "N")</f>
        <v>N</v>
      </c>
    </row>
    <row r="14352" spans="1:8" x14ac:dyDescent="0.3">
      <c r="A14352">
        <v>65356</v>
      </c>
      <c r="B14352">
        <v>10</v>
      </c>
      <c r="C14352">
        <v>0</v>
      </c>
      <c r="D14352">
        <v>0</v>
      </c>
      <c r="E14352">
        <v>0</v>
      </c>
      <c r="F14352">
        <f>SUM(Table6[total_order_amount])*0.8</f>
        <v>141739319.59199998</v>
      </c>
      <c r="G14352">
        <f>SUM($D$2:D14352)</f>
        <v>177174149.48999995</v>
      </c>
      <c r="H14352" t="str">
        <f>IF(Table6[[#This Row],[Cummelutive_sum]]&lt;=Table6[[#This Row],[80_percent]],"Y", "N")</f>
        <v>N</v>
      </c>
    </row>
    <row r="14353" spans="1:8" x14ac:dyDescent="0.3">
      <c r="A14353">
        <v>30740</v>
      </c>
      <c r="B14353">
        <v>5</v>
      </c>
      <c r="C14353">
        <v>0</v>
      </c>
      <c r="D14353">
        <v>0</v>
      </c>
      <c r="E14353">
        <v>0</v>
      </c>
      <c r="F14353">
        <f>SUM(Table6[total_order_amount])*0.8</f>
        <v>141739319.59199998</v>
      </c>
      <c r="G14353">
        <f>SUM($D$2:D14353)</f>
        <v>177174149.48999995</v>
      </c>
      <c r="H14353" t="str">
        <f>IF(Table6[[#This Row],[Cummelutive_sum]]&lt;=Table6[[#This Row],[80_percent]],"Y", "N")</f>
        <v>N</v>
      </c>
    </row>
    <row r="14354" spans="1:8" x14ac:dyDescent="0.3">
      <c r="A14354">
        <v>84500</v>
      </c>
      <c r="B14354">
        <v>1</v>
      </c>
      <c r="C14354">
        <v>0</v>
      </c>
      <c r="D14354">
        <v>0</v>
      </c>
      <c r="E14354">
        <v>0</v>
      </c>
      <c r="F14354">
        <f>SUM(Table6[total_order_amount])*0.8</f>
        <v>141739319.59199998</v>
      </c>
      <c r="G14354">
        <f>SUM($D$2:D14354)</f>
        <v>177174149.48999995</v>
      </c>
      <c r="H14354" t="str">
        <f>IF(Table6[[#This Row],[Cummelutive_sum]]&lt;=Table6[[#This Row],[80_percent]],"Y", "N")</f>
        <v>N</v>
      </c>
    </row>
    <row r="14355" spans="1:8" x14ac:dyDescent="0.3">
      <c r="A14355">
        <v>72736</v>
      </c>
      <c r="B14355">
        <v>12</v>
      </c>
      <c r="C14355">
        <v>0</v>
      </c>
      <c r="D14355">
        <v>0</v>
      </c>
      <c r="E14355">
        <v>0</v>
      </c>
      <c r="F14355">
        <f>SUM(Table6[total_order_amount])*0.8</f>
        <v>141739319.59199998</v>
      </c>
      <c r="G14355">
        <f>SUM($D$2:D14355)</f>
        <v>177174149.48999995</v>
      </c>
      <c r="H14355" t="str">
        <f>IF(Table6[[#This Row],[Cummelutive_sum]]&lt;=Table6[[#This Row],[80_percent]],"Y", "N")</f>
        <v>N</v>
      </c>
    </row>
    <row r="14356" spans="1:8" x14ac:dyDescent="0.3">
      <c r="A14356">
        <v>109120</v>
      </c>
      <c r="B14356">
        <v>27</v>
      </c>
      <c r="C14356">
        <v>0</v>
      </c>
      <c r="D14356">
        <v>0</v>
      </c>
      <c r="E14356">
        <v>0</v>
      </c>
      <c r="F14356">
        <f>SUM(Table6[total_order_amount])*0.8</f>
        <v>141739319.59199998</v>
      </c>
      <c r="G14356">
        <f>SUM($D$2:D14356)</f>
        <v>177174149.48999995</v>
      </c>
      <c r="H14356" t="str">
        <f>IF(Table6[[#This Row],[Cummelutive_sum]]&lt;=Table6[[#This Row],[80_percent]],"Y", "N")</f>
        <v>N</v>
      </c>
    </row>
    <row r="14357" spans="1:8" x14ac:dyDescent="0.3">
      <c r="A14357">
        <v>108848</v>
      </c>
      <c r="B14357">
        <v>2</v>
      </c>
      <c r="C14357">
        <v>0</v>
      </c>
      <c r="D14357">
        <v>0</v>
      </c>
      <c r="E14357">
        <v>0</v>
      </c>
      <c r="F14357">
        <f>SUM(Table6[total_order_amount])*0.8</f>
        <v>141739319.59199998</v>
      </c>
      <c r="G14357">
        <f>SUM($D$2:D14357)</f>
        <v>177174149.48999995</v>
      </c>
      <c r="H14357" t="str">
        <f>IF(Table6[[#This Row],[Cummelutive_sum]]&lt;=Table6[[#This Row],[80_percent]],"Y", "N")</f>
        <v>N</v>
      </c>
    </row>
    <row r="14358" spans="1:8" x14ac:dyDescent="0.3">
      <c r="A14358">
        <v>42028</v>
      </c>
      <c r="B14358">
        <v>13</v>
      </c>
      <c r="C14358">
        <v>0</v>
      </c>
      <c r="D14358">
        <v>0</v>
      </c>
      <c r="E14358">
        <v>0</v>
      </c>
      <c r="F14358">
        <f>SUM(Table6[total_order_amount])*0.8</f>
        <v>141739319.59199998</v>
      </c>
      <c r="G14358">
        <f>SUM($D$2:D14358)</f>
        <v>177174149.48999995</v>
      </c>
      <c r="H14358" t="str">
        <f>IF(Table6[[#This Row],[Cummelutive_sum]]&lt;=Table6[[#This Row],[80_percent]],"Y", "N")</f>
        <v>N</v>
      </c>
    </row>
    <row r="14359" spans="1:8" x14ac:dyDescent="0.3">
      <c r="A14359">
        <v>78584</v>
      </c>
      <c r="B14359">
        <v>22</v>
      </c>
      <c r="C14359">
        <v>0</v>
      </c>
      <c r="D14359">
        <v>0</v>
      </c>
      <c r="E14359">
        <v>0</v>
      </c>
      <c r="F14359">
        <f>SUM(Table6[total_order_amount])*0.8</f>
        <v>141739319.59199998</v>
      </c>
      <c r="G14359">
        <f>SUM($D$2:D14359)</f>
        <v>177174149.48999995</v>
      </c>
      <c r="H14359" t="str">
        <f>IF(Table6[[#This Row],[Cummelutive_sum]]&lt;=Table6[[#This Row],[80_percent]],"Y", "N")</f>
        <v>N</v>
      </c>
    </row>
    <row r="14360" spans="1:8" x14ac:dyDescent="0.3">
      <c r="A14360">
        <v>93308</v>
      </c>
      <c r="B14360">
        <v>1</v>
      </c>
      <c r="C14360">
        <v>0</v>
      </c>
      <c r="D14360">
        <v>0</v>
      </c>
      <c r="E14360">
        <v>0</v>
      </c>
      <c r="F14360">
        <f>SUM(Table6[total_order_amount])*0.8</f>
        <v>141739319.59199998</v>
      </c>
      <c r="G14360">
        <f>SUM($D$2:D14360)</f>
        <v>177174149.48999995</v>
      </c>
      <c r="H14360" t="str">
        <f>IF(Table6[[#This Row],[Cummelutive_sum]]&lt;=Table6[[#This Row],[80_percent]],"Y", "N")</f>
        <v>N</v>
      </c>
    </row>
    <row r="14361" spans="1:8" x14ac:dyDescent="0.3">
      <c r="A14361">
        <v>80284</v>
      </c>
      <c r="B14361">
        <v>12</v>
      </c>
      <c r="C14361">
        <v>0</v>
      </c>
      <c r="D14361">
        <v>0</v>
      </c>
      <c r="E14361">
        <v>0</v>
      </c>
      <c r="F14361">
        <f>SUM(Table6[total_order_amount])*0.8</f>
        <v>141739319.59199998</v>
      </c>
      <c r="G14361">
        <f>SUM($D$2:D14361)</f>
        <v>177174149.48999995</v>
      </c>
      <c r="H14361" t="str">
        <f>IF(Table6[[#This Row],[Cummelutive_sum]]&lt;=Table6[[#This Row],[80_percent]],"Y", "N")</f>
        <v>N</v>
      </c>
    </row>
    <row r="14362" spans="1:8" x14ac:dyDescent="0.3">
      <c r="A14362">
        <v>108304</v>
      </c>
      <c r="B14362">
        <v>59</v>
      </c>
      <c r="C14362">
        <v>0</v>
      </c>
      <c r="D14362">
        <v>0</v>
      </c>
      <c r="E14362">
        <v>0</v>
      </c>
      <c r="F14362">
        <f>SUM(Table6[total_order_amount])*0.8</f>
        <v>141739319.59199998</v>
      </c>
      <c r="G14362">
        <f>SUM($D$2:D14362)</f>
        <v>177174149.48999995</v>
      </c>
      <c r="H14362" t="str">
        <f>IF(Table6[[#This Row],[Cummelutive_sum]]&lt;=Table6[[#This Row],[80_percent]],"Y", "N")</f>
        <v>N</v>
      </c>
    </row>
    <row r="14363" spans="1:8" x14ac:dyDescent="0.3">
      <c r="A14363">
        <v>81236</v>
      </c>
      <c r="B14363">
        <v>2</v>
      </c>
      <c r="C14363">
        <v>0</v>
      </c>
      <c r="D14363">
        <v>0</v>
      </c>
      <c r="E14363">
        <v>0</v>
      </c>
      <c r="F14363">
        <f>SUM(Table6[total_order_amount])*0.8</f>
        <v>141739319.59199998</v>
      </c>
      <c r="G14363">
        <f>SUM($D$2:D14363)</f>
        <v>177174149.48999995</v>
      </c>
      <c r="H14363" t="str">
        <f>IF(Table6[[#This Row],[Cummelutive_sum]]&lt;=Table6[[#This Row],[80_percent]],"Y", "N")</f>
        <v>N</v>
      </c>
    </row>
    <row r="14364" spans="1:8" x14ac:dyDescent="0.3">
      <c r="A14364">
        <v>21116</v>
      </c>
      <c r="B14364">
        <v>7</v>
      </c>
      <c r="C14364">
        <v>0</v>
      </c>
      <c r="D14364">
        <v>0</v>
      </c>
      <c r="E14364">
        <v>0</v>
      </c>
      <c r="F14364">
        <f>SUM(Table6[total_order_amount])*0.8</f>
        <v>141739319.59199998</v>
      </c>
      <c r="G14364">
        <f>SUM($D$2:D14364)</f>
        <v>177174149.48999995</v>
      </c>
      <c r="H14364" t="str">
        <f>IF(Table6[[#This Row],[Cummelutive_sum]]&lt;=Table6[[#This Row],[80_percent]],"Y", "N")</f>
        <v>N</v>
      </c>
    </row>
    <row r="14365" spans="1:8" x14ac:dyDescent="0.3">
      <c r="A14365">
        <v>107692</v>
      </c>
      <c r="B14365">
        <v>12</v>
      </c>
      <c r="C14365">
        <v>0</v>
      </c>
      <c r="D14365">
        <v>0</v>
      </c>
      <c r="E14365">
        <v>0</v>
      </c>
      <c r="F14365">
        <f>SUM(Table6[total_order_amount])*0.8</f>
        <v>141739319.59199998</v>
      </c>
      <c r="G14365">
        <f>SUM($D$2:D14365)</f>
        <v>177174149.48999995</v>
      </c>
      <c r="H14365" t="str">
        <f>IF(Table6[[#This Row],[Cummelutive_sum]]&lt;=Table6[[#This Row],[80_percent]],"Y", "N")</f>
        <v>N</v>
      </c>
    </row>
    <row r="14366" spans="1:8" x14ac:dyDescent="0.3">
      <c r="A14366">
        <v>67908</v>
      </c>
      <c r="B14366">
        <v>2</v>
      </c>
      <c r="C14366">
        <v>0</v>
      </c>
      <c r="D14366">
        <v>0</v>
      </c>
      <c r="E14366">
        <v>0</v>
      </c>
      <c r="F14366">
        <f>SUM(Table6[total_order_amount])*0.8</f>
        <v>141739319.59199998</v>
      </c>
      <c r="G14366">
        <f>SUM($D$2:D14366)</f>
        <v>177174149.48999995</v>
      </c>
      <c r="H14366" t="str">
        <f>IF(Table6[[#This Row],[Cummelutive_sum]]&lt;=Table6[[#This Row],[80_percent]],"Y", "N")</f>
        <v>N</v>
      </c>
    </row>
    <row r="14367" spans="1:8" x14ac:dyDescent="0.3">
      <c r="A14367">
        <v>81508</v>
      </c>
      <c r="B14367">
        <v>1</v>
      </c>
      <c r="C14367">
        <v>0</v>
      </c>
      <c r="D14367">
        <v>0</v>
      </c>
      <c r="E14367">
        <v>0</v>
      </c>
      <c r="F14367">
        <f>SUM(Table6[total_order_amount])*0.8</f>
        <v>141739319.59199998</v>
      </c>
      <c r="G14367">
        <f>SUM($D$2:D14367)</f>
        <v>177174149.48999995</v>
      </c>
      <c r="H14367" t="str">
        <f>IF(Table6[[#This Row],[Cummelutive_sum]]&lt;=Table6[[#This Row],[80_percent]],"Y", "N")</f>
        <v>N</v>
      </c>
    </row>
    <row r="14368" spans="1:8" x14ac:dyDescent="0.3">
      <c r="A14368">
        <v>53116</v>
      </c>
      <c r="B14368">
        <v>58</v>
      </c>
      <c r="C14368">
        <v>0</v>
      </c>
      <c r="D14368">
        <v>0</v>
      </c>
      <c r="E14368">
        <v>0</v>
      </c>
      <c r="F14368">
        <f>SUM(Table6[total_order_amount])*0.8</f>
        <v>141739319.59199998</v>
      </c>
      <c r="G14368">
        <f>SUM($D$2:D14368)</f>
        <v>177174149.48999995</v>
      </c>
      <c r="H14368" t="str">
        <f>IF(Table6[[#This Row],[Cummelutive_sum]]&lt;=Table6[[#This Row],[80_percent]],"Y", "N")</f>
        <v>N</v>
      </c>
    </row>
    <row r="14369" spans="1:8" x14ac:dyDescent="0.3">
      <c r="A14369">
        <v>106944</v>
      </c>
      <c r="B14369">
        <v>17</v>
      </c>
      <c r="C14369">
        <v>0</v>
      </c>
      <c r="D14369">
        <v>0</v>
      </c>
      <c r="E14369">
        <v>0</v>
      </c>
      <c r="F14369">
        <f>SUM(Table6[total_order_amount])*0.8</f>
        <v>141739319.59199998</v>
      </c>
      <c r="G14369">
        <f>SUM($D$2:D14369)</f>
        <v>177174149.48999995</v>
      </c>
      <c r="H14369" t="str">
        <f>IF(Table6[[#This Row],[Cummelutive_sum]]&lt;=Table6[[#This Row],[80_percent]],"Y", "N")</f>
        <v>N</v>
      </c>
    </row>
    <row r="14370" spans="1:8" x14ac:dyDescent="0.3">
      <c r="A14370">
        <v>46620</v>
      </c>
      <c r="B14370">
        <v>6</v>
      </c>
      <c r="C14370">
        <v>0</v>
      </c>
      <c r="D14370">
        <v>0</v>
      </c>
      <c r="E14370">
        <v>0</v>
      </c>
      <c r="F14370">
        <f>SUM(Table6[total_order_amount])*0.8</f>
        <v>141739319.59199998</v>
      </c>
      <c r="G14370">
        <f>SUM($D$2:D14370)</f>
        <v>177174149.48999995</v>
      </c>
      <c r="H14370" t="str">
        <f>IF(Table6[[#This Row],[Cummelutive_sum]]&lt;=Table6[[#This Row],[80_percent]],"Y", "N")</f>
        <v>N</v>
      </c>
    </row>
    <row r="14371" spans="1:8" x14ac:dyDescent="0.3">
      <c r="A14371">
        <v>76544</v>
      </c>
      <c r="B14371">
        <v>73</v>
      </c>
      <c r="C14371">
        <v>0</v>
      </c>
      <c r="D14371">
        <v>0</v>
      </c>
      <c r="E14371">
        <v>0</v>
      </c>
      <c r="F14371">
        <f>SUM(Table6[total_order_amount])*0.8</f>
        <v>141739319.59199998</v>
      </c>
      <c r="G14371">
        <f>SUM($D$2:D14371)</f>
        <v>177174149.48999995</v>
      </c>
      <c r="H14371" t="str">
        <f>IF(Table6[[#This Row],[Cummelutive_sum]]&lt;=Table6[[#This Row],[80_percent]],"Y", "N")</f>
        <v>N</v>
      </c>
    </row>
    <row r="14372" spans="1:8" x14ac:dyDescent="0.3">
      <c r="A14372">
        <v>106400</v>
      </c>
      <c r="B14372">
        <v>7</v>
      </c>
      <c r="C14372">
        <v>0</v>
      </c>
      <c r="D14372">
        <v>0</v>
      </c>
      <c r="E14372">
        <v>0</v>
      </c>
      <c r="F14372">
        <f>SUM(Table6[total_order_amount])*0.8</f>
        <v>141739319.59199998</v>
      </c>
      <c r="G14372">
        <f>SUM($D$2:D14372)</f>
        <v>177174149.48999995</v>
      </c>
      <c r="H14372" t="str">
        <f>IF(Table6[[#This Row],[Cummelutive_sum]]&lt;=Table6[[#This Row],[80_percent]],"Y", "N")</f>
        <v>N</v>
      </c>
    </row>
    <row r="14373" spans="1:8" x14ac:dyDescent="0.3">
      <c r="A14373">
        <v>74164</v>
      </c>
      <c r="B14373">
        <v>2</v>
      </c>
      <c r="C14373">
        <v>0</v>
      </c>
      <c r="D14373">
        <v>0</v>
      </c>
      <c r="E14373">
        <v>0</v>
      </c>
      <c r="F14373">
        <f>SUM(Table6[total_order_amount])*0.8</f>
        <v>141739319.59199998</v>
      </c>
      <c r="G14373">
        <f>SUM($D$2:D14373)</f>
        <v>177174149.48999995</v>
      </c>
      <c r="H14373" t="str">
        <f>IF(Table6[[#This Row],[Cummelutive_sum]]&lt;=Table6[[#This Row],[80_percent]],"Y", "N")</f>
        <v>N</v>
      </c>
    </row>
    <row r="14374" spans="1:8" x14ac:dyDescent="0.3">
      <c r="A14374">
        <v>85112</v>
      </c>
      <c r="B14374">
        <v>18</v>
      </c>
      <c r="C14374">
        <v>0</v>
      </c>
      <c r="D14374">
        <v>0</v>
      </c>
      <c r="E14374">
        <v>0</v>
      </c>
      <c r="F14374">
        <f>SUM(Table6[total_order_amount])*0.8</f>
        <v>141739319.59199998</v>
      </c>
      <c r="G14374">
        <f>SUM($D$2:D14374)</f>
        <v>177174149.48999995</v>
      </c>
      <c r="H14374" t="str">
        <f>IF(Table6[[#This Row],[Cummelutive_sum]]&lt;=Table6[[#This Row],[80_percent]],"Y", "N")</f>
        <v>N</v>
      </c>
    </row>
    <row r="14375" spans="1:8" x14ac:dyDescent="0.3">
      <c r="A14375">
        <v>105684</v>
      </c>
      <c r="B14375">
        <v>31</v>
      </c>
      <c r="C14375">
        <v>0</v>
      </c>
      <c r="D14375">
        <v>0</v>
      </c>
      <c r="E14375">
        <v>0</v>
      </c>
      <c r="F14375">
        <f>SUM(Table6[total_order_amount])*0.8</f>
        <v>141739319.59199998</v>
      </c>
      <c r="G14375">
        <f>SUM($D$2:D14375)</f>
        <v>177174149.48999995</v>
      </c>
      <c r="H14375" t="str">
        <f>IF(Table6[[#This Row],[Cummelutive_sum]]&lt;=Table6[[#This Row],[80_percent]],"Y", "N")</f>
        <v>N</v>
      </c>
    </row>
    <row r="14376" spans="1:8" x14ac:dyDescent="0.3">
      <c r="A14376">
        <v>105548</v>
      </c>
      <c r="B14376">
        <v>26</v>
      </c>
      <c r="C14376">
        <v>0</v>
      </c>
      <c r="D14376">
        <v>0</v>
      </c>
      <c r="E14376">
        <v>0</v>
      </c>
      <c r="F14376">
        <f>SUM(Table6[total_order_amount])*0.8</f>
        <v>141739319.59199998</v>
      </c>
      <c r="G14376">
        <f>SUM($D$2:D14376)</f>
        <v>177174149.48999995</v>
      </c>
      <c r="H14376" t="str">
        <f>IF(Table6[[#This Row],[Cummelutive_sum]]&lt;=Table6[[#This Row],[80_percent]],"Y", "N")</f>
        <v>N</v>
      </c>
    </row>
    <row r="14377" spans="1:8" x14ac:dyDescent="0.3">
      <c r="A14377">
        <v>83616</v>
      </c>
      <c r="B14377">
        <v>67</v>
      </c>
      <c r="C14377">
        <v>0</v>
      </c>
      <c r="D14377">
        <v>0</v>
      </c>
      <c r="E14377">
        <v>0</v>
      </c>
      <c r="F14377">
        <f>SUM(Table6[total_order_amount])*0.8</f>
        <v>141739319.59199998</v>
      </c>
      <c r="G14377">
        <f>SUM($D$2:D14377)</f>
        <v>177174149.48999995</v>
      </c>
      <c r="H14377" t="str">
        <f>IF(Table6[[#This Row],[Cummelutive_sum]]&lt;=Table6[[#This Row],[80_percent]],"Y", "N")</f>
        <v>N</v>
      </c>
    </row>
    <row r="14378" spans="1:8" x14ac:dyDescent="0.3">
      <c r="A14378">
        <v>87492</v>
      </c>
      <c r="B14378">
        <v>10</v>
      </c>
      <c r="C14378">
        <v>0</v>
      </c>
      <c r="D14378">
        <v>0</v>
      </c>
      <c r="E14378">
        <v>0</v>
      </c>
      <c r="F14378">
        <f>SUM(Table6[total_order_amount])*0.8</f>
        <v>141739319.59199998</v>
      </c>
      <c r="G14378">
        <f>SUM($D$2:D14378)</f>
        <v>177174149.48999995</v>
      </c>
      <c r="H14378" t="str">
        <f>IF(Table6[[#This Row],[Cummelutive_sum]]&lt;=Table6[[#This Row],[80_percent]],"Y", "N")</f>
        <v>N</v>
      </c>
    </row>
    <row r="14379" spans="1:8" x14ac:dyDescent="0.3">
      <c r="A14379">
        <v>89736</v>
      </c>
      <c r="B14379">
        <v>3</v>
      </c>
      <c r="C14379">
        <v>0</v>
      </c>
      <c r="D14379">
        <v>0</v>
      </c>
      <c r="E14379">
        <v>0</v>
      </c>
      <c r="F14379">
        <f>SUM(Table6[total_order_amount])*0.8</f>
        <v>141739319.59199998</v>
      </c>
      <c r="G14379">
        <f>SUM($D$2:D14379)</f>
        <v>177174149.48999995</v>
      </c>
      <c r="H14379" t="str">
        <f>IF(Table6[[#This Row],[Cummelutive_sum]]&lt;=Table6[[#This Row],[80_percent]],"Y", "N")</f>
        <v>N</v>
      </c>
    </row>
    <row r="14380" spans="1:8" x14ac:dyDescent="0.3">
      <c r="A14380">
        <v>104768</v>
      </c>
      <c r="B14380">
        <v>3</v>
      </c>
      <c r="C14380">
        <v>0</v>
      </c>
      <c r="D14380">
        <v>0</v>
      </c>
      <c r="E14380">
        <v>0</v>
      </c>
      <c r="F14380">
        <f>SUM(Table6[total_order_amount])*0.8</f>
        <v>141739319.59199998</v>
      </c>
      <c r="G14380">
        <f>SUM($D$2:D14380)</f>
        <v>177174149.48999995</v>
      </c>
      <c r="H14380" t="str">
        <f>IF(Table6[[#This Row],[Cummelutive_sum]]&lt;=Table6[[#This Row],[80_percent]],"Y", "N")</f>
        <v>N</v>
      </c>
    </row>
    <row r="14381" spans="1:8" x14ac:dyDescent="0.3">
      <c r="A14381">
        <v>104496</v>
      </c>
      <c r="B14381">
        <v>11</v>
      </c>
      <c r="C14381">
        <v>0</v>
      </c>
      <c r="D14381">
        <v>0</v>
      </c>
      <c r="E14381">
        <v>0</v>
      </c>
      <c r="F14381">
        <f>SUM(Table6[total_order_amount])*0.8</f>
        <v>141739319.59199998</v>
      </c>
      <c r="G14381">
        <f>SUM($D$2:D14381)</f>
        <v>177174149.48999995</v>
      </c>
      <c r="H14381" t="str">
        <f>IF(Table6[[#This Row],[Cummelutive_sum]]&lt;=Table6[[#This Row],[80_percent]],"Y", "N")</f>
        <v>N</v>
      </c>
    </row>
    <row r="14382" spans="1:8" x14ac:dyDescent="0.3">
      <c r="A14382">
        <v>104324</v>
      </c>
      <c r="B14382">
        <v>4</v>
      </c>
      <c r="C14382">
        <v>0</v>
      </c>
      <c r="D14382">
        <v>0</v>
      </c>
      <c r="E14382">
        <v>0</v>
      </c>
      <c r="F14382">
        <f>SUM(Table6[total_order_amount])*0.8</f>
        <v>141739319.59199998</v>
      </c>
      <c r="G14382">
        <f>SUM($D$2:D14382)</f>
        <v>177174149.48999995</v>
      </c>
      <c r="H14382" t="str">
        <f>IF(Table6[[#This Row],[Cummelutive_sum]]&lt;=Table6[[#This Row],[80_percent]],"Y", "N")</f>
        <v>N</v>
      </c>
    </row>
    <row r="14383" spans="1:8" x14ac:dyDescent="0.3">
      <c r="A14383">
        <v>37168</v>
      </c>
      <c r="B14383">
        <v>1</v>
      </c>
      <c r="C14383">
        <v>0</v>
      </c>
      <c r="D14383">
        <v>0</v>
      </c>
      <c r="E14383">
        <v>0</v>
      </c>
      <c r="F14383">
        <f>SUM(Table6[total_order_amount])*0.8</f>
        <v>141739319.59199998</v>
      </c>
      <c r="G14383">
        <f>SUM($D$2:D14383)</f>
        <v>177174149.48999995</v>
      </c>
      <c r="H14383" t="str">
        <f>IF(Table6[[#This Row],[Cummelutive_sum]]&lt;=Table6[[#This Row],[80_percent]],"Y", "N")</f>
        <v>N</v>
      </c>
    </row>
    <row r="14384" spans="1:8" x14ac:dyDescent="0.3">
      <c r="A14384">
        <v>13840</v>
      </c>
      <c r="B14384">
        <v>8</v>
      </c>
      <c r="C14384">
        <v>0</v>
      </c>
      <c r="D14384">
        <v>0</v>
      </c>
      <c r="E14384">
        <v>0</v>
      </c>
      <c r="F14384">
        <f>SUM(Table6[total_order_amount])*0.8</f>
        <v>141739319.59199998</v>
      </c>
      <c r="G14384">
        <f>SUM($D$2:D14384)</f>
        <v>177174149.48999995</v>
      </c>
      <c r="H14384" t="str">
        <f>IF(Table6[[#This Row],[Cummelutive_sum]]&lt;=Table6[[#This Row],[80_percent]],"Y", "N")</f>
        <v>N</v>
      </c>
    </row>
    <row r="14385" spans="1:8" x14ac:dyDescent="0.3">
      <c r="A14385">
        <v>99532</v>
      </c>
      <c r="B14385">
        <v>8</v>
      </c>
      <c r="C14385">
        <v>0</v>
      </c>
      <c r="D14385">
        <v>0</v>
      </c>
      <c r="E14385">
        <v>0</v>
      </c>
      <c r="F14385">
        <f>SUM(Table6[total_order_amount])*0.8</f>
        <v>141739319.59199998</v>
      </c>
      <c r="G14385">
        <f>SUM($D$2:D14385)</f>
        <v>177174149.48999995</v>
      </c>
      <c r="H14385" t="str">
        <f>IF(Table6[[#This Row],[Cummelutive_sum]]&lt;=Table6[[#This Row],[80_percent]],"Y", "N")</f>
        <v>N</v>
      </c>
    </row>
    <row r="14386" spans="1:8" x14ac:dyDescent="0.3">
      <c r="A14386">
        <v>74232</v>
      </c>
      <c r="B14386">
        <v>21</v>
      </c>
      <c r="C14386">
        <v>0</v>
      </c>
      <c r="D14386">
        <v>0</v>
      </c>
      <c r="E14386">
        <v>0</v>
      </c>
      <c r="F14386">
        <f>SUM(Table6[total_order_amount])*0.8</f>
        <v>141739319.59199998</v>
      </c>
      <c r="G14386">
        <f>SUM($D$2:D14386)</f>
        <v>177174149.48999995</v>
      </c>
      <c r="H14386" t="str">
        <f>IF(Table6[[#This Row],[Cummelutive_sum]]&lt;=Table6[[#This Row],[80_percent]],"Y", "N")</f>
        <v>N</v>
      </c>
    </row>
    <row r="14387" spans="1:8" x14ac:dyDescent="0.3">
      <c r="A14387">
        <v>71172</v>
      </c>
      <c r="B14387">
        <v>23</v>
      </c>
      <c r="C14387">
        <v>0</v>
      </c>
      <c r="D14387">
        <v>0</v>
      </c>
      <c r="E14387">
        <v>0</v>
      </c>
      <c r="F14387">
        <f>SUM(Table6[total_order_amount])*0.8</f>
        <v>141739319.59199998</v>
      </c>
      <c r="G14387">
        <f>SUM($D$2:D14387)</f>
        <v>177174149.48999995</v>
      </c>
      <c r="H14387" t="str">
        <f>IF(Table6[[#This Row],[Cummelutive_sum]]&lt;=Table6[[#This Row],[80_percent]],"Y", "N")</f>
        <v>N</v>
      </c>
    </row>
    <row r="14388" spans="1:8" x14ac:dyDescent="0.3">
      <c r="A14388">
        <v>93172</v>
      </c>
      <c r="B14388">
        <v>4</v>
      </c>
      <c r="C14388">
        <v>0</v>
      </c>
      <c r="D14388">
        <v>0</v>
      </c>
      <c r="E14388">
        <v>0</v>
      </c>
      <c r="F14388">
        <f>SUM(Table6[total_order_amount])*0.8</f>
        <v>141739319.59199998</v>
      </c>
      <c r="G14388">
        <f>SUM($D$2:D14388)</f>
        <v>177174149.48999995</v>
      </c>
      <c r="H14388" t="str">
        <f>IF(Table6[[#This Row],[Cummelutive_sum]]&lt;=Table6[[#This Row],[80_percent]],"Y", "N")</f>
        <v>N</v>
      </c>
    </row>
    <row r="14389" spans="1:8" x14ac:dyDescent="0.3">
      <c r="A14389">
        <v>76204</v>
      </c>
      <c r="B14389">
        <v>8</v>
      </c>
      <c r="C14389">
        <v>0</v>
      </c>
      <c r="D14389">
        <v>0</v>
      </c>
      <c r="E14389">
        <v>0</v>
      </c>
      <c r="F14389">
        <f>SUM(Table6[total_order_amount])*0.8</f>
        <v>141739319.59199998</v>
      </c>
      <c r="G14389">
        <f>SUM($D$2:D14389)</f>
        <v>177174149.48999995</v>
      </c>
      <c r="H14389" t="str">
        <f>IF(Table6[[#This Row],[Cummelutive_sum]]&lt;=Table6[[#This Row],[80_percent]],"Y", "N")</f>
        <v>N</v>
      </c>
    </row>
    <row r="14390" spans="1:8" x14ac:dyDescent="0.3">
      <c r="A14390">
        <v>38084</v>
      </c>
      <c r="B14390">
        <v>24</v>
      </c>
      <c r="C14390">
        <v>0</v>
      </c>
      <c r="D14390">
        <v>0</v>
      </c>
      <c r="E14390">
        <v>0</v>
      </c>
      <c r="F14390">
        <f>SUM(Table6[total_order_amount])*0.8</f>
        <v>141739319.59199998</v>
      </c>
      <c r="G14390">
        <f>SUM($D$2:D14390)</f>
        <v>177174149.48999995</v>
      </c>
      <c r="H14390" t="str">
        <f>IF(Table6[[#This Row],[Cummelutive_sum]]&lt;=Table6[[#This Row],[80_percent]],"Y", "N")</f>
        <v>N</v>
      </c>
    </row>
    <row r="14391" spans="1:8" x14ac:dyDescent="0.3">
      <c r="A14391">
        <v>49408</v>
      </c>
      <c r="B14391">
        <v>5</v>
      </c>
      <c r="C14391">
        <v>0</v>
      </c>
      <c r="D14391">
        <v>0</v>
      </c>
      <c r="E14391">
        <v>0</v>
      </c>
      <c r="F14391">
        <f>SUM(Table6[total_order_amount])*0.8</f>
        <v>141739319.59199998</v>
      </c>
      <c r="G14391">
        <f>SUM($D$2:D14391)</f>
        <v>177174149.48999995</v>
      </c>
      <c r="H14391" t="str">
        <f>IF(Table6[[#This Row],[Cummelutive_sum]]&lt;=Table6[[#This Row],[80_percent]],"Y", "N")</f>
        <v>N</v>
      </c>
    </row>
    <row r="14392" spans="1:8" x14ac:dyDescent="0.3">
      <c r="A14392">
        <v>28528</v>
      </c>
      <c r="B14392">
        <v>73</v>
      </c>
      <c r="C14392">
        <v>0</v>
      </c>
      <c r="D14392">
        <v>0</v>
      </c>
      <c r="E14392">
        <v>0</v>
      </c>
      <c r="F14392">
        <f>SUM(Table6[total_order_amount])*0.8</f>
        <v>141739319.59199998</v>
      </c>
      <c r="G14392">
        <f>SUM($D$2:D14392)</f>
        <v>177174149.48999995</v>
      </c>
      <c r="H14392" t="str">
        <f>IF(Table6[[#This Row],[Cummelutive_sum]]&lt;=Table6[[#This Row],[80_percent]],"Y", "N")</f>
        <v>N</v>
      </c>
    </row>
    <row r="14393" spans="1:8" x14ac:dyDescent="0.3">
      <c r="A14393">
        <v>102048</v>
      </c>
      <c r="B14393">
        <v>3</v>
      </c>
      <c r="C14393">
        <v>0</v>
      </c>
      <c r="D14393">
        <v>0</v>
      </c>
      <c r="E14393">
        <v>0</v>
      </c>
      <c r="F14393">
        <f>SUM(Table6[total_order_amount])*0.8</f>
        <v>141739319.59199998</v>
      </c>
      <c r="G14393">
        <f>SUM($D$2:D14393)</f>
        <v>177174149.48999995</v>
      </c>
      <c r="H14393" t="str">
        <f>IF(Table6[[#This Row],[Cummelutive_sum]]&lt;=Table6[[#This Row],[80_percent]],"Y", "N")</f>
        <v>N</v>
      </c>
    </row>
    <row r="14394" spans="1:8" x14ac:dyDescent="0.3">
      <c r="A14394">
        <v>84568</v>
      </c>
      <c r="B14394">
        <v>14</v>
      </c>
      <c r="C14394">
        <v>0</v>
      </c>
      <c r="D14394">
        <v>0</v>
      </c>
      <c r="E14394">
        <v>0</v>
      </c>
      <c r="F14394">
        <f>SUM(Table6[total_order_amount])*0.8</f>
        <v>141739319.59199998</v>
      </c>
      <c r="G14394">
        <f>SUM($D$2:D14394)</f>
        <v>177174149.48999995</v>
      </c>
      <c r="H14394" t="str">
        <f>IF(Table6[[#This Row],[Cummelutive_sum]]&lt;=Table6[[#This Row],[80_percent]],"Y", "N")</f>
        <v>N</v>
      </c>
    </row>
    <row r="14395" spans="1:8" x14ac:dyDescent="0.3">
      <c r="A14395">
        <v>54032</v>
      </c>
      <c r="B14395">
        <v>3</v>
      </c>
      <c r="C14395">
        <v>0</v>
      </c>
      <c r="D14395">
        <v>0</v>
      </c>
      <c r="E14395">
        <v>0</v>
      </c>
      <c r="F14395">
        <f>SUM(Table6[total_order_amount])*0.8</f>
        <v>141739319.59199998</v>
      </c>
      <c r="G14395">
        <f>SUM($D$2:D14395)</f>
        <v>177174149.48999995</v>
      </c>
      <c r="H14395" t="str">
        <f>IF(Table6[[#This Row],[Cummelutive_sum]]&lt;=Table6[[#This Row],[80_percent]],"Y", "N")</f>
        <v>N</v>
      </c>
    </row>
    <row r="14396" spans="1:8" x14ac:dyDescent="0.3">
      <c r="A14396">
        <v>26660</v>
      </c>
      <c r="B14396">
        <v>28</v>
      </c>
      <c r="C14396">
        <v>0</v>
      </c>
      <c r="D14396">
        <v>0</v>
      </c>
      <c r="E14396">
        <v>0</v>
      </c>
      <c r="F14396">
        <f>SUM(Table6[total_order_amount])*0.8</f>
        <v>141739319.59199998</v>
      </c>
      <c r="G14396">
        <f>SUM($D$2:D14396)</f>
        <v>177174149.48999995</v>
      </c>
      <c r="H14396" t="str">
        <f>IF(Table6[[#This Row],[Cummelutive_sum]]&lt;=Table6[[#This Row],[80_percent]],"Y", "N")</f>
        <v>N</v>
      </c>
    </row>
    <row r="14397" spans="1:8" x14ac:dyDescent="0.3">
      <c r="A14397">
        <v>67532</v>
      </c>
      <c r="B14397">
        <v>2</v>
      </c>
      <c r="C14397">
        <v>0</v>
      </c>
      <c r="D14397">
        <v>0</v>
      </c>
      <c r="E14397">
        <v>0</v>
      </c>
      <c r="F14397">
        <f>SUM(Table6[total_order_amount])*0.8</f>
        <v>141739319.59199998</v>
      </c>
      <c r="G14397">
        <f>SUM($D$2:D14397)</f>
        <v>177174149.48999995</v>
      </c>
      <c r="H14397" t="str">
        <f>IF(Table6[[#This Row],[Cummelutive_sum]]&lt;=Table6[[#This Row],[80_percent]],"Y", "N")</f>
        <v>N</v>
      </c>
    </row>
    <row r="14398" spans="1:8" x14ac:dyDescent="0.3">
      <c r="A14398">
        <v>68044</v>
      </c>
      <c r="B14398">
        <v>7</v>
      </c>
      <c r="C14398">
        <v>0</v>
      </c>
      <c r="D14398">
        <v>0</v>
      </c>
      <c r="E14398">
        <v>0</v>
      </c>
      <c r="F14398">
        <f>SUM(Table6[total_order_amount])*0.8</f>
        <v>141739319.59199998</v>
      </c>
      <c r="G14398">
        <f>SUM($D$2:D14398)</f>
        <v>177174149.48999995</v>
      </c>
      <c r="H14398" t="str">
        <f>IF(Table6[[#This Row],[Cummelutive_sum]]&lt;=Table6[[#This Row],[80_percent]],"Y", "N")</f>
        <v>N</v>
      </c>
    </row>
    <row r="14399" spans="1:8" x14ac:dyDescent="0.3">
      <c r="A14399">
        <v>63724</v>
      </c>
      <c r="B14399">
        <v>2</v>
      </c>
      <c r="C14399">
        <v>0</v>
      </c>
      <c r="D14399">
        <v>0</v>
      </c>
      <c r="E14399">
        <v>0</v>
      </c>
      <c r="F14399">
        <f>SUM(Table6[total_order_amount])*0.8</f>
        <v>141739319.59199998</v>
      </c>
      <c r="G14399">
        <f>SUM($D$2:D14399)</f>
        <v>177174149.48999995</v>
      </c>
      <c r="H14399" t="str">
        <f>IF(Table6[[#This Row],[Cummelutive_sum]]&lt;=Table6[[#This Row],[80_percent]],"Y", "N")</f>
        <v>N</v>
      </c>
    </row>
    <row r="14400" spans="1:8" x14ac:dyDescent="0.3">
      <c r="A14400">
        <v>90960</v>
      </c>
      <c r="B14400">
        <v>10</v>
      </c>
      <c r="C14400">
        <v>0</v>
      </c>
      <c r="D14400">
        <v>0</v>
      </c>
      <c r="E14400">
        <v>0</v>
      </c>
      <c r="F14400">
        <f>SUM(Table6[total_order_amount])*0.8</f>
        <v>141739319.59199998</v>
      </c>
      <c r="G14400">
        <f>SUM($D$2:D14400)</f>
        <v>177174149.48999995</v>
      </c>
      <c r="H14400" t="str">
        <f>IF(Table6[[#This Row],[Cummelutive_sum]]&lt;=Table6[[#This Row],[80_percent]],"Y", "N")</f>
        <v>N</v>
      </c>
    </row>
    <row r="14401" spans="1:8" x14ac:dyDescent="0.3">
      <c r="A14401">
        <v>7924</v>
      </c>
      <c r="B14401">
        <v>19</v>
      </c>
      <c r="C14401">
        <v>0</v>
      </c>
      <c r="D14401">
        <v>0</v>
      </c>
      <c r="E14401">
        <v>0</v>
      </c>
      <c r="F14401">
        <f>SUM(Table6[total_order_amount])*0.8</f>
        <v>141739319.59199998</v>
      </c>
      <c r="G14401">
        <f>SUM($D$2:D14401)</f>
        <v>177174149.48999995</v>
      </c>
      <c r="H14401" t="str">
        <f>IF(Table6[[#This Row],[Cummelutive_sum]]&lt;=Table6[[#This Row],[80_percent]],"Y", "N")</f>
        <v>N</v>
      </c>
    </row>
    <row r="14402" spans="1:8" x14ac:dyDescent="0.3">
      <c r="A14402">
        <v>81168</v>
      </c>
      <c r="B14402">
        <v>3</v>
      </c>
      <c r="C14402">
        <v>0</v>
      </c>
      <c r="D14402">
        <v>0</v>
      </c>
      <c r="E14402">
        <v>0</v>
      </c>
      <c r="F14402">
        <f>SUM(Table6[total_order_amount])*0.8</f>
        <v>141739319.59199998</v>
      </c>
      <c r="G14402">
        <f>SUM($D$2:D14402)</f>
        <v>177174149.48999995</v>
      </c>
      <c r="H14402" t="str">
        <f>IF(Table6[[#This Row],[Cummelutive_sum]]&lt;=Table6[[#This Row],[80_percent]],"Y", "N")</f>
        <v>N</v>
      </c>
    </row>
    <row r="14403" spans="1:8" x14ac:dyDescent="0.3">
      <c r="A14403">
        <v>78380</v>
      </c>
      <c r="B14403">
        <v>7</v>
      </c>
      <c r="C14403">
        <v>0</v>
      </c>
      <c r="D14403">
        <v>0</v>
      </c>
      <c r="E14403">
        <v>0</v>
      </c>
      <c r="F14403">
        <f>SUM(Table6[total_order_amount])*0.8</f>
        <v>141739319.59199998</v>
      </c>
      <c r="G14403">
        <f>SUM($D$2:D14403)</f>
        <v>177174149.48999995</v>
      </c>
      <c r="H14403" t="str">
        <f>IF(Table6[[#This Row],[Cummelutive_sum]]&lt;=Table6[[#This Row],[80_percent]],"Y", "N")</f>
        <v>N</v>
      </c>
    </row>
    <row r="14404" spans="1:8" x14ac:dyDescent="0.3">
      <c r="A14404">
        <v>22580</v>
      </c>
      <c r="B14404">
        <v>19</v>
      </c>
      <c r="C14404">
        <v>0</v>
      </c>
      <c r="D14404">
        <v>0</v>
      </c>
      <c r="E14404">
        <v>0</v>
      </c>
      <c r="F14404">
        <f>SUM(Table6[total_order_amount])*0.8</f>
        <v>141739319.59199998</v>
      </c>
      <c r="G14404">
        <f>SUM($D$2:D14404)</f>
        <v>177174149.48999995</v>
      </c>
      <c r="H14404" t="str">
        <f>IF(Table6[[#This Row],[Cummelutive_sum]]&lt;=Table6[[#This Row],[80_percent]],"Y", "N")</f>
        <v>N</v>
      </c>
    </row>
    <row r="14405" spans="1:8" x14ac:dyDescent="0.3">
      <c r="A14405">
        <v>97388</v>
      </c>
      <c r="B14405">
        <v>7</v>
      </c>
      <c r="C14405">
        <v>0</v>
      </c>
      <c r="D14405">
        <v>0</v>
      </c>
      <c r="E14405">
        <v>0</v>
      </c>
      <c r="F14405">
        <f>SUM(Table6[total_order_amount])*0.8</f>
        <v>141739319.59199998</v>
      </c>
      <c r="G14405">
        <f>SUM($D$2:D14405)</f>
        <v>177174149.48999995</v>
      </c>
      <c r="H14405" t="str">
        <f>IF(Table6[[#This Row],[Cummelutive_sum]]&lt;=Table6[[#This Row],[80_percent]],"Y", "N")</f>
        <v>N</v>
      </c>
    </row>
    <row r="14406" spans="1:8" x14ac:dyDescent="0.3">
      <c r="A14406">
        <v>76476</v>
      </c>
      <c r="B14406">
        <v>8</v>
      </c>
      <c r="C14406">
        <v>0</v>
      </c>
      <c r="D14406">
        <v>0</v>
      </c>
      <c r="E14406">
        <v>0</v>
      </c>
      <c r="F14406">
        <f>SUM(Table6[total_order_amount])*0.8</f>
        <v>141739319.59199998</v>
      </c>
      <c r="G14406">
        <f>SUM($D$2:D14406)</f>
        <v>177174149.48999995</v>
      </c>
      <c r="H14406" t="str">
        <f>IF(Table6[[#This Row],[Cummelutive_sum]]&lt;=Table6[[#This Row],[80_percent]],"Y", "N")</f>
        <v>N</v>
      </c>
    </row>
    <row r="14407" spans="1:8" x14ac:dyDescent="0.3">
      <c r="A14407">
        <v>100688</v>
      </c>
      <c r="B14407">
        <v>11</v>
      </c>
      <c r="C14407">
        <v>0</v>
      </c>
      <c r="D14407">
        <v>0</v>
      </c>
      <c r="E14407">
        <v>0</v>
      </c>
      <c r="F14407">
        <f>SUM(Table6[total_order_amount])*0.8</f>
        <v>141739319.59199998</v>
      </c>
      <c r="G14407">
        <f>SUM($D$2:D14407)</f>
        <v>177174149.48999995</v>
      </c>
      <c r="H14407" t="str">
        <f>IF(Table6[[#This Row],[Cummelutive_sum]]&lt;=Table6[[#This Row],[80_percent]],"Y", "N")</f>
        <v>N</v>
      </c>
    </row>
    <row r="14408" spans="1:8" x14ac:dyDescent="0.3">
      <c r="A14408">
        <v>44716</v>
      </c>
      <c r="B14408">
        <v>2</v>
      </c>
      <c r="C14408">
        <v>0</v>
      </c>
      <c r="D14408">
        <v>0</v>
      </c>
      <c r="E14408">
        <v>0</v>
      </c>
      <c r="F14408">
        <f>SUM(Table6[total_order_amount])*0.8</f>
        <v>141739319.59199998</v>
      </c>
      <c r="G14408">
        <f>SUM($D$2:D14408)</f>
        <v>177174149.48999995</v>
      </c>
      <c r="H14408" t="str">
        <f>IF(Table6[[#This Row],[Cummelutive_sum]]&lt;=Table6[[#This Row],[80_percent]],"Y", "N")</f>
        <v>N</v>
      </c>
    </row>
    <row r="14409" spans="1:8" x14ac:dyDescent="0.3">
      <c r="A14409">
        <v>23496</v>
      </c>
      <c r="B14409">
        <v>49</v>
      </c>
      <c r="C14409">
        <v>0</v>
      </c>
      <c r="D14409">
        <v>0</v>
      </c>
      <c r="E14409">
        <v>0</v>
      </c>
      <c r="F14409">
        <f>SUM(Table6[total_order_amount])*0.8</f>
        <v>141739319.59199998</v>
      </c>
      <c r="G14409">
        <f>SUM($D$2:D14409)</f>
        <v>177174149.48999995</v>
      </c>
      <c r="H14409" t="str">
        <f>IF(Table6[[#This Row],[Cummelutive_sum]]&lt;=Table6[[#This Row],[80_percent]],"Y", "N")</f>
        <v>N</v>
      </c>
    </row>
    <row r="14410" spans="1:8" x14ac:dyDescent="0.3">
      <c r="A14410">
        <v>100516</v>
      </c>
      <c r="B14410">
        <v>3</v>
      </c>
      <c r="C14410">
        <v>0</v>
      </c>
      <c r="D14410">
        <v>0</v>
      </c>
      <c r="E14410">
        <v>0</v>
      </c>
      <c r="F14410">
        <f>SUM(Table6[total_order_amount])*0.8</f>
        <v>141739319.59199998</v>
      </c>
      <c r="G14410">
        <f>SUM($D$2:D14410)</f>
        <v>177174149.48999995</v>
      </c>
      <c r="H14410" t="str">
        <f>IF(Table6[[#This Row],[Cummelutive_sum]]&lt;=Table6[[#This Row],[80_percent]],"Y", "N")</f>
        <v>N</v>
      </c>
    </row>
    <row r="14411" spans="1:8" x14ac:dyDescent="0.3">
      <c r="A14411">
        <v>63452</v>
      </c>
      <c r="B14411">
        <v>20</v>
      </c>
      <c r="C14411">
        <v>0</v>
      </c>
      <c r="D14411">
        <v>0</v>
      </c>
      <c r="E14411">
        <v>0</v>
      </c>
      <c r="F14411">
        <f>SUM(Table6[total_order_amount])*0.8</f>
        <v>141739319.59199998</v>
      </c>
      <c r="G14411">
        <f>SUM($D$2:D14411)</f>
        <v>177174149.48999995</v>
      </c>
      <c r="H14411" t="str">
        <f>IF(Table6[[#This Row],[Cummelutive_sum]]&lt;=Table6[[#This Row],[80_percent]],"Y", "N")</f>
        <v>N</v>
      </c>
    </row>
    <row r="14412" spans="1:8" x14ac:dyDescent="0.3">
      <c r="A14412">
        <v>100244</v>
      </c>
      <c r="B14412">
        <v>14</v>
      </c>
      <c r="C14412">
        <v>0</v>
      </c>
      <c r="D14412">
        <v>0</v>
      </c>
      <c r="E14412">
        <v>0</v>
      </c>
      <c r="F14412">
        <f>SUM(Table6[total_order_amount])*0.8</f>
        <v>141739319.59199998</v>
      </c>
      <c r="G14412">
        <f>SUM($D$2:D14412)</f>
        <v>177174149.48999995</v>
      </c>
      <c r="H14412" t="str">
        <f>IF(Table6[[#This Row],[Cummelutive_sum]]&lt;=Table6[[#This Row],[80_percent]],"Y", "N")</f>
        <v>N</v>
      </c>
    </row>
    <row r="14413" spans="1:8" x14ac:dyDescent="0.3">
      <c r="A14413">
        <v>61548</v>
      </c>
      <c r="B14413">
        <v>792</v>
      </c>
      <c r="C14413">
        <v>0</v>
      </c>
      <c r="D14413">
        <v>0</v>
      </c>
      <c r="E14413">
        <v>0</v>
      </c>
      <c r="F14413">
        <f>SUM(Table6[total_order_amount])*0.8</f>
        <v>141739319.59199998</v>
      </c>
      <c r="G14413">
        <f>SUM($D$2:D14413)</f>
        <v>177174149.48999995</v>
      </c>
      <c r="H14413" t="str">
        <f>IF(Table6[[#This Row],[Cummelutive_sum]]&lt;=Table6[[#This Row],[80_percent]],"Y", "N")</f>
        <v>N</v>
      </c>
    </row>
    <row r="14414" spans="1:8" x14ac:dyDescent="0.3">
      <c r="A14414">
        <v>92900</v>
      </c>
      <c r="B14414">
        <v>1</v>
      </c>
      <c r="C14414">
        <v>0</v>
      </c>
      <c r="D14414">
        <v>0</v>
      </c>
      <c r="E14414">
        <v>0</v>
      </c>
      <c r="F14414">
        <f>SUM(Table6[total_order_amount])*0.8</f>
        <v>141739319.59199998</v>
      </c>
      <c r="G14414">
        <f>SUM($D$2:D14414)</f>
        <v>177174149.48999995</v>
      </c>
      <c r="H14414" t="str">
        <f>IF(Table6[[#This Row],[Cummelutive_sum]]&lt;=Table6[[#This Row],[80_percent]],"Y", "N")</f>
        <v>N</v>
      </c>
    </row>
    <row r="14415" spans="1:8" x14ac:dyDescent="0.3">
      <c r="A14415">
        <v>23804</v>
      </c>
      <c r="B14415">
        <v>84</v>
      </c>
      <c r="C14415">
        <v>0</v>
      </c>
      <c r="D14415">
        <v>0</v>
      </c>
      <c r="E14415">
        <v>0</v>
      </c>
      <c r="F14415">
        <f>SUM(Table6[total_order_amount])*0.8</f>
        <v>141739319.59199998</v>
      </c>
      <c r="G14415">
        <f>SUM($D$2:D14415)</f>
        <v>177174149.48999995</v>
      </c>
      <c r="H14415" t="str">
        <f>IF(Table6[[#This Row],[Cummelutive_sum]]&lt;=Table6[[#This Row],[80_percent]],"Y", "N")</f>
        <v>N</v>
      </c>
    </row>
    <row r="14416" spans="1:8" x14ac:dyDescent="0.3">
      <c r="A14416">
        <v>70152</v>
      </c>
      <c r="B14416">
        <v>197</v>
      </c>
      <c r="C14416">
        <v>0</v>
      </c>
      <c r="D14416">
        <v>0</v>
      </c>
      <c r="E14416">
        <v>0</v>
      </c>
      <c r="F14416">
        <f>SUM(Table6[total_order_amount])*0.8</f>
        <v>141739319.59199998</v>
      </c>
      <c r="G14416">
        <f>SUM($D$2:D14416)</f>
        <v>177174149.48999995</v>
      </c>
      <c r="H14416" t="str">
        <f>IF(Table6[[#This Row],[Cummelutive_sum]]&lt;=Table6[[#This Row],[80_percent]],"Y", "N")</f>
        <v>N</v>
      </c>
    </row>
    <row r="14417" spans="1:8" x14ac:dyDescent="0.3">
      <c r="A14417">
        <v>95212</v>
      </c>
      <c r="B14417">
        <v>54</v>
      </c>
      <c r="C14417">
        <v>0</v>
      </c>
      <c r="D14417">
        <v>0</v>
      </c>
      <c r="E14417">
        <v>0</v>
      </c>
      <c r="F14417">
        <f>SUM(Table6[total_order_amount])*0.8</f>
        <v>141739319.59199998</v>
      </c>
      <c r="G14417">
        <f>SUM($D$2:D14417)</f>
        <v>177174149.48999995</v>
      </c>
      <c r="H14417" t="str">
        <f>IF(Table6[[#This Row],[Cummelutive_sum]]&lt;=Table6[[#This Row],[80_percent]],"Y", "N")</f>
        <v>N</v>
      </c>
    </row>
    <row r="14418" spans="1:8" x14ac:dyDescent="0.3">
      <c r="A14418">
        <v>86880</v>
      </c>
      <c r="B14418">
        <v>12</v>
      </c>
      <c r="C14418">
        <v>0</v>
      </c>
      <c r="D14418">
        <v>0</v>
      </c>
      <c r="E14418">
        <v>0</v>
      </c>
      <c r="F14418">
        <f>SUM(Table6[total_order_amount])*0.8</f>
        <v>141739319.59199998</v>
      </c>
      <c r="G14418">
        <f>SUM($D$2:D14418)</f>
        <v>177174149.48999995</v>
      </c>
      <c r="H14418" t="str">
        <f>IF(Table6[[#This Row],[Cummelutive_sum]]&lt;=Table6[[#This Row],[80_percent]],"Y", "N")</f>
        <v>N</v>
      </c>
    </row>
    <row r="14419" spans="1:8" x14ac:dyDescent="0.3">
      <c r="A14419">
        <v>90824</v>
      </c>
      <c r="B14419">
        <v>22</v>
      </c>
      <c r="C14419">
        <v>0</v>
      </c>
      <c r="D14419">
        <v>0</v>
      </c>
      <c r="E14419">
        <v>0</v>
      </c>
      <c r="F14419">
        <f>SUM(Table6[total_order_amount])*0.8</f>
        <v>141739319.59199998</v>
      </c>
      <c r="G14419">
        <f>SUM($D$2:D14419)</f>
        <v>177174149.48999995</v>
      </c>
      <c r="H14419" t="str">
        <f>IF(Table6[[#This Row],[Cummelutive_sum]]&lt;=Table6[[#This Row],[80_percent]],"Y", "N")</f>
        <v>N</v>
      </c>
    </row>
    <row r="14420" spans="1:8" x14ac:dyDescent="0.3">
      <c r="A14420">
        <v>72668</v>
      </c>
      <c r="B14420">
        <v>6</v>
      </c>
      <c r="C14420">
        <v>0</v>
      </c>
      <c r="D14420">
        <v>0</v>
      </c>
      <c r="E14420">
        <v>0</v>
      </c>
      <c r="F14420">
        <f>SUM(Table6[total_order_amount])*0.8</f>
        <v>141739319.59199998</v>
      </c>
      <c r="G14420">
        <f>SUM($D$2:D14420)</f>
        <v>177174149.48999995</v>
      </c>
      <c r="H14420" t="str">
        <f>IF(Table6[[#This Row],[Cummelutive_sum]]&lt;=Table6[[#This Row],[80_percent]],"Y", "N")</f>
        <v>N</v>
      </c>
    </row>
    <row r="14421" spans="1:8" x14ac:dyDescent="0.3">
      <c r="A14421">
        <v>58828</v>
      </c>
      <c r="B14421">
        <v>1</v>
      </c>
      <c r="C14421">
        <v>0</v>
      </c>
      <c r="D14421">
        <v>0</v>
      </c>
      <c r="E14421">
        <v>0</v>
      </c>
      <c r="F14421">
        <f>SUM(Table6[total_order_amount])*0.8</f>
        <v>141739319.59199998</v>
      </c>
      <c r="G14421">
        <f>SUM($D$2:D14421)</f>
        <v>177174149.48999995</v>
      </c>
      <c r="H14421" t="str">
        <f>IF(Table6[[#This Row],[Cummelutive_sum]]&lt;=Table6[[#This Row],[80_percent]],"Y", "N")</f>
        <v>N</v>
      </c>
    </row>
    <row r="14422" spans="1:8" x14ac:dyDescent="0.3">
      <c r="A14422">
        <v>114256</v>
      </c>
      <c r="B14422">
        <v>9</v>
      </c>
      <c r="C14422">
        <v>0</v>
      </c>
      <c r="D14422">
        <v>0</v>
      </c>
      <c r="E14422">
        <v>0</v>
      </c>
      <c r="F14422">
        <f>SUM(Table6[total_order_amount])*0.8</f>
        <v>141739319.59199998</v>
      </c>
      <c r="G14422">
        <f>SUM($D$2:D14422)</f>
        <v>177174149.48999995</v>
      </c>
      <c r="H14422" t="str">
        <f>IF(Table6[[#This Row],[Cummelutive_sum]]&lt;=Table6[[#This Row],[80_percent]],"Y", "N")</f>
        <v>N</v>
      </c>
    </row>
    <row r="14423" spans="1:8" x14ac:dyDescent="0.3">
      <c r="A14423">
        <v>114120</v>
      </c>
      <c r="B14423">
        <v>8</v>
      </c>
      <c r="C14423">
        <v>0</v>
      </c>
      <c r="D14423">
        <v>0</v>
      </c>
      <c r="E14423">
        <v>0</v>
      </c>
      <c r="F14423">
        <f>SUM(Table6[total_order_amount])*0.8</f>
        <v>141739319.59199998</v>
      </c>
      <c r="G14423">
        <f>SUM($D$2:D14423)</f>
        <v>177174149.48999995</v>
      </c>
      <c r="H14423" t="str">
        <f>IF(Table6[[#This Row],[Cummelutive_sum]]&lt;=Table6[[#This Row],[80_percent]],"Y", "N")</f>
        <v>N</v>
      </c>
    </row>
    <row r="14424" spans="1:8" x14ac:dyDescent="0.3">
      <c r="A14424">
        <v>113100</v>
      </c>
      <c r="B14424">
        <v>19</v>
      </c>
      <c r="C14424">
        <v>0</v>
      </c>
      <c r="D14424">
        <v>0</v>
      </c>
      <c r="E14424">
        <v>0</v>
      </c>
      <c r="F14424">
        <f>SUM(Table6[total_order_amount])*0.8</f>
        <v>141739319.59199998</v>
      </c>
      <c r="G14424">
        <f>SUM($D$2:D14424)</f>
        <v>177174149.48999995</v>
      </c>
      <c r="H14424" t="str">
        <f>IF(Table6[[#This Row],[Cummelutive_sum]]&lt;=Table6[[#This Row],[80_percent]],"Y", "N")</f>
        <v>N</v>
      </c>
    </row>
    <row r="14425" spans="1:8" x14ac:dyDescent="0.3">
      <c r="A14425">
        <v>112964</v>
      </c>
      <c r="B14425">
        <v>4</v>
      </c>
      <c r="C14425">
        <v>0</v>
      </c>
      <c r="D14425">
        <v>0</v>
      </c>
      <c r="E14425">
        <v>0</v>
      </c>
      <c r="F14425">
        <f>SUM(Table6[total_order_amount])*0.8</f>
        <v>141739319.59199998</v>
      </c>
      <c r="G14425">
        <f>SUM($D$2:D14425)</f>
        <v>177174149.48999995</v>
      </c>
      <c r="H14425" t="str">
        <f>IF(Table6[[#This Row],[Cummelutive_sum]]&lt;=Table6[[#This Row],[80_percent]],"Y", "N")</f>
        <v>N</v>
      </c>
    </row>
    <row r="14426" spans="1:8" x14ac:dyDescent="0.3">
      <c r="A14426">
        <v>112724</v>
      </c>
      <c r="B14426">
        <v>3</v>
      </c>
      <c r="C14426">
        <v>0</v>
      </c>
      <c r="D14426">
        <v>0</v>
      </c>
      <c r="E14426">
        <v>0</v>
      </c>
      <c r="F14426">
        <f>SUM(Table6[total_order_amount])*0.8</f>
        <v>141739319.59199998</v>
      </c>
      <c r="G14426">
        <f>SUM($D$2:D14426)</f>
        <v>177174149.48999995</v>
      </c>
      <c r="H14426" t="str">
        <f>IF(Table6[[#This Row],[Cummelutive_sum]]&lt;=Table6[[#This Row],[80_percent]],"Y", "N")</f>
        <v>N</v>
      </c>
    </row>
    <row r="14427" spans="1:8" x14ac:dyDescent="0.3">
      <c r="A14427">
        <v>111808</v>
      </c>
      <c r="B14427">
        <v>2</v>
      </c>
      <c r="C14427">
        <v>0</v>
      </c>
      <c r="D14427">
        <v>0</v>
      </c>
      <c r="E14427">
        <v>0</v>
      </c>
      <c r="F14427">
        <f>SUM(Table6[total_order_amount])*0.8</f>
        <v>141739319.59199998</v>
      </c>
      <c r="G14427">
        <f>SUM($D$2:D14427)</f>
        <v>177174149.48999995</v>
      </c>
      <c r="H14427" t="str">
        <f>IF(Table6[[#This Row],[Cummelutive_sum]]&lt;=Table6[[#This Row],[80_percent]],"Y", "N")</f>
        <v>N</v>
      </c>
    </row>
    <row r="14428" spans="1:8" x14ac:dyDescent="0.3">
      <c r="A14428">
        <v>76748</v>
      </c>
      <c r="B14428">
        <v>5</v>
      </c>
      <c r="C14428">
        <v>0</v>
      </c>
      <c r="D14428">
        <v>0</v>
      </c>
      <c r="E14428">
        <v>0</v>
      </c>
      <c r="F14428">
        <f>SUM(Table6[total_order_amount])*0.8</f>
        <v>141739319.59199998</v>
      </c>
      <c r="G14428">
        <f>SUM($D$2:D14428)</f>
        <v>177174149.48999995</v>
      </c>
      <c r="H14428" t="str">
        <f>IF(Table6[[#This Row],[Cummelutive_sum]]&lt;=Table6[[#This Row],[80_percent]],"Y", "N")</f>
        <v>N</v>
      </c>
    </row>
    <row r="14429" spans="1:8" x14ac:dyDescent="0.3">
      <c r="A14429">
        <v>72804</v>
      </c>
      <c r="B14429">
        <v>64</v>
      </c>
      <c r="C14429">
        <v>0</v>
      </c>
      <c r="D14429">
        <v>0</v>
      </c>
      <c r="E14429">
        <v>0</v>
      </c>
      <c r="F14429">
        <f>SUM(Table6[total_order_amount])*0.8</f>
        <v>141739319.59199998</v>
      </c>
      <c r="G14429">
        <f>SUM($D$2:D14429)</f>
        <v>177174149.48999995</v>
      </c>
      <c r="H14429" t="str">
        <f>IF(Table6[[#This Row],[Cummelutive_sum]]&lt;=Table6[[#This Row],[80_percent]],"Y", "N")</f>
        <v>N</v>
      </c>
    </row>
    <row r="14430" spans="1:8" x14ac:dyDescent="0.3">
      <c r="A14430">
        <v>67600</v>
      </c>
      <c r="B14430">
        <v>5</v>
      </c>
      <c r="C14430">
        <v>0</v>
      </c>
      <c r="D14430">
        <v>0</v>
      </c>
      <c r="E14430">
        <v>0</v>
      </c>
      <c r="F14430">
        <f>SUM(Table6[total_order_amount])*0.8</f>
        <v>141739319.59199998</v>
      </c>
      <c r="G14430">
        <f>SUM($D$2:D14430)</f>
        <v>177174149.48999995</v>
      </c>
      <c r="H14430" t="str">
        <f>IF(Table6[[#This Row],[Cummelutive_sum]]&lt;=Table6[[#This Row],[80_percent]],"Y", "N")</f>
        <v>N</v>
      </c>
    </row>
    <row r="14431" spans="1:8" x14ac:dyDescent="0.3">
      <c r="A14431">
        <v>110548</v>
      </c>
      <c r="B14431">
        <v>3</v>
      </c>
      <c r="C14431">
        <v>0</v>
      </c>
      <c r="D14431">
        <v>0</v>
      </c>
      <c r="E14431">
        <v>0</v>
      </c>
      <c r="F14431">
        <f>SUM(Table6[total_order_amount])*0.8</f>
        <v>141739319.59199998</v>
      </c>
      <c r="G14431">
        <f>SUM($D$2:D14431)</f>
        <v>177174149.48999995</v>
      </c>
      <c r="H14431" t="str">
        <f>IF(Table6[[#This Row],[Cummelutive_sum]]&lt;=Table6[[#This Row],[80_percent]],"Y", "N")</f>
        <v>N</v>
      </c>
    </row>
    <row r="14432" spans="1:8" x14ac:dyDescent="0.3">
      <c r="A14432">
        <v>110276</v>
      </c>
      <c r="B14432">
        <v>12</v>
      </c>
      <c r="C14432">
        <v>0</v>
      </c>
      <c r="D14432">
        <v>0</v>
      </c>
      <c r="E14432">
        <v>0</v>
      </c>
      <c r="F14432">
        <f>SUM(Table6[total_order_amount])*0.8</f>
        <v>141739319.59199998</v>
      </c>
      <c r="G14432">
        <f>SUM($D$2:D14432)</f>
        <v>177174149.48999995</v>
      </c>
      <c r="H14432" t="str">
        <f>IF(Table6[[#This Row],[Cummelutive_sum]]&lt;=Table6[[#This Row],[80_percent]],"Y", "N")</f>
        <v>N</v>
      </c>
    </row>
    <row r="14433" spans="1:8" x14ac:dyDescent="0.3">
      <c r="A14433">
        <v>95620</v>
      </c>
      <c r="B14433">
        <v>2</v>
      </c>
      <c r="C14433">
        <v>0</v>
      </c>
      <c r="D14433">
        <v>0</v>
      </c>
      <c r="E14433">
        <v>0</v>
      </c>
      <c r="F14433">
        <f>SUM(Table6[total_order_amount])*0.8</f>
        <v>141739319.59199998</v>
      </c>
      <c r="G14433">
        <f>SUM($D$2:D14433)</f>
        <v>177174149.48999995</v>
      </c>
      <c r="H14433" t="str">
        <f>IF(Table6[[#This Row],[Cummelutive_sum]]&lt;=Table6[[#This Row],[80_percent]],"Y", "N")</f>
        <v>N</v>
      </c>
    </row>
    <row r="14434" spans="1:8" x14ac:dyDescent="0.3">
      <c r="A14434">
        <v>76032</v>
      </c>
      <c r="B14434">
        <v>42</v>
      </c>
      <c r="C14434">
        <v>0</v>
      </c>
      <c r="D14434">
        <v>0</v>
      </c>
      <c r="E14434">
        <v>0</v>
      </c>
      <c r="F14434">
        <f>SUM(Table6[total_order_amount])*0.8</f>
        <v>141739319.59199998</v>
      </c>
      <c r="G14434">
        <f>SUM($D$2:D14434)</f>
        <v>177174149.48999995</v>
      </c>
      <c r="H14434" t="str">
        <f>IF(Table6[[#This Row],[Cummelutive_sum]]&lt;=Table6[[#This Row],[80_percent]],"Y", "N")</f>
        <v>N</v>
      </c>
    </row>
    <row r="14435" spans="1:8" x14ac:dyDescent="0.3">
      <c r="A14435">
        <v>40804</v>
      </c>
      <c r="B14435">
        <v>16</v>
      </c>
      <c r="C14435">
        <v>0</v>
      </c>
      <c r="D14435">
        <v>0</v>
      </c>
      <c r="E14435">
        <v>0</v>
      </c>
      <c r="F14435">
        <f>SUM(Table6[total_order_amount])*0.8</f>
        <v>141739319.59199998</v>
      </c>
      <c r="G14435">
        <f>SUM($D$2:D14435)</f>
        <v>177174149.48999995</v>
      </c>
      <c r="H14435" t="str">
        <f>IF(Table6[[#This Row],[Cummelutive_sum]]&lt;=Table6[[#This Row],[80_percent]],"Y", "N")</f>
        <v>N</v>
      </c>
    </row>
    <row r="14436" spans="1:8" x14ac:dyDescent="0.3">
      <c r="A14436">
        <v>67872</v>
      </c>
      <c r="B14436">
        <v>1</v>
      </c>
      <c r="C14436">
        <v>0</v>
      </c>
      <c r="D14436">
        <v>0</v>
      </c>
      <c r="E14436">
        <v>0</v>
      </c>
      <c r="F14436">
        <f>SUM(Table6[total_order_amount])*0.8</f>
        <v>141739319.59199998</v>
      </c>
      <c r="G14436">
        <f>SUM($D$2:D14436)</f>
        <v>177174149.48999995</v>
      </c>
      <c r="H14436" t="str">
        <f>IF(Table6[[#This Row],[Cummelutive_sum]]&lt;=Table6[[#This Row],[80_percent]],"Y", "N")</f>
        <v>N</v>
      </c>
    </row>
    <row r="14437" spans="1:8" x14ac:dyDescent="0.3">
      <c r="A14437">
        <v>97524</v>
      </c>
      <c r="B14437">
        <v>6</v>
      </c>
      <c r="C14437">
        <v>0</v>
      </c>
      <c r="D14437">
        <v>0</v>
      </c>
      <c r="E14437">
        <v>0</v>
      </c>
      <c r="F14437">
        <f>SUM(Table6[total_order_amount])*0.8</f>
        <v>141739319.59199998</v>
      </c>
      <c r="G14437">
        <f>SUM($D$2:D14437)</f>
        <v>177174149.48999995</v>
      </c>
      <c r="H14437" t="str">
        <f>IF(Table6[[#This Row],[Cummelutive_sum]]&lt;=Table6[[#This Row],[80_percent]],"Y", "N")</f>
        <v>N</v>
      </c>
    </row>
    <row r="14438" spans="1:8" x14ac:dyDescent="0.3">
      <c r="A14438">
        <v>92152</v>
      </c>
      <c r="B14438">
        <v>3</v>
      </c>
      <c r="C14438">
        <v>0</v>
      </c>
      <c r="D14438">
        <v>0</v>
      </c>
      <c r="E14438">
        <v>0</v>
      </c>
      <c r="F14438">
        <f>SUM(Table6[total_order_amount])*0.8</f>
        <v>141739319.59199998</v>
      </c>
      <c r="G14438">
        <f>SUM($D$2:D14438)</f>
        <v>177174149.48999995</v>
      </c>
      <c r="H14438" t="str">
        <f>IF(Table6[[#This Row],[Cummelutive_sum]]&lt;=Table6[[#This Row],[80_percent]],"Y", "N")</f>
        <v>N</v>
      </c>
    </row>
    <row r="14439" spans="1:8" x14ac:dyDescent="0.3">
      <c r="A14439">
        <v>109016</v>
      </c>
      <c r="B14439">
        <v>4</v>
      </c>
      <c r="C14439">
        <v>0</v>
      </c>
      <c r="D14439">
        <v>0</v>
      </c>
      <c r="E14439">
        <v>0</v>
      </c>
      <c r="F14439">
        <f>SUM(Table6[total_order_amount])*0.8</f>
        <v>141739319.59199998</v>
      </c>
      <c r="G14439">
        <f>SUM($D$2:D14439)</f>
        <v>177174149.48999995</v>
      </c>
      <c r="H14439" t="str">
        <f>IF(Table6[[#This Row],[Cummelutive_sum]]&lt;=Table6[[#This Row],[80_percent]],"Y", "N")</f>
        <v>N</v>
      </c>
    </row>
    <row r="14440" spans="1:8" x14ac:dyDescent="0.3">
      <c r="A14440">
        <v>85996</v>
      </c>
      <c r="B14440">
        <v>12</v>
      </c>
      <c r="C14440">
        <v>0</v>
      </c>
      <c r="D14440">
        <v>0</v>
      </c>
      <c r="E14440">
        <v>0</v>
      </c>
      <c r="F14440">
        <f>SUM(Table6[total_order_amount])*0.8</f>
        <v>141739319.59199998</v>
      </c>
      <c r="G14440">
        <f>SUM($D$2:D14440)</f>
        <v>177174149.48999995</v>
      </c>
      <c r="H14440" t="str">
        <f>IF(Table6[[#This Row],[Cummelutive_sum]]&lt;=Table6[[#This Row],[80_percent]],"Y", "N")</f>
        <v>N</v>
      </c>
    </row>
    <row r="14441" spans="1:8" x14ac:dyDescent="0.3">
      <c r="A14441">
        <v>64880</v>
      </c>
      <c r="B14441">
        <v>3</v>
      </c>
      <c r="C14441">
        <v>0</v>
      </c>
      <c r="D14441">
        <v>0</v>
      </c>
      <c r="E14441">
        <v>0</v>
      </c>
      <c r="F14441">
        <f>SUM(Table6[total_order_amount])*0.8</f>
        <v>141739319.59199998</v>
      </c>
      <c r="G14441">
        <f>SUM($D$2:D14441)</f>
        <v>177174149.48999995</v>
      </c>
      <c r="H14441" t="str">
        <f>IF(Table6[[#This Row],[Cummelutive_sum]]&lt;=Table6[[#This Row],[80_percent]],"Y", "N")</f>
        <v>N</v>
      </c>
    </row>
    <row r="14442" spans="1:8" x14ac:dyDescent="0.3">
      <c r="A14442">
        <v>91980</v>
      </c>
      <c r="B14442">
        <v>15</v>
      </c>
      <c r="C14442">
        <v>0</v>
      </c>
      <c r="D14442">
        <v>0</v>
      </c>
      <c r="E14442">
        <v>0</v>
      </c>
      <c r="F14442">
        <f>SUM(Table6[total_order_amount])*0.8</f>
        <v>141739319.59199998</v>
      </c>
      <c r="G14442">
        <f>SUM($D$2:D14442)</f>
        <v>177174149.48999995</v>
      </c>
      <c r="H14442" t="str">
        <f>IF(Table6[[#This Row],[Cummelutive_sum]]&lt;=Table6[[#This Row],[80_percent]],"Y", "N")</f>
        <v>N</v>
      </c>
    </row>
    <row r="14443" spans="1:8" x14ac:dyDescent="0.3">
      <c r="A14443">
        <v>108372</v>
      </c>
      <c r="B14443">
        <v>14</v>
      </c>
      <c r="C14443">
        <v>0</v>
      </c>
      <c r="D14443">
        <v>0</v>
      </c>
      <c r="E14443">
        <v>0</v>
      </c>
      <c r="F14443">
        <f>SUM(Table6[total_order_amount])*0.8</f>
        <v>141739319.59199998</v>
      </c>
      <c r="G14443">
        <f>SUM($D$2:D14443)</f>
        <v>177174149.48999995</v>
      </c>
      <c r="H14443" t="str">
        <f>IF(Table6[[#This Row],[Cummelutive_sum]]&lt;=Table6[[#This Row],[80_percent]],"Y", "N")</f>
        <v>N</v>
      </c>
    </row>
    <row r="14444" spans="1:8" x14ac:dyDescent="0.3">
      <c r="A14444">
        <v>86268</v>
      </c>
      <c r="B14444">
        <v>9</v>
      </c>
      <c r="C14444">
        <v>0</v>
      </c>
      <c r="D14444">
        <v>0</v>
      </c>
      <c r="E14444">
        <v>0</v>
      </c>
      <c r="F14444">
        <f>SUM(Table6[total_order_amount])*0.8</f>
        <v>141739319.59199998</v>
      </c>
      <c r="G14444">
        <f>SUM($D$2:D14444)</f>
        <v>177174149.48999995</v>
      </c>
      <c r="H14444" t="str">
        <f>IF(Table6[[#This Row],[Cummelutive_sum]]&lt;=Table6[[#This Row],[80_percent]],"Y", "N")</f>
        <v>N</v>
      </c>
    </row>
    <row r="14445" spans="1:8" x14ac:dyDescent="0.3">
      <c r="A14445">
        <v>68960</v>
      </c>
      <c r="B14445">
        <v>144</v>
      </c>
      <c r="C14445">
        <v>0</v>
      </c>
      <c r="D14445">
        <v>0</v>
      </c>
      <c r="E14445">
        <v>0</v>
      </c>
      <c r="F14445">
        <f>SUM(Table6[total_order_amount])*0.8</f>
        <v>141739319.59199998</v>
      </c>
      <c r="G14445">
        <f>SUM($D$2:D14445)</f>
        <v>177174149.48999995</v>
      </c>
      <c r="H14445" t="str">
        <f>IF(Table6[[#This Row],[Cummelutive_sum]]&lt;=Table6[[#This Row],[80_percent]],"Y", "N")</f>
        <v>N</v>
      </c>
    </row>
    <row r="14446" spans="1:8" x14ac:dyDescent="0.3">
      <c r="A14446">
        <v>106568</v>
      </c>
      <c r="B14446">
        <v>2</v>
      </c>
      <c r="C14446">
        <v>0</v>
      </c>
      <c r="D14446">
        <v>0</v>
      </c>
      <c r="E14446">
        <v>0</v>
      </c>
      <c r="F14446">
        <f>SUM(Table6[total_order_amount])*0.8</f>
        <v>141739319.59199998</v>
      </c>
      <c r="G14446">
        <f>SUM($D$2:D14446)</f>
        <v>177174149.48999995</v>
      </c>
      <c r="H14446" t="str">
        <f>IF(Table6[[#This Row],[Cummelutive_sum]]&lt;=Table6[[#This Row],[80_percent]],"Y", "N")</f>
        <v>N</v>
      </c>
    </row>
    <row r="14447" spans="1:8" x14ac:dyDescent="0.3">
      <c r="A14447">
        <v>106468</v>
      </c>
      <c r="B14447">
        <v>63</v>
      </c>
      <c r="C14447">
        <v>0</v>
      </c>
      <c r="D14447">
        <v>0</v>
      </c>
      <c r="E14447">
        <v>0</v>
      </c>
      <c r="F14447">
        <f>SUM(Table6[total_order_amount])*0.8</f>
        <v>141739319.59199998</v>
      </c>
      <c r="G14447">
        <f>SUM($D$2:D14447)</f>
        <v>177174149.48999995</v>
      </c>
      <c r="H14447" t="str">
        <f>IF(Table6[[#This Row],[Cummelutive_sum]]&lt;=Table6[[#This Row],[80_percent]],"Y", "N")</f>
        <v>N</v>
      </c>
    </row>
    <row r="14448" spans="1:8" x14ac:dyDescent="0.3">
      <c r="A14448">
        <v>76304</v>
      </c>
      <c r="B14448">
        <v>8</v>
      </c>
      <c r="C14448">
        <v>0</v>
      </c>
      <c r="D14448">
        <v>0</v>
      </c>
      <c r="E14448">
        <v>0</v>
      </c>
      <c r="F14448">
        <f>SUM(Table6[total_order_amount])*0.8</f>
        <v>141739319.59199998</v>
      </c>
      <c r="G14448">
        <f>SUM($D$2:D14448)</f>
        <v>177174149.48999995</v>
      </c>
      <c r="H14448" t="str">
        <f>IF(Table6[[#This Row],[Cummelutive_sum]]&lt;=Table6[[#This Row],[80_percent]],"Y", "N")</f>
        <v>N</v>
      </c>
    </row>
    <row r="14449" spans="1:8" x14ac:dyDescent="0.3">
      <c r="A14449">
        <v>81916</v>
      </c>
      <c r="B14449">
        <v>4</v>
      </c>
      <c r="C14449">
        <v>0</v>
      </c>
      <c r="D14449">
        <v>0</v>
      </c>
      <c r="E14449">
        <v>0</v>
      </c>
      <c r="F14449">
        <f>SUM(Table6[total_order_amount])*0.8</f>
        <v>141739319.59199998</v>
      </c>
      <c r="G14449">
        <f>SUM($D$2:D14449)</f>
        <v>177174149.48999995</v>
      </c>
      <c r="H14449" t="str">
        <f>IF(Table6[[#This Row],[Cummelutive_sum]]&lt;=Table6[[#This Row],[80_percent]],"Y", "N")</f>
        <v>N</v>
      </c>
    </row>
    <row r="14450" spans="1:8" x14ac:dyDescent="0.3">
      <c r="A14450">
        <v>61820</v>
      </c>
      <c r="B14450">
        <v>1</v>
      </c>
      <c r="C14450">
        <v>0</v>
      </c>
      <c r="D14450">
        <v>0</v>
      </c>
      <c r="E14450">
        <v>0</v>
      </c>
      <c r="F14450">
        <f>SUM(Table6[total_order_amount])*0.8</f>
        <v>141739319.59199998</v>
      </c>
      <c r="G14450">
        <f>SUM($D$2:D14450)</f>
        <v>177174149.48999995</v>
      </c>
      <c r="H14450" t="str">
        <f>IF(Table6[[#This Row],[Cummelutive_sum]]&lt;=Table6[[#This Row],[80_percent]],"Y", "N")</f>
        <v>N</v>
      </c>
    </row>
    <row r="14451" spans="1:8" x14ac:dyDescent="0.3">
      <c r="A14451">
        <v>77324</v>
      </c>
      <c r="B14451">
        <v>3</v>
      </c>
      <c r="C14451">
        <v>0</v>
      </c>
      <c r="D14451">
        <v>0</v>
      </c>
      <c r="E14451">
        <v>0</v>
      </c>
      <c r="F14451">
        <f>SUM(Table6[total_order_amount])*0.8</f>
        <v>141739319.59199998</v>
      </c>
      <c r="G14451">
        <f>SUM($D$2:D14451)</f>
        <v>177174149.48999995</v>
      </c>
      <c r="H14451" t="str">
        <f>IF(Table6[[#This Row],[Cummelutive_sum]]&lt;=Table6[[#This Row],[80_percent]],"Y", "N")</f>
        <v>N</v>
      </c>
    </row>
    <row r="14452" spans="1:8" x14ac:dyDescent="0.3">
      <c r="A14452">
        <v>74808</v>
      </c>
      <c r="B14452">
        <v>10</v>
      </c>
      <c r="C14452">
        <v>0</v>
      </c>
      <c r="D14452">
        <v>0</v>
      </c>
      <c r="E14452">
        <v>0</v>
      </c>
      <c r="F14452">
        <f>SUM(Table6[total_order_amount])*0.8</f>
        <v>141739319.59199998</v>
      </c>
      <c r="G14452">
        <f>SUM($D$2:D14452)</f>
        <v>177174149.48999995</v>
      </c>
      <c r="H14452" t="str">
        <f>IF(Table6[[#This Row],[Cummelutive_sum]]&lt;=Table6[[#This Row],[80_percent]],"Y", "N")</f>
        <v>N</v>
      </c>
    </row>
    <row r="14453" spans="1:8" x14ac:dyDescent="0.3">
      <c r="A14453">
        <v>55836</v>
      </c>
      <c r="B14453">
        <v>2</v>
      </c>
      <c r="C14453">
        <v>0</v>
      </c>
      <c r="D14453">
        <v>0</v>
      </c>
      <c r="E14453">
        <v>0</v>
      </c>
      <c r="F14453">
        <f>SUM(Table6[total_order_amount])*0.8</f>
        <v>141739319.59199998</v>
      </c>
      <c r="G14453">
        <f>SUM($D$2:D14453)</f>
        <v>177174149.48999995</v>
      </c>
      <c r="H14453" t="str">
        <f>IF(Table6[[#This Row],[Cummelutive_sum]]&lt;=Table6[[#This Row],[80_percent]],"Y", "N")</f>
        <v>N</v>
      </c>
    </row>
    <row r="14454" spans="1:8" x14ac:dyDescent="0.3">
      <c r="A14454">
        <v>65424</v>
      </c>
      <c r="B14454">
        <v>45</v>
      </c>
      <c r="C14454">
        <v>0</v>
      </c>
      <c r="D14454">
        <v>0</v>
      </c>
      <c r="E14454">
        <v>0</v>
      </c>
      <c r="F14454">
        <f>SUM(Table6[total_order_amount])*0.8</f>
        <v>141739319.59199998</v>
      </c>
      <c r="G14454">
        <f>SUM($D$2:D14454)</f>
        <v>177174149.48999995</v>
      </c>
      <c r="H14454" t="str">
        <f>IF(Table6[[#This Row],[Cummelutive_sum]]&lt;=Table6[[#This Row],[80_percent]],"Y", "N")</f>
        <v>N</v>
      </c>
    </row>
    <row r="14455" spans="1:8" x14ac:dyDescent="0.3">
      <c r="A14455">
        <v>104392</v>
      </c>
      <c r="B14455">
        <v>50</v>
      </c>
      <c r="C14455">
        <v>0</v>
      </c>
      <c r="D14455">
        <v>0</v>
      </c>
      <c r="E14455">
        <v>0</v>
      </c>
      <c r="F14455">
        <f>SUM(Table6[total_order_amount])*0.8</f>
        <v>141739319.59199998</v>
      </c>
      <c r="G14455">
        <f>SUM($D$2:D14455)</f>
        <v>177174149.48999995</v>
      </c>
      <c r="H14455" t="str">
        <f>IF(Table6[[#This Row],[Cummelutive_sum]]&lt;=Table6[[#This Row],[80_percent]],"Y", "N")</f>
        <v>N</v>
      </c>
    </row>
    <row r="14456" spans="1:8" x14ac:dyDescent="0.3">
      <c r="A14456">
        <v>57740</v>
      </c>
      <c r="B14456">
        <v>7</v>
      </c>
      <c r="C14456">
        <v>0</v>
      </c>
      <c r="D14456">
        <v>0</v>
      </c>
      <c r="E14456">
        <v>0</v>
      </c>
      <c r="F14456">
        <f>SUM(Table6[total_order_amount])*0.8</f>
        <v>141739319.59199998</v>
      </c>
      <c r="G14456">
        <f>SUM($D$2:D14456)</f>
        <v>177174149.48999995</v>
      </c>
      <c r="H14456" t="str">
        <f>IF(Table6[[#This Row],[Cummelutive_sum]]&lt;=Table6[[#This Row],[80_percent]],"Y", "N")</f>
        <v>N</v>
      </c>
    </row>
    <row r="14457" spans="1:8" x14ac:dyDescent="0.3">
      <c r="A14457">
        <v>84772</v>
      </c>
      <c r="B14457">
        <v>14</v>
      </c>
      <c r="C14457">
        <v>0</v>
      </c>
      <c r="D14457">
        <v>0</v>
      </c>
      <c r="E14457">
        <v>0</v>
      </c>
      <c r="F14457">
        <f>SUM(Table6[total_order_amount])*0.8</f>
        <v>141739319.59199998</v>
      </c>
      <c r="G14457">
        <f>SUM($D$2:D14457)</f>
        <v>177174149.48999995</v>
      </c>
      <c r="H14457" t="str">
        <f>IF(Table6[[#This Row],[Cummelutive_sum]]&lt;=Table6[[#This Row],[80_percent]],"Y", "N")</f>
        <v>N</v>
      </c>
    </row>
    <row r="14458" spans="1:8" x14ac:dyDescent="0.3">
      <c r="A14458">
        <v>104292</v>
      </c>
      <c r="B14458">
        <v>3</v>
      </c>
      <c r="C14458">
        <v>0</v>
      </c>
      <c r="D14458">
        <v>0</v>
      </c>
      <c r="E14458">
        <v>0</v>
      </c>
      <c r="F14458">
        <f>SUM(Table6[total_order_amount])*0.8</f>
        <v>141739319.59199998</v>
      </c>
      <c r="G14458">
        <f>SUM($D$2:D14458)</f>
        <v>177174149.48999995</v>
      </c>
      <c r="H14458" t="str">
        <f>IF(Table6[[#This Row],[Cummelutive_sum]]&lt;=Table6[[#This Row],[80_percent]],"Y", "N")</f>
        <v>N</v>
      </c>
    </row>
    <row r="14459" spans="1:8" x14ac:dyDescent="0.3">
      <c r="A14459">
        <v>64064</v>
      </c>
      <c r="B14459">
        <v>4</v>
      </c>
      <c r="C14459">
        <v>0</v>
      </c>
      <c r="D14459">
        <v>0</v>
      </c>
      <c r="E14459">
        <v>0</v>
      </c>
      <c r="F14459">
        <f>SUM(Table6[total_order_amount])*0.8</f>
        <v>141739319.59199998</v>
      </c>
      <c r="G14459">
        <f>SUM($D$2:D14459)</f>
        <v>177174149.48999995</v>
      </c>
      <c r="H14459" t="str">
        <f>IF(Table6[[#This Row],[Cummelutive_sum]]&lt;=Table6[[#This Row],[80_percent]],"Y", "N")</f>
        <v>N</v>
      </c>
    </row>
    <row r="14460" spans="1:8" x14ac:dyDescent="0.3">
      <c r="A14460">
        <v>60800</v>
      </c>
      <c r="B14460">
        <v>28</v>
      </c>
      <c r="C14460">
        <v>0</v>
      </c>
      <c r="D14460">
        <v>0</v>
      </c>
      <c r="E14460">
        <v>0</v>
      </c>
      <c r="F14460">
        <f>SUM(Table6[total_order_amount])*0.8</f>
        <v>141739319.59199998</v>
      </c>
      <c r="G14460">
        <f>SUM($D$2:D14460)</f>
        <v>177174149.48999995</v>
      </c>
      <c r="H14460" t="str">
        <f>IF(Table6[[#This Row],[Cummelutive_sum]]&lt;=Table6[[#This Row],[80_percent]],"Y", "N")</f>
        <v>N</v>
      </c>
    </row>
    <row r="14461" spans="1:8" x14ac:dyDescent="0.3">
      <c r="A14461">
        <v>102116</v>
      </c>
      <c r="B14461">
        <v>2</v>
      </c>
      <c r="C14461">
        <v>0</v>
      </c>
      <c r="D14461">
        <v>0</v>
      </c>
      <c r="E14461">
        <v>0</v>
      </c>
      <c r="F14461">
        <f>SUM(Table6[total_order_amount])*0.8</f>
        <v>141739319.59199998</v>
      </c>
      <c r="G14461">
        <f>SUM($D$2:D14461)</f>
        <v>177174149.48999995</v>
      </c>
      <c r="H14461" t="str">
        <f>IF(Table6[[#This Row],[Cummelutive_sum]]&lt;=Table6[[#This Row],[80_percent]],"Y", "N")</f>
        <v>N</v>
      </c>
    </row>
    <row r="14462" spans="1:8" x14ac:dyDescent="0.3">
      <c r="A14462">
        <v>101876</v>
      </c>
      <c r="B14462">
        <v>35</v>
      </c>
      <c r="C14462">
        <v>0</v>
      </c>
      <c r="D14462">
        <v>0</v>
      </c>
      <c r="E14462">
        <v>0</v>
      </c>
      <c r="F14462">
        <f>SUM(Table6[total_order_amount])*0.8</f>
        <v>141739319.59199998</v>
      </c>
      <c r="G14462">
        <f>SUM($D$2:D14462)</f>
        <v>177174149.48999995</v>
      </c>
      <c r="H14462" t="str">
        <f>IF(Table6[[#This Row],[Cummelutive_sum]]&lt;=Table6[[#This Row],[80_percent]],"Y", "N")</f>
        <v>N</v>
      </c>
    </row>
    <row r="14463" spans="1:8" x14ac:dyDescent="0.3">
      <c r="A14463">
        <v>85896</v>
      </c>
      <c r="B14463">
        <v>4</v>
      </c>
      <c r="C14463">
        <v>0</v>
      </c>
      <c r="D14463">
        <v>0</v>
      </c>
      <c r="E14463">
        <v>0</v>
      </c>
      <c r="F14463">
        <f>SUM(Table6[total_order_amount])*0.8</f>
        <v>141739319.59199998</v>
      </c>
      <c r="G14463">
        <f>SUM($D$2:D14463)</f>
        <v>177174149.48999995</v>
      </c>
      <c r="H14463" t="str">
        <f>IF(Table6[[#This Row],[Cummelutive_sum]]&lt;=Table6[[#This Row],[80_percent]],"Y", "N")</f>
        <v>N</v>
      </c>
    </row>
    <row r="14464" spans="1:8" x14ac:dyDescent="0.3">
      <c r="A14464">
        <v>65084</v>
      </c>
      <c r="B14464">
        <v>8</v>
      </c>
      <c r="C14464">
        <v>0</v>
      </c>
      <c r="D14464">
        <v>0</v>
      </c>
      <c r="E14464">
        <v>0</v>
      </c>
      <c r="F14464">
        <f>SUM(Table6[total_order_amount])*0.8</f>
        <v>141739319.59199998</v>
      </c>
      <c r="G14464">
        <f>SUM($D$2:D14464)</f>
        <v>177174149.48999995</v>
      </c>
      <c r="H14464" t="str">
        <f>IF(Table6[[#This Row],[Cummelutive_sum]]&lt;=Table6[[#This Row],[80_percent]],"Y", "N")</f>
        <v>N</v>
      </c>
    </row>
    <row r="14465" spans="1:8" x14ac:dyDescent="0.3">
      <c r="A14465">
        <v>47028</v>
      </c>
      <c r="B14465">
        <v>3</v>
      </c>
      <c r="C14465">
        <v>0</v>
      </c>
      <c r="D14465">
        <v>0</v>
      </c>
      <c r="E14465">
        <v>0</v>
      </c>
      <c r="F14465">
        <f>SUM(Table6[total_order_amount])*0.8</f>
        <v>141739319.59199998</v>
      </c>
      <c r="G14465">
        <f>SUM($D$2:D14465)</f>
        <v>177174149.48999995</v>
      </c>
      <c r="H14465" t="str">
        <f>IF(Table6[[#This Row],[Cummelutive_sum]]&lt;=Table6[[#This Row],[80_percent]],"Y", "N")</f>
        <v>N</v>
      </c>
    </row>
    <row r="14466" spans="1:8" x14ac:dyDescent="0.3">
      <c r="A14466">
        <v>64472</v>
      </c>
      <c r="B14466">
        <v>136</v>
      </c>
      <c r="C14466">
        <v>0</v>
      </c>
      <c r="D14466">
        <v>0</v>
      </c>
      <c r="E14466">
        <v>0</v>
      </c>
      <c r="F14466">
        <f>SUM(Table6[total_order_amount])*0.8</f>
        <v>141739319.59199998</v>
      </c>
      <c r="G14466">
        <f>SUM($D$2:D14466)</f>
        <v>177174149.48999995</v>
      </c>
      <c r="H14466" t="str">
        <f>IF(Table6[[#This Row],[Cummelutive_sum]]&lt;=Table6[[#This Row],[80_percent]],"Y", "N")</f>
        <v>N</v>
      </c>
    </row>
    <row r="14467" spans="1:8" x14ac:dyDescent="0.3">
      <c r="A14467">
        <v>69096</v>
      </c>
      <c r="B14467">
        <v>25</v>
      </c>
      <c r="C14467">
        <v>0</v>
      </c>
      <c r="D14467">
        <v>0</v>
      </c>
      <c r="E14467">
        <v>0</v>
      </c>
      <c r="F14467">
        <f>SUM(Table6[total_order_amount])*0.8</f>
        <v>141739319.59199998</v>
      </c>
      <c r="G14467">
        <f>SUM($D$2:D14467)</f>
        <v>177174149.48999995</v>
      </c>
      <c r="H14467" t="str">
        <f>IF(Table6[[#This Row],[Cummelutive_sum]]&lt;=Table6[[#This Row],[80_percent]],"Y", "N")</f>
        <v>N</v>
      </c>
    </row>
    <row r="14468" spans="1:8" x14ac:dyDescent="0.3">
      <c r="A14468">
        <v>65696</v>
      </c>
      <c r="B14468">
        <v>50</v>
      </c>
      <c r="C14468">
        <v>0</v>
      </c>
      <c r="D14468">
        <v>0</v>
      </c>
      <c r="E14468">
        <v>0</v>
      </c>
      <c r="F14468">
        <f>SUM(Table6[total_order_amount])*0.8</f>
        <v>141739319.59199998</v>
      </c>
      <c r="G14468">
        <f>SUM($D$2:D14468)</f>
        <v>177174149.48999995</v>
      </c>
      <c r="H14468" t="str">
        <f>IF(Table6[[#This Row],[Cummelutive_sum]]&lt;=Table6[[#This Row],[80_percent]],"Y", "N")</f>
        <v>N</v>
      </c>
    </row>
    <row r="14469" spans="1:8" x14ac:dyDescent="0.3">
      <c r="A14469">
        <v>33528</v>
      </c>
      <c r="B14469">
        <v>23</v>
      </c>
      <c r="C14469">
        <v>0</v>
      </c>
      <c r="D14469">
        <v>0</v>
      </c>
      <c r="E14469">
        <v>0</v>
      </c>
      <c r="F14469">
        <f>SUM(Table6[total_order_amount])*0.8</f>
        <v>141739319.59199998</v>
      </c>
      <c r="G14469">
        <f>SUM($D$2:D14469)</f>
        <v>177174149.48999995</v>
      </c>
      <c r="H14469" t="str">
        <f>IF(Table6[[#This Row],[Cummelutive_sum]]&lt;=Table6[[#This Row],[80_percent]],"Y", "N")</f>
        <v>N</v>
      </c>
    </row>
    <row r="14470" spans="1:8" x14ac:dyDescent="0.3">
      <c r="A14470">
        <v>99700</v>
      </c>
      <c r="B14470">
        <v>1</v>
      </c>
      <c r="C14470">
        <v>0</v>
      </c>
      <c r="D14470">
        <v>0</v>
      </c>
      <c r="E14470">
        <v>0</v>
      </c>
      <c r="F14470">
        <f>SUM(Table6[total_order_amount])*0.8</f>
        <v>141739319.59199998</v>
      </c>
      <c r="G14470">
        <f>SUM($D$2:D14470)</f>
        <v>177174149.48999995</v>
      </c>
      <c r="H14470" t="str">
        <f>IF(Table6[[#This Row],[Cummelutive_sum]]&lt;=Table6[[#This Row],[80_percent]],"Y", "N")</f>
        <v>N</v>
      </c>
    </row>
    <row r="14471" spans="1:8" x14ac:dyDescent="0.3">
      <c r="A14471">
        <v>87084</v>
      </c>
      <c r="B14471">
        <v>4</v>
      </c>
      <c r="C14471">
        <v>0</v>
      </c>
      <c r="D14471">
        <v>0</v>
      </c>
      <c r="E14471">
        <v>0</v>
      </c>
      <c r="F14471">
        <f>SUM(Table6[total_order_amount])*0.8</f>
        <v>141739319.59199998</v>
      </c>
      <c r="G14471">
        <f>SUM($D$2:D14471)</f>
        <v>177174149.48999995</v>
      </c>
      <c r="H14471" t="str">
        <f>IF(Table6[[#This Row],[Cummelutive_sum]]&lt;=Table6[[#This Row],[80_percent]],"Y", "N")</f>
        <v>N</v>
      </c>
    </row>
    <row r="14472" spans="1:8" x14ac:dyDescent="0.3">
      <c r="A14472">
        <v>93716</v>
      </c>
      <c r="B14472">
        <v>13</v>
      </c>
      <c r="C14472">
        <v>0</v>
      </c>
      <c r="D14472">
        <v>0</v>
      </c>
      <c r="E14472">
        <v>0</v>
      </c>
      <c r="F14472">
        <f>SUM(Table6[total_order_amount])*0.8</f>
        <v>141739319.59199998</v>
      </c>
      <c r="G14472">
        <f>SUM($D$2:D14472)</f>
        <v>177174149.48999995</v>
      </c>
      <c r="H14472" t="str">
        <f>IF(Table6[[#This Row],[Cummelutive_sum]]&lt;=Table6[[#This Row],[80_percent]],"Y", "N")</f>
        <v>N</v>
      </c>
    </row>
    <row r="14473" spans="1:8" x14ac:dyDescent="0.3">
      <c r="A14473">
        <v>100856</v>
      </c>
      <c r="B14473">
        <v>7</v>
      </c>
      <c r="C14473">
        <v>0</v>
      </c>
      <c r="D14473">
        <v>0</v>
      </c>
      <c r="E14473">
        <v>0</v>
      </c>
      <c r="F14473">
        <f>SUM(Table6[total_order_amount])*0.8</f>
        <v>141739319.59199998</v>
      </c>
      <c r="G14473">
        <f>SUM($D$2:D14473)</f>
        <v>177174149.48999995</v>
      </c>
      <c r="H14473" t="str">
        <f>IF(Table6[[#This Row],[Cummelutive_sum]]&lt;=Table6[[#This Row],[80_percent]],"Y", "N")</f>
        <v>N</v>
      </c>
    </row>
    <row r="14474" spans="1:8" x14ac:dyDescent="0.3">
      <c r="A14474">
        <v>100584</v>
      </c>
      <c r="B14474">
        <v>16</v>
      </c>
      <c r="C14474">
        <v>0</v>
      </c>
      <c r="D14474">
        <v>0</v>
      </c>
      <c r="E14474">
        <v>0</v>
      </c>
      <c r="F14474">
        <f>SUM(Table6[total_order_amount])*0.8</f>
        <v>141739319.59199998</v>
      </c>
      <c r="G14474">
        <f>SUM($D$2:D14474)</f>
        <v>177174149.48999995</v>
      </c>
      <c r="H14474" t="str">
        <f>IF(Table6[[#This Row],[Cummelutive_sum]]&lt;=Table6[[#This Row],[80_percent]],"Y", "N")</f>
        <v>N</v>
      </c>
    </row>
    <row r="14475" spans="1:8" x14ac:dyDescent="0.3">
      <c r="A14475">
        <v>92696</v>
      </c>
      <c r="B14475">
        <v>4</v>
      </c>
      <c r="C14475">
        <v>0</v>
      </c>
      <c r="D14475">
        <v>0</v>
      </c>
      <c r="E14475">
        <v>0</v>
      </c>
      <c r="F14475">
        <f>SUM(Table6[total_order_amount])*0.8</f>
        <v>141739319.59199998</v>
      </c>
      <c r="G14475">
        <f>SUM($D$2:D14475)</f>
        <v>177174149.48999995</v>
      </c>
      <c r="H14475" t="str">
        <f>IF(Table6[[#This Row],[Cummelutive_sum]]&lt;=Table6[[#This Row],[80_percent]],"Y", "N")</f>
        <v>N</v>
      </c>
    </row>
    <row r="14476" spans="1:8" x14ac:dyDescent="0.3">
      <c r="A14476">
        <v>95960</v>
      </c>
      <c r="B14476">
        <v>2</v>
      </c>
      <c r="C14476">
        <v>0</v>
      </c>
      <c r="D14476">
        <v>0</v>
      </c>
      <c r="E14476">
        <v>0</v>
      </c>
      <c r="F14476">
        <f>SUM(Table6[total_order_amount])*0.8</f>
        <v>141739319.59199998</v>
      </c>
      <c r="G14476">
        <f>SUM($D$2:D14476)</f>
        <v>177174149.48999995</v>
      </c>
      <c r="H14476" t="str">
        <f>IF(Table6[[#This Row],[Cummelutive_sum]]&lt;=Table6[[#This Row],[80_percent]],"Y", "N")</f>
        <v>N</v>
      </c>
    </row>
    <row r="14477" spans="1:8" x14ac:dyDescent="0.3">
      <c r="A14477">
        <v>86948</v>
      </c>
      <c r="B14477">
        <v>38</v>
      </c>
      <c r="C14477">
        <v>0</v>
      </c>
      <c r="D14477">
        <v>0</v>
      </c>
      <c r="E14477">
        <v>0</v>
      </c>
      <c r="F14477">
        <f>SUM(Table6[total_order_amount])*0.8</f>
        <v>141739319.59199998</v>
      </c>
      <c r="G14477">
        <f>SUM($D$2:D14477)</f>
        <v>177174149.48999995</v>
      </c>
      <c r="H14477" t="str">
        <f>IF(Table6[[#This Row],[Cummelutive_sum]]&lt;=Table6[[#This Row],[80_percent]],"Y", "N")</f>
        <v>N</v>
      </c>
    </row>
    <row r="14478" spans="1:8" x14ac:dyDescent="0.3">
      <c r="A14478">
        <v>23836</v>
      </c>
      <c r="B14478">
        <v>5</v>
      </c>
      <c r="C14478">
        <v>0</v>
      </c>
      <c r="D14478">
        <v>0</v>
      </c>
      <c r="E14478">
        <v>0</v>
      </c>
      <c r="F14478">
        <f>SUM(Table6[total_order_amount])*0.8</f>
        <v>141739319.59199998</v>
      </c>
      <c r="G14478">
        <f>SUM($D$2:D14478)</f>
        <v>177174149.48999995</v>
      </c>
      <c r="H14478" t="str">
        <f>IF(Table6[[#This Row],[Cummelutive_sum]]&lt;=Table6[[#This Row],[80_percent]],"Y", "N")</f>
        <v>N</v>
      </c>
    </row>
    <row r="14479" spans="1:8" x14ac:dyDescent="0.3">
      <c r="A14479">
        <v>80964</v>
      </c>
      <c r="B14479">
        <v>11</v>
      </c>
      <c r="C14479">
        <v>0</v>
      </c>
      <c r="D14479">
        <v>0</v>
      </c>
      <c r="E14479">
        <v>0</v>
      </c>
      <c r="F14479">
        <f>SUM(Table6[total_order_amount])*0.8</f>
        <v>141739319.59199998</v>
      </c>
      <c r="G14479">
        <f>SUM($D$2:D14479)</f>
        <v>177174149.48999995</v>
      </c>
      <c r="H14479" t="str">
        <f>IF(Table6[[#This Row],[Cummelutive_sum]]&lt;=Table6[[#This Row],[80_percent]],"Y", "N")</f>
        <v>N</v>
      </c>
    </row>
    <row r="14480" spans="1:8" x14ac:dyDescent="0.3">
      <c r="A14480">
        <v>100312</v>
      </c>
      <c r="B14480">
        <v>5</v>
      </c>
      <c r="C14480">
        <v>0</v>
      </c>
      <c r="D14480">
        <v>0</v>
      </c>
      <c r="E14480">
        <v>0</v>
      </c>
      <c r="F14480">
        <f>SUM(Table6[total_order_amount])*0.8</f>
        <v>141739319.59199998</v>
      </c>
      <c r="G14480">
        <f>SUM($D$2:D14480)</f>
        <v>177174149.48999995</v>
      </c>
      <c r="H14480" t="str">
        <f>IF(Table6[[#This Row],[Cummelutive_sum]]&lt;=Table6[[#This Row],[80_percent]],"Y", "N")</f>
        <v>N</v>
      </c>
    </row>
    <row r="14481" spans="1:8" x14ac:dyDescent="0.3">
      <c r="A14481">
        <v>55700</v>
      </c>
      <c r="B14481">
        <v>99</v>
      </c>
      <c r="C14481">
        <v>0</v>
      </c>
      <c r="D14481">
        <v>0</v>
      </c>
      <c r="E14481">
        <v>0</v>
      </c>
      <c r="F14481">
        <f>SUM(Table6[total_order_amount])*0.8</f>
        <v>141739319.59199998</v>
      </c>
      <c r="G14481">
        <f>SUM($D$2:D14481)</f>
        <v>177174149.48999995</v>
      </c>
      <c r="H14481" t="str">
        <f>IF(Table6[[#This Row],[Cummelutive_sum]]&lt;=Table6[[#This Row],[80_percent]],"Y", "N")</f>
        <v>N</v>
      </c>
    </row>
    <row r="14482" spans="1:8" x14ac:dyDescent="0.3">
      <c r="A14482">
        <v>63180</v>
      </c>
      <c r="B14482">
        <v>5</v>
      </c>
      <c r="C14482">
        <v>0</v>
      </c>
      <c r="D14482">
        <v>0</v>
      </c>
      <c r="E14482">
        <v>0</v>
      </c>
      <c r="F14482">
        <f>SUM(Table6[total_order_amount])*0.8</f>
        <v>141739319.59199998</v>
      </c>
      <c r="G14482">
        <f>SUM($D$2:D14482)</f>
        <v>177174149.48999995</v>
      </c>
      <c r="H14482" t="str">
        <f>IF(Table6[[#This Row],[Cummelutive_sum]]&lt;=Table6[[#This Row],[80_percent]],"Y", "N")</f>
        <v>N</v>
      </c>
    </row>
    <row r="14483" spans="1:8" x14ac:dyDescent="0.3">
      <c r="A14483">
        <v>96504</v>
      </c>
      <c r="B14483">
        <v>4</v>
      </c>
      <c r="C14483">
        <v>0</v>
      </c>
      <c r="D14483">
        <v>0</v>
      </c>
      <c r="E14483">
        <v>0</v>
      </c>
      <c r="F14483">
        <f>SUM(Table6[total_order_amount])*0.8</f>
        <v>141739319.59199998</v>
      </c>
      <c r="G14483">
        <f>SUM($D$2:D14483)</f>
        <v>177174149.48999995</v>
      </c>
      <c r="H14483" t="str">
        <f>IF(Table6[[#This Row],[Cummelutive_sum]]&lt;=Table6[[#This Row],[80_percent]],"Y", "N")</f>
        <v>N</v>
      </c>
    </row>
    <row r="14484" spans="1:8" x14ac:dyDescent="0.3">
      <c r="A14484">
        <v>48288</v>
      </c>
      <c r="B14484">
        <v>132</v>
      </c>
      <c r="C14484">
        <v>0</v>
      </c>
      <c r="D14484">
        <v>0</v>
      </c>
      <c r="E14484">
        <v>0</v>
      </c>
      <c r="F14484">
        <f>SUM(Table6[total_order_amount])*0.8</f>
        <v>141739319.59199998</v>
      </c>
      <c r="G14484">
        <f>SUM($D$2:D14484)</f>
        <v>177174149.48999995</v>
      </c>
      <c r="H14484" t="str">
        <f>IF(Table6[[#This Row],[Cummelutive_sum]]&lt;=Table6[[#This Row],[80_percent]],"Y", "N")</f>
        <v>N</v>
      </c>
    </row>
    <row r="14485" spans="1:8" x14ac:dyDescent="0.3">
      <c r="A14485">
        <v>86168</v>
      </c>
      <c r="B14485">
        <v>55</v>
      </c>
      <c r="C14485">
        <v>0</v>
      </c>
      <c r="D14485">
        <v>0</v>
      </c>
      <c r="E14485">
        <v>0</v>
      </c>
      <c r="F14485">
        <f>SUM(Table6[total_order_amount])*0.8</f>
        <v>141739319.59199998</v>
      </c>
      <c r="G14485">
        <f>SUM($D$2:D14485)</f>
        <v>177174149.48999995</v>
      </c>
      <c r="H14485" t="str">
        <f>IF(Table6[[#This Row],[Cummelutive_sum]]&lt;=Table6[[#This Row],[80_percent]],"Y", "N")</f>
        <v>N</v>
      </c>
    </row>
    <row r="14486" spans="1:8" x14ac:dyDescent="0.3">
      <c r="A14486">
        <v>1564</v>
      </c>
      <c r="B14486">
        <v>12</v>
      </c>
      <c r="C14486">
        <v>0</v>
      </c>
      <c r="D14486">
        <v>0</v>
      </c>
      <c r="E14486">
        <v>0</v>
      </c>
      <c r="F14486">
        <f>SUM(Table6[total_order_amount])*0.8</f>
        <v>141739319.59199998</v>
      </c>
      <c r="G14486">
        <f>SUM($D$2:D14486)</f>
        <v>177174149.48999995</v>
      </c>
      <c r="H14486" t="str">
        <f>IF(Table6[[#This Row],[Cummelutive_sum]]&lt;=Table6[[#This Row],[80_percent]],"Y", "N")</f>
        <v>N</v>
      </c>
    </row>
    <row r="14487" spans="1:8" x14ac:dyDescent="0.3">
      <c r="A14487">
        <v>64744</v>
      </c>
      <c r="B14487">
        <v>3</v>
      </c>
      <c r="C14487">
        <v>0</v>
      </c>
      <c r="D14487">
        <v>0</v>
      </c>
      <c r="E14487">
        <v>0</v>
      </c>
      <c r="F14487">
        <f>SUM(Table6[total_order_amount])*0.8</f>
        <v>141739319.59199998</v>
      </c>
      <c r="G14487">
        <f>SUM($D$2:D14487)</f>
        <v>177174149.48999995</v>
      </c>
      <c r="H14487" t="str">
        <f>IF(Table6[[#This Row],[Cummelutive_sum]]&lt;=Table6[[#This Row],[80_percent]],"Y", "N")</f>
        <v>N</v>
      </c>
    </row>
    <row r="14488" spans="1:8" x14ac:dyDescent="0.3">
      <c r="A14488">
        <v>221096</v>
      </c>
      <c r="B14488">
        <v>3</v>
      </c>
      <c r="C14488">
        <v>0</v>
      </c>
      <c r="D14488">
        <v>0</v>
      </c>
      <c r="E14488">
        <v>0</v>
      </c>
      <c r="F14488">
        <f>SUM(Table6[total_order_amount])*0.8</f>
        <v>141739319.59199998</v>
      </c>
      <c r="G14488">
        <f>SUM($D$2:D14488)</f>
        <v>177174149.48999995</v>
      </c>
      <c r="H14488" t="str">
        <f>IF(Table6[[#This Row],[Cummelutive_sum]]&lt;=Table6[[#This Row],[80_percent]],"Y", "N")</f>
        <v>N</v>
      </c>
    </row>
    <row r="14489" spans="1:8" x14ac:dyDescent="0.3">
      <c r="A14489">
        <v>198348</v>
      </c>
      <c r="B14489">
        <v>12</v>
      </c>
      <c r="C14489">
        <v>0</v>
      </c>
      <c r="D14489">
        <v>0</v>
      </c>
      <c r="E14489">
        <v>0</v>
      </c>
      <c r="F14489">
        <f>SUM(Table6[total_order_amount])*0.8</f>
        <v>141739319.59199998</v>
      </c>
      <c r="G14489">
        <f>SUM($D$2:D14489)</f>
        <v>177174149.48999995</v>
      </c>
      <c r="H14489" t="str">
        <f>IF(Table6[[#This Row],[Cummelutive_sum]]&lt;=Table6[[#This Row],[80_percent]],"Y", "N")</f>
        <v>N</v>
      </c>
    </row>
    <row r="14490" spans="1:8" x14ac:dyDescent="0.3">
      <c r="A14490">
        <v>149416</v>
      </c>
      <c r="B14490">
        <v>6</v>
      </c>
      <c r="C14490">
        <v>0</v>
      </c>
      <c r="D14490">
        <v>0</v>
      </c>
      <c r="E14490">
        <v>0</v>
      </c>
      <c r="F14490">
        <f>SUM(Table6[total_order_amount])*0.8</f>
        <v>141739319.59199998</v>
      </c>
      <c r="G14490">
        <f>SUM($D$2:D14490)</f>
        <v>177174149.48999995</v>
      </c>
      <c r="H14490" t="str">
        <f>IF(Table6[[#This Row],[Cummelutive_sum]]&lt;=Table6[[#This Row],[80_percent]],"Y", "N")</f>
        <v>N</v>
      </c>
    </row>
    <row r="14491" spans="1:8" x14ac:dyDescent="0.3">
      <c r="A14491">
        <v>137376</v>
      </c>
      <c r="B14491">
        <v>2</v>
      </c>
      <c r="C14491">
        <v>0</v>
      </c>
      <c r="D14491">
        <v>0</v>
      </c>
      <c r="E14491">
        <v>0</v>
      </c>
      <c r="F14491">
        <f>SUM(Table6[total_order_amount])*0.8</f>
        <v>141739319.59199998</v>
      </c>
      <c r="G14491">
        <f>SUM($D$2:D14491)</f>
        <v>177174149.48999995</v>
      </c>
      <c r="H14491" t="str">
        <f>IF(Table6[[#This Row],[Cummelutive_sum]]&lt;=Table6[[#This Row],[80_percent]],"Y", "N")</f>
        <v>N</v>
      </c>
    </row>
    <row r="14492" spans="1:8" x14ac:dyDescent="0.3">
      <c r="A14492">
        <v>38356</v>
      </c>
      <c r="B14492">
        <v>1</v>
      </c>
      <c r="C14492">
        <v>0</v>
      </c>
      <c r="D14492">
        <v>0</v>
      </c>
      <c r="E14492">
        <v>0</v>
      </c>
      <c r="F14492">
        <f>SUM(Table6[total_order_amount])*0.8</f>
        <v>141739319.59199998</v>
      </c>
      <c r="G14492">
        <f>SUM($D$2:D14492)</f>
        <v>177174149.48999995</v>
      </c>
      <c r="H14492" t="str">
        <f>IF(Table6[[#This Row],[Cummelutive_sum]]&lt;=Table6[[#This Row],[80_percent]],"Y", "N")</f>
        <v>N</v>
      </c>
    </row>
    <row r="14493" spans="1:8" x14ac:dyDescent="0.3">
      <c r="A14493">
        <v>186036</v>
      </c>
      <c r="B14493">
        <v>20</v>
      </c>
      <c r="C14493">
        <v>0</v>
      </c>
      <c r="D14493">
        <v>0</v>
      </c>
      <c r="E14493">
        <v>0</v>
      </c>
      <c r="F14493">
        <f>SUM(Table6[total_order_amount])*0.8</f>
        <v>141739319.59199998</v>
      </c>
      <c r="G14493">
        <f>SUM($D$2:D14493)</f>
        <v>177174149.48999995</v>
      </c>
      <c r="H14493" t="str">
        <f>IF(Table6[[#This Row],[Cummelutive_sum]]&lt;=Table6[[#This Row],[80_percent]],"Y", "N")</f>
        <v>N</v>
      </c>
    </row>
    <row r="14494" spans="1:8" x14ac:dyDescent="0.3">
      <c r="A14494">
        <v>191784</v>
      </c>
      <c r="B14494">
        <v>6</v>
      </c>
      <c r="C14494">
        <v>0</v>
      </c>
      <c r="D14494">
        <v>0</v>
      </c>
      <c r="E14494">
        <v>0</v>
      </c>
      <c r="F14494">
        <f>SUM(Table6[total_order_amount])*0.8</f>
        <v>141739319.59199998</v>
      </c>
      <c r="G14494">
        <f>SUM($D$2:D14494)</f>
        <v>177174149.48999995</v>
      </c>
      <c r="H14494" t="str">
        <f>IF(Table6[[#This Row],[Cummelutive_sum]]&lt;=Table6[[#This Row],[80_percent]],"Y", "N")</f>
        <v>N</v>
      </c>
    </row>
    <row r="14495" spans="1:8" x14ac:dyDescent="0.3">
      <c r="A14495">
        <v>137004</v>
      </c>
      <c r="B14495">
        <v>9</v>
      </c>
      <c r="C14495">
        <v>0</v>
      </c>
      <c r="D14495">
        <v>0</v>
      </c>
      <c r="E14495">
        <v>0</v>
      </c>
      <c r="F14495">
        <f>SUM(Table6[total_order_amount])*0.8</f>
        <v>141739319.59199998</v>
      </c>
      <c r="G14495">
        <f>SUM($D$2:D14495)</f>
        <v>177174149.48999995</v>
      </c>
      <c r="H14495" t="str">
        <f>IF(Table6[[#This Row],[Cummelutive_sum]]&lt;=Table6[[#This Row],[80_percent]],"Y", "N")</f>
        <v>N</v>
      </c>
    </row>
    <row r="14496" spans="1:8" x14ac:dyDescent="0.3">
      <c r="A14496">
        <v>220824</v>
      </c>
      <c r="B14496">
        <v>5</v>
      </c>
      <c r="C14496">
        <v>0</v>
      </c>
      <c r="D14496">
        <v>0</v>
      </c>
      <c r="E14496">
        <v>0</v>
      </c>
      <c r="F14496">
        <f>SUM(Table6[total_order_amount])*0.8</f>
        <v>141739319.59199998</v>
      </c>
      <c r="G14496">
        <f>SUM($D$2:D14496)</f>
        <v>177174149.48999995</v>
      </c>
      <c r="H14496" t="str">
        <f>IF(Table6[[#This Row],[Cummelutive_sum]]&lt;=Table6[[#This Row],[80_percent]],"Y", "N")</f>
        <v>N</v>
      </c>
    </row>
    <row r="14497" spans="1:8" x14ac:dyDescent="0.3">
      <c r="A14497">
        <v>156692</v>
      </c>
      <c r="B14497">
        <v>14</v>
      </c>
      <c r="C14497">
        <v>0</v>
      </c>
      <c r="D14497">
        <v>0</v>
      </c>
      <c r="E14497">
        <v>0</v>
      </c>
      <c r="F14497">
        <f>SUM(Table6[total_order_amount])*0.8</f>
        <v>141739319.59199998</v>
      </c>
      <c r="G14497">
        <f>SUM($D$2:D14497)</f>
        <v>177174149.48999995</v>
      </c>
      <c r="H14497" t="str">
        <f>IF(Table6[[#This Row],[Cummelutive_sum]]&lt;=Table6[[#This Row],[80_percent]],"Y", "N")</f>
        <v>N</v>
      </c>
    </row>
    <row r="14498" spans="1:8" x14ac:dyDescent="0.3">
      <c r="A14498">
        <v>193552</v>
      </c>
      <c r="B14498">
        <v>17</v>
      </c>
      <c r="C14498">
        <v>0</v>
      </c>
      <c r="D14498">
        <v>0</v>
      </c>
      <c r="E14498">
        <v>0</v>
      </c>
      <c r="F14498">
        <f>SUM(Table6[total_order_amount])*0.8</f>
        <v>141739319.59199998</v>
      </c>
      <c r="G14498">
        <f>SUM($D$2:D14498)</f>
        <v>177174149.48999995</v>
      </c>
      <c r="H14498" t="str">
        <f>IF(Table6[[#This Row],[Cummelutive_sum]]&lt;=Table6[[#This Row],[80_percent]],"Y", "N")</f>
        <v>N</v>
      </c>
    </row>
    <row r="14499" spans="1:8" x14ac:dyDescent="0.3">
      <c r="A14499">
        <v>214568</v>
      </c>
      <c r="B14499">
        <v>7</v>
      </c>
      <c r="C14499">
        <v>0</v>
      </c>
      <c r="D14499">
        <v>0</v>
      </c>
      <c r="E14499">
        <v>0</v>
      </c>
      <c r="F14499">
        <f>SUM(Table6[total_order_amount])*0.8</f>
        <v>141739319.59199998</v>
      </c>
      <c r="G14499">
        <f>SUM($D$2:D14499)</f>
        <v>177174149.48999995</v>
      </c>
      <c r="H14499" t="str">
        <f>IF(Table6[[#This Row],[Cummelutive_sum]]&lt;=Table6[[#This Row],[80_percent]],"Y", "N")</f>
        <v>N</v>
      </c>
    </row>
    <row r="14500" spans="1:8" x14ac:dyDescent="0.3">
      <c r="A14500">
        <v>131460</v>
      </c>
      <c r="B14500">
        <v>1</v>
      </c>
      <c r="C14500">
        <v>0</v>
      </c>
      <c r="D14500">
        <v>0</v>
      </c>
      <c r="E14500">
        <v>0</v>
      </c>
      <c r="F14500">
        <f>SUM(Table6[total_order_amount])*0.8</f>
        <v>141739319.59199998</v>
      </c>
      <c r="G14500">
        <f>SUM($D$2:D14500)</f>
        <v>177174149.48999995</v>
      </c>
      <c r="H14500" t="str">
        <f>IF(Table6[[#This Row],[Cummelutive_sum]]&lt;=Table6[[#This Row],[80_percent]],"Y", "N")</f>
        <v>N</v>
      </c>
    </row>
    <row r="14501" spans="1:8" x14ac:dyDescent="0.3">
      <c r="A14501">
        <v>217016</v>
      </c>
      <c r="B14501">
        <v>11</v>
      </c>
      <c r="C14501">
        <v>0</v>
      </c>
      <c r="D14501">
        <v>0</v>
      </c>
      <c r="E14501">
        <v>0</v>
      </c>
      <c r="F14501">
        <f>SUM(Table6[total_order_amount])*0.8</f>
        <v>141739319.59199998</v>
      </c>
      <c r="G14501">
        <f>SUM($D$2:D14501)</f>
        <v>177174149.48999995</v>
      </c>
      <c r="H14501" t="str">
        <f>IF(Table6[[#This Row],[Cummelutive_sum]]&lt;=Table6[[#This Row],[80_percent]],"Y", "N")</f>
        <v>N</v>
      </c>
    </row>
    <row r="14502" spans="1:8" x14ac:dyDescent="0.3">
      <c r="A14502">
        <v>72632</v>
      </c>
      <c r="B14502">
        <v>16</v>
      </c>
      <c r="C14502">
        <v>0</v>
      </c>
      <c r="D14502">
        <v>0</v>
      </c>
      <c r="E14502">
        <v>0</v>
      </c>
      <c r="F14502">
        <f>SUM(Table6[total_order_amount])*0.8</f>
        <v>141739319.59199998</v>
      </c>
      <c r="G14502">
        <f>SUM($D$2:D14502)</f>
        <v>177174149.48999995</v>
      </c>
      <c r="H14502" t="str">
        <f>IF(Table6[[#This Row],[Cummelutive_sum]]&lt;=Table6[[#This Row],[80_percent]],"Y", "N")</f>
        <v>N</v>
      </c>
    </row>
    <row r="14503" spans="1:8" x14ac:dyDescent="0.3">
      <c r="A14503">
        <v>188588</v>
      </c>
      <c r="B14503">
        <v>14</v>
      </c>
      <c r="C14503">
        <v>0</v>
      </c>
      <c r="D14503">
        <v>0</v>
      </c>
      <c r="E14503">
        <v>0</v>
      </c>
      <c r="F14503">
        <f>SUM(Table6[total_order_amount])*0.8</f>
        <v>141739319.59199998</v>
      </c>
      <c r="G14503">
        <f>SUM($D$2:D14503)</f>
        <v>177174149.48999995</v>
      </c>
      <c r="H14503" t="str">
        <f>IF(Table6[[#This Row],[Cummelutive_sum]]&lt;=Table6[[#This Row],[80_percent]],"Y", "N")</f>
        <v>N</v>
      </c>
    </row>
    <row r="14504" spans="1:8" x14ac:dyDescent="0.3">
      <c r="A14504">
        <v>128264</v>
      </c>
      <c r="B14504">
        <v>1</v>
      </c>
      <c r="C14504">
        <v>0</v>
      </c>
      <c r="D14504">
        <v>0</v>
      </c>
      <c r="E14504">
        <v>0</v>
      </c>
      <c r="F14504">
        <f>SUM(Table6[total_order_amount])*0.8</f>
        <v>141739319.59199998</v>
      </c>
      <c r="G14504">
        <f>SUM($D$2:D14504)</f>
        <v>177174149.48999995</v>
      </c>
      <c r="H14504" t="str">
        <f>IF(Table6[[#This Row],[Cummelutive_sum]]&lt;=Table6[[#This Row],[80_percent]],"Y", "N")</f>
        <v>N</v>
      </c>
    </row>
    <row r="14505" spans="1:8" x14ac:dyDescent="0.3">
      <c r="A14505">
        <v>124964</v>
      </c>
      <c r="B14505">
        <v>9</v>
      </c>
      <c r="C14505">
        <v>0</v>
      </c>
      <c r="D14505">
        <v>0</v>
      </c>
      <c r="E14505">
        <v>0</v>
      </c>
      <c r="F14505">
        <f>SUM(Table6[total_order_amount])*0.8</f>
        <v>141739319.59199998</v>
      </c>
      <c r="G14505">
        <f>SUM($D$2:D14505)</f>
        <v>177174149.48999995</v>
      </c>
      <c r="H14505" t="str">
        <f>IF(Table6[[#This Row],[Cummelutive_sum]]&lt;=Table6[[#This Row],[80_percent]],"Y", "N")</f>
        <v>N</v>
      </c>
    </row>
    <row r="14506" spans="1:8" x14ac:dyDescent="0.3">
      <c r="A14506">
        <v>31624</v>
      </c>
      <c r="B14506">
        <v>1</v>
      </c>
      <c r="C14506">
        <v>0</v>
      </c>
      <c r="D14506">
        <v>0</v>
      </c>
      <c r="E14506">
        <v>0</v>
      </c>
      <c r="F14506">
        <f>SUM(Table6[total_order_amount])*0.8</f>
        <v>141739319.59199998</v>
      </c>
      <c r="G14506">
        <f>SUM($D$2:D14506)</f>
        <v>177174149.48999995</v>
      </c>
      <c r="H14506" t="str">
        <f>IF(Table6[[#This Row],[Cummelutive_sum]]&lt;=Table6[[#This Row],[80_percent]],"Y", "N")</f>
        <v>N</v>
      </c>
    </row>
    <row r="14507" spans="1:8" x14ac:dyDescent="0.3">
      <c r="A14507">
        <v>220552</v>
      </c>
      <c r="B14507">
        <v>5</v>
      </c>
      <c r="C14507">
        <v>0</v>
      </c>
      <c r="D14507">
        <v>0</v>
      </c>
      <c r="E14507">
        <v>0</v>
      </c>
      <c r="F14507">
        <f>SUM(Table6[total_order_amount])*0.8</f>
        <v>141739319.59199998</v>
      </c>
      <c r="G14507">
        <f>SUM($D$2:D14507)</f>
        <v>177174149.48999995</v>
      </c>
      <c r="H14507" t="str">
        <f>IF(Table6[[#This Row],[Cummelutive_sum]]&lt;=Table6[[#This Row],[80_percent]],"Y", "N")</f>
        <v>N</v>
      </c>
    </row>
    <row r="14508" spans="1:8" x14ac:dyDescent="0.3">
      <c r="A14508">
        <v>127108</v>
      </c>
      <c r="B14508">
        <v>4</v>
      </c>
      <c r="C14508">
        <v>0</v>
      </c>
      <c r="D14508">
        <v>0</v>
      </c>
      <c r="E14508">
        <v>0</v>
      </c>
      <c r="F14508">
        <f>SUM(Table6[total_order_amount])*0.8</f>
        <v>141739319.59199998</v>
      </c>
      <c r="G14508">
        <f>SUM($D$2:D14508)</f>
        <v>177174149.48999995</v>
      </c>
      <c r="H14508" t="str">
        <f>IF(Table6[[#This Row],[Cummelutive_sum]]&lt;=Table6[[#This Row],[80_percent]],"Y", "N")</f>
        <v>N</v>
      </c>
    </row>
    <row r="14509" spans="1:8" x14ac:dyDescent="0.3">
      <c r="A14509">
        <v>122348</v>
      </c>
      <c r="B14509">
        <v>26</v>
      </c>
      <c r="C14509">
        <v>0</v>
      </c>
      <c r="D14509">
        <v>0</v>
      </c>
      <c r="E14509">
        <v>0</v>
      </c>
      <c r="F14509">
        <f>SUM(Table6[total_order_amount])*0.8</f>
        <v>141739319.59199998</v>
      </c>
      <c r="G14509">
        <f>SUM($D$2:D14509)</f>
        <v>177174149.48999995</v>
      </c>
      <c r="H14509" t="str">
        <f>IF(Table6[[#This Row],[Cummelutive_sum]]&lt;=Table6[[#This Row],[80_percent]],"Y", "N")</f>
        <v>N</v>
      </c>
    </row>
    <row r="14510" spans="1:8" x14ac:dyDescent="0.3">
      <c r="A14510">
        <v>134928</v>
      </c>
      <c r="B14510">
        <v>25</v>
      </c>
      <c r="C14510">
        <v>0</v>
      </c>
      <c r="D14510">
        <v>0</v>
      </c>
      <c r="E14510">
        <v>0</v>
      </c>
      <c r="F14510">
        <f>SUM(Table6[total_order_amount])*0.8</f>
        <v>141739319.59199998</v>
      </c>
      <c r="G14510">
        <f>SUM($D$2:D14510)</f>
        <v>177174149.48999995</v>
      </c>
      <c r="H14510" t="str">
        <f>IF(Table6[[#This Row],[Cummelutive_sum]]&lt;=Table6[[#This Row],[80_percent]],"Y", "N")</f>
        <v>N</v>
      </c>
    </row>
    <row r="14511" spans="1:8" x14ac:dyDescent="0.3">
      <c r="A14511">
        <v>70048</v>
      </c>
      <c r="B14511">
        <v>2</v>
      </c>
      <c r="C14511">
        <v>0</v>
      </c>
      <c r="D14511">
        <v>0</v>
      </c>
      <c r="E14511">
        <v>0</v>
      </c>
      <c r="F14511">
        <f>SUM(Table6[total_order_amount])*0.8</f>
        <v>141739319.59199998</v>
      </c>
      <c r="G14511">
        <f>SUM($D$2:D14511)</f>
        <v>177174149.48999995</v>
      </c>
      <c r="H14511" t="str">
        <f>IF(Table6[[#This Row],[Cummelutive_sum]]&lt;=Table6[[#This Row],[80_percent]],"Y", "N")</f>
        <v>N</v>
      </c>
    </row>
    <row r="14512" spans="1:8" x14ac:dyDescent="0.3">
      <c r="A14512">
        <v>220212</v>
      </c>
      <c r="B14512">
        <v>2</v>
      </c>
      <c r="C14512">
        <v>0</v>
      </c>
      <c r="D14512">
        <v>0</v>
      </c>
      <c r="E14512">
        <v>0</v>
      </c>
      <c r="F14512">
        <f>SUM(Table6[total_order_amount])*0.8</f>
        <v>141739319.59199998</v>
      </c>
      <c r="G14512">
        <f>SUM($D$2:D14512)</f>
        <v>177174149.48999995</v>
      </c>
      <c r="H14512" t="str">
        <f>IF(Table6[[#This Row],[Cummelutive_sum]]&lt;=Table6[[#This Row],[80_percent]],"Y", "N")</f>
        <v>N</v>
      </c>
    </row>
    <row r="14513" spans="1:8" x14ac:dyDescent="0.3">
      <c r="A14513">
        <v>123028</v>
      </c>
      <c r="B14513">
        <v>25</v>
      </c>
      <c r="C14513">
        <v>0</v>
      </c>
      <c r="D14513">
        <v>0</v>
      </c>
      <c r="E14513">
        <v>0</v>
      </c>
      <c r="F14513">
        <f>SUM(Table6[total_order_amount])*0.8</f>
        <v>141739319.59199998</v>
      </c>
      <c r="G14513">
        <f>SUM($D$2:D14513)</f>
        <v>177174149.48999995</v>
      </c>
      <c r="H14513" t="str">
        <f>IF(Table6[[#This Row],[Cummelutive_sum]]&lt;=Table6[[#This Row],[80_percent]],"Y", "N")</f>
        <v>N</v>
      </c>
    </row>
    <row r="14514" spans="1:8" x14ac:dyDescent="0.3">
      <c r="A14514">
        <v>210760</v>
      </c>
      <c r="B14514">
        <v>7</v>
      </c>
      <c r="C14514">
        <v>0</v>
      </c>
      <c r="D14514">
        <v>0</v>
      </c>
      <c r="E14514">
        <v>0</v>
      </c>
      <c r="F14514">
        <f>SUM(Table6[total_order_amount])*0.8</f>
        <v>141739319.59199998</v>
      </c>
      <c r="G14514">
        <f>SUM($D$2:D14514)</f>
        <v>177174149.48999995</v>
      </c>
      <c r="H14514" t="str">
        <f>IF(Table6[[#This Row],[Cummelutive_sum]]&lt;=Table6[[#This Row],[80_percent]],"Y", "N")</f>
        <v>N</v>
      </c>
    </row>
    <row r="14515" spans="1:8" x14ac:dyDescent="0.3">
      <c r="A14515">
        <v>203072</v>
      </c>
      <c r="B14515">
        <v>1</v>
      </c>
      <c r="C14515">
        <v>0</v>
      </c>
      <c r="D14515">
        <v>0</v>
      </c>
      <c r="E14515">
        <v>0</v>
      </c>
      <c r="F14515">
        <f>SUM(Table6[total_order_amount])*0.8</f>
        <v>141739319.59199998</v>
      </c>
      <c r="G14515">
        <f>SUM($D$2:D14515)</f>
        <v>177174149.48999995</v>
      </c>
      <c r="H14515" t="str">
        <f>IF(Table6[[#This Row],[Cummelutive_sum]]&lt;=Table6[[#This Row],[80_percent]],"Y", "N")</f>
        <v>N</v>
      </c>
    </row>
    <row r="14516" spans="1:8" x14ac:dyDescent="0.3">
      <c r="A14516">
        <v>197360</v>
      </c>
      <c r="B14516">
        <v>2</v>
      </c>
      <c r="C14516">
        <v>0</v>
      </c>
      <c r="D14516">
        <v>0</v>
      </c>
      <c r="E14516">
        <v>0</v>
      </c>
      <c r="F14516">
        <f>SUM(Table6[total_order_amount])*0.8</f>
        <v>141739319.59199998</v>
      </c>
      <c r="G14516">
        <f>SUM($D$2:D14516)</f>
        <v>177174149.48999995</v>
      </c>
      <c r="H14516" t="str">
        <f>IF(Table6[[#This Row],[Cummelutive_sum]]&lt;=Table6[[#This Row],[80_percent]],"Y", "N")</f>
        <v>N</v>
      </c>
    </row>
    <row r="14517" spans="1:8" x14ac:dyDescent="0.3">
      <c r="A14517">
        <v>200624</v>
      </c>
      <c r="B14517">
        <v>7</v>
      </c>
      <c r="C14517">
        <v>0</v>
      </c>
      <c r="D14517">
        <v>0</v>
      </c>
      <c r="E14517">
        <v>0</v>
      </c>
      <c r="F14517">
        <f>SUM(Table6[total_order_amount])*0.8</f>
        <v>141739319.59199998</v>
      </c>
      <c r="G14517">
        <f>SUM($D$2:D14517)</f>
        <v>177174149.48999995</v>
      </c>
      <c r="H14517" t="str">
        <f>IF(Table6[[#This Row],[Cummelutive_sum]]&lt;=Table6[[#This Row],[80_percent]],"Y", "N")</f>
        <v>N</v>
      </c>
    </row>
    <row r="14518" spans="1:8" x14ac:dyDescent="0.3">
      <c r="A14518">
        <v>132344</v>
      </c>
      <c r="B14518">
        <v>24</v>
      </c>
      <c r="C14518">
        <v>0</v>
      </c>
      <c r="D14518">
        <v>0</v>
      </c>
      <c r="E14518">
        <v>0</v>
      </c>
      <c r="F14518">
        <f>SUM(Table6[total_order_amount])*0.8</f>
        <v>141739319.59199998</v>
      </c>
      <c r="G14518">
        <f>SUM($D$2:D14518)</f>
        <v>177174149.48999995</v>
      </c>
      <c r="H14518" t="str">
        <f>IF(Table6[[#This Row],[Cummelutive_sum]]&lt;=Table6[[#This Row],[80_percent]],"Y", "N")</f>
        <v>N</v>
      </c>
    </row>
    <row r="14519" spans="1:8" x14ac:dyDescent="0.3">
      <c r="A14519">
        <v>64608</v>
      </c>
      <c r="B14519">
        <v>19</v>
      </c>
      <c r="C14519">
        <v>0</v>
      </c>
      <c r="D14519">
        <v>0</v>
      </c>
      <c r="E14519">
        <v>0</v>
      </c>
      <c r="F14519">
        <f>SUM(Table6[total_order_amount])*0.8</f>
        <v>141739319.59199998</v>
      </c>
      <c r="G14519">
        <f>SUM($D$2:D14519)</f>
        <v>177174149.48999995</v>
      </c>
      <c r="H14519" t="str">
        <f>IF(Table6[[#This Row],[Cummelutive_sum]]&lt;=Table6[[#This Row],[80_percent]],"Y", "N")</f>
        <v>N</v>
      </c>
    </row>
    <row r="14520" spans="1:8" x14ac:dyDescent="0.3">
      <c r="A14520">
        <v>181312</v>
      </c>
      <c r="B14520">
        <v>7</v>
      </c>
      <c r="C14520">
        <v>0</v>
      </c>
      <c r="D14520">
        <v>0</v>
      </c>
      <c r="E14520">
        <v>0</v>
      </c>
      <c r="F14520">
        <f>SUM(Table6[total_order_amount])*0.8</f>
        <v>141739319.59199998</v>
      </c>
      <c r="G14520">
        <f>SUM($D$2:D14520)</f>
        <v>177174149.48999995</v>
      </c>
      <c r="H14520" t="str">
        <f>IF(Table6[[#This Row],[Cummelutive_sum]]&lt;=Table6[[#This Row],[80_percent]],"Y", "N")</f>
        <v>N</v>
      </c>
    </row>
    <row r="14521" spans="1:8" x14ac:dyDescent="0.3">
      <c r="A14521">
        <v>198176</v>
      </c>
      <c r="B14521">
        <v>2</v>
      </c>
      <c r="C14521">
        <v>0</v>
      </c>
      <c r="D14521">
        <v>0</v>
      </c>
      <c r="E14521">
        <v>0</v>
      </c>
      <c r="F14521">
        <f>SUM(Table6[total_order_amount])*0.8</f>
        <v>141739319.59199998</v>
      </c>
      <c r="G14521">
        <f>SUM($D$2:D14521)</f>
        <v>177174149.48999995</v>
      </c>
      <c r="H14521" t="str">
        <f>IF(Table6[[#This Row],[Cummelutive_sum]]&lt;=Table6[[#This Row],[80_percent]],"Y", "N")</f>
        <v>N</v>
      </c>
    </row>
    <row r="14522" spans="1:8" x14ac:dyDescent="0.3">
      <c r="A14522">
        <v>206508</v>
      </c>
      <c r="B14522">
        <v>1</v>
      </c>
      <c r="C14522">
        <v>0</v>
      </c>
      <c r="D14522">
        <v>0</v>
      </c>
      <c r="E14522">
        <v>0</v>
      </c>
      <c r="F14522">
        <f>SUM(Table6[total_order_amount])*0.8</f>
        <v>141739319.59199998</v>
      </c>
      <c r="G14522">
        <f>SUM($D$2:D14522)</f>
        <v>177174149.48999995</v>
      </c>
      <c r="H14522" t="str">
        <f>IF(Table6[[#This Row],[Cummelutive_sum]]&lt;=Table6[[#This Row],[80_percent]],"Y", "N")</f>
        <v>N</v>
      </c>
    </row>
    <row r="14523" spans="1:8" x14ac:dyDescent="0.3">
      <c r="A14523">
        <v>191512</v>
      </c>
      <c r="B14523">
        <v>21</v>
      </c>
      <c r="C14523">
        <v>0</v>
      </c>
      <c r="D14523">
        <v>0</v>
      </c>
      <c r="E14523">
        <v>0</v>
      </c>
      <c r="F14523">
        <f>SUM(Table6[total_order_amount])*0.8</f>
        <v>141739319.59199998</v>
      </c>
      <c r="G14523">
        <f>SUM($D$2:D14523)</f>
        <v>177174149.48999995</v>
      </c>
      <c r="H14523" t="str">
        <f>IF(Table6[[#This Row],[Cummelutive_sum]]&lt;=Table6[[#This Row],[80_percent]],"Y", "N")</f>
        <v>N</v>
      </c>
    </row>
    <row r="14524" spans="1:8" x14ac:dyDescent="0.3">
      <c r="A14524">
        <v>214296</v>
      </c>
      <c r="B14524">
        <v>1</v>
      </c>
      <c r="C14524">
        <v>0</v>
      </c>
      <c r="D14524">
        <v>0</v>
      </c>
      <c r="E14524">
        <v>0</v>
      </c>
      <c r="F14524">
        <f>SUM(Table6[total_order_amount])*0.8</f>
        <v>141739319.59199998</v>
      </c>
      <c r="G14524">
        <f>SUM($D$2:D14524)</f>
        <v>177174149.48999995</v>
      </c>
      <c r="H14524" t="str">
        <f>IF(Table6[[#This Row],[Cummelutive_sum]]&lt;=Table6[[#This Row],[80_percent]],"Y", "N")</f>
        <v>N</v>
      </c>
    </row>
    <row r="14525" spans="1:8" x14ac:dyDescent="0.3">
      <c r="A14525">
        <v>25368</v>
      </c>
      <c r="B14525">
        <v>2</v>
      </c>
      <c r="C14525">
        <v>0</v>
      </c>
      <c r="D14525">
        <v>0</v>
      </c>
      <c r="E14525">
        <v>0</v>
      </c>
      <c r="F14525">
        <f>SUM(Table6[total_order_amount])*0.8</f>
        <v>141739319.59199998</v>
      </c>
      <c r="G14525">
        <f>SUM($D$2:D14525)</f>
        <v>177174149.48999995</v>
      </c>
      <c r="H14525" t="str">
        <f>IF(Table6[[#This Row],[Cummelutive_sum]]&lt;=Table6[[#This Row],[80_percent]],"Y", "N")</f>
        <v>N</v>
      </c>
    </row>
    <row r="14526" spans="1:8" x14ac:dyDescent="0.3">
      <c r="A14526">
        <v>186208</v>
      </c>
      <c r="B14526">
        <v>13</v>
      </c>
      <c r="C14526">
        <v>0</v>
      </c>
      <c r="D14526">
        <v>0</v>
      </c>
      <c r="E14526">
        <v>0</v>
      </c>
      <c r="F14526">
        <f>SUM(Table6[total_order_amount])*0.8</f>
        <v>141739319.59199998</v>
      </c>
      <c r="G14526">
        <f>SUM($D$2:D14526)</f>
        <v>177174149.48999995</v>
      </c>
      <c r="H14526" t="str">
        <f>IF(Table6[[#This Row],[Cummelutive_sum]]&lt;=Table6[[#This Row],[80_percent]],"Y", "N")</f>
        <v>N</v>
      </c>
    </row>
    <row r="14527" spans="1:8" x14ac:dyDescent="0.3">
      <c r="A14527">
        <v>184712</v>
      </c>
      <c r="B14527">
        <v>20</v>
      </c>
      <c r="C14527">
        <v>0</v>
      </c>
      <c r="D14527">
        <v>0</v>
      </c>
      <c r="E14527">
        <v>0</v>
      </c>
      <c r="F14527">
        <f>SUM(Table6[total_order_amount])*0.8</f>
        <v>141739319.59199998</v>
      </c>
      <c r="G14527">
        <f>SUM($D$2:D14527)</f>
        <v>177174149.48999995</v>
      </c>
      <c r="H14527" t="str">
        <f>IF(Table6[[#This Row],[Cummelutive_sum]]&lt;=Table6[[#This Row],[80_percent]],"Y", "N")</f>
        <v>N</v>
      </c>
    </row>
    <row r="14528" spans="1:8" x14ac:dyDescent="0.3">
      <c r="A14528">
        <v>190968</v>
      </c>
      <c r="B14528">
        <v>2</v>
      </c>
      <c r="C14528">
        <v>0</v>
      </c>
      <c r="D14528">
        <v>0</v>
      </c>
      <c r="E14528">
        <v>0</v>
      </c>
      <c r="F14528">
        <f>SUM(Table6[total_order_amount])*0.8</f>
        <v>141739319.59199998</v>
      </c>
      <c r="G14528">
        <f>SUM($D$2:D14528)</f>
        <v>177174149.48999995</v>
      </c>
      <c r="H14528" t="str">
        <f>IF(Table6[[#This Row],[Cummelutive_sum]]&lt;=Table6[[#This Row],[80_percent]],"Y", "N")</f>
        <v>N</v>
      </c>
    </row>
    <row r="14529" spans="1:8" x14ac:dyDescent="0.3">
      <c r="A14529">
        <v>183860</v>
      </c>
      <c r="B14529">
        <v>1</v>
      </c>
      <c r="C14529">
        <v>0</v>
      </c>
      <c r="D14529">
        <v>0</v>
      </c>
      <c r="E14529">
        <v>0</v>
      </c>
      <c r="F14529">
        <f>SUM(Table6[total_order_amount])*0.8</f>
        <v>141739319.59199998</v>
      </c>
      <c r="G14529">
        <f>SUM($D$2:D14529)</f>
        <v>177174149.48999995</v>
      </c>
      <c r="H14529" t="str">
        <f>IF(Table6[[#This Row],[Cummelutive_sum]]&lt;=Table6[[#This Row],[80_percent]],"Y", "N")</f>
        <v>N</v>
      </c>
    </row>
    <row r="14530" spans="1:8" x14ac:dyDescent="0.3">
      <c r="A14530">
        <v>191104</v>
      </c>
      <c r="B14530">
        <v>6</v>
      </c>
      <c r="C14530">
        <v>0</v>
      </c>
      <c r="D14530">
        <v>0</v>
      </c>
      <c r="E14530">
        <v>0</v>
      </c>
      <c r="F14530">
        <f>SUM(Table6[total_order_amount])*0.8</f>
        <v>141739319.59199998</v>
      </c>
      <c r="G14530">
        <f>SUM($D$2:D14530)</f>
        <v>177174149.48999995</v>
      </c>
      <c r="H14530" t="str">
        <f>IF(Table6[[#This Row],[Cummelutive_sum]]&lt;=Table6[[#This Row],[80_percent]],"Y", "N")</f>
        <v>N</v>
      </c>
    </row>
    <row r="14531" spans="1:8" x14ac:dyDescent="0.3">
      <c r="A14531">
        <v>202428</v>
      </c>
      <c r="B14531">
        <v>8</v>
      </c>
      <c r="C14531">
        <v>0</v>
      </c>
      <c r="D14531">
        <v>0</v>
      </c>
      <c r="E14531">
        <v>0</v>
      </c>
      <c r="F14531">
        <f>SUM(Table6[total_order_amount])*0.8</f>
        <v>141739319.59199998</v>
      </c>
      <c r="G14531">
        <f>SUM($D$2:D14531)</f>
        <v>177174149.48999995</v>
      </c>
      <c r="H14531" t="str">
        <f>IF(Table6[[#This Row],[Cummelutive_sum]]&lt;=Table6[[#This Row],[80_percent]],"Y", "N")</f>
        <v>N</v>
      </c>
    </row>
    <row r="14532" spans="1:8" x14ac:dyDescent="0.3">
      <c r="A14532">
        <v>182400</v>
      </c>
      <c r="B14532">
        <v>23</v>
      </c>
      <c r="C14532">
        <v>0</v>
      </c>
      <c r="D14532">
        <v>0</v>
      </c>
      <c r="E14532">
        <v>0</v>
      </c>
      <c r="F14532">
        <f>SUM(Table6[total_order_amount])*0.8</f>
        <v>141739319.59199998</v>
      </c>
      <c r="G14532">
        <f>SUM($D$2:D14532)</f>
        <v>177174149.48999995</v>
      </c>
      <c r="H14532" t="str">
        <f>IF(Table6[[#This Row],[Cummelutive_sum]]&lt;=Table6[[#This Row],[80_percent]],"Y", "N")</f>
        <v>N</v>
      </c>
    </row>
    <row r="14533" spans="1:8" x14ac:dyDescent="0.3">
      <c r="A14533">
        <v>219940</v>
      </c>
      <c r="B14533">
        <v>12</v>
      </c>
      <c r="C14533">
        <v>0</v>
      </c>
      <c r="D14533">
        <v>0</v>
      </c>
      <c r="E14533">
        <v>0</v>
      </c>
      <c r="F14533">
        <f>SUM(Table6[total_order_amount])*0.8</f>
        <v>141739319.59199998</v>
      </c>
      <c r="G14533">
        <f>SUM($D$2:D14533)</f>
        <v>177174149.48999995</v>
      </c>
      <c r="H14533" t="str">
        <f>IF(Table6[[#This Row],[Cummelutive_sum]]&lt;=Table6[[#This Row],[80_percent]],"Y", "N")</f>
        <v>N</v>
      </c>
    </row>
    <row r="14534" spans="1:8" x14ac:dyDescent="0.3">
      <c r="A14534">
        <v>154412</v>
      </c>
      <c r="B14534">
        <v>20</v>
      </c>
      <c r="C14534">
        <v>0</v>
      </c>
      <c r="D14534">
        <v>0</v>
      </c>
      <c r="E14534">
        <v>0</v>
      </c>
      <c r="F14534">
        <f>SUM(Table6[total_order_amount])*0.8</f>
        <v>141739319.59199998</v>
      </c>
      <c r="G14534">
        <f>SUM($D$2:D14534)</f>
        <v>177174149.48999995</v>
      </c>
      <c r="H14534" t="str">
        <f>IF(Table6[[#This Row],[Cummelutive_sum]]&lt;=Table6[[#This Row],[80_percent]],"Y", "N")</f>
        <v>N</v>
      </c>
    </row>
    <row r="14535" spans="1:8" x14ac:dyDescent="0.3">
      <c r="A14535">
        <v>156724</v>
      </c>
      <c r="B14535">
        <v>13</v>
      </c>
      <c r="C14535">
        <v>0</v>
      </c>
      <c r="D14535">
        <v>0</v>
      </c>
      <c r="E14535">
        <v>0</v>
      </c>
      <c r="F14535">
        <f>SUM(Table6[total_order_amount])*0.8</f>
        <v>141739319.59199998</v>
      </c>
      <c r="G14535">
        <f>SUM($D$2:D14535)</f>
        <v>177174149.48999995</v>
      </c>
      <c r="H14535" t="str">
        <f>IF(Table6[[#This Row],[Cummelutive_sum]]&lt;=Table6[[#This Row],[80_percent]],"Y", "N")</f>
        <v>N</v>
      </c>
    </row>
    <row r="14536" spans="1:8" x14ac:dyDescent="0.3">
      <c r="A14536">
        <v>139756</v>
      </c>
      <c r="B14536">
        <v>2</v>
      </c>
      <c r="C14536">
        <v>0</v>
      </c>
      <c r="D14536">
        <v>0</v>
      </c>
      <c r="E14536">
        <v>0</v>
      </c>
      <c r="F14536">
        <f>SUM(Table6[total_order_amount])*0.8</f>
        <v>141739319.59199998</v>
      </c>
      <c r="G14536">
        <f>SUM($D$2:D14536)</f>
        <v>177174149.48999995</v>
      </c>
      <c r="H14536" t="str">
        <f>IF(Table6[[#This Row],[Cummelutive_sum]]&lt;=Table6[[#This Row],[80_percent]],"Y", "N")</f>
        <v>N</v>
      </c>
    </row>
    <row r="14537" spans="1:8" x14ac:dyDescent="0.3">
      <c r="A14537">
        <v>23700</v>
      </c>
      <c r="B14537">
        <v>15</v>
      </c>
      <c r="C14537">
        <v>0</v>
      </c>
      <c r="D14537">
        <v>0</v>
      </c>
      <c r="E14537">
        <v>0</v>
      </c>
      <c r="F14537">
        <f>SUM(Table6[total_order_amount])*0.8</f>
        <v>141739319.59199998</v>
      </c>
      <c r="G14537">
        <f>SUM($D$2:D14537)</f>
        <v>177174149.48999995</v>
      </c>
      <c r="H14537" t="str">
        <f>IF(Table6[[#This Row],[Cummelutive_sum]]&lt;=Table6[[#This Row],[80_percent]],"Y", "N")</f>
        <v>N</v>
      </c>
    </row>
    <row r="14538" spans="1:8" x14ac:dyDescent="0.3">
      <c r="A14538">
        <v>77836</v>
      </c>
      <c r="B14538">
        <v>55</v>
      </c>
      <c r="C14538">
        <v>0</v>
      </c>
      <c r="D14538">
        <v>0</v>
      </c>
      <c r="E14538">
        <v>0</v>
      </c>
      <c r="F14538">
        <f>SUM(Table6[total_order_amount])*0.8</f>
        <v>141739319.59199998</v>
      </c>
      <c r="G14538">
        <f>SUM($D$2:D14538)</f>
        <v>177174149.48999995</v>
      </c>
      <c r="H14538" t="str">
        <f>IF(Table6[[#This Row],[Cummelutive_sum]]&lt;=Table6[[#This Row],[80_percent]],"Y", "N")</f>
        <v>N</v>
      </c>
    </row>
    <row r="14539" spans="1:8" x14ac:dyDescent="0.3">
      <c r="A14539">
        <v>55904</v>
      </c>
      <c r="B14539">
        <v>13</v>
      </c>
      <c r="C14539">
        <v>0</v>
      </c>
      <c r="D14539">
        <v>0</v>
      </c>
      <c r="E14539">
        <v>0</v>
      </c>
      <c r="F14539">
        <f>SUM(Table6[total_order_amount])*0.8</f>
        <v>141739319.59199998</v>
      </c>
      <c r="G14539">
        <f>SUM($D$2:D14539)</f>
        <v>177174149.48999995</v>
      </c>
      <c r="H14539" t="str">
        <f>IF(Table6[[#This Row],[Cummelutive_sum]]&lt;=Table6[[#This Row],[80_percent]],"Y", "N")</f>
        <v>N</v>
      </c>
    </row>
    <row r="14540" spans="1:8" x14ac:dyDescent="0.3">
      <c r="A14540">
        <v>127584</v>
      </c>
      <c r="B14540">
        <v>313</v>
      </c>
      <c r="C14540">
        <v>0</v>
      </c>
      <c r="D14540">
        <v>0</v>
      </c>
      <c r="E14540">
        <v>0</v>
      </c>
      <c r="F14540">
        <f>SUM(Table6[total_order_amount])*0.8</f>
        <v>141739319.59199998</v>
      </c>
      <c r="G14540">
        <f>SUM($D$2:D14540)</f>
        <v>177174149.48999995</v>
      </c>
      <c r="H14540" t="str">
        <f>IF(Table6[[#This Row],[Cummelutive_sum]]&lt;=Table6[[#This Row],[80_percent]],"Y", "N")</f>
        <v>N</v>
      </c>
    </row>
    <row r="14541" spans="1:8" x14ac:dyDescent="0.3">
      <c r="A14541">
        <v>209500</v>
      </c>
      <c r="B14541">
        <v>1</v>
      </c>
      <c r="C14541">
        <v>0</v>
      </c>
      <c r="D14541">
        <v>0</v>
      </c>
      <c r="E14541">
        <v>0</v>
      </c>
      <c r="F14541">
        <f>SUM(Table6[total_order_amount])*0.8</f>
        <v>141739319.59199998</v>
      </c>
      <c r="G14541">
        <f>SUM($D$2:D14541)</f>
        <v>177174149.48999995</v>
      </c>
      <c r="H14541" t="str">
        <f>IF(Table6[[#This Row],[Cummelutive_sum]]&lt;=Table6[[#This Row],[80_percent]],"Y", "N")</f>
        <v>N</v>
      </c>
    </row>
    <row r="14542" spans="1:8" x14ac:dyDescent="0.3">
      <c r="A14542">
        <v>118064</v>
      </c>
      <c r="B14542">
        <v>5</v>
      </c>
      <c r="C14542">
        <v>0</v>
      </c>
      <c r="D14542">
        <v>0</v>
      </c>
      <c r="E14542">
        <v>0</v>
      </c>
      <c r="F14542">
        <f>SUM(Table6[total_order_amount])*0.8</f>
        <v>141739319.59199998</v>
      </c>
      <c r="G14542">
        <f>SUM($D$2:D14542)</f>
        <v>177174149.48999995</v>
      </c>
      <c r="H14542" t="str">
        <f>IF(Table6[[#This Row],[Cummelutive_sum]]&lt;=Table6[[#This Row],[80_percent]],"Y", "N")</f>
        <v>N</v>
      </c>
    </row>
    <row r="14543" spans="1:8" x14ac:dyDescent="0.3">
      <c r="A14543">
        <v>117996</v>
      </c>
      <c r="B14543">
        <v>3</v>
      </c>
      <c r="C14543">
        <v>0</v>
      </c>
      <c r="D14543">
        <v>0</v>
      </c>
      <c r="E14543">
        <v>0</v>
      </c>
      <c r="F14543">
        <f>SUM(Table6[total_order_amount])*0.8</f>
        <v>141739319.59199998</v>
      </c>
      <c r="G14543">
        <f>SUM($D$2:D14543)</f>
        <v>177174149.48999995</v>
      </c>
      <c r="H14543" t="str">
        <f>IF(Table6[[#This Row],[Cummelutive_sum]]&lt;=Table6[[#This Row],[80_percent]],"Y", "N")</f>
        <v>N</v>
      </c>
    </row>
    <row r="14544" spans="1:8" x14ac:dyDescent="0.3">
      <c r="A14544">
        <v>78548</v>
      </c>
      <c r="B14544">
        <v>3</v>
      </c>
      <c r="C14544">
        <v>0</v>
      </c>
      <c r="D14544">
        <v>0</v>
      </c>
      <c r="E14544">
        <v>0</v>
      </c>
      <c r="F14544">
        <f>SUM(Table6[total_order_amount])*0.8</f>
        <v>141739319.59199998</v>
      </c>
      <c r="G14544">
        <f>SUM($D$2:D14544)</f>
        <v>177174149.48999995</v>
      </c>
      <c r="H14544" t="str">
        <f>IF(Table6[[#This Row],[Cummelutive_sum]]&lt;=Table6[[#This Row],[80_percent]],"Y", "N")</f>
        <v>N</v>
      </c>
    </row>
    <row r="14545" spans="1:8" x14ac:dyDescent="0.3">
      <c r="A14545">
        <v>117928</v>
      </c>
      <c r="B14545">
        <v>10</v>
      </c>
      <c r="C14545">
        <v>0</v>
      </c>
      <c r="D14545">
        <v>0</v>
      </c>
      <c r="E14545">
        <v>0</v>
      </c>
      <c r="F14545">
        <f>SUM(Table6[total_order_amount])*0.8</f>
        <v>141739319.59199998</v>
      </c>
      <c r="G14545">
        <f>SUM($D$2:D14545)</f>
        <v>177174149.48999995</v>
      </c>
      <c r="H14545" t="str">
        <f>IF(Table6[[#This Row],[Cummelutive_sum]]&lt;=Table6[[#This Row],[80_percent]],"Y", "N")</f>
        <v>N</v>
      </c>
    </row>
    <row r="14546" spans="1:8" x14ac:dyDescent="0.3">
      <c r="A14546">
        <v>117656</v>
      </c>
      <c r="B14546">
        <v>21</v>
      </c>
      <c r="C14546">
        <v>0</v>
      </c>
      <c r="D14546">
        <v>0</v>
      </c>
      <c r="E14546">
        <v>0</v>
      </c>
      <c r="F14546">
        <f>SUM(Table6[total_order_amount])*0.8</f>
        <v>141739319.59199998</v>
      </c>
      <c r="G14546">
        <f>SUM($D$2:D14546)</f>
        <v>177174149.48999995</v>
      </c>
      <c r="H14546" t="str">
        <f>IF(Table6[[#This Row],[Cummelutive_sum]]&lt;=Table6[[#This Row],[80_percent]],"Y", "N")</f>
        <v>N</v>
      </c>
    </row>
    <row r="14547" spans="1:8" x14ac:dyDescent="0.3">
      <c r="A14547">
        <v>73756</v>
      </c>
      <c r="B14547">
        <v>2</v>
      </c>
      <c r="C14547">
        <v>0</v>
      </c>
      <c r="D14547">
        <v>0</v>
      </c>
      <c r="E14547">
        <v>0</v>
      </c>
      <c r="F14547">
        <f>SUM(Table6[total_order_amount])*0.8</f>
        <v>141739319.59199998</v>
      </c>
      <c r="G14547">
        <f>SUM($D$2:D14547)</f>
        <v>177174149.48999995</v>
      </c>
      <c r="H14547" t="str">
        <f>IF(Table6[[#This Row],[Cummelutive_sum]]&lt;=Table6[[#This Row],[80_percent]],"Y", "N")</f>
        <v>N</v>
      </c>
    </row>
    <row r="14548" spans="1:8" x14ac:dyDescent="0.3">
      <c r="A14548">
        <v>116908</v>
      </c>
      <c r="B14548">
        <v>9</v>
      </c>
      <c r="C14548">
        <v>0</v>
      </c>
      <c r="D14548">
        <v>0</v>
      </c>
      <c r="E14548">
        <v>0</v>
      </c>
      <c r="F14548">
        <f>SUM(Table6[total_order_amount])*0.8</f>
        <v>141739319.59199998</v>
      </c>
      <c r="G14548">
        <f>SUM($D$2:D14548)</f>
        <v>177174149.48999995</v>
      </c>
      <c r="H14548" t="str">
        <f>IF(Table6[[#This Row],[Cummelutive_sum]]&lt;=Table6[[#This Row],[80_percent]],"Y", "N")</f>
        <v>N</v>
      </c>
    </row>
    <row r="14549" spans="1:8" x14ac:dyDescent="0.3">
      <c r="A14549">
        <v>116804</v>
      </c>
      <c r="B14549">
        <v>10</v>
      </c>
      <c r="C14549">
        <v>0</v>
      </c>
      <c r="D14549">
        <v>0</v>
      </c>
      <c r="E14549">
        <v>0</v>
      </c>
      <c r="F14549">
        <f>SUM(Table6[total_order_amount])*0.8</f>
        <v>141739319.59199998</v>
      </c>
      <c r="G14549">
        <f>SUM($D$2:D14549)</f>
        <v>177174149.48999995</v>
      </c>
      <c r="H14549" t="str">
        <f>IF(Table6[[#This Row],[Cummelutive_sum]]&lt;=Table6[[#This Row],[80_percent]],"Y", "N")</f>
        <v>N</v>
      </c>
    </row>
    <row r="14550" spans="1:8" x14ac:dyDescent="0.3">
      <c r="A14550">
        <v>116704</v>
      </c>
      <c r="B14550">
        <v>4</v>
      </c>
      <c r="C14550">
        <v>0</v>
      </c>
      <c r="D14550">
        <v>0</v>
      </c>
      <c r="E14550">
        <v>0</v>
      </c>
      <c r="F14550">
        <f>SUM(Table6[total_order_amount])*0.8</f>
        <v>141739319.59199998</v>
      </c>
      <c r="G14550">
        <f>SUM($D$2:D14550)</f>
        <v>177174149.48999995</v>
      </c>
      <c r="H14550" t="str">
        <f>IF(Table6[[#This Row],[Cummelutive_sum]]&lt;=Table6[[#This Row],[80_percent]],"Y", "N")</f>
        <v>N</v>
      </c>
    </row>
    <row r="14551" spans="1:8" x14ac:dyDescent="0.3">
      <c r="A14551">
        <v>116532</v>
      </c>
      <c r="B14551">
        <v>5</v>
      </c>
      <c r="C14551">
        <v>0</v>
      </c>
      <c r="D14551">
        <v>0</v>
      </c>
      <c r="E14551">
        <v>0</v>
      </c>
      <c r="F14551">
        <f>SUM(Table6[total_order_amount])*0.8</f>
        <v>141739319.59199998</v>
      </c>
      <c r="G14551">
        <f>SUM($D$2:D14551)</f>
        <v>177174149.48999995</v>
      </c>
      <c r="H14551" t="str">
        <f>IF(Table6[[#This Row],[Cummelutive_sum]]&lt;=Table6[[#This Row],[80_percent]],"Y", "N")</f>
        <v>N</v>
      </c>
    </row>
    <row r="14552" spans="1:8" x14ac:dyDescent="0.3">
      <c r="A14552">
        <v>116432</v>
      </c>
      <c r="B14552">
        <v>6</v>
      </c>
      <c r="C14552">
        <v>0</v>
      </c>
      <c r="D14552">
        <v>0</v>
      </c>
      <c r="E14552">
        <v>0</v>
      </c>
      <c r="F14552">
        <f>SUM(Table6[total_order_amount])*0.8</f>
        <v>141739319.59199998</v>
      </c>
      <c r="G14552">
        <f>SUM($D$2:D14552)</f>
        <v>177174149.48999995</v>
      </c>
      <c r="H14552" t="str">
        <f>IF(Table6[[#This Row],[Cummelutive_sum]]&lt;=Table6[[#This Row],[80_percent]],"Y", "N")</f>
        <v>N</v>
      </c>
    </row>
    <row r="14553" spans="1:8" x14ac:dyDescent="0.3">
      <c r="A14553">
        <v>115480</v>
      </c>
      <c r="B14553">
        <v>3</v>
      </c>
      <c r="C14553">
        <v>0</v>
      </c>
      <c r="D14553">
        <v>0</v>
      </c>
      <c r="E14553">
        <v>0</v>
      </c>
      <c r="F14553">
        <f>SUM(Table6[total_order_amount])*0.8</f>
        <v>141739319.59199998</v>
      </c>
      <c r="G14553">
        <f>SUM($D$2:D14553)</f>
        <v>177174149.48999995</v>
      </c>
      <c r="H14553" t="str">
        <f>IF(Table6[[#This Row],[Cummelutive_sum]]&lt;=Table6[[#This Row],[80_percent]],"Y", "N")</f>
        <v>N</v>
      </c>
    </row>
    <row r="14554" spans="1:8" x14ac:dyDescent="0.3">
      <c r="A14554">
        <v>115344</v>
      </c>
      <c r="B14554">
        <v>4</v>
      </c>
      <c r="C14554">
        <v>0</v>
      </c>
      <c r="D14554">
        <v>0</v>
      </c>
      <c r="E14554">
        <v>0</v>
      </c>
      <c r="F14554">
        <f>SUM(Table6[total_order_amount])*0.8</f>
        <v>141739319.59199998</v>
      </c>
      <c r="G14554">
        <f>SUM($D$2:D14554)</f>
        <v>177174149.48999995</v>
      </c>
      <c r="H14554" t="str">
        <f>IF(Table6[[#This Row],[Cummelutive_sum]]&lt;=Table6[[#This Row],[80_percent]],"Y", "N")</f>
        <v>N</v>
      </c>
    </row>
    <row r="14555" spans="1:8" x14ac:dyDescent="0.3">
      <c r="A14555">
        <v>98408</v>
      </c>
      <c r="B14555">
        <v>2</v>
      </c>
      <c r="C14555">
        <v>0</v>
      </c>
      <c r="D14555">
        <v>0</v>
      </c>
      <c r="E14555">
        <v>0</v>
      </c>
      <c r="F14555">
        <f>SUM(Table6[total_order_amount])*0.8</f>
        <v>141739319.59199998</v>
      </c>
      <c r="G14555">
        <f>SUM($D$2:D14555)</f>
        <v>177174149.48999995</v>
      </c>
      <c r="H14555" t="str">
        <f>IF(Table6[[#This Row],[Cummelutive_sum]]&lt;=Table6[[#This Row],[80_percent]],"Y", "N")</f>
        <v>N</v>
      </c>
    </row>
    <row r="14556" spans="1:8" x14ac:dyDescent="0.3">
      <c r="A14556">
        <v>85044</v>
      </c>
      <c r="B14556">
        <v>1</v>
      </c>
      <c r="C14556">
        <v>0</v>
      </c>
      <c r="D14556">
        <v>0</v>
      </c>
      <c r="E14556">
        <v>0</v>
      </c>
      <c r="F14556">
        <f>SUM(Table6[total_order_amount])*0.8</f>
        <v>141739319.59199998</v>
      </c>
      <c r="G14556">
        <f>SUM($D$2:D14556)</f>
        <v>177174149.48999995</v>
      </c>
      <c r="H14556" t="str">
        <f>IF(Table6[[#This Row],[Cummelutive_sum]]&lt;=Table6[[#This Row],[80_percent]],"Y", "N")</f>
        <v>N</v>
      </c>
    </row>
    <row r="14557" spans="1:8" x14ac:dyDescent="0.3">
      <c r="A14557">
        <v>92492</v>
      </c>
      <c r="B14557">
        <v>11</v>
      </c>
      <c r="C14557">
        <v>0</v>
      </c>
      <c r="D14557">
        <v>0</v>
      </c>
      <c r="E14557">
        <v>0</v>
      </c>
      <c r="F14557">
        <f>SUM(Table6[total_order_amount])*0.8</f>
        <v>141739319.59199998</v>
      </c>
      <c r="G14557">
        <f>SUM($D$2:D14557)</f>
        <v>177174149.48999995</v>
      </c>
      <c r="H14557" t="str">
        <f>IF(Table6[[#This Row],[Cummelutive_sum]]&lt;=Table6[[#This Row],[80_percent]],"Y", "N")</f>
        <v>N</v>
      </c>
    </row>
    <row r="14558" spans="1:8" x14ac:dyDescent="0.3">
      <c r="A14558">
        <v>56684</v>
      </c>
      <c r="B14558">
        <v>28</v>
      </c>
      <c r="C14558">
        <v>0</v>
      </c>
      <c r="D14558">
        <v>0</v>
      </c>
      <c r="E14558">
        <v>0</v>
      </c>
      <c r="F14558">
        <f>SUM(Table6[total_order_amount])*0.8</f>
        <v>141739319.59199998</v>
      </c>
      <c r="G14558">
        <f>SUM($D$2:D14558)</f>
        <v>177174149.48999995</v>
      </c>
      <c r="H14558" t="str">
        <f>IF(Table6[[#This Row],[Cummelutive_sum]]&lt;=Table6[[#This Row],[80_percent]],"Y", "N")</f>
        <v>N</v>
      </c>
    </row>
    <row r="14559" spans="1:8" x14ac:dyDescent="0.3">
      <c r="A14559">
        <v>61580</v>
      </c>
      <c r="B14559">
        <v>1</v>
      </c>
      <c r="C14559">
        <v>0</v>
      </c>
      <c r="D14559">
        <v>0</v>
      </c>
      <c r="E14559">
        <v>0</v>
      </c>
      <c r="F14559">
        <f>SUM(Table6[total_order_amount])*0.8</f>
        <v>141739319.59199998</v>
      </c>
      <c r="G14559">
        <f>SUM($D$2:D14559)</f>
        <v>177174149.48999995</v>
      </c>
      <c r="H14559" t="str">
        <f>IF(Table6[[#This Row],[Cummelutive_sum]]&lt;=Table6[[#This Row],[80_percent]],"Y", "N")</f>
        <v>N</v>
      </c>
    </row>
    <row r="14560" spans="1:8" x14ac:dyDescent="0.3">
      <c r="A14560">
        <v>21560</v>
      </c>
      <c r="B14560">
        <v>31</v>
      </c>
      <c r="C14560">
        <v>0</v>
      </c>
      <c r="D14560">
        <v>0</v>
      </c>
      <c r="E14560">
        <v>0</v>
      </c>
      <c r="F14560">
        <f>SUM(Table6[total_order_amount])*0.8</f>
        <v>141739319.59199998</v>
      </c>
      <c r="G14560">
        <f>SUM($D$2:D14560)</f>
        <v>177174149.48999995</v>
      </c>
      <c r="H14560" t="str">
        <f>IF(Table6[[#This Row],[Cummelutive_sum]]&lt;=Table6[[#This Row],[80_percent]],"Y", "N")</f>
        <v>N</v>
      </c>
    </row>
    <row r="14561" spans="1:8" x14ac:dyDescent="0.3">
      <c r="A14561">
        <v>37540</v>
      </c>
      <c r="B14561">
        <v>14</v>
      </c>
      <c r="C14561">
        <v>0</v>
      </c>
      <c r="D14561">
        <v>0</v>
      </c>
      <c r="E14561">
        <v>0</v>
      </c>
      <c r="F14561">
        <f>SUM(Table6[total_order_amount])*0.8</f>
        <v>141739319.59199998</v>
      </c>
      <c r="G14561">
        <f>SUM($D$2:D14561)</f>
        <v>177174149.48999995</v>
      </c>
      <c r="H14561" t="str">
        <f>IF(Table6[[#This Row],[Cummelutive_sum]]&lt;=Table6[[#This Row],[80_percent]],"Y", "N")</f>
        <v>N</v>
      </c>
    </row>
    <row r="14562" spans="1:8" x14ac:dyDescent="0.3">
      <c r="A14562">
        <v>96844</v>
      </c>
      <c r="B14562">
        <v>5</v>
      </c>
      <c r="C14562">
        <v>0</v>
      </c>
      <c r="D14562">
        <v>0</v>
      </c>
      <c r="E14562">
        <v>0</v>
      </c>
      <c r="F14562">
        <f>SUM(Table6[total_order_amount])*0.8</f>
        <v>141739319.59199998</v>
      </c>
      <c r="G14562">
        <f>SUM($D$2:D14562)</f>
        <v>177174149.48999995</v>
      </c>
      <c r="H14562" t="str">
        <f>IF(Table6[[#This Row],[Cummelutive_sum]]&lt;=Table6[[#This Row],[80_percent]],"Y", "N")</f>
        <v>N</v>
      </c>
    </row>
    <row r="14563" spans="1:8" x14ac:dyDescent="0.3">
      <c r="A14563">
        <v>102012</v>
      </c>
      <c r="B14563">
        <v>61</v>
      </c>
      <c r="C14563">
        <v>0</v>
      </c>
      <c r="D14563">
        <v>0</v>
      </c>
      <c r="E14563">
        <v>0</v>
      </c>
      <c r="F14563">
        <f>SUM(Table6[total_order_amount])*0.8</f>
        <v>141739319.59199998</v>
      </c>
      <c r="G14563">
        <f>SUM($D$2:D14563)</f>
        <v>177174149.48999995</v>
      </c>
      <c r="H14563" t="str">
        <f>IF(Table6[[#This Row],[Cummelutive_sum]]&lt;=Table6[[#This Row],[80_percent]],"Y", "N")</f>
        <v>N</v>
      </c>
    </row>
    <row r="14564" spans="1:8" x14ac:dyDescent="0.3">
      <c r="A14564">
        <v>101980</v>
      </c>
      <c r="B14564">
        <v>2</v>
      </c>
      <c r="C14564">
        <v>0</v>
      </c>
      <c r="D14564">
        <v>0</v>
      </c>
      <c r="E14564">
        <v>0</v>
      </c>
      <c r="F14564">
        <f>SUM(Table6[total_order_amount])*0.8</f>
        <v>141739319.59199998</v>
      </c>
      <c r="G14564">
        <f>SUM($D$2:D14564)</f>
        <v>177174149.48999995</v>
      </c>
      <c r="H14564" t="str">
        <f>IF(Table6[[#This Row],[Cummelutive_sum]]&lt;=Table6[[#This Row],[80_percent]],"Y", "N")</f>
        <v>N</v>
      </c>
    </row>
    <row r="14565" spans="1:8" x14ac:dyDescent="0.3">
      <c r="A14565">
        <v>53420</v>
      </c>
      <c r="B14565">
        <v>6</v>
      </c>
      <c r="C14565">
        <v>0</v>
      </c>
      <c r="D14565">
        <v>0</v>
      </c>
      <c r="E14565">
        <v>0</v>
      </c>
      <c r="F14565">
        <f>SUM(Table6[total_order_amount])*0.8</f>
        <v>141739319.59199998</v>
      </c>
      <c r="G14565">
        <f>SUM($D$2:D14565)</f>
        <v>177174149.48999995</v>
      </c>
      <c r="H14565" t="str">
        <f>IF(Table6[[#This Row],[Cummelutive_sum]]&lt;=Table6[[#This Row],[80_percent]],"Y", "N")</f>
        <v>N</v>
      </c>
    </row>
    <row r="14566" spans="1:8" x14ac:dyDescent="0.3">
      <c r="A14566">
        <v>101740</v>
      </c>
      <c r="B14566">
        <v>8</v>
      </c>
      <c r="C14566">
        <v>0</v>
      </c>
      <c r="D14566">
        <v>0</v>
      </c>
      <c r="E14566">
        <v>0</v>
      </c>
      <c r="F14566">
        <f>SUM(Table6[total_order_amount])*0.8</f>
        <v>141739319.59199998</v>
      </c>
      <c r="G14566">
        <f>SUM($D$2:D14566)</f>
        <v>177174149.48999995</v>
      </c>
      <c r="H14566" t="str">
        <f>IF(Table6[[#This Row],[Cummelutive_sum]]&lt;=Table6[[#This Row],[80_percent]],"Y", "N")</f>
        <v>N</v>
      </c>
    </row>
    <row r="14567" spans="1:8" x14ac:dyDescent="0.3">
      <c r="A14567">
        <v>60356</v>
      </c>
      <c r="B14567">
        <v>4</v>
      </c>
      <c r="C14567">
        <v>0</v>
      </c>
      <c r="D14567">
        <v>0</v>
      </c>
      <c r="E14567">
        <v>0</v>
      </c>
      <c r="F14567">
        <f>SUM(Table6[total_order_amount])*0.8</f>
        <v>141739319.59199998</v>
      </c>
      <c r="G14567">
        <f>SUM($D$2:D14567)</f>
        <v>177174149.48999995</v>
      </c>
      <c r="H14567" t="str">
        <f>IF(Table6[[#This Row],[Cummelutive_sum]]&lt;=Table6[[#This Row],[80_percent]],"Y", "N")</f>
        <v>N</v>
      </c>
    </row>
    <row r="14568" spans="1:8" x14ac:dyDescent="0.3">
      <c r="A14568">
        <v>101672</v>
      </c>
      <c r="B14568">
        <v>8</v>
      </c>
      <c r="C14568">
        <v>0</v>
      </c>
      <c r="D14568">
        <v>0</v>
      </c>
      <c r="E14568">
        <v>0</v>
      </c>
      <c r="F14568">
        <f>SUM(Table6[total_order_amount])*0.8</f>
        <v>141739319.59199998</v>
      </c>
      <c r="G14568">
        <f>SUM($D$2:D14568)</f>
        <v>177174149.48999995</v>
      </c>
      <c r="H14568" t="str">
        <f>IF(Table6[[#This Row],[Cummelutive_sum]]&lt;=Table6[[#This Row],[80_percent]],"Y", "N")</f>
        <v>N</v>
      </c>
    </row>
    <row r="14569" spans="1:8" x14ac:dyDescent="0.3">
      <c r="A14569">
        <v>97048</v>
      </c>
      <c r="B14569">
        <v>7</v>
      </c>
      <c r="C14569">
        <v>0</v>
      </c>
      <c r="D14569">
        <v>0</v>
      </c>
      <c r="E14569">
        <v>0</v>
      </c>
      <c r="F14569">
        <f>SUM(Table6[total_order_amount])*0.8</f>
        <v>141739319.59199998</v>
      </c>
      <c r="G14569">
        <f>SUM($D$2:D14569)</f>
        <v>177174149.48999995</v>
      </c>
      <c r="H14569" t="str">
        <f>IF(Table6[[#This Row],[Cummelutive_sum]]&lt;=Table6[[#This Row],[80_percent]],"Y", "N")</f>
        <v>N</v>
      </c>
    </row>
    <row r="14570" spans="1:8" x14ac:dyDescent="0.3">
      <c r="A14570">
        <v>85860</v>
      </c>
      <c r="B14570">
        <v>10</v>
      </c>
      <c r="C14570">
        <v>0</v>
      </c>
      <c r="D14570">
        <v>0</v>
      </c>
      <c r="E14570">
        <v>0</v>
      </c>
      <c r="F14570">
        <f>SUM(Table6[total_order_amount])*0.8</f>
        <v>141739319.59199998</v>
      </c>
      <c r="G14570">
        <f>SUM($D$2:D14570)</f>
        <v>177174149.48999995</v>
      </c>
      <c r="H14570" t="str">
        <f>IF(Table6[[#This Row],[Cummelutive_sum]]&lt;=Table6[[#This Row],[80_percent]],"Y", "N")</f>
        <v>N</v>
      </c>
    </row>
    <row r="14571" spans="1:8" x14ac:dyDescent="0.3">
      <c r="A14571">
        <v>99224</v>
      </c>
      <c r="B14571">
        <v>21</v>
      </c>
      <c r="C14571">
        <v>0</v>
      </c>
      <c r="D14571">
        <v>0</v>
      </c>
      <c r="E14571">
        <v>0</v>
      </c>
      <c r="F14571">
        <f>SUM(Table6[total_order_amount])*0.8</f>
        <v>141739319.59199998</v>
      </c>
      <c r="G14571">
        <f>SUM($D$2:D14571)</f>
        <v>177174149.48999995</v>
      </c>
      <c r="H14571" t="str">
        <f>IF(Table6[[#This Row],[Cummelutive_sum]]&lt;=Table6[[#This Row],[80_percent]],"Y", "N")</f>
        <v>N</v>
      </c>
    </row>
    <row r="14572" spans="1:8" x14ac:dyDescent="0.3">
      <c r="A14572">
        <v>81272</v>
      </c>
      <c r="B14572">
        <v>28</v>
      </c>
      <c r="C14572">
        <v>0</v>
      </c>
      <c r="D14572">
        <v>0</v>
      </c>
      <c r="E14572">
        <v>0</v>
      </c>
      <c r="F14572">
        <f>SUM(Table6[total_order_amount])*0.8</f>
        <v>141739319.59199998</v>
      </c>
      <c r="G14572">
        <f>SUM($D$2:D14572)</f>
        <v>177174149.48999995</v>
      </c>
      <c r="H14572" t="str">
        <f>IF(Table6[[#This Row],[Cummelutive_sum]]&lt;=Table6[[#This Row],[80_percent]],"Y", "N")</f>
        <v>N</v>
      </c>
    </row>
    <row r="14573" spans="1:8" x14ac:dyDescent="0.3">
      <c r="A14573">
        <v>64200</v>
      </c>
      <c r="B14573">
        <v>7</v>
      </c>
      <c r="C14573">
        <v>0</v>
      </c>
      <c r="D14573">
        <v>0</v>
      </c>
      <c r="E14573">
        <v>0</v>
      </c>
      <c r="F14573">
        <f>SUM(Table6[total_order_amount])*0.8</f>
        <v>141739319.59199998</v>
      </c>
      <c r="G14573">
        <f>SUM($D$2:D14573)</f>
        <v>177174149.48999995</v>
      </c>
      <c r="H14573" t="str">
        <f>IF(Table6[[#This Row],[Cummelutive_sum]]&lt;=Table6[[#This Row],[80_percent]],"Y", "N")</f>
        <v>N</v>
      </c>
    </row>
    <row r="14574" spans="1:8" x14ac:dyDescent="0.3">
      <c r="A14574">
        <v>40736</v>
      </c>
      <c r="B14574">
        <v>11</v>
      </c>
      <c r="C14574">
        <v>0</v>
      </c>
      <c r="D14574">
        <v>0</v>
      </c>
      <c r="E14574">
        <v>0</v>
      </c>
      <c r="F14574">
        <f>SUM(Table6[total_order_amount])*0.8</f>
        <v>141739319.59199998</v>
      </c>
      <c r="G14574">
        <f>SUM($D$2:D14574)</f>
        <v>177174149.48999995</v>
      </c>
      <c r="H14574" t="str">
        <f>IF(Table6[[#This Row],[Cummelutive_sum]]&lt;=Table6[[#This Row],[80_percent]],"Y", "N")</f>
        <v>N</v>
      </c>
    </row>
    <row r="14575" spans="1:8" x14ac:dyDescent="0.3">
      <c r="A14575">
        <v>41892</v>
      </c>
      <c r="B14575">
        <v>32</v>
      </c>
      <c r="C14575">
        <v>0</v>
      </c>
      <c r="D14575">
        <v>0</v>
      </c>
      <c r="E14575">
        <v>0</v>
      </c>
      <c r="F14575">
        <f>SUM(Table6[total_order_amount])*0.8</f>
        <v>141739319.59199998</v>
      </c>
      <c r="G14575">
        <f>SUM($D$2:D14575)</f>
        <v>177174149.48999995</v>
      </c>
      <c r="H14575" t="str">
        <f>IF(Table6[[#This Row],[Cummelutive_sum]]&lt;=Table6[[#This Row],[80_percent]],"Y", "N")</f>
        <v>N</v>
      </c>
    </row>
    <row r="14576" spans="1:8" x14ac:dyDescent="0.3">
      <c r="A14576">
        <v>101028</v>
      </c>
      <c r="B14576">
        <v>12</v>
      </c>
      <c r="C14576">
        <v>0</v>
      </c>
      <c r="D14576">
        <v>0</v>
      </c>
      <c r="E14576">
        <v>0</v>
      </c>
      <c r="F14576">
        <f>SUM(Table6[total_order_amount])*0.8</f>
        <v>141739319.59199998</v>
      </c>
      <c r="G14576">
        <f>SUM($D$2:D14576)</f>
        <v>177174149.48999995</v>
      </c>
      <c r="H14576" t="str">
        <f>IF(Table6[[#This Row],[Cummelutive_sum]]&lt;=Table6[[#This Row],[80_percent]],"Y", "N")</f>
        <v>N</v>
      </c>
    </row>
    <row r="14577" spans="1:8" x14ac:dyDescent="0.3">
      <c r="A14577">
        <v>18804</v>
      </c>
      <c r="B14577">
        <v>68</v>
      </c>
      <c r="C14577">
        <v>0</v>
      </c>
      <c r="D14577">
        <v>0</v>
      </c>
      <c r="E14577">
        <v>0</v>
      </c>
      <c r="F14577">
        <f>SUM(Table6[total_order_amount])*0.8</f>
        <v>141739319.59199998</v>
      </c>
      <c r="G14577">
        <f>SUM($D$2:D14577)</f>
        <v>177174149.48999995</v>
      </c>
      <c r="H14577" t="str">
        <f>IF(Table6[[#This Row],[Cummelutive_sum]]&lt;=Table6[[#This Row],[80_percent]],"Y", "N")</f>
        <v>N</v>
      </c>
    </row>
    <row r="14578" spans="1:8" x14ac:dyDescent="0.3">
      <c r="A14578">
        <v>100992</v>
      </c>
      <c r="B14578">
        <v>13</v>
      </c>
      <c r="C14578">
        <v>0</v>
      </c>
      <c r="D14578">
        <v>0</v>
      </c>
      <c r="E14578">
        <v>0</v>
      </c>
      <c r="F14578">
        <f>SUM(Table6[total_order_amount])*0.8</f>
        <v>141739319.59199998</v>
      </c>
      <c r="G14578">
        <f>SUM($D$2:D14578)</f>
        <v>177174149.48999995</v>
      </c>
      <c r="H14578" t="str">
        <f>IF(Table6[[#This Row],[Cummelutive_sum]]&lt;=Table6[[#This Row],[80_percent]],"Y", "N")</f>
        <v>N</v>
      </c>
    </row>
    <row r="14579" spans="1:8" x14ac:dyDescent="0.3">
      <c r="A14579">
        <v>63656</v>
      </c>
      <c r="B14579">
        <v>1</v>
      </c>
      <c r="C14579">
        <v>0</v>
      </c>
      <c r="D14579">
        <v>0</v>
      </c>
      <c r="E14579">
        <v>0</v>
      </c>
      <c r="F14579">
        <f>SUM(Table6[total_order_amount])*0.8</f>
        <v>141739319.59199998</v>
      </c>
      <c r="G14579">
        <f>SUM($D$2:D14579)</f>
        <v>177174149.48999995</v>
      </c>
      <c r="H14579" t="str">
        <f>IF(Table6[[#This Row],[Cummelutive_sum]]&lt;=Table6[[#This Row],[80_percent]],"Y", "N")</f>
        <v>N</v>
      </c>
    </row>
    <row r="14580" spans="1:8" x14ac:dyDescent="0.3">
      <c r="A14580">
        <v>89840</v>
      </c>
      <c r="B14580">
        <v>4</v>
      </c>
      <c r="C14580">
        <v>0</v>
      </c>
      <c r="D14580">
        <v>0</v>
      </c>
      <c r="E14580">
        <v>0</v>
      </c>
      <c r="F14580">
        <f>SUM(Table6[total_order_amount])*0.8</f>
        <v>141739319.59199998</v>
      </c>
      <c r="G14580">
        <f>SUM($D$2:D14580)</f>
        <v>177174149.48999995</v>
      </c>
      <c r="H14580" t="str">
        <f>IF(Table6[[#This Row],[Cummelutive_sum]]&lt;=Table6[[#This Row],[80_percent]],"Y", "N")</f>
        <v>N</v>
      </c>
    </row>
    <row r="14581" spans="1:8" x14ac:dyDescent="0.3">
      <c r="A14581">
        <v>100788</v>
      </c>
      <c r="B14581">
        <v>5</v>
      </c>
      <c r="C14581">
        <v>0</v>
      </c>
      <c r="D14581">
        <v>0</v>
      </c>
      <c r="E14581">
        <v>0</v>
      </c>
      <c r="F14581">
        <f>SUM(Table6[total_order_amount])*0.8</f>
        <v>141739319.59199998</v>
      </c>
      <c r="G14581">
        <f>SUM($D$2:D14581)</f>
        <v>177174149.48999995</v>
      </c>
      <c r="H14581" t="str">
        <f>IF(Table6[[#This Row],[Cummelutive_sum]]&lt;=Table6[[#This Row],[80_percent]],"Y", "N")</f>
        <v>N</v>
      </c>
    </row>
    <row r="14582" spans="1:8" x14ac:dyDescent="0.3">
      <c r="A14582">
        <v>100720</v>
      </c>
      <c r="B14582">
        <v>3</v>
      </c>
      <c r="C14582">
        <v>0</v>
      </c>
      <c r="D14582">
        <v>0</v>
      </c>
      <c r="E14582">
        <v>0</v>
      </c>
      <c r="F14582">
        <f>SUM(Table6[total_order_amount])*0.8</f>
        <v>141739319.59199998</v>
      </c>
      <c r="G14582">
        <f>SUM($D$2:D14582)</f>
        <v>177174149.48999995</v>
      </c>
      <c r="H14582" t="str">
        <f>IF(Table6[[#This Row],[Cummelutive_sum]]&lt;=Table6[[#This Row],[80_percent]],"Y", "N")</f>
        <v>N</v>
      </c>
    </row>
    <row r="14583" spans="1:8" x14ac:dyDescent="0.3">
      <c r="A14583">
        <v>100652</v>
      </c>
      <c r="B14583">
        <v>3</v>
      </c>
      <c r="C14583">
        <v>0</v>
      </c>
      <c r="D14583">
        <v>0</v>
      </c>
      <c r="E14583">
        <v>0</v>
      </c>
      <c r="F14583">
        <f>SUM(Table6[total_order_amount])*0.8</f>
        <v>141739319.59199998</v>
      </c>
      <c r="G14583">
        <f>SUM($D$2:D14583)</f>
        <v>177174149.48999995</v>
      </c>
      <c r="H14583" t="str">
        <f>IF(Table6[[#This Row],[Cummelutive_sum]]&lt;=Table6[[#This Row],[80_percent]],"Y", "N")</f>
        <v>N</v>
      </c>
    </row>
    <row r="14584" spans="1:8" x14ac:dyDescent="0.3">
      <c r="A14584">
        <v>87528</v>
      </c>
      <c r="B14584">
        <v>12</v>
      </c>
      <c r="C14584">
        <v>0</v>
      </c>
      <c r="D14584">
        <v>0</v>
      </c>
      <c r="E14584">
        <v>0</v>
      </c>
      <c r="F14584">
        <f>SUM(Table6[total_order_amount])*0.8</f>
        <v>141739319.59199998</v>
      </c>
      <c r="G14584">
        <f>SUM($D$2:D14584)</f>
        <v>177174149.48999995</v>
      </c>
      <c r="H14584" t="str">
        <f>IF(Table6[[#This Row],[Cummelutive_sum]]&lt;=Table6[[#This Row],[80_percent]],"Y", "N")</f>
        <v>N</v>
      </c>
    </row>
    <row r="14585" spans="1:8" x14ac:dyDescent="0.3">
      <c r="A14585">
        <v>99632</v>
      </c>
      <c r="B14585">
        <v>19</v>
      </c>
      <c r="C14585">
        <v>0</v>
      </c>
      <c r="D14585">
        <v>0</v>
      </c>
      <c r="E14585">
        <v>0</v>
      </c>
      <c r="F14585">
        <f>SUM(Table6[total_order_amount])*0.8</f>
        <v>141739319.59199998</v>
      </c>
      <c r="G14585">
        <f>SUM($D$2:D14585)</f>
        <v>177174149.48999995</v>
      </c>
      <c r="H14585" t="str">
        <f>IF(Table6[[#This Row],[Cummelutive_sum]]&lt;=Table6[[#This Row],[80_percent]],"Y", "N")</f>
        <v>N</v>
      </c>
    </row>
    <row r="14586" spans="1:8" x14ac:dyDescent="0.3">
      <c r="A14586">
        <v>95756</v>
      </c>
      <c r="B14586">
        <v>33</v>
      </c>
      <c r="C14586">
        <v>0</v>
      </c>
      <c r="D14586">
        <v>0</v>
      </c>
      <c r="E14586">
        <v>0</v>
      </c>
      <c r="F14586">
        <f>SUM(Table6[total_order_amount])*0.8</f>
        <v>141739319.59199998</v>
      </c>
      <c r="G14586">
        <f>SUM($D$2:D14586)</f>
        <v>177174149.48999995</v>
      </c>
      <c r="H14586" t="str">
        <f>IF(Table6[[#This Row],[Cummelutive_sum]]&lt;=Table6[[#This Row],[80_percent]],"Y", "N")</f>
        <v>N</v>
      </c>
    </row>
    <row r="14587" spans="1:8" x14ac:dyDescent="0.3">
      <c r="A14587">
        <v>100448</v>
      </c>
      <c r="B14587">
        <v>26</v>
      </c>
      <c r="C14587">
        <v>0</v>
      </c>
      <c r="D14587">
        <v>0</v>
      </c>
      <c r="E14587">
        <v>0</v>
      </c>
      <c r="F14587">
        <f>SUM(Table6[total_order_amount])*0.8</f>
        <v>141739319.59199998</v>
      </c>
      <c r="G14587">
        <f>SUM($D$2:D14587)</f>
        <v>177174149.48999995</v>
      </c>
      <c r="H14587" t="str">
        <f>IF(Table6[[#This Row],[Cummelutive_sum]]&lt;=Table6[[#This Row],[80_percent]],"Y", "N")</f>
        <v>N</v>
      </c>
    </row>
    <row r="14588" spans="1:8" x14ac:dyDescent="0.3">
      <c r="A14588">
        <v>24788</v>
      </c>
      <c r="B14588">
        <v>4</v>
      </c>
      <c r="C14588">
        <v>0</v>
      </c>
      <c r="D14588">
        <v>0</v>
      </c>
      <c r="E14588">
        <v>0</v>
      </c>
      <c r="F14588">
        <f>SUM(Table6[total_order_amount])*0.8</f>
        <v>141739319.59199998</v>
      </c>
      <c r="G14588">
        <f>SUM($D$2:D14588)</f>
        <v>177174149.48999995</v>
      </c>
      <c r="H14588" t="str">
        <f>IF(Table6[[#This Row],[Cummelutive_sum]]&lt;=Table6[[#This Row],[80_percent]],"Y", "N")</f>
        <v>N</v>
      </c>
    </row>
    <row r="14589" spans="1:8" x14ac:dyDescent="0.3">
      <c r="A14589">
        <v>40668</v>
      </c>
      <c r="B14589">
        <v>7</v>
      </c>
      <c r="C14589">
        <v>0</v>
      </c>
      <c r="D14589">
        <v>0</v>
      </c>
      <c r="E14589">
        <v>0</v>
      </c>
      <c r="F14589">
        <f>SUM(Table6[total_order_amount])*0.8</f>
        <v>141739319.59199998</v>
      </c>
      <c r="G14589">
        <f>SUM($D$2:D14589)</f>
        <v>177174149.48999995</v>
      </c>
      <c r="H14589" t="str">
        <f>IF(Table6[[#This Row],[Cummelutive_sum]]&lt;=Table6[[#This Row],[80_percent]],"Y", "N")</f>
        <v>N</v>
      </c>
    </row>
    <row r="14590" spans="1:8" x14ac:dyDescent="0.3">
      <c r="A14590">
        <v>83956</v>
      </c>
      <c r="B14590">
        <v>32</v>
      </c>
      <c r="C14590">
        <v>0</v>
      </c>
      <c r="D14590">
        <v>0</v>
      </c>
      <c r="E14590">
        <v>0</v>
      </c>
      <c r="F14590">
        <f>SUM(Table6[total_order_amount])*0.8</f>
        <v>141739319.59199998</v>
      </c>
      <c r="G14590">
        <f>SUM($D$2:D14590)</f>
        <v>177174149.48999995</v>
      </c>
      <c r="H14590" t="str">
        <f>IF(Table6[[#This Row],[Cummelutive_sum]]&lt;=Table6[[#This Row],[80_percent]],"Y", "N")</f>
        <v>N</v>
      </c>
    </row>
    <row r="14591" spans="1:8" x14ac:dyDescent="0.3">
      <c r="A14591">
        <v>93104</v>
      </c>
      <c r="B14591">
        <v>26</v>
      </c>
      <c r="C14591">
        <v>0</v>
      </c>
      <c r="D14591">
        <v>0</v>
      </c>
      <c r="E14591">
        <v>0</v>
      </c>
      <c r="F14591">
        <f>SUM(Table6[total_order_amount])*0.8</f>
        <v>141739319.59199998</v>
      </c>
      <c r="G14591">
        <f>SUM($D$2:D14591)</f>
        <v>177174149.48999995</v>
      </c>
      <c r="H14591" t="str">
        <f>IF(Table6[[#This Row],[Cummelutive_sum]]&lt;=Table6[[#This Row],[80_percent]],"Y", "N")</f>
        <v>N</v>
      </c>
    </row>
    <row r="14592" spans="1:8" x14ac:dyDescent="0.3">
      <c r="A14592">
        <v>98000</v>
      </c>
      <c r="B14592">
        <v>6</v>
      </c>
      <c r="C14592">
        <v>0</v>
      </c>
      <c r="D14592">
        <v>0</v>
      </c>
      <c r="E14592">
        <v>0</v>
      </c>
      <c r="F14592">
        <f>SUM(Table6[total_order_amount])*0.8</f>
        <v>141739319.59199998</v>
      </c>
      <c r="G14592">
        <f>SUM($D$2:D14592)</f>
        <v>177174149.48999995</v>
      </c>
      <c r="H14592" t="str">
        <f>IF(Table6[[#This Row],[Cummelutive_sum]]&lt;=Table6[[#This Row],[80_percent]],"Y", "N")</f>
        <v>N</v>
      </c>
    </row>
    <row r="14593" spans="1:8" x14ac:dyDescent="0.3">
      <c r="A14593">
        <v>64948</v>
      </c>
      <c r="B14593">
        <v>11</v>
      </c>
      <c r="C14593">
        <v>0</v>
      </c>
      <c r="D14593">
        <v>0</v>
      </c>
      <c r="E14593">
        <v>0</v>
      </c>
      <c r="F14593">
        <f>SUM(Table6[total_order_amount])*0.8</f>
        <v>141739319.59199998</v>
      </c>
      <c r="G14593">
        <f>SUM($D$2:D14593)</f>
        <v>177174149.48999995</v>
      </c>
      <c r="H14593" t="str">
        <f>IF(Table6[[#This Row],[Cummelutive_sum]]&lt;=Table6[[#This Row],[80_percent]],"Y", "N")</f>
        <v>N</v>
      </c>
    </row>
    <row r="14594" spans="1:8" x14ac:dyDescent="0.3">
      <c r="A14594">
        <v>99496</v>
      </c>
      <c r="B14594">
        <v>8</v>
      </c>
      <c r="C14594">
        <v>0</v>
      </c>
      <c r="D14594">
        <v>0</v>
      </c>
      <c r="E14594">
        <v>0</v>
      </c>
      <c r="F14594">
        <f>SUM(Table6[total_order_amount])*0.8</f>
        <v>141739319.59199998</v>
      </c>
      <c r="G14594">
        <f>SUM($D$2:D14594)</f>
        <v>177174149.48999995</v>
      </c>
      <c r="H14594" t="str">
        <f>IF(Table6[[#This Row],[Cummelutive_sum]]&lt;=Table6[[#This Row],[80_percent]],"Y", "N")</f>
        <v>N</v>
      </c>
    </row>
    <row r="14595" spans="1:8" x14ac:dyDescent="0.3">
      <c r="A14595">
        <v>88276</v>
      </c>
      <c r="B14595">
        <v>39</v>
      </c>
      <c r="C14595">
        <v>0</v>
      </c>
      <c r="D14595">
        <v>0</v>
      </c>
      <c r="E14595">
        <v>0</v>
      </c>
      <c r="F14595">
        <f>SUM(Table6[total_order_amount])*0.8</f>
        <v>141739319.59199998</v>
      </c>
      <c r="G14595">
        <f>SUM($D$2:D14595)</f>
        <v>177174149.48999995</v>
      </c>
      <c r="H14595" t="str">
        <f>IF(Table6[[#This Row],[Cummelutive_sum]]&lt;=Table6[[#This Row],[80_percent]],"Y", "N")</f>
        <v>N</v>
      </c>
    </row>
    <row r="14596" spans="1:8" x14ac:dyDescent="0.3">
      <c r="A14596">
        <v>98272</v>
      </c>
      <c r="B14596">
        <v>103</v>
      </c>
      <c r="C14596">
        <v>0</v>
      </c>
      <c r="D14596">
        <v>0</v>
      </c>
      <c r="E14596">
        <v>0</v>
      </c>
      <c r="F14596">
        <f>SUM(Table6[total_order_amount])*0.8</f>
        <v>141739319.59199998</v>
      </c>
      <c r="G14596">
        <f>SUM($D$2:D14596)</f>
        <v>177174149.48999995</v>
      </c>
      <c r="H14596" t="str">
        <f>IF(Table6[[#This Row],[Cummelutive_sum]]&lt;=Table6[[#This Row],[80_percent]],"Y", "N")</f>
        <v>N</v>
      </c>
    </row>
    <row r="14597" spans="1:8" x14ac:dyDescent="0.3">
      <c r="A14597">
        <v>96640</v>
      </c>
      <c r="B14597">
        <v>52</v>
      </c>
      <c r="C14597">
        <v>0</v>
      </c>
      <c r="D14597">
        <v>0</v>
      </c>
      <c r="E14597">
        <v>0</v>
      </c>
      <c r="F14597">
        <f>SUM(Table6[total_order_amount])*0.8</f>
        <v>141739319.59199998</v>
      </c>
      <c r="G14597">
        <f>SUM($D$2:D14597)</f>
        <v>177174149.48999995</v>
      </c>
      <c r="H14597" t="str">
        <f>IF(Table6[[#This Row],[Cummelutive_sum]]&lt;=Table6[[#This Row],[80_percent]],"Y", "N")</f>
        <v>N</v>
      </c>
    </row>
    <row r="14598" spans="1:8" x14ac:dyDescent="0.3">
      <c r="A14598">
        <v>80148</v>
      </c>
      <c r="B14598">
        <v>3</v>
      </c>
      <c r="C14598">
        <v>0</v>
      </c>
      <c r="D14598">
        <v>0</v>
      </c>
      <c r="E14598">
        <v>0</v>
      </c>
      <c r="F14598">
        <f>SUM(Table6[total_order_amount])*0.8</f>
        <v>141739319.59199998</v>
      </c>
      <c r="G14598">
        <f>SUM($D$2:D14598)</f>
        <v>177174149.48999995</v>
      </c>
      <c r="H14598" t="str">
        <f>IF(Table6[[#This Row],[Cummelutive_sum]]&lt;=Table6[[#This Row],[80_percent]],"Y", "N")</f>
        <v>N</v>
      </c>
    </row>
    <row r="14599" spans="1:8" x14ac:dyDescent="0.3">
      <c r="A14599">
        <v>131052</v>
      </c>
      <c r="B14599">
        <v>6</v>
      </c>
      <c r="C14599">
        <v>0</v>
      </c>
      <c r="D14599">
        <v>0</v>
      </c>
      <c r="E14599">
        <v>0</v>
      </c>
      <c r="F14599">
        <f>SUM(Table6[total_order_amount])*0.8</f>
        <v>141739319.59199998</v>
      </c>
      <c r="G14599">
        <f>SUM($D$2:D14599)</f>
        <v>177174149.48999995</v>
      </c>
      <c r="H14599" t="str">
        <f>IF(Table6[[#This Row],[Cummelutive_sum]]&lt;=Table6[[#This Row],[80_percent]],"Y", "N")</f>
        <v>N</v>
      </c>
    </row>
    <row r="14600" spans="1:8" x14ac:dyDescent="0.3">
      <c r="A14600">
        <v>206984</v>
      </c>
      <c r="B14600">
        <v>2</v>
      </c>
      <c r="C14600">
        <v>0</v>
      </c>
      <c r="D14600">
        <v>0</v>
      </c>
      <c r="E14600">
        <v>0</v>
      </c>
      <c r="F14600">
        <f>SUM(Table6[total_order_amount])*0.8</f>
        <v>141739319.59199998</v>
      </c>
      <c r="G14600">
        <f>SUM($D$2:D14600)</f>
        <v>177174149.48999995</v>
      </c>
      <c r="H14600" t="str">
        <f>IF(Table6[[#This Row],[Cummelutive_sum]]&lt;=Table6[[#This Row],[80_percent]],"Y", "N")</f>
        <v>N</v>
      </c>
    </row>
    <row r="14601" spans="1:8" x14ac:dyDescent="0.3">
      <c r="A14601">
        <v>225280</v>
      </c>
      <c r="B14601">
        <v>14</v>
      </c>
      <c r="C14601">
        <v>0</v>
      </c>
      <c r="D14601">
        <v>0</v>
      </c>
      <c r="E14601">
        <v>0</v>
      </c>
      <c r="F14601">
        <f>SUM(Table6[total_order_amount])*0.8</f>
        <v>141739319.59199998</v>
      </c>
      <c r="G14601">
        <f>SUM($D$2:D14601)</f>
        <v>177174149.48999995</v>
      </c>
      <c r="H14601" t="str">
        <f>IF(Table6[[#This Row],[Cummelutive_sum]]&lt;=Table6[[#This Row],[80_percent]],"Y", "N")</f>
        <v>N</v>
      </c>
    </row>
    <row r="14602" spans="1:8" x14ac:dyDescent="0.3">
      <c r="A14602">
        <v>138568</v>
      </c>
      <c r="B14602">
        <v>1</v>
      </c>
      <c r="C14602">
        <v>0</v>
      </c>
      <c r="D14602">
        <v>0</v>
      </c>
      <c r="E14602">
        <v>0</v>
      </c>
      <c r="F14602">
        <f>SUM(Table6[total_order_amount])*0.8</f>
        <v>141739319.59199998</v>
      </c>
      <c r="G14602">
        <f>SUM($D$2:D14602)</f>
        <v>177174149.48999995</v>
      </c>
      <c r="H14602" t="str">
        <f>IF(Table6[[#This Row],[Cummelutive_sum]]&lt;=Table6[[#This Row],[80_percent]],"Y", "N")</f>
        <v>N</v>
      </c>
    </row>
    <row r="14603" spans="1:8" x14ac:dyDescent="0.3">
      <c r="A14603">
        <v>224836</v>
      </c>
      <c r="B14603">
        <v>12</v>
      </c>
      <c r="C14603">
        <v>0</v>
      </c>
      <c r="D14603">
        <v>0</v>
      </c>
      <c r="E14603">
        <v>0</v>
      </c>
      <c r="F14603">
        <f>SUM(Table6[total_order_amount])*0.8</f>
        <v>141739319.59199998</v>
      </c>
      <c r="G14603">
        <f>SUM($D$2:D14603)</f>
        <v>177174149.48999995</v>
      </c>
      <c r="H14603" t="str">
        <f>IF(Table6[[#This Row],[Cummelutive_sum]]&lt;=Table6[[#This Row],[80_percent]],"Y", "N")</f>
        <v>N</v>
      </c>
    </row>
    <row r="14604" spans="1:8" x14ac:dyDescent="0.3">
      <c r="A14604">
        <v>199572</v>
      </c>
      <c r="B14604">
        <v>6</v>
      </c>
      <c r="C14604">
        <v>0</v>
      </c>
      <c r="D14604">
        <v>0</v>
      </c>
      <c r="E14604">
        <v>0</v>
      </c>
      <c r="F14604">
        <f>SUM(Table6[total_order_amount])*0.8</f>
        <v>141739319.59199998</v>
      </c>
      <c r="G14604">
        <f>SUM($D$2:D14604)</f>
        <v>177174149.48999995</v>
      </c>
      <c r="H14604" t="str">
        <f>IF(Table6[[#This Row],[Cummelutive_sum]]&lt;=Table6[[#This Row],[80_percent]],"Y", "N")</f>
        <v>N</v>
      </c>
    </row>
    <row r="14605" spans="1:8" x14ac:dyDescent="0.3">
      <c r="A14605">
        <v>215588</v>
      </c>
      <c r="B14605">
        <v>10</v>
      </c>
      <c r="C14605">
        <v>0</v>
      </c>
      <c r="D14605">
        <v>0</v>
      </c>
      <c r="E14605">
        <v>0</v>
      </c>
      <c r="F14605">
        <f>SUM(Table6[total_order_amount])*0.8</f>
        <v>141739319.59199998</v>
      </c>
      <c r="G14605">
        <f>SUM($D$2:D14605)</f>
        <v>177174149.48999995</v>
      </c>
      <c r="H14605" t="str">
        <f>IF(Table6[[#This Row],[Cummelutive_sum]]&lt;=Table6[[#This Row],[80_percent]],"Y", "N")</f>
        <v>N</v>
      </c>
    </row>
    <row r="14606" spans="1:8" x14ac:dyDescent="0.3">
      <c r="A14606">
        <v>214192</v>
      </c>
      <c r="B14606">
        <v>1</v>
      </c>
      <c r="C14606">
        <v>0</v>
      </c>
      <c r="D14606">
        <v>0</v>
      </c>
      <c r="E14606">
        <v>0</v>
      </c>
      <c r="F14606">
        <f>SUM(Table6[total_order_amount])*0.8</f>
        <v>141739319.59199998</v>
      </c>
      <c r="G14606">
        <f>SUM($D$2:D14606)</f>
        <v>177174149.48999995</v>
      </c>
      <c r="H14606" t="str">
        <f>IF(Table6[[#This Row],[Cummelutive_sum]]&lt;=Table6[[#This Row],[80_percent]],"Y", "N")</f>
        <v>N</v>
      </c>
    </row>
    <row r="14607" spans="1:8" x14ac:dyDescent="0.3">
      <c r="A14607">
        <v>118912</v>
      </c>
      <c r="B14607">
        <v>17</v>
      </c>
      <c r="C14607">
        <v>0</v>
      </c>
      <c r="D14607">
        <v>0</v>
      </c>
      <c r="E14607">
        <v>0</v>
      </c>
      <c r="F14607">
        <f>SUM(Table6[total_order_amount])*0.8</f>
        <v>141739319.59199998</v>
      </c>
      <c r="G14607">
        <f>SUM($D$2:D14607)</f>
        <v>177174149.48999995</v>
      </c>
      <c r="H14607" t="str">
        <f>IF(Table6[[#This Row],[Cummelutive_sum]]&lt;=Table6[[#This Row],[80_percent]],"Y", "N")</f>
        <v>N</v>
      </c>
    </row>
    <row r="14608" spans="1:8" x14ac:dyDescent="0.3">
      <c r="A14608">
        <v>224124</v>
      </c>
      <c r="B14608">
        <v>48</v>
      </c>
      <c r="C14608">
        <v>0</v>
      </c>
      <c r="D14608">
        <v>0</v>
      </c>
      <c r="E14608">
        <v>0</v>
      </c>
      <c r="F14608">
        <f>SUM(Table6[total_order_amount])*0.8</f>
        <v>141739319.59199998</v>
      </c>
      <c r="G14608">
        <f>SUM($D$2:D14608)</f>
        <v>177174149.48999995</v>
      </c>
      <c r="H14608" t="str">
        <f>IF(Table6[[#This Row],[Cummelutive_sum]]&lt;=Table6[[#This Row],[80_percent]],"Y", "N")</f>
        <v>N</v>
      </c>
    </row>
    <row r="14609" spans="1:8" x14ac:dyDescent="0.3">
      <c r="A14609">
        <v>200932</v>
      </c>
      <c r="B14609">
        <v>1</v>
      </c>
      <c r="C14609">
        <v>0</v>
      </c>
      <c r="D14609">
        <v>0</v>
      </c>
      <c r="E14609">
        <v>0</v>
      </c>
      <c r="F14609">
        <f>SUM(Table6[total_order_amount])*0.8</f>
        <v>141739319.59199998</v>
      </c>
      <c r="G14609">
        <f>SUM($D$2:D14609)</f>
        <v>177174149.48999995</v>
      </c>
      <c r="H14609" t="str">
        <f>IF(Table6[[#This Row],[Cummelutive_sum]]&lt;=Table6[[#This Row],[80_percent]],"Y", "N")</f>
        <v>N</v>
      </c>
    </row>
    <row r="14610" spans="1:8" x14ac:dyDescent="0.3">
      <c r="A14610">
        <v>194880</v>
      </c>
      <c r="B14610">
        <v>1</v>
      </c>
      <c r="C14610">
        <v>0</v>
      </c>
      <c r="D14610">
        <v>0</v>
      </c>
      <c r="E14610">
        <v>0</v>
      </c>
      <c r="F14610">
        <f>SUM(Table6[total_order_amount])*0.8</f>
        <v>141739319.59199998</v>
      </c>
      <c r="G14610">
        <f>SUM($D$2:D14610)</f>
        <v>177174149.48999995</v>
      </c>
      <c r="H14610" t="str">
        <f>IF(Table6[[#This Row],[Cummelutive_sum]]&lt;=Table6[[#This Row],[80_percent]],"Y", "N")</f>
        <v>N</v>
      </c>
    </row>
    <row r="14611" spans="1:8" x14ac:dyDescent="0.3">
      <c r="A14611">
        <v>152984</v>
      </c>
      <c r="B14611">
        <v>6</v>
      </c>
      <c r="C14611">
        <v>0</v>
      </c>
      <c r="D14611">
        <v>0</v>
      </c>
      <c r="E14611">
        <v>0</v>
      </c>
      <c r="F14611">
        <f>SUM(Table6[total_order_amount])*0.8</f>
        <v>141739319.59199998</v>
      </c>
      <c r="G14611">
        <f>SUM($D$2:D14611)</f>
        <v>177174149.48999995</v>
      </c>
      <c r="H14611" t="str">
        <f>IF(Table6[[#This Row],[Cummelutive_sum]]&lt;=Table6[[#This Row],[80_percent]],"Y", "N")</f>
        <v>N</v>
      </c>
    </row>
    <row r="14612" spans="1:8" x14ac:dyDescent="0.3">
      <c r="A14612">
        <v>223748</v>
      </c>
      <c r="B14612">
        <v>7</v>
      </c>
      <c r="C14612">
        <v>0</v>
      </c>
      <c r="D14612">
        <v>0</v>
      </c>
      <c r="E14612">
        <v>0</v>
      </c>
      <c r="F14612">
        <f>SUM(Table6[total_order_amount])*0.8</f>
        <v>141739319.59199998</v>
      </c>
      <c r="G14612">
        <f>SUM($D$2:D14612)</f>
        <v>177174149.48999995</v>
      </c>
      <c r="H14612" t="str">
        <f>IF(Table6[[#This Row],[Cummelutive_sum]]&lt;=Table6[[#This Row],[80_percent]],"Y", "N")</f>
        <v>N</v>
      </c>
    </row>
    <row r="14613" spans="1:8" x14ac:dyDescent="0.3">
      <c r="A14613">
        <v>215348</v>
      </c>
      <c r="B14613">
        <v>3</v>
      </c>
      <c r="C14613">
        <v>0</v>
      </c>
      <c r="D14613">
        <v>0</v>
      </c>
      <c r="E14613">
        <v>0</v>
      </c>
      <c r="F14613">
        <f>SUM(Table6[total_order_amount])*0.8</f>
        <v>141739319.59199998</v>
      </c>
      <c r="G14613">
        <f>SUM($D$2:D14613)</f>
        <v>177174149.48999995</v>
      </c>
      <c r="H14613" t="str">
        <f>IF(Table6[[#This Row],[Cummelutive_sum]]&lt;=Table6[[#This Row],[80_percent]],"Y", "N")</f>
        <v>N</v>
      </c>
    </row>
    <row r="14614" spans="1:8" x14ac:dyDescent="0.3">
      <c r="A14614">
        <v>223612</v>
      </c>
      <c r="B14614">
        <v>3</v>
      </c>
      <c r="C14614">
        <v>0</v>
      </c>
      <c r="D14614">
        <v>0</v>
      </c>
      <c r="E14614">
        <v>0</v>
      </c>
      <c r="F14614">
        <f>SUM(Table6[total_order_amount])*0.8</f>
        <v>141739319.59199998</v>
      </c>
      <c r="G14614">
        <f>SUM($D$2:D14614)</f>
        <v>177174149.48999995</v>
      </c>
      <c r="H14614" t="str">
        <f>IF(Table6[[#This Row],[Cummelutive_sum]]&lt;=Table6[[#This Row],[80_percent]],"Y", "N")</f>
        <v>N</v>
      </c>
    </row>
    <row r="14615" spans="1:8" x14ac:dyDescent="0.3">
      <c r="A14615">
        <v>204740</v>
      </c>
      <c r="B14615">
        <v>1</v>
      </c>
      <c r="C14615">
        <v>0</v>
      </c>
      <c r="D14615">
        <v>0</v>
      </c>
      <c r="E14615">
        <v>0</v>
      </c>
      <c r="F14615">
        <f>SUM(Table6[total_order_amount])*0.8</f>
        <v>141739319.59199998</v>
      </c>
      <c r="G14615">
        <f>SUM($D$2:D14615)</f>
        <v>177174149.48999995</v>
      </c>
      <c r="H14615" t="str">
        <f>IF(Table6[[#This Row],[Cummelutive_sum]]&lt;=Table6[[#This Row],[80_percent]],"Y", "N")</f>
        <v>N</v>
      </c>
    </row>
    <row r="14616" spans="1:8" x14ac:dyDescent="0.3">
      <c r="A14616">
        <v>223476</v>
      </c>
      <c r="B14616">
        <v>16</v>
      </c>
      <c r="C14616">
        <v>0</v>
      </c>
      <c r="D14616">
        <v>0</v>
      </c>
      <c r="E14616">
        <v>0</v>
      </c>
      <c r="F14616">
        <f>SUM(Table6[total_order_amount])*0.8</f>
        <v>141739319.59199998</v>
      </c>
      <c r="G14616">
        <f>SUM($D$2:D14616)</f>
        <v>177174149.48999995</v>
      </c>
      <c r="H14616" t="str">
        <f>IF(Table6[[#This Row],[Cummelutive_sum]]&lt;=Table6[[#This Row],[80_percent]],"Y", "N")</f>
        <v>N</v>
      </c>
    </row>
    <row r="14617" spans="1:8" x14ac:dyDescent="0.3">
      <c r="A14617">
        <v>209568</v>
      </c>
      <c r="B14617">
        <v>5</v>
      </c>
      <c r="C14617">
        <v>0</v>
      </c>
      <c r="D14617">
        <v>0</v>
      </c>
      <c r="E14617">
        <v>0</v>
      </c>
      <c r="F14617">
        <f>SUM(Table6[total_order_amount])*0.8</f>
        <v>141739319.59199998</v>
      </c>
      <c r="G14617">
        <f>SUM($D$2:D14617)</f>
        <v>177174149.48999995</v>
      </c>
      <c r="H14617" t="str">
        <f>IF(Table6[[#This Row],[Cummelutive_sum]]&lt;=Table6[[#This Row],[80_percent]],"Y", "N")</f>
        <v>N</v>
      </c>
    </row>
    <row r="14618" spans="1:8" x14ac:dyDescent="0.3">
      <c r="A14618">
        <v>137412</v>
      </c>
      <c r="B14618">
        <v>12</v>
      </c>
      <c r="C14618">
        <v>0</v>
      </c>
      <c r="D14618">
        <v>0</v>
      </c>
      <c r="E14618">
        <v>0</v>
      </c>
      <c r="F14618">
        <f>SUM(Table6[total_order_amount])*0.8</f>
        <v>141739319.59199998</v>
      </c>
      <c r="G14618">
        <f>SUM($D$2:D14618)</f>
        <v>177174149.48999995</v>
      </c>
      <c r="H14618" t="str">
        <f>IF(Table6[[#This Row],[Cummelutive_sum]]&lt;=Table6[[#This Row],[80_percent]],"Y", "N")</f>
        <v>N</v>
      </c>
    </row>
    <row r="14619" spans="1:8" x14ac:dyDescent="0.3">
      <c r="A14619">
        <v>146932</v>
      </c>
      <c r="B14619">
        <v>5</v>
      </c>
      <c r="C14619">
        <v>0</v>
      </c>
      <c r="D14619">
        <v>0</v>
      </c>
      <c r="E14619">
        <v>0</v>
      </c>
      <c r="F14619">
        <f>SUM(Table6[total_order_amount])*0.8</f>
        <v>141739319.59199998</v>
      </c>
      <c r="G14619">
        <f>SUM($D$2:D14619)</f>
        <v>177174149.48999995</v>
      </c>
      <c r="H14619" t="str">
        <f>IF(Table6[[#This Row],[Cummelutive_sum]]&lt;=Table6[[#This Row],[80_percent]],"Y", "N")</f>
        <v>N</v>
      </c>
    </row>
    <row r="14620" spans="1:8" x14ac:dyDescent="0.3">
      <c r="A14620">
        <v>146048</v>
      </c>
      <c r="B14620">
        <v>6</v>
      </c>
      <c r="C14620">
        <v>0</v>
      </c>
      <c r="D14620">
        <v>0</v>
      </c>
      <c r="E14620">
        <v>0</v>
      </c>
      <c r="F14620">
        <f>SUM(Table6[total_order_amount])*0.8</f>
        <v>141739319.59199998</v>
      </c>
      <c r="G14620">
        <f>SUM($D$2:D14620)</f>
        <v>177174149.48999995</v>
      </c>
      <c r="H14620" t="str">
        <f>IF(Table6[[#This Row],[Cummelutive_sum]]&lt;=Table6[[#This Row],[80_percent]],"Y", "N")</f>
        <v>N</v>
      </c>
    </row>
    <row r="14621" spans="1:8" x14ac:dyDescent="0.3">
      <c r="A14621">
        <v>21320</v>
      </c>
      <c r="B14621">
        <v>5</v>
      </c>
      <c r="C14621">
        <v>0</v>
      </c>
      <c r="D14621">
        <v>0</v>
      </c>
      <c r="E14621">
        <v>0</v>
      </c>
      <c r="F14621">
        <f>SUM(Table6[total_order_amount])*0.8</f>
        <v>141739319.59199998</v>
      </c>
      <c r="G14621">
        <f>SUM($D$2:D14621)</f>
        <v>177174149.48999995</v>
      </c>
      <c r="H14621" t="str">
        <f>IF(Table6[[#This Row],[Cummelutive_sum]]&lt;=Table6[[#This Row],[80_percent]],"Y", "N")</f>
        <v>N</v>
      </c>
    </row>
    <row r="14622" spans="1:8" x14ac:dyDescent="0.3">
      <c r="A14622">
        <v>204876</v>
      </c>
      <c r="B14622">
        <v>3</v>
      </c>
      <c r="C14622">
        <v>0</v>
      </c>
      <c r="D14622">
        <v>0</v>
      </c>
      <c r="E14622">
        <v>0</v>
      </c>
      <c r="F14622">
        <f>SUM(Table6[total_order_amount])*0.8</f>
        <v>141739319.59199998</v>
      </c>
      <c r="G14622">
        <f>SUM($D$2:D14622)</f>
        <v>177174149.48999995</v>
      </c>
      <c r="H14622" t="str">
        <f>IF(Table6[[#This Row],[Cummelutive_sum]]&lt;=Table6[[#This Row],[80_percent]],"Y", "N")</f>
        <v>N</v>
      </c>
    </row>
    <row r="14623" spans="1:8" x14ac:dyDescent="0.3">
      <c r="A14623">
        <v>222932</v>
      </c>
      <c r="B14623">
        <v>6</v>
      </c>
      <c r="C14623">
        <v>0</v>
      </c>
      <c r="D14623">
        <v>0</v>
      </c>
      <c r="E14623">
        <v>0</v>
      </c>
      <c r="F14623">
        <f>SUM(Table6[total_order_amount])*0.8</f>
        <v>141739319.59199998</v>
      </c>
      <c r="G14623">
        <f>SUM($D$2:D14623)</f>
        <v>177174149.48999995</v>
      </c>
      <c r="H14623" t="str">
        <f>IF(Table6[[#This Row],[Cummelutive_sum]]&lt;=Table6[[#This Row],[80_percent]],"Y", "N")</f>
        <v>N</v>
      </c>
    </row>
    <row r="14624" spans="1:8" x14ac:dyDescent="0.3">
      <c r="A14624">
        <v>222832</v>
      </c>
      <c r="B14624">
        <v>5</v>
      </c>
      <c r="C14624">
        <v>0</v>
      </c>
      <c r="D14624">
        <v>0</v>
      </c>
      <c r="E14624">
        <v>0</v>
      </c>
      <c r="F14624">
        <f>SUM(Table6[total_order_amount])*0.8</f>
        <v>141739319.59199998</v>
      </c>
      <c r="G14624">
        <f>SUM($D$2:D14624)</f>
        <v>177174149.48999995</v>
      </c>
      <c r="H14624" t="str">
        <f>IF(Table6[[#This Row],[Cummelutive_sum]]&lt;=Table6[[#This Row],[80_percent]],"Y", "N")</f>
        <v>N</v>
      </c>
    </row>
    <row r="14625" spans="1:8" x14ac:dyDescent="0.3">
      <c r="A14625">
        <v>115444</v>
      </c>
      <c r="B14625">
        <v>4</v>
      </c>
      <c r="C14625">
        <v>0</v>
      </c>
      <c r="D14625">
        <v>0</v>
      </c>
      <c r="E14625">
        <v>0</v>
      </c>
      <c r="F14625">
        <f>SUM(Table6[total_order_amount])*0.8</f>
        <v>141739319.59199998</v>
      </c>
      <c r="G14625">
        <f>SUM($D$2:D14625)</f>
        <v>177174149.48999995</v>
      </c>
      <c r="H14625" t="str">
        <f>IF(Table6[[#This Row],[Cummelutive_sum]]&lt;=Table6[[#This Row],[80_percent]],"Y", "N")</f>
        <v>N</v>
      </c>
    </row>
    <row r="14626" spans="1:8" x14ac:dyDescent="0.3">
      <c r="A14626">
        <v>32848</v>
      </c>
      <c r="B14626">
        <v>1</v>
      </c>
      <c r="C14626">
        <v>0</v>
      </c>
      <c r="D14626">
        <v>0</v>
      </c>
      <c r="E14626">
        <v>0</v>
      </c>
      <c r="F14626">
        <f>SUM(Table6[total_order_amount])*0.8</f>
        <v>141739319.59199998</v>
      </c>
      <c r="G14626">
        <f>SUM($D$2:D14626)</f>
        <v>177174149.48999995</v>
      </c>
      <c r="H14626" t="str">
        <f>IF(Table6[[#This Row],[Cummelutive_sum]]&lt;=Table6[[#This Row],[80_percent]],"Y", "N")</f>
        <v>N</v>
      </c>
    </row>
    <row r="14627" spans="1:8" x14ac:dyDescent="0.3">
      <c r="A14627">
        <v>48356</v>
      </c>
      <c r="B14627">
        <v>1</v>
      </c>
      <c r="C14627">
        <v>0</v>
      </c>
      <c r="D14627">
        <v>0</v>
      </c>
      <c r="E14627">
        <v>0</v>
      </c>
      <c r="F14627">
        <f>SUM(Table6[total_order_amount])*0.8</f>
        <v>141739319.59199998</v>
      </c>
      <c r="G14627">
        <f>SUM($D$2:D14627)</f>
        <v>177174149.48999995</v>
      </c>
      <c r="H14627" t="str">
        <f>IF(Table6[[#This Row],[Cummelutive_sum]]&lt;=Table6[[#This Row],[80_percent]],"Y", "N")</f>
        <v>N</v>
      </c>
    </row>
    <row r="14628" spans="1:8" x14ac:dyDescent="0.3">
      <c r="A14628">
        <v>82052</v>
      </c>
      <c r="B14628">
        <v>15</v>
      </c>
      <c r="C14628">
        <v>0</v>
      </c>
      <c r="D14628">
        <v>0</v>
      </c>
      <c r="E14628">
        <v>0</v>
      </c>
      <c r="F14628">
        <f>SUM(Table6[total_order_amount])*0.8</f>
        <v>141739319.59199998</v>
      </c>
      <c r="G14628">
        <f>SUM($D$2:D14628)</f>
        <v>177174149.48999995</v>
      </c>
      <c r="H14628" t="str">
        <f>IF(Table6[[#This Row],[Cummelutive_sum]]&lt;=Table6[[#This Row],[80_percent]],"Y", "N")</f>
        <v>N</v>
      </c>
    </row>
    <row r="14629" spans="1:8" x14ac:dyDescent="0.3">
      <c r="A14629">
        <v>114492</v>
      </c>
      <c r="B14629">
        <v>22</v>
      </c>
      <c r="C14629">
        <v>0</v>
      </c>
      <c r="D14629">
        <v>0</v>
      </c>
      <c r="E14629">
        <v>0</v>
      </c>
      <c r="F14629">
        <f>SUM(Table6[total_order_amount])*0.8</f>
        <v>141739319.59199998</v>
      </c>
      <c r="G14629">
        <f>SUM($D$2:D14629)</f>
        <v>177174149.48999995</v>
      </c>
      <c r="H14629" t="str">
        <f>IF(Table6[[#This Row],[Cummelutive_sum]]&lt;=Table6[[#This Row],[80_percent]],"Y", "N")</f>
        <v>N</v>
      </c>
    </row>
    <row r="14630" spans="1:8" x14ac:dyDescent="0.3">
      <c r="A14630">
        <v>114392</v>
      </c>
      <c r="B14630">
        <v>12</v>
      </c>
      <c r="C14630">
        <v>0</v>
      </c>
      <c r="D14630">
        <v>0</v>
      </c>
      <c r="E14630">
        <v>0</v>
      </c>
      <c r="F14630">
        <f>SUM(Table6[total_order_amount])*0.8</f>
        <v>141739319.59199998</v>
      </c>
      <c r="G14630">
        <f>SUM($D$2:D14630)</f>
        <v>177174149.48999995</v>
      </c>
      <c r="H14630" t="str">
        <f>IF(Table6[[#This Row],[Cummelutive_sum]]&lt;=Table6[[#This Row],[80_percent]],"Y", "N")</f>
        <v>N</v>
      </c>
    </row>
    <row r="14631" spans="1:8" x14ac:dyDescent="0.3">
      <c r="A14631">
        <v>95688</v>
      </c>
      <c r="B14631">
        <v>5</v>
      </c>
      <c r="C14631">
        <v>0</v>
      </c>
      <c r="D14631">
        <v>0</v>
      </c>
      <c r="E14631">
        <v>0</v>
      </c>
      <c r="F14631">
        <f>SUM(Table6[total_order_amount])*0.8</f>
        <v>141739319.59199998</v>
      </c>
      <c r="G14631">
        <f>SUM($D$2:D14631)</f>
        <v>177174149.48999995</v>
      </c>
      <c r="H14631" t="str">
        <f>IF(Table6[[#This Row],[Cummelutive_sum]]&lt;=Table6[[#This Row],[80_percent]],"Y", "N")</f>
        <v>N</v>
      </c>
    </row>
    <row r="14632" spans="1:8" x14ac:dyDescent="0.3">
      <c r="A14632">
        <v>35840</v>
      </c>
      <c r="B14632">
        <v>4</v>
      </c>
      <c r="C14632">
        <v>0</v>
      </c>
      <c r="D14632">
        <v>0</v>
      </c>
      <c r="E14632">
        <v>0</v>
      </c>
      <c r="F14632">
        <f>SUM(Table6[total_order_amount])*0.8</f>
        <v>141739319.59199998</v>
      </c>
      <c r="G14632">
        <f>SUM($D$2:D14632)</f>
        <v>177174149.48999995</v>
      </c>
      <c r="H14632" t="str">
        <f>IF(Table6[[#This Row],[Cummelutive_sum]]&lt;=Table6[[#This Row],[80_percent]],"Y", "N")</f>
        <v>N</v>
      </c>
    </row>
    <row r="14633" spans="1:8" x14ac:dyDescent="0.3">
      <c r="A14633">
        <v>113676</v>
      </c>
      <c r="B14633">
        <v>4</v>
      </c>
      <c r="C14633">
        <v>0</v>
      </c>
      <c r="D14633">
        <v>0</v>
      </c>
      <c r="E14633">
        <v>0</v>
      </c>
      <c r="F14633">
        <f>SUM(Table6[total_order_amount])*0.8</f>
        <v>141739319.59199998</v>
      </c>
      <c r="G14633">
        <f>SUM($D$2:D14633)</f>
        <v>177174149.48999995</v>
      </c>
      <c r="H14633" t="str">
        <f>IF(Table6[[#This Row],[Cummelutive_sum]]&lt;=Table6[[#This Row],[80_percent]],"Y", "N")</f>
        <v>N</v>
      </c>
    </row>
    <row r="14634" spans="1:8" x14ac:dyDescent="0.3">
      <c r="A14634">
        <v>47980</v>
      </c>
      <c r="B14634">
        <v>2</v>
      </c>
      <c r="C14634">
        <v>0</v>
      </c>
      <c r="D14634">
        <v>0</v>
      </c>
      <c r="E14634">
        <v>0</v>
      </c>
      <c r="F14634">
        <f>SUM(Table6[total_order_amount])*0.8</f>
        <v>141739319.59199998</v>
      </c>
      <c r="G14634">
        <f>SUM($D$2:D14634)</f>
        <v>177174149.48999995</v>
      </c>
      <c r="H14634" t="str">
        <f>IF(Table6[[#This Row],[Cummelutive_sum]]&lt;=Table6[[#This Row],[80_percent]],"Y", "N")</f>
        <v>N</v>
      </c>
    </row>
    <row r="14635" spans="1:8" x14ac:dyDescent="0.3">
      <c r="A14635">
        <v>69028</v>
      </c>
      <c r="B14635">
        <v>4</v>
      </c>
      <c r="C14635">
        <v>0</v>
      </c>
      <c r="D14635">
        <v>0</v>
      </c>
      <c r="E14635">
        <v>0</v>
      </c>
      <c r="F14635">
        <f>SUM(Table6[total_order_amount])*0.8</f>
        <v>141739319.59199998</v>
      </c>
      <c r="G14635">
        <f>SUM($D$2:D14635)</f>
        <v>177174149.48999995</v>
      </c>
      <c r="H14635" t="str">
        <f>IF(Table6[[#This Row],[Cummelutive_sum]]&lt;=Table6[[#This Row],[80_percent]],"Y", "N")</f>
        <v>N</v>
      </c>
    </row>
    <row r="14636" spans="1:8" x14ac:dyDescent="0.3">
      <c r="A14636">
        <v>61140</v>
      </c>
      <c r="B14636">
        <v>2</v>
      </c>
      <c r="C14636">
        <v>0</v>
      </c>
      <c r="D14636">
        <v>0</v>
      </c>
      <c r="E14636">
        <v>0</v>
      </c>
      <c r="F14636">
        <f>SUM(Table6[total_order_amount])*0.8</f>
        <v>141739319.59199998</v>
      </c>
      <c r="G14636">
        <f>SUM($D$2:D14636)</f>
        <v>177174149.48999995</v>
      </c>
      <c r="H14636" t="str">
        <f>IF(Table6[[#This Row],[Cummelutive_sum]]&lt;=Table6[[#This Row],[80_percent]],"Y", "N")</f>
        <v>N</v>
      </c>
    </row>
    <row r="14637" spans="1:8" x14ac:dyDescent="0.3">
      <c r="A14637">
        <v>111876</v>
      </c>
      <c r="B14637">
        <v>4</v>
      </c>
      <c r="C14637">
        <v>0</v>
      </c>
      <c r="D14637">
        <v>0</v>
      </c>
      <c r="E14637">
        <v>0</v>
      </c>
      <c r="F14637">
        <f>SUM(Table6[total_order_amount])*0.8</f>
        <v>141739319.59199998</v>
      </c>
      <c r="G14637">
        <f>SUM($D$2:D14637)</f>
        <v>177174149.48999995</v>
      </c>
      <c r="H14637" t="str">
        <f>IF(Table6[[#This Row],[Cummelutive_sum]]&lt;=Table6[[#This Row],[80_percent]],"Y", "N")</f>
        <v>N</v>
      </c>
    </row>
    <row r="14638" spans="1:8" x14ac:dyDescent="0.3">
      <c r="A14638">
        <v>111228</v>
      </c>
      <c r="B14638">
        <v>2</v>
      </c>
      <c r="C14638">
        <v>0</v>
      </c>
      <c r="D14638">
        <v>0</v>
      </c>
      <c r="E14638">
        <v>0</v>
      </c>
      <c r="F14638">
        <f>SUM(Table6[total_order_amount])*0.8</f>
        <v>141739319.59199998</v>
      </c>
      <c r="G14638">
        <f>SUM($D$2:D14638)</f>
        <v>177174149.48999995</v>
      </c>
      <c r="H14638" t="str">
        <f>IF(Table6[[#This Row],[Cummelutive_sum]]&lt;=Table6[[#This Row],[80_percent]],"Y", "N")</f>
        <v>N</v>
      </c>
    </row>
    <row r="14639" spans="1:8" x14ac:dyDescent="0.3">
      <c r="A14639">
        <v>55768</v>
      </c>
      <c r="B14639">
        <v>4</v>
      </c>
      <c r="C14639">
        <v>0</v>
      </c>
      <c r="D14639">
        <v>0</v>
      </c>
      <c r="E14639">
        <v>0</v>
      </c>
      <c r="F14639">
        <f>SUM(Table6[total_order_amount])*0.8</f>
        <v>141739319.59199998</v>
      </c>
      <c r="G14639">
        <f>SUM($D$2:D14639)</f>
        <v>177174149.48999995</v>
      </c>
      <c r="H14639" t="str">
        <f>IF(Table6[[#This Row],[Cummelutive_sum]]&lt;=Table6[[#This Row],[80_percent]],"Y", "N")</f>
        <v>N</v>
      </c>
    </row>
    <row r="14640" spans="1:8" x14ac:dyDescent="0.3">
      <c r="A14640">
        <v>82496</v>
      </c>
      <c r="B14640">
        <v>1</v>
      </c>
      <c r="C14640">
        <v>0</v>
      </c>
      <c r="D14640">
        <v>0</v>
      </c>
      <c r="E14640">
        <v>0</v>
      </c>
      <c r="F14640">
        <f>SUM(Table6[total_order_amount])*0.8</f>
        <v>141739319.59199998</v>
      </c>
      <c r="G14640">
        <f>SUM($D$2:D14640)</f>
        <v>177174149.48999995</v>
      </c>
      <c r="H14640" t="str">
        <f>IF(Table6[[#This Row],[Cummelutive_sum]]&lt;=Table6[[#This Row],[80_percent]],"Y", "N")</f>
        <v>N</v>
      </c>
    </row>
    <row r="14641" spans="1:8" x14ac:dyDescent="0.3">
      <c r="A14641">
        <v>88208</v>
      </c>
      <c r="B14641">
        <v>2</v>
      </c>
      <c r="C14641">
        <v>0</v>
      </c>
      <c r="D14641">
        <v>0</v>
      </c>
      <c r="E14641">
        <v>0</v>
      </c>
      <c r="F14641">
        <f>SUM(Table6[total_order_amount])*0.8</f>
        <v>141739319.59199998</v>
      </c>
      <c r="G14641">
        <f>SUM($D$2:D14641)</f>
        <v>177174149.48999995</v>
      </c>
      <c r="H14641" t="str">
        <f>IF(Table6[[#This Row],[Cummelutive_sum]]&lt;=Table6[[#This Row],[80_percent]],"Y", "N")</f>
        <v>N</v>
      </c>
    </row>
    <row r="14642" spans="1:8" x14ac:dyDescent="0.3">
      <c r="A14642">
        <v>88888</v>
      </c>
      <c r="B14642">
        <v>7</v>
      </c>
      <c r="C14642">
        <v>0</v>
      </c>
      <c r="D14642">
        <v>0</v>
      </c>
      <c r="E14642">
        <v>0</v>
      </c>
      <c r="F14642">
        <f>SUM(Table6[total_order_amount])*0.8</f>
        <v>141739319.59199998</v>
      </c>
      <c r="G14642">
        <f>SUM($D$2:D14642)</f>
        <v>177174149.48999995</v>
      </c>
      <c r="H14642" t="str">
        <f>IF(Table6[[#This Row],[Cummelutive_sum]]&lt;=Table6[[#This Row],[80_percent]],"Y", "N")</f>
        <v>N</v>
      </c>
    </row>
    <row r="14643" spans="1:8" x14ac:dyDescent="0.3">
      <c r="A14643">
        <v>110684</v>
      </c>
      <c r="B14643">
        <v>9</v>
      </c>
      <c r="C14643">
        <v>0</v>
      </c>
      <c r="D14643">
        <v>0</v>
      </c>
      <c r="E14643">
        <v>0</v>
      </c>
      <c r="F14643">
        <f>SUM(Table6[total_order_amount])*0.8</f>
        <v>141739319.59199998</v>
      </c>
      <c r="G14643">
        <f>SUM($D$2:D14643)</f>
        <v>177174149.48999995</v>
      </c>
      <c r="H14643" t="str">
        <f>IF(Table6[[#This Row],[Cummelutive_sum]]&lt;=Table6[[#This Row],[80_percent]],"Y", "N")</f>
        <v>N</v>
      </c>
    </row>
    <row r="14644" spans="1:8" x14ac:dyDescent="0.3">
      <c r="A14644">
        <v>110412</v>
      </c>
      <c r="B14644">
        <v>4</v>
      </c>
      <c r="C14644">
        <v>0</v>
      </c>
      <c r="D14644">
        <v>0</v>
      </c>
      <c r="E14644">
        <v>0</v>
      </c>
      <c r="F14644">
        <f>SUM(Table6[total_order_amount])*0.8</f>
        <v>141739319.59199998</v>
      </c>
      <c r="G14644">
        <f>SUM($D$2:D14644)</f>
        <v>177174149.48999995</v>
      </c>
      <c r="H14644" t="str">
        <f>IF(Table6[[#This Row],[Cummelutive_sum]]&lt;=Table6[[#This Row],[80_percent]],"Y", "N")</f>
        <v>N</v>
      </c>
    </row>
    <row r="14645" spans="1:8" x14ac:dyDescent="0.3">
      <c r="A14645">
        <v>38424</v>
      </c>
      <c r="B14645">
        <v>25</v>
      </c>
      <c r="C14645">
        <v>0</v>
      </c>
      <c r="D14645">
        <v>0</v>
      </c>
      <c r="E14645">
        <v>0</v>
      </c>
      <c r="F14645">
        <f>SUM(Table6[total_order_amount])*0.8</f>
        <v>141739319.59199998</v>
      </c>
      <c r="G14645">
        <f>SUM($D$2:D14645)</f>
        <v>177174149.48999995</v>
      </c>
      <c r="H14645" t="str">
        <f>IF(Table6[[#This Row],[Cummelutive_sum]]&lt;=Table6[[#This Row],[80_percent]],"Y", "N")</f>
        <v>N</v>
      </c>
    </row>
    <row r="14646" spans="1:8" x14ac:dyDescent="0.3">
      <c r="A14646">
        <v>39648</v>
      </c>
      <c r="B14646">
        <v>27</v>
      </c>
      <c r="C14646">
        <v>0</v>
      </c>
      <c r="D14646">
        <v>0</v>
      </c>
      <c r="E14646">
        <v>0</v>
      </c>
      <c r="F14646">
        <f>SUM(Table6[total_order_amount])*0.8</f>
        <v>141739319.59199998</v>
      </c>
      <c r="G14646">
        <f>SUM($D$2:D14646)</f>
        <v>177174149.48999995</v>
      </c>
      <c r="H14646" t="str">
        <f>IF(Table6[[#This Row],[Cummelutive_sum]]&lt;=Table6[[#This Row],[80_percent]],"Y", "N")</f>
        <v>N</v>
      </c>
    </row>
    <row r="14647" spans="1:8" x14ac:dyDescent="0.3">
      <c r="A14647">
        <v>109596</v>
      </c>
      <c r="B14647">
        <v>69</v>
      </c>
      <c r="C14647">
        <v>0</v>
      </c>
      <c r="D14647">
        <v>0</v>
      </c>
      <c r="E14647">
        <v>0</v>
      </c>
      <c r="F14647">
        <f>SUM(Table6[total_order_amount])*0.8</f>
        <v>141739319.59199998</v>
      </c>
      <c r="G14647">
        <f>SUM($D$2:D14647)</f>
        <v>177174149.48999995</v>
      </c>
      <c r="H14647" t="str">
        <f>IF(Table6[[#This Row],[Cummelutive_sum]]&lt;=Table6[[#This Row],[80_percent]],"Y", "N")</f>
        <v>N</v>
      </c>
    </row>
    <row r="14648" spans="1:8" x14ac:dyDescent="0.3">
      <c r="A14648">
        <v>109460</v>
      </c>
      <c r="B14648">
        <v>28</v>
      </c>
      <c r="C14648">
        <v>0</v>
      </c>
      <c r="D14648">
        <v>0</v>
      </c>
      <c r="E14648">
        <v>0</v>
      </c>
      <c r="F14648">
        <f>SUM(Table6[total_order_amount])*0.8</f>
        <v>141739319.59199998</v>
      </c>
      <c r="G14648">
        <f>SUM($D$2:D14648)</f>
        <v>177174149.48999995</v>
      </c>
      <c r="H14648" t="str">
        <f>IF(Table6[[#This Row],[Cummelutive_sum]]&lt;=Table6[[#This Row],[80_percent]],"Y", "N")</f>
        <v>N</v>
      </c>
    </row>
    <row r="14649" spans="1:8" x14ac:dyDescent="0.3">
      <c r="A14649">
        <v>109324</v>
      </c>
      <c r="B14649">
        <v>4</v>
      </c>
      <c r="C14649">
        <v>0</v>
      </c>
      <c r="D14649">
        <v>0</v>
      </c>
      <c r="E14649">
        <v>0</v>
      </c>
      <c r="F14649">
        <f>SUM(Table6[total_order_amount])*0.8</f>
        <v>141739319.59199998</v>
      </c>
      <c r="G14649">
        <f>SUM($D$2:D14649)</f>
        <v>177174149.48999995</v>
      </c>
      <c r="H14649" t="str">
        <f>IF(Table6[[#This Row],[Cummelutive_sum]]&lt;=Table6[[#This Row],[80_percent]],"Y", "N")</f>
        <v>N</v>
      </c>
    </row>
    <row r="14650" spans="1:8" x14ac:dyDescent="0.3">
      <c r="A14650">
        <v>109188</v>
      </c>
      <c r="B14650">
        <v>2</v>
      </c>
      <c r="C14650">
        <v>0</v>
      </c>
      <c r="D14650">
        <v>0</v>
      </c>
      <c r="E14650">
        <v>0</v>
      </c>
      <c r="F14650">
        <f>SUM(Table6[total_order_amount])*0.8</f>
        <v>141739319.59199998</v>
      </c>
      <c r="G14650">
        <f>SUM($D$2:D14650)</f>
        <v>177174149.48999995</v>
      </c>
      <c r="H14650" t="str">
        <f>IF(Table6[[#This Row],[Cummelutive_sum]]&lt;=Table6[[#This Row],[80_percent]],"Y", "N")</f>
        <v>N</v>
      </c>
    </row>
    <row r="14651" spans="1:8" x14ac:dyDescent="0.3">
      <c r="A14651">
        <v>77460</v>
      </c>
      <c r="B14651">
        <v>7</v>
      </c>
      <c r="C14651">
        <v>0</v>
      </c>
      <c r="D14651">
        <v>0</v>
      </c>
      <c r="E14651">
        <v>0</v>
      </c>
      <c r="F14651">
        <f>SUM(Table6[total_order_amount])*0.8</f>
        <v>141739319.59199998</v>
      </c>
      <c r="G14651">
        <f>SUM($D$2:D14651)</f>
        <v>177174149.48999995</v>
      </c>
      <c r="H14651" t="str">
        <f>IF(Table6[[#This Row],[Cummelutive_sum]]&lt;=Table6[[#This Row],[80_percent]],"Y", "N")</f>
        <v>N</v>
      </c>
    </row>
    <row r="14652" spans="1:8" x14ac:dyDescent="0.3">
      <c r="A14652">
        <v>109084</v>
      </c>
      <c r="B14652">
        <v>3</v>
      </c>
      <c r="C14652">
        <v>0</v>
      </c>
      <c r="D14652">
        <v>0</v>
      </c>
      <c r="E14652">
        <v>0</v>
      </c>
      <c r="F14652">
        <f>SUM(Table6[total_order_amount])*0.8</f>
        <v>141739319.59199998</v>
      </c>
      <c r="G14652">
        <f>SUM($D$2:D14652)</f>
        <v>177174149.48999995</v>
      </c>
      <c r="H14652" t="str">
        <f>IF(Table6[[#This Row],[Cummelutive_sum]]&lt;=Table6[[#This Row],[80_percent]],"Y", "N")</f>
        <v>N</v>
      </c>
    </row>
    <row r="14653" spans="1:8" x14ac:dyDescent="0.3">
      <c r="A14653">
        <v>95008</v>
      </c>
      <c r="B14653">
        <v>2</v>
      </c>
      <c r="C14653">
        <v>0</v>
      </c>
      <c r="D14653">
        <v>0</v>
      </c>
      <c r="E14653">
        <v>0</v>
      </c>
      <c r="F14653">
        <f>SUM(Table6[total_order_amount])*0.8</f>
        <v>141739319.59199998</v>
      </c>
      <c r="G14653">
        <f>SUM($D$2:D14653)</f>
        <v>177174149.48999995</v>
      </c>
      <c r="H14653" t="str">
        <f>IF(Table6[[#This Row],[Cummelutive_sum]]&lt;=Table6[[#This Row],[80_percent]],"Y", "N")</f>
        <v>N</v>
      </c>
    </row>
    <row r="14654" spans="1:8" x14ac:dyDescent="0.3">
      <c r="A14654">
        <v>39852</v>
      </c>
      <c r="B14654">
        <v>5</v>
      </c>
      <c r="C14654">
        <v>0</v>
      </c>
      <c r="D14654">
        <v>0</v>
      </c>
      <c r="E14654">
        <v>0</v>
      </c>
      <c r="F14654">
        <f>SUM(Table6[total_order_amount])*0.8</f>
        <v>141739319.59199998</v>
      </c>
      <c r="G14654">
        <f>SUM($D$2:D14654)</f>
        <v>177174149.48999995</v>
      </c>
      <c r="H14654" t="str">
        <f>IF(Table6[[#This Row],[Cummelutive_sum]]&lt;=Table6[[#This Row],[80_percent]],"Y", "N")</f>
        <v>N</v>
      </c>
    </row>
    <row r="14655" spans="1:8" x14ac:dyDescent="0.3">
      <c r="A14655">
        <v>108508</v>
      </c>
      <c r="B14655">
        <v>4</v>
      </c>
      <c r="C14655">
        <v>0</v>
      </c>
      <c r="D14655">
        <v>0</v>
      </c>
      <c r="E14655">
        <v>0</v>
      </c>
      <c r="F14655">
        <f>SUM(Table6[total_order_amount])*0.8</f>
        <v>141739319.59199998</v>
      </c>
      <c r="G14655">
        <f>SUM($D$2:D14655)</f>
        <v>177174149.48999995</v>
      </c>
      <c r="H14655" t="str">
        <f>IF(Table6[[#This Row],[Cummelutive_sum]]&lt;=Table6[[#This Row],[80_percent]],"Y", "N")</f>
        <v>N</v>
      </c>
    </row>
    <row r="14656" spans="1:8" x14ac:dyDescent="0.3">
      <c r="A14656">
        <v>91064</v>
      </c>
      <c r="B14656">
        <v>6</v>
      </c>
      <c r="C14656">
        <v>0</v>
      </c>
      <c r="D14656">
        <v>0</v>
      </c>
      <c r="E14656">
        <v>0</v>
      </c>
      <c r="F14656">
        <f>SUM(Table6[total_order_amount])*0.8</f>
        <v>141739319.59199998</v>
      </c>
      <c r="G14656">
        <f>SUM($D$2:D14656)</f>
        <v>177174149.48999995</v>
      </c>
      <c r="H14656" t="str">
        <f>IF(Table6[[#This Row],[Cummelutive_sum]]&lt;=Table6[[#This Row],[80_percent]],"Y", "N")</f>
        <v>N</v>
      </c>
    </row>
    <row r="14657" spans="1:8" x14ac:dyDescent="0.3">
      <c r="A14657">
        <v>90928</v>
      </c>
      <c r="B14657">
        <v>5</v>
      </c>
      <c r="C14657">
        <v>0</v>
      </c>
      <c r="D14657">
        <v>0</v>
      </c>
      <c r="E14657">
        <v>0</v>
      </c>
      <c r="F14657">
        <f>SUM(Table6[total_order_amount])*0.8</f>
        <v>141739319.59199998</v>
      </c>
      <c r="G14657">
        <f>SUM($D$2:D14657)</f>
        <v>177174149.48999995</v>
      </c>
      <c r="H14657" t="str">
        <f>IF(Table6[[#This Row],[Cummelutive_sum]]&lt;=Table6[[#This Row],[80_percent]],"Y", "N")</f>
        <v>N</v>
      </c>
    </row>
    <row r="14658" spans="1:8" x14ac:dyDescent="0.3">
      <c r="A14658">
        <v>108236</v>
      </c>
      <c r="B14658">
        <v>29</v>
      </c>
      <c r="C14658">
        <v>0</v>
      </c>
      <c r="D14658">
        <v>0</v>
      </c>
      <c r="E14658">
        <v>0</v>
      </c>
      <c r="F14658">
        <f>SUM(Table6[total_order_amount])*0.8</f>
        <v>141739319.59199998</v>
      </c>
      <c r="G14658">
        <f>SUM($D$2:D14658)</f>
        <v>177174149.48999995</v>
      </c>
      <c r="H14658" t="str">
        <f>IF(Table6[[#This Row],[Cummelutive_sum]]&lt;=Table6[[#This Row],[80_percent]],"Y", "N")</f>
        <v>N</v>
      </c>
    </row>
    <row r="14659" spans="1:8" x14ac:dyDescent="0.3">
      <c r="A14659">
        <v>107996</v>
      </c>
      <c r="B14659">
        <v>7</v>
      </c>
      <c r="C14659">
        <v>0</v>
      </c>
      <c r="D14659">
        <v>0</v>
      </c>
      <c r="E14659">
        <v>0</v>
      </c>
      <c r="F14659">
        <f>SUM(Table6[total_order_amount])*0.8</f>
        <v>141739319.59199998</v>
      </c>
      <c r="G14659">
        <f>SUM($D$2:D14659)</f>
        <v>177174149.48999995</v>
      </c>
      <c r="H14659" t="str">
        <f>IF(Table6[[#This Row],[Cummelutive_sum]]&lt;=Table6[[#This Row],[80_percent]],"Y", "N")</f>
        <v>N</v>
      </c>
    </row>
    <row r="14660" spans="1:8" x14ac:dyDescent="0.3">
      <c r="A14660">
        <v>107928</v>
      </c>
      <c r="B14660">
        <v>10</v>
      </c>
      <c r="C14660">
        <v>0</v>
      </c>
      <c r="D14660">
        <v>0</v>
      </c>
      <c r="E14660">
        <v>0</v>
      </c>
      <c r="F14660">
        <f>SUM(Table6[total_order_amount])*0.8</f>
        <v>141739319.59199998</v>
      </c>
      <c r="G14660">
        <f>SUM($D$2:D14660)</f>
        <v>177174149.48999995</v>
      </c>
      <c r="H14660" t="str">
        <f>IF(Table6[[#This Row],[Cummelutive_sum]]&lt;=Table6[[#This Row],[80_percent]],"Y", "N")</f>
        <v>N</v>
      </c>
    </row>
    <row r="14661" spans="1:8" x14ac:dyDescent="0.3">
      <c r="A14661">
        <v>107148</v>
      </c>
      <c r="B14661">
        <v>13</v>
      </c>
      <c r="C14661">
        <v>0</v>
      </c>
      <c r="D14661">
        <v>0</v>
      </c>
      <c r="E14661">
        <v>0</v>
      </c>
      <c r="F14661">
        <f>SUM(Table6[total_order_amount])*0.8</f>
        <v>141739319.59199998</v>
      </c>
      <c r="G14661">
        <f>SUM($D$2:D14661)</f>
        <v>177174149.48999995</v>
      </c>
      <c r="H14661" t="str">
        <f>IF(Table6[[#This Row],[Cummelutive_sum]]&lt;=Table6[[#This Row],[80_percent]],"Y", "N")</f>
        <v>N</v>
      </c>
    </row>
    <row r="14662" spans="1:8" x14ac:dyDescent="0.3">
      <c r="A14662">
        <v>56788</v>
      </c>
      <c r="B14662">
        <v>37</v>
      </c>
      <c r="C14662">
        <v>0</v>
      </c>
      <c r="D14662">
        <v>0</v>
      </c>
      <c r="E14662">
        <v>0</v>
      </c>
      <c r="F14662">
        <f>SUM(Table6[total_order_amount])*0.8</f>
        <v>141739319.59199998</v>
      </c>
      <c r="G14662">
        <f>SUM($D$2:D14662)</f>
        <v>177174149.48999995</v>
      </c>
      <c r="H14662" t="str">
        <f>IF(Table6[[#This Row],[Cummelutive_sum]]&lt;=Table6[[#This Row],[80_percent]],"Y", "N")</f>
        <v>N</v>
      </c>
    </row>
    <row r="14663" spans="1:8" x14ac:dyDescent="0.3">
      <c r="A14663">
        <v>93376</v>
      </c>
      <c r="B14663">
        <v>1</v>
      </c>
      <c r="C14663">
        <v>0</v>
      </c>
      <c r="D14663">
        <v>0</v>
      </c>
      <c r="E14663">
        <v>0</v>
      </c>
      <c r="F14663">
        <f>SUM(Table6[total_order_amount])*0.8</f>
        <v>141739319.59199998</v>
      </c>
      <c r="G14663">
        <f>SUM($D$2:D14663)</f>
        <v>177174149.48999995</v>
      </c>
      <c r="H14663" t="str">
        <f>IF(Table6[[#This Row],[Cummelutive_sum]]&lt;=Table6[[#This Row],[80_percent]],"Y", "N")</f>
        <v>N</v>
      </c>
    </row>
    <row r="14664" spans="1:8" x14ac:dyDescent="0.3">
      <c r="A14664">
        <v>106704</v>
      </c>
      <c r="B14664">
        <v>15</v>
      </c>
      <c r="C14664">
        <v>0</v>
      </c>
      <c r="D14664">
        <v>0</v>
      </c>
      <c r="E14664">
        <v>0</v>
      </c>
      <c r="F14664">
        <f>SUM(Table6[total_order_amount])*0.8</f>
        <v>141739319.59199998</v>
      </c>
      <c r="G14664">
        <f>SUM($D$2:D14664)</f>
        <v>177174149.48999995</v>
      </c>
      <c r="H14664" t="str">
        <f>IF(Table6[[#This Row],[Cummelutive_sum]]&lt;=Table6[[#This Row],[80_percent]],"Y", "N")</f>
        <v>N</v>
      </c>
    </row>
    <row r="14665" spans="1:8" x14ac:dyDescent="0.3">
      <c r="A14665">
        <v>65560</v>
      </c>
      <c r="B14665">
        <v>3</v>
      </c>
      <c r="C14665">
        <v>0</v>
      </c>
      <c r="D14665">
        <v>0</v>
      </c>
      <c r="E14665">
        <v>0</v>
      </c>
      <c r="F14665">
        <f>SUM(Table6[total_order_amount])*0.8</f>
        <v>141739319.59199998</v>
      </c>
      <c r="G14665">
        <f>SUM($D$2:D14665)</f>
        <v>177174149.48999995</v>
      </c>
      <c r="H14665" t="str">
        <f>IF(Table6[[#This Row],[Cummelutive_sum]]&lt;=Table6[[#This Row],[80_percent]],"Y", "N")</f>
        <v>N</v>
      </c>
    </row>
    <row r="14666" spans="1:8" x14ac:dyDescent="0.3">
      <c r="A14666">
        <v>96096</v>
      </c>
      <c r="B14666">
        <v>8</v>
      </c>
      <c r="C14666">
        <v>0</v>
      </c>
      <c r="D14666">
        <v>0</v>
      </c>
      <c r="E14666">
        <v>0</v>
      </c>
      <c r="F14666">
        <f>SUM(Table6[total_order_amount])*0.8</f>
        <v>141739319.59199998</v>
      </c>
      <c r="G14666">
        <f>SUM($D$2:D14666)</f>
        <v>177174149.48999995</v>
      </c>
      <c r="H14666" t="str">
        <f>IF(Table6[[#This Row],[Cummelutive_sum]]&lt;=Table6[[#This Row],[80_percent]],"Y", "N")</f>
        <v>N</v>
      </c>
    </row>
    <row r="14667" spans="1:8" x14ac:dyDescent="0.3">
      <c r="A14667">
        <v>92628</v>
      </c>
      <c r="B14667">
        <v>6</v>
      </c>
      <c r="C14667">
        <v>0</v>
      </c>
      <c r="D14667">
        <v>0</v>
      </c>
      <c r="E14667">
        <v>0</v>
      </c>
      <c r="F14667">
        <f>SUM(Table6[total_order_amount])*0.8</f>
        <v>141739319.59199998</v>
      </c>
      <c r="G14667">
        <f>SUM($D$2:D14667)</f>
        <v>177174149.48999995</v>
      </c>
      <c r="H14667" t="str">
        <f>IF(Table6[[#This Row],[Cummelutive_sum]]&lt;=Table6[[#This Row],[80_percent]],"Y", "N")</f>
        <v>N</v>
      </c>
    </row>
    <row r="14668" spans="1:8" x14ac:dyDescent="0.3">
      <c r="A14668">
        <v>93240</v>
      </c>
      <c r="B14668">
        <v>7</v>
      </c>
      <c r="C14668">
        <v>0</v>
      </c>
      <c r="D14668">
        <v>0</v>
      </c>
      <c r="E14668">
        <v>0</v>
      </c>
      <c r="F14668">
        <f>SUM(Table6[total_order_amount])*0.8</f>
        <v>141739319.59199998</v>
      </c>
      <c r="G14668">
        <f>SUM($D$2:D14668)</f>
        <v>177174149.48999995</v>
      </c>
      <c r="H14668" t="str">
        <f>IF(Table6[[#This Row],[Cummelutive_sum]]&lt;=Table6[[#This Row],[80_percent]],"Y", "N")</f>
        <v>N</v>
      </c>
    </row>
    <row r="14669" spans="1:8" x14ac:dyDescent="0.3">
      <c r="A14669">
        <v>38560</v>
      </c>
      <c r="B14669">
        <v>13</v>
      </c>
      <c r="C14669">
        <v>0</v>
      </c>
      <c r="D14669">
        <v>0</v>
      </c>
      <c r="E14669">
        <v>0</v>
      </c>
      <c r="F14669">
        <f>SUM(Table6[total_order_amount])*0.8</f>
        <v>141739319.59199998</v>
      </c>
      <c r="G14669">
        <f>SUM($D$2:D14669)</f>
        <v>177174149.48999995</v>
      </c>
      <c r="H14669" t="str">
        <f>IF(Table6[[#This Row],[Cummelutive_sum]]&lt;=Table6[[#This Row],[80_percent]],"Y", "N")</f>
        <v>N</v>
      </c>
    </row>
    <row r="14670" spans="1:8" x14ac:dyDescent="0.3">
      <c r="A14670">
        <v>87664</v>
      </c>
      <c r="B14670">
        <v>7</v>
      </c>
      <c r="C14670">
        <v>0</v>
      </c>
      <c r="D14670">
        <v>0</v>
      </c>
      <c r="E14670">
        <v>0</v>
      </c>
      <c r="F14670">
        <f>SUM(Table6[total_order_amount])*0.8</f>
        <v>141739319.59199998</v>
      </c>
      <c r="G14670">
        <f>SUM($D$2:D14670)</f>
        <v>177174149.48999995</v>
      </c>
      <c r="H14670" t="str">
        <f>IF(Table6[[#This Row],[Cummelutive_sum]]&lt;=Table6[[#This Row],[80_percent]],"Y", "N")</f>
        <v>N</v>
      </c>
    </row>
    <row r="14671" spans="1:8" x14ac:dyDescent="0.3">
      <c r="A14671">
        <v>86304</v>
      </c>
      <c r="B14671">
        <v>2</v>
      </c>
      <c r="C14671">
        <v>0</v>
      </c>
      <c r="D14671">
        <v>0</v>
      </c>
      <c r="E14671">
        <v>0</v>
      </c>
      <c r="F14671">
        <f>SUM(Table6[total_order_amount])*0.8</f>
        <v>141739319.59199998</v>
      </c>
      <c r="G14671">
        <f>SUM($D$2:D14671)</f>
        <v>177174149.48999995</v>
      </c>
      <c r="H14671" t="str">
        <f>IF(Table6[[#This Row],[Cummelutive_sum]]&lt;=Table6[[#This Row],[80_percent]],"Y", "N")</f>
        <v>N</v>
      </c>
    </row>
    <row r="14672" spans="1:8" x14ac:dyDescent="0.3">
      <c r="A14672">
        <v>89704</v>
      </c>
      <c r="B14672">
        <v>3</v>
      </c>
      <c r="C14672">
        <v>0</v>
      </c>
      <c r="D14672">
        <v>0</v>
      </c>
      <c r="E14672">
        <v>0</v>
      </c>
      <c r="F14672">
        <f>SUM(Table6[total_order_amount])*0.8</f>
        <v>141739319.59199998</v>
      </c>
      <c r="G14672">
        <f>SUM($D$2:D14672)</f>
        <v>177174149.48999995</v>
      </c>
      <c r="H14672" t="str">
        <f>IF(Table6[[#This Row],[Cummelutive_sum]]&lt;=Table6[[#This Row],[80_percent]],"Y", "N")</f>
        <v>N</v>
      </c>
    </row>
    <row r="14673" spans="1:8" x14ac:dyDescent="0.3">
      <c r="A14673">
        <v>105616</v>
      </c>
      <c r="B14673">
        <v>6</v>
      </c>
      <c r="C14673">
        <v>0</v>
      </c>
      <c r="D14673">
        <v>0</v>
      </c>
      <c r="E14673">
        <v>0</v>
      </c>
      <c r="F14673">
        <f>SUM(Table6[total_order_amount])*0.8</f>
        <v>141739319.59199998</v>
      </c>
      <c r="G14673">
        <f>SUM($D$2:D14673)</f>
        <v>177174149.48999995</v>
      </c>
      <c r="H14673" t="str">
        <f>IF(Table6[[#This Row],[Cummelutive_sum]]&lt;=Table6[[#This Row],[80_percent]],"Y", "N")</f>
        <v>N</v>
      </c>
    </row>
    <row r="14674" spans="1:8" x14ac:dyDescent="0.3">
      <c r="A14674">
        <v>95144</v>
      </c>
      <c r="B14674">
        <v>30</v>
      </c>
      <c r="C14674">
        <v>0</v>
      </c>
      <c r="D14674">
        <v>0</v>
      </c>
      <c r="E14674">
        <v>0</v>
      </c>
      <c r="F14674">
        <f>SUM(Table6[total_order_amount])*0.8</f>
        <v>141739319.59199998</v>
      </c>
      <c r="G14674">
        <f>SUM($D$2:D14674)</f>
        <v>177174149.48999995</v>
      </c>
      <c r="H14674" t="str">
        <f>IF(Table6[[#This Row],[Cummelutive_sum]]&lt;=Table6[[#This Row],[80_percent]],"Y", "N")</f>
        <v>N</v>
      </c>
    </row>
    <row r="14675" spans="1:8" x14ac:dyDescent="0.3">
      <c r="A14675">
        <v>99360</v>
      </c>
      <c r="B14675">
        <v>2</v>
      </c>
      <c r="C14675">
        <v>0</v>
      </c>
      <c r="D14675">
        <v>0</v>
      </c>
      <c r="E14675">
        <v>0</v>
      </c>
      <c r="F14675">
        <f>SUM(Table6[total_order_amount])*0.8</f>
        <v>141739319.59199998</v>
      </c>
      <c r="G14675">
        <f>SUM($D$2:D14675)</f>
        <v>177174149.48999995</v>
      </c>
      <c r="H14675" t="str">
        <f>IF(Table6[[#This Row],[Cummelutive_sum]]&lt;=Table6[[#This Row],[80_percent]],"Y", "N")</f>
        <v>N</v>
      </c>
    </row>
    <row r="14676" spans="1:8" x14ac:dyDescent="0.3">
      <c r="A14676">
        <v>105516</v>
      </c>
      <c r="B14676">
        <v>3</v>
      </c>
      <c r="C14676">
        <v>0</v>
      </c>
      <c r="D14676">
        <v>0</v>
      </c>
      <c r="E14676">
        <v>0</v>
      </c>
      <c r="F14676">
        <f>SUM(Table6[total_order_amount])*0.8</f>
        <v>141739319.59199998</v>
      </c>
      <c r="G14676">
        <f>SUM($D$2:D14676)</f>
        <v>177174149.48999995</v>
      </c>
      <c r="H14676" t="str">
        <f>IF(Table6[[#This Row],[Cummelutive_sum]]&lt;=Table6[[#This Row],[80_percent]],"Y", "N")</f>
        <v>N</v>
      </c>
    </row>
    <row r="14677" spans="1:8" x14ac:dyDescent="0.3">
      <c r="A14677">
        <v>105380</v>
      </c>
      <c r="B14677">
        <v>4</v>
      </c>
      <c r="C14677">
        <v>0</v>
      </c>
      <c r="D14677">
        <v>0</v>
      </c>
      <c r="E14677">
        <v>0</v>
      </c>
      <c r="F14677">
        <f>SUM(Table6[total_order_amount])*0.8</f>
        <v>141739319.59199998</v>
      </c>
      <c r="G14677">
        <f>SUM($D$2:D14677)</f>
        <v>177174149.48999995</v>
      </c>
      <c r="H14677" t="str">
        <f>IF(Table6[[#This Row],[Cummelutive_sum]]&lt;=Table6[[#This Row],[80_percent]],"Y", "N")</f>
        <v>N</v>
      </c>
    </row>
    <row r="14678" spans="1:8" x14ac:dyDescent="0.3">
      <c r="A14678">
        <v>105344</v>
      </c>
      <c r="B14678">
        <v>43</v>
      </c>
      <c r="C14678">
        <v>0</v>
      </c>
      <c r="D14678">
        <v>0</v>
      </c>
      <c r="E14678">
        <v>0</v>
      </c>
      <c r="F14678">
        <f>SUM(Table6[total_order_amount])*0.8</f>
        <v>141739319.59199998</v>
      </c>
      <c r="G14678">
        <f>SUM($D$2:D14678)</f>
        <v>177174149.48999995</v>
      </c>
      <c r="H14678" t="str">
        <f>IF(Table6[[#This Row],[Cummelutive_sum]]&lt;=Table6[[#This Row],[80_percent]],"Y", "N")</f>
        <v>N</v>
      </c>
    </row>
    <row r="14679" spans="1:8" x14ac:dyDescent="0.3">
      <c r="A14679">
        <v>94532</v>
      </c>
      <c r="B14679">
        <v>5</v>
      </c>
      <c r="C14679">
        <v>0</v>
      </c>
      <c r="D14679">
        <v>0</v>
      </c>
      <c r="E14679">
        <v>0</v>
      </c>
      <c r="F14679">
        <f>SUM(Table6[total_order_amount])*0.8</f>
        <v>141739319.59199998</v>
      </c>
      <c r="G14679">
        <f>SUM($D$2:D14679)</f>
        <v>177174149.48999995</v>
      </c>
      <c r="H14679" t="str">
        <f>IF(Table6[[#This Row],[Cummelutive_sum]]&lt;=Table6[[#This Row],[80_percent]],"Y", "N")</f>
        <v>N</v>
      </c>
    </row>
    <row r="14680" spans="1:8" x14ac:dyDescent="0.3">
      <c r="A14680">
        <v>59304</v>
      </c>
      <c r="B14680">
        <v>1</v>
      </c>
      <c r="C14680">
        <v>0</v>
      </c>
      <c r="D14680">
        <v>0</v>
      </c>
      <c r="E14680">
        <v>0</v>
      </c>
      <c r="F14680">
        <f>SUM(Table6[total_order_amount])*0.8</f>
        <v>141739319.59199998</v>
      </c>
      <c r="G14680">
        <f>SUM($D$2:D14680)</f>
        <v>177174149.48999995</v>
      </c>
      <c r="H14680" t="str">
        <f>IF(Table6[[#This Row],[Cummelutive_sum]]&lt;=Table6[[#This Row],[80_percent]],"Y", "N")</f>
        <v>N</v>
      </c>
    </row>
    <row r="14681" spans="1:8" x14ac:dyDescent="0.3">
      <c r="A14681">
        <v>104528</v>
      </c>
      <c r="B14681">
        <v>7</v>
      </c>
      <c r="C14681">
        <v>0</v>
      </c>
      <c r="D14681">
        <v>0</v>
      </c>
      <c r="E14681">
        <v>0</v>
      </c>
      <c r="F14681">
        <f>SUM(Table6[total_order_amount])*0.8</f>
        <v>141739319.59199998</v>
      </c>
      <c r="G14681">
        <f>SUM($D$2:D14681)</f>
        <v>177174149.48999995</v>
      </c>
      <c r="H14681" t="str">
        <f>IF(Table6[[#This Row],[Cummelutive_sum]]&lt;=Table6[[#This Row],[80_percent]],"Y", "N")</f>
        <v>N</v>
      </c>
    </row>
    <row r="14682" spans="1:8" x14ac:dyDescent="0.3">
      <c r="A14682">
        <v>104428</v>
      </c>
      <c r="B14682">
        <v>2</v>
      </c>
      <c r="C14682">
        <v>0</v>
      </c>
      <c r="D14682">
        <v>0</v>
      </c>
      <c r="E14682">
        <v>0</v>
      </c>
      <c r="F14682">
        <f>SUM(Table6[total_order_amount])*0.8</f>
        <v>141739319.59199998</v>
      </c>
      <c r="G14682">
        <f>SUM($D$2:D14682)</f>
        <v>177174149.48999995</v>
      </c>
      <c r="H14682" t="str">
        <f>IF(Table6[[#This Row],[Cummelutive_sum]]&lt;=Table6[[#This Row],[80_percent]],"Y", "N")</f>
        <v>N</v>
      </c>
    </row>
    <row r="14683" spans="1:8" x14ac:dyDescent="0.3">
      <c r="A14683">
        <v>104256</v>
      </c>
      <c r="B14683">
        <v>10</v>
      </c>
      <c r="C14683">
        <v>0</v>
      </c>
      <c r="D14683">
        <v>0</v>
      </c>
      <c r="E14683">
        <v>0</v>
      </c>
      <c r="F14683">
        <f>SUM(Table6[total_order_amount])*0.8</f>
        <v>141739319.59199998</v>
      </c>
      <c r="G14683">
        <f>SUM($D$2:D14683)</f>
        <v>177174149.48999995</v>
      </c>
      <c r="H14683" t="str">
        <f>IF(Table6[[#This Row],[Cummelutive_sum]]&lt;=Table6[[#This Row],[80_percent]],"Y", "N")</f>
        <v>N</v>
      </c>
    </row>
    <row r="14684" spans="1:8" x14ac:dyDescent="0.3">
      <c r="A14684">
        <v>41996</v>
      </c>
      <c r="B14684">
        <v>7</v>
      </c>
      <c r="C14684">
        <v>0</v>
      </c>
      <c r="D14684">
        <v>0</v>
      </c>
      <c r="E14684">
        <v>0</v>
      </c>
      <c r="F14684">
        <f>SUM(Table6[total_order_amount])*0.8</f>
        <v>141739319.59199998</v>
      </c>
      <c r="G14684">
        <f>SUM($D$2:D14684)</f>
        <v>177174149.48999995</v>
      </c>
      <c r="H14684" t="str">
        <f>IF(Table6[[#This Row],[Cummelutive_sum]]&lt;=Table6[[#This Row],[80_percent]],"Y", "N")</f>
        <v>N</v>
      </c>
    </row>
    <row r="14685" spans="1:8" x14ac:dyDescent="0.3">
      <c r="A14685">
        <v>42232</v>
      </c>
      <c r="B14685">
        <v>14</v>
      </c>
      <c r="C14685">
        <v>0</v>
      </c>
      <c r="D14685">
        <v>0</v>
      </c>
      <c r="E14685">
        <v>0</v>
      </c>
      <c r="F14685">
        <f>SUM(Table6[total_order_amount])*0.8</f>
        <v>141739319.59199998</v>
      </c>
      <c r="G14685">
        <f>SUM($D$2:D14685)</f>
        <v>177174149.48999995</v>
      </c>
      <c r="H14685" t="str">
        <f>IF(Table6[[#This Row],[Cummelutive_sum]]&lt;=Table6[[#This Row],[80_percent]],"Y", "N")</f>
        <v>N</v>
      </c>
    </row>
    <row r="14686" spans="1:8" x14ac:dyDescent="0.3">
      <c r="A14686">
        <v>104156</v>
      </c>
      <c r="B14686">
        <v>24</v>
      </c>
      <c r="C14686">
        <v>0</v>
      </c>
      <c r="D14686">
        <v>0</v>
      </c>
      <c r="E14686">
        <v>0</v>
      </c>
      <c r="F14686">
        <f>SUM(Table6[total_order_amount])*0.8</f>
        <v>141739319.59199998</v>
      </c>
      <c r="G14686">
        <f>SUM($D$2:D14686)</f>
        <v>177174149.48999995</v>
      </c>
      <c r="H14686" t="str">
        <f>IF(Table6[[#This Row],[Cummelutive_sum]]&lt;=Table6[[#This Row],[80_percent]],"Y", "N")</f>
        <v>N</v>
      </c>
    </row>
    <row r="14687" spans="1:8" x14ac:dyDescent="0.3">
      <c r="A14687">
        <v>104120</v>
      </c>
      <c r="B14687">
        <v>3</v>
      </c>
      <c r="C14687">
        <v>0</v>
      </c>
      <c r="D14687">
        <v>0</v>
      </c>
      <c r="E14687">
        <v>0</v>
      </c>
      <c r="F14687">
        <f>SUM(Table6[total_order_amount])*0.8</f>
        <v>141739319.59199998</v>
      </c>
      <c r="G14687">
        <f>SUM($D$2:D14687)</f>
        <v>177174149.48999995</v>
      </c>
      <c r="H14687" t="str">
        <f>IF(Table6[[#This Row],[Cummelutive_sum]]&lt;=Table6[[#This Row],[80_percent]],"Y", "N")</f>
        <v>N</v>
      </c>
    </row>
    <row r="14688" spans="1:8" x14ac:dyDescent="0.3">
      <c r="A14688">
        <v>48116</v>
      </c>
      <c r="B14688">
        <v>3</v>
      </c>
      <c r="C14688">
        <v>0</v>
      </c>
      <c r="D14688">
        <v>0</v>
      </c>
      <c r="E14688">
        <v>0</v>
      </c>
      <c r="F14688">
        <f>SUM(Table6[total_order_amount])*0.8</f>
        <v>141739319.59199998</v>
      </c>
      <c r="G14688">
        <f>SUM($D$2:D14688)</f>
        <v>177174149.48999995</v>
      </c>
      <c r="H14688" t="str">
        <f>IF(Table6[[#This Row],[Cummelutive_sum]]&lt;=Table6[[#This Row],[80_percent]],"Y", "N")</f>
        <v>N</v>
      </c>
    </row>
    <row r="14689" spans="1:8" x14ac:dyDescent="0.3">
      <c r="A14689">
        <v>93580</v>
      </c>
      <c r="B14689">
        <v>8</v>
      </c>
      <c r="C14689">
        <v>0</v>
      </c>
      <c r="D14689">
        <v>0</v>
      </c>
      <c r="E14689">
        <v>0</v>
      </c>
      <c r="F14689">
        <f>SUM(Table6[total_order_amount])*0.8</f>
        <v>141739319.59199998</v>
      </c>
      <c r="G14689">
        <f>SUM($D$2:D14689)</f>
        <v>177174149.48999995</v>
      </c>
      <c r="H14689" t="str">
        <f>IF(Table6[[#This Row],[Cummelutive_sum]]&lt;=Table6[[#This Row],[80_percent]],"Y", "N")</f>
        <v>N</v>
      </c>
    </row>
    <row r="14690" spans="1:8" x14ac:dyDescent="0.3">
      <c r="A14690">
        <v>99088</v>
      </c>
      <c r="B14690">
        <v>2</v>
      </c>
      <c r="C14690">
        <v>0</v>
      </c>
      <c r="D14690">
        <v>0</v>
      </c>
      <c r="E14690">
        <v>0</v>
      </c>
      <c r="F14690">
        <f>SUM(Table6[total_order_amount])*0.8</f>
        <v>141739319.59199998</v>
      </c>
      <c r="G14690">
        <f>SUM($D$2:D14690)</f>
        <v>177174149.48999995</v>
      </c>
      <c r="H14690" t="str">
        <f>IF(Table6[[#This Row],[Cummelutive_sum]]&lt;=Table6[[#This Row],[80_percent]],"Y", "N")</f>
        <v>N</v>
      </c>
    </row>
    <row r="14691" spans="1:8" x14ac:dyDescent="0.3">
      <c r="A14691">
        <v>57672</v>
      </c>
      <c r="B14691">
        <v>3</v>
      </c>
      <c r="C14691">
        <v>0</v>
      </c>
      <c r="D14691">
        <v>0</v>
      </c>
      <c r="E14691">
        <v>0</v>
      </c>
      <c r="F14691">
        <f>SUM(Table6[total_order_amount])*0.8</f>
        <v>141739319.59199998</v>
      </c>
      <c r="G14691">
        <f>SUM($D$2:D14691)</f>
        <v>177174149.48999995</v>
      </c>
      <c r="H14691" t="str">
        <f>IF(Table6[[#This Row],[Cummelutive_sum]]&lt;=Table6[[#This Row],[80_percent]],"Y", "N")</f>
        <v>N</v>
      </c>
    </row>
    <row r="14692" spans="1:8" x14ac:dyDescent="0.3">
      <c r="A14692">
        <v>103476</v>
      </c>
      <c r="B14692">
        <v>13</v>
      </c>
      <c r="C14692">
        <v>0</v>
      </c>
      <c r="D14692">
        <v>0</v>
      </c>
      <c r="E14692">
        <v>0</v>
      </c>
      <c r="F14692">
        <f>SUM(Table6[total_order_amount])*0.8</f>
        <v>141739319.59199998</v>
      </c>
      <c r="G14692">
        <f>SUM($D$2:D14692)</f>
        <v>177174149.48999995</v>
      </c>
      <c r="H14692" t="str">
        <f>IF(Table6[[#This Row],[Cummelutive_sum]]&lt;=Table6[[#This Row],[80_percent]],"Y", "N")</f>
        <v>N</v>
      </c>
    </row>
    <row r="14693" spans="1:8" x14ac:dyDescent="0.3">
      <c r="A14693">
        <v>150672</v>
      </c>
      <c r="B14693">
        <v>13</v>
      </c>
      <c r="C14693">
        <v>0</v>
      </c>
      <c r="D14693">
        <v>0</v>
      </c>
      <c r="E14693">
        <v>0</v>
      </c>
      <c r="F14693">
        <f>SUM(Table6[total_order_amount])*0.8</f>
        <v>141739319.59199998</v>
      </c>
      <c r="G14693">
        <f>SUM($D$2:D14693)</f>
        <v>177174149.48999995</v>
      </c>
      <c r="H14693" t="str">
        <f>IF(Table6[[#This Row],[Cummelutive_sum]]&lt;=Table6[[#This Row],[80_percent]],"Y", "N")</f>
        <v>N</v>
      </c>
    </row>
    <row r="14694" spans="1:8" x14ac:dyDescent="0.3">
      <c r="A14694">
        <v>148360</v>
      </c>
      <c r="B14694">
        <v>2</v>
      </c>
      <c r="C14694">
        <v>0</v>
      </c>
      <c r="D14694">
        <v>0</v>
      </c>
      <c r="E14694">
        <v>0</v>
      </c>
      <c r="F14694">
        <f>SUM(Table6[total_order_amount])*0.8</f>
        <v>141739319.59199998</v>
      </c>
      <c r="G14694">
        <f>SUM($D$2:D14694)</f>
        <v>177174149.48999995</v>
      </c>
      <c r="H14694" t="str">
        <f>IF(Table6[[#This Row],[Cummelutive_sum]]&lt;=Table6[[#This Row],[80_percent]],"Y", "N")</f>
        <v>N</v>
      </c>
    </row>
    <row r="14695" spans="1:8" x14ac:dyDescent="0.3">
      <c r="A14695">
        <v>219532</v>
      </c>
      <c r="B14695">
        <v>13</v>
      </c>
      <c r="C14695">
        <v>0</v>
      </c>
      <c r="D14695">
        <v>0</v>
      </c>
      <c r="E14695">
        <v>0</v>
      </c>
      <c r="F14695">
        <f>SUM(Table6[total_order_amount])*0.8</f>
        <v>141739319.59199998</v>
      </c>
      <c r="G14695">
        <f>SUM($D$2:D14695)</f>
        <v>177174149.48999995</v>
      </c>
      <c r="H14695" t="str">
        <f>IF(Table6[[#This Row],[Cummelutive_sum]]&lt;=Table6[[#This Row],[80_percent]],"Y", "N")</f>
        <v>N</v>
      </c>
    </row>
    <row r="14696" spans="1:8" x14ac:dyDescent="0.3">
      <c r="A14696">
        <v>172368</v>
      </c>
      <c r="B14696">
        <v>37</v>
      </c>
      <c r="C14696">
        <v>0</v>
      </c>
      <c r="D14696">
        <v>0</v>
      </c>
      <c r="E14696">
        <v>0</v>
      </c>
      <c r="F14696">
        <f>SUM(Table6[total_order_amount])*0.8</f>
        <v>141739319.59199998</v>
      </c>
      <c r="G14696">
        <f>SUM($D$2:D14696)</f>
        <v>177174149.48999995</v>
      </c>
      <c r="H14696" t="str">
        <f>IF(Table6[[#This Row],[Cummelutive_sum]]&lt;=Table6[[#This Row],[80_percent]],"Y", "N")</f>
        <v>N</v>
      </c>
    </row>
    <row r="14697" spans="1:8" x14ac:dyDescent="0.3">
      <c r="A14697">
        <v>215212</v>
      </c>
      <c r="B14697">
        <v>1</v>
      </c>
      <c r="C14697">
        <v>0</v>
      </c>
      <c r="D14697">
        <v>0</v>
      </c>
      <c r="E14697">
        <v>0</v>
      </c>
      <c r="F14697">
        <f>SUM(Table6[total_order_amount])*0.8</f>
        <v>141739319.59199998</v>
      </c>
      <c r="G14697">
        <f>SUM($D$2:D14697)</f>
        <v>177174149.48999995</v>
      </c>
      <c r="H14697" t="str">
        <f>IF(Table6[[#This Row],[Cummelutive_sum]]&lt;=Table6[[#This Row],[80_percent]],"Y", "N")</f>
        <v>N</v>
      </c>
    </row>
    <row r="14698" spans="1:8" x14ac:dyDescent="0.3">
      <c r="A14698">
        <v>144484</v>
      </c>
      <c r="B14698">
        <v>30</v>
      </c>
      <c r="C14698">
        <v>0</v>
      </c>
      <c r="D14698">
        <v>0</v>
      </c>
      <c r="E14698">
        <v>0</v>
      </c>
      <c r="F14698">
        <f>SUM(Table6[total_order_amount])*0.8</f>
        <v>141739319.59199998</v>
      </c>
      <c r="G14698">
        <f>SUM($D$2:D14698)</f>
        <v>177174149.48999995</v>
      </c>
      <c r="H14698" t="str">
        <f>IF(Table6[[#This Row],[Cummelutive_sum]]&lt;=Table6[[#This Row],[80_percent]],"Y", "N")</f>
        <v>N</v>
      </c>
    </row>
    <row r="14699" spans="1:8" x14ac:dyDescent="0.3">
      <c r="A14699">
        <v>215416</v>
      </c>
      <c r="B14699">
        <v>92</v>
      </c>
      <c r="C14699">
        <v>0</v>
      </c>
      <c r="D14699">
        <v>0</v>
      </c>
      <c r="E14699">
        <v>0</v>
      </c>
      <c r="F14699">
        <f>SUM(Table6[total_order_amount])*0.8</f>
        <v>141739319.59199998</v>
      </c>
      <c r="G14699">
        <f>SUM($D$2:D14699)</f>
        <v>177174149.48999995</v>
      </c>
      <c r="H14699" t="str">
        <f>IF(Table6[[#This Row],[Cummelutive_sum]]&lt;=Table6[[#This Row],[80_percent]],"Y", "N")</f>
        <v>N</v>
      </c>
    </row>
    <row r="14700" spans="1:8" x14ac:dyDescent="0.3">
      <c r="A14700">
        <v>200524</v>
      </c>
      <c r="B14700">
        <v>1</v>
      </c>
      <c r="C14700">
        <v>0</v>
      </c>
      <c r="D14700">
        <v>0</v>
      </c>
      <c r="E14700">
        <v>0</v>
      </c>
      <c r="F14700">
        <f>SUM(Table6[total_order_amount])*0.8</f>
        <v>141739319.59199998</v>
      </c>
      <c r="G14700">
        <f>SUM($D$2:D14700)</f>
        <v>177174149.48999995</v>
      </c>
      <c r="H14700" t="str">
        <f>IF(Table6[[#This Row],[Cummelutive_sum]]&lt;=Table6[[#This Row],[80_percent]],"Y", "N")</f>
        <v>N</v>
      </c>
    </row>
    <row r="14701" spans="1:8" x14ac:dyDescent="0.3">
      <c r="A14701">
        <v>215452</v>
      </c>
      <c r="B14701">
        <v>24</v>
      </c>
      <c r="C14701">
        <v>0</v>
      </c>
      <c r="D14701">
        <v>0</v>
      </c>
      <c r="E14701">
        <v>0</v>
      </c>
      <c r="F14701">
        <f>SUM(Table6[total_order_amount])*0.8</f>
        <v>141739319.59199998</v>
      </c>
      <c r="G14701">
        <f>SUM($D$2:D14701)</f>
        <v>177174149.48999995</v>
      </c>
      <c r="H14701" t="str">
        <f>IF(Table6[[#This Row],[Cummelutive_sum]]&lt;=Table6[[#This Row],[80_percent]],"Y", "N")</f>
        <v>N</v>
      </c>
    </row>
    <row r="14702" spans="1:8" x14ac:dyDescent="0.3">
      <c r="A14702">
        <v>132312</v>
      </c>
      <c r="B14702">
        <v>12</v>
      </c>
      <c r="C14702">
        <v>0</v>
      </c>
      <c r="D14702">
        <v>0</v>
      </c>
      <c r="E14702">
        <v>0</v>
      </c>
      <c r="F14702">
        <f>SUM(Table6[total_order_amount])*0.8</f>
        <v>141739319.59199998</v>
      </c>
      <c r="G14702">
        <f>SUM($D$2:D14702)</f>
        <v>177174149.48999995</v>
      </c>
      <c r="H14702" t="str">
        <f>IF(Table6[[#This Row],[Cummelutive_sum]]&lt;=Table6[[#This Row],[80_percent]],"Y", "N")</f>
        <v>N</v>
      </c>
    </row>
    <row r="14703" spans="1:8" x14ac:dyDescent="0.3">
      <c r="A14703">
        <v>147884</v>
      </c>
      <c r="B14703">
        <v>10</v>
      </c>
      <c r="C14703">
        <v>0</v>
      </c>
      <c r="D14703">
        <v>0</v>
      </c>
      <c r="E14703">
        <v>0</v>
      </c>
      <c r="F14703">
        <f>SUM(Table6[total_order_amount])*0.8</f>
        <v>141739319.59199998</v>
      </c>
      <c r="G14703">
        <f>SUM($D$2:D14703)</f>
        <v>177174149.48999995</v>
      </c>
      <c r="H14703" t="str">
        <f>IF(Table6[[#This Row],[Cummelutive_sum]]&lt;=Table6[[#This Row],[80_percent]],"Y", "N")</f>
        <v>N</v>
      </c>
    </row>
    <row r="14704" spans="1:8" x14ac:dyDescent="0.3">
      <c r="A14704">
        <v>182160</v>
      </c>
      <c r="B14704">
        <v>1</v>
      </c>
      <c r="C14704">
        <v>0</v>
      </c>
      <c r="D14704">
        <v>0</v>
      </c>
      <c r="E14704">
        <v>0</v>
      </c>
      <c r="F14704">
        <f>SUM(Table6[total_order_amount])*0.8</f>
        <v>141739319.59199998</v>
      </c>
      <c r="G14704">
        <f>SUM($D$2:D14704)</f>
        <v>177174149.48999995</v>
      </c>
      <c r="H14704" t="str">
        <f>IF(Table6[[#This Row],[Cummelutive_sum]]&lt;=Table6[[#This Row],[80_percent]],"Y", "N")</f>
        <v>N</v>
      </c>
    </row>
    <row r="14705" spans="1:8" x14ac:dyDescent="0.3">
      <c r="A14705">
        <v>209296</v>
      </c>
      <c r="B14705">
        <v>25</v>
      </c>
      <c r="C14705">
        <v>0</v>
      </c>
      <c r="D14705">
        <v>0</v>
      </c>
      <c r="E14705">
        <v>0</v>
      </c>
      <c r="F14705">
        <f>SUM(Table6[total_order_amount])*0.8</f>
        <v>141739319.59199998</v>
      </c>
      <c r="G14705">
        <f>SUM($D$2:D14705)</f>
        <v>177174149.48999995</v>
      </c>
      <c r="H14705" t="str">
        <f>IF(Table6[[#This Row],[Cummelutive_sum]]&lt;=Table6[[#This Row],[80_percent]],"Y", "N")</f>
        <v>N</v>
      </c>
    </row>
    <row r="14706" spans="1:8" x14ac:dyDescent="0.3">
      <c r="A14706">
        <v>212016</v>
      </c>
      <c r="B14706">
        <v>7</v>
      </c>
      <c r="C14706">
        <v>0</v>
      </c>
      <c r="D14706">
        <v>0</v>
      </c>
      <c r="E14706">
        <v>0</v>
      </c>
      <c r="F14706">
        <f>SUM(Table6[total_order_amount])*0.8</f>
        <v>141739319.59199998</v>
      </c>
      <c r="G14706">
        <f>SUM($D$2:D14706)</f>
        <v>177174149.48999995</v>
      </c>
      <c r="H14706" t="str">
        <f>IF(Table6[[#This Row],[Cummelutive_sum]]&lt;=Table6[[#This Row],[80_percent]],"Y", "N")</f>
        <v>N</v>
      </c>
    </row>
    <row r="14707" spans="1:8" x14ac:dyDescent="0.3">
      <c r="A14707">
        <v>217628</v>
      </c>
      <c r="B14707">
        <v>10</v>
      </c>
      <c r="C14707">
        <v>0</v>
      </c>
      <c r="D14707">
        <v>0</v>
      </c>
      <c r="E14707">
        <v>0</v>
      </c>
      <c r="F14707">
        <f>SUM(Table6[total_order_amount])*0.8</f>
        <v>141739319.59199998</v>
      </c>
      <c r="G14707">
        <f>SUM($D$2:D14707)</f>
        <v>177174149.48999995</v>
      </c>
      <c r="H14707" t="str">
        <f>IF(Table6[[#This Row],[Cummelutive_sum]]&lt;=Table6[[#This Row],[80_percent]],"Y", "N")</f>
        <v>N</v>
      </c>
    </row>
    <row r="14708" spans="1:8" x14ac:dyDescent="0.3">
      <c r="A14708">
        <v>197396</v>
      </c>
      <c r="B14708">
        <v>18</v>
      </c>
      <c r="C14708">
        <v>0</v>
      </c>
      <c r="D14708">
        <v>0</v>
      </c>
      <c r="E14708">
        <v>0</v>
      </c>
      <c r="F14708">
        <f>SUM(Table6[total_order_amount])*0.8</f>
        <v>141739319.59199998</v>
      </c>
      <c r="G14708">
        <f>SUM($D$2:D14708)</f>
        <v>177174149.48999995</v>
      </c>
      <c r="H14708" t="str">
        <f>IF(Table6[[#This Row],[Cummelutive_sum]]&lt;=Table6[[#This Row],[80_percent]],"Y", "N")</f>
        <v>N</v>
      </c>
    </row>
    <row r="14709" spans="1:8" x14ac:dyDescent="0.3">
      <c r="A14709">
        <v>139384</v>
      </c>
      <c r="B14709">
        <v>42</v>
      </c>
      <c r="C14709">
        <v>0</v>
      </c>
      <c r="D14709">
        <v>0</v>
      </c>
      <c r="E14709">
        <v>0</v>
      </c>
      <c r="F14709">
        <f>SUM(Table6[total_order_amount])*0.8</f>
        <v>141739319.59199998</v>
      </c>
      <c r="G14709">
        <f>SUM($D$2:D14709)</f>
        <v>177174149.48999995</v>
      </c>
      <c r="H14709" t="str">
        <f>IF(Table6[[#This Row],[Cummelutive_sum]]&lt;=Table6[[#This Row],[80_percent]],"Y", "N")</f>
        <v>N</v>
      </c>
    </row>
    <row r="14710" spans="1:8" x14ac:dyDescent="0.3">
      <c r="A14710">
        <v>158324</v>
      </c>
      <c r="B14710">
        <v>2</v>
      </c>
      <c r="C14710">
        <v>0</v>
      </c>
      <c r="D14710">
        <v>0</v>
      </c>
      <c r="E14710">
        <v>0</v>
      </c>
      <c r="F14710">
        <f>SUM(Table6[total_order_amount])*0.8</f>
        <v>141739319.59199998</v>
      </c>
      <c r="G14710">
        <f>SUM($D$2:D14710)</f>
        <v>177174149.48999995</v>
      </c>
      <c r="H14710" t="str">
        <f>IF(Table6[[#This Row],[Cummelutive_sum]]&lt;=Table6[[#This Row],[80_percent]],"Y", "N")</f>
        <v>N</v>
      </c>
    </row>
    <row r="14711" spans="1:8" x14ac:dyDescent="0.3">
      <c r="A14711">
        <v>210112</v>
      </c>
      <c r="B14711">
        <v>32</v>
      </c>
      <c r="C14711">
        <v>0</v>
      </c>
      <c r="D14711">
        <v>0</v>
      </c>
      <c r="E14711">
        <v>0</v>
      </c>
      <c r="F14711">
        <f>SUM(Table6[total_order_amount])*0.8</f>
        <v>141739319.59199998</v>
      </c>
      <c r="G14711">
        <f>SUM($D$2:D14711)</f>
        <v>177174149.48999995</v>
      </c>
      <c r="H14711" t="str">
        <f>IF(Table6[[#This Row],[Cummelutive_sum]]&lt;=Table6[[#This Row],[80_percent]],"Y", "N")</f>
        <v>N</v>
      </c>
    </row>
    <row r="14712" spans="1:8" x14ac:dyDescent="0.3">
      <c r="A14712">
        <v>197328</v>
      </c>
      <c r="B14712">
        <v>5</v>
      </c>
      <c r="C14712">
        <v>0</v>
      </c>
      <c r="D14712">
        <v>0</v>
      </c>
      <c r="E14712">
        <v>0</v>
      </c>
      <c r="F14712">
        <f>SUM(Table6[total_order_amount])*0.8</f>
        <v>141739319.59199998</v>
      </c>
      <c r="G14712">
        <f>SUM($D$2:D14712)</f>
        <v>177174149.48999995</v>
      </c>
      <c r="H14712" t="str">
        <f>IF(Table6[[#This Row],[Cummelutive_sum]]&lt;=Table6[[#This Row],[80_percent]],"Y", "N")</f>
        <v>N</v>
      </c>
    </row>
    <row r="14713" spans="1:8" x14ac:dyDescent="0.3">
      <c r="A14713">
        <v>45872</v>
      </c>
      <c r="B14713">
        <v>40</v>
      </c>
      <c r="C14713">
        <v>0</v>
      </c>
      <c r="D14713">
        <v>0</v>
      </c>
      <c r="E14713">
        <v>0</v>
      </c>
      <c r="F14713">
        <f>SUM(Table6[total_order_amount])*0.8</f>
        <v>141739319.59199998</v>
      </c>
      <c r="G14713">
        <f>SUM($D$2:D14713)</f>
        <v>177174149.48999995</v>
      </c>
      <c r="H14713" t="str">
        <f>IF(Table6[[#This Row],[Cummelutive_sum]]&lt;=Table6[[#This Row],[80_percent]],"Y", "N")</f>
        <v>N</v>
      </c>
    </row>
    <row r="14714" spans="1:8" x14ac:dyDescent="0.3">
      <c r="A14714">
        <v>112656</v>
      </c>
      <c r="B14714">
        <v>3</v>
      </c>
      <c r="C14714">
        <v>0</v>
      </c>
      <c r="D14714">
        <v>0</v>
      </c>
      <c r="E14714">
        <v>0</v>
      </c>
      <c r="F14714">
        <f>SUM(Table6[total_order_amount])*0.8</f>
        <v>141739319.59199998</v>
      </c>
      <c r="G14714">
        <f>SUM($D$2:D14714)</f>
        <v>177174149.48999995</v>
      </c>
      <c r="H14714" t="str">
        <f>IF(Table6[[#This Row],[Cummelutive_sum]]&lt;=Table6[[#This Row],[80_percent]],"Y", "N")</f>
        <v>N</v>
      </c>
    </row>
    <row r="14715" spans="1:8" x14ac:dyDescent="0.3">
      <c r="A14715">
        <v>187772</v>
      </c>
      <c r="B14715">
        <v>2</v>
      </c>
      <c r="C14715">
        <v>0</v>
      </c>
      <c r="D14715">
        <v>0</v>
      </c>
      <c r="E14715">
        <v>0</v>
      </c>
      <c r="F14715">
        <f>SUM(Table6[total_order_amount])*0.8</f>
        <v>141739319.59199998</v>
      </c>
      <c r="G14715">
        <f>SUM($D$2:D14715)</f>
        <v>177174149.48999995</v>
      </c>
      <c r="H14715" t="str">
        <f>IF(Table6[[#This Row],[Cummelutive_sum]]&lt;=Table6[[#This Row],[80_percent]],"Y", "N")</f>
        <v>N</v>
      </c>
    </row>
    <row r="14716" spans="1:8" x14ac:dyDescent="0.3">
      <c r="A14716">
        <v>219804</v>
      </c>
      <c r="B14716">
        <v>19</v>
      </c>
      <c r="C14716">
        <v>0</v>
      </c>
      <c r="D14716">
        <v>0</v>
      </c>
      <c r="E14716">
        <v>0</v>
      </c>
      <c r="F14716">
        <f>SUM(Table6[total_order_amount])*0.8</f>
        <v>141739319.59199998</v>
      </c>
      <c r="G14716">
        <f>SUM($D$2:D14716)</f>
        <v>177174149.48999995</v>
      </c>
      <c r="H14716" t="str">
        <f>IF(Table6[[#This Row],[Cummelutive_sum]]&lt;=Table6[[#This Row],[80_percent]],"Y", "N")</f>
        <v>N</v>
      </c>
    </row>
    <row r="14717" spans="1:8" x14ac:dyDescent="0.3">
      <c r="A14717">
        <v>154140</v>
      </c>
      <c r="B14717">
        <v>70</v>
      </c>
      <c r="C14717">
        <v>0</v>
      </c>
      <c r="D14717">
        <v>0</v>
      </c>
      <c r="E14717">
        <v>0</v>
      </c>
      <c r="F14717">
        <f>SUM(Table6[total_order_amount])*0.8</f>
        <v>141739319.59199998</v>
      </c>
      <c r="G14717">
        <f>SUM($D$2:D14717)</f>
        <v>177174149.48999995</v>
      </c>
      <c r="H14717" t="str">
        <f>IF(Table6[[#This Row],[Cummelutive_sum]]&lt;=Table6[[#This Row],[80_percent]],"Y", "N")</f>
        <v>N</v>
      </c>
    </row>
    <row r="14718" spans="1:8" x14ac:dyDescent="0.3">
      <c r="A14718">
        <v>175904</v>
      </c>
      <c r="B14718">
        <v>127</v>
      </c>
      <c r="C14718">
        <v>0</v>
      </c>
      <c r="D14718">
        <v>0</v>
      </c>
      <c r="E14718">
        <v>0</v>
      </c>
      <c r="F14718">
        <f>SUM(Table6[total_order_amount])*0.8</f>
        <v>141739319.59199998</v>
      </c>
      <c r="G14718">
        <f>SUM($D$2:D14718)</f>
        <v>177174149.48999995</v>
      </c>
      <c r="H14718" t="str">
        <f>IF(Table6[[#This Row],[Cummelutive_sum]]&lt;=Table6[[#This Row],[80_percent]],"Y", "N")</f>
        <v>N</v>
      </c>
    </row>
    <row r="14719" spans="1:8" x14ac:dyDescent="0.3">
      <c r="A14719">
        <v>118028</v>
      </c>
      <c r="B14719">
        <v>12</v>
      </c>
      <c r="C14719">
        <v>0</v>
      </c>
      <c r="D14719">
        <v>0</v>
      </c>
      <c r="E14719">
        <v>0</v>
      </c>
      <c r="F14719">
        <f>SUM(Table6[total_order_amount])*0.8</f>
        <v>141739319.59199998</v>
      </c>
      <c r="G14719">
        <f>SUM($D$2:D14719)</f>
        <v>177174149.48999995</v>
      </c>
      <c r="H14719" t="str">
        <f>IF(Table6[[#This Row],[Cummelutive_sum]]&lt;=Table6[[#This Row],[80_percent]],"Y", "N")</f>
        <v>N</v>
      </c>
    </row>
    <row r="14720" spans="1:8" x14ac:dyDescent="0.3">
      <c r="A14720">
        <v>55292</v>
      </c>
      <c r="B14720">
        <v>1</v>
      </c>
      <c r="C14720">
        <v>0</v>
      </c>
      <c r="D14720">
        <v>0</v>
      </c>
      <c r="E14720">
        <v>0</v>
      </c>
      <c r="F14720">
        <f>SUM(Table6[total_order_amount])*0.8</f>
        <v>141739319.59199998</v>
      </c>
      <c r="G14720">
        <f>SUM($D$2:D14720)</f>
        <v>177174149.48999995</v>
      </c>
      <c r="H14720" t="str">
        <f>IF(Table6[[#This Row],[Cummelutive_sum]]&lt;=Table6[[#This Row],[80_percent]],"Y", "N")</f>
        <v>N</v>
      </c>
    </row>
    <row r="14721" spans="1:8" x14ac:dyDescent="0.3">
      <c r="A14721">
        <v>79400</v>
      </c>
      <c r="B14721">
        <v>8</v>
      </c>
      <c r="C14721">
        <v>0</v>
      </c>
      <c r="D14721">
        <v>0</v>
      </c>
      <c r="E14721">
        <v>0</v>
      </c>
      <c r="F14721">
        <f>SUM(Table6[total_order_amount])*0.8</f>
        <v>141739319.59199998</v>
      </c>
      <c r="G14721">
        <f>SUM($D$2:D14721)</f>
        <v>177174149.48999995</v>
      </c>
      <c r="H14721" t="str">
        <f>IF(Table6[[#This Row],[Cummelutive_sum]]&lt;=Table6[[#This Row],[80_percent]],"Y", "N")</f>
        <v>N</v>
      </c>
    </row>
    <row r="14722" spans="1:8" x14ac:dyDescent="0.3">
      <c r="A14722">
        <v>77088</v>
      </c>
      <c r="B14722">
        <v>2</v>
      </c>
      <c r="C14722">
        <v>0</v>
      </c>
      <c r="D14722">
        <v>0</v>
      </c>
      <c r="E14722">
        <v>0</v>
      </c>
      <c r="F14722">
        <f>SUM(Table6[total_order_amount])*0.8</f>
        <v>141739319.59199998</v>
      </c>
      <c r="G14722">
        <f>SUM($D$2:D14722)</f>
        <v>177174149.48999995</v>
      </c>
      <c r="H14722" t="str">
        <f>IF(Table6[[#This Row],[Cummelutive_sum]]&lt;=Table6[[#This Row],[80_percent]],"Y", "N")</f>
        <v>N</v>
      </c>
    </row>
    <row r="14723" spans="1:8" x14ac:dyDescent="0.3">
      <c r="A14723">
        <v>116736</v>
      </c>
      <c r="B14723">
        <v>11</v>
      </c>
      <c r="C14723">
        <v>0</v>
      </c>
      <c r="D14723">
        <v>0</v>
      </c>
      <c r="E14723">
        <v>0</v>
      </c>
      <c r="F14723">
        <f>SUM(Table6[total_order_amount])*0.8</f>
        <v>141739319.59199998</v>
      </c>
      <c r="G14723">
        <f>SUM($D$2:D14723)</f>
        <v>177174149.48999995</v>
      </c>
      <c r="H14723" t="str">
        <f>IF(Table6[[#This Row],[Cummelutive_sum]]&lt;=Table6[[#This Row],[80_percent]],"Y", "N")</f>
        <v>N</v>
      </c>
    </row>
    <row r="14724" spans="1:8" x14ac:dyDescent="0.3">
      <c r="A14724">
        <v>97252</v>
      </c>
      <c r="B14724">
        <v>5</v>
      </c>
      <c r="C14724">
        <v>0</v>
      </c>
      <c r="D14724">
        <v>0</v>
      </c>
      <c r="E14724">
        <v>0</v>
      </c>
      <c r="F14724">
        <f>SUM(Table6[total_order_amount])*0.8</f>
        <v>141739319.59199998</v>
      </c>
      <c r="G14724">
        <f>SUM($D$2:D14724)</f>
        <v>177174149.48999995</v>
      </c>
      <c r="H14724" t="str">
        <f>IF(Table6[[#This Row],[Cummelutive_sum]]&lt;=Table6[[#This Row],[80_percent]],"Y", "N")</f>
        <v>N</v>
      </c>
    </row>
    <row r="14725" spans="1:8" x14ac:dyDescent="0.3">
      <c r="A14725">
        <v>28836</v>
      </c>
      <c r="B14725">
        <v>1</v>
      </c>
      <c r="C14725">
        <v>0</v>
      </c>
      <c r="D14725">
        <v>0</v>
      </c>
      <c r="E14725">
        <v>0</v>
      </c>
      <c r="F14725">
        <f>SUM(Table6[total_order_amount])*0.8</f>
        <v>141739319.59199998</v>
      </c>
      <c r="G14725">
        <f>SUM($D$2:D14725)</f>
        <v>177174149.48999995</v>
      </c>
      <c r="H14725" t="str">
        <f>IF(Table6[[#This Row],[Cummelutive_sum]]&lt;=Table6[[#This Row],[80_percent]],"Y", "N")</f>
        <v>N</v>
      </c>
    </row>
    <row r="14726" spans="1:8" x14ac:dyDescent="0.3">
      <c r="A14726">
        <v>116636</v>
      </c>
      <c r="B14726">
        <v>8</v>
      </c>
      <c r="C14726">
        <v>0</v>
      </c>
      <c r="D14726">
        <v>0</v>
      </c>
      <c r="E14726">
        <v>0</v>
      </c>
      <c r="F14726">
        <f>SUM(Table6[total_order_amount])*0.8</f>
        <v>141739319.59199998</v>
      </c>
      <c r="G14726">
        <f>SUM($D$2:D14726)</f>
        <v>177174149.48999995</v>
      </c>
      <c r="H14726" t="str">
        <f>IF(Table6[[#This Row],[Cummelutive_sum]]&lt;=Table6[[#This Row],[80_percent]],"Y", "N")</f>
        <v>N</v>
      </c>
    </row>
    <row r="14727" spans="1:8" x14ac:dyDescent="0.3">
      <c r="A14727">
        <v>116464</v>
      </c>
      <c r="B14727">
        <v>3</v>
      </c>
      <c r="C14727">
        <v>0</v>
      </c>
      <c r="D14727">
        <v>0</v>
      </c>
      <c r="E14727">
        <v>0</v>
      </c>
      <c r="F14727">
        <f>SUM(Table6[total_order_amount])*0.8</f>
        <v>141739319.59199998</v>
      </c>
      <c r="G14727">
        <f>SUM($D$2:D14727)</f>
        <v>177174149.48999995</v>
      </c>
      <c r="H14727" t="str">
        <f>IF(Table6[[#This Row],[Cummelutive_sum]]&lt;=Table6[[#This Row],[80_percent]],"Y", "N")</f>
        <v>N</v>
      </c>
    </row>
    <row r="14728" spans="1:8" x14ac:dyDescent="0.3">
      <c r="A14728">
        <v>33732</v>
      </c>
      <c r="B14728">
        <v>10</v>
      </c>
      <c r="C14728">
        <v>0</v>
      </c>
      <c r="D14728">
        <v>0</v>
      </c>
      <c r="E14728">
        <v>0</v>
      </c>
      <c r="F14728">
        <f>SUM(Table6[total_order_amount])*0.8</f>
        <v>141739319.59199998</v>
      </c>
      <c r="G14728">
        <f>SUM($D$2:D14728)</f>
        <v>177174149.48999995</v>
      </c>
      <c r="H14728" t="str">
        <f>IF(Table6[[#This Row],[Cummelutive_sum]]&lt;=Table6[[#This Row],[80_percent]],"Y", "N")</f>
        <v>N</v>
      </c>
    </row>
    <row r="14729" spans="1:8" x14ac:dyDescent="0.3">
      <c r="A14729">
        <v>116124</v>
      </c>
      <c r="B14729">
        <v>13</v>
      </c>
      <c r="C14729">
        <v>0</v>
      </c>
      <c r="D14729">
        <v>0</v>
      </c>
      <c r="E14729">
        <v>0</v>
      </c>
      <c r="F14729">
        <f>SUM(Table6[total_order_amount])*0.8</f>
        <v>141739319.59199998</v>
      </c>
      <c r="G14729">
        <f>SUM($D$2:D14729)</f>
        <v>177174149.48999995</v>
      </c>
      <c r="H14729" t="str">
        <f>IF(Table6[[#This Row],[Cummelutive_sum]]&lt;=Table6[[#This Row],[80_percent]],"Y", "N")</f>
        <v>N</v>
      </c>
    </row>
    <row r="14730" spans="1:8" x14ac:dyDescent="0.3">
      <c r="A14730">
        <v>67976</v>
      </c>
      <c r="B14730">
        <v>1</v>
      </c>
      <c r="C14730">
        <v>0</v>
      </c>
      <c r="D14730">
        <v>0</v>
      </c>
      <c r="E14730">
        <v>0</v>
      </c>
      <c r="F14730">
        <f>SUM(Table6[total_order_amount])*0.8</f>
        <v>141739319.59199998</v>
      </c>
      <c r="G14730">
        <f>SUM($D$2:D14730)</f>
        <v>177174149.48999995</v>
      </c>
      <c r="H14730" t="str">
        <f>IF(Table6[[#This Row],[Cummelutive_sum]]&lt;=Table6[[#This Row],[80_percent]],"Y", "N")</f>
        <v>N</v>
      </c>
    </row>
    <row r="14731" spans="1:8" x14ac:dyDescent="0.3">
      <c r="A14731">
        <v>114560</v>
      </c>
      <c r="B14731">
        <v>8</v>
      </c>
      <c r="C14731">
        <v>0</v>
      </c>
      <c r="D14731">
        <v>0</v>
      </c>
      <c r="E14731">
        <v>0</v>
      </c>
      <c r="F14731">
        <f>SUM(Table6[total_order_amount])*0.8</f>
        <v>141739319.59199998</v>
      </c>
      <c r="G14731">
        <f>SUM($D$2:D14731)</f>
        <v>177174149.48999995</v>
      </c>
      <c r="H14731" t="str">
        <f>IF(Table6[[#This Row],[Cummelutive_sum]]&lt;=Table6[[#This Row],[80_percent]],"Y", "N")</f>
        <v>N</v>
      </c>
    </row>
    <row r="14732" spans="1:8" x14ac:dyDescent="0.3">
      <c r="A14732">
        <v>114220</v>
      </c>
      <c r="B14732">
        <v>14</v>
      </c>
      <c r="C14732">
        <v>0</v>
      </c>
      <c r="D14732">
        <v>0</v>
      </c>
      <c r="E14732">
        <v>0</v>
      </c>
      <c r="F14732">
        <f>SUM(Table6[total_order_amount])*0.8</f>
        <v>141739319.59199998</v>
      </c>
      <c r="G14732">
        <f>SUM($D$2:D14732)</f>
        <v>177174149.48999995</v>
      </c>
      <c r="H14732" t="str">
        <f>IF(Table6[[#This Row],[Cummelutive_sum]]&lt;=Table6[[#This Row],[80_percent]],"Y", "N")</f>
        <v>N</v>
      </c>
    </row>
    <row r="14733" spans="1:8" x14ac:dyDescent="0.3">
      <c r="A14733">
        <v>114188</v>
      </c>
      <c r="B14733">
        <v>2</v>
      </c>
      <c r="C14733">
        <v>0</v>
      </c>
      <c r="D14733">
        <v>0</v>
      </c>
      <c r="E14733">
        <v>0</v>
      </c>
      <c r="F14733">
        <f>SUM(Table6[total_order_amount])*0.8</f>
        <v>141739319.59199998</v>
      </c>
      <c r="G14733">
        <f>SUM($D$2:D14733)</f>
        <v>177174149.48999995</v>
      </c>
      <c r="H14733" t="str">
        <f>IF(Table6[[#This Row],[Cummelutive_sum]]&lt;=Table6[[#This Row],[80_percent]],"Y", "N")</f>
        <v>N</v>
      </c>
    </row>
    <row r="14734" spans="1:8" x14ac:dyDescent="0.3">
      <c r="A14734">
        <v>81440</v>
      </c>
      <c r="B14734">
        <v>1</v>
      </c>
      <c r="C14734">
        <v>0</v>
      </c>
      <c r="D14734">
        <v>0</v>
      </c>
      <c r="E14734">
        <v>0</v>
      </c>
      <c r="F14734">
        <f>SUM(Table6[total_order_amount])*0.8</f>
        <v>141739319.59199998</v>
      </c>
      <c r="G14734">
        <f>SUM($D$2:D14734)</f>
        <v>177174149.48999995</v>
      </c>
      <c r="H14734" t="str">
        <f>IF(Table6[[#This Row],[Cummelutive_sum]]&lt;=Table6[[#This Row],[80_percent]],"Y", "N")</f>
        <v>N</v>
      </c>
    </row>
    <row r="14735" spans="1:8" x14ac:dyDescent="0.3">
      <c r="A14735">
        <v>38800</v>
      </c>
      <c r="B14735">
        <v>7</v>
      </c>
      <c r="C14735">
        <v>0</v>
      </c>
      <c r="D14735">
        <v>0</v>
      </c>
      <c r="E14735">
        <v>0</v>
      </c>
      <c r="F14735">
        <f>SUM(Table6[total_order_amount])*0.8</f>
        <v>141739319.59199998</v>
      </c>
      <c r="G14735">
        <f>SUM($D$2:D14735)</f>
        <v>177174149.48999995</v>
      </c>
      <c r="H14735" t="str">
        <f>IF(Table6[[#This Row],[Cummelutive_sum]]&lt;=Table6[[#This Row],[80_percent]],"Y", "N")</f>
        <v>N</v>
      </c>
    </row>
    <row r="14736" spans="1:8" x14ac:dyDescent="0.3">
      <c r="A14736">
        <v>96164</v>
      </c>
      <c r="B14736">
        <v>14</v>
      </c>
      <c r="C14736">
        <v>0</v>
      </c>
      <c r="D14736">
        <v>0</v>
      </c>
      <c r="E14736">
        <v>0</v>
      </c>
      <c r="F14736">
        <f>SUM(Table6[total_order_amount])*0.8</f>
        <v>141739319.59199998</v>
      </c>
      <c r="G14736">
        <f>SUM($D$2:D14736)</f>
        <v>177174149.48999995</v>
      </c>
      <c r="H14736" t="str">
        <f>IF(Table6[[#This Row],[Cummelutive_sum]]&lt;=Table6[[#This Row],[80_percent]],"Y", "N")</f>
        <v>N</v>
      </c>
    </row>
    <row r="14737" spans="1:8" x14ac:dyDescent="0.3">
      <c r="A14737">
        <v>77768</v>
      </c>
      <c r="B14737">
        <v>1</v>
      </c>
      <c r="C14737">
        <v>0</v>
      </c>
      <c r="D14737">
        <v>0</v>
      </c>
      <c r="E14737">
        <v>0</v>
      </c>
      <c r="F14737">
        <f>SUM(Table6[total_order_amount])*0.8</f>
        <v>141739319.59199998</v>
      </c>
      <c r="G14737">
        <f>SUM($D$2:D14737)</f>
        <v>177174149.48999995</v>
      </c>
      <c r="H14737" t="str">
        <f>IF(Table6[[#This Row],[Cummelutive_sum]]&lt;=Table6[[#This Row],[80_percent]],"Y", "N")</f>
        <v>N</v>
      </c>
    </row>
    <row r="14738" spans="1:8" x14ac:dyDescent="0.3">
      <c r="A14738">
        <v>113200</v>
      </c>
      <c r="B14738">
        <v>4</v>
      </c>
      <c r="C14738">
        <v>0</v>
      </c>
      <c r="D14738">
        <v>0</v>
      </c>
      <c r="E14738">
        <v>0</v>
      </c>
      <c r="F14738">
        <f>SUM(Table6[total_order_amount])*0.8</f>
        <v>141739319.59199998</v>
      </c>
      <c r="G14738">
        <f>SUM($D$2:D14738)</f>
        <v>177174149.48999995</v>
      </c>
      <c r="H14738" t="str">
        <f>IF(Table6[[#This Row],[Cummelutive_sum]]&lt;=Table6[[#This Row],[80_percent]],"Y", "N")</f>
        <v>N</v>
      </c>
    </row>
    <row r="14739" spans="1:8" x14ac:dyDescent="0.3">
      <c r="A14739">
        <v>112928</v>
      </c>
      <c r="B14739">
        <v>3</v>
      </c>
      <c r="C14739">
        <v>0</v>
      </c>
      <c r="D14739">
        <v>0</v>
      </c>
      <c r="E14739">
        <v>0</v>
      </c>
      <c r="F14739">
        <f>SUM(Table6[total_order_amount])*0.8</f>
        <v>141739319.59199998</v>
      </c>
      <c r="G14739">
        <f>SUM($D$2:D14739)</f>
        <v>177174149.48999995</v>
      </c>
      <c r="H14739" t="str">
        <f>IF(Table6[[#This Row],[Cummelutive_sum]]&lt;=Table6[[#This Row],[80_percent]],"Y", "N")</f>
        <v>N</v>
      </c>
    </row>
    <row r="14740" spans="1:8" x14ac:dyDescent="0.3">
      <c r="A14740">
        <v>91912</v>
      </c>
      <c r="B14740">
        <v>5</v>
      </c>
      <c r="C14740">
        <v>0</v>
      </c>
      <c r="D14740">
        <v>0</v>
      </c>
      <c r="E14740">
        <v>0</v>
      </c>
      <c r="F14740">
        <f>SUM(Table6[total_order_amount])*0.8</f>
        <v>141739319.59199998</v>
      </c>
      <c r="G14740">
        <f>SUM($D$2:D14740)</f>
        <v>177174149.48999995</v>
      </c>
      <c r="H14740" t="str">
        <f>IF(Table6[[#This Row],[Cummelutive_sum]]&lt;=Table6[[#This Row],[80_percent]],"Y", "N")</f>
        <v>N</v>
      </c>
    </row>
    <row r="14741" spans="1:8" x14ac:dyDescent="0.3">
      <c r="A14741">
        <v>75864</v>
      </c>
      <c r="B14741">
        <v>7</v>
      </c>
      <c r="C14741">
        <v>0</v>
      </c>
      <c r="D14741">
        <v>0</v>
      </c>
      <c r="E14741">
        <v>0</v>
      </c>
      <c r="F14741">
        <f>SUM(Table6[total_order_amount])*0.8</f>
        <v>141739319.59199998</v>
      </c>
      <c r="G14741">
        <f>SUM($D$2:D14741)</f>
        <v>177174149.48999995</v>
      </c>
      <c r="H14741" t="str">
        <f>IF(Table6[[#This Row],[Cummelutive_sum]]&lt;=Table6[[#This Row],[80_percent]],"Y", "N")</f>
        <v>N</v>
      </c>
    </row>
    <row r="14742" spans="1:8" x14ac:dyDescent="0.3">
      <c r="A14742">
        <v>112384</v>
      </c>
      <c r="B14742">
        <v>9</v>
      </c>
      <c r="C14742">
        <v>0</v>
      </c>
      <c r="D14742">
        <v>0</v>
      </c>
      <c r="E14742">
        <v>0</v>
      </c>
      <c r="F14742">
        <f>SUM(Table6[total_order_amount])*0.8</f>
        <v>141739319.59199998</v>
      </c>
      <c r="G14742">
        <f>SUM($D$2:D14742)</f>
        <v>177174149.48999995</v>
      </c>
      <c r="H14742" t="str">
        <f>IF(Table6[[#This Row],[Cummelutive_sum]]&lt;=Table6[[#This Row],[80_percent]],"Y", "N")</f>
        <v>N</v>
      </c>
    </row>
    <row r="14743" spans="1:8" x14ac:dyDescent="0.3">
      <c r="A14743">
        <v>112044</v>
      </c>
      <c r="B14743">
        <v>5</v>
      </c>
      <c r="C14743">
        <v>0</v>
      </c>
      <c r="D14743">
        <v>0</v>
      </c>
      <c r="E14743">
        <v>0</v>
      </c>
      <c r="F14743">
        <f>SUM(Table6[total_order_amount])*0.8</f>
        <v>141739319.59199998</v>
      </c>
      <c r="G14743">
        <f>SUM($D$2:D14743)</f>
        <v>177174149.48999995</v>
      </c>
      <c r="H14743" t="str">
        <f>IF(Table6[[#This Row],[Cummelutive_sum]]&lt;=Table6[[#This Row],[80_percent]],"Y", "N")</f>
        <v>N</v>
      </c>
    </row>
    <row r="14744" spans="1:8" x14ac:dyDescent="0.3">
      <c r="A14744">
        <v>87424</v>
      </c>
      <c r="B14744">
        <v>5</v>
      </c>
      <c r="C14744">
        <v>0</v>
      </c>
      <c r="D14744">
        <v>0</v>
      </c>
      <c r="E14744">
        <v>0</v>
      </c>
      <c r="F14744">
        <f>SUM(Table6[total_order_amount])*0.8</f>
        <v>141739319.59199998</v>
      </c>
      <c r="G14744">
        <f>SUM($D$2:D14744)</f>
        <v>177174149.48999995</v>
      </c>
      <c r="H14744" t="str">
        <f>IF(Table6[[#This Row],[Cummelutive_sum]]&lt;=Table6[[#This Row],[80_percent]],"Y", "N")</f>
        <v>N</v>
      </c>
    </row>
    <row r="14745" spans="1:8" x14ac:dyDescent="0.3">
      <c r="A14745">
        <v>111772</v>
      </c>
      <c r="B14745">
        <v>29</v>
      </c>
      <c r="C14745">
        <v>0</v>
      </c>
      <c r="D14745">
        <v>0</v>
      </c>
      <c r="E14745">
        <v>0</v>
      </c>
      <c r="F14745">
        <f>SUM(Table6[total_order_amount])*0.8</f>
        <v>141739319.59199998</v>
      </c>
      <c r="G14745">
        <f>SUM($D$2:D14745)</f>
        <v>177174149.48999995</v>
      </c>
      <c r="H14745" t="str">
        <f>IF(Table6[[#This Row],[Cummelutive_sum]]&lt;=Table6[[#This Row],[80_percent]],"Y", "N")</f>
        <v>N</v>
      </c>
    </row>
    <row r="14746" spans="1:8" x14ac:dyDescent="0.3">
      <c r="A14746">
        <v>49136</v>
      </c>
      <c r="B14746">
        <v>8</v>
      </c>
      <c r="C14746">
        <v>0</v>
      </c>
      <c r="D14746">
        <v>0</v>
      </c>
      <c r="E14746">
        <v>0</v>
      </c>
      <c r="F14746">
        <f>SUM(Table6[total_order_amount])*0.8</f>
        <v>141739319.59199998</v>
      </c>
      <c r="G14746">
        <f>SUM($D$2:D14746)</f>
        <v>177174149.48999995</v>
      </c>
      <c r="H14746" t="str">
        <f>IF(Table6[[#This Row],[Cummelutive_sum]]&lt;=Table6[[#This Row],[80_percent]],"Y", "N")</f>
        <v>N</v>
      </c>
    </row>
    <row r="14747" spans="1:8" x14ac:dyDescent="0.3">
      <c r="A14747">
        <v>111532</v>
      </c>
      <c r="B14747">
        <v>7</v>
      </c>
      <c r="C14747">
        <v>0</v>
      </c>
      <c r="D14747">
        <v>0</v>
      </c>
      <c r="E14747">
        <v>0</v>
      </c>
      <c r="F14747">
        <f>SUM(Table6[total_order_amount])*0.8</f>
        <v>141739319.59199998</v>
      </c>
      <c r="G14747">
        <f>SUM($D$2:D14747)</f>
        <v>177174149.48999995</v>
      </c>
      <c r="H14747" t="str">
        <f>IF(Table6[[#This Row],[Cummelutive_sum]]&lt;=Table6[[#This Row],[80_percent]],"Y", "N")</f>
        <v>N</v>
      </c>
    </row>
    <row r="14748" spans="1:8" x14ac:dyDescent="0.3">
      <c r="A14748">
        <v>75320</v>
      </c>
      <c r="B14748">
        <v>8</v>
      </c>
      <c r="C14748">
        <v>0</v>
      </c>
      <c r="D14748">
        <v>0</v>
      </c>
      <c r="E14748">
        <v>0</v>
      </c>
      <c r="F14748">
        <f>SUM(Table6[total_order_amount])*0.8</f>
        <v>141739319.59199998</v>
      </c>
      <c r="G14748">
        <f>SUM($D$2:D14748)</f>
        <v>177174149.48999995</v>
      </c>
      <c r="H14748" t="str">
        <f>IF(Table6[[#This Row],[Cummelutive_sum]]&lt;=Table6[[#This Row],[80_percent]],"Y", "N")</f>
        <v>N</v>
      </c>
    </row>
    <row r="14749" spans="1:8" x14ac:dyDescent="0.3">
      <c r="A14749">
        <v>80420</v>
      </c>
      <c r="B14749">
        <v>2</v>
      </c>
      <c r="C14749">
        <v>0</v>
      </c>
      <c r="D14749">
        <v>0</v>
      </c>
      <c r="E14749">
        <v>0</v>
      </c>
      <c r="F14749">
        <f>SUM(Table6[total_order_amount])*0.8</f>
        <v>141739319.59199998</v>
      </c>
      <c r="G14749">
        <f>SUM($D$2:D14749)</f>
        <v>177174149.48999995</v>
      </c>
      <c r="H14749" t="str">
        <f>IF(Table6[[#This Row],[Cummelutive_sum]]&lt;=Table6[[#This Row],[80_percent]],"Y", "N")</f>
        <v>N</v>
      </c>
    </row>
    <row r="14750" spans="1:8" x14ac:dyDescent="0.3">
      <c r="A14750">
        <v>111024</v>
      </c>
      <c r="B14750">
        <v>8</v>
      </c>
      <c r="C14750">
        <v>0</v>
      </c>
      <c r="D14750">
        <v>0</v>
      </c>
      <c r="E14750">
        <v>0</v>
      </c>
      <c r="F14750">
        <f>SUM(Table6[total_order_amount])*0.8</f>
        <v>141739319.59199998</v>
      </c>
      <c r="G14750">
        <f>SUM($D$2:D14750)</f>
        <v>177174149.48999995</v>
      </c>
      <c r="H14750" t="str">
        <f>IF(Table6[[#This Row],[Cummelutive_sum]]&lt;=Table6[[#This Row],[80_percent]],"Y", "N")</f>
        <v>N</v>
      </c>
    </row>
    <row r="14751" spans="1:8" x14ac:dyDescent="0.3">
      <c r="A14751">
        <v>76816</v>
      </c>
      <c r="B14751">
        <v>2</v>
      </c>
      <c r="C14751">
        <v>0</v>
      </c>
      <c r="D14751">
        <v>0</v>
      </c>
      <c r="E14751">
        <v>0</v>
      </c>
      <c r="F14751">
        <f>SUM(Table6[total_order_amount])*0.8</f>
        <v>141739319.59199998</v>
      </c>
      <c r="G14751">
        <f>SUM($D$2:D14751)</f>
        <v>177174149.48999995</v>
      </c>
      <c r="H14751" t="str">
        <f>IF(Table6[[#This Row],[Cummelutive_sum]]&lt;=Table6[[#This Row],[80_percent]],"Y", "N")</f>
        <v>N</v>
      </c>
    </row>
    <row r="14752" spans="1:8" x14ac:dyDescent="0.3">
      <c r="A14752">
        <v>90756</v>
      </c>
      <c r="B14752">
        <v>4</v>
      </c>
      <c r="C14752">
        <v>0</v>
      </c>
      <c r="D14752">
        <v>0</v>
      </c>
      <c r="E14752">
        <v>0</v>
      </c>
      <c r="F14752">
        <f>SUM(Table6[total_order_amount])*0.8</f>
        <v>141739319.59199998</v>
      </c>
      <c r="G14752">
        <f>SUM($D$2:D14752)</f>
        <v>177174149.48999995</v>
      </c>
      <c r="H14752" t="str">
        <f>IF(Table6[[#This Row],[Cummelutive_sum]]&lt;=Table6[[#This Row],[80_percent]],"Y", "N")</f>
        <v>N</v>
      </c>
    </row>
    <row r="14753" spans="1:8" x14ac:dyDescent="0.3">
      <c r="A14753">
        <v>110752</v>
      </c>
      <c r="B14753">
        <v>10</v>
      </c>
      <c r="C14753">
        <v>0</v>
      </c>
      <c r="D14753">
        <v>0</v>
      </c>
      <c r="E14753">
        <v>0</v>
      </c>
      <c r="F14753">
        <f>SUM(Table6[total_order_amount])*0.8</f>
        <v>141739319.59199998</v>
      </c>
      <c r="G14753">
        <f>SUM($D$2:D14753)</f>
        <v>177174149.48999995</v>
      </c>
      <c r="H14753" t="str">
        <f>IF(Table6[[#This Row],[Cummelutive_sum]]&lt;=Table6[[#This Row],[80_percent]],"Y", "N")</f>
        <v>N</v>
      </c>
    </row>
    <row r="14754" spans="1:8" x14ac:dyDescent="0.3">
      <c r="A14754">
        <v>84740</v>
      </c>
      <c r="B14754">
        <v>9</v>
      </c>
      <c r="C14754">
        <v>0</v>
      </c>
      <c r="D14754">
        <v>0</v>
      </c>
      <c r="E14754">
        <v>0</v>
      </c>
      <c r="F14754">
        <f>SUM(Table6[total_order_amount])*0.8</f>
        <v>141739319.59199998</v>
      </c>
      <c r="G14754">
        <f>SUM($D$2:D14754)</f>
        <v>177174149.48999995</v>
      </c>
      <c r="H14754" t="str">
        <f>IF(Table6[[#This Row],[Cummelutive_sum]]&lt;=Table6[[#This Row],[80_percent]],"Y", "N")</f>
        <v>N</v>
      </c>
    </row>
    <row r="14755" spans="1:8" x14ac:dyDescent="0.3">
      <c r="A14755">
        <v>110480</v>
      </c>
      <c r="B14755">
        <v>2</v>
      </c>
      <c r="C14755">
        <v>0</v>
      </c>
      <c r="D14755">
        <v>0</v>
      </c>
      <c r="E14755">
        <v>0</v>
      </c>
      <c r="F14755">
        <f>SUM(Table6[total_order_amount])*0.8</f>
        <v>141739319.59199998</v>
      </c>
      <c r="G14755">
        <f>SUM($D$2:D14755)</f>
        <v>177174149.48999995</v>
      </c>
      <c r="H14755" t="str">
        <f>IF(Table6[[#This Row],[Cummelutive_sum]]&lt;=Table6[[#This Row],[80_percent]],"Y", "N")</f>
        <v>N</v>
      </c>
    </row>
    <row r="14756" spans="1:8" x14ac:dyDescent="0.3">
      <c r="A14756">
        <v>98240</v>
      </c>
      <c r="B14756">
        <v>2</v>
      </c>
      <c r="C14756">
        <v>0</v>
      </c>
      <c r="D14756">
        <v>0</v>
      </c>
      <c r="E14756">
        <v>0</v>
      </c>
      <c r="F14756">
        <f>SUM(Table6[total_order_amount])*0.8</f>
        <v>141739319.59199998</v>
      </c>
      <c r="G14756">
        <f>SUM($D$2:D14756)</f>
        <v>177174149.48999995</v>
      </c>
      <c r="H14756" t="str">
        <f>IF(Table6[[#This Row],[Cummelutive_sum]]&lt;=Table6[[#This Row],[80_percent]],"Y", "N")</f>
        <v>N</v>
      </c>
    </row>
    <row r="14757" spans="1:8" x14ac:dyDescent="0.3">
      <c r="A14757">
        <v>42540</v>
      </c>
      <c r="B14757">
        <v>1</v>
      </c>
      <c r="C14757">
        <v>0</v>
      </c>
      <c r="D14757">
        <v>0</v>
      </c>
      <c r="E14757">
        <v>0</v>
      </c>
      <c r="F14757">
        <f>SUM(Table6[total_order_amount])*0.8</f>
        <v>141739319.59199998</v>
      </c>
      <c r="G14757">
        <f>SUM($D$2:D14757)</f>
        <v>177174149.48999995</v>
      </c>
      <c r="H14757" t="str">
        <f>IF(Table6[[#This Row],[Cummelutive_sum]]&lt;=Table6[[#This Row],[80_percent]],"Y", "N")</f>
        <v>N</v>
      </c>
    </row>
    <row r="14758" spans="1:8" x14ac:dyDescent="0.3">
      <c r="A14758">
        <v>110140</v>
      </c>
      <c r="B14758">
        <v>2</v>
      </c>
      <c r="C14758">
        <v>0</v>
      </c>
      <c r="D14758">
        <v>0</v>
      </c>
      <c r="E14758">
        <v>0</v>
      </c>
      <c r="F14758">
        <f>SUM(Table6[total_order_amount])*0.8</f>
        <v>141739319.59199998</v>
      </c>
      <c r="G14758">
        <f>SUM($D$2:D14758)</f>
        <v>177174149.48999995</v>
      </c>
      <c r="H14758" t="str">
        <f>IF(Table6[[#This Row],[Cummelutive_sum]]&lt;=Table6[[#This Row],[80_percent]],"Y", "N")</f>
        <v>N</v>
      </c>
    </row>
    <row r="14759" spans="1:8" x14ac:dyDescent="0.3">
      <c r="A14759">
        <v>88820</v>
      </c>
      <c r="B14759">
        <v>4</v>
      </c>
      <c r="C14759">
        <v>0</v>
      </c>
      <c r="D14759">
        <v>0</v>
      </c>
      <c r="E14759">
        <v>0</v>
      </c>
      <c r="F14759">
        <f>SUM(Table6[total_order_amount])*0.8</f>
        <v>141739319.59199998</v>
      </c>
      <c r="G14759">
        <f>SUM($D$2:D14759)</f>
        <v>177174149.48999995</v>
      </c>
      <c r="H14759" t="str">
        <f>IF(Table6[[#This Row],[Cummelutive_sum]]&lt;=Table6[[#This Row],[80_percent]],"Y", "N")</f>
        <v>N</v>
      </c>
    </row>
    <row r="14760" spans="1:8" x14ac:dyDescent="0.3">
      <c r="A14760">
        <v>68928</v>
      </c>
      <c r="B14760">
        <v>1</v>
      </c>
      <c r="C14760">
        <v>0</v>
      </c>
      <c r="D14760">
        <v>0</v>
      </c>
      <c r="E14760">
        <v>0</v>
      </c>
      <c r="F14760">
        <f>SUM(Table6[total_order_amount])*0.8</f>
        <v>141739319.59199998</v>
      </c>
      <c r="G14760">
        <f>SUM($D$2:D14760)</f>
        <v>177174149.48999995</v>
      </c>
      <c r="H14760" t="str">
        <f>IF(Table6[[#This Row],[Cummelutive_sum]]&lt;=Table6[[#This Row],[80_percent]],"Y", "N")</f>
        <v>N</v>
      </c>
    </row>
    <row r="14761" spans="1:8" x14ac:dyDescent="0.3">
      <c r="A14761">
        <v>158460</v>
      </c>
      <c r="B14761">
        <v>1</v>
      </c>
      <c r="C14761">
        <v>0</v>
      </c>
      <c r="D14761">
        <v>0</v>
      </c>
      <c r="E14761">
        <v>0</v>
      </c>
      <c r="F14761">
        <f>SUM(Table6[total_order_amount])*0.8</f>
        <v>141739319.59199998</v>
      </c>
      <c r="G14761">
        <f>SUM($D$2:D14761)</f>
        <v>177174149.48999995</v>
      </c>
      <c r="H14761" t="str">
        <f>IF(Table6[[#This Row],[Cummelutive_sum]]&lt;=Table6[[#This Row],[80_percent]],"Y", "N")</f>
        <v>N</v>
      </c>
    </row>
    <row r="14762" spans="1:8" x14ac:dyDescent="0.3">
      <c r="A14762">
        <v>152916</v>
      </c>
      <c r="B14762">
        <v>3</v>
      </c>
      <c r="C14762">
        <v>0</v>
      </c>
      <c r="D14762">
        <v>0</v>
      </c>
      <c r="E14762">
        <v>0</v>
      </c>
      <c r="F14762">
        <f>SUM(Table6[total_order_amount])*0.8</f>
        <v>141739319.59199998</v>
      </c>
      <c r="G14762">
        <f>SUM($D$2:D14762)</f>
        <v>177174149.48999995</v>
      </c>
      <c r="H14762" t="str">
        <f>IF(Table6[[#This Row],[Cummelutive_sum]]&lt;=Table6[[#This Row],[80_percent]],"Y", "N")</f>
        <v>N</v>
      </c>
    </row>
    <row r="14763" spans="1:8" x14ac:dyDescent="0.3">
      <c r="A14763">
        <v>31964</v>
      </c>
      <c r="B14763">
        <v>15</v>
      </c>
      <c r="C14763">
        <v>0</v>
      </c>
      <c r="D14763">
        <v>0</v>
      </c>
      <c r="E14763">
        <v>0</v>
      </c>
      <c r="F14763">
        <f>SUM(Table6[total_order_amount])*0.8</f>
        <v>141739319.59199998</v>
      </c>
      <c r="G14763">
        <f>SUM($D$2:D14763)</f>
        <v>177174149.48999995</v>
      </c>
      <c r="H14763" t="str">
        <f>IF(Table6[[#This Row],[Cummelutive_sum]]&lt;=Table6[[#This Row],[80_percent]],"Y", "N")</f>
        <v>N</v>
      </c>
    </row>
    <row r="14764" spans="1:8" x14ac:dyDescent="0.3">
      <c r="A14764">
        <v>163764</v>
      </c>
      <c r="B14764">
        <v>6</v>
      </c>
      <c r="C14764">
        <v>0</v>
      </c>
      <c r="D14764">
        <v>0</v>
      </c>
      <c r="E14764">
        <v>0</v>
      </c>
      <c r="F14764">
        <f>SUM(Table6[total_order_amount])*0.8</f>
        <v>141739319.59199998</v>
      </c>
      <c r="G14764">
        <f>SUM($D$2:D14764)</f>
        <v>177174149.48999995</v>
      </c>
      <c r="H14764" t="str">
        <f>IF(Table6[[#This Row],[Cummelutive_sum]]&lt;=Table6[[#This Row],[80_percent]],"Y", "N")</f>
        <v>N</v>
      </c>
    </row>
    <row r="14765" spans="1:8" x14ac:dyDescent="0.3">
      <c r="A14765">
        <v>168932</v>
      </c>
      <c r="B14765">
        <v>14</v>
      </c>
      <c r="C14765">
        <v>0</v>
      </c>
      <c r="D14765">
        <v>0</v>
      </c>
      <c r="E14765">
        <v>0</v>
      </c>
      <c r="F14765">
        <f>SUM(Table6[total_order_amount])*0.8</f>
        <v>141739319.59199998</v>
      </c>
      <c r="G14765">
        <f>SUM($D$2:D14765)</f>
        <v>177174149.48999995</v>
      </c>
      <c r="H14765" t="str">
        <f>IF(Table6[[#This Row],[Cummelutive_sum]]&lt;=Table6[[#This Row],[80_percent]],"Y", "N")</f>
        <v>N</v>
      </c>
    </row>
    <row r="14766" spans="1:8" x14ac:dyDescent="0.3">
      <c r="A14766">
        <v>212900</v>
      </c>
      <c r="B14766">
        <v>7</v>
      </c>
      <c r="C14766">
        <v>0</v>
      </c>
      <c r="D14766">
        <v>0</v>
      </c>
      <c r="E14766">
        <v>0</v>
      </c>
      <c r="F14766">
        <f>SUM(Table6[total_order_amount])*0.8</f>
        <v>141739319.59199998</v>
      </c>
      <c r="G14766">
        <f>SUM($D$2:D14766)</f>
        <v>177174149.48999995</v>
      </c>
      <c r="H14766" t="str">
        <f>IF(Table6[[#This Row],[Cummelutive_sum]]&lt;=Table6[[#This Row],[80_percent]],"Y", "N")</f>
        <v>N</v>
      </c>
    </row>
    <row r="14767" spans="1:8" x14ac:dyDescent="0.3">
      <c r="A14767">
        <v>95348</v>
      </c>
      <c r="B14767">
        <v>3</v>
      </c>
      <c r="C14767">
        <v>0</v>
      </c>
      <c r="D14767">
        <v>0</v>
      </c>
      <c r="E14767">
        <v>0</v>
      </c>
      <c r="F14767">
        <f>SUM(Table6[total_order_amount])*0.8</f>
        <v>141739319.59199998</v>
      </c>
      <c r="G14767">
        <f>SUM($D$2:D14767)</f>
        <v>177174149.48999995</v>
      </c>
      <c r="H14767" t="str">
        <f>IF(Table6[[#This Row],[Cummelutive_sum]]&lt;=Table6[[#This Row],[80_percent]],"Y", "N")</f>
        <v>N</v>
      </c>
    </row>
    <row r="14768" spans="1:8" x14ac:dyDescent="0.3">
      <c r="A14768">
        <v>214260</v>
      </c>
      <c r="B14768">
        <v>10</v>
      </c>
      <c r="C14768">
        <v>0</v>
      </c>
      <c r="D14768">
        <v>0</v>
      </c>
      <c r="E14768">
        <v>0</v>
      </c>
      <c r="F14768">
        <f>SUM(Table6[total_order_amount])*0.8</f>
        <v>141739319.59199998</v>
      </c>
      <c r="G14768">
        <f>SUM($D$2:D14768)</f>
        <v>177174149.48999995</v>
      </c>
      <c r="H14768" t="str">
        <f>IF(Table6[[#This Row],[Cummelutive_sum]]&lt;=Table6[[#This Row],[80_percent]],"Y", "N")</f>
        <v>N</v>
      </c>
    </row>
    <row r="14769" spans="1:8" x14ac:dyDescent="0.3">
      <c r="A14769">
        <v>182432</v>
      </c>
      <c r="B14769">
        <v>9</v>
      </c>
      <c r="C14769">
        <v>0</v>
      </c>
      <c r="D14769">
        <v>0</v>
      </c>
      <c r="E14769">
        <v>0</v>
      </c>
      <c r="F14769">
        <f>SUM(Table6[total_order_amount])*0.8</f>
        <v>141739319.59199998</v>
      </c>
      <c r="G14769">
        <f>SUM($D$2:D14769)</f>
        <v>177174149.48999995</v>
      </c>
      <c r="H14769" t="str">
        <f>IF(Table6[[#This Row],[Cummelutive_sum]]&lt;=Table6[[#This Row],[80_percent]],"Y", "N")</f>
        <v>N</v>
      </c>
    </row>
    <row r="14770" spans="1:8" x14ac:dyDescent="0.3">
      <c r="A14770">
        <v>200796</v>
      </c>
      <c r="B14770">
        <v>17</v>
      </c>
      <c r="C14770">
        <v>0</v>
      </c>
      <c r="D14770">
        <v>0</v>
      </c>
      <c r="E14770">
        <v>0</v>
      </c>
      <c r="F14770">
        <f>SUM(Table6[total_order_amount])*0.8</f>
        <v>141739319.59199998</v>
      </c>
      <c r="G14770">
        <f>SUM($D$2:D14770)</f>
        <v>177174149.48999995</v>
      </c>
      <c r="H14770" t="str">
        <f>IF(Table6[[#This Row],[Cummelutive_sum]]&lt;=Table6[[#This Row],[80_percent]],"Y", "N")</f>
        <v>N</v>
      </c>
    </row>
    <row r="14771" spans="1:8" x14ac:dyDescent="0.3">
      <c r="A14771">
        <v>118640</v>
      </c>
      <c r="B14771">
        <v>4</v>
      </c>
      <c r="C14771">
        <v>0</v>
      </c>
      <c r="D14771">
        <v>0</v>
      </c>
      <c r="E14771">
        <v>0</v>
      </c>
      <c r="F14771">
        <f>SUM(Table6[total_order_amount])*0.8</f>
        <v>141739319.59199998</v>
      </c>
      <c r="G14771">
        <f>SUM($D$2:D14771)</f>
        <v>177174149.48999995</v>
      </c>
      <c r="H14771" t="str">
        <f>IF(Table6[[#This Row],[Cummelutive_sum]]&lt;=Table6[[#This Row],[80_percent]],"Y", "N")</f>
        <v>N</v>
      </c>
    </row>
    <row r="14772" spans="1:8" x14ac:dyDescent="0.3">
      <c r="A14772">
        <v>209092</v>
      </c>
      <c r="B14772">
        <v>7</v>
      </c>
      <c r="C14772">
        <v>0</v>
      </c>
      <c r="D14772">
        <v>0</v>
      </c>
      <c r="E14772">
        <v>0</v>
      </c>
      <c r="F14772">
        <f>SUM(Table6[total_order_amount])*0.8</f>
        <v>141739319.59199998</v>
      </c>
      <c r="G14772">
        <f>SUM($D$2:D14772)</f>
        <v>177174149.48999995</v>
      </c>
      <c r="H14772" t="str">
        <f>IF(Table6[[#This Row],[Cummelutive_sum]]&lt;=Table6[[#This Row],[80_percent]],"Y", "N")</f>
        <v>N</v>
      </c>
    </row>
    <row r="14773" spans="1:8" x14ac:dyDescent="0.3">
      <c r="A14773">
        <v>136324</v>
      </c>
      <c r="B14773">
        <v>5</v>
      </c>
      <c r="C14773">
        <v>0</v>
      </c>
      <c r="D14773">
        <v>0</v>
      </c>
      <c r="E14773">
        <v>0</v>
      </c>
      <c r="F14773">
        <f>SUM(Table6[total_order_amount])*0.8</f>
        <v>141739319.59199998</v>
      </c>
      <c r="G14773">
        <f>SUM($D$2:D14773)</f>
        <v>177174149.48999995</v>
      </c>
      <c r="H14773" t="str">
        <f>IF(Table6[[#This Row],[Cummelutive_sum]]&lt;=Table6[[#This Row],[80_percent]],"Y", "N")</f>
        <v>N</v>
      </c>
    </row>
    <row r="14774" spans="1:8" x14ac:dyDescent="0.3">
      <c r="A14774">
        <v>211812</v>
      </c>
      <c r="B14774">
        <v>24</v>
      </c>
      <c r="C14774">
        <v>0</v>
      </c>
      <c r="D14774">
        <v>0</v>
      </c>
      <c r="E14774">
        <v>0</v>
      </c>
      <c r="F14774">
        <f>SUM(Table6[total_order_amount])*0.8</f>
        <v>141739319.59199998</v>
      </c>
      <c r="G14774">
        <f>SUM($D$2:D14774)</f>
        <v>177174149.48999995</v>
      </c>
      <c r="H14774" t="str">
        <f>IF(Table6[[#This Row],[Cummelutive_sum]]&lt;=Table6[[#This Row],[80_percent]],"Y", "N")</f>
        <v>N</v>
      </c>
    </row>
    <row r="14775" spans="1:8" x14ac:dyDescent="0.3">
      <c r="A14775">
        <v>221844</v>
      </c>
      <c r="B14775">
        <v>6</v>
      </c>
      <c r="C14775">
        <v>0</v>
      </c>
      <c r="D14775">
        <v>0</v>
      </c>
      <c r="E14775">
        <v>0</v>
      </c>
      <c r="F14775">
        <f>SUM(Table6[total_order_amount])*0.8</f>
        <v>141739319.59199998</v>
      </c>
      <c r="G14775">
        <f>SUM($D$2:D14775)</f>
        <v>177174149.48999995</v>
      </c>
      <c r="H14775" t="str">
        <f>IF(Table6[[#This Row],[Cummelutive_sum]]&lt;=Table6[[#This Row],[80_percent]],"Y", "N")</f>
        <v>N</v>
      </c>
    </row>
    <row r="14776" spans="1:8" x14ac:dyDescent="0.3">
      <c r="A14776">
        <v>85012</v>
      </c>
      <c r="B14776">
        <v>30</v>
      </c>
      <c r="C14776">
        <v>0</v>
      </c>
      <c r="D14776">
        <v>0</v>
      </c>
      <c r="E14776">
        <v>0</v>
      </c>
      <c r="F14776">
        <f>SUM(Table6[total_order_amount])*0.8</f>
        <v>141739319.59199998</v>
      </c>
      <c r="G14776">
        <f>SUM($D$2:D14776)</f>
        <v>177174149.48999995</v>
      </c>
      <c r="H14776" t="str">
        <f>IF(Table6[[#This Row],[Cummelutive_sum]]&lt;=Table6[[#This Row],[80_percent]],"Y", "N")</f>
        <v>N</v>
      </c>
    </row>
    <row r="14777" spans="1:8" x14ac:dyDescent="0.3">
      <c r="A14777">
        <v>221708</v>
      </c>
      <c r="B14777">
        <v>22</v>
      </c>
      <c r="C14777">
        <v>0</v>
      </c>
      <c r="D14777">
        <v>0</v>
      </c>
      <c r="E14777">
        <v>0</v>
      </c>
      <c r="F14777">
        <f>SUM(Table6[total_order_amount])*0.8</f>
        <v>141739319.59199998</v>
      </c>
      <c r="G14777">
        <f>SUM($D$2:D14777)</f>
        <v>177174149.48999995</v>
      </c>
      <c r="H14777" t="str">
        <f>IF(Table6[[#This Row],[Cummelutive_sum]]&lt;=Table6[[#This Row],[80_percent]],"Y", "N")</f>
        <v>N</v>
      </c>
    </row>
    <row r="14778" spans="1:8" x14ac:dyDescent="0.3">
      <c r="A14778">
        <v>135848</v>
      </c>
      <c r="B14778">
        <v>6</v>
      </c>
      <c r="C14778">
        <v>0</v>
      </c>
      <c r="D14778">
        <v>0</v>
      </c>
      <c r="E14778">
        <v>0</v>
      </c>
      <c r="F14778">
        <f>SUM(Table6[total_order_amount])*0.8</f>
        <v>141739319.59199998</v>
      </c>
      <c r="G14778">
        <f>SUM($D$2:D14778)</f>
        <v>177174149.48999995</v>
      </c>
      <c r="H14778" t="str">
        <f>IF(Table6[[#This Row],[Cummelutive_sum]]&lt;=Table6[[#This Row],[80_percent]],"Y", "N")</f>
        <v>N</v>
      </c>
    </row>
    <row r="14779" spans="1:8" x14ac:dyDescent="0.3">
      <c r="A14779">
        <v>192364</v>
      </c>
      <c r="B14779">
        <v>2</v>
      </c>
      <c r="C14779">
        <v>0</v>
      </c>
      <c r="D14779">
        <v>0</v>
      </c>
      <c r="E14779">
        <v>0</v>
      </c>
      <c r="F14779">
        <f>SUM(Table6[total_order_amount])*0.8</f>
        <v>141739319.59199998</v>
      </c>
      <c r="G14779">
        <f>SUM($D$2:D14779)</f>
        <v>177174149.48999995</v>
      </c>
      <c r="H14779" t="str">
        <f>IF(Table6[[#This Row],[Cummelutive_sum]]&lt;=Table6[[#This Row],[80_percent]],"Y", "N")</f>
        <v>N</v>
      </c>
    </row>
    <row r="14780" spans="1:8" x14ac:dyDescent="0.3">
      <c r="A14780">
        <v>193656</v>
      </c>
      <c r="B14780">
        <v>22</v>
      </c>
      <c r="C14780">
        <v>0</v>
      </c>
      <c r="D14780">
        <v>0</v>
      </c>
      <c r="E14780">
        <v>0</v>
      </c>
      <c r="F14780">
        <f>SUM(Table6[total_order_amount])*0.8</f>
        <v>141739319.59199998</v>
      </c>
      <c r="G14780">
        <f>SUM($D$2:D14780)</f>
        <v>177174149.48999995</v>
      </c>
      <c r="H14780" t="str">
        <f>IF(Table6[[#This Row],[Cummelutive_sum]]&lt;=Table6[[#This Row],[80_percent]],"Y", "N")</f>
        <v>N</v>
      </c>
    </row>
    <row r="14781" spans="1:8" x14ac:dyDescent="0.3">
      <c r="A14781">
        <v>130136</v>
      </c>
      <c r="B14781">
        <v>128</v>
      </c>
      <c r="C14781">
        <v>0</v>
      </c>
      <c r="D14781">
        <v>0</v>
      </c>
      <c r="E14781">
        <v>0</v>
      </c>
      <c r="F14781">
        <f>SUM(Table6[total_order_amount])*0.8</f>
        <v>141739319.59199998</v>
      </c>
      <c r="G14781">
        <f>SUM($D$2:D14781)</f>
        <v>177174149.48999995</v>
      </c>
      <c r="H14781" t="str">
        <f>IF(Table6[[#This Row],[Cummelutive_sum]]&lt;=Table6[[#This Row],[80_percent]],"Y", "N")</f>
        <v>N</v>
      </c>
    </row>
    <row r="14782" spans="1:8" x14ac:dyDescent="0.3">
      <c r="A14782">
        <v>19144</v>
      </c>
      <c r="B14782">
        <v>10</v>
      </c>
      <c r="C14782">
        <v>0</v>
      </c>
      <c r="D14782">
        <v>0</v>
      </c>
      <c r="E14782">
        <v>0</v>
      </c>
      <c r="F14782">
        <f>SUM(Table6[total_order_amount])*0.8</f>
        <v>141739319.59199998</v>
      </c>
      <c r="G14782">
        <f>SUM($D$2:D14782)</f>
        <v>177174149.48999995</v>
      </c>
      <c r="H14782" t="str">
        <f>IF(Table6[[#This Row],[Cummelutive_sum]]&lt;=Table6[[#This Row],[80_percent]],"Y", "N")</f>
        <v>N</v>
      </c>
    </row>
    <row r="14783" spans="1:8" x14ac:dyDescent="0.3">
      <c r="A14783">
        <v>122380</v>
      </c>
      <c r="B14783">
        <v>13</v>
      </c>
      <c r="C14783">
        <v>0</v>
      </c>
      <c r="D14783">
        <v>0</v>
      </c>
      <c r="E14783">
        <v>0</v>
      </c>
      <c r="F14783">
        <f>SUM(Table6[total_order_amount])*0.8</f>
        <v>141739319.59199998</v>
      </c>
      <c r="G14783">
        <f>SUM($D$2:D14783)</f>
        <v>177174149.48999995</v>
      </c>
      <c r="H14783" t="str">
        <f>IF(Table6[[#This Row],[Cummelutive_sum]]&lt;=Table6[[#This Row],[80_percent]],"Y", "N")</f>
        <v>N</v>
      </c>
    </row>
    <row r="14784" spans="1:8" x14ac:dyDescent="0.3">
      <c r="A14784">
        <v>205896</v>
      </c>
      <c r="B14784">
        <v>3</v>
      </c>
      <c r="C14784">
        <v>0</v>
      </c>
      <c r="D14784">
        <v>0</v>
      </c>
      <c r="E14784">
        <v>0</v>
      </c>
      <c r="F14784">
        <f>SUM(Table6[total_order_amount])*0.8</f>
        <v>141739319.59199998</v>
      </c>
      <c r="G14784">
        <f>SUM($D$2:D14784)</f>
        <v>177174149.48999995</v>
      </c>
      <c r="H14784" t="str">
        <f>IF(Table6[[#This Row],[Cummelutive_sum]]&lt;=Table6[[#This Row],[80_percent]],"Y", "N")</f>
        <v>N</v>
      </c>
    </row>
    <row r="14785" spans="1:8" x14ac:dyDescent="0.3">
      <c r="A14785">
        <v>124796</v>
      </c>
      <c r="B14785">
        <v>1</v>
      </c>
      <c r="C14785">
        <v>0</v>
      </c>
      <c r="D14785">
        <v>0</v>
      </c>
      <c r="E14785">
        <v>0</v>
      </c>
      <c r="F14785">
        <f>SUM(Table6[total_order_amount])*0.8</f>
        <v>141739319.59199998</v>
      </c>
      <c r="G14785">
        <f>SUM($D$2:D14785)</f>
        <v>177174149.48999995</v>
      </c>
      <c r="H14785" t="str">
        <f>IF(Table6[[#This Row],[Cummelutive_sum]]&lt;=Table6[[#This Row],[80_percent]],"Y", "N")</f>
        <v>N</v>
      </c>
    </row>
    <row r="14786" spans="1:8" x14ac:dyDescent="0.3">
      <c r="A14786">
        <v>221400</v>
      </c>
      <c r="B14786">
        <v>3</v>
      </c>
      <c r="C14786">
        <v>0</v>
      </c>
      <c r="D14786">
        <v>0</v>
      </c>
      <c r="E14786">
        <v>0</v>
      </c>
      <c r="F14786">
        <f>SUM(Table6[total_order_amount])*0.8</f>
        <v>141739319.59199998</v>
      </c>
      <c r="G14786">
        <f>SUM($D$2:D14786)</f>
        <v>177174149.48999995</v>
      </c>
      <c r="H14786" t="str">
        <f>IF(Table6[[#This Row],[Cummelutive_sum]]&lt;=Table6[[#This Row],[80_percent]],"Y", "N")</f>
        <v>N</v>
      </c>
    </row>
    <row r="14787" spans="1:8" x14ac:dyDescent="0.3">
      <c r="A14787">
        <v>200728</v>
      </c>
      <c r="B14787">
        <v>3</v>
      </c>
      <c r="C14787">
        <v>0</v>
      </c>
      <c r="D14787">
        <v>0</v>
      </c>
      <c r="E14787">
        <v>0</v>
      </c>
      <c r="F14787">
        <f>SUM(Table6[total_order_amount])*0.8</f>
        <v>141739319.59199998</v>
      </c>
      <c r="G14787">
        <f>SUM($D$2:D14787)</f>
        <v>177174149.48999995</v>
      </c>
      <c r="H14787" t="str">
        <f>IF(Table6[[#This Row],[Cummelutive_sum]]&lt;=Table6[[#This Row],[80_percent]],"Y", "N")</f>
        <v>N</v>
      </c>
    </row>
    <row r="14788" spans="1:8" x14ac:dyDescent="0.3">
      <c r="A14788">
        <v>216368</v>
      </c>
      <c r="B14788">
        <v>36</v>
      </c>
      <c r="C14788">
        <v>0</v>
      </c>
      <c r="D14788">
        <v>0</v>
      </c>
      <c r="E14788">
        <v>0</v>
      </c>
      <c r="F14788">
        <f>SUM(Table6[total_order_amount])*0.8</f>
        <v>141739319.59199998</v>
      </c>
      <c r="G14788">
        <f>SUM($D$2:D14788)</f>
        <v>177174149.48999995</v>
      </c>
      <c r="H14788" t="str">
        <f>IF(Table6[[#This Row],[Cummelutive_sum]]&lt;=Table6[[#This Row],[80_percent]],"Y", "N")</f>
        <v>N</v>
      </c>
    </row>
    <row r="14789" spans="1:8" x14ac:dyDescent="0.3">
      <c r="A14789">
        <v>198756</v>
      </c>
      <c r="B14789">
        <v>1</v>
      </c>
      <c r="C14789">
        <v>0</v>
      </c>
      <c r="D14789">
        <v>0</v>
      </c>
      <c r="E14789">
        <v>0</v>
      </c>
      <c r="F14789">
        <f>SUM(Table6[total_order_amount])*0.8</f>
        <v>141739319.59199998</v>
      </c>
      <c r="G14789">
        <f>SUM($D$2:D14789)</f>
        <v>177174149.48999995</v>
      </c>
      <c r="H14789" t="str">
        <f>IF(Table6[[#This Row],[Cummelutive_sum]]&lt;=Table6[[#This Row],[80_percent]],"Y", "N")</f>
        <v>N</v>
      </c>
    </row>
    <row r="14790" spans="1:8" x14ac:dyDescent="0.3">
      <c r="A14790">
        <v>196104</v>
      </c>
      <c r="B14790">
        <v>15</v>
      </c>
      <c r="C14790">
        <v>0</v>
      </c>
      <c r="D14790">
        <v>0</v>
      </c>
      <c r="E14790">
        <v>0</v>
      </c>
      <c r="F14790">
        <f>SUM(Table6[total_order_amount])*0.8</f>
        <v>141739319.59199998</v>
      </c>
      <c r="G14790">
        <f>SUM($D$2:D14790)</f>
        <v>177174149.48999995</v>
      </c>
      <c r="H14790" t="str">
        <f>IF(Table6[[#This Row],[Cummelutive_sum]]&lt;=Table6[[#This Row],[80_percent]],"Y", "N")</f>
        <v>N</v>
      </c>
    </row>
    <row r="14791" spans="1:8" x14ac:dyDescent="0.3">
      <c r="A14791">
        <v>32476</v>
      </c>
      <c r="B14791">
        <v>5</v>
      </c>
      <c r="C14791">
        <v>0</v>
      </c>
      <c r="D14791">
        <v>0</v>
      </c>
      <c r="E14791">
        <v>0</v>
      </c>
      <c r="F14791">
        <f>SUM(Table6[total_order_amount])*0.8</f>
        <v>141739319.59199998</v>
      </c>
      <c r="G14791">
        <f>SUM($D$2:D14791)</f>
        <v>177174149.48999995</v>
      </c>
      <c r="H14791" t="str">
        <f>IF(Table6[[#This Row],[Cummelutive_sum]]&lt;=Table6[[#This Row],[80_percent]],"Y", "N")</f>
        <v>N</v>
      </c>
    </row>
    <row r="14792" spans="1:8" x14ac:dyDescent="0.3">
      <c r="A14792">
        <v>211472</v>
      </c>
      <c r="B14792">
        <v>10</v>
      </c>
      <c r="C14792">
        <v>0</v>
      </c>
      <c r="D14792">
        <v>0</v>
      </c>
      <c r="E14792">
        <v>0</v>
      </c>
      <c r="F14792">
        <f>SUM(Table6[total_order_amount])*0.8</f>
        <v>141739319.59199998</v>
      </c>
      <c r="G14792">
        <f>SUM($D$2:D14792)</f>
        <v>177174149.48999995</v>
      </c>
      <c r="H14792" t="str">
        <f>IF(Table6[[#This Row],[Cummelutive_sum]]&lt;=Table6[[#This Row],[80_percent]],"Y", "N")</f>
        <v>N</v>
      </c>
    </row>
    <row r="14793" spans="1:8" x14ac:dyDescent="0.3">
      <c r="A14793">
        <v>206032</v>
      </c>
      <c r="B14793">
        <v>2</v>
      </c>
      <c r="C14793">
        <v>0</v>
      </c>
      <c r="D14793">
        <v>0</v>
      </c>
      <c r="E14793">
        <v>0</v>
      </c>
      <c r="F14793">
        <f>SUM(Table6[total_order_amount])*0.8</f>
        <v>141739319.59199998</v>
      </c>
      <c r="G14793">
        <f>SUM($D$2:D14793)</f>
        <v>177174149.48999995</v>
      </c>
      <c r="H14793" t="str">
        <f>IF(Table6[[#This Row],[Cummelutive_sum]]&lt;=Table6[[#This Row],[80_percent]],"Y", "N")</f>
        <v>N</v>
      </c>
    </row>
    <row r="14794" spans="1:8" x14ac:dyDescent="0.3">
      <c r="A14794">
        <v>130000</v>
      </c>
      <c r="B14794">
        <v>13</v>
      </c>
      <c r="C14794">
        <v>0</v>
      </c>
      <c r="D14794">
        <v>0</v>
      </c>
      <c r="E14794">
        <v>0</v>
      </c>
      <c r="F14794">
        <f>SUM(Table6[total_order_amount])*0.8</f>
        <v>141739319.59199998</v>
      </c>
      <c r="G14794">
        <f>SUM($D$2:D14794)</f>
        <v>177174149.48999995</v>
      </c>
      <c r="H14794" t="str">
        <f>IF(Table6[[#This Row],[Cummelutive_sum]]&lt;=Table6[[#This Row],[80_percent]],"Y", "N")</f>
        <v>N</v>
      </c>
    </row>
    <row r="14795" spans="1:8" x14ac:dyDescent="0.3">
      <c r="A14795">
        <v>213240</v>
      </c>
      <c r="B14795">
        <v>7</v>
      </c>
      <c r="C14795">
        <v>0</v>
      </c>
      <c r="D14795">
        <v>0</v>
      </c>
      <c r="E14795">
        <v>0</v>
      </c>
      <c r="F14795">
        <f>SUM(Table6[total_order_amount])*0.8</f>
        <v>141739319.59199998</v>
      </c>
      <c r="G14795">
        <f>SUM($D$2:D14795)</f>
        <v>177174149.48999995</v>
      </c>
      <c r="H14795" t="str">
        <f>IF(Table6[[#This Row],[Cummelutive_sum]]&lt;=Table6[[#This Row],[80_percent]],"Y", "N")</f>
        <v>N</v>
      </c>
    </row>
    <row r="14796" spans="1:8" x14ac:dyDescent="0.3">
      <c r="A14796">
        <v>190864</v>
      </c>
      <c r="B14796">
        <v>2</v>
      </c>
      <c r="C14796">
        <v>0</v>
      </c>
      <c r="D14796">
        <v>0</v>
      </c>
      <c r="E14796">
        <v>0</v>
      </c>
      <c r="F14796">
        <f>SUM(Table6[total_order_amount])*0.8</f>
        <v>141739319.59199998</v>
      </c>
      <c r="G14796">
        <f>SUM($D$2:D14796)</f>
        <v>177174149.48999995</v>
      </c>
      <c r="H14796" t="str">
        <f>IF(Table6[[#This Row],[Cummelutive_sum]]&lt;=Table6[[#This Row],[80_percent]],"Y", "N")</f>
        <v>N</v>
      </c>
    </row>
    <row r="14797" spans="1:8" x14ac:dyDescent="0.3">
      <c r="A14797">
        <v>215552</v>
      </c>
      <c r="B14797">
        <v>53</v>
      </c>
      <c r="C14797">
        <v>0</v>
      </c>
      <c r="D14797">
        <v>0</v>
      </c>
      <c r="E14797">
        <v>0</v>
      </c>
      <c r="F14797">
        <f>SUM(Table6[total_order_amount])*0.8</f>
        <v>141739319.59199998</v>
      </c>
      <c r="G14797">
        <f>SUM($D$2:D14797)</f>
        <v>177174149.48999995</v>
      </c>
      <c r="H14797" t="str">
        <f>IF(Table6[[#This Row],[Cummelutive_sum]]&lt;=Table6[[#This Row],[80_percent]],"Y", "N")</f>
        <v>N</v>
      </c>
    </row>
    <row r="14798" spans="1:8" x14ac:dyDescent="0.3">
      <c r="A14798">
        <v>147000</v>
      </c>
      <c r="B14798">
        <v>13</v>
      </c>
      <c r="C14798">
        <v>0</v>
      </c>
      <c r="D14798">
        <v>0</v>
      </c>
      <c r="E14798">
        <v>0</v>
      </c>
      <c r="F14798">
        <f>SUM(Table6[total_order_amount])*0.8</f>
        <v>141739319.59199998</v>
      </c>
      <c r="G14798">
        <f>SUM($D$2:D14798)</f>
        <v>177174149.48999995</v>
      </c>
      <c r="H14798" t="str">
        <f>IF(Table6[[#This Row],[Cummelutive_sum]]&lt;=Table6[[#This Row],[80_percent]],"Y", "N")</f>
        <v>N</v>
      </c>
    </row>
    <row r="14799" spans="1:8" x14ac:dyDescent="0.3">
      <c r="A14799">
        <v>122620</v>
      </c>
      <c r="B14799">
        <v>2</v>
      </c>
      <c r="C14799">
        <v>0</v>
      </c>
      <c r="D14799">
        <v>0</v>
      </c>
      <c r="E14799">
        <v>0</v>
      </c>
      <c r="F14799">
        <f>SUM(Table6[total_order_amount])*0.8</f>
        <v>141739319.59199998</v>
      </c>
      <c r="G14799">
        <f>SUM($D$2:D14799)</f>
        <v>177174149.48999995</v>
      </c>
      <c r="H14799" t="str">
        <f>IF(Table6[[#This Row],[Cummelutive_sum]]&lt;=Table6[[#This Row],[80_percent]],"Y", "N")</f>
        <v>N</v>
      </c>
    </row>
    <row r="14800" spans="1:8" x14ac:dyDescent="0.3">
      <c r="A14800">
        <v>216676</v>
      </c>
      <c r="B14800">
        <v>1</v>
      </c>
      <c r="C14800">
        <v>0</v>
      </c>
      <c r="D14800">
        <v>0</v>
      </c>
      <c r="E14800">
        <v>0</v>
      </c>
      <c r="F14800">
        <f>SUM(Table6[total_order_amount])*0.8</f>
        <v>141739319.59199998</v>
      </c>
      <c r="G14800">
        <f>SUM($D$2:D14800)</f>
        <v>177174149.48999995</v>
      </c>
      <c r="H14800" t="str">
        <f>IF(Table6[[#This Row],[Cummelutive_sum]]&lt;=Table6[[#This Row],[80_percent]],"Y", "N")</f>
        <v>N</v>
      </c>
    </row>
    <row r="14801" spans="1:8" x14ac:dyDescent="0.3">
      <c r="A14801">
        <v>208344</v>
      </c>
      <c r="B14801">
        <v>7</v>
      </c>
      <c r="C14801">
        <v>0</v>
      </c>
      <c r="D14801">
        <v>0</v>
      </c>
      <c r="E14801">
        <v>0</v>
      </c>
      <c r="F14801">
        <f>SUM(Table6[total_order_amount])*0.8</f>
        <v>141739319.59199998</v>
      </c>
      <c r="G14801">
        <f>SUM($D$2:D14801)</f>
        <v>177174149.48999995</v>
      </c>
      <c r="H14801" t="str">
        <f>IF(Table6[[#This Row],[Cummelutive_sum]]&lt;=Table6[[#This Row],[80_percent]],"Y", "N")</f>
        <v>N</v>
      </c>
    </row>
    <row r="14802" spans="1:8" x14ac:dyDescent="0.3">
      <c r="A14802">
        <v>136392</v>
      </c>
      <c r="B14802">
        <v>15</v>
      </c>
      <c r="C14802">
        <v>0</v>
      </c>
      <c r="D14802">
        <v>0</v>
      </c>
      <c r="E14802">
        <v>0</v>
      </c>
      <c r="F14802">
        <f>SUM(Table6[total_order_amount])*0.8</f>
        <v>141739319.59199998</v>
      </c>
      <c r="G14802">
        <f>SUM($D$2:D14802)</f>
        <v>177174149.48999995</v>
      </c>
      <c r="H14802" t="str">
        <f>IF(Table6[[#This Row],[Cummelutive_sum]]&lt;=Table6[[#This Row],[80_percent]],"Y", "N")</f>
        <v>N</v>
      </c>
    </row>
    <row r="14803" spans="1:8" x14ac:dyDescent="0.3">
      <c r="A14803">
        <v>220756</v>
      </c>
      <c r="B14803">
        <v>10</v>
      </c>
      <c r="C14803">
        <v>0</v>
      </c>
      <c r="D14803">
        <v>0</v>
      </c>
      <c r="E14803">
        <v>0</v>
      </c>
      <c r="F14803">
        <f>SUM(Table6[total_order_amount])*0.8</f>
        <v>141739319.59199998</v>
      </c>
      <c r="G14803">
        <f>SUM($D$2:D14803)</f>
        <v>177174149.48999995</v>
      </c>
      <c r="H14803" t="str">
        <f>IF(Table6[[#This Row],[Cummelutive_sum]]&lt;=Table6[[#This Row],[80_percent]],"Y", "N")</f>
        <v>N</v>
      </c>
    </row>
    <row r="14804" spans="1:8" x14ac:dyDescent="0.3">
      <c r="A14804">
        <v>139316</v>
      </c>
      <c r="B14804">
        <v>1</v>
      </c>
      <c r="C14804">
        <v>0</v>
      </c>
      <c r="D14804">
        <v>0</v>
      </c>
      <c r="E14804">
        <v>0</v>
      </c>
      <c r="F14804">
        <f>SUM(Table6[total_order_amount])*0.8</f>
        <v>141739319.59199998</v>
      </c>
      <c r="G14804">
        <f>SUM($D$2:D14804)</f>
        <v>177174149.48999995</v>
      </c>
      <c r="H14804" t="str">
        <f>IF(Table6[[#This Row],[Cummelutive_sum]]&lt;=Table6[[#This Row],[80_percent]],"Y", "N")</f>
        <v>N</v>
      </c>
    </row>
    <row r="14805" spans="1:8" x14ac:dyDescent="0.3">
      <c r="A14805">
        <v>194300</v>
      </c>
      <c r="B14805">
        <v>7</v>
      </c>
      <c r="C14805">
        <v>0</v>
      </c>
      <c r="D14805">
        <v>0</v>
      </c>
      <c r="E14805">
        <v>0</v>
      </c>
      <c r="F14805">
        <f>SUM(Table6[total_order_amount])*0.8</f>
        <v>141739319.59199998</v>
      </c>
      <c r="G14805">
        <f>SUM($D$2:D14805)</f>
        <v>177174149.48999995</v>
      </c>
      <c r="H14805" t="str">
        <f>IF(Table6[[#This Row],[Cummelutive_sum]]&lt;=Table6[[#This Row],[80_percent]],"Y", "N")</f>
        <v>N</v>
      </c>
    </row>
    <row r="14806" spans="1:8" x14ac:dyDescent="0.3">
      <c r="A14806">
        <v>120444</v>
      </c>
      <c r="B14806">
        <v>7</v>
      </c>
      <c r="C14806">
        <v>0</v>
      </c>
      <c r="D14806">
        <v>0</v>
      </c>
      <c r="E14806">
        <v>0</v>
      </c>
      <c r="F14806">
        <f>SUM(Table6[total_order_amount])*0.8</f>
        <v>141739319.59199998</v>
      </c>
      <c r="G14806">
        <f>SUM($D$2:D14806)</f>
        <v>177174149.48999995</v>
      </c>
      <c r="H14806" t="str">
        <f>IF(Table6[[#This Row],[Cummelutive_sum]]&lt;=Table6[[#This Row],[80_percent]],"Y", "N")</f>
        <v>N</v>
      </c>
    </row>
    <row r="14807" spans="1:8" x14ac:dyDescent="0.3">
      <c r="A14807">
        <v>138432</v>
      </c>
      <c r="B14807">
        <v>12</v>
      </c>
      <c r="C14807">
        <v>0</v>
      </c>
      <c r="D14807">
        <v>0</v>
      </c>
      <c r="E14807">
        <v>0</v>
      </c>
      <c r="F14807">
        <f>SUM(Table6[total_order_amount])*0.8</f>
        <v>141739319.59199998</v>
      </c>
      <c r="G14807">
        <f>SUM($D$2:D14807)</f>
        <v>177174149.48999995</v>
      </c>
      <c r="H14807" t="str">
        <f>IF(Table6[[#This Row],[Cummelutive_sum]]&lt;=Table6[[#This Row],[80_percent]],"Y", "N")</f>
        <v>N</v>
      </c>
    </row>
    <row r="14808" spans="1:8" x14ac:dyDescent="0.3">
      <c r="A14808">
        <v>193520</v>
      </c>
      <c r="B14808">
        <v>14</v>
      </c>
      <c r="C14808">
        <v>0</v>
      </c>
      <c r="D14808">
        <v>0</v>
      </c>
      <c r="E14808">
        <v>0</v>
      </c>
      <c r="F14808">
        <f>SUM(Table6[total_order_amount])*0.8</f>
        <v>141739319.59199998</v>
      </c>
      <c r="G14808">
        <f>SUM($D$2:D14808)</f>
        <v>177174149.48999995</v>
      </c>
      <c r="H14808" t="str">
        <f>IF(Table6[[#This Row],[Cummelutive_sum]]&lt;=Table6[[#This Row],[80_percent]],"Y", "N")</f>
        <v>N</v>
      </c>
    </row>
    <row r="14809" spans="1:8" x14ac:dyDescent="0.3">
      <c r="A14809">
        <v>156792</v>
      </c>
      <c r="B14809">
        <v>7</v>
      </c>
      <c r="C14809">
        <v>0</v>
      </c>
      <c r="D14809">
        <v>0</v>
      </c>
      <c r="E14809">
        <v>0</v>
      </c>
      <c r="F14809">
        <f>SUM(Table6[total_order_amount])*0.8</f>
        <v>141739319.59199998</v>
      </c>
      <c r="G14809">
        <f>SUM($D$2:D14809)</f>
        <v>177174149.48999995</v>
      </c>
      <c r="H14809" t="str">
        <f>IF(Table6[[#This Row],[Cummelutive_sum]]&lt;=Table6[[#This Row],[80_percent]],"Y", "N")</f>
        <v>N</v>
      </c>
    </row>
    <row r="14810" spans="1:8" x14ac:dyDescent="0.3">
      <c r="A14810">
        <v>201816</v>
      </c>
      <c r="B14810">
        <v>1</v>
      </c>
      <c r="C14810">
        <v>0</v>
      </c>
      <c r="D14810">
        <v>0</v>
      </c>
      <c r="E14810">
        <v>0</v>
      </c>
      <c r="F14810">
        <f>SUM(Table6[total_order_amount])*0.8</f>
        <v>141739319.59199998</v>
      </c>
      <c r="G14810">
        <f>SUM($D$2:D14810)</f>
        <v>177174149.48999995</v>
      </c>
      <c r="H14810" t="str">
        <f>IF(Table6[[#This Row],[Cummelutive_sum]]&lt;=Table6[[#This Row],[80_percent]],"Y", "N")</f>
        <v>N</v>
      </c>
    </row>
    <row r="14811" spans="1:8" x14ac:dyDescent="0.3">
      <c r="A14811">
        <v>36996</v>
      </c>
      <c r="B14811">
        <v>2</v>
      </c>
      <c r="C14811">
        <v>0</v>
      </c>
      <c r="D14811">
        <v>0</v>
      </c>
      <c r="E14811">
        <v>0</v>
      </c>
      <c r="F14811">
        <f>SUM(Table6[total_order_amount])*0.8</f>
        <v>141739319.59199998</v>
      </c>
      <c r="G14811">
        <f>SUM($D$2:D14811)</f>
        <v>177174149.48999995</v>
      </c>
      <c r="H14811" t="str">
        <f>IF(Table6[[#This Row],[Cummelutive_sum]]&lt;=Table6[[#This Row],[80_percent]],"Y", "N")</f>
        <v>N</v>
      </c>
    </row>
    <row r="14812" spans="1:8" x14ac:dyDescent="0.3">
      <c r="A14812">
        <v>21252</v>
      </c>
      <c r="B14812">
        <v>8</v>
      </c>
      <c r="C14812">
        <v>0</v>
      </c>
      <c r="D14812">
        <v>0</v>
      </c>
      <c r="E14812">
        <v>0</v>
      </c>
      <c r="F14812">
        <f>SUM(Table6[total_order_amount])*0.8</f>
        <v>141739319.59199998</v>
      </c>
      <c r="G14812">
        <f>SUM($D$2:D14812)</f>
        <v>177174149.48999995</v>
      </c>
      <c r="H14812" t="str">
        <f>IF(Table6[[#This Row],[Cummelutive_sum]]&lt;=Table6[[#This Row],[80_percent]],"Y", "N")</f>
        <v>N</v>
      </c>
    </row>
    <row r="14813" spans="1:8" x14ac:dyDescent="0.3">
      <c r="A14813">
        <v>201680</v>
      </c>
      <c r="B14813">
        <v>1</v>
      </c>
      <c r="C14813">
        <v>0</v>
      </c>
      <c r="D14813">
        <v>0</v>
      </c>
      <c r="E14813">
        <v>0</v>
      </c>
      <c r="F14813">
        <f>SUM(Table6[total_order_amount])*0.8</f>
        <v>141739319.59199998</v>
      </c>
      <c r="G14813">
        <f>SUM($D$2:D14813)</f>
        <v>177174149.48999995</v>
      </c>
      <c r="H14813" t="str">
        <f>IF(Table6[[#This Row],[Cummelutive_sum]]&lt;=Table6[[#This Row],[80_percent]],"Y", "N")</f>
        <v>N</v>
      </c>
    </row>
    <row r="14814" spans="1:8" x14ac:dyDescent="0.3">
      <c r="A14814">
        <v>200556</v>
      </c>
      <c r="B14814">
        <v>1</v>
      </c>
      <c r="C14814">
        <v>0</v>
      </c>
      <c r="D14814">
        <v>0</v>
      </c>
      <c r="E14814">
        <v>0</v>
      </c>
      <c r="F14814">
        <f>SUM(Table6[total_order_amount])*0.8</f>
        <v>141739319.59199998</v>
      </c>
      <c r="G14814">
        <f>SUM($D$2:D14814)</f>
        <v>177174149.48999995</v>
      </c>
      <c r="H14814" t="str">
        <f>IF(Table6[[#This Row],[Cummelutive_sum]]&lt;=Table6[[#This Row],[80_percent]],"Y", "N")</f>
        <v>N</v>
      </c>
    </row>
    <row r="14815" spans="1:8" x14ac:dyDescent="0.3">
      <c r="A14815">
        <v>205624</v>
      </c>
      <c r="B14815">
        <v>11</v>
      </c>
      <c r="C14815">
        <v>0</v>
      </c>
      <c r="D14815">
        <v>0</v>
      </c>
      <c r="E14815">
        <v>0</v>
      </c>
      <c r="F14815">
        <f>SUM(Table6[total_order_amount])*0.8</f>
        <v>141739319.59199998</v>
      </c>
      <c r="G14815">
        <f>SUM($D$2:D14815)</f>
        <v>177174149.48999995</v>
      </c>
      <c r="H14815" t="str">
        <f>IF(Table6[[#This Row],[Cummelutive_sum]]&lt;=Table6[[#This Row],[80_percent]],"Y", "N")</f>
        <v>N</v>
      </c>
    </row>
    <row r="14816" spans="1:8" x14ac:dyDescent="0.3">
      <c r="A14816">
        <v>220484</v>
      </c>
      <c r="B14816">
        <v>10</v>
      </c>
      <c r="C14816">
        <v>0</v>
      </c>
      <c r="D14816">
        <v>0</v>
      </c>
      <c r="E14816">
        <v>0</v>
      </c>
      <c r="F14816">
        <f>SUM(Table6[total_order_amount])*0.8</f>
        <v>141739319.59199998</v>
      </c>
      <c r="G14816">
        <f>SUM($D$2:D14816)</f>
        <v>177174149.48999995</v>
      </c>
      <c r="H14816" t="str">
        <f>IF(Table6[[#This Row],[Cummelutive_sum]]&lt;=Table6[[#This Row],[80_percent]],"Y", "N")</f>
        <v>N</v>
      </c>
    </row>
    <row r="14817" spans="1:8" x14ac:dyDescent="0.3">
      <c r="A14817">
        <v>219020</v>
      </c>
      <c r="B14817">
        <v>4</v>
      </c>
      <c r="C14817">
        <v>0</v>
      </c>
      <c r="D14817">
        <v>0</v>
      </c>
      <c r="E14817">
        <v>0</v>
      </c>
      <c r="F14817">
        <f>SUM(Table6[total_order_amount])*0.8</f>
        <v>141739319.59199998</v>
      </c>
      <c r="G14817">
        <f>SUM($D$2:D14817)</f>
        <v>177174149.48999995</v>
      </c>
      <c r="H14817" t="str">
        <f>IF(Table6[[#This Row],[Cummelutive_sum]]&lt;=Table6[[#This Row],[80_percent]],"Y", "N")</f>
        <v>N</v>
      </c>
    </row>
    <row r="14818" spans="1:8" x14ac:dyDescent="0.3">
      <c r="A14818">
        <v>87052</v>
      </c>
      <c r="B14818">
        <v>16</v>
      </c>
      <c r="C14818">
        <v>0</v>
      </c>
      <c r="D14818">
        <v>0</v>
      </c>
      <c r="E14818">
        <v>0</v>
      </c>
      <c r="F14818">
        <f>SUM(Table6[total_order_amount])*0.8</f>
        <v>141739319.59199998</v>
      </c>
      <c r="G14818">
        <f>SUM($D$2:D14818)</f>
        <v>177174149.48999995</v>
      </c>
      <c r="H14818" t="str">
        <f>IF(Table6[[#This Row],[Cummelutive_sum]]&lt;=Table6[[#This Row],[80_percent]],"Y", "N")</f>
        <v>N</v>
      </c>
    </row>
    <row r="14819" spans="1:8" x14ac:dyDescent="0.3">
      <c r="A14819">
        <v>165396</v>
      </c>
      <c r="B14819">
        <v>15</v>
      </c>
      <c r="C14819">
        <v>0</v>
      </c>
      <c r="D14819">
        <v>0</v>
      </c>
      <c r="E14819">
        <v>0</v>
      </c>
      <c r="F14819">
        <f>SUM(Table6[total_order_amount])*0.8</f>
        <v>141739319.59199998</v>
      </c>
      <c r="G14819">
        <f>SUM($D$2:D14819)</f>
        <v>177174149.48999995</v>
      </c>
      <c r="H14819" t="str">
        <f>IF(Table6[[#This Row],[Cummelutive_sum]]&lt;=Table6[[#This Row],[80_percent]],"Y", "N")</f>
        <v>N</v>
      </c>
    </row>
    <row r="14820" spans="1:8" x14ac:dyDescent="0.3">
      <c r="A14820">
        <v>160500</v>
      </c>
      <c r="B14820">
        <v>25</v>
      </c>
      <c r="C14820">
        <v>0</v>
      </c>
      <c r="D14820">
        <v>0</v>
      </c>
      <c r="E14820">
        <v>0</v>
      </c>
      <c r="F14820">
        <f>SUM(Table6[total_order_amount])*0.8</f>
        <v>141739319.59199998</v>
      </c>
      <c r="G14820">
        <f>SUM($D$2:D14820)</f>
        <v>177174149.48999995</v>
      </c>
      <c r="H14820" t="str">
        <f>IF(Table6[[#This Row],[Cummelutive_sum]]&lt;=Table6[[#This Row],[80_percent]],"Y", "N")</f>
        <v>N</v>
      </c>
    </row>
    <row r="14821" spans="1:8" x14ac:dyDescent="0.3">
      <c r="A14821">
        <v>150980</v>
      </c>
      <c r="B14821">
        <v>5</v>
      </c>
      <c r="C14821">
        <v>0</v>
      </c>
      <c r="D14821">
        <v>0</v>
      </c>
      <c r="E14821">
        <v>0</v>
      </c>
      <c r="F14821">
        <f>SUM(Table6[total_order_amount])*0.8</f>
        <v>141739319.59199998</v>
      </c>
      <c r="G14821">
        <f>SUM($D$2:D14821)</f>
        <v>177174149.48999995</v>
      </c>
      <c r="H14821" t="str">
        <f>IF(Table6[[#This Row],[Cummelutive_sum]]&lt;=Table6[[#This Row],[80_percent]],"Y", "N")</f>
        <v>N</v>
      </c>
    </row>
    <row r="14822" spans="1:8" x14ac:dyDescent="0.3">
      <c r="A14822">
        <v>147172</v>
      </c>
      <c r="B14822">
        <v>5</v>
      </c>
      <c r="C14822">
        <v>0</v>
      </c>
      <c r="D14822">
        <v>0</v>
      </c>
      <c r="E14822">
        <v>0</v>
      </c>
      <c r="F14822">
        <f>SUM(Table6[total_order_amount])*0.8</f>
        <v>141739319.59199998</v>
      </c>
      <c r="G14822">
        <f>SUM($D$2:D14822)</f>
        <v>177174149.48999995</v>
      </c>
      <c r="H14822" t="str">
        <f>IF(Table6[[#This Row],[Cummelutive_sum]]&lt;=Table6[[#This Row],[80_percent]],"Y", "N")</f>
        <v>N</v>
      </c>
    </row>
    <row r="14823" spans="1:8" x14ac:dyDescent="0.3">
      <c r="A14823">
        <v>146864</v>
      </c>
      <c r="B14823">
        <v>23</v>
      </c>
      <c r="C14823">
        <v>0</v>
      </c>
      <c r="D14823">
        <v>0</v>
      </c>
      <c r="E14823">
        <v>0</v>
      </c>
      <c r="F14823">
        <f>SUM(Table6[total_order_amount])*0.8</f>
        <v>141739319.59199998</v>
      </c>
      <c r="G14823">
        <f>SUM($D$2:D14823)</f>
        <v>177174149.48999995</v>
      </c>
      <c r="H14823" t="str">
        <f>IF(Table6[[#This Row],[Cummelutive_sum]]&lt;=Table6[[#This Row],[80_percent]],"Y", "N")</f>
        <v>N</v>
      </c>
    </row>
    <row r="14824" spans="1:8" x14ac:dyDescent="0.3">
      <c r="A14824">
        <v>220244</v>
      </c>
      <c r="B14824">
        <v>9</v>
      </c>
      <c r="C14824">
        <v>0</v>
      </c>
      <c r="D14824">
        <v>0</v>
      </c>
      <c r="E14824">
        <v>0</v>
      </c>
      <c r="F14824">
        <f>SUM(Table6[total_order_amount])*0.8</f>
        <v>141739319.59199998</v>
      </c>
      <c r="G14824">
        <f>SUM($D$2:D14824)</f>
        <v>177174149.48999995</v>
      </c>
      <c r="H14824" t="str">
        <f>IF(Table6[[#This Row],[Cummelutive_sum]]&lt;=Table6[[#This Row],[80_percent]],"Y", "N")</f>
        <v>N</v>
      </c>
    </row>
    <row r="14825" spans="1:8" x14ac:dyDescent="0.3">
      <c r="A14825">
        <v>78892</v>
      </c>
      <c r="B14825">
        <v>2</v>
      </c>
      <c r="C14825">
        <v>0</v>
      </c>
      <c r="D14825">
        <v>0</v>
      </c>
      <c r="E14825">
        <v>0</v>
      </c>
      <c r="F14825">
        <f>SUM(Table6[total_order_amount])*0.8</f>
        <v>141739319.59199998</v>
      </c>
      <c r="G14825">
        <f>SUM($D$2:D14825)</f>
        <v>177174149.48999995</v>
      </c>
      <c r="H14825" t="str">
        <f>IF(Table6[[#This Row],[Cummelutive_sum]]&lt;=Table6[[#This Row],[80_percent]],"Y", "N")</f>
        <v>N</v>
      </c>
    </row>
    <row r="14826" spans="1:8" x14ac:dyDescent="0.3">
      <c r="A14826">
        <v>136528</v>
      </c>
      <c r="B14826">
        <v>3</v>
      </c>
      <c r="C14826">
        <v>0</v>
      </c>
      <c r="D14826">
        <v>0</v>
      </c>
      <c r="E14826">
        <v>0</v>
      </c>
      <c r="F14826">
        <f>SUM(Table6[total_order_amount])*0.8</f>
        <v>141739319.59199998</v>
      </c>
      <c r="G14826">
        <f>SUM($D$2:D14826)</f>
        <v>177174149.48999995</v>
      </c>
      <c r="H14826" t="str">
        <f>IF(Table6[[#This Row],[Cummelutive_sum]]&lt;=Table6[[#This Row],[80_percent]],"Y", "N")</f>
        <v>N</v>
      </c>
    </row>
    <row r="14827" spans="1:8" x14ac:dyDescent="0.3">
      <c r="A14827">
        <v>147272</v>
      </c>
      <c r="B14827">
        <v>26</v>
      </c>
      <c r="C14827">
        <v>0</v>
      </c>
      <c r="D14827">
        <v>0</v>
      </c>
      <c r="E14827">
        <v>0</v>
      </c>
      <c r="F14827">
        <f>SUM(Table6[total_order_amount])*0.8</f>
        <v>141739319.59199998</v>
      </c>
      <c r="G14827">
        <f>SUM($D$2:D14827)</f>
        <v>177174149.48999995</v>
      </c>
      <c r="H14827" t="str">
        <f>IF(Table6[[#This Row],[Cummelutive_sum]]&lt;=Table6[[#This Row],[80_percent]],"Y", "N")</f>
        <v>N</v>
      </c>
    </row>
    <row r="14828" spans="1:8" x14ac:dyDescent="0.3">
      <c r="A14828">
        <v>205828</v>
      </c>
      <c r="B14828">
        <v>3</v>
      </c>
      <c r="C14828">
        <v>0</v>
      </c>
      <c r="D14828">
        <v>0</v>
      </c>
      <c r="E14828">
        <v>0</v>
      </c>
      <c r="F14828">
        <f>SUM(Table6[total_order_amount])*0.8</f>
        <v>141739319.59199998</v>
      </c>
      <c r="G14828">
        <f>SUM($D$2:D14828)</f>
        <v>177174149.48999995</v>
      </c>
      <c r="H14828" t="str">
        <f>IF(Table6[[#This Row],[Cummelutive_sum]]&lt;=Table6[[#This Row],[80_percent]],"Y", "N")</f>
        <v>N</v>
      </c>
    </row>
    <row r="14829" spans="1:8" x14ac:dyDescent="0.3">
      <c r="A14829">
        <v>150400</v>
      </c>
      <c r="B14829">
        <v>3</v>
      </c>
      <c r="C14829">
        <v>0</v>
      </c>
      <c r="D14829">
        <v>0</v>
      </c>
      <c r="E14829">
        <v>0</v>
      </c>
      <c r="F14829">
        <f>SUM(Table6[total_order_amount])*0.8</f>
        <v>141739319.59199998</v>
      </c>
      <c r="G14829">
        <f>SUM($D$2:D14829)</f>
        <v>177174149.48999995</v>
      </c>
      <c r="H14829" t="str">
        <f>IF(Table6[[#This Row],[Cummelutive_sum]]&lt;=Table6[[#This Row],[80_percent]],"Y", "N")</f>
        <v>N</v>
      </c>
    </row>
    <row r="14830" spans="1:8" x14ac:dyDescent="0.3">
      <c r="A14830">
        <v>221812</v>
      </c>
      <c r="B14830">
        <v>4</v>
      </c>
      <c r="C14830">
        <v>0</v>
      </c>
      <c r="D14830">
        <v>0</v>
      </c>
      <c r="E14830">
        <v>0</v>
      </c>
      <c r="F14830">
        <f>SUM(Table6[total_order_amount])*0.8</f>
        <v>141739319.59199998</v>
      </c>
      <c r="G14830">
        <f>SUM($D$2:D14830)</f>
        <v>177174149.48999995</v>
      </c>
      <c r="H14830" t="str">
        <f>IF(Table6[[#This Row],[Cummelutive_sum]]&lt;=Table6[[#This Row],[80_percent]],"Y", "N")</f>
        <v>N</v>
      </c>
    </row>
    <row r="14831" spans="1:8" x14ac:dyDescent="0.3">
      <c r="A14831">
        <v>219160</v>
      </c>
      <c r="B14831">
        <v>5</v>
      </c>
      <c r="C14831">
        <v>0</v>
      </c>
      <c r="D14831">
        <v>0</v>
      </c>
      <c r="E14831">
        <v>0</v>
      </c>
      <c r="F14831">
        <f>SUM(Table6[total_order_amount])*0.8</f>
        <v>141739319.59199998</v>
      </c>
      <c r="G14831">
        <f>SUM($D$2:D14831)</f>
        <v>177174149.48999995</v>
      </c>
      <c r="H14831" t="str">
        <f>IF(Table6[[#This Row],[Cummelutive_sum]]&lt;=Table6[[#This Row],[80_percent]],"Y", "N")</f>
        <v>N</v>
      </c>
    </row>
    <row r="14832" spans="1:8" x14ac:dyDescent="0.3">
      <c r="A14832">
        <v>21692</v>
      </c>
      <c r="B14832">
        <v>2</v>
      </c>
      <c r="C14832">
        <v>0</v>
      </c>
      <c r="D14832">
        <v>0</v>
      </c>
      <c r="E14832">
        <v>0</v>
      </c>
      <c r="F14832">
        <f>SUM(Table6[total_order_amount])*0.8</f>
        <v>141739319.59199998</v>
      </c>
      <c r="G14832">
        <f>SUM($D$2:D14832)</f>
        <v>177174149.48999995</v>
      </c>
      <c r="H14832" t="str">
        <f>IF(Table6[[#This Row],[Cummelutive_sum]]&lt;=Table6[[#This Row],[80_percent]],"Y", "N")</f>
        <v>N</v>
      </c>
    </row>
    <row r="14833" spans="1:8" x14ac:dyDescent="0.3">
      <c r="A14833">
        <v>39036</v>
      </c>
      <c r="B14833">
        <v>3</v>
      </c>
      <c r="C14833">
        <v>0</v>
      </c>
      <c r="D14833">
        <v>0</v>
      </c>
      <c r="E14833">
        <v>0</v>
      </c>
      <c r="F14833">
        <f>SUM(Table6[total_order_amount])*0.8</f>
        <v>141739319.59199998</v>
      </c>
      <c r="G14833">
        <f>SUM($D$2:D14833)</f>
        <v>177174149.48999995</v>
      </c>
      <c r="H14833" t="str">
        <f>IF(Table6[[#This Row],[Cummelutive_sum]]&lt;=Table6[[#This Row],[80_percent]],"Y", "N")</f>
        <v>N</v>
      </c>
    </row>
    <row r="14834" spans="1:8" x14ac:dyDescent="0.3">
      <c r="A14834">
        <v>188960</v>
      </c>
      <c r="B14834">
        <v>5</v>
      </c>
      <c r="C14834">
        <v>0</v>
      </c>
      <c r="D14834">
        <v>0</v>
      </c>
      <c r="E14834">
        <v>0</v>
      </c>
      <c r="F14834">
        <f>SUM(Table6[total_order_amount])*0.8</f>
        <v>141739319.59199998</v>
      </c>
      <c r="G14834">
        <f>SUM($D$2:D14834)</f>
        <v>177174149.48999995</v>
      </c>
      <c r="H14834" t="str">
        <f>IF(Table6[[#This Row],[Cummelutive_sum]]&lt;=Table6[[#This Row],[80_percent]],"Y", "N")</f>
        <v>N</v>
      </c>
    </row>
    <row r="14835" spans="1:8" x14ac:dyDescent="0.3">
      <c r="A14835">
        <v>221608</v>
      </c>
      <c r="B14835">
        <v>10</v>
      </c>
      <c r="C14835">
        <v>0</v>
      </c>
      <c r="D14835">
        <v>0</v>
      </c>
      <c r="E14835">
        <v>0</v>
      </c>
      <c r="F14835">
        <f>SUM(Table6[total_order_amount])*0.8</f>
        <v>141739319.59199998</v>
      </c>
      <c r="G14835">
        <f>SUM($D$2:D14835)</f>
        <v>177174149.48999995</v>
      </c>
      <c r="H14835" t="str">
        <f>IF(Table6[[#This Row],[Cummelutive_sum]]&lt;=Table6[[#This Row],[80_percent]],"Y", "N")</f>
        <v>N</v>
      </c>
    </row>
    <row r="14836" spans="1:8" x14ac:dyDescent="0.3">
      <c r="A14836">
        <v>67360</v>
      </c>
      <c r="B14836">
        <v>2</v>
      </c>
      <c r="C14836">
        <v>0</v>
      </c>
      <c r="D14836">
        <v>0</v>
      </c>
      <c r="E14836">
        <v>0</v>
      </c>
      <c r="F14836">
        <f>SUM(Table6[total_order_amount])*0.8</f>
        <v>141739319.59199998</v>
      </c>
      <c r="G14836">
        <f>SUM($D$2:D14836)</f>
        <v>177174149.48999995</v>
      </c>
      <c r="H14836" t="str">
        <f>IF(Table6[[#This Row],[Cummelutive_sum]]&lt;=Table6[[#This Row],[80_percent]],"Y", "N")</f>
        <v>N</v>
      </c>
    </row>
    <row r="14837" spans="1:8" x14ac:dyDescent="0.3">
      <c r="A14837">
        <v>43732</v>
      </c>
      <c r="B14837">
        <v>12</v>
      </c>
      <c r="C14837">
        <v>0</v>
      </c>
      <c r="D14837">
        <v>0</v>
      </c>
      <c r="E14837">
        <v>0</v>
      </c>
      <c r="F14837">
        <f>SUM(Table6[total_order_amount])*0.8</f>
        <v>141739319.59199998</v>
      </c>
      <c r="G14837">
        <f>SUM($D$2:D14837)</f>
        <v>177174149.48999995</v>
      </c>
      <c r="H14837" t="str">
        <f>IF(Table6[[#This Row],[Cummelutive_sum]]&lt;=Table6[[#This Row],[80_percent]],"Y", "N")</f>
        <v>N</v>
      </c>
    </row>
    <row r="14838" spans="1:8" x14ac:dyDescent="0.3">
      <c r="A14838">
        <v>221472</v>
      </c>
      <c r="B14838">
        <v>3</v>
      </c>
      <c r="C14838">
        <v>0</v>
      </c>
      <c r="D14838">
        <v>0</v>
      </c>
      <c r="E14838">
        <v>0</v>
      </c>
      <c r="F14838">
        <f>SUM(Table6[total_order_amount])*0.8</f>
        <v>141739319.59199998</v>
      </c>
      <c r="G14838">
        <f>SUM($D$2:D14838)</f>
        <v>177174149.48999995</v>
      </c>
      <c r="H14838" t="str">
        <f>IF(Table6[[#This Row],[Cummelutive_sum]]&lt;=Table6[[#This Row],[80_percent]],"Y", "N")</f>
        <v>N</v>
      </c>
    </row>
    <row r="14839" spans="1:8" x14ac:dyDescent="0.3">
      <c r="A14839">
        <v>215896</v>
      </c>
      <c r="B14839">
        <v>1</v>
      </c>
      <c r="C14839">
        <v>0</v>
      </c>
      <c r="D14839">
        <v>0</v>
      </c>
      <c r="E14839">
        <v>0</v>
      </c>
      <c r="F14839">
        <f>SUM(Table6[total_order_amount])*0.8</f>
        <v>141739319.59199998</v>
      </c>
      <c r="G14839">
        <f>SUM($D$2:D14839)</f>
        <v>177174149.48999995</v>
      </c>
      <c r="H14839" t="str">
        <f>IF(Table6[[#This Row],[Cummelutive_sum]]&lt;=Table6[[#This Row],[80_percent]],"Y", "N")</f>
        <v>N</v>
      </c>
    </row>
    <row r="14840" spans="1:8" x14ac:dyDescent="0.3">
      <c r="A14840">
        <v>161824</v>
      </c>
      <c r="B14840">
        <v>2</v>
      </c>
      <c r="C14840">
        <v>0</v>
      </c>
      <c r="D14840">
        <v>0</v>
      </c>
      <c r="E14840">
        <v>0</v>
      </c>
      <c r="F14840">
        <f>SUM(Table6[total_order_amount])*0.8</f>
        <v>141739319.59199998</v>
      </c>
      <c r="G14840">
        <f>SUM($D$2:D14840)</f>
        <v>177174149.48999995</v>
      </c>
      <c r="H14840" t="str">
        <f>IF(Table6[[#This Row],[Cummelutive_sum]]&lt;=Table6[[#This Row],[80_percent]],"Y", "N")</f>
        <v>N</v>
      </c>
    </row>
    <row r="14841" spans="1:8" x14ac:dyDescent="0.3">
      <c r="A14841">
        <v>221336</v>
      </c>
      <c r="B14841">
        <v>6</v>
      </c>
      <c r="C14841">
        <v>0</v>
      </c>
      <c r="D14841">
        <v>0</v>
      </c>
      <c r="E14841">
        <v>0</v>
      </c>
      <c r="F14841">
        <f>SUM(Table6[total_order_amount])*0.8</f>
        <v>141739319.59199998</v>
      </c>
      <c r="G14841">
        <f>SUM($D$2:D14841)</f>
        <v>177174149.48999995</v>
      </c>
      <c r="H14841" t="str">
        <f>IF(Table6[[#This Row],[Cummelutive_sum]]&lt;=Table6[[#This Row],[80_percent]],"Y", "N")</f>
        <v>N</v>
      </c>
    </row>
    <row r="14842" spans="1:8" x14ac:dyDescent="0.3">
      <c r="A14842">
        <v>135440</v>
      </c>
      <c r="B14842">
        <v>2</v>
      </c>
      <c r="C14842">
        <v>0</v>
      </c>
      <c r="D14842">
        <v>0</v>
      </c>
      <c r="E14842">
        <v>0</v>
      </c>
      <c r="F14842">
        <f>SUM(Table6[total_order_amount])*0.8</f>
        <v>141739319.59199998</v>
      </c>
      <c r="G14842">
        <f>SUM($D$2:D14842)</f>
        <v>177174149.48999995</v>
      </c>
      <c r="H14842" t="str">
        <f>IF(Table6[[#This Row],[Cummelutive_sum]]&lt;=Table6[[#This Row],[80_percent]],"Y", "N")</f>
        <v>N</v>
      </c>
    </row>
    <row r="14843" spans="1:8" x14ac:dyDescent="0.3">
      <c r="A14843">
        <v>221264</v>
      </c>
      <c r="B14843">
        <v>2</v>
      </c>
      <c r="C14843">
        <v>0</v>
      </c>
      <c r="D14843">
        <v>0</v>
      </c>
      <c r="E14843">
        <v>0</v>
      </c>
      <c r="F14843">
        <f>SUM(Table6[total_order_amount])*0.8</f>
        <v>141739319.59199998</v>
      </c>
      <c r="G14843">
        <f>SUM($D$2:D14843)</f>
        <v>177174149.48999995</v>
      </c>
      <c r="H14843" t="str">
        <f>IF(Table6[[#This Row],[Cummelutive_sum]]&lt;=Table6[[#This Row],[80_percent]],"Y", "N")</f>
        <v>N</v>
      </c>
    </row>
    <row r="14844" spans="1:8" x14ac:dyDescent="0.3">
      <c r="A14844">
        <v>180460</v>
      </c>
      <c r="B14844">
        <v>6</v>
      </c>
      <c r="C14844">
        <v>0</v>
      </c>
      <c r="D14844">
        <v>0</v>
      </c>
      <c r="E14844">
        <v>0</v>
      </c>
      <c r="F14844">
        <f>SUM(Table6[total_order_amount])*0.8</f>
        <v>141739319.59199998</v>
      </c>
      <c r="G14844">
        <f>SUM($D$2:D14844)</f>
        <v>177174149.48999995</v>
      </c>
      <c r="H14844" t="str">
        <f>IF(Table6[[#This Row],[Cummelutive_sum]]&lt;=Table6[[#This Row],[80_percent]],"Y", "N")</f>
        <v>N</v>
      </c>
    </row>
    <row r="14845" spans="1:8" x14ac:dyDescent="0.3">
      <c r="A14845">
        <v>180972</v>
      </c>
      <c r="B14845">
        <v>10</v>
      </c>
      <c r="C14845">
        <v>0</v>
      </c>
      <c r="D14845">
        <v>0</v>
      </c>
      <c r="E14845">
        <v>0</v>
      </c>
      <c r="F14845">
        <f>SUM(Table6[total_order_amount])*0.8</f>
        <v>141739319.59199998</v>
      </c>
      <c r="G14845">
        <f>SUM($D$2:D14845)</f>
        <v>177174149.48999995</v>
      </c>
      <c r="H14845" t="str">
        <f>IF(Table6[[#This Row],[Cummelutive_sum]]&lt;=Table6[[#This Row],[80_percent]],"Y", "N")</f>
        <v>N</v>
      </c>
    </row>
    <row r="14846" spans="1:8" x14ac:dyDescent="0.3">
      <c r="A14846">
        <v>22004</v>
      </c>
      <c r="B14846">
        <v>32</v>
      </c>
      <c r="C14846">
        <v>0</v>
      </c>
      <c r="D14846">
        <v>0</v>
      </c>
      <c r="E14846">
        <v>0</v>
      </c>
      <c r="F14846">
        <f>SUM(Table6[total_order_amount])*0.8</f>
        <v>141739319.59199998</v>
      </c>
      <c r="G14846">
        <f>SUM($D$2:D14846)</f>
        <v>177174149.48999995</v>
      </c>
      <c r="H14846" t="str">
        <f>IF(Table6[[#This Row],[Cummelutive_sum]]&lt;=Table6[[#This Row],[80_percent]],"Y", "N")</f>
        <v>N</v>
      </c>
    </row>
    <row r="14847" spans="1:8" x14ac:dyDescent="0.3">
      <c r="A14847">
        <v>128296</v>
      </c>
      <c r="B14847">
        <v>14</v>
      </c>
      <c r="C14847">
        <v>0</v>
      </c>
      <c r="D14847">
        <v>0</v>
      </c>
      <c r="E14847">
        <v>0</v>
      </c>
      <c r="F14847">
        <f>SUM(Table6[total_order_amount])*0.8</f>
        <v>141739319.59199998</v>
      </c>
      <c r="G14847">
        <f>SUM($D$2:D14847)</f>
        <v>177174149.48999995</v>
      </c>
      <c r="H14847" t="str">
        <f>IF(Table6[[#This Row],[Cummelutive_sum]]&lt;=Table6[[#This Row],[80_percent]],"Y", "N")</f>
        <v>N</v>
      </c>
    </row>
    <row r="14848" spans="1:8" x14ac:dyDescent="0.3">
      <c r="A14848">
        <v>168324</v>
      </c>
      <c r="B14848">
        <v>6</v>
      </c>
      <c r="C14848">
        <v>0</v>
      </c>
      <c r="D14848">
        <v>0</v>
      </c>
      <c r="E14848">
        <v>0</v>
      </c>
      <c r="F14848">
        <f>SUM(Table6[total_order_amount])*0.8</f>
        <v>141739319.59199998</v>
      </c>
      <c r="G14848">
        <f>SUM($D$2:D14848)</f>
        <v>177174149.48999995</v>
      </c>
      <c r="H14848" t="str">
        <f>IF(Table6[[#This Row],[Cummelutive_sum]]&lt;=Table6[[#This Row],[80_percent]],"Y", "N")</f>
        <v>N</v>
      </c>
    </row>
    <row r="14849" spans="1:8" x14ac:dyDescent="0.3">
      <c r="A14849">
        <v>96672</v>
      </c>
      <c r="B14849">
        <v>12</v>
      </c>
      <c r="C14849">
        <v>0</v>
      </c>
      <c r="D14849">
        <v>0</v>
      </c>
      <c r="E14849">
        <v>0</v>
      </c>
      <c r="F14849">
        <f>SUM(Table6[total_order_amount])*0.8</f>
        <v>141739319.59199998</v>
      </c>
      <c r="G14849">
        <f>SUM($D$2:D14849)</f>
        <v>177174149.48999995</v>
      </c>
      <c r="H14849" t="str">
        <f>IF(Table6[[#This Row],[Cummelutive_sum]]&lt;=Table6[[#This Row],[80_percent]],"Y", "N")</f>
        <v>N</v>
      </c>
    </row>
    <row r="14850" spans="1:8" x14ac:dyDescent="0.3">
      <c r="A14850">
        <v>149316</v>
      </c>
      <c r="B14850">
        <v>11</v>
      </c>
      <c r="C14850">
        <v>0</v>
      </c>
      <c r="D14850">
        <v>0</v>
      </c>
      <c r="E14850">
        <v>0</v>
      </c>
      <c r="F14850">
        <f>SUM(Table6[total_order_amount])*0.8</f>
        <v>141739319.59199998</v>
      </c>
      <c r="G14850">
        <f>SUM($D$2:D14850)</f>
        <v>177174149.48999995</v>
      </c>
      <c r="H14850" t="str">
        <f>IF(Table6[[#This Row],[Cummelutive_sum]]&lt;=Table6[[#This Row],[80_percent]],"Y", "N")</f>
        <v>N</v>
      </c>
    </row>
    <row r="14851" spans="1:8" x14ac:dyDescent="0.3">
      <c r="A14851">
        <v>163388</v>
      </c>
      <c r="B14851">
        <v>14</v>
      </c>
      <c r="C14851">
        <v>0</v>
      </c>
      <c r="D14851">
        <v>0</v>
      </c>
      <c r="E14851">
        <v>0</v>
      </c>
      <c r="F14851">
        <f>SUM(Table6[total_order_amount])*0.8</f>
        <v>141739319.59199998</v>
      </c>
      <c r="G14851">
        <f>SUM($D$2:D14851)</f>
        <v>177174149.48999995</v>
      </c>
      <c r="H14851" t="str">
        <f>IF(Table6[[#This Row],[Cummelutive_sum]]&lt;=Table6[[#This Row],[80_percent]],"Y", "N")</f>
        <v>N</v>
      </c>
    </row>
    <row r="14852" spans="1:8" x14ac:dyDescent="0.3">
      <c r="A14852">
        <v>221064</v>
      </c>
      <c r="B14852">
        <v>5</v>
      </c>
      <c r="C14852">
        <v>0</v>
      </c>
      <c r="D14852">
        <v>0</v>
      </c>
      <c r="E14852">
        <v>0</v>
      </c>
      <c r="F14852">
        <f>SUM(Table6[total_order_amount])*0.8</f>
        <v>141739319.59199998</v>
      </c>
      <c r="G14852">
        <f>SUM($D$2:D14852)</f>
        <v>177174149.48999995</v>
      </c>
      <c r="H14852" t="str">
        <f>IF(Table6[[#This Row],[Cummelutive_sum]]&lt;=Table6[[#This Row],[80_percent]],"Y", "N")</f>
        <v>N</v>
      </c>
    </row>
    <row r="14853" spans="1:8" x14ac:dyDescent="0.3">
      <c r="A14853">
        <v>220992</v>
      </c>
      <c r="B14853">
        <v>7</v>
      </c>
      <c r="C14853">
        <v>0</v>
      </c>
      <c r="D14853">
        <v>0</v>
      </c>
      <c r="E14853">
        <v>0</v>
      </c>
      <c r="F14853">
        <f>SUM(Table6[total_order_amount])*0.8</f>
        <v>141739319.59199998</v>
      </c>
      <c r="G14853">
        <f>SUM($D$2:D14853)</f>
        <v>177174149.48999995</v>
      </c>
      <c r="H14853" t="str">
        <f>IF(Table6[[#This Row],[Cummelutive_sum]]&lt;=Table6[[#This Row],[80_percent]],"Y", "N")</f>
        <v>N</v>
      </c>
    </row>
    <row r="14854" spans="1:8" x14ac:dyDescent="0.3">
      <c r="A14854">
        <v>210928</v>
      </c>
      <c r="B14854">
        <v>3</v>
      </c>
      <c r="C14854">
        <v>0</v>
      </c>
      <c r="D14854">
        <v>0</v>
      </c>
      <c r="E14854">
        <v>0</v>
      </c>
      <c r="F14854">
        <f>SUM(Table6[total_order_amount])*0.8</f>
        <v>141739319.59199998</v>
      </c>
      <c r="G14854">
        <f>SUM($D$2:D14854)</f>
        <v>177174149.48999995</v>
      </c>
      <c r="H14854" t="str">
        <f>IF(Table6[[#This Row],[Cummelutive_sum]]&lt;=Table6[[#This Row],[80_percent]],"Y", "N")</f>
        <v>N</v>
      </c>
    </row>
    <row r="14855" spans="1:8" x14ac:dyDescent="0.3">
      <c r="A14855">
        <v>156660</v>
      </c>
      <c r="B14855">
        <v>2</v>
      </c>
      <c r="C14855">
        <v>0</v>
      </c>
      <c r="D14855">
        <v>0</v>
      </c>
      <c r="E14855">
        <v>0</v>
      </c>
      <c r="F14855">
        <f>SUM(Table6[total_order_amount])*0.8</f>
        <v>141739319.59199998</v>
      </c>
      <c r="G14855">
        <f>SUM($D$2:D14855)</f>
        <v>177174149.48999995</v>
      </c>
      <c r="H14855" t="str">
        <f>IF(Table6[[#This Row],[Cummelutive_sum]]&lt;=Table6[[#This Row],[80_percent]],"Y", "N")</f>
        <v>N</v>
      </c>
    </row>
    <row r="14856" spans="1:8" x14ac:dyDescent="0.3">
      <c r="A14856">
        <v>198044</v>
      </c>
      <c r="B14856">
        <v>1</v>
      </c>
      <c r="C14856">
        <v>0</v>
      </c>
      <c r="D14856">
        <v>0</v>
      </c>
      <c r="E14856">
        <v>0</v>
      </c>
      <c r="F14856">
        <f>SUM(Table6[total_order_amount])*0.8</f>
        <v>141739319.59199998</v>
      </c>
      <c r="G14856">
        <f>SUM($D$2:D14856)</f>
        <v>177174149.48999995</v>
      </c>
      <c r="H14856" t="str">
        <f>IF(Table6[[#This Row],[Cummelutive_sum]]&lt;=Table6[[#This Row],[80_percent]],"Y", "N")</f>
        <v>N</v>
      </c>
    </row>
    <row r="14857" spans="1:8" x14ac:dyDescent="0.3">
      <c r="A14857">
        <v>205452</v>
      </c>
      <c r="B14857">
        <v>1</v>
      </c>
      <c r="C14857">
        <v>0</v>
      </c>
      <c r="D14857">
        <v>0</v>
      </c>
      <c r="E14857">
        <v>0</v>
      </c>
      <c r="F14857">
        <f>SUM(Table6[total_order_amount])*0.8</f>
        <v>141739319.59199998</v>
      </c>
      <c r="G14857">
        <f>SUM($D$2:D14857)</f>
        <v>177174149.48999995</v>
      </c>
      <c r="H14857" t="str">
        <f>IF(Table6[[#This Row],[Cummelutive_sum]]&lt;=Table6[[#This Row],[80_percent]],"Y", "N")</f>
        <v>N</v>
      </c>
    </row>
    <row r="14858" spans="1:8" x14ac:dyDescent="0.3">
      <c r="A14858">
        <v>214636</v>
      </c>
      <c r="B14858">
        <v>10</v>
      </c>
      <c r="C14858">
        <v>0</v>
      </c>
      <c r="D14858">
        <v>0</v>
      </c>
      <c r="E14858">
        <v>0</v>
      </c>
      <c r="F14858">
        <f>SUM(Table6[total_order_amount])*0.8</f>
        <v>141739319.59199998</v>
      </c>
      <c r="G14858">
        <f>SUM($D$2:D14858)</f>
        <v>177174149.48999995</v>
      </c>
      <c r="H14858" t="str">
        <f>IF(Table6[[#This Row],[Cummelutive_sum]]&lt;=Table6[[#This Row],[80_percent]],"Y", "N")</f>
        <v>N</v>
      </c>
    </row>
    <row r="14859" spans="1:8" x14ac:dyDescent="0.3">
      <c r="A14859">
        <v>166148</v>
      </c>
      <c r="B14859">
        <v>17</v>
      </c>
      <c r="C14859">
        <v>0</v>
      </c>
      <c r="D14859">
        <v>0</v>
      </c>
      <c r="E14859">
        <v>0</v>
      </c>
      <c r="F14859">
        <f>SUM(Table6[total_order_amount])*0.8</f>
        <v>141739319.59199998</v>
      </c>
      <c r="G14859">
        <f>SUM($D$2:D14859)</f>
        <v>177174149.48999995</v>
      </c>
      <c r="H14859" t="str">
        <f>IF(Table6[[#This Row],[Cummelutive_sum]]&lt;=Table6[[#This Row],[80_percent]],"Y", "N")</f>
        <v>N</v>
      </c>
    </row>
    <row r="14860" spans="1:8" x14ac:dyDescent="0.3">
      <c r="A14860">
        <v>133668</v>
      </c>
      <c r="B14860">
        <v>3</v>
      </c>
      <c r="C14860">
        <v>0</v>
      </c>
      <c r="D14860">
        <v>0</v>
      </c>
      <c r="E14860">
        <v>0</v>
      </c>
      <c r="F14860">
        <f>SUM(Table6[total_order_amount])*0.8</f>
        <v>141739319.59199998</v>
      </c>
      <c r="G14860">
        <f>SUM($D$2:D14860)</f>
        <v>177174149.48999995</v>
      </c>
      <c r="H14860" t="str">
        <f>IF(Table6[[#This Row],[Cummelutive_sum]]&lt;=Table6[[#This Row],[80_percent]],"Y", "N")</f>
        <v>N</v>
      </c>
    </row>
    <row r="14861" spans="1:8" x14ac:dyDescent="0.3">
      <c r="A14861">
        <v>220792</v>
      </c>
      <c r="B14861">
        <v>13</v>
      </c>
      <c r="C14861">
        <v>0</v>
      </c>
      <c r="D14861">
        <v>0</v>
      </c>
      <c r="E14861">
        <v>0</v>
      </c>
      <c r="F14861">
        <f>SUM(Table6[total_order_amount])*0.8</f>
        <v>141739319.59199998</v>
      </c>
      <c r="G14861">
        <f>SUM($D$2:D14861)</f>
        <v>177174149.48999995</v>
      </c>
      <c r="H14861" t="str">
        <f>IF(Table6[[#This Row],[Cummelutive_sum]]&lt;=Table6[[#This Row],[80_percent]],"Y", "N")</f>
        <v>N</v>
      </c>
    </row>
    <row r="14862" spans="1:8" x14ac:dyDescent="0.3">
      <c r="A14862">
        <v>33224</v>
      </c>
      <c r="B14862">
        <v>9</v>
      </c>
      <c r="C14862">
        <v>0</v>
      </c>
      <c r="D14862">
        <v>0</v>
      </c>
      <c r="E14862">
        <v>0</v>
      </c>
      <c r="F14862">
        <f>SUM(Table6[total_order_amount])*0.8</f>
        <v>141739319.59199998</v>
      </c>
      <c r="G14862">
        <f>SUM($D$2:D14862)</f>
        <v>177174149.48999995</v>
      </c>
      <c r="H14862" t="str">
        <f>IF(Table6[[#This Row],[Cummelutive_sum]]&lt;=Table6[[#This Row],[80_percent]],"Y", "N")</f>
        <v>N</v>
      </c>
    </row>
    <row r="14863" spans="1:8" x14ac:dyDescent="0.3">
      <c r="A14863">
        <v>128160</v>
      </c>
      <c r="B14863">
        <v>6</v>
      </c>
      <c r="C14863">
        <v>0</v>
      </c>
      <c r="D14863">
        <v>0</v>
      </c>
      <c r="E14863">
        <v>0</v>
      </c>
      <c r="F14863">
        <f>SUM(Table6[total_order_amount])*0.8</f>
        <v>141739319.59199998</v>
      </c>
      <c r="G14863">
        <f>SUM($D$2:D14863)</f>
        <v>177174149.48999995</v>
      </c>
      <c r="H14863" t="str">
        <f>IF(Table6[[#This Row],[Cummelutive_sum]]&lt;=Table6[[#This Row],[80_percent]],"Y", "N")</f>
        <v>N</v>
      </c>
    </row>
    <row r="14864" spans="1:8" x14ac:dyDescent="0.3">
      <c r="A14864">
        <v>134796</v>
      </c>
      <c r="B14864">
        <v>1</v>
      </c>
      <c r="C14864">
        <v>0</v>
      </c>
      <c r="D14864">
        <v>0</v>
      </c>
      <c r="E14864">
        <v>0</v>
      </c>
      <c r="F14864">
        <f>SUM(Table6[total_order_amount])*0.8</f>
        <v>141739319.59199998</v>
      </c>
      <c r="G14864">
        <f>SUM($D$2:D14864)</f>
        <v>177174149.48999995</v>
      </c>
      <c r="H14864" t="str">
        <f>IF(Table6[[#This Row],[Cummelutive_sum]]&lt;=Table6[[#This Row],[80_percent]],"Y", "N")</f>
        <v>N</v>
      </c>
    </row>
    <row r="14865" spans="1:8" x14ac:dyDescent="0.3">
      <c r="A14865">
        <v>175396</v>
      </c>
      <c r="B14865">
        <v>2</v>
      </c>
      <c r="C14865">
        <v>0</v>
      </c>
      <c r="D14865">
        <v>0</v>
      </c>
      <c r="E14865">
        <v>0</v>
      </c>
      <c r="F14865">
        <f>SUM(Table6[total_order_amount])*0.8</f>
        <v>141739319.59199998</v>
      </c>
      <c r="G14865">
        <f>SUM($D$2:D14865)</f>
        <v>177174149.48999995</v>
      </c>
      <c r="H14865" t="str">
        <f>IF(Table6[[#This Row],[Cummelutive_sum]]&lt;=Table6[[#This Row],[80_percent]],"Y", "N")</f>
        <v>N</v>
      </c>
    </row>
    <row r="14866" spans="1:8" x14ac:dyDescent="0.3">
      <c r="A14866">
        <v>69744</v>
      </c>
      <c r="B14866">
        <v>8</v>
      </c>
      <c r="C14866">
        <v>0</v>
      </c>
      <c r="D14866">
        <v>0</v>
      </c>
      <c r="E14866">
        <v>0</v>
      </c>
      <c r="F14866">
        <f>SUM(Table6[total_order_amount])*0.8</f>
        <v>141739319.59199998</v>
      </c>
      <c r="G14866">
        <f>SUM($D$2:D14866)</f>
        <v>177174149.48999995</v>
      </c>
      <c r="H14866" t="str">
        <f>IF(Table6[[#This Row],[Cummelutive_sum]]&lt;=Table6[[#This Row],[80_percent]],"Y", "N")</f>
        <v>N</v>
      </c>
    </row>
    <row r="14867" spans="1:8" x14ac:dyDescent="0.3">
      <c r="A14867">
        <v>143732</v>
      </c>
      <c r="B14867">
        <v>7</v>
      </c>
      <c r="C14867">
        <v>0</v>
      </c>
      <c r="D14867">
        <v>0</v>
      </c>
      <c r="E14867">
        <v>0</v>
      </c>
      <c r="F14867">
        <f>SUM(Table6[total_order_amount])*0.8</f>
        <v>141739319.59199998</v>
      </c>
      <c r="G14867">
        <f>SUM($D$2:D14867)</f>
        <v>177174149.48999995</v>
      </c>
      <c r="H14867" t="str">
        <f>IF(Table6[[#This Row],[Cummelutive_sum]]&lt;=Table6[[#This Row],[80_percent]],"Y", "N")</f>
        <v>N</v>
      </c>
    </row>
    <row r="14868" spans="1:8" x14ac:dyDescent="0.3">
      <c r="A14868">
        <v>122044</v>
      </c>
      <c r="B14868">
        <v>3</v>
      </c>
      <c r="C14868">
        <v>0</v>
      </c>
      <c r="D14868">
        <v>0</v>
      </c>
      <c r="E14868">
        <v>0</v>
      </c>
      <c r="F14868">
        <f>SUM(Table6[total_order_amount])*0.8</f>
        <v>141739319.59199998</v>
      </c>
      <c r="G14868">
        <f>SUM($D$2:D14868)</f>
        <v>177174149.48999995</v>
      </c>
      <c r="H14868" t="str">
        <f>IF(Table6[[#This Row],[Cummelutive_sum]]&lt;=Table6[[#This Row],[80_percent]],"Y", "N")</f>
        <v>N</v>
      </c>
    </row>
    <row r="14869" spans="1:8" x14ac:dyDescent="0.3">
      <c r="A14869">
        <v>88244</v>
      </c>
      <c r="B14869">
        <v>8</v>
      </c>
      <c r="C14869">
        <v>0</v>
      </c>
      <c r="D14869">
        <v>0</v>
      </c>
      <c r="E14869">
        <v>0</v>
      </c>
      <c r="F14869">
        <f>SUM(Table6[total_order_amount])*0.8</f>
        <v>141739319.59199998</v>
      </c>
      <c r="G14869">
        <f>SUM($D$2:D14869)</f>
        <v>177174149.48999995</v>
      </c>
      <c r="H14869" t="str">
        <f>IF(Table6[[#This Row],[Cummelutive_sum]]&lt;=Table6[[#This Row],[80_percent]],"Y", "N")</f>
        <v>N</v>
      </c>
    </row>
    <row r="14870" spans="1:8" x14ac:dyDescent="0.3">
      <c r="A14870">
        <v>185292</v>
      </c>
      <c r="B14870">
        <v>7</v>
      </c>
      <c r="C14870">
        <v>0</v>
      </c>
      <c r="D14870">
        <v>0</v>
      </c>
      <c r="E14870">
        <v>0</v>
      </c>
      <c r="F14870">
        <f>SUM(Table6[total_order_amount])*0.8</f>
        <v>141739319.59199998</v>
      </c>
      <c r="G14870">
        <f>SUM($D$2:D14870)</f>
        <v>177174149.48999995</v>
      </c>
      <c r="H14870" t="str">
        <f>IF(Table6[[#This Row],[Cummelutive_sum]]&lt;=Table6[[#This Row],[80_percent]],"Y", "N")</f>
        <v>N</v>
      </c>
    </row>
    <row r="14871" spans="1:8" x14ac:dyDescent="0.3">
      <c r="A14871">
        <v>196512</v>
      </c>
      <c r="B14871">
        <v>4</v>
      </c>
      <c r="C14871">
        <v>0</v>
      </c>
      <c r="D14871">
        <v>0</v>
      </c>
      <c r="E14871">
        <v>0</v>
      </c>
      <c r="F14871">
        <f>SUM(Table6[total_order_amount])*0.8</f>
        <v>141739319.59199998</v>
      </c>
      <c r="G14871">
        <f>SUM($D$2:D14871)</f>
        <v>177174149.48999995</v>
      </c>
      <c r="H14871" t="str">
        <f>IF(Table6[[#This Row],[Cummelutive_sum]]&lt;=Table6[[#This Row],[80_percent]],"Y", "N")</f>
        <v>N</v>
      </c>
    </row>
    <row r="14872" spans="1:8" x14ac:dyDescent="0.3">
      <c r="A14872">
        <v>220520</v>
      </c>
      <c r="B14872">
        <v>13</v>
      </c>
      <c r="C14872">
        <v>0</v>
      </c>
      <c r="D14872">
        <v>0</v>
      </c>
      <c r="E14872">
        <v>0</v>
      </c>
      <c r="F14872">
        <f>SUM(Table6[total_order_amount])*0.8</f>
        <v>141739319.59199998</v>
      </c>
      <c r="G14872">
        <f>SUM($D$2:D14872)</f>
        <v>177174149.48999995</v>
      </c>
      <c r="H14872" t="str">
        <f>IF(Table6[[#This Row],[Cummelutive_sum]]&lt;=Table6[[#This Row],[80_percent]],"Y", "N")</f>
        <v>N</v>
      </c>
    </row>
    <row r="14873" spans="1:8" x14ac:dyDescent="0.3">
      <c r="A14873">
        <v>66204</v>
      </c>
      <c r="B14873">
        <v>11</v>
      </c>
      <c r="C14873">
        <v>0</v>
      </c>
      <c r="D14873">
        <v>0</v>
      </c>
      <c r="E14873">
        <v>0</v>
      </c>
      <c r="F14873">
        <f>SUM(Table6[total_order_amount])*0.8</f>
        <v>141739319.59199998</v>
      </c>
      <c r="G14873">
        <f>SUM($D$2:D14873)</f>
        <v>177174149.48999995</v>
      </c>
      <c r="H14873" t="str">
        <f>IF(Table6[[#This Row],[Cummelutive_sum]]&lt;=Table6[[#This Row],[80_percent]],"Y", "N")</f>
        <v>N</v>
      </c>
    </row>
    <row r="14874" spans="1:8" x14ac:dyDescent="0.3">
      <c r="A14874">
        <v>151628</v>
      </c>
      <c r="B14874">
        <v>5</v>
      </c>
      <c r="C14874">
        <v>0</v>
      </c>
      <c r="D14874">
        <v>0</v>
      </c>
      <c r="E14874">
        <v>0</v>
      </c>
      <c r="F14874">
        <f>SUM(Table6[total_order_amount])*0.8</f>
        <v>141739319.59199998</v>
      </c>
      <c r="G14874">
        <f>SUM($D$2:D14874)</f>
        <v>177174149.48999995</v>
      </c>
      <c r="H14874" t="str">
        <f>IF(Table6[[#This Row],[Cummelutive_sum]]&lt;=Table6[[#This Row],[80_percent]],"Y", "N")</f>
        <v>N</v>
      </c>
    </row>
    <row r="14875" spans="1:8" x14ac:dyDescent="0.3">
      <c r="A14875">
        <v>213584</v>
      </c>
      <c r="B14875">
        <v>7</v>
      </c>
      <c r="C14875">
        <v>0</v>
      </c>
      <c r="D14875">
        <v>0</v>
      </c>
      <c r="E14875">
        <v>0</v>
      </c>
      <c r="F14875">
        <f>SUM(Table6[total_order_amount])*0.8</f>
        <v>141739319.59199998</v>
      </c>
      <c r="G14875">
        <f>SUM($D$2:D14875)</f>
        <v>177174149.48999995</v>
      </c>
      <c r="H14875" t="str">
        <f>IF(Table6[[#This Row],[Cummelutive_sum]]&lt;=Table6[[#This Row],[80_percent]],"Y", "N")</f>
        <v>N</v>
      </c>
    </row>
    <row r="14876" spans="1:8" x14ac:dyDescent="0.3">
      <c r="A14876">
        <v>189096</v>
      </c>
      <c r="B14876">
        <v>3</v>
      </c>
      <c r="C14876">
        <v>0</v>
      </c>
      <c r="D14876">
        <v>0</v>
      </c>
      <c r="E14876">
        <v>0</v>
      </c>
      <c r="F14876">
        <f>SUM(Table6[total_order_amount])*0.8</f>
        <v>141739319.59199998</v>
      </c>
      <c r="G14876">
        <f>SUM($D$2:D14876)</f>
        <v>177174149.48999995</v>
      </c>
      <c r="H14876" t="str">
        <f>IF(Table6[[#This Row],[Cummelutive_sum]]&lt;=Table6[[#This Row],[80_percent]],"Y", "N")</f>
        <v>N</v>
      </c>
    </row>
    <row r="14877" spans="1:8" x14ac:dyDescent="0.3">
      <c r="A14877">
        <v>41588</v>
      </c>
      <c r="B14877">
        <v>10</v>
      </c>
      <c r="C14877">
        <v>0</v>
      </c>
      <c r="D14877">
        <v>0</v>
      </c>
      <c r="E14877">
        <v>0</v>
      </c>
      <c r="F14877">
        <f>SUM(Table6[total_order_amount])*0.8</f>
        <v>141739319.59199998</v>
      </c>
      <c r="G14877">
        <f>SUM($D$2:D14877)</f>
        <v>177174149.48999995</v>
      </c>
      <c r="H14877" t="str">
        <f>IF(Table6[[#This Row],[Cummelutive_sum]]&lt;=Table6[[#This Row],[80_percent]],"Y", "N")</f>
        <v>N</v>
      </c>
    </row>
    <row r="14878" spans="1:8" x14ac:dyDescent="0.3">
      <c r="A14878">
        <v>202324</v>
      </c>
      <c r="B14878">
        <v>7</v>
      </c>
      <c r="C14878">
        <v>0</v>
      </c>
      <c r="D14878">
        <v>0</v>
      </c>
      <c r="E14878">
        <v>0</v>
      </c>
      <c r="F14878">
        <f>SUM(Table6[total_order_amount])*0.8</f>
        <v>141739319.59199998</v>
      </c>
      <c r="G14878">
        <f>SUM($D$2:D14878)</f>
        <v>177174149.48999995</v>
      </c>
      <c r="H14878" t="str">
        <f>IF(Table6[[#This Row],[Cummelutive_sum]]&lt;=Table6[[#This Row],[80_percent]],"Y", "N")</f>
        <v>N</v>
      </c>
    </row>
    <row r="14879" spans="1:8" x14ac:dyDescent="0.3">
      <c r="A14879">
        <v>158564</v>
      </c>
      <c r="B14879">
        <v>11</v>
      </c>
      <c r="C14879">
        <v>0</v>
      </c>
      <c r="D14879">
        <v>0</v>
      </c>
      <c r="E14879">
        <v>0</v>
      </c>
      <c r="F14879">
        <f>SUM(Table6[total_order_amount])*0.8</f>
        <v>141739319.59199998</v>
      </c>
      <c r="G14879">
        <f>SUM($D$2:D14879)</f>
        <v>177174149.48999995</v>
      </c>
      <c r="H14879" t="str">
        <f>IF(Table6[[#This Row],[Cummelutive_sum]]&lt;=Table6[[#This Row],[80_percent]],"Y", "N")</f>
        <v>N</v>
      </c>
    </row>
    <row r="14880" spans="1:8" x14ac:dyDescent="0.3">
      <c r="A14880">
        <v>192972</v>
      </c>
      <c r="B14880">
        <v>13</v>
      </c>
      <c r="C14880">
        <v>0</v>
      </c>
      <c r="D14880">
        <v>0</v>
      </c>
      <c r="E14880">
        <v>0</v>
      </c>
      <c r="F14880">
        <f>SUM(Table6[total_order_amount])*0.8</f>
        <v>141739319.59199998</v>
      </c>
      <c r="G14880">
        <f>SUM($D$2:D14880)</f>
        <v>177174149.48999995</v>
      </c>
      <c r="H14880" t="str">
        <f>IF(Table6[[#This Row],[Cummelutive_sum]]&lt;=Table6[[#This Row],[80_percent]],"Y", "N")</f>
        <v>N</v>
      </c>
    </row>
    <row r="14881" spans="1:8" x14ac:dyDescent="0.3">
      <c r="A14881">
        <v>209772</v>
      </c>
      <c r="B14881">
        <v>2</v>
      </c>
      <c r="C14881">
        <v>0</v>
      </c>
      <c r="D14881">
        <v>0</v>
      </c>
      <c r="E14881">
        <v>0</v>
      </c>
      <c r="F14881">
        <f>SUM(Table6[total_order_amount])*0.8</f>
        <v>141739319.59199998</v>
      </c>
      <c r="G14881">
        <f>SUM($D$2:D14881)</f>
        <v>177174149.48999995</v>
      </c>
      <c r="H14881" t="str">
        <f>IF(Table6[[#This Row],[Cummelutive_sum]]&lt;=Table6[[#This Row],[80_percent]],"Y", "N")</f>
        <v>N</v>
      </c>
    </row>
    <row r="14882" spans="1:8" x14ac:dyDescent="0.3">
      <c r="A14882">
        <v>210284</v>
      </c>
      <c r="B14882">
        <v>5</v>
      </c>
      <c r="C14882">
        <v>0</v>
      </c>
      <c r="D14882">
        <v>0</v>
      </c>
      <c r="E14882">
        <v>0</v>
      </c>
      <c r="F14882">
        <f>SUM(Table6[total_order_amount])*0.8</f>
        <v>141739319.59199998</v>
      </c>
      <c r="G14882">
        <f>SUM($D$2:D14882)</f>
        <v>177174149.48999995</v>
      </c>
      <c r="H14882" t="str">
        <f>IF(Table6[[#This Row],[Cummelutive_sum]]&lt;=Table6[[#This Row],[80_percent]],"Y", "N")</f>
        <v>N</v>
      </c>
    </row>
    <row r="14883" spans="1:8" x14ac:dyDescent="0.3">
      <c r="A14883">
        <v>143128</v>
      </c>
      <c r="B14883">
        <v>21</v>
      </c>
      <c r="C14883">
        <v>0</v>
      </c>
      <c r="D14883">
        <v>0</v>
      </c>
      <c r="E14883">
        <v>0</v>
      </c>
      <c r="F14883">
        <f>SUM(Table6[total_order_amount])*0.8</f>
        <v>141739319.59199998</v>
      </c>
      <c r="G14883">
        <f>SUM($D$2:D14883)</f>
        <v>177174149.48999995</v>
      </c>
      <c r="H14883" t="str">
        <f>IF(Table6[[#This Row],[Cummelutive_sum]]&lt;=Table6[[#This Row],[80_percent]],"Y", "N")</f>
        <v>N</v>
      </c>
    </row>
    <row r="14884" spans="1:8" x14ac:dyDescent="0.3">
      <c r="A14884">
        <v>66544</v>
      </c>
      <c r="B14884">
        <v>11</v>
      </c>
      <c r="C14884">
        <v>0</v>
      </c>
      <c r="D14884">
        <v>0</v>
      </c>
      <c r="E14884">
        <v>0</v>
      </c>
      <c r="F14884">
        <f>SUM(Table6[total_order_amount])*0.8</f>
        <v>141739319.59199998</v>
      </c>
      <c r="G14884">
        <f>SUM($D$2:D14884)</f>
        <v>177174149.48999995</v>
      </c>
      <c r="H14884" t="str">
        <f>IF(Table6[[#This Row],[Cummelutive_sum]]&lt;=Table6[[#This Row],[80_percent]],"Y", "N")</f>
        <v>N</v>
      </c>
    </row>
    <row r="14885" spans="1:8" x14ac:dyDescent="0.3">
      <c r="A14885">
        <v>214564</v>
      </c>
      <c r="B14885">
        <v>3</v>
      </c>
      <c r="C14885">
        <v>0</v>
      </c>
      <c r="D14885">
        <v>0</v>
      </c>
      <c r="E14885">
        <v>0</v>
      </c>
      <c r="F14885">
        <f>SUM(Table6[total_order_amount])*0.8</f>
        <v>141739319.59199998</v>
      </c>
      <c r="G14885">
        <f>SUM($D$2:D14885)</f>
        <v>177174149.48999995</v>
      </c>
      <c r="H14885" t="str">
        <f>IF(Table6[[#This Row],[Cummelutive_sum]]&lt;=Table6[[#This Row],[80_percent]],"Y", "N")</f>
        <v>N</v>
      </c>
    </row>
    <row r="14886" spans="1:8" x14ac:dyDescent="0.3">
      <c r="A14886">
        <v>195356</v>
      </c>
      <c r="B14886">
        <v>22</v>
      </c>
      <c r="C14886">
        <v>0</v>
      </c>
      <c r="D14886">
        <v>0</v>
      </c>
      <c r="E14886">
        <v>0</v>
      </c>
      <c r="F14886">
        <f>SUM(Table6[total_order_amount])*0.8</f>
        <v>141739319.59199998</v>
      </c>
      <c r="G14886">
        <f>SUM($D$2:D14886)</f>
        <v>177174149.48999995</v>
      </c>
      <c r="H14886" t="str">
        <f>IF(Table6[[#This Row],[Cummelutive_sum]]&lt;=Table6[[#This Row],[80_percent]],"Y", "N")</f>
        <v>N</v>
      </c>
    </row>
    <row r="14887" spans="1:8" x14ac:dyDescent="0.3">
      <c r="A14887">
        <v>118232</v>
      </c>
      <c r="B14887">
        <v>56</v>
      </c>
      <c r="C14887">
        <v>0</v>
      </c>
      <c r="D14887">
        <v>0</v>
      </c>
      <c r="E14887">
        <v>0</v>
      </c>
      <c r="F14887">
        <f>SUM(Table6[total_order_amount])*0.8</f>
        <v>141739319.59199998</v>
      </c>
      <c r="G14887">
        <f>SUM($D$2:D14887)</f>
        <v>177174149.48999995</v>
      </c>
      <c r="H14887" t="str">
        <f>IF(Table6[[#This Row],[Cummelutive_sum]]&lt;=Table6[[#This Row],[80_percent]],"Y", "N")</f>
        <v>N</v>
      </c>
    </row>
    <row r="14888" spans="1:8" x14ac:dyDescent="0.3">
      <c r="A14888">
        <v>119764</v>
      </c>
      <c r="B14888">
        <v>4</v>
      </c>
      <c r="C14888">
        <v>0</v>
      </c>
      <c r="D14888">
        <v>0</v>
      </c>
      <c r="E14888">
        <v>0</v>
      </c>
      <c r="F14888">
        <f>SUM(Table6[total_order_amount])*0.8</f>
        <v>141739319.59199998</v>
      </c>
      <c r="G14888">
        <f>SUM($D$2:D14888)</f>
        <v>177174149.48999995</v>
      </c>
      <c r="H14888" t="str">
        <f>IF(Table6[[#This Row],[Cummelutive_sum]]&lt;=Table6[[#This Row],[80_percent]],"Y", "N")</f>
        <v>N</v>
      </c>
    </row>
    <row r="14889" spans="1:8" x14ac:dyDescent="0.3">
      <c r="A14889">
        <v>216032</v>
      </c>
      <c r="B14889">
        <v>3</v>
      </c>
      <c r="C14889">
        <v>0</v>
      </c>
      <c r="D14889">
        <v>0</v>
      </c>
      <c r="E14889">
        <v>0</v>
      </c>
      <c r="F14889">
        <f>SUM(Table6[total_order_amount])*0.8</f>
        <v>141739319.59199998</v>
      </c>
      <c r="G14889">
        <f>SUM($D$2:D14889)</f>
        <v>177174149.48999995</v>
      </c>
      <c r="H14889" t="str">
        <f>IF(Table6[[#This Row],[Cummelutive_sum]]&lt;=Table6[[#This Row],[80_percent]],"Y", "N")</f>
        <v>N</v>
      </c>
    </row>
    <row r="14890" spans="1:8" x14ac:dyDescent="0.3">
      <c r="A14890">
        <v>80900</v>
      </c>
      <c r="B14890">
        <v>9</v>
      </c>
      <c r="C14890">
        <v>0</v>
      </c>
      <c r="D14890">
        <v>0</v>
      </c>
      <c r="E14890">
        <v>0</v>
      </c>
      <c r="F14890">
        <f>SUM(Table6[total_order_amount])*0.8</f>
        <v>141739319.59199998</v>
      </c>
      <c r="G14890">
        <f>SUM($D$2:D14890)</f>
        <v>177174149.48999995</v>
      </c>
      <c r="H14890" t="str">
        <f>IF(Table6[[#This Row],[Cummelutive_sum]]&lt;=Table6[[#This Row],[80_percent]],"Y", "N")</f>
        <v>N</v>
      </c>
    </row>
    <row r="14891" spans="1:8" x14ac:dyDescent="0.3">
      <c r="A14891">
        <v>183116</v>
      </c>
      <c r="B14891">
        <v>26</v>
      </c>
      <c r="C14891">
        <v>0</v>
      </c>
      <c r="D14891">
        <v>0</v>
      </c>
      <c r="E14891">
        <v>0</v>
      </c>
      <c r="F14891">
        <f>SUM(Table6[total_order_amount])*0.8</f>
        <v>141739319.59199998</v>
      </c>
      <c r="G14891">
        <f>SUM($D$2:D14891)</f>
        <v>177174149.48999995</v>
      </c>
      <c r="H14891" t="str">
        <f>IF(Table6[[#This Row],[Cummelutive_sum]]&lt;=Table6[[#This Row],[80_percent]],"Y", "N")</f>
        <v>N</v>
      </c>
    </row>
    <row r="14892" spans="1:8" x14ac:dyDescent="0.3">
      <c r="A14892">
        <v>183388</v>
      </c>
      <c r="B14892">
        <v>69</v>
      </c>
      <c r="C14892">
        <v>0</v>
      </c>
      <c r="D14892">
        <v>0</v>
      </c>
      <c r="E14892">
        <v>0</v>
      </c>
      <c r="F14892">
        <f>SUM(Table6[total_order_amount])*0.8</f>
        <v>141739319.59199998</v>
      </c>
      <c r="G14892">
        <f>SUM($D$2:D14892)</f>
        <v>177174149.48999995</v>
      </c>
      <c r="H14892" t="str">
        <f>IF(Table6[[#This Row],[Cummelutive_sum]]&lt;=Table6[[#This Row],[80_percent]],"Y", "N")</f>
        <v>N</v>
      </c>
    </row>
    <row r="14893" spans="1:8" x14ac:dyDescent="0.3">
      <c r="A14893">
        <v>76472</v>
      </c>
      <c r="B14893">
        <v>4</v>
      </c>
      <c r="C14893">
        <v>0</v>
      </c>
      <c r="D14893">
        <v>0</v>
      </c>
      <c r="E14893">
        <v>0</v>
      </c>
      <c r="F14893">
        <f>SUM(Table6[total_order_amount])*0.8</f>
        <v>141739319.59199998</v>
      </c>
      <c r="G14893">
        <f>SUM($D$2:D14893)</f>
        <v>177174149.48999995</v>
      </c>
      <c r="H14893" t="str">
        <f>IF(Table6[[#This Row],[Cummelutive_sum]]&lt;=Table6[[#This Row],[80_percent]],"Y", "N")</f>
        <v>N</v>
      </c>
    </row>
    <row r="14894" spans="1:8" x14ac:dyDescent="0.3">
      <c r="A14894">
        <v>164272</v>
      </c>
      <c r="B14894">
        <v>96</v>
      </c>
      <c r="C14894">
        <v>0</v>
      </c>
      <c r="D14894">
        <v>0</v>
      </c>
      <c r="E14894">
        <v>0</v>
      </c>
      <c r="F14894">
        <f>SUM(Table6[total_order_amount])*0.8</f>
        <v>141739319.59199998</v>
      </c>
      <c r="G14894">
        <f>SUM($D$2:D14894)</f>
        <v>177174149.48999995</v>
      </c>
      <c r="H14894" t="str">
        <f>IF(Table6[[#This Row],[Cummelutive_sum]]&lt;=Table6[[#This Row],[80_percent]],"Y", "N")</f>
        <v>N</v>
      </c>
    </row>
    <row r="14895" spans="1:8" x14ac:dyDescent="0.3">
      <c r="A14895">
        <v>219908</v>
      </c>
      <c r="B14895">
        <v>16</v>
      </c>
      <c r="C14895">
        <v>0</v>
      </c>
      <c r="D14895">
        <v>0</v>
      </c>
      <c r="E14895">
        <v>0</v>
      </c>
      <c r="F14895">
        <f>SUM(Table6[total_order_amount])*0.8</f>
        <v>141739319.59199998</v>
      </c>
      <c r="G14895">
        <f>SUM($D$2:D14895)</f>
        <v>177174149.48999995</v>
      </c>
      <c r="H14895" t="str">
        <f>IF(Table6[[#This Row],[Cummelutive_sum]]&lt;=Table6[[#This Row],[80_percent]],"Y", "N")</f>
        <v>N</v>
      </c>
    </row>
    <row r="14896" spans="1:8" x14ac:dyDescent="0.3">
      <c r="A14896">
        <v>183316</v>
      </c>
      <c r="B14896">
        <v>1</v>
      </c>
      <c r="C14896">
        <v>0</v>
      </c>
      <c r="D14896">
        <v>0</v>
      </c>
      <c r="E14896">
        <v>0</v>
      </c>
      <c r="F14896">
        <f>SUM(Table6[total_order_amount])*0.8</f>
        <v>141739319.59199998</v>
      </c>
      <c r="G14896">
        <f>SUM($D$2:D14896)</f>
        <v>177174149.48999995</v>
      </c>
      <c r="H14896" t="str">
        <f>IF(Table6[[#This Row],[Cummelutive_sum]]&lt;=Table6[[#This Row],[80_percent]],"Y", "N")</f>
        <v>N</v>
      </c>
    </row>
    <row r="14897" spans="1:8" x14ac:dyDescent="0.3">
      <c r="A14897">
        <v>147752</v>
      </c>
      <c r="B14897">
        <v>5</v>
      </c>
      <c r="C14897">
        <v>0</v>
      </c>
      <c r="D14897">
        <v>0</v>
      </c>
      <c r="E14897">
        <v>0</v>
      </c>
      <c r="F14897">
        <f>SUM(Table6[total_order_amount])*0.8</f>
        <v>141739319.59199998</v>
      </c>
      <c r="G14897">
        <f>SUM($D$2:D14897)</f>
        <v>177174149.48999995</v>
      </c>
      <c r="H14897" t="str">
        <f>IF(Table6[[#This Row],[Cummelutive_sum]]&lt;=Table6[[#This Row],[80_percent]],"Y", "N")</f>
        <v>N</v>
      </c>
    </row>
    <row r="14898" spans="1:8" x14ac:dyDescent="0.3">
      <c r="A14898">
        <v>29928</v>
      </c>
      <c r="B14898">
        <v>7</v>
      </c>
      <c r="C14898">
        <v>0</v>
      </c>
      <c r="D14898">
        <v>0</v>
      </c>
      <c r="E14898">
        <v>0</v>
      </c>
      <c r="F14898">
        <f>SUM(Table6[total_order_amount])*0.8</f>
        <v>141739319.59199998</v>
      </c>
      <c r="G14898">
        <f>SUM($D$2:D14898)</f>
        <v>177174149.48999995</v>
      </c>
      <c r="H14898" t="str">
        <f>IF(Table6[[#This Row],[Cummelutive_sum]]&lt;=Table6[[#This Row],[80_percent]],"Y", "N")</f>
        <v>N</v>
      </c>
    </row>
    <row r="14899" spans="1:8" x14ac:dyDescent="0.3">
      <c r="A14899">
        <v>49676</v>
      </c>
      <c r="B14899">
        <v>429</v>
      </c>
      <c r="C14899">
        <v>0</v>
      </c>
      <c r="D14899">
        <v>0</v>
      </c>
      <c r="E14899">
        <v>0</v>
      </c>
      <c r="F14899">
        <f>SUM(Table6[total_order_amount])*0.8</f>
        <v>141739319.59199998</v>
      </c>
      <c r="G14899">
        <f>SUM($D$2:D14899)</f>
        <v>177174149.48999995</v>
      </c>
      <c r="H14899" t="str">
        <f>IF(Table6[[#This Row],[Cummelutive_sum]]&lt;=Table6[[#This Row],[80_percent]],"Y", "N")</f>
        <v>N</v>
      </c>
    </row>
    <row r="14900" spans="1:8" x14ac:dyDescent="0.3">
      <c r="A14900">
        <v>94256</v>
      </c>
      <c r="B14900">
        <v>42</v>
      </c>
      <c r="C14900">
        <v>0</v>
      </c>
      <c r="D14900">
        <v>0</v>
      </c>
      <c r="E14900">
        <v>0</v>
      </c>
      <c r="F14900">
        <f>SUM(Table6[total_order_amount])*0.8</f>
        <v>141739319.59199998</v>
      </c>
      <c r="G14900">
        <f>SUM($D$2:D14900)</f>
        <v>177174149.48999995</v>
      </c>
      <c r="H14900" t="str">
        <f>IF(Table6[[#This Row],[Cummelutive_sum]]&lt;=Table6[[#This Row],[80_percent]],"Y", "N")</f>
        <v>N</v>
      </c>
    </row>
    <row r="14901" spans="1:8" x14ac:dyDescent="0.3">
      <c r="A14901">
        <v>46012</v>
      </c>
      <c r="B14901">
        <v>4</v>
      </c>
      <c r="C14901">
        <v>0</v>
      </c>
      <c r="D14901">
        <v>0</v>
      </c>
      <c r="E14901">
        <v>0</v>
      </c>
      <c r="F14901">
        <f>SUM(Table6[total_order_amount])*0.8</f>
        <v>141739319.59199998</v>
      </c>
      <c r="G14901">
        <f>SUM($D$2:D14901)</f>
        <v>177174149.48999995</v>
      </c>
      <c r="H14901" t="str">
        <f>IF(Table6[[#This Row],[Cummelutive_sum]]&lt;=Table6[[#This Row],[80_percent]],"Y", "N")</f>
        <v>N</v>
      </c>
    </row>
    <row r="14902" spans="1:8" x14ac:dyDescent="0.3">
      <c r="A14902">
        <v>22924</v>
      </c>
      <c r="B14902">
        <v>1</v>
      </c>
      <c r="C14902">
        <v>0</v>
      </c>
      <c r="D14902">
        <v>0</v>
      </c>
      <c r="E14902">
        <v>0</v>
      </c>
      <c r="F14902">
        <f>SUM(Table6[total_order_amount])*0.8</f>
        <v>141739319.59199998</v>
      </c>
      <c r="G14902">
        <f>SUM($D$2:D14902)</f>
        <v>177174149.48999995</v>
      </c>
      <c r="H14902" t="str">
        <f>IF(Table6[[#This Row],[Cummelutive_sum]]&lt;=Table6[[#This Row],[80_percent]],"Y", "N")</f>
        <v>N</v>
      </c>
    </row>
    <row r="14903" spans="1:8" x14ac:dyDescent="0.3">
      <c r="A14903">
        <v>59340</v>
      </c>
      <c r="B14903">
        <v>64</v>
      </c>
      <c r="C14903">
        <v>0</v>
      </c>
      <c r="D14903">
        <v>0</v>
      </c>
      <c r="E14903">
        <v>0</v>
      </c>
      <c r="F14903">
        <f>SUM(Table6[total_order_amount])*0.8</f>
        <v>141739319.59199998</v>
      </c>
      <c r="G14903">
        <f>SUM($D$2:D14903)</f>
        <v>177174149.48999995</v>
      </c>
      <c r="H14903" t="str">
        <f>IF(Table6[[#This Row],[Cummelutive_sum]]&lt;=Table6[[#This Row],[80_percent]],"Y", "N")</f>
        <v>N</v>
      </c>
    </row>
    <row r="14904" spans="1:8" x14ac:dyDescent="0.3">
      <c r="A14904">
        <v>96508</v>
      </c>
      <c r="B14904">
        <v>1</v>
      </c>
      <c r="C14904">
        <v>0</v>
      </c>
      <c r="D14904">
        <v>0</v>
      </c>
      <c r="E14904">
        <v>0</v>
      </c>
      <c r="F14904">
        <f>SUM(Table6[total_order_amount])*0.8</f>
        <v>141739319.59199998</v>
      </c>
      <c r="G14904">
        <f>SUM($D$2:D14904)</f>
        <v>177174149.48999995</v>
      </c>
      <c r="H14904" t="str">
        <f>IF(Table6[[#This Row],[Cummelutive_sum]]&lt;=Table6[[#This Row],[80_percent]],"Y", "N")</f>
        <v>N</v>
      </c>
    </row>
    <row r="14905" spans="1:8" x14ac:dyDescent="0.3">
      <c r="A14905">
        <v>92692</v>
      </c>
      <c r="B14905">
        <v>12</v>
      </c>
      <c r="C14905">
        <v>0</v>
      </c>
      <c r="D14905">
        <v>0</v>
      </c>
      <c r="E14905">
        <v>0</v>
      </c>
      <c r="F14905">
        <f>SUM(Table6[total_order_amount])*0.8</f>
        <v>141739319.59199998</v>
      </c>
      <c r="G14905">
        <f>SUM($D$2:D14905)</f>
        <v>177174149.48999995</v>
      </c>
      <c r="H14905" t="str">
        <f>IF(Table6[[#This Row],[Cummelutive_sum]]&lt;=Table6[[#This Row],[80_percent]],"Y", "N")</f>
        <v>N</v>
      </c>
    </row>
    <row r="14906" spans="1:8" x14ac:dyDescent="0.3">
      <c r="A14906">
        <v>95616</v>
      </c>
      <c r="B14906">
        <v>7</v>
      </c>
      <c r="C14906">
        <v>0</v>
      </c>
      <c r="D14906">
        <v>0</v>
      </c>
      <c r="E14906">
        <v>0</v>
      </c>
      <c r="F14906">
        <f>SUM(Table6[total_order_amount])*0.8</f>
        <v>141739319.59199998</v>
      </c>
      <c r="G14906">
        <f>SUM($D$2:D14906)</f>
        <v>177174149.48999995</v>
      </c>
      <c r="H14906" t="str">
        <f>IF(Table6[[#This Row],[Cummelutive_sum]]&lt;=Table6[[#This Row],[80_percent]],"Y", "N")</f>
        <v>N</v>
      </c>
    </row>
    <row r="14907" spans="1:8" x14ac:dyDescent="0.3">
      <c r="A14907">
        <v>95760</v>
      </c>
      <c r="B14907">
        <v>8</v>
      </c>
      <c r="C14907">
        <v>0</v>
      </c>
      <c r="D14907">
        <v>0</v>
      </c>
      <c r="E14907">
        <v>0</v>
      </c>
      <c r="F14907">
        <f>SUM(Table6[total_order_amount])*0.8</f>
        <v>141739319.59199998</v>
      </c>
      <c r="G14907">
        <f>SUM($D$2:D14907)</f>
        <v>177174149.48999995</v>
      </c>
      <c r="H14907" t="str">
        <f>IF(Table6[[#This Row],[Cummelutive_sum]]&lt;=Table6[[#This Row],[80_percent]],"Y", "N")</f>
        <v>N</v>
      </c>
    </row>
    <row r="14908" spans="1:8" x14ac:dyDescent="0.3">
      <c r="A14908">
        <v>98608</v>
      </c>
      <c r="B14908">
        <v>8</v>
      </c>
      <c r="C14908">
        <v>0</v>
      </c>
      <c r="D14908">
        <v>0</v>
      </c>
      <c r="E14908">
        <v>0</v>
      </c>
      <c r="F14908">
        <f>SUM(Table6[total_order_amount])*0.8</f>
        <v>141739319.59199998</v>
      </c>
      <c r="G14908">
        <f>SUM($D$2:D14908)</f>
        <v>177174149.48999995</v>
      </c>
      <c r="H14908" t="str">
        <f>IF(Table6[[#This Row],[Cummelutive_sum]]&lt;=Table6[[#This Row],[80_percent]],"Y", "N")</f>
        <v>N</v>
      </c>
    </row>
    <row r="14909" spans="1:8" x14ac:dyDescent="0.3">
      <c r="A14909">
        <v>28092</v>
      </c>
      <c r="B14909">
        <v>90</v>
      </c>
      <c r="C14909">
        <v>0</v>
      </c>
      <c r="D14909">
        <v>0</v>
      </c>
      <c r="E14909">
        <v>0</v>
      </c>
      <c r="F14909">
        <f>SUM(Table6[total_order_amount])*0.8</f>
        <v>141739319.59199998</v>
      </c>
      <c r="G14909">
        <f>SUM($D$2:D14909)</f>
        <v>177174149.48999995</v>
      </c>
      <c r="H14909" t="str">
        <f>IF(Table6[[#This Row],[Cummelutive_sum]]&lt;=Table6[[#This Row],[80_percent]],"Y", "N")</f>
        <v>N</v>
      </c>
    </row>
    <row r="14910" spans="1:8" x14ac:dyDescent="0.3">
      <c r="A14910">
        <v>99968</v>
      </c>
      <c r="B14910">
        <v>2</v>
      </c>
      <c r="C14910">
        <v>0</v>
      </c>
      <c r="D14910">
        <v>0</v>
      </c>
      <c r="E14910">
        <v>0</v>
      </c>
      <c r="F14910">
        <f>SUM(Table6[total_order_amount])*0.8</f>
        <v>141739319.59199998</v>
      </c>
      <c r="G14910">
        <f>SUM($D$2:D14910)</f>
        <v>177174149.48999995</v>
      </c>
      <c r="H14910" t="str">
        <f>IF(Table6[[#This Row],[Cummelutive_sum]]&lt;=Table6[[#This Row],[80_percent]],"Y", "N")</f>
        <v>N</v>
      </c>
    </row>
    <row r="14911" spans="1:8" x14ac:dyDescent="0.3">
      <c r="A14911">
        <v>99220</v>
      </c>
      <c r="B14911">
        <v>5</v>
      </c>
      <c r="C14911">
        <v>0</v>
      </c>
      <c r="D14911">
        <v>0</v>
      </c>
      <c r="E14911">
        <v>0</v>
      </c>
      <c r="F14911">
        <f>SUM(Table6[total_order_amount])*0.8</f>
        <v>141739319.59199998</v>
      </c>
      <c r="G14911">
        <f>SUM($D$2:D14911)</f>
        <v>177174149.48999995</v>
      </c>
      <c r="H14911" t="str">
        <f>IF(Table6[[#This Row],[Cummelutive_sum]]&lt;=Table6[[#This Row],[80_percent]],"Y", "N")</f>
        <v>N</v>
      </c>
    </row>
    <row r="14912" spans="1:8" x14ac:dyDescent="0.3">
      <c r="A14912">
        <v>225688</v>
      </c>
      <c r="B14912">
        <v>3</v>
      </c>
      <c r="C14912">
        <v>0</v>
      </c>
      <c r="D14912">
        <v>0</v>
      </c>
      <c r="E14912">
        <v>0</v>
      </c>
      <c r="F14912">
        <f>SUM(Table6[total_order_amount])*0.8</f>
        <v>141739319.59199998</v>
      </c>
      <c r="G14912">
        <f>SUM($D$2:D14912)</f>
        <v>177174149.48999995</v>
      </c>
      <c r="H14912" t="str">
        <f>IF(Table6[[#This Row],[Cummelutive_sum]]&lt;=Table6[[#This Row],[80_percent]],"Y", "N")</f>
        <v>N</v>
      </c>
    </row>
    <row r="14913" spans="1:8" x14ac:dyDescent="0.3">
      <c r="A14913">
        <v>133264</v>
      </c>
      <c r="B14913">
        <v>1</v>
      </c>
      <c r="C14913">
        <v>0</v>
      </c>
      <c r="D14913">
        <v>0</v>
      </c>
      <c r="E14913">
        <v>0</v>
      </c>
      <c r="F14913">
        <f>SUM(Table6[total_order_amount])*0.8</f>
        <v>141739319.59199998</v>
      </c>
      <c r="G14913">
        <f>SUM($D$2:D14913)</f>
        <v>177174149.48999995</v>
      </c>
      <c r="H14913" t="str">
        <f>IF(Table6[[#This Row],[Cummelutive_sum]]&lt;=Table6[[#This Row],[80_percent]],"Y", "N")</f>
        <v>N</v>
      </c>
    </row>
    <row r="14914" spans="1:8" x14ac:dyDescent="0.3">
      <c r="A14914">
        <v>133804</v>
      </c>
      <c r="B14914">
        <v>3</v>
      </c>
      <c r="C14914">
        <v>0</v>
      </c>
      <c r="D14914">
        <v>0</v>
      </c>
      <c r="E14914">
        <v>0</v>
      </c>
      <c r="F14914">
        <f>SUM(Table6[total_order_amount])*0.8</f>
        <v>141739319.59199998</v>
      </c>
      <c r="G14914">
        <f>SUM($D$2:D14914)</f>
        <v>177174149.48999995</v>
      </c>
      <c r="H14914" t="str">
        <f>IF(Table6[[#This Row],[Cummelutive_sum]]&lt;=Table6[[#This Row],[80_percent]],"Y", "N")</f>
        <v>N</v>
      </c>
    </row>
    <row r="14915" spans="1:8" x14ac:dyDescent="0.3">
      <c r="A14915">
        <v>154824</v>
      </c>
      <c r="B14915">
        <v>3</v>
      </c>
      <c r="C14915">
        <v>0</v>
      </c>
      <c r="D14915">
        <v>0</v>
      </c>
      <c r="E14915">
        <v>0</v>
      </c>
      <c r="F14915">
        <f>SUM(Table6[total_order_amount])*0.8</f>
        <v>141739319.59199998</v>
      </c>
      <c r="G14915">
        <f>SUM($D$2:D14915)</f>
        <v>177174149.48999995</v>
      </c>
      <c r="H14915" t="str">
        <f>IF(Table6[[#This Row],[Cummelutive_sum]]&lt;=Table6[[#This Row],[80_percent]],"Y", "N")</f>
        <v>N</v>
      </c>
    </row>
    <row r="14916" spans="1:8" x14ac:dyDescent="0.3">
      <c r="A14916">
        <v>151764</v>
      </c>
      <c r="B14916">
        <v>2</v>
      </c>
      <c r="C14916">
        <v>0</v>
      </c>
      <c r="D14916">
        <v>0</v>
      </c>
      <c r="E14916">
        <v>0</v>
      </c>
      <c r="F14916">
        <f>SUM(Table6[total_order_amount])*0.8</f>
        <v>141739319.59199998</v>
      </c>
      <c r="G14916">
        <f>SUM($D$2:D14916)</f>
        <v>177174149.48999995</v>
      </c>
      <c r="H14916" t="str">
        <f>IF(Table6[[#This Row],[Cummelutive_sum]]&lt;=Table6[[#This Row],[80_percent]],"Y", "N")</f>
        <v>N</v>
      </c>
    </row>
    <row r="14917" spans="1:8" x14ac:dyDescent="0.3">
      <c r="A14917">
        <v>225616</v>
      </c>
      <c r="B14917">
        <v>21</v>
      </c>
      <c r="C14917">
        <v>0</v>
      </c>
      <c r="D14917">
        <v>0</v>
      </c>
      <c r="E14917">
        <v>0</v>
      </c>
      <c r="F14917">
        <f>SUM(Table6[total_order_amount])*0.8</f>
        <v>141739319.59199998</v>
      </c>
      <c r="G14917">
        <f>SUM($D$2:D14917)</f>
        <v>177174149.48999995</v>
      </c>
      <c r="H14917" t="str">
        <f>IF(Table6[[#This Row],[Cummelutive_sum]]&lt;=Table6[[#This Row],[80_percent]],"Y", "N")</f>
        <v>N</v>
      </c>
    </row>
    <row r="14918" spans="1:8" x14ac:dyDescent="0.3">
      <c r="A14918">
        <v>36932</v>
      </c>
      <c r="B14918">
        <v>2</v>
      </c>
      <c r="C14918">
        <v>0</v>
      </c>
      <c r="D14918">
        <v>0</v>
      </c>
      <c r="E14918">
        <v>0</v>
      </c>
      <c r="F14918">
        <f>SUM(Table6[total_order_amount])*0.8</f>
        <v>141739319.59199998</v>
      </c>
      <c r="G14918">
        <f>SUM($D$2:D14918)</f>
        <v>177174149.48999995</v>
      </c>
      <c r="H14918" t="str">
        <f>IF(Table6[[#This Row],[Cummelutive_sum]]&lt;=Table6[[#This Row],[80_percent]],"Y", "N")</f>
        <v>N</v>
      </c>
    </row>
    <row r="14919" spans="1:8" x14ac:dyDescent="0.3">
      <c r="A14919">
        <v>151388</v>
      </c>
      <c r="B14919">
        <v>14</v>
      </c>
      <c r="C14919">
        <v>0</v>
      </c>
      <c r="D14919">
        <v>0</v>
      </c>
      <c r="E14919">
        <v>0</v>
      </c>
      <c r="F14919">
        <f>SUM(Table6[total_order_amount])*0.8</f>
        <v>141739319.59199998</v>
      </c>
      <c r="G14919">
        <f>SUM($D$2:D14919)</f>
        <v>177174149.48999995</v>
      </c>
      <c r="H14919" t="str">
        <f>IF(Table6[[#This Row],[Cummelutive_sum]]&lt;=Table6[[#This Row],[80_percent]],"Y", "N")</f>
        <v>N</v>
      </c>
    </row>
    <row r="14920" spans="1:8" x14ac:dyDescent="0.3">
      <c r="A14920">
        <v>225344</v>
      </c>
      <c r="B14920">
        <v>6</v>
      </c>
      <c r="C14920">
        <v>0</v>
      </c>
      <c r="D14920">
        <v>0</v>
      </c>
      <c r="E14920">
        <v>0</v>
      </c>
      <c r="F14920">
        <f>SUM(Table6[total_order_amount])*0.8</f>
        <v>141739319.59199998</v>
      </c>
      <c r="G14920">
        <f>SUM($D$2:D14920)</f>
        <v>177174149.48999995</v>
      </c>
      <c r="H14920" t="str">
        <f>IF(Table6[[#This Row],[Cummelutive_sum]]&lt;=Table6[[#This Row],[80_percent]],"Y", "N")</f>
        <v>N</v>
      </c>
    </row>
    <row r="14921" spans="1:8" x14ac:dyDescent="0.3">
      <c r="A14921">
        <v>196168</v>
      </c>
      <c r="B14921">
        <v>1</v>
      </c>
      <c r="C14921">
        <v>0</v>
      </c>
      <c r="D14921">
        <v>0</v>
      </c>
      <c r="E14921">
        <v>0</v>
      </c>
      <c r="F14921">
        <f>SUM(Table6[total_order_amount])*0.8</f>
        <v>141739319.59199998</v>
      </c>
      <c r="G14921">
        <f>SUM($D$2:D14921)</f>
        <v>177174149.48999995</v>
      </c>
      <c r="H14921" t="str">
        <f>IF(Table6[[#This Row],[Cummelutive_sum]]&lt;=Table6[[#This Row],[80_percent]],"Y", "N")</f>
        <v>N</v>
      </c>
    </row>
    <row r="14922" spans="1:8" x14ac:dyDescent="0.3">
      <c r="A14922">
        <v>142576</v>
      </c>
      <c r="B14922">
        <v>2</v>
      </c>
      <c r="C14922">
        <v>0</v>
      </c>
      <c r="D14922">
        <v>0</v>
      </c>
      <c r="E14922">
        <v>0</v>
      </c>
      <c r="F14922">
        <f>SUM(Table6[total_order_amount])*0.8</f>
        <v>141739319.59199998</v>
      </c>
      <c r="G14922">
        <f>SUM($D$2:D14922)</f>
        <v>177174149.48999995</v>
      </c>
      <c r="H14922" t="str">
        <f>IF(Table6[[#This Row],[Cummelutive_sum]]&lt;=Table6[[#This Row],[80_percent]],"Y", "N")</f>
        <v>N</v>
      </c>
    </row>
    <row r="14923" spans="1:8" x14ac:dyDescent="0.3">
      <c r="A14923">
        <v>178524</v>
      </c>
      <c r="B14923">
        <v>1</v>
      </c>
      <c r="C14923">
        <v>0</v>
      </c>
      <c r="D14923">
        <v>0</v>
      </c>
      <c r="E14923">
        <v>0</v>
      </c>
      <c r="F14923">
        <f>SUM(Table6[total_order_amount])*0.8</f>
        <v>141739319.59199998</v>
      </c>
      <c r="G14923">
        <f>SUM($D$2:D14923)</f>
        <v>177174149.48999995</v>
      </c>
      <c r="H14923" t="str">
        <f>IF(Table6[[#This Row],[Cummelutive_sum]]&lt;=Table6[[#This Row],[80_percent]],"Y", "N")</f>
        <v>N</v>
      </c>
    </row>
    <row r="14924" spans="1:8" x14ac:dyDescent="0.3">
      <c r="A14924">
        <v>225076</v>
      </c>
      <c r="B14924">
        <v>3</v>
      </c>
      <c r="C14924">
        <v>0</v>
      </c>
      <c r="D14924">
        <v>0</v>
      </c>
      <c r="E14924">
        <v>0</v>
      </c>
      <c r="F14924">
        <f>SUM(Table6[total_order_amount])*0.8</f>
        <v>141739319.59199998</v>
      </c>
      <c r="G14924">
        <f>SUM($D$2:D14924)</f>
        <v>177174149.48999995</v>
      </c>
      <c r="H14924" t="str">
        <f>IF(Table6[[#This Row],[Cummelutive_sum]]&lt;=Table6[[#This Row],[80_percent]],"Y", "N")</f>
        <v>N</v>
      </c>
    </row>
    <row r="14925" spans="1:8" x14ac:dyDescent="0.3">
      <c r="A14925">
        <v>149856</v>
      </c>
      <c r="B14925">
        <v>9</v>
      </c>
      <c r="C14925">
        <v>0</v>
      </c>
      <c r="D14925">
        <v>0</v>
      </c>
      <c r="E14925">
        <v>0</v>
      </c>
      <c r="F14925">
        <f>SUM(Table6[total_order_amount])*0.8</f>
        <v>141739319.59199998</v>
      </c>
      <c r="G14925">
        <f>SUM($D$2:D14925)</f>
        <v>177174149.48999995</v>
      </c>
      <c r="H14925" t="str">
        <f>IF(Table6[[#This Row],[Cummelutive_sum]]&lt;=Table6[[#This Row],[80_percent]],"Y", "N")</f>
        <v>N</v>
      </c>
    </row>
    <row r="14926" spans="1:8" x14ac:dyDescent="0.3">
      <c r="A14926">
        <v>182024</v>
      </c>
      <c r="B14926">
        <v>2</v>
      </c>
      <c r="C14926">
        <v>0</v>
      </c>
      <c r="D14926">
        <v>0</v>
      </c>
      <c r="E14926">
        <v>0</v>
      </c>
      <c r="F14926">
        <f>SUM(Table6[total_order_amount])*0.8</f>
        <v>141739319.59199998</v>
      </c>
      <c r="G14926">
        <f>SUM($D$2:D14926)</f>
        <v>177174149.48999995</v>
      </c>
      <c r="H14926" t="str">
        <f>IF(Table6[[#This Row],[Cummelutive_sum]]&lt;=Table6[[#This Row],[80_percent]],"Y", "N")</f>
        <v>N</v>
      </c>
    </row>
    <row r="14927" spans="1:8" x14ac:dyDescent="0.3">
      <c r="A14927">
        <v>209096</v>
      </c>
      <c r="B14927">
        <v>13</v>
      </c>
      <c r="C14927">
        <v>0</v>
      </c>
      <c r="D14927">
        <v>0</v>
      </c>
      <c r="E14927">
        <v>0</v>
      </c>
      <c r="F14927">
        <f>SUM(Table6[total_order_amount])*0.8</f>
        <v>141739319.59199998</v>
      </c>
      <c r="G14927">
        <f>SUM($D$2:D14927)</f>
        <v>177174149.48999995</v>
      </c>
      <c r="H14927" t="str">
        <f>IF(Table6[[#This Row],[Cummelutive_sum]]&lt;=Table6[[#This Row],[80_percent]],"Y", "N")</f>
        <v>N</v>
      </c>
    </row>
    <row r="14928" spans="1:8" x14ac:dyDescent="0.3">
      <c r="A14928">
        <v>155640</v>
      </c>
      <c r="B14928">
        <v>2</v>
      </c>
      <c r="C14928">
        <v>0</v>
      </c>
      <c r="D14928">
        <v>0</v>
      </c>
      <c r="E14928">
        <v>0</v>
      </c>
      <c r="F14928">
        <f>SUM(Table6[total_order_amount])*0.8</f>
        <v>141739319.59199998</v>
      </c>
      <c r="G14928">
        <f>SUM($D$2:D14928)</f>
        <v>177174149.48999995</v>
      </c>
      <c r="H14928" t="str">
        <f>IF(Table6[[#This Row],[Cummelutive_sum]]&lt;=Table6[[#This Row],[80_percent]],"Y", "N")</f>
        <v>N</v>
      </c>
    </row>
    <row r="14929" spans="1:8" x14ac:dyDescent="0.3">
      <c r="A14929">
        <v>224460</v>
      </c>
      <c r="B14929">
        <v>9</v>
      </c>
      <c r="C14929">
        <v>0</v>
      </c>
      <c r="D14929">
        <v>0</v>
      </c>
      <c r="E14929">
        <v>0</v>
      </c>
      <c r="F14929">
        <f>SUM(Table6[total_order_amount])*0.8</f>
        <v>141739319.59199998</v>
      </c>
      <c r="G14929">
        <f>SUM($D$2:D14929)</f>
        <v>177174149.48999995</v>
      </c>
      <c r="H14929" t="str">
        <f>IF(Table6[[#This Row],[Cummelutive_sum]]&lt;=Table6[[#This Row],[80_percent]],"Y", "N")</f>
        <v>N</v>
      </c>
    </row>
    <row r="14930" spans="1:8" x14ac:dyDescent="0.3">
      <c r="A14930">
        <v>179440</v>
      </c>
      <c r="B14930">
        <v>2</v>
      </c>
      <c r="C14930">
        <v>0</v>
      </c>
      <c r="D14930">
        <v>0</v>
      </c>
      <c r="E14930">
        <v>0</v>
      </c>
      <c r="F14930">
        <f>SUM(Table6[total_order_amount])*0.8</f>
        <v>141739319.59199998</v>
      </c>
      <c r="G14930">
        <f>SUM($D$2:D14930)</f>
        <v>177174149.48999995</v>
      </c>
      <c r="H14930" t="str">
        <f>IF(Table6[[#This Row],[Cummelutive_sum]]&lt;=Table6[[#This Row],[80_percent]],"Y", "N")</f>
        <v>N</v>
      </c>
    </row>
    <row r="14931" spans="1:8" x14ac:dyDescent="0.3">
      <c r="A14931">
        <v>152376</v>
      </c>
      <c r="B14931">
        <v>5</v>
      </c>
      <c r="C14931">
        <v>0</v>
      </c>
      <c r="D14931">
        <v>0</v>
      </c>
      <c r="E14931">
        <v>0</v>
      </c>
      <c r="F14931">
        <f>SUM(Table6[total_order_amount])*0.8</f>
        <v>141739319.59199998</v>
      </c>
      <c r="G14931">
        <f>SUM($D$2:D14931)</f>
        <v>177174149.48999995</v>
      </c>
      <c r="H14931" t="str">
        <f>IF(Table6[[#This Row],[Cummelutive_sum]]&lt;=Table6[[#This Row],[80_percent]],"Y", "N")</f>
        <v>N</v>
      </c>
    </row>
    <row r="14932" spans="1:8" x14ac:dyDescent="0.3">
      <c r="A14932">
        <v>158088</v>
      </c>
      <c r="B14932">
        <v>1</v>
      </c>
      <c r="C14932">
        <v>0</v>
      </c>
      <c r="D14932">
        <v>0</v>
      </c>
      <c r="E14932">
        <v>0</v>
      </c>
      <c r="F14932">
        <f>SUM(Table6[total_order_amount])*0.8</f>
        <v>141739319.59199998</v>
      </c>
      <c r="G14932">
        <f>SUM($D$2:D14932)</f>
        <v>177174149.48999995</v>
      </c>
      <c r="H14932" t="str">
        <f>IF(Table6[[#This Row],[Cummelutive_sum]]&lt;=Table6[[#This Row],[80_percent]],"Y", "N")</f>
        <v>N</v>
      </c>
    </row>
    <row r="14933" spans="1:8" x14ac:dyDescent="0.3">
      <c r="A14933">
        <v>223920</v>
      </c>
      <c r="B14933">
        <v>2</v>
      </c>
      <c r="C14933">
        <v>0</v>
      </c>
      <c r="D14933">
        <v>0</v>
      </c>
      <c r="E14933">
        <v>0</v>
      </c>
      <c r="F14933">
        <f>SUM(Table6[total_order_amount])*0.8</f>
        <v>141739319.59199998</v>
      </c>
      <c r="G14933">
        <f>SUM($D$2:D14933)</f>
        <v>177174149.48999995</v>
      </c>
      <c r="H14933" t="str">
        <f>IF(Table6[[#This Row],[Cummelutive_sum]]&lt;=Table6[[#This Row],[80_percent]],"Y", "N")</f>
        <v>N</v>
      </c>
    </row>
    <row r="14934" spans="1:8" x14ac:dyDescent="0.3">
      <c r="A14934">
        <v>189712</v>
      </c>
      <c r="B14934">
        <v>1</v>
      </c>
      <c r="C14934">
        <v>0</v>
      </c>
      <c r="D14934">
        <v>0</v>
      </c>
      <c r="E14934">
        <v>0</v>
      </c>
      <c r="F14934">
        <f>SUM(Table6[total_order_amount])*0.8</f>
        <v>141739319.59199998</v>
      </c>
      <c r="G14934">
        <f>SUM($D$2:D14934)</f>
        <v>177174149.48999995</v>
      </c>
      <c r="H14934" t="str">
        <f>IF(Table6[[#This Row],[Cummelutive_sum]]&lt;=Table6[[#This Row],[80_percent]],"Y", "N")</f>
        <v>N</v>
      </c>
    </row>
    <row r="14935" spans="1:8" x14ac:dyDescent="0.3">
      <c r="A14935">
        <v>65252</v>
      </c>
      <c r="B14935">
        <v>6</v>
      </c>
      <c r="C14935">
        <v>0</v>
      </c>
      <c r="D14935">
        <v>0</v>
      </c>
      <c r="E14935">
        <v>0</v>
      </c>
      <c r="F14935">
        <f>SUM(Table6[total_order_amount])*0.8</f>
        <v>141739319.59199998</v>
      </c>
      <c r="G14935">
        <f>SUM($D$2:D14935)</f>
        <v>177174149.48999995</v>
      </c>
      <c r="H14935" t="str">
        <f>IF(Table6[[#This Row],[Cummelutive_sum]]&lt;=Table6[[#This Row],[80_percent]],"Y", "N")</f>
        <v>N</v>
      </c>
    </row>
    <row r="14936" spans="1:8" x14ac:dyDescent="0.3">
      <c r="A14936">
        <v>212700</v>
      </c>
      <c r="B14936">
        <v>11</v>
      </c>
      <c r="C14936">
        <v>0</v>
      </c>
      <c r="D14936">
        <v>0</v>
      </c>
      <c r="E14936">
        <v>0</v>
      </c>
      <c r="F14936">
        <f>SUM(Table6[total_order_amount])*0.8</f>
        <v>141739319.59199998</v>
      </c>
      <c r="G14936">
        <f>SUM($D$2:D14936)</f>
        <v>177174149.48999995</v>
      </c>
      <c r="H14936" t="str">
        <f>IF(Table6[[#This Row],[Cummelutive_sum]]&lt;=Table6[[#This Row],[80_percent]],"Y", "N")</f>
        <v>N</v>
      </c>
    </row>
    <row r="14937" spans="1:8" x14ac:dyDescent="0.3">
      <c r="A14937">
        <v>223648</v>
      </c>
      <c r="B14937">
        <v>38</v>
      </c>
      <c r="C14937">
        <v>0</v>
      </c>
      <c r="D14937">
        <v>0</v>
      </c>
      <c r="E14937">
        <v>0</v>
      </c>
      <c r="F14937">
        <f>SUM(Table6[total_order_amount])*0.8</f>
        <v>141739319.59199998</v>
      </c>
      <c r="G14937">
        <f>SUM($D$2:D14937)</f>
        <v>177174149.48999995</v>
      </c>
      <c r="H14937" t="str">
        <f>IF(Table6[[#This Row],[Cummelutive_sum]]&lt;=Table6[[#This Row],[80_percent]],"Y", "N")</f>
        <v>N</v>
      </c>
    </row>
    <row r="14938" spans="1:8" x14ac:dyDescent="0.3">
      <c r="A14938">
        <v>197428</v>
      </c>
      <c r="B14938">
        <v>15</v>
      </c>
      <c r="C14938">
        <v>0</v>
      </c>
      <c r="D14938">
        <v>0</v>
      </c>
      <c r="E14938">
        <v>0</v>
      </c>
      <c r="F14938">
        <f>SUM(Table6[total_order_amount])*0.8</f>
        <v>141739319.59199998</v>
      </c>
      <c r="G14938">
        <f>SUM($D$2:D14938)</f>
        <v>177174149.48999995</v>
      </c>
      <c r="H14938" t="str">
        <f>IF(Table6[[#This Row],[Cummelutive_sum]]&lt;=Table6[[#This Row],[80_percent]],"Y", "N")</f>
        <v>N</v>
      </c>
    </row>
    <row r="14939" spans="1:8" x14ac:dyDescent="0.3">
      <c r="A14939">
        <v>223512</v>
      </c>
      <c r="B14939">
        <v>14</v>
      </c>
      <c r="C14939">
        <v>0</v>
      </c>
      <c r="D14939">
        <v>0</v>
      </c>
      <c r="E14939">
        <v>0</v>
      </c>
      <c r="F14939">
        <f>SUM(Table6[total_order_amount])*0.8</f>
        <v>141739319.59199998</v>
      </c>
      <c r="G14939">
        <f>SUM($D$2:D14939)</f>
        <v>177174149.48999995</v>
      </c>
      <c r="H14939" t="str">
        <f>IF(Table6[[#This Row],[Cummelutive_sum]]&lt;=Table6[[#This Row],[80_percent]],"Y", "N")</f>
        <v>N</v>
      </c>
    </row>
    <row r="14940" spans="1:8" x14ac:dyDescent="0.3">
      <c r="A14940">
        <v>145232</v>
      </c>
      <c r="B14940">
        <v>1</v>
      </c>
      <c r="C14940">
        <v>0</v>
      </c>
      <c r="D14940">
        <v>0</v>
      </c>
      <c r="E14940">
        <v>0</v>
      </c>
      <c r="F14940">
        <f>SUM(Table6[total_order_amount])*0.8</f>
        <v>141739319.59199998</v>
      </c>
      <c r="G14940">
        <f>SUM($D$2:D14940)</f>
        <v>177174149.48999995</v>
      </c>
      <c r="H14940" t="str">
        <f>IF(Table6[[#This Row],[Cummelutive_sum]]&lt;=Table6[[#This Row],[80_percent]],"Y", "N")</f>
        <v>N</v>
      </c>
    </row>
    <row r="14941" spans="1:8" x14ac:dyDescent="0.3">
      <c r="A14941">
        <v>223440</v>
      </c>
      <c r="B14941">
        <v>6</v>
      </c>
      <c r="C14941">
        <v>0</v>
      </c>
      <c r="D14941">
        <v>0</v>
      </c>
      <c r="E14941">
        <v>0</v>
      </c>
      <c r="F14941">
        <f>SUM(Table6[total_order_amount])*0.8</f>
        <v>141739319.59199998</v>
      </c>
      <c r="G14941">
        <f>SUM($D$2:D14941)</f>
        <v>177174149.48999995</v>
      </c>
      <c r="H14941" t="str">
        <f>IF(Table6[[#This Row],[Cummelutive_sum]]&lt;=Table6[[#This Row],[80_percent]],"Y", "N")</f>
        <v>N</v>
      </c>
    </row>
    <row r="14942" spans="1:8" x14ac:dyDescent="0.3">
      <c r="A14942">
        <v>223376</v>
      </c>
      <c r="B14942">
        <v>168</v>
      </c>
      <c r="C14942">
        <v>0</v>
      </c>
      <c r="D14942">
        <v>0</v>
      </c>
      <c r="E14942">
        <v>0</v>
      </c>
      <c r="F14942">
        <f>SUM(Table6[total_order_amount])*0.8</f>
        <v>141739319.59199998</v>
      </c>
      <c r="G14942">
        <f>SUM($D$2:D14942)</f>
        <v>177174149.48999995</v>
      </c>
      <c r="H14942" t="str">
        <f>IF(Table6[[#This Row],[Cummelutive_sum]]&lt;=Table6[[#This Row],[80_percent]],"Y", "N")</f>
        <v>N</v>
      </c>
    </row>
    <row r="14943" spans="1:8" x14ac:dyDescent="0.3">
      <c r="A14943">
        <v>181616</v>
      </c>
      <c r="B14943">
        <v>8</v>
      </c>
      <c r="C14943">
        <v>0</v>
      </c>
      <c r="D14943">
        <v>0</v>
      </c>
      <c r="E14943">
        <v>0</v>
      </c>
      <c r="F14943">
        <f>SUM(Table6[total_order_amount])*0.8</f>
        <v>141739319.59199998</v>
      </c>
      <c r="G14943">
        <f>SUM($D$2:D14943)</f>
        <v>177174149.48999995</v>
      </c>
      <c r="H14943" t="str">
        <f>IF(Table6[[#This Row],[Cummelutive_sum]]&lt;=Table6[[#This Row],[80_percent]],"Y", "N")</f>
        <v>N</v>
      </c>
    </row>
    <row r="14944" spans="1:8" x14ac:dyDescent="0.3">
      <c r="A14944">
        <v>223240</v>
      </c>
      <c r="B14944">
        <v>3</v>
      </c>
      <c r="C14944">
        <v>0</v>
      </c>
      <c r="D14944">
        <v>0</v>
      </c>
      <c r="E14944">
        <v>0</v>
      </c>
      <c r="F14944">
        <f>SUM(Table6[total_order_amount])*0.8</f>
        <v>141739319.59199998</v>
      </c>
      <c r="G14944">
        <f>SUM($D$2:D14944)</f>
        <v>177174149.48999995</v>
      </c>
      <c r="H14944" t="str">
        <f>IF(Table6[[#This Row],[Cummelutive_sum]]&lt;=Table6[[#This Row],[80_percent]],"Y", "N")</f>
        <v>N</v>
      </c>
    </row>
    <row r="14945" spans="1:8" x14ac:dyDescent="0.3">
      <c r="A14945">
        <v>223168</v>
      </c>
      <c r="B14945">
        <v>30</v>
      </c>
      <c r="C14945">
        <v>0</v>
      </c>
      <c r="D14945">
        <v>0</v>
      </c>
      <c r="E14945">
        <v>0</v>
      </c>
      <c r="F14945">
        <f>SUM(Table6[total_order_amount])*0.8</f>
        <v>141739319.59199998</v>
      </c>
      <c r="G14945">
        <f>SUM($D$2:D14945)</f>
        <v>177174149.48999995</v>
      </c>
      <c r="H14945" t="str">
        <f>IF(Table6[[#This Row],[Cummelutive_sum]]&lt;=Table6[[#This Row],[80_percent]],"Y", "N")</f>
        <v>N</v>
      </c>
    </row>
    <row r="14946" spans="1:8" x14ac:dyDescent="0.3">
      <c r="A14946">
        <v>159036</v>
      </c>
      <c r="B14946">
        <v>9</v>
      </c>
      <c r="C14946">
        <v>0</v>
      </c>
      <c r="D14946">
        <v>0</v>
      </c>
      <c r="E14946">
        <v>0</v>
      </c>
      <c r="F14946">
        <f>SUM(Table6[total_order_amount])*0.8</f>
        <v>141739319.59199998</v>
      </c>
      <c r="G14946">
        <f>SUM($D$2:D14946)</f>
        <v>177174149.48999995</v>
      </c>
      <c r="H14946" t="str">
        <f>IF(Table6[[#This Row],[Cummelutive_sum]]&lt;=Table6[[#This Row],[80_percent]],"Y", "N")</f>
        <v>N</v>
      </c>
    </row>
    <row r="14947" spans="1:8" x14ac:dyDescent="0.3">
      <c r="A14947">
        <v>213856</v>
      </c>
      <c r="B14947">
        <v>6</v>
      </c>
      <c r="C14947">
        <v>0</v>
      </c>
      <c r="D14947">
        <v>0</v>
      </c>
      <c r="E14947">
        <v>0</v>
      </c>
      <c r="F14947">
        <f>SUM(Table6[total_order_amount])*0.8</f>
        <v>141739319.59199998</v>
      </c>
      <c r="G14947">
        <f>SUM($D$2:D14947)</f>
        <v>177174149.48999995</v>
      </c>
      <c r="H14947" t="str">
        <f>IF(Table6[[#This Row],[Cummelutive_sum]]&lt;=Table6[[#This Row],[80_percent]],"Y", "N")</f>
        <v>N</v>
      </c>
    </row>
    <row r="14948" spans="1:8" x14ac:dyDescent="0.3">
      <c r="A14948">
        <v>166420</v>
      </c>
      <c r="B14948">
        <v>3</v>
      </c>
      <c r="C14948">
        <v>0</v>
      </c>
      <c r="D14948">
        <v>0</v>
      </c>
      <c r="E14948">
        <v>0</v>
      </c>
      <c r="F14948">
        <f>SUM(Table6[total_order_amount])*0.8</f>
        <v>141739319.59199998</v>
      </c>
      <c r="G14948">
        <f>SUM($D$2:D14948)</f>
        <v>177174149.48999995</v>
      </c>
      <c r="H14948" t="str">
        <f>IF(Table6[[#This Row],[Cummelutive_sum]]&lt;=Table6[[#This Row],[80_percent]],"Y", "N")</f>
        <v>N</v>
      </c>
    </row>
    <row r="14949" spans="1:8" x14ac:dyDescent="0.3">
      <c r="A14949">
        <v>155368</v>
      </c>
      <c r="B14949">
        <v>46</v>
      </c>
      <c r="C14949">
        <v>0</v>
      </c>
      <c r="D14949">
        <v>0</v>
      </c>
      <c r="E14949">
        <v>0</v>
      </c>
      <c r="F14949">
        <f>SUM(Table6[total_order_amount])*0.8</f>
        <v>141739319.59199998</v>
      </c>
      <c r="G14949">
        <f>SUM($D$2:D14949)</f>
        <v>177174149.48999995</v>
      </c>
      <c r="H14949" t="str">
        <f>IF(Table6[[#This Row],[Cummelutive_sum]]&lt;=Table6[[#This Row],[80_percent]],"Y", "N")</f>
        <v>N</v>
      </c>
    </row>
    <row r="14950" spans="1:8" x14ac:dyDescent="0.3">
      <c r="A14950">
        <v>222624</v>
      </c>
      <c r="B14950">
        <v>3</v>
      </c>
      <c r="C14950">
        <v>0</v>
      </c>
      <c r="D14950">
        <v>0</v>
      </c>
      <c r="E14950">
        <v>0</v>
      </c>
      <c r="F14950">
        <f>SUM(Table6[total_order_amount])*0.8</f>
        <v>141739319.59199998</v>
      </c>
      <c r="G14950">
        <f>SUM($D$2:D14950)</f>
        <v>177174149.48999995</v>
      </c>
      <c r="H14950" t="str">
        <f>IF(Table6[[#This Row],[Cummelutive_sum]]&lt;=Table6[[#This Row],[80_percent]],"Y", "N")</f>
        <v>N</v>
      </c>
    </row>
    <row r="14951" spans="1:8" x14ac:dyDescent="0.3">
      <c r="A14951">
        <v>222556</v>
      </c>
      <c r="B14951">
        <v>12</v>
      </c>
      <c r="C14951">
        <v>0</v>
      </c>
      <c r="D14951">
        <v>0</v>
      </c>
      <c r="E14951">
        <v>0</v>
      </c>
      <c r="F14951">
        <f>SUM(Table6[total_order_amount])*0.8</f>
        <v>141739319.59199998</v>
      </c>
      <c r="G14951">
        <f>SUM($D$2:D14951)</f>
        <v>177174149.48999995</v>
      </c>
      <c r="H14951" t="str">
        <f>IF(Table6[[#This Row],[Cummelutive_sum]]&lt;=Table6[[#This Row],[80_percent]],"Y", "N")</f>
        <v>N</v>
      </c>
    </row>
    <row r="14952" spans="1:8" x14ac:dyDescent="0.3">
      <c r="A14952">
        <v>152648</v>
      </c>
      <c r="B14952">
        <v>5</v>
      </c>
      <c r="C14952">
        <v>0</v>
      </c>
      <c r="D14952">
        <v>0</v>
      </c>
      <c r="E14952">
        <v>0</v>
      </c>
      <c r="F14952">
        <f>SUM(Table6[total_order_amount])*0.8</f>
        <v>141739319.59199998</v>
      </c>
      <c r="G14952">
        <f>SUM($D$2:D14952)</f>
        <v>177174149.48999995</v>
      </c>
      <c r="H14952" t="str">
        <f>IF(Table6[[#This Row],[Cummelutive_sum]]&lt;=Table6[[#This Row],[80_percent]],"Y", "N")</f>
        <v>N</v>
      </c>
    </row>
    <row r="14953" spans="1:8" x14ac:dyDescent="0.3">
      <c r="A14953">
        <v>211200</v>
      </c>
      <c r="B14953">
        <v>2</v>
      </c>
      <c r="C14953">
        <v>0</v>
      </c>
      <c r="D14953">
        <v>0</v>
      </c>
      <c r="E14953">
        <v>0</v>
      </c>
      <c r="F14953">
        <f>SUM(Table6[total_order_amount])*0.8</f>
        <v>141739319.59199998</v>
      </c>
      <c r="G14953">
        <f>SUM($D$2:D14953)</f>
        <v>177174149.48999995</v>
      </c>
      <c r="H14953" t="str">
        <f>IF(Table6[[#This Row],[Cummelutive_sum]]&lt;=Table6[[#This Row],[80_percent]],"Y", "N")</f>
        <v>N</v>
      </c>
    </row>
    <row r="14954" spans="1:8" x14ac:dyDescent="0.3">
      <c r="A14954">
        <v>218344</v>
      </c>
      <c r="B14954">
        <v>19</v>
      </c>
      <c r="C14954">
        <v>0</v>
      </c>
      <c r="D14954">
        <v>0</v>
      </c>
      <c r="E14954">
        <v>0</v>
      </c>
      <c r="F14954">
        <f>SUM(Table6[total_order_amount])*0.8</f>
        <v>141739319.59199998</v>
      </c>
      <c r="G14954">
        <f>SUM($D$2:D14954)</f>
        <v>177174149.48999995</v>
      </c>
      <c r="H14954" t="str">
        <f>IF(Table6[[#This Row],[Cummelutive_sum]]&lt;=Table6[[#This Row],[80_percent]],"Y", "N")</f>
        <v>N</v>
      </c>
    </row>
    <row r="14955" spans="1:8" x14ac:dyDescent="0.3">
      <c r="A14955">
        <v>51548</v>
      </c>
      <c r="B14955">
        <v>11</v>
      </c>
      <c r="C14955">
        <v>0</v>
      </c>
      <c r="D14955">
        <v>0</v>
      </c>
      <c r="E14955">
        <v>0</v>
      </c>
      <c r="F14955">
        <f>SUM(Table6[total_order_amount])*0.8</f>
        <v>141739319.59199998</v>
      </c>
      <c r="G14955">
        <f>SUM($D$2:D14955)</f>
        <v>177174149.48999995</v>
      </c>
      <c r="H14955" t="str">
        <f>IF(Table6[[#This Row],[Cummelutive_sum]]&lt;=Table6[[#This Row],[80_percent]],"Y", "N")</f>
        <v>N</v>
      </c>
    </row>
    <row r="14956" spans="1:8" x14ac:dyDescent="0.3">
      <c r="A14956">
        <v>222284</v>
      </c>
      <c r="B14956">
        <v>15</v>
      </c>
      <c r="C14956">
        <v>0</v>
      </c>
      <c r="D14956">
        <v>0</v>
      </c>
      <c r="E14956">
        <v>0</v>
      </c>
      <c r="F14956">
        <f>SUM(Table6[total_order_amount])*0.8</f>
        <v>141739319.59199998</v>
      </c>
      <c r="G14956">
        <f>SUM($D$2:D14956)</f>
        <v>177174149.48999995</v>
      </c>
      <c r="H14956" t="str">
        <f>IF(Table6[[#This Row],[Cummelutive_sum]]&lt;=Table6[[#This Row],[80_percent]],"Y", "N")</f>
        <v>N</v>
      </c>
    </row>
    <row r="14957" spans="1:8" x14ac:dyDescent="0.3">
      <c r="A14957">
        <v>208752</v>
      </c>
      <c r="B14957">
        <v>47</v>
      </c>
      <c r="C14957">
        <v>0</v>
      </c>
      <c r="D14957">
        <v>0</v>
      </c>
      <c r="E14957">
        <v>0</v>
      </c>
      <c r="F14957">
        <f>SUM(Table6[total_order_amount])*0.8</f>
        <v>141739319.59199998</v>
      </c>
      <c r="G14957">
        <f>SUM($D$2:D14957)</f>
        <v>177174149.48999995</v>
      </c>
      <c r="H14957" t="str">
        <f>IF(Table6[[#This Row],[Cummelutive_sum]]&lt;=Table6[[#This Row],[80_percent]],"Y", "N")</f>
        <v>N</v>
      </c>
    </row>
    <row r="14958" spans="1:8" x14ac:dyDescent="0.3">
      <c r="A14958">
        <v>195388</v>
      </c>
      <c r="B14958">
        <v>4</v>
      </c>
      <c r="C14958">
        <v>0</v>
      </c>
      <c r="D14958">
        <v>0</v>
      </c>
      <c r="E14958">
        <v>0</v>
      </c>
      <c r="F14958">
        <f>SUM(Table6[total_order_amount])*0.8</f>
        <v>141739319.59199998</v>
      </c>
      <c r="G14958">
        <f>SUM($D$2:D14958)</f>
        <v>177174149.48999995</v>
      </c>
      <c r="H14958" t="str">
        <f>IF(Table6[[#This Row],[Cummelutive_sum]]&lt;=Table6[[#This Row],[80_percent]],"Y", "N")</f>
        <v>N</v>
      </c>
    </row>
    <row r="14959" spans="1:8" x14ac:dyDescent="0.3">
      <c r="A14959">
        <v>222084</v>
      </c>
      <c r="B14959">
        <v>12</v>
      </c>
      <c r="C14959">
        <v>0</v>
      </c>
      <c r="D14959">
        <v>0</v>
      </c>
      <c r="E14959">
        <v>0</v>
      </c>
      <c r="F14959">
        <f>SUM(Table6[total_order_amount])*0.8</f>
        <v>141739319.59199998</v>
      </c>
      <c r="G14959">
        <f>SUM($D$2:D14959)</f>
        <v>177174149.48999995</v>
      </c>
      <c r="H14959" t="str">
        <f>IF(Table6[[#This Row],[Cummelutive_sum]]&lt;=Table6[[#This Row],[80_percent]],"Y", "N")</f>
        <v>N</v>
      </c>
    </row>
    <row r="14960" spans="1:8" x14ac:dyDescent="0.3">
      <c r="A14960">
        <v>121024</v>
      </c>
      <c r="B14960">
        <v>3</v>
      </c>
      <c r="C14960">
        <v>0</v>
      </c>
      <c r="D14960">
        <v>0</v>
      </c>
      <c r="E14960">
        <v>0</v>
      </c>
      <c r="F14960">
        <f>SUM(Table6[total_order_amount])*0.8</f>
        <v>141739319.59199998</v>
      </c>
      <c r="G14960">
        <f>SUM($D$2:D14960)</f>
        <v>177174149.48999995</v>
      </c>
      <c r="H14960" t="str">
        <f>IF(Table6[[#This Row],[Cummelutive_sum]]&lt;=Table6[[#This Row],[80_percent]],"Y", "N")</f>
        <v>N</v>
      </c>
    </row>
    <row r="14961" spans="1:8" x14ac:dyDescent="0.3">
      <c r="A14961">
        <v>193584</v>
      </c>
      <c r="B14961">
        <v>1</v>
      </c>
      <c r="C14961">
        <v>0</v>
      </c>
      <c r="D14961">
        <v>0</v>
      </c>
      <c r="E14961">
        <v>0</v>
      </c>
      <c r="F14961">
        <f>SUM(Table6[total_order_amount])*0.8</f>
        <v>141739319.59199998</v>
      </c>
      <c r="G14961">
        <f>SUM($D$2:D14961)</f>
        <v>177174149.48999995</v>
      </c>
      <c r="H14961" t="str">
        <f>IF(Table6[[#This Row],[Cummelutive_sum]]&lt;=Table6[[#This Row],[80_percent]],"Y", "N")</f>
        <v>N</v>
      </c>
    </row>
    <row r="14962" spans="1:8" x14ac:dyDescent="0.3">
      <c r="A14962">
        <v>130744</v>
      </c>
      <c r="B14962">
        <v>9</v>
      </c>
      <c r="C14962">
        <v>0</v>
      </c>
      <c r="D14962">
        <v>0</v>
      </c>
      <c r="E14962">
        <v>0</v>
      </c>
      <c r="F14962">
        <f>SUM(Table6[total_order_amount])*0.8</f>
        <v>141739319.59199998</v>
      </c>
      <c r="G14962">
        <f>SUM($D$2:D14962)</f>
        <v>177174149.48999995</v>
      </c>
      <c r="H14962" t="str">
        <f>IF(Table6[[#This Row],[Cummelutive_sum]]&lt;=Table6[[#This Row],[80_percent]],"Y", "N")</f>
        <v>N</v>
      </c>
    </row>
    <row r="14963" spans="1:8" x14ac:dyDescent="0.3">
      <c r="A14963">
        <v>221908</v>
      </c>
      <c r="B14963">
        <v>5</v>
      </c>
      <c r="C14963">
        <v>0</v>
      </c>
      <c r="D14963">
        <v>0</v>
      </c>
      <c r="E14963">
        <v>0</v>
      </c>
      <c r="F14963">
        <f>SUM(Table6[total_order_amount])*0.8</f>
        <v>141739319.59199998</v>
      </c>
      <c r="G14963">
        <f>SUM($D$2:D14963)</f>
        <v>177174149.48999995</v>
      </c>
      <c r="H14963" t="str">
        <f>IF(Table6[[#This Row],[Cummelutive_sum]]&lt;=Table6[[#This Row],[80_percent]],"Y", "N")</f>
        <v>N</v>
      </c>
    </row>
    <row r="14964" spans="1:8" x14ac:dyDescent="0.3">
      <c r="A14964">
        <v>119492</v>
      </c>
      <c r="B14964">
        <v>61</v>
      </c>
      <c r="C14964">
        <v>0</v>
      </c>
      <c r="D14964">
        <v>0</v>
      </c>
      <c r="E14964">
        <v>0</v>
      </c>
      <c r="F14964">
        <f>SUM(Table6[total_order_amount])*0.8</f>
        <v>141739319.59199998</v>
      </c>
      <c r="G14964">
        <f>SUM($D$2:D14964)</f>
        <v>177174149.48999995</v>
      </c>
      <c r="H14964" t="str">
        <f>IF(Table6[[#This Row],[Cummelutive_sum]]&lt;=Table6[[#This Row],[80_percent]],"Y", "N")</f>
        <v>N</v>
      </c>
    </row>
    <row r="14965" spans="1:8" x14ac:dyDescent="0.3">
      <c r="A14965">
        <v>120952</v>
      </c>
      <c r="B14965">
        <v>4</v>
      </c>
      <c r="C14965">
        <v>0</v>
      </c>
      <c r="D14965">
        <v>0</v>
      </c>
      <c r="E14965">
        <v>0</v>
      </c>
      <c r="F14965">
        <f>SUM(Table6[total_order_amount])*0.8</f>
        <v>141739319.59199998</v>
      </c>
      <c r="G14965">
        <f>SUM($D$2:D14965)</f>
        <v>177174149.48999995</v>
      </c>
      <c r="H14965" t="str">
        <f>IF(Table6[[#This Row],[Cummelutive_sum]]&lt;=Table6[[#This Row],[80_percent]],"Y", "N")</f>
        <v>N</v>
      </c>
    </row>
    <row r="14966" spans="1:8" x14ac:dyDescent="0.3">
      <c r="A14966">
        <v>40296</v>
      </c>
      <c r="B14966">
        <v>22</v>
      </c>
      <c r="C14966">
        <v>0</v>
      </c>
      <c r="D14966">
        <v>0</v>
      </c>
      <c r="E14966">
        <v>0</v>
      </c>
      <c r="F14966">
        <f>SUM(Table6[total_order_amount])*0.8</f>
        <v>141739319.59199998</v>
      </c>
      <c r="G14966">
        <f>SUM($D$2:D14966)</f>
        <v>177174149.48999995</v>
      </c>
      <c r="H14966" t="str">
        <f>IF(Table6[[#This Row],[Cummelutive_sum]]&lt;=Table6[[#This Row],[80_percent]],"Y", "N")</f>
        <v>N</v>
      </c>
    </row>
    <row r="14967" spans="1:8" x14ac:dyDescent="0.3">
      <c r="A14967">
        <v>105348</v>
      </c>
      <c r="B14967">
        <v>2</v>
      </c>
      <c r="C14967">
        <v>0</v>
      </c>
      <c r="D14967">
        <v>0</v>
      </c>
      <c r="E14967">
        <v>0</v>
      </c>
      <c r="F14967">
        <f>SUM(Table6[total_order_amount])*0.8</f>
        <v>141739319.59199998</v>
      </c>
      <c r="G14967">
        <f>SUM($D$2:D14967)</f>
        <v>177174149.48999995</v>
      </c>
      <c r="H14967" t="str">
        <f>IF(Table6[[#This Row],[Cummelutive_sum]]&lt;=Table6[[#This Row],[80_percent]],"Y", "N")</f>
        <v>N</v>
      </c>
    </row>
    <row r="14968" spans="1:8" x14ac:dyDescent="0.3">
      <c r="A14968">
        <v>105212</v>
      </c>
      <c r="B14968">
        <v>73</v>
      </c>
      <c r="C14968">
        <v>0</v>
      </c>
      <c r="D14968">
        <v>0</v>
      </c>
      <c r="E14968">
        <v>0</v>
      </c>
      <c r="F14968">
        <f>SUM(Table6[total_order_amount])*0.8</f>
        <v>141739319.59199998</v>
      </c>
      <c r="G14968">
        <f>SUM($D$2:D14968)</f>
        <v>177174149.48999995</v>
      </c>
      <c r="H14968" t="str">
        <f>IF(Table6[[#This Row],[Cummelutive_sum]]&lt;=Table6[[#This Row],[80_percent]],"Y", "N")</f>
        <v>N</v>
      </c>
    </row>
    <row r="14969" spans="1:8" x14ac:dyDescent="0.3">
      <c r="A14969">
        <v>105076</v>
      </c>
      <c r="B14969">
        <v>3</v>
      </c>
      <c r="C14969">
        <v>0</v>
      </c>
      <c r="D14969">
        <v>0</v>
      </c>
      <c r="E14969">
        <v>0</v>
      </c>
      <c r="F14969">
        <f>SUM(Table6[total_order_amount])*0.8</f>
        <v>141739319.59199998</v>
      </c>
      <c r="G14969">
        <f>SUM($D$2:D14969)</f>
        <v>177174149.48999995</v>
      </c>
      <c r="H14969" t="str">
        <f>IF(Table6[[#This Row],[Cummelutive_sum]]&lt;=Table6[[#This Row],[80_percent]],"Y", "N")</f>
        <v>N</v>
      </c>
    </row>
    <row r="14970" spans="1:8" x14ac:dyDescent="0.3">
      <c r="A14970">
        <v>104972</v>
      </c>
      <c r="B14970">
        <v>3</v>
      </c>
      <c r="C14970">
        <v>0</v>
      </c>
      <c r="D14970">
        <v>0</v>
      </c>
      <c r="E14970">
        <v>0</v>
      </c>
      <c r="F14970">
        <f>SUM(Table6[total_order_amount])*0.8</f>
        <v>141739319.59199998</v>
      </c>
      <c r="G14970">
        <f>SUM($D$2:D14970)</f>
        <v>177174149.48999995</v>
      </c>
      <c r="H14970" t="str">
        <f>IF(Table6[[#This Row],[Cummelutive_sum]]&lt;=Table6[[#This Row],[80_percent]],"Y", "N")</f>
        <v>N</v>
      </c>
    </row>
    <row r="14971" spans="1:8" x14ac:dyDescent="0.3">
      <c r="A14971">
        <v>104940</v>
      </c>
      <c r="B14971">
        <v>2</v>
      </c>
      <c r="C14971">
        <v>0</v>
      </c>
      <c r="D14971">
        <v>0</v>
      </c>
      <c r="E14971">
        <v>0</v>
      </c>
      <c r="F14971">
        <f>SUM(Table6[total_order_amount])*0.8</f>
        <v>141739319.59199998</v>
      </c>
      <c r="G14971">
        <f>SUM($D$2:D14971)</f>
        <v>177174149.48999995</v>
      </c>
      <c r="H14971" t="str">
        <f>IF(Table6[[#This Row],[Cummelutive_sum]]&lt;=Table6[[#This Row],[80_percent]],"Y", "N")</f>
        <v>N</v>
      </c>
    </row>
    <row r="14972" spans="1:8" x14ac:dyDescent="0.3">
      <c r="A14972">
        <v>70932</v>
      </c>
      <c r="B14972">
        <v>1</v>
      </c>
      <c r="C14972">
        <v>0</v>
      </c>
      <c r="D14972">
        <v>0</v>
      </c>
      <c r="E14972">
        <v>0</v>
      </c>
      <c r="F14972">
        <f>SUM(Table6[total_order_amount])*0.8</f>
        <v>141739319.59199998</v>
      </c>
      <c r="G14972">
        <f>SUM($D$2:D14972)</f>
        <v>177174149.48999995</v>
      </c>
      <c r="H14972" t="str">
        <f>IF(Table6[[#This Row],[Cummelutive_sum]]&lt;=Table6[[#This Row],[80_percent]],"Y", "N")</f>
        <v>N</v>
      </c>
    </row>
    <row r="14973" spans="1:8" x14ac:dyDescent="0.3">
      <c r="A14973">
        <v>94024</v>
      </c>
      <c r="B14973">
        <v>3</v>
      </c>
      <c r="C14973">
        <v>0</v>
      </c>
      <c r="D14973">
        <v>0</v>
      </c>
      <c r="E14973">
        <v>0</v>
      </c>
      <c r="F14973">
        <f>SUM(Table6[total_order_amount])*0.8</f>
        <v>141739319.59199998</v>
      </c>
      <c r="G14973">
        <f>SUM($D$2:D14973)</f>
        <v>177174149.48999995</v>
      </c>
      <c r="H14973" t="str">
        <f>IF(Table6[[#This Row],[Cummelutive_sum]]&lt;=Table6[[#This Row],[80_percent]],"Y", "N")</f>
        <v>N</v>
      </c>
    </row>
    <row r="14974" spans="1:8" x14ac:dyDescent="0.3">
      <c r="A14974">
        <v>103816</v>
      </c>
      <c r="B14974">
        <v>9</v>
      </c>
      <c r="C14974">
        <v>0</v>
      </c>
      <c r="D14974">
        <v>0</v>
      </c>
      <c r="E14974">
        <v>0</v>
      </c>
      <c r="F14974">
        <f>SUM(Table6[total_order_amount])*0.8</f>
        <v>141739319.59199998</v>
      </c>
      <c r="G14974">
        <f>SUM($D$2:D14974)</f>
        <v>177174149.48999995</v>
      </c>
      <c r="H14974" t="str">
        <f>IF(Table6[[#This Row],[Cummelutive_sum]]&lt;=Table6[[#This Row],[80_percent]],"Y", "N")</f>
        <v>N</v>
      </c>
    </row>
    <row r="14975" spans="1:8" x14ac:dyDescent="0.3">
      <c r="A14975">
        <v>57504</v>
      </c>
      <c r="B14975">
        <v>3</v>
      </c>
      <c r="C14975">
        <v>0</v>
      </c>
      <c r="D14975">
        <v>0</v>
      </c>
      <c r="E14975">
        <v>0</v>
      </c>
      <c r="F14975">
        <f>SUM(Table6[total_order_amount])*0.8</f>
        <v>141739319.59199998</v>
      </c>
      <c r="G14975">
        <f>SUM($D$2:D14975)</f>
        <v>177174149.48999995</v>
      </c>
      <c r="H14975" t="str">
        <f>IF(Table6[[#This Row],[Cummelutive_sum]]&lt;=Table6[[#This Row],[80_percent]],"Y", "N")</f>
        <v>N</v>
      </c>
    </row>
    <row r="14976" spans="1:8" x14ac:dyDescent="0.3">
      <c r="A14976">
        <v>74296</v>
      </c>
      <c r="B14976">
        <v>2</v>
      </c>
      <c r="C14976">
        <v>0</v>
      </c>
      <c r="D14976">
        <v>0</v>
      </c>
      <c r="E14976">
        <v>0</v>
      </c>
      <c r="F14976">
        <f>SUM(Table6[total_order_amount])*0.8</f>
        <v>141739319.59199998</v>
      </c>
      <c r="G14976">
        <f>SUM($D$2:D14976)</f>
        <v>177174149.48999995</v>
      </c>
      <c r="H14976" t="str">
        <f>IF(Table6[[#This Row],[Cummelutive_sum]]&lt;=Table6[[#This Row],[80_percent]],"Y", "N")</f>
        <v>N</v>
      </c>
    </row>
    <row r="14977" spans="1:8" x14ac:dyDescent="0.3">
      <c r="A14977">
        <v>99328</v>
      </c>
      <c r="B14977">
        <v>12</v>
      </c>
      <c r="C14977">
        <v>0</v>
      </c>
      <c r="D14977">
        <v>0</v>
      </c>
      <c r="E14977">
        <v>0</v>
      </c>
      <c r="F14977">
        <f>SUM(Table6[total_order_amount])*0.8</f>
        <v>141739319.59199998</v>
      </c>
      <c r="G14977">
        <f>SUM($D$2:D14977)</f>
        <v>177174149.48999995</v>
      </c>
      <c r="H14977" t="str">
        <f>IF(Table6[[#This Row],[Cummelutive_sum]]&lt;=Table6[[#This Row],[80_percent]],"Y", "N")</f>
        <v>N</v>
      </c>
    </row>
    <row r="14978" spans="1:8" x14ac:dyDescent="0.3">
      <c r="A14978">
        <v>103680</v>
      </c>
      <c r="B14978">
        <v>13</v>
      </c>
      <c r="C14978">
        <v>0</v>
      </c>
      <c r="D14978">
        <v>0</v>
      </c>
      <c r="E14978">
        <v>0</v>
      </c>
      <c r="F14978">
        <f>SUM(Table6[total_order_amount])*0.8</f>
        <v>141739319.59199998</v>
      </c>
      <c r="G14978">
        <f>SUM($D$2:D14978)</f>
        <v>177174149.48999995</v>
      </c>
      <c r="H14978" t="str">
        <f>IF(Table6[[#This Row],[Cummelutive_sum]]&lt;=Table6[[#This Row],[80_percent]],"Y", "N")</f>
        <v>N</v>
      </c>
    </row>
    <row r="14979" spans="1:8" x14ac:dyDescent="0.3">
      <c r="A14979">
        <v>90420</v>
      </c>
      <c r="B14979">
        <v>9</v>
      </c>
      <c r="C14979">
        <v>0</v>
      </c>
      <c r="D14979">
        <v>0</v>
      </c>
      <c r="E14979">
        <v>0</v>
      </c>
      <c r="F14979">
        <f>SUM(Table6[total_order_amount])*0.8</f>
        <v>141739319.59199998</v>
      </c>
      <c r="G14979">
        <f>SUM($D$2:D14979)</f>
        <v>177174149.48999995</v>
      </c>
      <c r="H14979" t="str">
        <f>IF(Table6[[#This Row],[Cummelutive_sum]]&lt;=Table6[[#This Row],[80_percent]],"Y", "N")</f>
        <v>N</v>
      </c>
    </row>
    <row r="14980" spans="1:8" x14ac:dyDescent="0.3">
      <c r="A14980">
        <v>102660</v>
      </c>
      <c r="B14980">
        <v>11</v>
      </c>
      <c r="C14980">
        <v>0</v>
      </c>
      <c r="D14980">
        <v>0</v>
      </c>
      <c r="E14980">
        <v>0</v>
      </c>
      <c r="F14980">
        <f>SUM(Table6[total_order_amount])*0.8</f>
        <v>141739319.59199998</v>
      </c>
      <c r="G14980">
        <f>SUM($D$2:D14980)</f>
        <v>177174149.48999995</v>
      </c>
      <c r="H14980" t="str">
        <f>IF(Table6[[#This Row],[Cummelutive_sum]]&lt;=Table6[[#This Row],[80_percent]],"Y", "N")</f>
        <v>N</v>
      </c>
    </row>
    <row r="14981" spans="1:8" x14ac:dyDescent="0.3">
      <c r="A14981">
        <v>24108</v>
      </c>
      <c r="B14981">
        <v>20</v>
      </c>
      <c r="C14981">
        <v>0</v>
      </c>
      <c r="D14981">
        <v>0</v>
      </c>
      <c r="E14981">
        <v>0</v>
      </c>
      <c r="F14981">
        <f>SUM(Table6[total_order_amount])*0.8</f>
        <v>141739319.59199998</v>
      </c>
      <c r="G14981">
        <f>SUM($D$2:D14981)</f>
        <v>177174149.48999995</v>
      </c>
      <c r="H14981" t="str">
        <f>IF(Table6[[#This Row],[Cummelutive_sum]]&lt;=Table6[[#This Row],[80_percent]],"Y", "N")</f>
        <v>N</v>
      </c>
    </row>
    <row r="14982" spans="1:8" x14ac:dyDescent="0.3">
      <c r="A14982">
        <v>56380</v>
      </c>
      <c r="B14982">
        <v>3</v>
      </c>
      <c r="C14982">
        <v>0</v>
      </c>
      <c r="D14982">
        <v>0</v>
      </c>
      <c r="E14982">
        <v>0</v>
      </c>
      <c r="F14982">
        <f>SUM(Table6[total_order_amount])*0.8</f>
        <v>141739319.59199998</v>
      </c>
      <c r="G14982">
        <f>SUM($D$2:D14982)</f>
        <v>177174149.48999995</v>
      </c>
      <c r="H14982" t="str">
        <f>IF(Table6[[#This Row],[Cummelutive_sum]]&lt;=Table6[[#This Row],[80_percent]],"Y", "N")</f>
        <v>N</v>
      </c>
    </row>
    <row r="14983" spans="1:8" x14ac:dyDescent="0.3">
      <c r="A14983">
        <v>102284</v>
      </c>
      <c r="B14983">
        <v>10</v>
      </c>
      <c r="C14983">
        <v>0</v>
      </c>
      <c r="D14983">
        <v>0</v>
      </c>
      <c r="E14983">
        <v>0</v>
      </c>
      <c r="F14983">
        <f>SUM(Table6[total_order_amount])*0.8</f>
        <v>141739319.59199998</v>
      </c>
      <c r="G14983">
        <f>SUM($D$2:D14983)</f>
        <v>177174149.48999995</v>
      </c>
      <c r="H14983" t="str">
        <f>IF(Table6[[#This Row],[Cummelutive_sum]]&lt;=Table6[[#This Row],[80_percent]],"Y", "N")</f>
        <v>N</v>
      </c>
    </row>
    <row r="14984" spans="1:8" x14ac:dyDescent="0.3">
      <c r="A14984">
        <v>56140</v>
      </c>
      <c r="B14984">
        <v>4</v>
      </c>
      <c r="C14984">
        <v>0</v>
      </c>
      <c r="D14984">
        <v>0</v>
      </c>
      <c r="E14984">
        <v>0</v>
      </c>
      <c r="F14984">
        <f>SUM(Table6[total_order_amount])*0.8</f>
        <v>141739319.59199998</v>
      </c>
      <c r="G14984">
        <f>SUM($D$2:D14984)</f>
        <v>177174149.48999995</v>
      </c>
      <c r="H14984" t="str">
        <f>IF(Table6[[#This Row],[Cummelutive_sum]]&lt;=Table6[[#This Row],[80_percent]],"Y", "N")</f>
        <v>N</v>
      </c>
    </row>
    <row r="14985" spans="1:8" x14ac:dyDescent="0.3">
      <c r="A14985">
        <v>64912</v>
      </c>
      <c r="B14985">
        <v>29</v>
      </c>
      <c r="C14985">
        <v>0</v>
      </c>
      <c r="D14985">
        <v>0</v>
      </c>
      <c r="E14985">
        <v>0</v>
      </c>
      <c r="F14985">
        <f>SUM(Table6[total_order_amount])*0.8</f>
        <v>141739319.59199998</v>
      </c>
      <c r="G14985">
        <f>SUM($D$2:D14985)</f>
        <v>177174149.48999995</v>
      </c>
      <c r="H14985" t="str">
        <f>IF(Table6[[#This Row],[Cummelutive_sum]]&lt;=Table6[[#This Row],[80_percent]],"Y", "N")</f>
        <v>N</v>
      </c>
    </row>
    <row r="14986" spans="1:8" x14ac:dyDescent="0.3">
      <c r="A14986">
        <v>44004</v>
      </c>
      <c r="B14986">
        <v>56</v>
      </c>
      <c r="C14986">
        <v>0</v>
      </c>
      <c r="D14986">
        <v>0</v>
      </c>
      <c r="E14986">
        <v>0</v>
      </c>
      <c r="F14986">
        <f>SUM(Table6[total_order_amount])*0.8</f>
        <v>141739319.59199998</v>
      </c>
      <c r="G14986">
        <f>SUM($D$2:D14986)</f>
        <v>177174149.48999995</v>
      </c>
      <c r="H14986" t="str">
        <f>IF(Table6[[#This Row],[Cummelutive_sum]]&lt;=Table6[[#This Row],[80_percent]],"Y", "N")</f>
        <v>N</v>
      </c>
    </row>
    <row r="14987" spans="1:8" x14ac:dyDescent="0.3">
      <c r="A14987">
        <v>74024</v>
      </c>
      <c r="B14987">
        <v>10</v>
      </c>
      <c r="C14987">
        <v>0</v>
      </c>
      <c r="D14987">
        <v>0</v>
      </c>
      <c r="E14987">
        <v>0</v>
      </c>
      <c r="F14987">
        <f>SUM(Table6[total_order_amount])*0.8</f>
        <v>141739319.59199998</v>
      </c>
      <c r="G14987">
        <f>SUM($D$2:D14987)</f>
        <v>177174149.48999995</v>
      </c>
      <c r="H14987" t="str">
        <f>IF(Table6[[#This Row],[Cummelutive_sum]]&lt;=Table6[[#This Row],[80_percent]],"Y", "N")</f>
        <v>N</v>
      </c>
    </row>
    <row r="14988" spans="1:8" x14ac:dyDescent="0.3">
      <c r="A14988">
        <v>99056</v>
      </c>
      <c r="B14988">
        <v>4</v>
      </c>
      <c r="C14988">
        <v>0</v>
      </c>
      <c r="D14988">
        <v>0</v>
      </c>
      <c r="E14988">
        <v>0</v>
      </c>
      <c r="F14988">
        <f>SUM(Table6[total_order_amount])*0.8</f>
        <v>141739319.59199998</v>
      </c>
      <c r="G14988">
        <f>SUM($D$2:D14988)</f>
        <v>177174149.48999995</v>
      </c>
      <c r="H14988" t="str">
        <f>IF(Table6[[#This Row],[Cummelutive_sum]]&lt;=Table6[[#This Row],[80_percent]],"Y", "N")</f>
        <v>N</v>
      </c>
    </row>
    <row r="14989" spans="1:8" x14ac:dyDescent="0.3">
      <c r="A14989">
        <v>102044</v>
      </c>
      <c r="B14989">
        <v>3</v>
      </c>
      <c r="C14989">
        <v>0</v>
      </c>
      <c r="D14989">
        <v>0</v>
      </c>
      <c r="E14989">
        <v>0</v>
      </c>
      <c r="F14989">
        <f>SUM(Table6[total_order_amount])*0.8</f>
        <v>141739319.59199998</v>
      </c>
      <c r="G14989">
        <f>SUM($D$2:D14989)</f>
        <v>177174149.48999995</v>
      </c>
      <c r="H14989" t="str">
        <f>IF(Table6[[#This Row],[Cummelutive_sum]]&lt;=Table6[[#This Row],[80_percent]],"Y", "N")</f>
        <v>N</v>
      </c>
    </row>
    <row r="14990" spans="1:8" x14ac:dyDescent="0.3">
      <c r="A14990">
        <v>101640</v>
      </c>
      <c r="B14990">
        <v>6</v>
      </c>
      <c r="C14990">
        <v>0</v>
      </c>
      <c r="D14990">
        <v>0</v>
      </c>
      <c r="E14990">
        <v>0</v>
      </c>
      <c r="F14990">
        <f>SUM(Table6[total_order_amount])*0.8</f>
        <v>141739319.59199998</v>
      </c>
      <c r="G14990">
        <f>SUM($D$2:D14990)</f>
        <v>177174149.48999995</v>
      </c>
      <c r="H14990" t="str">
        <f>IF(Table6[[#This Row],[Cummelutive_sum]]&lt;=Table6[[#This Row],[80_percent]],"Y", "N")</f>
        <v>N</v>
      </c>
    </row>
    <row r="14991" spans="1:8" x14ac:dyDescent="0.3">
      <c r="A14991">
        <v>101504</v>
      </c>
      <c r="B14991">
        <v>8</v>
      </c>
      <c r="C14991">
        <v>0</v>
      </c>
      <c r="D14991">
        <v>0</v>
      </c>
      <c r="E14991">
        <v>0</v>
      </c>
      <c r="F14991">
        <f>SUM(Table6[total_order_amount])*0.8</f>
        <v>141739319.59199998</v>
      </c>
      <c r="G14991">
        <f>SUM($D$2:D14991)</f>
        <v>177174149.48999995</v>
      </c>
      <c r="H14991" t="str">
        <f>IF(Table6[[#This Row],[Cummelutive_sum]]&lt;=Table6[[#This Row],[80_percent]],"Y", "N")</f>
        <v>N</v>
      </c>
    </row>
    <row r="14992" spans="1:8" x14ac:dyDescent="0.3">
      <c r="A14992">
        <v>101368</v>
      </c>
      <c r="B14992">
        <v>8</v>
      </c>
      <c r="C14992">
        <v>0</v>
      </c>
      <c r="D14992">
        <v>0</v>
      </c>
      <c r="E14992">
        <v>0</v>
      </c>
      <c r="F14992">
        <f>SUM(Table6[total_order_amount])*0.8</f>
        <v>141739319.59199998</v>
      </c>
      <c r="G14992">
        <f>SUM($D$2:D14992)</f>
        <v>177174149.48999995</v>
      </c>
      <c r="H14992" t="str">
        <f>IF(Table6[[#This Row],[Cummelutive_sum]]&lt;=Table6[[#This Row],[80_percent]],"Y", "N")</f>
        <v>N</v>
      </c>
    </row>
    <row r="14993" spans="1:8" x14ac:dyDescent="0.3">
      <c r="A14993">
        <v>101232</v>
      </c>
      <c r="B14993">
        <v>46</v>
      </c>
      <c r="C14993">
        <v>0</v>
      </c>
      <c r="D14993">
        <v>0</v>
      </c>
      <c r="E14993">
        <v>0</v>
      </c>
      <c r="F14993">
        <f>SUM(Table6[total_order_amount])*0.8</f>
        <v>141739319.59199998</v>
      </c>
      <c r="G14993">
        <f>SUM($D$2:D14993)</f>
        <v>177174149.48999995</v>
      </c>
      <c r="H14993" t="str">
        <f>IF(Table6[[#This Row],[Cummelutive_sum]]&lt;=Table6[[#This Row],[80_percent]],"Y", "N")</f>
        <v>N</v>
      </c>
    </row>
    <row r="14994" spans="1:8" x14ac:dyDescent="0.3">
      <c r="A14994">
        <v>86952</v>
      </c>
      <c r="B14994">
        <v>7</v>
      </c>
      <c r="C14994">
        <v>0</v>
      </c>
      <c r="D14994">
        <v>0</v>
      </c>
      <c r="E14994">
        <v>0</v>
      </c>
      <c r="F14994">
        <f>SUM(Table6[total_order_amount])*0.8</f>
        <v>141739319.59199998</v>
      </c>
      <c r="G14994">
        <f>SUM($D$2:D14994)</f>
        <v>177174149.48999995</v>
      </c>
      <c r="H14994" t="str">
        <f>IF(Table6[[#This Row],[Cummelutive_sum]]&lt;=Table6[[#This Row],[80_percent]],"Y", "N")</f>
        <v>N</v>
      </c>
    </row>
    <row r="14995" spans="1:8" x14ac:dyDescent="0.3">
      <c r="A14995">
        <v>98004</v>
      </c>
      <c r="B14995">
        <v>8</v>
      </c>
      <c r="C14995">
        <v>0</v>
      </c>
      <c r="D14995">
        <v>0</v>
      </c>
      <c r="E14995">
        <v>0</v>
      </c>
      <c r="F14995">
        <f>SUM(Table6[total_order_amount])*0.8</f>
        <v>141739319.59199998</v>
      </c>
      <c r="G14995">
        <f>SUM($D$2:D14995)</f>
        <v>177174149.48999995</v>
      </c>
      <c r="H14995" t="str">
        <f>IF(Table6[[#This Row],[Cummelutive_sum]]&lt;=Table6[[#This Row],[80_percent]],"Y", "N")</f>
        <v>N</v>
      </c>
    </row>
    <row r="14996" spans="1:8" x14ac:dyDescent="0.3">
      <c r="A14996">
        <v>83172</v>
      </c>
      <c r="B14996">
        <v>1</v>
      </c>
      <c r="C14996">
        <v>0</v>
      </c>
      <c r="D14996">
        <v>0</v>
      </c>
      <c r="E14996">
        <v>0</v>
      </c>
      <c r="F14996">
        <f>SUM(Table6[total_order_amount])*0.8</f>
        <v>141739319.59199998</v>
      </c>
      <c r="G14996">
        <f>SUM($D$2:D14996)</f>
        <v>177174149.48999995</v>
      </c>
      <c r="H14996" t="str">
        <f>IF(Table6[[#This Row],[Cummelutive_sum]]&lt;=Table6[[#This Row],[80_percent]],"Y", "N")</f>
        <v>N</v>
      </c>
    </row>
    <row r="14997" spans="1:8" x14ac:dyDescent="0.3">
      <c r="A14997">
        <v>92420</v>
      </c>
      <c r="B14997">
        <v>13</v>
      </c>
      <c r="C14997">
        <v>0</v>
      </c>
      <c r="D14997">
        <v>0</v>
      </c>
      <c r="E14997">
        <v>0</v>
      </c>
      <c r="F14997">
        <f>SUM(Table6[total_order_amount])*0.8</f>
        <v>141739319.59199998</v>
      </c>
      <c r="G14997">
        <f>SUM($D$2:D14997)</f>
        <v>177174149.48999995</v>
      </c>
      <c r="H14997" t="str">
        <f>IF(Table6[[#This Row],[Cummelutive_sum]]&lt;=Table6[[#This Row],[80_percent]],"Y", "N")</f>
        <v>N</v>
      </c>
    </row>
    <row r="14998" spans="1:8" x14ac:dyDescent="0.3">
      <c r="A14998">
        <v>97764</v>
      </c>
      <c r="B14998">
        <v>1</v>
      </c>
      <c r="C14998">
        <v>0</v>
      </c>
      <c r="D14998">
        <v>0</v>
      </c>
      <c r="E14998">
        <v>0</v>
      </c>
      <c r="F14998">
        <f>SUM(Table6[total_order_amount])*0.8</f>
        <v>141739319.59199998</v>
      </c>
      <c r="G14998">
        <f>SUM($D$2:D14998)</f>
        <v>177174149.48999995</v>
      </c>
      <c r="H14998" t="str">
        <f>IF(Table6[[#This Row],[Cummelutive_sum]]&lt;=Table6[[#This Row],[80_percent]],"Y", "N")</f>
        <v>N</v>
      </c>
    </row>
    <row r="14999" spans="1:8" x14ac:dyDescent="0.3">
      <c r="A14999">
        <v>53828</v>
      </c>
      <c r="B14999">
        <v>6</v>
      </c>
      <c r="C14999">
        <v>0</v>
      </c>
      <c r="D14999">
        <v>0</v>
      </c>
      <c r="E14999">
        <v>0</v>
      </c>
      <c r="F14999">
        <f>SUM(Table6[total_order_amount])*0.8</f>
        <v>141739319.59199998</v>
      </c>
      <c r="G14999">
        <f>SUM($D$2:D14999)</f>
        <v>177174149.48999995</v>
      </c>
      <c r="H14999" t="str">
        <f>IF(Table6[[#This Row],[Cummelutive_sum]]&lt;=Table6[[#This Row],[80_percent]],"Y", "N")</f>
        <v>N</v>
      </c>
    </row>
    <row r="15000" spans="1:8" x14ac:dyDescent="0.3">
      <c r="A15000">
        <v>101096</v>
      </c>
      <c r="B15000">
        <v>2</v>
      </c>
      <c r="C15000">
        <v>0</v>
      </c>
      <c r="D15000">
        <v>0</v>
      </c>
      <c r="E15000">
        <v>0</v>
      </c>
      <c r="F15000">
        <f>SUM(Table6[total_order_amount])*0.8</f>
        <v>141739319.59199998</v>
      </c>
      <c r="G15000">
        <f>SUM($D$2:D15000)</f>
        <v>177174149.48999995</v>
      </c>
      <c r="H15000" t="str">
        <f>IF(Table6[[#This Row],[Cummelutive_sum]]&lt;=Table6[[#This Row],[80_percent]],"Y", "N")</f>
        <v>N</v>
      </c>
    </row>
    <row r="15001" spans="1:8" x14ac:dyDescent="0.3">
      <c r="A15001">
        <v>26900</v>
      </c>
      <c r="B15001">
        <v>20</v>
      </c>
      <c r="C15001">
        <v>0</v>
      </c>
      <c r="D15001">
        <v>0</v>
      </c>
      <c r="E15001">
        <v>0</v>
      </c>
      <c r="F15001">
        <f>SUM(Table6[total_order_amount])*0.8</f>
        <v>141739319.59199998</v>
      </c>
      <c r="G15001">
        <f>SUM($D$2:D15001)</f>
        <v>177174149.48999995</v>
      </c>
      <c r="H15001" t="str">
        <f>IF(Table6[[#This Row],[Cummelutive_sum]]&lt;=Table6[[#This Row],[80_percent]],"Y", "N")</f>
        <v>N</v>
      </c>
    </row>
    <row r="15002" spans="1:8" x14ac:dyDescent="0.3">
      <c r="A15002">
        <v>101024</v>
      </c>
      <c r="B15002">
        <v>2</v>
      </c>
      <c r="C15002">
        <v>0</v>
      </c>
      <c r="D15002">
        <v>0</v>
      </c>
      <c r="E15002">
        <v>0</v>
      </c>
      <c r="F15002">
        <f>SUM(Table6[total_order_amount])*0.8</f>
        <v>141739319.59199998</v>
      </c>
      <c r="G15002">
        <f>SUM($D$2:D15002)</f>
        <v>177174149.48999995</v>
      </c>
      <c r="H15002" t="str">
        <f>IF(Table6[[#This Row],[Cummelutive_sum]]&lt;=Table6[[#This Row],[80_percent]],"Y", "N")</f>
        <v>N</v>
      </c>
    </row>
    <row r="15003" spans="1:8" x14ac:dyDescent="0.3">
      <c r="A15003">
        <v>23432</v>
      </c>
      <c r="B15003">
        <v>16</v>
      </c>
      <c r="C15003">
        <v>0</v>
      </c>
      <c r="D15003">
        <v>0</v>
      </c>
      <c r="E15003">
        <v>0</v>
      </c>
      <c r="F15003">
        <f>SUM(Table6[total_order_amount])*0.8</f>
        <v>141739319.59199998</v>
      </c>
      <c r="G15003">
        <f>SUM($D$2:D15003)</f>
        <v>177174149.48999995</v>
      </c>
      <c r="H15003" t="str">
        <f>IF(Table6[[#This Row],[Cummelutive_sum]]&lt;=Table6[[#This Row],[80_percent]],"Y", "N")</f>
        <v>N</v>
      </c>
    </row>
    <row r="15004" spans="1:8" x14ac:dyDescent="0.3">
      <c r="A15004">
        <v>64776</v>
      </c>
      <c r="B15004">
        <v>2</v>
      </c>
      <c r="C15004">
        <v>0</v>
      </c>
      <c r="D15004">
        <v>0</v>
      </c>
      <c r="E15004">
        <v>0</v>
      </c>
      <c r="F15004">
        <f>SUM(Table6[total_order_amount])*0.8</f>
        <v>141739319.59199998</v>
      </c>
      <c r="G15004">
        <f>SUM($D$2:D15004)</f>
        <v>177174149.48999995</v>
      </c>
      <c r="H15004" t="str">
        <f>IF(Table6[[#This Row],[Cummelutive_sum]]&lt;=Table6[[#This Row],[80_percent]],"Y", "N")</f>
        <v>N</v>
      </c>
    </row>
    <row r="15005" spans="1:8" x14ac:dyDescent="0.3">
      <c r="A15005">
        <v>68516</v>
      </c>
      <c r="B15005">
        <v>15</v>
      </c>
      <c r="C15005">
        <v>0</v>
      </c>
      <c r="D15005">
        <v>0</v>
      </c>
      <c r="E15005">
        <v>0</v>
      </c>
      <c r="F15005">
        <f>SUM(Table6[total_order_amount])*0.8</f>
        <v>141739319.59199998</v>
      </c>
      <c r="G15005">
        <f>SUM($D$2:D15005)</f>
        <v>177174149.48999995</v>
      </c>
      <c r="H15005" t="str">
        <f>IF(Table6[[#This Row],[Cummelutive_sum]]&lt;=Table6[[#This Row],[80_percent]],"Y", "N")</f>
        <v>N</v>
      </c>
    </row>
    <row r="15006" spans="1:8" x14ac:dyDescent="0.3">
      <c r="A15006">
        <v>100484</v>
      </c>
      <c r="B15006">
        <v>4</v>
      </c>
      <c r="C15006">
        <v>0</v>
      </c>
      <c r="D15006">
        <v>0</v>
      </c>
      <c r="E15006">
        <v>0</v>
      </c>
      <c r="F15006">
        <f>SUM(Table6[total_order_amount])*0.8</f>
        <v>141739319.59199998</v>
      </c>
      <c r="G15006">
        <f>SUM($D$2:D15006)</f>
        <v>177174149.48999995</v>
      </c>
      <c r="H15006" t="str">
        <f>IF(Table6[[#This Row],[Cummelutive_sum]]&lt;=Table6[[#This Row],[80_percent]],"Y", "N")</f>
        <v>N</v>
      </c>
    </row>
    <row r="15007" spans="1:8" x14ac:dyDescent="0.3">
      <c r="A15007">
        <v>94568</v>
      </c>
      <c r="B15007">
        <v>4</v>
      </c>
      <c r="C15007">
        <v>0</v>
      </c>
      <c r="D15007">
        <v>0</v>
      </c>
      <c r="E15007">
        <v>0</v>
      </c>
      <c r="F15007">
        <f>SUM(Table6[total_order_amount])*0.8</f>
        <v>141739319.59199998</v>
      </c>
      <c r="G15007">
        <f>SUM($D$2:D15007)</f>
        <v>177174149.48999995</v>
      </c>
      <c r="H15007" t="str">
        <f>IF(Table6[[#This Row],[Cummelutive_sum]]&lt;=Table6[[#This Row],[80_percent]],"Y", "N")</f>
        <v>N</v>
      </c>
    </row>
    <row r="15008" spans="1:8" x14ac:dyDescent="0.3">
      <c r="A15008">
        <v>25264</v>
      </c>
      <c r="B15008">
        <v>22</v>
      </c>
      <c r="C15008">
        <v>0</v>
      </c>
      <c r="D15008">
        <v>0</v>
      </c>
      <c r="E15008">
        <v>0</v>
      </c>
      <c r="F15008">
        <f>SUM(Table6[total_order_amount])*0.8</f>
        <v>141739319.59199998</v>
      </c>
      <c r="G15008">
        <f>SUM($D$2:D15008)</f>
        <v>177174149.48999995</v>
      </c>
      <c r="H15008" t="str">
        <f>IF(Table6[[#This Row],[Cummelutive_sum]]&lt;=Table6[[#This Row],[80_percent]],"Y", "N")</f>
        <v>N</v>
      </c>
    </row>
    <row r="15009" spans="1:8" x14ac:dyDescent="0.3">
      <c r="A15009">
        <v>89536</v>
      </c>
      <c r="B15009">
        <v>2</v>
      </c>
      <c r="C15009">
        <v>0</v>
      </c>
      <c r="D15009">
        <v>0</v>
      </c>
      <c r="E15009">
        <v>0</v>
      </c>
      <c r="F15009">
        <f>SUM(Table6[total_order_amount])*0.8</f>
        <v>141739319.59199998</v>
      </c>
      <c r="G15009">
        <f>SUM($D$2:D15009)</f>
        <v>177174149.48999995</v>
      </c>
      <c r="H15009" t="str">
        <f>IF(Table6[[#This Row],[Cummelutive_sum]]&lt;=Table6[[#This Row],[80_percent]],"Y", "N")</f>
        <v>N</v>
      </c>
    </row>
    <row r="15010" spans="1:8" x14ac:dyDescent="0.3">
      <c r="A15010">
        <v>55328</v>
      </c>
      <c r="B15010">
        <v>22</v>
      </c>
      <c r="C15010">
        <v>0</v>
      </c>
      <c r="D15010">
        <v>0</v>
      </c>
      <c r="E15010">
        <v>0</v>
      </c>
      <c r="F15010">
        <f>SUM(Table6[total_order_amount])*0.8</f>
        <v>141739319.59199998</v>
      </c>
      <c r="G15010">
        <f>SUM($D$2:D15010)</f>
        <v>177174149.48999995</v>
      </c>
      <c r="H15010" t="str">
        <f>IF(Table6[[#This Row],[Cummelutive_sum]]&lt;=Table6[[#This Row],[80_percent]],"Y", "N")</f>
        <v>N</v>
      </c>
    </row>
    <row r="15011" spans="1:8" x14ac:dyDescent="0.3">
      <c r="A15011">
        <v>100180</v>
      </c>
      <c r="B15011">
        <v>2</v>
      </c>
      <c r="C15011">
        <v>0</v>
      </c>
      <c r="D15011">
        <v>0</v>
      </c>
      <c r="E15011">
        <v>0</v>
      </c>
      <c r="F15011">
        <f>SUM(Table6[total_order_amount])*0.8</f>
        <v>141739319.59199998</v>
      </c>
      <c r="G15011">
        <f>SUM($D$2:D15011)</f>
        <v>177174149.48999995</v>
      </c>
      <c r="H15011" t="str">
        <f>IF(Table6[[#This Row],[Cummelutive_sum]]&lt;=Table6[[#This Row],[80_percent]],"Y", "N")</f>
        <v>N</v>
      </c>
    </row>
    <row r="15012" spans="1:8" x14ac:dyDescent="0.3">
      <c r="A15012">
        <v>92120</v>
      </c>
      <c r="B15012">
        <v>2</v>
      </c>
      <c r="C15012">
        <v>0</v>
      </c>
      <c r="D15012">
        <v>0</v>
      </c>
      <c r="E15012">
        <v>0</v>
      </c>
      <c r="F15012">
        <f>SUM(Table6[total_order_amount])*0.8</f>
        <v>141739319.59199998</v>
      </c>
      <c r="G15012">
        <f>SUM($D$2:D15012)</f>
        <v>177174149.48999995</v>
      </c>
      <c r="H15012" t="str">
        <f>IF(Table6[[#This Row],[Cummelutive_sum]]&lt;=Table6[[#This Row],[80_percent]],"Y", "N")</f>
        <v>N</v>
      </c>
    </row>
    <row r="15013" spans="1:8" x14ac:dyDescent="0.3">
      <c r="A15013">
        <v>64640</v>
      </c>
      <c r="B15013">
        <v>1</v>
      </c>
      <c r="C15013">
        <v>0</v>
      </c>
      <c r="D15013">
        <v>0</v>
      </c>
      <c r="E15013">
        <v>0</v>
      </c>
      <c r="F15013">
        <f>SUM(Table6[total_order_amount])*0.8</f>
        <v>141739319.59199998</v>
      </c>
      <c r="G15013">
        <f>SUM($D$2:D15013)</f>
        <v>177174149.48999995</v>
      </c>
      <c r="H15013" t="str">
        <f>IF(Table6[[#This Row],[Cummelutive_sum]]&lt;=Table6[[#This Row],[80_percent]],"Y", "N")</f>
        <v>N</v>
      </c>
    </row>
    <row r="15014" spans="1:8" x14ac:dyDescent="0.3">
      <c r="A15014">
        <v>100140</v>
      </c>
      <c r="B15014">
        <v>6</v>
      </c>
      <c r="C15014">
        <v>0</v>
      </c>
      <c r="D15014">
        <v>0</v>
      </c>
      <c r="E15014">
        <v>0</v>
      </c>
      <c r="F15014">
        <f>SUM(Table6[total_order_amount])*0.8</f>
        <v>141739319.59199998</v>
      </c>
      <c r="G15014">
        <f>SUM($D$2:D15014)</f>
        <v>177174149.48999995</v>
      </c>
      <c r="H15014" t="str">
        <f>IF(Table6[[#This Row],[Cummelutive_sum]]&lt;=Table6[[#This Row],[80_percent]],"Y", "N")</f>
        <v>N</v>
      </c>
    </row>
    <row r="15015" spans="1:8" x14ac:dyDescent="0.3">
      <c r="A15015">
        <v>21964</v>
      </c>
      <c r="B15015">
        <v>70</v>
      </c>
      <c r="C15015">
        <v>0</v>
      </c>
      <c r="D15015">
        <v>0</v>
      </c>
      <c r="E15015">
        <v>0</v>
      </c>
      <c r="F15015">
        <f>SUM(Table6[total_order_amount])*0.8</f>
        <v>141739319.59199998</v>
      </c>
      <c r="G15015">
        <f>SUM($D$2:D15015)</f>
        <v>177174149.48999995</v>
      </c>
      <c r="H15015" t="str">
        <f>IF(Table6[[#This Row],[Cummelutive_sum]]&lt;=Table6[[#This Row],[80_percent]],"Y", "N")</f>
        <v>N</v>
      </c>
    </row>
    <row r="15016" spans="1:8" x14ac:dyDescent="0.3">
      <c r="A15016">
        <v>57232</v>
      </c>
      <c r="B15016">
        <v>210</v>
      </c>
      <c r="C15016">
        <v>0</v>
      </c>
      <c r="D15016">
        <v>0</v>
      </c>
      <c r="E15016">
        <v>0</v>
      </c>
      <c r="F15016">
        <f>SUM(Table6[total_order_amount])*0.8</f>
        <v>141739319.59199998</v>
      </c>
      <c r="G15016">
        <f>SUM($D$2:D15016)</f>
        <v>177174149.48999995</v>
      </c>
      <c r="H15016" t="str">
        <f>IF(Table6[[#This Row],[Cummelutive_sum]]&lt;=Table6[[#This Row],[80_percent]],"Y", "N")</f>
        <v>N</v>
      </c>
    </row>
    <row r="15017" spans="1:8" x14ac:dyDescent="0.3">
      <c r="A15017">
        <v>30368</v>
      </c>
      <c r="B15017">
        <v>2</v>
      </c>
      <c r="C15017">
        <v>0</v>
      </c>
      <c r="D15017">
        <v>0</v>
      </c>
      <c r="E15017">
        <v>0</v>
      </c>
      <c r="F15017">
        <f>SUM(Table6[total_order_amount])*0.8</f>
        <v>141739319.59199998</v>
      </c>
      <c r="G15017">
        <f>SUM($D$2:D15017)</f>
        <v>177174149.48999995</v>
      </c>
      <c r="H15017" t="str">
        <f>IF(Table6[[#This Row],[Cummelutive_sum]]&lt;=Table6[[#This Row],[80_percent]],"Y", "N")</f>
        <v>N</v>
      </c>
    </row>
    <row r="15018" spans="1:8" x14ac:dyDescent="0.3">
      <c r="A15018">
        <v>94296</v>
      </c>
      <c r="B15018">
        <v>37</v>
      </c>
      <c r="C15018">
        <v>0</v>
      </c>
      <c r="D15018">
        <v>0</v>
      </c>
      <c r="E15018">
        <v>0</v>
      </c>
      <c r="F15018">
        <f>SUM(Table6[total_order_amount])*0.8</f>
        <v>141739319.59199998</v>
      </c>
      <c r="G15018">
        <f>SUM($D$2:D15018)</f>
        <v>177174149.48999995</v>
      </c>
      <c r="H15018" t="str">
        <f>IF(Table6[[#This Row],[Cummelutive_sum]]&lt;=Table6[[#This Row],[80_percent]],"Y", "N")</f>
        <v>N</v>
      </c>
    </row>
    <row r="15019" spans="1:8" x14ac:dyDescent="0.3">
      <c r="A15019">
        <v>100108</v>
      </c>
      <c r="B15019">
        <v>4</v>
      </c>
      <c r="C15019">
        <v>0</v>
      </c>
      <c r="D15019">
        <v>0</v>
      </c>
      <c r="E15019">
        <v>0</v>
      </c>
      <c r="F15019">
        <f>SUM(Table6[total_order_amount])*0.8</f>
        <v>141739319.59199998</v>
      </c>
      <c r="G15019">
        <f>SUM($D$2:D15019)</f>
        <v>177174149.48999995</v>
      </c>
      <c r="H15019" t="str">
        <f>IF(Table6[[#This Row],[Cummelutive_sum]]&lt;=Table6[[#This Row],[80_percent]],"Y", "N")</f>
        <v>N</v>
      </c>
    </row>
    <row r="15020" spans="1:8" x14ac:dyDescent="0.3">
      <c r="A15020">
        <v>84160</v>
      </c>
      <c r="B15020">
        <v>2</v>
      </c>
      <c r="C15020">
        <v>0</v>
      </c>
      <c r="D15020">
        <v>0</v>
      </c>
      <c r="E15020">
        <v>0</v>
      </c>
      <c r="F15020">
        <f>SUM(Table6[total_order_amount])*0.8</f>
        <v>141739319.59199998</v>
      </c>
      <c r="G15020">
        <f>SUM($D$2:D15020)</f>
        <v>177174149.48999995</v>
      </c>
      <c r="H15020" t="str">
        <f>IF(Table6[[#This Row],[Cummelutive_sum]]&lt;=Table6[[#This Row],[80_percent]],"Y", "N")</f>
        <v>N</v>
      </c>
    </row>
    <row r="15021" spans="1:8" x14ac:dyDescent="0.3">
      <c r="A15021">
        <v>90284</v>
      </c>
      <c r="B15021">
        <v>6</v>
      </c>
      <c r="C15021">
        <v>0</v>
      </c>
      <c r="D15021">
        <v>0</v>
      </c>
      <c r="E15021">
        <v>0</v>
      </c>
      <c r="F15021">
        <f>SUM(Table6[total_order_amount])*0.8</f>
        <v>141739319.59199998</v>
      </c>
      <c r="G15021">
        <f>SUM($D$2:D15021)</f>
        <v>177174149.48999995</v>
      </c>
      <c r="H15021" t="str">
        <f>IF(Table6[[#This Row],[Cummelutive_sum]]&lt;=Table6[[#This Row],[80_percent]],"Y", "N")</f>
        <v>N</v>
      </c>
    </row>
    <row r="15022" spans="1:8" x14ac:dyDescent="0.3">
      <c r="A15022">
        <v>25432</v>
      </c>
      <c r="B15022">
        <v>5</v>
      </c>
      <c r="C15022">
        <v>0</v>
      </c>
      <c r="D15022">
        <v>0</v>
      </c>
      <c r="E15022">
        <v>0</v>
      </c>
      <c r="F15022">
        <f>SUM(Table6[total_order_amount])*0.8</f>
        <v>141739319.59199998</v>
      </c>
      <c r="G15022">
        <f>SUM($D$2:D15022)</f>
        <v>177174149.48999995</v>
      </c>
      <c r="H15022" t="str">
        <f>IF(Table6[[#This Row],[Cummelutive_sum]]&lt;=Table6[[#This Row],[80_percent]],"Y", "N")</f>
        <v>N</v>
      </c>
    </row>
    <row r="15023" spans="1:8" x14ac:dyDescent="0.3">
      <c r="A15023">
        <v>158428</v>
      </c>
      <c r="B15023">
        <v>3</v>
      </c>
      <c r="C15023">
        <v>0</v>
      </c>
      <c r="D15023">
        <v>0</v>
      </c>
      <c r="E15023">
        <v>0</v>
      </c>
      <c r="F15023">
        <f>SUM(Table6[total_order_amount])*0.8</f>
        <v>141739319.59199998</v>
      </c>
      <c r="G15023">
        <f>SUM($D$2:D15023)</f>
        <v>177174149.48999995</v>
      </c>
      <c r="H15023" t="str">
        <f>IF(Table6[[#This Row],[Cummelutive_sum]]&lt;=Table6[[#This Row],[80_percent]],"Y", "N")</f>
        <v>N</v>
      </c>
    </row>
    <row r="15024" spans="1:8" x14ac:dyDescent="0.3">
      <c r="A15024">
        <v>196480</v>
      </c>
      <c r="B15024">
        <v>4</v>
      </c>
      <c r="C15024">
        <v>0</v>
      </c>
      <c r="D15024">
        <v>0</v>
      </c>
      <c r="E15024">
        <v>0</v>
      </c>
      <c r="F15024">
        <f>SUM(Table6[total_order_amount])*0.8</f>
        <v>141739319.59199998</v>
      </c>
      <c r="G15024">
        <f>SUM($D$2:D15024)</f>
        <v>177174149.48999995</v>
      </c>
      <c r="H15024" t="str">
        <f>IF(Table6[[#This Row],[Cummelutive_sum]]&lt;=Table6[[#This Row],[80_percent]],"Y", "N")</f>
        <v>N</v>
      </c>
    </row>
    <row r="15025" spans="1:8" x14ac:dyDescent="0.3">
      <c r="A15025">
        <v>83244</v>
      </c>
      <c r="B15025">
        <v>2</v>
      </c>
      <c r="C15025">
        <v>0</v>
      </c>
      <c r="D15025">
        <v>0</v>
      </c>
      <c r="E15025">
        <v>0</v>
      </c>
      <c r="F15025">
        <f>SUM(Table6[total_order_amount])*0.8</f>
        <v>141739319.59199998</v>
      </c>
      <c r="G15025">
        <f>SUM($D$2:D15025)</f>
        <v>177174149.48999995</v>
      </c>
      <c r="H15025" t="str">
        <f>IF(Table6[[#This Row],[Cummelutive_sum]]&lt;=Table6[[#This Row],[80_percent]],"Y", "N")</f>
        <v>N</v>
      </c>
    </row>
    <row r="15026" spans="1:8" x14ac:dyDescent="0.3">
      <c r="A15026">
        <v>179200</v>
      </c>
      <c r="B15026">
        <v>2</v>
      </c>
      <c r="C15026">
        <v>0</v>
      </c>
      <c r="D15026">
        <v>0</v>
      </c>
      <c r="E15026">
        <v>0</v>
      </c>
      <c r="F15026">
        <f>SUM(Table6[total_order_amount])*0.8</f>
        <v>141739319.59199998</v>
      </c>
      <c r="G15026">
        <f>SUM($D$2:D15026)</f>
        <v>177174149.48999995</v>
      </c>
      <c r="H15026" t="str">
        <f>IF(Table6[[#This Row],[Cummelutive_sum]]&lt;=Table6[[#This Row],[80_percent]],"Y", "N")</f>
        <v>N</v>
      </c>
    </row>
    <row r="15027" spans="1:8" x14ac:dyDescent="0.3">
      <c r="A15027">
        <v>207564</v>
      </c>
      <c r="B15027">
        <v>2</v>
      </c>
      <c r="C15027">
        <v>0</v>
      </c>
      <c r="D15027">
        <v>0</v>
      </c>
      <c r="E15027">
        <v>0</v>
      </c>
      <c r="F15027">
        <f>SUM(Table6[total_order_amount])*0.8</f>
        <v>141739319.59199998</v>
      </c>
      <c r="G15027">
        <f>SUM($D$2:D15027)</f>
        <v>177174149.48999995</v>
      </c>
      <c r="H15027" t="str">
        <f>IF(Table6[[#This Row],[Cummelutive_sum]]&lt;=Table6[[#This Row],[80_percent]],"Y", "N")</f>
        <v>N</v>
      </c>
    </row>
    <row r="15028" spans="1:8" x14ac:dyDescent="0.3">
      <c r="A15028">
        <v>206544</v>
      </c>
      <c r="B15028">
        <v>2</v>
      </c>
      <c r="C15028">
        <v>0</v>
      </c>
      <c r="D15028">
        <v>0</v>
      </c>
      <c r="E15028">
        <v>0</v>
      </c>
      <c r="F15028">
        <f>SUM(Table6[total_order_amount])*0.8</f>
        <v>141739319.59199998</v>
      </c>
      <c r="G15028">
        <f>SUM($D$2:D15028)</f>
        <v>177174149.48999995</v>
      </c>
      <c r="H15028" t="str">
        <f>IF(Table6[[#This Row],[Cummelutive_sum]]&lt;=Table6[[#This Row],[80_percent]],"Y", "N")</f>
        <v>N</v>
      </c>
    </row>
    <row r="15029" spans="1:8" x14ac:dyDescent="0.3">
      <c r="A15029">
        <v>224668</v>
      </c>
      <c r="B15029">
        <v>32</v>
      </c>
      <c r="C15029">
        <v>0</v>
      </c>
      <c r="D15029">
        <v>0</v>
      </c>
      <c r="E15029">
        <v>0</v>
      </c>
      <c r="F15029">
        <f>SUM(Table6[total_order_amount])*0.8</f>
        <v>141739319.59199998</v>
      </c>
      <c r="G15029">
        <f>SUM($D$2:D15029)</f>
        <v>177174149.48999995</v>
      </c>
      <c r="H15029" t="str">
        <f>IF(Table6[[#This Row],[Cummelutive_sum]]&lt;=Table6[[#This Row],[80_percent]],"Y", "N")</f>
        <v>N</v>
      </c>
    </row>
    <row r="15030" spans="1:8" x14ac:dyDescent="0.3">
      <c r="A15030">
        <v>126532</v>
      </c>
      <c r="B15030">
        <v>1</v>
      </c>
      <c r="C15030">
        <v>0</v>
      </c>
      <c r="D15030">
        <v>0</v>
      </c>
      <c r="E15030">
        <v>0</v>
      </c>
      <c r="F15030">
        <f>SUM(Table6[total_order_amount])*0.8</f>
        <v>141739319.59199998</v>
      </c>
      <c r="G15030">
        <f>SUM($D$2:D15030)</f>
        <v>177174149.48999995</v>
      </c>
      <c r="H15030" t="str">
        <f>IF(Table6[[#This Row],[Cummelutive_sum]]&lt;=Table6[[#This Row],[80_percent]],"Y", "N")</f>
        <v>N</v>
      </c>
    </row>
    <row r="15031" spans="1:8" x14ac:dyDescent="0.3">
      <c r="A15031">
        <v>210212</v>
      </c>
      <c r="B15031">
        <v>2</v>
      </c>
      <c r="C15031">
        <v>0</v>
      </c>
      <c r="D15031">
        <v>0</v>
      </c>
      <c r="E15031">
        <v>0</v>
      </c>
      <c r="F15031">
        <f>SUM(Table6[total_order_amount])*0.8</f>
        <v>141739319.59199998</v>
      </c>
      <c r="G15031">
        <f>SUM($D$2:D15031)</f>
        <v>177174149.48999995</v>
      </c>
      <c r="H15031" t="str">
        <f>IF(Table6[[#This Row],[Cummelutive_sum]]&lt;=Table6[[#This Row],[80_percent]],"Y", "N")</f>
        <v>N</v>
      </c>
    </row>
    <row r="15032" spans="1:8" x14ac:dyDescent="0.3">
      <c r="A15032">
        <v>210896</v>
      </c>
      <c r="B15032">
        <v>10</v>
      </c>
      <c r="C15032">
        <v>0</v>
      </c>
      <c r="D15032">
        <v>0</v>
      </c>
      <c r="E15032">
        <v>0</v>
      </c>
      <c r="F15032">
        <f>SUM(Table6[total_order_amount])*0.8</f>
        <v>141739319.59199998</v>
      </c>
      <c r="G15032">
        <f>SUM($D$2:D15032)</f>
        <v>177174149.48999995</v>
      </c>
      <c r="H15032" t="str">
        <f>IF(Table6[[#This Row],[Cummelutive_sum]]&lt;=Table6[[#This Row],[80_percent]],"Y", "N")</f>
        <v>N</v>
      </c>
    </row>
    <row r="15033" spans="1:8" x14ac:dyDescent="0.3">
      <c r="A15033">
        <v>126804</v>
      </c>
      <c r="B15033">
        <v>3</v>
      </c>
      <c r="C15033">
        <v>0</v>
      </c>
      <c r="D15033">
        <v>0</v>
      </c>
      <c r="E15033">
        <v>0</v>
      </c>
      <c r="F15033">
        <f>SUM(Table6[total_order_amount])*0.8</f>
        <v>141739319.59199998</v>
      </c>
      <c r="G15033">
        <f>SUM($D$2:D15033)</f>
        <v>177174149.48999995</v>
      </c>
      <c r="H15033" t="str">
        <f>IF(Table6[[#This Row],[Cummelutive_sum]]&lt;=Table6[[#This Row],[80_percent]],"Y", "N")</f>
        <v>N</v>
      </c>
    </row>
    <row r="15034" spans="1:8" x14ac:dyDescent="0.3">
      <c r="A15034">
        <v>199908</v>
      </c>
      <c r="B15034">
        <v>5</v>
      </c>
      <c r="C15034">
        <v>0</v>
      </c>
      <c r="D15034">
        <v>0</v>
      </c>
      <c r="E15034">
        <v>0</v>
      </c>
      <c r="F15034">
        <f>SUM(Table6[total_order_amount])*0.8</f>
        <v>141739319.59199998</v>
      </c>
      <c r="G15034">
        <f>SUM($D$2:D15034)</f>
        <v>177174149.48999995</v>
      </c>
      <c r="H15034" t="str">
        <f>IF(Table6[[#This Row],[Cummelutive_sum]]&lt;=Table6[[#This Row],[80_percent]],"Y", "N")</f>
        <v>N</v>
      </c>
    </row>
    <row r="15035" spans="1:8" x14ac:dyDescent="0.3">
      <c r="A15035">
        <v>184272</v>
      </c>
      <c r="B15035">
        <v>10</v>
      </c>
      <c r="C15035">
        <v>0</v>
      </c>
      <c r="D15035">
        <v>0</v>
      </c>
      <c r="E15035">
        <v>0</v>
      </c>
      <c r="F15035">
        <f>SUM(Table6[total_order_amount])*0.8</f>
        <v>141739319.59199998</v>
      </c>
      <c r="G15035">
        <f>SUM($D$2:D15035)</f>
        <v>177174149.48999995</v>
      </c>
      <c r="H15035" t="str">
        <f>IF(Table6[[#This Row],[Cummelutive_sum]]&lt;=Table6[[#This Row],[80_percent]],"Y", "N")</f>
        <v>N</v>
      </c>
    </row>
    <row r="15036" spans="1:8" x14ac:dyDescent="0.3">
      <c r="A15036">
        <v>217732</v>
      </c>
      <c r="B15036">
        <v>56</v>
      </c>
      <c r="C15036">
        <v>0</v>
      </c>
      <c r="D15036">
        <v>0</v>
      </c>
      <c r="E15036">
        <v>0</v>
      </c>
      <c r="F15036">
        <f>SUM(Table6[total_order_amount])*0.8</f>
        <v>141739319.59199998</v>
      </c>
      <c r="G15036">
        <f>SUM($D$2:D15036)</f>
        <v>177174149.48999995</v>
      </c>
      <c r="H15036" t="str">
        <f>IF(Table6[[#This Row],[Cummelutive_sum]]&lt;=Table6[[#This Row],[80_percent]],"Y", "N")</f>
        <v>N</v>
      </c>
    </row>
    <row r="15037" spans="1:8" x14ac:dyDescent="0.3">
      <c r="A15037">
        <v>52536</v>
      </c>
      <c r="B15037">
        <v>7</v>
      </c>
      <c r="C15037">
        <v>0</v>
      </c>
      <c r="D15037">
        <v>0</v>
      </c>
      <c r="E15037">
        <v>0</v>
      </c>
      <c r="F15037">
        <f>SUM(Table6[total_order_amount])*0.8</f>
        <v>141739319.59199998</v>
      </c>
      <c r="G15037">
        <f>SUM($D$2:D15037)</f>
        <v>177174149.48999995</v>
      </c>
      <c r="H15037" t="str">
        <f>IF(Table6[[#This Row],[Cummelutive_sum]]&lt;=Table6[[#This Row],[80_percent]],"Y", "N")</f>
        <v>N</v>
      </c>
    </row>
    <row r="15038" spans="1:8" x14ac:dyDescent="0.3">
      <c r="A15038">
        <v>189368</v>
      </c>
      <c r="B15038">
        <v>7</v>
      </c>
      <c r="C15038">
        <v>0</v>
      </c>
      <c r="D15038">
        <v>0</v>
      </c>
      <c r="E15038">
        <v>0</v>
      </c>
      <c r="F15038">
        <f>SUM(Table6[total_order_amount])*0.8</f>
        <v>141739319.59199998</v>
      </c>
      <c r="G15038">
        <f>SUM($D$2:D15038)</f>
        <v>177174149.48999995</v>
      </c>
      <c r="H15038" t="str">
        <f>IF(Table6[[#This Row],[Cummelutive_sum]]&lt;=Table6[[#This Row],[80_percent]],"Y", "N")</f>
        <v>N</v>
      </c>
    </row>
    <row r="15039" spans="1:8" x14ac:dyDescent="0.3">
      <c r="A15039">
        <v>155096</v>
      </c>
      <c r="B15039">
        <v>94</v>
      </c>
      <c r="C15039">
        <v>0</v>
      </c>
      <c r="D15039">
        <v>0</v>
      </c>
      <c r="E15039">
        <v>0</v>
      </c>
      <c r="F15039">
        <f>SUM(Table6[total_order_amount])*0.8</f>
        <v>141739319.59199998</v>
      </c>
      <c r="G15039">
        <f>SUM($D$2:D15039)</f>
        <v>177174149.48999995</v>
      </c>
      <c r="H15039" t="str">
        <f>IF(Table6[[#This Row],[Cummelutive_sum]]&lt;=Table6[[#This Row],[80_percent]],"Y", "N")</f>
        <v>N</v>
      </c>
    </row>
    <row r="15040" spans="1:8" x14ac:dyDescent="0.3">
      <c r="A15040">
        <v>41964</v>
      </c>
      <c r="B15040">
        <v>4</v>
      </c>
      <c r="C15040">
        <v>0</v>
      </c>
      <c r="D15040">
        <v>0</v>
      </c>
      <c r="E15040">
        <v>0</v>
      </c>
      <c r="F15040">
        <f>SUM(Table6[total_order_amount])*0.8</f>
        <v>141739319.59199998</v>
      </c>
      <c r="G15040">
        <f>SUM($D$2:D15040)</f>
        <v>177174149.48999995</v>
      </c>
      <c r="H15040" t="str">
        <f>IF(Table6[[#This Row],[Cummelutive_sum]]&lt;=Table6[[#This Row],[80_percent]],"Y", "N")</f>
        <v>N</v>
      </c>
    </row>
    <row r="15041" spans="1:8" x14ac:dyDescent="0.3">
      <c r="A15041">
        <v>218616</v>
      </c>
      <c r="B15041">
        <v>7</v>
      </c>
      <c r="C15041">
        <v>0</v>
      </c>
      <c r="D15041">
        <v>0</v>
      </c>
      <c r="E15041">
        <v>0</v>
      </c>
      <c r="F15041">
        <f>SUM(Table6[total_order_amount])*0.8</f>
        <v>141739319.59199998</v>
      </c>
      <c r="G15041">
        <f>SUM($D$2:D15041)</f>
        <v>177174149.48999995</v>
      </c>
      <c r="H15041" t="str">
        <f>IF(Table6[[#This Row],[Cummelutive_sum]]&lt;=Table6[[#This Row],[80_percent]],"Y", "N")</f>
        <v>N</v>
      </c>
    </row>
    <row r="15042" spans="1:8" x14ac:dyDescent="0.3">
      <c r="A15042">
        <v>24860</v>
      </c>
      <c r="B15042">
        <v>5</v>
      </c>
      <c r="C15042">
        <v>0</v>
      </c>
      <c r="D15042">
        <v>0</v>
      </c>
      <c r="E15042">
        <v>0</v>
      </c>
      <c r="F15042">
        <f>SUM(Table6[total_order_amount])*0.8</f>
        <v>141739319.59199998</v>
      </c>
      <c r="G15042">
        <f>SUM($D$2:D15042)</f>
        <v>177174149.48999995</v>
      </c>
      <c r="H15042" t="str">
        <f>IF(Table6[[#This Row],[Cummelutive_sum]]&lt;=Table6[[#This Row],[80_percent]],"Y", "N")</f>
        <v>N</v>
      </c>
    </row>
    <row r="15043" spans="1:8" x14ac:dyDescent="0.3">
      <c r="A15043">
        <v>118096</v>
      </c>
      <c r="B15043">
        <v>12</v>
      </c>
      <c r="C15043">
        <v>0</v>
      </c>
      <c r="D15043">
        <v>0</v>
      </c>
      <c r="E15043">
        <v>0</v>
      </c>
      <c r="F15043">
        <f>SUM(Table6[total_order_amount])*0.8</f>
        <v>141739319.59199998</v>
      </c>
      <c r="G15043">
        <f>SUM($D$2:D15043)</f>
        <v>177174149.48999995</v>
      </c>
      <c r="H15043" t="str">
        <f>IF(Table6[[#This Row],[Cummelutive_sum]]&lt;=Table6[[#This Row],[80_percent]],"Y", "N")</f>
        <v>N</v>
      </c>
    </row>
    <row r="15044" spans="1:8" x14ac:dyDescent="0.3">
      <c r="A15044">
        <v>117692</v>
      </c>
      <c r="B15044">
        <v>7</v>
      </c>
      <c r="C15044">
        <v>0</v>
      </c>
      <c r="D15044">
        <v>0</v>
      </c>
      <c r="E15044">
        <v>0</v>
      </c>
      <c r="F15044">
        <f>SUM(Table6[total_order_amount])*0.8</f>
        <v>141739319.59199998</v>
      </c>
      <c r="G15044">
        <f>SUM($D$2:D15044)</f>
        <v>177174149.48999995</v>
      </c>
      <c r="H15044" t="str">
        <f>IF(Table6[[#This Row],[Cummelutive_sum]]&lt;=Table6[[#This Row],[80_percent]],"Y", "N")</f>
        <v>N</v>
      </c>
    </row>
    <row r="15045" spans="1:8" x14ac:dyDescent="0.3">
      <c r="A15045">
        <v>117348</v>
      </c>
      <c r="B15045">
        <v>7</v>
      </c>
      <c r="C15045">
        <v>0</v>
      </c>
      <c r="D15045">
        <v>0</v>
      </c>
      <c r="E15045">
        <v>0</v>
      </c>
      <c r="F15045">
        <f>SUM(Table6[total_order_amount])*0.8</f>
        <v>141739319.59199998</v>
      </c>
      <c r="G15045">
        <f>SUM($D$2:D15045)</f>
        <v>177174149.48999995</v>
      </c>
      <c r="H15045" t="str">
        <f>IF(Table6[[#This Row],[Cummelutive_sum]]&lt;=Table6[[#This Row],[80_percent]],"Y", "N")</f>
        <v>N</v>
      </c>
    </row>
    <row r="15046" spans="1:8" x14ac:dyDescent="0.3">
      <c r="A15046">
        <v>117316</v>
      </c>
      <c r="B15046">
        <v>6</v>
      </c>
      <c r="C15046">
        <v>0</v>
      </c>
      <c r="D15046">
        <v>0</v>
      </c>
      <c r="E15046">
        <v>0</v>
      </c>
      <c r="F15046">
        <f>SUM(Table6[total_order_amount])*0.8</f>
        <v>141739319.59199998</v>
      </c>
      <c r="G15046">
        <f>SUM($D$2:D15046)</f>
        <v>177174149.48999995</v>
      </c>
      <c r="H15046" t="str">
        <f>IF(Table6[[#This Row],[Cummelutive_sum]]&lt;=Table6[[#This Row],[80_percent]],"Y", "N")</f>
        <v>N</v>
      </c>
    </row>
    <row r="15047" spans="1:8" x14ac:dyDescent="0.3">
      <c r="A15047">
        <v>117212</v>
      </c>
      <c r="B15047">
        <v>12</v>
      </c>
      <c r="C15047">
        <v>0</v>
      </c>
      <c r="D15047">
        <v>0</v>
      </c>
      <c r="E15047">
        <v>0</v>
      </c>
      <c r="F15047">
        <f>SUM(Table6[total_order_amount])*0.8</f>
        <v>141739319.59199998</v>
      </c>
      <c r="G15047">
        <f>SUM($D$2:D15047)</f>
        <v>177174149.48999995</v>
      </c>
      <c r="H15047" t="str">
        <f>IF(Table6[[#This Row],[Cummelutive_sum]]&lt;=Table6[[#This Row],[80_percent]],"Y", "N")</f>
        <v>N</v>
      </c>
    </row>
    <row r="15048" spans="1:8" x14ac:dyDescent="0.3">
      <c r="A15048">
        <v>117076</v>
      </c>
      <c r="B15048">
        <v>5</v>
      </c>
      <c r="C15048">
        <v>0</v>
      </c>
      <c r="D15048">
        <v>0</v>
      </c>
      <c r="E15048">
        <v>0</v>
      </c>
      <c r="F15048">
        <f>SUM(Table6[total_order_amount])*0.8</f>
        <v>141739319.59199998</v>
      </c>
      <c r="G15048">
        <f>SUM($D$2:D15048)</f>
        <v>177174149.48999995</v>
      </c>
      <c r="H15048" t="str">
        <f>IF(Table6[[#This Row],[Cummelutive_sum]]&lt;=Table6[[#This Row],[80_percent]],"Y", "N")</f>
        <v>N</v>
      </c>
    </row>
    <row r="15049" spans="1:8" x14ac:dyDescent="0.3">
      <c r="A15049">
        <v>116972</v>
      </c>
      <c r="B15049">
        <v>8</v>
      </c>
      <c r="C15049">
        <v>0</v>
      </c>
      <c r="D15049">
        <v>0</v>
      </c>
      <c r="E15049">
        <v>0</v>
      </c>
      <c r="F15049">
        <f>SUM(Table6[total_order_amount])*0.8</f>
        <v>141739319.59199998</v>
      </c>
      <c r="G15049">
        <f>SUM($D$2:D15049)</f>
        <v>177174149.48999995</v>
      </c>
      <c r="H15049" t="str">
        <f>IF(Table6[[#This Row],[Cummelutive_sum]]&lt;=Table6[[#This Row],[80_percent]],"Y", "N")</f>
        <v>N</v>
      </c>
    </row>
    <row r="15050" spans="1:8" x14ac:dyDescent="0.3">
      <c r="A15050">
        <v>116940</v>
      </c>
      <c r="B15050">
        <v>3</v>
      </c>
      <c r="C15050">
        <v>0</v>
      </c>
      <c r="D15050">
        <v>0</v>
      </c>
      <c r="E15050">
        <v>0</v>
      </c>
      <c r="F15050">
        <f>SUM(Table6[total_order_amount])*0.8</f>
        <v>141739319.59199998</v>
      </c>
      <c r="G15050">
        <f>SUM($D$2:D15050)</f>
        <v>177174149.48999995</v>
      </c>
      <c r="H15050" t="str">
        <f>IF(Table6[[#This Row],[Cummelutive_sum]]&lt;=Table6[[#This Row],[80_percent]],"Y", "N")</f>
        <v>N</v>
      </c>
    </row>
    <row r="15051" spans="1:8" x14ac:dyDescent="0.3">
      <c r="A15051">
        <v>97964</v>
      </c>
      <c r="B15051">
        <v>11</v>
      </c>
      <c r="C15051">
        <v>0</v>
      </c>
      <c r="D15051">
        <v>0</v>
      </c>
      <c r="E15051">
        <v>0</v>
      </c>
      <c r="F15051">
        <f>SUM(Table6[total_order_amount])*0.8</f>
        <v>141739319.59199998</v>
      </c>
      <c r="G15051">
        <f>SUM($D$2:D15051)</f>
        <v>177174149.48999995</v>
      </c>
      <c r="H15051" t="str">
        <f>IF(Table6[[#This Row],[Cummelutive_sum]]&lt;=Table6[[#This Row],[80_percent]],"Y", "N")</f>
        <v>N</v>
      </c>
    </row>
    <row r="15052" spans="1:8" x14ac:dyDescent="0.3">
      <c r="A15052">
        <v>90244</v>
      </c>
      <c r="B15052">
        <v>5</v>
      </c>
      <c r="C15052">
        <v>0</v>
      </c>
      <c r="D15052">
        <v>0</v>
      </c>
      <c r="E15052">
        <v>0</v>
      </c>
      <c r="F15052">
        <f>SUM(Table6[total_order_amount])*0.8</f>
        <v>141739319.59199998</v>
      </c>
      <c r="G15052">
        <f>SUM($D$2:D15052)</f>
        <v>177174149.48999995</v>
      </c>
      <c r="H15052" t="str">
        <f>IF(Table6[[#This Row],[Cummelutive_sum]]&lt;=Table6[[#This Row],[80_percent]],"Y", "N")</f>
        <v>N</v>
      </c>
    </row>
    <row r="15053" spans="1:8" x14ac:dyDescent="0.3">
      <c r="A15053">
        <v>116400</v>
      </c>
      <c r="B15053">
        <v>3</v>
      </c>
      <c r="C15053">
        <v>0</v>
      </c>
      <c r="D15053">
        <v>0</v>
      </c>
      <c r="E15053">
        <v>0</v>
      </c>
      <c r="F15053">
        <f>SUM(Table6[total_order_amount])*0.8</f>
        <v>141739319.59199998</v>
      </c>
      <c r="G15053">
        <f>SUM($D$2:D15053)</f>
        <v>177174149.48999995</v>
      </c>
      <c r="H15053" t="str">
        <f>IF(Table6[[#This Row],[Cummelutive_sum]]&lt;=Table6[[#This Row],[80_percent]],"Y", "N")</f>
        <v>N</v>
      </c>
    </row>
    <row r="15054" spans="1:8" x14ac:dyDescent="0.3">
      <c r="A15054">
        <v>116128</v>
      </c>
      <c r="B15054">
        <v>3</v>
      </c>
      <c r="C15054">
        <v>0</v>
      </c>
      <c r="D15054">
        <v>0</v>
      </c>
      <c r="E15054">
        <v>0</v>
      </c>
      <c r="F15054">
        <f>SUM(Table6[total_order_amount])*0.8</f>
        <v>141739319.59199998</v>
      </c>
      <c r="G15054">
        <f>SUM($D$2:D15054)</f>
        <v>177174149.48999995</v>
      </c>
      <c r="H15054" t="str">
        <f>IF(Table6[[#This Row],[Cummelutive_sum]]&lt;=Table6[[#This Row],[80_percent]],"Y", "N")</f>
        <v>N</v>
      </c>
    </row>
    <row r="15055" spans="1:8" x14ac:dyDescent="0.3">
      <c r="A15055">
        <v>116056</v>
      </c>
      <c r="B15055">
        <v>4</v>
      </c>
      <c r="C15055">
        <v>0</v>
      </c>
      <c r="D15055">
        <v>0</v>
      </c>
      <c r="E15055">
        <v>0</v>
      </c>
      <c r="F15055">
        <f>SUM(Table6[total_order_amount])*0.8</f>
        <v>141739319.59199998</v>
      </c>
      <c r="G15055">
        <f>SUM($D$2:D15055)</f>
        <v>177174149.48999995</v>
      </c>
      <c r="H15055" t="str">
        <f>IF(Table6[[#This Row],[Cummelutive_sum]]&lt;=Table6[[#This Row],[80_percent]],"Y", "N")</f>
        <v>N</v>
      </c>
    </row>
    <row r="15056" spans="1:8" x14ac:dyDescent="0.3">
      <c r="A15056">
        <v>115920</v>
      </c>
      <c r="B15056">
        <v>3</v>
      </c>
      <c r="C15056">
        <v>0</v>
      </c>
      <c r="D15056">
        <v>0</v>
      </c>
      <c r="E15056">
        <v>0</v>
      </c>
      <c r="F15056">
        <f>SUM(Table6[total_order_amount])*0.8</f>
        <v>141739319.59199998</v>
      </c>
      <c r="G15056">
        <f>SUM($D$2:D15056)</f>
        <v>177174149.48999995</v>
      </c>
      <c r="H15056" t="str">
        <f>IF(Table6[[#This Row],[Cummelutive_sum]]&lt;=Table6[[#This Row],[80_percent]],"Y", "N")</f>
        <v>N</v>
      </c>
    </row>
    <row r="15057" spans="1:8" x14ac:dyDescent="0.3">
      <c r="A15057">
        <v>115784</v>
      </c>
      <c r="B15057">
        <v>3</v>
      </c>
      <c r="C15057">
        <v>0</v>
      </c>
      <c r="D15057">
        <v>0</v>
      </c>
      <c r="E15057">
        <v>0</v>
      </c>
      <c r="F15057">
        <f>SUM(Table6[total_order_amount])*0.8</f>
        <v>141739319.59199998</v>
      </c>
      <c r="G15057">
        <f>SUM($D$2:D15057)</f>
        <v>177174149.48999995</v>
      </c>
      <c r="H15057" t="str">
        <f>IF(Table6[[#This Row],[Cummelutive_sum]]&lt;=Table6[[#This Row],[80_percent]],"Y", "N")</f>
        <v>N</v>
      </c>
    </row>
    <row r="15058" spans="1:8" x14ac:dyDescent="0.3">
      <c r="A15058">
        <v>51276</v>
      </c>
      <c r="B15058">
        <v>1</v>
      </c>
      <c r="C15058">
        <v>0</v>
      </c>
      <c r="D15058">
        <v>0</v>
      </c>
      <c r="E15058">
        <v>0</v>
      </c>
      <c r="F15058">
        <f>SUM(Table6[total_order_amount])*0.8</f>
        <v>141739319.59199998</v>
      </c>
      <c r="G15058">
        <f>SUM($D$2:D15058)</f>
        <v>177174149.48999995</v>
      </c>
      <c r="H15058" t="str">
        <f>IF(Table6[[#This Row],[Cummelutive_sum]]&lt;=Table6[[#This Row],[80_percent]],"Y", "N")</f>
        <v>N</v>
      </c>
    </row>
    <row r="15059" spans="1:8" x14ac:dyDescent="0.3">
      <c r="A15059">
        <v>91304</v>
      </c>
      <c r="B15059">
        <v>1</v>
      </c>
      <c r="C15059">
        <v>0</v>
      </c>
      <c r="D15059">
        <v>0</v>
      </c>
      <c r="E15059">
        <v>0</v>
      </c>
      <c r="F15059">
        <f>SUM(Table6[total_order_amount])*0.8</f>
        <v>141739319.59199998</v>
      </c>
      <c r="G15059">
        <f>SUM($D$2:D15059)</f>
        <v>177174149.48999995</v>
      </c>
      <c r="H15059" t="str">
        <f>IF(Table6[[#This Row],[Cummelutive_sum]]&lt;=Table6[[#This Row],[80_percent]],"Y", "N")</f>
        <v>N</v>
      </c>
    </row>
    <row r="15060" spans="1:8" x14ac:dyDescent="0.3">
      <c r="A15060">
        <v>28940</v>
      </c>
      <c r="B15060">
        <v>56</v>
      </c>
      <c r="C15060">
        <v>0</v>
      </c>
      <c r="D15060">
        <v>0</v>
      </c>
      <c r="E15060">
        <v>0</v>
      </c>
      <c r="F15060">
        <f>SUM(Table6[total_order_amount])*0.8</f>
        <v>141739319.59199998</v>
      </c>
      <c r="G15060">
        <f>SUM($D$2:D15060)</f>
        <v>177174149.48999995</v>
      </c>
      <c r="H15060" t="str">
        <f>IF(Table6[[#This Row],[Cummelutive_sum]]&lt;=Table6[[#This Row],[80_percent]],"Y", "N")</f>
        <v>N</v>
      </c>
    </row>
    <row r="15061" spans="1:8" x14ac:dyDescent="0.3">
      <c r="A15061">
        <v>75588</v>
      </c>
      <c r="B15061">
        <v>5</v>
      </c>
      <c r="C15061">
        <v>0</v>
      </c>
      <c r="D15061">
        <v>0</v>
      </c>
      <c r="E15061">
        <v>0</v>
      </c>
      <c r="F15061">
        <f>SUM(Table6[total_order_amount])*0.8</f>
        <v>141739319.59199998</v>
      </c>
      <c r="G15061">
        <f>SUM($D$2:D15061)</f>
        <v>177174149.48999995</v>
      </c>
      <c r="H15061" t="str">
        <f>IF(Table6[[#This Row],[Cummelutive_sum]]&lt;=Table6[[#This Row],[80_percent]],"Y", "N")</f>
        <v>N</v>
      </c>
    </row>
    <row r="15062" spans="1:8" x14ac:dyDescent="0.3">
      <c r="A15062">
        <v>58180</v>
      </c>
      <c r="B15062">
        <v>4</v>
      </c>
      <c r="C15062">
        <v>0</v>
      </c>
      <c r="D15062">
        <v>0</v>
      </c>
      <c r="E15062">
        <v>0</v>
      </c>
      <c r="F15062">
        <f>SUM(Table6[total_order_amount])*0.8</f>
        <v>141739319.59199998</v>
      </c>
      <c r="G15062">
        <f>SUM($D$2:D15062)</f>
        <v>177174149.48999995</v>
      </c>
      <c r="H15062" t="str">
        <f>IF(Table6[[#This Row],[Cummelutive_sum]]&lt;=Table6[[#This Row],[80_percent]],"Y", "N")</f>
        <v>N</v>
      </c>
    </row>
    <row r="15063" spans="1:8" x14ac:dyDescent="0.3">
      <c r="A15063">
        <v>114796</v>
      </c>
      <c r="B15063">
        <v>3</v>
      </c>
      <c r="C15063">
        <v>0</v>
      </c>
      <c r="D15063">
        <v>0</v>
      </c>
      <c r="E15063">
        <v>0</v>
      </c>
      <c r="F15063">
        <f>SUM(Table6[total_order_amount])*0.8</f>
        <v>141739319.59199998</v>
      </c>
      <c r="G15063">
        <f>SUM($D$2:D15063)</f>
        <v>177174149.48999995</v>
      </c>
      <c r="H15063" t="str">
        <f>IF(Table6[[#This Row],[Cummelutive_sum]]&lt;=Table6[[#This Row],[80_percent]],"Y", "N")</f>
        <v>N</v>
      </c>
    </row>
    <row r="15064" spans="1:8" x14ac:dyDescent="0.3">
      <c r="A15064">
        <v>6288</v>
      </c>
      <c r="B15064">
        <v>14</v>
      </c>
      <c r="C15064">
        <v>0</v>
      </c>
      <c r="D15064">
        <v>0</v>
      </c>
      <c r="E15064">
        <v>0</v>
      </c>
      <c r="F15064">
        <f>SUM(Table6[total_order_amount])*0.8</f>
        <v>141739319.59199998</v>
      </c>
      <c r="G15064">
        <f>SUM($D$2:D15064)</f>
        <v>177174149.48999995</v>
      </c>
      <c r="H15064" t="str">
        <f>IF(Table6[[#This Row],[Cummelutive_sum]]&lt;=Table6[[#This Row],[80_percent]],"Y", "N")</f>
        <v>N</v>
      </c>
    </row>
    <row r="15065" spans="1:8" x14ac:dyDescent="0.3">
      <c r="A15065">
        <v>29172</v>
      </c>
      <c r="B15065">
        <v>2</v>
      </c>
      <c r="C15065">
        <v>0</v>
      </c>
      <c r="D15065">
        <v>0</v>
      </c>
      <c r="E15065">
        <v>0</v>
      </c>
      <c r="F15065">
        <f>SUM(Table6[total_order_amount])*0.8</f>
        <v>141739319.59199998</v>
      </c>
      <c r="G15065">
        <f>SUM($D$2:D15065)</f>
        <v>177174149.48999995</v>
      </c>
      <c r="H15065" t="str">
        <f>IF(Table6[[#This Row],[Cummelutive_sum]]&lt;=Table6[[#This Row],[80_percent]],"Y", "N")</f>
        <v>N</v>
      </c>
    </row>
    <row r="15066" spans="1:8" x14ac:dyDescent="0.3">
      <c r="A15066">
        <v>77804</v>
      </c>
      <c r="B15066">
        <v>5</v>
      </c>
      <c r="C15066">
        <v>0</v>
      </c>
      <c r="D15066">
        <v>0</v>
      </c>
      <c r="E15066">
        <v>0</v>
      </c>
      <c r="F15066">
        <f>SUM(Table6[total_order_amount])*0.8</f>
        <v>141739319.59199998</v>
      </c>
      <c r="G15066">
        <f>SUM($D$2:D15066)</f>
        <v>177174149.48999995</v>
      </c>
      <c r="H15066" t="str">
        <f>IF(Table6[[#This Row],[Cummelutive_sum]]&lt;=Table6[[#This Row],[80_percent]],"Y", "N")</f>
        <v>N</v>
      </c>
    </row>
    <row r="15067" spans="1:8" x14ac:dyDescent="0.3">
      <c r="A15067">
        <v>25536</v>
      </c>
      <c r="B15067">
        <v>8</v>
      </c>
      <c r="C15067">
        <v>0</v>
      </c>
      <c r="D15067">
        <v>0</v>
      </c>
      <c r="E15067">
        <v>0</v>
      </c>
      <c r="F15067">
        <f>SUM(Table6[total_order_amount])*0.8</f>
        <v>141739319.59199998</v>
      </c>
      <c r="G15067">
        <f>SUM($D$2:D15067)</f>
        <v>177174149.48999995</v>
      </c>
      <c r="H15067" t="str">
        <f>IF(Table6[[#This Row],[Cummelutive_sum]]&lt;=Table6[[#This Row],[80_percent]],"Y", "N")</f>
        <v>N</v>
      </c>
    </row>
    <row r="15068" spans="1:8" x14ac:dyDescent="0.3">
      <c r="A15068">
        <v>75628</v>
      </c>
      <c r="B15068">
        <v>14</v>
      </c>
      <c r="C15068">
        <v>0</v>
      </c>
      <c r="D15068">
        <v>0</v>
      </c>
      <c r="E15068">
        <v>0</v>
      </c>
      <c r="F15068">
        <f>SUM(Table6[total_order_amount])*0.8</f>
        <v>141739319.59199998</v>
      </c>
      <c r="G15068">
        <f>SUM($D$2:D15068)</f>
        <v>177174149.48999995</v>
      </c>
      <c r="H15068" t="str">
        <f>IF(Table6[[#This Row],[Cummelutive_sum]]&lt;=Table6[[#This Row],[80_percent]],"Y", "N")</f>
        <v>N</v>
      </c>
    </row>
    <row r="15069" spans="1:8" x14ac:dyDescent="0.3">
      <c r="A15069">
        <v>59680</v>
      </c>
      <c r="B15069">
        <v>4</v>
      </c>
      <c r="C15069">
        <v>0</v>
      </c>
      <c r="D15069">
        <v>0</v>
      </c>
      <c r="E15069">
        <v>0</v>
      </c>
      <c r="F15069">
        <f>SUM(Table6[total_order_amount])*0.8</f>
        <v>141739319.59199998</v>
      </c>
      <c r="G15069">
        <f>SUM($D$2:D15069)</f>
        <v>177174149.48999995</v>
      </c>
      <c r="H15069" t="str">
        <f>IF(Table6[[#This Row],[Cummelutive_sum]]&lt;=Table6[[#This Row],[80_percent]],"Y", "N")</f>
        <v>N</v>
      </c>
    </row>
    <row r="15070" spans="1:8" x14ac:dyDescent="0.3">
      <c r="A15070">
        <v>79056</v>
      </c>
      <c r="B15070">
        <v>1</v>
      </c>
      <c r="C15070">
        <v>0</v>
      </c>
      <c r="D15070">
        <v>0</v>
      </c>
      <c r="E15070">
        <v>0</v>
      </c>
      <c r="F15070">
        <f>SUM(Table6[total_order_amount])*0.8</f>
        <v>141739319.59199998</v>
      </c>
      <c r="G15070">
        <f>SUM($D$2:D15070)</f>
        <v>177174149.48999995</v>
      </c>
      <c r="H15070" t="str">
        <f>IF(Table6[[#This Row],[Cummelutive_sum]]&lt;=Table6[[#This Row],[80_percent]],"Y", "N")</f>
        <v>N</v>
      </c>
    </row>
    <row r="15071" spans="1:8" x14ac:dyDescent="0.3">
      <c r="A15071">
        <v>68992</v>
      </c>
      <c r="B15071">
        <v>3</v>
      </c>
      <c r="C15071">
        <v>0</v>
      </c>
      <c r="D15071">
        <v>0</v>
      </c>
      <c r="E15071">
        <v>0</v>
      </c>
      <c r="F15071">
        <f>SUM(Table6[total_order_amount])*0.8</f>
        <v>141739319.59199998</v>
      </c>
      <c r="G15071">
        <f>SUM($D$2:D15071)</f>
        <v>177174149.48999995</v>
      </c>
      <c r="H15071" t="str">
        <f>IF(Table6[[#This Row],[Cummelutive_sum]]&lt;=Table6[[#This Row],[80_percent]],"Y", "N")</f>
        <v>N</v>
      </c>
    </row>
    <row r="15072" spans="1:8" x14ac:dyDescent="0.3">
      <c r="A15072">
        <v>86544</v>
      </c>
      <c r="B15072">
        <v>1</v>
      </c>
      <c r="C15072">
        <v>0</v>
      </c>
      <c r="D15072">
        <v>0</v>
      </c>
      <c r="E15072">
        <v>0</v>
      </c>
      <c r="F15072">
        <f>SUM(Table6[total_order_amount])*0.8</f>
        <v>141739319.59199998</v>
      </c>
      <c r="G15072">
        <f>SUM($D$2:D15072)</f>
        <v>177174149.48999995</v>
      </c>
      <c r="H15072" t="str">
        <f>IF(Table6[[#This Row],[Cummelutive_sum]]&lt;=Table6[[#This Row],[80_percent]],"Y", "N")</f>
        <v>N</v>
      </c>
    </row>
    <row r="15073" spans="1:8" x14ac:dyDescent="0.3">
      <c r="A15073">
        <v>59952</v>
      </c>
      <c r="B15073">
        <v>6</v>
      </c>
      <c r="C15073">
        <v>0</v>
      </c>
      <c r="D15073">
        <v>0</v>
      </c>
      <c r="E15073">
        <v>0</v>
      </c>
      <c r="F15073">
        <f>SUM(Table6[total_order_amount])*0.8</f>
        <v>141739319.59199998</v>
      </c>
      <c r="G15073">
        <f>SUM($D$2:D15073)</f>
        <v>177174149.48999995</v>
      </c>
      <c r="H15073" t="str">
        <f>IF(Table6[[#This Row],[Cummelutive_sum]]&lt;=Table6[[#This Row],[80_percent]],"Y", "N")</f>
        <v>N</v>
      </c>
    </row>
    <row r="15074" spans="1:8" x14ac:dyDescent="0.3">
      <c r="A15074">
        <v>98920</v>
      </c>
      <c r="B15074">
        <v>6</v>
      </c>
      <c r="C15074">
        <v>0</v>
      </c>
      <c r="D15074">
        <v>0</v>
      </c>
      <c r="E15074">
        <v>0</v>
      </c>
      <c r="F15074">
        <f>SUM(Table6[total_order_amount])*0.8</f>
        <v>141739319.59199998</v>
      </c>
      <c r="G15074">
        <f>SUM($D$2:D15074)</f>
        <v>177174149.48999995</v>
      </c>
      <c r="H15074" t="str">
        <f>IF(Table6[[#This Row],[Cummelutive_sum]]&lt;=Table6[[#This Row],[80_percent]],"Y", "N")</f>
        <v>N</v>
      </c>
    </row>
    <row r="15075" spans="1:8" x14ac:dyDescent="0.3">
      <c r="A15075">
        <v>82900</v>
      </c>
      <c r="B15075">
        <v>1</v>
      </c>
      <c r="C15075">
        <v>0</v>
      </c>
      <c r="D15075">
        <v>0</v>
      </c>
      <c r="E15075">
        <v>0</v>
      </c>
      <c r="F15075">
        <f>SUM(Table6[total_order_amount])*0.8</f>
        <v>141739319.59199998</v>
      </c>
      <c r="G15075">
        <f>SUM($D$2:D15075)</f>
        <v>177174149.48999995</v>
      </c>
      <c r="H15075" t="str">
        <f>IF(Table6[[#This Row],[Cummelutive_sum]]&lt;=Table6[[#This Row],[80_percent]],"Y", "N")</f>
        <v>N</v>
      </c>
    </row>
    <row r="15076" spans="1:8" x14ac:dyDescent="0.3">
      <c r="A15076">
        <v>56244</v>
      </c>
      <c r="B15076">
        <v>2</v>
      </c>
      <c r="C15076">
        <v>0</v>
      </c>
      <c r="D15076">
        <v>0</v>
      </c>
      <c r="E15076">
        <v>0</v>
      </c>
      <c r="F15076">
        <f>SUM(Table6[total_order_amount])*0.8</f>
        <v>141739319.59199998</v>
      </c>
      <c r="G15076">
        <f>SUM($D$2:D15076)</f>
        <v>177174149.48999995</v>
      </c>
      <c r="H15076" t="str">
        <f>IF(Table6[[#This Row],[Cummelutive_sum]]&lt;=Table6[[#This Row],[80_percent]],"Y", "N")</f>
        <v>N</v>
      </c>
    </row>
    <row r="15077" spans="1:8" x14ac:dyDescent="0.3">
      <c r="A15077">
        <v>44140</v>
      </c>
      <c r="B15077">
        <v>3</v>
      </c>
      <c r="C15077">
        <v>0</v>
      </c>
      <c r="D15077">
        <v>0</v>
      </c>
      <c r="E15077">
        <v>0</v>
      </c>
      <c r="F15077">
        <f>SUM(Table6[total_order_amount])*0.8</f>
        <v>141739319.59199998</v>
      </c>
      <c r="G15077">
        <f>SUM($D$2:D15077)</f>
        <v>177174149.48999995</v>
      </c>
      <c r="H15077" t="str">
        <f>IF(Table6[[#This Row],[Cummelutive_sum]]&lt;=Table6[[#This Row],[80_percent]],"Y", "N")</f>
        <v>N</v>
      </c>
    </row>
    <row r="15078" spans="1:8" x14ac:dyDescent="0.3">
      <c r="A15078">
        <v>86336</v>
      </c>
      <c r="B15078">
        <v>5</v>
      </c>
      <c r="C15078">
        <v>0</v>
      </c>
      <c r="D15078">
        <v>0</v>
      </c>
      <c r="E15078">
        <v>0</v>
      </c>
      <c r="F15078">
        <f>SUM(Table6[total_order_amount])*0.8</f>
        <v>141739319.59199998</v>
      </c>
      <c r="G15078">
        <f>SUM($D$2:D15078)</f>
        <v>177174149.48999995</v>
      </c>
      <c r="H15078" t="str">
        <f>IF(Table6[[#This Row],[Cummelutive_sum]]&lt;=Table6[[#This Row],[80_percent]],"Y", "N")</f>
        <v>N</v>
      </c>
    </row>
    <row r="15079" spans="1:8" x14ac:dyDescent="0.3">
      <c r="A15079">
        <v>110516</v>
      </c>
      <c r="B15079">
        <v>3</v>
      </c>
      <c r="C15079">
        <v>0</v>
      </c>
      <c r="D15079">
        <v>0</v>
      </c>
      <c r="E15079">
        <v>0</v>
      </c>
      <c r="F15079">
        <f>SUM(Table6[total_order_amount])*0.8</f>
        <v>141739319.59199998</v>
      </c>
      <c r="G15079">
        <f>SUM($D$2:D15079)</f>
        <v>177174149.48999995</v>
      </c>
      <c r="H15079" t="str">
        <f>IF(Table6[[#This Row],[Cummelutive_sum]]&lt;=Table6[[#This Row],[80_percent]],"Y", "N")</f>
        <v>N</v>
      </c>
    </row>
    <row r="15080" spans="1:8" x14ac:dyDescent="0.3">
      <c r="A15080">
        <v>110244</v>
      </c>
      <c r="B15080">
        <v>11</v>
      </c>
      <c r="C15080">
        <v>0</v>
      </c>
      <c r="D15080">
        <v>0</v>
      </c>
      <c r="E15080">
        <v>0</v>
      </c>
      <c r="F15080">
        <f>SUM(Table6[total_order_amount])*0.8</f>
        <v>141739319.59199998</v>
      </c>
      <c r="G15080">
        <f>SUM($D$2:D15080)</f>
        <v>177174149.48999995</v>
      </c>
      <c r="H15080" t="str">
        <f>IF(Table6[[#This Row],[Cummelutive_sum]]&lt;=Table6[[#This Row],[80_percent]],"Y", "N")</f>
        <v>N</v>
      </c>
    </row>
    <row r="15081" spans="1:8" x14ac:dyDescent="0.3">
      <c r="A15081">
        <v>27784</v>
      </c>
      <c r="B15081">
        <v>29</v>
      </c>
      <c r="C15081">
        <v>0</v>
      </c>
      <c r="D15081">
        <v>0</v>
      </c>
      <c r="E15081">
        <v>0</v>
      </c>
      <c r="F15081">
        <f>SUM(Table6[total_order_amount])*0.8</f>
        <v>141739319.59199998</v>
      </c>
      <c r="G15081">
        <f>SUM($D$2:D15081)</f>
        <v>177174149.48999995</v>
      </c>
      <c r="H15081" t="str">
        <f>IF(Table6[[#This Row],[Cummelutive_sum]]&lt;=Table6[[#This Row],[80_percent]],"Y", "N")</f>
        <v>N</v>
      </c>
    </row>
    <row r="15082" spans="1:8" x14ac:dyDescent="0.3">
      <c r="A15082">
        <v>46996</v>
      </c>
      <c r="B15082">
        <v>2</v>
      </c>
      <c r="C15082">
        <v>0</v>
      </c>
      <c r="D15082">
        <v>0</v>
      </c>
      <c r="E15082">
        <v>0</v>
      </c>
      <c r="F15082">
        <f>SUM(Table6[total_order_amount])*0.8</f>
        <v>141739319.59199998</v>
      </c>
      <c r="G15082">
        <f>SUM($D$2:D15082)</f>
        <v>177174149.48999995</v>
      </c>
      <c r="H15082" t="str">
        <f>IF(Table6[[#This Row],[Cummelutive_sum]]&lt;=Table6[[#This Row],[80_percent]],"Y", "N")</f>
        <v>N</v>
      </c>
    </row>
    <row r="15083" spans="1:8" x14ac:dyDescent="0.3">
      <c r="A15083">
        <v>25608</v>
      </c>
      <c r="B15083">
        <v>3</v>
      </c>
      <c r="C15083">
        <v>0</v>
      </c>
      <c r="D15083">
        <v>0</v>
      </c>
      <c r="E15083">
        <v>0</v>
      </c>
      <c r="F15083">
        <f>SUM(Table6[total_order_amount])*0.8</f>
        <v>141739319.59199998</v>
      </c>
      <c r="G15083">
        <f>SUM($D$2:D15083)</f>
        <v>177174149.48999995</v>
      </c>
      <c r="H15083" t="str">
        <f>IF(Table6[[#This Row],[Cummelutive_sum]]&lt;=Table6[[#This Row],[80_percent]],"Y", "N")</f>
        <v>N</v>
      </c>
    </row>
    <row r="15084" spans="1:8" x14ac:dyDescent="0.3">
      <c r="A15084">
        <v>108712</v>
      </c>
      <c r="B15084">
        <v>7</v>
      </c>
      <c r="C15084">
        <v>0</v>
      </c>
      <c r="D15084">
        <v>0</v>
      </c>
      <c r="E15084">
        <v>0</v>
      </c>
      <c r="F15084">
        <f>SUM(Table6[total_order_amount])*0.8</f>
        <v>141739319.59199998</v>
      </c>
      <c r="G15084">
        <f>SUM($D$2:D15084)</f>
        <v>177174149.48999995</v>
      </c>
      <c r="H15084" t="str">
        <f>IF(Table6[[#This Row],[Cummelutive_sum]]&lt;=Table6[[#This Row],[80_percent]],"Y", "N")</f>
        <v>N</v>
      </c>
    </row>
    <row r="15085" spans="1:8" x14ac:dyDescent="0.3">
      <c r="A15085">
        <v>79908</v>
      </c>
      <c r="B15085">
        <v>14</v>
      </c>
      <c r="C15085">
        <v>0</v>
      </c>
      <c r="D15085">
        <v>0</v>
      </c>
      <c r="E15085">
        <v>0</v>
      </c>
      <c r="F15085">
        <f>SUM(Table6[total_order_amount])*0.8</f>
        <v>141739319.59199998</v>
      </c>
      <c r="G15085">
        <f>SUM($D$2:D15085)</f>
        <v>177174149.48999995</v>
      </c>
      <c r="H15085" t="str">
        <f>IF(Table6[[#This Row],[Cummelutive_sum]]&lt;=Table6[[#This Row],[80_percent]],"Y", "N")</f>
        <v>N</v>
      </c>
    </row>
    <row r="15086" spans="1:8" x14ac:dyDescent="0.3">
      <c r="A15086">
        <v>86816</v>
      </c>
      <c r="B15086">
        <v>2</v>
      </c>
      <c r="C15086">
        <v>0</v>
      </c>
      <c r="D15086">
        <v>0</v>
      </c>
      <c r="E15086">
        <v>0</v>
      </c>
      <c r="F15086">
        <f>SUM(Table6[total_order_amount])*0.8</f>
        <v>141739319.59199998</v>
      </c>
      <c r="G15086">
        <f>SUM($D$2:D15086)</f>
        <v>177174149.48999995</v>
      </c>
      <c r="H15086" t="str">
        <f>IF(Table6[[#This Row],[Cummelutive_sum]]&lt;=Table6[[#This Row],[80_percent]],"Y", "N")</f>
        <v>N</v>
      </c>
    </row>
    <row r="15087" spans="1:8" x14ac:dyDescent="0.3">
      <c r="A15087">
        <v>57160</v>
      </c>
      <c r="B15087">
        <v>4</v>
      </c>
      <c r="C15087">
        <v>0</v>
      </c>
      <c r="D15087">
        <v>0</v>
      </c>
      <c r="E15087">
        <v>0</v>
      </c>
      <c r="F15087">
        <f>SUM(Table6[total_order_amount])*0.8</f>
        <v>141739319.59199998</v>
      </c>
      <c r="G15087">
        <f>SUM($D$2:D15087)</f>
        <v>177174149.48999995</v>
      </c>
      <c r="H15087" t="str">
        <f>IF(Table6[[#This Row],[Cummelutive_sum]]&lt;=Table6[[#This Row],[80_percent]],"Y", "N")</f>
        <v>N</v>
      </c>
    </row>
    <row r="15088" spans="1:8" x14ac:dyDescent="0.3">
      <c r="A15088">
        <v>56620</v>
      </c>
      <c r="B15088">
        <v>13</v>
      </c>
      <c r="C15088">
        <v>0</v>
      </c>
      <c r="D15088">
        <v>0</v>
      </c>
      <c r="E15088">
        <v>0</v>
      </c>
      <c r="F15088">
        <f>SUM(Table6[total_order_amount])*0.8</f>
        <v>141739319.59199998</v>
      </c>
      <c r="G15088">
        <f>SUM($D$2:D15088)</f>
        <v>177174149.48999995</v>
      </c>
      <c r="H15088" t="str">
        <f>IF(Table6[[#This Row],[Cummelutive_sum]]&lt;=Table6[[#This Row],[80_percent]],"Y", "N")</f>
        <v>N</v>
      </c>
    </row>
    <row r="15089" spans="1:8" x14ac:dyDescent="0.3">
      <c r="A15089">
        <v>51076</v>
      </c>
      <c r="B15089">
        <v>46</v>
      </c>
      <c r="C15089">
        <v>0</v>
      </c>
      <c r="D15089">
        <v>0</v>
      </c>
      <c r="E15089">
        <v>0</v>
      </c>
      <c r="F15089">
        <f>SUM(Table6[total_order_amount])*0.8</f>
        <v>141739319.59199998</v>
      </c>
      <c r="G15089">
        <f>SUM($D$2:D15089)</f>
        <v>177174149.48999995</v>
      </c>
      <c r="H15089" t="str">
        <f>IF(Table6[[#This Row],[Cummelutive_sum]]&lt;=Table6[[#This Row],[80_percent]],"Y", "N")</f>
        <v>N</v>
      </c>
    </row>
    <row r="15090" spans="1:8" x14ac:dyDescent="0.3">
      <c r="A15090">
        <v>107388</v>
      </c>
      <c r="B15090">
        <v>14</v>
      </c>
      <c r="C15090">
        <v>0</v>
      </c>
      <c r="D15090">
        <v>0</v>
      </c>
      <c r="E15090">
        <v>0</v>
      </c>
      <c r="F15090">
        <f>SUM(Table6[total_order_amount])*0.8</f>
        <v>141739319.59199998</v>
      </c>
      <c r="G15090">
        <f>SUM($D$2:D15090)</f>
        <v>177174149.48999995</v>
      </c>
      <c r="H15090" t="str">
        <f>IF(Table6[[#This Row],[Cummelutive_sum]]&lt;=Table6[[#This Row],[80_percent]],"Y", "N")</f>
        <v>N</v>
      </c>
    </row>
    <row r="15091" spans="1:8" x14ac:dyDescent="0.3">
      <c r="A15091">
        <v>92460</v>
      </c>
      <c r="B15091">
        <v>1</v>
      </c>
      <c r="C15091">
        <v>0</v>
      </c>
      <c r="D15091">
        <v>0</v>
      </c>
      <c r="E15091">
        <v>0</v>
      </c>
      <c r="F15091">
        <f>SUM(Table6[total_order_amount])*0.8</f>
        <v>141739319.59199998</v>
      </c>
      <c r="G15091">
        <f>SUM($D$2:D15091)</f>
        <v>177174149.48999995</v>
      </c>
      <c r="H15091" t="str">
        <f>IF(Table6[[#This Row],[Cummelutive_sum]]&lt;=Table6[[#This Row],[80_percent]],"Y", "N")</f>
        <v>N</v>
      </c>
    </row>
    <row r="15092" spans="1:8" x14ac:dyDescent="0.3">
      <c r="A15092">
        <v>107252</v>
      </c>
      <c r="B15092">
        <v>17</v>
      </c>
      <c r="C15092">
        <v>0</v>
      </c>
      <c r="D15092">
        <v>0</v>
      </c>
      <c r="E15092">
        <v>0</v>
      </c>
      <c r="F15092">
        <f>SUM(Table6[total_order_amount])*0.8</f>
        <v>141739319.59199998</v>
      </c>
      <c r="G15092">
        <f>SUM($D$2:D15092)</f>
        <v>177174149.48999995</v>
      </c>
      <c r="H15092" t="str">
        <f>IF(Table6[[#This Row],[Cummelutive_sum]]&lt;=Table6[[#This Row],[80_percent]],"Y", "N")</f>
        <v>N</v>
      </c>
    </row>
    <row r="15093" spans="1:8" x14ac:dyDescent="0.3">
      <c r="A15093">
        <v>96472</v>
      </c>
      <c r="B15093">
        <v>34</v>
      </c>
      <c r="C15093">
        <v>0</v>
      </c>
      <c r="D15093">
        <v>0</v>
      </c>
      <c r="E15093">
        <v>0</v>
      </c>
      <c r="F15093">
        <f>SUM(Table6[total_order_amount])*0.8</f>
        <v>141739319.59199998</v>
      </c>
      <c r="G15093">
        <f>SUM($D$2:D15093)</f>
        <v>177174149.48999995</v>
      </c>
      <c r="H15093" t="str">
        <f>IF(Table6[[#This Row],[Cummelutive_sum]]&lt;=Table6[[#This Row],[80_percent]],"Y", "N")</f>
        <v>N</v>
      </c>
    </row>
    <row r="15094" spans="1:8" x14ac:dyDescent="0.3">
      <c r="A15094">
        <v>107116</v>
      </c>
      <c r="B15094">
        <v>27</v>
      </c>
      <c r="C15094">
        <v>0</v>
      </c>
      <c r="D15094">
        <v>0</v>
      </c>
      <c r="E15094">
        <v>0</v>
      </c>
      <c r="F15094">
        <f>SUM(Table6[total_order_amount])*0.8</f>
        <v>141739319.59199998</v>
      </c>
      <c r="G15094">
        <f>SUM($D$2:D15094)</f>
        <v>177174149.48999995</v>
      </c>
      <c r="H15094" t="str">
        <f>IF(Table6[[#This Row],[Cummelutive_sum]]&lt;=Table6[[#This Row],[80_percent]],"Y", "N")</f>
        <v>N</v>
      </c>
    </row>
    <row r="15095" spans="1:8" x14ac:dyDescent="0.3">
      <c r="A15095">
        <v>19652</v>
      </c>
      <c r="B15095">
        <v>5</v>
      </c>
      <c r="C15095">
        <v>0</v>
      </c>
      <c r="D15095">
        <v>0</v>
      </c>
      <c r="E15095">
        <v>0</v>
      </c>
      <c r="F15095">
        <f>SUM(Table6[total_order_amount])*0.8</f>
        <v>141739319.59199998</v>
      </c>
      <c r="G15095">
        <f>SUM($D$2:D15095)</f>
        <v>177174149.48999995</v>
      </c>
      <c r="H15095" t="str">
        <f>IF(Table6[[#This Row],[Cummelutive_sum]]&lt;=Table6[[#This Row],[80_percent]],"Y", "N")</f>
        <v>N</v>
      </c>
    </row>
    <row r="15096" spans="1:8" x14ac:dyDescent="0.3">
      <c r="A15096">
        <v>26016</v>
      </c>
      <c r="B15096">
        <v>3</v>
      </c>
      <c r="C15096">
        <v>0</v>
      </c>
      <c r="D15096">
        <v>0</v>
      </c>
      <c r="E15096">
        <v>0</v>
      </c>
      <c r="F15096">
        <f>SUM(Table6[total_order_amount])*0.8</f>
        <v>141739319.59199998</v>
      </c>
      <c r="G15096">
        <f>SUM($D$2:D15096)</f>
        <v>177174149.48999995</v>
      </c>
      <c r="H15096" t="str">
        <f>IF(Table6[[#This Row],[Cummelutive_sum]]&lt;=Table6[[#This Row],[80_percent]],"Y", "N")</f>
        <v>N</v>
      </c>
    </row>
    <row r="15097" spans="1:8" x14ac:dyDescent="0.3">
      <c r="A15097">
        <v>106264</v>
      </c>
      <c r="B15097">
        <v>5</v>
      </c>
      <c r="C15097">
        <v>0</v>
      </c>
      <c r="D15097">
        <v>0</v>
      </c>
      <c r="E15097">
        <v>0</v>
      </c>
      <c r="F15097">
        <f>SUM(Table6[total_order_amount])*0.8</f>
        <v>141739319.59199998</v>
      </c>
      <c r="G15097">
        <f>SUM($D$2:D15097)</f>
        <v>177174149.48999995</v>
      </c>
      <c r="H15097" t="str">
        <f>IF(Table6[[#This Row],[Cummelutive_sum]]&lt;=Table6[[#This Row],[80_percent]],"Y", "N")</f>
        <v>N</v>
      </c>
    </row>
    <row r="15098" spans="1:8" x14ac:dyDescent="0.3">
      <c r="A15098">
        <v>89264</v>
      </c>
      <c r="B15098">
        <v>6</v>
      </c>
      <c r="C15098">
        <v>0</v>
      </c>
      <c r="D15098">
        <v>0</v>
      </c>
      <c r="E15098">
        <v>0</v>
      </c>
      <c r="F15098">
        <f>SUM(Table6[total_order_amount])*0.8</f>
        <v>141739319.59199998</v>
      </c>
      <c r="G15098">
        <f>SUM($D$2:D15098)</f>
        <v>177174149.48999995</v>
      </c>
      <c r="H15098" t="str">
        <f>IF(Table6[[#This Row],[Cummelutive_sum]]&lt;=Table6[[#This Row],[80_percent]],"Y", "N")</f>
        <v>N</v>
      </c>
    </row>
    <row r="15099" spans="1:8" x14ac:dyDescent="0.3">
      <c r="A15099">
        <v>54712</v>
      </c>
      <c r="B15099">
        <v>2</v>
      </c>
      <c r="C15099">
        <v>0</v>
      </c>
      <c r="D15099">
        <v>0</v>
      </c>
      <c r="E15099">
        <v>0</v>
      </c>
      <c r="F15099">
        <f>SUM(Table6[total_order_amount])*0.8</f>
        <v>141739319.59199998</v>
      </c>
      <c r="G15099">
        <f>SUM($D$2:D15099)</f>
        <v>177174149.48999995</v>
      </c>
      <c r="H15099" t="str">
        <f>IF(Table6[[#This Row],[Cummelutive_sum]]&lt;=Table6[[#This Row],[80_percent]],"Y", "N")</f>
        <v>N</v>
      </c>
    </row>
    <row r="15100" spans="1:8" x14ac:dyDescent="0.3">
      <c r="A15100">
        <v>97492</v>
      </c>
      <c r="B15100">
        <v>6</v>
      </c>
      <c r="C15100">
        <v>0</v>
      </c>
      <c r="D15100">
        <v>0</v>
      </c>
      <c r="E15100">
        <v>0</v>
      </c>
      <c r="F15100">
        <f>SUM(Table6[total_order_amount])*0.8</f>
        <v>141739319.59199998</v>
      </c>
      <c r="G15100">
        <f>SUM($D$2:D15100)</f>
        <v>177174149.48999995</v>
      </c>
      <c r="H15100" t="str">
        <f>IF(Table6[[#This Row],[Cummelutive_sum]]&lt;=Table6[[#This Row],[80_percent]],"Y", "N")</f>
        <v>N</v>
      </c>
    </row>
    <row r="15101" spans="1:8" x14ac:dyDescent="0.3">
      <c r="A15101">
        <v>66680</v>
      </c>
      <c r="B15101">
        <v>5</v>
      </c>
      <c r="C15101">
        <v>0</v>
      </c>
      <c r="D15101">
        <v>0</v>
      </c>
      <c r="E15101">
        <v>0</v>
      </c>
      <c r="F15101">
        <f>SUM(Table6[total_order_amount])*0.8</f>
        <v>141739319.59199998</v>
      </c>
      <c r="G15101">
        <f>SUM($D$2:D15101)</f>
        <v>177174149.48999995</v>
      </c>
      <c r="H15101" t="str">
        <f>IF(Table6[[#This Row],[Cummelutive_sum]]&lt;=Table6[[#This Row],[80_percent]],"Y", "N")</f>
        <v>N</v>
      </c>
    </row>
    <row r="15102" spans="1:8" x14ac:dyDescent="0.3">
      <c r="A15102">
        <v>222384</v>
      </c>
      <c r="B15102">
        <v>90</v>
      </c>
      <c r="C15102">
        <v>0</v>
      </c>
      <c r="D15102">
        <v>0</v>
      </c>
      <c r="E15102">
        <v>0</v>
      </c>
      <c r="F15102">
        <f>SUM(Table6[total_order_amount])*0.8</f>
        <v>141739319.59199998</v>
      </c>
      <c r="G15102">
        <f>SUM($D$2:D15102)</f>
        <v>177174149.48999995</v>
      </c>
      <c r="H15102" t="str">
        <f>IF(Table6[[#This Row],[Cummelutive_sum]]&lt;=Table6[[#This Row],[80_percent]],"Y", "N")</f>
        <v>N</v>
      </c>
    </row>
    <row r="15103" spans="1:8" x14ac:dyDescent="0.3">
      <c r="A15103">
        <v>174276</v>
      </c>
      <c r="B15103">
        <v>4</v>
      </c>
      <c r="C15103">
        <v>0</v>
      </c>
      <c r="D15103">
        <v>0</v>
      </c>
      <c r="E15103">
        <v>0</v>
      </c>
      <c r="F15103">
        <f>SUM(Table6[total_order_amount])*0.8</f>
        <v>141739319.59199998</v>
      </c>
      <c r="G15103">
        <f>SUM($D$2:D15103)</f>
        <v>177174149.48999995</v>
      </c>
      <c r="H15103" t="str">
        <f>IF(Table6[[#This Row],[Cummelutive_sum]]&lt;=Table6[[#This Row],[80_percent]],"Y", "N")</f>
        <v>N</v>
      </c>
    </row>
    <row r="15104" spans="1:8" x14ac:dyDescent="0.3">
      <c r="A15104">
        <v>160904</v>
      </c>
      <c r="B15104">
        <v>7</v>
      </c>
      <c r="C15104">
        <v>0</v>
      </c>
      <c r="D15104">
        <v>0</v>
      </c>
      <c r="E15104">
        <v>0</v>
      </c>
      <c r="F15104">
        <f>SUM(Table6[total_order_amount])*0.8</f>
        <v>141739319.59199998</v>
      </c>
      <c r="G15104">
        <f>SUM($D$2:D15104)</f>
        <v>177174149.48999995</v>
      </c>
      <c r="H15104" t="str">
        <f>IF(Table6[[#This Row],[Cummelutive_sum]]&lt;=Table6[[#This Row],[80_percent]],"Y", "N")</f>
        <v>N</v>
      </c>
    </row>
    <row r="15105" spans="1:8" x14ac:dyDescent="0.3">
      <c r="A15105">
        <v>166548</v>
      </c>
      <c r="B15105">
        <v>5</v>
      </c>
      <c r="C15105">
        <v>0</v>
      </c>
      <c r="D15105">
        <v>0</v>
      </c>
      <c r="E15105">
        <v>0</v>
      </c>
      <c r="F15105">
        <f>SUM(Table6[total_order_amount])*0.8</f>
        <v>141739319.59199998</v>
      </c>
      <c r="G15105">
        <f>SUM($D$2:D15105)</f>
        <v>177174149.48999995</v>
      </c>
      <c r="H15105" t="str">
        <f>IF(Table6[[#This Row],[Cummelutive_sum]]&lt;=Table6[[#This Row],[80_percent]],"Y", "N")</f>
        <v>N</v>
      </c>
    </row>
    <row r="15106" spans="1:8" x14ac:dyDescent="0.3">
      <c r="A15106">
        <v>215108</v>
      </c>
      <c r="B15106">
        <v>2</v>
      </c>
      <c r="C15106">
        <v>0</v>
      </c>
      <c r="D15106">
        <v>0</v>
      </c>
      <c r="E15106">
        <v>0</v>
      </c>
      <c r="F15106">
        <f>SUM(Table6[total_order_amount])*0.8</f>
        <v>141739319.59199998</v>
      </c>
      <c r="G15106">
        <f>SUM($D$2:D15106)</f>
        <v>177174149.48999995</v>
      </c>
      <c r="H15106" t="str">
        <f>IF(Table6[[#This Row],[Cummelutive_sum]]&lt;=Table6[[#This Row],[80_percent]],"Y", "N")</f>
        <v>N</v>
      </c>
    </row>
    <row r="15107" spans="1:8" x14ac:dyDescent="0.3">
      <c r="A15107">
        <v>59028</v>
      </c>
      <c r="B15107">
        <v>16</v>
      </c>
      <c r="C15107">
        <v>0</v>
      </c>
      <c r="D15107">
        <v>0</v>
      </c>
      <c r="E15107">
        <v>0</v>
      </c>
      <c r="F15107">
        <f>SUM(Table6[total_order_amount])*0.8</f>
        <v>141739319.59199998</v>
      </c>
      <c r="G15107">
        <f>SUM($D$2:D15107)</f>
        <v>177174149.48999995</v>
      </c>
      <c r="H15107" t="str">
        <f>IF(Table6[[#This Row],[Cummelutive_sum]]&lt;=Table6[[#This Row],[80_percent]],"Y", "N")</f>
        <v>N</v>
      </c>
    </row>
    <row r="15108" spans="1:8" x14ac:dyDescent="0.3">
      <c r="A15108">
        <v>222256</v>
      </c>
      <c r="B15108">
        <v>18</v>
      </c>
      <c r="C15108">
        <v>0</v>
      </c>
      <c r="D15108">
        <v>0</v>
      </c>
      <c r="E15108">
        <v>0</v>
      </c>
      <c r="F15108">
        <f>SUM(Table6[total_order_amount])*0.8</f>
        <v>141739319.59199998</v>
      </c>
      <c r="G15108">
        <f>SUM($D$2:D15108)</f>
        <v>177174149.48999995</v>
      </c>
      <c r="H15108" t="str">
        <f>IF(Table6[[#This Row],[Cummelutive_sum]]&lt;=Table6[[#This Row],[80_percent]],"Y", "N")</f>
        <v>N</v>
      </c>
    </row>
    <row r="15109" spans="1:8" x14ac:dyDescent="0.3">
      <c r="A15109">
        <v>82388</v>
      </c>
      <c r="B15109">
        <v>3</v>
      </c>
      <c r="C15109">
        <v>0</v>
      </c>
      <c r="D15109">
        <v>0</v>
      </c>
      <c r="E15109">
        <v>0</v>
      </c>
      <c r="F15109">
        <f>SUM(Table6[total_order_amount])*0.8</f>
        <v>141739319.59199998</v>
      </c>
      <c r="G15109">
        <f>SUM($D$2:D15109)</f>
        <v>177174149.48999995</v>
      </c>
      <c r="H15109" t="str">
        <f>IF(Table6[[#This Row],[Cummelutive_sum]]&lt;=Table6[[#This Row],[80_percent]],"Y", "N")</f>
        <v>N</v>
      </c>
    </row>
    <row r="15110" spans="1:8" x14ac:dyDescent="0.3">
      <c r="A15110">
        <v>222112</v>
      </c>
      <c r="B15110">
        <v>35</v>
      </c>
      <c r="C15110">
        <v>0</v>
      </c>
      <c r="D15110">
        <v>0</v>
      </c>
      <c r="E15110">
        <v>0</v>
      </c>
      <c r="F15110">
        <f>SUM(Table6[total_order_amount])*0.8</f>
        <v>141739319.59199998</v>
      </c>
      <c r="G15110">
        <f>SUM($D$2:D15110)</f>
        <v>177174149.48999995</v>
      </c>
      <c r="H15110" t="str">
        <f>IF(Table6[[#This Row],[Cummelutive_sum]]&lt;=Table6[[#This Row],[80_percent]],"Y", "N")</f>
        <v>N</v>
      </c>
    </row>
    <row r="15111" spans="1:8" x14ac:dyDescent="0.3">
      <c r="A15111">
        <v>176316</v>
      </c>
      <c r="B15111">
        <v>3</v>
      </c>
      <c r="C15111">
        <v>0</v>
      </c>
      <c r="D15111">
        <v>0</v>
      </c>
      <c r="E15111">
        <v>0</v>
      </c>
      <c r="F15111">
        <f>SUM(Table6[total_order_amount])*0.8</f>
        <v>141739319.59199998</v>
      </c>
      <c r="G15111">
        <f>SUM($D$2:D15111)</f>
        <v>177174149.48999995</v>
      </c>
      <c r="H15111" t="str">
        <f>IF(Table6[[#This Row],[Cummelutive_sum]]&lt;=Table6[[#This Row],[80_percent]],"Y", "N")</f>
        <v>N</v>
      </c>
    </row>
    <row r="15112" spans="1:8" x14ac:dyDescent="0.3">
      <c r="A15112">
        <v>221984</v>
      </c>
      <c r="B15112">
        <v>2</v>
      </c>
      <c r="C15112">
        <v>0</v>
      </c>
      <c r="D15112">
        <v>0</v>
      </c>
      <c r="E15112">
        <v>0</v>
      </c>
      <c r="F15112">
        <f>SUM(Table6[total_order_amount])*0.8</f>
        <v>141739319.59199998</v>
      </c>
      <c r="G15112">
        <f>SUM($D$2:D15112)</f>
        <v>177174149.48999995</v>
      </c>
      <c r="H15112" t="str">
        <f>IF(Table6[[#This Row],[Cummelutive_sum]]&lt;=Table6[[#This Row],[80_percent]],"Y", "N")</f>
        <v>N</v>
      </c>
    </row>
    <row r="15113" spans="1:8" x14ac:dyDescent="0.3">
      <c r="A15113">
        <v>211920</v>
      </c>
      <c r="B15113">
        <v>1</v>
      </c>
      <c r="C15113">
        <v>0</v>
      </c>
      <c r="D15113">
        <v>0</v>
      </c>
      <c r="E15113">
        <v>0</v>
      </c>
      <c r="F15113">
        <f>SUM(Table6[total_order_amount])*0.8</f>
        <v>141739319.59199998</v>
      </c>
      <c r="G15113">
        <f>SUM($D$2:D15113)</f>
        <v>177174149.48999995</v>
      </c>
      <c r="H15113" t="str">
        <f>IF(Table6[[#This Row],[Cummelutive_sum]]&lt;=Table6[[#This Row],[80_percent]],"Y", "N")</f>
        <v>N</v>
      </c>
    </row>
    <row r="15114" spans="1:8" x14ac:dyDescent="0.3">
      <c r="A15114">
        <v>128132</v>
      </c>
      <c r="B15114">
        <v>1</v>
      </c>
      <c r="C15114">
        <v>0</v>
      </c>
      <c r="D15114">
        <v>0</v>
      </c>
      <c r="E15114">
        <v>0</v>
      </c>
      <c r="F15114">
        <f>SUM(Table6[total_order_amount])*0.8</f>
        <v>141739319.59199998</v>
      </c>
      <c r="G15114">
        <f>SUM($D$2:D15114)</f>
        <v>177174149.48999995</v>
      </c>
      <c r="H15114" t="str">
        <f>IF(Table6[[#This Row],[Cummelutive_sum]]&lt;=Table6[[#This Row],[80_percent]],"Y", "N")</f>
        <v>N</v>
      </c>
    </row>
    <row r="15115" spans="1:8" x14ac:dyDescent="0.3">
      <c r="A15115">
        <v>154384</v>
      </c>
      <c r="B15115">
        <v>5</v>
      </c>
      <c r="C15115">
        <v>0</v>
      </c>
      <c r="D15115">
        <v>0</v>
      </c>
      <c r="E15115">
        <v>0</v>
      </c>
      <c r="F15115">
        <f>SUM(Table6[total_order_amount])*0.8</f>
        <v>141739319.59199998</v>
      </c>
      <c r="G15115">
        <f>SUM($D$2:D15115)</f>
        <v>177174149.48999995</v>
      </c>
      <c r="H15115" t="str">
        <f>IF(Table6[[#This Row],[Cummelutive_sum]]&lt;=Table6[[#This Row],[80_percent]],"Y", "N")</f>
        <v>N</v>
      </c>
    </row>
    <row r="15116" spans="1:8" x14ac:dyDescent="0.3">
      <c r="A15116">
        <v>208316</v>
      </c>
      <c r="B15116">
        <v>1</v>
      </c>
      <c r="C15116">
        <v>0</v>
      </c>
      <c r="D15116">
        <v>0</v>
      </c>
      <c r="E15116">
        <v>0</v>
      </c>
      <c r="F15116">
        <f>SUM(Table6[total_order_amount])*0.8</f>
        <v>141739319.59199998</v>
      </c>
      <c r="G15116">
        <f>SUM($D$2:D15116)</f>
        <v>177174149.48999995</v>
      </c>
      <c r="H15116" t="str">
        <f>IF(Table6[[#This Row],[Cummelutive_sum]]&lt;=Table6[[#This Row],[80_percent]],"Y", "N")</f>
        <v>N</v>
      </c>
    </row>
    <row r="15117" spans="1:8" x14ac:dyDescent="0.3">
      <c r="A15117">
        <v>221636</v>
      </c>
      <c r="B15117">
        <v>18</v>
      </c>
      <c r="C15117">
        <v>0</v>
      </c>
      <c r="D15117">
        <v>0</v>
      </c>
      <c r="E15117">
        <v>0</v>
      </c>
      <c r="F15117">
        <f>SUM(Table6[total_order_amount])*0.8</f>
        <v>141739319.59199998</v>
      </c>
      <c r="G15117">
        <f>SUM($D$2:D15117)</f>
        <v>177174149.48999995</v>
      </c>
      <c r="H15117" t="str">
        <f>IF(Table6[[#This Row],[Cummelutive_sum]]&lt;=Table6[[#This Row],[80_percent]],"Y", "N")</f>
        <v>N</v>
      </c>
    </row>
    <row r="15118" spans="1:8" x14ac:dyDescent="0.3">
      <c r="A15118">
        <v>32172</v>
      </c>
      <c r="B15118">
        <v>3</v>
      </c>
      <c r="C15118">
        <v>0</v>
      </c>
      <c r="D15118">
        <v>0</v>
      </c>
      <c r="E15118">
        <v>0</v>
      </c>
      <c r="F15118">
        <f>SUM(Table6[total_order_amount])*0.8</f>
        <v>141739319.59199998</v>
      </c>
      <c r="G15118">
        <f>SUM($D$2:D15118)</f>
        <v>177174149.48999995</v>
      </c>
      <c r="H15118" t="str">
        <f>IF(Table6[[#This Row],[Cummelutive_sum]]&lt;=Table6[[#This Row],[80_percent]],"Y", "N")</f>
        <v>N</v>
      </c>
    </row>
    <row r="15119" spans="1:8" x14ac:dyDescent="0.3">
      <c r="A15119">
        <v>179300</v>
      </c>
      <c r="B15119">
        <v>16</v>
      </c>
      <c r="C15119">
        <v>0</v>
      </c>
      <c r="D15119">
        <v>0</v>
      </c>
      <c r="E15119">
        <v>0</v>
      </c>
      <c r="F15119">
        <f>SUM(Table6[total_order_amount])*0.8</f>
        <v>141739319.59199998</v>
      </c>
      <c r="G15119">
        <f>SUM($D$2:D15119)</f>
        <v>177174149.48999995</v>
      </c>
      <c r="H15119" t="str">
        <f>IF(Table6[[#This Row],[Cummelutive_sum]]&lt;=Table6[[#This Row],[80_percent]],"Y", "N")</f>
        <v>N</v>
      </c>
    </row>
    <row r="15120" spans="1:8" x14ac:dyDescent="0.3">
      <c r="A15120">
        <v>207940</v>
      </c>
      <c r="B15120">
        <v>3</v>
      </c>
      <c r="C15120">
        <v>0</v>
      </c>
      <c r="D15120">
        <v>0</v>
      </c>
      <c r="E15120">
        <v>0</v>
      </c>
      <c r="F15120">
        <f>SUM(Table6[total_order_amount])*0.8</f>
        <v>141739319.59199998</v>
      </c>
      <c r="G15120">
        <f>SUM($D$2:D15120)</f>
        <v>177174149.48999995</v>
      </c>
      <c r="H15120" t="str">
        <f>IF(Table6[[#This Row],[Cummelutive_sum]]&lt;=Table6[[#This Row],[80_percent]],"Y", "N")</f>
        <v>N</v>
      </c>
    </row>
    <row r="15121" spans="1:8" x14ac:dyDescent="0.3">
      <c r="A15121">
        <v>212192</v>
      </c>
      <c r="B15121">
        <v>8</v>
      </c>
      <c r="C15121">
        <v>0</v>
      </c>
      <c r="D15121">
        <v>0</v>
      </c>
      <c r="E15121">
        <v>0</v>
      </c>
      <c r="F15121">
        <f>SUM(Table6[total_order_amount])*0.8</f>
        <v>141739319.59199998</v>
      </c>
      <c r="G15121">
        <f>SUM($D$2:D15121)</f>
        <v>177174149.48999995</v>
      </c>
      <c r="H15121" t="str">
        <f>IF(Table6[[#This Row],[Cummelutive_sum]]&lt;=Table6[[#This Row],[80_percent]],"Y", "N")</f>
        <v>N</v>
      </c>
    </row>
    <row r="15122" spans="1:8" x14ac:dyDescent="0.3">
      <c r="A15122">
        <v>118408</v>
      </c>
      <c r="B15122">
        <v>6</v>
      </c>
      <c r="C15122">
        <v>0</v>
      </c>
      <c r="D15122">
        <v>0</v>
      </c>
      <c r="E15122">
        <v>0</v>
      </c>
      <c r="F15122">
        <f>SUM(Table6[total_order_amount])*0.8</f>
        <v>141739319.59199998</v>
      </c>
      <c r="G15122">
        <f>SUM($D$2:D15122)</f>
        <v>177174149.48999995</v>
      </c>
      <c r="H15122" t="str">
        <f>IF(Table6[[#This Row],[Cummelutive_sum]]&lt;=Table6[[#This Row],[80_percent]],"Y", "N")</f>
        <v>N</v>
      </c>
    </row>
    <row r="15123" spans="1:8" x14ac:dyDescent="0.3">
      <c r="A15123">
        <v>221440</v>
      </c>
      <c r="B15123">
        <v>2</v>
      </c>
      <c r="C15123">
        <v>0</v>
      </c>
      <c r="D15123">
        <v>0</v>
      </c>
      <c r="E15123">
        <v>0</v>
      </c>
      <c r="F15123">
        <f>SUM(Table6[total_order_amount])*0.8</f>
        <v>141739319.59199998</v>
      </c>
      <c r="G15123">
        <f>SUM($D$2:D15123)</f>
        <v>177174149.48999995</v>
      </c>
      <c r="H15123" t="str">
        <f>IF(Table6[[#This Row],[Cummelutive_sum]]&lt;=Table6[[#This Row],[80_percent]],"Y", "N")</f>
        <v>N</v>
      </c>
    </row>
    <row r="15124" spans="1:8" x14ac:dyDescent="0.3">
      <c r="A15124">
        <v>213484</v>
      </c>
      <c r="B15124">
        <v>1</v>
      </c>
      <c r="C15124">
        <v>0</v>
      </c>
      <c r="D15124">
        <v>0</v>
      </c>
      <c r="E15124">
        <v>0</v>
      </c>
      <c r="F15124">
        <f>SUM(Table6[total_order_amount])*0.8</f>
        <v>141739319.59199998</v>
      </c>
      <c r="G15124">
        <f>SUM($D$2:D15124)</f>
        <v>177174149.48999995</v>
      </c>
      <c r="H15124" t="str">
        <f>IF(Table6[[#This Row],[Cummelutive_sum]]&lt;=Table6[[#This Row],[80_percent]],"Y", "N")</f>
        <v>N</v>
      </c>
    </row>
    <row r="15125" spans="1:8" x14ac:dyDescent="0.3">
      <c r="A15125">
        <v>189544</v>
      </c>
      <c r="B15125">
        <v>8</v>
      </c>
      <c r="C15125">
        <v>0</v>
      </c>
      <c r="D15125">
        <v>0</v>
      </c>
      <c r="E15125">
        <v>0</v>
      </c>
      <c r="F15125">
        <f>SUM(Table6[total_order_amount])*0.8</f>
        <v>141739319.59199998</v>
      </c>
      <c r="G15125">
        <f>SUM($D$2:D15125)</f>
        <v>177174149.48999995</v>
      </c>
      <c r="H15125" t="str">
        <f>IF(Table6[[#This Row],[Cummelutive_sum]]&lt;=Table6[[#This Row],[80_percent]],"Y", "N")</f>
        <v>N</v>
      </c>
    </row>
    <row r="15126" spans="1:8" x14ac:dyDescent="0.3">
      <c r="A15126">
        <v>167740</v>
      </c>
      <c r="B15126">
        <v>33</v>
      </c>
      <c r="C15126">
        <v>0</v>
      </c>
      <c r="D15126">
        <v>0</v>
      </c>
      <c r="E15126">
        <v>0</v>
      </c>
      <c r="F15126">
        <f>SUM(Table6[total_order_amount])*0.8</f>
        <v>141739319.59199998</v>
      </c>
      <c r="G15126">
        <f>SUM($D$2:D15126)</f>
        <v>177174149.48999995</v>
      </c>
      <c r="H15126" t="str">
        <f>IF(Table6[[#This Row],[Cummelutive_sum]]&lt;=Table6[[#This Row],[80_percent]],"Y", "N")</f>
        <v>N</v>
      </c>
    </row>
    <row r="15127" spans="1:8" x14ac:dyDescent="0.3">
      <c r="A15127">
        <v>197364</v>
      </c>
      <c r="B15127">
        <v>1</v>
      </c>
      <c r="C15127">
        <v>0</v>
      </c>
      <c r="D15127">
        <v>0</v>
      </c>
      <c r="E15127">
        <v>0</v>
      </c>
      <c r="F15127">
        <f>SUM(Table6[total_order_amount])*0.8</f>
        <v>141739319.59199998</v>
      </c>
      <c r="G15127">
        <f>SUM($D$2:D15127)</f>
        <v>177174149.48999995</v>
      </c>
      <c r="H15127" t="str">
        <f>IF(Table6[[#This Row],[Cummelutive_sum]]&lt;=Table6[[#This Row],[80_percent]],"Y", "N")</f>
        <v>N</v>
      </c>
    </row>
    <row r="15128" spans="1:8" x14ac:dyDescent="0.3">
      <c r="A15128">
        <v>212692</v>
      </c>
      <c r="B15128">
        <v>4</v>
      </c>
      <c r="C15128">
        <v>0</v>
      </c>
      <c r="D15128">
        <v>0</v>
      </c>
      <c r="E15128">
        <v>0</v>
      </c>
      <c r="F15128">
        <f>SUM(Table6[total_order_amount])*0.8</f>
        <v>141739319.59199998</v>
      </c>
      <c r="G15128">
        <f>SUM($D$2:D15128)</f>
        <v>177174149.48999995</v>
      </c>
      <c r="H15128" t="str">
        <f>IF(Table6[[#This Row],[Cummelutive_sum]]&lt;=Table6[[#This Row],[80_percent]],"Y", "N")</f>
        <v>N</v>
      </c>
    </row>
    <row r="15129" spans="1:8" x14ac:dyDescent="0.3">
      <c r="A15129">
        <v>95888</v>
      </c>
      <c r="B15129">
        <v>7</v>
      </c>
      <c r="C15129">
        <v>0</v>
      </c>
      <c r="D15129">
        <v>0</v>
      </c>
      <c r="E15129">
        <v>0</v>
      </c>
      <c r="F15129">
        <f>SUM(Table6[total_order_amount])*0.8</f>
        <v>141739319.59199998</v>
      </c>
      <c r="G15129">
        <f>SUM($D$2:D15129)</f>
        <v>177174149.48999995</v>
      </c>
      <c r="H15129" t="str">
        <f>IF(Table6[[#This Row],[Cummelutive_sum]]&lt;=Table6[[#This Row],[80_percent]],"Y", "N")</f>
        <v>N</v>
      </c>
    </row>
    <row r="15130" spans="1:8" x14ac:dyDescent="0.3">
      <c r="A15130">
        <v>58116</v>
      </c>
      <c r="B15130">
        <v>8</v>
      </c>
      <c r="C15130">
        <v>0</v>
      </c>
      <c r="D15130">
        <v>0</v>
      </c>
      <c r="E15130">
        <v>0</v>
      </c>
      <c r="F15130">
        <f>SUM(Table6[total_order_amount])*0.8</f>
        <v>141739319.59199998</v>
      </c>
      <c r="G15130">
        <f>SUM($D$2:D15130)</f>
        <v>177174149.48999995</v>
      </c>
      <c r="H15130" t="str">
        <f>IF(Table6[[#This Row],[Cummelutive_sum]]&lt;=Table6[[#This Row],[80_percent]],"Y", "N")</f>
        <v>N</v>
      </c>
    </row>
    <row r="15131" spans="1:8" x14ac:dyDescent="0.3">
      <c r="A15131">
        <v>216612</v>
      </c>
      <c r="B15131">
        <v>11</v>
      </c>
      <c r="C15131">
        <v>0</v>
      </c>
      <c r="D15131">
        <v>0</v>
      </c>
      <c r="E15131">
        <v>0</v>
      </c>
      <c r="F15131">
        <f>SUM(Table6[total_order_amount])*0.8</f>
        <v>141739319.59199998</v>
      </c>
      <c r="G15131">
        <f>SUM($D$2:D15131)</f>
        <v>177174149.48999995</v>
      </c>
      <c r="H15131" t="str">
        <f>IF(Table6[[#This Row],[Cummelutive_sum]]&lt;=Table6[[#This Row],[80_percent]],"Y", "N")</f>
        <v>N</v>
      </c>
    </row>
    <row r="15132" spans="1:8" x14ac:dyDescent="0.3">
      <c r="A15132">
        <v>156552</v>
      </c>
      <c r="B15132">
        <v>2</v>
      </c>
      <c r="C15132">
        <v>0</v>
      </c>
      <c r="D15132">
        <v>0</v>
      </c>
      <c r="E15132">
        <v>0</v>
      </c>
      <c r="F15132">
        <f>SUM(Table6[total_order_amount])*0.8</f>
        <v>141739319.59199998</v>
      </c>
      <c r="G15132">
        <f>SUM($D$2:D15132)</f>
        <v>177174149.48999995</v>
      </c>
      <c r="H15132" t="str">
        <f>IF(Table6[[#This Row],[Cummelutive_sum]]&lt;=Table6[[#This Row],[80_percent]],"Y", "N")</f>
        <v>N</v>
      </c>
    </row>
    <row r="15133" spans="1:8" x14ac:dyDescent="0.3">
      <c r="A15133">
        <v>28160</v>
      </c>
      <c r="B15133">
        <v>6</v>
      </c>
      <c r="C15133">
        <v>0</v>
      </c>
      <c r="D15133">
        <v>0</v>
      </c>
      <c r="E15133">
        <v>0</v>
      </c>
      <c r="F15133">
        <f>SUM(Table6[total_order_amount])*0.8</f>
        <v>141739319.59199998</v>
      </c>
      <c r="G15133">
        <f>SUM($D$2:D15133)</f>
        <v>177174149.48999995</v>
      </c>
      <c r="H15133" t="str">
        <f>IF(Table6[[#This Row],[Cummelutive_sum]]&lt;=Table6[[#This Row],[80_percent]],"Y", "N")</f>
        <v>N</v>
      </c>
    </row>
    <row r="15134" spans="1:8" x14ac:dyDescent="0.3">
      <c r="A15134">
        <v>167984</v>
      </c>
      <c r="B15134">
        <v>2</v>
      </c>
      <c r="C15134">
        <v>0</v>
      </c>
      <c r="D15134">
        <v>0</v>
      </c>
      <c r="E15134">
        <v>0</v>
      </c>
      <c r="F15134">
        <f>SUM(Table6[total_order_amount])*0.8</f>
        <v>141739319.59199998</v>
      </c>
      <c r="G15134">
        <f>SUM($D$2:D15134)</f>
        <v>177174149.48999995</v>
      </c>
      <c r="H15134" t="str">
        <f>IF(Table6[[#This Row],[Cummelutive_sum]]&lt;=Table6[[#This Row],[80_percent]],"Y", "N")</f>
        <v>N</v>
      </c>
    </row>
    <row r="15135" spans="1:8" x14ac:dyDescent="0.3">
      <c r="A15135">
        <v>152072</v>
      </c>
      <c r="B15135">
        <v>7</v>
      </c>
      <c r="C15135">
        <v>0</v>
      </c>
      <c r="D15135">
        <v>0</v>
      </c>
      <c r="E15135">
        <v>0</v>
      </c>
      <c r="F15135">
        <f>SUM(Table6[total_order_amount])*0.8</f>
        <v>141739319.59199998</v>
      </c>
      <c r="G15135">
        <f>SUM($D$2:D15135)</f>
        <v>177174149.48999995</v>
      </c>
      <c r="H15135" t="str">
        <f>IF(Table6[[#This Row],[Cummelutive_sum]]&lt;=Table6[[#This Row],[80_percent]],"Y", "N")</f>
        <v>N</v>
      </c>
    </row>
    <row r="15136" spans="1:8" x14ac:dyDescent="0.3">
      <c r="A15136">
        <v>206468</v>
      </c>
      <c r="B15136">
        <v>4</v>
      </c>
      <c r="C15136">
        <v>0</v>
      </c>
      <c r="D15136">
        <v>0</v>
      </c>
      <c r="E15136">
        <v>0</v>
      </c>
      <c r="F15136">
        <f>SUM(Table6[total_order_amount])*0.8</f>
        <v>141739319.59199998</v>
      </c>
      <c r="G15136">
        <f>SUM($D$2:D15136)</f>
        <v>177174149.48999995</v>
      </c>
      <c r="H15136" t="str">
        <f>IF(Table6[[#This Row],[Cummelutive_sum]]&lt;=Table6[[#This Row],[80_percent]],"Y", "N")</f>
        <v>N</v>
      </c>
    </row>
    <row r="15137" spans="1:8" x14ac:dyDescent="0.3">
      <c r="A15137">
        <v>221024</v>
      </c>
      <c r="B15137">
        <v>20</v>
      </c>
      <c r="C15137">
        <v>0</v>
      </c>
      <c r="D15137">
        <v>0</v>
      </c>
      <c r="E15137">
        <v>0</v>
      </c>
      <c r="F15137">
        <f>SUM(Table6[total_order_amount])*0.8</f>
        <v>141739319.59199998</v>
      </c>
      <c r="G15137">
        <f>SUM($D$2:D15137)</f>
        <v>177174149.48999995</v>
      </c>
      <c r="H15137" t="str">
        <f>IF(Table6[[#This Row],[Cummelutive_sum]]&lt;=Table6[[#This Row],[80_percent]],"Y", "N")</f>
        <v>N</v>
      </c>
    </row>
    <row r="15138" spans="1:8" x14ac:dyDescent="0.3">
      <c r="A15138">
        <v>39032</v>
      </c>
      <c r="B15138">
        <v>24</v>
      </c>
      <c r="C15138">
        <v>0</v>
      </c>
      <c r="D15138">
        <v>0</v>
      </c>
      <c r="E15138">
        <v>0</v>
      </c>
      <c r="F15138">
        <f>SUM(Table6[total_order_amount])*0.8</f>
        <v>141739319.59199998</v>
      </c>
      <c r="G15138">
        <f>SUM($D$2:D15138)</f>
        <v>177174149.48999995</v>
      </c>
      <c r="H15138" t="str">
        <f>IF(Table6[[#This Row],[Cummelutive_sum]]&lt;=Table6[[#This Row],[80_percent]],"Y", "N")</f>
        <v>N</v>
      </c>
    </row>
    <row r="15139" spans="1:8" x14ac:dyDescent="0.3">
      <c r="A15139">
        <v>220964</v>
      </c>
      <c r="B15139">
        <v>33</v>
      </c>
      <c r="C15139">
        <v>0</v>
      </c>
      <c r="D15139">
        <v>0</v>
      </c>
      <c r="E15139">
        <v>0</v>
      </c>
      <c r="F15139">
        <f>SUM(Table6[total_order_amount])*0.8</f>
        <v>141739319.59199998</v>
      </c>
      <c r="G15139">
        <f>SUM($D$2:D15139)</f>
        <v>177174149.48999995</v>
      </c>
      <c r="H15139" t="str">
        <f>IF(Table6[[#This Row],[Cummelutive_sum]]&lt;=Table6[[#This Row],[80_percent]],"Y", "N")</f>
        <v>N</v>
      </c>
    </row>
    <row r="15140" spans="1:8" x14ac:dyDescent="0.3">
      <c r="A15140">
        <v>200212</v>
      </c>
      <c r="B15140">
        <v>24</v>
      </c>
      <c r="C15140">
        <v>0</v>
      </c>
      <c r="D15140">
        <v>0</v>
      </c>
      <c r="E15140">
        <v>0</v>
      </c>
      <c r="F15140">
        <f>SUM(Table6[total_order_amount])*0.8</f>
        <v>141739319.59199998</v>
      </c>
      <c r="G15140">
        <f>SUM($D$2:D15140)</f>
        <v>177174149.48999995</v>
      </c>
      <c r="H15140" t="str">
        <f>IF(Table6[[#This Row],[Cummelutive_sum]]&lt;=Table6[[#This Row],[80_percent]],"Y", "N")</f>
        <v>N</v>
      </c>
    </row>
    <row r="15141" spans="1:8" x14ac:dyDescent="0.3">
      <c r="A15141">
        <v>219128</v>
      </c>
      <c r="B15141">
        <v>9</v>
      </c>
      <c r="C15141">
        <v>0</v>
      </c>
      <c r="D15141">
        <v>0</v>
      </c>
      <c r="E15141">
        <v>0</v>
      </c>
      <c r="F15141">
        <f>SUM(Table6[total_order_amount])*0.8</f>
        <v>141739319.59199998</v>
      </c>
      <c r="G15141">
        <f>SUM($D$2:D15141)</f>
        <v>177174149.48999995</v>
      </c>
      <c r="H15141" t="str">
        <f>IF(Table6[[#This Row],[Cummelutive_sum]]&lt;=Table6[[#This Row],[80_percent]],"Y", "N")</f>
        <v>N</v>
      </c>
    </row>
    <row r="15142" spans="1:8" x14ac:dyDescent="0.3">
      <c r="A15142">
        <v>214468</v>
      </c>
      <c r="B15142">
        <v>20</v>
      </c>
      <c r="C15142">
        <v>0</v>
      </c>
      <c r="D15142">
        <v>0</v>
      </c>
      <c r="E15142">
        <v>0</v>
      </c>
      <c r="F15142">
        <f>SUM(Table6[total_order_amount])*0.8</f>
        <v>141739319.59199998</v>
      </c>
      <c r="G15142">
        <f>SUM($D$2:D15142)</f>
        <v>177174149.48999995</v>
      </c>
      <c r="H15142" t="str">
        <f>IF(Table6[[#This Row],[Cummelutive_sum]]&lt;=Table6[[#This Row],[80_percent]],"Y", "N")</f>
        <v>N</v>
      </c>
    </row>
    <row r="15143" spans="1:8" x14ac:dyDescent="0.3">
      <c r="A15143">
        <v>154316</v>
      </c>
      <c r="B15143">
        <v>19</v>
      </c>
      <c r="C15143">
        <v>0</v>
      </c>
      <c r="D15143">
        <v>0</v>
      </c>
      <c r="E15143">
        <v>0</v>
      </c>
      <c r="F15143">
        <f>SUM(Table6[total_order_amount])*0.8</f>
        <v>141739319.59199998</v>
      </c>
      <c r="G15143">
        <f>SUM($D$2:D15143)</f>
        <v>177174149.48999995</v>
      </c>
      <c r="H15143" t="str">
        <f>IF(Table6[[#This Row],[Cummelutive_sum]]&lt;=Table6[[#This Row],[80_percent]],"Y", "N")</f>
        <v>N</v>
      </c>
    </row>
    <row r="15144" spans="1:8" x14ac:dyDescent="0.3">
      <c r="A15144">
        <v>59784</v>
      </c>
      <c r="B15144">
        <v>21</v>
      </c>
      <c r="C15144">
        <v>0</v>
      </c>
      <c r="D15144">
        <v>0</v>
      </c>
      <c r="E15144">
        <v>0</v>
      </c>
      <c r="F15144">
        <f>SUM(Table6[total_order_amount])*0.8</f>
        <v>141739319.59199998</v>
      </c>
      <c r="G15144">
        <f>SUM($D$2:D15144)</f>
        <v>177174149.48999995</v>
      </c>
      <c r="H15144" t="str">
        <f>IF(Table6[[#This Row],[Cummelutive_sum]]&lt;=Table6[[#This Row],[80_percent]],"Y", "N")</f>
        <v>N</v>
      </c>
    </row>
    <row r="15145" spans="1:8" x14ac:dyDescent="0.3">
      <c r="A15145">
        <v>217904</v>
      </c>
      <c r="B15145">
        <v>24</v>
      </c>
      <c r="C15145">
        <v>0</v>
      </c>
      <c r="D15145">
        <v>0</v>
      </c>
      <c r="E15145">
        <v>0</v>
      </c>
      <c r="F15145">
        <f>SUM(Table6[total_order_amount])*0.8</f>
        <v>141739319.59199998</v>
      </c>
      <c r="G15145">
        <f>SUM($D$2:D15145)</f>
        <v>177174149.48999995</v>
      </c>
      <c r="H15145" t="str">
        <f>IF(Table6[[#This Row],[Cummelutive_sum]]&lt;=Table6[[#This Row],[80_percent]],"Y", "N")</f>
        <v>N</v>
      </c>
    </row>
    <row r="15146" spans="1:8" x14ac:dyDescent="0.3">
      <c r="A15146">
        <v>153364</v>
      </c>
      <c r="B15146">
        <v>21</v>
      </c>
      <c r="C15146">
        <v>0</v>
      </c>
      <c r="D15146">
        <v>0</v>
      </c>
      <c r="E15146">
        <v>0</v>
      </c>
      <c r="F15146">
        <f>SUM(Table6[total_order_amount])*0.8</f>
        <v>141739319.59199998</v>
      </c>
      <c r="G15146">
        <f>SUM($D$2:D15146)</f>
        <v>177174149.48999995</v>
      </c>
      <c r="H15146" t="str">
        <f>IF(Table6[[#This Row],[Cummelutive_sum]]&lt;=Table6[[#This Row],[80_percent]],"Y", "N")</f>
        <v>N</v>
      </c>
    </row>
    <row r="15147" spans="1:8" x14ac:dyDescent="0.3">
      <c r="A15147">
        <v>220692</v>
      </c>
      <c r="B15147">
        <v>7</v>
      </c>
      <c r="C15147">
        <v>0</v>
      </c>
      <c r="D15147">
        <v>0</v>
      </c>
      <c r="E15147">
        <v>0</v>
      </c>
      <c r="F15147">
        <f>SUM(Table6[total_order_amount])*0.8</f>
        <v>141739319.59199998</v>
      </c>
      <c r="G15147">
        <f>SUM($D$2:D15147)</f>
        <v>177174149.48999995</v>
      </c>
      <c r="H15147" t="str">
        <f>IF(Table6[[#This Row],[Cummelutive_sum]]&lt;=Table6[[#This Row],[80_percent]],"Y", "N")</f>
        <v>N</v>
      </c>
    </row>
    <row r="15148" spans="1:8" x14ac:dyDescent="0.3">
      <c r="A15148">
        <v>32240</v>
      </c>
      <c r="B15148">
        <v>18</v>
      </c>
      <c r="C15148">
        <v>0</v>
      </c>
      <c r="D15148">
        <v>0</v>
      </c>
      <c r="E15148">
        <v>0</v>
      </c>
      <c r="F15148">
        <f>SUM(Table6[total_order_amount])*0.8</f>
        <v>141739319.59199998</v>
      </c>
      <c r="G15148">
        <f>SUM($D$2:D15148)</f>
        <v>177174149.48999995</v>
      </c>
      <c r="H15148" t="str">
        <f>IF(Table6[[#This Row],[Cummelutive_sum]]&lt;=Table6[[#This Row],[80_percent]],"Y", "N")</f>
        <v>N</v>
      </c>
    </row>
    <row r="15149" spans="1:8" x14ac:dyDescent="0.3">
      <c r="A15149">
        <v>122216</v>
      </c>
      <c r="B15149">
        <v>2</v>
      </c>
      <c r="C15149">
        <v>0</v>
      </c>
      <c r="D15149">
        <v>0</v>
      </c>
      <c r="E15149">
        <v>0</v>
      </c>
      <c r="F15149">
        <f>SUM(Table6[total_order_amount])*0.8</f>
        <v>141739319.59199998</v>
      </c>
      <c r="G15149">
        <f>SUM($D$2:D15149)</f>
        <v>177174149.48999995</v>
      </c>
      <c r="H15149" t="str">
        <f>IF(Table6[[#This Row],[Cummelutive_sum]]&lt;=Table6[[#This Row],[80_percent]],"Y", "N")</f>
        <v>N</v>
      </c>
    </row>
    <row r="15150" spans="1:8" x14ac:dyDescent="0.3">
      <c r="A15150">
        <v>37716</v>
      </c>
      <c r="B15150">
        <v>1</v>
      </c>
      <c r="C15150">
        <v>0</v>
      </c>
      <c r="D15150">
        <v>0</v>
      </c>
      <c r="E15150">
        <v>0</v>
      </c>
      <c r="F15150">
        <f>SUM(Table6[total_order_amount])*0.8</f>
        <v>141739319.59199998</v>
      </c>
      <c r="G15150">
        <f>SUM($D$2:D15150)</f>
        <v>177174149.48999995</v>
      </c>
      <c r="H15150" t="str">
        <f>IF(Table6[[#This Row],[Cummelutive_sum]]&lt;=Table6[[#This Row],[80_percent]],"Y", "N")</f>
        <v>N</v>
      </c>
    </row>
    <row r="15151" spans="1:8" x14ac:dyDescent="0.3">
      <c r="A15151">
        <v>160776</v>
      </c>
      <c r="B15151">
        <v>31</v>
      </c>
      <c r="C15151">
        <v>0</v>
      </c>
      <c r="D15151">
        <v>0</v>
      </c>
      <c r="E15151">
        <v>0</v>
      </c>
      <c r="F15151">
        <f>SUM(Table6[total_order_amount])*0.8</f>
        <v>141739319.59199998</v>
      </c>
      <c r="G15151">
        <f>SUM($D$2:D15151)</f>
        <v>177174149.48999995</v>
      </c>
      <c r="H15151" t="str">
        <f>IF(Table6[[#This Row],[Cummelutive_sum]]&lt;=Table6[[#This Row],[80_percent]],"Y", "N")</f>
        <v>N</v>
      </c>
    </row>
    <row r="15152" spans="1:8" x14ac:dyDescent="0.3">
      <c r="A15152">
        <v>203860</v>
      </c>
      <c r="B15152">
        <v>17</v>
      </c>
      <c r="C15152">
        <v>0</v>
      </c>
      <c r="D15152">
        <v>0</v>
      </c>
      <c r="E15152">
        <v>0</v>
      </c>
      <c r="F15152">
        <f>SUM(Table6[total_order_amount])*0.8</f>
        <v>141739319.59199998</v>
      </c>
      <c r="G15152">
        <f>SUM($D$2:D15152)</f>
        <v>177174149.48999995</v>
      </c>
      <c r="H15152" t="str">
        <f>IF(Table6[[#This Row],[Cummelutive_sum]]&lt;=Table6[[#This Row],[80_percent]],"Y", "N")</f>
        <v>N</v>
      </c>
    </row>
    <row r="15153" spans="1:8" x14ac:dyDescent="0.3">
      <c r="A15153">
        <v>220344</v>
      </c>
      <c r="B15153">
        <v>2</v>
      </c>
      <c r="C15153">
        <v>0</v>
      </c>
      <c r="D15153">
        <v>0</v>
      </c>
      <c r="E15153">
        <v>0</v>
      </c>
      <c r="F15153">
        <f>SUM(Table6[total_order_amount])*0.8</f>
        <v>141739319.59199998</v>
      </c>
      <c r="G15153">
        <f>SUM($D$2:D15153)</f>
        <v>177174149.48999995</v>
      </c>
      <c r="H15153" t="str">
        <f>IF(Table6[[#This Row],[Cummelutive_sum]]&lt;=Table6[[#This Row],[80_percent]],"Y", "N")</f>
        <v>N</v>
      </c>
    </row>
    <row r="15154" spans="1:8" x14ac:dyDescent="0.3">
      <c r="A15154">
        <v>216128</v>
      </c>
      <c r="B15154">
        <v>25</v>
      </c>
      <c r="C15154">
        <v>0</v>
      </c>
      <c r="D15154">
        <v>0</v>
      </c>
      <c r="E15154">
        <v>0</v>
      </c>
      <c r="F15154">
        <f>SUM(Table6[total_order_amount])*0.8</f>
        <v>141739319.59199998</v>
      </c>
      <c r="G15154">
        <f>SUM($D$2:D15154)</f>
        <v>177174149.48999995</v>
      </c>
      <c r="H15154" t="str">
        <f>IF(Table6[[#This Row],[Cummelutive_sum]]&lt;=Table6[[#This Row],[80_percent]],"Y", "N")</f>
        <v>N</v>
      </c>
    </row>
    <row r="15155" spans="1:8" x14ac:dyDescent="0.3">
      <c r="A15155">
        <v>144864</v>
      </c>
      <c r="B15155">
        <v>9</v>
      </c>
      <c r="C15155">
        <v>0</v>
      </c>
      <c r="D15155">
        <v>0</v>
      </c>
      <c r="E15155">
        <v>0</v>
      </c>
      <c r="F15155">
        <f>SUM(Table6[total_order_amount])*0.8</f>
        <v>141739319.59199998</v>
      </c>
      <c r="G15155">
        <f>SUM($D$2:D15155)</f>
        <v>177174149.48999995</v>
      </c>
      <c r="H15155" t="str">
        <f>IF(Table6[[#This Row],[Cummelutive_sum]]&lt;=Table6[[#This Row],[80_percent]],"Y", "N")</f>
        <v>N</v>
      </c>
    </row>
    <row r="15156" spans="1:8" x14ac:dyDescent="0.3">
      <c r="A15156">
        <v>150236</v>
      </c>
      <c r="B15156">
        <v>6</v>
      </c>
      <c r="C15156">
        <v>0</v>
      </c>
      <c r="D15156">
        <v>0</v>
      </c>
      <c r="E15156">
        <v>0</v>
      </c>
      <c r="F15156">
        <f>SUM(Table6[total_order_amount])*0.8</f>
        <v>141739319.59199998</v>
      </c>
      <c r="G15156">
        <f>SUM($D$2:D15156)</f>
        <v>177174149.48999995</v>
      </c>
      <c r="H15156" t="str">
        <f>IF(Table6[[#This Row],[Cummelutive_sum]]&lt;=Table6[[#This Row],[80_percent]],"Y", "N")</f>
        <v>N</v>
      </c>
    </row>
    <row r="15157" spans="1:8" x14ac:dyDescent="0.3">
      <c r="A15157">
        <v>153840</v>
      </c>
      <c r="B15157">
        <v>5</v>
      </c>
      <c r="C15157">
        <v>0</v>
      </c>
      <c r="D15157">
        <v>0</v>
      </c>
      <c r="E15157">
        <v>0</v>
      </c>
      <c r="F15157">
        <f>SUM(Table6[total_order_amount])*0.8</f>
        <v>141739319.59199998</v>
      </c>
      <c r="G15157">
        <f>SUM($D$2:D15157)</f>
        <v>177174149.48999995</v>
      </c>
      <c r="H15157" t="str">
        <f>IF(Table6[[#This Row],[Cummelutive_sum]]&lt;=Table6[[#This Row],[80_percent]],"Y", "N")</f>
        <v>N</v>
      </c>
    </row>
    <row r="15158" spans="1:8" x14ac:dyDescent="0.3">
      <c r="A15158">
        <v>76132</v>
      </c>
      <c r="B15158">
        <v>6</v>
      </c>
      <c r="C15158">
        <v>0</v>
      </c>
      <c r="D15158">
        <v>0</v>
      </c>
      <c r="E15158">
        <v>0</v>
      </c>
      <c r="F15158">
        <f>SUM(Table6[total_order_amount])*0.8</f>
        <v>141739319.59199998</v>
      </c>
      <c r="G15158">
        <f>SUM($D$2:D15158)</f>
        <v>177174149.48999995</v>
      </c>
      <c r="H15158" t="str">
        <f>IF(Table6[[#This Row],[Cummelutive_sum]]&lt;=Table6[[#This Row],[80_percent]],"Y", "N")</f>
        <v>N</v>
      </c>
    </row>
    <row r="15159" spans="1:8" x14ac:dyDescent="0.3">
      <c r="A15159">
        <v>37340</v>
      </c>
      <c r="B15159">
        <v>5</v>
      </c>
      <c r="C15159">
        <v>0</v>
      </c>
      <c r="D15159">
        <v>0</v>
      </c>
      <c r="E15159">
        <v>0</v>
      </c>
      <c r="F15159">
        <f>SUM(Table6[total_order_amount])*0.8</f>
        <v>141739319.59199998</v>
      </c>
      <c r="G15159">
        <f>SUM($D$2:D15159)</f>
        <v>177174149.48999995</v>
      </c>
      <c r="H15159" t="str">
        <f>IF(Table6[[#This Row],[Cummelutive_sum]]&lt;=Table6[[#This Row],[80_percent]],"Y", "N")</f>
        <v>N</v>
      </c>
    </row>
    <row r="15160" spans="1:8" x14ac:dyDescent="0.3">
      <c r="A15160">
        <v>29180</v>
      </c>
      <c r="B15160">
        <v>5</v>
      </c>
      <c r="C15160">
        <v>0</v>
      </c>
      <c r="D15160">
        <v>0</v>
      </c>
      <c r="E15160">
        <v>0</v>
      </c>
      <c r="F15160">
        <f>SUM(Table6[total_order_amount])*0.8</f>
        <v>141739319.59199998</v>
      </c>
      <c r="G15160">
        <f>SUM($D$2:D15160)</f>
        <v>177174149.48999995</v>
      </c>
      <c r="H15160" t="str">
        <f>IF(Table6[[#This Row],[Cummelutive_sum]]&lt;=Table6[[#This Row],[80_percent]],"Y", "N")</f>
        <v>N</v>
      </c>
    </row>
    <row r="15161" spans="1:8" x14ac:dyDescent="0.3">
      <c r="A15161">
        <v>198276</v>
      </c>
      <c r="B15161">
        <v>99</v>
      </c>
      <c r="C15161">
        <v>0</v>
      </c>
      <c r="D15161">
        <v>0</v>
      </c>
      <c r="E15161">
        <v>0</v>
      </c>
      <c r="F15161">
        <f>SUM(Table6[total_order_amount])*0.8</f>
        <v>141739319.59199998</v>
      </c>
      <c r="G15161">
        <f>SUM($D$2:D15161)</f>
        <v>177174149.48999995</v>
      </c>
      <c r="H15161" t="str">
        <f>IF(Table6[[#This Row],[Cummelutive_sum]]&lt;=Table6[[#This Row],[80_percent]],"Y", "N")</f>
        <v>N</v>
      </c>
    </row>
    <row r="15162" spans="1:8" x14ac:dyDescent="0.3">
      <c r="A15162">
        <v>218448</v>
      </c>
      <c r="B15162">
        <v>2</v>
      </c>
      <c r="C15162">
        <v>0</v>
      </c>
      <c r="D15162">
        <v>0</v>
      </c>
      <c r="E15162">
        <v>0</v>
      </c>
      <c r="F15162">
        <f>SUM(Table6[total_order_amount])*0.8</f>
        <v>141739319.59199998</v>
      </c>
      <c r="G15162">
        <f>SUM($D$2:D15162)</f>
        <v>177174149.48999995</v>
      </c>
      <c r="H15162" t="str">
        <f>IF(Table6[[#This Row],[Cummelutive_sum]]&lt;=Table6[[#This Row],[80_percent]],"Y", "N")</f>
        <v>N</v>
      </c>
    </row>
    <row r="15163" spans="1:8" x14ac:dyDescent="0.3">
      <c r="A15163">
        <v>144964</v>
      </c>
      <c r="B15163">
        <v>65</v>
      </c>
      <c r="C15163">
        <v>0</v>
      </c>
      <c r="D15163">
        <v>0</v>
      </c>
      <c r="E15163">
        <v>0</v>
      </c>
      <c r="F15163">
        <f>SUM(Table6[total_order_amount])*0.8</f>
        <v>141739319.59199998</v>
      </c>
      <c r="G15163">
        <f>SUM($D$2:D15163)</f>
        <v>177174149.48999995</v>
      </c>
      <c r="H15163" t="str">
        <f>IF(Table6[[#This Row],[Cummelutive_sum]]&lt;=Table6[[#This Row],[80_percent]],"Y", "N")</f>
        <v>N</v>
      </c>
    </row>
    <row r="15164" spans="1:8" x14ac:dyDescent="0.3">
      <c r="A15164">
        <v>190360</v>
      </c>
      <c r="B15164">
        <v>14</v>
      </c>
      <c r="C15164">
        <v>0</v>
      </c>
      <c r="D15164">
        <v>0</v>
      </c>
      <c r="E15164">
        <v>0</v>
      </c>
      <c r="F15164">
        <f>SUM(Table6[total_order_amount])*0.8</f>
        <v>141739319.59199998</v>
      </c>
      <c r="G15164">
        <f>SUM($D$2:D15164)</f>
        <v>177174149.48999995</v>
      </c>
      <c r="H15164" t="str">
        <f>IF(Table6[[#This Row],[Cummelutive_sum]]&lt;=Table6[[#This Row],[80_percent]],"Y", "N")</f>
        <v>N</v>
      </c>
    </row>
    <row r="15165" spans="1:8" x14ac:dyDescent="0.3">
      <c r="A15165">
        <v>212464</v>
      </c>
      <c r="B15165">
        <v>4</v>
      </c>
      <c r="C15165">
        <v>0</v>
      </c>
      <c r="D15165">
        <v>0</v>
      </c>
      <c r="E15165">
        <v>0</v>
      </c>
      <c r="F15165">
        <f>SUM(Table6[total_order_amount])*0.8</f>
        <v>141739319.59199998</v>
      </c>
      <c r="G15165">
        <f>SUM($D$2:D15165)</f>
        <v>177174149.48999995</v>
      </c>
      <c r="H15165" t="str">
        <f>IF(Table6[[#This Row],[Cummelutive_sum]]&lt;=Table6[[#This Row],[80_percent]],"Y", "N")</f>
        <v>N</v>
      </c>
    </row>
    <row r="15166" spans="1:8" x14ac:dyDescent="0.3">
      <c r="A15166">
        <v>220072</v>
      </c>
      <c r="B15166">
        <v>5</v>
      </c>
      <c r="C15166">
        <v>0</v>
      </c>
      <c r="D15166">
        <v>0</v>
      </c>
      <c r="E15166">
        <v>0</v>
      </c>
      <c r="F15166">
        <f>SUM(Table6[total_order_amount])*0.8</f>
        <v>141739319.59199998</v>
      </c>
      <c r="G15166">
        <f>SUM($D$2:D15166)</f>
        <v>177174149.48999995</v>
      </c>
      <c r="H15166" t="str">
        <f>IF(Table6[[#This Row],[Cummelutive_sum]]&lt;=Table6[[#This Row],[80_percent]],"Y", "N")</f>
        <v>N</v>
      </c>
    </row>
    <row r="15167" spans="1:8" x14ac:dyDescent="0.3">
      <c r="A15167">
        <v>159280</v>
      </c>
      <c r="B15167">
        <v>11</v>
      </c>
      <c r="C15167">
        <v>0</v>
      </c>
      <c r="D15167">
        <v>0</v>
      </c>
      <c r="E15167">
        <v>0</v>
      </c>
      <c r="F15167">
        <f>SUM(Table6[total_order_amount])*0.8</f>
        <v>141739319.59199998</v>
      </c>
      <c r="G15167">
        <f>SUM($D$2:D15167)</f>
        <v>177174149.48999995</v>
      </c>
      <c r="H15167" t="str">
        <f>IF(Table6[[#This Row],[Cummelutive_sum]]&lt;=Table6[[#This Row],[80_percent]],"Y", "N")</f>
        <v>N</v>
      </c>
    </row>
    <row r="15168" spans="1:8" x14ac:dyDescent="0.3">
      <c r="A15168">
        <v>159136</v>
      </c>
      <c r="B15168">
        <v>21</v>
      </c>
      <c r="C15168">
        <v>0</v>
      </c>
      <c r="D15168">
        <v>0</v>
      </c>
      <c r="E15168">
        <v>0</v>
      </c>
      <c r="F15168">
        <f>SUM(Table6[total_order_amount])*0.8</f>
        <v>141739319.59199998</v>
      </c>
      <c r="G15168">
        <f>SUM($D$2:D15168)</f>
        <v>177174149.48999995</v>
      </c>
      <c r="H15168" t="str">
        <f>IF(Table6[[#This Row],[Cummelutive_sum]]&lt;=Table6[[#This Row],[80_percent]],"Y", "N")</f>
        <v>N</v>
      </c>
    </row>
    <row r="15169" spans="1:8" x14ac:dyDescent="0.3">
      <c r="A15169">
        <v>130276</v>
      </c>
      <c r="B15169">
        <v>1</v>
      </c>
      <c r="C15169">
        <v>0</v>
      </c>
      <c r="D15169">
        <v>0</v>
      </c>
      <c r="E15169">
        <v>0</v>
      </c>
      <c r="F15169">
        <f>SUM(Table6[total_order_amount])*0.8</f>
        <v>141739319.59199998</v>
      </c>
      <c r="G15169">
        <f>SUM($D$2:D15169)</f>
        <v>177174149.48999995</v>
      </c>
      <c r="H15169" t="str">
        <f>IF(Table6[[#This Row],[Cummelutive_sum]]&lt;=Table6[[#This Row],[80_percent]],"Y", "N")</f>
        <v>N</v>
      </c>
    </row>
    <row r="15170" spans="1:8" x14ac:dyDescent="0.3">
      <c r="A15170">
        <v>70700</v>
      </c>
      <c r="B15170">
        <v>8</v>
      </c>
      <c r="C15170">
        <v>0</v>
      </c>
      <c r="D15170">
        <v>0</v>
      </c>
      <c r="E15170">
        <v>0</v>
      </c>
      <c r="F15170">
        <f>SUM(Table6[total_order_amount])*0.8</f>
        <v>141739319.59199998</v>
      </c>
      <c r="G15170">
        <f>SUM($D$2:D15170)</f>
        <v>177174149.48999995</v>
      </c>
      <c r="H15170" t="str">
        <f>IF(Table6[[#This Row],[Cummelutive_sum]]&lt;=Table6[[#This Row],[80_percent]],"Y", "N")</f>
        <v>N</v>
      </c>
    </row>
    <row r="15171" spans="1:8" x14ac:dyDescent="0.3">
      <c r="A15171">
        <v>101568</v>
      </c>
      <c r="B15171">
        <v>2</v>
      </c>
      <c r="C15171">
        <v>0</v>
      </c>
      <c r="D15171">
        <v>0</v>
      </c>
      <c r="E15171">
        <v>0</v>
      </c>
      <c r="F15171">
        <f>SUM(Table6[total_order_amount])*0.8</f>
        <v>141739319.59199998</v>
      </c>
      <c r="G15171">
        <f>SUM($D$2:D15171)</f>
        <v>177174149.48999995</v>
      </c>
      <c r="H15171" t="str">
        <f>IF(Table6[[#This Row],[Cummelutive_sum]]&lt;=Table6[[#This Row],[80_percent]],"Y", "N")</f>
        <v>N</v>
      </c>
    </row>
    <row r="15172" spans="1:8" x14ac:dyDescent="0.3">
      <c r="A15172">
        <v>42136</v>
      </c>
      <c r="B15172">
        <v>14</v>
      </c>
      <c r="C15172">
        <v>0</v>
      </c>
      <c r="D15172">
        <v>0</v>
      </c>
      <c r="E15172">
        <v>0</v>
      </c>
      <c r="F15172">
        <f>SUM(Table6[total_order_amount])*0.8</f>
        <v>141739319.59199998</v>
      </c>
      <c r="G15172">
        <f>SUM($D$2:D15172)</f>
        <v>177174149.48999995</v>
      </c>
      <c r="H15172" t="str">
        <f>IF(Table6[[#This Row],[Cummelutive_sum]]&lt;=Table6[[#This Row],[80_percent]],"Y", "N")</f>
        <v>N</v>
      </c>
    </row>
    <row r="15173" spans="1:8" x14ac:dyDescent="0.3">
      <c r="A15173">
        <v>101304</v>
      </c>
      <c r="B15173">
        <v>7</v>
      </c>
      <c r="C15173">
        <v>0</v>
      </c>
      <c r="D15173">
        <v>0</v>
      </c>
      <c r="E15173">
        <v>0</v>
      </c>
      <c r="F15173">
        <f>SUM(Table6[total_order_amount])*0.8</f>
        <v>141739319.59199998</v>
      </c>
      <c r="G15173">
        <f>SUM($D$2:D15173)</f>
        <v>177174149.48999995</v>
      </c>
      <c r="H15173" t="str">
        <f>IF(Table6[[#This Row],[Cummelutive_sum]]&lt;=Table6[[#This Row],[80_percent]],"Y", "N")</f>
        <v>N</v>
      </c>
    </row>
    <row r="15174" spans="1:8" x14ac:dyDescent="0.3">
      <c r="A15174">
        <v>41652</v>
      </c>
      <c r="B15174">
        <v>188</v>
      </c>
      <c r="C15174">
        <v>0</v>
      </c>
      <c r="D15174">
        <v>0</v>
      </c>
      <c r="E15174">
        <v>0</v>
      </c>
      <c r="F15174">
        <f>SUM(Table6[total_order_amount])*0.8</f>
        <v>141739319.59199998</v>
      </c>
      <c r="G15174">
        <f>SUM($D$2:D15174)</f>
        <v>177174149.48999995</v>
      </c>
      <c r="H15174" t="str">
        <f>IF(Table6[[#This Row],[Cummelutive_sum]]&lt;=Table6[[#This Row],[80_percent]],"Y", "N")</f>
        <v>N</v>
      </c>
    </row>
    <row r="15175" spans="1:8" x14ac:dyDescent="0.3">
      <c r="A15175">
        <v>99672</v>
      </c>
      <c r="B15175">
        <v>1</v>
      </c>
      <c r="C15175">
        <v>0</v>
      </c>
      <c r="D15175">
        <v>0</v>
      </c>
      <c r="E15175">
        <v>0</v>
      </c>
      <c r="F15175">
        <f>SUM(Table6[total_order_amount])*0.8</f>
        <v>141739319.59199998</v>
      </c>
      <c r="G15175">
        <f>SUM($D$2:D15175)</f>
        <v>177174149.48999995</v>
      </c>
      <c r="H15175" t="str">
        <f>IF(Table6[[#This Row],[Cummelutive_sum]]&lt;=Table6[[#This Row],[80_percent]],"Y", "N")</f>
        <v>N</v>
      </c>
    </row>
    <row r="15176" spans="1:8" x14ac:dyDescent="0.3">
      <c r="A15176">
        <v>101032</v>
      </c>
      <c r="B15176">
        <v>10</v>
      </c>
      <c r="C15176">
        <v>0</v>
      </c>
      <c r="D15176">
        <v>0</v>
      </c>
      <c r="E15176">
        <v>0</v>
      </c>
      <c r="F15176">
        <f>SUM(Table6[total_order_amount])*0.8</f>
        <v>141739319.59199998</v>
      </c>
      <c r="G15176">
        <f>SUM($D$2:D15176)</f>
        <v>177174149.48999995</v>
      </c>
      <c r="H15176" t="str">
        <f>IF(Table6[[#This Row],[Cummelutive_sum]]&lt;=Table6[[#This Row],[80_percent]],"Y", "N")</f>
        <v>N</v>
      </c>
    </row>
    <row r="15177" spans="1:8" x14ac:dyDescent="0.3">
      <c r="A15177">
        <v>42680</v>
      </c>
      <c r="B15177">
        <v>116</v>
      </c>
      <c r="C15177">
        <v>0</v>
      </c>
      <c r="D15177">
        <v>0</v>
      </c>
      <c r="E15177">
        <v>0</v>
      </c>
      <c r="F15177">
        <f>SUM(Table6[total_order_amount])*0.8</f>
        <v>141739319.59199998</v>
      </c>
      <c r="G15177">
        <f>SUM($D$2:D15177)</f>
        <v>177174149.48999995</v>
      </c>
      <c r="H15177" t="str">
        <f>IF(Table6[[#This Row],[Cummelutive_sum]]&lt;=Table6[[#This Row],[80_percent]],"Y", "N")</f>
        <v>N</v>
      </c>
    </row>
    <row r="15178" spans="1:8" x14ac:dyDescent="0.3">
      <c r="A15178">
        <v>82048</v>
      </c>
      <c r="B15178">
        <v>13</v>
      </c>
      <c r="C15178">
        <v>0</v>
      </c>
      <c r="D15178">
        <v>0</v>
      </c>
      <c r="E15178">
        <v>0</v>
      </c>
      <c r="F15178">
        <f>SUM(Table6[total_order_amount])*0.8</f>
        <v>141739319.59199998</v>
      </c>
      <c r="G15178">
        <f>SUM($D$2:D15178)</f>
        <v>177174149.48999995</v>
      </c>
      <c r="H15178" t="str">
        <f>IF(Table6[[#This Row],[Cummelutive_sum]]&lt;=Table6[[#This Row],[80_percent]],"Y", "N")</f>
        <v>N</v>
      </c>
    </row>
    <row r="15179" spans="1:8" x14ac:dyDescent="0.3">
      <c r="A15179">
        <v>78860</v>
      </c>
      <c r="B15179">
        <v>9</v>
      </c>
      <c r="C15179">
        <v>0</v>
      </c>
      <c r="D15179">
        <v>0</v>
      </c>
      <c r="E15179">
        <v>0</v>
      </c>
      <c r="F15179">
        <f>SUM(Table6[total_order_amount])*0.8</f>
        <v>141739319.59199998</v>
      </c>
      <c r="G15179">
        <f>SUM($D$2:D15179)</f>
        <v>177174149.48999995</v>
      </c>
      <c r="H15179" t="str">
        <f>IF(Table6[[#This Row],[Cummelutive_sum]]&lt;=Table6[[#This Row],[80_percent]],"Y", "N")</f>
        <v>N</v>
      </c>
    </row>
    <row r="15180" spans="1:8" x14ac:dyDescent="0.3">
      <c r="A15180">
        <v>100760</v>
      </c>
      <c r="B15180">
        <v>15</v>
      </c>
      <c r="C15180">
        <v>0</v>
      </c>
      <c r="D15180">
        <v>0</v>
      </c>
      <c r="E15180">
        <v>0</v>
      </c>
      <c r="F15180">
        <f>SUM(Table6[total_order_amount])*0.8</f>
        <v>141739319.59199998</v>
      </c>
      <c r="G15180">
        <f>SUM($D$2:D15180)</f>
        <v>177174149.48999995</v>
      </c>
      <c r="H15180" t="str">
        <f>IF(Table6[[#This Row],[Cummelutive_sum]]&lt;=Table6[[#This Row],[80_percent]],"Y", "N")</f>
        <v>N</v>
      </c>
    </row>
    <row r="15181" spans="1:8" x14ac:dyDescent="0.3">
      <c r="A15181">
        <v>100716</v>
      </c>
      <c r="B15181">
        <v>6</v>
      </c>
      <c r="C15181">
        <v>0</v>
      </c>
      <c r="D15181">
        <v>0</v>
      </c>
      <c r="E15181">
        <v>0</v>
      </c>
      <c r="F15181">
        <f>SUM(Table6[total_order_amount])*0.8</f>
        <v>141739319.59199998</v>
      </c>
      <c r="G15181">
        <f>SUM($D$2:D15181)</f>
        <v>177174149.48999995</v>
      </c>
      <c r="H15181" t="str">
        <f>IF(Table6[[#This Row],[Cummelutive_sum]]&lt;=Table6[[#This Row],[80_percent]],"Y", "N")</f>
        <v>N</v>
      </c>
    </row>
    <row r="15182" spans="1:8" x14ac:dyDescent="0.3">
      <c r="A15182">
        <v>55908</v>
      </c>
      <c r="B15182">
        <v>87</v>
      </c>
      <c r="C15182">
        <v>0</v>
      </c>
      <c r="D15182">
        <v>0</v>
      </c>
      <c r="E15182">
        <v>0</v>
      </c>
      <c r="F15182">
        <f>SUM(Table6[total_order_amount])*0.8</f>
        <v>141739319.59199998</v>
      </c>
      <c r="G15182">
        <f>SUM($D$2:D15182)</f>
        <v>177174149.48999995</v>
      </c>
      <c r="H15182" t="str">
        <f>IF(Table6[[#This Row],[Cummelutive_sum]]&lt;=Table6[[#This Row],[80_percent]],"Y", "N")</f>
        <v>N</v>
      </c>
    </row>
    <row r="15183" spans="1:8" x14ac:dyDescent="0.3">
      <c r="A15183">
        <v>67632</v>
      </c>
      <c r="B15183">
        <v>7</v>
      </c>
      <c r="C15183">
        <v>0</v>
      </c>
      <c r="D15183">
        <v>0</v>
      </c>
      <c r="E15183">
        <v>0</v>
      </c>
      <c r="F15183">
        <f>SUM(Table6[total_order_amount])*0.8</f>
        <v>141739319.59199998</v>
      </c>
      <c r="G15183">
        <f>SUM($D$2:D15183)</f>
        <v>177174149.48999995</v>
      </c>
      <c r="H15183" t="str">
        <f>IF(Table6[[#This Row],[Cummelutive_sum]]&lt;=Table6[[#This Row],[80_percent]],"Y", "N")</f>
        <v>N</v>
      </c>
    </row>
    <row r="15184" spans="1:8" x14ac:dyDescent="0.3">
      <c r="A15184">
        <v>100444</v>
      </c>
      <c r="B15184">
        <v>2</v>
      </c>
      <c r="C15184">
        <v>0</v>
      </c>
      <c r="D15184">
        <v>0</v>
      </c>
      <c r="E15184">
        <v>0</v>
      </c>
      <c r="F15184">
        <f>SUM(Table6[total_order_amount])*0.8</f>
        <v>141739319.59199998</v>
      </c>
      <c r="G15184">
        <f>SUM($D$2:D15184)</f>
        <v>177174149.48999995</v>
      </c>
      <c r="H15184" t="str">
        <f>IF(Table6[[#This Row],[Cummelutive_sum]]&lt;=Table6[[#This Row],[80_percent]],"Y", "N")</f>
        <v>N</v>
      </c>
    </row>
    <row r="15185" spans="1:8" x14ac:dyDescent="0.3">
      <c r="A15185">
        <v>55492</v>
      </c>
      <c r="B15185">
        <v>41</v>
      </c>
      <c r="C15185">
        <v>0</v>
      </c>
      <c r="D15185">
        <v>0</v>
      </c>
      <c r="E15185">
        <v>0</v>
      </c>
      <c r="F15185">
        <f>SUM(Table6[total_order_amount])*0.8</f>
        <v>141739319.59199998</v>
      </c>
      <c r="G15185">
        <f>SUM($D$2:D15185)</f>
        <v>177174149.48999995</v>
      </c>
      <c r="H15185" t="str">
        <f>IF(Table6[[#This Row],[Cummelutive_sum]]&lt;=Table6[[#This Row],[80_percent]],"Y", "N")</f>
        <v>N</v>
      </c>
    </row>
    <row r="15186" spans="1:8" x14ac:dyDescent="0.3">
      <c r="A15186">
        <v>97428</v>
      </c>
      <c r="B15186">
        <v>6</v>
      </c>
      <c r="C15186">
        <v>0</v>
      </c>
      <c r="D15186">
        <v>0</v>
      </c>
      <c r="E15186">
        <v>0</v>
      </c>
      <c r="F15186">
        <f>SUM(Table6[total_order_amount])*0.8</f>
        <v>141739319.59199998</v>
      </c>
      <c r="G15186">
        <f>SUM($D$2:D15186)</f>
        <v>177174149.48999995</v>
      </c>
      <c r="H15186" t="str">
        <f>IF(Table6[[#This Row],[Cummelutive_sum]]&lt;=Table6[[#This Row],[80_percent]],"Y", "N")</f>
        <v>N</v>
      </c>
    </row>
    <row r="15187" spans="1:8" x14ac:dyDescent="0.3">
      <c r="A15187">
        <v>57360</v>
      </c>
      <c r="B15187">
        <v>27</v>
      </c>
      <c r="C15187">
        <v>0</v>
      </c>
      <c r="D15187">
        <v>0</v>
      </c>
      <c r="E15187">
        <v>0</v>
      </c>
      <c r="F15187">
        <f>SUM(Table6[total_order_amount])*0.8</f>
        <v>141739319.59199998</v>
      </c>
      <c r="G15187">
        <f>SUM($D$2:D15187)</f>
        <v>177174149.48999995</v>
      </c>
      <c r="H15187" t="str">
        <f>IF(Table6[[#This Row],[Cummelutive_sum]]&lt;=Table6[[#This Row],[80_percent]],"Y", "N")</f>
        <v>N</v>
      </c>
    </row>
    <row r="15188" spans="1:8" x14ac:dyDescent="0.3">
      <c r="A15188">
        <v>98720</v>
      </c>
      <c r="B15188">
        <v>2</v>
      </c>
      <c r="C15188">
        <v>0</v>
      </c>
      <c r="D15188">
        <v>0</v>
      </c>
      <c r="E15188">
        <v>0</v>
      </c>
      <c r="F15188">
        <f>SUM(Table6[total_order_amount])*0.8</f>
        <v>141739319.59199998</v>
      </c>
      <c r="G15188">
        <f>SUM($D$2:D15188)</f>
        <v>177174149.48999995</v>
      </c>
      <c r="H15188" t="str">
        <f>IF(Table6[[#This Row],[Cummelutive_sum]]&lt;=Table6[[#This Row],[80_percent]],"Y", "N")</f>
        <v>N</v>
      </c>
    </row>
    <row r="15189" spans="1:8" x14ac:dyDescent="0.3">
      <c r="A15189">
        <v>52472</v>
      </c>
      <c r="B15189">
        <v>13</v>
      </c>
      <c r="C15189">
        <v>0</v>
      </c>
      <c r="D15189">
        <v>0</v>
      </c>
      <c r="E15189">
        <v>0</v>
      </c>
      <c r="F15189">
        <f>SUM(Table6[total_order_amount])*0.8</f>
        <v>141739319.59199998</v>
      </c>
      <c r="G15189">
        <f>SUM($D$2:D15189)</f>
        <v>177174149.48999995</v>
      </c>
      <c r="H15189" t="str">
        <f>IF(Table6[[#This Row],[Cummelutive_sum]]&lt;=Table6[[#This Row],[80_percent]],"Y", "N")</f>
        <v>N</v>
      </c>
    </row>
    <row r="15190" spans="1:8" x14ac:dyDescent="0.3">
      <c r="A15190">
        <v>37096</v>
      </c>
      <c r="B15190">
        <v>214</v>
      </c>
      <c r="C15190">
        <v>0</v>
      </c>
      <c r="D15190">
        <v>0</v>
      </c>
      <c r="E15190">
        <v>0</v>
      </c>
      <c r="F15190">
        <f>SUM(Table6[total_order_amount])*0.8</f>
        <v>141739319.59199998</v>
      </c>
      <c r="G15190">
        <f>SUM($D$2:D15190)</f>
        <v>177174149.48999995</v>
      </c>
      <c r="H15190" t="str">
        <f>IF(Table6[[#This Row],[Cummelutive_sum]]&lt;=Table6[[#This Row],[80_percent]],"Y", "N")</f>
        <v>N</v>
      </c>
    </row>
    <row r="15191" spans="1:8" x14ac:dyDescent="0.3">
      <c r="A15191">
        <v>99944</v>
      </c>
      <c r="B15191">
        <v>8</v>
      </c>
      <c r="C15191">
        <v>0</v>
      </c>
      <c r="D15191">
        <v>0</v>
      </c>
      <c r="E15191">
        <v>0</v>
      </c>
      <c r="F15191">
        <f>SUM(Table6[total_order_amount])*0.8</f>
        <v>141739319.59199998</v>
      </c>
      <c r="G15191">
        <f>SUM($D$2:D15191)</f>
        <v>177174149.48999995</v>
      </c>
      <c r="H15191" t="str">
        <f>IF(Table6[[#This Row],[Cummelutive_sum]]&lt;=Table6[[#This Row],[80_percent]],"Y", "N")</f>
        <v>N</v>
      </c>
    </row>
    <row r="15192" spans="1:8" x14ac:dyDescent="0.3">
      <c r="A15192">
        <v>225716</v>
      </c>
      <c r="B15192">
        <v>2</v>
      </c>
      <c r="C15192">
        <v>0</v>
      </c>
      <c r="D15192">
        <v>0</v>
      </c>
      <c r="E15192">
        <v>0</v>
      </c>
      <c r="F15192">
        <f>SUM(Table6[total_order_amount])*0.8</f>
        <v>141739319.59199998</v>
      </c>
      <c r="G15192">
        <f>SUM($D$2:D15192)</f>
        <v>177174149.48999995</v>
      </c>
      <c r="H15192" t="str">
        <f>IF(Table6[[#This Row],[Cummelutive_sum]]&lt;=Table6[[#This Row],[80_percent]],"Y", "N")</f>
        <v>N</v>
      </c>
    </row>
    <row r="15193" spans="1:8" x14ac:dyDescent="0.3">
      <c r="A15193">
        <v>225656</v>
      </c>
      <c r="B15193">
        <v>9</v>
      </c>
      <c r="C15193">
        <v>0</v>
      </c>
      <c r="D15193">
        <v>0</v>
      </c>
      <c r="E15193">
        <v>0</v>
      </c>
      <c r="F15193">
        <f>SUM(Table6[total_order_amount])*0.8</f>
        <v>141739319.59199998</v>
      </c>
      <c r="G15193">
        <f>SUM($D$2:D15193)</f>
        <v>177174149.48999995</v>
      </c>
      <c r="H15193" t="str">
        <f>IF(Table6[[#This Row],[Cummelutive_sum]]&lt;=Table6[[#This Row],[80_percent]],"Y", "N")</f>
        <v>N</v>
      </c>
    </row>
    <row r="15194" spans="1:8" x14ac:dyDescent="0.3">
      <c r="A15194">
        <v>225648</v>
      </c>
      <c r="B15194">
        <v>4</v>
      </c>
      <c r="C15194">
        <v>0</v>
      </c>
      <c r="D15194">
        <v>0</v>
      </c>
      <c r="E15194">
        <v>0</v>
      </c>
      <c r="F15194">
        <f>SUM(Table6[total_order_amount])*0.8</f>
        <v>141739319.59199998</v>
      </c>
      <c r="G15194">
        <f>SUM($D$2:D15194)</f>
        <v>177174149.48999995</v>
      </c>
      <c r="H15194" t="str">
        <f>IF(Table6[[#This Row],[Cummelutive_sum]]&lt;=Table6[[#This Row],[80_percent]],"Y", "N")</f>
        <v>N</v>
      </c>
    </row>
    <row r="15195" spans="1:8" x14ac:dyDescent="0.3">
      <c r="A15195">
        <v>217488</v>
      </c>
      <c r="B15195">
        <v>10</v>
      </c>
      <c r="C15195">
        <v>0</v>
      </c>
      <c r="D15195">
        <v>0</v>
      </c>
      <c r="E15195">
        <v>0</v>
      </c>
      <c r="F15195">
        <f>SUM(Table6[total_order_amount])*0.8</f>
        <v>141739319.59199998</v>
      </c>
      <c r="G15195">
        <f>SUM($D$2:D15195)</f>
        <v>177174149.48999995</v>
      </c>
      <c r="H15195" t="str">
        <f>IF(Table6[[#This Row],[Cummelutive_sum]]&lt;=Table6[[#This Row],[80_percent]],"Y", "N")</f>
        <v>N</v>
      </c>
    </row>
    <row r="15196" spans="1:8" x14ac:dyDescent="0.3">
      <c r="A15196">
        <v>209676</v>
      </c>
      <c r="B15196">
        <v>1</v>
      </c>
      <c r="C15196">
        <v>0</v>
      </c>
      <c r="D15196">
        <v>0</v>
      </c>
      <c r="E15196">
        <v>0</v>
      </c>
      <c r="F15196">
        <f>SUM(Table6[total_order_amount])*0.8</f>
        <v>141739319.59199998</v>
      </c>
      <c r="G15196">
        <f>SUM($D$2:D15196)</f>
        <v>177174149.48999995</v>
      </c>
      <c r="H15196" t="str">
        <f>IF(Table6[[#This Row],[Cummelutive_sum]]&lt;=Table6[[#This Row],[80_percent]],"Y", "N")</f>
        <v>N</v>
      </c>
    </row>
    <row r="15197" spans="1:8" x14ac:dyDescent="0.3">
      <c r="A15197">
        <v>225420</v>
      </c>
      <c r="B15197">
        <v>4</v>
      </c>
      <c r="C15197">
        <v>0</v>
      </c>
      <c r="D15197">
        <v>0</v>
      </c>
      <c r="E15197">
        <v>0</v>
      </c>
      <c r="F15197">
        <f>SUM(Table6[total_order_amount])*0.8</f>
        <v>141739319.59199998</v>
      </c>
      <c r="G15197">
        <f>SUM($D$2:D15197)</f>
        <v>177174149.48999995</v>
      </c>
      <c r="H15197" t="str">
        <f>IF(Table6[[#This Row],[Cummelutive_sum]]&lt;=Table6[[#This Row],[80_percent]],"Y", "N")</f>
        <v>N</v>
      </c>
    </row>
    <row r="15198" spans="1:8" x14ac:dyDescent="0.3">
      <c r="A15198">
        <v>225384</v>
      </c>
      <c r="B15198">
        <v>20</v>
      </c>
      <c r="C15198">
        <v>0</v>
      </c>
      <c r="D15198">
        <v>0</v>
      </c>
      <c r="E15198">
        <v>0</v>
      </c>
      <c r="F15198">
        <f>SUM(Table6[total_order_amount])*0.8</f>
        <v>141739319.59199998</v>
      </c>
      <c r="G15198">
        <f>SUM($D$2:D15198)</f>
        <v>177174149.48999995</v>
      </c>
      <c r="H15198" t="str">
        <f>IF(Table6[[#This Row],[Cummelutive_sum]]&lt;=Table6[[#This Row],[80_percent]],"Y", "N")</f>
        <v>N</v>
      </c>
    </row>
    <row r="15199" spans="1:8" x14ac:dyDescent="0.3">
      <c r="A15199">
        <v>56612</v>
      </c>
      <c r="B15199">
        <v>2</v>
      </c>
      <c r="C15199">
        <v>0</v>
      </c>
      <c r="D15199">
        <v>0</v>
      </c>
      <c r="E15199">
        <v>0</v>
      </c>
      <c r="F15199">
        <f>SUM(Table6[total_order_amount])*0.8</f>
        <v>141739319.59199998</v>
      </c>
      <c r="G15199">
        <f>SUM($D$2:D15199)</f>
        <v>177174149.48999995</v>
      </c>
      <c r="H15199" t="str">
        <f>IF(Table6[[#This Row],[Cummelutive_sum]]&lt;=Table6[[#This Row],[80_percent]],"Y", "N")</f>
        <v>N</v>
      </c>
    </row>
    <row r="15200" spans="1:8" x14ac:dyDescent="0.3">
      <c r="A15200">
        <v>45740</v>
      </c>
      <c r="B15200">
        <v>1</v>
      </c>
      <c r="C15200">
        <v>0</v>
      </c>
      <c r="D15200">
        <v>0</v>
      </c>
      <c r="E15200">
        <v>0</v>
      </c>
      <c r="F15200">
        <f>SUM(Table6[total_order_amount])*0.8</f>
        <v>141739319.59199998</v>
      </c>
      <c r="G15200">
        <f>SUM($D$2:D15200)</f>
        <v>177174149.48999995</v>
      </c>
      <c r="H15200" t="str">
        <f>IF(Table6[[#This Row],[Cummelutive_sum]]&lt;=Table6[[#This Row],[80_percent]],"Y", "N")</f>
        <v>N</v>
      </c>
    </row>
    <row r="15201" spans="1:8" x14ac:dyDescent="0.3">
      <c r="A15201">
        <v>225004</v>
      </c>
      <c r="B15201">
        <v>13</v>
      </c>
      <c r="C15201">
        <v>0</v>
      </c>
      <c r="D15201">
        <v>0</v>
      </c>
      <c r="E15201">
        <v>0</v>
      </c>
      <c r="F15201">
        <f>SUM(Table6[total_order_amount])*0.8</f>
        <v>141739319.59199998</v>
      </c>
      <c r="G15201">
        <f>SUM($D$2:D15201)</f>
        <v>177174149.48999995</v>
      </c>
      <c r="H15201" t="str">
        <f>IF(Table6[[#This Row],[Cummelutive_sum]]&lt;=Table6[[#This Row],[80_percent]],"Y", "N")</f>
        <v>N</v>
      </c>
    </row>
    <row r="15202" spans="1:8" x14ac:dyDescent="0.3">
      <c r="A15202">
        <v>43596</v>
      </c>
      <c r="B15202">
        <v>4</v>
      </c>
      <c r="C15202">
        <v>0</v>
      </c>
      <c r="D15202">
        <v>0</v>
      </c>
      <c r="E15202">
        <v>0</v>
      </c>
      <c r="F15202">
        <f>SUM(Table6[total_order_amount])*0.8</f>
        <v>141739319.59199998</v>
      </c>
      <c r="G15202">
        <f>SUM($D$2:D15202)</f>
        <v>177174149.48999995</v>
      </c>
      <c r="H15202" t="str">
        <f>IF(Table6[[#This Row],[Cummelutive_sum]]&lt;=Table6[[#This Row],[80_percent]],"Y", "N")</f>
        <v>N</v>
      </c>
    </row>
    <row r="15203" spans="1:8" x14ac:dyDescent="0.3">
      <c r="A15203">
        <v>224696</v>
      </c>
      <c r="B15203">
        <v>5</v>
      </c>
      <c r="C15203">
        <v>0</v>
      </c>
      <c r="D15203">
        <v>0</v>
      </c>
      <c r="E15203">
        <v>0</v>
      </c>
      <c r="F15203">
        <f>SUM(Table6[total_order_amount])*0.8</f>
        <v>141739319.59199998</v>
      </c>
      <c r="G15203">
        <f>SUM($D$2:D15203)</f>
        <v>177174149.48999995</v>
      </c>
      <c r="H15203" t="str">
        <f>IF(Table6[[#This Row],[Cummelutive_sum]]&lt;=Table6[[#This Row],[80_percent]],"Y", "N")</f>
        <v>N</v>
      </c>
    </row>
    <row r="15204" spans="1:8" x14ac:dyDescent="0.3">
      <c r="A15204">
        <v>224424</v>
      </c>
      <c r="B15204">
        <v>5</v>
      </c>
      <c r="C15204">
        <v>0</v>
      </c>
      <c r="D15204">
        <v>0</v>
      </c>
      <c r="E15204">
        <v>0</v>
      </c>
      <c r="F15204">
        <f>SUM(Table6[total_order_amount])*0.8</f>
        <v>141739319.59199998</v>
      </c>
      <c r="G15204">
        <f>SUM($D$2:D15204)</f>
        <v>177174149.48999995</v>
      </c>
      <c r="H15204" t="str">
        <f>IF(Table6[[#This Row],[Cummelutive_sum]]&lt;=Table6[[#This Row],[80_percent]],"Y", "N")</f>
        <v>N</v>
      </c>
    </row>
    <row r="15205" spans="1:8" x14ac:dyDescent="0.3">
      <c r="A15205">
        <v>156052</v>
      </c>
      <c r="B15205">
        <v>4</v>
      </c>
      <c r="C15205">
        <v>0</v>
      </c>
      <c r="D15205">
        <v>0</v>
      </c>
      <c r="E15205">
        <v>0</v>
      </c>
      <c r="F15205">
        <f>SUM(Table6[total_order_amount])*0.8</f>
        <v>141739319.59199998</v>
      </c>
      <c r="G15205">
        <f>SUM($D$2:D15205)</f>
        <v>177174149.48999995</v>
      </c>
      <c r="H15205" t="str">
        <f>IF(Table6[[#This Row],[Cummelutive_sum]]&lt;=Table6[[#This Row],[80_percent]],"Y", "N")</f>
        <v>N</v>
      </c>
    </row>
    <row r="15206" spans="1:8" x14ac:dyDescent="0.3">
      <c r="A15206">
        <v>148944</v>
      </c>
      <c r="B15206">
        <v>4</v>
      </c>
      <c r="C15206">
        <v>0</v>
      </c>
      <c r="D15206">
        <v>0</v>
      </c>
      <c r="E15206">
        <v>0</v>
      </c>
      <c r="F15206">
        <f>SUM(Table6[total_order_amount])*0.8</f>
        <v>141739319.59199998</v>
      </c>
      <c r="G15206">
        <f>SUM($D$2:D15206)</f>
        <v>177174149.48999995</v>
      </c>
      <c r="H15206" t="str">
        <f>IF(Table6[[#This Row],[Cummelutive_sum]]&lt;=Table6[[#This Row],[80_percent]],"Y", "N")</f>
        <v>N</v>
      </c>
    </row>
    <row r="15207" spans="1:8" x14ac:dyDescent="0.3">
      <c r="A15207">
        <v>156492</v>
      </c>
      <c r="B15207">
        <v>1</v>
      </c>
      <c r="C15207">
        <v>0</v>
      </c>
      <c r="D15207">
        <v>0</v>
      </c>
      <c r="E15207">
        <v>0</v>
      </c>
      <c r="F15207">
        <f>SUM(Table6[total_order_amount])*0.8</f>
        <v>141739319.59199998</v>
      </c>
      <c r="G15207">
        <f>SUM($D$2:D15207)</f>
        <v>177174149.48999995</v>
      </c>
      <c r="H15207" t="str">
        <f>IF(Table6[[#This Row],[Cummelutive_sum]]&lt;=Table6[[#This Row],[80_percent]],"Y", "N")</f>
        <v>N</v>
      </c>
    </row>
    <row r="15208" spans="1:8" x14ac:dyDescent="0.3">
      <c r="A15208">
        <v>224092</v>
      </c>
      <c r="B15208">
        <v>4</v>
      </c>
      <c r="C15208">
        <v>0</v>
      </c>
      <c r="D15208">
        <v>0</v>
      </c>
      <c r="E15208">
        <v>0</v>
      </c>
      <c r="F15208">
        <f>SUM(Table6[total_order_amount])*0.8</f>
        <v>141739319.59199998</v>
      </c>
      <c r="G15208">
        <f>SUM($D$2:D15208)</f>
        <v>177174149.48999995</v>
      </c>
      <c r="H15208" t="str">
        <f>IF(Table6[[#This Row],[Cummelutive_sum]]&lt;=Table6[[#This Row],[80_percent]],"Y", "N")</f>
        <v>N</v>
      </c>
    </row>
    <row r="15209" spans="1:8" x14ac:dyDescent="0.3">
      <c r="A15209">
        <v>223820</v>
      </c>
      <c r="B15209">
        <v>35</v>
      </c>
      <c r="C15209">
        <v>0</v>
      </c>
      <c r="D15209">
        <v>0</v>
      </c>
      <c r="E15209">
        <v>0</v>
      </c>
      <c r="F15209">
        <f>SUM(Table6[total_order_amount])*0.8</f>
        <v>141739319.59199998</v>
      </c>
      <c r="G15209">
        <f>SUM($D$2:D15209)</f>
        <v>177174149.48999995</v>
      </c>
      <c r="H15209" t="str">
        <f>IF(Table6[[#This Row],[Cummelutive_sum]]&lt;=Table6[[#This Row],[80_percent]],"Y", "N")</f>
        <v>N</v>
      </c>
    </row>
    <row r="15210" spans="1:8" x14ac:dyDescent="0.3">
      <c r="A15210">
        <v>223780</v>
      </c>
      <c r="B15210">
        <v>4</v>
      </c>
      <c r="C15210">
        <v>0</v>
      </c>
      <c r="D15210">
        <v>0</v>
      </c>
      <c r="E15210">
        <v>0</v>
      </c>
      <c r="F15210">
        <f>SUM(Table6[total_order_amount])*0.8</f>
        <v>141739319.59199998</v>
      </c>
      <c r="G15210">
        <f>SUM($D$2:D15210)</f>
        <v>177174149.48999995</v>
      </c>
      <c r="H15210" t="str">
        <f>IF(Table6[[#This Row],[Cummelutive_sum]]&lt;=Table6[[#This Row],[80_percent]],"Y", "N")</f>
        <v>N</v>
      </c>
    </row>
    <row r="15211" spans="1:8" x14ac:dyDescent="0.3">
      <c r="A15211">
        <v>223676</v>
      </c>
      <c r="B15211">
        <v>7</v>
      </c>
      <c r="C15211">
        <v>0</v>
      </c>
      <c r="D15211">
        <v>0</v>
      </c>
      <c r="E15211">
        <v>0</v>
      </c>
      <c r="F15211">
        <f>SUM(Table6[total_order_amount])*0.8</f>
        <v>141739319.59199998</v>
      </c>
      <c r="G15211">
        <f>SUM($D$2:D15211)</f>
        <v>177174149.48999995</v>
      </c>
      <c r="H15211" t="str">
        <f>IF(Table6[[#This Row],[Cummelutive_sum]]&lt;=Table6[[#This Row],[80_percent]],"Y", "N")</f>
        <v>N</v>
      </c>
    </row>
    <row r="15212" spans="1:8" x14ac:dyDescent="0.3">
      <c r="A15212">
        <v>154512</v>
      </c>
      <c r="B15212">
        <v>14</v>
      </c>
      <c r="C15212">
        <v>0</v>
      </c>
      <c r="D15212">
        <v>0</v>
      </c>
      <c r="E15212">
        <v>0</v>
      </c>
      <c r="F15212">
        <f>SUM(Table6[total_order_amount])*0.8</f>
        <v>141739319.59199998</v>
      </c>
      <c r="G15212">
        <f>SUM($D$2:D15212)</f>
        <v>177174149.48999995</v>
      </c>
      <c r="H15212" t="str">
        <f>IF(Table6[[#This Row],[Cummelutive_sum]]&lt;=Table6[[#This Row],[80_percent]],"Y", "N")</f>
        <v>N</v>
      </c>
    </row>
    <row r="15213" spans="1:8" x14ac:dyDescent="0.3">
      <c r="A15213">
        <v>217836</v>
      </c>
      <c r="B15213">
        <v>1</v>
      </c>
      <c r="C15213">
        <v>0</v>
      </c>
      <c r="D15213">
        <v>0</v>
      </c>
      <c r="E15213">
        <v>0</v>
      </c>
      <c r="F15213">
        <f>SUM(Table6[total_order_amount])*0.8</f>
        <v>141739319.59199998</v>
      </c>
      <c r="G15213">
        <f>SUM($D$2:D15213)</f>
        <v>177174149.48999995</v>
      </c>
      <c r="H15213" t="str">
        <f>IF(Table6[[#This Row],[Cummelutive_sum]]&lt;=Table6[[#This Row],[80_percent]],"Y", "N")</f>
        <v>N</v>
      </c>
    </row>
    <row r="15214" spans="1:8" x14ac:dyDescent="0.3">
      <c r="A15214">
        <v>181656</v>
      </c>
      <c r="B15214">
        <v>5</v>
      </c>
      <c r="C15214">
        <v>0</v>
      </c>
      <c r="D15214">
        <v>0</v>
      </c>
      <c r="E15214">
        <v>0</v>
      </c>
      <c r="F15214">
        <f>SUM(Table6[total_order_amount])*0.8</f>
        <v>141739319.59199998</v>
      </c>
      <c r="G15214">
        <f>SUM($D$2:D15214)</f>
        <v>177174149.48999995</v>
      </c>
      <c r="H15214" t="str">
        <f>IF(Table6[[#This Row],[Cummelutive_sum]]&lt;=Table6[[#This Row],[80_percent]],"Y", "N")</f>
        <v>N</v>
      </c>
    </row>
    <row r="15215" spans="1:8" x14ac:dyDescent="0.3">
      <c r="A15215">
        <v>223404</v>
      </c>
      <c r="B15215">
        <v>7</v>
      </c>
      <c r="C15215">
        <v>0</v>
      </c>
      <c r="D15215">
        <v>0</v>
      </c>
      <c r="E15215">
        <v>0</v>
      </c>
      <c r="F15215">
        <f>SUM(Table6[total_order_amount])*0.8</f>
        <v>141739319.59199998</v>
      </c>
      <c r="G15215">
        <f>SUM($D$2:D15215)</f>
        <v>177174149.48999995</v>
      </c>
      <c r="H15215" t="str">
        <f>IF(Table6[[#This Row],[Cummelutive_sum]]&lt;=Table6[[#This Row],[80_percent]],"Y", "N")</f>
        <v>N</v>
      </c>
    </row>
    <row r="15216" spans="1:8" x14ac:dyDescent="0.3">
      <c r="A15216">
        <v>128804</v>
      </c>
      <c r="B15216">
        <v>2</v>
      </c>
      <c r="C15216">
        <v>0</v>
      </c>
      <c r="D15216">
        <v>0</v>
      </c>
      <c r="E15216">
        <v>0</v>
      </c>
      <c r="F15216">
        <f>SUM(Table6[total_order_amount])*0.8</f>
        <v>141739319.59199998</v>
      </c>
      <c r="G15216">
        <f>SUM($D$2:D15216)</f>
        <v>177174149.48999995</v>
      </c>
      <c r="H15216" t="str">
        <f>IF(Table6[[#This Row],[Cummelutive_sum]]&lt;=Table6[[#This Row],[80_percent]],"Y", "N")</f>
        <v>N</v>
      </c>
    </row>
    <row r="15217" spans="1:8" x14ac:dyDescent="0.3">
      <c r="A15217">
        <v>126568</v>
      </c>
      <c r="B15217">
        <v>6</v>
      </c>
      <c r="C15217">
        <v>0</v>
      </c>
      <c r="D15217">
        <v>0</v>
      </c>
      <c r="E15217">
        <v>0</v>
      </c>
      <c r="F15217">
        <f>SUM(Table6[total_order_amount])*0.8</f>
        <v>141739319.59199998</v>
      </c>
      <c r="G15217">
        <f>SUM($D$2:D15217)</f>
        <v>177174149.48999995</v>
      </c>
      <c r="H15217" t="str">
        <f>IF(Table6[[#This Row],[Cummelutive_sum]]&lt;=Table6[[#This Row],[80_percent]],"Y", "N")</f>
        <v>N</v>
      </c>
    </row>
    <row r="15218" spans="1:8" x14ac:dyDescent="0.3">
      <c r="A15218">
        <v>223344</v>
      </c>
      <c r="B15218">
        <v>13</v>
      </c>
      <c r="C15218">
        <v>0</v>
      </c>
      <c r="D15218">
        <v>0</v>
      </c>
      <c r="E15218">
        <v>0</v>
      </c>
      <c r="F15218">
        <f>SUM(Table6[total_order_amount])*0.8</f>
        <v>141739319.59199998</v>
      </c>
      <c r="G15218">
        <f>SUM($D$2:D15218)</f>
        <v>177174149.48999995</v>
      </c>
      <c r="H15218" t="str">
        <f>IF(Table6[[#This Row],[Cummelutive_sum]]&lt;=Table6[[#This Row],[80_percent]],"Y", "N")</f>
        <v>N</v>
      </c>
    </row>
    <row r="15219" spans="1:8" x14ac:dyDescent="0.3">
      <c r="A15219">
        <v>157504</v>
      </c>
      <c r="B15219">
        <v>4</v>
      </c>
      <c r="C15219">
        <v>0</v>
      </c>
      <c r="D15219">
        <v>0</v>
      </c>
      <c r="E15219">
        <v>0</v>
      </c>
      <c r="F15219">
        <f>SUM(Table6[total_order_amount])*0.8</f>
        <v>141739319.59199998</v>
      </c>
      <c r="G15219">
        <f>SUM($D$2:D15219)</f>
        <v>177174149.48999995</v>
      </c>
      <c r="H15219" t="str">
        <f>IF(Table6[[#This Row],[Cummelutive_sum]]&lt;=Table6[[#This Row],[80_percent]],"Y", "N")</f>
        <v>N</v>
      </c>
    </row>
    <row r="15220" spans="1:8" x14ac:dyDescent="0.3">
      <c r="A15220">
        <v>190216</v>
      </c>
      <c r="B15220">
        <v>6</v>
      </c>
      <c r="C15220">
        <v>0</v>
      </c>
      <c r="D15220">
        <v>0</v>
      </c>
      <c r="E15220">
        <v>0</v>
      </c>
      <c r="F15220">
        <f>SUM(Table6[total_order_amount])*0.8</f>
        <v>141739319.59199998</v>
      </c>
      <c r="G15220">
        <f>SUM($D$2:D15220)</f>
        <v>177174149.48999995</v>
      </c>
      <c r="H15220" t="str">
        <f>IF(Table6[[#This Row],[Cummelutive_sum]]&lt;=Table6[[#This Row],[80_percent]],"Y", "N")</f>
        <v>N</v>
      </c>
    </row>
    <row r="15221" spans="1:8" x14ac:dyDescent="0.3">
      <c r="A15221">
        <v>196344</v>
      </c>
      <c r="B15221">
        <v>2</v>
      </c>
      <c r="C15221">
        <v>0</v>
      </c>
      <c r="D15221">
        <v>0</v>
      </c>
      <c r="E15221">
        <v>0</v>
      </c>
      <c r="F15221">
        <f>SUM(Table6[total_order_amount])*0.8</f>
        <v>141739319.59199998</v>
      </c>
      <c r="G15221">
        <f>SUM($D$2:D15221)</f>
        <v>177174149.48999995</v>
      </c>
      <c r="H15221" t="str">
        <f>IF(Table6[[#This Row],[Cummelutive_sum]]&lt;=Table6[[#This Row],[80_percent]],"Y", "N")</f>
        <v>N</v>
      </c>
    </row>
    <row r="15222" spans="1:8" x14ac:dyDescent="0.3">
      <c r="A15222">
        <v>223108</v>
      </c>
      <c r="B15222">
        <v>6</v>
      </c>
      <c r="C15222">
        <v>0</v>
      </c>
      <c r="D15222">
        <v>0</v>
      </c>
      <c r="E15222">
        <v>0</v>
      </c>
      <c r="F15222">
        <f>SUM(Table6[total_order_amount])*0.8</f>
        <v>141739319.59199998</v>
      </c>
      <c r="G15222">
        <f>SUM($D$2:D15222)</f>
        <v>177174149.48999995</v>
      </c>
      <c r="H15222" t="str">
        <f>IF(Table6[[#This Row],[Cummelutive_sum]]&lt;=Table6[[#This Row],[80_percent]],"Y", "N")</f>
        <v>N</v>
      </c>
    </row>
    <row r="15223" spans="1:8" x14ac:dyDescent="0.3">
      <c r="A15223">
        <v>223072</v>
      </c>
      <c r="B15223">
        <v>104</v>
      </c>
      <c r="C15223">
        <v>0</v>
      </c>
      <c r="D15223">
        <v>0</v>
      </c>
      <c r="E15223">
        <v>0</v>
      </c>
      <c r="F15223">
        <f>SUM(Table6[total_order_amount])*0.8</f>
        <v>141739319.59199998</v>
      </c>
      <c r="G15223">
        <f>SUM($D$2:D15223)</f>
        <v>177174149.48999995</v>
      </c>
      <c r="H15223" t="str">
        <f>IF(Table6[[#This Row],[Cummelutive_sum]]&lt;=Table6[[#This Row],[80_percent]],"Y", "N")</f>
        <v>N</v>
      </c>
    </row>
    <row r="15224" spans="1:8" x14ac:dyDescent="0.3">
      <c r="A15224">
        <v>158864</v>
      </c>
      <c r="B15224">
        <v>3</v>
      </c>
      <c r="C15224">
        <v>0</v>
      </c>
      <c r="D15224">
        <v>0</v>
      </c>
      <c r="E15224">
        <v>0</v>
      </c>
      <c r="F15224">
        <f>SUM(Table6[total_order_amount])*0.8</f>
        <v>141739319.59199998</v>
      </c>
      <c r="G15224">
        <f>SUM($D$2:D15224)</f>
        <v>177174149.48999995</v>
      </c>
      <c r="H15224" t="str">
        <f>IF(Table6[[#This Row],[Cummelutive_sum]]&lt;=Table6[[#This Row],[80_percent]],"Y", "N")</f>
        <v>N</v>
      </c>
    </row>
    <row r="15225" spans="1:8" x14ac:dyDescent="0.3">
      <c r="A15225">
        <v>165256</v>
      </c>
      <c r="B15225">
        <v>3</v>
      </c>
      <c r="C15225">
        <v>0</v>
      </c>
      <c r="D15225">
        <v>0</v>
      </c>
      <c r="E15225">
        <v>0</v>
      </c>
      <c r="F15225">
        <f>SUM(Table6[total_order_amount])*0.8</f>
        <v>141739319.59199998</v>
      </c>
      <c r="G15225">
        <f>SUM($D$2:D15225)</f>
        <v>177174149.48999995</v>
      </c>
      <c r="H15225" t="str">
        <f>IF(Table6[[#This Row],[Cummelutive_sum]]&lt;=Table6[[#This Row],[80_percent]],"Y", "N")</f>
        <v>N</v>
      </c>
    </row>
    <row r="15226" spans="1:8" x14ac:dyDescent="0.3">
      <c r="A15226">
        <v>163360</v>
      </c>
      <c r="B15226">
        <v>3</v>
      </c>
      <c r="C15226">
        <v>0</v>
      </c>
      <c r="D15226">
        <v>0</v>
      </c>
      <c r="E15226">
        <v>0</v>
      </c>
      <c r="F15226">
        <f>SUM(Table6[total_order_amount])*0.8</f>
        <v>141739319.59199998</v>
      </c>
      <c r="G15226">
        <f>SUM($D$2:D15226)</f>
        <v>177174149.48999995</v>
      </c>
      <c r="H15226" t="str">
        <f>IF(Table6[[#This Row],[Cummelutive_sum]]&lt;=Table6[[#This Row],[80_percent]],"Y", "N")</f>
        <v>N</v>
      </c>
    </row>
    <row r="15227" spans="1:8" x14ac:dyDescent="0.3">
      <c r="A15227">
        <v>223004</v>
      </c>
      <c r="B15227">
        <v>2</v>
      </c>
      <c r="C15227">
        <v>0</v>
      </c>
      <c r="D15227">
        <v>0</v>
      </c>
      <c r="E15227">
        <v>0</v>
      </c>
      <c r="F15227">
        <f>SUM(Table6[total_order_amount])*0.8</f>
        <v>141739319.59199998</v>
      </c>
      <c r="G15227">
        <f>SUM($D$2:D15227)</f>
        <v>177174149.48999995</v>
      </c>
      <c r="H15227" t="str">
        <f>IF(Table6[[#This Row],[Cummelutive_sum]]&lt;=Table6[[#This Row],[80_percent]],"Y", "N")</f>
        <v>N</v>
      </c>
    </row>
    <row r="15228" spans="1:8" x14ac:dyDescent="0.3">
      <c r="A15228">
        <v>222928</v>
      </c>
      <c r="B15228">
        <v>8</v>
      </c>
      <c r="C15228">
        <v>0</v>
      </c>
      <c r="D15228">
        <v>0</v>
      </c>
      <c r="E15228">
        <v>0</v>
      </c>
      <c r="F15228">
        <f>SUM(Table6[total_order_amount])*0.8</f>
        <v>141739319.59199998</v>
      </c>
      <c r="G15228">
        <f>SUM($D$2:D15228)</f>
        <v>177174149.48999995</v>
      </c>
      <c r="H15228" t="str">
        <f>IF(Table6[[#This Row],[Cummelutive_sum]]&lt;=Table6[[#This Row],[80_percent]],"Y", "N")</f>
        <v>N</v>
      </c>
    </row>
    <row r="15229" spans="1:8" x14ac:dyDescent="0.3">
      <c r="A15229">
        <v>202628</v>
      </c>
      <c r="B15229">
        <v>9</v>
      </c>
      <c r="C15229">
        <v>0</v>
      </c>
      <c r="D15229">
        <v>0</v>
      </c>
      <c r="E15229">
        <v>0</v>
      </c>
      <c r="F15229">
        <f>SUM(Table6[total_order_amount])*0.8</f>
        <v>141739319.59199998</v>
      </c>
      <c r="G15229">
        <f>SUM($D$2:D15229)</f>
        <v>177174149.48999995</v>
      </c>
      <c r="H15229" t="str">
        <f>IF(Table6[[#This Row],[Cummelutive_sum]]&lt;=Table6[[#This Row],[80_percent]],"Y", "N")</f>
        <v>N</v>
      </c>
    </row>
    <row r="15230" spans="1:8" x14ac:dyDescent="0.3">
      <c r="A15230">
        <v>214572</v>
      </c>
      <c r="B15230">
        <v>5</v>
      </c>
      <c r="C15230">
        <v>0</v>
      </c>
      <c r="D15230">
        <v>0</v>
      </c>
      <c r="E15230">
        <v>0</v>
      </c>
      <c r="F15230">
        <f>SUM(Table6[total_order_amount])*0.8</f>
        <v>141739319.59199998</v>
      </c>
      <c r="G15230">
        <f>SUM($D$2:D15230)</f>
        <v>177174149.48999995</v>
      </c>
      <c r="H15230" t="str">
        <f>IF(Table6[[#This Row],[Cummelutive_sum]]&lt;=Table6[[#This Row],[80_percent]],"Y", "N")</f>
        <v>N</v>
      </c>
    </row>
    <row r="15231" spans="1:8" x14ac:dyDescent="0.3">
      <c r="A15231">
        <v>198920</v>
      </c>
      <c r="B15231">
        <v>1</v>
      </c>
      <c r="C15231">
        <v>0</v>
      </c>
      <c r="D15231">
        <v>0</v>
      </c>
      <c r="E15231">
        <v>0</v>
      </c>
      <c r="F15231">
        <f>SUM(Table6[total_order_amount])*0.8</f>
        <v>141739319.59199998</v>
      </c>
      <c r="G15231">
        <f>SUM($D$2:D15231)</f>
        <v>177174149.48999995</v>
      </c>
      <c r="H15231" t="str">
        <f>IF(Table6[[#This Row],[Cummelutive_sum]]&lt;=Table6[[#This Row],[80_percent]],"Y", "N")</f>
        <v>N</v>
      </c>
    </row>
    <row r="15232" spans="1:8" x14ac:dyDescent="0.3">
      <c r="A15232">
        <v>190588</v>
      </c>
      <c r="B15232">
        <v>1</v>
      </c>
      <c r="C15232">
        <v>0</v>
      </c>
      <c r="D15232">
        <v>0</v>
      </c>
      <c r="E15232">
        <v>0</v>
      </c>
      <c r="F15232">
        <f>SUM(Table6[total_order_amount])*0.8</f>
        <v>141739319.59199998</v>
      </c>
      <c r="G15232">
        <f>SUM($D$2:D15232)</f>
        <v>177174149.48999995</v>
      </c>
      <c r="H15232" t="str">
        <f>IF(Table6[[#This Row],[Cummelutive_sum]]&lt;=Table6[[#This Row],[80_percent]],"Y", "N")</f>
        <v>N</v>
      </c>
    </row>
    <row r="15233" spans="1:8" x14ac:dyDescent="0.3">
      <c r="A15233">
        <v>222732</v>
      </c>
      <c r="B15233">
        <v>2</v>
      </c>
      <c r="C15233">
        <v>0</v>
      </c>
      <c r="D15233">
        <v>0</v>
      </c>
      <c r="E15233">
        <v>0</v>
      </c>
      <c r="F15233">
        <f>SUM(Table6[total_order_amount])*0.8</f>
        <v>141739319.59199998</v>
      </c>
      <c r="G15233">
        <f>SUM($D$2:D15233)</f>
        <v>177174149.48999995</v>
      </c>
      <c r="H15233" t="str">
        <f>IF(Table6[[#This Row],[Cummelutive_sum]]&lt;=Table6[[#This Row],[80_percent]],"Y", "N")</f>
        <v>N</v>
      </c>
    </row>
    <row r="15234" spans="1:8" x14ac:dyDescent="0.3">
      <c r="A15234">
        <v>222656</v>
      </c>
      <c r="B15234">
        <v>17</v>
      </c>
      <c r="C15234">
        <v>0</v>
      </c>
      <c r="D15234">
        <v>0</v>
      </c>
      <c r="E15234">
        <v>0</v>
      </c>
      <c r="F15234">
        <f>SUM(Table6[total_order_amount])*0.8</f>
        <v>141739319.59199998</v>
      </c>
      <c r="G15234">
        <f>SUM($D$2:D15234)</f>
        <v>177174149.48999995</v>
      </c>
      <c r="H15234" t="str">
        <f>IF(Table6[[#This Row],[Cummelutive_sum]]&lt;=Table6[[#This Row],[80_percent]],"Y", "N")</f>
        <v>N</v>
      </c>
    </row>
    <row r="15235" spans="1:8" x14ac:dyDescent="0.3">
      <c r="A15235">
        <v>222588</v>
      </c>
      <c r="B15235">
        <v>6</v>
      </c>
      <c r="C15235">
        <v>0</v>
      </c>
      <c r="D15235">
        <v>0</v>
      </c>
      <c r="E15235">
        <v>0</v>
      </c>
      <c r="F15235">
        <f>SUM(Table6[total_order_amount])*0.8</f>
        <v>141739319.59199998</v>
      </c>
      <c r="G15235">
        <f>SUM($D$2:D15235)</f>
        <v>177174149.48999995</v>
      </c>
      <c r="H15235" t="str">
        <f>IF(Table6[[#This Row],[Cummelutive_sum]]&lt;=Table6[[#This Row],[80_percent]],"Y", "N")</f>
        <v>N</v>
      </c>
    </row>
    <row r="15236" spans="1:8" x14ac:dyDescent="0.3">
      <c r="A15236">
        <v>222528</v>
      </c>
      <c r="B15236">
        <v>8</v>
      </c>
      <c r="C15236">
        <v>0</v>
      </c>
      <c r="D15236">
        <v>0</v>
      </c>
      <c r="E15236">
        <v>0</v>
      </c>
      <c r="F15236">
        <f>SUM(Table6[total_order_amount])*0.8</f>
        <v>141739319.59199998</v>
      </c>
      <c r="G15236">
        <f>SUM($D$2:D15236)</f>
        <v>177174149.48999995</v>
      </c>
      <c r="H15236" t="str">
        <f>IF(Table6[[#This Row],[Cummelutive_sum]]&lt;=Table6[[#This Row],[80_percent]],"Y", "N")</f>
        <v>N</v>
      </c>
    </row>
    <row r="15237" spans="1:8" x14ac:dyDescent="0.3">
      <c r="A15237">
        <v>219740</v>
      </c>
      <c r="B15237">
        <v>10</v>
      </c>
      <c r="C15237">
        <v>0</v>
      </c>
      <c r="D15237">
        <v>0</v>
      </c>
      <c r="E15237">
        <v>0</v>
      </c>
      <c r="F15237">
        <f>SUM(Table6[total_order_amount])*0.8</f>
        <v>141739319.59199998</v>
      </c>
      <c r="G15237">
        <f>SUM($D$2:D15237)</f>
        <v>177174149.48999995</v>
      </c>
      <c r="H15237" t="str">
        <f>IF(Table6[[#This Row],[Cummelutive_sum]]&lt;=Table6[[#This Row],[80_percent]],"Y", "N")</f>
        <v>N</v>
      </c>
    </row>
    <row r="15238" spans="1:8" x14ac:dyDescent="0.3">
      <c r="A15238">
        <v>108944</v>
      </c>
      <c r="B15238">
        <v>7</v>
      </c>
      <c r="C15238">
        <v>0</v>
      </c>
      <c r="D15238">
        <v>0</v>
      </c>
      <c r="E15238">
        <v>0</v>
      </c>
      <c r="F15238">
        <f>SUM(Table6[total_order_amount])*0.8</f>
        <v>141739319.59199998</v>
      </c>
      <c r="G15238">
        <f>SUM($D$2:D15238)</f>
        <v>177174149.48999995</v>
      </c>
      <c r="H15238" t="str">
        <f>IF(Table6[[#This Row],[Cummelutive_sum]]&lt;=Table6[[#This Row],[80_percent]],"Y", "N")</f>
        <v>N</v>
      </c>
    </row>
    <row r="15239" spans="1:8" x14ac:dyDescent="0.3">
      <c r="A15239">
        <v>108844</v>
      </c>
      <c r="B15239">
        <v>2</v>
      </c>
      <c r="C15239">
        <v>0</v>
      </c>
      <c r="D15239">
        <v>0</v>
      </c>
      <c r="E15239">
        <v>0</v>
      </c>
      <c r="F15239">
        <f>SUM(Table6[total_order_amount])*0.8</f>
        <v>141739319.59199998</v>
      </c>
      <c r="G15239">
        <f>SUM($D$2:D15239)</f>
        <v>177174149.48999995</v>
      </c>
      <c r="H15239" t="str">
        <f>IF(Table6[[#This Row],[Cummelutive_sum]]&lt;=Table6[[#This Row],[80_percent]],"Y", "N")</f>
        <v>N</v>
      </c>
    </row>
    <row r="15240" spans="1:8" x14ac:dyDescent="0.3">
      <c r="A15240">
        <v>63048</v>
      </c>
      <c r="B15240">
        <v>3</v>
      </c>
      <c r="C15240">
        <v>0</v>
      </c>
      <c r="D15240">
        <v>0</v>
      </c>
      <c r="E15240">
        <v>0</v>
      </c>
      <c r="F15240">
        <f>SUM(Table6[total_order_amount])*0.8</f>
        <v>141739319.59199998</v>
      </c>
      <c r="G15240">
        <f>SUM($D$2:D15240)</f>
        <v>177174149.48999995</v>
      </c>
      <c r="H15240" t="str">
        <f>IF(Table6[[#This Row],[Cummelutive_sum]]&lt;=Table6[[#This Row],[80_percent]],"Y", "N")</f>
        <v>N</v>
      </c>
    </row>
    <row r="15241" spans="1:8" x14ac:dyDescent="0.3">
      <c r="A15241">
        <v>73928</v>
      </c>
      <c r="B15241">
        <v>5</v>
      </c>
      <c r="C15241">
        <v>0</v>
      </c>
      <c r="D15241">
        <v>0</v>
      </c>
      <c r="E15241">
        <v>0</v>
      </c>
      <c r="F15241">
        <f>SUM(Table6[total_order_amount])*0.8</f>
        <v>141739319.59199998</v>
      </c>
      <c r="G15241">
        <f>SUM($D$2:D15241)</f>
        <v>177174149.48999995</v>
      </c>
      <c r="H15241" t="str">
        <f>IF(Table6[[#This Row],[Cummelutive_sum]]&lt;=Table6[[#This Row],[80_percent]],"Y", "N")</f>
        <v>N</v>
      </c>
    </row>
    <row r="15242" spans="1:8" x14ac:dyDescent="0.3">
      <c r="A15242">
        <v>107720</v>
      </c>
      <c r="B15242">
        <v>6</v>
      </c>
      <c r="C15242">
        <v>0</v>
      </c>
      <c r="D15242">
        <v>0</v>
      </c>
      <c r="E15242">
        <v>0</v>
      </c>
      <c r="F15242">
        <f>SUM(Table6[total_order_amount])*0.8</f>
        <v>141739319.59199998</v>
      </c>
      <c r="G15242">
        <f>SUM($D$2:D15242)</f>
        <v>177174149.48999995</v>
      </c>
      <c r="H15242" t="str">
        <f>IF(Table6[[#This Row],[Cummelutive_sum]]&lt;=Table6[[#This Row],[80_percent]],"Y", "N")</f>
        <v>N</v>
      </c>
    </row>
    <row r="15243" spans="1:8" x14ac:dyDescent="0.3">
      <c r="A15243">
        <v>78408</v>
      </c>
      <c r="B15243">
        <v>1</v>
      </c>
      <c r="C15243">
        <v>0</v>
      </c>
      <c r="D15243">
        <v>0</v>
      </c>
      <c r="E15243">
        <v>0</v>
      </c>
      <c r="F15243">
        <f>SUM(Table6[total_order_amount])*0.8</f>
        <v>141739319.59199998</v>
      </c>
      <c r="G15243">
        <f>SUM($D$2:D15243)</f>
        <v>177174149.48999995</v>
      </c>
      <c r="H15243" t="str">
        <f>IF(Table6[[#This Row],[Cummelutive_sum]]&lt;=Table6[[#This Row],[80_percent]],"Y", "N")</f>
        <v>N</v>
      </c>
    </row>
    <row r="15244" spans="1:8" x14ac:dyDescent="0.3">
      <c r="A15244">
        <v>107484</v>
      </c>
      <c r="B15244">
        <v>2</v>
      </c>
      <c r="C15244">
        <v>0</v>
      </c>
      <c r="D15244">
        <v>0</v>
      </c>
      <c r="E15244">
        <v>0</v>
      </c>
      <c r="F15244">
        <f>SUM(Table6[total_order_amount])*0.8</f>
        <v>141739319.59199998</v>
      </c>
      <c r="G15244">
        <f>SUM($D$2:D15244)</f>
        <v>177174149.48999995</v>
      </c>
      <c r="H15244" t="str">
        <f>IF(Table6[[#This Row],[Cummelutive_sum]]&lt;=Table6[[#This Row],[80_percent]],"Y", "N")</f>
        <v>N</v>
      </c>
    </row>
    <row r="15245" spans="1:8" x14ac:dyDescent="0.3">
      <c r="A15245">
        <v>6116</v>
      </c>
      <c r="B15245">
        <v>8</v>
      </c>
      <c r="C15245">
        <v>0</v>
      </c>
      <c r="D15245">
        <v>0</v>
      </c>
      <c r="E15245">
        <v>0</v>
      </c>
      <c r="F15245">
        <f>SUM(Table6[total_order_amount])*0.8</f>
        <v>141739319.59199998</v>
      </c>
      <c r="G15245">
        <f>SUM($D$2:D15245)</f>
        <v>177174149.48999995</v>
      </c>
      <c r="H15245" t="str">
        <f>IF(Table6[[#This Row],[Cummelutive_sum]]&lt;=Table6[[#This Row],[80_percent]],"Y", "N")</f>
        <v>N</v>
      </c>
    </row>
    <row r="15246" spans="1:8" x14ac:dyDescent="0.3">
      <c r="A15246">
        <v>107220</v>
      </c>
      <c r="B15246">
        <v>5</v>
      </c>
      <c r="C15246">
        <v>0</v>
      </c>
      <c r="D15246">
        <v>0</v>
      </c>
      <c r="E15246">
        <v>0</v>
      </c>
      <c r="F15246">
        <f>SUM(Table6[total_order_amount])*0.8</f>
        <v>141739319.59199998</v>
      </c>
      <c r="G15246">
        <f>SUM($D$2:D15246)</f>
        <v>177174149.48999995</v>
      </c>
      <c r="H15246" t="str">
        <f>IF(Table6[[#This Row],[Cummelutive_sum]]&lt;=Table6[[#This Row],[80_percent]],"Y", "N")</f>
        <v>N</v>
      </c>
    </row>
    <row r="15247" spans="1:8" x14ac:dyDescent="0.3">
      <c r="A15247">
        <v>107048</v>
      </c>
      <c r="B15247">
        <v>3</v>
      </c>
      <c r="C15247">
        <v>0</v>
      </c>
      <c r="D15247">
        <v>0</v>
      </c>
      <c r="E15247">
        <v>0</v>
      </c>
      <c r="F15247">
        <f>SUM(Table6[total_order_amount])*0.8</f>
        <v>141739319.59199998</v>
      </c>
      <c r="G15247">
        <f>SUM($D$2:D15247)</f>
        <v>177174149.48999995</v>
      </c>
      <c r="H15247" t="str">
        <f>IF(Table6[[#This Row],[Cummelutive_sum]]&lt;=Table6[[#This Row],[80_percent]],"Y", "N")</f>
        <v>N</v>
      </c>
    </row>
    <row r="15248" spans="1:8" x14ac:dyDescent="0.3">
      <c r="A15248">
        <v>97656</v>
      </c>
      <c r="B15248">
        <v>1</v>
      </c>
      <c r="C15248">
        <v>0</v>
      </c>
      <c r="D15248">
        <v>0</v>
      </c>
      <c r="E15248">
        <v>0</v>
      </c>
      <c r="F15248">
        <f>SUM(Table6[total_order_amount])*0.8</f>
        <v>141739319.59199998</v>
      </c>
      <c r="G15248">
        <f>SUM($D$2:D15248)</f>
        <v>177174149.48999995</v>
      </c>
      <c r="H15248" t="str">
        <f>IF(Table6[[#This Row],[Cummelutive_sum]]&lt;=Table6[[#This Row],[80_percent]],"Y", "N")</f>
        <v>N</v>
      </c>
    </row>
    <row r="15249" spans="1:8" x14ac:dyDescent="0.3">
      <c r="A15249">
        <v>106428</v>
      </c>
      <c r="B15249">
        <v>18</v>
      </c>
      <c r="C15249">
        <v>0</v>
      </c>
      <c r="D15249">
        <v>0</v>
      </c>
      <c r="E15249">
        <v>0</v>
      </c>
      <c r="F15249">
        <f>SUM(Table6[total_order_amount])*0.8</f>
        <v>141739319.59199998</v>
      </c>
      <c r="G15249">
        <f>SUM($D$2:D15249)</f>
        <v>177174149.48999995</v>
      </c>
      <c r="H15249" t="str">
        <f>IF(Table6[[#This Row],[Cummelutive_sum]]&lt;=Table6[[#This Row],[80_percent]],"Y", "N")</f>
        <v>N</v>
      </c>
    </row>
    <row r="15250" spans="1:8" x14ac:dyDescent="0.3">
      <c r="A15250">
        <v>53528</v>
      </c>
      <c r="B15250">
        <v>4</v>
      </c>
      <c r="C15250">
        <v>0</v>
      </c>
      <c r="D15250">
        <v>0</v>
      </c>
      <c r="E15250">
        <v>0</v>
      </c>
      <c r="F15250">
        <f>SUM(Table6[total_order_amount])*0.8</f>
        <v>141739319.59199998</v>
      </c>
      <c r="G15250">
        <f>SUM($D$2:D15250)</f>
        <v>177174149.48999995</v>
      </c>
      <c r="H15250" t="str">
        <f>IF(Table6[[#This Row],[Cummelutive_sum]]&lt;=Table6[[#This Row],[80_percent]],"Y", "N")</f>
        <v>N</v>
      </c>
    </row>
    <row r="15251" spans="1:8" x14ac:dyDescent="0.3">
      <c r="A15251">
        <v>106156</v>
      </c>
      <c r="B15251">
        <v>10</v>
      </c>
      <c r="C15251">
        <v>0</v>
      </c>
      <c r="D15251">
        <v>0</v>
      </c>
      <c r="E15251">
        <v>0</v>
      </c>
      <c r="F15251">
        <f>SUM(Table6[total_order_amount])*0.8</f>
        <v>141739319.59199998</v>
      </c>
      <c r="G15251">
        <f>SUM($D$2:D15251)</f>
        <v>177174149.48999995</v>
      </c>
      <c r="H15251" t="str">
        <f>IF(Table6[[#This Row],[Cummelutive_sum]]&lt;=Table6[[#This Row],[80_percent]],"Y", "N")</f>
        <v>N</v>
      </c>
    </row>
    <row r="15252" spans="1:8" x14ac:dyDescent="0.3">
      <c r="A15252">
        <v>105824</v>
      </c>
      <c r="B15252">
        <v>14</v>
      </c>
      <c r="C15252">
        <v>0</v>
      </c>
      <c r="D15252">
        <v>0</v>
      </c>
      <c r="E15252">
        <v>0</v>
      </c>
      <c r="F15252">
        <f>SUM(Table6[total_order_amount])*0.8</f>
        <v>141739319.59199998</v>
      </c>
      <c r="G15252">
        <f>SUM($D$2:D15252)</f>
        <v>177174149.48999995</v>
      </c>
      <c r="H15252" t="str">
        <f>IF(Table6[[#This Row],[Cummelutive_sum]]&lt;=Table6[[#This Row],[80_percent]],"Y", "N")</f>
        <v>N</v>
      </c>
    </row>
    <row r="15253" spans="1:8" x14ac:dyDescent="0.3">
      <c r="A15253">
        <v>105756</v>
      </c>
      <c r="B15253">
        <v>8</v>
      </c>
      <c r="C15253">
        <v>0</v>
      </c>
      <c r="D15253">
        <v>0</v>
      </c>
      <c r="E15253">
        <v>0</v>
      </c>
      <c r="F15253">
        <f>SUM(Table6[total_order_amount])*0.8</f>
        <v>141739319.59199998</v>
      </c>
      <c r="G15253">
        <f>SUM($D$2:D15253)</f>
        <v>177174149.48999995</v>
      </c>
      <c r="H15253" t="str">
        <f>IF(Table6[[#This Row],[Cummelutive_sum]]&lt;=Table6[[#This Row],[80_percent]],"Y", "N")</f>
        <v>N</v>
      </c>
    </row>
    <row r="15254" spans="1:8" x14ac:dyDescent="0.3">
      <c r="A15254">
        <v>98548</v>
      </c>
      <c r="B15254">
        <v>6</v>
      </c>
      <c r="C15254">
        <v>0</v>
      </c>
      <c r="D15254">
        <v>0</v>
      </c>
      <c r="E15254">
        <v>0</v>
      </c>
      <c r="F15254">
        <f>SUM(Table6[total_order_amount])*0.8</f>
        <v>141739319.59199998</v>
      </c>
      <c r="G15254">
        <f>SUM($D$2:D15254)</f>
        <v>177174149.48999995</v>
      </c>
      <c r="H15254" t="str">
        <f>IF(Table6[[#This Row],[Cummelutive_sum]]&lt;=Table6[[#This Row],[80_percent]],"Y", "N")</f>
        <v>N</v>
      </c>
    </row>
    <row r="15255" spans="1:8" x14ac:dyDescent="0.3">
      <c r="A15255">
        <v>82116</v>
      </c>
      <c r="B15255">
        <v>18</v>
      </c>
      <c r="C15255">
        <v>0</v>
      </c>
      <c r="D15255">
        <v>0</v>
      </c>
      <c r="E15255">
        <v>0</v>
      </c>
      <c r="F15255">
        <f>SUM(Table6[total_order_amount])*0.8</f>
        <v>141739319.59199998</v>
      </c>
      <c r="G15255">
        <f>SUM($D$2:D15255)</f>
        <v>177174149.48999995</v>
      </c>
      <c r="H15255" t="str">
        <f>IF(Table6[[#This Row],[Cummelutive_sum]]&lt;=Table6[[#This Row],[80_percent]],"Y", "N")</f>
        <v>N</v>
      </c>
    </row>
    <row r="15256" spans="1:8" x14ac:dyDescent="0.3">
      <c r="A15256">
        <v>43700</v>
      </c>
      <c r="B15256">
        <v>3</v>
      </c>
      <c r="C15256">
        <v>0</v>
      </c>
      <c r="D15256">
        <v>0</v>
      </c>
      <c r="E15256">
        <v>0</v>
      </c>
      <c r="F15256">
        <f>SUM(Table6[total_order_amount])*0.8</f>
        <v>141739319.59199998</v>
      </c>
      <c r="G15256">
        <f>SUM($D$2:D15256)</f>
        <v>177174149.48999995</v>
      </c>
      <c r="H15256" t="str">
        <f>IF(Table6[[#This Row],[Cummelutive_sum]]&lt;=Table6[[#This Row],[80_percent]],"Y", "N")</f>
        <v>N</v>
      </c>
    </row>
    <row r="15257" spans="1:8" x14ac:dyDescent="0.3">
      <c r="A15257">
        <v>105444</v>
      </c>
      <c r="B15257">
        <v>9</v>
      </c>
      <c r="C15257">
        <v>0</v>
      </c>
      <c r="D15257">
        <v>0</v>
      </c>
      <c r="E15257">
        <v>0</v>
      </c>
      <c r="F15257">
        <f>SUM(Table6[total_order_amount])*0.8</f>
        <v>141739319.59199998</v>
      </c>
      <c r="G15257">
        <f>SUM($D$2:D15257)</f>
        <v>177174149.48999995</v>
      </c>
      <c r="H15257" t="str">
        <f>IF(Table6[[#This Row],[Cummelutive_sum]]&lt;=Table6[[#This Row],[80_percent]],"Y", "N")</f>
        <v>N</v>
      </c>
    </row>
    <row r="15258" spans="1:8" x14ac:dyDescent="0.3">
      <c r="A15258">
        <v>98888</v>
      </c>
      <c r="B15258">
        <v>5</v>
      </c>
      <c r="C15258">
        <v>0</v>
      </c>
      <c r="D15258">
        <v>0</v>
      </c>
      <c r="E15258">
        <v>0</v>
      </c>
      <c r="F15258">
        <f>SUM(Table6[total_order_amount])*0.8</f>
        <v>141739319.59199998</v>
      </c>
      <c r="G15258">
        <f>SUM($D$2:D15258)</f>
        <v>177174149.48999995</v>
      </c>
      <c r="H15258" t="str">
        <f>IF(Table6[[#This Row],[Cummelutive_sum]]&lt;=Table6[[#This Row],[80_percent]],"Y", "N")</f>
        <v>N</v>
      </c>
    </row>
    <row r="15259" spans="1:8" x14ac:dyDescent="0.3">
      <c r="A15259">
        <v>105408</v>
      </c>
      <c r="B15259">
        <v>7</v>
      </c>
      <c r="C15259">
        <v>0</v>
      </c>
      <c r="D15259">
        <v>0</v>
      </c>
      <c r="E15259">
        <v>0</v>
      </c>
      <c r="F15259">
        <f>SUM(Table6[total_order_amount])*0.8</f>
        <v>141739319.59199998</v>
      </c>
      <c r="G15259">
        <f>SUM($D$2:D15259)</f>
        <v>177174149.48999995</v>
      </c>
      <c r="H15259" t="str">
        <f>IF(Table6[[#This Row],[Cummelutive_sum]]&lt;=Table6[[#This Row],[80_percent]],"Y", "N")</f>
        <v>N</v>
      </c>
    </row>
    <row r="15260" spans="1:8" x14ac:dyDescent="0.3">
      <c r="A15260">
        <v>105340</v>
      </c>
      <c r="B15260">
        <v>2</v>
      </c>
      <c r="C15260">
        <v>0</v>
      </c>
      <c r="D15260">
        <v>0</v>
      </c>
      <c r="E15260">
        <v>0</v>
      </c>
      <c r="F15260">
        <f>SUM(Table6[total_order_amount])*0.8</f>
        <v>141739319.59199998</v>
      </c>
      <c r="G15260">
        <f>SUM($D$2:D15260)</f>
        <v>177174149.48999995</v>
      </c>
      <c r="H15260" t="str">
        <f>IF(Table6[[#This Row],[Cummelutive_sum]]&lt;=Table6[[#This Row],[80_percent]],"Y", "N")</f>
        <v>N</v>
      </c>
    </row>
    <row r="15261" spans="1:8" x14ac:dyDescent="0.3">
      <c r="A15261">
        <v>105136</v>
      </c>
      <c r="B15261">
        <v>10</v>
      </c>
      <c r="C15261">
        <v>0</v>
      </c>
      <c r="D15261">
        <v>0</v>
      </c>
      <c r="E15261">
        <v>0</v>
      </c>
      <c r="F15261">
        <f>SUM(Table6[total_order_amount])*0.8</f>
        <v>141739319.59199998</v>
      </c>
      <c r="G15261">
        <f>SUM($D$2:D15261)</f>
        <v>177174149.48999995</v>
      </c>
      <c r="H15261" t="str">
        <f>IF(Table6[[#This Row],[Cummelutive_sum]]&lt;=Table6[[#This Row],[80_percent]],"Y", "N")</f>
        <v>N</v>
      </c>
    </row>
    <row r="15262" spans="1:8" x14ac:dyDescent="0.3">
      <c r="A15262">
        <v>105068</v>
      </c>
      <c r="B15262">
        <v>3</v>
      </c>
      <c r="C15262">
        <v>0</v>
      </c>
      <c r="D15262">
        <v>0</v>
      </c>
      <c r="E15262">
        <v>0</v>
      </c>
      <c r="F15262">
        <f>SUM(Table6[total_order_amount])*0.8</f>
        <v>141739319.59199998</v>
      </c>
      <c r="G15262">
        <f>SUM($D$2:D15262)</f>
        <v>177174149.48999995</v>
      </c>
      <c r="H15262" t="str">
        <f>IF(Table6[[#This Row],[Cummelutive_sum]]&lt;=Table6[[#This Row],[80_percent]],"Y", "N")</f>
        <v>N</v>
      </c>
    </row>
    <row r="15263" spans="1:8" x14ac:dyDescent="0.3">
      <c r="A15263">
        <v>104908</v>
      </c>
      <c r="B15263">
        <v>3</v>
      </c>
      <c r="C15263">
        <v>0</v>
      </c>
      <c r="D15263">
        <v>0</v>
      </c>
      <c r="E15263">
        <v>0</v>
      </c>
      <c r="F15263">
        <f>SUM(Table6[total_order_amount])*0.8</f>
        <v>141739319.59199998</v>
      </c>
      <c r="G15263">
        <f>SUM($D$2:D15263)</f>
        <v>177174149.48999995</v>
      </c>
      <c r="H15263" t="str">
        <f>IF(Table6[[#This Row],[Cummelutive_sum]]&lt;=Table6[[#This Row],[80_percent]],"Y", "N")</f>
        <v>N</v>
      </c>
    </row>
    <row r="15264" spans="1:8" x14ac:dyDescent="0.3">
      <c r="A15264">
        <v>104532</v>
      </c>
      <c r="B15264">
        <v>12</v>
      </c>
      <c r="C15264">
        <v>0</v>
      </c>
      <c r="D15264">
        <v>0</v>
      </c>
      <c r="E15264">
        <v>0</v>
      </c>
      <c r="F15264">
        <f>SUM(Table6[total_order_amount])*0.8</f>
        <v>141739319.59199998</v>
      </c>
      <c r="G15264">
        <f>SUM($D$2:D15264)</f>
        <v>177174149.48999995</v>
      </c>
      <c r="H15264" t="str">
        <f>IF(Table6[[#This Row],[Cummelutive_sum]]&lt;=Table6[[#This Row],[80_percent]],"Y", "N")</f>
        <v>N</v>
      </c>
    </row>
    <row r="15265" spans="1:8" x14ac:dyDescent="0.3">
      <c r="A15265">
        <v>91680</v>
      </c>
      <c r="B15265">
        <v>9</v>
      </c>
      <c r="C15265">
        <v>0</v>
      </c>
      <c r="D15265">
        <v>0</v>
      </c>
      <c r="E15265">
        <v>0</v>
      </c>
      <c r="F15265">
        <f>SUM(Table6[total_order_amount])*0.8</f>
        <v>141739319.59199998</v>
      </c>
      <c r="G15265">
        <f>SUM($D$2:D15265)</f>
        <v>177174149.48999995</v>
      </c>
      <c r="H15265" t="str">
        <f>IF(Table6[[#This Row],[Cummelutive_sum]]&lt;=Table6[[#This Row],[80_percent]],"Y", "N")</f>
        <v>N</v>
      </c>
    </row>
    <row r="15266" spans="1:8" x14ac:dyDescent="0.3">
      <c r="A15266">
        <v>104464</v>
      </c>
      <c r="B15266">
        <v>5</v>
      </c>
      <c r="C15266">
        <v>0</v>
      </c>
      <c r="D15266">
        <v>0</v>
      </c>
      <c r="E15266">
        <v>0</v>
      </c>
      <c r="F15266">
        <f>SUM(Table6[total_order_amount])*0.8</f>
        <v>141739319.59199998</v>
      </c>
      <c r="G15266">
        <f>SUM($D$2:D15266)</f>
        <v>177174149.48999995</v>
      </c>
      <c r="H15266" t="str">
        <f>IF(Table6[[#This Row],[Cummelutive_sum]]&lt;=Table6[[#This Row],[80_percent]],"Y", "N")</f>
        <v>N</v>
      </c>
    </row>
    <row r="15267" spans="1:8" x14ac:dyDescent="0.3">
      <c r="A15267">
        <v>104320</v>
      </c>
      <c r="B15267">
        <v>4</v>
      </c>
      <c r="C15267">
        <v>0</v>
      </c>
      <c r="D15267">
        <v>0</v>
      </c>
      <c r="E15267">
        <v>0</v>
      </c>
      <c r="F15267">
        <f>SUM(Table6[total_order_amount])*0.8</f>
        <v>141739319.59199998</v>
      </c>
      <c r="G15267">
        <f>SUM($D$2:D15267)</f>
        <v>177174149.48999995</v>
      </c>
      <c r="H15267" t="str">
        <f>IF(Table6[[#This Row],[Cummelutive_sum]]&lt;=Table6[[#This Row],[80_percent]],"Y", "N")</f>
        <v>N</v>
      </c>
    </row>
    <row r="15268" spans="1:8" x14ac:dyDescent="0.3">
      <c r="A15268">
        <v>34952</v>
      </c>
      <c r="B15268">
        <v>1</v>
      </c>
      <c r="C15268">
        <v>0</v>
      </c>
      <c r="D15268">
        <v>0</v>
      </c>
      <c r="E15268">
        <v>0</v>
      </c>
      <c r="F15268">
        <f>SUM(Table6[total_order_amount])*0.8</f>
        <v>141739319.59199998</v>
      </c>
      <c r="G15268">
        <f>SUM($D$2:D15268)</f>
        <v>177174149.48999995</v>
      </c>
      <c r="H15268" t="str">
        <f>IF(Table6[[#This Row],[Cummelutive_sum]]&lt;=Table6[[#This Row],[80_percent]],"Y", "N")</f>
        <v>N</v>
      </c>
    </row>
    <row r="15269" spans="1:8" x14ac:dyDescent="0.3">
      <c r="A15269">
        <v>104048</v>
      </c>
      <c r="B15269">
        <v>2</v>
      </c>
      <c r="C15269">
        <v>0</v>
      </c>
      <c r="D15269">
        <v>0</v>
      </c>
      <c r="E15269">
        <v>0</v>
      </c>
      <c r="F15269">
        <f>SUM(Table6[total_order_amount])*0.8</f>
        <v>141739319.59199998</v>
      </c>
      <c r="G15269">
        <f>SUM($D$2:D15269)</f>
        <v>177174149.48999995</v>
      </c>
      <c r="H15269" t="str">
        <f>IF(Table6[[#This Row],[Cummelutive_sum]]&lt;=Table6[[#This Row],[80_percent]],"Y", "N")</f>
        <v>N</v>
      </c>
    </row>
    <row r="15270" spans="1:8" x14ac:dyDescent="0.3">
      <c r="A15270">
        <v>46276</v>
      </c>
      <c r="B15270">
        <v>1</v>
      </c>
      <c r="C15270">
        <v>0</v>
      </c>
      <c r="D15270">
        <v>0</v>
      </c>
      <c r="E15270">
        <v>0</v>
      </c>
      <c r="F15270">
        <f>SUM(Table6[total_order_amount])*0.8</f>
        <v>141739319.59199998</v>
      </c>
      <c r="G15270">
        <f>SUM($D$2:D15270)</f>
        <v>177174149.48999995</v>
      </c>
      <c r="H15270" t="str">
        <f>IF(Table6[[#This Row],[Cummelutive_sum]]&lt;=Table6[[#This Row],[80_percent]],"Y", "N")</f>
        <v>N</v>
      </c>
    </row>
    <row r="15271" spans="1:8" x14ac:dyDescent="0.3">
      <c r="A15271">
        <v>94196</v>
      </c>
      <c r="B15271">
        <v>27</v>
      </c>
      <c r="C15271">
        <v>0</v>
      </c>
      <c r="D15271">
        <v>0</v>
      </c>
      <c r="E15271">
        <v>0</v>
      </c>
      <c r="F15271">
        <f>SUM(Table6[total_order_amount])*0.8</f>
        <v>141739319.59199998</v>
      </c>
      <c r="G15271">
        <f>SUM($D$2:D15271)</f>
        <v>177174149.48999995</v>
      </c>
      <c r="H15271" t="str">
        <f>IF(Table6[[#This Row],[Cummelutive_sum]]&lt;=Table6[[#This Row],[80_percent]],"Y", "N")</f>
        <v>N</v>
      </c>
    </row>
    <row r="15272" spans="1:8" x14ac:dyDescent="0.3">
      <c r="A15272">
        <v>97256</v>
      </c>
      <c r="B15272">
        <v>1</v>
      </c>
      <c r="C15272">
        <v>0</v>
      </c>
      <c r="D15272">
        <v>0</v>
      </c>
      <c r="E15272">
        <v>0</v>
      </c>
      <c r="F15272">
        <f>SUM(Table6[total_order_amount])*0.8</f>
        <v>141739319.59199998</v>
      </c>
      <c r="G15272">
        <f>SUM($D$2:D15272)</f>
        <v>177174149.48999995</v>
      </c>
      <c r="H15272" t="str">
        <f>IF(Table6[[#This Row],[Cummelutive_sum]]&lt;=Table6[[#This Row],[80_percent]],"Y", "N")</f>
        <v>N</v>
      </c>
    </row>
    <row r="15273" spans="1:8" x14ac:dyDescent="0.3">
      <c r="A15273">
        <v>103776</v>
      </c>
      <c r="B15273">
        <v>3</v>
      </c>
      <c r="C15273">
        <v>0</v>
      </c>
      <c r="D15273">
        <v>0</v>
      </c>
      <c r="E15273">
        <v>0</v>
      </c>
      <c r="F15273">
        <f>SUM(Table6[total_order_amount])*0.8</f>
        <v>141739319.59199998</v>
      </c>
      <c r="G15273">
        <f>SUM($D$2:D15273)</f>
        <v>177174149.48999995</v>
      </c>
      <c r="H15273" t="str">
        <f>IF(Table6[[#This Row],[Cummelutive_sum]]&lt;=Table6[[#This Row],[80_percent]],"Y", "N")</f>
        <v>N</v>
      </c>
    </row>
    <row r="15274" spans="1:8" x14ac:dyDescent="0.3">
      <c r="A15274">
        <v>89096</v>
      </c>
      <c r="B15274">
        <v>7</v>
      </c>
      <c r="C15274">
        <v>0</v>
      </c>
      <c r="D15274">
        <v>0</v>
      </c>
      <c r="E15274">
        <v>0</v>
      </c>
      <c r="F15274">
        <f>SUM(Table6[total_order_amount])*0.8</f>
        <v>141739319.59199998</v>
      </c>
      <c r="G15274">
        <f>SUM($D$2:D15274)</f>
        <v>177174149.48999995</v>
      </c>
      <c r="H15274" t="str">
        <f>IF(Table6[[#This Row],[Cummelutive_sum]]&lt;=Table6[[#This Row],[80_percent]],"Y", "N")</f>
        <v>N</v>
      </c>
    </row>
    <row r="15275" spans="1:8" x14ac:dyDescent="0.3">
      <c r="A15275">
        <v>97928</v>
      </c>
      <c r="B15275">
        <v>4</v>
      </c>
      <c r="C15275">
        <v>0</v>
      </c>
      <c r="D15275">
        <v>0</v>
      </c>
      <c r="E15275">
        <v>0</v>
      </c>
      <c r="F15275">
        <f>SUM(Table6[total_order_amount])*0.8</f>
        <v>141739319.59199998</v>
      </c>
      <c r="G15275">
        <f>SUM($D$2:D15275)</f>
        <v>177174149.48999995</v>
      </c>
      <c r="H15275" t="str">
        <f>IF(Table6[[#This Row],[Cummelutive_sum]]&lt;=Table6[[#This Row],[80_percent]],"Y", "N")</f>
        <v>N</v>
      </c>
    </row>
    <row r="15276" spans="1:8" x14ac:dyDescent="0.3">
      <c r="A15276">
        <v>22236</v>
      </c>
      <c r="B15276">
        <v>1</v>
      </c>
      <c r="C15276">
        <v>0</v>
      </c>
      <c r="D15276">
        <v>0</v>
      </c>
      <c r="E15276">
        <v>0</v>
      </c>
      <c r="F15276">
        <f>SUM(Table6[total_order_amount])*0.8</f>
        <v>141739319.59199998</v>
      </c>
      <c r="G15276">
        <f>SUM($D$2:D15276)</f>
        <v>177174149.48999995</v>
      </c>
      <c r="H15276" t="str">
        <f>IF(Table6[[#This Row],[Cummelutive_sum]]&lt;=Table6[[#This Row],[80_percent]],"Y", "N")</f>
        <v>N</v>
      </c>
    </row>
    <row r="15277" spans="1:8" x14ac:dyDescent="0.3">
      <c r="A15277">
        <v>87048</v>
      </c>
      <c r="B15277">
        <v>18</v>
      </c>
      <c r="C15277">
        <v>0</v>
      </c>
      <c r="D15277">
        <v>0</v>
      </c>
      <c r="E15277">
        <v>0</v>
      </c>
      <c r="F15277">
        <f>SUM(Table6[total_order_amount])*0.8</f>
        <v>141739319.59199998</v>
      </c>
      <c r="G15277">
        <f>SUM($D$2:D15277)</f>
        <v>177174149.48999995</v>
      </c>
      <c r="H15277" t="str">
        <f>IF(Table6[[#This Row],[Cummelutive_sum]]&lt;=Table6[[#This Row],[80_percent]],"Y", "N")</f>
        <v>N</v>
      </c>
    </row>
    <row r="15278" spans="1:8" x14ac:dyDescent="0.3">
      <c r="A15278">
        <v>69636</v>
      </c>
      <c r="B15278">
        <v>12</v>
      </c>
      <c r="C15278">
        <v>0</v>
      </c>
      <c r="D15278">
        <v>0</v>
      </c>
      <c r="E15278">
        <v>0</v>
      </c>
      <c r="F15278">
        <f>SUM(Table6[total_order_amount])*0.8</f>
        <v>141739319.59199998</v>
      </c>
      <c r="G15278">
        <f>SUM($D$2:D15278)</f>
        <v>177174149.48999995</v>
      </c>
      <c r="H15278" t="str">
        <f>IF(Table6[[#This Row],[Cummelutive_sum]]&lt;=Table6[[#This Row],[80_percent]],"Y", "N")</f>
        <v>N</v>
      </c>
    </row>
    <row r="15279" spans="1:8" x14ac:dyDescent="0.3">
      <c r="A15279">
        <v>101736</v>
      </c>
      <c r="B15279">
        <v>10</v>
      </c>
      <c r="C15279">
        <v>0</v>
      </c>
      <c r="D15279">
        <v>0</v>
      </c>
      <c r="E15279">
        <v>0</v>
      </c>
      <c r="F15279">
        <f>SUM(Table6[total_order_amount])*0.8</f>
        <v>141739319.59199998</v>
      </c>
      <c r="G15279">
        <f>SUM($D$2:D15279)</f>
        <v>177174149.48999995</v>
      </c>
      <c r="H15279" t="str">
        <f>IF(Table6[[#This Row],[Cummelutive_sum]]&lt;=Table6[[#This Row],[80_percent]],"Y", "N")</f>
        <v>N</v>
      </c>
    </row>
    <row r="15280" spans="1:8" x14ac:dyDescent="0.3">
      <c r="A15280">
        <v>101636</v>
      </c>
      <c r="B15280">
        <v>9</v>
      </c>
      <c r="C15280">
        <v>0</v>
      </c>
      <c r="D15280">
        <v>0</v>
      </c>
      <c r="E15280">
        <v>0</v>
      </c>
      <c r="F15280">
        <f>SUM(Table6[total_order_amount])*0.8</f>
        <v>141739319.59199998</v>
      </c>
      <c r="G15280">
        <f>SUM($D$2:D15280)</f>
        <v>177174149.48999995</v>
      </c>
      <c r="H15280" t="str">
        <f>IF(Table6[[#This Row],[Cummelutive_sum]]&lt;=Table6[[#This Row],[80_percent]],"Y", "N")</f>
        <v>N</v>
      </c>
    </row>
    <row r="15281" spans="1:8" x14ac:dyDescent="0.3">
      <c r="A15281">
        <v>85824</v>
      </c>
      <c r="B15281">
        <v>4</v>
      </c>
      <c r="C15281">
        <v>0</v>
      </c>
      <c r="D15281">
        <v>0</v>
      </c>
      <c r="E15281">
        <v>0</v>
      </c>
      <c r="F15281">
        <f>SUM(Table6[total_order_amount])*0.8</f>
        <v>141739319.59199998</v>
      </c>
      <c r="G15281">
        <f>SUM($D$2:D15281)</f>
        <v>177174149.48999995</v>
      </c>
      <c r="H15281" t="str">
        <f>IF(Table6[[#This Row],[Cummelutive_sum]]&lt;=Table6[[#This Row],[80_percent]],"Y", "N")</f>
        <v>N</v>
      </c>
    </row>
    <row r="15282" spans="1:8" x14ac:dyDescent="0.3">
      <c r="A15282">
        <v>101464</v>
      </c>
      <c r="B15282">
        <v>2</v>
      </c>
      <c r="C15282">
        <v>0</v>
      </c>
      <c r="D15282">
        <v>0</v>
      </c>
      <c r="E15282">
        <v>0</v>
      </c>
      <c r="F15282">
        <f>SUM(Table6[total_order_amount])*0.8</f>
        <v>141739319.59199998</v>
      </c>
      <c r="G15282">
        <f>SUM($D$2:D15282)</f>
        <v>177174149.48999995</v>
      </c>
      <c r="H15282" t="str">
        <f>IF(Table6[[#This Row],[Cummelutive_sum]]&lt;=Table6[[#This Row],[80_percent]],"Y", "N")</f>
        <v>N</v>
      </c>
    </row>
    <row r="15283" spans="1:8" x14ac:dyDescent="0.3">
      <c r="A15283">
        <v>27472</v>
      </c>
      <c r="B15283">
        <v>6</v>
      </c>
      <c r="C15283">
        <v>0</v>
      </c>
      <c r="D15283">
        <v>0</v>
      </c>
      <c r="E15283">
        <v>0</v>
      </c>
      <c r="F15283">
        <f>SUM(Table6[total_order_amount])*0.8</f>
        <v>141739319.59199998</v>
      </c>
      <c r="G15283">
        <f>SUM($D$2:D15283)</f>
        <v>177174149.48999995</v>
      </c>
      <c r="H15283" t="str">
        <f>IF(Table6[[#This Row],[Cummelutive_sum]]&lt;=Table6[[#This Row],[80_percent]],"Y", "N")</f>
        <v>N</v>
      </c>
    </row>
    <row r="15284" spans="1:8" x14ac:dyDescent="0.3">
      <c r="A15284">
        <v>91672</v>
      </c>
      <c r="B15284">
        <v>1</v>
      </c>
      <c r="C15284">
        <v>0</v>
      </c>
      <c r="D15284">
        <v>0</v>
      </c>
      <c r="E15284">
        <v>0</v>
      </c>
      <c r="F15284">
        <f>SUM(Table6[total_order_amount])*0.8</f>
        <v>141739319.59199998</v>
      </c>
      <c r="G15284">
        <f>SUM($D$2:D15284)</f>
        <v>177174149.48999995</v>
      </c>
      <c r="H15284" t="str">
        <f>IF(Table6[[#This Row],[Cummelutive_sum]]&lt;=Table6[[#This Row],[80_percent]],"Y", "N")</f>
        <v>N</v>
      </c>
    </row>
    <row r="15285" spans="1:8" x14ac:dyDescent="0.3">
      <c r="A15285">
        <v>94400</v>
      </c>
      <c r="B15285">
        <v>32</v>
      </c>
      <c r="C15285">
        <v>0</v>
      </c>
      <c r="D15285">
        <v>0</v>
      </c>
      <c r="E15285">
        <v>0</v>
      </c>
      <c r="F15285">
        <f>SUM(Table6[total_order_amount])*0.8</f>
        <v>141739319.59199998</v>
      </c>
      <c r="G15285">
        <f>SUM($D$2:D15285)</f>
        <v>177174149.48999995</v>
      </c>
      <c r="H15285" t="str">
        <f>IF(Table6[[#This Row],[Cummelutive_sum]]&lt;=Table6[[#This Row],[80_percent]],"Y", "N")</f>
        <v>N</v>
      </c>
    </row>
    <row r="15286" spans="1:8" x14ac:dyDescent="0.3">
      <c r="A15286">
        <v>22304</v>
      </c>
      <c r="B15286">
        <v>82</v>
      </c>
      <c r="C15286">
        <v>0</v>
      </c>
      <c r="D15286">
        <v>0</v>
      </c>
      <c r="E15286">
        <v>0</v>
      </c>
      <c r="F15286">
        <f>SUM(Table6[total_order_amount])*0.8</f>
        <v>141739319.59199998</v>
      </c>
      <c r="G15286">
        <f>SUM($D$2:D15286)</f>
        <v>177174149.48999995</v>
      </c>
      <c r="H15286" t="str">
        <f>IF(Table6[[#This Row],[Cummelutive_sum]]&lt;=Table6[[#This Row],[80_percent]],"Y", "N")</f>
        <v>N</v>
      </c>
    </row>
    <row r="15287" spans="1:8" x14ac:dyDescent="0.3">
      <c r="A15287">
        <v>95820</v>
      </c>
      <c r="B15287">
        <v>11</v>
      </c>
      <c r="C15287">
        <v>0</v>
      </c>
      <c r="D15287">
        <v>0</v>
      </c>
      <c r="E15287">
        <v>0</v>
      </c>
      <c r="F15287">
        <f>SUM(Table6[total_order_amount])*0.8</f>
        <v>141739319.59199998</v>
      </c>
      <c r="G15287">
        <f>SUM($D$2:D15287)</f>
        <v>177174149.48999995</v>
      </c>
      <c r="H15287" t="str">
        <f>IF(Table6[[#This Row],[Cummelutive_sum]]&lt;=Table6[[#This Row],[80_percent]],"Y", "N")</f>
        <v>N</v>
      </c>
    </row>
    <row r="15288" spans="1:8" x14ac:dyDescent="0.3">
      <c r="A15288">
        <v>101200</v>
      </c>
      <c r="B15288">
        <v>26</v>
      </c>
      <c r="C15288">
        <v>0</v>
      </c>
      <c r="D15288">
        <v>0</v>
      </c>
      <c r="E15288">
        <v>0</v>
      </c>
      <c r="F15288">
        <f>SUM(Table6[total_order_amount])*0.8</f>
        <v>141739319.59199998</v>
      </c>
      <c r="G15288">
        <f>SUM($D$2:D15288)</f>
        <v>177174149.48999995</v>
      </c>
      <c r="H15288" t="str">
        <f>IF(Table6[[#This Row],[Cummelutive_sum]]&lt;=Table6[[#This Row],[80_percent]],"Y", "N")</f>
        <v>N</v>
      </c>
    </row>
    <row r="15289" spans="1:8" x14ac:dyDescent="0.3">
      <c r="A15289">
        <v>82568</v>
      </c>
      <c r="B15289">
        <v>7</v>
      </c>
      <c r="C15289">
        <v>0</v>
      </c>
      <c r="D15289">
        <v>0</v>
      </c>
      <c r="E15289">
        <v>0</v>
      </c>
      <c r="F15289">
        <f>SUM(Table6[total_order_amount])*0.8</f>
        <v>141739319.59199998</v>
      </c>
      <c r="G15289">
        <f>SUM($D$2:D15289)</f>
        <v>177174149.48999995</v>
      </c>
      <c r="H15289" t="str">
        <f>IF(Table6[[#This Row],[Cummelutive_sum]]&lt;=Table6[[#This Row],[80_percent]],"Y", "N")</f>
        <v>N</v>
      </c>
    </row>
    <row r="15290" spans="1:8" x14ac:dyDescent="0.3">
      <c r="A15290">
        <v>58008</v>
      </c>
      <c r="B15290">
        <v>9</v>
      </c>
      <c r="C15290">
        <v>0</v>
      </c>
      <c r="D15290">
        <v>0</v>
      </c>
      <c r="E15290">
        <v>0</v>
      </c>
      <c r="F15290">
        <f>SUM(Table6[total_order_amount])*0.8</f>
        <v>141739319.59199998</v>
      </c>
      <c r="G15290">
        <f>SUM($D$2:D15290)</f>
        <v>177174149.48999995</v>
      </c>
      <c r="H15290" t="str">
        <f>IF(Table6[[#This Row],[Cummelutive_sum]]&lt;=Table6[[#This Row],[80_percent]],"Y", "N")</f>
        <v>N</v>
      </c>
    </row>
    <row r="15291" spans="1:8" x14ac:dyDescent="0.3">
      <c r="A15291">
        <v>92428</v>
      </c>
      <c r="B15291">
        <v>7</v>
      </c>
      <c r="C15291">
        <v>0</v>
      </c>
      <c r="D15291">
        <v>0</v>
      </c>
      <c r="E15291">
        <v>0</v>
      </c>
      <c r="F15291">
        <f>SUM(Table6[total_order_amount])*0.8</f>
        <v>141739319.59199998</v>
      </c>
      <c r="G15291">
        <f>SUM($D$2:D15291)</f>
        <v>177174149.48999995</v>
      </c>
      <c r="H15291" t="str">
        <f>IF(Table6[[#This Row],[Cummelutive_sum]]&lt;=Table6[[#This Row],[80_percent]],"Y", "N")</f>
        <v>N</v>
      </c>
    </row>
    <row r="15292" spans="1:8" x14ac:dyDescent="0.3">
      <c r="A15292">
        <v>84132</v>
      </c>
      <c r="B15292">
        <v>2</v>
      </c>
      <c r="C15292">
        <v>0</v>
      </c>
      <c r="D15292">
        <v>0</v>
      </c>
      <c r="E15292">
        <v>0</v>
      </c>
      <c r="F15292">
        <f>SUM(Table6[total_order_amount])*0.8</f>
        <v>141739319.59199998</v>
      </c>
      <c r="G15292">
        <f>SUM($D$2:D15292)</f>
        <v>177174149.48999995</v>
      </c>
      <c r="H15292" t="str">
        <f>IF(Table6[[#This Row],[Cummelutive_sum]]&lt;=Table6[[#This Row],[80_percent]],"Y", "N")</f>
        <v>N</v>
      </c>
    </row>
    <row r="15293" spans="1:8" x14ac:dyDescent="0.3">
      <c r="A15293">
        <v>95004</v>
      </c>
      <c r="B15293">
        <v>24</v>
      </c>
      <c r="C15293">
        <v>0</v>
      </c>
      <c r="D15293">
        <v>0</v>
      </c>
      <c r="E15293">
        <v>0</v>
      </c>
      <c r="F15293">
        <f>SUM(Table6[total_order_amount])*0.8</f>
        <v>141739319.59199998</v>
      </c>
      <c r="G15293">
        <f>SUM($D$2:D15293)</f>
        <v>177174149.48999995</v>
      </c>
      <c r="H15293" t="str">
        <f>IF(Table6[[#This Row],[Cummelutive_sum]]&lt;=Table6[[#This Row],[80_percent]],"Y", "N")</f>
        <v>N</v>
      </c>
    </row>
    <row r="15294" spans="1:8" x14ac:dyDescent="0.3">
      <c r="A15294">
        <v>100964</v>
      </c>
      <c r="B15294">
        <v>3</v>
      </c>
      <c r="C15294">
        <v>0</v>
      </c>
      <c r="D15294">
        <v>0</v>
      </c>
      <c r="E15294">
        <v>0</v>
      </c>
      <c r="F15294">
        <f>SUM(Table6[total_order_amount])*0.8</f>
        <v>141739319.59199998</v>
      </c>
      <c r="G15294">
        <f>SUM($D$2:D15294)</f>
        <v>177174149.48999995</v>
      </c>
      <c r="H15294" t="str">
        <f>IF(Table6[[#This Row],[Cummelutive_sum]]&lt;=Table6[[#This Row],[80_percent]],"Y", "N")</f>
        <v>N</v>
      </c>
    </row>
    <row r="15295" spans="1:8" x14ac:dyDescent="0.3">
      <c r="A15295">
        <v>100928</v>
      </c>
      <c r="B15295">
        <v>6</v>
      </c>
      <c r="C15295">
        <v>0</v>
      </c>
      <c r="D15295">
        <v>0</v>
      </c>
      <c r="E15295">
        <v>0</v>
      </c>
      <c r="F15295">
        <f>SUM(Table6[total_order_amount])*0.8</f>
        <v>141739319.59199998</v>
      </c>
      <c r="G15295">
        <f>SUM($D$2:D15295)</f>
        <v>177174149.48999995</v>
      </c>
      <c r="H15295" t="str">
        <f>IF(Table6[[#This Row],[Cummelutive_sum]]&lt;=Table6[[#This Row],[80_percent]],"Y", "N")</f>
        <v>N</v>
      </c>
    </row>
    <row r="15296" spans="1:8" x14ac:dyDescent="0.3">
      <c r="A15296">
        <v>37264</v>
      </c>
      <c r="B15296">
        <v>25</v>
      </c>
      <c r="C15296">
        <v>0</v>
      </c>
      <c r="D15296">
        <v>0</v>
      </c>
      <c r="E15296">
        <v>0</v>
      </c>
      <c r="F15296">
        <f>SUM(Table6[total_order_amount])*0.8</f>
        <v>141739319.59199998</v>
      </c>
      <c r="G15296">
        <f>SUM($D$2:D15296)</f>
        <v>177174149.48999995</v>
      </c>
      <c r="H15296" t="str">
        <f>IF(Table6[[#This Row],[Cummelutive_sum]]&lt;=Table6[[#This Row],[80_percent]],"Y", "N")</f>
        <v>N</v>
      </c>
    </row>
    <row r="15297" spans="1:8" x14ac:dyDescent="0.3">
      <c r="A15297">
        <v>100784</v>
      </c>
      <c r="B15297">
        <v>20</v>
      </c>
      <c r="C15297">
        <v>0</v>
      </c>
      <c r="D15297">
        <v>0</v>
      </c>
      <c r="E15297">
        <v>0</v>
      </c>
      <c r="F15297">
        <f>SUM(Table6[total_order_amount])*0.8</f>
        <v>141739319.59199998</v>
      </c>
      <c r="G15297">
        <f>SUM($D$2:D15297)</f>
        <v>177174149.48999995</v>
      </c>
      <c r="H15297" t="str">
        <f>IF(Table6[[#This Row],[Cummelutive_sum]]&lt;=Table6[[#This Row],[80_percent]],"Y", "N")</f>
        <v>N</v>
      </c>
    </row>
    <row r="15298" spans="1:8" x14ac:dyDescent="0.3">
      <c r="A15298">
        <v>99900</v>
      </c>
      <c r="B15298">
        <v>5</v>
      </c>
      <c r="C15298">
        <v>0</v>
      </c>
      <c r="D15298">
        <v>0</v>
      </c>
      <c r="E15298">
        <v>0</v>
      </c>
      <c r="F15298">
        <f>SUM(Table6[total_order_amount])*0.8</f>
        <v>141739319.59199998</v>
      </c>
      <c r="G15298">
        <f>SUM($D$2:D15298)</f>
        <v>177174149.48999995</v>
      </c>
      <c r="H15298" t="str">
        <f>IF(Table6[[#This Row],[Cummelutive_sum]]&lt;=Table6[[#This Row],[80_percent]],"Y", "N")</f>
        <v>N</v>
      </c>
    </row>
    <row r="15299" spans="1:8" x14ac:dyDescent="0.3">
      <c r="A15299">
        <v>98200</v>
      </c>
      <c r="B15299">
        <v>1</v>
      </c>
      <c r="C15299">
        <v>0</v>
      </c>
      <c r="D15299">
        <v>0</v>
      </c>
      <c r="E15299">
        <v>0</v>
      </c>
      <c r="F15299">
        <f>SUM(Table6[total_order_amount])*0.8</f>
        <v>141739319.59199998</v>
      </c>
      <c r="G15299">
        <f>SUM($D$2:D15299)</f>
        <v>177174149.48999995</v>
      </c>
      <c r="H15299" t="str">
        <f>IF(Table6[[#This Row],[Cummelutive_sum]]&lt;=Table6[[#This Row],[80_percent]],"Y", "N")</f>
        <v>N</v>
      </c>
    </row>
    <row r="15300" spans="1:8" x14ac:dyDescent="0.3">
      <c r="A15300">
        <v>100656</v>
      </c>
      <c r="B15300">
        <v>2</v>
      </c>
      <c r="C15300">
        <v>0</v>
      </c>
      <c r="D15300">
        <v>0</v>
      </c>
      <c r="E15300">
        <v>0</v>
      </c>
      <c r="F15300">
        <f>SUM(Table6[total_order_amount])*0.8</f>
        <v>141739319.59199998</v>
      </c>
      <c r="G15300">
        <f>SUM($D$2:D15300)</f>
        <v>177174149.48999995</v>
      </c>
      <c r="H15300" t="str">
        <f>IF(Table6[[#This Row],[Cummelutive_sum]]&lt;=Table6[[#This Row],[80_percent]],"Y", "N")</f>
        <v>N</v>
      </c>
    </row>
    <row r="15301" spans="1:8" x14ac:dyDescent="0.3">
      <c r="A15301">
        <v>22548</v>
      </c>
      <c r="B15301">
        <v>1</v>
      </c>
      <c r="C15301">
        <v>0</v>
      </c>
      <c r="D15301">
        <v>0</v>
      </c>
      <c r="E15301">
        <v>0</v>
      </c>
      <c r="F15301">
        <f>SUM(Table6[total_order_amount])*0.8</f>
        <v>141739319.59199998</v>
      </c>
      <c r="G15301">
        <f>SUM($D$2:D15301)</f>
        <v>177174149.48999995</v>
      </c>
      <c r="H15301" t="str">
        <f>IF(Table6[[#This Row],[Cummelutive_sum]]&lt;=Table6[[#This Row],[80_percent]],"Y", "N")</f>
        <v>N</v>
      </c>
    </row>
    <row r="15302" spans="1:8" x14ac:dyDescent="0.3">
      <c r="A15302">
        <v>96092</v>
      </c>
      <c r="B15302">
        <v>2</v>
      </c>
      <c r="C15302">
        <v>0</v>
      </c>
      <c r="D15302">
        <v>0</v>
      </c>
      <c r="E15302">
        <v>0</v>
      </c>
      <c r="F15302">
        <f>SUM(Table6[total_order_amount])*0.8</f>
        <v>141739319.59199998</v>
      </c>
      <c r="G15302">
        <f>SUM($D$2:D15302)</f>
        <v>177174149.48999995</v>
      </c>
      <c r="H15302" t="str">
        <f>IF(Table6[[#This Row],[Cummelutive_sum]]&lt;=Table6[[#This Row],[80_percent]],"Y", "N")</f>
        <v>N</v>
      </c>
    </row>
    <row r="15303" spans="1:8" x14ac:dyDescent="0.3">
      <c r="A15303">
        <v>100512</v>
      </c>
      <c r="B15303">
        <v>5</v>
      </c>
      <c r="C15303">
        <v>0</v>
      </c>
      <c r="D15303">
        <v>0</v>
      </c>
      <c r="E15303">
        <v>0</v>
      </c>
      <c r="F15303">
        <f>SUM(Table6[total_order_amount])*0.8</f>
        <v>141739319.59199998</v>
      </c>
      <c r="G15303">
        <f>SUM($D$2:D15303)</f>
        <v>177174149.48999995</v>
      </c>
      <c r="H15303" t="str">
        <f>IF(Table6[[#This Row],[Cummelutive_sum]]&lt;=Table6[[#This Row],[80_percent]],"Y", "N")</f>
        <v>N</v>
      </c>
    </row>
    <row r="15304" spans="1:8" x14ac:dyDescent="0.3">
      <c r="A15304">
        <v>95344</v>
      </c>
      <c r="B15304">
        <v>13</v>
      </c>
      <c r="C15304">
        <v>0</v>
      </c>
      <c r="D15304">
        <v>0</v>
      </c>
      <c r="E15304">
        <v>0</v>
      </c>
      <c r="F15304">
        <f>SUM(Table6[total_order_amount])*0.8</f>
        <v>141739319.59199998</v>
      </c>
      <c r="G15304">
        <f>SUM($D$2:D15304)</f>
        <v>177174149.48999995</v>
      </c>
      <c r="H15304" t="str">
        <f>IF(Table6[[#This Row],[Cummelutive_sum]]&lt;=Table6[[#This Row],[80_percent]],"Y", "N")</f>
        <v>N</v>
      </c>
    </row>
    <row r="15305" spans="1:8" x14ac:dyDescent="0.3">
      <c r="A15305">
        <v>92964</v>
      </c>
      <c r="B15305">
        <v>9</v>
      </c>
      <c r="C15305">
        <v>0</v>
      </c>
      <c r="D15305">
        <v>0</v>
      </c>
      <c r="E15305">
        <v>0</v>
      </c>
      <c r="F15305">
        <f>SUM(Table6[total_order_amount])*0.8</f>
        <v>141739319.59199998</v>
      </c>
      <c r="G15305">
        <f>SUM($D$2:D15305)</f>
        <v>177174149.48999995</v>
      </c>
      <c r="H15305" t="str">
        <f>IF(Table6[[#This Row],[Cummelutive_sum]]&lt;=Table6[[#This Row],[80_percent]],"Y", "N")</f>
        <v>N</v>
      </c>
    </row>
    <row r="15306" spans="1:8" x14ac:dyDescent="0.3">
      <c r="A15306">
        <v>149444</v>
      </c>
      <c r="B15306">
        <v>13</v>
      </c>
      <c r="C15306">
        <v>0</v>
      </c>
      <c r="D15306">
        <v>0</v>
      </c>
      <c r="E15306">
        <v>0</v>
      </c>
      <c r="F15306">
        <f>SUM(Table6[total_order_amount])*0.8</f>
        <v>141739319.59199998</v>
      </c>
      <c r="G15306">
        <f>SUM($D$2:D15306)</f>
        <v>177174149.48999995</v>
      </c>
      <c r="H15306" t="str">
        <f>IF(Table6[[#This Row],[Cummelutive_sum]]&lt;=Table6[[#This Row],[80_percent]],"Y", "N")</f>
        <v>N</v>
      </c>
    </row>
    <row r="15307" spans="1:8" x14ac:dyDescent="0.3">
      <c r="A15307">
        <v>82908</v>
      </c>
      <c r="B15307">
        <v>4</v>
      </c>
      <c r="C15307">
        <v>0</v>
      </c>
      <c r="D15307">
        <v>0</v>
      </c>
      <c r="E15307">
        <v>0</v>
      </c>
      <c r="F15307">
        <f>SUM(Table6[total_order_amount])*0.8</f>
        <v>141739319.59199998</v>
      </c>
      <c r="G15307">
        <f>SUM($D$2:D15307)</f>
        <v>177174149.48999995</v>
      </c>
      <c r="H15307" t="str">
        <f>IF(Table6[[#This Row],[Cummelutive_sum]]&lt;=Table6[[#This Row],[80_percent]],"Y", "N")</f>
        <v>N</v>
      </c>
    </row>
    <row r="15308" spans="1:8" x14ac:dyDescent="0.3">
      <c r="A15308">
        <v>216672</v>
      </c>
      <c r="B15308">
        <v>15</v>
      </c>
      <c r="C15308">
        <v>0</v>
      </c>
      <c r="D15308">
        <v>0</v>
      </c>
      <c r="E15308">
        <v>0</v>
      </c>
      <c r="F15308">
        <f>SUM(Table6[total_order_amount])*0.8</f>
        <v>141739319.59199998</v>
      </c>
      <c r="G15308">
        <f>SUM($D$2:D15308)</f>
        <v>177174149.48999995</v>
      </c>
      <c r="H15308" t="str">
        <f>IF(Table6[[#This Row],[Cummelutive_sum]]&lt;=Table6[[#This Row],[80_percent]],"Y", "N")</f>
        <v>N</v>
      </c>
    </row>
    <row r="15309" spans="1:8" x14ac:dyDescent="0.3">
      <c r="A15309">
        <v>137448</v>
      </c>
      <c r="B15309">
        <v>29</v>
      </c>
      <c r="C15309">
        <v>0</v>
      </c>
      <c r="D15309">
        <v>0</v>
      </c>
      <c r="E15309">
        <v>0</v>
      </c>
      <c r="F15309">
        <f>SUM(Table6[total_order_amount])*0.8</f>
        <v>141739319.59199998</v>
      </c>
      <c r="G15309">
        <f>SUM($D$2:D15309)</f>
        <v>177174149.48999995</v>
      </c>
      <c r="H15309" t="str">
        <f>IF(Table6[[#This Row],[Cummelutive_sum]]&lt;=Table6[[#This Row],[80_percent]],"Y", "N")</f>
        <v>N</v>
      </c>
    </row>
    <row r="15310" spans="1:8" x14ac:dyDescent="0.3">
      <c r="A15310">
        <v>160572</v>
      </c>
      <c r="B15310">
        <v>13</v>
      </c>
      <c r="C15310">
        <v>0</v>
      </c>
      <c r="D15310">
        <v>0</v>
      </c>
      <c r="E15310">
        <v>0</v>
      </c>
      <c r="F15310">
        <f>SUM(Table6[total_order_amount])*0.8</f>
        <v>141739319.59199998</v>
      </c>
      <c r="G15310">
        <f>SUM($D$2:D15310)</f>
        <v>177174149.48999995</v>
      </c>
      <c r="H15310" t="str">
        <f>IF(Table6[[#This Row],[Cummelutive_sum]]&lt;=Table6[[#This Row],[80_percent]],"Y", "N")</f>
        <v>N</v>
      </c>
    </row>
    <row r="15311" spans="1:8" x14ac:dyDescent="0.3">
      <c r="A15311">
        <v>173484</v>
      </c>
      <c r="B15311">
        <v>20</v>
      </c>
      <c r="C15311">
        <v>0</v>
      </c>
      <c r="D15311">
        <v>0</v>
      </c>
      <c r="E15311">
        <v>0</v>
      </c>
      <c r="F15311">
        <f>SUM(Table6[total_order_amount])*0.8</f>
        <v>141739319.59199998</v>
      </c>
      <c r="G15311">
        <f>SUM($D$2:D15311)</f>
        <v>177174149.48999995</v>
      </c>
      <c r="H15311" t="str">
        <f>IF(Table6[[#This Row],[Cummelutive_sum]]&lt;=Table6[[#This Row],[80_percent]],"Y", "N")</f>
        <v>N</v>
      </c>
    </row>
    <row r="15312" spans="1:8" x14ac:dyDescent="0.3">
      <c r="A15312">
        <v>211504</v>
      </c>
      <c r="B15312">
        <v>11</v>
      </c>
      <c r="C15312">
        <v>0</v>
      </c>
      <c r="D15312">
        <v>0</v>
      </c>
      <c r="E15312">
        <v>0</v>
      </c>
      <c r="F15312">
        <f>SUM(Table6[total_order_amount])*0.8</f>
        <v>141739319.59199998</v>
      </c>
      <c r="G15312">
        <f>SUM($D$2:D15312)</f>
        <v>177174149.48999995</v>
      </c>
      <c r="H15312" t="str">
        <f>IF(Table6[[#This Row],[Cummelutive_sum]]&lt;=Table6[[#This Row],[80_percent]],"Y", "N")</f>
        <v>N</v>
      </c>
    </row>
    <row r="15313" spans="1:8" x14ac:dyDescent="0.3">
      <c r="A15313">
        <v>23944</v>
      </c>
      <c r="B15313">
        <v>82</v>
      </c>
      <c r="C15313">
        <v>0</v>
      </c>
      <c r="D15313">
        <v>0</v>
      </c>
      <c r="E15313">
        <v>0</v>
      </c>
      <c r="F15313">
        <f>SUM(Table6[total_order_amount])*0.8</f>
        <v>141739319.59199998</v>
      </c>
      <c r="G15313">
        <f>SUM($D$2:D15313)</f>
        <v>177174149.48999995</v>
      </c>
      <c r="H15313" t="str">
        <f>IF(Table6[[#This Row],[Cummelutive_sum]]&lt;=Table6[[#This Row],[80_percent]],"Y", "N")</f>
        <v>N</v>
      </c>
    </row>
    <row r="15314" spans="1:8" x14ac:dyDescent="0.3">
      <c r="A15314">
        <v>145740</v>
      </c>
      <c r="B15314">
        <v>21</v>
      </c>
      <c r="C15314">
        <v>0</v>
      </c>
      <c r="D15314">
        <v>0</v>
      </c>
      <c r="E15314">
        <v>0</v>
      </c>
      <c r="F15314">
        <f>SUM(Table6[total_order_amount])*0.8</f>
        <v>141739319.59199998</v>
      </c>
      <c r="G15314">
        <f>SUM($D$2:D15314)</f>
        <v>177174149.48999995</v>
      </c>
      <c r="H15314" t="str">
        <f>IF(Table6[[#This Row],[Cummelutive_sum]]&lt;=Table6[[#This Row],[80_percent]],"Y", "N")</f>
        <v>N</v>
      </c>
    </row>
    <row r="15315" spans="1:8" x14ac:dyDescent="0.3">
      <c r="A15315">
        <v>135400</v>
      </c>
      <c r="B15315">
        <v>5</v>
      </c>
      <c r="C15315">
        <v>0</v>
      </c>
      <c r="D15315">
        <v>0</v>
      </c>
      <c r="E15315">
        <v>0</v>
      </c>
      <c r="F15315">
        <f>SUM(Table6[total_order_amount])*0.8</f>
        <v>141739319.59199998</v>
      </c>
      <c r="G15315">
        <f>SUM($D$2:D15315)</f>
        <v>177174149.48999995</v>
      </c>
      <c r="H15315" t="str">
        <f>IF(Table6[[#This Row],[Cummelutive_sum]]&lt;=Table6[[#This Row],[80_percent]],"Y", "N")</f>
        <v>N</v>
      </c>
    </row>
    <row r="15316" spans="1:8" x14ac:dyDescent="0.3">
      <c r="A15316">
        <v>217420</v>
      </c>
      <c r="B15316">
        <v>10</v>
      </c>
      <c r="C15316">
        <v>0</v>
      </c>
      <c r="D15316">
        <v>0</v>
      </c>
      <c r="E15316">
        <v>0</v>
      </c>
      <c r="F15316">
        <f>SUM(Table6[total_order_amount])*0.8</f>
        <v>141739319.59199998</v>
      </c>
      <c r="G15316">
        <f>SUM($D$2:D15316)</f>
        <v>177174149.48999995</v>
      </c>
      <c r="H15316" t="str">
        <f>IF(Table6[[#This Row],[Cummelutive_sum]]&lt;=Table6[[#This Row],[80_percent]],"Y", "N")</f>
        <v>N</v>
      </c>
    </row>
    <row r="15317" spans="1:8" x14ac:dyDescent="0.3">
      <c r="A15317">
        <v>67944</v>
      </c>
      <c r="B15317">
        <v>44</v>
      </c>
      <c r="C15317">
        <v>0</v>
      </c>
      <c r="D15317">
        <v>0</v>
      </c>
      <c r="E15317">
        <v>0</v>
      </c>
      <c r="F15317">
        <f>SUM(Table6[total_order_amount])*0.8</f>
        <v>141739319.59199998</v>
      </c>
      <c r="G15317">
        <f>SUM($D$2:D15317)</f>
        <v>177174149.48999995</v>
      </c>
      <c r="H15317" t="str">
        <f>IF(Table6[[#This Row],[Cummelutive_sum]]&lt;=Table6[[#This Row],[80_percent]],"Y", "N")</f>
        <v>N</v>
      </c>
    </row>
    <row r="15318" spans="1:8" x14ac:dyDescent="0.3">
      <c r="A15318">
        <v>162672</v>
      </c>
      <c r="B15318">
        <v>10</v>
      </c>
      <c r="C15318">
        <v>0</v>
      </c>
      <c r="D15318">
        <v>0</v>
      </c>
      <c r="E15318">
        <v>0</v>
      </c>
      <c r="F15318">
        <f>SUM(Table6[total_order_amount])*0.8</f>
        <v>141739319.59199998</v>
      </c>
      <c r="G15318">
        <f>SUM($D$2:D15318)</f>
        <v>177174149.48999995</v>
      </c>
      <c r="H15318" t="str">
        <f>IF(Table6[[#This Row],[Cummelutive_sum]]&lt;=Table6[[#This Row],[80_percent]],"Y", "N")</f>
        <v>N</v>
      </c>
    </row>
    <row r="15319" spans="1:8" x14ac:dyDescent="0.3">
      <c r="A15319">
        <v>30736</v>
      </c>
      <c r="B15319">
        <v>5</v>
      </c>
      <c r="C15319">
        <v>0</v>
      </c>
      <c r="D15319">
        <v>0</v>
      </c>
      <c r="E15319">
        <v>0</v>
      </c>
      <c r="F15319">
        <f>SUM(Table6[total_order_amount])*0.8</f>
        <v>141739319.59199998</v>
      </c>
      <c r="G15319">
        <f>SUM($D$2:D15319)</f>
        <v>177174149.48999995</v>
      </c>
      <c r="H15319" t="str">
        <f>IF(Table6[[#This Row],[Cummelutive_sum]]&lt;=Table6[[#This Row],[80_percent]],"Y", "N")</f>
        <v>N</v>
      </c>
    </row>
    <row r="15320" spans="1:8" x14ac:dyDescent="0.3">
      <c r="A15320">
        <v>219400</v>
      </c>
      <c r="B15320">
        <v>90</v>
      </c>
      <c r="C15320">
        <v>0</v>
      </c>
      <c r="D15320">
        <v>0</v>
      </c>
      <c r="E15320">
        <v>0</v>
      </c>
      <c r="F15320">
        <f>SUM(Table6[total_order_amount])*0.8</f>
        <v>141739319.59199998</v>
      </c>
      <c r="G15320">
        <f>SUM($D$2:D15320)</f>
        <v>177174149.48999995</v>
      </c>
      <c r="H15320" t="str">
        <f>IF(Table6[[#This Row],[Cummelutive_sum]]&lt;=Table6[[#This Row],[80_percent]],"Y", "N")</f>
        <v>N</v>
      </c>
    </row>
    <row r="15321" spans="1:8" x14ac:dyDescent="0.3">
      <c r="A15321">
        <v>185464</v>
      </c>
      <c r="B15321">
        <v>85</v>
      </c>
      <c r="C15321">
        <v>0</v>
      </c>
      <c r="D15321">
        <v>0</v>
      </c>
      <c r="E15321">
        <v>0</v>
      </c>
      <c r="F15321">
        <f>SUM(Table6[total_order_amount])*0.8</f>
        <v>141739319.59199998</v>
      </c>
      <c r="G15321">
        <f>SUM($D$2:D15321)</f>
        <v>177174149.48999995</v>
      </c>
      <c r="H15321" t="str">
        <f>IF(Table6[[#This Row],[Cummelutive_sum]]&lt;=Table6[[#This Row],[80_percent]],"Y", "N")</f>
        <v>N</v>
      </c>
    </row>
    <row r="15322" spans="1:8" x14ac:dyDescent="0.3">
      <c r="A15322">
        <v>214156</v>
      </c>
      <c r="B15322">
        <v>129</v>
      </c>
      <c r="C15322">
        <v>0</v>
      </c>
      <c r="D15322">
        <v>0</v>
      </c>
      <c r="E15322">
        <v>0</v>
      </c>
      <c r="F15322">
        <f>SUM(Table6[total_order_amount])*0.8</f>
        <v>141739319.59199998</v>
      </c>
      <c r="G15322">
        <f>SUM($D$2:D15322)</f>
        <v>177174149.48999995</v>
      </c>
      <c r="H15322" t="str">
        <f>IF(Table6[[#This Row],[Cummelutive_sum]]&lt;=Table6[[#This Row],[80_percent]],"Y", "N")</f>
        <v>N</v>
      </c>
    </row>
    <row r="15323" spans="1:8" x14ac:dyDescent="0.3">
      <c r="A15323">
        <v>208588</v>
      </c>
      <c r="B15323">
        <v>3</v>
      </c>
      <c r="C15323">
        <v>0</v>
      </c>
      <c r="D15323">
        <v>0</v>
      </c>
      <c r="E15323">
        <v>0</v>
      </c>
      <c r="F15323">
        <f>SUM(Table6[total_order_amount])*0.8</f>
        <v>141739319.59199998</v>
      </c>
      <c r="G15323">
        <f>SUM($D$2:D15323)</f>
        <v>177174149.48999995</v>
      </c>
      <c r="H15323" t="str">
        <f>IF(Table6[[#This Row],[Cummelutive_sum]]&lt;=Table6[[#This Row],[80_percent]],"Y", "N")</f>
        <v>N</v>
      </c>
    </row>
    <row r="15324" spans="1:8" x14ac:dyDescent="0.3">
      <c r="A15324">
        <v>50764</v>
      </c>
      <c r="B15324">
        <v>10</v>
      </c>
      <c r="C15324">
        <v>0</v>
      </c>
      <c r="D15324">
        <v>0</v>
      </c>
      <c r="E15324">
        <v>0</v>
      </c>
      <c r="F15324">
        <f>SUM(Table6[total_order_amount])*0.8</f>
        <v>141739319.59199998</v>
      </c>
      <c r="G15324">
        <f>SUM($D$2:D15324)</f>
        <v>177174149.48999995</v>
      </c>
      <c r="H15324" t="str">
        <f>IF(Table6[[#This Row],[Cummelutive_sum]]&lt;=Table6[[#This Row],[80_percent]],"Y", "N")</f>
        <v>N</v>
      </c>
    </row>
    <row r="15325" spans="1:8" x14ac:dyDescent="0.3">
      <c r="A15325">
        <v>164236</v>
      </c>
      <c r="B15325">
        <v>15</v>
      </c>
      <c r="C15325">
        <v>0</v>
      </c>
      <c r="D15325">
        <v>0</v>
      </c>
      <c r="E15325">
        <v>0</v>
      </c>
      <c r="F15325">
        <f>SUM(Table6[total_order_amount])*0.8</f>
        <v>141739319.59199998</v>
      </c>
      <c r="G15325">
        <f>SUM($D$2:D15325)</f>
        <v>177174149.48999995</v>
      </c>
      <c r="H15325" t="str">
        <f>IF(Table6[[#This Row],[Cummelutive_sum]]&lt;=Table6[[#This Row],[80_percent]],"Y", "N")</f>
        <v>N</v>
      </c>
    </row>
    <row r="15326" spans="1:8" x14ac:dyDescent="0.3">
      <c r="A15326">
        <v>173324</v>
      </c>
      <c r="B15326">
        <v>74</v>
      </c>
      <c r="C15326">
        <v>0</v>
      </c>
      <c r="D15326">
        <v>0</v>
      </c>
      <c r="E15326">
        <v>0</v>
      </c>
      <c r="F15326">
        <f>SUM(Table6[total_order_amount])*0.8</f>
        <v>141739319.59199998</v>
      </c>
      <c r="G15326">
        <f>SUM($D$2:D15326)</f>
        <v>177174149.48999995</v>
      </c>
      <c r="H15326" t="str">
        <f>IF(Table6[[#This Row],[Cummelutive_sum]]&lt;=Table6[[#This Row],[80_percent]],"Y", "N")</f>
        <v>N</v>
      </c>
    </row>
    <row r="15327" spans="1:8" x14ac:dyDescent="0.3">
      <c r="A15327">
        <v>163488</v>
      </c>
      <c r="B15327">
        <v>1</v>
      </c>
      <c r="C15327">
        <v>0</v>
      </c>
      <c r="D15327">
        <v>0</v>
      </c>
      <c r="E15327">
        <v>0</v>
      </c>
      <c r="F15327">
        <f>SUM(Table6[total_order_amount])*0.8</f>
        <v>141739319.59199998</v>
      </c>
      <c r="G15327">
        <f>SUM($D$2:D15327)</f>
        <v>177174149.48999995</v>
      </c>
      <c r="H15327" t="str">
        <f>IF(Table6[[#This Row],[Cummelutive_sum]]&lt;=Table6[[#This Row],[80_percent]],"Y", "N")</f>
        <v>N</v>
      </c>
    </row>
    <row r="15328" spans="1:8" x14ac:dyDescent="0.3">
      <c r="A15328">
        <v>181068</v>
      </c>
      <c r="B15328">
        <v>68</v>
      </c>
      <c r="C15328">
        <v>0</v>
      </c>
      <c r="D15328">
        <v>0</v>
      </c>
      <c r="E15328">
        <v>0</v>
      </c>
      <c r="F15328">
        <f>SUM(Table6[total_order_amount])*0.8</f>
        <v>141739319.59199998</v>
      </c>
      <c r="G15328">
        <f>SUM($D$2:D15328)</f>
        <v>177174149.48999995</v>
      </c>
      <c r="H15328" t="str">
        <f>IF(Table6[[#This Row],[Cummelutive_sum]]&lt;=Table6[[#This Row],[80_percent]],"Y", "N")</f>
        <v>N</v>
      </c>
    </row>
    <row r="15329" spans="1:8" x14ac:dyDescent="0.3">
      <c r="A15329">
        <v>118136</v>
      </c>
      <c r="B15329">
        <v>2</v>
      </c>
      <c r="C15329">
        <v>0</v>
      </c>
      <c r="D15329">
        <v>0</v>
      </c>
      <c r="E15329">
        <v>0</v>
      </c>
      <c r="F15329">
        <f>SUM(Table6[total_order_amount])*0.8</f>
        <v>141739319.59199998</v>
      </c>
      <c r="G15329">
        <f>SUM($D$2:D15329)</f>
        <v>177174149.48999995</v>
      </c>
      <c r="H15329" t="str">
        <f>IF(Table6[[#This Row],[Cummelutive_sum]]&lt;=Table6[[#This Row],[80_percent]],"Y", "N")</f>
        <v>N</v>
      </c>
    </row>
    <row r="15330" spans="1:8" x14ac:dyDescent="0.3">
      <c r="A15330">
        <v>52532</v>
      </c>
      <c r="B15330">
        <v>1</v>
      </c>
      <c r="C15330">
        <v>0</v>
      </c>
      <c r="D15330">
        <v>0</v>
      </c>
      <c r="E15330">
        <v>0</v>
      </c>
      <c r="F15330">
        <f>SUM(Table6[total_order_amount])*0.8</f>
        <v>141739319.59199998</v>
      </c>
      <c r="G15330">
        <f>SUM($D$2:D15330)</f>
        <v>177174149.48999995</v>
      </c>
      <c r="H15330" t="str">
        <f>IF(Table6[[#This Row],[Cummelutive_sum]]&lt;=Table6[[#This Row],[80_percent]],"Y", "N")</f>
        <v>N</v>
      </c>
    </row>
    <row r="15331" spans="1:8" x14ac:dyDescent="0.3">
      <c r="A15331">
        <v>117796</v>
      </c>
      <c r="B15331">
        <v>5</v>
      </c>
      <c r="C15331">
        <v>0</v>
      </c>
      <c r="D15331">
        <v>0</v>
      </c>
      <c r="E15331">
        <v>0</v>
      </c>
      <c r="F15331">
        <f>SUM(Table6[total_order_amount])*0.8</f>
        <v>141739319.59199998</v>
      </c>
      <c r="G15331">
        <f>SUM($D$2:D15331)</f>
        <v>177174149.48999995</v>
      </c>
      <c r="H15331" t="str">
        <f>IF(Table6[[#This Row],[Cummelutive_sum]]&lt;=Table6[[#This Row],[80_percent]],"Y", "N")</f>
        <v>N</v>
      </c>
    </row>
    <row r="15332" spans="1:8" x14ac:dyDescent="0.3">
      <c r="A15332">
        <v>117004</v>
      </c>
      <c r="B15332">
        <v>10</v>
      </c>
      <c r="C15332">
        <v>0</v>
      </c>
      <c r="D15332">
        <v>0</v>
      </c>
      <c r="E15332">
        <v>0</v>
      </c>
      <c r="F15332">
        <f>SUM(Table6[total_order_amount])*0.8</f>
        <v>141739319.59199998</v>
      </c>
      <c r="G15332">
        <f>SUM($D$2:D15332)</f>
        <v>177174149.48999995</v>
      </c>
      <c r="H15332" t="str">
        <f>IF(Table6[[#This Row],[Cummelutive_sum]]&lt;=Table6[[#This Row],[80_percent]],"Y", "N")</f>
        <v>N</v>
      </c>
    </row>
    <row r="15333" spans="1:8" x14ac:dyDescent="0.3">
      <c r="A15333">
        <v>92904</v>
      </c>
      <c r="B15333">
        <v>3</v>
      </c>
      <c r="C15333">
        <v>0</v>
      </c>
      <c r="D15333">
        <v>0</v>
      </c>
      <c r="E15333">
        <v>0</v>
      </c>
      <c r="F15333">
        <f>SUM(Table6[total_order_amount])*0.8</f>
        <v>141739319.59199998</v>
      </c>
      <c r="G15333">
        <f>SUM($D$2:D15333)</f>
        <v>177174149.48999995</v>
      </c>
      <c r="H15333" t="str">
        <f>IF(Table6[[#This Row],[Cummelutive_sum]]&lt;=Table6[[#This Row],[80_percent]],"Y", "N")</f>
        <v>N</v>
      </c>
    </row>
    <row r="15334" spans="1:8" x14ac:dyDescent="0.3">
      <c r="A15334">
        <v>39340</v>
      </c>
      <c r="B15334">
        <v>3</v>
      </c>
      <c r="C15334">
        <v>0</v>
      </c>
      <c r="D15334">
        <v>0</v>
      </c>
      <c r="E15334">
        <v>0</v>
      </c>
      <c r="F15334">
        <f>SUM(Table6[total_order_amount])*0.8</f>
        <v>141739319.59199998</v>
      </c>
      <c r="G15334">
        <f>SUM($D$2:D15334)</f>
        <v>177174149.48999995</v>
      </c>
      <c r="H15334" t="str">
        <f>IF(Table6[[#This Row],[Cummelutive_sum]]&lt;=Table6[[#This Row],[80_percent]],"Y", "N")</f>
        <v>N</v>
      </c>
    </row>
    <row r="15335" spans="1:8" x14ac:dyDescent="0.3">
      <c r="A15335">
        <v>34408</v>
      </c>
      <c r="B15335">
        <v>2</v>
      </c>
      <c r="C15335">
        <v>0</v>
      </c>
      <c r="D15335">
        <v>0</v>
      </c>
      <c r="E15335">
        <v>0</v>
      </c>
      <c r="F15335">
        <f>SUM(Table6[total_order_amount])*0.8</f>
        <v>141739319.59199998</v>
      </c>
      <c r="G15335">
        <f>SUM($D$2:D15335)</f>
        <v>177174149.48999995</v>
      </c>
      <c r="H15335" t="str">
        <f>IF(Table6[[#This Row],[Cummelutive_sum]]&lt;=Table6[[#This Row],[80_percent]],"Y", "N")</f>
        <v>N</v>
      </c>
    </row>
    <row r="15336" spans="1:8" x14ac:dyDescent="0.3">
      <c r="A15336">
        <v>30948</v>
      </c>
      <c r="B15336">
        <v>2</v>
      </c>
      <c r="C15336">
        <v>0</v>
      </c>
      <c r="D15336">
        <v>0</v>
      </c>
      <c r="E15336">
        <v>0</v>
      </c>
      <c r="F15336">
        <f>SUM(Table6[total_order_amount])*0.8</f>
        <v>141739319.59199998</v>
      </c>
      <c r="G15336">
        <f>SUM($D$2:D15336)</f>
        <v>177174149.48999995</v>
      </c>
      <c r="H15336" t="str">
        <f>IF(Table6[[#This Row],[Cummelutive_sum]]&lt;=Table6[[#This Row],[80_percent]],"Y", "N")</f>
        <v>N</v>
      </c>
    </row>
    <row r="15337" spans="1:8" x14ac:dyDescent="0.3">
      <c r="A15337">
        <v>31596</v>
      </c>
      <c r="B15337">
        <v>2</v>
      </c>
      <c r="C15337">
        <v>0</v>
      </c>
      <c r="D15337">
        <v>0</v>
      </c>
      <c r="E15337">
        <v>0</v>
      </c>
      <c r="F15337">
        <f>SUM(Table6[total_order_amount])*0.8</f>
        <v>141739319.59199998</v>
      </c>
      <c r="G15337">
        <f>SUM($D$2:D15337)</f>
        <v>177174149.48999995</v>
      </c>
      <c r="H15337" t="str">
        <f>IF(Table6[[#This Row],[Cummelutive_sum]]&lt;=Table6[[#This Row],[80_percent]],"Y", "N")</f>
        <v>N</v>
      </c>
    </row>
    <row r="15338" spans="1:8" x14ac:dyDescent="0.3">
      <c r="A15338">
        <v>116052</v>
      </c>
      <c r="B15338">
        <v>2</v>
      </c>
      <c r="C15338">
        <v>0</v>
      </c>
      <c r="D15338">
        <v>0</v>
      </c>
      <c r="E15338">
        <v>0</v>
      </c>
      <c r="F15338">
        <f>SUM(Table6[total_order_amount])*0.8</f>
        <v>141739319.59199998</v>
      </c>
      <c r="G15338">
        <f>SUM($D$2:D15338)</f>
        <v>177174149.48999995</v>
      </c>
      <c r="H15338" t="str">
        <f>IF(Table6[[#This Row],[Cummelutive_sum]]&lt;=Table6[[#This Row],[80_percent]],"Y", "N")</f>
        <v>N</v>
      </c>
    </row>
    <row r="15339" spans="1:8" x14ac:dyDescent="0.3">
      <c r="A15339">
        <v>115780</v>
      </c>
      <c r="B15339">
        <v>5</v>
      </c>
      <c r="C15339">
        <v>0</v>
      </c>
      <c r="D15339">
        <v>0</v>
      </c>
      <c r="E15339">
        <v>0</v>
      </c>
      <c r="F15339">
        <f>SUM(Table6[total_order_amount])*0.8</f>
        <v>141739319.59199998</v>
      </c>
      <c r="G15339">
        <f>SUM($D$2:D15339)</f>
        <v>177174149.48999995</v>
      </c>
      <c r="H15339" t="str">
        <f>IF(Table6[[#This Row],[Cummelutive_sum]]&lt;=Table6[[#This Row],[80_percent]],"Y", "N")</f>
        <v>N</v>
      </c>
    </row>
    <row r="15340" spans="1:8" x14ac:dyDescent="0.3">
      <c r="A15340">
        <v>25840</v>
      </c>
      <c r="B15340">
        <v>2</v>
      </c>
      <c r="C15340">
        <v>0</v>
      </c>
      <c r="D15340">
        <v>0</v>
      </c>
      <c r="E15340">
        <v>0</v>
      </c>
      <c r="F15340">
        <f>SUM(Table6[total_order_amount])*0.8</f>
        <v>141739319.59199998</v>
      </c>
      <c r="G15340">
        <f>SUM($D$2:D15340)</f>
        <v>177174149.48999995</v>
      </c>
      <c r="H15340" t="str">
        <f>IF(Table6[[#This Row],[Cummelutive_sum]]&lt;=Table6[[#This Row],[80_percent]],"Y", "N")</f>
        <v>N</v>
      </c>
    </row>
    <row r="15341" spans="1:8" x14ac:dyDescent="0.3">
      <c r="A15341">
        <v>115380</v>
      </c>
      <c r="B15341">
        <v>3</v>
      </c>
      <c r="C15341">
        <v>0</v>
      </c>
      <c r="D15341">
        <v>0</v>
      </c>
      <c r="E15341">
        <v>0</v>
      </c>
      <c r="F15341">
        <f>SUM(Table6[total_order_amount])*0.8</f>
        <v>141739319.59199998</v>
      </c>
      <c r="G15341">
        <f>SUM($D$2:D15341)</f>
        <v>177174149.48999995</v>
      </c>
      <c r="H15341" t="str">
        <f>IF(Table6[[#This Row],[Cummelutive_sum]]&lt;=Table6[[#This Row],[80_percent]],"Y", "N")</f>
        <v>N</v>
      </c>
    </row>
    <row r="15342" spans="1:8" x14ac:dyDescent="0.3">
      <c r="A15342">
        <v>58652</v>
      </c>
      <c r="B15342">
        <v>9</v>
      </c>
      <c r="C15342">
        <v>0</v>
      </c>
      <c r="D15342">
        <v>0</v>
      </c>
      <c r="E15342">
        <v>0</v>
      </c>
      <c r="F15342">
        <f>SUM(Table6[total_order_amount])*0.8</f>
        <v>141739319.59199998</v>
      </c>
      <c r="G15342">
        <f>SUM($D$2:D15342)</f>
        <v>177174149.48999995</v>
      </c>
      <c r="H15342" t="str">
        <f>IF(Table6[[#This Row],[Cummelutive_sum]]&lt;=Table6[[#This Row],[80_percent]],"Y", "N")</f>
        <v>N</v>
      </c>
    </row>
    <row r="15343" spans="1:8" x14ac:dyDescent="0.3">
      <c r="A15343">
        <v>28764</v>
      </c>
      <c r="B15343">
        <v>8</v>
      </c>
      <c r="C15343">
        <v>0</v>
      </c>
      <c r="D15343">
        <v>0</v>
      </c>
      <c r="E15343">
        <v>0</v>
      </c>
      <c r="F15343">
        <f>SUM(Table6[total_order_amount])*0.8</f>
        <v>141739319.59199998</v>
      </c>
      <c r="G15343">
        <f>SUM($D$2:D15343)</f>
        <v>177174149.48999995</v>
      </c>
      <c r="H15343" t="str">
        <f>IF(Table6[[#This Row],[Cummelutive_sum]]&lt;=Table6[[#This Row],[80_percent]],"Y", "N")</f>
        <v>N</v>
      </c>
    </row>
    <row r="15344" spans="1:8" x14ac:dyDescent="0.3">
      <c r="A15344">
        <v>114428</v>
      </c>
      <c r="B15344">
        <v>2</v>
      </c>
      <c r="C15344">
        <v>0</v>
      </c>
      <c r="D15344">
        <v>0</v>
      </c>
      <c r="E15344">
        <v>0</v>
      </c>
      <c r="F15344">
        <f>SUM(Table6[total_order_amount])*0.8</f>
        <v>141739319.59199998</v>
      </c>
      <c r="G15344">
        <f>SUM($D$2:D15344)</f>
        <v>177174149.48999995</v>
      </c>
      <c r="H15344" t="str">
        <f>IF(Table6[[#This Row],[Cummelutive_sum]]&lt;=Table6[[#This Row],[80_percent]],"Y", "N")</f>
        <v>N</v>
      </c>
    </row>
    <row r="15345" spans="1:8" x14ac:dyDescent="0.3">
      <c r="A15345">
        <v>21904</v>
      </c>
      <c r="B15345">
        <v>3</v>
      </c>
      <c r="C15345">
        <v>0</v>
      </c>
      <c r="D15345">
        <v>0</v>
      </c>
      <c r="E15345">
        <v>0</v>
      </c>
      <c r="F15345">
        <f>SUM(Table6[total_order_amount])*0.8</f>
        <v>141739319.59199998</v>
      </c>
      <c r="G15345">
        <f>SUM($D$2:D15345)</f>
        <v>177174149.48999995</v>
      </c>
      <c r="H15345" t="str">
        <f>IF(Table6[[#This Row],[Cummelutive_sum]]&lt;=Table6[[#This Row],[80_percent]],"Y", "N")</f>
        <v>N</v>
      </c>
    </row>
    <row r="15346" spans="1:8" x14ac:dyDescent="0.3">
      <c r="A15346">
        <v>114156</v>
      </c>
      <c r="B15346">
        <v>2</v>
      </c>
      <c r="C15346">
        <v>0</v>
      </c>
      <c r="D15346">
        <v>0</v>
      </c>
      <c r="E15346">
        <v>0</v>
      </c>
      <c r="F15346">
        <f>SUM(Table6[total_order_amount])*0.8</f>
        <v>141739319.59199998</v>
      </c>
      <c r="G15346">
        <f>SUM($D$2:D15346)</f>
        <v>177174149.48999995</v>
      </c>
      <c r="H15346" t="str">
        <f>IF(Table6[[#This Row],[Cummelutive_sum]]&lt;=Table6[[#This Row],[80_percent]],"Y", "N")</f>
        <v>N</v>
      </c>
    </row>
    <row r="15347" spans="1:8" x14ac:dyDescent="0.3">
      <c r="A15347">
        <v>113740</v>
      </c>
      <c r="B15347">
        <v>3</v>
      </c>
      <c r="C15347">
        <v>0</v>
      </c>
      <c r="D15347">
        <v>0</v>
      </c>
      <c r="E15347">
        <v>0</v>
      </c>
      <c r="F15347">
        <f>SUM(Table6[total_order_amount])*0.8</f>
        <v>141739319.59199998</v>
      </c>
      <c r="G15347">
        <f>SUM($D$2:D15347)</f>
        <v>177174149.48999995</v>
      </c>
      <c r="H15347" t="str">
        <f>IF(Table6[[#This Row],[Cummelutive_sum]]&lt;=Table6[[#This Row],[80_percent]],"Y", "N")</f>
        <v>N</v>
      </c>
    </row>
    <row r="15348" spans="1:8" x14ac:dyDescent="0.3">
      <c r="A15348">
        <v>113444</v>
      </c>
      <c r="B15348">
        <v>5</v>
      </c>
      <c r="C15348">
        <v>0</v>
      </c>
      <c r="D15348">
        <v>0</v>
      </c>
      <c r="E15348">
        <v>0</v>
      </c>
      <c r="F15348">
        <f>SUM(Table6[total_order_amount])*0.8</f>
        <v>141739319.59199998</v>
      </c>
      <c r="G15348">
        <f>SUM($D$2:D15348)</f>
        <v>177174149.48999995</v>
      </c>
      <c r="H15348" t="str">
        <f>IF(Table6[[#This Row],[Cummelutive_sum]]&lt;=Table6[[#This Row],[80_percent]],"Y", "N")</f>
        <v>N</v>
      </c>
    </row>
    <row r="15349" spans="1:8" x14ac:dyDescent="0.3">
      <c r="A15349">
        <v>89776</v>
      </c>
      <c r="B15349">
        <v>9</v>
      </c>
      <c r="C15349">
        <v>0</v>
      </c>
      <c r="D15349">
        <v>0</v>
      </c>
      <c r="E15349">
        <v>0</v>
      </c>
      <c r="F15349">
        <f>SUM(Table6[total_order_amount])*0.8</f>
        <v>141739319.59199998</v>
      </c>
      <c r="G15349">
        <f>SUM($D$2:D15349)</f>
        <v>177174149.48999995</v>
      </c>
      <c r="H15349" t="str">
        <f>IF(Table6[[#This Row],[Cummelutive_sum]]&lt;=Table6[[#This Row],[80_percent]],"Y", "N")</f>
        <v>N</v>
      </c>
    </row>
    <row r="15350" spans="1:8" x14ac:dyDescent="0.3">
      <c r="A15350">
        <v>113340</v>
      </c>
      <c r="B15350">
        <v>2</v>
      </c>
      <c r="C15350">
        <v>0</v>
      </c>
      <c r="D15350">
        <v>0</v>
      </c>
      <c r="E15350">
        <v>0</v>
      </c>
      <c r="F15350">
        <f>SUM(Table6[total_order_amount])*0.8</f>
        <v>141739319.59199998</v>
      </c>
      <c r="G15350">
        <f>SUM($D$2:D15350)</f>
        <v>177174149.48999995</v>
      </c>
      <c r="H15350" t="str">
        <f>IF(Table6[[#This Row],[Cummelutive_sum]]&lt;=Table6[[#This Row],[80_percent]],"Y", "N")</f>
        <v>N</v>
      </c>
    </row>
    <row r="15351" spans="1:8" x14ac:dyDescent="0.3">
      <c r="A15351">
        <v>113068</v>
      </c>
      <c r="B15351">
        <v>4</v>
      </c>
      <c r="C15351">
        <v>0</v>
      </c>
      <c r="D15351">
        <v>0</v>
      </c>
      <c r="E15351">
        <v>0</v>
      </c>
      <c r="F15351">
        <f>SUM(Table6[total_order_amount])*0.8</f>
        <v>141739319.59199998</v>
      </c>
      <c r="G15351">
        <f>SUM($D$2:D15351)</f>
        <v>177174149.48999995</v>
      </c>
      <c r="H15351" t="str">
        <f>IF(Table6[[#This Row],[Cummelutive_sum]]&lt;=Table6[[#This Row],[80_percent]],"Y", "N")</f>
        <v>N</v>
      </c>
    </row>
    <row r="15352" spans="1:8" x14ac:dyDescent="0.3">
      <c r="A15352">
        <v>112924</v>
      </c>
      <c r="B15352">
        <v>4</v>
      </c>
      <c r="C15352">
        <v>0</v>
      </c>
      <c r="D15352">
        <v>0</v>
      </c>
      <c r="E15352">
        <v>0</v>
      </c>
      <c r="F15352">
        <f>SUM(Table6[total_order_amount])*0.8</f>
        <v>141739319.59199998</v>
      </c>
      <c r="G15352">
        <f>SUM($D$2:D15352)</f>
        <v>177174149.48999995</v>
      </c>
      <c r="H15352" t="str">
        <f>IF(Table6[[#This Row],[Cummelutive_sum]]&lt;=Table6[[#This Row],[80_percent]],"Y", "N")</f>
        <v>N</v>
      </c>
    </row>
    <row r="15353" spans="1:8" x14ac:dyDescent="0.3">
      <c r="A15353">
        <v>43112</v>
      </c>
      <c r="B15353">
        <v>28</v>
      </c>
      <c r="C15353">
        <v>0</v>
      </c>
      <c r="D15353">
        <v>0</v>
      </c>
      <c r="E15353">
        <v>0</v>
      </c>
      <c r="F15353">
        <f>SUM(Table6[total_order_amount])*0.8</f>
        <v>141739319.59199998</v>
      </c>
      <c r="G15353">
        <f>SUM($D$2:D15353)</f>
        <v>177174149.48999995</v>
      </c>
      <c r="H15353" t="str">
        <f>IF(Table6[[#This Row],[Cummelutive_sum]]&lt;=Table6[[#This Row],[80_percent]],"Y", "N")</f>
        <v>N</v>
      </c>
    </row>
    <row r="15354" spans="1:8" x14ac:dyDescent="0.3">
      <c r="A15354">
        <v>112652</v>
      </c>
      <c r="B15354">
        <v>2</v>
      </c>
      <c r="C15354">
        <v>0</v>
      </c>
      <c r="D15354">
        <v>0</v>
      </c>
      <c r="E15354">
        <v>0</v>
      </c>
      <c r="F15354">
        <f>SUM(Table6[total_order_amount])*0.8</f>
        <v>141739319.59199998</v>
      </c>
      <c r="G15354">
        <f>SUM($D$2:D15354)</f>
        <v>177174149.48999995</v>
      </c>
      <c r="H15354" t="str">
        <f>IF(Table6[[#This Row],[Cummelutive_sum]]&lt;=Table6[[#This Row],[80_percent]],"Y", "N")</f>
        <v>N</v>
      </c>
    </row>
    <row r="15355" spans="1:8" x14ac:dyDescent="0.3">
      <c r="A15355">
        <v>67028</v>
      </c>
      <c r="B15355">
        <v>6</v>
      </c>
      <c r="C15355">
        <v>0</v>
      </c>
      <c r="D15355">
        <v>0</v>
      </c>
      <c r="E15355">
        <v>0</v>
      </c>
      <c r="F15355">
        <f>SUM(Table6[total_order_amount])*0.8</f>
        <v>141739319.59199998</v>
      </c>
      <c r="G15355">
        <f>SUM($D$2:D15355)</f>
        <v>177174149.48999995</v>
      </c>
      <c r="H15355" t="str">
        <f>IF(Table6[[#This Row],[Cummelutive_sum]]&lt;=Table6[[#This Row],[80_percent]],"Y", "N")</f>
        <v>N</v>
      </c>
    </row>
    <row r="15356" spans="1:8" x14ac:dyDescent="0.3">
      <c r="A15356">
        <v>112152</v>
      </c>
      <c r="B15356">
        <v>4</v>
      </c>
      <c r="C15356">
        <v>0</v>
      </c>
      <c r="D15356">
        <v>0</v>
      </c>
      <c r="E15356">
        <v>0</v>
      </c>
      <c r="F15356">
        <f>SUM(Table6[total_order_amount])*0.8</f>
        <v>141739319.59199998</v>
      </c>
      <c r="G15356">
        <f>SUM($D$2:D15356)</f>
        <v>177174149.48999995</v>
      </c>
      <c r="H15356" t="str">
        <f>IF(Table6[[#This Row],[Cummelutive_sum]]&lt;=Table6[[#This Row],[80_percent]],"Y", "N")</f>
        <v>N</v>
      </c>
    </row>
    <row r="15357" spans="1:8" x14ac:dyDescent="0.3">
      <c r="A15357">
        <v>36176</v>
      </c>
      <c r="B15357">
        <v>85</v>
      </c>
      <c r="C15357">
        <v>0</v>
      </c>
      <c r="D15357">
        <v>0</v>
      </c>
      <c r="E15357">
        <v>0</v>
      </c>
      <c r="F15357">
        <f>SUM(Table6[total_order_amount])*0.8</f>
        <v>141739319.59199998</v>
      </c>
      <c r="G15357">
        <f>SUM($D$2:D15357)</f>
        <v>177174149.48999995</v>
      </c>
      <c r="H15357" t="str">
        <f>IF(Table6[[#This Row],[Cummelutive_sum]]&lt;=Table6[[#This Row],[80_percent]],"Y", "N")</f>
        <v>N</v>
      </c>
    </row>
    <row r="15358" spans="1:8" x14ac:dyDescent="0.3">
      <c r="A15358">
        <v>50492</v>
      </c>
      <c r="B15358">
        <v>3</v>
      </c>
      <c r="C15358">
        <v>0</v>
      </c>
      <c r="D15358">
        <v>0</v>
      </c>
      <c r="E15358">
        <v>0</v>
      </c>
      <c r="F15358">
        <f>SUM(Table6[total_order_amount])*0.8</f>
        <v>141739319.59199998</v>
      </c>
      <c r="G15358">
        <f>SUM($D$2:D15358)</f>
        <v>177174149.48999995</v>
      </c>
      <c r="H15358" t="str">
        <f>IF(Table6[[#This Row],[Cummelutive_sum]]&lt;=Table6[[#This Row],[80_percent]],"Y", "N")</f>
        <v>N</v>
      </c>
    </row>
    <row r="15359" spans="1:8" x14ac:dyDescent="0.3">
      <c r="A15359">
        <v>111700</v>
      </c>
      <c r="B15359">
        <v>3</v>
      </c>
      <c r="C15359">
        <v>0</v>
      </c>
      <c r="D15359">
        <v>0</v>
      </c>
      <c r="E15359">
        <v>0</v>
      </c>
      <c r="F15359">
        <f>SUM(Table6[total_order_amount])*0.8</f>
        <v>141739319.59199998</v>
      </c>
      <c r="G15359">
        <f>SUM($D$2:D15359)</f>
        <v>177174149.48999995</v>
      </c>
      <c r="H15359" t="str">
        <f>IF(Table6[[#This Row],[Cummelutive_sum]]&lt;=Table6[[#This Row],[80_percent]],"Y", "N")</f>
        <v>N</v>
      </c>
    </row>
    <row r="15360" spans="1:8" x14ac:dyDescent="0.3">
      <c r="A15360">
        <v>92156</v>
      </c>
      <c r="B15360">
        <v>2</v>
      </c>
      <c r="C15360">
        <v>0</v>
      </c>
      <c r="D15360">
        <v>0</v>
      </c>
      <c r="E15360">
        <v>0</v>
      </c>
      <c r="F15360">
        <f>SUM(Table6[total_order_amount])*0.8</f>
        <v>141739319.59199998</v>
      </c>
      <c r="G15360">
        <f>SUM($D$2:D15360)</f>
        <v>177174149.48999995</v>
      </c>
      <c r="H15360" t="str">
        <f>IF(Table6[[#This Row],[Cummelutive_sum]]&lt;=Table6[[#This Row],[80_percent]],"Y", "N")</f>
        <v>N</v>
      </c>
    </row>
    <row r="15361" spans="1:8" x14ac:dyDescent="0.3">
      <c r="A15361">
        <v>111324</v>
      </c>
      <c r="B15361">
        <v>11</v>
      </c>
      <c r="C15361">
        <v>0</v>
      </c>
      <c r="D15361">
        <v>0</v>
      </c>
      <c r="E15361">
        <v>0</v>
      </c>
      <c r="F15361">
        <f>SUM(Table6[total_order_amount])*0.8</f>
        <v>141739319.59199998</v>
      </c>
      <c r="G15361">
        <f>SUM($D$2:D15361)</f>
        <v>177174149.48999995</v>
      </c>
      <c r="H15361" t="str">
        <f>IF(Table6[[#This Row],[Cummelutive_sum]]&lt;=Table6[[#This Row],[80_percent]],"Y", "N")</f>
        <v>N</v>
      </c>
    </row>
    <row r="15362" spans="1:8" x14ac:dyDescent="0.3">
      <c r="A15362">
        <v>111028</v>
      </c>
      <c r="B15362">
        <v>15</v>
      </c>
      <c r="C15362">
        <v>0</v>
      </c>
      <c r="D15362">
        <v>0</v>
      </c>
      <c r="E15362">
        <v>0</v>
      </c>
      <c r="F15362">
        <f>SUM(Table6[total_order_amount])*0.8</f>
        <v>141739319.59199998</v>
      </c>
      <c r="G15362">
        <f>SUM($D$2:D15362)</f>
        <v>177174149.48999995</v>
      </c>
      <c r="H15362" t="str">
        <f>IF(Table6[[#This Row],[Cummelutive_sum]]&lt;=Table6[[#This Row],[80_percent]],"Y", "N")</f>
        <v>N</v>
      </c>
    </row>
    <row r="15363" spans="1:8" x14ac:dyDescent="0.3">
      <c r="A15363">
        <v>64612</v>
      </c>
      <c r="B15363">
        <v>25</v>
      </c>
      <c r="C15363">
        <v>0</v>
      </c>
      <c r="D15363">
        <v>0</v>
      </c>
      <c r="E15363">
        <v>0</v>
      </c>
      <c r="F15363">
        <f>SUM(Table6[total_order_amount])*0.8</f>
        <v>141739319.59199998</v>
      </c>
      <c r="G15363">
        <f>SUM($D$2:D15363)</f>
        <v>177174149.48999995</v>
      </c>
      <c r="H15363" t="str">
        <f>IF(Table6[[#This Row],[Cummelutive_sum]]&lt;=Table6[[#This Row],[80_percent]],"Y", "N")</f>
        <v>N</v>
      </c>
    </row>
    <row r="15364" spans="1:8" x14ac:dyDescent="0.3">
      <c r="A15364">
        <v>46512</v>
      </c>
      <c r="B15364">
        <v>98</v>
      </c>
      <c r="C15364">
        <v>0</v>
      </c>
      <c r="D15364">
        <v>0</v>
      </c>
      <c r="E15364">
        <v>0</v>
      </c>
      <c r="F15364">
        <f>SUM(Table6[total_order_amount])*0.8</f>
        <v>141739319.59199998</v>
      </c>
      <c r="G15364">
        <f>SUM($D$2:D15364)</f>
        <v>177174149.48999995</v>
      </c>
      <c r="H15364" t="str">
        <f>IF(Table6[[#This Row],[Cummelutive_sum]]&lt;=Table6[[#This Row],[80_percent]],"Y", "N")</f>
        <v>N</v>
      </c>
    </row>
    <row r="15365" spans="1:8" x14ac:dyDescent="0.3">
      <c r="A15365">
        <v>99324</v>
      </c>
      <c r="B15365">
        <v>1</v>
      </c>
      <c r="C15365">
        <v>0</v>
      </c>
      <c r="D15365">
        <v>0</v>
      </c>
      <c r="E15365">
        <v>0</v>
      </c>
      <c r="F15365">
        <f>SUM(Table6[total_order_amount])*0.8</f>
        <v>141739319.59199998</v>
      </c>
      <c r="G15365">
        <f>SUM($D$2:D15365)</f>
        <v>177174149.48999995</v>
      </c>
      <c r="H15365" t="str">
        <f>IF(Table6[[#This Row],[Cummelutive_sum]]&lt;=Table6[[#This Row],[80_percent]],"Y", "N")</f>
        <v>N</v>
      </c>
    </row>
    <row r="15366" spans="1:8" x14ac:dyDescent="0.3">
      <c r="A15366">
        <v>110076</v>
      </c>
      <c r="B15366">
        <v>170</v>
      </c>
      <c r="C15366">
        <v>0</v>
      </c>
      <c r="D15366">
        <v>0</v>
      </c>
      <c r="E15366">
        <v>0</v>
      </c>
      <c r="F15366">
        <f>SUM(Table6[total_order_amount])*0.8</f>
        <v>141739319.59199998</v>
      </c>
      <c r="G15366">
        <f>SUM($D$2:D15366)</f>
        <v>177174149.48999995</v>
      </c>
      <c r="H15366" t="str">
        <f>IF(Table6[[#This Row],[Cummelutive_sum]]&lt;=Table6[[#This Row],[80_percent]],"Y", "N")</f>
        <v>N</v>
      </c>
    </row>
    <row r="15367" spans="1:8" x14ac:dyDescent="0.3">
      <c r="A15367">
        <v>110032</v>
      </c>
      <c r="B15367">
        <v>9</v>
      </c>
      <c r="C15367">
        <v>0</v>
      </c>
      <c r="D15367">
        <v>0</v>
      </c>
      <c r="E15367">
        <v>0</v>
      </c>
      <c r="F15367">
        <f>SUM(Table6[total_order_amount])*0.8</f>
        <v>141739319.59199998</v>
      </c>
      <c r="G15367">
        <f>SUM($D$2:D15367)</f>
        <v>177174149.48999995</v>
      </c>
      <c r="H15367" t="str">
        <f>IF(Table6[[#This Row],[Cummelutive_sum]]&lt;=Table6[[#This Row],[80_percent]],"Y", "N")</f>
        <v>N</v>
      </c>
    </row>
    <row r="15368" spans="1:8" x14ac:dyDescent="0.3">
      <c r="A15368">
        <v>109796</v>
      </c>
      <c r="B15368">
        <v>7</v>
      </c>
      <c r="C15368">
        <v>0</v>
      </c>
      <c r="D15368">
        <v>0</v>
      </c>
      <c r="E15368">
        <v>0</v>
      </c>
      <c r="F15368">
        <f>SUM(Table6[total_order_amount])*0.8</f>
        <v>141739319.59199998</v>
      </c>
      <c r="G15368">
        <f>SUM($D$2:D15368)</f>
        <v>177174149.48999995</v>
      </c>
      <c r="H15368" t="str">
        <f>IF(Table6[[#This Row],[Cummelutive_sum]]&lt;=Table6[[#This Row],[80_percent]],"Y", "N")</f>
        <v>N</v>
      </c>
    </row>
    <row r="15369" spans="1:8" x14ac:dyDescent="0.3">
      <c r="A15369">
        <v>109636</v>
      </c>
      <c r="B15369">
        <v>258</v>
      </c>
      <c r="C15369">
        <v>0</v>
      </c>
      <c r="D15369">
        <v>0</v>
      </c>
      <c r="E15369">
        <v>0</v>
      </c>
      <c r="F15369">
        <f>SUM(Table6[total_order_amount])*0.8</f>
        <v>141739319.59199998</v>
      </c>
      <c r="G15369">
        <f>SUM($D$2:D15369)</f>
        <v>177174149.48999995</v>
      </c>
      <c r="H15369" t="str">
        <f>IF(Table6[[#This Row],[Cummelutive_sum]]&lt;=Table6[[#This Row],[80_percent]],"Y", "N")</f>
        <v>N</v>
      </c>
    </row>
    <row r="15370" spans="1:8" x14ac:dyDescent="0.3">
      <c r="A15370">
        <v>72152</v>
      </c>
      <c r="B15370">
        <v>1</v>
      </c>
      <c r="C15370">
        <v>0</v>
      </c>
      <c r="D15370">
        <v>0</v>
      </c>
      <c r="E15370">
        <v>0</v>
      </c>
      <c r="F15370">
        <f>SUM(Table6[total_order_amount])*0.8</f>
        <v>141739319.59199998</v>
      </c>
      <c r="G15370">
        <f>SUM($D$2:D15370)</f>
        <v>177174149.48999995</v>
      </c>
      <c r="H15370" t="str">
        <f>IF(Table6[[#This Row],[Cummelutive_sum]]&lt;=Table6[[#This Row],[80_percent]],"Y", "N")</f>
        <v>N</v>
      </c>
    </row>
    <row r="15371" spans="1:8" x14ac:dyDescent="0.3">
      <c r="A15371">
        <v>109260</v>
      </c>
      <c r="B15371">
        <v>7</v>
      </c>
      <c r="C15371">
        <v>0</v>
      </c>
      <c r="D15371">
        <v>0</v>
      </c>
      <c r="E15371">
        <v>0</v>
      </c>
      <c r="F15371">
        <f>SUM(Table6[total_order_amount])*0.8</f>
        <v>141739319.59199998</v>
      </c>
      <c r="G15371">
        <f>SUM($D$2:D15371)</f>
        <v>177174149.48999995</v>
      </c>
      <c r="H15371" t="str">
        <f>IF(Table6[[#This Row],[Cummelutive_sum]]&lt;=Table6[[#This Row],[80_percent]],"Y", "N")</f>
        <v>N</v>
      </c>
    </row>
    <row r="15372" spans="1:8" x14ac:dyDescent="0.3">
      <c r="A15372">
        <v>98276</v>
      </c>
      <c r="B15372">
        <v>2</v>
      </c>
      <c r="C15372">
        <v>0</v>
      </c>
      <c r="D15372">
        <v>0</v>
      </c>
      <c r="E15372">
        <v>0</v>
      </c>
      <c r="F15372">
        <f>SUM(Table6[total_order_amount])*0.8</f>
        <v>141739319.59199998</v>
      </c>
      <c r="G15372">
        <f>SUM($D$2:D15372)</f>
        <v>177174149.48999995</v>
      </c>
      <c r="H15372" t="str">
        <f>IF(Table6[[#This Row],[Cummelutive_sum]]&lt;=Table6[[#This Row],[80_percent]],"Y", "N")</f>
        <v>N</v>
      </c>
    </row>
    <row r="15373" spans="1:8" x14ac:dyDescent="0.3">
      <c r="A15373">
        <v>34008</v>
      </c>
      <c r="B15373">
        <v>46</v>
      </c>
      <c r="C15373">
        <v>0</v>
      </c>
      <c r="D15373">
        <v>0</v>
      </c>
      <c r="E15373">
        <v>0</v>
      </c>
      <c r="F15373">
        <f>SUM(Table6[total_order_amount])*0.8</f>
        <v>141739319.59199998</v>
      </c>
      <c r="G15373">
        <f>SUM($D$2:D15373)</f>
        <v>177174149.48999995</v>
      </c>
      <c r="H15373" t="str">
        <f>IF(Table6[[#This Row],[Cummelutive_sum]]&lt;=Table6[[#This Row],[80_percent]],"Y", "N")</f>
        <v>N</v>
      </c>
    </row>
    <row r="15374" spans="1:8" x14ac:dyDescent="0.3">
      <c r="A15374">
        <v>108988</v>
      </c>
      <c r="B15374">
        <v>21</v>
      </c>
      <c r="C15374">
        <v>0</v>
      </c>
      <c r="D15374">
        <v>0</v>
      </c>
      <c r="E15374">
        <v>0</v>
      </c>
      <c r="F15374">
        <f>SUM(Table6[total_order_amount])*0.8</f>
        <v>141739319.59199998</v>
      </c>
      <c r="G15374">
        <f>SUM($D$2:D15374)</f>
        <v>177174149.48999995</v>
      </c>
      <c r="H15374" t="str">
        <f>IF(Table6[[#This Row],[Cummelutive_sum]]&lt;=Table6[[#This Row],[80_percent]],"Y", "N")</f>
        <v>N</v>
      </c>
    </row>
    <row r="15375" spans="1:8" x14ac:dyDescent="0.3">
      <c r="A15375">
        <v>113680</v>
      </c>
      <c r="B15375">
        <v>23</v>
      </c>
      <c r="C15375">
        <v>0</v>
      </c>
      <c r="D15375">
        <v>0</v>
      </c>
      <c r="E15375">
        <v>0</v>
      </c>
      <c r="F15375">
        <f>SUM(Table6[total_order_amount])*0.8</f>
        <v>141739319.59199998</v>
      </c>
      <c r="G15375">
        <f>SUM($D$2:D15375)</f>
        <v>177174149.48999995</v>
      </c>
      <c r="H15375" t="str">
        <f>IF(Table6[[#This Row],[Cummelutive_sum]]&lt;=Table6[[#This Row],[80_percent]],"Y", "N")</f>
        <v>N</v>
      </c>
    </row>
    <row r="15376" spans="1:8" x14ac:dyDescent="0.3">
      <c r="A15376">
        <v>68556</v>
      </c>
      <c r="B15376">
        <v>2</v>
      </c>
      <c r="C15376">
        <v>0</v>
      </c>
      <c r="D15376">
        <v>0</v>
      </c>
      <c r="E15376">
        <v>0</v>
      </c>
      <c r="F15376">
        <f>SUM(Table6[total_order_amount])*0.8</f>
        <v>141739319.59199998</v>
      </c>
      <c r="G15376">
        <f>SUM($D$2:D15376)</f>
        <v>177174149.48999995</v>
      </c>
      <c r="H15376" t="str">
        <f>IF(Table6[[#This Row],[Cummelutive_sum]]&lt;=Table6[[#This Row],[80_percent]],"Y", "N")</f>
        <v>N</v>
      </c>
    </row>
    <row r="15377" spans="1:8" x14ac:dyDescent="0.3">
      <c r="A15377">
        <v>65732</v>
      </c>
      <c r="B15377">
        <v>2</v>
      </c>
      <c r="C15377">
        <v>0</v>
      </c>
      <c r="D15377">
        <v>0</v>
      </c>
      <c r="E15377">
        <v>0</v>
      </c>
      <c r="F15377">
        <f>SUM(Table6[total_order_amount])*0.8</f>
        <v>141739319.59199998</v>
      </c>
      <c r="G15377">
        <f>SUM($D$2:D15377)</f>
        <v>177174149.48999995</v>
      </c>
      <c r="H15377" t="str">
        <f>IF(Table6[[#This Row],[Cummelutive_sum]]&lt;=Table6[[#This Row],[80_percent]],"Y", "N")</f>
        <v>N</v>
      </c>
    </row>
    <row r="15378" spans="1:8" x14ac:dyDescent="0.3">
      <c r="A15378">
        <v>91776</v>
      </c>
      <c r="B15378">
        <v>2</v>
      </c>
      <c r="C15378">
        <v>0</v>
      </c>
      <c r="D15378">
        <v>0</v>
      </c>
      <c r="E15378">
        <v>0</v>
      </c>
      <c r="F15378">
        <f>SUM(Table6[total_order_amount])*0.8</f>
        <v>141739319.59199998</v>
      </c>
      <c r="G15378">
        <f>SUM($D$2:D15378)</f>
        <v>177174149.48999995</v>
      </c>
      <c r="H15378" t="str">
        <f>IF(Table6[[#This Row],[Cummelutive_sum]]&lt;=Table6[[#This Row],[80_percent]],"Y", "N")</f>
        <v>N</v>
      </c>
    </row>
    <row r="15379" spans="1:8" x14ac:dyDescent="0.3">
      <c r="A15379">
        <v>74504</v>
      </c>
      <c r="B15379">
        <v>8</v>
      </c>
      <c r="C15379">
        <v>0</v>
      </c>
      <c r="D15379">
        <v>0</v>
      </c>
      <c r="E15379">
        <v>0</v>
      </c>
      <c r="F15379">
        <f>SUM(Table6[total_order_amount])*0.8</f>
        <v>141739319.59199998</v>
      </c>
      <c r="G15379">
        <f>SUM($D$2:D15379)</f>
        <v>177174149.48999995</v>
      </c>
      <c r="H15379" t="str">
        <f>IF(Table6[[#This Row],[Cummelutive_sum]]&lt;=Table6[[#This Row],[80_percent]],"Y", "N")</f>
        <v>N</v>
      </c>
    </row>
    <row r="15380" spans="1:8" x14ac:dyDescent="0.3">
      <c r="A15380">
        <v>69336</v>
      </c>
      <c r="B15380">
        <v>10</v>
      </c>
      <c r="C15380">
        <v>0</v>
      </c>
      <c r="D15380">
        <v>0</v>
      </c>
      <c r="E15380">
        <v>0</v>
      </c>
      <c r="F15380">
        <f>SUM(Table6[total_order_amount])*0.8</f>
        <v>141739319.59199998</v>
      </c>
      <c r="G15380">
        <f>SUM($D$2:D15380)</f>
        <v>177174149.48999995</v>
      </c>
      <c r="H15380" t="str">
        <f>IF(Table6[[#This Row],[Cummelutive_sum]]&lt;=Table6[[#This Row],[80_percent]],"Y", "N")</f>
        <v>N</v>
      </c>
    </row>
    <row r="15381" spans="1:8" x14ac:dyDescent="0.3">
      <c r="A15381">
        <v>112660</v>
      </c>
      <c r="B15381">
        <v>5</v>
      </c>
      <c r="C15381">
        <v>0</v>
      </c>
      <c r="D15381">
        <v>0</v>
      </c>
      <c r="E15381">
        <v>0</v>
      </c>
      <c r="F15381">
        <f>SUM(Table6[total_order_amount])*0.8</f>
        <v>141739319.59199998</v>
      </c>
      <c r="G15381">
        <f>SUM($D$2:D15381)</f>
        <v>177174149.48999995</v>
      </c>
      <c r="H15381" t="str">
        <f>IF(Table6[[#This Row],[Cummelutive_sum]]&lt;=Table6[[#This Row],[80_percent]],"Y", "N")</f>
        <v>N</v>
      </c>
    </row>
    <row r="15382" spans="1:8" x14ac:dyDescent="0.3">
      <c r="A15382">
        <v>62128</v>
      </c>
      <c r="B15382">
        <v>2</v>
      </c>
      <c r="C15382">
        <v>0</v>
      </c>
      <c r="D15382">
        <v>0</v>
      </c>
      <c r="E15382">
        <v>0</v>
      </c>
      <c r="F15382">
        <f>SUM(Table6[total_order_amount])*0.8</f>
        <v>141739319.59199998</v>
      </c>
      <c r="G15382">
        <f>SUM($D$2:D15382)</f>
        <v>177174149.48999995</v>
      </c>
      <c r="H15382" t="str">
        <f>IF(Table6[[#This Row],[Cummelutive_sum]]&lt;=Table6[[#This Row],[80_percent]],"Y", "N")</f>
        <v>N</v>
      </c>
    </row>
    <row r="15383" spans="1:8" x14ac:dyDescent="0.3">
      <c r="A15383">
        <v>112284</v>
      </c>
      <c r="B15383">
        <v>16</v>
      </c>
      <c r="C15383">
        <v>0</v>
      </c>
      <c r="D15383">
        <v>0</v>
      </c>
      <c r="E15383">
        <v>0</v>
      </c>
      <c r="F15383">
        <f>SUM(Table6[total_order_amount])*0.8</f>
        <v>141739319.59199998</v>
      </c>
      <c r="G15383">
        <f>SUM($D$2:D15383)</f>
        <v>177174149.48999995</v>
      </c>
      <c r="H15383" t="str">
        <f>IF(Table6[[#This Row],[Cummelutive_sum]]&lt;=Table6[[#This Row],[80_percent]],"Y", "N")</f>
        <v>N</v>
      </c>
    </row>
    <row r="15384" spans="1:8" x14ac:dyDescent="0.3">
      <c r="A15384">
        <v>49036</v>
      </c>
      <c r="B15384">
        <v>9</v>
      </c>
      <c r="C15384">
        <v>0</v>
      </c>
      <c r="D15384">
        <v>0</v>
      </c>
      <c r="E15384">
        <v>0</v>
      </c>
      <c r="F15384">
        <f>SUM(Table6[total_order_amount])*0.8</f>
        <v>141739319.59199998</v>
      </c>
      <c r="G15384">
        <f>SUM($D$2:D15384)</f>
        <v>177174149.48999995</v>
      </c>
      <c r="H15384" t="str">
        <f>IF(Table6[[#This Row],[Cummelutive_sum]]&lt;=Table6[[#This Row],[80_percent]],"Y", "N")</f>
        <v>N</v>
      </c>
    </row>
    <row r="15385" spans="1:8" x14ac:dyDescent="0.3">
      <c r="A15385">
        <v>98984</v>
      </c>
      <c r="B15385">
        <v>4</v>
      </c>
      <c r="C15385">
        <v>0</v>
      </c>
      <c r="D15385">
        <v>0</v>
      </c>
      <c r="E15385">
        <v>0</v>
      </c>
      <c r="F15385">
        <f>SUM(Table6[total_order_amount])*0.8</f>
        <v>141739319.59199998</v>
      </c>
      <c r="G15385">
        <f>SUM($D$2:D15385)</f>
        <v>177174149.48999995</v>
      </c>
      <c r="H15385" t="str">
        <f>IF(Table6[[#This Row],[Cummelutive_sum]]&lt;=Table6[[#This Row],[80_percent]],"Y", "N")</f>
        <v>N</v>
      </c>
    </row>
    <row r="15386" spans="1:8" x14ac:dyDescent="0.3">
      <c r="A15386">
        <v>65388</v>
      </c>
      <c r="B15386">
        <v>5</v>
      </c>
      <c r="C15386">
        <v>0</v>
      </c>
      <c r="D15386">
        <v>0</v>
      </c>
      <c r="E15386">
        <v>0</v>
      </c>
      <c r="F15386">
        <f>SUM(Table6[total_order_amount])*0.8</f>
        <v>141739319.59199998</v>
      </c>
      <c r="G15386">
        <f>SUM($D$2:D15386)</f>
        <v>177174149.48999995</v>
      </c>
      <c r="H15386" t="str">
        <f>IF(Table6[[#This Row],[Cummelutive_sum]]&lt;=Table6[[#This Row],[80_percent]],"Y", "N")</f>
        <v>N</v>
      </c>
    </row>
    <row r="15387" spans="1:8" x14ac:dyDescent="0.3">
      <c r="A15387">
        <v>111804</v>
      </c>
      <c r="B15387">
        <v>3</v>
      </c>
      <c r="C15387">
        <v>0</v>
      </c>
      <c r="D15387">
        <v>0</v>
      </c>
      <c r="E15387">
        <v>0</v>
      </c>
      <c r="F15387">
        <f>SUM(Table6[total_order_amount])*0.8</f>
        <v>141739319.59199998</v>
      </c>
      <c r="G15387">
        <f>SUM($D$2:D15387)</f>
        <v>177174149.48999995</v>
      </c>
      <c r="H15387" t="str">
        <f>IF(Table6[[#This Row],[Cummelutive_sum]]&lt;=Table6[[#This Row],[80_percent]],"Y", "N")</f>
        <v>N</v>
      </c>
    </row>
    <row r="15388" spans="1:8" x14ac:dyDescent="0.3">
      <c r="A15388">
        <v>111668</v>
      </c>
      <c r="B15388">
        <v>3</v>
      </c>
      <c r="C15388">
        <v>0</v>
      </c>
      <c r="D15388">
        <v>0</v>
      </c>
      <c r="E15388">
        <v>0</v>
      </c>
      <c r="F15388">
        <f>SUM(Table6[total_order_amount])*0.8</f>
        <v>141739319.59199998</v>
      </c>
      <c r="G15388">
        <f>SUM($D$2:D15388)</f>
        <v>177174149.48999995</v>
      </c>
      <c r="H15388" t="str">
        <f>IF(Table6[[#This Row],[Cummelutive_sum]]&lt;=Table6[[#This Row],[80_percent]],"Y", "N")</f>
        <v>N</v>
      </c>
    </row>
    <row r="15389" spans="1:8" x14ac:dyDescent="0.3">
      <c r="A15389">
        <v>111368</v>
      </c>
      <c r="B15389">
        <v>4</v>
      </c>
      <c r="C15389">
        <v>0</v>
      </c>
      <c r="D15389">
        <v>0</v>
      </c>
      <c r="E15389">
        <v>0</v>
      </c>
      <c r="F15389">
        <f>SUM(Table6[total_order_amount])*0.8</f>
        <v>141739319.59199998</v>
      </c>
      <c r="G15389">
        <f>SUM($D$2:D15389)</f>
        <v>177174149.48999995</v>
      </c>
      <c r="H15389" t="str">
        <f>IF(Table6[[#This Row],[Cummelutive_sum]]&lt;=Table6[[#This Row],[80_percent]],"Y", "N")</f>
        <v>N</v>
      </c>
    </row>
    <row r="15390" spans="1:8" x14ac:dyDescent="0.3">
      <c r="A15390">
        <v>74160</v>
      </c>
      <c r="B15390">
        <v>4</v>
      </c>
      <c r="C15390">
        <v>0</v>
      </c>
      <c r="D15390">
        <v>0</v>
      </c>
      <c r="E15390">
        <v>0</v>
      </c>
      <c r="F15390">
        <f>SUM(Table6[total_order_amount])*0.8</f>
        <v>141739319.59199998</v>
      </c>
      <c r="G15390">
        <f>SUM($D$2:D15390)</f>
        <v>177174149.48999995</v>
      </c>
      <c r="H15390" t="str">
        <f>IF(Table6[[#This Row],[Cummelutive_sum]]&lt;=Table6[[#This Row],[80_percent]],"Y", "N")</f>
        <v>N</v>
      </c>
    </row>
    <row r="15391" spans="1:8" x14ac:dyDescent="0.3">
      <c r="A15391">
        <v>93952</v>
      </c>
      <c r="B15391">
        <v>8</v>
      </c>
      <c r="C15391">
        <v>0</v>
      </c>
      <c r="D15391">
        <v>0</v>
      </c>
      <c r="E15391">
        <v>0</v>
      </c>
      <c r="F15391">
        <f>SUM(Table6[total_order_amount])*0.8</f>
        <v>141739319.59199998</v>
      </c>
      <c r="G15391">
        <f>SUM($D$2:D15391)</f>
        <v>177174149.48999995</v>
      </c>
      <c r="H15391" t="str">
        <f>IF(Table6[[#This Row],[Cummelutive_sum]]&lt;=Table6[[#This Row],[80_percent]],"Y", "N")</f>
        <v>N</v>
      </c>
    </row>
    <row r="15392" spans="1:8" x14ac:dyDescent="0.3">
      <c r="A15392">
        <v>95856</v>
      </c>
      <c r="B15392">
        <v>3</v>
      </c>
      <c r="C15392">
        <v>0</v>
      </c>
      <c r="D15392">
        <v>0</v>
      </c>
      <c r="E15392">
        <v>0</v>
      </c>
      <c r="F15392">
        <f>SUM(Table6[total_order_amount])*0.8</f>
        <v>141739319.59199998</v>
      </c>
      <c r="G15392">
        <f>SUM($D$2:D15392)</f>
        <v>177174149.48999995</v>
      </c>
      <c r="H15392" t="str">
        <f>IF(Table6[[#This Row],[Cummelutive_sum]]&lt;=Table6[[#This Row],[80_percent]],"Y", "N")</f>
        <v>N</v>
      </c>
    </row>
    <row r="15393" spans="1:8" x14ac:dyDescent="0.3">
      <c r="A15393">
        <v>61920</v>
      </c>
      <c r="B15393">
        <v>2</v>
      </c>
      <c r="C15393">
        <v>0</v>
      </c>
      <c r="D15393">
        <v>0</v>
      </c>
      <c r="E15393">
        <v>0</v>
      </c>
      <c r="F15393">
        <f>SUM(Table6[total_order_amount])*0.8</f>
        <v>141739319.59199998</v>
      </c>
      <c r="G15393">
        <f>SUM($D$2:D15393)</f>
        <v>177174149.48999995</v>
      </c>
      <c r="H15393" t="str">
        <f>IF(Table6[[#This Row],[Cummelutive_sum]]&lt;=Table6[[#This Row],[80_percent]],"Y", "N")</f>
        <v>N</v>
      </c>
    </row>
    <row r="15394" spans="1:8" x14ac:dyDescent="0.3">
      <c r="A15394">
        <v>110380</v>
      </c>
      <c r="B15394">
        <v>2</v>
      </c>
      <c r="C15394">
        <v>0</v>
      </c>
      <c r="D15394">
        <v>0</v>
      </c>
      <c r="E15394">
        <v>0</v>
      </c>
      <c r="F15394">
        <f>SUM(Table6[total_order_amount])*0.8</f>
        <v>141739319.59199998</v>
      </c>
      <c r="G15394">
        <f>SUM($D$2:D15394)</f>
        <v>177174149.48999995</v>
      </c>
      <c r="H15394" t="str">
        <f>IF(Table6[[#This Row],[Cummelutive_sum]]&lt;=Table6[[#This Row],[80_percent]],"Y", "N")</f>
        <v>N</v>
      </c>
    </row>
    <row r="15395" spans="1:8" x14ac:dyDescent="0.3">
      <c r="A15395">
        <v>74640</v>
      </c>
      <c r="B15395">
        <v>12</v>
      </c>
      <c r="C15395">
        <v>0</v>
      </c>
      <c r="D15395">
        <v>0</v>
      </c>
      <c r="E15395">
        <v>0</v>
      </c>
      <c r="F15395">
        <f>SUM(Table6[total_order_amount])*0.8</f>
        <v>141739319.59199998</v>
      </c>
      <c r="G15395">
        <f>SUM($D$2:D15395)</f>
        <v>177174149.48999995</v>
      </c>
      <c r="H15395" t="str">
        <f>IF(Table6[[#This Row],[Cummelutive_sum]]&lt;=Table6[[#This Row],[80_percent]],"Y", "N")</f>
        <v>N</v>
      </c>
    </row>
    <row r="15396" spans="1:8" x14ac:dyDescent="0.3">
      <c r="A15396">
        <v>109868</v>
      </c>
      <c r="B15396">
        <v>7</v>
      </c>
      <c r="C15396">
        <v>0</v>
      </c>
      <c r="D15396">
        <v>0</v>
      </c>
      <c r="E15396">
        <v>0</v>
      </c>
      <c r="F15396">
        <f>SUM(Table6[total_order_amount])*0.8</f>
        <v>141739319.59199998</v>
      </c>
      <c r="G15396">
        <f>SUM($D$2:D15396)</f>
        <v>177174149.48999995</v>
      </c>
      <c r="H15396" t="str">
        <f>IF(Table6[[#This Row],[Cummelutive_sum]]&lt;=Table6[[#This Row],[80_percent]],"Y", "N")</f>
        <v>N</v>
      </c>
    </row>
    <row r="15397" spans="1:8" x14ac:dyDescent="0.3">
      <c r="A15397">
        <v>109764</v>
      </c>
      <c r="B15397">
        <v>5</v>
      </c>
      <c r="C15397">
        <v>0</v>
      </c>
      <c r="D15397">
        <v>0</v>
      </c>
      <c r="E15397">
        <v>0</v>
      </c>
      <c r="F15397">
        <f>SUM(Table6[total_order_amount])*0.8</f>
        <v>141739319.59199998</v>
      </c>
      <c r="G15397">
        <f>SUM($D$2:D15397)</f>
        <v>177174149.48999995</v>
      </c>
      <c r="H15397" t="str">
        <f>IF(Table6[[#This Row],[Cummelutive_sum]]&lt;=Table6[[#This Row],[80_percent]],"Y", "N")</f>
        <v>N</v>
      </c>
    </row>
    <row r="15398" spans="1:8" x14ac:dyDescent="0.3">
      <c r="A15398">
        <v>109628</v>
      </c>
      <c r="B15398">
        <v>2</v>
      </c>
      <c r="C15398">
        <v>0</v>
      </c>
      <c r="D15398">
        <v>0</v>
      </c>
      <c r="E15398">
        <v>0</v>
      </c>
      <c r="F15398">
        <f>SUM(Table6[total_order_amount])*0.8</f>
        <v>141739319.59199998</v>
      </c>
      <c r="G15398">
        <f>SUM($D$2:D15398)</f>
        <v>177174149.48999995</v>
      </c>
      <c r="H15398" t="str">
        <f>IF(Table6[[#This Row],[Cummelutive_sum]]&lt;=Table6[[#This Row],[80_percent]],"Y", "N")</f>
        <v>N</v>
      </c>
    </row>
    <row r="15399" spans="1:8" x14ac:dyDescent="0.3">
      <c r="A15399">
        <v>95992</v>
      </c>
      <c r="B15399">
        <v>5</v>
      </c>
      <c r="C15399">
        <v>0</v>
      </c>
      <c r="D15399">
        <v>0</v>
      </c>
      <c r="E15399">
        <v>0</v>
      </c>
      <c r="F15399">
        <f>SUM(Table6[total_order_amount])*0.8</f>
        <v>141739319.59199998</v>
      </c>
      <c r="G15399">
        <f>SUM($D$2:D15399)</f>
        <v>177174149.48999995</v>
      </c>
      <c r="H15399" t="str">
        <f>IF(Table6[[#This Row],[Cummelutive_sum]]&lt;=Table6[[#This Row],[80_percent]],"Y", "N")</f>
        <v>N</v>
      </c>
    </row>
    <row r="15400" spans="1:8" x14ac:dyDescent="0.3">
      <c r="A15400">
        <v>109356</v>
      </c>
      <c r="B15400">
        <v>8</v>
      </c>
      <c r="C15400">
        <v>0</v>
      </c>
      <c r="D15400">
        <v>0</v>
      </c>
      <c r="E15400">
        <v>0</v>
      </c>
      <c r="F15400">
        <f>SUM(Table6[total_order_amount])*0.8</f>
        <v>141739319.59199998</v>
      </c>
      <c r="G15400">
        <f>SUM($D$2:D15400)</f>
        <v>177174149.48999995</v>
      </c>
      <c r="H15400" t="str">
        <f>IF(Table6[[#This Row],[Cummelutive_sum]]&lt;=Table6[[#This Row],[80_percent]],"Y", "N")</f>
        <v>N</v>
      </c>
    </row>
    <row r="15401" spans="1:8" x14ac:dyDescent="0.3">
      <c r="A15401">
        <v>108576</v>
      </c>
      <c r="B15401">
        <v>2</v>
      </c>
      <c r="C15401">
        <v>0</v>
      </c>
      <c r="D15401">
        <v>0</v>
      </c>
      <c r="E15401">
        <v>0</v>
      </c>
      <c r="F15401">
        <f>SUM(Table6[total_order_amount])*0.8</f>
        <v>141739319.59199998</v>
      </c>
      <c r="G15401">
        <f>SUM($D$2:D15401)</f>
        <v>177174149.48999995</v>
      </c>
      <c r="H15401" t="str">
        <f>IF(Table6[[#This Row],[Cummelutive_sum]]&lt;=Table6[[#This Row],[80_percent]],"Y", "N")</f>
        <v>N</v>
      </c>
    </row>
    <row r="15402" spans="1:8" x14ac:dyDescent="0.3">
      <c r="A15402">
        <v>108504</v>
      </c>
      <c r="B15402">
        <v>5</v>
      </c>
      <c r="C15402">
        <v>0</v>
      </c>
      <c r="D15402">
        <v>0</v>
      </c>
      <c r="E15402">
        <v>0</v>
      </c>
      <c r="F15402">
        <f>SUM(Table6[total_order_amount])*0.8</f>
        <v>141739319.59199998</v>
      </c>
      <c r="G15402">
        <f>SUM($D$2:D15402)</f>
        <v>177174149.48999995</v>
      </c>
      <c r="H15402" t="str">
        <f>IF(Table6[[#This Row],[Cummelutive_sum]]&lt;=Table6[[#This Row],[80_percent]],"Y", "N")</f>
        <v>N</v>
      </c>
    </row>
    <row r="15403" spans="1:8" x14ac:dyDescent="0.3">
      <c r="A15403">
        <v>108368</v>
      </c>
      <c r="B15403">
        <v>5</v>
      </c>
      <c r="C15403">
        <v>0</v>
      </c>
      <c r="D15403">
        <v>0</v>
      </c>
      <c r="E15403">
        <v>0</v>
      </c>
      <c r="F15403">
        <f>SUM(Table6[total_order_amount])*0.8</f>
        <v>141739319.59199998</v>
      </c>
      <c r="G15403">
        <f>SUM($D$2:D15403)</f>
        <v>177174149.48999995</v>
      </c>
      <c r="H15403" t="str">
        <f>IF(Table6[[#This Row],[Cummelutive_sum]]&lt;=Table6[[#This Row],[80_percent]],"Y", "N")</f>
        <v>N</v>
      </c>
    </row>
    <row r="15404" spans="1:8" x14ac:dyDescent="0.3">
      <c r="A15404">
        <v>108232</v>
      </c>
      <c r="B15404">
        <v>37</v>
      </c>
      <c r="C15404">
        <v>0</v>
      </c>
      <c r="D15404">
        <v>0</v>
      </c>
      <c r="E15404">
        <v>0</v>
      </c>
      <c r="F15404">
        <f>SUM(Table6[total_order_amount])*0.8</f>
        <v>141739319.59199998</v>
      </c>
      <c r="G15404">
        <f>SUM($D$2:D15404)</f>
        <v>177174149.48999995</v>
      </c>
      <c r="H15404" t="str">
        <f>IF(Table6[[#This Row],[Cummelutive_sum]]&lt;=Table6[[#This Row],[80_percent]],"Y", "N")</f>
        <v>N</v>
      </c>
    </row>
    <row r="15405" spans="1:8" x14ac:dyDescent="0.3">
      <c r="A15405">
        <v>107588</v>
      </c>
      <c r="B15405">
        <v>2</v>
      </c>
      <c r="C15405">
        <v>0</v>
      </c>
      <c r="D15405">
        <v>0</v>
      </c>
      <c r="E15405">
        <v>0</v>
      </c>
      <c r="F15405">
        <f>SUM(Table6[total_order_amount])*0.8</f>
        <v>141739319.59199998</v>
      </c>
      <c r="G15405">
        <f>SUM($D$2:D15405)</f>
        <v>177174149.48999995</v>
      </c>
      <c r="H15405" t="str">
        <f>IF(Table6[[#This Row],[Cummelutive_sum]]&lt;=Table6[[#This Row],[80_percent]],"Y", "N")</f>
        <v>N</v>
      </c>
    </row>
    <row r="15406" spans="1:8" x14ac:dyDescent="0.3">
      <c r="A15406">
        <v>107452</v>
      </c>
      <c r="B15406">
        <v>8</v>
      </c>
      <c r="C15406">
        <v>0</v>
      </c>
      <c r="D15406">
        <v>0</v>
      </c>
      <c r="E15406">
        <v>0</v>
      </c>
      <c r="F15406">
        <f>SUM(Table6[total_order_amount])*0.8</f>
        <v>141739319.59199998</v>
      </c>
      <c r="G15406">
        <f>SUM($D$2:D15406)</f>
        <v>177174149.48999995</v>
      </c>
      <c r="H15406" t="str">
        <f>IF(Table6[[#This Row],[Cummelutive_sum]]&lt;=Table6[[#This Row],[80_percent]],"Y", "N")</f>
        <v>N</v>
      </c>
    </row>
    <row r="15407" spans="1:8" x14ac:dyDescent="0.3">
      <c r="A15407">
        <v>107348</v>
      </c>
      <c r="B15407">
        <v>4</v>
      </c>
      <c r="C15407">
        <v>0</v>
      </c>
      <c r="D15407">
        <v>0</v>
      </c>
      <c r="E15407">
        <v>0</v>
      </c>
      <c r="F15407">
        <f>SUM(Table6[total_order_amount])*0.8</f>
        <v>141739319.59199998</v>
      </c>
      <c r="G15407">
        <f>SUM($D$2:D15407)</f>
        <v>177174149.48999995</v>
      </c>
      <c r="H15407" t="str">
        <f>IF(Table6[[#This Row],[Cummelutive_sum]]&lt;=Table6[[#This Row],[80_percent]],"Y", "N")</f>
        <v>N</v>
      </c>
    </row>
    <row r="15408" spans="1:8" x14ac:dyDescent="0.3">
      <c r="A15408">
        <v>107316</v>
      </c>
      <c r="B15408">
        <v>4</v>
      </c>
      <c r="C15408">
        <v>0</v>
      </c>
      <c r="D15408">
        <v>0</v>
      </c>
      <c r="E15408">
        <v>0</v>
      </c>
      <c r="F15408">
        <f>SUM(Table6[total_order_amount])*0.8</f>
        <v>141739319.59199998</v>
      </c>
      <c r="G15408">
        <f>SUM($D$2:D15408)</f>
        <v>177174149.48999995</v>
      </c>
      <c r="H15408" t="str">
        <f>IF(Table6[[#This Row],[Cummelutive_sum]]&lt;=Table6[[#This Row],[80_percent]],"Y", "N")</f>
        <v>N</v>
      </c>
    </row>
    <row r="15409" spans="1:8" x14ac:dyDescent="0.3">
      <c r="A15409">
        <v>107212</v>
      </c>
      <c r="B15409">
        <v>2</v>
      </c>
      <c r="C15409">
        <v>0</v>
      </c>
      <c r="D15409">
        <v>0</v>
      </c>
      <c r="E15409">
        <v>0</v>
      </c>
      <c r="F15409">
        <f>SUM(Table6[total_order_amount])*0.8</f>
        <v>141739319.59199998</v>
      </c>
      <c r="G15409">
        <f>SUM($D$2:D15409)</f>
        <v>177174149.48999995</v>
      </c>
      <c r="H15409" t="str">
        <f>IF(Table6[[#This Row],[Cummelutive_sum]]&lt;=Table6[[#This Row],[80_percent]],"Y", "N")</f>
        <v>N</v>
      </c>
    </row>
    <row r="15410" spans="1:8" x14ac:dyDescent="0.3">
      <c r="A15410">
        <v>27576</v>
      </c>
      <c r="B15410">
        <v>3</v>
      </c>
      <c r="C15410">
        <v>0</v>
      </c>
      <c r="D15410">
        <v>0</v>
      </c>
      <c r="E15410">
        <v>0</v>
      </c>
      <c r="F15410">
        <f>SUM(Table6[total_order_amount])*0.8</f>
        <v>141739319.59199998</v>
      </c>
      <c r="G15410">
        <f>SUM($D$2:D15410)</f>
        <v>177174149.48999995</v>
      </c>
      <c r="H15410" t="str">
        <f>IF(Table6[[#This Row],[Cummelutive_sum]]&lt;=Table6[[#This Row],[80_percent]],"Y", "N")</f>
        <v>N</v>
      </c>
    </row>
    <row r="15411" spans="1:8" x14ac:dyDescent="0.3">
      <c r="A15411">
        <v>107076</v>
      </c>
      <c r="B15411">
        <v>5</v>
      </c>
      <c r="C15411">
        <v>0</v>
      </c>
      <c r="D15411">
        <v>0</v>
      </c>
      <c r="E15411">
        <v>0</v>
      </c>
      <c r="F15411">
        <f>SUM(Table6[total_order_amount])*0.8</f>
        <v>141739319.59199998</v>
      </c>
      <c r="G15411">
        <f>SUM($D$2:D15411)</f>
        <v>177174149.48999995</v>
      </c>
      <c r="H15411" t="str">
        <f>IF(Table6[[#This Row],[Cummelutive_sum]]&lt;=Table6[[#This Row],[80_percent]],"Y", "N")</f>
        <v>N</v>
      </c>
    </row>
    <row r="15412" spans="1:8" x14ac:dyDescent="0.3">
      <c r="A15412">
        <v>80044</v>
      </c>
      <c r="B15412">
        <v>6</v>
      </c>
      <c r="C15412">
        <v>0</v>
      </c>
      <c r="D15412">
        <v>0</v>
      </c>
      <c r="E15412">
        <v>0</v>
      </c>
      <c r="F15412">
        <f>SUM(Table6[total_order_amount])*0.8</f>
        <v>141739319.59199998</v>
      </c>
      <c r="G15412">
        <f>SUM($D$2:D15412)</f>
        <v>177174149.48999995</v>
      </c>
      <c r="H15412" t="str">
        <f>IF(Table6[[#This Row],[Cummelutive_sum]]&lt;=Table6[[#This Row],[80_percent]],"Y", "N")</f>
        <v>N</v>
      </c>
    </row>
    <row r="15413" spans="1:8" x14ac:dyDescent="0.3">
      <c r="A15413">
        <v>86472</v>
      </c>
      <c r="B15413">
        <v>4</v>
      </c>
      <c r="C15413">
        <v>0</v>
      </c>
      <c r="D15413">
        <v>0</v>
      </c>
      <c r="E15413">
        <v>0</v>
      </c>
      <c r="F15413">
        <f>SUM(Table6[total_order_amount])*0.8</f>
        <v>141739319.59199998</v>
      </c>
      <c r="G15413">
        <f>SUM($D$2:D15413)</f>
        <v>177174149.48999995</v>
      </c>
      <c r="H15413" t="str">
        <f>IF(Table6[[#This Row],[Cummelutive_sum]]&lt;=Table6[[#This Row],[80_percent]],"Y", "N")</f>
        <v>N</v>
      </c>
    </row>
    <row r="15414" spans="1:8" x14ac:dyDescent="0.3">
      <c r="A15414">
        <v>106128</v>
      </c>
      <c r="B15414">
        <v>10</v>
      </c>
      <c r="C15414">
        <v>0</v>
      </c>
      <c r="D15414">
        <v>0</v>
      </c>
      <c r="E15414">
        <v>0</v>
      </c>
      <c r="F15414">
        <f>SUM(Table6[total_order_amount])*0.8</f>
        <v>141739319.59199998</v>
      </c>
      <c r="G15414">
        <f>SUM($D$2:D15414)</f>
        <v>177174149.48999995</v>
      </c>
      <c r="H15414" t="str">
        <f>IF(Table6[[#This Row],[Cummelutive_sum]]&lt;=Table6[[#This Row],[80_percent]],"Y", "N")</f>
        <v>N</v>
      </c>
    </row>
    <row r="15415" spans="1:8" x14ac:dyDescent="0.3">
      <c r="A15415">
        <v>105920</v>
      </c>
      <c r="B15415">
        <v>28</v>
      </c>
      <c r="C15415">
        <v>0</v>
      </c>
      <c r="D15415">
        <v>0</v>
      </c>
      <c r="E15415">
        <v>0</v>
      </c>
      <c r="F15415">
        <f>SUM(Table6[total_order_amount])*0.8</f>
        <v>141739319.59199998</v>
      </c>
      <c r="G15415">
        <f>SUM($D$2:D15415)</f>
        <v>177174149.48999995</v>
      </c>
      <c r="H15415" t="str">
        <f>IF(Table6[[#This Row],[Cummelutive_sum]]&lt;=Table6[[#This Row],[80_percent]],"Y", "N")</f>
        <v>N</v>
      </c>
    </row>
    <row r="15416" spans="1:8" x14ac:dyDescent="0.3">
      <c r="A15416">
        <v>50596</v>
      </c>
      <c r="B15416">
        <v>18</v>
      </c>
      <c r="C15416">
        <v>0</v>
      </c>
      <c r="D15416">
        <v>0</v>
      </c>
      <c r="E15416">
        <v>0</v>
      </c>
      <c r="F15416">
        <f>SUM(Table6[total_order_amount])*0.8</f>
        <v>141739319.59199998</v>
      </c>
      <c r="G15416">
        <f>SUM($D$2:D15416)</f>
        <v>177174149.48999995</v>
      </c>
      <c r="H15416" t="str">
        <f>IF(Table6[[#This Row],[Cummelutive_sum]]&lt;=Table6[[#This Row],[80_percent]],"Y", "N")</f>
        <v>N</v>
      </c>
    </row>
    <row r="15417" spans="1:8" x14ac:dyDescent="0.3">
      <c r="A15417">
        <v>105784</v>
      </c>
      <c r="B15417">
        <v>3</v>
      </c>
      <c r="C15417">
        <v>0</v>
      </c>
      <c r="D15417">
        <v>0</v>
      </c>
      <c r="E15417">
        <v>0</v>
      </c>
      <c r="F15417">
        <f>SUM(Table6[total_order_amount])*0.8</f>
        <v>141739319.59199998</v>
      </c>
      <c r="G15417">
        <f>SUM($D$2:D15417)</f>
        <v>177174149.48999995</v>
      </c>
      <c r="H15417" t="str">
        <f>IF(Table6[[#This Row],[Cummelutive_sum]]&lt;=Table6[[#This Row],[80_percent]],"Y", "N")</f>
        <v>N</v>
      </c>
    </row>
    <row r="15418" spans="1:8" x14ac:dyDescent="0.3">
      <c r="A15418">
        <v>62944</v>
      </c>
      <c r="B15418">
        <v>2</v>
      </c>
      <c r="C15418">
        <v>0</v>
      </c>
      <c r="D15418">
        <v>0</v>
      </c>
      <c r="E15418">
        <v>0</v>
      </c>
      <c r="F15418">
        <f>SUM(Table6[total_order_amount])*0.8</f>
        <v>141739319.59199998</v>
      </c>
      <c r="G15418">
        <f>SUM($D$2:D15418)</f>
        <v>177174149.48999995</v>
      </c>
      <c r="H15418" t="str">
        <f>IF(Table6[[#This Row],[Cummelutive_sum]]&lt;=Table6[[#This Row],[80_percent]],"Y", "N")</f>
        <v>N</v>
      </c>
    </row>
    <row r="15419" spans="1:8" x14ac:dyDescent="0.3">
      <c r="A15419">
        <v>24244</v>
      </c>
      <c r="B15419">
        <v>4</v>
      </c>
      <c r="C15419">
        <v>0</v>
      </c>
      <c r="D15419">
        <v>0</v>
      </c>
      <c r="E15419">
        <v>0</v>
      </c>
      <c r="F15419">
        <f>SUM(Table6[total_order_amount])*0.8</f>
        <v>141739319.59199998</v>
      </c>
      <c r="G15419">
        <f>SUM($D$2:D15419)</f>
        <v>177174149.48999995</v>
      </c>
      <c r="H15419" t="str">
        <f>IF(Table6[[#This Row],[Cummelutive_sum]]&lt;=Table6[[#This Row],[80_percent]],"Y", "N")</f>
        <v>N</v>
      </c>
    </row>
    <row r="15420" spans="1:8" x14ac:dyDescent="0.3">
      <c r="A15420">
        <v>104900</v>
      </c>
      <c r="B15420">
        <v>6</v>
      </c>
      <c r="C15420">
        <v>0</v>
      </c>
      <c r="D15420">
        <v>0</v>
      </c>
      <c r="E15420">
        <v>0</v>
      </c>
      <c r="F15420">
        <f>SUM(Table6[total_order_amount])*0.8</f>
        <v>141739319.59199998</v>
      </c>
      <c r="G15420">
        <f>SUM($D$2:D15420)</f>
        <v>177174149.48999995</v>
      </c>
      <c r="H15420" t="str">
        <f>IF(Table6[[#This Row],[Cummelutive_sum]]&lt;=Table6[[#This Row],[80_percent]],"Y", "N")</f>
        <v>N</v>
      </c>
    </row>
    <row r="15421" spans="1:8" x14ac:dyDescent="0.3">
      <c r="A15421">
        <v>37640</v>
      </c>
      <c r="B15421">
        <v>7</v>
      </c>
      <c r="C15421">
        <v>0</v>
      </c>
      <c r="D15421">
        <v>0</v>
      </c>
      <c r="E15421">
        <v>0</v>
      </c>
      <c r="F15421">
        <f>SUM(Table6[total_order_amount])*0.8</f>
        <v>141739319.59199998</v>
      </c>
      <c r="G15421">
        <f>SUM($D$2:D15421)</f>
        <v>177174149.48999995</v>
      </c>
      <c r="H15421" t="str">
        <f>IF(Table6[[#This Row],[Cummelutive_sum]]&lt;=Table6[[#This Row],[80_percent]],"Y", "N")</f>
        <v>N</v>
      </c>
    </row>
    <row r="15422" spans="1:8" x14ac:dyDescent="0.3">
      <c r="A15422">
        <v>61992</v>
      </c>
      <c r="B15422">
        <v>7</v>
      </c>
      <c r="C15422">
        <v>0</v>
      </c>
      <c r="D15422">
        <v>0</v>
      </c>
      <c r="E15422">
        <v>0</v>
      </c>
      <c r="F15422">
        <f>SUM(Table6[total_order_amount])*0.8</f>
        <v>141739319.59199998</v>
      </c>
      <c r="G15422">
        <f>SUM($D$2:D15422)</f>
        <v>177174149.48999995</v>
      </c>
      <c r="H15422" t="str">
        <f>IF(Table6[[#This Row],[Cummelutive_sum]]&lt;=Table6[[#This Row],[80_percent]],"Y", "N")</f>
        <v>N</v>
      </c>
    </row>
    <row r="15423" spans="1:8" x14ac:dyDescent="0.3">
      <c r="A15423">
        <v>98712</v>
      </c>
      <c r="B15423">
        <v>4</v>
      </c>
      <c r="C15423">
        <v>0</v>
      </c>
      <c r="D15423">
        <v>0</v>
      </c>
      <c r="E15423">
        <v>0</v>
      </c>
      <c r="F15423">
        <f>SUM(Table6[total_order_amount])*0.8</f>
        <v>141739319.59199998</v>
      </c>
      <c r="G15423">
        <f>SUM($D$2:D15423)</f>
        <v>177174149.48999995</v>
      </c>
      <c r="H15423" t="str">
        <f>IF(Table6[[#This Row],[Cummelutive_sum]]&lt;=Table6[[#This Row],[80_percent]],"Y", "N")</f>
        <v>N</v>
      </c>
    </row>
    <row r="15424" spans="1:8" x14ac:dyDescent="0.3">
      <c r="A15424">
        <v>93408</v>
      </c>
      <c r="B15424">
        <v>6</v>
      </c>
      <c r="C15424">
        <v>0</v>
      </c>
      <c r="D15424">
        <v>0</v>
      </c>
      <c r="E15424">
        <v>0</v>
      </c>
      <c r="F15424">
        <f>SUM(Table6[total_order_amount])*0.8</f>
        <v>141739319.59199998</v>
      </c>
      <c r="G15424">
        <f>SUM($D$2:D15424)</f>
        <v>177174149.48999995</v>
      </c>
      <c r="H15424" t="str">
        <f>IF(Table6[[#This Row],[Cummelutive_sum]]&lt;=Table6[[#This Row],[80_percent]],"Y", "N")</f>
        <v>N</v>
      </c>
    </row>
    <row r="15425" spans="1:8" x14ac:dyDescent="0.3">
      <c r="A15425">
        <v>30568</v>
      </c>
      <c r="B15425">
        <v>13</v>
      </c>
      <c r="C15425">
        <v>0</v>
      </c>
      <c r="D15425">
        <v>0</v>
      </c>
      <c r="E15425">
        <v>0</v>
      </c>
      <c r="F15425">
        <f>SUM(Table6[total_order_amount])*0.8</f>
        <v>141739319.59199998</v>
      </c>
      <c r="G15425">
        <f>SUM($D$2:D15425)</f>
        <v>177174149.48999995</v>
      </c>
      <c r="H15425" t="str">
        <f>IF(Table6[[#This Row],[Cummelutive_sum]]&lt;=Table6[[#This Row],[80_percent]],"Y", "N")</f>
        <v>N</v>
      </c>
    </row>
    <row r="15426" spans="1:8" x14ac:dyDescent="0.3">
      <c r="A15426">
        <v>103744</v>
      </c>
      <c r="B15426">
        <v>2</v>
      </c>
      <c r="C15426">
        <v>0</v>
      </c>
      <c r="D15426">
        <v>0</v>
      </c>
      <c r="E15426">
        <v>0</v>
      </c>
      <c r="F15426">
        <f>SUM(Table6[total_order_amount])*0.8</f>
        <v>141739319.59199998</v>
      </c>
      <c r="G15426">
        <f>SUM($D$2:D15426)</f>
        <v>177174149.48999995</v>
      </c>
      <c r="H15426" t="str">
        <f>IF(Table6[[#This Row],[Cummelutive_sum]]&lt;=Table6[[#This Row],[80_percent]],"Y", "N")</f>
        <v>N</v>
      </c>
    </row>
    <row r="15427" spans="1:8" x14ac:dyDescent="0.3">
      <c r="A15427">
        <v>103608</v>
      </c>
      <c r="B15427">
        <v>4</v>
      </c>
      <c r="C15427">
        <v>0</v>
      </c>
      <c r="D15427">
        <v>0</v>
      </c>
      <c r="E15427">
        <v>0</v>
      </c>
      <c r="F15427">
        <f>SUM(Table6[total_order_amount])*0.8</f>
        <v>141739319.59199998</v>
      </c>
      <c r="G15427">
        <f>SUM($D$2:D15427)</f>
        <v>177174149.48999995</v>
      </c>
      <c r="H15427" t="str">
        <f>IF(Table6[[#This Row],[Cummelutive_sum]]&lt;=Table6[[#This Row],[80_percent]],"Y", "N")</f>
        <v>N</v>
      </c>
    </row>
    <row r="15428" spans="1:8" x14ac:dyDescent="0.3">
      <c r="A15428">
        <v>24484</v>
      </c>
      <c r="B15428">
        <v>50</v>
      </c>
      <c r="C15428">
        <v>0</v>
      </c>
      <c r="D15428">
        <v>0</v>
      </c>
      <c r="E15428">
        <v>0</v>
      </c>
      <c r="F15428">
        <f>SUM(Table6[total_order_amount])*0.8</f>
        <v>141739319.59199998</v>
      </c>
      <c r="G15428">
        <f>SUM($D$2:D15428)</f>
        <v>177174149.48999995</v>
      </c>
      <c r="H15428" t="str">
        <f>IF(Table6[[#This Row],[Cummelutive_sum]]&lt;=Table6[[#This Row],[80_percent]],"Y", "N")</f>
        <v>N</v>
      </c>
    </row>
    <row r="15429" spans="1:8" x14ac:dyDescent="0.3">
      <c r="A15429">
        <v>44848</v>
      </c>
      <c r="B15429">
        <v>15</v>
      </c>
      <c r="C15429">
        <v>0</v>
      </c>
      <c r="D15429">
        <v>0</v>
      </c>
      <c r="E15429">
        <v>0</v>
      </c>
      <c r="F15429">
        <f>SUM(Table6[total_order_amount])*0.8</f>
        <v>141739319.59199998</v>
      </c>
      <c r="G15429">
        <f>SUM($D$2:D15429)</f>
        <v>177174149.48999995</v>
      </c>
      <c r="H15429" t="str">
        <f>IF(Table6[[#This Row],[Cummelutive_sum]]&lt;=Table6[[#This Row],[80_percent]],"Y", "N")</f>
        <v>N</v>
      </c>
    </row>
    <row r="15430" spans="1:8" x14ac:dyDescent="0.3">
      <c r="A15430">
        <v>74432</v>
      </c>
      <c r="B15430">
        <v>15</v>
      </c>
      <c r="C15430">
        <v>0</v>
      </c>
      <c r="D15430">
        <v>0</v>
      </c>
      <c r="E15430">
        <v>0</v>
      </c>
      <c r="F15430">
        <f>SUM(Table6[total_order_amount])*0.8</f>
        <v>141739319.59199998</v>
      </c>
      <c r="G15430">
        <f>SUM($D$2:D15430)</f>
        <v>177174149.48999995</v>
      </c>
      <c r="H15430" t="str">
        <f>IF(Table6[[#This Row],[Cummelutive_sum]]&lt;=Table6[[#This Row],[80_percent]],"Y", "N")</f>
        <v>N</v>
      </c>
    </row>
    <row r="15431" spans="1:8" x14ac:dyDescent="0.3">
      <c r="A15431">
        <v>40360</v>
      </c>
      <c r="B15431">
        <v>22</v>
      </c>
      <c r="C15431">
        <v>0</v>
      </c>
      <c r="D15431">
        <v>0</v>
      </c>
      <c r="E15431">
        <v>0</v>
      </c>
      <c r="F15431">
        <f>SUM(Table6[total_order_amount])*0.8</f>
        <v>141739319.59199998</v>
      </c>
      <c r="G15431">
        <f>SUM($D$2:D15431)</f>
        <v>177174149.48999995</v>
      </c>
      <c r="H15431" t="str">
        <f>IF(Table6[[#This Row],[Cummelutive_sum]]&lt;=Table6[[#This Row],[80_percent]],"Y", "N")</f>
        <v>N</v>
      </c>
    </row>
    <row r="15432" spans="1:8" x14ac:dyDescent="0.3">
      <c r="A15432">
        <v>102420</v>
      </c>
      <c r="B15432">
        <v>13</v>
      </c>
      <c r="C15432">
        <v>0</v>
      </c>
      <c r="D15432">
        <v>0</v>
      </c>
      <c r="E15432">
        <v>0</v>
      </c>
      <c r="F15432">
        <f>SUM(Table6[total_order_amount])*0.8</f>
        <v>141739319.59199998</v>
      </c>
      <c r="G15432">
        <f>SUM($D$2:D15432)</f>
        <v>177174149.48999995</v>
      </c>
      <c r="H15432" t="str">
        <f>IF(Table6[[#This Row],[Cummelutive_sum]]&lt;=Table6[[#This Row],[80_percent]],"Y", "N")</f>
        <v>N</v>
      </c>
    </row>
    <row r="15433" spans="1:8" x14ac:dyDescent="0.3">
      <c r="A15433">
        <v>41348</v>
      </c>
      <c r="B15433">
        <v>14</v>
      </c>
      <c r="C15433">
        <v>0</v>
      </c>
      <c r="D15433">
        <v>0</v>
      </c>
      <c r="E15433">
        <v>0</v>
      </c>
      <c r="F15433">
        <f>SUM(Table6[total_order_amount])*0.8</f>
        <v>141739319.59199998</v>
      </c>
      <c r="G15433">
        <f>SUM($D$2:D15433)</f>
        <v>177174149.48999995</v>
      </c>
      <c r="H15433" t="str">
        <f>IF(Table6[[#This Row],[Cummelutive_sum]]&lt;=Table6[[#This Row],[80_percent]],"Y", "N")</f>
        <v>N</v>
      </c>
    </row>
    <row r="15434" spans="1:8" x14ac:dyDescent="0.3">
      <c r="A15434">
        <v>59816</v>
      </c>
      <c r="B15434">
        <v>1</v>
      </c>
      <c r="C15434">
        <v>0</v>
      </c>
      <c r="D15434">
        <v>0</v>
      </c>
      <c r="E15434">
        <v>0</v>
      </c>
      <c r="F15434">
        <f>SUM(Table6[total_order_amount])*0.8</f>
        <v>141739319.59199998</v>
      </c>
      <c r="G15434">
        <f>SUM($D$2:D15434)</f>
        <v>177174149.48999995</v>
      </c>
      <c r="H15434" t="str">
        <f>IF(Table6[[#This Row],[Cummelutive_sum]]&lt;=Table6[[#This Row],[80_percent]],"Y", "N")</f>
        <v>N</v>
      </c>
    </row>
    <row r="15435" spans="1:8" x14ac:dyDescent="0.3">
      <c r="A15435">
        <v>102180</v>
      </c>
      <c r="B15435">
        <v>4</v>
      </c>
      <c r="C15435">
        <v>0</v>
      </c>
      <c r="D15435">
        <v>0</v>
      </c>
      <c r="E15435">
        <v>0</v>
      </c>
      <c r="F15435">
        <f>SUM(Table6[total_order_amount])*0.8</f>
        <v>141739319.59199998</v>
      </c>
      <c r="G15435">
        <f>SUM($D$2:D15435)</f>
        <v>177174149.48999995</v>
      </c>
      <c r="H15435" t="str">
        <f>IF(Table6[[#This Row],[Cummelutive_sum]]&lt;=Table6[[#This Row],[80_percent]],"Y", "N")</f>
        <v>N</v>
      </c>
    </row>
    <row r="15436" spans="1:8" x14ac:dyDescent="0.3">
      <c r="A15436">
        <v>94836</v>
      </c>
      <c r="B15436">
        <v>1</v>
      </c>
      <c r="C15436">
        <v>0</v>
      </c>
      <c r="D15436">
        <v>0</v>
      </c>
      <c r="E15436">
        <v>0</v>
      </c>
      <c r="F15436">
        <f>SUM(Table6[total_order_amount])*0.8</f>
        <v>141739319.59199998</v>
      </c>
      <c r="G15436">
        <f>SUM($D$2:D15436)</f>
        <v>177174149.48999995</v>
      </c>
      <c r="H15436" t="str">
        <f>IF(Table6[[#This Row],[Cummelutive_sum]]&lt;=Table6[[#This Row],[80_percent]],"Y", "N")</f>
        <v>N</v>
      </c>
    </row>
    <row r="15437" spans="1:8" x14ac:dyDescent="0.3">
      <c r="A15437">
        <v>24516</v>
      </c>
      <c r="B15437">
        <v>6</v>
      </c>
      <c r="C15437">
        <v>0</v>
      </c>
      <c r="D15437">
        <v>0</v>
      </c>
      <c r="E15437">
        <v>0</v>
      </c>
      <c r="F15437">
        <f>SUM(Table6[total_order_amount])*0.8</f>
        <v>141739319.59199998</v>
      </c>
      <c r="G15437">
        <f>SUM($D$2:D15437)</f>
        <v>177174149.48999995</v>
      </c>
      <c r="H15437" t="str">
        <f>IF(Table6[[#This Row],[Cummelutive_sum]]&lt;=Table6[[#This Row],[80_percent]],"Y", "N")</f>
        <v>N</v>
      </c>
    </row>
    <row r="15438" spans="1:8" x14ac:dyDescent="0.3">
      <c r="A15438">
        <v>66004</v>
      </c>
      <c r="B15438">
        <v>56</v>
      </c>
      <c r="C15438">
        <v>0</v>
      </c>
      <c r="D15438">
        <v>0</v>
      </c>
      <c r="E15438">
        <v>0</v>
      </c>
      <c r="F15438">
        <f>SUM(Table6[total_order_amount])*0.8</f>
        <v>141739319.59199998</v>
      </c>
      <c r="G15438">
        <f>SUM($D$2:D15438)</f>
        <v>177174149.48999995</v>
      </c>
      <c r="H15438" t="str">
        <f>IF(Table6[[#This Row],[Cummelutive_sum]]&lt;=Table6[[#This Row],[80_percent]],"Y", "N")</f>
        <v>N</v>
      </c>
    </row>
    <row r="15439" spans="1:8" x14ac:dyDescent="0.3">
      <c r="A15439">
        <v>43828</v>
      </c>
      <c r="B15439">
        <v>13</v>
      </c>
      <c r="C15439">
        <v>0</v>
      </c>
      <c r="D15439">
        <v>0</v>
      </c>
      <c r="E15439">
        <v>0</v>
      </c>
      <c r="F15439">
        <f>SUM(Table6[total_order_amount])*0.8</f>
        <v>141739319.59199998</v>
      </c>
      <c r="G15439">
        <f>SUM($D$2:D15439)</f>
        <v>177174149.48999995</v>
      </c>
      <c r="H15439" t="str">
        <f>IF(Table6[[#This Row],[Cummelutive_sum]]&lt;=Table6[[#This Row],[80_percent]],"Y", "N")</f>
        <v>N</v>
      </c>
    </row>
    <row r="15440" spans="1:8" x14ac:dyDescent="0.3">
      <c r="A15440">
        <v>91984</v>
      </c>
      <c r="B15440">
        <v>1</v>
      </c>
      <c r="C15440">
        <v>0</v>
      </c>
      <c r="D15440">
        <v>0</v>
      </c>
      <c r="E15440">
        <v>0</v>
      </c>
      <c r="F15440">
        <f>SUM(Table6[total_order_amount])*0.8</f>
        <v>141739319.59199998</v>
      </c>
      <c r="G15440">
        <f>SUM($D$2:D15440)</f>
        <v>177174149.48999995</v>
      </c>
      <c r="H15440" t="str">
        <f>IF(Table6[[#This Row],[Cummelutive_sum]]&lt;=Table6[[#This Row],[80_percent]],"Y", "N")</f>
        <v>N</v>
      </c>
    </row>
    <row r="15441" spans="1:8" x14ac:dyDescent="0.3">
      <c r="A15441">
        <v>32204</v>
      </c>
      <c r="B15441">
        <v>6</v>
      </c>
      <c r="C15441">
        <v>0</v>
      </c>
      <c r="D15441">
        <v>0</v>
      </c>
      <c r="E15441">
        <v>0</v>
      </c>
      <c r="F15441">
        <f>SUM(Table6[total_order_amount])*0.8</f>
        <v>141739319.59199998</v>
      </c>
      <c r="G15441">
        <f>SUM($D$2:D15441)</f>
        <v>177174149.48999995</v>
      </c>
      <c r="H15441" t="str">
        <f>IF(Table6[[#This Row],[Cummelutive_sum]]&lt;=Table6[[#This Row],[80_percent]],"Y", "N")</f>
        <v>N</v>
      </c>
    </row>
    <row r="15442" spans="1:8" x14ac:dyDescent="0.3">
      <c r="A15442">
        <v>64440</v>
      </c>
      <c r="B15442">
        <v>36</v>
      </c>
      <c r="C15442">
        <v>0</v>
      </c>
      <c r="D15442">
        <v>0</v>
      </c>
      <c r="E15442">
        <v>0</v>
      </c>
      <c r="F15442">
        <f>SUM(Table6[total_order_amount])*0.8</f>
        <v>141739319.59199998</v>
      </c>
      <c r="G15442">
        <f>SUM($D$2:D15442)</f>
        <v>177174149.48999995</v>
      </c>
      <c r="H15442" t="str">
        <f>IF(Table6[[#This Row],[Cummelutive_sum]]&lt;=Table6[[#This Row],[80_percent]],"Y", "N")</f>
        <v>N</v>
      </c>
    </row>
    <row r="15443" spans="1:8" x14ac:dyDescent="0.3">
      <c r="A15443">
        <v>152576</v>
      </c>
      <c r="B15443">
        <v>1</v>
      </c>
      <c r="C15443">
        <v>0</v>
      </c>
      <c r="D15443">
        <v>0</v>
      </c>
      <c r="E15443">
        <v>0</v>
      </c>
      <c r="F15443">
        <f>SUM(Table6[total_order_amount])*0.8</f>
        <v>141739319.59199998</v>
      </c>
      <c r="G15443">
        <f>SUM($D$2:D15443)</f>
        <v>177174149.48999995</v>
      </c>
      <c r="H15443" t="str">
        <f>IF(Table6[[#This Row],[Cummelutive_sum]]&lt;=Table6[[#This Row],[80_percent]],"Y", "N")</f>
        <v>N</v>
      </c>
    </row>
    <row r="15444" spans="1:8" x14ac:dyDescent="0.3">
      <c r="A15444">
        <v>171452</v>
      </c>
      <c r="B15444">
        <v>32</v>
      </c>
      <c r="C15444">
        <v>0</v>
      </c>
      <c r="D15444">
        <v>0</v>
      </c>
      <c r="E15444">
        <v>0</v>
      </c>
      <c r="F15444">
        <f>SUM(Table6[total_order_amount])*0.8</f>
        <v>141739319.59199998</v>
      </c>
      <c r="G15444">
        <f>SUM($D$2:D15444)</f>
        <v>177174149.48999995</v>
      </c>
      <c r="H15444" t="str">
        <f>IF(Table6[[#This Row],[Cummelutive_sum]]&lt;=Table6[[#This Row],[80_percent]],"Y", "N")</f>
        <v>N</v>
      </c>
    </row>
    <row r="15445" spans="1:8" x14ac:dyDescent="0.3">
      <c r="A15445">
        <v>155772</v>
      </c>
      <c r="B15445">
        <v>8</v>
      </c>
      <c r="C15445">
        <v>0</v>
      </c>
      <c r="D15445">
        <v>0</v>
      </c>
      <c r="E15445">
        <v>0</v>
      </c>
      <c r="F15445">
        <f>SUM(Table6[total_order_amount])*0.8</f>
        <v>141739319.59199998</v>
      </c>
      <c r="G15445">
        <f>SUM($D$2:D15445)</f>
        <v>177174149.48999995</v>
      </c>
      <c r="H15445" t="str">
        <f>IF(Table6[[#This Row],[Cummelutive_sum]]&lt;=Table6[[#This Row],[80_percent]],"Y", "N")</f>
        <v>N</v>
      </c>
    </row>
    <row r="15446" spans="1:8" x14ac:dyDescent="0.3">
      <c r="A15446">
        <v>121732</v>
      </c>
      <c r="B15446">
        <v>26</v>
      </c>
      <c r="C15446">
        <v>0</v>
      </c>
      <c r="D15446">
        <v>0</v>
      </c>
      <c r="E15446">
        <v>0</v>
      </c>
      <c r="F15446">
        <f>SUM(Table6[total_order_amount])*0.8</f>
        <v>141739319.59199998</v>
      </c>
      <c r="G15446">
        <f>SUM($D$2:D15446)</f>
        <v>177174149.48999995</v>
      </c>
      <c r="H15446" t="str">
        <f>IF(Table6[[#This Row],[Cummelutive_sum]]&lt;=Table6[[#This Row],[80_percent]],"Y", "N")</f>
        <v>N</v>
      </c>
    </row>
    <row r="15447" spans="1:8" x14ac:dyDescent="0.3">
      <c r="A15447">
        <v>213784</v>
      </c>
      <c r="B15447">
        <v>6</v>
      </c>
      <c r="C15447">
        <v>0</v>
      </c>
      <c r="D15447">
        <v>0</v>
      </c>
      <c r="E15447">
        <v>0</v>
      </c>
      <c r="F15447">
        <f>SUM(Table6[total_order_amount])*0.8</f>
        <v>141739319.59199998</v>
      </c>
      <c r="G15447">
        <f>SUM($D$2:D15447)</f>
        <v>177174149.48999995</v>
      </c>
      <c r="H15447" t="str">
        <f>IF(Table6[[#This Row],[Cummelutive_sum]]&lt;=Table6[[#This Row],[80_percent]],"Y", "N")</f>
        <v>N</v>
      </c>
    </row>
    <row r="15448" spans="1:8" x14ac:dyDescent="0.3">
      <c r="A15448">
        <v>130880</v>
      </c>
      <c r="B15448">
        <v>10</v>
      </c>
      <c r="C15448">
        <v>0</v>
      </c>
      <c r="D15448">
        <v>0</v>
      </c>
      <c r="E15448">
        <v>0</v>
      </c>
      <c r="F15448">
        <f>SUM(Table6[total_order_amount])*0.8</f>
        <v>141739319.59199998</v>
      </c>
      <c r="G15448">
        <f>SUM($D$2:D15448)</f>
        <v>177174149.48999995</v>
      </c>
      <c r="H15448" t="str">
        <f>IF(Table6[[#This Row],[Cummelutive_sum]]&lt;=Table6[[#This Row],[80_percent]],"Y", "N")</f>
        <v>N</v>
      </c>
    </row>
    <row r="15449" spans="1:8" x14ac:dyDescent="0.3">
      <c r="A15449">
        <v>220656</v>
      </c>
      <c r="B15449">
        <v>4</v>
      </c>
      <c r="C15449">
        <v>0</v>
      </c>
      <c r="D15449">
        <v>0</v>
      </c>
      <c r="E15449">
        <v>0</v>
      </c>
      <c r="F15449">
        <f>SUM(Table6[total_order_amount])*0.8</f>
        <v>141739319.59199998</v>
      </c>
      <c r="G15449">
        <f>SUM($D$2:D15449)</f>
        <v>177174149.48999995</v>
      </c>
      <c r="H15449" t="str">
        <f>IF(Table6[[#This Row],[Cummelutive_sum]]&lt;=Table6[[#This Row],[80_percent]],"Y", "N")</f>
        <v>N</v>
      </c>
    </row>
    <row r="15450" spans="1:8" x14ac:dyDescent="0.3">
      <c r="A15450">
        <v>220584</v>
      </c>
      <c r="B15450">
        <v>30</v>
      </c>
      <c r="C15450">
        <v>0</v>
      </c>
      <c r="D15450">
        <v>0</v>
      </c>
      <c r="E15450">
        <v>0</v>
      </c>
      <c r="F15450">
        <f>SUM(Table6[total_order_amount])*0.8</f>
        <v>141739319.59199998</v>
      </c>
      <c r="G15450">
        <f>SUM($D$2:D15450)</f>
        <v>177174149.48999995</v>
      </c>
      <c r="H15450" t="str">
        <f>IF(Table6[[#This Row],[Cummelutive_sum]]&lt;=Table6[[#This Row],[80_percent]],"Y", "N")</f>
        <v>N</v>
      </c>
    </row>
    <row r="15451" spans="1:8" x14ac:dyDescent="0.3">
      <c r="A15451">
        <v>188420</v>
      </c>
      <c r="B15451">
        <v>30</v>
      </c>
      <c r="C15451">
        <v>0</v>
      </c>
      <c r="D15451">
        <v>0</v>
      </c>
      <c r="E15451">
        <v>0</v>
      </c>
      <c r="F15451">
        <f>SUM(Table6[total_order_amount])*0.8</f>
        <v>141739319.59199998</v>
      </c>
      <c r="G15451">
        <f>SUM($D$2:D15451)</f>
        <v>177174149.48999995</v>
      </c>
      <c r="H15451" t="str">
        <f>IF(Table6[[#This Row],[Cummelutive_sum]]&lt;=Table6[[#This Row],[80_percent]],"Y", "N")</f>
        <v>N</v>
      </c>
    </row>
    <row r="15452" spans="1:8" x14ac:dyDescent="0.3">
      <c r="A15452">
        <v>155504</v>
      </c>
      <c r="B15452">
        <v>4</v>
      </c>
      <c r="C15452">
        <v>0</v>
      </c>
      <c r="D15452">
        <v>0</v>
      </c>
      <c r="E15452">
        <v>0</v>
      </c>
      <c r="F15452">
        <f>SUM(Table6[total_order_amount])*0.8</f>
        <v>141739319.59199998</v>
      </c>
      <c r="G15452">
        <f>SUM($D$2:D15452)</f>
        <v>177174149.48999995</v>
      </c>
      <c r="H15452" t="str">
        <f>IF(Table6[[#This Row],[Cummelutive_sum]]&lt;=Table6[[#This Row],[80_percent]],"Y", "N")</f>
        <v>N</v>
      </c>
    </row>
    <row r="15453" spans="1:8" x14ac:dyDescent="0.3">
      <c r="A15453">
        <v>186584</v>
      </c>
      <c r="B15453">
        <v>1</v>
      </c>
      <c r="C15453">
        <v>0</v>
      </c>
      <c r="D15453">
        <v>0</v>
      </c>
      <c r="E15453">
        <v>0</v>
      </c>
      <c r="F15453">
        <f>SUM(Table6[total_order_amount])*0.8</f>
        <v>141739319.59199998</v>
      </c>
      <c r="G15453">
        <f>SUM($D$2:D15453)</f>
        <v>177174149.48999995</v>
      </c>
      <c r="H15453" t="str">
        <f>IF(Table6[[#This Row],[Cummelutive_sum]]&lt;=Table6[[#This Row],[80_percent]],"Y", "N")</f>
        <v>N</v>
      </c>
    </row>
    <row r="15454" spans="1:8" x14ac:dyDescent="0.3">
      <c r="A15454">
        <v>220312</v>
      </c>
      <c r="B15454">
        <v>4</v>
      </c>
      <c r="C15454">
        <v>0</v>
      </c>
      <c r="D15454">
        <v>0</v>
      </c>
      <c r="E15454">
        <v>0</v>
      </c>
      <c r="F15454">
        <f>SUM(Table6[total_order_amount])*0.8</f>
        <v>141739319.59199998</v>
      </c>
      <c r="G15454">
        <f>SUM($D$2:D15454)</f>
        <v>177174149.48999995</v>
      </c>
      <c r="H15454" t="str">
        <f>IF(Table6[[#This Row],[Cummelutive_sum]]&lt;=Table6[[#This Row],[80_percent]],"Y", "N")</f>
        <v>N</v>
      </c>
    </row>
    <row r="15455" spans="1:8" x14ac:dyDescent="0.3">
      <c r="A15455">
        <v>216576</v>
      </c>
      <c r="B15455">
        <v>1</v>
      </c>
      <c r="C15455">
        <v>0</v>
      </c>
      <c r="D15455">
        <v>0</v>
      </c>
      <c r="E15455">
        <v>0</v>
      </c>
      <c r="F15455">
        <f>SUM(Table6[total_order_amount])*0.8</f>
        <v>141739319.59199998</v>
      </c>
      <c r="G15455">
        <f>SUM($D$2:D15455)</f>
        <v>177174149.48999995</v>
      </c>
      <c r="H15455" t="str">
        <f>IF(Table6[[#This Row],[Cummelutive_sum]]&lt;=Table6[[#This Row],[80_percent]],"Y", "N")</f>
        <v>N</v>
      </c>
    </row>
    <row r="15456" spans="1:8" x14ac:dyDescent="0.3">
      <c r="A15456">
        <v>217868</v>
      </c>
      <c r="B15456">
        <v>1</v>
      </c>
      <c r="C15456">
        <v>0</v>
      </c>
      <c r="D15456">
        <v>0</v>
      </c>
      <c r="E15456">
        <v>0</v>
      </c>
      <c r="F15456">
        <f>SUM(Table6[total_order_amount])*0.8</f>
        <v>141739319.59199998</v>
      </c>
      <c r="G15456">
        <f>SUM($D$2:D15456)</f>
        <v>177174149.48999995</v>
      </c>
      <c r="H15456" t="str">
        <f>IF(Table6[[#This Row],[Cummelutive_sum]]&lt;=Table6[[#This Row],[80_percent]],"Y", "N")</f>
        <v>N</v>
      </c>
    </row>
    <row r="15457" spans="1:8" x14ac:dyDescent="0.3">
      <c r="A15457">
        <v>164544</v>
      </c>
      <c r="B15457">
        <v>11</v>
      </c>
      <c r="C15457">
        <v>0</v>
      </c>
      <c r="D15457">
        <v>0</v>
      </c>
      <c r="E15457">
        <v>0</v>
      </c>
      <c r="F15457">
        <f>SUM(Table6[total_order_amount])*0.8</f>
        <v>141739319.59199998</v>
      </c>
      <c r="G15457">
        <f>SUM($D$2:D15457)</f>
        <v>177174149.48999995</v>
      </c>
      <c r="H15457" t="str">
        <f>IF(Table6[[#This Row],[Cummelutive_sum]]&lt;=Table6[[#This Row],[80_percent]],"Y", "N")</f>
        <v>N</v>
      </c>
    </row>
    <row r="15458" spans="1:8" x14ac:dyDescent="0.3">
      <c r="A15458">
        <v>30028</v>
      </c>
      <c r="B15458">
        <v>1</v>
      </c>
      <c r="C15458">
        <v>0</v>
      </c>
      <c r="D15458">
        <v>0</v>
      </c>
      <c r="E15458">
        <v>0</v>
      </c>
      <c r="F15458">
        <f>SUM(Table6[total_order_amount])*0.8</f>
        <v>141739319.59199998</v>
      </c>
      <c r="G15458">
        <f>SUM($D$2:D15458)</f>
        <v>177174149.48999995</v>
      </c>
      <c r="H15458" t="str">
        <f>IF(Table6[[#This Row],[Cummelutive_sum]]&lt;=Table6[[#This Row],[80_percent]],"Y", "N")</f>
        <v>N</v>
      </c>
    </row>
    <row r="15459" spans="1:8" x14ac:dyDescent="0.3">
      <c r="A15459">
        <v>170564</v>
      </c>
      <c r="B15459">
        <v>1</v>
      </c>
      <c r="C15459">
        <v>0</v>
      </c>
      <c r="D15459">
        <v>0</v>
      </c>
      <c r="E15459">
        <v>0</v>
      </c>
      <c r="F15459">
        <f>SUM(Table6[total_order_amount])*0.8</f>
        <v>141739319.59199998</v>
      </c>
      <c r="G15459">
        <f>SUM($D$2:D15459)</f>
        <v>177174149.48999995</v>
      </c>
      <c r="H15459" t="str">
        <f>IF(Table6[[#This Row],[Cummelutive_sum]]&lt;=Table6[[#This Row],[80_percent]],"Y", "N")</f>
        <v>N</v>
      </c>
    </row>
    <row r="15460" spans="1:8" x14ac:dyDescent="0.3">
      <c r="A15460">
        <v>168148</v>
      </c>
      <c r="B15460">
        <v>2</v>
      </c>
      <c r="C15460">
        <v>0</v>
      </c>
      <c r="D15460">
        <v>0</v>
      </c>
      <c r="E15460">
        <v>0</v>
      </c>
      <c r="F15460">
        <f>SUM(Table6[total_order_amount])*0.8</f>
        <v>141739319.59199998</v>
      </c>
      <c r="G15460">
        <f>SUM($D$2:D15460)</f>
        <v>177174149.48999995</v>
      </c>
      <c r="H15460" t="str">
        <f>IF(Table6[[#This Row],[Cummelutive_sum]]&lt;=Table6[[#This Row],[80_percent]],"Y", "N")</f>
        <v>N</v>
      </c>
    </row>
    <row r="15461" spans="1:8" x14ac:dyDescent="0.3">
      <c r="A15461">
        <v>204980</v>
      </c>
      <c r="B15461">
        <v>12</v>
      </c>
      <c r="C15461">
        <v>0</v>
      </c>
      <c r="D15461">
        <v>0</v>
      </c>
      <c r="E15461">
        <v>0</v>
      </c>
      <c r="F15461">
        <f>SUM(Table6[total_order_amount])*0.8</f>
        <v>141739319.59199998</v>
      </c>
      <c r="G15461">
        <f>SUM($D$2:D15461)</f>
        <v>177174149.48999995</v>
      </c>
      <c r="H15461" t="str">
        <f>IF(Table6[[#This Row],[Cummelutive_sum]]&lt;=Table6[[#This Row],[80_percent]],"Y", "N")</f>
        <v>N</v>
      </c>
    </row>
    <row r="15462" spans="1:8" x14ac:dyDescent="0.3">
      <c r="A15462">
        <v>145440</v>
      </c>
      <c r="B15462">
        <v>35</v>
      </c>
      <c r="C15462">
        <v>0</v>
      </c>
      <c r="D15462">
        <v>0</v>
      </c>
      <c r="E15462">
        <v>0</v>
      </c>
      <c r="F15462">
        <f>SUM(Table6[total_order_amount])*0.8</f>
        <v>141739319.59199998</v>
      </c>
      <c r="G15462">
        <f>SUM($D$2:D15462)</f>
        <v>177174149.48999995</v>
      </c>
      <c r="H15462" t="str">
        <f>IF(Table6[[#This Row],[Cummelutive_sum]]&lt;=Table6[[#This Row],[80_percent]],"Y", "N")</f>
        <v>N</v>
      </c>
    </row>
    <row r="15463" spans="1:8" x14ac:dyDescent="0.3">
      <c r="A15463">
        <v>175908</v>
      </c>
      <c r="B15463">
        <v>29</v>
      </c>
      <c r="C15463">
        <v>0</v>
      </c>
      <c r="D15463">
        <v>0</v>
      </c>
      <c r="E15463">
        <v>0</v>
      </c>
      <c r="F15463">
        <f>SUM(Table6[total_order_amount])*0.8</f>
        <v>141739319.59199998</v>
      </c>
      <c r="G15463">
        <f>SUM($D$2:D15463)</f>
        <v>177174149.48999995</v>
      </c>
      <c r="H15463" t="str">
        <f>IF(Table6[[#This Row],[Cummelutive_sum]]&lt;=Table6[[#This Row],[80_percent]],"Y", "N")</f>
        <v>N</v>
      </c>
    </row>
    <row r="15464" spans="1:8" x14ac:dyDescent="0.3">
      <c r="A15464">
        <v>217116</v>
      </c>
      <c r="B15464">
        <v>6</v>
      </c>
      <c r="C15464">
        <v>0</v>
      </c>
      <c r="D15464">
        <v>0</v>
      </c>
      <c r="E15464">
        <v>0</v>
      </c>
      <c r="F15464">
        <f>SUM(Table6[total_order_amount])*0.8</f>
        <v>141739319.59199998</v>
      </c>
      <c r="G15464">
        <f>SUM($D$2:D15464)</f>
        <v>177174149.48999995</v>
      </c>
      <c r="H15464" t="str">
        <f>IF(Table6[[#This Row],[Cummelutive_sum]]&lt;=Table6[[#This Row],[80_percent]],"Y", "N")</f>
        <v>N</v>
      </c>
    </row>
    <row r="15465" spans="1:8" x14ac:dyDescent="0.3">
      <c r="A15465">
        <v>144044</v>
      </c>
      <c r="B15465">
        <v>1</v>
      </c>
      <c r="C15465">
        <v>0</v>
      </c>
      <c r="D15465">
        <v>0</v>
      </c>
      <c r="E15465">
        <v>0</v>
      </c>
      <c r="F15465">
        <f>SUM(Table6[total_order_amount])*0.8</f>
        <v>141739319.59199998</v>
      </c>
      <c r="G15465">
        <f>SUM($D$2:D15465)</f>
        <v>177174149.48999995</v>
      </c>
      <c r="H15465" t="str">
        <f>IF(Table6[[#This Row],[Cummelutive_sum]]&lt;=Table6[[#This Row],[80_percent]],"Y", "N")</f>
        <v>N</v>
      </c>
    </row>
    <row r="15466" spans="1:8" x14ac:dyDescent="0.3">
      <c r="A15466">
        <v>34920</v>
      </c>
      <c r="B15466">
        <v>18</v>
      </c>
      <c r="C15466">
        <v>0</v>
      </c>
      <c r="D15466">
        <v>0</v>
      </c>
      <c r="E15466">
        <v>0</v>
      </c>
      <c r="F15466">
        <f>SUM(Table6[total_order_amount])*0.8</f>
        <v>141739319.59199998</v>
      </c>
      <c r="G15466">
        <f>SUM($D$2:D15466)</f>
        <v>177174149.48999995</v>
      </c>
      <c r="H15466" t="str">
        <f>IF(Table6[[#This Row],[Cummelutive_sum]]&lt;=Table6[[#This Row],[80_percent]],"Y", "N")</f>
        <v>N</v>
      </c>
    </row>
    <row r="15467" spans="1:8" x14ac:dyDescent="0.3">
      <c r="A15467">
        <v>219292</v>
      </c>
      <c r="B15467">
        <v>23</v>
      </c>
      <c r="C15467">
        <v>0</v>
      </c>
      <c r="D15467">
        <v>0</v>
      </c>
      <c r="E15467">
        <v>0</v>
      </c>
      <c r="F15467">
        <f>SUM(Table6[total_order_amount])*0.8</f>
        <v>141739319.59199998</v>
      </c>
      <c r="G15467">
        <f>SUM($D$2:D15467)</f>
        <v>177174149.48999995</v>
      </c>
      <c r="H15467" t="str">
        <f>IF(Table6[[#This Row],[Cummelutive_sum]]&lt;=Table6[[#This Row],[80_percent]],"Y", "N")</f>
        <v>N</v>
      </c>
    </row>
    <row r="15468" spans="1:8" x14ac:dyDescent="0.3">
      <c r="A15468">
        <v>218136</v>
      </c>
      <c r="B15468">
        <v>54</v>
      </c>
      <c r="C15468">
        <v>0</v>
      </c>
      <c r="D15468">
        <v>0</v>
      </c>
      <c r="E15468">
        <v>0</v>
      </c>
      <c r="F15468">
        <f>SUM(Table6[total_order_amount])*0.8</f>
        <v>141739319.59199998</v>
      </c>
      <c r="G15468">
        <f>SUM($D$2:D15468)</f>
        <v>177174149.48999995</v>
      </c>
      <c r="H15468" t="str">
        <f>IF(Table6[[#This Row],[Cummelutive_sum]]&lt;=Table6[[#This Row],[80_percent]],"Y", "N")</f>
        <v>N</v>
      </c>
    </row>
    <row r="15469" spans="1:8" x14ac:dyDescent="0.3">
      <c r="A15469">
        <v>220044</v>
      </c>
      <c r="B15469">
        <v>9</v>
      </c>
      <c r="C15469">
        <v>0</v>
      </c>
      <c r="D15469">
        <v>0</v>
      </c>
      <c r="E15469">
        <v>0</v>
      </c>
      <c r="F15469">
        <f>SUM(Table6[total_order_amount])*0.8</f>
        <v>141739319.59199998</v>
      </c>
      <c r="G15469">
        <f>SUM($D$2:D15469)</f>
        <v>177174149.48999995</v>
      </c>
      <c r="H15469" t="str">
        <f>IF(Table6[[#This Row],[Cummelutive_sum]]&lt;=Table6[[#This Row],[80_percent]],"Y", "N")</f>
        <v>N</v>
      </c>
    </row>
    <row r="15470" spans="1:8" x14ac:dyDescent="0.3">
      <c r="A15470">
        <v>198960</v>
      </c>
      <c r="B15470">
        <v>27</v>
      </c>
      <c r="C15470">
        <v>0</v>
      </c>
      <c r="D15470">
        <v>0</v>
      </c>
      <c r="E15470">
        <v>0</v>
      </c>
      <c r="F15470">
        <f>SUM(Table6[total_order_amount])*0.8</f>
        <v>141739319.59199998</v>
      </c>
      <c r="G15470">
        <f>SUM($D$2:D15470)</f>
        <v>177174149.48999995</v>
      </c>
      <c r="H15470" t="str">
        <f>IF(Table6[[#This Row],[Cummelutive_sum]]&lt;=Table6[[#This Row],[80_percent]],"Y", "N")</f>
        <v>N</v>
      </c>
    </row>
    <row r="15471" spans="1:8" x14ac:dyDescent="0.3">
      <c r="A15471">
        <v>204636</v>
      </c>
      <c r="B15471">
        <v>3</v>
      </c>
      <c r="C15471">
        <v>0</v>
      </c>
      <c r="D15471">
        <v>0</v>
      </c>
      <c r="E15471">
        <v>0</v>
      </c>
      <c r="F15471">
        <f>SUM(Table6[total_order_amount])*0.8</f>
        <v>141739319.59199998</v>
      </c>
      <c r="G15471">
        <f>SUM($D$2:D15471)</f>
        <v>177174149.48999995</v>
      </c>
      <c r="H15471" t="str">
        <f>IF(Table6[[#This Row],[Cummelutive_sum]]&lt;=Table6[[#This Row],[80_percent]],"Y", "N")</f>
        <v>N</v>
      </c>
    </row>
    <row r="15472" spans="1:8" x14ac:dyDescent="0.3">
      <c r="A15472">
        <v>164680</v>
      </c>
      <c r="B15472">
        <v>8</v>
      </c>
      <c r="C15472">
        <v>0</v>
      </c>
      <c r="D15472">
        <v>0</v>
      </c>
      <c r="E15472">
        <v>0</v>
      </c>
      <c r="F15472">
        <f>SUM(Table6[total_order_amount])*0.8</f>
        <v>141739319.59199998</v>
      </c>
      <c r="G15472">
        <f>SUM($D$2:D15472)</f>
        <v>177174149.48999995</v>
      </c>
      <c r="H15472" t="str">
        <f>IF(Table6[[#This Row],[Cummelutive_sum]]&lt;=Table6[[#This Row],[80_percent]],"Y", "N")</f>
        <v>N</v>
      </c>
    </row>
    <row r="15473" spans="1:8" x14ac:dyDescent="0.3">
      <c r="A15473">
        <v>157680</v>
      </c>
      <c r="B15473">
        <v>4</v>
      </c>
      <c r="C15473">
        <v>0</v>
      </c>
      <c r="D15473">
        <v>0</v>
      </c>
      <c r="E15473">
        <v>0</v>
      </c>
      <c r="F15473">
        <f>SUM(Table6[total_order_amount])*0.8</f>
        <v>141739319.59199998</v>
      </c>
      <c r="G15473">
        <f>SUM($D$2:D15473)</f>
        <v>177174149.48999995</v>
      </c>
      <c r="H15473" t="str">
        <f>IF(Table6[[#This Row],[Cummelutive_sum]]&lt;=Table6[[#This Row],[80_percent]],"Y", "N")</f>
        <v>N</v>
      </c>
    </row>
    <row r="15474" spans="1:8" x14ac:dyDescent="0.3">
      <c r="A15474">
        <v>219156</v>
      </c>
      <c r="B15474">
        <v>78</v>
      </c>
      <c r="C15474">
        <v>0</v>
      </c>
      <c r="D15474">
        <v>0</v>
      </c>
      <c r="E15474">
        <v>0</v>
      </c>
      <c r="F15474">
        <f>SUM(Table6[total_order_amount])*0.8</f>
        <v>141739319.59199998</v>
      </c>
      <c r="G15474">
        <f>SUM($D$2:D15474)</f>
        <v>177174149.48999995</v>
      </c>
      <c r="H15474" t="str">
        <f>IF(Table6[[#This Row],[Cummelutive_sum]]&lt;=Table6[[#This Row],[80_percent]],"Y", "N")</f>
        <v>N</v>
      </c>
    </row>
    <row r="15475" spans="1:8" x14ac:dyDescent="0.3">
      <c r="A15475">
        <v>125036</v>
      </c>
      <c r="B15475">
        <v>19</v>
      </c>
      <c r="C15475">
        <v>0</v>
      </c>
      <c r="D15475">
        <v>0</v>
      </c>
      <c r="E15475">
        <v>0</v>
      </c>
      <c r="F15475">
        <f>SUM(Table6[total_order_amount])*0.8</f>
        <v>141739319.59199998</v>
      </c>
      <c r="G15475">
        <f>SUM($D$2:D15475)</f>
        <v>177174149.48999995</v>
      </c>
      <c r="H15475" t="str">
        <f>IF(Table6[[#This Row],[Cummelutive_sum]]&lt;=Table6[[#This Row],[80_percent]],"Y", "N")</f>
        <v>N</v>
      </c>
    </row>
    <row r="15476" spans="1:8" x14ac:dyDescent="0.3">
      <c r="A15476">
        <v>215688</v>
      </c>
      <c r="B15476">
        <v>4</v>
      </c>
      <c r="C15476">
        <v>0</v>
      </c>
      <c r="D15476">
        <v>0</v>
      </c>
      <c r="E15476">
        <v>0</v>
      </c>
      <c r="F15476">
        <f>SUM(Table6[total_order_amount])*0.8</f>
        <v>141739319.59199998</v>
      </c>
      <c r="G15476">
        <f>SUM($D$2:D15476)</f>
        <v>177174149.48999995</v>
      </c>
      <c r="H15476" t="str">
        <f>IF(Table6[[#This Row],[Cummelutive_sum]]&lt;=Table6[[#This Row],[80_percent]],"Y", "N")</f>
        <v>N</v>
      </c>
    </row>
    <row r="15477" spans="1:8" x14ac:dyDescent="0.3">
      <c r="A15477">
        <v>187400</v>
      </c>
      <c r="B15477">
        <v>1</v>
      </c>
      <c r="C15477">
        <v>0</v>
      </c>
      <c r="D15477">
        <v>0</v>
      </c>
      <c r="E15477">
        <v>0</v>
      </c>
      <c r="F15477">
        <f>SUM(Table6[total_order_amount])*0.8</f>
        <v>141739319.59199998</v>
      </c>
      <c r="G15477">
        <f>SUM($D$2:D15477)</f>
        <v>177174149.48999995</v>
      </c>
      <c r="H15477" t="str">
        <f>IF(Table6[[#This Row],[Cummelutive_sum]]&lt;=Table6[[#This Row],[80_percent]],"Y", "N")</f>
        <v>N</v>
      </c>
    </row>
    <row r="15478" spans="1:8" x14ac:dyDescent="0.3">
      <c r="A15478">
        <v>219428</v>
      </c>
      <c r="B15478">
        <v>11</v>
      </c>
      <c r="C15478">
        <v>0</v>
      </c>
      <c r="D15478">
        <v>0</v>
      </c>
      <c r="E15478">
        <v>0</v>
      </c>
      <c r="F15478">
        <f>SUM(Table6[total_order_amount])*0.8</f>
        <v>141739319.59199998</v>
      </c>
      <c r="G15478">
        <f>SUM($D$2:D15478)</f>
        <v>177174149.48999995</v>
      </c>
      <c r="H15478" t="str">
        <f>IF(Table6[[#This Row],[Cummelutive_sum]]&lt;=Table6[[#This Row],[80_percent]],"Y", "N")</f>
        <v>N</v>
      </c>
    </row>
    <row r="15479" spans="1:8" x14ac:dyDescent="0.3">
      <c r="A15479">
        <v>156796</v>
      </c>
      <c r="B15479">
        <v>6</v>
      </c>
      <c r="C15479">
        <v>0</v>
      </c>
      <c r="D15479">
        <v>0</v>
      </c>
      <c r="E15479">
        <v>0</v>
      </c>
      <c r="F15479">
        <f>SUM(Table6[total_order_amount])*0.8</f>
        <v>141739319.59199998</v>
      </c>
      <c r="G15479">
        <f>SUM($D$2:D15479)</f>
        <v>177174149.48999995</v>
      </c>
      <c r="H15479" t="str">
        <f>IF(Table6[[#This Row],[Cummelutive_sum]]&lt;=Table6[[#This Row],[80_percent]],"Y", "N")</f>
        <v>N</v>
      </c>
    </row>
    <row r="15480" spans="1:8" x14ac:dyDescent="0.3">
      <c r="A15480">
        <v>216096</v>
      </c>
      <c r="B15480">
        <v>17</v>
      </c>
      <c r="C15480">
        <v>0</v>
      </c>
      <c r="D15480">
        <v>0</v>
      </c>
      <c r="E15480">
        <v>0</v>
      </c>
      <c r="F15480">
        <f>SUM(Table6[total_order_amount])*0.8</f>
        <v>141739319.59199998</v>
      </c>
      <c r="G15480">
        <f>SUM($D$2:D15480)</f>
        <v>177174149.48999995</v>
      </c>
      <c r="H15480" t="str">
        <f>IF(Table6[[#This Row],[Cummelutive_sum]]&lt;=Table6[[#This Row],[80_percent]],"Y", "N")</f>
        <v>N</v>
      </c>
    </row>
    <row r="15481" spans="1:8" x14ac:dyDescent="0.3">
      <c r="A15481">
        <v>205356</v>
      </c>
      <c r="B15481">
        <v>13</v>
      </c>
      <c r="C15481">
        <v>0</v>
      </c>
      <c r="D15481">
        <v>0</v>
      </c>
      <c r="E15481">
        <v>0</v>
      </c>
      <c r="F15481">
        <f>SUM(Table6[total_order_amount])*0.8</f>
        <v>141739319.59199998</v>
      </c>
      <c r="G15481">
        <f>SUM($D$2:D15481)</f>
        <v>177174149.48999995</v>
      </c>
      <c r="H15481" t="str">
        <f>IF(Table6[[#This Row],[Cummelutive_sum]]&lt;=Table6[[#This Row],[80_percent]],"Y", "N")</f>
        <v>N</v>
      </c>
    </row>
    <row r="15482" spans="1:8" x14ac:dyDescent="0.3">
      <c r="A15482">
        <v>152440</v>
      </c>
      <c r="B15482">
        <v>408</v>
      </c>
      <c r="C15482">
        <v>0</v>
      </c>
      <c r="D15482">
        <v>0</v>
      </c>
      <c r="E15482">
        <v>0</v>
      </c>
      <c r="F15482">
        <f>SUM(Table6[total_order_amount])*0.8</f>
        <v>141739319.59199998</v>
      </c>
      <c r="G15482">
        <f>SUM($D$2:D15482)</f>
        <v>177174149.48999995</v>
      </c>
      <c r="H15482" t="str">
        <f>IF(Table6[[#This Row],[Cummelutive_sum]]&lt;=Table6[[#This Row],[80_percent]],"Y", "N")</f>
        <v>N</v>
      </c>
    </row>
    <row r="15483" spans="1:8" x14ac:dyDescent="0.3">
      <c r="A15483">
        <v>23224</v>
      </c>
      <c r="B15483">
        <v>13</v>
      </c>
      <c r="C15483">
        <v>0</v>
      </c>
      <c r="D15483">
        <v>0</v>
      </c>
      <c r="E15483">
        <v>0</v>
      </c>
      <c r="F15483">
        <f>SUM(Table6[total_order_amount])*0.8</f>
        <v>141739319.59199998</v>
      </c>
      <c r="G15483">
        <f>SUM($D$2:D15483)</f>
        <v>177174149.48999995</v>
      </c>
      <c r="H15483" t="str">
        <f>IF(Table6[[#This Row],[Cummelutive_sum]]&lt;=Table6[[#This Row],[80_percent]],"Y", "N")</f>
        <v>N</v>
      </c>
    </row>
    <row r="15484" spans="1:8" x14ac:dyDescent="0.3">
      <c r="A15484">
        <v>146220</v>
      </c>
      <c r="B15484">
        <v>1</v>
      </c>
      <c r="C15484">
        <v>0</v>
      </c>
      <c r="D15484">
        <v>0</v>
      </c>
      <c r="E15484">
        <v>0</v>
      </c>
      <c r="F15484">
        <f>SUM(Table6[total_order_amount])*0.8</f>
        <v>141739319.59199998</v>
      </c>
      <c r="G15484">
        <f>SUM($D$2:D15484)</f>
        <v>177174149.48999995</v>
      </c>
      <c r="H15484" t="str">
        <f>IF(Table6[[#This Row],[Cummelutive_sum]]&lt;=Table6[[#This Row],[80_percent]],"Y", "N")</f>
        <v>N</v>
      </c>
    </row>
    <row r="15485" spans="1:8" x14ac:dyDescent="0.3">
      <c r="A15485">
        <v>18672</v>
      </c>
      <c r="B15485">
        <v>11</v>
      </c>
      <c r="C15485">
        <v>0</v>
      </c>
      <c r="D15485">
        <v>0</v>
      </c>
      <c r="E15485">
        <v>0</v>
      </c>
      <c r="F15485">
        <f>SUM(Table6[total_order_amount])*0.8</f>
        <v>141739319.59199998</v>
      </c>
      <c r="G15485">
        <f>SUM($D$2:D15485)</f>
        <v>177174149.48999995</v>
      </c>
      <c r="H15485" t="str">
        <f>IF(Table6[[#This Row],[Cummelutive_sum]]&lt;=Table6[[#This Row],[80_percent]],"Y", "N")</f>
        <v>N</v>
      </c>
    </row>
    <row r="15486" spans="1:8" x14ac:dyDescent="0.3">
      <c r="A15486">
        <v>209908</v>
      </c>
      <c r="B15486">
        <v>8</v>
      </c>
      <c r="C15486">
        <v>0</v>
      </c>
      <c r="D15486">
        <v>0</v>
      </c>
      <c r="E15486">
        <v>0</v>
      </c>
      <c r="F15486">
        <f>SUM(Table6[total_order_amount])*0.8</f>
        <v>141739319.59199998</v>
      </c>
      <c r="G15486">
        <f>SUM($D$2:D15486)</f>
        <v>177174149.48999995</v>
      </c>
      <c r="H15486" t="str">
        <f>IF(Table6[[#This Row],[Cummelutive_sum]]&lt;=Table6[[#This Row],[80_percent]],"Y", "N")</f>
        <v>N</v>
      </c>
    </row>
    <row r="15487" spans="1:8" x14ac:dyDescent="0.3">
      <c r="A15487">
        <v>42672</v>
      </c>
      <c r="B15487">
        <v>28</v>
      </c>
      <c r="C15487">
        <v>0</v>
      </c>
      <c r="D15487">
        <v>0</v>
      </c>
      <c r="E15487">
        <v>0</v>
      </c>
      <c r="F15487">
        <f>SUM(Table6[total_order_amount])*0.8</f>
        <v>141739319.59199998</v>
      </c>
      <c r="G15487">
        <f>SUM($D$2:D15487)</f>
        <v>177174149.48999995</v>
      </c>
      <c r="H15487" t="str">
        <f>IF(Table6[[#This Row],[Cummelutive_sum]]&lt;=Table6[[#This Row],[80_percent]],"Y", "N")</f>
        <v>N</v>
      </c>
    </row>
    <row r="15488" spans="1:8" x14ac:dyDescent="0.3">
      <c r="A15488">
        <v>190700</v>
      </c>
      <c r="B15488">
        <v>64</v>
      </c>
      <c r="C15488">
        <v>0</v>
      </c>
      <c r="D15488">
        <v>0</v>
      </c>
      <c r="E15488">
        <v>0</v>
      </c>
      <c r="F15488">
        <f>SUM(Table6[total_order_amount])*0.8</f>
        <v>141739319.59199998</v>
      </c>
      <c r="G15488">
        <f>SUM($D$2:D15488)</f>
        <v>177174149.48999995</v>
      </c>
      <c r="H15488" t="str">
        <f>IF(Table6[[#This Row],[Cummelutive_sum]]&lt;=Table6[[#This Row],[80_percent]],"Y", "N")</f>
        <v>N</v>
      </c>
    </row>
    <row r="15489" spans="1:8" x14ac:dyDescent="0.3">
      <c r="A15489">
        <v>150128</v>
      </c>
      <c r="B15489">
        <v>30</v>
      </c>
      <c r="C15489">
        <v>0</v>
      </c>
      <c r="D15489">
        <v>0</v>
      </c>
      <c r="E15489">
        <v>0</v>
      </c>
      <c r="F15489">
        <f>SUM(Table6[total_order_amount])*0.8</f>
        <v>141739319.59199998</v>
      </c>
      <c r="G15489">
        <f>SUM($D$2:D15489)</f>
        <v>177174149.48999995</v>
      </c>
      <c r="H15489" t="str">
        <f>IF(Table6[[#This Row],[Cummelutive_sum]]&lt;=Table6[[#This Row],[80_percent]],"Y", "N")</f>
        <v>N</v>
      </c>
    </row>
    <row r="15490" spans="1:8" x14ac:dyDescent="0.3">
      <c r="A15490">
        <v>80796</v>
      </c>
      <c r="B15490">
        <v>22</v>
      </c>
      <c r="C15490">
        <v>0</v>
      </c>
      <c r="D15490">
        <v>0</v>
      </c>
      <c r="E15490">
        <v>0</v>
      </c>
      <c r="F15490">
        <f>SUM(Table6[total_order_amount])*0.8</f>
        <v>141739319.59199998</v>
      </c>
      <c r="G15490">
        <f>SUM($D$2:D15490)</f>
        <v>177174149.48999995</v>
      </c>
      <c r="H15490" t="str">
        <f>IF(Table6[[#This Row],[Cummelutive_sum]]&lt;=Table6[[#This Row],[80_percent]],"Y", "N")</f>
        <v>N</v>
      </c>
    </row>
    <row r="15491" spans="1:8" x14ac:dyDescent="0.3">
      <c r="A15491">
        <v>219772</v>
      </c>
      <c r="B15491">
        <v>43</v>
      </c>
      <c r="C15491">
        <v>0</v>
      </c>
      <c r="D15491">
        <v>0</v>
      </c>
      <c r="E15491">
        <v>0</v>
      </c>
      <c r="F15491">
        <f>SUM(Table6[total_order_amount])*0.8</f>
        <v>141739319.59199998</v>
      </c>
      <c r="G15491">
        <f>SUM($D$2:D15491)</f>
        <v>177174149.48999995</v>
      </c>
      <c r="H15491" t="str">
        <f>IF(Table6[[#This Row],[Cummelutive_sum]]&lt;=Table6[[#This Row],[80_percent]],"Y", "N")</f>
        <v>N</v>
      </c>
    </row>
    <row r="15492" spans="1:8" x14ac:dyDescent="0.3">
      <c r="A15492">
        <v>92932</v>
      </c>
      <c r="B15492">
        <v>1</v>
      </c>
      <c r="C15492">
        <v>0</v>
      </c>
      <c r="D15492">
        <v>0</v>
      </c>
      <c r="E15492">
        <v>0</v>
      </c>
      <c r="F15492">
        <f>SUM(Table6[total_order_amount])*0.8</f>
        <v>141739319.59199998</v>
      </c>
      <c r="G15492">
        <f>SUM($D$2:D15492)</f>
        <v>177174149.48999995</v>
      </c>
      <c r="H15492" t="str">
        <f>IF(Table6[[#This Row],[Cummelutive_sum]]&lt;=Table6[[#This Row],[80_percent]],"Y", "N")</f>
        <v>N</v>
      </c>
    </row>
    <row r="15493" spans="1:8" x14ac:dyDescent="0.3">
      <c r="A15493">
        <v>80660</v>
      </c>
      <c r="B15493">
        <v>101</v>
      </c>
      <c r="C15493">
        <v>0</v>
      </c>
      <c r="D15493">
        <v>0</v>
      </c>
      <c r="E15493">
        <v>0</v>
      </c>
      <c r="F15493">
        <f>SUM(Table6[total_order_amount])*0.8</f>
        <v>141739319.59199998</v>
      </c>
      <c r="G15493">
        <f>SUM($D$2:D15493)</f>
        <v>177174149.48999995</v>
      </c>
      <c r="H15493" t="str">
        <f>IF(Table6[[#This Row],[Cummelutive_sum]]&lt;=Table6[[#This Row],[80_percent]],"Y", "N")</f>
        <v>N</v>
      </c>
    </row>
    <row r="15494" spans="1:8" x14ac:dyDescent="0.3">
      <c r="A15494">
        <v>38900</v>
      </c>
      <c r="B15494">
        <v>4</v>
      </c>
      <c r="C15494">
        <v>0</v>
      </c>
      <c r="D15494">
        <v>0</v>
      </c>
      <c r="E15494">
        <v>0</v>
      </c>
      <c r="F15494">
        <f>SUM(Table6[total_order_amount])*0.8</f>
        <v>141739319.59199998</v>
      </c>
      <c r="G15494">
        <f>SUM($D$2:D15494)</f>
        <v>177174149.48999995</v>
      </c>
      <c r="H15494" t="str">
        <f>IF(Table6[[#This Row],[Cummelutive_sum]]&lt;=Table6[[#This Row],[80_percent]],"Y", "N")</f>
        <v>N</v>
      </c>
    </row>
    <row r="15495" spans="1:8" x14ac:dyDescent="0.3">
      <c r="A15495">
        <v>65256</v>
      </c>
      <c r="B15495">
        <v>27</v>
      </c>
      <c r="C15495">
        <v>0</v>
      </c>
      <c r="D15495">
        <v>0</v>
      </c>
      <c r="E15495">
        <v>0</v>
      </c>
      <c r="F15495">
        <f>SUM(Table6[total_order_amount])*0.8</f>
        <v>141739319.59199998</v>
      </c>
      <c r="G15495">
        <f>SUM($D$2:D15495)</f>
        <v>177174149.48999995</v>
      </c>
      <c r="H15495" t="str">
        <f>IF(Table6[[#This Row],[Cummelutive_sum]]&lt;=Table6[[#This Row],[80_percent]],"Y", "N")</f>
        <v>N</v>
      </c>
    </row>
    <row r="15496" spans="1:8" x14ac:dyDescent="0.3">
      <c r="A15496">
        <v>81920</v>
      </c>
      <c r="B15496">
        <v>1</v>
      </c>
      <c r="C15496">
        <v>0</v>
      </c>
      <c r="D15496">
        <v>0</v>
      </c>
      <c r="E15496">
        <v>0</v>
      </c>
      <c r="F15496">
        <f>SUM(Table6[total_order_amount])*0.8</f>
        <v>141739319.59199998</v>
      </c>
      <c r="G15496">
        <f>SUM($D$2:D15496)</f>
        <v>177174149.48999995</v>
      </c>
      <c r="H15496" t="str">
        <f>IF(Table6[[#This Row],[Cummelutive_sum]]&lt;=Table6[[#This Row],[80_percent]],"Y", "N")</f>
        <v>N</v>
      </c>
    </row>
    <row r="15497" spans="1:8" x14ac:dyDescent="0.3">
      <c r="A15497">
        <v>116836</v>
      </c>
      <c r="B15497">
        <v>4</v>
      </c>
      <c r="C15497">
        <v>0</v>
      </c>
      <c r="D15497">
        <v>0</v>
      </c>
      <c r="E15497">
        <v>0</v>
      </c>
      <c r="F15497">
        <f>SUM(Table6[total_order_amount])*0.8</f>
        <v>141739319.59199998</v>
      </c>
      <c r="G15497">
        <f>SUM($D$2:D15497)</f>
        <v>177174149.48999995</v>
      </c>
      <c r="H15497" t="str">
        <f>IF(Table6[[#This Row],[Cummelutive_sum]]&lt;=Table6[[#This Row],[80_percent]],"Y", "N")</f>
        <v>N</v>
      </c>
    </row>
    <row r="15498" spans="1:8" x14ac:dyDescent="0.3">
      <c r="A15498">
        <v>63964</v>
      </c>
      <c r="B15498">
        <v>4</v>
      </c>
      <c r="C15498">
        <v>0</v>
      </c>
      <c r="D15498">
        <v>0</v>
      </c>
      <c r="E15498">
        <v>0</v>
      </c>
      <c r="F15498">
        <f>SUM(Table6[total_order_amount])*0.8</f>
        <v>141739319.59199998</v>
      </c>
      <c r="G15498">
        <f>SUM($D$2:D15498)</f>
        <v>177174149.48999995</v>
      </c>
      <c r="H15498" t="str">
        <f>IF(Table6[[#This Row],[Cummelutive_sum]]&lt;=Table6[[#This Row],[80_percent]],"Y", "N")</f>
        <v>N</v>
      </c>
    </row>
    <row r="15499" spans="1:8" x14ac:dyDescent="0.3">
      <c r="A15499">
        <v>116264</v>
      </c>
      <c r="B15499">
        <v>5</v>
      </c>
      <c r="C15499">
        <v>0</v>
      </c>
      <c r="D15499">
        <v>0</v>
      </c>
      <c r="E15499">
        <v>0</v>
      </c>
      <c r="F15499">
        <f>SUM(Table6[total_order_amount])*0.8</f>
        <v>141739319.59199998</v>
      </c>
      <c r="G15499">
        <f>SUM($D$2:D15499)</f>
        <v>177174149.48999995</v>
      </c>
      <c r="H15499" t="str">
        <f>IF(Table6[[#This Row],[Cummelutive_sum]]&lt;=Table6[[#This Row],[80_percent]],"Y", "N")</f>
        <v>N</v>
      </c>
    </row>
    <row r="15500" spans="1:8" x14ac:dyDescent="0.3">
      <c r="A15500">
        <v>27848</v>
      </c>
      <c r="B15500">
        <v>3</v>
      </c>
      <c r="C15500">
        <v>0</v>
      </c>
      <c r="D15500">
        <v>0</v>
      </c>
      <c r="E15500">
        <v>0</v>
      </c>
      <c r="F15500">
        <f>SUM(Table6[total_order_amount])*0.8</f>
        <v>141739319.59199998</v>
      </c>
      <c r="G15500">
        <f>SUM($D$2:D15500)</f>
        <v>177174149.48999995</v>
      </c>
      <c r="H15500" t="str">
        <f>IF(Table6[[#This Row],[Cummelutive_sum]]&lt;=Table6[[#This Row],[80_percent]],"Y", "N")</f>
        <v>N</v>
      </c>
    </row>
    <row r="15501" spans="1:8" x14ac:dyDescent="0.3">
      <c r="A15501">
        <v>71984</v>
      </c>
      <c r="B15501">
        <v>2</v>
      </c>
      <c r="C15501">
        <v>0</v>
      </c>
      <c r="D15501">
        <v>0</v>
      </c>
      <c r="E15501">
        <v>0</v>
      </c>
      <c r="F15501">
        <f>SUM(Table6[total_order_amount])*0.8</f>
        <v>141739319.59199998</v>
      </c>
      <c r="G15501">
        <f>SUM($D$2:D15501)</f>
        <v>177174149.48999995</v>
      </c>
      <c r="H15501" t="str">
        <f>IF(Table6[[#This Row],[Cummelutive_sum]]&lt;=Table6[[#This Row],[80_percent]],"Y", "N")</f>
        <v>N</v>
      </c>
    </row>
    <row r="15502" spans="1:8" x14ac:dyDescent="0.3">
      <c r="A15502">
        <v>94704</v>
      </c>
      <c r="B15502">
        <v>2</v>
      </c>
      <c r="C15502">
        <v>0</v>
      </c>
      <c r="D15502">
        <v>0</v>
      </c>
      <c r="E15502">
        <v>0</v>
      </c>
      <c r="F15502">
        <f>SUM(Table6[total_order_amount])*0.8</f>
        <v>141739319.59199998</v>
      </c>
      <c r="G15502">
        <f>SUM($D$2:D15502)</f>
        <v>177174149.48999995</v>
      </c>
      <c r="H15502" t="str">
        <f>IF(Table6[[#This Row],[Cummelutive_sum]]&lt;=Table6[[#This Row],[80_percent]],"Y", "N")</f>
        <v>N</v>
      </c>
    </row>
    <row r="15503" spans="1:8" x14ac:dyDescent="0.3">
      <c r="A15503">
        <v>114972</v>
      </c>
      <c r="B15503">
        <v>4</v>
      </c>
      <c r="C15503">
        <v>0</v>
      </c>
      <c r="D15503">
        <v>0</v>
      </c>
      <c r="E15503">
        <v>0</v>
      </c>
      <c r="F15503">
        <f>SUM(Table6[total_order_amount])*0.8</f>
        <v>141739319.59199998</v>
      </c>
      <c r="G15503">
        <f>SUM($D$2:D15503)</f>
        <v>177174149.48999995</v>
      </c>
      <c r="H15503" t="str">
        <f>IF(Table6[[#This Row],[Cummelutive_sum]]&lt;=Table6[[#This Row],[80_percent]],"Y", "N")</f>
        <v>N</v>
      </c>
    </row>
    <row r="15504" spans="1:8" x14ac:dyDescent="0.3">
      <c r="A15504">
        <v>114932</v>
      </c>
      <c r="B15504">
        <v>2</v>
      </c>
      <c r="C15504">
        <v>0</v>
      </c>
      <c r="D15504">
        <v>0</v>
      </c>
      <c r="E15504">
        <v>0</v>
      </c>
      <c r="F15504">
        <f>SUM(Table6[total_order_amount])*0.8</f>
        <v>141739319.59199998</v>
      </c>
      <c r="G15504">
        <f>SUM($D$2:D15504)</f>
        <v>177174149.48999995</v>
      </c>
      <c r="H15504" t="str">
        <f>IF(Table6[[#This Row],[Cummelutive_sum]]&lt;=Table6[[#This Row],[80_percent]],"Y", "N")</f>
        <v>N</v>
      </c>
    </row>
    <row r="15505" spans="1:8" x14ac:dyDescent="0.3">
      <c r="A15505">
        <v>114836</v>
      </c>
      <c r="B15505">
        <v>11</v>
      </c>
      <c r="C15505">
        <v>0</v>
      </c>
      <c r="D15505">
        <v>0</v>
      </c>
      <c r="E15505">
        <v>0</v>
      </c>
      <c r="F15505">
        <f>SUM(Table6[total_order_amount])*0.8</f>
        <v>141739319.59199998</v>
      </c>
      <c r="G15505">
        <f>SUM($D$2:D15505)</f>
        <v>177174149.48999995</v>
      </c>
      <c r="H15505" t="str">
        <f>IF(Table6[[#This Row],[Cummelutive_sum]]&lt;=Table6[[#This Row],[80_percent]],"Y", "N")</f>
        <v>N</v>
      </c>
    </row>
    <row r="15506" spans="1:8" x14ac:dyDescent="0.3">
      <c r="A15506">
        <v>57568</v>
      </c>
      <c r="B15506">
        <v>9</v>
      </c>
      <c r="C15506">
        <v>0</v>
      </c>
      <c r="D15506">
        <v>0</v>
      </c>
      <c r="E15506">
        <v>0</v>
      </c>
      <c r="F15506">
        <f>SUM(Table6[total_order_amount])*0.8</f>
        <v>141739319.59199998</v>
      </c>
      <c r="G15506">
        <f>SUM($D$2:D15506)</f>
        <v>177174149.48999995</v>
      </c>
      <c r="H15506" t="str">
        <f>IF(Table6[[#This Row],[Cummelutive_sum]]&lt;=Table6[[#This Row],[80_percent]],"Y", "N")</f>
        <v>N</v>
      </c>
    </row>
    <row r="15507" spans="1:8" x14ac:dyDescent="0.3">
      <c r="A15507">
        <v>114660</v>
      </c>
      <c r="B15507">
        <v>4</v>
      </c>
      <c r="C15507">
        <v>0</v>
      </c>
      <c r="D15507">
        <v>0</v>
      </c>
      <c r="E15507">
        <v>0</v>
      </c>
      <c r="F15507">
        <f>SUM(Table6[total_order_amount])*0.8</f>
        <v>141739319.59199998</v>
      </c>
      <c r="G15507">
        <f>SUM($D$2:D15507)</f>
        <v>177174149.48999995</v>
      </c>
      <c r="H15507" t="str">
        <f>IF(Table6[[#This Row],[Cummelutive_sum]]&lt;=Table6[[#This Row],[80_percent]],"Y", "N")</f>
        <v>N</v>
      </c>
    </row>
    <row r="15508" spans="1:8" x14ac:dyDescent="0.3">
      <c r="A15508">
        <v>113952</v>
      </c>
      <c r="B15508">
        <v>18</v>
      </c>
      <c r="C15508">
        <v>0</v>
      </c>
      <c r="D15508">
        <v>0</v>
      </c>
      <c r="E15508">
        <v>0</v>
      </c>
      <c r="F15508">
        <f>SUM(Table6[total_order_amount])*0.8</f>
        <v>141739319.59199998</v>
      </c>
      <c r="G15508">
        <f>SUM($D$2:D15508)</f>
        <v>177174149.48999995</v>
      </c>
      <c r="H15508" t="str">
        <f>IF(Table6[[#This Row],[Cummelutive_sum]]&lt;=Table6[[#This Row],[80_percent]],"Y", "N")</f>
        <v>N</v>
      </c>
    </row>
    <row r="15509" spans="1:8" x14ac:dyDescent="0.3">
      <c r="A15509">
        <v>97356</v>
      </c>
      <c r="B15509">
        <v>4</v>
      </c>
      <c r="C15509">
        <v>0</v>
      </c>
      <c r="D15509">
        <v>0</v>
      </c>
      <c r="E15509">
        <v>0</v>
      </c>
      <c r="F15509">
        <f>SUM(Table6[total_order_amount])*0.8</f>
        <v>141739319.59199998</v>
      </c>
      <c r="G15509">
        <f>SUM($D$2:D15509)</f>
        <v>177174149.48999995</v>
      </c>
      <c r="H15509" t="str">
        <f>IF(Table6[[#This Row],[Cummelutive_sum]]&lt;=Table6[[#This Row],[80_percent]],"Y", "N")</f>
        <v>N</v>
      </c>
    </row>
    <row r="15510" spans="1:8" x14ac:dyDescent="0.3">
      <c r="A15510">
        <v>61308</v>
      </c>
      <c r="B15510">
        <v>2</v>
      </c>
      <c r="C15510">
        <v>0</v>
      </c>
      <c r="D15510">
        <v>0</v>
      </c>
      <c r="E15510">
        <v>0</v>
      </c>
      <c r="F15510">
        <f>SUM(Table6[total_order_amount])*0.8</f>
        <v>141739319.59199998</v>
      </c>
      <c r="G15510">
        <f>SUM($D$2:D15510)</f>
        <v>177174149.48999995</v>
      </c>
      <c r="H15510" t="str">
        <f>IF(Table6[[#This Row],[Cummelutive_sum]]&lt;=Table6[[#This Row],[80_percent]],"Y", "N")</f>
        <v>N</v>
      </c>
    </row>
    <row r="15511" spans="1:8" x14ac:dyDescent="0.3">
      <c r="A15511">
        <v>31996</v>
      </c>
      <c r="B15511">
        <v>13</v>
      </c>
      <c r="C15511">
        <v>0</v>
      </c>
      <c r="D15511">
        <v>0</v>
      </c>
      <c r="E15511">
        <v>0</v>
      </c>
      <c r="F15511">
        <f>SUM(Table6[total_order_amount])*0.8</f>
        <v>141739319.59199998</v>
      </c>
      <c r="G15511">
        <f>SUM($D$2:D15511)</f>
        <v>177174149.48999995</v>
      </c>
      <c r="H15511" t="str">
        <f>IF(Table6[[#This Row],[Cummelutive_sum]]&lt;=Table6[[#This Row],[80_percent]],"Y", "N")</f>
        <v>N</v>
      </c>
    </row>
    <row r="15512" spans="1:8" x14ac:dyDescent="0.3">
      <c r="A15512">
        <v>188012</v>
      </c>
      <c r="B15512">
        <v>17</v>
      </c>
      <c r="C15512">
        <v>0</v>
      </c>
      <c r="D15512">
        <v>0</v>
      </c>
      <c r="E15512">
        <v>0</v>
      </c>
      <c r="F15512">
        <f>SUM(Table6[total_order_amount])*0.8</f>
        <v>141739319.59199998</v>
      </c>
      <c r="G15512">
        <f>SUM($D$2:D15512)</f>
        <v>177174149.48999995</v>
      </c>
      <c r="H15512" t="str">
        <f>IF(Table6[[#This Row],[Cummelutive_sum]]&lt;=Table6[[#This Row],[80_percent]],"Y", "N")</f>
        <v>N</v>
      </c>
    </row>
    <row r="15513" spans="1:8" x14ac:dyDescent="0.3">
      <c r="A15513">
        <v>221168</v>
      </c>
      <c r="B15513">
        <v>6</v>
      </c>
      <c r="C15513">
        <v>0</v>
      </c>
      <c r="D15513">
        <v>0</v>
      </c>
      <c r="E15513">
        <v>0</v>
      </c>
      <c r="F15513">
        <f>SUM(Table6[total_order_amount])*0.8</f>
        <v>141739319.59199998</v>
      </c>
      <c r="G15513">
        <f>SUM($D$2:D15513)</f>
        <v>177174149.48999995</v>
      </c>
      <c r="H15513" t="str">
        <f>IF(Table6[[#This Row],[Cummelutive_sum]]&lt;=Table6[[#This Row],[80_percent]],"Y", "N")</f>
        <v>N</v>
      </c>
    </row>
    <row r="15514" spans="1:8" x14ac:dyDescent="0.3">
      <c r="A15514">
        <v>216844</v>
      </c>
      <c r="B15514">
        <v>3</v>
      </c>
      <c r="C15514">
        <v>0</v>
      </c>
      <c r="D15514">
        <v>0</v>
      </c>
      <c r="E15514">
        <v>0</v>
      </c>
      <c r="F15514">
        <f>SUM(Table6[total_order_amount])*0.8</f>
        <v>141739319.59199998</v>
      </c>
      <c r="G15514">
        <f>SUM($D$2:D15514)</f>
        <v>177174149.48999995</v>
      </c>
      <c r="H15514" t="str">
        <f>IF(Table6[[#This Row],[Cummelutive_sum]]&lt;=Table6[[#This Row],[80_percent]],"Y", "N")</f>
        <v>N</v>
      </c>
    </row>
    <row r="15515" spans="1:8" x14ac:dyDescent="0.3">
      <c r="A15515">
        <v>218304</v>
      </c>
      <c r="B15515">
        <v>14</v>
      </c>
      <c r="C15515">
        <v>0</v>
      </c>
      <c r="D15515">
        <v>0</v>
      </c>
      <c r="E15515">
        <v>0</v>
      </c>
      <c r="F15515">
        <f>SUM(Table6[total_order_amount])*0.8</f>
        <v>141739319.59199998</v>
      </c>
      <c r="G15515">
        <f>SUM($D$2:D15515)</f>
        <v>177174149.48999995</v>
      </c>
      <c r="H15515" t="str">
        <f>IF(Table6[[#This Row],[Cummelutive_sum]]&lt;=Table6[[#This Row],[80_percent]],"Y", "N")</f>
        <v>N</v>
      </c>
    </row>
    <row r="15516" spans="1:8" x14ac:dyDescent="0.3">
      <c r="A15516">
        <v>158388</v>
      </c>
      <c r="B15516">
        <v>3</v>
      </c>
      <c r="C15516">
        <v>0</v>
      </c>
      <c r="D15516">
        <v>0</v>
      </c>
      <c r="E15516">
        <v>0</v>
      </c>
      <c r="F15516">
        <f>SUM(Table6[total_order_amount])*0.8</f>
        <v>141739319.59199998</v>
      </c>
      <c r="G15516">
        <f>SUM($D$2:D15516)</f>
        <v>177174149.48999995</v>
      </c>
      <c r="H15516" t="str">
        <f>IF(Table6[[#This Row],[Cummelutive_sum]]&lt;=Table6[[#This Row],[80_percent]],"Y", "N")</f>
        <v>N</v>
      </c>
    </row>
    <row r="15517" spans="1:8" x14ac:dyDescent="0.3">
      <c r="A15517">
        <v>188212</v>
      </c>
      <c r="B15517">
        <v>1</v>
      </c>
      <c r="C15517">
        <v>0</v>
      </c>
      <c r="D15517">
        <v>0</v>
      </c>
      <c r="E15517">
        <v>0</v>
      </c>
      <c r="F15517">
        <f>SUM(Table6[total_order_amount])*0.8</f>
        <v>141739319.59199998</v>
      </c>
      <c r="G15517">
        <f>SUM($D$2:D15517)</f>
        <v>177174149.48999995</v>
      </c>
      <c r="H15517" t="str">
        <f>IF(Table6[[#This Row],[Cummelutive_sum]]&lt;=Table6[[#This Row],[80_percent]],"Y", "N")</f>
        <v>N</v>
      </c>
    </row>
    <row r="15518" spans="1:8" x14ac:dyDescent="0.3">
      <c r="A15518">
        <v>165876</v>
      </c>
      <c r="B15518">
        <v>26</v>
      </c>
      <c r="C15518">
        <v>0</v>
      </c>
      <c r="D15518">
        <v>0</v>
      </c>
      <c r="E15518">
        <v>0</v>
      </c>
      <c r="F15518">
        <f>SUM(Table6[total_order_amount])*0.8</f>
        <v>141739319.59199998</v>
      </c>
      <c r="G15518">
        <f>SUM($D$2:D15518)</f>
        <v>177174149.48999995</v>
      </c>
      <c r="H15518" t="str">
        <f>IF(Table6[[#This Row],[Cummelutive_sum]]&lt;=Table6[[#This Row],[80_percent]],"Y", "N")</f>
        <v>N</v>
      </c>
    </row>
    <row r="15519" spans="1:8" x14ac:dyDescent="0.3">
      <c r="A15519">
        <v>183960</v>
      </c>
      <c r="B15519">
        <v>1</v>
      </c>
      <c r="C15519">
        <v>0</v>
      </c>
      <c r="D15519">
        <v>0</v>
      </c>
      <c r="E15519">
        <v>0</v>
      </c>
      <c r="F15519">
        <f>SUM(Table6[total_order_amount])*0.8</f>
        <v>141739319.59199998</v>
      </c>
      <c r="G15519">
        <f>SUM($D$2:D15519)</f>
        <v>177174149.48999995</v>
      </c>
      <c r="H15519" t="str">
        <f>IF(Table6[[#This Row],[Cummelutive_sum]]&lt;=Table6[[#This Row],[80_percent]],"Y", "N")</f>
        <v>N</v>
      </c>
    </row>
    <row r="15520" spans="1:8" x14ac:dyDescent="0.3">
      <c r="A15520">
        <v>149004</v>
      </c>
      <c r="B15520">
        <v>39</v>
      </c>
      <c r="C15520">
        <v>0</v>
      </c>
      <c r="D15520">
        <v>0</v>
      </c>
      <c r="E15520">
        <v>0</v>
      </c>
      <c r="F15520">
        <f>SUM(Table6[total_order_amount])*0.8</f>
        <v>141739319.59199998</v>
      </c>
      <c r="G15520">
        <f>SUM($D$2:D15520)</f>
        <v>177174149.48999995</v>
      </c>
      <c r="H15520" t="str">
        <f>IF(Table6[[#This Row],[Cummelutive_sum]]&lt;=Table6[[#This Row],[80_percent]],"Y", "N")</f>
        <v>N</v>
      </c>
    </row>
    <row r="15521" spans="1:8" x14ac:dyDescent="0.3">
      <c r="A15521">
        <v>120712</v>
      </c>
      <c r="B15521">
        <v>3</v>
      </c>
      <c r="C15521">
        <v>0</v>
      </c>
      <c r="D15521">
        <v>0</v>
      </c>
      <c r="E15521">
        <v>0</v>
      </c>
      <c r="F15521">
        <f>SUM(Table6[total_order_amount])*0.8</f>
        <v>141739319.59199998</v>
      </c>
      <c r="G15521">
        <f>SUM($D$2:D15521)</f>
        <v>177174149.48999995</v>
      </c>
      <c r="H15521" t="str">
        <f>IF(Table6[[#This Row],[Cummelutive_sum]]&lt;=Table6[[#This Row],[80_percent]],"Y", "N")</f>
        <v>N</v>
      </c>
    </row>
    <row r="15522" spans="1:8" x14ac:dyDescent="0.3">
      <c r="A15522">
        <v>208104</v>
      </c>
      <c r="B15522">
        <v>2</v>
      </c>
      <c r="C15522">
        <v>0</v>
      </c>
      <c r="D15522">
        <v>0</v>
      </c>
      <c r="E15522">
        <v>0</v>
      </c>
      <c r="F15522">
        <f>SUM(Table6[total_order_amount])*0.8</f>
        <v>141739319.59199998</v>
      </c>
      <c r="G15522">
        <f>SUM($D$2:D15522)</f>
        <v>177174149.48999995</v>
      </c>
      <c r="H15522" t="str">
        <f>IF(Table6[[#This Row],[Cummelutive_sum]]&lt;=Table6[[#This Row],[80_percent]],"Y", "N")</f>
        <v>N</v>
      </c>
    </row>
    <row r="15523" spans="1:8" x14ac:dyDescent="0.3">
      <c r="A15523">
        <v>147712</v>
      </c>
      <c r="B15523">
        <v>19</v>
      </c>
      <c r="C15523">
        <v>0</v>
      </c>
      <c r="D15523">
        <v>0</v>
      </c>
      <c r="E15523">
        <v>0</v>
      </c>
      <c r="F15523">
        <f>SUM(Table6[total_order_amount])*0.8</f>
        <v>141739319.59199998</v>
      </c>
      <c r="G15523">
        <f>SUM($D$2:D15523)</f>
        <v>177174149.48999995</v>
      </c>
      <c r="H15523" t="str">
        <f>IF(Table6[[#This Row],[Cummelutive_sum]]&lt;=Table6[[#This Row],[80_percent]],"Y", "N")</f>
        <v>N</v>
      </c>
    </row>
    <row r="15524" spans="1:8" x14ac:dyDescent="0.3">
      <c r="A15524">
        <v>21016</v>
      </c>
      <c r="B15524">
        <v>2</v>
      </c>
      <c r="C15524">
        <v>0</v>
      </c>
      <c r="D15524">
        <v>0</v>
      </c>
      <c r="E15524">
        <v>0</v>
      </c>
      <c r="F15524">
        <f>SUM(Table6[total_order_amount])*0.8</f>
        <v>141739319.59199998</v>
      </c>
      <c r="G15524">
        <f>SUM($D$2:D15524)</f>
        <v>177174149.48999995</v>
      </c>
      <c r="H15524" t="str">
        <f>IF(Table6[[#This Row],[Cummelutive_sum]]&lt;=Table6[[#This Row],[80_percent]],"Y", "N")</f>
        <v>N</v>
      </c>
    </row>
    <row r="15525" spans="1:8" x14ac:dyDescent="0.3">
      <c r="A15525">
        <v>51108</v>
      </c>
      <c r="B15525">
        <v>7</v>
      </c>
      <c r="C15525">
        <v>0</v>
      </c>
      <c r="D15525">
        <v>0</v>
      </c>
      <c r="E15525">
        <v>0</v>
      </c>
      <c r="F15525">
        <f>SUM(Table6[total_order_amount])*0.8</f>
        <v>141739319.59199998</v>
      </c>
      <c r="G15525">
        <f>SUM($D$2:D15525)</f>
        <v>177174149.48999995</v>
      </c>
      <c r="H15525" t="str">
        <f>IF(Table6[[#This Row],[Cummelutive_sum]]&lt;=Table6[[#This Row],[80_percent]],"Y", "N")</f>
        <v>N</v>
      </c>
    </row>
    <row r="15526" spans="1:8" x14ac:dyDescent="0.3">
      <c r="A15526">
        <v>124692</v>
      </c>
      <c r="B15526">
        <v>40</v>
      </c>
      <c r="C15526">
        <v>0</v>
      </c>
      <c r="D15526">
        <v>0</v>
      </c>
      <c r="E15526">
        <v>0</v>
      </c>
      <c r="F15526">
        <f>SUM(Table6[total_order_amount])*0.8</f>
        <v>141739319.59199998</v>
      </c>
      <c r="G15526">
        <f>SUM($D$2:D15526)</f>
        <v>177174149.48999995</v>
      </c>
      <c r="H15526" t="str">
        <f>IF(Table6[[#This Row],[Cummelutive_sum]]&lt;=Table6[[#This Row],[80_percent]],"Y", "N")</f>
        <v>N</v>
      </c>
    </row>
    <row r="15527" spans="1:8" x14ac:dyDescent="0.3">
      <c r="A15527">
        <v>143432</v>
      </c>
      <c r="B15527">
        <v>9</v>
      </c>
      <c r="C15527">
        <v>0</v>
      </c>
      <c r="D15527">
        <v>0</v>
      </c>
      <c r="E15527">
        <v>0</v>
      </c>
      <c r="F15527">
        <f>SUM(Table6[total_order_amount])*0.8</f>
        <v>141739319.59199998</v>
      </c>
      <c r="G15527">
        <f>SUM($D$2:D15527)</f>
        <v>177174149.48999995</v>
      </c>
      <c r="H15527" t="str">
        <f>IF(Table6[[#This Row],[Cummelutive_sum]]&lt;=Table6[[#This Row],[80_percent]],"Y", "N")</f>
        <v>N</v>
      </c>
    </row>
    <row r="15528" spans="1:8" x14ac:dyDescent="0.3">
      <c r="A15528">
        <v>129796</v>
      </c>
      <c r="B15528">
        <v>4</v>
      </c>
      <c r="C15528">
        <v>0</v>
      </c>
      <c r="D15528">
        <v>0</v>
      </c>
      <c r="E15528">
        <v>0</v>
      </c>
      <c r="F15528">
        <f>SUM(Table6[total_order_amount])*0.8</f>
        <v>141739319.59199998</v>
      </c>
      <c r="G15528">
        <f>SUM($D$2:D15528)</f>
        <v>177174149.48999995</v>
      </c>
      <c r="H15528" t="str">
        <f>IF(Table6[[#This Row],[Cummelutive_sum]]&lt;=Table6[[#This Row],[80_percent]],"Y", "N")</f>
        <v>N</v>
      </c>
    </row>
    <row r="15529" spans="1:8" x14ac:dyDescent="0.3">
      <c r="A15529">
        <v>205180</v>
      </c>
      <c r="B15529">
        <v>8</v>
      </c>
      <c r="C15529">
        <v>0</v>
      </c>
      <c r="D15529">
        <v>0</v>
      </c>
      <c r="E15529">
        <v>0</v>
      </c>
      <c r="F15529">
        <f>SUM(Table6[total_order_amount])*0.8</f>
        <v>141739319.59199998</v>
      </c>
      <c r="G15529">
        <f>SUM($D$2:D15529)</f>
        <v>177174149.48999995</v>
      </c>
      <c r="H15529" t="str">
        <f>IF(Table6[[#This Row],[Cummelutive_sum]]&lt;=Table6[[#This Row],[80_percent]],"Y", "N")</f>
        <v>N</v>
      </c>
    </row>
    <row r="15530" spans="1:8" x14ac:dyDescent="0.3">
      <c r="A15530">
        <v>149044</v>
      </c>
      <c r="B15530">
        <v>2</v>
      </c>
      <c r="C15530">
        <v>0</v>
      </c>
      <c r="D15530">
        <v>0</v>
      </c>
      <c r="E15530">
        <v>0</v>
      </c>
      <c r="F15530">
        <f>SUM(Table6[total_order_amount])*0.8</f>
        <v>141739319.59199998</v>
      </c>
      <c r="G15530">
        <f>SUM($D$2:D15530)</f>
        <v>177174149.48999995</v>
      </c>
      <c r="H15530" t="str">
        <f>IF(Table6[[#This Row],[Cummelutive_sum]]&lt;=Table6[[#This Row],[80_percent]],"Y", "N")</f>
        <v>N</v>
      </c>
    </row>
    <row r="15531" spans="1:8" x14ac:dyDescent="0.3">
      <c r="A15531">
        <v>220616</v>
      </c>
      <c r="B15531">
        <v>11</v>
      </c>
      <c r="C15531">
        <v>0</v>
      </c>
      <c r="D15531">
        <v>0</v>
      </c>
      <c r="E15531">
        <v>0</v>
      </c>
      <c r="F15531">
        <f>SUM(Table6[total_order_amount])*0.8</f>
        <v>141739319.59199998</v>
      </c>
      <c r="G15531">
        <f>SUM($D$2:D15531)</f>
        <v>177174149.48999995</v>
      </c>
      <c r="H15531" t="str">
        <f>IF(Table6[[#This Row],[Cummelutive_sum]]&lt;=Table6[[#This Row],[80_percent]],"Y", "N")</f>
        <v>N</v>
      </c>
    </row>
    <row r="15532" spans="1:8" x14ac:dyDescent="0.3">
      <c r="A15532">
        <v>172744</v>
      </c>
      <c r="B15532">
        <v>35</v>
      </c>
      <c r="C15532">
        <v>0</v>
      </c>
      <c r="D15532">
        <v>0</v>
      </c>
      <c r="E15532">
        <v>0</v>
      </c>
      <c r="F15532">
        <f>SUM(Table6[total_order_amount])*0.8</f>
        <v>141739319.59199998</v>
      </c>
      <c r="G15532">
        <f>SUM($D$2:D15532)</f>
        <v>177174149.48999995</v>
      </c>
      <c r="H15532" t="str">
        <f>IF(Table6[[#This Row],[Cummelutive_sum]]&lt;=Table6[[#This Row],[80_percent]],"Y", "N")</f>
        <v>N</v>
      </c>
    </row>
    <row r="15533" spans="1:8" x14ac:dyDescent="0.3">
      <c r="A15533">
        <v>210388</v>
      </c>
      <c r="B15533">
        <v>36</v>
      </c>
      <c r="C15533">
        <v>0</v>
      </c>
      <c r="D15533">
        <v>0</v>
      </c>
      <c r="E15533">
        <v>0</v>
      </c>
      <c r="F15533">
        <f>SUM(Table6[total_order_amount])*0.8</f>
        <v>141739319.59199998</v>
      </c>
      <c r="G15533">
        <f>SUM($D$2:D15533)</f>
        <v>177174149.48999995</v>
      </c>
      <c r="H15533" t="str">
        <f>IF(Table6[[#This Row],[Cummelutive_sum]]&lt;=Table6[[#This Row],[80_percent]],"Y", "N")</f>
        <v>N</v>
      </c>
    </row>
    <row r="15534" spans="1:8" x14ac:dyDescent="0.3">
      <c r="A15534">
        <v>177980</v>
      </c>
      <c r="B15534">
        <v>24</v>
      </c>
      <c r="C15534">
        <v>0</v>
      </c>
      <c r="D15534">
        <v>0</v>
      </c>
      <c r="E15534">
        <v>0</v>
      </c>
      <c r="F15534">
        <f>SUM(Table6[total_order_amount])*0.8</f>
        <v>141739319.59199998</v>
      </c>
      <c r="G15534">
        <f>SUM($D$2:D15534)</f>
        <v>177174149.48999995</v>
      </c>
      <c r="H15534" t="str">
        <f>IF(Table6[[#This Row],[Cummelutive_sum]]&lt;=Table6[[#This Row],[80_percent]],"Y", "N")</f>
        <v>N</v>
      </c>
    </row>
    <row r="15535" spans="1:8" x14ac:dyDescent="0.3">
      <c r="A15535">
        <v>169544</v>
      </c>
      <c r="B15535">
        <v>4</v>
      </c>
      <c r="C15535">
        <v>0</v>
      </c>
      <c r="D15535">
        <v>0</v>
      </c>
      <c r="E15535">
        <v>0</v>
      </c>
      <c r="F15535">
        <f>SUM(Table6[total_order_amount])*0.8</f>
        <v>141739319.59199998</v>
      </c>
      <c r="G15535">
        <f>SUM($D$2:D15535)</f>
        <v>177174149.48999995</v>
      </c>
      <c r="H15535" t="str">
        <f>IF(Table6[[#This Row],[Cummelutive_sum]]&lt;=Table6[[#This Row],[80_percent]],"Y", "N")</f>
        <v>N</v>
      </c>
    </row>
    <row r="15536" spans="1:8" x14ac:dyDescent="0.3">
      <c r="A15536">
        <v>206608</v>
      </c>
      <c r="B15536">
        <v>12</v>
      </c>
      <c r="C15536">
        <v>0</v>
      </c>
      <c r="D15536">
        <v>0</v>
      </c>
      <c r="E15536">
        <v>0</v>
      </c>
      <c r="F15536">
        <f>SUM(Table6[total_order_amount])*0.8</f>
        <v>141739319.59199998</v>
      </c>
      <c r="G15536">
        <f>SUM($D$2:D15536)</f>
        <v>177174149.48999995</v>
      </c>
      <c r="H15536" t="str">
        <f>IF(Table6[[#This Row],[Cummelutive_sum]]&lt;=Table6[[#This Row],[80_percent]],"Y", "N")</f>
        <v>N</v>
      </c>
    </row>
    <row r="15537" spans="1:8" x14ac:dyDescent="0.3">
      <c r="A15537">
        <v>164992</v>
      </c>
      <c r="B15537">
        <v>35</v>
      </c>
      <c r="C15537">
        <v>0</v>
      </c>
      <c r="D15537">
        <v>0</v>
      </c>
      <c r="E15537">
        <v>0</v>
      </c>
      <c r="F15537">
        <f>SUM(Table6[total_order_amount])*0.8</f>
        <v>141739319.59199998</v>
      </c>
      <c r="G15537">
        <f>SUM($D$2:D15537)</f>
        <v>177174149.48999995</v>
      </c>
      <c r="H15537" t="str">
        <f>IF(Table6[[#This Row],[Cummelutive_sum]]&lt;=Table6[[#This Row],[80_percent]],"Y", "N")</f>
        <v>N</v>
      </c>
    </row>
    <row r="15538" spans="1:8" x14ac:dyDescent="0.3">
      <c r="A15538">
        <v>201304</v>
      </c>
      <c r="B15538">
        <v>15</v>
      </c>
      <c r="C15538">
        <v>0</v>
      </c>
      <c r="D15538">
        <v>0</v>
      </c>
      <c r="E15538">
        <v>0</v>
      </c>
      <c r="F15538">
        <f>SUM(Table6[total_order_amount])*0.8</f>
        <v>141739319.59199998</v>
      </c>
      <c r="G15538">
        <f>SUM($D$2:D15538)</f>
        <v>177174149.48999995</v>
      </c>
      <c r="H15538" t="str">
        <f>IF(Table6[[#This Row],[Cummelutive_sum]]&lt;=Table6[[#This Row],[80_percent]],"Y", "N")</f>
        <v>N</v>
      </c>
    </row>
    <row r="15539" spans="1:8" x14ac:dyDescent="0.3">
      <c r="A15539">
        <v>220452</v>
      </c>
      <c r="B15539">
        <v>5</v>
      </c>
      <c r="C15539">
        <v>0</v>
      </c>
      <c r="D15539">
        <v>0</v>
      </c>
      <c r="E15539">
        <v>0</v>
      </c>
      <c r="F15539">
        <f>SUM(Table6[total_order_amount])*0.8</f>
        <v>141739319.59199998</v>
      </c>
      <c r="G15539">
        <f>SUM($D$2:D15539)</f>
        <v>177174149.48999995</v>
      </c>
      <c r="H15539" t="str">
        <f>IF(Table6[[#This Row],[Cummelutive_sum]]&lt;=Table6[[#This Row],[80_percent]],"Y", "N")</f>
        <v>N</v>
      </c>
    </row>
    <row r="15540" spans="1:8" x14ac:dyDescent="0.3">
      <c r="A15540">
        <v>203888</v>
      </c>
      <c r="B15540">
        <v>84</v>
      </c>
      <c r="C15540">
        <v>0</v>
      </c>
      <c r="D15540">
        <v>0</v>
      </c>
      <c r="E15540">
        <v>0</v>
      </c>
      <c r="F15540">
        <f>SUM(Table6[total_order_amount])*0.8</f>
        <v>141739319.59199998</v>
      </c>
      <c r="G15540">
        <f>SUM($D$2:D15540)</f>
        <v>177174149.48999995</v>
      </c>
      <c r="H15540" t="str">
        <f>IF(Table6[[#This Row],[Cummelutive_sum]]&lt;=Table6[[#This Row],[80_percent]],"Y", "N")</f>
        <v>N</v>
      </c>
    </row>
    <row r="15541" spans="1:8" x14ac:dyDescent="0.3">
      <c r="A15541">
        <v>180668</v>
      </c>
      <c r="B15541">
        <v>13</v>
      </c>
      <c r="C15541">
        <v>0</v>
      </c>
      <c r="D15541">
        <v>0</v>
      </c>
      <c r="E15541">
        <v>0</v>
      </c>
      <c r="F15541">
        <f>SUM(Table6[total_order_amount])*0.8</f>
        <v>141739319.59199998</v>
      </c>
      <c r="G15541">
        <f>SUM($D$2:D15541)</f>
        <v>177174149.48999995</v>
      </c>
      <c r="H15541" t="str">
        <f>IF(Table6[[#This Row],[Cummelutive_sum]]&lt;=Table6[[#This Row],[80_percent]],"Y", "N")</f>
        <v>N</v>
      </c>
    </row>
    <row r="15542" spans="1:8" x14ac:dyDescent="0.3">
      <c r="A15542">
        <v>210076</v>
      </c>
      <c r="B15542">
        <v>18</v>
      </c>
      <c r="C15542">
        <v>0</v>
      </c>
      <c r="D15542">
        <v>0</v>
      </c>
      <c r="E15542">
        <v>0</v>
      </c>
      <c r="F15542">
        <f>SUM(Table6[total_order_amount])*0.8</f>
        <v>141739319.59199998</v>
      </c>
      <c r="G15542">
        <f>SUM($D$2:D15542)</f>
        <v>177174149.48999995</v>
      </c>
      <c r="H15542" t="str">
        <f>IF(Table6[[#This Row],[Cummelutive_sum]]&lt;=Table6[[#This Row],[80_percent]],"Y", "N")</f>
        <v>N</v>
      </c>
    </row>
    <row r="15543" spans="1:8" x14ac:dyDescent="0.3">
      <c r="A15543">
        <v>160532</v>
      </c>
      <c r="B15543">
        <v>13</v>
      </c>
      <c r="C15543">
        <v>0</v>
      </c>
      <c r="D15543">
        <v>0</v>
      </c>
      <c r="E15543">
        <v>0</v>
      </c>
      <c r="F15543">
        <f>SUM(Table6[total_order_amount])*0.8</f>
        <v>141739319.59199998</v>
      </c>
      <c r="G15543">
        <f>SUM($D$2:D15543)</f>
        <v>177174149.48999995</v>
      </c>
      <c r="H15543" t="str">
        <f>IF(Table6[[#This Row],[Cummelutive_sum]]&lt;=Table6[[#This Row],[80_percent]],"Y", "N")</f>
        <v>N</v>
      </c>
    </row>
    <row r="15544" spans="1:8" x14ac:dyDescent="0.3">
      <c r="A15544">
        <v>146388</v>
      </c>
      <c r="B15544">
        <v>3</v>
      </c>
      <c r="C15544">
        <v>0</v>
      </c>
      <c r="D15544">
        <v>0</v>
      </c>
      <c r="E15544">
        <v>0</v>
      </c>
      <c r="F15544">
        <f>SUM(Table6[total_order_amount])*0.8</f>
        <v>141739319.59199998</v>
      </c>
      <c r="G15544">
        <f>SUM($D$2:D15544)</f>
        <v>177174149.48999995</v>
      </c>
      <c r="H15544" t="str">
        <f>IF(Table6[[#This Row],[Cummelutive_sum]]&lt;=Table6[[#This Row],[80_percent]],"Y", "N")</f>
        <v>N</v>
      </c>
    </row>
    <row r="15545" spans="1:8" x14ac:dyDescent="0.3">
      <c r="A15545">
        <v>191648</v>
      </c>
      <c r="B15545">
        <v>29</v>
      </c>
      <c r="C15545">
        <v>0</v>
      </c>
      <c r="D15545">
        <v>0</v>
      </c>
      <c r="E15545">
        <v>0</v>
      </c>
      <c r="F15545">
        <f>SUM(Table6[total_order_amount])*0.8</f>
        <v>141739319.59199998</v>
      </c>
      <c r="G15545">
        <f>SUM($D$2:D15545)</f>
        <v>177174149.48999995</v>
      </c>
      <c r="H15545" t="str">
        <f>IF(Table6[[#This Row],[Cummelutive_sum]]&lt;=Table6[[#This Row],[80_percent]],"Y", "N")</f>
        <v>N</v>
      </c>
    </row>
    <row r="15546" spans="1:8" x14ac:dyDescent="0.3">
      <c r="A15546">
        <v>187740</v>
      </c>
      <c r="B15546">
        <v>22</v>
      </c>
      <c r="C15546">
        <v>0</v>
      </c>
      <c r="D15546">
        <v>0</v>
      </c>
      <c r="E15546">
        <v>0</v>
      </c>
      <c r="F15546">
        <f>SUM(Table6[total_order_amount])*0.8</f>
        <v>141739319.59199998</v>
      </c>
      <c r="G15546">
        <f>SUM($D$2:D15546)</f>
        <v>177174149.48999995</v>
      </c>
      <c r="H15546" t="str">
        <f>IF(Table6[[#This Row],[Cummelutive_sum]]&lt;=Table6[[#This Row],[80_percent]],"Y", "N")</f>
        <v>N</v>
      </c>
    </row>
    <row r="15547" spans="1:8" x14ac:dyDescent="0.3">
      <c r="A15547">
        <v>208856</v>
      </c>
      <c r="B15547">
        <v>3</v>
      </c>
      <c r="C15547">
        <v>0</v>
      </c>
      <c r="D15547">
        <v>0</v>
      </c>
      <c r="E15547">
        <v>0</v>
      </c>
      <c r="F15547">
        <f>SUM(Table6[total_order_amount])*0.8</f>
        <v>141739319.59199998</v>
      </c>
      <c r="G15547">
        <f>SUM($D$2:D15547)</f>
        <v>177174149.48999995</v>
      </c>
      <c r="H15547" t="str">
        <f>IF(Table6[[#This Row],[Cummelutive_sum]]&lt;=Table6[[#This Row],[80_percent]],"Y", "N")</f>
        <v>N</v>
      </c>
    </row>
    <row r="15548" spans="1:8" x14ac:dyDescent="0.3">
      <c r="A15548">
        <v>209260</v>
      </c>
      <c r="B15548">
        <v>21</v>
      </c>
      <c r="C15548">
        <v>0</v>
      </c>
      <c r="D15548">
        <v>0</v>
      </c>
      <c r="E15548">
        <v>0</v>
      </c>
      <c r="F15548">
        <f>SUM(Table6[total_order_amount])*0.8</f>
        <v>141739319.59199998</v>
      </c>
      <c r="G15548">
        <f>SUM($D$2:D15548)</f>
        <v>177174149.48999995</v>
      </c>
      <c r="H15548" t="str">
        <f>IF(Table6[[#This Row],[Cummelutive_sum]]&lt;=Table6[[#This Row],[80_percent]],"Y", "N")</f>
        <v>N</v>
      </c>
    </row>
    <row r="15549" spans="1:8" x14ac:dyDescent="0.3">
      <c r="A15549">
        <v>214428</v>
      </c>
      <c r="B15549">
        <v>12</v>
      </c>
      <c r="C15549">
        <v>0</v>
      </c>
      <c r="D15549">
        <v>0</v>
      </c>
      <c r="E15549">
        <v>0</v>
      </c>
      <c r="F15549">
        <f>SUM(Table6[total_order_amount])*0.8</f>
        <v>141739319.59199998</v>
      </c>
      <c r="G15549">
        <f>SUM($D$2:D15549)</f>
        <v>177174149.48999995</v>
      </c>
      <c r="H15549" t="str">
        <f>IF(Table6[[#This Row],[Cummelutive_sum]]&lt;=Table6[[#This Row],[80_percent]],"Y", "N")</f>
        <v>N</v>
      </c>
    </row>
    <row r="15550" spans="1:8" x14ac:dyDescent="0.3">
      <c r="A15550">
        <v>211980</v>
      </c>
      <c r="B15550">
        <v>14</v>
      </c>
      <c r="C15550">
        <v>0</v>
      </c>
      <c r="D15550">
        <v>0</v>
      </c>
      <c r="E15550">
        <v>0</v>
      </c>
      <c r="F15550">
        <f>SUM(Table6[total_order_amount])*0.8</f>
        <v>141739319.59199998</v>
      </c>
      <c r="G15550">
        <f>SUM($D$2:D15550)</f>
        <v>177174149.48999995</v>
      </c>
      <c r="H15550" t="str">
        <f>IF(Table6[[#This Row],[Cummelutive_sum]]&lt;=Table6[[#This Row],[80_percent]],"Y", "N")</f>
        <v>N</v>
      </c>
    </row>
    <row r="15551" spans="1:8" x14ac:dyDescent="0.3">
      <c r="A15551">
        <v>127484</v>
      </c>
      <c r="B15551">
        <v>1</v>
      </c>
      <c r="C15551">
        <v>0</v>
      </c>
      <c r="D15551">
        <v>0</v>
      </c>
      <c r="E15551">
        <v>0</v>
      </c>
      <c r="F15551">
        <f>SUM(Table6[total_order_amount])*0.8</f>
        <v>141739319.59199998</v>
      </c>
      <c r="G15551">
        <f>SUM($D$2:D15551)</f>
        <v>177174149.48999995</v>
      </c>
      <c r="H15551" t="str">
        <f>IF(Table6[[#This Row],[Cummelutive_sum]]&lt;=Table6[[#This Row],[80_percent]],"Y", "N")</f>
        <v>N</v>
      </c>
    </row>
    <row r="15552" spans="1:8" x14ac:dyDescent="0.3">
      <c r="A15552">
        <v>157096</v>
      </c>
      <c r="B15552">
        <v>20</v>
      </c>
      <c r="C15552">
        <v>0</v>
      </c>
      <c r="D15552">
        <v>0</v>
      </c>
      <c r="E15552">
        <v>0</v>
      </c>
      <c r="F15552">
        <f>SUM(Table6[total_order_amount])*0.8</f>
        <v>141739319.59199998</v>
      </c>
      <c r="G15552">
        <f>SUM($D$2:D15552)</f>
        <v>177174149.48999995</v>
      </c>
      <c r="H15552" t="str">
        <f>IF(Table6[[#This Row],[Cummelutive_sum]]&lt;=Table6[[#This Row],[80_percent]],"Y", "N")</f>
        <v>N</v>
      </c>
    </row>
    <row r="15553" spans="1:8" x14ac:dyDescent="0.3">
      <c r="A15553">
        <v>140504</v>
      </c>
      <c r="B15553">
        <v>45</v>
      </c>
      <c r="C15553">
        <v>0</v>
      </c>
      <c r="D15553">
        <v>0</v>
      </c>
      <c r="E15553">
        <v>0</v>
      </c>
      <c r="F15553">
        <f>SUM(Table6[total_order_amount])*0.8</f>
        <v>141739319.59199998</v>
      </c>
      <c r="G15553">
        <f>SUM($D$2:D15553)</f>
        <v>177174149.48999995</v>
      </c>
      <c r="H15553" t="str">
        <f>IF(Table6[[#This Row],[Cummelutive_sum]]&lt;=Table6[[#This Row],[80_percent]],"Y", "N")</f>
        <v>N</v>
      </c>
    </row>
    <row r="15554" spans="1:8" x14ac:dyDescent="0.3">
      <c r="A15554">
        <v>219700</v>
      </c>
      <c r="B15554">
        <v>4</v>
      </c>
      <c r="C15554">
        <v>0</v>
      </c>
      <c r="D15554">
        <v>0</v>
      </c>
      <c r="E15554">
        <v>0</v>
      </c>
      <c r="F15554">
        <f>SUM(Table6[total_order_amount])*0.8</f>
        <v>141739319.59199998</v>
      </c>
      <c r="G15554">
        <f>SUM($D$2:D15554)</f>
        <v>177174149.48999995</v>
      </c>
      <c r="H15554" t="str">
        <f>IF(Table6[[#This Row],[Cummelutive_sum]]&lt;=Table6[[#This Row],[80_percent]],"Y", "N")</f>
        <v>N</v>
      </c>
    </row>
    <row r="15555" spans="1:8" x14ac:dyDescent="0.3">
      <c r="A15555">
        <v>197836</v>
      </c>
      <c r="B15555">
        <v>106</v>
      </c>
      <c r="C15555">
        <v>0</v>
      </c>
      <c r="D15555">
        <v>0</v>
      </c>
      <c r="E15555">
        <v>0</v>
      </c>
      <c r="F15555">
        <f>SUM(Table6[total_order_amount])*0.8</f>
        <v>141739319.59199998</v>
      </c>
      <c r="G15555">
        <f>SUM($D$2:D15555)</f>
        <v>177174149.48999995</v>
      </c>
      <c r="H15555" t="str">
        <f>IF(Table6[[#This Row],[Cummelutive_sum]]&lt;=Table6[[#This Row],[80_percent]],"Y", "N")</f>
        <v>N</v>
      </c>
    </row>
    <row r="15556" spans="1:8" x14ac:dyDescent="0.3">
      <c r="A15556">
        <v>206408</v>
      </c>
      <c r="B15556">
        <v>5</v>
      </c>
      <c r="C15556">
        <v>0</v>
      </c>
      <c r="D15556">
        <v>0</v>
      </c>
      <c r="E15556">
        <v>0</v>
      </c>
      <c r="F15556">
        <f>SUM(Table6[total_order_amount])*0.8</f>
        <v>141739319.59199998</v>
      </c>
      <c r="G15556">
        <f>SUM($D$2:D15556)</f>
        <v>177174149.48999995</v>
      </c>
      <c r="H15556" t="str">
        <f>IF(Table6[[#This Row],[Cummelutive_sum]]&lt;=Table6[[#This Row],[80_percent]],"Y", "N")</f>
        <v>N</v>
      </c>
    </row>
    <row r="15557" spans="1:8" x14ac:dyDescent="0.3">
      <c r="A15557">
        <v>80588</v>
      </c>
      <c r="B15557">
        <v>2</v>
      </c>
      <c r="C15557">
        <v>0</v>
      </c>
      <c r="D15557">
        <v>0</v>
      </c>
      <c r="E15557">
        <v>0</v>
      </c>
      <c r="F15557">
        <f>SUM(Table6[total_order_amount])*0.8</f>
        <v>141739319.59199998</v>
      </c>
      <c r="G15557">
        <f>SUM($D$2:D15557)</f>
        <v>177174149.48999995</v>
      </c>
      <c r="H15557" t="str">
        <f>IF(Table6[[#This Row],[Cummelutive_sum]]&lt;=Table6[[#This Row],[80_percent]],"Y", "N")</f>
        <v>N</v>
      </c>
    </row>
    <row r="15558" spans="1:8" x14ac:dyDescent="0.3">
      <c r="A15558">
        <v>63892</v>
      </c>
      <c r="B15558">
        <v>9</v>
      </c>
      <c r="C15558">
        <v>0</v>
      </c>
      <c r="D15558">
        <v>0</v>
      </c>
      <c r="E15558">
        <v>0</v>
      </c>
      <c r="F15558">
        <f>SUM(Table6[total_order_amount])*0.8</f>
        <v>141739319.59199998</v>
      </c>
      <c r="G15558">
        <f>SUM($D$2:D15558)</f>
        <v>177174149.48999995</v>
      </c>
      <c r="H15558" t="str">
        <f>IF(Table6[[#This Row],[Cummelutive_sum]]&lt;=Table6[[#This Row],[80_percent]],"Y", "N")</f>
        <v>N</v>
      </c>
    </row>
    <row r="15559" spans="1:8" x14ac:dyDescent="0.3">
      <c r="A15559">
        <v>176344</v>
      </c>
      <c r="B15559">
        <v>2</v>
      </c>
      <c r="C15559">
        <v>0</v>
      </c>
      <c r="D15559">
        <v>0</v>
      </c>
      <c r="E15559">
        <v>0</v>
      </c>
      <c r="F15559">
        <f>SUM(Table6[total_order_amount])*0.8</f>
        <v>141739319.59199998</v>
      </c>
      <c r="G15559">
        <f>SUM($D$2:D15559)</f>
        <v>177174149.48999995</v>
      </c>
      <c r="H15559" t="str">
        <f>IF(Table6[[#This Row],[Cummelutive_sum]]&lt;=Table6[[#This Row],[80_percent]],"Y", "N")</f>
        <v>N</v>
      </c>
    </row>
    <row r="15560" spans="1:8" x14ac:dyDescent="0.3">
      <c r="A15560">
        <v>92252</v>
      </c>
      <c r="B15560">
        <v>4</v>
      </c>
      <c r="C15560">
        <v>0</v>
      </c>
      <c r="D15560">
        <v>0</v>
      </c>
      <c r="E15560">
        <v>0</v>
      </c>
      <c r="F15560">
        <f>SUM(Table6[total_order_amount])*0.8</f>
        <v>141739319.59199998</v>
      </c>
      <c r="G15560">
        <f>SUM($D$2:D15560)</f>
        <v>177174149.48999995</v>
      </c>
      <c r="H15560" t="str">
        <f>IF(Table6[[#This Row],[Cummelutive_sum]]&lt;=Table6[[#This Row],[80_percent]],"Y", "N")</f>
        <v>N</v>
      </c>
    </row>
    <row r="15561" spans="1:8" x14ac:dyDescent="0.3">
      <c r="A15561">
        <v>220012</v>
      </c>
      <c r="B15561">
        <v>10</v>
      </c>
      <c r="C15561">
        <v>0</v>
      </c>
      <c r="D15561">
        <v>0</v>
      </c>
      <c r="E15561">
        <v>0</v>
      </c>
      <c r="F15561">
        <f>SUM(Table6[total_order_amount])*0.8</f>
        <v>141739319.59199998</v>
      </c>
      <c r="G15561">
        <f>SUM($D$2:D15561)</f>
        <v>177174149.48999995</v>
      </c>
      <c r="H15561" t="str">
        <f>IF(Table6[[#This Row],[Cummelutive_sum]]&lt;=Table6[[#This Row],[80_percent]],"Y", "N")</f>
        <v>N</v>
      </c>
    </row>
    <row r="15562" spans="1:8" x14ac:dyDescent="0.3">
      <c r="A15562">
        <v>219972</v>
      </c>
      <c r="B15562">
        <v>24</v>
      </c>
      <c r="C15562">
        <v>0</v>
      </c>
      <c r="D15562">
        <v>0</v>
      </c>
      <c r="E15562">
        <v>0</v>
      </c>
      <c r="F15562">
        <f>SUM(Table6[total_order_amount])*0.8</f>
        <v>141739319.59199998</v>
      </c>
      <c r="G15562">
        <f>SUM($D$2:D15562)</f>
        <v>177174149.48999995</v>
      </c>
      <c r="H15562" t="str">
        <f>IF(Table6[[#This Row],[Cummelutive_sum]]&lt;=Table6[[#This Row],[80_percent]],"Y", "N")</f>
        <v>N</v>
      </c>
    </row>
    <row r="15563" spans="1:8" x14ac:dyDescent="0.3">
      <c r="A15563">
        <v>145536</v>
      </c>
      <c r="B15563">
        <v>23</v>
      </c>
      <c r="C15563">
        <v>0</v>
      </c>
      <c r="D15563">
        <v>0</v>
      </c>
      <c r="E15563">
        <v>0</v>
      </c>
      <c r="F15563">
        <f>SUM(Table6[total_order_amount])*0.8</f>
        <v>141739319.59199998</v>
      </c>
      <c r="G15563">
        <f>SUM($D$2:D15563)</f>
        <v>177174149.48999995</v>
      </c>
      <c r="H15563" t="str">
        <f>IF(Table6[[#This Row],[Cummelutive_sum]]&lt;=Table6[[#This Row],[80_percent]],"Y", "N")</f>
        <v>N</v>
      </c>
    </row>
    <row r="15564" spans="1:8" x14ac:dyDescent="0.3">
      <c r="A15564">
        <v>159108</v>
      </c>
      <c r="B15564">
        <v>7</v>
      </c>
      <c r="C15564">
        <v>0</v>
      </c>
      <c r="D15564">
        <v>0</v>
      </c>
      <c r="E15564">
        <v>0</v>
      </c>
      <c r="F15564">
        <f>SUM(Table6[total_order_amount])*0.8</f>
        <v>141739319.59199998</v>
      </c>
      <c r="G15564">
        <f>SUM($D$2:D15564)</f>
        <v>177174149.48999995</v>
      </c>
      <c r="H15564" t="str">
        <f>IF(Table6[[#This Row],[Cummelutive_sum]]&lt;=Table6[[#This Row],[80_percent]],"Y", "N")</f>
        <v>N</v>
      </c>
    </row>
    <row r="15565" spans="1:8" x14ac:dyDescent="0.3">
      <c r="A15565">
        <v>131564</v>
      </c>
      <c r="B15565">
        <v>31</v>
      </c>
      <c r="C15565">
        <v>0</v>
      </c>
      <c r="D15565">
        <v>0</v>
      </c>
      <c r="E15565">
        <v>0</v>
      </c>
      <c r="F15565">
        <f>SUM(Table6[total_order_amount])*0.8</f>
        <v>141739319.59199998</v>
      </c>
      <c r="G15565">
        <f>SUM($D$2:D15565)</f>
        <v>177174149.48999995</v>
      </c>
      <c r="H15565" t="str">
        <f>IF(Table6[[#This Row],[Cummelutive_sum]]&lt;=Table6[[#This Row],[80_percent]],"Y", "N")</f>
        <v>N</v>
      </c>
    </row>
    <row r="15566" spans="1:8" x14ac:dyDescent="0.3">
      <c r="A15566">
        <v>209056</v>
      </c>
      <c r="B15566">
        <v>23</v>
      </c>
      <c r="C15566">
        <v>0</v>
      </c>
      <c r="D15566">
        <v>0</v>
      </c>
      <c r="E15566">
        <v>0</v>
      </c>
      <c r="F15566">
        <f>SUM(Table6[total_order_amount])*0.8</f>
        <v>141739319.59199998</v>
      </c>
      <c r="G15566">
        <f>SUM($D$2:D15566)</f>
        <v>177174149.48999995</v>
      </c>
      <c r="H15566" t="str">
        <f>IF(Table6[[#This Row],[Cummelutive_sum]]&lt;=Table6[[#This Row],[80_percent]],"Y", "N")</f>
        <v>N</v>
      </c>
    </row>
    <row r="15567" spans="1:8" x14ac:dyDescent="0.3">
      <c r="A15567">
        <v>138056</v>
      </c>
      <c r="B15567">
        <v>32</v>
      </c>
      <c r="C15567">
        <v>0</v>
      </c>
      <c r="D15567">
        <v>0</v>
      </c>
      <c r="E15567">
        <v>0</v>
      </c>
      <c r="F15567">
        <f>SUM(Table6[total_order_amount])*0.8</f>
        <v>141739319.59199998</v>
      </c>
      <c r="G15567">
        <f>SUM($D$2:D15567)</f>
        <v>177174149.48999995</v>
      </c>
      <c r="H15567" t="str">
        <f>IF(Table6[[#This Row],[Cummelutive_sum]]&lt;=Table6[[#This Row],[80_percent]],"Y", "N")</f>
        <v>N</v>
      </c>
    </row>
    <row r="15568" spans="1:8" x14ac:dyDescent="0.3">
      <c r="A15568">
        <v>51484</v>
      </c>
      <c r="B15568">
        <v>30</v>
      </c>
      <c r="C15568">
        <v>0</v>
      </c>
      <c r="D15568">
        <v>0</v>
      </c>
      <c r="E15568">
        <v>0</v>
      </c>
      <c r="F15568">
        <f>SUM(Table6[total_order_amount])*0.8</f>
        <v>141739319.59199998</v>
      </c>
      <c r="G15568">
        <f>SUM($D$2:D15568)</f>
        <v>177174149.48999995</v>
      </c>
      <c r="H15568" t="str">
        <f>IF(Table6[[#This Row],[Cummelutive_sum]]&lt;=Table6[[#This Row],[80_percent]],"Y", "N")</f>
        <v>N</v>
      </c>
    </row>
    <row r="15569" spans="1:8" x14ac:dyDescent="0.3">
      <c r="A15569">
        <v>161284</v>
      </c>
      <c r="B15569">
        <v>2</v>
      </c>
      <c r="C15569">
        <v>0</v>
      </c>
      <c r="D15569">
        <v>0</v>
      </c>
      <c r="E15569">
        <v>0</v>
      </c>
      <c r="F15569">
        <f>SUM(Table6[total_order_amount])*0.8</f>
        <v>141739319.59199998</v>
      </c>
      <c r="G15569">
        <f>SUM($D$2:D15569)</f>
        <v>177174149.48999995</v>
      </c>
      <c r="H15569" t="str">
        <f>IF(Table6[[#This Row],[Cummelutive_sum]]&lt;=Table6[[#This Row],[80_percent]],"Y", "N")</f>
        <v>N</v>
      </c>
    </row>
    <row r="15570" spans="1:8" x14ac:dyDescent="0.3">
      <c r="A15570">
        <v>219836</v>
      </c>
      <c r="B15570">
        <v>13</v>
      </c>
      <c r="C15570">
        <v>0</v>
      </c>
      <c r="D15570">
        <v>0</v>
      </c>
      <c r="E15570">
        <v>0</v>
      </c>
      <c r="F15570">
        <f>SUM(Table6[total_order_amount])*0.8</f>
        <v>141739319.59199998</v>
      </c>
      <c r="G15570">
        <f>SUM($D$2:D15570)</f>
        <v>177174149.48999995</v>
      </c>
      <c r="H15570" t="str">
        <f>IF(Table6[[#This Row],[Cummelutive_sum]]&lt;=Table6[[#This Row],[80_percent]],"Y", "N")</f>
        <v>N</v>
      </c>
    </row>
    <row r="15571" spans="1:8" x14ac:dyDescent="0.3">
      <c r="A15571">
        <v>200252</v>
      </c>
      <c r="B15571">
        <v>19</v>
      </c>
      <c r="C15571">
        <v>0</v>
      </c>
      <c r="D15571">
        <v>0</v>
      </c>
      <c r="E15571">
        <v>0</v>
      </c>
      <c r="F15571">
        <f>SUM(Table6[total_order_amount])*0.8</f>
        <v>141739319.59199998</v>
      </c>
      <c r="G15571">
        <f>SUM($D$2:D15571)</f>
        <v>177174149.48999995</v>
      </c>
      <c r="H15571" t="str">
        <f>IF(Table6[[#This Row],[Cummelutive_sum]]&lt;=Table6[[#This Row],[80_percent]],"Y", "N")</f>
        <v>N</v>
      </c>
    </row>
    <row r="15572" spans="1:8" x14ac:dyDescent="0.3">
      <c r="A15572">
        <v>206064</v>
      </c>
      <c r="B15572">
        <v>446</v>
      </c>
      <c r="C15572">
        <v>0</v>
      </c>
      <c r="D15572">
        <v>0</v>
      </c>
      <c r="E15572">
        <v>0</v>
      </c>
      <c r="F15572">
        <f>SUM(Table6[total_order_amount])*0.8</f>
        <v>141739319.59199998</v>
      </c>
      <c r="G15572">
        <f>SUM($D$2:D15572)</f>
        <v>177174149.48999995</v>
      </c>
      <c r="H15572" t="str">
        <f>IF(Table6[[#This Row],[Cummelutive_sum]]&lt;=Table6[[#This Row],[80_percent]],"Y", "N")</f>
        <v>N</v>
      </c>
    </row>
    <row r="15573" spans="1:8" x14ac:dyDescent="0.3">
      <c r="A15573">
        <v>213544</v>
      </c>
      <c r="B15573">
        <v>17</v>
      </c>
      <c r="C15573">
        <v>0</v>
      </c>
      <c r="D15573">
        <v>0</v>
      </c>
      <c r="E15573">
        <v>0</v>
      </c>
      <c r="F15573">
        <f>SUM(Table6[total_order_amount])*0.8</f>
        <v>141739319.59199998</v>
      </c>
      <c r="G15573">
        <f>SUM($D$2:D15573)</f>
        <v>177174149.48999995</v>
      </c>
      <c r="H15573" t="str">
        <f>IF(Table6[[#This Row],[Cummelutive_sum]]&lt;=Table6[[#This Row],[80_percent]],"Y", "N")</f>
        <v>N</v>
      </c>
    </row>
    <row r="15574" spans="1:8" x14ac:dyDescent="0.3">
      <c r="A15574">
        <v>215856</v>
      </c>
      <c r="B15574">
        <v>24</v>
      </c>
      <c r="C15574">
        <v>0</v>
      </c>
      <c r="D15574">
        <v>0</v>
      </c>
      <c r="E15574">
        <v>0</v>
      </c>
      <c r="F15574">
        <f>SUM(Table6[total_order_amount])*0.8</f>
        <v>141739319.59199998</v>
      </c>
      <c r="G15574">
        <f>SUM($D$2:D15574)</f>
        <v>177174149.48999995</v>
      </c>
      <c r="H15574" t="str">
        <f>IF(Table6[[#This Row],[Cummelutive_sum]]&lt;=Table6[[#This Row],[80_percent]],"Y", "N")</f>
        <v>N</v>
      </c>
    </row>
    <row r="15575" spans="1:8" x14ac:dyDescent="0.3">
      <c r="A15575">
        <v>153596</v>
      </c>
      <c r="B15575">
        <v>6</v>
      </c>
      <c r="C15575">
        <v>0</v>
      </c>
      <c r="D15575">
        <v>0</v>
      </c>
      <c r="E15575">
        <v>0</v>
      </c>
      <c r="F15575">
        <f>SUM(Table6[total_order_amount])*0.8</f>
        <v>141739319.59199998</v>
      </c>
      <c r="G15575">
        <f>SUM($D$2:D15575)</f>
        <v>177174149.48999995</v>
      </c>
      <c r="H15575" t="str">
        <f>IF(Table6[[#This Row],[Cummelutive_sum]]&lt;=Table6[[#This Row],[80_percent]],"Y", "N")</f>
        <v>N</v>
      </c>
    </row>
    <row r="15576" spans="1:8" x14ac:dyDescent="0.3">
      <c r="A15576">
        <v>211032</v>
      </c>
      <c r="B15576">
        <v>5</v>
      </c>
      <c r="C15576">
        <v>0</v>
      </c>
      <c r="D15576">
        <v>0</v>
      </c>
      <c r="E15576">
        <v>0</v>
      </c>
      <c r="F15576">
        <f>SUM(Table6[total_order_amount])*0.8</f>
        <v>141739319.59199998</v>
      </c>
      <c r="G15576">
        <f>SUM($D$2:D15576)</f>
        <v>177174149.48999995</v>
      </c>
      <c r="H15576" t="str">
        <f>IF(Table6[[#This Row],[Cummelutive_sum]]&lt;=Table6[[#This Row],[80_percent]],"Y", "N")</f>
        <v>N</v>
      </c>
    </row>
    <row r="15577" spans="1:8" x14ac:dyDescent="0.3">
      <c r="A15577">
        <v>71952</v>
      </c>
      <c r="B15577">
        <v>1</v>
      </c>
      <c r="C15577">
        <v>0</v>
      </c>
      <c r="D15577">
        <v>0</v>
      </c>
      <c r="E15577">
        <v>0</v>
      </c>
      <c r="F15577">
        <f>SUM(Table6[total_order_amount])*0.8</f>
        <v>141739319.59199998</v>
      </c>
      <c r="G15577">
        <f>SUM($D$2:D15577)</f>
        <v>177174149.48999995</v>
      </c>
      <c r="H15577" t="str">
        <f>IF(Table6[[#This Row],[Cummelutive_sum]]&lt;=Table6[[#This Row],[80_percent]],"Y", "N")</f>
        <v>N</v>
      </c>
    </row>
    <row r="15578" spans="1:8" x14ac:dyDescent="0.3">
      <c r="A15578">
        <v>179680</v>
      </c>
      <c r="B15578">
        <v>84</v>
      </c>
      <c r="C15578">
        <v>0</v>
      </c>
      <c r="D15578">
        <v>0</v>
      </c>
      <c r="E15578">
        <v>0</v>
      </c>
      <c r="F15578">
        <f>SUM(Table6[total_order_amount])*0.8</f>
        <v>141739319.59199998</v>
      </c>
      <c r="G15578">
        <f>SUM($D$2:D15578)</f>
        <v>177174149.48999995</v>
      </c>
      <c r="H15578" t="str">
        <f>IF(Table6[[#This Row],[Cummelutive_sum]]&lt;=Table6[[#This Row],[80_percent]],"Y", "N")</f>
        <v>N</v>
      </c>
    </row>
    <row r="15579" spans="1:8" x14ac:dyDescent="0.3">
      <c r="A15579">
        <v>22068</v>
      </c>
      <c r="B15579">
        <v>11</v>
      </c>
      <c r="C15579">
        <v>0</v>
      </c>
      <c r="D15579">
        <v>0</v>
      </c>
      <c r="E15579">
        <v>0</v>
      </c>
      <c r="F15579">
        <f>SUM(Table6[total_order_amount])*0.8</f>
        <v>141739319.59199998</v>
      </c>
      <c r="G15579">
        <f>SUM($D$2:D15579)</f>
        <v>177174149.48999995</v>
      </c>
      <c r="H15579" t="str">
        <f>IF(Table6[[#This Row],[Cummelutive_sum]]&lt;=Table6[[#This Row],[80_percent]],"Y", "N")</f>
        <v>N</v>
      </c>
    </row>
    <row r="15580" spans="1:8" x14ac:dyDescent="0.3">
      <c r="A15580">
        <v>101432</v>
      </c>
      <c r="B15580">
        <v>6</v>
      </c>
      <c r="C15580">
        <v>0</v>
      </c>
      <c r="D15580">
        <v>0</v>
      </c>
      <c r="E15580">
        <v>0</v>
      </c>
      <c r="F15580">
        <f>SUM(Table6[total_order_amount])*0.8</f>
        <v>141739319.59199998</v>
      </c>
      <c r="G15580">
        <f>SUM($D$2:D15580)</f>
        <v>177174149.48999995</v>
      </c>
      <c r="H15580" t="str">
        <f>IF(Table6[[#This Row],[Cummelutive_sum]]&lt;=Table6[[#This Row],[80_percent]],"Y", "N")</f>
        <v>N</v>
      </c>
    </row>
    <row r="15581" spans="1:8" x14ac:dyDescent="0.3">
      <c r="A15581">
        <v>101296</v>
      </c>
      <c r="B15581">
        <v>13</v>
      </c>
      <c r="C15581">
        <v>0</v>
      </c>
      <c r="D15581">
        <v>0</v>
      </c>
      <c r="E15581">
        <v>0</v>
      </c>
      <c r="F15581">
        <f>SUM(Table6[total_order_amount])*0.8</f>
        <v>141739319.59199998</v>
      </c>
      <c r="G15581">
        <f>SUM($D$2:D15581)</f>
        <v>177174149.48999995</v>
      </c>
      <c r="H15581" t="str">
        <f>IF(Table6[[#This Row],[Cummelutive_sum]]&lt;=Table6[[#This Row],[80_percent]],"Y", "N")</f>
        <v>N</v>
      </c>
    </row>
    <row r="15582" spans="1:8" x14ac:dyDescent="0.3">
      <c r="A15582">
        <v>101160</v>
      </c>
      <c r="B15582">
        <v>3</v>
      </c>
      <c r="C15582">
        <v>0</v>
      </c>
      <c r="D15582">
        <v>0</v>
      </c>
      <c r="E15582">
        <v>0</v>
      </c>
      <c r="F15582">
        <f>SUM(Table6[total_order_amount])*0.8</f>
        <v>141739319.59199998</v>
      </c>
      <c r="G15582">
        <f>SUM($D$2:D15582)</f>
        <v>177174149.48999995</v>
      </c>
      <c r="H15582" t="str">
        <f>IF(Table6[[#This Row],[Cummelutive_sum]]&lt;=Table6[[#This Row],[80_percent]],"Y", "N")</f>
        <v>N</v>
      </c>
    </row>
    <row r="15583" spans="1:8" x14ac:dyDescent="0.3">
      <c r="A15583">
        <v>98440</v>
      </c>
      <c r="B15583">
        <v>4</v>
      </c>
      <c r="C15583">
        <v>0</v>
      </c>
      <c r="D15583">
        <v>0</v>
      </c>
      <c r="E15583">
        <v>0</v>
      </c>
      <c r="F15583">
        <f>SUM(Table6[total_order_amount])*0.8</f>
        <v>141739319.59199998</v>
      </c>
      <c r="G15583">
        <f>SUM($D$2:D15583)</f>
        <v>177174149.48999995</v>
      </c>
      <c r="H15583" t="str">
        <f>IF(Table6[[#This Row],[Cummelutive_sum]]&lt;=Table6[[#This Row],[80_percent]],"Y", "N")</f>
        <v>N</v>
      </c>
    </row>
    <row r="15584" spans="1:8" x14ac:dyDescent="0.3">
      <c r="A15584">
        <v>99732</v>
      </c>
      <c r="B15584">
        <v>1</v>
      </c>
      <c r="C15584">
        <v>0</v>
      </c>
      <c r="D15584">
        <v>0</v>
      </c>
      <c r="E15584">
        <v>0</v>
      </c>
      <c r="F15584">
        <f>SUM(Table6[total_order_amount])*0.8</f>
        <v>141739319.59199998</v>
      </c>
      <c r="G15584">
        <f>SUM($D$2:D15584)</f>
        <v>177174149.48999995</v>
      </c>
      <c r="H15584" t="str">
        <f>IF(Table6[[#This Row],[Cummelutive_sum]]&lt;=Table6[[#This Row],[80_percent]],"Y", "N")</f>
        <v>N</v>
      </c>
    </row>
    <row r="15585" spans="1:8" x14ac:dyDescent="0.3">
      <c r="A15585">
        <v>93888</v>
      </c>
      <c r="B15585">
        <v>20</v>
      </c>
      <c r="C15585">
        <v>0</v>
      </c>
      <c r="D15585">
        <v>0</v>
      </c>
      <c r="E15585">
        <v>0</v>
      </c>
      <c r="F15585">
        <f>SUM(Table6[total_order_amount])*0.8</f>
        <v>141739319.59199998</v>
      </c>
      <c r="G15585">
        <f>SUM($D$2:D15585)</f>
        <v>177174149.48999995</v>
      </c>
      <c r="H15585" t="str">
        <f>IF(Table6[[#This Row],[Cummelutive_sum]]&lt;=Table6[[#This Row],[80_percent]],"Y", "N")</f>
        <v>N</v>
      </c>
    </row>
    <row r="15586" spans="1:8" x14ac:dyDescent="0.3">
      <c r="A15586">
        <v>100888</v>
      </c>
      <c r="B15586">
        <v>7</v>
      </c>
      <c r="C15586">
        <v>0</v>
      </c>
      <c r="D15586">
        <v>0</v>
      </c>
      <c r="E15586">
        <v>0</v>
      </c>
      <c r="F15586">
        <f>SUM(Table6[total_order_amount])*0.8</f>
        <v>141739319.59199998</v>
      </c>
      <c r="G15586">
        <f>SUM($D$2:D15586)</f>
        <v>177174149.48999995</v>
      </c>
      <c r="H15586" t="str">
        <f>IF(Table6[[#This Row],[Cummelutive_sum]]&lt;=Table6[[#This Row],[80_percent]],"Y", "N")</f>
        <v>N</v>
      </c>
    </row>
    <row r="15587" spans="1:8" x14ac:dyDescent="0.3">
      <c r="A15587">
        <v>64576</v>
      </c>
      <c r="B15587">
        <v>10</v>
      </c>
      <c r="C15587">
        <v>0</v>
      </c>
      <c r="D15587">
        <v>0</v>
      </c>
      <c r="E15587">
        <v>0</v>
      </c>
      <c r="F15587">
        <f>SUM(Table6[total_order_amount])*0.8</f>
        <v>141739319.59199998</v>
      </c>
      <c r="G15587">
        <f>SUM($D$2:D15587)</f>
        <v>177174149.48999995</v>
      </c>
      <c r="H15587" t="str">
        <f>IF(Table6[[#This Row],[Cummelutive_sum]]&lt;=Table6[[#This Row],[80_percent]],"Y", "N")</f>
        <v>N</v>
      </c>
    </row>
    <row r="15588" spans="1:8" x14ac:dyDescent="0.3">
      <c r="A15588">
        <v>99804</v>
      </c>
      <c r="B15588">
        <v>7</v>
      </c>
      <c r="C15588">
        <v>0</v>
      </c>
      <c r="D15588">
        <v>0</v>
      </c>
      <c r="E15588">
        <v>0</v>
      </c>
      <c r="F15588">
        <f>SUM(Table6[total_order_amount])*0.8</f>
        <v>141739319.59199998</v>
      </c>
      <c r="G15588">
        <f>SUM($D$2:D15588)</f>
        <v>177174149.48999995</v>
      </c>
      <c r="H15588" t="str">
        <f>IF(Table6[[#This Row],[Cummelutive_sum]]&lt;=Table6[[#This Row],[80_percent]],"Y", "N")</f>
        <v>N</v>
      </c>
    </row>
    <row r="15589" spans="1:8" x14ac:dyDescent="0.3">
      <c r="A15589">
        <v>93816</v>
      </c>
      <c r="B15589">
        <v>1</v>
      </c>
      <c r="C15589">
        <v>0</v>
      </c>
      <c r="D15589">
        <v>0</v>
      </c>
      <c r="E15589">
        <v>0</v>
      </c>
      <c r="F15589">
        <f>SUM(Table6[total_order_amount])*0.8</f>
        <v>141739319.59199998</v>
      </c>
      <c r="G15589">
        <f>SUM($D$2:D15589)</f>
        <v>177174149.48999995</v>
      </c>
      <c r="H15589" t="str">
        <f>IF(Table6[[#This Row],[Cummelutive_sum]]&lt;=Table6[[#This Row],[80_percent]],"Y", "N")</f>
        <v>N</v>
      </c>
    </row>
    <row r="15590" spans="1:8" x14ac:dyDescent="0.3">
      <c r="A15590">
        <v>54920</v>
      </c>
      <c r="B15590">
        <v>40</v>
      </c>
      <c r="C15590">
        <v>0</v>
      </c>
      <c r="D15590">
        <v>0</v>
      </c>
      <c r="E15590">
        <v>0</v>
      </c>
      <c r="F15590">
        <f>SUM(Table6[total_order_amount])*0.8</f>
        <v>141739319.59199998</v>
      </c>
      <c r="G15590">
        <f>SUM($D$2:D15590)</f>
        <v>177174149.48999995</v>
      </c>
      <c r="H15590" t="str">
        <f>IF(Table6[[#This Row],[Cummelutive_sum]]&lt;=Table6[[#This Row],[80_percent]],"Y", "N")</f>
        <v>N</v>
      </c>
    </row>
    <row r="15591" spans="1:8" x14ac:dyDescent="0.3">
      <c r="A15591">
        <v>89056</v>
      </c>
      <c r="B15591">
        <v>3</v>
      </c>
      <c r="C15591">
        <v>0</v>
      </c>
      <c r="D15591">
        <v>0</v>
      </c>
      <c r="E15591">
        <v>0</v>
      </c>
      <c r="F15591">
        <f>SUM(Table6[total_order_amount])*0.8</f>
        <v>141739319.59199998</v>
      </c>
      <c r="G15591">
        <f>SUM($D$2:D15591)</f>
        <v>177174149.48999995</v>
      </c>
      <c r="H15591" t="str">
        <f>IF(Table6[[#This Row],[Cummelutive_sum]]&lt;=Table6[[#This Row],[80_percent]],"Y", "N")</f>
        <v>N</v>
      </c>
    </row>
    <row r="15592" spans="1:8" x14ac:dyDescent="0.3">
      <c r="A15592">
        <v>31724</v>
      </c>
      <c r="B15592">
        <v>7</v>
      </c>
      <c r="C15592">
        <v>0</v>
      </c>
      <c r="D15592">
        <v>0</v>
      </c>
      <c r="E15592">
        <v>0</v>
      </c>
      <c r="F15592">
        <f>SUM(Table6[total_order_amount])*0.8</f>
        <v>141739319.59199998</v>
      </c>
      <c r="G15592">
        <f>SUM($D$2:D15592)</f>
        <v>177174149.48999995</v>
      </c>
      <c r="H15592" t="str">
        <f>IF(Table6[[#This Row],[Cummelutive_sum]]&lt;=Table6[[#This Row],[80_percent]],"Y", "N")</f>
        <v>N</v>
      </c>
    </row>
    <row r="15593" spans="1:8" x14ac:dyDescent="0.3">
      <c r="A15593">
        <v>33628</v>
      </c>
      <c r="B15593">
        <v>9</v>
      </c>
      <c r="C15593">
        <v>0</v>
      </c>
      <c r="D15593">
        <v>0</v>
      </c>
      <c r="E15593">
        <v>0</v>
      </c>
      <c r="F15593">
        <f>SUM(Table6[total_order_amount])*0.8</f>
        <v>141739319.59199998</v>
      </c>
      <c r="G15593">
        <f>SUM($D$2:D15593)</f>
        <v>177174149.48999995</v>
      </c>
      <c r="H15593" t="str">
        <f>IF(Table6[[#This Row],[Cummelutive_sum]]&lt;=Table6[[#This Row],[80_percent]],"Y", "N")</f>
        <v>N</v>
      </c>
    </row>
    <row r="15594" spans="1:8" x14ac:dyDescent="0.3">
      <c r="A15594">
        <v>57368</v>
      </c>
      <c r="B15594">
        <v>5</v>
      </c>
      <c r="C15594">
        <v>0</v>
      </c>
      <c r="D15594">
        <v>0</v>
      </c>
      <c r="E15594">
        <v>0</v>
      </c>
      <c r="F15594">
        <f>SUM(Table6[total_order_amount])*0.8</f>
        <v>141739319.59199998</v>
      </c>
      <c r="G15594">
        <f>SUM($D$2:D15594)</f>
        <v>177174149.48999995</v>
      </c>
      <c r="H15594" t="str">
        <f>IF(Table6[[#This Row],[Cummelutive_sum]]&lt;=Table6[[#This Row],[80_percent]],"Y", "N")</f>
        <v>N</v>
      </c>
    </row>
    <row r="15595" spans="1:8" x14ac:dyDescent="0.3">
      <c r="A15595">
        <v>53588</v>
      </c>
      <c r="B15595">
        <v>66</v>
      </c>
      <c r="C15595">
        <v>0</v>
      </c>
      <c r="D15595">
        <v>0</v>
      </c>
      <c r="E15595">
        <v>0</v>
      </c>
      <c r="F15595">
        <f>SUM(Table6[total_order_amount])*0.8</f>
        <v>141739319.59199998</v>
      </c>
      <c r="G15595">
        <f>SUM($D$2:D15595)</f>
        <v>177174149.48999995</v>
      </c>
      <c r="H15595" t="str">
        <f>IF(Table6[[#This Row],[Cummelutive_sum]]&lt;=Table6[[#This Row],[80_percent]],"Y", "N")</f>
        <v>N</v>
      </c>
    </row>
    <row r="15596" spans="1:8" x14ac:dyDescent="0.3">
      <c r="A15596">
        <v>46516</v>
      </c>
      <c r="B15596">
        <v>1300</v>
      </c>
      <c r="C15596">
        <v>0</v>
      </c>
      <c r="D15596">
        <v>0</v>
      </c>
      <c r="E15596">
        <v>0</v>
      </c>
      <c r="F15596">
        <f>SUM(Table6[total_order_amount])*0.8</f>
        <v>141739319.59199998</v>
      </c>
      <c r="G15596">
        <f>SUM($D$2:D15596)</f>
        <v>177174149.48999995</v>
      </c>
      <c r="H15596" t="str">
        <f>IF(Table6[[#This Row],[Cummelutive_sum]]&lt;=Table6[[#This Row],[80_percent]],"Y", "N")</f>
        <v>N</v>
      </c>
    </row>
    <row r="15597" spans="1:8" x14ac:dyDescent="0.3">
      <c r="A15597">
        <v>100004</v>
      </c>
      <c r="B15597">
        <v>11</v>
      </c>
      <c r="C15597">
        <v>0</v>
      </c>
      <c r="D15597">
        <v>0</v>
      </c>
      <c r="E15597">
        <v>0</v>
      </c>
      <c r="F15597">
        <f>SUM(Table6[total_order_amount])*0.8</f>
        <v>141739319.59199998</v>
      </c>
      <c r="G15597">
        <f>SUM($D$2:D15597)</f>
        <v>177174149.48999995</v>
      </c>
      <c r="H15597" t="str">
        <f>IF(Table6[[#This Row],[Cummelutive_sum]]&lt;=Table6[[#This Row],[80_percent]],"Y", "N")</f>
        <v>N</v>
      </c>
    </row>
    <row r="15598" spans="1:8" x14ac:dyDescent="0.3">
      <c r="A15598">
        <v>22140</v>
      </c>
      <c r="B15598">
        <v>15</v>
      </c>
      <c r="C15598">
        <v>0</v>
      </c>
      <c r="D15598">
        <v>0</v>
      </c>
      <c r="E15598">
        <v>0</v>
      </c>
      <c r="F15598">
        <f>SUM(Table6[total_order_amount])*0.8</f>
        <v>141739319.59199998</v>
      </c>
      <c r="G15598">
        <f>SUM($D$2:D15598)</f>
        <v>177174149.48999995</v>
      </c>
      <c r="H15598" t="str">
        <f>IF(Table6[[#This Row],[Cummelutive_sum]]&lt;=Table6[[#This Row],[80_percent]],"Y", "N")</f>
        <v>N</v>
      </c>
    </row>
    <row r="15599" spans="1:8" x14ac:dyDescent="0.3">
      <c r="A15599">
        <v>198720</v>
      </c>
      <c r="B15599">
        <v>2</v>
      </c>
      <c r="C15599">
        <v>0</v>
      </c>
      <c r="D15599">
        <v>0</v>
      </c>
      <c r="E15599">
        <v>0</v>
      </c>
      <c r="F15599">
        <f>SUM(Table6[total_order_amount])*0.8</f>
        <v>141739319.59199998</v>
      </c>
      <c r="G15599">
        <f>SUM($D$2:D15599)</f>
        <v>177174149.48999995</v>
      </c>
      <c r="H15599" t="str">
        <f>IF(Table6[[#This Row],[Cummelutive_sum]]&lt;=Table6[[#This Row],[80_percent]],"Y", "N")</f>
        <v>N</v>
      </c>
    </row>
    <row r="15600" spans="1:8" x14ac:dyDescent="0.3">
      <c r="A15600">
        <v>147032</v>
      </c>
      <c r="B15600">
        <v>1</v>
      </c>
      <c r="C15600">
        <v>0</v>
      </c>
      <c r="D15600">
        <v>0</v>
      </c>
      <c r="E15600">
        <v>0</v>
      </c>
      <c r="F15600">
        <f>SUM(Table6[total_order_amount])*0.8</f>
        <v>141739319.59199998</v>
      </c>
      <c r="G15600">
        <f>SUM($D$2:D15600)</f>
        <v>177174149.48999995</v>
      </c>
      <c r="H15600" t="str">
        <f>IF(Table6[[#This Row],[Cummelutive_sum]]&lt;=Table6[[#This Row],[80_percent]],"Y", "N")</f>
        <v>N</v>
      </c>
    </row>
    <row r="15601" spans="1:8" x14ac:dyDescent="0.3">
      <c r="A15601">
        <v>207700</v>
      </c>
      <c r="B15601">
        <v>9</v>
      </c>
      <c r="C15601">
        <v>0</v>
      </c>
      <c r="D15601">
        <v>0</v>
      </c>
      <c r="E15601">
        <v>0</v>
      </c>
      <c r="F15601">
        <f>SUM(Table6[total_order_amount])*0.8</f>
        <v>141739319.59199998</v>
      </c>
      <c r="G15601">
        <f>SUM($D$2:D15601)</f>
        <v>177174149.48999995</v>
      </c>
      <c r="H15601" t="str">
        <f>IF(Table6[[#This Row],[Cummelutive_sum]]&lt;=Table6[[#This Row],[80_percent]],"Y", "N")</f>
        <v>N</v>
      </c>
    </row>
    <row r="15602" spans="1:8" x14ac:dyDescent="0.3">
      <c r="A15602">
        <v>203344</v>
      </c>
      <c r="B15602">
        <v>2</v>
      </c>
      <c r="C15602">
        <v>0</v>
      </c>
      <c r="D15602">
        <v>0</v>
      </c>
      <c r="E15602">
        <v>0</v>
      </c>
      <c r="F15602">
        <f>SUM(Table6[total_order_amount])*0.8</f>
        <v>141739319.59199998</v>
      </c>
      <c r="G15602">
        <f>SUM($D$2:D15602)</f>
        <v>177174149.48999995</v>
      </c>
      <c r="H15602" t="str">
        <f>IF(Table6[[#This Row],[Cummelutive_sum]]&lt;=Table6[[#This Row],[80_percent]],"Y", "N")</f>
        <v>N</v>
      </c>
    </row>
    <row r="15603" spans="1:8" x14ac:dyDescent="0.3">
      <c r="A15603">
        <v>224908</v>
      </c>
      <c r="B15603">
        <v>6</v>
      </c>
      <c r="C15603">
        <v>0</v>
      </c>
      <c r="D15603">
        <v>0</v>
      </c>
      <c r="E15603">
        <v>0</v>
      </c>
      <c r="F15603">
        <f>SUM(Table6[total_order_amount])*0.8</f>
        <v>141739319.59199998</v>
      </c>
      <c r="G15603">
        <f>SUM($D$2:D15603)</f>
        <v>177174149.48999995</v>
      </c>
      <c r="H15603" t="str">
        <f>IF(Table6[[#This Row],[Cummelutive_sum]]&lt;=Table6[[#This Row],[80_percent]],"Y", "N")</f>
        <v>N</v>
      </c>
    </row>
    <row r="15604" spans="1:8" x14ac:dyDescent="0.3">
      <c r="A15604">
        <v>175188</v>
      </c>
      <c r="B15604">
        <v>23</v>
      </c>
      <c r="C15604">
        <v>0</v>
      </c>
      <c r="D15604">
        <v>0</v>
      </c>
      <c r="E15604">
        <v>0</v>
      </c>
      <c r="F15604">
        <f>SUM(Table6[total_order_amount])*0.8</f>
        <v>141739319.59199998</v>
      </c>
      <c r="G15604">
        <f>SUM($D$2:D15604)</f>
        <v>177174149.48999995</v>
      </c>
      <c r="H15604" t="str">
        <f>IF(Table6[[#This Row],[Cummelutive_sum]]&lt;=Table6[[#This Row],[80_percent]],"Y", "N")</f>
        <v>N</v>
      </c>
    </row>
    <row r="15605" spans="1:8" x14ac:dyDescent="0.3">
      <c r="A15605">
        <v>224772</v>
      </c>
      <c r="B15605">
        <v>2</v>
      </c>
      <c r="C15605">
        <v>0</v>
      </c>
      <c r="D15605">
        <v>0</v>
      </c>
      <c r="E15605">
        <v>0</v>
      </c>
      <c r="F15605">
        <f>SUM(Table6[total_order_amount])*0.8</f>
        <v>141739319.59199998</v>
      </c>
      <c r="G15605">
        <f>SUM($D$2:D15605)</f>
        <v>177174149.48999995</v>
      </c>
      <c r="H15605" t="str">
        <f>IF(Table6[[#This Row],[Cummelutive_sum]]&lt;=Table6[[#This Row],[80_percent]],"Y", "N")</f>
        <v>N</v>
      </c>
    </row>
    <row r="15606" spans="1:8" x14ac:dyDescent="0.3">
      <c r="A15606">
        <v>224732</v>
      </c>
      <c r="B15606">
        <v>2</v>
      </c>
      <c r="C15606">
        <v>0</v>
      </c>
      <c r="D15606">
        <v>0</v>
      </c>
      <c r="E15606">
        <v>0</v>
      </c>
      <c r="F15606">
        <f>SUM(Table6[total_order_amount])*0.8</f>
        <v>141739319.59199998</v>
      </c>
      <c r="G15606">
        <f>SUM($D$2:D15606)</f>
        <v>177174149.48999995</v>
      </c>
      <c r="H15606" t="str">
        <f>IF(Table6[[#This Row],[Cummelutive_sum]]&lt;=Table6[[#This Row],[80_percent]],"Y", "N")</f>
        <v>N</v>
      </c>
    </row>
    <row r="15607" spans="1:8" x14ac:dyDescent="0.3">
      <c r="A15607">
        <v>190116</v>
      </c>
      <c r="B15607">
        <v>1</v>
      </c>
      <c r="C15607">
        <v>0</v>
      </c>
      <c r="D15607">
        <v>0</v>
      </c>
      <c r="E15607">
        <v>0</v>
      </c>
      <c r="F15607">
        <f>SUM(Table6[total_order_amount])*0.8</f>
        <v>141739319.59199998</v>
      </c>
      <c r="G15607">
        <f>SUM($D$2:D15607)</f>
        <v>177174149.48999995</v>
      </c>
      <c r="H15607" t="str">
        <f>IF(Table6[[#This Row],[Cummelutive_sum]]&lt;=Table6[[#This Row],[80_percent]],"Y", "N")</f>
        <v>N</v>
      </c>
    </row>
    <row r="15608" spans="1:8" x14ac:dyDescent="0.3">
      <c r="A15608">
        <v>224532</v>
      </c>
      <c r="B15608">
        <v>8</v>
      </c>
      <c r="C15608">
        <v>0</v>
      </c>
      <c r="D15608">
        <v>0</v>
      </c>
      <c r="E15608">
        <v>0</v>
      </c>
      <c r="F15608">
        <f>SUM(Table6[total_order_amount])*0.8</f>
        <v>141739319.59199998</v>
      </c>
      <c r="G15608">
        <f>SUM($D$2:D15608)</f>
        <v>177174149.48999995</v>
      </c>
      <c r="H15608" t="str">
        <f>IF(Table6[[#This Row],[Cummelutive_sum]]&lt;=Table6[[#This Row],[80_percent]],"Y", "N")</f>
        <v>N</v>
      </c>
    </row>
    <row r="15609" spans="1:8" x14ac:dyDescent="0.3">
      <c r="A15609">
        <v>24724</v>
      </c>
      <c r="B15609">
        <v>3</v>
      </c>
      <c r="C15609">
        <v>0</v>
      </c>
      <c r="D15609">
        <v>0</v>
      </c>
      <c r="E15609">
        <v>0</v>
      </c>
      <c r="F15609">
        <f>SUM(Table6[total_order_amount])*0.8</f>
        <v>141739319.59199998</v>
      </c>
      <c r="G15609">
        <f>SUM($D$2:D15609)</f>
        <v>177174149.48999995</v>
      </c>
      <c r="H15609" t="str">
        <f>IF(Table6[[#This Row],[Cummelutive_sum]]&lt;=Table6[[#This Row],[80_percent]],"Y", "N")</f>
        <v>N</v>
      </c>
    </row>
    <row r="15610" spans="1:8" x14ac:dyDescent="0.3">
      <c r="A15610">
        <v>171992</v>
      </c>
      <c r="B15610">
        <v>5</v>
      </c>
      <c r="C15610">
        <v>0</v>
      </c>
      <c r="D15610">
        <v>0</v>
      </c>
      <c r="E15610">
        <v>0</v>
      </c>
      <c r="F15610">
        <f>SUM(Table6[total_order_amount])*0.8</f>
        <v>141739319.59199998</v>
      </c>
      <c r="G15610">
        <f>SUM($D$2:D15610)</f>
        <v>177174149.48999995</v>
      </c>
      <c r="H15610" t="str">
        <f>IF(Table6[[#This Row],[Cummelutive_sum]]&lt;=Table6[[#This Row],[80_percent]],"Y", "N")</f>
        <v>N</v>
      </c>
    </row>
    <row r="15611" spans="1:8" x14ac:dyDescent="0.3">
      <c r="A15611">
        <v>201712</v>
      </c>
      <c r="B15611">
        <v>2</v>
      </c>
      <c r="C15611">
        <v>0</v>
      </c>
      <c r="D15611">
        <v>0</v>
      </c>
      <c r="E15611">
        <v>0</v>
      </c>
      <c r="F15611">
        <f>SUM(Table6[total_order_amount])*0.8</f>
        <v>141739319.59199998</v>
      </c>
      <c r="G15611">
        <f>SUM($D$2:D15611)</f>
        <v>177174149.48999995</v>
      </c>
      <c r="H15611" t="str">
        <f>IF(Table6[[#This Row],[Cummelutive_sum]]&lt;=Table6[[#This Row],[80_percent]],"Y", "N")</f>
        <v>N</v>
      </c>
    </row>
    <row r="15612" spans="1:8" x14ac:dyDescent="0.3">
      <c r="A15612">
        <v>223752</v>
      </c>
      <c r="B15612">
        <v>14</v>
      </c>
      <c r="C15612">
        <v>0</v>
      </c>
      <c r="D15612">
        <v>0</v>
      </c>
      <c r="E15612">
        <v>0</v>
      </c>
      <c r="F15612">
        <f>SUM(Table6[total_order_amount])*0.8</f>
        <v>141739319.59199998</v>
      </c>
      <c r="G15612">
        <f>SUM($D$2:D15612)</f>
        <v>177174149.48999995</v>
      </c>
      <c r="H15612" t="str">
        <f>IF(Table6[[#This Row],[Cummelutive_sum]]&lt;=Table6[[#This Row],[80_percent]],"Y", "N")</f>
        <v>N</v>
      </c>
    </row>
    <row r="15613" spans="1:8" x14ac:dyDescent="0.3">
      <c r="A15613">
        <v>223616</v>
      </c>
      <c r="B15613">
        <v>4</v>
      </c>
      <c r="C15613">
        <v>0</v>
      </c>
      <c r="D15613">
        <v>0</v>
      </c>
      <c r="E15613">
        <v>0</v>
      </c>
      <c r="F15613">
        <f>SUM(Table6[total_order_amount])*0.8</f>
        <v>141739319.59199998</v>
      </c>
      <c r="G15613">
        <f>SUM($D$2:D15613)</f>
        <v>177174149.48999995</v>
      </c>
      <c r="H15613" t="str">
        <f>IF(Table6[[#This Row],[Cummelutive_sum]]&lt;=Table6[[#This Row],[80_percent]],"Y", "N")</f>
        <v>N</v>
      </c>
    </row>
    <row r="15614" spans="1:8" x14ac:dyDescent="0.3">
      <c r="A15614">
        <v>119596</v>
      </c>
      <c r="B15614">
        <v>12</v>
      </c>
      <c r="C15614">
        <v>0</v>
      </c>
      <c r="D15614">
        <v>0</v>
      </c>
      <c r="E15614">
        <v>0</v>
      </c>
      <c r="F15614">
        <f>SUM(Table6[total_order_amount])*0.8</f>
        <v>141739319.59199998</v>
      </c>
      <c r="G15614">
        <f>SUM($D$2:D15614)</f>
        <v>177174149.48999995</v>
      </c>
      <c r="H15614" t="str">
        <f>IF(Table6[[#This Row],[Cummelutive_sum]]&lt;=Table6[[#This Row],[80_percent]],"Y", "N")</f>
        <v>N</v>
      </c>
    </row>
    <row r="15615" spans="1:8" x14ac:dyDescent="0.3">
      <c r="A15615">
        <v>209876</v>
      </c>
      <c r="B15615">
        <v>9</v>
      </c>
      <c r="C15615">
        <v>0</v>
      </c>
      <c r="D15615">
        <v>0</v>
      </c>
      <c r="E15615">
        <v>0</v>
      </c>
      <c r="F15615">
        <f>SUM(Table6[total_order_amount])*0.8</f>
        <v>141739319.59199998</v>
      </c>
      <c r="G15615">
        <f>SUM($D$2:D15615)</f>
        <v>177174149.48999995</v>
      </c>
      <c r="H15615" t="str">
        <f>IF(Table6[[#This Row],[Cummelutive_sum]]&lt;=Table6[[#This Row],[80_percent]],"Y", "N")</f>
        <v>N</v>
      </c>
    </row>
    <row r="15616" spans="1:8" x14ac:dyDescent="0.3">
      <c r="A15616">
        <v>160396</v>
      </c>
      <c r="B15616">
        <v>6</v>
      </c>
      <c r="C15616">
        <v>0</v>
      </c>
      <c r="D15616">
        <v>0</v>
      </c>
      <c r="E15616">
        <v>0</v>
      </c>
      <c r="F15616">
        <f>SUM(Table6[total_order_amount])*0.8</f>
        <v>141739319.59199998</v>
      </c>
      <c r="G15616">
        <f>SUM($D$2:D15616)</f>
        <v>177174149.48999995</v>
      </c>
      <c r="H15616" t="str">
        <f>IF(Table6[[#This Row],[Cummelutive_sum]]&lt;=Table6[[#This Row],[80_percent]],"Y", "N")</f>
        <v>N</v>
      </c>
    </row>
    <row r="15617" spans="1:8" x14ac:dyDescent="0.3">
      <c r="A15617">
        <v>170732</v>
      </c>
      <c r="B15617">
        <v>6</v>
      </c>
      <c r="C15617">
        <v>0</v>
      </c>
      <c r="D15617">
        <v>0</v>
      </c>
      <c r="E15617">
        <v>0</v>
      </c>
      <c r="F15617">
        <f>SUM(Table6[total_order_amount])*0.8</f>
        <v>141739319.59199998</v>
      </c>
      <c r="G15617">
        <f>SUM($D$2:D15617)</f>
        <v>177174149.48999995</v>
      </c>
      <c r="H15617" t="str">
        <f>IF(Table6[[#This Row],[Cummelutive_sum]]&lt;=Table6[[#This Row],[80_percent]],"Y", "N")</f>
        <v>N</v>
      </c>
    </row>
    <row r="15618" spans="1:8" x14ac:dyDescent="0.3">
      <c r="A15618">
        <v>26628</v>
      </c>
      <c r="B15618">
        <v>3</v>
      </c>
      <c r="C15618">
        <v>0</v>
      </c>
      <c r="D15618">
        <v>0</v>
      </c>
      <c r="E15618">
        <v>0</v>
      </c>
      <c r="F15618">
        <f>SUM(Table6[total_order_amount])*0.8</f>
        <v>141739319.59199998</v>
      </c>
      <c r="G15618">
        <f>SUM($D$2:D15618)</f>
        <v>177174149.48999995</v>
      </c>
      <c r="H15618" t="str">
        <f>IF(Table6[[#This Row],[Cummelutive_sum]]&lt;=Table6[[#This Row],[80_percent]],"Y", "N")</f>
        <v>N</v>
      </c>
    </row>
    <row r="15619" spans="1:8" x14ac:dyDescent="0.3">
      <c r="A15619">
        <v>37816</v>
      </c>
      <c r="B15619">
        <v>4</v>
      </c>
      <c r="C15619">
        <v>0</v>
      </c>
      <c r="D15619">
        <v>0</v>
      </c>
      <c r="E15619">
        <v>0</v>
      </c>
      <c r="F15619">
        <f>SUM(Table6[total_order_amount])*0.8</f>
        <v>141739319.59199998</v>
      </c>
      <c r="G15619">
        <f>SUM($D$2:D15619)</f>
        <v>177174149.48999995</v>
      </c>
      <c r="H15619" t="str">
        <f>IF(Table6[[#This Row],[Cummelutive_sum]]&lt;=Table6[[#This Row],[80_percent]],"Y", "N")</f>
        <v>N</v>
      </c>
    </row>
    <row r="15620" spans="1:8" x14ac:dyDescent="0.3">
      <c r="A15620">
        <v>47200</v>
      </c>
      <c r="B15620">
        <v>2</v>
      </c>
      <c r="C15620">
        <v>0</v>
      </c>
      <c r="D15620">
        <v>0</v>
      </c>
      <c r="E15620">
        <v>0</v>
      </c>
      <c r="F15620">
        <f>SUM(Table6[total_order_amount])*0.8</f>
        <v>141739319.59199998</v>
      </c>
      <c r="G15620">
        <f>SUM($D$2:D15620)</f>
        <v>177174149.48999995</v>
      </c>
      <c r="H15620" t="str">
        <f>IF(Table6[[#This Row],[Cummelutive_sum]]&lt;=Table6[[#This Row],[80_percent]],"Y", "N")</f>
        <v>N</v>
      </c>
    </row>
    <row r="15621" spans="1:8" x14ac:dyDescent="0.3">
      <c r="A15621">
        <v>210116</v>
      </c>
      <c r="B15621">
        <v>2</v>
      </c>
      <c r="C15621">
        <v>0</v>
      </c>
      <c r="D15621">
        <v>0</v>
      </c>
      <c r="E15621">
        <v>0</v>
      </c>
      <c r="F15621">
        <f>SUM(Table6[total_order_amount])*0.8</f>
        <v>141739319.59199998</v>
      </c>
      <c r="G15621">
        <f>SUM($D$2:D15621)</f>
        <v>177174149.48999995</v>
      </c>
      <c r="H15621" t="str">
        <f>IF(Table6[[#This Row],[Cummelutive_sum]]&lt;=Table6[[#This Row],[80_percent]],"Y", "N")</f>
        <v>N</v>
      </c>
    </row>
    <row r="15622" spans="1:8" x14ac:dyDescent="0.3">
      <c r="A15622">
        <v>160668</v>
      </c>
      <c r="B15622">
        <v>3</v>
      </c>
      <c r="C15622">
        <v>0</v>
      </c>
      <c r="D15622">
        <v>0</v>
      </c>
      <c r="E15622">
        <v>0</v>
      </c>
      <c r="F15622">
        <f>SUM(Table6[total_order_amount])*0.8</f>
        <v>141739319.59199998</v>
      </c>
      <c r="G15622">
        <f>SUM($D$2:D15622)</f>
        <v>177174149.48999995</v>
      </c>
      <c r="H15622" t="str">
        <f>IF(Table6[[#This Row],[Cummelutive_sum]]&lt;=Table6[[#This Row],[80_percent]],"Y", "N")</f>
        <v>N</v>
      </c>
    </row>
    <row r="15623" spans="1:8" x14ac:dyDescent="0.3">
      <c r="A15623">
        <v>212252</v>
      </c>
      <c r="B15623">
        <v>5</v>
      </c>
      <c r="C15623">
        <v>0</v>
      </c>
      <c r="D15623">
        <v>0</v>
      </c>
      <c r="E15623">
        <v>0</v>
      </c>
      <c r="F15623">
        <f>SUM(Table6[total_order_amount])*0.8</f>
        <v>141739319.59199998</v>
      </c>
      <c r="G15623">
        <f>SUM($D$2:D15623)</f>
        <v>177174149.48999995</v>
      </c>
      <c r="H15623" t="str">
        <f>IF(Table6[[#This Row],[Cummelutive_sum]]&lt;=Table6[[#This Row],[80_percent]],"Y", "N")</f>
        <v>N</v>
      </c>
    </row>
    <row r="15624" spans="1:8" x14ac:dyDescent="0.3">
      <c r="A15624">
        <v>158492</v>
      </c>
      <c r="B15624">
        <v>2</v>
      </c>
      <c r="C15624">
        <v>0</v>
      </c>
      <c r="D15624">
        <v>0</v>
      </c>
      <c r="E15624">
        <v>0</v>
      </c>
      <c r="F15624">
        <f>SUM(Table6[total_order_amount])*0.8</f>
        <v>141739319.59199998</v>
      </c>
      <c r="G15624">
        <f>SUM($D$2:D15624)</f>
        <v>177174149.48999995</v>
      </c>
      <c r="H15624" t="str">
        <f>IF(Table6[[#This Row],[Cummelutive_sum]]&lt;=Table6[[#This Row],[80_percent]],"Y", "N")</f>
        <v>N</v>
      </c>
    </row>
    <row r="15625" spans="1:8" x14ac:dyDescent="0.3">
      <c r="A15625">
        <v>78888</v>
      </c>
      <c r="B15625">
        <v>21</v>
      </c>
      <c r="C15625">
        <v>0</v>
      </c>
      <c r="D15625">
        <v>0</v>
      </c>
      <c r="E15625">
        <v>0</v>
      </c>
      <c r="F15625">
        <f>SUM(Table6[total_order_amount])*0.8</f>
        <v>141739319.59199998</v>
      </c>
      <c r="G15625">
        <f>SUM($D$2:D15625)</f>
        <v>177174149.48999995</v>
      </c>
      <c r="H15625" t="str">
        <f>IF(Table6[[#This Row],[Cummelutive_sum]]&lt;=Table6[[#This Row],[80_percent]],"Y", "N")</f>
        <v>N</v>
      </c>
    </row>
    <row r="15626" spans="1:8" x14ac:dyDescent="0.3">
      <c r="A15626">
        <v>38868</v>
      </c>
      <c r="B15626">
        <v>3</v>
      </c>
      <c r="C15626">
        <v>0</v>
      </c>
      <c r="D15626">
        <v>0</v>
      </c>
      <c r="E15626">
        <v>0</v>
      </c>
      <c r="F15626">
        <f>SUM(Table6[total_order_amount])*0.8</f>
        <v>141739319.59199998</v>
      </c>
      <c r="G15626">
        <f>SUM($D$2:D15626)</f>
        <v>177174149.48999995</v>
      </c>
      <c r="H15626" t="str">
        <f>IF(Table6[[#This Row],[Cummelutive_sum]]&lt;=Table6[[#This Row],[80_percent]],"Y", "N")</f>
        <v>N</v>
      </c>
    </row>
    <row r="15627" spans="1:8" x14ac:dyDescent="0.3">
      <c r="A15627">
        <v>147440</v>
      </c>
      <c r="B15627">
        <v>3</v>
      </c>
      <c r="C15627">
        <v>0</v>
      </c>
      <c r="D15627">
        <v>0</v>
      </c>
      <c r="E15627">
        <v>0</v>
      </c>
      <c r="F15627">
        <f>SUM(Table6[total_order_amount])*0.8</f>
        <v>141739319.59199998</v>
      </c>
      <c r="G15627">
        <f>SUM($D$2:D15627)</f>
        <v>177174149.48999995</v>
      </c>
      <c r="H15627" t="str">
        <f>IF(Table6[[#This Row],[Cummelutive_sum]]&lt;=Table6[[#This Row],[80_percent]],"Y", "N")</f>
        <v>N</v>
      </c>
    </row>
    <row r="15628" spans="1:8" x14ac:dyDescent="0.3">
      <c r="A15628">
        <v>202056</v>
      </c>
      <c r="B15628">
        <v>1</v>
      </c>
      <c r="C15628">
        <v>0</v>
      </c>
      <c r="D15628">
        <v>0</v>
      </c>
      <c r="E15628">
        <v>0</v>
      </c>
      <c r="F15628">
        <f>SUM(Table6[total_order_amount])*0.8</f>
        <v>141739319.59199998</v>
      </c>
      <c r="G15628">
        <f>SUM($D$2:D15628)</f>
        <v>177174149.48999995</v>
      </c>
      <c r="H15628" t="str">
        <f>IF(Table6[[#This Row],[Cummelutive_sum]]&lt;=Table6[[#This Row],[80_percent]],"Y", "N")</f>
        <v>N</v>
      </c>
    </row>
    <row r="15629" spans="1:8" x14ac:dyDescent="0.3">
      <c r="A15629">
        <v>61516</v>
      </c>
      <c r="B15629">
        <v>4</v>
      </c>
      <c r="C15629">
        <v>0</v>
      </c>
      <c r="D15629">
        <v>0</v>
      </c>
      <c r="E15629">
        <v>0</v>
      </c>
      <c r="F15629">
        <f>SUM(Table6[total_order_amount])*0.8</f>
        <v>141739319.59199998</v>
      </c>
      <c r="G15629">
        <f>SUM($D$2:D15629)</f>
        <v>177174149.48999995</v>
      </c>
      <c r="H15629" t="str">
        <f>IF(Table6[[#This Row],[Cummelutive_sum]]&lt;=Table6[[#This Row],[80_percent]],"Y", "N")</f>
        <v>N</v>
      </c>
    </row>
    <row r="15630" spans="1:8" x14ac:dyDescent="0.3">
      <c r="A15630">
        <v>155940</v>
      </c>
      <c r="B15630">
        <v>3</v>
      </c>
      <c r="C15630">
        <v>0</v>
      </c>
      <c r="D15630">
        <v>0</v>
      </c>
      <c r="E15630">
        <v>0</v>
      </c>
      <c r="F15630">
        <f>SUM(Table6[total_order_amount])*0.8</f>
        <v>141739319.59199998</v>
      </c>
      <c r="G15630">
        <f>SUM($D$2:D15630)</f>
        <v>177174149.48999995</v>
      </c>
      <c r="H15630" t="str">
        <f>IF(Table6[[#This Row],[Cummelutive_sum]]&lt;=Table6[[#This Row],[80_percent]],"Y", "N")</f>
        <v>N</v>
      </c>
    </row>
    <row r="15631" spans="1:8" x14ac:dyDescent="0.3">
      <c r="A15631">
        <v>198992</v>
      </c>
      <c r="B15631">
        <v>3</v>
      </c>
      <c r="C15631">
        <v>0</v>
      </c>
      <c r="D15631">
        <v>0</v>
      </c>
      <c r="E15631">
        <v>0</v>
      </c>
      <c r="F15631">
        <f>SUM(Table6[total_order_amount])*0.8</f>
        <v>141739319.59199998</v>
      </c>
      <c r="G15631">
        <f>SUM($D$2:D15631)</f>
        <v>177174149.48999995</v>
      </c>
      <c r="H15631" t="str">
        <f>IF(Table6[[#This Row],[Cummelutive_sum]]&lt;=Table6[[#This Row],[80_percent]],"Y", "N")</f>
        <v>N</v>
      </c>
    </row>
    <row r="15632" spans="1:8" x14ac:dyDescent="0.3">
      <c r="A15632">
        <v>119460</v>
      </c>
      <c r="B15632">
        <v>7</v>
      </c>
      <c r="C15632">
        <v>0</v>
      </c>
      <c r="D15632">
        <v>0</v>
      </c>
      <c r="E15632">
        <v>0</v>
      </c>
      <c r="F15632">
        <f>SUM(Table6[total_order_amount])*0.8</f>
        <v>141739319.59199998</v>
      </c>
      <c r="G15632">
        <f>SUM($D$2:D15632)</f>
        <v>177174149.48999995</v>
      </c>
      <c r="H15632" t="str">
        <f>IF(Table6[[#This Row],[Cummelutive_sum]]&lt;=Table6[[#This Row],[80_percent]],"Y", "N")</f>
        <v>N</v>
      </c>
    </row>
    <row r="15633" spans="1:8" x14ac:dyDescent="0.3">
      <c r="A15633">
        <v>146868</v>
      </c>
      <c r="B15633">
        <v>9</v>
      </c>
      <c r="C15633">
        <v>0</v>
      </c>
      <c r="D15633">
        <v>0</v>
      </c>
      <c r="E15633">
        <v>0</v>
      </c>
      <c r="F15633">
        <f>SUM(Table6[total_order_amount])*0.8</f>
        <v>141739319.59199998</v>
      </c>
      <c r="G15633">
        <f>SUM($D$2:D15633)</f>
        <v>177174149.48999995</v>
      </c>
      <c r="H15633" t="str">
        <f>IF(Table6[[#This Row],[Cummelutive_sum]]&lt;=Table6[[#This Row],[80_percent]],"Y", "N")</f>
        <v>N</v>
      </c>
    </row>
    <row r="15634" spans="1:8" x14ac:dyDescent="0.3">
      <c r="A15634">
        <v>190388</v>
      </c>
      <c r="B15634">
        <v>1</v>
      </c>
      <c r="C15634">
        <v>0</v>
      </c>
      <c r="D15634">
        <v>0</v>
      </c>
      <c r="E15634">
        <v>0</v>
      </c>
      <c r="F15634">
        <f>SUM(Table6[total_order_amount])*0.8</f>
        <v>141739319.59199998</v>
      </c>
      <c r="G15634">
        <f>SUM($D$2:D15634)</f>
        <v>177174149.48999995</v>
      </c>
      <c r="H15634" t="str">
        <f>IF(Table6[[#This Row],[Cummelutive_sum]]&lt;=Table6[[#This Row],[80_percent]],"Y", "N")</f>
        <v>N</v>
      </c>
    </row>
    <row r="15635" spans="1:8" x14ac:dyDescent="0.3">
      <c r="A15635">
        <v>135472</v>
      </c>
      <c r="B15635">
        <v>8</v>
      </c>
      <c r="C15635">
        <v>0</v>
      </c>
      <c r="D15635">
        <v>0</v>
      </c>
      <c r="E15635">
        <v>0</v>
      </c>
      <c r="F15635">
        <f>SUM(Table6[total_order_amount])*0.8</f>
        <v>141739319.59199998</v>
      </c>
      <c r="G15635">
        <f>SUM($D$2:D15635)</f>
        <v>177174149.48999995</v>
      </c>
      <c r="H15635" t="str">
        <f>IF(Table6[[#This Row],[Cummelutive_sum]]&lt;=Table6[[#This Row],[80_percent]],"Y", "N")</f>
        <v>N</v>
      </c>
    </row>
    <row r="15636" spans="1:8" x14ac:dyDescent="0.3">
      <c r="A15636">
        <v>149616</v>
      </c>
      <c r="B15636">
        <v>19</v>
      </c>
      <c r="C15636">
        <v>0</v>
      </c>
      <c r="D15636">
        <v>0</v>
      </c>
      <c r="E15636">
        <v>0</v>
      </c>
      <c r="F15636">
        <f>SUM(Table6[total_order_amount])*0.8</f>
        <v>141739319.59199998</v>
      </c>
      <c r="G15636">
        <f>SUM($D$2:D15636)</f>
        <v>177174149.48999995</v>
      </c>
      <c r="H15636" t="str">
        <f>IF(Table6[[#This Row],[Cummelutive_sum]]&lt;=Table6[[#This Row],[80_percent]],"Y", "N")</f>
        <v>N</v>
      </c>
    </row>
    <row r="15637" spans="1:8" x14ac:dyDescent="0.3">
      <c r="A15637">
        <v>222356</v>
      </c>
      <c r="B15637">
        <v>52</v>
      </c>
      <c r="C15637">
        <v>0</v>
      </c>
      <c r="D15637">
        <v>0</v>
      </c>
      <c r="E15637">
        <v>0</v>
      </c>
      <c r="F15637">
        <f>SUM(Table6[total_order_amount])*0.8</f>
        <v>141739319.59199998</v>
      </c>
      <c r="G15637">
        <f>SUM($D$2:D15637)</f>
        <v>177174149.48999995</v>
      </c>
      <c r="H15637" t="str">
        <f>IF(Table6[[#This Row],[Cummelutive_sum]]&lt;=Table6[[#This Row],[80_percent]],"Y", "N")</f>
        <v>N</v>
      </c>
    </row>
    <row r="15638" spans="1:8" x14ac:dyDescent="0.3">
      <c r="A15638">
        <v>196544</v>
      </c>
      <c r="B15638">
        <v>14</v>
      </c>
      <c r="C15638">
        <v>0</v>
      </c>
      <c r="D15638">
        <v>0</v>
      </c>
      <c r="E15638">
        <v>0</v>
      </c>
      <c r="F15638">
        <f>SUM(Table6[total_order_amount])*0.8</f>
        <v>141739319.59199998</v>
      </c>
      <c r="G15638">
        <f>SUM($D$2:D15638)</f>
        <v>177174149.48999995</v>
      </c>
      <c r="H15638" t="str">
        <f>IF(Table6[[#This Row],[Cummelutive_sum]]&lt;=Table6[[#This Row],[80_percent]],"Y", "N")</f>
        <v>N</v>
      </c>
    </row>
    <row r="15639" spans="1:8" x14ac:dyDescent="0.3">
      <c r="A15639">
        <v>222012</v>
      </c>
      <c r="B15639">
        <v>2</v>
      </c>
      <c r="C15639">
        <v>0</v>
      </c>
      <c r="D15639">
        <v>0</v>
      </c>
      <c r="E15639">
        <v>0</v>
      </c>
      <c r="F15639">
        <f>SUM(Table6[total_order_amount])*0.8</f>
        <v>141739319.59199998</v>
      </c>
      <c r="G15639">
        <f>SUM($D$2:D15639)</f>
        <v>177174149.48999995</v>
      </c>
      <c r="H15639" t="str">
        <f>IF(Table6[[#This Row],[Cummelutive_sum]]&lt;=Table6[[#This Row],[80_percent]],"Y", "N")</f>
        <v>N</v>
      </c>
    </row>
    <row r="15640" spans="1:8" x14ac:dyDescent="0.3">
      <c r="A15640">
        <v>219460</v>
      </c>
      <c r="B15640">
        <v>1</v>
      </c>
      <c r="C15640">
        <v>0</v>
      </c>
      <c r="D15640">
        <v>0</v>
      </c>
      <c r="E15640">
        <v>0</v>
      </c>
      <c r="F15640">
        <f>SUM(Table6[total_order_amount])*0.8</f>
        <v>141739319.59199998</v>
      </c>
      <c r="G15640">
        <f>SUM($D$2:D15640)</f>
        <v>177174149.48999995</v>
      </c>
      <c r="H15640" t="str">
        <f>IF(Table6[[#This Row],[Cummelutive_sum]]&lt;=Table6[[#This Row],[80_percent]],"Y", "N")</f>
        <v>N</v>
      </c>
    </row>
    <row r="15641" spans="1:8" x14ac:dyDescent="0.3">
      <c r="A15641">
        <v>221876</v>
      </c>
      <c r="B15641">
        <v>4</v>
      </c>
      <c r="C15641">
        <v>0</v>
      </c>
      <c r="D15641">
        <v>0</v>
      </c>
      <c r="E15641">
        <v>0</v>
      </c>
      <c r="F15641">
        <f>SUM(Table6[total_order_amount])*0.8</f>
        <v>141739319.59199998</v>
      </c>
      <c r="G15641">
        <f>SUM($D$2:D15641)</f>
        <v>177174149.48999995</v>
      </c>
      <c r="H15641" t="str">
        <f>IF(Table6[[#This Row],[Cummelutive_sum]]&lt;=Table6[[#This Row],[80_percent]],"Y", "N")</f>
        <v>N</v>
      </c>
    </row>
    <row r="15642" spans="1:8" x14ac:dyDescent="0.3">
      <c r="A15642">
        <v>185596</v>
      </c>
      <c r="B15642">
        <v>5</v>
      </c>
      <c r="C15642">
        <v>0</v>
      </c>
      <c r="D15642">
        <v>0</v>
      </c>
      <c r="E15642">
        <v>0</v>
      </c>
      <c r="F15642">
        <f>SUM(Table6[total_order_amount])*0.8</f>
        <v>141739319.59199998</v>
      </c>
      <c r="G15642">
        <f>SUM($D$2:D15642)</f>
        <v>177174149.48999995</v>
      </c>
      <c r="H15642" t="str">
        <f>IF(Table6[[#This Row],[Cummelutive_sum]]&lt;=Table6[[#This Row],[80_percent]],"Y", "N")</f>
        <v>N</v>
      </c>
    </row>
    <row r="15643" spans="1:8" x14ac:dyDescent="0.3">
      <c r="A15643">
        <v>221740</v>
      </c>
      <c r="B15643">
        <v>5</v>
      </c>
      <c r="C15643">
        <v>0</v>
      </c>
      <c r="D15643">
        <v>0</v>
      </c>
      <c r="E15643">
        <v>0</v>
      </c>
      <c r="F15643">
        <f>SUM(Table6[total_order_amount])*0.8</f>
        <v>141739319.59199998</v>
      </c>
      <c r="G15643">
        <f>SUM($D$2:D15643)</f>
        <v>177174149.48999995</v>
      </c>
      <c r="H15643" t="str">
        <f>IF(Table6[[#This Row],[Cummelutive_sum]]&lt;=Table6[[#This Row],[80_percent]],"Y", "N")</f>
        <v>N</v>
      </c>
    </row>
    <row r="15644" spans="1:8" x14ac:dyDescent="0.3">
      <c r="A15644">
        <v>218032</v>
      </c>
      <c r="B15644">
        <v>15</v>
      </c>
      <c r="C15644">
        <v>0</v>
      </c>
      <c r="D15644">
        <v>0</v>
      </c>
      <c r="E15644">
        <v>0</v>
      </c>
      <c r="F15644">
        <f>SUM(Table6[total_order_amount])*0.8</f>
        <v>141739319.59199998</v>
      </c>
      <c r="G15644">
        <f>SUM($D$2:D15644)</f>
        <v>177174149.48999995</v>
      </c>
      <c r="H15644" t="str">
        <f>IF(Table6[[#This Row],[Cummelutive_sum]]&lt;=Table6[[#This Row],[80_percent]],"Y", "N")</f>
        <v>N</v>
      </c>
    </row>
    <row r="15645" spans="1:8" x14ac:dyDescent="0.3">
      <c r="A15645">
        <v>221604</v>
      </c>
      <c r="B15645">
        <v>28</v>
      </c>
      <c r="C15645">
        <v>0</v>
      </c>
      <c r="D15645">
        <v>0</v>
      </c>
      <c r="E15645">
        <v>0</v>
      </c>
      <c r="F15645">
        <f>SUM(Table6[total_order_amount])*0.8</f>
        <v>141739319.59199998</v>
      </c>
      <c r="G15645">
        <f>SUM($D$2:D15645)</f>
        <v>177174149.48999995</v>
      </c>
      <c r="H15645" t="str">
        <f>IF(Table6[[#This Row],[Cummelutive_sum]]&lt;=Table6[[#This Row],[80_percent]],"Y", "N")</f>
        <v>N</v>
      </c>
    </row>
    <row r="15646" spans="1:8" x14ac:dyDescent="0.3">
      <c r="A15646">
        <v>217524</v>
      </c>
      <c r="B15646">
        <v>2</v>
      </c>
      <c r="C15646">
        <v>0</v>
      </c>
      <c r="D15646">
        <v>0</v>
      </c>
      <c r="E15646">
        <v>0</v>
      </c>
      <c r="F15646">
        <f>SUM(Table6[total_order_amount])*0.8</f>
        <v>141739319.59199998</v>
      </c>
      <c r="G15646">
        <f>SUM($D$2:D15646)</f>
        <v>177174149.48999995</v>
      </c>
      <c r="H15646" t="str">
        <f>IF(Table6[[#This Row],[Cummelutive_sum]]&lt;=Table6[[#This Row],[80_percent]],"Y", "N")</f>
        <v>N</v>
      </c>
    </row>
    <row r="15647" spans="1:8" x14ac:dyDescent="0.3">
      <c r="A15647">
        <v>142276</v>
      </c>
      <c r="B15647">
        <v>8</v>
      </c>
      <c r="C15647">
        <v>0</v>
      </c>
      <c r="D15647">
        <v>0</v>
      </c>
      <c r="E15647">
        <v>0</v>
      </c>
      <c r="F15647">
        <f>SUM(Table6[total_order_amount])*0.8</f>
        <v>141739319.59199998</v>
      </c>
      <c r="G15647">
        <f>SUM($D$2:D15647)</f>
        <v>177174149.48999995</v>
      </c>
      <c r="H15647" t="str">
        <f>IF(Table6[[#This Row],[Cummelutive_sum]]&lt;=Table6[[#This Row],[80_percent]],"Y", "N")</f>
        <v>N</v>
      </c>
    </row>
    <row r="15648" spans="1:8" x14ac:dyDescent="0.3">
      <c r="A15648">
        <v>211096</v>
      </c>
      <c r="B15648">
        <v>19</v>
      </c>
      <c r="C15648">
        <v>0</v>
      </c>
      <c r="D15648">
        <v>0</v>
      </c>
      <c r="E15648">
        <v>0</v>
      </c>
      <c r="F15648">
        <f>SUM(Table6[total_order_amount])*0.8</f>
        <v>141739319.59199998</v>
      </c>
      <c r="G15648">
        <f>SUM($D$2:D15648)</f>
        <v>177174149.48999995</v>
      </c>
      <c r="H15648" t="str">
        <f>IF(Table6[[#This Row],[Cummelutive_sum]]&lt;=Table6[[#This Row],[80_percent]],"Y", "N")</f>
        <v>N</v>
      </c>
    </row>
    <row r="15649" spans="1:8" x14ac:dyDescent="0.3">
      <c r="A15649">
        <v>195596</v>
      </c>
      <c r="B15649">
        <v>3</v>
      </c>
      <c r="C15649">
        <v>0</v>
      </c>
      <c r="D15649">
        <v>0</v>
      </c>
      <c r="E15649">
        <v>0</v>
      </c>
      <c r="F15649">
        <f>SUM(Table6[total_order_amount])*0.8</f>
        <v>141739319.59199998</v>
      </c>
      <c r="G15649">
        <f>SUM($D$2:D15649)</f>
        <v>177174149.48999995</v>
      </c>
      <c r="H15649" t="str">
        <f>IF(Table6[[#This Row],[Cummelutive_sum]]&lt;=Table6[[#This Row],[80_percent]],"Y", "N")</f>
        <v>N</v>
      </c>
    </row>
    <row r="15650" spans="1:8" x14ac:dyDescent="0.3">
      <c r="A15650">
        <v>119148</v>
      </c>
      <c r="B15650">
        <v>4</v>
      </c>
      <c r="C15650">
        <v>0</v>
      </c>
      <c r="D15650">
        <v>0</v>
      </c>
      <c r="E15650">
        <v>0</v>
      </c>
      <c r="F15650">
        <f>SUM(Table6[total_order_amount])*0.8</f>
        <v>141739319.59199998</v>
      </c>
      <c r="G15650">
        <f>SUM($D$2:D15650)</f>
        <v>177174149.48999995</v>
      </c>
      <c r="H15650" t="str">
        <f>IF(Table6[[#This Row],[Cummelutive_sum]]&lt;=Table6[[#This Row],[80_percent]],"Y", "N")</f>
        <v>N</v>
      </c>
    </row>
    <row r="15651" spans="1:8" x14ac:dyDescent="0.3">
      <c r="A15651">
        <v>201512</v>
      </c>
      <c r="B15651">
        <v>18</v>
      </c>
      <c r="C15651">
        <v>0</v>
      </c>
      <c r="D15651">
        <v>0</v>
      </c>
      <c r="E15651">
        <v>0</v>
      </c>
      <c r="F15651">
        <f>SUM(Table6[total_order_amount])*0.8</f>
        <v>141739319.59199998</v>
      </c>
      <c r="G15651">
        <f>SUM($D$2:D15651)</f>
        <v>177174149.48999995</v>
      </c>
      <c r="H15651" t="str">
        <f>IF(Table6[[#This Row],[Cummelutive_sum]]&lt;=Table6[[#This Row],[80_percent]],"Y", "N")</f>
        <v>N</v>
      </c>
    </row>
    <row r="15652" spans="1:8" x14ac:dyDescent="0.3">
      <c r="A15652">
        <v>89160</v>
      </c>
      <c r="B15652">
        <v>18</v>
      </c>
      <c r="C15652">
        <v>0</v>
      </c>
      <c r="D15652">
        <v>0</v>
      </c>
      <c r="E15652">
        <v>0</v>
      </c>
      <c r="F15652">
        <f>SUM(Table6[total_order_amount])*0.8</f>
        <v>141739319.59199998</v>
      </c>
      <c r="G15652">
        <f>SUM($D$2:D15652)</f>
        <v>177174149.48999995</v>
      </c>
      <c r="H15652" t="str">
        <f>IF(Table6[[#This Row],[Cummelutive_sum]]&lt;=Table6[[#This Row],[80_percent]],"Y", "N")</f>
        <v>N</v>
      </c>
    </row>
    <row r="15653" spans="1:8" x14ac:dyDescent="0.3">
      <c r="A15653">
        <v>199336</v>
      </c>
      <c r="B15653">
        <v>7</v>
      </c>
      <c r="C15653">
        <v>0</v>
      </c>
      <c r="D15653">
        <v>0</v>
      </c>
      <c r="E15653">
        <v>0</v>
      </c>
      <c r="F15653">
        <f>SUM(Table6[total_order_amount])*0.8</f>
        <v>141739319.59199998</v>
      </c>
      <c r="G15653">
        <f>SUM($D$2:D15653)</f>
        <v>177174149.48999995</v>
      </c>
      <c r="H15653" t="str">
        <f>IF(Table6[[#This Row],[Cummelutive_sum]]&lt;=Table6[[#This Row],[80_percent]],"Y", "N")</f>
        <v>N</v>
      </c>
    </row>
    <row r="15654" spans="1:8" x14ac:dyDescent="0.3">
      <c r="A15654">
        <v>197700</v>
      </c>
      <c r="B15654">
        <v>2</v>
      </c>
      <c r="C15654">
        <v>0</v>
      </c>
      <c r="D15654">
        <v>0</v>
      </c>
      <c r="E15654">
        <v>0</v>
      </c>
      <c r="F15654">
        <f>SUM(Table6[total_order_amount])*0.8</f>
        <v>141739319.59199998</v>
      </c>
      <c r="G15654">
        <f>SUM($D$2:D15654)</f>
        <v>177174149.48999995</v>
      </c>
      <c r="H15654" t="str">
        <f>IF(Table6[[#This Row],[Cummelutive_sum]]&lt;=Table6[[#This Row],[80_percent]],"Y", "N")</f>
        <v>N</v>
      </c>
    </row>
    <row r="15655" spans="1:8" x14ac:dyDescent="0.3">
      <c r="A15655">
        <v>217460</v>
      </c>
      <c r="B15655">
        <v>35</v>
      </c>
      <c r="C15655">
        <v>0</v>
      </c>
      <c r="D15655">
        <v>0</v>
      </c>
      <c r="E15655">
        <v>0</v>
      </c>
      <c r="F15655">
        <f>SUM(Table6[total_order_amount])*0.8</f>
        <v>141739319.59199998</v>
      </c>
      <c r="G15655">
        <f>SUM($D$2:D15655)</f>
        <v>177174149.48999995</v>
      </c>
      <c r="H15655" t="str">
        <f>IF(Table6[[#This Row],[Cummelutive_sum]]&lt;=Table6[[#This Row],[80_percent]],"Y", "N")</f>
        <v>N</v>
      </c>
    </row>
    <row r="15656" spans="1:8" x14ac:dyDescent="0.3">
      <c r="A15656">
        <v>215420</v>
      </c>
      <c r="B15656">
        <v>29</v>
      </c>
      <c r="C15656">
        <v>0</v>
      </c>
      <c r="D15656">
        <v>0</v>
      </c>
      <c r="E15656">
        <v>0</v>
      </c>
      <c r="F15656">
        <f>SUM(Table6[total_order_amount])*0.8</f>
        <v>141739319.59199998</v>
      </c>
      <c r="G15656">
        <f>SUM($D$2:D15656)</f>
        <v>177174149.48999995</v>
      </c>
      <c r="H15656" t="str">
        <f>IF(Table6[[#This Row],[Cummelutive_sum]]&lt;=Table6[[#This Row],[80_percent]],"Y", "N")</f>
        <v>N</v>
      </c>
    </row>
    <row r="15657" spans="1:8" x14ac:dyDescent="0.3">
      <c r="A15657">
        <v>86984</v>
      </c>
      <c r="B15657">
        <v>11</v>
      </c>
      <c r="C15657">
        <v>0</v>
      </c>
      <c r="D15657">
        <v>0</v>
      </c>
      <c r="E15657">
        <v>0</v>
      </c>
      <c r="F15657">
        <f>SUM(Table6[total_order_amount])*0.8</f>
        <v>141739319.59199998</v>
      </c>
      <c r="G15657">
        <f>SUM($D$2:D15657)</f>
        <v>177174149.48999995</v>
      </c>
      <c r="H15657" t="str">
        <f>IF(Table6[[#This Row],[Cummelutive_sum]]&lt;=Table6[[#This Row],[80_percent]],"Y", "N")</f>
        <v>N</v>
      </c>
    </row>
    <row r="15658" spans="1:8" x14ac:dyDescent="0.3">
      <c r="A15658">
        <v>137720</v>
      </c>
      <c r="B15658">
        <v>15</v>
      </c>
      <c r="C15658">
        <v>0</v>
      </c>
      <c r="D15658">
        <v>0</v>
      </c>
      <c r="E15658">
        <v>0</v>
      </c>
      <c r="F15658">
        <f>SUM(Table6[total_order_amount])*0.8</f>
        <v>141739319.59199998</v>
      </c>
      <c r="G15658">
        <f>SUM($D$2:D15658)</f>
        <v>177174149.48999995</v>
      </c>
      <c r="H15658" t="str">
        <f>IF(Table6[[#This Row],[Cummelutive_sum]]&lt;=Table6[[#This Row],[80_percent]],"Y", "N")</f>
        <v>N</v>
      </c>
    </row>
    <row r="15659" spans="1:8" x14ac:dyDescent="0.3">
      <c r="A15659">
        <v>219500</v>
      </c>
      <c r="B15659">
        <v>2</v>
      </c>
      <c r="C15659">
        <v>0</v>
      </c>
      <c r="D15659">
        <v>0</v>
      </c>
      <c r="E15659">
        <v>0</v>
      </c>
      <c r="F15659">
        <f>SUM(Table6[total_order_amount])*0.8</f>
        <v>141739319.59199998</v>
      </c>
      <c r="G15659">
        <f>SUM($D$2:D15659)</f>
        <v>177174149.48999995</v>
      </c>
      <c r="H15659" t="str">
        <f>IF(Table6[[#This Row],[Cummelutive_sum]]&lt;=Table6[[#This Row],[80_percent]],"Y", "N")</f>
        <v>N</v>
      </c>
    </row>
    <row r="15660" spans="1:8" x14ac:dyDescent="0.3">
      <c r="A15660">
        <v>203688</v>
      </c>
      <c r="B15660">
        <v>30</v>
      </c>
      <c r="C15660">
        <v>0</v>
      </c>
      <c r="D15660">
        <v>0</v>
      </c>
      <c r="E15660">
        <v>0</v>
      </c>
      <c r="F15660">
        <f>SUM(Table6[total_order_amount])*0.8</f>
        <v>141739319.59199998</v>
      </c>
      <c r="G15660">
        <f>SUM($D$2:D15660)</f>
        <v>177174149.48999995</v>
      </c>
      <c r="H15660" t="str">
        <f>IF(Table6[[#This Row],[Cummelutive_sum]]&lt;=Table6[[#This Row],[80_percent]],"Y", "N")</f>
        <v>N</v>
      </c>
    </row>
    <row r="15661" spans="1:8" x14ac:dyDescent="0.3">
      <c r="A15661">
        <v>208648</v>
      </c>
      <c r="B15661">
        <v>53</v>
      </c>
      <c r="C15661">
        <v>0</v>
      </c>
      <c r="D15661">
        <v>0</v>
      </c>
      <c r="E15661">
        <v>0</v>
      </c>
      <c r="F15661">
        <f>SUM(Table6[total_order_amount])*0.8</f>
        <v>141739319.59199998</v>
      </c>
      <c r="G15661">
        <f>SUM($D$2:D15661)</f>
        <v>177174149.48999995</v>
      </c>
      <c r="H15661" t="str">
        <f>IF(Table6[[#This Row],[Cummelutive_sum]]&lt;=Table6[[#This Row],[80_percent]],"Y", "N")</f>
        <v>N</v>
      </c>
    </row>
    <row r="15662" spans="1:8" x14ac:dyDescent="0.3">
      <c r="A15662">
        <v>196888</v>
      </c>
      <c r="B15662">
        <v>22</v>
      </c>
      <c r="C15662">
        <v>0</v>
      </c>
      <c r="D15662">
        <v>0</v>
      </c>
      <c r="E15662">
        <v>0</v>
      </c>
      <c r="F15662">
        <f>SUM(Table6[total_order_amount])*0.8</f>
        <v>141739319.59199998</v>
      </c>
      <c r="G15662">
        <f>SUM($D$2:D15662)</f>
        <v>177174149.48999995</v>
      </c>
      <c r="H15662" t="str">
        <f>IF(Table6[[#This Row],[Cummelutive_sum]]&lt;=Table6[[#This Row],[80_percent]],"Y", "N")</f>
        <v>N</v>
      </c>
    </row>
    <row r="15663" spans="1:8" x14ac:dyDescent="0.3">
      <c r="A15663">
        <v>211168</v>
      </c>
      <c r="B15663">
        <v>88</v>
      </c>
      <c r="C15663">
        <v>0</v>
      </c>
      <c r="D15663">
        <v>0</v>
      </c>
      <c r="E15663">
        <v>0</v>
      </c>
      <c r="F15663">
        <f>SUM(Table6[total_order_amount])*0.8</f>
        <v>141739319.59199998</v>
      </c>
      <c r="G15663">
        <f>SUM($D$2:D15663)</f>
        <v>177174149.48999995</v>
      </c>
      <c r="H15663" t="str">
        <f>IF(Table6[[#This Row],[Cummelutive_sum]]&lt;=Table6[[#This Row],[80_percent]],"Y", "N")</f>
        <v>N</v>
      </c>
    </row>
    <row r="15664" spans="1:8" x14ac:dyDescent="0.3">
      <c r="A15664">
        <v>138536</v>
      </c>
      <c r="B15664">
        <v>34</v>
      </c>
      <c r="C15664">
        <v>0</v>
      </c>
      <c r="D15664">
        <v>0</v>
      </c>
      <c r="E15664">
        <v>0</v>
      </c>
      <c r="F15664">
        <f>SUM(Table6[total_order_amount])*0.8</f>
        <v>141739319.59199998</v>
      </c>
      <c r="G15664">
        <f>SUM($D$2:D15664)</f>
        <v>177174149.48999995</v>
      </c>
      <c r="H15664" t="str">
        <f>IF(Table6[[#This Row],[Cummelutive_sum]]&lt;=Table6[[#This Row],[80_percent]],"Y", "N")</f>
        <v>N</v>
      </c>
    </row>
    <row r="15665" spans="1:8" x14ac:dyDescent="0.3">
      <c r="A15665">
        <v>138264</v>
      </c>
      <c r="B15665">
        <v>84</v>
      </c>
      <c r="C15665">
        <v>0</v>
      </c>
      <c r="D15665">
        <v>0</v>
      </c>
      <c r="E15665">
        <v>0</v>
      </c>
      <c r="F15665">
        <f>SUM(Table6[total_order_amount])*0.8</f>
        <v>141739319.59199998</v>
      </c>
      <c r="G15665">
        <f>SUM($D$2:D15665)</f>
        <v>177174149.48999995</v>
      </c>
      <c r="H15665" t="str">
        <f>IF(Table6[[#This Row],[Cummelutive_sum]]&lt;=Table6[[#This Row],[80_percent]],"Y", "N")</f>
        <v>N</v>
      </c>
    </row>
    <row r="15666" spans="1:8" x14ac:dyDescent="0.3">
      <c r="A15666">
        <v>218512</v>
      </c>
      <c r="B15666">
        <v>20</v>
      </c>
      <c r="C15666">
        <v>0</v>
      </c>
      <c r="D15666">
        <v>0</v>
      </c>
      <c r="E15666">
        <v>0</v>
      </c>
      <c r="F15666">
        <f>SUM(Table6[total_order_amount])*0.8</f>
        <v>141739319.59199998</v>
      </c>
      <c r="G15666">
        <f>SUM($D$2:D15666)</f>
        <v>177174149.48999995</v>
      </c>
      <c r="H15666" t="str">
        <f>IF(Table6[[#This Row],[Cummelutive_sum]]&lt;=Table6[[#This Row],[80_percent]],"Y", "N")</f>
        <v>N</v>
      </c>
    </row>
    <row r="15667" spans="1:8" x14ac:dyDescent="0.3">
      <c r="A15667">
        <v>143296</v>
      </c>
      <c r="B15667">
        <v>3</v>
      </c>
      <c r="C15667">
        <v>0</v>
      </c>
      <c r="D15667">
        <v>0</v>
      </c>
      <c r="E15667">
        <v>0</v>
      </c>
      <c r="F15667">
        <f>SUM(Table6[total_order_amount])*0.8</f>
        <v>141739319.59199998</v>
      </c>
      <c r="G15667">
        <f>SUM($D$2:D15667)</f>
        <v>177174149.48999995</v>
      </c>
      <c r="H15667" t="str">
        <f>IF(Table6[[#This Row],[Cummelutive_sum]]&lt;=Table6[[#This Row],[80_percent]],"Y", "N")</f>
        <v>N</v>
      </c>
    </row>
    <row r="15668" spans="1:8" x14ac:dyDescent="0.3">
      <c r="A15668">
        <v>28088</v>
      </c>
      <c r="B15668">
        <v>25</v>
      </c>
      <c r="C15668">
        <v>0</v>
      </c>
      <c r="D15668">
        <v>0</v>
      </c>
      <c r="E15668">
        <v>0</v>
      </c>
      <c r="F15668">
        <f>SUM(Table6[total_order_amount])*0.8</f>
        <v>141739319.59199998</v>
      </c>
      <c r="G15668">
        <f>SUM($D$2:D15668)</f>
        <v>177174149.48999995</v>
      </c>
      <c r="H15668" t="str">
        <f>IF(Table6[[#This Row],[Cummelutive_sum]]&lt;=Table6[[#This Row],[80_percent]],"Y", "N")</f>
        <v>N</v>
      </c>
    </row>
    <row r="15669" spans="1:8" x14ac:dyDescent="0.3">
      <c r="A15669">
        <v>133504</v>
      </c>
      <c r="B15669">
        <v>38</v>
      </c>
      <c r="C15669">
        <v>0</v>
      </c>
      <c r="D15669">
        <v>0</v>
      </c>
      <c r="E15669">
        <v>0</v>
      </c>
      <c r="F15669">
        <f>SUM(Table6[total_order_amount])*0.8</f>
        <v>141739319.59199998</v>
      </c>
      <c r="G15669">
        <f>SUM($D$2:D15669)</f>
        <v>177174149.48999995</v>
      </c>
      <c r="H15669" t="str">
        <f>IF(Table6[[#This Row],[Cummelutive_sum]]&lt;=Table6[[#This Row],[80_percent]],"Y", "N")</f>
        <v>N</v>
      </c>
    </row>
    <row r="15670" spans="1:8" x14ac:dyDescent="0.3">
      <c r="A15670">
        <v>195284</v>
      </c>
      <c r="B15670">
        <v>215</v>
      </c>
      <c r="C15670">
        <v>0</v>
      </c>
      <c r="D15670">
        <v>0</v>
      </c>
      <c r="E15670">
        <v>0</v>
      </c>
      <c r="F15670">
        <f>SUM(Table6[total_order_amount])*0.8</f>
        <v>141739319.59199998</v>
      </c>
      <c r="G15670">
        <f>SUM($D$2:D15670)</f>
        <v>177174149.48999995</v>
      </c>
      <c r="H15670" t="str">
        <f>IF(Table6[[#This Row],[Cummelutive_sum]]&lt;=Table6[[#This Row],[80_percent]],"Y", "N")</f>
        <v>N</v>
      </c>
    </row>
    <row r="15671" spans="1:8" x14ac:dyDescent="0.3">
      <c r="A15671">
        <v>200356</v>
      </c>
      <c r="B15671">
        <v>62</v>
      </c>
      <c r="C15671">
        <v>0</v>
      </c>
      <c r="D15671">
        <v>0</v>
      </c>
      <c r="E15671">
        <v>0</v>
      </c>
      <c r="F15671">
        <f>SUM(Table6[total_order_amount])*0.8</f>
        <v>141739319.59199998</v>
      </c>
      <c r="G15671">
        <f>SUM($D$2:D15671)</f>
        <v>177174149.48999995</v>
      </c>
      <c r="H15671" t="str">
        <f>IF(Table6[[#This Row],[Cummelutive_sum]]&lt;=Table6[[#This Row],[80_percent]],"Y", "N")</f>
        <v>N</v>
      </c>
    </row>
    <row r="15672" spans="1:8" x14ac:dyDescent="0.3">
      <c r="A15672">
        <v>217324</v>
      </c>
      <c r="B15672">
        <v>68</v>
      </c>
      <c r="C15672">
        <v>0</v>
      </c>
      <c r="D15672">
        <v>0</v>
      </c>
      <c r="E15672">
        <v>0</v>
      </c>
      <c r="F15672">
        <f>SUM(Table6[total_order_amount])*0.8</f>
        <v>141739319.59199998</v>
      </c>
      <c r="G15672">
        <f>SUM($D$2:D15672)</f>
        <v>177174149.48999995</v>
      </c>
      <c r="H15672" t="str">
        <f>IF(Table6[[#This Row],[Cummelutive_sum]]&lt;=Table6[[#This Row],[80_percent]],"Y", "N")</f>
        <v>N</v>
      </c>
    </row>
    <row r="15673" spans="1:8" x14ac:dyDescent="0.3">
      <c r="A15673">
        <v>157784</v>
      </c>
      <c r="B15673">
        <v>1</v>
      </c>
      <c r="C15673">
        <v>0</v>
      </c>
      <c r="D15673">
        <v>0</v>
      </c>
      <c r="E15673">
        <v>0</v>
      </c>
      <c r="F15673">
        <f>SUM(Table6[total_order_amount])*0.8</f>
        <v>141739319.59199998</v>
      </c>
      <c r="G15673">
        <f>SUM($D$2:D15673)</f>
        <v>177174149.48999995</v>
      </c>
      <c r="H15673" t="str">
        <f>IF(Table6[[#This Row],[Cummelutive_sum]]&lt;=Table6[[#This Row],[80_percent]],"Y", "N")</f>
        <v>N</v>
      </c>
    </row>
    <row r="15674" spans="1:8" x14ac:dyDescent="0.3">
      <c r="A15674">
        <v>211304</v>
      </c>
      <c r="B15674">
        <v>7</v>
      </c>
      <c r="C15674">
        <v>0</v>
      </c>
      <c r="D15674">
        <v>0</v>
      </c>
      <c r="E15674">
        <v>0</v>
      </c>
      <c r="F15674">
        <f>SUM(Table6[total_order_amount])*0.8</f>
        <v>141739319.59199998</v>
      </c>
      <c r="G15674">
        <f>SUM($D$2:D15674)</f>
        <v>177174149.48999995</v>
      </c>
      <c r="H15674" t="str">
        <f>IF(Table6[[#This Row],[Cummelutive_sum]]&lt;=Table6[[#This Row],[80_percent]],"Y", "N")</f>
        <v>N</v>
      </c>
    </row>
    <row r="15675" spans="1:8" x14ac:dyDescent="0.3">
      <c r="A15675">
        <v>152680</v>
      </c>
      <c r="B15675">
        <v>46</v>
      </c>
      <c r="C15675">
        <v>0</v>
      </c>
      <c r="D15675">
        <v>0</v>
      </c>
      <c r="E15675">
        <v>0</v>
      </c>
      <c r="F15675">
        <f>SUM(Table6[total_order_amount])*0.8</f>
        <v>141739319.59199998</v>
      </c>
      <c r="G15675">
        <f>SUM($D$2:D15675)</f>
        <v>177174149.48999995</v>
      </c>
      <c r="H15675" t="str">
        <f>IF(Table6[[#This Row],[Cummelutive_sum]]&lt;=Table6[[#This Row],[80_percent]],"Y", "N")</f>
        <v>N</v>
      </c>
    </row>
    <row r="15676" spans="1:8" x14ac:dyDescent="0.3">
      <c r="A15676">
        <v>187604</v>
      </c>
      <c r="B15676">
        <v>26</v>
      </c>
      <c r="C15676">
        <v>0</v>
      </c>
      <c r="D15676">
        <v>0</v>
      </c>
      <c r="E15676">
        <v>0</v>
      </c>
      <c r="F15676">
        <f>SUM(Table6[total_order_amount])*0.8</f>
        <v>141739319.59199998</v>
      </c>
      <c r="G15676">
        <f>SUM($D$2:D15676)</f>
        <v>177174149.48999995</v>
      </c>
      <c r="H15676" t="str">
        <f>IF(Table6[[#This Row],[Cummelutive_sum]]&lt;=Table6[[#This Row],[80_percent]],"Y", "N")</f>
        <v>N</v>
      </c>
    </row>
    <row r="15677" spans="1:8" x14ac:dyDescent="0.3">
      <c r="A15677">
        <v>202492</v>
      </c>
      <c r="B15677">
        <v>6</v>
      </c>
      <c r="C15677">
        <v>0</v>
      </c>
      <c r="D15677">
        <v>0</v>
      </c>
      <c r="E15677">
        <v>0</v>
      </c>
      <c r="F15677">
        <f>SUM(Table6[total_order_amount])*0.8</f>
        <v>141739319.59199998</v>
      </c>
      <c r="G15677">
        <f>SUM($D$2:D15677)</f>
        <v>177174149.48999995</v>
      </c>
      <c r="H15677" t="str">
        <f>IF(Table6[[#This Row],[Cummelutive_sum]]&lt;=Table6[[#This Row],[80_percent]],"Y", "N")</f>
        <v>N</v>
      </c>
    </row>
    <row r="15678" spans="1:8" x14ac:dyDescent="0.3">
      <c r="A15678">
        <v>118128</v>
      </c>
      <c r="B15678">
        <v>8</v>
      </c>
      <c r="C15678">
        <v>0</v>
      </c>
      <c r="D15678">
        <v>0</v>
      </c>
      <c r="E15678">
        <v>0</v>
      </c>
      <c r="F15678">
        <f>SUM(Table6[total_order_amount])*0.8</f>
        <v>141739319.59199998</v>
      </c>
      <c r="G15678">
        <f>SUM($D$2:D15678)</f>
        <v>177174149.48999995</v>
      </c>
      <c r="H15678" t="str">
        <f>IF(Table6[[#This Row],[Cummelutive_sum]]&lt;=Table6[[#This Row],[80_percent]],"Y", "N")</f>
        <v>N</v>
      </c>
    </row>
    <row r="15679" spans="1:8" x14ac:dyDescent="0.3">
      <c r="A15679">
        <v>117992</v>
      </c>
      <c r="B15679">
        <v>2</v>
      </c>
      <c r="C15679">
        <v>0</v>
      </c>
      <c r="D15679">
        <v>0</v>
      </c>
      <c r="E15679">
        <v>0</v>
      </c>
      <c r="F15679">
        <f>SUM(Table6[total_order_amount])*0.8</f>
        <v>141739319.59199998</v>
      </c>
      <c r="G15679">
        <f>SUM($D$2:D15679)</f>
        <v>177174149.48999995</v>
      </c>
      <c r="H15679" t="str">
        <f>IF(Table6[[#This Row],[Cummelutive_sum]]&lt;=Table6[[#This Row],[80_percent]],"Y", "N")</f>
        <v>N</v>
      </c>
    </row>
    <row r="15680" spans="1:8" x14ac:dyDescent="0.3">
      <c r="A15680">
        <v>21152</v>
      </c>
      <c r="B15680">
        <v>32</v>
      </c>
      <c r="C15680">
        <v>0</v>
      </c>
      <c r="D15680">
        <v>0</v>
      </c>
      <c r="E15680">
        <v>0</v>
      </c>
      <c r="F15680">
        <f>SUM(Table6[total_order_amount])*0.8</f>
        <v>141739319.59199998</v>
      </c>
      <c r="G15680">
        <f>SUM($D$2:D15680)</f>
        <v>177174149.48999995</v>
      </c>
      <c r="H15680" t="str">
        <f>IF(Table6[[#This Row],[Cummelutive_sum]]&lt;=Table6[[#This Row],[80_percent]],"Y", "N")</f>
        <v>N</v>
      </c>
    </row>
    <row r="15681" spans="1:8" x14ac:dyDescent="0.3">
      <c r="A15681">
        <v>117856</v>
      </c>
      <c r="B15681">
        <v>9</v>
      </c>
      <c r="C15681">
        <v>0</v>
      </c>
      <c r="D15681">
        <v>0</v>
      </c>
      <c r="E15681">
        <v>0</v>
      </c>
      <c r="F15681">
        <f>SUM(Table6[total_order_amount])*0.8</f>
        <v>141739319.59199998</v>
      </c>
      <c r="G15681">
        <f>SUM($D$2:D15681)</f>
        <v>177174149.48999995</v>
      </c>
      <c r="H15681" t="str">
        <f>IF(Table6[[#This Row],[Cummelutive_sum]]&lt;=Table6[[#This Row],[80_percent]],"Y", "N")</f>
        <v>N</v>
      </c>
    </row>
    <row r="15682" spans="1:8" x14ac:dyDescent="0.3">
      <c r="A15682">
        <v>61952</v>
      </c>
      <c r="B15682">
        <v>1</v>
      </c>
      <c r="C15682">
        <v>0</v>
      </c>
      <c r="D15682">
        <v>0</v>
      </c>
      <c r="E15682">
        <v>0</v>
      </c>
      <c r="F15682">
        <f>SUM(Table6[total_order_amount])*0.8</f>
        <v>141739319.59199998</v>
      </c>
      <c r="G15682">
        <f>SUM($D$2:D15682)</f>
        <v>177174149.48999995</v>
      </c>
      <c r="H15682" t="str">
        <f>IF(Table6[[#This Row],[Cummelutive_sum]]&lt;=Table6[[#This Row],[80_percent]],"Y", "N")</f>
        <v>N</v>
      </c>
    </row>
    <row r="15683" spans="1:8" x14ac:dyDescent="0.3">
      <c r="A15683">
        <v>117244</v>
      </c>
      <c r="B15683">
        <v>6</v>
      </c>
      <c r="C15683">
        <v>0</v>
      </c>
      <c r="D15683">
        <v>0</v>
      </c>
      <c r="E15683">
        <v>0</v>
      </c>
      <c r="F15683">
        <f>SUM(Table6[total_order_amount])*0.8</f>
        <v>141739319.59199998</v>
      </c>
      <c r="G15683">
        <f>SUM($D$2:D15683)</f>
        <v>177174149.48999995</v>
      </c>
      <c r="H15683" t="str">
        <f>IF(Table6[[#This Row],[Cummelutive_sum]]&lt;=Table6[[#This Row],[80_percent]],"Y", "N")</f>
        <v>N</v>
      </c>
    </row>
    <row r="15684" spans="1:8" x14ac:dyDescent="0.3">
      <c r="A15684">
        <v>117108</v>
      </c>
      <c r="B15684">
        <v>2</v>
      </c>
      <c r="C15684">
        <v>0</v>
      </c>
      <c r="D15684">
        <v>0</v>
      </c>
      <c r="E15684">
        <v>0</v>
      </c>
      <c r="F15684">
        <f>SUM(Table6[total_order_amount])*0.8</f>
        <v>141739319.59199998</v>
      </c>
      <c r="G15684">
        <f>SUM($D$2:D15684)</f>
        <v>177174149.48999995</v>
      </c>
      <c r="H15684" t="str">
        <f>IF(Table6[[#This Row],[Cummelutive_sum]]&lt;=Table6[[#This Row],[80_percent]],"Y", "N")</f>
        <v>N</v>
      </c>
    </row>
    <row r="15685" spans="1:8" x14ac:dyDescent="0.3">
      <c r="A15685">
        <v>22172</v>
      </c>
      <c r="B15685">
        <v>5</v>
      </c>
      <c r="C15685">
        <v>0</v>
      </c>
      <c r="D15685">
        <v>0</v>
      </c>
      <c r="E15685">
        <v>0</v>
      </c>
      <c r="F15685">
        <f>SUM(Table6[total_order_amount])*0.8</f>
        <v>141739319.59199998</v>
      </c>
      <c r="G15685">
        <f>SUM($D$2:D15685)</f>
        <v>177174149.48999995</v>
      </c>
      <c r="H15685" t="str">
        <f>IF(Table6[[#This Row],[Cummelutive_sum]]&lt;=Table6[[#This Row],[80_percent]],"Y", "N")</f>
        <v>N</v>
      </c>
    </row>
    <row r="15686" spans="1:8" x14ac:dyDescent="0.3">
      <c r="A15686">
        <v>115952</v>
      </c>
      <c r="B15686">
        <v>7</v>
      </c>
      <c r="C15686">
        <v>0</v>
      </c>
      <c r="D15686">
        <v>0</v>
      </c>
      <c r="E15686">
        <v>0</v>
      </c>
      <c r="F15686">
        <f>SUM(Table6[total_order_amount])*0.8</f>
        <v>141739319.59199998</v>
      </c>
      <c r="G15686">
        <f>SUM($D$2:D15686)</f>
        <v>177174149.48999995</v>
      </c>
      <c r="H15686" t="str">
        <f>IF(Table6[[#This Row],[Cummelutive_sum]]&lt;=Table6[[#This Row],[80_percent]],"Y", "N")</f>
        <v>N</v>
      </c>
    </row>
    <row r="15687" spans="1:8" x14ac:dyDescent="0.3">
      <c r="A15687">
        <v>115816</v>
      </c>
      <c r="B15687">
        <v>3</v>
      </c>
      <c r="C15687">
        <v>0</v>
      </c>
      <c r="D15687">
        <v>0</v>
      </c>
      <c r="E15687">
        <v>0</v>
      </c>
      <c r="F15687">
        <f>SUM(Table6[total_order_amount])*0.8</f>
        <v>141739319.59199998</v>
      </c>
      <c r="G15687">
        <f>SUM($D$2:D15687)</f>
        <v>177174149.48999995</v>
      </c>
      <c r="H15687" t="str">
        <f>IF(Table6[[#This Row],[Cummelutive_sum]]&lt;=Table6[[#This Row],[80_percent]],"Y", "N")</f>
        <v>N</v>
      </c>
    </row>
    <row r="15688" spans="1:8" x14ac:dyDescent="0.3">
      <c r="A15688">
        <v>115680</v>
      </c>
      <c r="B15688">
        <v>2</v>
      </c>
      <c r="C15688">
        <v>0</v>
      </c>
      <c r="D15688">
        <v>0</v>
      </c>
      <c r="E15688">
        <v>0</v>
      </c>
      <c r="F15688">
        <f>SUM(Table6[total_order_amount])*0.8</f>
        <v>141739319.59199998</v>
      </c>
      <c r="G15688">
        <f>SUM($D$2:D15688)</f>
        <v>177174149.48999995</v>
      </c>
      <c r="H15688" t="str">
        <f>IF(Table6[[#This Row],[Cummelutive_sum]]&lt;=Table6[[#This Row],[80_percent]],"Y", "N")</f>
        <v>N</v>
      </c>
    </row>
    <row r="15689" spans="1:8" x14ac:dyDescent="0.3">
      <c r="A15689">
        <v>95180</v>
      </c>
      <c r="B15689">
        <v>1</v>
      </c>
      <c r="C15689">
        <v>0</v>
      </c>
      <c r="D15689">
        <v>0</v>
      </c>
      <c r="E15689">
        <v>0</v>
      </c>
      <c r="F15689">
        <f>SUM(Table6[total_order_amount])*0.8</f>
        <v>141739319.59199998</v>
      </c>
      <c r="G15689">
        <f>SUM($D$2:D15689)</f>
        <v>177174149.48999995</v>
      </c>
      <c r="H15689" t="str">
        <f>IF(Table6[[#This Row],[Cummelutive_sum]]&lt;=Table6[[#This Row],[80_percent]],"Y", "N")</f>
        <v>N</v>
      </c>
    </row>
    <row r="15690" spans="1:8" x14ac:dyDescent="0.3">
      <c r="A15690">
        <v>115544</v>
      </c>
      <c r="B15690">
        <v>2</v>
      </c>
      <c r="C15690">
        <v>0</v>
      </c>
      <c r="D15690">
        <v>0</v>
      </c>
      <c r="E15690">
        <v>0</v>
      </c>
      <c r="F15690">
        <f>SUM(Table6[total_order_amount])*0.8</f>
        <v>141739319.59199998</v>
      </c>
      <c r="G15690">
        <f>SUM($D$2:D15690)</f>
        <v>177174149.48999995</v>
      </c>
      <c r="H15690" t="str">
        <f>IF(Table6[[#This Row],[Cummelutive_sum]]&lt;=Table6[[#This Row],[80_percent]],"Y", "N")</f>
        <v>N</v>
      </c>
    </row>
    <row r="15691" spans="1:8" x14ac:dyDescent="0.3">
      <c r="A15691">
        <v>115408</v>
      </c>
      <c r="B15691">
        <v>6</v>
      </c>
      <c r="C15691">
        <v>0</v>
      </c>
      <c r="D15691">
        <v>0</v>
      </c>
      <c r="E15691">
        <v>0</v>
      </c>
      <c r="F15691">
        <f>SUM(Table6[total_order_amount])*0.8</f>
        <v>141739319.59199998</v>
      </c>
      <c r="G15691">
        <f>SUM($D$2:D15691)</f>
        <v>177174149.48999995</v>
      </c>
      <c r="H15691" t="str">
        <f>IF(Table6[[#This Row],[Cummelutive_sum]]&lt;=Table6[[#This Row],[80_percent]],"Y", "N")</f>
        <v>N</v>
      </c>
    </row>
    <row r="15692" spans="1:8" x14ac:dyDescent="0.3">
      <c r="A15692">
        <v>89972</v>
      </c>
      <c r="B15692">
        <v>9</v>
      </c>
      <c r="C15692">
        <v>0</v>
      </c>
      <c r="D15692">
        <v>0</v>
      </c>
      <c r="E15692">
        <v>0</v>
      </c>
      <c r="F15692">
        <f>SUM(Table6[total_order_amount])*0.8</f>
        <v>141739319.59199998</v>
      </c>
      <c r="G15692">
        <f>SUM($D$2:D15692)</f>
        <v>177174149.48999995</v>
      </c>
      <c r="H15692" t="str">
        <f>IF(Table6[[#This Row],[Cummelutive_sum]]&lt;=Table6[[#This Row],[80_percent]],"Y", "N")</f>
        <v>N</v>
      </c>
    </row>
    <row r="15693" spans="1:8" x14ac:dyDescent="0.3">
      <c r="A15693">
        <v>81680</v>
      </c>
      <c r="B15693">
        <v>1</v>
      </c>
      <c r="C15693">
        <v>0</v>
      </c>
      <c r="D15693">
        <v>0</v>
      </c>
      <c r="E15693">
        <v>0</v>
      </c>
      <c r="F15693">
        <f>SUM(Table6[total_order_amount])*0.8</f>
        <v>141739319.59199998</v>
      </c>
      <c r="G15693">
        <f>SUM($D$2:D15693)</f>
        <v>177174149.48999995</v>
      </c>
      <c r="H15693" t="str">
        <f>IF(Table6[[#This Row],[Cummelutive_sum]]&lt;=Table6[[#This Row],[80_percent]],"Y", "N")</f>
        <v>N</v>
      </c>
    </row>
    <row r="15694" spans="1:8" x14ac:dyDescent="0.3">
      <c r="A15694">
        <v>92868</v>
      </c>
      <c r="B15694">
        <v>12</v>
      </c>
      <c r="C15694">
        <v>0</v>
      </c>
      <c r="D15694">
        <v>0</v>
      </c>
      <c r="E15694">
        <v>0</v>
      </c>
      <c r="F15694">
        <f>SUM(Table6[total_order_amount])*0.8</f>
        <v>141739319.59199998</v>
      </c>
      <c r="G15694">
        <f>SUM($D$2:D15694)</f>
        <v>177174149.48999995</v>
      </c>
      <c r="H15694" t="str">
        <f>IF(Table6[[#This Row],[Cummelutive_sum]]&lt;=Table6[[#This Row],[80_percent]],"Y", "N")</f>
        <v>N</v>
      </c>
    </row>
    <row r="15695" spans="1:8" x14ac:dyDescent="0.3">
      <c r="A15695">
        <v>114764</v>
      </c>
      <c r="B15695">
        <v>2</v>
      </c>
      <c r="C15695">
        <v>0</v>
      </c>
      <c r="D15695">
        <v>0</v>
      </c>
      <c r="E15695">
        <v>0</v>
      </c>
      <c r="F15695">
        <f>SUM(Table6[total_order_amount])*0.8</f>
        <v>141739319.59199998</v>
      </c>
      <c r="G15695">
        <f>SUM($D$2:D15695)</f>
        <v>177174149.48999995</v>
      </c>
      <c r="H15695" t="str">
        <f>IF(Table6[[#This Row],[Cummelutive_sum]]&lt;=Table6[[#This Row],[80_percent]],"Y", "N")</f>
        <v>N</v>
      </c>
    </row>
    <row r="15696" spans="1:8" x14ac:dyDescent="0.3">
      <c r="A15696">
        <v>114252</v>
      </c>
      <c r="B15696">
        <v>24</v>
      </c>
      <c r="C15696">
        <v>0</v>
      </c>
      <c r="D15696">
        <v>0</v>
      </c>
      <c r="E15696">
        <v>0</v>
      </c>
      <c r="F15696">
        <f>SUM(Table6[total_order_amount])*0.8</f>
        <v>141739319.59199998</v>
      </c>
      <c r="G15696">
        <f>SUM($D$2:D15696)</f>
        <v>177174149.48999995</v>
      </c>
      <c r="H15696" t="str">
        <f>IF(Table6[[#This Row],[Cummelutive_sum]]&lt;=Table6[[#This Row],[80_percent]],"Y", "N")</f>
        <v>N</v>
      </c>
    </row>
    <row r="15697" spans="1:8" x14ac:dyDescent="0.3">
      <c r="A15697">
        <v>84328</v>
      </c>
      <c r="B15697">
        <v>1</v>
      </c>
      <c r="C15697">
        <v>0</v>
      </c>
      <c r="D15697">
        <v>0</v>
      </c>
      <c r="E15697">
        <v>0</v>
      </c>
      <c r="F15697">
        <f>SUM(Table6[total_order_amount])*0.8</f>
        <v>141739319.59199998</v>
      </c>
      <c r="G15697">
        <f>SUM($D$2:D15697)</f>
        <v>177174149.48999995</v>
      </c>
      <c r="H15697" t="str">
        <f>IF(Table6[[#This Row],[Cummelutive_sum]]&lt;=Table6[[#This Row],[80_percent]],"Y", "N")</f>
        <v>N</v>
      </c>
    </row>
    <row r="15698" spans="1:8" x14ac:dyDescent="0.3">
      <c r="A15698">
        <v>56920</v>
      </c>
      <c r="B15698">
        <v>2</v>
      </c>
      <c r="C15698">
        <v>0</v>
      </c>
      <c r="D15698">
        <v>0</v>
      </c>
      <c r="E15698">
        <v>0</v>
      </c>
      <c r="F15698">
        <f>SUM(Table6[total_order_amount])*0.8</f>
        <v>141739319.59199998</v>
      </c>
      <c r="G15698">
        <f>SUM($D$2:D15698)</f>
        <v>177174149.48999995</v>
      </c>
      <c r="H15698" t="str">
        <f>IF(Table6[[#This Row],[Cummelutive_sum]]&lt;=Table6[[#This Row],[80_percent]],"Y", "N")</f>
        <v>N</v>
      </c>
    </row>
    <row r="15699" spans="1:8" x14ac:dyDescent="0.3">
      <c r="A15699">
        <v>113776</v>
      </c>
      <c r="B15699">
        <v>4</v>
      </c>
      <c r="C15699">
        <v>0</v>
      </c>
      <c r="D15699">
        <v>0</v>
      </c>
      <c r="E15699">
        <v>0</v>
      </c>
      <c r="F15699">
        <f>SUM(Table6[total_order_amount])*0.8</f>
        <v>141739319.59199998</v>
      </c>
      <c r="G15699">
        <f>SUM($D$2:D15699)</f>
        <v>177174149.48999995</v>
      </c>
      <c r="H15699" t="str">
        <f>IF(Table6[[#This Row],[Cummelutive_sum]]&lt;=Table6[[#This Row],[80_percent]],"Y", "N")</f>
        <v>N</v>
      </c>
    </row>
    <row r="15700" spans="1:8" x14ac:dyDescent="0.3">
      <c r="A15700">
        <v>113640</v>
      </c>
      <c r="B15700">
        <v>8</v>
      </c>
      <c r="C15700">
        <v>0</v>
      </c>
      <c r="D15700">
        <v>0</v>
      </c>
      <c r="E15700">
        <v>0</v>
      </c>
      <c r="F15700">
        <f>SUM(Table6[total_order_amount])*0.8</f>
        <v>141739319.59199998</v>
      </c>
      <c r="G15700">
        <f>SUM($D$2:D15700)</f>
        <v>177174149.48999995</v>
      </c>
      <c r="H15700" t="str">
        <f>IF(Table6[[#This Row],[Cummelutive_sum]]&lt;=Table6[[#This Row],[80_percent]],"Y", "N")</f>
        <v>N</v>
      </c>
    </row>
    <row r="15701" spans="1:8" x14ac:dyDescent="0.3">
      <c r="A15701">
        <v>113504</v>
      </c>
      <c r="B15701">
        <v>4</v>
      </c>
      <c r="C15701">
        <v>0</v>
      </c>
      <c r="D15701">
        <v>0</v>
      </c>
      <c r="E15701">
        <v>0</v>
      </c>
      <c r="F15701">
        <f>SUM(Table6[total_order_amount])*0.8</f>
        <v>141739319.59199998</v>
      </c>
      <c r="G15701">
        <f>SUM($D$2:D15701)</f>
        <v>177174149.48999995</v>
      </c>
      <c r="H15701" t="str">
        <f>IF(Table6[[#This Row],[Cummelutive_sum]]&lt;=Table6[[#This Row],[80_percent]],"Y", "N")</f>
        <v>N</v>
      </c>
    </row>
    <row r="15702" spans="1:8" x14ac:dyDescent="0.3">
      <c r="A15702">
        <v>90316</v>
      </c>
      <c r="B15702">
        <v>1</v>
      </c>
      <c r="C15702">
        <v>0</v>
      </c>
      <c r="D15702">
        <v>0</v>
      </c>
      <c r="E15702">
        <v>0</v>
      </c>
      <c r="F15702">
        <f>SUM(Table6[total_order_amount])*0.8</f>
        <v>141739319.59199998</v>
      </c>
      <c r="G15702">
        <f>SUM($D$2:D15702)</f>
        <v>177174149.48999995</v>
      </c>
      <c r="H15702" t="str">
        <f>IF(Table6[[#This Row],[Cummelutive_sum]]&lt;=Table6[[#This Row],[80_percent]],"Y", "N")</f>
        <v>N</v>
      </c>
    </row>
    <row r="15703" spans="1:8" x14ac:dyDescent="0.3">
      <c r="A15703">
        <v>56036</v>
      </c>
      <c r="B15703">
        <v>10</v>
      </c>
      <c r="C15703">
        <v>0</v>
      </c>
      <c r="D15703">
        <v>0</v>
      </c>
      <c r="E15703">
        <v>0</v>
      </c>
      <c r="F15703">
        <f>SUM(Table6[total_order_amount])*0.8</f>
        <v>141739319.59199998</v>
      </c>
      <c r="G15703">
        <f>SUM($D$2:D15703)</f>
        <v>177174149.48999995</v>
      </c>
      <c r="H15703" t="str">
        <f>IF(Table6[[#This Row],[Cummelutive_sum]]&lt;=Table6[[#This Row],[80_percent]],"Y", "N")</f>
        <v>N</v>
      </c>
    </row>
    <row r="15704" spans="1:8" x14ac:dyDescent="0.3">
      <c r="A15704">
        <v>112348</v>
      </c>
      <c r="B15704">
        <v>14</v>
      </c>
      <c r="C15704">
        <v>0</v>
      </c>
      <c r="D15704">
        <v>0</v>
      </c>
      <c r="E15704">
        <v>0</v>
      </c>
      <c r="F15704">
        <f>SUM(Table6[total_order_amount])*0.8</f>
        <v>141739319.59199998</v>
      </c>
      <c r="G15704">
        <f>SUM($D$2:D15704)</f>
        <v>177174149.48999995</v>
      </c>
      <c r="H15704" t="str">
        <f>IF(Table6[[#This Row],[Cummelutive_sum]]&lt;=Table6[[#This Row],[80_percent]],"Y", "N")</f>
        <v>N</v>
      </c>
    </row>
    <row r="15705" spans="1:8" x14ac:dyDescent="0.3">
      <c r="A15705">
        <v>112316</v>
      </c>
      <c r="B15705">
        <v>3</v>
      </c>
      <c r="C15705">
        <v>0</v>
      </c>
      <c r="D15705">
        <v>0</v>
      </c>
      <c r="E15705">
        <v>0</v>
      </c>
      <c r="F15705">
        <f>SUM(Table6[total_order_amount])*0.8</f>
        <v>141739319.59199998</v>
      </c>
      <c r="G15705">
        <f>SUM($D$2:D15705)</f>
        <v>177174149.48999995</v>
      </c>
      <c r="H15705" t="str">
        <f>IF(Table6[[#This Row],[Cummelutive_sum]]&lt;=Table6[[#This Row],[80_percent]],"Y", "N")</f>
        <v>N</v>
      </c>
    </row>
    <row r="15706" spans="1:8" x14ac:dyDescent="0.3">
      <c r="A15706">
        <v>79368</v>
      </c>
      <c r="B15706">
        <v>4</v>
      </c>
      <c r="C15706">
        <v>0</v>
      </c>
      <c r="D15706">
        <v>0</v>
      </c>
      <c r="E15706">
        <v>0</v>
      </c>
      <c r="F15706">
        <f>SUM(Table6[total_order_amount])*0.8</f>
        <v>141739319.59199998</v>
      </c>
      <c r="G15706">
        <f>SUM($D$2:D15706)</f>
        <v>177174149.48999995</v>
      </c>
      <c r="H15706" t="str">
        <f>IF(Table6[[#This Row],[Cummelutive_sum]]&lt;=Table6[[#This Row],[80_percent]],"Y", "N")</f>
        <v>N</v>
      </c>
    </row>
    <row r="15707" spans="1:8" x14ac:dyDescent="0.3">
      <c r="A15707">
        <v>69640</v>
      </c>
      <c r="B15707">
        <v>3</v>
      </c>
      <c r="C15707">
        <v>0</v>
      </c>
      <c r="D15707">
        <v>0</v>
      </c>
      <c r="E15707">
        <v>0</v>
      </c>
      <c r="F15707">
        <f>SUM(Table6[total_order_amount])*0.8</f>
        <v>141739319.59199998</v>
      </c>
      <c r="G15707">
        <f>SUM($D$2:D15707)</f>
        <v>177174149.48999995</v>
      </c>
      <c r="H15707" t="str">
        <f>IF(Table6[[#This Row],[Cummelutive_sum]]&lt;=Table6[[#This Row],[80_percent]],"Y", "N")</f>
        <v>N</v>
      </c>
    </row>
    <row r="15708" spans="1:8" x14ac:dyDescent="0.3">
      <c r="A15708">
        <v>111328</v>
      </c>
      <c r="B15708">
        <v>4</v>
      </c>
      <c r="C15708">
        <v>0</v>
      </c>
      <c r="D15708">
        <v>0</v>
      </c>
      <c r="E15708">
        <v>0</v>
      </c>
      <c r="F15708">
        <f>SUM(Table6[total_order_amount])*0.8</f>
        <v>141739319.59199998</v>
      </c>
      <c r="G15708">
        <f>SUM($D$2:D15708)</f>
        <v>177174149.48999995</v>
      </c>
      <c r="H15708" t="str">
        <f>IF(Table6[[#This Row],[Cummelutive_sum]]&lt;=Table6[[#This Row],[80_percent]],"Y", "N")</f>
        <v>N</v>
      </c>
    </row>
    <row r="15709" spans="1:8" x14ac:dyDescent="0.3">
      <c r="A15709">
        <v>44276</v>
      </c>
      <c r="B15709">
        <v>5</v>
      </c>
      <c r="C15709">
        <v>0</v>
      </c>
      <c r="D15709">
        <v>0</v>
      </c>
      <c r="E15709">
        <v>0</v>
      </c>
      <c r="F15709">
        <f>SUM(Table6[total_order_amount])*0.8</f>
        <v>141739319.59199998</v>
      </c>
      <c r="G15709">
        <f>SUM($D$2:D15709)</f>
        <v>177174149.48999995</v>
      </c>
      <c r="H15709" t="str">
        <f>IF(Table6[[#This Row],[Cummelutive_sum]]&lt;=Table6[[#This Row],[80_percent]],"Y", "N")</f>
        <v>N</v>
      </c>
    </row>
    <row r="15710" spans="1:8" x14ac:dyDescent="0.3">
      <c r="A15710">
        <v>110856</v>
      </c>
      <c r="B15710">
        <v>3</v>
      </c>
      <c r="C15710">
        <v>0</v>
      </c>
      <c r="D15710">
        <v>0</v>
      </c>
      <c r="E15710">
        <v>0</v>
      </c>
      <c r="F15710">
        <f>SUM(Table6[total_order_amount])*0.8</f>
        <v>141739319.59199998</v>
      </c>
      <c r="G15710">
        <f>SUM($D$2:D15710)</f>
        <v>177174149.48999995</v>
      </c>
      <c r="H15710" t="str">
        <f>IF(Table6[[#This Row],[Cummelutive_sum]]&lt;=Table6[[#This Row],[80_percent]],"Y", "N")</f>
        <v>N</v>
      </c>
    </row>
    <row r="15711" spans="1:8" x14ac:dyDescent="0.3">
      <c r="A15711">
        <v>110512</v>
      </c>
      <c r="B15711">
        <v>15</v>
      </c>
      <c r="C15711">
        <v>0</v>
      </c>
      <c r="D15711">
        <v>0</v>
      </c>
      <c r="E15711">
        <v>0</v>
      </c>
      <c r="F15711">
        <f>SUM(Table6[total_order_amount])*0.8</f>
        <v>141739319.59199998</v>
      </c>
      <c r="G15711">
        <f>SUM($D$2:D15711)</f>
        <v>177174149.48999995</v>
      </c>
      <c r="H15711" t="str">
        <f>IF(Table6[[#This Row],[Cummelutive_sum]]&lt;=Table6[[#This Row],[80_percent]],"Y", "N")</f>
        <v>N</v>
      </c>
    </row>
    <row r="15712" spans="1:8" x14ac:dyDescent="0.3">
      <c r="A15712">
        <v>109972</v>
      </c>
      <c r="B15712">
        <v>3</v>
      </c>
      <c r="C15712">
        <v>0</v>
      </c>
      <c r="D15712">
        <v>0</v>
      </c>
      <c r="E15712">
        <v>0</v>
      </c>
      <c r="F15712">
        <f>SUM(Table6[total_order_amount])*0.8</f>
        <v>141739319.59199998</v>
      </c>
      <c r="G15712">
        <f>SUM($D$2:D15712)</f>
        <v>177174149.48999995</v>
      </c>
      <c r="H15712" t="str">
        <f>IF(Table6[[#This Row],[Cummelutive_sum]]&lt;=Table6[[#This Row],[80_percent]],"Y", "N")</f>
        <v>N</v>
      </c>
    </row>
    <row r="15713" spans="1:8" x14ac:dyDescent="0.3">
      <c r="A15713">
        <v>109900</v>
      </c>
      <c r="B15713">
        <v>9</v>
      </c>
      <c r="C15713">
        <v>0</v>
      </c>
      <c r="D15713">
        <v>0</v>
      </c>
      <c r="E15713">
        <v>0</v>
      </c>
      <c r="F15713">
        <f>SUM(Table6[total_order_amount])*0.8</f>
        <v>141739319.59199998</v>
      </c>
      <c r="G15713">
        <f>SUM($D$2:D15713)</f>
        <v>177174149.48999995</v>
      </c>
      <c r="H15713" t="str">
        <f>IF(Table6[[#This Row],[Cummelutive_sum]]&lt;=Table6[[#This Row],[80_percent]],"Y", "N")</f>
        <v>N</v>
      </c>
    </row>
    <row r="15714" spans="1:8" x14ac:dyDescent="0.3">
      <c r="A15714">
        <v>109700</v>
      </c>
      <c r="B15714">
        <v>8</v>
      </c>
      <c r="C15714">
        <v>0</v>
      </c>
      <c r="D15714">
        <v>0</v>
      </c>
      <c r="E15714">
        <v>0</v>
      </c>
      <c r="F15714">
        <f>SUM(Table6[total_order_amount])*0.8</f>
        <v>141739319.59199998</v>
      </c>
      <c r="G15714">
        <f>SUM($D$2:D15714)</f>
        <v>177174149.48999995</v>
      </c>
      <c r="H15714" t="str">
        <f>IF(Table6[[#This Row],[Cummelutive_sum]]&lt;=Table6[[#This Row],[80_percent]],"Y", "N")</f>
        <v>N</v>
      </c>
    </row>
    <row r="15715" spans="1:8" x14ac:dyDescent="0.3">
      <c r="A15715">
        <v>94772</v>
      </c>
      <c r="B15715">
        <v>20</v>
      </c>
      <c r="C15715">
        <v>0</v>
      </c>
      <c r="D15715">
        <v>0</v>
      </c>
      <c r="E15715">
        <v>0</v>
      </c>
      <c r="F15715">
        <f>SUM(Table6[total_order_amount])*0.8</f>
        <v>141739319.59199998</v>
      </c>
      <c r="G15715">
        <f>SUM($D$2:D15715)</f>
        <v>177174149.48999995</v>
      </c>
      <c r="H15715" t="str">
        <f>IF(Table6[[#This Row],[Cummelutive_sum]]&lt;=Table6[[#This Row],[80_percent]],"Y", "N")</f>
        <v>N</v>
      </c>
    </row>
    <row r="15716" spans="1:8" x14ac:dyDescent="0.3">
      <c r="A15716">
        <v>182908</v>
      </c>
      <c r="B15716">
        <v>1</v>
      </c>
      <c r="C15716">
        <v>0</v>
      </c>
      <c r="D15716">
        <v>0</v>
      </c>
      <c r="E15716">
        <v>0</v>
      </c>
      <c r="F15716">
        <f>SUM(Table6[total_order_amount])*0.8</f>
        <v>141739319.59199998</v>
      </c>
      <c r="G15716">
        <f>SUM($D$2:D15716)</f>
        <v>177174149.48999995</v>
      </c>
      <c r="H15716" t="str">
        <f>IF(Table6[[#This Row],[Cummelutive_sum]]&lt;=Table6[[#This Row],[80_percent]],"Y", "N")</f>
        <v>N</v>
      </c>
    </row>
    <row r="15717" spans="1:8" x14ac:dyDescent="0.3">
      <c r="A15717">
        <v>40328</v>
      </c>
      <c r="B15717">
        <v>5</v>
      </c>
      <c r="C15717">
        <v>0</v>
      </c>
      <c r="D15717">
        <v>0</v>
      </c>
      <c r="E15717">
        <v>0</v>
      </c>
      <c r="F15717">
        <f>SUM(Table6[total_order_amount])*0.8</f>
        <v>141739319.59199998</v>
      </c>
      <c r="G15717">
        <f>SUM($D$2:D15717)</f>
        <v>177174149.48999995</v>
      </c>
      <c r="H15717" t="str">
        <f>IF(Table6[[#This Row],[Cummelutive_sum]]&lt;=Table6[[#This Row],[80_percent]],"Y", "N")</f>
        <v>N</v>
      </c>
    </row>
    <row r="15718" spans="1:8" x14ac:dyDescent="0.3">
      <c r="A15718">
        <v>219364</v>
      </c>
      <c r="B15718">
        <v>1</v>
      </c>
      <c r="C15718">
        <v>0</v>
      </c>
      <c r="D15718">
        <v>0</v>
      </c>
      <c r="E15718">
        <v>0</v>
      </c>
      <c r="F15718">
        <f>SUM(Table6[total_order_amount])*0.8</f>
        <v>141739319.59199998</v>
      </c>
      <c r="G15718">
        <f>SUM($D$2:D15718)</f>
        <v>177174149.48999995</v>
      </c>
      <c r="H15718" t="str">
        <f>IF(Table6[[#This Row],[Cummelutive_sum]]&lt;=Table6[[#This Row],[80_percent]],"Y", "N")</f>
        <v>N</v>
      </c>
    </row>
    <row r="15719" spans="1:8" x14ac:dyDescent="0.3">
      <c r="A15719">
        <v>152200</v>
      </c>
      <c r="B15719">
        <v>24</v>
      </c>
      <c r="C15719">
        <v>0</v>
      </c>
      <c r="D15719">
        <v>0</v>
      </c>
      <c r="E15719">
        <v>0</v>
      </c>
      <c r="F15719">
        <f>SUM(Table6[total_order_amount])*0.8</f>
        <v>141739319.59199998</v>
      </c>
      <c r="G15719">
        <f>SUM($D$2:D15719)</f>
        <v>177174149.48999995</v>
      </c>
      <c r="H15719" t="str">
        <f>IF(Table6[[#This Row],[Cummelutive_sum]]&lt;=Table6[[#This Row],[80_percent]],"Y", "N")</f>
        <v>N</v>
      </c>
    </row>
    <row r="15720" spans="1:8" x14ac:dyDescent="0.3">
      <c r="A15720">
        <v>212116</v>
      </c>
      <c r="B15720">
        <v>1</v>
      </c>
      <c r="C15720">
        <v>0</v>
      </c>
      <c r="D15720">
        <v>0</v>
      </c>
      <c r="E15720">
        <v>0</v>
      </c>
      <c r="F15720">
        <f>SUM(Table6[total_order_amount])*0.8</f>
        <v>141739319.59199998</v>
      </c>
      <c r="G15720">
        <f>SUM($D$2:D15720)</f>
        <v>177174149.48999995</v>
      </c>
      <c r="H15720" t="str">
        <f>IF(Table6[[#This Row],[Cummelutive_sum]]&lt;=Table6[[#This Row],[80_percent]],"Y", "N")</f>
        <v>N</v>
      </c>
    </row>
    <row r="15721" spans="1:8" x14ac:dyDescent="0.3">
      <c r="A15721">
        <v>61108</v>
      </c>
      <c r="B15721">
        <v>1</v>
      </c>
      <c r="C15721">
        <v>0</v>
      </c>
      <c r="D15721">
        <v>0</v>
      </c>
      <c r="E15721">
        <v>0</v>
      </c>
      <c r="F15721">
        <f>SUM(Table6[total_order_amount])*0.8</f>
        <v>141739319.59199998</v>
      </c>
      <c r="G15721">
        <f>SUM($D$2:D15721)</f>
        <v>177174149.48999995</v>
      </c>
      <c r="H15721" t="str">
        <f>IF(Table6[[#This Row],[Cummelutive_sum]]&lt;=Table6[[#This Row],[80_percent]],"Y", "N")</f>
        <v>N</v>
      </c>
    </row>
    <row r="15722" spans="1:8" x14ac:dyDescent="0.3">
      <c r="A15722">
        <v>212732</v>
      </c>
      <c r="B15722">
        <v>1</v>
      </c>
      <c r="C15722">
        <v>0</v>
      </c>
      <c r="D15722">
        <v>0</v>
      </c>
      <c r="E15722">
        <v>0</v>
      </c>
      <c r="F15722">
        <f>SUM(Table6[total_order_amount])*0.8</f>
        <v>141739319.59199998</v>
      </c>
      <c r="G15722">
        <f>SUM($D$2:D15722)</f>
        <v>177174149.48999995</v>
      </c>
      <c r="H15722" t="str">
        <f>IF(Table6[[#This Row],[Cummelutive_sum]]&lt;=Table6[[#This Row],[80_percent]],"Y", "N")</f>
        <v>N</v>
      </c>
    </row>
    <row r="15723" spans="1:8" x14ac:dyDescent="0.3">
      <c r="A15723">
        <v>59204</v>
      </c>
      <c r="B15723">
        <v>15</v>
      </c>
      <c r="C15723">
        <v>0</v>
      </c>
      <c r="D15723">
        <v>0</v>
      </c>
      <c r="E15723">
        <v>0</v>
      </c>
      <c r="F15723">
        <f>SUM(Table6[total_order_amount])*0.8</f>
        <v>141739319.59199998</v>
      </c>
      <c r="G15723">
        <f>SUM($D$2:D15723)</f>
        <v>177174149.48999995</v>
      </c>
      <c r="H15723" t="str">
        <f>IF(Table6[[#This Row],[Cummelutive_sum]]&lt;=Table6[[#This Row],[80_percent]],"Y", "N")</f>
        <v>N</v>
      </c>
    </row>
    <row r="15724" spans="1:8" x14ac:dyDescent="0.3">
      <c r="A15724">
        <v>213888</v>
      </c>
      <c r="B15724">
        <v>3</v>
      </c>
      <c r="C15724">
        <v>0</v>
      </c>
      <c r="D15724">
        <v>0</v>
      </c>
      <c r="E15724">
        <v>0</v>
      </c>
      <c r="F15724">
        <f>SUM(Table6[total_order_amount])*0.8</f>
        <v>141739319.59199998</v>
      </c>
      <c r="G15724">
        <f>SUM($D$2:D15724)</f>
        <v>177174149.48999995</v>
      </c>
      <c r="H15724" t="str">
        <f>IF(Table6[[#This Row],[Cummelutive_sum]]&lt;=Table6[[#This Row],[80_percent]],"Y", "N")</f>
        <v>N</v>
      </c>
    </row>
    <row r="15725" spans="1:8" x14ac:dyDescent="0.3">
      <c r="A15725">
        <v>45088</v>
      </c>
      <c r="B15725">
        <v>1</v>
      </c>
      <c r="C15725">
        <v>0</v>
      </c>
      <c r="D15725">
        <v>0</v>
      </c>
      <c r="E15725">
        <v>0</v>
      </c>
      <c r="F15725">
        <f>SUM(Table6[total_order_amount])*0.8</f>
        <v>141739319.59199998</v>
      </c>
      <c r="G15725">
        <f>SUM($D$2:D15725)</f>
        <v>177174149.48999995</v>
      </c>
      <c r="H15725" t="str">
        <f>IF(Table6[[#This Row],[Cummelutive_sum]]&lt;=Table6[[#This Row],[80_percent]],"Y", "N")</f>
        <v>N</v>
      </c>
    </row>
    <row r="15726" spans="1:8" x14ac:dyDescent="0.3">
      <c r="A15726">
        <v>164648</v>
      </c>
      <c r="B15726">
        <v>26</v>
      </c>
      <c r="C15726">
        <v>0</v>
      </c>
      <c r="D15726">
        <v>0</v>
      </c>
      <c r="E15726">
        <v>0</v>
      </c>
      <c r="F15726">
        <f>SUM(Table6[total_order_amount])*0.8</f>
        <v>141739319.59199998</v>
      </c>
      <c r="G15726">
        <f>SUM($D$2:D15726)</f>
        <v>177174149.48999995</v>
      </c>
      <c r="H15726" t="str">
        <f>IF(Table6[[#This Row],[Cummelutive_sum]]&lt;=Table6[[#This Row],[80_percent]],"Y", "N")</f>
        <v>N</v>
      </c>
    </row>
    <row r="15727" spans="1:8" x14ac:dyDescent="0.3">
      <c r="A15727">
        <v>201920</v>
      </c>
      <c r="B15727">
        <v>6</v>
      </c>
      <c r="C15727">
        <v>0</v>
      </c>
      <c r="D15727">
        <v>0</v>
      </c>
      <c r="E15727">
        <v>0</v>
      </c>
      <c r="F15727">
        <f>SUM(Table6[total_order_amount])*0.8</f>
        <v>141739319.59199998</v>
      </c>
      <c r="G15727">
        <f>SUM($D$2:D15727)</f>
        <v>177174149.48999995</v>
      </c>
      <c r="H15727" t="str">
        <f>IF(Table6[[#This Row],[Cummelutive_sum]]&lt;=Table6[[#This Row],[80_percent]],"Y", "N")</f>
        <v>N</v>
      </c>
    </row>
    <row r="15728" spans="1:8" x14ac:dyDescent="0.3">
      <c r="A15728">
        <v>190052</v>
      </c>
      <c r="B15728">
        <v>9</v>
      </c>
      <c r="C15728">
        <v>0</v>
      </c>
      <c r="D15728">
        <v>0</v>
      </c>
      <c r="E15728">
        <v>0</v>
      </c>
      <c r="F15728">
        <f>SUM(Table6[total_order_amount])*0.8</f>
        <v>141739319.59199998</v>
      </c>
      <c r="G15728">
        <f>SUM($D$2:D15728)</f>
        <v>177174149.48999995</v>
      </c>
      <c r="H15728" t="str">
        <f>IF(Table6[[#This Row],[Cummelutive_sum]]&lt;=Table6[[#This Row],[80_percent]],"Y", "N")</f>
        <v>N</v>
      </c>
    </row>
    <row r="15729" spans="1:8" x14ac:dyDescent="0.3">
      <c r="A15729">
        <v>47536</v>
      </c>
      <c r="B15729">
        <v>1</v>
      </c>
      <c r="C15729">
        <v>0</v>
      </c>
      <c r="D15729">
        <v>0</v>
      </c>
      <c r="E15729">
        <v>0</v>
      </c>
      <c r="F15729">
        <f>SUM(Table6[total_order_amount])*0.8</f>
        <v>141739319.59199998</v>
      </c>
      <c r="G15729">
        <f>SUM($D$2:D15729)</f>
        <v>177174149.48999995</v>
      </c>
      <c r="H15729" t="str">
        <f>IF(Table6[[#This Row],[Cummelutive_sum]]&lt;=Table6[[#This Row],[80_percent]],"Y", "N")</f>
        <v>N</v>
      </c>
    </row>
    <row r="15730" spans="1:8" x14ac:dyDescent="0.3">
      <c r="A15730">
        <v>196408</v>
      </c>
      <c r="B15730">
        <v>1</v>
      </c>
      <c r="C15730">
        <v>0</v>
      </c>
      <c r="D15730">
        <v>0</v>
      </c>
      <c r="E15730">
        <v>0</v>
      </c>
      <c r="F15730">
        <f>SUM(Table6[total_order_amount])*0.8</f>
        <v>141739319.59199998</v>
      </c>
      <c r="G15730">
        <f>SUM($D$2:D15730)</f>
        <v>177174149.48999995</v>
      </c>
      <c r="H15730" t="str">
        <f>IF(Table6[[#This Row],[Cummelutive_sum]]&lt;=Table6[[#This Row],[80_percent]],"Y", "N")</f>
        <v>N</v>
      </c>
    </row>
    <row r="15731" spans="1:8" x14ac:dyDescent="0.3">
      <c r="A15731">
        <v>153836</v>
      </c>
      <c r="B15731">
        <v>7</v>
      </c>
      <c r="C15731">
        <v>0</v>
      </c>
      <c r="D15731">
        <v>0</v>
      </c>
      <c r="E15731">
        <v>0</v>
      </c>
      <c r="F15731">
        <f>SUM(Table6[total_order_amount])*0.8</f>
        <v>141739319.59199998</v>
      </c>
      <c r="G15731">
        <f>SUM($D$2:D15731)</f>
        <v>177174149.48999995</v>
      </c>
      <c r="H15731" t="str">
        <f>IF(Table6[[#This Row],[Cummelutive_sum]]&lt;=Table6[[#This Row],[80_percent]],"Y", "N")</f>
        <v>N</v>
      </c>
    </row>
    <row r="15732" spans="1:8" x14ac:dyDescent="0.3">
      <c r="A15732">
        <v>223408</v>
      </c>
      <c r="B15732">
        <v>3</v>
      </c>
      <c r="C15732">
        <v>0</v>
      </c>
      <c r="D15732">
        <v>0</v>
      </c>
      <c r="E15732">
        <v>0</v>
      </c>
      <c r="F15732">
        <f>SUM(Table6[total_order_amount])*0.8</f>
        <v>141739319.59199998</v>
      </c>
      <c r="G15732">
        <f>SUM($D$2:D15732)</f>
        <v>177174149.48999995</v>
      </c>
      <c r="H15732" t="str">
        <f>IF(Table6[[#This Row],[Cummelutive_sum]]&lt;=Table6[[#This Row],[80_percent]],"Y", "N")</f>
        <v>N</v>
      </c>
    </row>
    <row r="15733" spans="1:8" x14ac:dyDescent="0.3">
      <c r="A15733">
        <v>153940</v>
      </c>
      <c r="B15733">
        <v>2</v>
      </c>
      <c r="C15733">
        <v>0</v>
      </c>
      <c r="D15733">
        <v>0</v>
      </c>
      <c r="E15733">
        <v>0</v>
      </c>
      <c r="F15733">
        <f>SUM(Table6[total_order_amount])*0.8</f>
        <v>141739319.59199998</v>
      </c>
      <c r="G15733">
        <f>SUM($D$2:D15733)</f>
        <v>177174149.48999995</v>
      </c>
      <c r="H15733" t="str">
        <f>IF(Table6[[#This Row],[Cummelutive_sum]]&lt;=Table6[[#This Row],[80_percent]],"Y", "N")</f>
        <v>N</v>
      </c>
    </row>
    <row r="15734" spans="1:8" x14ac:dyDescent="0.3">
      <c r="A15734">
        <v>223064</v>
      </c>
      <c r="B15734">
        <v>4</v>
      </c>
      <c r="C15734">
        <v>0</v>
      </c>
      <c r="D15734">
        <v>0</v>
      </c>
      <c r="E15734">
        <v>0</v>
      </c>
      <c r="F15734">
        <f>SUM(Table6[total_order_amount])*0.8</f>
        <v>141739319.59199998</v>
      </c>
      <c r="G15734">
        <f>SUM($D$2:D15734)</f>
        <v>177174149.48999995</v>
      </c>
      <c r="H15734" t="str">
        <f>IF(Table6[[#This Row],[Cummelutive_sum]]&lt;=Table6[[#This Row],[80_percent]],"Y", "N")</f>
        <v>N</v>
      </c>
    </row>
    <row r="15735" spans="1:8" x14ac:dyDescent="0.3">
      <c r="A15735">
        <v>65932</v>
      </c>
      <c r="B15735">
        <v>2</v>
      </c>
      <c r="C15735">
        <v>0</v>
      </c>
      <c r="D15735">
        <v>0</v>
      </c>
      <c r="E15735">
        <v>0</v>
      </c>
      <c r="F15735">
        <f>SUM(Table6[total_order_amount])*0.8</f>
        <v>141739319.59199998</v>
      </c>
      <c r="G15735">
        <f>SUM($D$2:D15735)</f>
        <v>177174149.48999995</v>
      </c>
      <c r="H15735" t="str">
        <f>IF(Table6[[#This Row],[Cummelutive_sum]]&lt;=Table6[[#This Row],[80_percent]],"Y", "N")</f>
        <v>N</v>
      </c>
    </row>
    <row r="15736" spans="1:8" x14ac:dyDescent="0.3">
      <c r="A15736">
        <v>195148</v>
      </c>
      <c r="B15736">
        <v>4</v>
      </c>
      <c r="C15736">
        <v>0</v>
      </c>
      <c r="D15736">
        <v>0</v>
      </c>
      <c r="E15736">
        <v>0</v>
      </c>
      <c r="F15736">
        <f>SUM(Table6[total_order_amount])*0.8</f>
        <v>141739319.59199998</v>
      </c>
      <c r="G15736">
        <f>SUM($D$2:D15736)</f>
        <v>177174149.48999995</v>
      </c>
      <c r="H15736" t="str">
        <f>IF(Table6[[#This Row],[Cummelutive_sum]]&lt;=Table6[[#This Row],[80_percent]],"Y", "N")</f>
        <v>N</v>
      </c>
    </row>
    <row r="15737" spans="1:8" x14ac:dyDescent="0.3">
      <c r="A15737">
        <v>222764</v>
      </c>
      <c r="B15737">
        <v>11</v>
      </c>
      <c r="C15737">
        <v>0</v>
      </c>
      <c r="D15737">
        <v>0</v>
      </c>
      <c r="E15737">
        <v>0</v>
      </c>
      <c r="F15737">
        <f>SUM(Table6[total_order_amount])*0.8</f>
        <v>141739319.59199998</v>
      </c>
      <c r="G15737">
        <f>SUM($D$2:D15737)</f>
        <v>177174149.48999995</v>
      </c>
      <c r="H15737" t="str">
        <f>IF(Table6[[#This Row],[Cummelutive_sum]]&lt;=Table6[[#This Row],[80_percent]],"Y", "N")</f>
        <v>N</v>
      </c>
    </row>
    <row r="15738" spans="1:8" x14ac:dyDescent="0.3">
      <c r="A15738">
        <v>126024</v>
      </c>
      <c r="B15738">
        <v>10</v>
      </c>
      <c r="C15738">
        <v>0</v>
      </c>
      <c r="D15738">
        <v>0</v>
      </c>
      <c r="E15738">
        <v>0</v>
      </c>
      <c r="F15738">
        <f>SUM(Table6[total_order_amount])*0.8</f>
        <v>141739319.59199998</v>
      </c>
      <c r="G15738">
        <f>SUM($D$2:D15738)</f>
        <v>177174149.48999995</v>
      </c>
      <c r="H15738" t="str">
        <f>IF(Table6[[#This Row],[Cummelutive_sum]]&lt;=Table6[[#This Row],[80_percent]],"Y", "N")</f>
        <v>N</v>
      </c>
    </row>
    <row r="15739" spans="1:8" x14ac:dyDescent="0.3">
      <c r="A15739">
        <v>199064</v>
      </c>
      <c r="B15739">
        <v>8</v>
      </c>
      <c r="C15739">
        <v>0</v>
      </c>
      <c r="D15739">
        <v>0</v>
      </c>
      <c r="E15739">
        <v>0</v>
      </c>
      <c r="F15739">
        <f>SUM(Table6[total_order_amount])*0.8</f>
        <v>141739319.59199998</v>
      </c>
      <c r="G15739">
        <f>SUM($D$2:D15739)</f>
        <v>177174149.48999995</v>
      </c>
      <c r="H15739" t="str">
        <f>IF(Table6[[#This Row],[Cummelutive_sum]]&lt;=Table6[[#This Row],[80_percent]],"Y", "N")</f>
        <v>N</v>
      </c>
    </row>
    <row r="15740" spans="1:8" x14ac:dyDescent="0.3">
      <c r="A15740">
        <v>193960</v>
      </c>
      <c r="B15740">
        <v>2</v>
      </c>
      <c r="C15740">
        <v>0</v>
      </c>
      <c r="D15740">
        <v>0</v>
      </c>
      <c r="E15740">
        <v>0</v>
      </c>
      <c r="F15740">
        <f>SUM(Table6[total_order_amount])*0.8</f>
        <v>141739319.59199998</v>
      </c>
      <c r="G15740">
        <f>SUM($D$2:D15740)</f>
        <v>177174149.48999995</v>
      </c>
      <c r="H15740" t="str">
        <f>IF(Table6[[#This Row],[Cummelutive_sum]]&lt;=Table6[[#This Row],[80_percent]],"Y", "N")</f>
        <v>N</v>
      </c>
    </row>
    <row r="15741" spans="1:8" x14ac:dyDescent="0.3">
      <c r="A15741">
        <v>222492</v>
      </c>
      <c r="B15741">
        <v>78</v>
      </c>
      <c r="C15741">
        <v>0</v>
      </c>
      <c r="D15741">
        <v>0</v>
      </c>
      <c r="E15741">
        <v>0</v>
      </c>
      <c r="F15741">
        <f>SUM(Table6[total_order_amount])*0.8</f>
        <v>141739319.59199998</v>
      </c>
      <c r="G15741">
        <f>SUM($D$2:D15741)</f>
        <v>177174149.48999995</v>
      </c>
      <c r="H15741" t="str">
        <f>IF(Table6[[#This Row],[Cummelutive_sum]]&lt;=Table6[[#This Row],[80_percent]],"Y", "N")</f>
        <v>N</v>
      </c>
    </row>
    <row r="15742" spans="1:8" x14ac:dyDescent="0.3">
      <c r="A15742">
        <v>148868</v>
      </c>
      <c r="B15742">
        <v>4</v>
      </c>
      <c r="C15742">
        <v>0</v>
      </c>
      <c r="D15742">
        <v>0</v>
      </c>
      <c r="E15742">
        <v>0</v>
      </c>
      <c r="F15742">
        <f>SUM(Table6[total_order_amount])*0.8</f>
        <v>141739319.59199998</v>
      </c>
      <c r="G15742">
        <f>SUM($D$2:D15742)</f>
        <v>177174149.48999995</v>
      </c>
      <c r="H15742" t="str">
        <f>IF(Table6[[#This Row],[Cummelutive_sum]]&lt;=Table6[[#This Row],[80_percent]],"Y", "N")</f>
        <v>N</v>
      </c>
    </row>
    <row r="15743" spans="1:8" x14ac:dyDescent="0.3">
      <c r="A15743">
        <v>151900</v>
      </c>
      <c r="B15743">
        <v>1</v>
      </c>
      <c r="C15743">
        <v>0</v>
      </c>
      <c r="D15743">
        <v>0</v>
      </c>
      <c r="E15743">
        <v>0</v>
      </c>
      <c r="F15743">
        <f>SUM(Table6[total_order_amount])*0.8</f>
        <v>141739319.59199998</v>
      </c>
      <c r="G15743">
        <f>SUM($D$2:D15743)</f>
        <v>177174149.48999995</v>
      </c>
      <c r="H15743" t="str">
        <f>IF(Table6[[#This Row],[Cummelutive_sum]]&lt;=Table6[[#This Row],[80_percent]],"Y", "N")</f>
        <v>N</v>
      </c>
    </row>
    <row r="15744" spans="1:8" x14ac:dyDescent="0.3">
      <c r="A15744">
        <v>137108</v>
      </c>
      <c r="B15744">
        <v>15</v>
      </c>
      <c r="C15744">
        <v>0</v>
      </c>
      <c r="D15744">
        <v>0</v>
      </c>
      <c r="E15744">
        <v>0</v>
      </c>
      <c r="F15744">
        <f>SUM(Table6[total_order_amount])*0.8</f>
        <v>141739319.59199998</v>
      </c>
      <c r="G15744">
        <f>SUM($D$2:D15744)</f>
        <v>177174149.48999995</v>
      </c>
      <c r="H15744" t="str">
        <f>IF(Table6[[#This Row],[Cummelutive_sum]]&lt;=Table6[[#This Row],[80_percent]],"Y", "N")</f>
        <v>N</v>
      </c>
    </row>
    <row r="15745" spans="1:8" x14ac:dyDescent="0.3">
      <c r="A15745">
        <v>208448</v>
      </c>
      <c r="B15745">
        <v>11</v>
      </c>
      <c r="C15745">
        <v>0</v>
      </c>
      <c r="D15745">
        <v>0</v>
      </c>
      <c r="E15745">
        <v>0</v>
      </c>
      <c r="F15745">
        <f>SUM(Table6[total_order_amount])*0.8</f>
        <v>141739319.59199998</v>
      </c>
      <c r="G15745">
        <f>SUM($D$2:D15745)</f>
        <v>177174149.48999995</v>
      </c>
      <c r="H15745" t="str">
        <f>IF(Table6[[#This Row],[Cummelutive_sum]]&lt;=Table6[[#This Row],[80_percent]],"Y", "N")</f>
        <v>N</v>
      </c>
    </row>
    <row r="15746" spans="1:8" x14ac:dyDescent="0.3">
      <c r="A15746">
        <v>153460</v>
      </c>
      <c r="B15746">
        <v>15</v>
      </c>
      <c r="C15746">
        <v>0</v>
      </c>
      <c r="D15746">
        <v>0</v>
      </c>
      <c r="E15746">
        <v>0</v>
      </c>
      <c r="F15746">
        <f>SUM(Table6[total_order_amount])*0.8</f>
        <v>141739319.59199998</v>
      </c>
      <c r="G15746">
        <f>SUM($D$2:D15746)</f>
        <v>177174149.48999995</v>
      </c>
      <c r="H15746" t="str">
        <f>IF(Table6[[#This Row],[Cummelutive_sum]]&lt;=Table6[[#This Row],[80_percent]],"Y", "N")</f>
        <v>N</v>
      </c>
    </row>
    <row r="15747" spans="1:8" x14ac:dyDescent="0.3">
      <c r="A15747">
        <v>193148</v>
      </c>
      <c r="B15747">
        <v>1</v>
      </c>
      <c r="C15747">
        <v>0</v>
      </c>
      <c r="D15747">
        <v>0</v>
      </c>
      <c r="E15747">
        <v>0</v>
      </c>
      <c r="F15747">
        <f>SUM(Table6[total_order_amount])*0.8</f>
        <v>141739319.59199998</v>
      </c>
      <c r="G15747">
        <f>SUM($D$2:D15747)</f>
        <v>177174149.48999995</v>
      </c>
      <c r="H15747" t="str">
        <f>IF(Table6[[#This Row],[Cummelutive_sum]]&lt;=Table6[[#This Row],[80_percent]],"Y", "N")</f>
        <v>N</v>
      </c>
    </row>
    <row r="15748" spans="1:8" x14ac:dyDescent="0.3">
      <c r="A15748">
        <v>181992</v>
      </c>
      <c r="B15748">
        <v>7</v>
      </c>
      <c r="C15748">
        <v>0</v>
      </c>
      <c r="D15748">
        <v>0</v>
      </c>
      <c r="E15748">
        <v>0</v>
      </c>
      <c r="F15748">
        <f>SUM(Table6[total_order_amount])*0.8</f>
        <v>141739319.59199998</v>
      </c>
      <c r="G15748">
        <f>SUM($D$2:D15748)</f>
        <v>177174149.48999995</v>
      </c>
      <c r="H15748" t="str">
        <f>IF(Table6[[#This Row],[Cummelutive_sum]]&lt;=Table6[[#This Row],[80_percent]],"Y", "N")</f>
        <v>N</v>
      </c>
    </row>
    <row r="15749" spans="1:8" x14ac:dyDescent="0.3">
      <c r="A15749">
        <v>59368</v>
      </c>
      <c r="B15749">
        <v>4</v>
      </c>
      <c r="C15749">
        <v>0</v>
      </c>
      <c r="D15749">
        <v>0</v>
      </c>
      <c r="E15749">
        <v>0</v>
      </c>
      <c r="F15749">
        <f>SUM(Table6[total_order_amount])*0.8</f>
        <v>141739319.59199998</v>
      </c>
      <c r="G15749">
        <f>SUM($D$2:D15749)</f>
        <v>177174149.48999995</v>
      </c>
      <c r="H15749" t="str">
        <f>IF(Table6[[#This Row],[Cummelutive_sum]]&lt;=Table6[[#This Row],[80_percent]],"Y", "N")</f>
        <v>N</v>
      </c>
    </row>
    <row r="15750" spans="1:8" x14ac:dyDescent="0.3">
      <c r="A15750">
        <v>154992</v>
      </c>
      <c r="B15750">
        <v>8</v>
      </c>
      <c r="C15750">
        <v>0</v>
      </c>
      <c r="D15750">
        <v>0</v>
      </c>
      <c r="E15750">
        <v>0</v>
      </c>
      <c r="F15750">
        <f>SUM(Table6[total_order_amount])*0.8</f>
        <v>141739319.59199998</v>
      </c>
      <c r="G15750">
        <f>SUM($D$2:D15750)</f>
        <v>177174149.48999995</v>
      </c>
      <c r="H15750" t="str">
        <f>IF(Table6[[#This Row],[Cummelutive_sum]]&lt;=Table6[[#This Row],[80_percent]],"Y", "N")</f>
        <v>N</v>
      </c>
    </row>
    <row r="15751" spans="1:8" x14ac:dyDescent="0.3">
      <c r="A15751">
        <v>143636</v>
      </c>
      <c r="B15751">
        <v>9</v>
      </c>
      <c r="C15751">
        <v>0</v>
      </c>
      <c r="D15751">
        <v>0</v>
      </c>
      <c r="E15751">
        <v>0</v>
      </c>
      <c r="F15751">
        <f>SUM(Table6[total_order_amount])*0.8</f>
        <v>141739319.59199998</v>
      </c>
      <c r="G15751">
        <f>SUM($D$2:D15751)</f>
        <v>177174149.48999995</v>
      </c>
      <c r="H15751" t="str">
        <f>IF(Table6[[#This Row],[Cummelutive_sum]]&lt;=Table6[[#This Row],[80_percent]],"Y", "N")</f>
        <v>N</v>
      </c>
    </row>
    <row r="15752" spans="1:8" x14ac:dyDescent="0.3">
      <c r="A15752">
        <v>214772</v>
      </c>
      <c r="B15752">
        <v>4</v>
      </c>
      <c r="C15752">
        <v>0</v>
      </c>
      <c r="D15752">
        <v>0</v>
      </c>
      <c r="E15752">
        <v>0</v>
      </c>
      <c r="F15752">
        <f>SUM(Table6[total_order_amount])*0.8</f>
        <v>141739319.59199998</v>
      </c>
      <c r="G15752">
        <f>SUM($D$2:D15752)</f>
        <v>177174149.48999995</v>
      </c>
      <c r="H15752" t="str">
        <f>IF(Table6[[#This Row],[Cummelutive_sum]]&lt;=Table6[[#This Row],[80_percent]],"Y", "N")</f>
        <v>N</v>
      </c>
    </row>
    <row r="15753" spans="1:8" x14ac:dyDescent="0.3">
      <c r="A15753">
        <v>199876</v>
      </c>
      <c r="B15753">
        <v>5</v>
      </c>
      <c r="C15753">
        <v>0</v>
      </c>
      <c r="D15753">
        <v>0</v>
      </c>
      <c r="E15753">
        <v>0</v>
      </c>
      <c r="F15753">
        <f>SUM(Table6[total_order_amount])*0.8</f>
        <v>141739319.59199998</v>
      </c>
      <c r="G15753">
        <f>SUM($D$2:D15753)</f>
        <v>177174149.48999995</v>
      </c>
      <c r="H15753" t="str">
        <f>IF(Table6[[#This Row],[Cummelutive_sum]]&lt;=Table6[[#This Row],[80_percent]],"Y", "N")</f>
        <v>N</v>
      </c>
    </row>
    <row r="15754" spans="1:8" x14ac:dyDescent="0.3">
      <c r="A15754">
        <v>75556</v>
      </c>
      <c r="B15754">
        <v>11</v>
      </c>
      <c r="C15754">
        <v>0</v>
      </c>
      <c r="D15754">
        <v>0</v>
      </c>
      <c r="E15754">
        <v>0</v>
      </c>
      <c r="F15754">
        <f>SUM(Table6[total_order_amount])*0.8</f>
        <v>141739319.59199998</v>
      </c>
      <c r="G15754">
        <f>SUM($D$2:D15754)</f>
        <v>177174149.48999995</v>
      </c>
      <c r="H15754" t="str">
        <f>IF(Table6[[#This Row],[Cummelutive_sum]]&lt;=Table6[[#This Row],[80_percent]],"Y", "N")</f>
        <v>N</v>
      </c>
    </row>
    <row r="15755" spans="1:8" x14ac:dyDescent="0.3">
      <c r="A15755">
        <v>171856</v>
      </c>
      <c r="B15755">
        <v>5</v>
      </c>
      <c r="C15755">
        <v>0</v>
      </c>
      <c r="D15755">
        <v>0</v>
      </c>
      <c r="E15755">
        <v>0</v>
      </c>
      <c r="F15755">
        <f>SUM(Table6[total_order_amount])*0.8</f>
        <v>141739319.59199998</v>
      </c>
      <c r="G15755">
        <f>SUM($D$2:D15755)</f>
        <v>177174149.48999995</v>
      </c>
      <c r="H15755" t="str">
        <f>IF(Table6[[#This Row],[Cummelutive_sum]]&lt;=Table6[[#This Row],[80_percent]],"Y", "N")</f>
        <v>N</v>
      </c>
    </row>
    <row r="15756" spans="1:8" x14ac:dyDescent="0.3">
      <c r="A15756">
        <v>188348</v>
      </c>
      <c r="B15756">
        <v>7</v>
      </c>
      <c r="C15756">
        <v>0</v>
      </c>
      <c r="D15756">
        <v>0</v>
      </c>
      <c r="E15756">
        <v>0</v>
      </c>
      <c r="F15756">
        <f>SUM(Table6[total_order_amount])*0.8</f>
        <v>141739319.59199998</v>
      </c>
      <c r="G15756">
        <f>SUM($D$2:D15756)</f>
        <v>177174149.48999995</v>
      </c>
      <c r="H15756" t="str">
        <f>IF(Table6[[#This Row],[Cummelutive_sum]]&lt;=Table6[[#This Row],[80_percent]],"Y", "N")</f>
        <v>N</v>
      </c>
    </row>
    <row r="15757" spans="1:8" x14ac:dyDescent="0.3">
      <c r="A15757">
        <v>53180</v>
      </c>
      <c r="B15757">
        <v>12</v>
      </c>
      <c r="C15757">
        <v>0</v>
      </c>
      <c r="D15757">
        <v>0</v>
      </c>
      <c r="E15757">
        <v>0</v>
      </c>
      <c r="F15757">
        <f>SUM(Table6[total_order_amount])*0.8</f>
        <v>141739319.59199998</v>
      </c>
      <c r="G15757">
        <f>SUM($D$2:D15757)</f>
        <v>177174149.48999995</v>
      </c>
      <c r="H15757" t="str">
        <f>IF(Table6[[#This Row],[Cummelutive_sum]]&lt;=Table6[[#This Row],[80_percent]],"Y", "N")</f>
        <v>N</v>
      </c>
    </row>
    <row r="15758" spans="1:8" x14ac:dyDescent="0.3">
      <c r="A15758">
        <v>168116</v>
      </c>
      <c r="B15758">
        <v>11</v>
      </c>
      <c r="C15758">
        <v>0</v>
      </c>
      <c r="D15758">
        <v>0</v>
      </c>
      <c r="E15758">
        <v>0</v>
      </c>
      <c r="F15758">
        <f>SUM(Table6[total_order_amount])*0.8</f>
        <v>141739319.59199998</v>
      </c>
      <c r="G15758">
        <f>SUM($D$2:D15758)</f>
        <v>177174149.48999995</v>
      </c>
      <c r="H15758" t="str">
        <f>IF(Table6[[#This Row],[Cummelutive_sum]]&lt;=Table6[[#This Row],[80_percent]],"Y", "N")</f>
        <v>N</v>
      </c>
    </row>
    <row r="15759" spans="1:8" x14ac:dyDescent="0.3">
      <c r="A15759">
        <v>196752</v>
      </c>
      <c r="B15759">
        <v>28</v>
      </c>
      <c r="C15759">
        <v>0</v>
      </c>
      <c r="D15759">
        <v>0</v>
      </c>
      <c r="E15759">
        <v>0</v>
      </c>
      <c r="F15759">
        <f>SUM(Table6[total_order_amount])*0.8</f>
        <v>141739319.59199998</v>
      </c>
      <c r="G15759">
        <f>SUM($D$2:D15759)</f>
        <v>177174149.48999995</v>
      </c>
      <c r="H15759" t="str">
        <f>IF(Table6[[#This Row],[Cummelutive_sum]]&lt;=Table6[[#This Row],[80_percent]],"Y", "N")</f>
        <v>N</v>
      </c>
    </row>
    <row r="15760" spans="1:8" x14ac:dyDescent="0.3">
      <c r="A15760">
        <v>90452</v>
      </c>
      <c r="B15760">
        <v>4</v>
      </c>
      <c r="C15760">
        <v>0</v>
      </c>
      <c r="D15760">
        <v>0</v>
      </c>
      <c r="E15760">
        <v>0</v>
      </c>
      <c r="F15760">
        <f>SUM(Table6[total_order_amount])*0.8</f>
        <v>141739319.59199998</v>
      </c>
      <c r="G15760">
        <f>SUM($D$2:D15760)</f>
        <v>177174149.48999995</v>
      </c>
      <c r="H15760" t="str">
        <f>IF(Table6[[#This Row],[Cummelutive_sum]]&lt;=Table6[[#This Row],[80_percent]],"Y", "N")</f>
        <v>N</v>
      </c>
    </row>
    <row r="15761" spans="1:8" x14ac:dyDescent="0.3">
      <c r="A15761">
        <v>77328</v>
      </c>
      <c r="B15761">
        <v>5</v>
      </c>
      <c r="C15761">
        <v>0</v>
      </c>
      <c r="D15761">
        <v>0</v>
      </c>
      <c r="E15761">
        <v>0</v>
      </c>
      <c r="F15761">
        <f>SUM(Table6[total_order_amount])*0.8</f>
        <v>141739319.59199998</v>
      </c>
      <c r="G15761">
        <f>SUM($D$2:D15761)</f>
        <v>177174149.48999995</v>
      </c>
      <c r="H15761" t="str">
        <f>IF(Table6[[#This Row],[Cummelutive_sum]]&lt;=Table6[[#This Row],[80_percent]],"Y", "N")</f>
        <v>N</v>
      </c>
    </row>
    <row r="15762" spans="1:8" x14ac:dyDescent="0.3">
      <c r="A15762">
        <v>176888</v>
      </c>
      <c r="B15762">
        <v>23</v>
      </c>
      <c r="C15762">
        <v>0</v>
      </c>
      <c r="D15762">
        <v>0</v>
      </c>
      <c r="E15762">
        <v>0</v>
      </c>
      <c r="F15762">
        <f>SUM(Table6[total_order_amount])*0.8</f>
        <v>141739319.59199998</v>
      </c>
      <c r="G15762">
        <f>SUM($D$2:D15762)</f>
        <v>177174149.48999995</v>
      </c>
      <c r="H15762" t="str">
        <f>IF(Table6[[#This Row],[Cummelutive_sum]]&lt;=Table6[[#This Row],[80_percent]],"Y", "N")</f>
        <v>N</v>
      </c>
    </row>
    <row r="15763" spans="1:8" x14ac:dyDescent="0.3">
      <c r="A15763">
        <v>217596</v>
      </c>
      <c r="B15763">
        <v>1</v>
      </c>
      <c r="C15763">
        <v>0</v>
      </c>
      <c r="D15763">
        <v>0</v>
      </c>
      <c r="E15763">
        <v>0</v>
      </c>
      <c r="F15763">
        <f>SUM(Table6[total_order_amount])*0.8</f>
        <v>141739319.59199998</v>
      </c>
      <c r="G15763">
        <f>SUM($D$2:D15763)</f>
        <v>177174149.48999995</v>
      </c>
      <c r="H15763" t="str">
        <f>IF(Table6[[#This Row],[Cummelutive_sum]]&lt;=Table6[[#This Row],[80_percent]],"Y", "N")</f>
        <v>N</v>
      </c>
    </row>
    <row r="15764" spans="1:8" x14ac:dyDescent="0.3">
      <c r="A15764">
        <v>88036</v>
      </c>
      <c r="B15764">
        <v>35</v>
      </c>
      <c r="C15764">
        <v>0</v>
      </c>
      <c r="D15764">
        <v>0</v>
      </c>
      <c r="E15764">
        <v>0</v>
      </c>
      <c r="F15764">
        <f>SUM(Table6[total_order_amount])*0.8</f>
        <v>141739319.59199998</v>
      </c>
      <c r="G15764">
        <f>SUM($D$2:D15764)</f>
        <v>177174149.48999995</v>
      </c>
      <c r="H15764" t="str">
        <f>IF(Table6[[#This Row],[Cummelutive_sum]]&lt;=Table6[[#This Row],[80_percent]],"Y", "N")</f>
        <v>N</v>
      </c>
    </row>
    <row r="15765" spans="1:8" x14ac:dyDescent="0.3">
      <c r="A15765">
        <v>182532</v>
      </c>
      <c r="B15765">
        <v>19</v>
      </c>
      <c r="C15765">
        <v>0</v>
      </c>
      <c r="D15765">
        <v>0</v>
      </c>
      <c r="E15765">
        <v>0</v>
      </c>
      <c r="F15765">
        <f>SUM(Table6[total_order_amount])*0.8</f>
        <v>141739319.59199998</v>
      </c>
      <c r="G15765">
        <f>SUM($D$2:D15765)</f>
        <v>177174149.48999995</v>
      </c>
      <c r="H15765" t="str">
        <f>IF(Table6[[#This Row],[Cummelutive_sum]]&lt;=Table6[[#This Row],[80_percent]],"Y", "N")</f>
        <v>N</v>
      </c>
    </row>
    <row r="15766" spans="1:8" x14ac:dyDescent="0.3">
      <c r="A15766">
        <v>134212</v>
      </c>
      <c r="B15766">
        <v>2</v>
      </c>
      <c r="C15766">
        <v>0</v>
      </c>
      <c r="D15766">
        <v>0</v>
      </c>
      <c r="E15766">
        <v>0</v>
      </c>
      <c r="F15766">
        <f>SUM(Table6[total_order_amount])*0.8</f>
        <v>141739319.59199998</v>
      </c>
      <c r="G15766">
        <f>SUM($D$2:D15766)</f>
        <v>177174149.48999995</v>
      </c>
      <c r="H15766" t="str">
        <f>IF(Table6[[#This Row],[Cummelutive_sum]]&lt;=Table6[[#This Row],[80_percent]],"Y", "N")</f>
        <v>N</v>
      </c>
    </row>
    <row r="15767" spans="1:8" x14ac:dyDescent="0.3">
      <c r="A15767">
        <v>137244</v>
      </c>
      <c r="B15767">
        <v>34</v>
      </c>
      <c r="C15767">
        <v>0</v>
      </c>
      <c r="D15767">
        <v>0</v>
      </c>
      <c r="E15767">
        <v>0</v>
      </c>
      <c r="F15767">
        <f>SUM(Table6[total_order_amount])*0.8</f>
        <v>141739319.59199998</v>
      </c>
      <c r="G15767">
        <f>SUM($D$2:D15767)</f>
        <v>177174149.48999995</v>
      </c>
      <c r="H15767" t="str">
        <f>IF(Table6[[#This Row],[Cummelutive_sum]]&lt;=Table6[[#This Row],[80_percent]],"Y", "N")</f>
        <v>N</v>
      </c>
    </row>
    <row r="15768" spans="1:8" x14ac:dyDescent="0.3">
      <c r="A15768">
        <v>214804</v>
      </c>
      <c r="B15768">
        <v>1</v>
      </c>
      <c r="C15768">
        <v>0</v>
      </c>
      <c r="D15768">
        <v>0</v>
      </c>
      <c r="E15768">
        <v>0</v>
      </c>
      <c r="F15768">
        <f>SUM(Table6[total_order_amount])*0.8</f>
        <v>141739319.59199998</v>
      </c>
      <c r="G15768">
        <f>SUM($D$2:D15768)</f>
        <v>177174149.48999995</v>
      </c>
      <c r="H15768" t="str">
        <f>IF(Table6[[#This Row],[Cummelutive_sum]]&lt;=Table6[[#This Row],[80_percent]],"Y", "N")</f>
        <v>N</v>
      </c>
    </row>
    <row r="15769" spans="1:8" x14ac:dyDescent="0.3">
      <c r="A15769">
        <v>124628</v>
      </c>
      <c r="B15769">
        <v>66</v>
      </c>
      <c r="C15769">
        <v>0</v>
      </c>
      <c r="D15769">
        <v>0</v>
      </c>
      <c r="E15769">
        <v>0</v>
      </c>
      <c r="F15769">
        <f>SUM(Table6[total_order_amount])*0.8</f>
        <v>141739319.59199998</v>
      </c>
      <c r="G15769">
        <f>SUM($D$2:D15769)</f>
        <v>177174149.48999995</v>
      </c>
      <c r="H15769" t="str">
        <f>IF(Table6[[#This Row],[Cummelutive_sum]]&lt;=Table6[[#This Row],[80_percent]],"Y", "N")</f>
        <v>N</v>
      </c>
    </row>
    <row r="15770" spans="1:8" x14ac:dyDescent="0.3">
      <c r="A15770">
        <v>168868</v>
      </c>
      <c r="B15770">
        <v>6</v>
      </c>
      <c r="C15770">
        <v>0</v>
      </c>
      <c r="D15770">
        <v>0</v>
      </c>
      <c r="E15770">
        <v>0</v>
      </c>
      <c r="F15770">
        <f>SUM(Table6[total_order_amount])*0.8</f>
        <v>141739319.59199998</v>
      </c>
      <c r="G15770">
        <f>SUM($D$2:D15770)</f>
        <v>177174149.48999995</v>
      </c>
      <c r="H15770" t="str">
        <f>IF(Table6[[#This Row],[Cummelutive_sum]]&lt;=Table6[[#This Row],[80_percent]],"Y", "N")</f>
        <v>N</v>
      </c>
    </row>
    <row r="15771" spans="1:8" x14ac:dyDescent="0.3">
      <c r="A15771">
        <v>118536</v>
      </c>
      <c r="B15771">
        <v>17</v>
      </c>
      <c r="C15771">
        <v>0</v>
      </c>
      <c r="D15771">
        <v>0</v>
      </c>
      <c r="E15771">
        <v>0</v>
      </c>
      <c r="F15771">
        <f>SUM(Table6[total_order_amount])*0.8</f>
        <v>141739319.59199998</v>
      </c>
      <c r="G15771">
        <f>SUM($D$2:D15771)</f>
        <v>177174149.48999995</v>
      </c>
      <c r="H15771" t="str">
        <f>IF(Table6[[#This Row],[Cummelutive_sum]]&lt;=Table6[[#This Row],[80_percent]],"Y", "N")</f>
        <v>N</v>
      </c>
    </row>
    <row r="15772" spans="1:8" x14ac:dyDescent="0.3">
      <c r="A15772">
        <v>170804</v>
      </c>
      <c r="B15772">
        <v>24</v>
      </c>
      <c r="C15772">
        <v>0</v>
      </c>
      <c r="D15772">
        <v>0</v>
      </c>
      <c r="E15772">
        <v>0</v>
      </c>
      <c r="F15772">
        <f>SUM(Table6[total_order_amount])*0.8</f>
        <v>141739319.59199998</v>
      </c>
      <c r="G15772">
        <f>SUM($D$2:D15772)</f>
        <v>177174149.48999995</v>
      </c>
      <c r="H15772" t="str">
        <f>IF(Table6[[#This Row],[Cummelutive_sum]]&lt;=Table6[[#This Row],[80_percent]],"Y", "N")</f>
        <v>N</v>
      </c>
    </row>
    <row r="15773" spans="1:8" x14ac:dyDescent="0.3">
      <c r="A15773">
        <v>73004</v>
      </c>
      <c r="B15773">
        <v>10</v>
      </c>
      <c r="C15773">
        <v>0</v>
      </c>
      <c r="D15773">
        <v>0</v>
      </c>
      <c r="E15773">
        <v>0</v>
      </c>
      <c r="F15773">
        <f>SUM(Table6[total_order_amount])*0.8</f>
        <v>141739319.59199998</v>
      </c>
      <c r="G15773">
        <f>SUM($D$2:D15773)</f>
        <v>177174149.48999995</v>
      </c>
      <c r="H15773" t="str">
        <f>IF(Table6[[#This Row],[Cummelutive_sum]]&lt;=Table6[[#This Row],[80_percent]],"Y", "N")</f>
        <v>N</v>
      </c>
    </row>
    <row r="15774" spans="1:8" x14ac:dyDescent="0.3">
      <c r="A15774">
        <v>69984</v>
      </c>
      <c r="B15774">
        <v>4</v>
      </c>
      <c r="C15774">
        <v>0</v>
      </c>
      <c r="D15774">
        <v>0</v>
      </c>
      <c r="E15774">
        <v>0</v>
      </c>
      <c r="F15774">
        <f>SUM(Table6[total_order_amount])*0.8</f>
        <v>141739319.59199998</v>
      </c>
      <c r="G15774">
        <f>SUM($D$2:D15774)</f>
        <v>177174149.48999995</v>
      </c>
      <c r="H15774" t="str">
        <f>IF(Table6[[#This Row],[Cummelutive_sum]]&lt;=Table6[[#This Row],[80_percent]],"Y", "N")</f>
        <v>N</v>
      </c>
    </row>
    <row r="15775" spans="1:8" x14ac:dyDescent="0.3">
      <c r="A15775">
        <v>201240</v>
      </c>
      <c r="B15775">
        <v>3</v>
      </c>
      <c r="C15775">
        <v>0</v>
      </c>
      <c r="D15775">
        <v>0</v>
      </c>
      <c r="E15775">
        <v>0</v>
      </c>
      <c r="F15775">
        <f>SUM(Table6[total_order_amount])*0.8</f>
        <v>141739319.59199998</v>
      </c>
      <c r="G15775">
        <f>SUM($D$2:D15775)</f>
        <v>177174149.48999995</v>
      </c>
      <c r="H15775" t="str">
        <f>IF(Table6[[#This Row],[Cummelutive_sum]]&lt;=Table6[[#This Row],[80_percent]],"Y", "N")</f>
        <v>N</v>
      </c>
    </row>
    <row r="15776" spans="1:8" x14ac:dyDescent="0.3">
      <c r="A15776">
        <v>210824</v>
      </c>
      <c r="B15776">
        <v>10</v>
      </c>
      <c r="C15776">
        <v>0</v>
      </c>
      <c r="D15776">
        <v>0</v>
      </c>
      <c r="E15776">
        <v>0</v>
      </c>
      <c r="F15776">
        <f>SUM(Table6[total_order_amount])*0.8</f>
        <v>141739319.59199998</v>
      </c>
      <c r="G15776">
        <f>SUM($D$2:D15776)</f>
        <v>177174149.48999995</v>
      </c>
      <c r="H15776" t="str">
        <f>IF(Table6[[#This Row],[Cummelutive_sum]]&lt;=Table6[[#This Row],[80_percent]],"Y", "N")</f>
        <v>N</v>
      </c>
    </row>
    <row r="15777" spans="1:8" x14ac:dyDescent="0.3">
      <c r="A15777">
        <v>220316</v>
      </c>
      <c r="B15777">
        <v>3</v>
      </c>
      <c r="C15777">
        <v>0</v>
      </c>
      <c r="D15777">
        <v>0</v>
      </c>
      <c r="E15777">
        <v>0</v>
      </c>
      <c r="F15777">
        <f>SUM(Table6[total_order_amount])*0.8</f>
        <v>141739319.59199998</v>
      </c>
      <c r="G15777">
        <f>SUM($D$2:D15777)</f>
        <v>177174149.48999995</v>
      </c>
      <c r="H15777" t="str">
        <f>IF(Table6[[#This Row],[Cummelutive_sum]]&lt;=Table6[[#This Row],[80_percent]],"Y", "N")</f>
        <v>N</v>
      </c>
    </row>
    <row r="15778" spans="1:8" x14ac:dyDescent="0.3">
      <c r="A15778">
        <v>202804</v>
      </c>
      <c r="B15778">
        <v>11</v>
      </c>
      <c r="C15778">
        <v>0</v>
      </c>
      <c r="D15778">
        <v>0</v>
      </c>
      <c r="E15778">
        <v>0</v>
      </c>
      <c r="F15778">
        <f>SUM(Table6[total_order_amount])*0.8</f>
        <v>141739319.59199998</v>
      </c>
      <c r="G15778">
        <f>SUM($D$2:D15778)</f>
        <v>177174149.48999995</v>
      </c>
      <c r="H15778" t="str">
        <f>IF(Table6[[#This Row],[Cummelutive_sum]]&lt;=Table6[[#This Row],[80_percent]],"Y", "N")</f>
        <v>N</v>
      </c>
    </row>
    <row r="15779" spans="1:8" x14ac:dyDescent="0.3">
      <c r="A15779">
        <v>139420</v>
      </c>
      <c r="B15779">
        <v>32</v>
      </c>
      <c r="C15779">
        <v>0</v>
      </c>
      <c r="D15779">
        <v>0</v>
      </c>
      <c r="E15779">
        <v>0</v>
      </c>
      <c r="F15779">
        <f>SUM(Table6[total_order_amount])*0.8</f>
        <v>141739319.59199998</v>
      </c>
      <c r="G15779">
        <f>SUM($D$2:D15779)</f>
        <v>177174149.48999995</v>
      </c>
      <c r="H15779" t="str">
        <f>IF(Table6[[#This Row],[Cummelutive_sum]]&lt;=Table6[[#This Row],[80_percent]],"Y", "N")</f>
        <v>N</v>
      </c>
    </row>
    <row r="15780" spans="1:8" x14ac:dyDescent="0.3">
      <c r="A15780">
        <v>84056</v>
      </c>
      <c r="B15780">
        <v>1</v>
      </c>
      <c r="C15780">
        <v>0</v>
      </c>
      <c r="D15780">
        <v>0</v>
      </c>
      <c r="E15780">
        <v>0</v>
      </c>
      <c r="F15780">
        <f>SUM(Table6[total_order_amount])*0.8</f>
        <v>141739319.59199998</v>
      </c>
      <c r="G15780">
        <f>SUM($D$2:D15780)</f>
        <v>177174149.48999995</v>
      </c>
      <c r="H15780" t="str">
        <f>IF(Table6[[#This Row],[Cummelutive_sum]]&lt;=Table6[[#This Row],[80_percent]],"Y", "N")</f>
        <v>N</v>
      </c>
    </row>
    <row r="15781" spans="1:8" x14ac:dyDescent="0.3">
      <c r="A15781">
        <v>198928</v>
      </c>
      <c r="B15781">
        <v>8</v>
      </c>
      <c r="C15781">
        <v>0</v>
      </c>
      <c r="D15781">
        <v>0</v>
      </c>
      <c r="E15781">
        <v>0</v>
      </c>
      <c r="F15781">
        <f>SUM(Table6[total_order_amount])*0.8</f>
        <v>141739319.59199998</v>
      </c>
      <c r="G15781">
        <f>SUM($D$2:D15781)</f>
        <v>177174149.48999995</v>
      </c>
      <c r="H15781" t="str">
        <f>IF(Table6[[#This Row],[Cummelutive_sum]]&lt;=Table6[[#This Row],[80_percent]],"Y", "N")</f>
        <v>N</v>
      </c>
    </row>
    <row r="15782" spans="1:8" x14ac:dyDescent="0.3">
      <c r="A15782">
        <v>197460</v>
      </c>
      <c r="B15782">
        <v>18</v>
      </c>
      <c r="C15782">
        <v>0</v>
      </c>
      <c r="D15782">
        <v>0</v>
      </c>
      <c r="E15782">
        <v>0</v>
      </c>
      <c r="F15782">
        <f>SUM(Table6[total_order_amount])*0.8</f>
        <v>141739319.59199998</v>
      </c>
      <c r="G15782">
        <f>SUM($D$2:D15782)</f>
        <v>177174149.48999995</v>
      </c>
      <c r="H15782" t="str">
        <f>IF(Table6[[#This Row],[Cummelutive_sum]]&lt;=Table6[[#This Row],[80_percent]],"Y", "N")</f>
        <v>N</v>
      </c>
    </row>
    <row r="15783" spans="1:8" x14ac:dyDescent="0.3">
      <c r="A15783">
        <v>197024</v>
      </c>
      <c r="B15783">
        <v>5</v>
      </c>
      <c r="C15783">
        <v>0</v>
      </c>
      <c r="D15783">
        <v>0</v>
      </c>
      <c r="E15783">
        <v>0</v>
      </c>
      <c r="F15783">
        <f>SUM(Table6[total_order_amount])*0.8</f>
        <v>141739319.59199998</v>
      </c>
      <c r="G15783">
        <f>SUM($D$2:D15783)</f>
        <v>177174149.48999995</v>
      </c>
      <c r="H15783" t="str">
        <f>IF(Table6[[#This Row],[Cummelutive_sum]]&lt;=Table6[[#This Row],[80_percent]],"Y", "N")</f>
        <v>N</v>
      </c>
    </row>
    <row r="15784" spans="1:8" x14ac:dyDescent="0.3">
      <c r="A15784">
        <v>62504</v>
      </c>
      <c r="B15784">
        <v>2</v>
      </c>
      <c r="C15784">
        <v>0</v>
      </c>
      <c r="D15784">
        <v>0</v>
      </c>
      <c r="E15784">
        <v>0</v>
      </c>
      <c r="F15784">
        <f>SUM(Table6[total_order_amount])*0.8</f>
        <v>141739319.59199998</v>
      </c>
      <c r="G15784">
        <f>SUM($D$2:D15784)</f>
        <v>177174149.48999995</v>
      </c>
      <c r="H15784" t="str">
        <f>IF(Table6[[#This Row],[Cummelutive_sum]]&lt;=Table6[[#This Row],[80_percent]],"Y", "N")</f>
        <v>N</v>
      </c>
    </row>
    <row r="15785" spans="1:8" x14ac:dyDescent="0.3">
      <c r="A15785">
        <v>60628</v>
      </c>
      <c r="B15785">
        <v>26</v>
      </c>
      <c r="C15785">
        <v>0</v>
      </c>
      <c r="D15785">
        <v>0</v>
      </c>
      <c r="E15785">
        <v>0</v>
      </c>
      <c r="F15785">
        <f>SUM(Table6[total_order_amount])*0.8</f>
        <v>141739319.59199998</v>
      </c>
      <c r="G15785">
        <f>SUM($D$2:D15785)</f>
        <v>177174149.48999995</v>
      </c>
      <c r="H15785" t="str">
        <f>IF(Table6[[#This Row],[Cummelutive_sum]]&lt;=Table6[[#This Row],[80_percent]],"Y", "N")</f>
        <v>N</v>
      </c>
    </row>
    <row r="15786" spans="1:8" x14ac:dyDescent="0.3">
      <c r="A15786">
        <v>67536</v>
      </c>
      <c r="B15786">
        <v>254</v>
      </c>
      <c r="C15786">
        <v>0</v>
      </c>
      <c r="D15786">
        <v>0</v>
      </c>
      <c r="E15786">
        <v>0</v>
      </c>
      <c r="F15786">
        <f>SUM(Table6[total_order_amount])*0.8</f>
        <v>141739319.59199998</v>
      </c>
      <c r="G15786">
        <f>SUM($D$2:D15786)</f>
        <v>177174149.48999995</v>
      </c>
      <c r="H15786" t="str">
        <f>IF(Table6[[#This Row],[Cummelutive_sum]]&lt;=Table6[[#This Row],[80_percent]],"Y", "N")</f>
        <v>N</v>
      </c>
    </row>
    <row r="15787" spans="1:8" x14ac:dyDescent="0.3">
      <c r="A15787">
        <v>73860</v>
      </c>
      <c r="B15787">
        <v>2</v>
      </c>
      <c r="C15787">
        <v>0</v>
      </c>
      <c r="D15787">
        <v>0</v>
      </c>
      <c r="E15787">
        <v>0</v>
      </c>
      <c r="F15787">
        <f>SUM(Table6[total_order_amount])*0.8</f>
        <v>141739319.59199998</v>
      </c>
      <c r="G15787">
        <f>SUM($D$2:D15787)</f>
        <v>177174149.48999995</v>
      </c>
      <c r="H15787" t="str">
        <f>IF(Table6[[#This Row],[Cummelutive_sum]]&lt;=Table6[[#This Row],[80_percent]],"Y", "N")</f>
        <v>N</v>
      </c>
    </row>
    <row r="15788" spans="1:8" x14ac:dyDescent="0.3">
      <c r="A15788">
        <v>100076</v>
      </c>
      <c r="B15788">
        <v>10</v>
      </c>
      <c r="C15788">
        <v>0</v>
      </c>
      <c r="D15788">
        <v>0</v>
      </c>
      <c r="E15788">
        <v>0</v>
      </c>
      <c r="F15788">
        <f>SUM(Table6[total_order_amount])*0.8</f>
        <v>141739319.59199998</v>
      </c>
      <c r="G15788">
        <f>SUM($D$2:D15788)</f>
        <v>177174149.48999995</v>
      </c>
      <c r="H15788" t="str">
        <f>IF(Table6[[#This Row],[Cummelutive_sum]]&lt;=Table6[[#This Row],[80_percent]],"Y", "N")</f>
        <v>N</v>
      </c>
    </row>
    <row r="15789" spans="1:8" x14ac:dyDescent="0.3">
      <c r="A15789">
        <v>156044</v>
      </c>
      <c r="B15789">
        <v>3</v>
      </c>
      <c r="C15789">
        <v>0</v>
      </c>
      <c r="D15789">
        <v>0</v>
      </c>
      <c r="E15789">
        <v>0</v>
      </c>
      <c r="F15789">
        <f>SUM(Table6[total_order_amount])*0.8</f>
        <v>141739319.59199998</v>
      </c>
      <c r="G15789">
        <f>SUM($D$2:D15789)</f>
        <v>177174149.48999995</v>
      </c>
      <c r="H15789" t="str">
        <f>IF(Table6[[#This Row],[Cummelutive_sum]]&lt;=Table6[[#This Row],[80_percent]],"Y", "N")</f>
        <v>N</v>
      </c>
    </row>
    <row r="15790" spans="1:8" x14ac:dyDescent="0.3">
      <c r="A15790">
        <v>225480</v>
      </c>
      <c r="B15790">
        <v>7</v>
      </c>
      <c r="C15790">
        <v>0</v>
      </c>
      <c r="D15790">
        <v>0</v>
      </c>
      <c r="E15790">
        <v>0</v>
      </c>
      <c r="F15790">
        <f>SUM(Table6[total_order_amount])*0.8</f>
        <v>141739319.59199998</v>
      </c>
      <c r="G15790">
        <f>SUM($D$2:D15790)</f>
        <v>177174149.48999995</v>
      </c>
      <c r="H15790" t="str">
        <f>IF(Table6[[#This Row],[Cummelutive_sum]]&lt;=Table6[[#This Row],[80_percent]],"Y", "N")</f>
        <v>N</v>
      </c>
    </row>
    <row r="15791" spans="1:8" x14ac:dyDescent="0.3">
      <c r="A15791">
        <v>152304</v>
      </c>
      <c r="B15791">
        <v>1</v>
      </c>
      <c r="C15791">
        <v>0</v>
      </c>
      <c r="D15791">
        <v>0</v>
      </c>
      <c r="E15791">
        <v>0</v>
      </c>
      <c r="F15791">
        <f>SUM(Table6[total_order_amount])*0.8</f>
        <v>141739319.59199998</v>
      </c>
      <c r="G15791">
        <f>SUM($D$2:D15791)</f>
        <v>177174149.48999995</v>
      </c>
      <c r="H15791" t="str">
        <f>IF(Table6[[#This Row],[Cummelutive_sum]]&lt;=Table6[[#This Row],[80_percent]],"Y", "N")</f>
        <v>N</v>
      </c>
    </row>
    <row r="15792" spans="1:8" x14ac:dyDescent="0.3">
      <c r="A15792">
        <v>59744</v>
      </c>
      <c r="B15792">
        <v>1</v>
      </c>
      <c r="C15792">
        <v>0</v>
      </c>
      <c r="D15792">
        <v>0</v>
      </c>
      <c r="E15792">
        <v>0</v>
      </c>
      <c r="F15792">
        <f>SUM(Table6[total_order_amount])*0.8</f>
        <v>141739319.59199998</v>
      </c>
      <c r="G15792">
        <f>SUM($D$2:D15792)</f>
        <v>177174149.48999995</v>
      </c>
      <c r="H15792" t="str">
        <f>IF(Table6[[#This Row],[Cummelutive_sum]]&lt;=Table6[[#This Row],[80_percent]],"Y", "N")</f>
        <v>N</v>
      </c>
    </row>
    <row r="15793" spans="1:8" x14ac:dyDescent="0.3">
      <c r="A15793">
        <v>213376</v>
      </c>
      <c r="B15793">
        <v>1</v>
      </c>
      <c r="C15793">
        <v>0</v>
      </c>
      <c r="D15793">
        <v>0</v>
      </c>
      <c r="E15793">
        <v>0</v>
      </c>
      <c r="F15793">
        <f>SUM(Table6[total_order_amount])*0.8</f>
        <v>141739319.59199998</v>
      </c>
      <c r="G15793">
        <f>SUM($D$2:D15793)</f>
        <v>177174149.48999995</v>
      </c>
      <c r="H15793" t="str">
        <f>IF(Table6[[#This Row],[Cummelutive_sum]]&lt;=Table6[[#This Row],[80_percent]],"Y", "N")</f>
        <v>N</v>
      </c>
    </row>
    <row r="15794" spans="1:8" x14ac:dyDescent="0.3">
      <c r="A15794">
        <v>225208</v>
      </c>
      <c r="B15794">
        <v>5</v>
      </c>
      <c r="C15794">
        <v>0</v>
      </c>
      <c r="D15794">
        <v>0</v>
      </c>
      <c r="E15794">
        <v>0</v>
      </c>
      <c r="F15794">
        <f>SUM(Table6[total_order_amount])*0.8</f>
        <v>141739319.59199998</v>
      </c>
      <c r="G15794">
        <f>SUM($D$2:D15794)</f>
        <v>177174149.48999995</v>
      </c>
      <c r="H15794" t="str">
        <f>IF(Table6[[#This Row],[Cummelutive_sum]]&lt;=Table6[[#This Row],[80_percent]],"Y", "N")</f>
        <v>N</v>
      </c>
    </row>
    <row r="15795" spans="1:8" x14ac:dyDescent="0.3">
      <c r="A15795">
        <v>169576</v>
      </c>
      <c r="B15795">
        <v>3</v>
      </c>
      <c r="C15795">
        <v>0</v>
      </c>
      <c r="D15795">
        <v>0</v>
      </c>
      <c r="E15795">
        <v>0</v>
      </c>
      <c r="F15795">
        <f>SUM(Table6[total_order_amount])*0.8</f>
        <v>141739319.59199998</v>
      </c>
      <c r="G15795">
        <f>SUM($D$2:D15795)</f>
        <v>177174149.48999995</v>
      </c>
      <c r="H15795" t="str">
        <f>IF(Table6[[#This Row],[Cummelutive_sum]]&lt;=Table6[[#This Row],[80_percent]],"Y", "N")</f>
        <v>N</v>
      </c>
    </row>
    <row r="15796" spans="1:8" x14ac:dyDescent="0.3">
      <c r="A15796">
        <v>224324</v>
      </c>
      <c r="B15796">
        <v>5</v>
      </c>
      <c r="C15796">
        <v>0</v>
      </c>
      <c r="D15796">
        <v>0</v>
      </c>
      <c r="E15796">
        <v>0</v>
      </c>
      <c r="F15796">
        <f>SUM(Table6[total_order_amount])*0.8</f>
        <v>141739319.59199998</v>
      </c>
      <c r="G15796">
        <f>SUM($D$2:D15796)</f>
        <v>177174149.48999995</v>
      </c>
      <c r="H15796" t="str">
        <f>IF(Table6[[#This Row],[Cummelutive_sum]]&lt;=Table6[[#This Row],[80_percent]],"Y", "N")</f>
        <v>N</v>
      </c>
    </row>
    <row r="15797" spans="1:8" x14ac:dyDescent="0.3">
      <c r="A15797">
        <v>94700</v>
      </c>
      <c r="B15797">
        <v>3</v>
      </c>
      <c r="C15797">
        <v>0</v>
      </c>
      <c r="D15797">
        <v>0</v>
      </c>
      <c r="E15797">
        <v>0</v>
      </c>
      <c r="F15797">
        <f>SUM(Table6[total_order_amount])*0.8</f>
        <v>141739319.59199998</v>
      </c>
      <c r="G15797">
        <f>SUM($D$2:D15797)</f>
        <v>177174149.48999995</v>
      </c>
      <c r="H15797" t="str">
        <f>IF(Table6[[#This Row],[Cummelutive_sum]]&lt;=Table6[[#This Row],[80_percent]],"Y", "N")</f>
        <v>N</v>
      </c>
    </row>
    <row r="15798" spans="1:8" x14ac:dyDescent="0.3">
      <c r="A15798">
        <v>177336</v>
      </c>
      <c r="B15798">
        <v>4</v>
      </c>
      <c r="C15798">
        <v>0</v>
      </c>
      <c r="D15798">
        <v>0</v>
      </c>
      <c r="E15798">
        <v>0</v>
      </c>
      <c r="F15798">
        <f>SUM(Table6[total_order_amount])*0.8</f>
        <v>141739319.59199998</v>
      </c>
      <c r="G15798">
        <f>SUM($D$2:D15798)</f>
        <v>177174149.48999995</v>
      </c>
      <c r="H15798" t="str">
        <f>IF(Table6[[#This Row],[Cummelutive_sum]]&lt;=Table6[[#This Row],[80_percent]],"Y", "N")</f>
        <v>N</v>
      </c>
    </row>
    <row r="15799" spans="1:8" x14ac:dyDescent="0.3">
      <c r="A15799">
        <v>159240</v>
      </c>
      <c r="B15799">
        <v>3</v>
      </c>
      <c r="C15799">
        <v>0</v>
      </c>
      <c r="D15799">
        <v>0</v>
      </c>
      <c r="E15799">
        <v>0</v>
      </c>
      <c r="F15799">
        <f>SUM(Table6[total_order_amount])*0.8</f>
        <v>141739319.59199998</v>
      </c>
      <c r="G15799">
        <f>SUM($D$2:D15799)</f>
        <v>177174149.48999995</v>
      </c>
      <c r="H15799" t="str">
        <f>IF(Table6[[#This Row],[Cummelutive_sum]]&lt;=Table6[[#This Row],[80_percent]],"Y", "N")</f>
        <v>N</v>
      </c>
    </row>
    <row r="15800" spans="1:8" x14ac:dyDescent="0.3">
      <c r="A15800">
        <v>201544</v>
      </c>
      <c r="B15800">
        <v>3</v>
      </c>
      <c r="C15800">
        <v>0</v>
      </c>
      <c r="D15800">
        <v>0</v>
      </c>
      <c r="E15800">
        <v>0</v>
      </c>
      <c r="F15800">
        <f>SUM(Table6[total_order_amount])*0.8</f>
        <v>141739319.59199998</v>
      </c>
      <c r="G15800">
        <f>SUM($D$2:D15800)</f>
        <v>177174149.48999995</v>
      </c>
      <c r="H15800" t="str">
        <f>IF(Table6[[#This Row],[Cummelutive_sum]]&lt;=Table6[[#This Row],[80_percent]],"Y", "N")</f>
        <v>N</v>
      </c>
    </row>
    <row r="15801" spans="1:8" x14ac:dyDescent="0.3">
      <c r="A15801">
        <v>223712</v>
      </c>
      <c r="B15801">
        <v>4</v>
      </c>
      <c r="C15801">
        <v>0</v>
      </c>
      <c r="D15801">
        <v>0</v>
      </c>
      <c r="E15801">
        <v>0</v>
      </c>
      <c r="F15801">
        <f>SUM(Table6[total_order_amount])*0.8</f>
        <v>141739319.59199998</v>
      </c>
      <c r="G15801">
        <f>SUM($D$2:D15801)</f>
        <v>177174149.48999995</v>
      </c>
      <c r="H15801" t="str">
        <f>IF(Table6[[#This Row],[Cummelutive_sum]]&lt;=Table6[[#This Row],[80_percent]],"Y", "N")</f>
        <v>N</v>
      </c>
    </row>
    <row r="15802" spans="1:8" x14ac:dyDescent="0.3">
      <c r="A15802">
        <v>149992</v>
      </c>
      <c r="B15802">
        <v>1</v>
      </c>
      <c r="C15802">
        <v>0</v>
      </c>
      <c r="D15802">
        <v>0</v>
      </c>
      <c r="E15802">
        <v>0</v>
      </c>
      <c r="F15802">
        <f>SUM(Table6[total_order_amount])*0.8</f>
        <v>141739319.59199998</v>
      </c>
      <c r="G15802">
        <f>SUM($D$2:D15802)</f>
        <v>177174149.48999995</v>
      </c>
      <c r="H15802" t="str">
        <f>IF(Table6[[#This Row],[Cummelutive_sum]]&lt;=Table6[[#This Row],[80_percent]],"Y", "N")</f>
        <v>N</v>
      </c>
    </row>
    <row r="15803" spans="1:8" x14ac:dyDescent="0.3">
      <c r="A15803">
        <v>223576</v>
      </c>
      <c r="B15803">
        <v>15</v>
      </c>
      <c r="C15803">
        <v>0</v>
      </c>
      <c r="D15803">
        <v>0</v>
      </c>
      <c r="E15803">
        <v>0</v>
      </c>
      <c r="F15803">
        <f>SUM(Table6[total_order_amount])*0.8</f>
        <v>141739319.59199998</v>
      </c>
      <c r="G15803">
        <f>SUM($D$2:D15803)</f>
        <v>177174149.48999995</v>
      </c>
      <c r="H15803" t="str">
        <f>IF(Table6[[#This Row],[Cummelutive_sum]]&lt;=Table6[[#This Row],[80_percent]],"Y", "N")</f>
        <v>N</v>
      </c>
    </row>
    <row r="15804" spans="1:8" x14ac:dyDescent="0.3">
      <c r="A15804">
        <v>131804</v>
      </c>
      <c r="B15804">
        <v>1</v>
      </c>
      <c r="C15804">
        <v>0</v>
      </c>
      <c r="D15804">
        <v>0</v>
      </c>
      <c r="E15804">
        <v>0</v>
      </c>
      <c r="F15804">
        <f>SUM(Table6[total_order_amount])*0.8</f>
        <v>141739319.59199998</v>
      </c>
      <c r="G15804">
        <f>SUM($D$2:D15804)</f>
        <v>177174149.48999995</v>
      </c>
      <c r="H15804" t="str">
        <f>IF(Table6[[#This Row],[Cummelutive_sum]]&lt;=Table6[[#This Row],[80_percent]],"Y", "N")</f>
        <v>N</v>
      </c>
    </row>
    <row r="15805" spans="1:8" x14ac:dyDescent="0.3">
      <c r="A15805">
        <v>33764</v>
      </c>
      <c r="B15805">
        <v>76</v>
      </c>
      <c r="C15805">
        <v>0</v>
      </c>
      <c r="D15805">
        <v>0</v>
      </c>
      <c r="E15805">
        <v>0</v>
      </c>
      <c r="F15805">
        <f>SUM(Table6[total_order_amount])*0.8</f>
        <v>141739319.59199998</v>
      </c>
      <c r="G15805">
        <f>SUM($D$2:D15805)</f>
        <v>177174149.48999995</v>
      </c>
      <c r="H15805" t="str">
        <f>IF(Table6[[#This Row],[Cummelutive_sum]]&lt;=Table6[[#This Row],[80_percent]],"Y", "N")</f>
        <v>N</v>
      </c>
    </row>
    <row r="15806" spans="1:8" x14ac:dyDescent="0.3">
      <c r="A15806">
        <v>134960</v>
      </c>
      <c r="B15806">
        <v>4</v>
      </c>
      <c r="C15806">
        <v>0</v>
      </c>
      <c r="D15806">
        <v>0</v>
      </c>
      <c r="E15806">
        <v>0</v>
      </c>
      <c r="F15806">
        <f>SUM(Table6[total_order_amount])*0.8</f>
        <v>141739319.59199998</v>
      </c>
      <c r="G15806">
        <f>SUM($D$2:D15806)</f>
        <v>177174149.48999995</v>
      </c>
      <c r="H15806" t="str">
        <f>IF(Table6[[#This Row],[Cummelutive_sum]]&lt;=Table6[[#This Row],[80_percent]],"Y", "N")</f>
        <v>N</v>
      </c>
    </row>
    <row r="15807" spans="1:8" x14ac:dyDescent="0.3">
      <c r="A15807">
        <v>188284</v>
      </c>
      <c r="B15807">
        <v>10</v>
      </c>
      <c r="C15807">
        <v>0</v>
      </c>
      <c r="D15807">
        <v>0</v>
      </c>
      <c r="E15807">
        <v>0</v>
      </c>
      <c r="F15807">
        <f>SUM(Table6[total_order_amount])*0.8</f>
        <v>141739319.59199998</v>
      </c>
      <c r="G15807">
        <f>SUM($D$2:D15807)</f>
        <v>177174149.48999995</v>
      </c>
      <c r="H15807" t="str">
        <f>IF(Table6[[#This Row],[Cummelutive_sum]]&lt;=Table6[[#This Row],[80_percent]],"Y", "N")</f>
        <v>N</v>
      </c>
    </row>
    <row r="15808" spans="1:8" x14ac:dyDescent="0.3">
      <c r="A15808">
        <v>199232</v>
      </c>
      <c r="B15808">
        <v>2</v>
      </c>
      <c r="C15808">
        <v>0</v>
      </c>
      <c r="D15808">
        <v>0</v>
      </c>
      <c r="E15808">
        <v>0</v>
      </c>
      <c r="F15808">
        <f>SUM(Table6[total_order_amount])*0.8</f>
        <v>141739319.59199998</v>
      </c>
      <c r="G15808">
        <f>SUM($D$2:D15808)</f>
        <v>177174149.48999995</v>
      </c>
      <c r="H15808" t="str">
        <f>IF(Table6[[#This Row],[Cummelutive_sum]]&lt;=Table6[[#This Row],[80_percent]],"Y", "N")</f>
        <v>N</v>
      </c>
    </row>
    <row r="15809" spans="1:8" x14ac:dyDescent="0.3">
      <c r="A15809">
        <v>223304</v>
      </c>
      <c r="B15809">
        <v>73</v>
      </c>
      <c r="C15809">
        <v>0</v>
      </c>
      <c r="D15809">
        <v>0</v>
      </c>
      <c r="E15809">
        <v>0</v>
      </c>
      <c r="F15809">
        <f>SUM(Table6[total_order_amount])*0.8</f>
        <v>141739319.59199998</v>
      </c>
      <c r="G15809">
        <f>SUM($D$2:D15809)</f>
        <v>177174149.48999995</v>
      </c>
      <c r="H15809" t="str">
        <f>IF(Table6[[#This Row],[Cummelutive_sum]]&lt;=Table6[[#This Row],[80_percent]],"Y", "N")</f>
        <v>N</v>
      </c>
    </row>
    <row r="15810" spans="1:8" x14ac:dyDescent="0.3">
      <c r="A15810">
        <v>189708</v>
      </c>
      <c r="B15810">
        <v>5</v>
      </c>
      <c r="C15810">
        <v>0</v>
      </c>
      <c r="D15810">
        <v>0</v>
      </c>
      <c r="E15810">
        <v>0</v>
      </c>
      <c r="F15810">
        <f>SUM(Table6[total_order_amount])*0.8</f>
        <v>141739319.59199998</v>
      </c>
      <c r="G15810">
        <f>SUM($D$2:D15810)</f>
        <v>177174149.48999995</v>
      </c>
      <c r="H15810" t="str">
        <f>IF(Table6[[#This Row],[Cummelutive_sum]]&lt;=Table6[[#This Row],[80_percent]],"Y", "N")</f>
        <v>N</v>
      </c>
    </row>
    <row r="15811" spans="1:8" x14ac:dyDescent="0.3">
      <c r="A15811">
        <v>216232</v>
      </c>
      <c r="B15811">
        <v>8</v>
      </c>
      <c r="C15811">
        <v>0</v>
      </c>
      <c r="D15811">
        <v>0</v>
      </c>
      <c r="E15811">
        <v>0</v>
      </c>
      <c r="F15811">
        <f>SUM(Table6[total_order_amount])*0.8</f>
        <v>141739319.59199998</v>
      </c>
      <c r="G15811">
        <f>SUM($D$2:D15811)</f>
        <v>177174149.48999995</v>
      </c>
      <c r="H15811" t="str">
        <f>IF(Table6[[#This Row],[Cummelutive_sum]]&lt;=Table6[[#This Row],[80_percent]],"Y", "N")</f>
        <v>N</v>
      </c>
    </row>
    <row r="15812" spans="1:8" x14ac:dyDescent="0.3">
      <c r="A15812">
        <v>199024</v>
      </c>
      <c r="B15812">
        <v>3</v>
      </c>
      <c r="C15812">
        <v>0</v>
      </c>
      <c r="D15812">
        <v>0</v>
      </c>
      <c r="E15812">
        <v>0</v>
      </c>
      <c r="F15812">
        <f>SUM(Table6[total_order_amount])*0.8</f>
        <v>141739319.59199998</v>
      </c>
      <c r="G15812">
        <f>SUM($D$2:D15812)</f>
        <v>177174149.48999995</v>
      </c>
      <c r="H15812" t="str">
        <f>IF(Table6[[#This Row],[Cummelutive_sum]]&lt;=Table6[[#This Row],[80_percent]],"Y", "N")</f>
        <v>N</v>
      </c>
    </row>
    <row r="15813" spans="1:8" x14ac:dyDescent="0.3">
      <c r="A15813">
        <v>223104</v>
      </c>
      <c r="B15813">
        <v>4</v>
      </c>
      <c r="C15813">
        <v>0</v>
      </c>
      <c r="D15813">
        <v>0</v>
      </c>
      <c r="E15813">
        <v>0</v>
      </c>
      <c r="F15813">
        <f>SUM(Table6[total_order_amount])*0.8</f>
        <v>141739319.59199998</v>
      </c>
      <c r="G15813">
        <f>SUM($D$2:D15813)</f>
        <v>177174149.48999995</v>
      </c>
      <c r="H15813" t="str">
        <f>IF(Table6[[#This Row],[Cummelutive_sum]]&lt;=Table6[[#This Row],[80_percent]],"Y", "N")</f>
        <v>N</v>
      </c>
    </row>
    <row r="15814" spans="1:8" x14ac:dyDescent="0.3">
      <c r="A15814">
        <v>223032</v>
      </c>
      <c r="B15814">
        <v>12</v>
      </c>
      <c r="C15814">
        <v>0</v>
      </c>
      <c r="D15814">
        <v>0</v>
      </c>
      <c r="E15814">
        <v>0</v>
      </c>
      <c r="F15814">
        <f>SUM(Table6[total_order_amount])*0.8</f>
        <v>141739319.59199998</v>
      </c>
      <c r="G15814">
        <f>SUM($D$2:D15814)</f>
        <v>177174149.48999995</v>
      </c>
      <c r="H15814" t="str">
        <f>IF(Table6[[#This Row],[Cummelutive_sum]]&lt;=Table6[[#This Row],[80_percent]],"Y", "N")</f>
        <v>N</v>
      </c>
    </row>
    <row r="15815" spans="1:8" x14ac:dyDescent="0.3">
      <c r="A15815">
        <v>147544</v>
      </c>
      <c r="B15815">
        <v>3</v>
      </c>
      <c r="C15815">
        <v>0</v>
      </c>
      <c r="D15815">
        <v>0</v>
      </c>
      <c r="E15815">
        <v>0</v>
      </c>
      <c r="F15815">
        <f>SUM(Table6[total_order_amount])*0.8</f>
        <v>141739319.59199998</v>
      </c>
      <c r="G15815">
        <f>SUM($D$2:D15815)</f>
        <v>177174149.48999995</v>
      </c>
      <c r="H15815" t="str">
        <f>IF(Table6[[#This Row],[Cummelutive_sum]]&lt;=Table6[[#This Row],[80_percent]],"Y", "N")</f>
        <v>N</v>
      </c>
    </row>
    <row r="15816" spans="1:8" x14ac:dyDescent="0.3">
      <c r="A15816">
        <v>125784</v>
      </c>
      <c r="B15816">
        <v>6</v>
      </c>
      <c r="C15816">
        <v>0</v>
      </c>
      <c r="D15816">
        <v>0</v>
      </c>
      <c r="E15816">
        <v>0</v>
      </c>
      <c r="F15816">
        <f>SUM(Table6[total_order_amount])*0.8</f>
        <v>141739319.59199998</v>
      </c>
      <c r="G15816">
        <f>SUM($D$2:D15816)</f>
        <v>177174149.48999995</v>
      </c>
      <c r="H15816" t="str">
        <f>IF(Table6[[#This Row],[Cummelutive_sum]]&lt;=Table6[[#This Row],[80_percent]],"Y", "N")</f>
        <v>N</v>
      </c>
    </row>
    <row r="15817" spans="1:8" x14ac:dyDescent="0.3">
      <c r="A15817">
        <v>222760</v>
      </c>
      <c r="B15817">
        <v>3</v>
      </c>
      <c r="C15817">
        <v>0</v>
      </c>
      <c r="D15817">
        <v>0</v>
      </c>
      <c r="E15817">
        <v>0</v>
      </c>
      <c r="F15817">
        <f>SUM(Table6[total_order_amount])*0.8</f>
        <v>141739319.59199998</v>
      </c>
      <c r="G15817">
        <f>SUM($D$2:D15817)</f>
        <v>177174149.48999995</v>
      </c>
      <c r="H15817" t="str">
        <f>IF(Table6[[#This Row],[Cummelutive_sum]]&lt;=Table6[[#This Row],[80_percent]],"Y", "N")</f>
        <v>N</v>
      </c>
    </row>
    <row r="15818" spans="1:8" x14ac:dyDescent="0.3">
      <c r="A15818">
        <v>188148</v>
      </c>
      <c r="B15818">
        <v>12</v>
      </c>
      <c r="C15818">
        <v>0</v>
      </c>
      <c r="D15818">
        <v>0</v>
      </c>
      <c r="E15818">
        <v>0</v>
      </c>
      <c r="F15818">
        <f>SUM(Table6[total_order_amount])*0.8</f>
        <v>141739319.59199998</v>
      </c>
      <c r="G15818">
        <f>SUM($D$2:D15818)</f>
        <v>177174149.48999995</v>
      </c>
      <c r="H15818" t="str">
        <f>IF(Table6[[#This Row],[Cummelutive_sum]]&lt;=Table6[[#This Row],[80_percent]],"Y", "N")</f>
        <v>N</v>
      </c>
    </row>
    <row r="15819" spans="1:8" x14ac:dyDescent="0.3">
      <c r="A15819">
        <v>217356</v>
      </c>
      <c r="B15819">
        <v>1</v>
      </c>
      <c r="C15819">
        <v>0</v>
      </c>
      <c r="D15819">
        <v>0</v>
      </c>
      <c r="E15819">
        <v>0</v>
      </c>
      <c r="F15819">
        <f>SUM(Table6[total_order_amount])*0.8</f>
        <v>141739319.59199998</v>
      </c>
      <c r="G15819">
        <f>SUM($D$2:D15819)</f>
        <v>177174149.48999995</v>
      </c>
      <c r="H15819" t="str">
        <f>IF(Table6[[#This Row],[Cummelutive_sum]]&lt;=Table6[[#This Row],[80_percent]],"Y", "N")</f>
        <v>N</v>
      </c>
    </row>
    <row r="15820" spans="1:8" x14ac:dyDescent="0.3">
      <c r="A15820">
        <v>222460</v>
      </c>
      <c r="B15820">
        <v>3</v>
      </c>
      <c r="C15820">
        <v>0</v>
      </c>
      <c r="D15820">
        <v>0</v>
      </c>
      <c r="E15820">
        <v>0</v>
      </c>
      <c r="F15820">
        <f>SUM(Table6[total_order_amount])*0.8</f>
        <v>141739319.59199998</v>
      </c>
      <c r="G15820">
        <f>SUM($D$2:D15820)</f>
        <v>177174149.48999995</v>
      </c>
      <c r="H15820" t="str">
        <f>IF(Table6[[#This Row],[Cummelutive_sum]]&lt;=Table6[[#This Row],[80_percent]],"Y", "N")</f>
        <v>N</v>
      </c>
    </row>
    <row r="15821" spans="1:8" x14ac:dyDescent="0.3">
      <c r="A15821">
        <v>222420</v>
      </c>
      <c r="B15821">
        <v>22</v>
      </c>
      <c r="C15821">
        <v>0</v>
      </c>
      <c r="D15821">
        <v>0</v>
      </c>
      <c r="E15821">
        <v>0</v>
      </c>
      <c r="F15821">
        <f>SUM(Table6[total_order_amount])*0.8</f>
        <v>141739319.59199998</v>
      </c>
      <c r="G15821">
        <f>SUM($D$2:D15821)</f>
        <v>177174149.48999995</v>
      </c>
      <c r="H15821" t="str">
        <f>IF(Table6[[#This Row],[Cummelutive_sum]]&lt;=Table6[[#This Row],[80_percent]],"Y", "N")</f>
        <v>N</v>
      </c>
    </row>
    <row r="15822" spans="1:8" x14ac:dyDescent="0.3">
      <c r="A15822">
        <v>73076</v>
      </c>
      <c r="B15822">
        <v>1</v>
      </c>
      <c r="C15822">
        <v>0</v>
      </c>
      <c r="D15822">
        <v>0</v>
      </c>
      <c r="E15822">
        <v>0</v>
      </c>
      <c r="F15822">
        <f>SUM(Table6[total_order_amount])*0.8</f>
        <v>141739319.59199998</v>
      </c>
      <c r="G15822">
        <f>SUM($D$2:D15822)</f>
        <v>177174149.48999995</v>
      </c>
      <c r="H15822" t="str">
        <f>IF(Table6[[#This Row],[Cummelutive_sum]]&lt;=Table6[[#This Row],[80_percent]],"Y", "N")</f>
        <v>N</v>
      </c>
    </row>
    <row r="15823" spans="1:8" x14ac:dyDescent="0.3">
      <c r="A15823">
        <v>193316</v>
      </c>
      <c r="B15823">
        <v>8</v>
      </c>
      <c r="C15823">
        <v>0</v>
      </c>
      <c r="D15823">
        <v>0</v>
      </c>
      <c r="E15823">
        <v>0</v>
      </c>
      <c r="F15823">
        <f>SUM(Table6[total_order_amount])*0.8</f>
        <v>141739319.59199998</v>
      </c>
      <c r="G15823">
        <f>SUM($D$2:D15823)</f>
        <v>177174149.48999995</v>
      </c>
      <c r="H15823" t="str">
        <f>IF(Table6[[#This Row],[Cummelutive_sum]]&lt;=Table6[[#This Row],[80_percent]],"Y", "N")</f>
        <v>N</v>
      </c>
    </row>
    <row r="15824" spans="1:8" x14ac:dyDescent="0.3">
      <c r="A15824">
        <v>222220</v>
      </c>
      <c r="B15824">
        <v>8</v>
      </c>
      <c r="C15824">
        <v>0</v>
      </c>
      <c r="D15824">
        <v>0</v>
      </c>
      <c r="E15824">
        <v>0</v>
      </c>
      <c r="F15824">
        <f>SUM(Table6[total_order_amount])*0.8</f>
        <v>141739319.59199998</v>
      </c>
      <c r="G15824">
        <f>SUM($D$2:D15824)</f>
        <v>177174149.48999995</v>
      </c>
      <c r="H15824" t="str">
        <f>IF(Table6[[#This Row],[Cummelutive_sum]]&lt;=Table6[[#This Row],[80_percent]],"Y", "N")</f>
        <v>N</v>
      </c>
    </row>
    <row r="15825" spans="1:8" x14ac:dyDescent="0.3">
      <c r="A15825">
        <v>185388</v>
      </c>
      <c r="B15825">
        <v>15</v>
      </c>
      <c r="C15825">
        <v>0</v>
      </c>
      <c r="D15825">
        <v>0</v>
      </c>
      <c r="E15825">
        <v>0</v>
      </c>
      <c r="F15825">
        <f>SUM(Table6[total_order_amount])*0.8</f>
        <v>141739319.59199998</v>
      </c>
      <c r="G15825">
        <f>SUM($D$2:D15825)</f>
        <v>177174149.48999995</v>
      </c>
      <c r="H15825" t="str">
        <f>IF(Table6[[#This Row],[Cummelutive_sum]]&lt;=Table6[[#This Row],[80_percent]],"Y", "N")</f>
        <v>N</v>
      </c>
    </row>
    <row r="15826" spans="1:8" x14ac:dyDescent="0.3">
      <c r="A15826">
        <v>222148</v>
      </c>
      <c r="B15826">
        <v>13</v>
      </c>
      <c r="C15826">
        <v>0</v>
      </c>
      <c r="D15826">
        <v>0</v>
      </c>
      <c r="E15826">
        <v>0</v>
      </c>
      <c r="F15826">
        <f>SUM(Table6[total_order_amount])*0.8</f>
        <v>141739319.59199998</v>
      </c>
      <c r="G15826">
        <f>SUM($D$2:D15826)</f>
        <v>177174149.48999995</v>
      </c>
      <c r="H15826" t="str">
        <f>IF(Table6[[#This Row],[Cummelutive_sum]]&lt;=Table6[[#This Row],[80_percent]],"Y", "N")</f>
        <v>N</v>
      </c>
    </row>
    <row r="15827" spans="1:8" x14ac:dyDescent="0.3">
      <c r="A15827">
        <v>189440</v>
      </c>
      <c r="B15827">
        <v>36</v>
      </c>
      <c r="C15827">
        <v>0</v>
      </c>
      <c r="D15827">
        <v>0</v>
      </c>
      <c r="E15827">
        <v>0</v>
      </c>
      <c r="F15827">
        <f>SUM(Table6[total_order_amount])*0.8</f>
        <v>141739319.59199998</v>
      </c>
      <c r="G15827">
        <f>SUM($D$2:D15827)</f>
        <v>177174149.48999995</v>
      </c>
      <c r="H15827" t="str">
        <f>IF(Table6[[#This Row],[Cummelutive_sum]]&lt;=Table6[[#This Row],[80_percent]],"Y", "N")</f>
        <v>N</v>
      </c>
    </row>
    <row r="15828" spans="1:8" x14ac:dyDescent="0.3">
      <c r="A15828">
        <v>130952</v>
      </c>
      <c r="B15828">
        <v>1</v>
      </c>
      <c r="C15828">
        <v>0</v>
      </c>
      <c r="D15828">
        <v>0</v>
      </c>
      <c r="E15828">
        <v>0</v>
      </c>
      <c r="F15828">
        <f>SUM(Table6[total_order_amount])*0.8</f>
        <v>141739319.59199998</v>
      </c>
      <c r="G15828">
        <f>SUM($D$2:D15828)</f>
        <v>177174149.48999995</v>
      </c>
      <c r="H15828" t="str">
        <f>IF(Table6[[#This Row],[Cummelutive_sum]]&lt;=Table6[[#This Row],[80_percent]],"Y", "N")</f>
        <v>N</v>
      </c>
    </row>
    <row r="15829" spans="1:8" x14ac:dyDescent="0.3">
      <c r="A15829">
        <v>221948</v>
      </c>
      <c r="B15829">
        <v>9</v>
      </c>
      <c r="C15829">
        <v>0</v>
      </c>
      <c r="D15829">
        <v>0</v>
      </c>
      <c r="E15829">
        <v>0</v>
      </c>
      <c r="F15829">
        <f>SUM(Table6[total_order_amount])*0.8</f>
        <v>141739319.59199998</v>
      </c>
      <c r="G15829">
        <f>SUM($D$2:D15829)</f>
        <v>177174149.48999995</v>
      </c>
      <c r="H15829" t="str">
        <f>IF(Table6[[#This Row],[Cummelutive_sum]]&lt;=Table6[[#This Row],[80_percent]],"Y", "N")</f>
        <v>N</v>
      </c>
    </row>
    <row r="15830" spans="1:8" x14ac:dyDescent="0.3">
      <c r="A15830">
        <v>161348</v>
      </c>
      <c r="B15830">
        <v>3</v>
      </c>
      <c r="C15830">
        <v>0</v>
      </c>
      <c r="D15830">
        <v>0</v>
      </c>
      <c r="E15830">
        <v>0</v>
      </c>
      <c r="F15830">
        <f>SUM(Table6[total_order_amount])*0.8</f>
        <v>141739319.59199998</v>
      </c>
      <c r="G15830">
        <f>SUM($D$2:D15830)</f>
        <v>177174149.48999995</v>
      </c>
      <c r="H15830" t="str">
        <f>IF(Table6[[#This Row],[Cummelutive_sum]]&lt;=Table6[[#This Row],[80_percent]],"Y", "N")</f>
        <v>N</v>
      </c>
    </row>
    <row r="15831" spans="1:8" x14ac:dyDescent="0.3">
      <c r="A15831">
        <v>181960</v>
      </c>
      <c r="B15831">
        <v>3</v>
      </c>
      <c r="C15831">
        <v>0</v>
      </c>
      <c r="D15831">
        <v>0</v>
      </c>
      <c r="E15831">
        <v>0</v>
      </c>
      <c r="F15831">
        <f>SUM(Table6[total_order_amount])*0.8</f>
        <v>141739319.59199998</v>
      </c>
      <c r="G15831">
        <f>SUM($D$2:D15831)</f>
        <v>177174149.48999995</v>
      </c>
      <c r="H15831" t="str">
        <f>IF(Table6[[#This Row],[Cummelutive_sum]]&lt;=Table6[[#This Row],[80_percent]],"Y", "N")</f>
        <v>N</v>
      </c>
    </row>
    <row r="15832" spans="1:8" x14ac:dyDescent="0.3">
      <c r="A15832">
        <v>181076</v>
      </c>
      <c r="B15832">
        <v>22</v>
      </c>
      <c r="C15832">
        <v>0</v>
      </c>
      <c r="D15832">
        <v>0</v>
      </c>
      <c r="E15832">
        <v>0</v>
      </c>
      <c r="F15832">
        <f>SUM(Table6[total_order_amount])*0.8</f>
        <v>141739319.59199998</v>
      </c>
      <c r="G15832">
        <f>SUM($D$2:D15832)</f>
        <v>177174149.48999995</v>
      </c>
      <c r="H15832" t="str">
        <f>IF(Table6[[#This Row],[Cummelutive_sum]]&lt;=Table6[[#This Row],[80_percent]],"Y", "N")</f>
        <v>N</v>
      </c>
    </row>
    <row r="15833" spans="1:8" x14ac:dyDescent="0.3">
      <c r="A15833">
        <v>126328</v>
      </c>
      <c r="B15833">
        <v>2</v>
      </c>
      <c r="C15833">
        <v>0</v>
      </c>
      <c r="D15833">
        <v>0</v>
      </c>
      <c r="E15833">
        <v>0</v>
      </c>
      <c r="F15833">
        <f>SUM(Table6[total_order_amount])*0.8</f>
        <v>141739319.59199998</v>
      </c>
      <c r="G15833">
        <f>SUM($D$2:D15833)</f>
        <v>177174149.48999995</v>
      </c>
      <c r="H15833" t="str">
        <f>IF(Table6[[#This Row],[Cummelutive_sum]]&lt;=Table6[[#This Row],[80_percent]],"Y", "N")</f>
        <v>N</v>
      </c>
    </row>
    <row r="15834" spans="1:8" x14ac:dyDescent="0.3">
      <c r="A15834">
        <v>207428</v>
      </c>
      <c r="B15834">
        <v>11</v>
      </c>
      <c r="C15834">
        <v>0</v>
      </c>
      <c r="D15834">
        <v>0</v>
      </c>
      <c r="E15834">
        <v>0</v>
      </c>
      <c r="F15834">
        <f>SUM(Table6[total_order_amount])*0.8</f>
        <v>141739319.59199998</v>
      </c>
      <c r="G15834">
        <f>SUM($D$2:D15834)</f>
        <v>177174149.48999995</v>
      </c>
      <c r="H15834" t="str">
        <f>IF(Table6[[#This Row],[Cummelutive_sum]]&lt;=Table6[[#This Row],[80_percent]],"Y", "N")</f>
        <v>N</v>
      </c>
    </row>
    <row r="15835" spans="1:8" x14ac:dyDescent="0.3">
      <c r="A15835">
        <v>196648</v>
      </c>
      <c r="B15835">
        <v>4</v>
      </c>
      <c r="C15835">
        <v>0</v>
      </c>
      <c r="D15835">
        <v>0</v>
      </c>
      <c r="E15835">
        <v>0</v>
      </c>
      <c r="F15835">
        <f>SUM(Table6[total_order_amount])*0.8</f>
        <v>141739319.59199998</v>
      </c>
      <c r="G15835">
        <f>SUM($D$2:D15835)</f>
        <v>177174149.48999995</v>
      </c>
      <c r="H15835" t="str">
        <f>IF(Table6[[#This Row],[Cummelutive_sum]]&lt;=Table6[[#This Row],[80_percent]],"Y", "N")</f>
        <v>N</v>
      </c>
    </row>
    <row r="15836" spans="1:8" x14ac:dyDescent="0.3">
      <c r="A15836">
        <v>221468</v>
      </c>
      <c r="B15836">
        <v>13</v>
      </c>
      <c r="C15836">
        <v>0</v>
      </c>
      <c r="D15836">
        <v>0</v>
      </c>
      <c r="E15836">
        <v>0</v>
      </c>
      <c r="F15836">
        <f>SUM(Table6[total_order_amount])*0.8</f>
        <v>141739319.59199998</v>
      </c>
      <c r="G15836">
        <f>SUM($D$2:D15836)</f>
        <v>177174149.48999995</v>
      </c>
      <c r="H15836" t="str">
        <f>IF(Table6[[#This Row],[Cummelutive_sum]]&lt;=Table6[[#This Row],[80_percent]],"Y", "N")</f>
        <v>N</v>
      </c>
    </row>
    <row r="15837" spans="1:8" x14ac:dyDescent="0.3">
      <c r="A15837">
        <v>31588</v>
      </c>
      <c r="B15837">
        <v>12</v>
      </c>
      <c r="C15837">
        <v>0</v>
      </c>
      <c r="D15837">
        <v>0</v>
      </c>
      <c r="E15837">
        <v>0</v>
      </c>
      <c r="F15837">
        <f>SUM(Table6[total_order_amount])*0.8</f>
        <v>141739319.59199998</v>
      </c>
      <c r="G15837">
        <f>SUM($D$2:D15837)</f>
        <v>177174149.48999995</v>
      </c>
      <c r="H15837" t="str">
        <f>IF(Table6[[#This Row],[Cummelutive_sum]]&lt;=Table6[[#This Row],[80_percent]],"Y", "N")</f>
        <v>N</v>
      </c>
    </row>
    <row r="15838" spans="1:8" x14ac:dyDescent="0.3">
      <c r="A15838">
        <v>189576</v>
      </c>
      <c r="B15838">
        <v>10</v>
      </c>
      <c r="C15838">
        <v>0</v>
      </c>
      <c r="D15838">
        <v>0</v>
      </c>
      <c r="E15838">
        <v>0</v>
      </c>
      <c r="F15838">
        <f>SUM(Table6[total_order_amount])*0.8</f>
        <v>141739319.59199998</v>
      </c>
      <c r="G15838">
        <f>SUM($D$2:D15838)</f>
        <v>177174149.48999995</v>
      </c>
      <c r="H15838" t="str">
        <f>IF(Table6[[#This Row],[Cummelutive_sum]]&lt;=Table6[[#This Row],[80_percent]],"Y", "N")</f>
        <v>N</v>
      </c>
    </row>
    <row r="15839" spans="1:8" x14ac:dyDescent="0.3">
      <c r="A15839">
        <v>218680</v>
      </c>
      <c r="B15839">
        <v>12</v>
      </c>
      <c r="C15839">
        <v>0</v>
      </c>
      <c r="D15839">
        <v>0</v>
      </c>
      <c r="E15839">
        <v>0</v>
      </c>
      <c r="F15839">
        <f>SUM(Table6[total_order_amount])*0.8</f>
        <v>141739319.59199998</v>
      </c>
      <c r="G15839">
        <f>SUM($D$2:D15839)</f>
        <v>177174149.48999995</v>
      </c>
      <c r="H15839" t="str">
        <f>IF(Table6[[#This Row],[Cummelutive_sum]]&lt;=Table6[[#This Row],[80_percent]],"Y", "N")</f>
        <v>N</v>
      </c>
    </row>
    <row r="15840" spans="1:8" x14ac:dyDescent="0.3">
      <c r="A15840">
        <v>192636</v>
      </c>
      <c r="B15840">
        <v>5</v>
      </c>
      <c r="C15840">
        <v>0</v>
      </c>
      <c r="D15840">
        <v>0</v>
      </c>
      <c r="E15840">
        <v>0</v>
      </c>
      <c r="F15840">
        <f>SUM(Table6[total_order_amount])*0.8</f>
        <v>141739319.59199998</v>
      </c>
      <c r="G15840">
        <f>SUM($D$2:D15840)</f>
        <v>177174149.48999995</v>
      </c>
      <c r="H15840" t="str">
        <f>IF(Table6[[#This Row],[Cummelutive_sum]]&lt;=Table6[[#This Row],[80_percent]],"Y", "N")</f>
        <v>N</v>
      </c>
    </row>
    <row r="15841" spans="1:8" x14ac:dyDescent="0.3">
      <c r="A15841">
        <v>218000</v>
      </c>
      <c r="B15841">
        <v>32</v>
      </c>
      <c r="C15841">
        <v>0</v>
      </c>
      <c r="D15841">
        <v>0</v>
      </c>
      <c r="E15841">
        <v>0</v>
      </c>
      <c r="F15841">
        <f>SUM(Table6[total_order_amount])*0.8</f>
        <v>141739319.59199998</v>
      </c>
      <c r="G15841">
        <f>SUM($D$2:D15841)</f>
        <v>177174149.48999995</v>
      </c>
      <c r="H15841" t="str">
        <f>IF(Table6[[#This Row],[Cummelutive_sum]]&lt;=Table6[[#This Row],[80_percent]],"Y", "N")</f>
        <v>N</v>
      </c>
    </row>
    <row r="15842" spans="1:8" x14ac:dyDescent="0.3">
      <c r="A15842">
        <v>175532</v>
      </c>
      <c r="B15842">
        <v>11</v>
      </c>
      <c r="C15842">
        <v>0</v>
      </c>
      <c r="D15842">
        <v>0</v>
      </c>
      <c r="E15842">
        <v>0</v>
      </c>
      <c r="F15842">
        <f>SUM(Table6[total_order_amount])*0.8</f>
        <v>141739319.59199998</v>
      </c>
      <c r="G15842">
        <f>SUM($D$2:D15842)</f>
        <v>177174149.48999995</v>
      </c>
      <c r="H15842" t="str">
        <f>IF(Table6[[#This Row],[Cummelutive_sum]]&lt;=Table6[[#This Row],[80_percent]],"Y", "N")</f>
        <v>N</v>
      </c>
    </row>
    <row r="15843" spans="1:8" x14ac:dyDescent="0.3">
      <c r="A15843">
        <v>182980</v>
      </c>
      <c r="B15843">
        <v>2</v>
      </c>
      <c r="C15843">
        <v>0</v>
      </c>
      <c r="D15843">
        <v>0</v>
      </c>
      <c r="E15843">
        <v>0</v>
      </c>
      <c r="F15843">
        <f>SUM(Table6[total_order_amount])*0.8</f>
        <v>141739319.59199998</v>
      </c>
      <c r="G15843">
        <f>SUM($D$2:D15843)</f>
        <v>177174149.48999995</v>
      </c>
      <c r="H15843" t="str">
        <f>IF(Table6[[#This Row],[Cummelutive_sum]]&lt;=Table6[[#This Row],[80_percent]],"Y", "N")</f>
        <v>N</v>
      </c>
    </row>
    <row r="15844" spans="1:8" x14ac:dyDescent="0.3">
      <c r="A15844">
        <v>154960</v>
      </c>
      <c r="B15844">
        <v>3</v>
      </c>
      <c r="C15844">
        <v>0</v>
      </c>
      <c r="D15844">
        <v>0</v>
      </c>
      <c r="E15844">
        <v>0</v>
      </c>
      <c r="F15844">
        <f>SUM(Table6[total_order_amount])*0.8</f>
        <v>141739319.59199998</v>
      </c>
      <c r="G15844">
        <f>SUM($D$2:D15844)</f>
        <v>177174149.48999995</v>
      </c>
      <c r="H15844" t="str">
        <f>IF(Table6[[#This Row],[Cummelutive_sum]]&lt;=Table6[[#This Row],[80_percent]],"Y", "N")</f>
        <v>N</v>
      </c>
    </row>
    <row r="15845" spans="1:8" x14ac:dyDescent="0.3">
      <c r="A15845">
        <v>194472</v>
      </c>
      <c r="B15845">
        <v>19</v>
      </c>
      <c r="C15845">
        <v>0</v>
      </c>
      <c r="D15845">
        <v>0</v>
      </c>
      <c r="E15845">
        <v>0</v>
      </c>
      <c r="F15845">
        <f>SUM(Table6[total_order_amount])*0.8</f>
        <v>141739319.59199998</v>
      </c>
      <c r="G15845">
        <f>SUM($D$2:D15845)</f>
        <v>177174149.48999995</v>
      </c>
      <c r="H15845" t="str">
        <f>IF(Table6[[#This Row],[Cummelutive_sum]]&lt;=Table6[[#This Row],[80_percent]],"Y", "N")</f>
        <v>N</v>
      </c>
    </row>
    <row r="15846" spans="1:8" x14ac:dyDescent="0.3">
      <c r="A15846">
        <v>221200</v>
      </c>
      <c r="B15846">
        <v>9</v>
      </c>
      <c r="C15846">
        <v>0</v>
      </c>
      <c r="D15846">
        <v>0</v>
      </c>
      <c r="E15846">
        <v>0</v>
      </c>
      <c r="F15846">
        <f>SUM(Table6[total_order_amount])*0.8</f>
        <v>141739319.59199998</v>
      </c>
      <c r="G15846">
        <f>SUM($D$2:D15846)</f>
        <v>177174149.48999995</v>
      </c>
      <c r="H15846" t="str">
        <f>IF(Table6[[#This Row],[Cummelutive_sum]]&lt;=Table6[[#This Row],[80_percent]],"Y", "N")</f>
        <v>N</v>
      </c>
    </row>
    <row r="15847" spans="1:8" x14ac:dyDescent="0.3">
      <c r="A15847">
        <v>121088</v>
      </c>
      <c r="B15847">
        <v>4</v>
      </c>
      <c r="C15847">
        <v>0</v>
      </c>
      <c r="D15847">
        <v>0</v>
      </c>
      <c r="E15847">
        <v>0</v>
      </c>
      <c r="F15847">
        <f>SUM(Table6[total_order_amount])*0.8</f>
        <v>141739319.59199998</v>
      </c>
      <c r="G15847">
        <f>SUM($D$2:D15847)</f>
        <v>177174149.48999995</v>
      </c>
      <c r="H15847" t="str">
        <f>IF(Table6[[#This Row],[Cummelutive_sum]]&lt;=Table6[[#This Row],[80_percent]],"Y", "N")</f>
        <v>N</v>
      </c>
    </row>
    <row r="15848" spans="1:8" x14ac:dyDescent="0.3">
      <c r="A15848">
        <v>153356</v>
      </c>
      <c r="B15848">
        <v>10</v>
      </c>
      <c r="C15848">
        <v>0</v>
      </c>
      <c r="D15848">
        <v>0</v>
      </c>
      <c r="E15848">
        <v>0</v>
      </c>
      <c r="F15848">
        <f>SUM(Table6[total_order_amount])*0.8</f>
        <v>141739319.59199998</v>
      </c>
      <c r="G15848">
        <f>SUM($D$2:D15848)</f>
        <v>177174149.48999995</v>
      </c>
      <c r="H15848" t="str">
        <f>IF(Table6[[#This Row],[Cummelutive_sum]]&lt;=Table6[[#This Row],[80_percent]],"Y", "N")</f>
        <v>N</v>
      </c>
    </row>
    <row r="15849" spans="1:8" x14ac:dyDescent="0.3">
      <c r="A15849">
        <v>221128</v>
      </c>
      <c r="B15849">
        <v>4</v>
      </c>
      <c r="C15849">
        <v>0</v>
      </c>
      <c r="D15849">
        <v>0</v>
      </c>
      <c r="E15849">
        <v>0</v>
      </c>
      <c r="F15849">
        <f>SUM(Table6[total_order_amount])*0.8</f>
        <v>141739319.59199998</v>
      </c>
      <c r="G15849">
        <f>SUM($D$2:D15849)</f>
        <v>177174149.48999995</v>
      </c>
      <c r="H15849" t="str">
        <f>IF(Table6[[#This Row],[Cummelutive_sum]]&lt;=Table6[[#This Row],[80_percent]],"Y", "N")</f>
        <v>N</v>
      </c>
    </row>
    <row r="15850" spans="1:8" x14ac:dyDescent="0.3">
      <c r="A15850">
        <v>130272</v>
      </c>
      <c r="B15850">
        <v>30</v>
      </c>
      <c r="C15850">
        <v>0</v>
      </c>
      <c r="D15850">
        <v>0</v>
      </c>
      <c r="E15850">
        <v>0</v>
      </c>
      <c r="F15850">
        <f>SUM(Table6[total_order_amount])*0.8</f>
        <v>141739319.59199998</v>
      </c>
      <c r="G15850">
        <f>SUM($D$2:D15850)</f>
        <v>177174149.48999995</v>
      </c>
      <c r="H15850" t="str">
        <f>IF(Table6[[#This Row],[Cummelutive_sum]]&lt;=Table6[[#This Row],[80_percent]],"Y", "N")</f>
        <v>N</v>
      </c>
    </row>
    <row r="15851" spans="1:8" x14ac:dyDescent="0.3">
      <c r="A15851">
        <v>168284</v>
      </c>
      <c r="B15851">
        <v>29</v>
      </c>
      <c r="C15851">
        <v>0</v>
      </c>
      <c r="D15851">
        <v>0</v>
      </c>
      <c r="E15851">
        <v>0</v>
      </c>
      <c r="F15851">
        <f>SUM(Table6[total_order_amount])*0.8</f>
        <v>141739319.59199998</v>
      </c>
      <c r="G15851">
        <f>SUM($D$2:D15851)</f>
        <v>177174149.48999995</v>
      </c>
      <c r="H15851" t="str">
        <f>IF(Table6[[#This Row],[Cummelutive_sum]]&lt;=Table6[[#This Row],[80_percent]],"Y", "N")</f>
        <v>N</v>
      </c>
    </row>
    <row r="15852" spans="1:8" x14ac:dyDescent="0.3">
      <c r="A15852">
        <v>108952</v>
      </c>
      <c r="B15852">
        <v>2</v>
      </c>
      <c r="C15852">
        <v>0</v>
      </c>
      <c r="D15852">
        <v>0</v>
      </c>
      <c r="E15852">
        <v>0</v>
      </c>
      <c r="F15852">
        <f>SUM(Table6[total_order_amount])*0.8</f>
        <v>141739319.59199998</v>
      </c>
      <c r="G15852">
        <f>SUM($D$2:D15852)</f>
        <v>177174149.48999995</v>
      </c>
      <c r="H15852" t="str">
        <f>IF(Table6[[#This Row],[Cummelutive_sum]]&lt;=Table6[[#This Row],[80_percent]],"Y", "N")</f>
        <v>N</v>
      </c>
    </row>
    <row r="15853" spans="1:8" x14ac:dyDescent="0.3">
      <c r="A15853">
        <v>108880</v>
      </c>
      <c r="B15853">
        <v>26</v>
      </c>
      <c r="C15853">
        <v>0</v>
      </c>
      <c r="D15853">
        <v>0</v>
      </c>
      <c r="E15853">
        <v>0</v>
      </c>
      <c r="F15853">
        <f>SUM(Table6[total_order_amount])*0.8</f>
        <v>141739319.59199998</v>
      </c>
      <c r="G15853">
        <f>SUM($D$2:D15853)</f>
        <v>177174149.48999995</v>
      </c>
      <c r="H15853" t="str">
        <f>IF(Table6[[#This Row],[Cummelutive_sum]]&lt;=Table6[[#This Row],[80_percent]],"Y", "N")</f>
        <v>N</v>
      </c>
    </row>
    <row r="15854" spans="1:8" x14ac:dyDescent="0.3">
      <c r="A15854">
        <v>108680</v>
      </c>
      <c r="B15854">
        <v>5</v>
      </c>
      <c r="C15854">
        <v>0</v>
      </c>
      <c r="D15854">
        <v>0</v>
      </c>
      <c r="E15854">
        <v>0</v>
      </c>
      <c r="F15854">
        <f>SUM(Table6[total_order_amount])*0.8</f>
        <v>141739319.59199998</v>
      </c>
      <c r="G15854">
        <f>SUM($D$2:D15854)</f>
        <v>177174149.48999995</v>
      </c>
      <c r="H15854" t="str">
        <f>IF(Table6[[#This Row],[Cummelutive_sum]]&lt;=Table6[[#This Row],[80_percent]],"Y", "N")</f>
        <v>N</v>
      </c>
    </row>
    <row r="15855" spans="1:8" x14ac:dyDescent="0.3">
      <c r="A15855">
        <v>108336</v>
      </c>
      <c r="B15855">
        <v>2</v>
      </c>
      <c r="C15855">
        <v>0</v>
      </c>
      <c r="D15855">
        <v>0</v>
      </c>
      <c r="E15855">
        <v>0</v>
      </c>
      <c r="F15855">
        <f>SUM(Table6[total_order_amount])*0.8</f>
        <v>141739319.59199998</v>
      </c>
      <c r="G15855">
        <f>SUM($D$2:D15855)</f>
        <v>177174149.48999995</v>
      </c>
      <c r="H15855" t="str">
        <f>IF(Table6[[#This Row],[Cummelutive_sum]]&lt;=Table6[[#This Row],[80_percent]],"Y", "N")</f>
        <v>N</v>
      </c>
    </row>
    <row r="15856" spans="1:8" x14ac:dyDescent="0.3">
      <c r="A15856">
        <v>107796</v>
      </c>
      <c r="B15856">
        <v>4</v>
      </c>
      <c r="C15856">
        <v>0</v>
      </c>
      <c r="D15856">
        <v>0</v>
      </c>
      <c r="E15856">
        <v>0</v>
      </c>
      <c r="F15856">
        <f>SUM(Table6[total_order_amount])*0.8</f>
        <v>141739319.59199998</v>
      </c>
      <c r="G15856">
        <f>SUM($D$2:D15856)</f>
        <v>177174149.48999995</v>
      </c>
      <c r="H15856" t="str">
        <f>IF(Table6[[#This Row],[Cummelutive_sum]]&lt;=Table6[[#This Row],[80_percent]],"Y", "N")</f>
        <v>N</v>
      </c>
    </row>
    <row r="15857" spans="1:8" x14ac:dyDescent="0.3">
      <c r="A15857">
        <v>107524</v>
      </c>
      <c r="B15857">
        <v>2</v>
      </c>
      <c r="C15857">
        <v>0</v>
      </c>
      <c r="D15857">
        <v>0</v>
      </c>
      <c r="E15857">
        <v>0</v>
      </c>
      <c r="F15857">
        <f>SUM(Table6[total_order_amount])*0.8</f>
        <v>141739319.59199998</v>
      </c>
      <c r="G15857">
        <f>SUM($D$2:D15857)</f>
        <v>177174149.48999995</v>
      </c>
      <c r="H15857" t="str">
        <f>IF(Table6[[#This Row],[Cummelutive_sum]]&lt;=Table6[[#This Row],[80_percent]],"Y", "N")</f>
        <v>N</v>
      </c>
    </row>
    <row r="15858" spans="1:8" x14ac:dyDescent="0.3">
      <c r="A15858">
        <v>107420</v>
      </c>
      <c r="B15858">
        <v>15</v>
      </c>
      <c r="C15858">
        <v>0</v>
      </c>
      <c r="D15858">
        <v>0</v>
      </c>
      <c r="E15858">
        <v>0</v>
      </c>
      <c r="F15858">
        <f>SUM(Table6[total_order_amount])*0.8</f>
        <v>141739319.59199998</v>
      </c>
      <c r="G15858">
        <f>SUM($D$2:D15858)</f>
        <v>177174149.48999995</v>
      </c>
      <c r="H15858" t="str">
        <f>IF(Table6[[#This Row],[Cummelutive_sum]]&lt;=Table6[[#This Row],[80_percent]],"Y", "N")</f>
        <v>N</v>
      </c>
    </row>
    <row r="15859" spans="1:8" x14ac:dyDescent="0.3">
      <c r="A15859">
        <v>89024</v>
      </c>
      <c r="B15859">
        <v>2</v>
      </c>
      <c r="C15859">
        <v>0</v>
      </c>
      <c r="D15859">
        <v>0</v>
      </c>
      <c r="E15859">
        <v>0</v>
      </c>
      <c r="F15859">
        <f>SUM(Table6[total_order_amount])*0.8</f>
        <v>141739319.59199998</v>
      </c>
      <c r="G15859">
        <f>SUM($D$2:D15859)</f>
        <v>177174149.48999995</v>
      </c>
      <c r="H15859" t="str">
        <f>IF(Table6[[#This Row],[Cummelutive_sum]]&lt;=Table6[[#This Row],[80_percent]],"Y", "N")</f>
        <v>N</v>
      </c>
    </row>
    <row r="15860" spans="1:8" x14ac:dyDescent="0.3">
      <c r="A15860">
        <v>107180</v>
      </c>
      <c r="B15860">
        <v>4</v>
      </c>
      <c r="C15860">
        <v>0</v>
      </c>
      <c r="D15860">
        <v>0</v>
      </c>
      <c r="E15860">
        <v>0</v>
      </c>
      <c r="F15860">
        <f>SUM(Table6[total_order_amount])*0.8</f>
        <v>141739319.59199998</v>
      </c>
      <c r="G15860">
        <f>SUM($D$2:D15860)</f>
        <v>177174149.48999995</v>
      </c>
      <c r="H15860" t="str">
        <f>IF(Table6[[#This Row],[Cummelutive_sum]]&lt;=Table6[[#This Row],[80_percent]],"Y", "N")</f>
        <v>N</v>
      </c>
    </row>
    <row r="15861" spans="1:8" x14ac:dyDescent="0.3">
      <c r="A15861">
        <v>106908</v>
      </c>
      <c r="B15861">
        <v>2</v>
      </c>
      <c r="C15861">
        <v>0</v>
      </c>
      <c r="D15861">
        <v>0</v>
      </c>
      <c r="E15861">
        <v>0</v>
      </c>
      <c r="F15861">
        <f>SUM(Table6[total_order_amount])*0.8</f>
        <v>141739319.59199998</v>
      </c>
      <c r="G15861">
        <f>SUM($D$2:D15861)</f>
        <v>177174149.48999995</v>
      </c>
      <c r="H15861" t="str">
        <f>IF(Table6[[#This Row],[Cummelutive_sum]]&lt;=Table6[[#This Row],[80_percent]],"Y", "N")</f>
        <v>N</v>
      </c>
    </row>
    <row r="15862" spans="1:8" x14ac:dyDescent="0.3">
      <c r="A15862">
        <v>23464</v>
      </c>
      <c r="B15862">
        <v>6</v>
      </c>
      <c r="C15862">
        <v>0</v>
      </c>
      <c r="D15862">
        <v>0</v>
      </c>
      <c r="E15862">
        <v>0</v>
      </c>
      <c r="F15862">
        <f>SUM(Table6[total_order_amount])*0.8</f>
        <v>141739319.59199998</v>
      </c>
      <c r="G15862">
        <f>SUM($D$2:D15862)</f>
        <v>177174149.48999995</v>
      </c>
      <c r="H15862" t="str">
        <f>IF(Table6[[#This Row],[Cummelutive_sum]]&lt;=Table6[[#This Row],[80_percent]],"Y", "N")</f>
        <v>N</v>
      </c>
    </row>
    <row r="15863" spans="1:8" x14ac:dyDescent="0.3">
      <c r="A15863">
        <v>25776</v>
      </c>
      <c r="B15863">
        <v>12</v>
      </c>
      <c r="C15863">
        <v>0</v>
      </c>
      <c r="D15863">
        <v>0</v>
      </c>
      <c r="E15863">
        <v>0</v>
      </c>
      <c r="F15863">
        <f>SUM(Table6[total_order_amount])*0.8</f>
        <v>141739319.59199998</v>
      </c>
      <c r="G15863">
        <f>SUM($D$2:D15863)</f>
        <v>177174149.48999995</v>
      </c>
      <c r="H15863" t="str">
        <f>IF(Table6[[#This Row],[Cummelutive_sum]]&lt;=Table6[[#This Row],[80_percent]],"Y", "N")</f>
        <v>N</v>
      </c>
    </row>
    <row r="15864" spans="1:8" x14ac:dyDescent="0.3">
      <c r="A15864">
        <v>106504</v>
      </c>
      <c r="B15864">
        <v>3</v>
      </c>
      <c r="C15864">
        <v>0</v>
      </c>
      <c r="D15864">
        <v>0</v>
      </c>
      <c r="E15864">
        <v>0</v>
      </c>
      <c r="F15864">
        <f>SUM(Table6[total_order_amount])*0.8</f>
        <v>141739319.59199998</v>
      </c>
      <c r="G15864">
        <f>SUM($D$2:D15864)</f>
        <v>177174149.48999995</v>
      </c>
      <c r="H15864" t="str">
        <f>IF(Table6[[#This Row],[Cummelutive_sum]]&lt;=Table6[[#This Row],[80_percent]],"Y", "N")</f>
        <v>N</v>
      </c>
    </row>
    <row r="15865" spans="1:8" x14ac:dyDescent="0.3">
      <c r="A15865">
        <v>106432</v>
      </c>
      <c r="B15865">
        <v>12</v>
      </c>
      <c r="C15865">
        <v>0</v>
      </c>
      <c r="D15865">
        <v>0</v>
      </c>
      <c r="E15865">
        <v>0</v>
      </c>
      <c r="F15865">
        <f>SUM(Table6[total_order_amount])*0.8</f>
        <v>141739319.59199998</v>
      </c>
      <c r="G15865">
        <f>SUM($D$2:D15865)</f>
        <v>177174149.48999995</v>
      </c>
      <c r="H15865" t="str">
        <f>IF(Table6[[#This Row],[Cummelutive_sum]]&lt;=Table6[[#This Row],[80_percent]],"Y", "N")</f>
        <v>N</v>
      </c>
    </row>
    <row r="15866" spans="1:8" x14ac:dyDescent="0.3">
      <c r="A15866">
        <v>83516</v>
      </c>
      <c r="B15866">
        <v>2</v>
      </c>
      <c r="C15866">
        <v>0</v>
      </c>
      <c r="D15866">
        <v>0</v>
      </c>
      <c r="E15866">
        <v>0</v>
      </c>
      <c r="F15866">
        <f>SUM(Table6[total_order_amount])*0.8</f>
        <v>141739319.59199998</v>
      </c>
      <c r="G15866">
        <f>SUM($D$2:D15866)</f>
        <v>177174149.48999995</v>
      </c>
      <c r="H15866" t="str">
        <f>IF(Table6[[#This Row],[Cummelutive_sum]]&lt;=Table6[[#This Row],[80_percent]],"Y", "N")</f>
        <v>N</v>
      </c>
    </row>
    <row r="15867" spans="1:8" x14ac:dyDescent="0.3">
      <c r="A15867">
        <v>92732</v>
      </c>
      <c r="B15867">
        <v>12</v>
      </c>
      <c r="C15867">
        <v>0</v>
      </c>
      <c r="D15867">
        <v>0</v>
      </c>
      <c r="E15867">
        <v>0</v>
      </c>
      <c r="F15867">
        <f>SUM(Table6[total_order_amount])*0.8</f>
        <v>141739319.59199998</v>
      </c>
      <c r="G15867">
        <f>SUM($D$2:D15867)</f>
        <v>177174149.48999995</v>
      </c>
      <c r="H15867" t="str">
        <f>IF(Table6[[#This Row],[Cummelutive_sum]]&lt;=Table6[[#This Row],[80_percent]],"Y", "N")</f>
        <v>N</v>
      </c>
    </row>
    <row r="15868" spans="1:8" x14ac:dyDescent="0.3">
      <c r="A15868">
        <v>106232</v>
      </c>
      <c r="B15868">
        <v>31</v>
      </c>
      <c r="C15868">
        <v>0</v>
      </c>
      <c r="D15868">
        <v>0</v>
      </c>
      <c r="E15868">
        <v>0</v>
      </c>
      <c r="F15868">
        <f>SUM(Table6[total_order_amount])*0.8</f>
        <v>141739319.59199998</v>
      </c>
      <c r="G15868">
        <f>SUM($D$2:D15868)</f>
        <v>177174149.48999995</v>
      </c>
      <c r="H15868" t="str">
        <f>IF(Table6[[#This Row],[Cummelutive_sum]]&lt;=Table6[[#This Row],[80_percent]],"Y", "N")</f>
        <v>N</v>
      </c>
    </row>
    <row r="15869" spans="1:8" x14ac:dyDescent="0.3">
      <c r="A15869">
        <v>106160</v>
      </c>
      <c r="B15869">
        <v>6</v>
      </c>
      <c r="C15869">
        <v>0</v>
      </c>
      <c r="D15869">
        <v>0</v>
      </c>
      <c r="E15869">
        <v>0</v>
      </c>
      <c r="F15869">
        <f>SUM(Table6[total_order_amount])*0.8</f>
        <v>141739319.59199998</v>
      </c>
      <c r="G15869">
        <f>SUM($D$2:D15869)</f>
        <v>177174149.48999995</v>
      </c>
      <c r="H15869" t="str">
        <f>IF(Table6[[#This Row],[Cummelutive_sum]]&lt;=Table6[[#This Row],[80_percent]],"Y", "N")</f>
        <v>N</v>
      </c>
    </row>
    <row r="15870" spans="1:8" x14ac:dyDescent="0.3">
      <c r="A15870">
        <v>106024</v>
      </c>
      <c r="B15870">
        <v>16</v>
      </c>
      <c r="C15870">
        <v>0</v>
      </c>
      <c r="D15870">
        <v>0</v>
      </c>
      <c r="E15870">
        <v>0</v>
      </c>
      <c r="F15870">
        <f>SUM(Table6[total_order_amount])*0.8</f>
        <v>141739319.59199998</v>
      </c>
      <c r="G15870">
        <f>SUM($D$2:D15870)</f>
        <v>177174149.48999995</v>
      </c>
      <c r="H15870" t="str">
        <f>IF(Table6[[#This Row],[Cummelutive_sum]]&lt;=Table6[[#This Row],[80_percent]],"Y", "N")</f>
        <v>N</v>
      </c>
    </row>
    <row r="15871" spans="1:8" x14ac:dyDescent="0.3">
      <c r="A15871">
        <v>93140</v>
      </c>
      <c r="B15871">
        <v>4</v>
      </c>
      <c r="C15871">
        <v>0</v>
      </c>
      <c r="D15871">
        <v>0</v>
      </c>
      <c r="E15871">
        <v>0</v>
      </c>
      <c r="F15871">
        <f>SUM(Table6[total_order_amount])*0.8</f>
        <v>141739319.59199998</v>
      </c>
      <c r="G15871">
        <f>SUM($D$2:D15871)</f>
        <v>177174149.48999995</v>
      </c>
      <c r="H15871" t="str">
        <f>IF(Table6[[#This Row],[Cummelutive_sum]]&lt;=Table6[[#This Row],[80_percent]],"Y", "N")</f>
        <v>N</v>
      </c>
    </row>
    <row r="15872" spans="1:8" x14ac:dyDescent="0.3">
      <c r="A15872">
        <v>97660</v>
      </c>
      <c r="B15872">
        <v>1</v>
      </c>
      <c r="C15872">
        <v>0</v>
      </c>
      <c r="D15872">
        <v>0</v>
      </c>
      <c r="E15872">
        <v>0</v>
      </c>
      <c r="F15872">
        <f>SUM(Table6[total_order_amount])*0.8</f>
        <v>141739319.59199998</v>
      </c>
      <c r="G15872">
        <f>SUM($D$2:D15872)</f>
        <v>177174149.48999995</v>
      </c>
      <c r="H15872" t="str">
        <f>IF(Table6[[#This Row],[Cummelutive_sum]]&lt;=Table6[[#This Row],[80_percent]],"Y", "N")</f>
        <v>N</v>
      </c>
    </row>
    <row r="15873" spans="1:8" x14ac:dyDescent="0.3">
      <c r="A15873">
        <v>105140</v>
      </c>
      <c r="B15873">
        <v>6</v>
      </c>
      <c r="C15873">
        <v>0</v>
      </c>
      <c r="D15873">
        <v>0</v>
      </c>
      <c r="E15873">
        <v>0</v>
      </c>
      <c r="F15873">
        <f>SUM(Table6[total_order_amount])*0.8</f>
        <v>141739319.59199998</v>
      </c>
      <c r="G15873">
        <f>SUM($D$2:D15873)</f>
        <v>177174149.48999995</v>
      </c>
      <c r="H15873" t="str">
        <f>IF(Table6[[#This Row],[Cummelutive_sum]]&lt;=Table6[[#This Row],[80_percent]],"Y", "N")</f>
        <v>N</v>
      </c>
    </row>
    <row r="15874" spans="1:8" x14ac:dyDescent="0.3">
      <c r="A15874">
        <v>105108</v>
      </c>
      <c r="B15874">
        <v>2</v>
      </c>
      <c r="C15874">
        <v>0</v>
      </c>
      <c r="D15874">
        <v>0</v>
      </c>
      <c r="E15874">
        <v>0</v>
      </c>
      <c r="F15874">
        <f>SUM(Table6[total_order_amount])*0.8</f>
        <v>141739319.59199998</v>
      </c>
      <c r="G15874">
        <f>SUM($D$2:D15874)</f>
        <v>177174149.48999995</v>
      </c>
      <c r="H15874" t="str">
        <f>IF(Table6[[#This Row],[Cummelutive_sum]]&lt;=Table6[[#This Row],[80_percent]],"Y", "N")</f>
        <v>N</v>
      </c>
    </row>
    <row r="15875" spans="1:8" x14ac:dyDescent="0.3">
      <c r="A15875">
        <v>105004</v>
      </c>
      <c r="B15875">
        <v>8</v>
      </c>
      <c r="C15875">
        <v>0</v>
      </c>
      <c r="D15875">
        <v>0</v>
      </c>
      <c r="E15875">
        <v>0</v>
      </c>
      <c r="F15875">
        <f>SUM(Table6[total_order_amount])*0.8</f>
        <v>141739319.59199998</v>
      </c>
      <c r="G15875">
        <f>SUM($D$2:D15875)</f>
        <v>177174149.48999995</v>
      </c>
      <c r="H15875" t="str">
        <f>IF(Table6[[#This Row],[Cummelutive_sum]]&lt;=Table6[[#This Row],[80_percent]],"Y", "N")</f>
        <v>N</v>
      </c>
    </row>
    <row r="15876" spans="1:8" x14ac:dyDescent="0.3">
      <c r="A15876">
        <v>76440</v>
      </c>
      <c r="B15876">
        <v>5</v>
      </c>
      <c r="C15876">
        <v>0</v>
      </c>
      <c r="D15876">
        <v>0</v>
      </c>
      <c r="E15876">
        <v>0</v>
      </c>
      <c r="F15876">
        <f>SUM(Table6[total_order_amount])*0.8</f>
        <v>141739319.59199998</v>
      </c>
      <c r="G15876">
        <f>SUM($D$2:D15876)</f>
        <v>177174149.48999995</v>
      </c>
      <c r="H15876" t="str">
        <f>IF(Table6[[#This Row],[Cummelutive_sum]]&lt;=Table6[[#This Row],[80_percent]],"Y", "N")</f>
        <v>N</v>
      </c>
    </row>
    <row r="15877" spans="1:8" x14ac:dyDescent="0.3">
      <c r="A15877">
        <v>104868</v>
      </c>
      <c r="B15877">
        <v>4</v>
      </c>
      <c r="C15877">
        <v>0</v>
      </c>
      <c r="D15877">
        <v>0</v>
      </c>
      <c r="E15877">
        <v>0</v>
      </c>
      <c r="F15877">
        <f>SUM(Table6[total_order_amount])*0.8</f>
        <v>141739319.59199998</v>
      </c>
      <c r="G15877">
        <f>SUM($D$2:D15877)</f>
        <v>177174149.48999995</v>
      </c>
      <c r="H15877" t="str">
        <f>IF(Table6[[#This Row],[Cummelutive_sum]]&lt;=Table6[[#This Row],[80_percent]],"Y", "N")</f>
        <v>N</v>
      </c>
    </row>
    <row r="15878" spans="1:8" x14ac:dyDescent="0.3">
      <c r="A15878">
        <v>91472</v>
      </c>
      <c r="B15878">
        <v>1</v>
      </c>
      <c r="C15878">
        <v>0</v>
      </c>
      <c r="D15878">
        <v>0</v>
      </c>
      <c r="E15878">
        <v>0</v>
      </c>
      <c r="F15878">
        <f>SUM(Table6[total_order_amount])*0.8</f>
        <v>141739319.59199998</v>
      </c>
      <c r="G15878">
        <f>SUM($D$2:D15878)</f>
        <v>177174149.48999995</v>
      </c>
      <c r="H15878" t="str">
        <f>IF(Table6[[#This Row],[Cummelutive_sum]]&lt;=Table6[[#This Row],[80_percent]],"Y", "N")</f>
        <v>N</v>
      </c>
    </row>
    <row r="15879" spans="1:8" x14ac:dyDescent="0.3">
      <c r="A15879">
        <v>104732</v>
      </c>
      <c r="B15879">
        <v>10</v>
      </c>
      <c r="C15879">
        <v>0</v>
      </c>
      <c r="D15879">
        <v>0</v>
      </c>
      <c r="E15879">
        <v>0</v>
      </c>
      <c r="F15879">
        <f>SUM(Table6[total_order_amount])*0.8</f>
        <v>141739319.59199998</v>
      </c>
      <c r="G15879">
        <f>SUM($D$2:D15879)</f>
        <v>177174149.48999995</v>
      </c>
      <c r="H15879" t="str">
        <f>IF(Table6[[#This Row],[Cummelutive_sum]]&lt;=Table6[[#This Row],[80_percent]],"Y", "N")</f>
        <v>N</v>
      </c>
    </row>
    <row r="15880" spans="1:8" x14ac:dyDescent="0.3">
      <c r="A15880">
        <v>104628</v>
      </c>
      <c r="B15880">
        <v>2</v>
      </c>
      <c r="C15880">
        <v>0</v>
      </c>
      <c r="D15880">
        <v>0</v>
      </c>
      <c r="E15880">
        <v>0</v>
      </c>
      <c r="F15880">
        <f>SUM(Table6[total_order_amount])*0.8</f>
        <v>141739319.59199998</v>
      </c>
      <c r="G15880">
        <f>SUM($D$2:D15880)</f>
        <v>177174149.48999995</v>
      </c>
      <c r="H15880" t="str">
        <f>IF(Table6[[#This Row],[Cummelutive_sum]]&lt;=Table6[[#This Row],[80_percent]],"Y", "N")</f>
        <v>N</v>
      </c>
    </row>
    <row r="15881" spans="1:8" x14ac:dyDescent="0.3">
      <c r="A15881">
        <v>79096</v>
      </c>
      <c r="B15881">
        <v>16</v>
      </c>
      <c r="C15881">
        <v>0</v>
      </c>
      <c r="D15881">
        <v>0</v>
      </c>
      <c r="E15881">
        <v>0</v>
      </c>
      <c r="F15881">
        <f>SUM(Table6[total_order_amount])*0.8</f>
        <v>141739319.59199998</v>
      </c>
      <c r="G15881">
        <f>SUM($D$2:D15881)</f>
        <v>177174149.48999995</v>
      </c>
      <c r="H15881" t="str">
        <f>IF(Table6[[#This Row],[Cummelutive_sum]]&lt;=Table6[[#This Row],[80_percent]],"Y", "N")</f>
        <v>N</v>
      </c>
    </row>
    <row r="15882" spans="1:8" x14ac:dyDescent="0.3">
      <c r="A15882">
        <v>98816</v>
      </c>
      <c r="B15882">
        <v>2</v>
      </c>
      <c r="C15882">
        <v>0</v>
      </c>
      <c r="D15882">
        <v>0</v>
      </c>
      <c r="E15882">
        <v>0</v>
      </c>
      <c r="F15882">
        <f>SUM(Table6[total_order_amount])*0.8</f>
        <v>141739319.59199998</v>
      </c>
      <c r="G15882">
        <f>SUM($D$2:D15882)</f>
        <v>177174149.48999995</v>
      </c>
      <c r="H15882" t="str">
        <f>IF(Table6[[#This Row],[Cummelutive_sum]]&lt;=Table6[[#This Row],[80_percent]],"Y", "N")</f>
        <v>N</v>
      </c>
    </row>
    <row r="15883" spans="1:8" x14ac:dyDescent="0.3">
      <c r="A15883">
        <v>104328</v>
      </c>
      <c r="B15883">
        <v>5</v>
      </c>
      <c r="C15883">
        <v>0</v>
      </c>
      <c r="D15883">
        <v>0</v>
      </c>
      <c r="E15883">
        <v>0</v>
      </c>
      <c r="F15883">
        <f>SUM(Table6[total_order_amount])*0.8</f>
        <v>141739319.59199998</v>
      </c>
      <c r="G15883">
        <f>SUM($D$2:D15883)</f>
        <v>177174149.48999995</v>
      </c>
      <c r="H15883" t="str">
        <f>IF(Table6[[#This Row],[Cummelutive_sum]]&lt;=Table6[[#This Row],[80_percent]],"Y", "N")</f>
        <v>N</v>
      </c>
    </row>
    <row r="15884" spans="1:8" x14ac:dyDescent="0.3">
      <c r="A15884">
        <v>104056</v>
      </c>
      <c r="B15884">
        <v>8</v>
      </c>
      <c r="C15884">
        <v>0</v>
      </c>
      <c r="D15884">
        <v>0</v>
      </c>
      <c r="E15884">
        <v>0</v>
      </c>
      <c r="F15884">
        <f>SUM(Table6[total_order_amount])*0.8</f>
        <v>141739319.59199998</v>
      </c>
      <c r="G15884">
        <f>SUM($D$2:D15884)</f>
        <v>177174149.48999995</v>
      </c>
      <c r="H15884" t="str">
        <f>IF(Table6[[#This Row],[Cummelutive_sum]]&lt;=Table6[[#This Row],[80_percent]],"Y", "N")</f>
        <v>N</v>
      </c>
    </row>
    <row r="15885" spans="1:8" x14ac:dyDescent="0.3">
      <c r="A15885">
        <v>52568</v>
      </c>
      <c r="B15885">
        <v>12</v>
      </c>
      <c r="C15885">
        <v>0</v>
      </c>
      <c r="D15885">
        <v>0</v>
      </c>
      <c r="E15885">
        <v>0</v>
      </c>
      <c r="F15885">
        <f>SUM(Table6[total_order_amount])*0.8</f>
        <v>141739319.59199998</v>
      </c>
      <c r="G15885">
        <f>SUM($D$2:D15885)</f>
        <v>177174149.48999995</v>
      </c>
      <c r="H15885" t="str">
        <f>IF(Table6[[#This Row],[Cummelutive_sum]]&lt;=Table6[[#This Row],[80_percent]],"Y", "N")</f>
        <v>N</v>
      </c>
    </row>
    <row r="15886" spans="1:8" x14ac:dyDescent="0.3">
      <c r="A15886">
        <v>71816</v>
      </c>
      <c r="B15886">
        <v>77</v>
      </c>
      <c r="C15886">
        <v>0</v>
      </c>
      <c r="D15886">
        <v>0</v>
      </c>
      <c r="E15886">
        <v>0</v>
      </c>
      <c r="F15886">
        <f>SUM(Table6[total_order_amount])*0.8</f>
        <v>141739319.59199998</v>
      </c>
      <c r="G15886">
        <f>SUM($D$2:D15886)</f>
        <v>177174149.48999995</v>
      </c>
      <c r="H15886" t="str">
        <f>IF(Table6[[#This Row],[Cummelutive_sum]]&lt;=Table6[[#This Row],[80_percent]],"Y", "N")</f>
        <v>N</v>
      </c>
    </row>
    <row r="15887" spans="1:8" x14ac:dyDescent="0.3">
      <c r="A15887">
        <v>103848</v>
      </c>
      <c r="B15887">
        <v>3</v>
      </c>
      <c r="C15887">
        <v>0</v>
      </c>
      <c r="D15887">
        <v>0</v>
      </c>
      <c r="E15887">
        <v>0</v>
      </c>
      <c r="F15887">
        <f>SUM(Table6[total_order_amount])*0.8</f>
        <v>141739319.59199998</v>
      </c>
      <c r="G15887">
        <f>SUM($D$2:D15887)</f>
        <v>177174149.48999995</v>
      </c>
      <c r="H15887" t="str">
        <f>IF(Table6[[#This Row],[Cummelutive_sum]]&lt;=Table6[[#This Row],[80_percent]],"Y", "N")</f>
        <v>N</v>
      </c>
    </row>
    <row r="15888" spans="1:8" x14ac:dyDescent="0.3">
      <c r="A15888">
        <v>26724</v>
      </c>
      <c r="B15888">
        <v>5</v>
      </c>
      <c r="C15888">
        <v>0</v>
      </c>
      <c r="D15888">
        <v>0</v>
      </c>
      <c r="E15888">
        <v>0</v>
      </c>
      <c r="F15888">
        <f>SUM(Table6[total_order_amount])*0.8</f>
        <v>141739319.59199998</v>
      </c>
      <c r="G15888">
        <f>SUM($D$2:D15888)</f>
        <v>177174149.48999995</v>
      </c>
      <c r="H15888" t="str">
        <f>IF(Table6[[#This Row],[Cummelutive_sum]]&lt;=Table6[[#This Row],[80_percent]],"Y", "N")</f>
        <v>N</v>
      </c>
    </row>
    <row r="15889" spans="1:8" x14ac:dyDescent="0.3">
      <c r="A15889">
        <v>58348</v>
      </c>
      <c r="B15889">
        <v>6</v>
      </c>
      <c r="C15889">
        <v>0</v>
      </c>
      <c r="D15889">
        <v>0</v>
      </c>
      <c r="E15889">
        <v>0</v>
      </c>
      <c r="F15889">
        <f>SUM(Table6[total_order_amount])*0.8</f>
        <v>141739319.59199998</v>
      </c>
      <c r="G15889">
        <f>SUM($D$2:D15889)</f>
        <v>177174149.48999995</v>
      </c>
      <c r="H15889" t="str">
        <f>IF(Table6[[#This Row],[Cummelutive_sum]]&lt;=Table6[[#This Row],[80_percent]],"Y", "N")</f>
        <v>N</v>
      </c>
    </row>
    <row r="15890" spans="1:8" x14ac:dyDescent="0.3">
      <c r="A15890">
        <v>103712</v>
      </c>
      <c r="B15890">
        <v>6</v>
      </c>
      <c r="C15890">
        <v>0</v>
      </c>
      <c r="D15890">
        <v>0</v>
      </c>
      <c r="E15890">
        <v>0</v>
      </c>
      <c r="F15890">
        <f>SUM(Table6[total_order_amount])*0.8</f>
        <v>141739319.59199998</v>
      </c>
      <c r="G15890">
        <f>SUM($D$2:D15890)</f>
        <v>177174149.48999995</v>
      </c>
      <c r="H15890" t="str">
        <f>IF(Table6[[#This Row],[Cummelutive_sum]]&lt;=Table6[[#This Row],[80_percent]],"Y", "N")</f>
        <v>N</v>
      </c>
    </row>
    <row r="15891" spans="1:8" x14ac:dyDescent="0.3">
      <c r="A15891">
        <v>103576</v>
      </c>
      <c r="B15891">
        <v>8</v>
      </c>
      <c r="C15891">
        <v>0</v>
      </c>
      <c r="D15891">
        <v>0</v>
      </c>
      <c r="E15891">
        <v>0</v>
      </c>
      <c r="F15891">
        <f>SUM(Table6[total_order_amount])*0.8</f>
        <v>141739319.59199998</v>
      </c>
      <c r="G15891">
        <f>SUM($D$2:D15891)</f>
        <v>177174149.48999995</v>
      </c>
      <c r="H15891" t="str">
        <f>IF(Table6[[#This Row],[Cummelutive_sum]]&lt;=Table6[[#This Row],[80_percent]],"Y", "N")</f>
        <v>N</v>
      </c>
    </row>
    <row r="15892" spans="1:8" x14ac:dyDescent="0.3">
      <c r="A15892">
        <v>103440</v>
      </c>
      <c r="B15892">
        <v>4</v>
      </c>
      <c r="C15892">
        <v>0</v>
      </c>
      <c r="D15892">
        <v>0</v>
      </c>
      <c r="E15892">
        <v>0</v>
      </c>
      <c r="F15892">
        <f>SUM(Table6[total_order_amount])*0.8</f>
        <v>141739319.59199998</v>
      </c>
      <c r="G15892">
        <f>SUM($D$2:D15892)</f>
        <v>177174149.48999995</v>
      </c>
      <c r="H15892" t="str">
        <f>IF(Table6[[#This Row],[Cummelutive_sum]]&lt;=Table6[[#This Row],[80_percent]],"Y", "N")</f>
        <v>N</v>
      </c>
    </row>
    <row r="15893" spans="1:8" x14ac:dyDescent="0.3">
      <c r="A15893">
        <v>102692</v>
      </c>
      <c r="B15893">
        <v>29</v>
      </c>
      <c r="C15893">
        <v>0</v>
      </c>
      <c r="D15893">
        <v>0</v>
      </c>
      <c r="E15893">
        <v>0</v>
      </c>
      <c r="F15893">
        <f>SUM(Table6[total_order_amount])*0.8</f>
        <v>141739319.59199998</v>
      </c>
      <c r="G15893">
        <f>SUM($D$2:D15893)</f>
        <v>177174149.48999995</v>
      </c>
      <c r="H15893" t="str">
        <f>IF(Table6[[#This Row],[Cummelutive_sum]]&lt;=Table6[[#This Row],[80_percent]],"Y", "N")</f>
        <v>N</v>
      </c>
    </row>
    <row r="15894" spans="1:8" x14ac:dyDescent="0.3">
      <c r="A15894">
        <v>72568</v>
      </c>
      <c r="B15894">
        <v>24</v>
      </c>
      <c r="C15894">
        <v>0</v>
      </c>
      <c r="D15894">
        <v>0</v>
      </c>
      <c r="E15894">
        <v>0</v>
      </c>
      <c r="F15894">
        <f>SUM(Table6[total_order_amount])*0.8</f>
        <v>141739319.59199998</v>
      </c>
      <c r="G15894">
        <f>SUM($D$2:D15894)</f>
        <v>177174149.48999995</v>
      </c>
      <c r="H15894" t="str">
        <f>IF(Table6[[#This Row],[Cummelutive_sum]]&lt;=Table6[[#This Row],[80_percent]],"Y", "N")</f>
        <v>N</v>
      </c>
    </row>
    <row r="15895" spans="1:8" x14ac:dyDescent="0.3">
      <c r="A15895">
        <v>102452</v>
      </c>
      <c r="B15895">
        <v>6</v>
      </c>
      <c r="C15895">
        <v>0</v>
      </c>
      <c r="D15895">
        <v>0</v>
      </c>
      <c r="E15895">
        <v>0</v>
      </c>
      <c r="F15895">
        <f>SUM(Table6[total_order_amount])*0.8</f>
        <v>141739319.59199998</v>
      </c>
      <c r="G15895">
        <f>SUM($D$2:D15895)</f>
        <v>177174149.48999995</v>
      </c>
      <c r="H15895" t="str">
        <f>IF(Table6[[#This Row],[Cummelutive_sum]]&lt;=Table6[[#This Row],[80_percent]],"Y", "N")</f>
        <v>N</v>
      </c>
    </row>
    <row r="15896" spans="1:8" x14ac:dyDescent="0.3">
      <c r="A15896">
        <v>86712</v>
      </c>
      <c r="B15896">
        <v>53</v>
      </c>
      <c r="C15896">
        <v>0</v>
      </c>
      <c r="D15896">
        <v>0</v>
      </c>
      <c r="E15896">
        <v>0</v>
      </c>
      <c r="F15896">
        <f>SUM(Table6[total_order_amount])*0.8</f>
        <v>141739319.59199998</v>
      </c>
      <c r="G15896">
        <f>SUM($D$2:D15896)</f>
        <v>177174149.48999995</v>
      </c>
      <c r="H15896" t="str">
        <f>IF(Table6[[#This Row],[Cummelutive_sum]]&lt;=Table6[[#This Row],[80_percent]],"Y", "N")</f>
        <v>N</v>
      </c>
    </row>
    <row r="15897" spans="1:8" x14ac:dyDescent="0.3">
      <c r="A15897">
        <v>72160</v>
      </c>
      <c r="B15897">
        <v>4</v>
      </c>
      <c r="C15897">
        <v>0</v>
      </c>
      <c r="D15897">
        <v>0</v>
      </c>
      <c r="E15897">
        <v>0</v>
      </c>
      <c r="F15897">
        <f>SUM(Table6[total_order_amount])*0.8</f>
        <v>141739319.59199998</v>
      </c>
      <c r="G15897">
        <f>SUM($D$2:D15897)</f>
        <v>177174149.48999995</v>
      </c>
      <c r="H15897" t="str">
        <f>IF(Table6[[#This Row],[Cummelutive_sum]]&lt;=Table6[[#This Row],[80_percent]],"Y", "N")</f>
        <v>N</v>
      </c>
    </row>
    <row r="15898" spans="1:8" x14ac:dyDescent="0.3">
      <c r="A15898">
        <v>46652</v>
      </c>
      <c r="B15898">
        <v>17</v>
      </c>
      <c r="C15898">
        <v>0</v>
      </c>
      <c r="D15898">
        <v>0</v>
      </c>
      <c r="E15898">
        <v>0</v>
      </c>
      <c r="F15898">
        <f>SUM(Table6[total_order_amount])*0.8</f>
        <v>141739319.59199998</v>
      </c>
      <c r="G15898">
        <f>SUM($D$2:D15898)</f>
        <v>177174149.48999995</v>
      </c>
      <c r="H15898" t="str">
        <f>IF(Table6[[#This Row],[Cummelutive_sum]]&lt;=Table6[[#This Row],[80_percent]],"Y", "N")</f>
        <v>N</v>
      </c>
    </row>
    <row r="15899" spans="1:8" x14ac:dyDescent="0.3">
      <c r="A15899">
        <v>29140</v>
      </c>
      <c r="B15899">
        <v>5</v>
      </c>
      <c r="C15899">
        <v>0</v>
      </c>
      <c r="D15899">
        <v>0</v>
      </c>
      <c r="E15899">
        <v>0</v>
      </c>
      <c r="F15899">
        <f>SUM(Table6[total_order_amount])*0.8</f>
        <v>141739319.59199998</v>
      </c>
      <c r="G15899">
        <f>SUM($D$2:D15899)</f>
        <v>177174149.48999995</v>
      </c>
      <c r="H15899" t="str">
        <f>IF(Table6[[#This Row],[Cummelutive_sum]]&lt;=Table6[[#This Row],[80_percent]],"Y", "N")</f>
        <v>N</v>
      </c>
    </row>
    <row r="15900" spans="1:8" x14ac:dyDescent="0.3">
      <c r="A15900">
        <v>70732</v>
      </c>
      <c r="B15900">
        <v>1</v>
      </c>
      <c r="C15900">
        <v>0</v>
      </c>
      <c r="D15900">
        <v>0</v>
      </c>
      <c r="E15900">
        <v>0</v>
      </c>
      <c r="F15900">
        <f>SUM(Table6[total_order_amount])*0.8</f>
        <v>141739319.59199998</v>
      </c>
      <c r="G15900">
        <f>SUM($D$2:D15900)</f>
        <v>177174149.48999995</v>
      </c>
      <c r="H15900" t="str">
        <f>IF(Table6[[#This Row],[Cummelutive_sum]]&lt;=Table6[[#This Row],[80_percent]],"Y", "N")</f>
        <v>N</v>
      </c>
    </row>
    <row r="15901" spans="1:8" x14ac:dyDescent="0.3">
      <c r="A15901">
        <v>74608</v>
      </c>
      <c r="B15901">
        <v>1</v>
      </c>
      <c r="C15901">
        <v>0</v>
      </c>
      <c r="D15901">
        <v>0</v>
      </c>
      <c r="E15901">
        <v>0</v>
      </c>
      <c r="F15901">
        <f>SUM(Table6[total_order_amount])*0.8</f>
        <v>141739319.59199998</v>
      </c>
      <c r="G15901">
        <f>SUM($D$2:D15901)</f>
        <v>177174149.48999995</v>
      </c>
      <c r="H15901" t="str">
        <f>IF(Table6[[#This Row],[Cummelutive_sum]]&lt;=Table6[[#This Row],[80_percent]],"Y", "N")</f>
        <v>N</v>
      </c>
    </row>
    <row r="15902" spans="1:8" x14ac:dyDescent="0.3">
      <c r="A15902">
        <v>57192</v>
      </c>
      <c r="B15902">
        <v>4</v>
      </c>
      <c r="C15902">
        <v>0</v>
      </c>
      <c r="D15902">
        <v>0</v>
      </c>
      <c r="E15902">
        <v>0</v>
      </c>
      <c r="F15902">
        <f>SUM(Table6[total_order_amount])*0.8</f>
        <v>141739319.59199998</v>
      </c>
      <c r="G15902">
        <f>SUM($D$2:D15902)</f>
        <v>177174149.48999995</v>
      </c>
      <c r="H15902" t="str">
        <f>IF(Table6[[#This Row],[Cummelutive_sum]]&lt;=Table6[[#This Row],[80_percent]],"Y", "N")</f>
        <v>N</v>
      </c>
    </row>
    <row r="15903" spans="1:8" x14ac:dyDescent="0.3">
      <c r="A15903">
        <v>59504</v>
      </c>
      <c r="B15903">
        <v>2</v>
      </c>
      <c r="C15903">
        <v>0</v>
      </c>
      <c r="D15903">
        <v>0</v>
      </c>
      <c r="E15903">
        <v>0</v>
      </c>
      <c r="F15903">
        <f>SUM(Table6[total_order_amount])*0.8</f>
        <v>141739319.59199998</v>
      </c>
      <c r="G15903">
        <f>SUM($D$2:D15903)</f>
        <v>177174149.48999995</v>
      </c>
      <c r="H15903" t="str">
        <f>IF(Table6[[#This Row],[Cummelutive_sum]]&lt;=Table6[[#This Row],[80_percent]],"Y", "N")</f>
        <v>N</v>
      </c>
    </row>
    <row r="15904" spans="1:8" x14ac:dyDescent="0.3">
      <c r="A15904">
        <v>72432</v>
      </c>
      <c r="B15904">
        <v>6</v>
      </c>
      <c r="C15904">
        <v>0</v>
      </c>
      <c r="D15904">
        <v>0</v>
      </c>
      <c r="E15904">
        <v>0</v>
      </c>
      <c r="F15904">
        <f>SUM(Table6[total_order_amount])*0.8</f>
        <v>141739319.59199998</v>
      </c>
      <c r="G15904">
        <f>SUM($D$2:D15904)</f>
        <v>177174149.48999995</v>
      </c>
      <c r="H15904" t="str">
        <f>IF(Table6[[#This Row],[Cummelutive_sum]]&lt;=Table6[[#This Row],[80_percent]],"Y", "N")</f>
        <v>N</v>
      </c>
    </row>
    <row r="15905" spans="1:8" x14ac:dyDescent="0.3">
      <c r="A15905">
        <v>63756</v>
      </c>
      <c r="B15905">
        <v>4</v>
      </c>
      <c r="C15905">
        <v>0</v>
      </c>
      <c r="D15905">
        <v>0</v>
      </c>
      <c r="E15905">
        <v>0</v>
      </c>
      <c r="F15905">
        <f>SUM(Table6[total_order_amount])*0.8</f>
        <v>141739319.59199998</v>
      </c>
      <c r="G15905">
        <f>SUM($D$2:D15905)</f>
        <v>177174149.48999995</v>
      </c>
      <c r="H15905" t="str">
        <f>IF(Table6[[#This Row],[Cummelutive_sum]]&lt;=Table6[[#This Row],[80_percent]],"Y", "N")</f>
        <v>N</v>
      </c>
    </row>
    <row r="15906" spans="1:8" x14ac:dyDescent="0.3">
      <c r="A15906">
        <v>71004</v>
      </c>
      <c r="B15906">
        <v>18</v>
      </c>
      <c r="C15906">
        <v>0</v>
      </c>
      <c r="D15906">
        <v>0</v>
      </c>
      <c r="E15906">
        <v>0</v>
      </c>
      <c r="F15906">
        <f>SUM(Table6[total_order_amount])*0.8</f>
        <v>141739319.59199998</v>
      </c>
      <c r="G15906">
        <f>SUM($D$2:D15906)</f>
        <v>177174149.48999995</v>
      </c>
      <c r="H15906" t="str">
        <f>IF(Table6[[#This Row],[Cummelutive_sum]]&lt;=Table6[[#This Row],[80_percent]],"Y", "N")</f>
        <v>N</v>
      </c>
    </row>
    <row r="15907" spans="1:8" x14ac:dyDescent="0.3">
      <c r="A15907">
        <v>101128</v>
      </c>
      <c r="B15907">
        <v>6</v>
      </c>
      <c r="C15907">
        <v>0</v>
      </c>
      <c r="D15907">
        <v>0</v>
      </c>
      <c r="E15907">
        <v>0</v>
      </c>
      <c r="F15907">
        <f>SUM(Table6[total_order_amount])*0.8</f>
        <v>141739319.59199998</v>
      </c>
      <c r="G15907">
        <f>SUM($D$2:D15907)</f>
        <v>177174149.48999995</v>
      </c>
      <c r="H15907" t="str">
        <f>IF(Table6[[#This Row],[Cummelutive_sum]]&lt;=Table6[[#This Row],[80_percent]],"Y", "N")</f>
        <v>N</v>
      </c>
    </row>
    <row r="15908" spans="1:8" x14ac:dyDescent="0.3">
      <c r="A15908">
        <v>74336</v>
      </c>
      <c r="B15908">
        <v>4</v>
      </c>
      <c r="C15908">
        <v>0</v>
      </c>
      <c r="D15908">
        <v>0</v>
      </c>
      <c r="E15908">
        <v>0</v>
      </c>
      <c r="F15908">
        <f>SUM(Table6[total_order_amount])*0.8</f>
        <v>141739319.59199998</v>
      </c>
      <c r="G15908">
        <f>SUM($D$2:D15908)</f>
        <v>177174149.48999995</v>
      </c>
      <c r="H15908" t="str">
        <f>IF(Table6[[#This Row],[Cummelutive_sum]]&lt;=Table6[[#This Row],[80_percent]],"Y", "N")</f>
        <v>N</v>
      </c>
    </row>
    <row r="15909" spans="1:8" x14ac:dyDescent="0.3">
      <c r="A15909">
        <v>54608</v>
      </c>
      <c r="B15909">
        <v>7</v>
      </c>
      <c r="C15909">
        <v>0</v>
      </c>
      <c r="D15909">
        <v>0</v>
      </c>
      <c r="E15909">
        <v>0</v>
      </c>
      <c r="F15909">
        <f>SUM(Table6[total_order_amount])*0.8</f>
        <v>141739319.59199998</v>
      </c>
      <c r="G15909">
        <f>SUM($D$2:D15909)</f>
        <v>177174149.48999995</v>
      </c>
      <c r="H15909" t="str">
        <f>IF(Table6[[#This Row],[Cummelutive_sum]]&lt;=Table6[[#This Row],[80_percent]],"Y", "N")</f>
        <v>N</v>
      </c>
    </row>
    <row r="15910" spans="1:8" x14ac:dyDescent="0.3">
      <c r="A15910">
        <v>78212</v>
      </c>
      <c r="B15910">
        <v>16</v>
      </c>
      <c r="C15910">
        <v>0</v>
      </c>
      <c r="D15910">
        <v>0</v>
      </c>
      <c r="E15910">
        <v>0</v>
      </c>
      <c r="F15910">
        <f>SUM(Table6[total_order_amount])*0.8</f>
        <v>141739319.59199998</v>
      </c>
      <c r="G15910">
        <f>SUM($D$2:D15910)</f>
        <v>177174149.48999995</v>
      </c>
      <c r="H15910" t="str">
        <f>IF(Table6[[#This Row],[Cummelutive_sum]]&lt;=Table6[[#This Row],[80_percent]],"Y", "N")</f>
        <v>N</v>
      </c>
    </row>
    <row r="15911" spans="1:8" x14ac:dyDescent="0.3">
      <c r="A15911">
        <v>81952</v>
      </c>
      <c r="B15911">
        <v>3</v>
      </c>
      <c r="C15911">
        <v>0</v>
      </c>
      <c r="D15911">
        <v>0</v>
      </c>
      <c r="E15911">
        <v>0</v>
      </c>
      <c r="F15911">
        <f>SUM(Table6[total_order_amount])*0.8</f>
        <v>141739319.59199998</v>
      </c>
      <c r="G15911">
        <f>SUM($D$2:D15911)</f>
        <v>177174149.48999995</v>
      </c>
      <c r="H15911" t="str">
        <f>IF(Table6[[#This Row],[Cummelutive_sum]]&lt;=Table6[[#This Row],[80_percent]],"Y", "N")</f>
        <v>N</v>
      </c>
    </row>
    <row r="15912" spans="1:8" x14ac:dyDescent="0.3">
      <c r="A15912">
        <v>98172</v>
      </c>
      <c r="B15912">
        <v>6</v>
      </c>
      <c r="C15912">
        <v>0</v>
      </c>
      <c r="D15912">
        <v>0</v>
      </c>
      <c r="E15912">
        <v>0</v>
      </c>
      <c r="F15912">
        <f>SUM(Table6[total_order_amount])*0.8</f>
        <v>141739319.59199998</v>
      </c>
      <c r="G15912">
        <f>SUM($D$2:D15912)</f>
        <v>177174149.48999995</v>
      </c>
      <c r="H15912" t="str">
        <f>IF(Table6[[#This Row],[Cummelutive_sum]]&lt;=Table6[[#This Row],[80_percent]],"Y", "N")</f>
        <v>N</v>
      </c>
    </row>
    <row r="15913" spans="1:8" x14ac:dyDescent="0.3">
      <c r="A15913">
        <v>71888</v>
      </c>
      <c r="B15913">
        <v>1</v>
      </c>
      <c r="C15913">
        <v>0</v>
      </c>
      <c r="D15913">
        <v>0</v>
      </c>
      <c r="E15913">
        <v>0</v>
      </c>
      <c r="F15913">
        <f>SUM(Table6[total_order_amount])*0.8</f>
        <v>141739319.59199998</v>
      </c>
      <c r="G15913">
        <f>SUM($D$2:D15913)</f>
        <v>177174149.48999995</v>
      </c>
      <c r="H15913" t="str">
        <f>IF(Table6[[#This Row],[Cummelutive_sum]]&lt;=Table6[[#This Row],[80_percent]],"Y", "N")</f>
        <v>N</v>
      </c>
    </row>
    <row r="15914" spans="1:8" x14ac:dyDescent="0.3">
      <c r="A15914">
        <v>76920</v>
      </c>
      <c r="B15914">
        <v>33</v>
      </c>
      <c r="C15914">
        <v>0</v>
      </c>
      <c r="D15914">
        <v>0</v>
      </c>
      <c r="E15914">
        <v>0</v>
      </c>
      <c r="F15914">
        <f>SUM(Table6[total_order_amount])*0.8</f>
        <v>141739319.59199998</v>
      </c>
      <c r="G15914">
        <f>SUM($D$2:D15914)</f>
        <v>177174149.48999995</v>
      </c>
      <c r="H15914" t="str">
        <f>IF(Table6[[#This Row],[Cummelutive_sum]]&lt;=Table6[[#This Row],[80_percent]],"Y", "N")</f>
        <v>N</v>
      </c>
    </row>
    <row r="15915" spans="1:8" x14ac:dyDescent="0.3">
      <c r="A15915">
        <v>95044</v>
      </c>
      <c r="B15915">
        <v>13</v>
      </c>
      <c r="C15915">
        <v>0</v>
      </c>
      <c r="D15915">
        <v>0</v>
      </c>
      <c r="E15915">
        <v>0</v>
      </c>
      <c r="F15915">
        <f>SUM(Table6[total_order_amount])*0.8</f>
        <v>141739319.59199998</v>
      </c>
      <c r="G15915">
        <f>SUM($D$2:D15915)</f>
        <v>177174149.48999995</v>
      </c>
      <c r="H15915" t="str">
        <f>IF(Table6[[#This Row],[Cummelutive_sum]]&lt;=Table6[[#This Row],[80_percent]],"Y", "N")</f>
        <v>N</v>
      </c>
    </row>
    <row r="15916" spans="1:8" x14ac:dyDescent="0.3">
      <c r="A15916">
        <v>64952</v>
      </c>
      <c r="B15916">
        <v>401</v>
      </c>
      <c r="C15916">
        <v>0</v>
      </c>
      <c r="D15916">
        <v>0</v>
      </c>
      <c r="E15916">
        <v>0</v>
      </c>
      <c r="F15916">
        <f>SUM(Table6[total_order_amount])*0.8</f>
        <v>141739319.59199998</v>
      </c>
      <c r="G15916">
        <f>SUM($D$2:D15916)</f>
        <v>177174149.48999995</v>
      </c>
      <c r="H15916" t="str">
        <f>IF(Table6[[#This Row],[Cummelutive_sum]]&lt;=Table6[[#This Row],[80_percent]],"Y", "N")</f>
        <v>N</v>
      </c>
    </row>
    <row r="15917" spans="1:8" x14ac:dyDescent="0.3">
      <c r="A15917">
        <v>78076</v>
      </c>
      <c r="B15917">
        <v>1</v>
      </c>
      <c r="C15917">
        <v>0</v>
      </c>
      <c r="D15917">
        <v>0</v>
      </c>
      <c r="E15917">
        <v>0</v>
      </c>
      <c r="F15917">
        <f>SUM(Table6[total_order_amount])*0.8</f>
        <v>141739319.59199998</v>
      </c>
      <c r="G15917">
        <f>SUM($D$2:D15917)</f>
        <v>177174149.48999995</v>
      </c>
      <c r="H15917" t="str">
        <f>IF(Table6[[#This Row],[Cummelutive_sum]]&lt;=Table6[[#This Row],[80_percent]],"Y", "N")</f>
        <v>N</v>
      </c>
    </row>
    <row r="15918" spans="1:8" x14ac:dyDescent="0.3">
      <c r="A15918">
        <v>42640</v>
      </c>
      <c r="B15918">
        <v>9</v>
      </c>
      <c r="C15918">
        <v>0</v>
      </c>
      <c r="D15918">
        <v>0</v>
      </c>
      <c r="E15918">
        <v>0</v>
      </c>
      <c r="F15918">
        <f>SUM(Table6[total_order_amount])*0.8</f>
        <v>141739319.59199998</v>
      </c>
      <c r="G15918">
        <f>SUM($D$2:D15918)</f>
        <v>177174149.48999995</v>
      </c>
      <c r="H15918" t="str">
        <f>IF(Table6[[#This Row],[Cummelutive_sum]]&lt;=Table6[[#This Row],[80_percent]],"Y", "N")</f>
        <v>N</v>
      </c>
    </row>
    <row r="15919" spans="1:8" x14ac:dyDescent="0.3">
      <c r="A15919">
        <v>100348</v>
      </c>
      <c r="B15919">
        <v>7</v>
      </c>
      <c r="C15919">
        <v>0</v>
      </c>
      <c r="D15919">
        <v>0</v>
      </c>
      <c r="E15919">
        <v>0</v>
      </c>
      <c r="F15919">
        <f>SUM(Table6[total_order_amount])*0.8</f>
        <v>141739319.59199998</v>
      </c>
      <c r="G15919">
        <f>SUM($D$2:D15919)</f>
        <v>177174149.48999995</v>
      </c>
      <c r="H15919" t="str">
        <f>IF(Table6[[#This Row],[Cummelutive_sum]]&lt;=Table6[[#This Row],[80_percent]],"Y", "N")</f>
        <v>N</v>
      </c>
    </row>
    <row r="15920" spans="1:8" x14ac:dyDescent="0.3">
      <c r="A15920">
        <v>100276</v>
      </c>
      <c r="B15920">
        <v>46</v>
      </c>
      <c r="C15920">
        <v>0</v>
      </c>
      <c r="D15920">
        <v>0</v>
      </c>
      <c r="E15920">
        <v>0</v>
      </c>
      <c r="F15920">
        <f>SUM(Table6[total_order_amount])*0.8</f>
        <v>141739319.59199998</v>
      </c>
      <c r="G15920">
        <f>SUM($D$2:D15920)</f>
        <v>177174149.48999995</v>
      </c>
      <c r="H15920" t="str">
        <f>IF(Table6[[#This Row],[Cummelutive_sum]]&lt;=Table6[[#This Row],[80_percent]],"Y", "N")</f>
        <v>N</v>
      </c>
    </row>
    <row r="15921" spans="1:8" x14ac:dyDescent="0.3">
      <c r="A15921">
        <v>107520</v>
      </c>
      <c r="B15921">
        <v>10</v>
      </c>
      <c r="C15921">
        <v>0</v>
      </c>
      <c r="D15921">
        <v>0</v>
      </c>
      <c r="E15921">
        <v>0</v>
      </c>
      <c r="F15921">
        <f>SUM(Table6[total_order_amount])*0.8</f>
        <v>141739319.59199998</v>
      </c>
      <c r="G15921">
        <f>SUM($D$2:D15921)</f>
        <v>177174149.48999995</v>
      </c>
      <c r="H15921" t="str">
        <f>IF(Table6[[#This Row],[Cummelutive_sum]]&lt;=Table6[[#This Row],[80_percent]],"Y", "N")</f>
        <v>N</v>
      </c>
    </row>
    <row r="15922" spans="1:8" x14ac:dyDescent="0.3">
      <c r="A15922">
        <v>107392</v>
      </c>
      <c r="B15922">
        <v>6</v>
      </c>
      <c r="C15922">
        <v>0</v>
      </c>
      <c r="D15922">
        <v>0</v>
      </c>
      <c r="E15922">
        <v>0</v>
      </c>
      <c r="F15922">
        <f>SUM(Table6[total_order_amount])*0.8</f>
        <v>141739319.59199998</v>
      </c>
      <c r="G15922">
        <f>SUM($D$2:D15922)</f>
        <v>177174149.48999995</v>
      </c>
      <c r="H15922" t="str">
        <f>IF(Table6[[#This Row],[Cummelutive_sum]]&lt;=Table6[[#This Row],[80_percent]],"Y", "N")</f>
        <v>N</v>
      </c>
    </row>
    <row r="15923" spans="1:8" x14ac:dyDescent="0.3">
      <c r="A15923">
        <v>80788</v>
      </c>
      <c r="B15923">
        <v>1</v>
      </c>
      <c r="C15923">
        <v>0</v>
      </c>
      <c r="D15923">
        <v>0</v>
      </c>
      <c r="E15923">
        <v>0</v>
      </c>
      <c r="F15923">
        <f>SUM(Table6[total_order_amount])*0.8</f>
        <v>141739319.59199998</v>
      </c>
      <c r="G15923">
        <f>SUM($D$2:D15923)</f>
        <v>177174149.48999995</v>
      </c>
      <c r="H15923" t="str">
        <f>IF(Table6[[#This Row],[Cummelutive_sum]]&lt;=Table6[[#This Row],[80_percent]],"Y", "N")</f>
        <v>N</v>
      </c>
    </row>
    <row r="15924" spans="1:8" x14ac:dyDescent="0.3">
      <c r="A15924">
        <v>106976</v>
      </c>
      <c r="B15924">
        <v>10</v>
      </c>
      <c r="C15924">
        <v>0</v>
      </c>
      <c r="D15924">
        <v>0</v>
      </c>
      <c r="E15924">
        <v>0</v>
      </c>
      <c r="F15924">
        <f>SUM(Table6[total_order_amount])*0.8</f>
        <v>141739319.59199998</v>
      </c>
      <c r="G15924">
        <f>SUM($D$2:D15924)</f>
        <v>177174149.48999995</v>
      </c>
      <c r="H15924" t="str">
        <f>IF(Table6[[#This Row],[Cummelutive_sum]]&lt;=Table6[[#This Row],[80_percent]],"Y", "N")</f>
        <v>N</v>
      </c>
    </row>
    <row r="15925" spans="1:8" x14ac:dyDescent="0.3">
      <c r="A15925">
        <v>106372</v>
      </c>
      <c r="B15925">
        <v>14</v>
      </c>
      <c r="C15925">
        <v>0</v>
      </c>
      <c r="D15925">
        <v>0</v>
      </c>
      <c r="E15925">
        <v>0</v>
      </c>
      <c r="F15925">
        <f>SUM(Table6[total_order_amount])*0.8</f>
        <v>141739319.59199998</v>
      </c>
      <c r="G15925">
        <f>SUM($D$2:D15925)</f>
        <v>177174149.48999995</v>
      </c>
      <c r="H15925" t="str">
        <f>IF(Table6[[#This Row],[Cummelutive_sum]]&lt;=Table6[[#This Row],[80_percent]],"Y", "N")</f>
        <v>N</v>
      </c>
    </row>
    <row r="15926" spans="1:8" x14ac:dyDescent="0.3">
      <c r="A15926">
        <v>106332</v>
      </c>
      <c r="B15926">
        <v>59</v>
      </c>
      <c r="C15926">
        <v>0</v>
      </c>
      <c r="D15926">
        <v>0</v>
      </c>
      <c r="E15926">
        <v>0</v>
      </c>
      <c r="F15926">
        <f>SUM(Table6[total_order_amount])*0.8</f>
        <v>141739319.59199998</v>
      </c>
      <c r="G15926">
        <f>SUM($D$2:D15926)</f>
        <v>177174149.48999995</v>
      </c>
      <c r="H15926" t="str">
        <f>IF(Table6[[#This Row],[Cummelutive_sum]]&lt;=Table6[[#This Row],[80_percent]],"Y", "N")</f>
        <v>N</v>
      </c>
    </row>
    <row r="15927" spans="1:8" x14ac:dyDescent="0.3">
      <c r="A15927">
        <v>106312</v>
      </c>
      <c r="B15927">
        <v>4</v>
      </c>
      <c r="C15927">
        <v>0</v>
      </c>
      <c r="D15927">
        <v>0</v>
      </c>
      <c r="E15927">
        <v>0</v>
      </c>
      <c r="F15927">
        <f>SUM(Table6[total_order_amount])*0.8</f>
        <v>141739319.59199998</v>
      </c>
      <c r="G15927">
        <f>SUM($D$2:D15927)</f>
        <v>177174149.48999995</v>
      </c>
      <c r="H15927" t="str">
        <f>IF(Table6[[#This Row],[Cummelutive_sum]]&lt;=Table6[[#This Row],[80_percent]],"Y", "N")</f>
        <v>N</v>
      </c>
    </row>
    <row r="15928" spans="1:8" x14ac:dyDescent="0.3">
      <c r="A15928">
        <v>53520</v>
      </c>
      <c r="B15928">
        <v>42</v>
      </c>
      <c r="C15928">
        <v>0</v>
      </c>
      <c r="D15928">
        <v>0</v>
      </c>
      <c r="E15928">
        <v>0</v>
      </c>
      <c r="F15928">
        <f>SUM(Table6[total_order_amount])*0.8</f>
        <v>141739319.59199998</v>
      </c>
      <c r="G15928">
        <f>SUM($D$2:D15928)</f>
        <v>177174149.48999995</v>
      </c>
      <c r="H15928" t="str">
        <f>IF(Table6[[#This Row],[Cummelutive_sum]]&lt;=Table6[[#This Row],[80_percent]],"Y", "N")</f>
        <v>N</v>
      </c>
    </row>
    <row r="15929" spans="1:8" x14ac:dyDescent="0.3">
      <c r="A15929">
        <v>106104</v>
      </c>
      <c r="B15929">
        <v>3</v>
      </c>
      <c r="C15929">
        <v>0</v>
      </c>
      <c r="D15929">
        <v>0</v>
      </c>
      <c r="E15929">
        <v>0</v>
      </c>
      <c r="F15929">
        <f>SUM(Table6[total_order_amount])*0.8</f>
        <v>141739319.59199998</v>
      </c>
      <c r="G15929">
        <f>SUM($D$2:D15929)</f>
        <v>177174149.48999995</v>
      </c>
      <c r="H15929" t="str">
        <f>IF(Table6[[#This Row],[Cummelutive_sum]]&lt;=Table6[[#This Row],[80_percent]],"Y", "N")</f>
        <v>N</v>
      </c>
    </row>
    <row r="15930" spans="1:8" x14ac:dyDescent="0.3">
      <c r="A15930">
        <v>37352</v>
      </c>
      <c r="B15930">
        <v>35</v>
      </c>
      <c r="C15930">
        <v>0</v>
      </c>
      <c r="D15930">
        <v>0</v>
      </c>
      <c r="E15930">
        <v>0</v>
      </c>
      <c r="F15930">
        <f>SUM(Table6[total_order_amount])*0.8</f>
        <v>141739319.59199998</v>
      </c>
      <c r="G15930">
        <f>SUM($D$2:D15930)</f>
        <v>177174149.48999995</v>
      </c>
      <c r="H15930" t="str">
        <f>IF(Table6[[#This Row],[Cummelutive_sum]]&lt;=Table6[[#This Row],[80_percent]],"Y", "N")</f>
        <v>N</v>
      </c>
    </row>
    <row r="15931" spans="1:8" x14ac:dyDescent="0.3">
      <c r="A15931">
        <v>105916</v>
      </c>
      <c r="B15931">
        <v>3</v>
      </c>
      <c r="C15931">
        <v>0</v>
      </c>
      <c r="D15931">
        <v>0</v>
      </c>
      <c r="E15931">
        <v>0</v>
      </c>
      <c r="F15931">
        <f>SUM(Table6[total_order_amount])*0.8</f>
        <v>141739319.59199998</v>
      </c>
      <c r="G15931">
        <f>SUM($D$2:D15931)</f>
        <v>177174149.48999995</v>
      </c>
      <c r="H15931" t="str">
        <f>IF(Table6[[#This Row],[Cummelutive_sum]]&lt;=Table6[[#This Row],[80_percent]],"Y", "N")</f>
        <v>N</v>
      </c>
    </row>
    <row r="15932" spans="1:8" x14ac:dyDescent="0.3">
      <c r="A15932">
        <v>51688</v>
      </c>
      <c r="B15932">
        <v>1</v>
      </c>
      <c r="C15932">
        <v>0</v>
      </c>
      <c r="D15932">
        <v>0</v>
      </c>
      <c r="E15932">
        <v>0</v>
      </c>
      <c r="F15932">
        <f>SUM(Table6[total_order_amount])*0.8</f>
        <v>141739319.59199998</v>
      </c>
      <c r="G15932">
        <f>SUM($D$2:D15932)</f>
        <v>177174149.48999995</v>
      </c>
      <c r="H15932" t="str">
        <f>IF(Table6[[#This Row],[Cummelutive_sum]]&lt;=Table6[[#This Row],[80_percent]],"Y", "N")</f>
        <v>N</v>
      </c>
    </row>
    <row r="15933" spans="1:8" x14ac:dyDescent="0.3">
      <c r="A15933">
        <v>44272</v>
      </c>
      <c r="B15933">
        <v>17</v>
      </c>
      <c r="C15933">
        <v>0</v>
      </c>
      <c r="D15933">
        <v>0</v>
      </c>
      <c r="E15933">
        <v>0</v>
      </c>
      <c r="F15933">
        <f>SUM(Table6[total_order_amount])*0.8</f>
        <v>141739319.59199998</v>
      </c>
      <c r="G15933">
        <f>SUM($D$2:D15933)</f>
        <v>177174149.48999995</v>
      </c>
      <c r="H15933" t="str">
        <f>IF(Table6[[#This Row],[Cummelutive_sum]]&lt;=Table6[[#This Row],[80_percent]],"Y", "N")</f>
        <v>N</v>
      </c>
    </row>
    <row r="15934" spans="1:8" x14ac:dyDescent="0.3">
      <c r="A15934">
        <v>28480</v>
      </c>
      <c r="B15934">
        <v>8</v>
      </c>
      <c r="C15934">
        <v>0</v>
      </c>
      <c r="D15934">
        <v>0</v>
      </c>
      <c r="E15934">
        <v>0</v>
      </c>
      <c r="F15934">
        <f>SUM(Table6[total_order_amount])*0.8</f>
        <v>141739319.59199998</v>
      </c>
      <c r="G15934">
        <f>SUM($D$2:D15934)</f>
        <v>177174149.48999995</v>
      </c>
      <c r="H15934" t="str">
        <f>IF(Table6[[#This Row],[Cummelutive_sum]]&lt;=Table6[[#This Row],[80_percent]],"Y", "N")</f>
        <v>N</v>
      </c>
    </row>
    <row r="15935" spans="1:8" x14ac:dyDescent="0.3">
      <c r="A15935">
        <v>45104</v>
      </c>
      <c r="B15935">
        <v>2</v>
      </c>
      <c r="C15935">
        <v>0</v>
      </c>
      <c r="D15935">
        <v>0</v>
      </c>
      <c r="E15935">
        <v>0</v>
      </c>
      <c r="F15935">
        <f>SUM(Table6[total_order_amount])*0.8</f>
        <v>141739319.59199998</v>
      </c>
      <c r="G15935">
        <f>SUM($D$2:D15935)</f>
        <v>177174149.48999995</v>
      </c>
      <c r="H15935" t="str">
        <f>IF(Table6[[#This Row],[Cummelutive_sum]]&lt;=Table6[[#This Row],[80_percent]],"Y", "N")</f>
        <v>N</v>
      </c>
    </row>
    <row r="15936" spans="1:8" x14ac:dyDescent="0.3">
      <c r="A15936">
        <v>105560</v>
      </c>
      <c r="B15936">
        <v>8</v>
      </c>
      <c r="C15936">
        <v>0</v>
      </c>
      <c r="D15936">
        <v>0</v>
      </c>
      <c r="E15936">
        <v>0</v>
      </c>
      <c r="F15936">
        <f>SUM(Table6[total_order_amount])*0.8</f>
        <v>141739319.59199998</v>
      </c>
      <c r="G15936">
        <f>SUM($D$2:D15936)</f>
        <v>177174149.48999995</v>
      </c>
      <c r="H15936" t="str">
        <f>IF(Table6[[#This Row],[Cummelutive_sum]]&lt;=Table6[[#This Row],[80_percent]],"Y", "N")</f>
        <v>N</v>
      </c>
    </row>
    <row r="15937" spans="1:8" x14ac:dyDescent="0.3">
      <c r="A15937">
        <v>105352</v>
      </c>
      <c r="B15937">
        <v>6</v>
      </c>
      <c r="C15937">
        <v>0</v>
      </c>
      <c r="D15937">
        <v>0</v>
      </c>
      <c r="E15937">
        <v>0</v>
      </c>
      <c r="F15937">
        <f>SUM(Table6[total_order_amount])*0.8</f>
        <v>141739319.59199998</v>
      </c>
      <c r="G15937">
        <f>SUM($D$2:D15937)</f>
        <v>177174149.48999995</v>
      </c>
      <c r="H15937" t="str">
        <f>IF(Table6[[#This Row],[Cummelutive_sum]]&lt;=Table6[[#This Row],[80_percent]],"Y", "N")</f>
        <v>N</v>
      </c>
    </row>
    <row r="15938" spans="1:8" x14ac:dyDescent="0.3">
      <c r="A15938">
        <v>38332</v>
      </c>
      <c r="B15938">
        <v>5</v>
      </c>
      <c r="C15938">
        <v>0</v>
      </c>
      <c r="D15938">
        <v>0</v>
      </c>
      <c r="E15938">
        <v>0</v>
      </c>
      <c r="F15938">
        <f>SUM(Table6[total_order_amount])*0.8</f>
        <v>141739319.59199998</v>
      </c>
      <c r="G15938">
        <f>SUM($D$2:D15938)</f>
        <v>177174149.48999995</v>
      </c>
      <c r="H15938" t="str">
        <f>IF(Table6[[#This Row],[Cummelutive_sum]]&lt;=Table6[[#This Row],[80_percent]],"Y", "N")</f>
        <v>N</v>
      </c>
    </row>
    <row r="15939" spans="1:8" x14ac:dyDescent="0.3">
      <c r="A15939">
        <v>42104</v>
      </c>
      <c r="B15939">
        <v>8</v>
      </c>
      <c r="C15939">
        <v>0</v>
      </c>
      <c r="D15939">
        <v>0</v>
      </c>
      <c r="E15939">
        <v>0</v>
      </c>
      <c r="F15939">
        <f>SUM(Table6[total_order_amount])*0.8</f>
        <v>141739319.59199998</v>
      </c>
      <c r="G15939">
        <f>SUM($D$2:D15939)</f>
        <v>177174149.48999995</v>
      </c>
      <c r="H15939" t="str">
        <f>IF(Table6[[#This Row],[Cummelutive_sum]]&lt;=Table6[[#This Row],[80_percent]],"Y", "N")</f>
        <v>N</v>
      </c>
    </row>
    <row r="15940" spans="1:8" x14ac:dyDescent="0.3">
      <c r="A15940">
        <v>104728</v>
      </c>
      <c r="B15940">
        <v>6</v>
      </c>
      <c r="C15940">
        <v>0</v>
      </c>
      <c r="D15940">
        <v>0</v>
      </c>
      <c r="E15940">
        <v>0</v>
      </c>
      <c r="F15940">
        <f>SUM(Table6[total_order_amount])*0.8</f>
        <v>141739319.59199998</v>
      </c>
      <c r="G15940">
        <f>SUM($D$2:D15940)</f>
        <v>177174149.48999995</v>
      </c>
      <c r="H15940" t="str">
        <f>IF(Table6[[#This Row],[Cummelutive_sum]]&lt;=Table6[[#This Row],[80_percent]],"Y", "N")</f>
        <v>N</v>
      </c>
    </row>
    <row r="15941" spans="1:8" x14ac:dyDescent="0.3">
      <c r="A15941">
        <v>104332</v>
      </c>
      <c r="B15941">
        <v>7</v>
      </c>
      <c r="C15941">
        <v>0</v>
      </c>
      <c r="D15941">
        <v>0</v>
      </c>
      <c r="E15941">
        <v>0</v>
      </c>
      <c r="F15941">
        <f>SUM(Table6[total_order_amount])*0.8</f>
        <v>141739319.59199998</v>
      </c>
      <c r="G15941">
        <f>SUM($D$2:D15941)</f>
        <v>177174149.48999995</v>
      </c>
      <c r="H15941" t="str">
        <f>IF(Table6[[#This Row],[Cummelutive_sum]]&lt;=Table6[[#This Row],[80_percent]],"Y", "N")</f>
        <v>N</v>
      </c>
    </row>
    <row r="15942" spans="1:8" x14ac:dyDescent="0.3">
      <c r="A15942">
        <v>103916</v>
      </c>
      <c r="B15942">
        <v>6</v>
      </c>
      <c r="C15942">
        <v>0</v>
      </c>
      <c r="D15942">
        <v>0</v>
      </c>
      <c r="E15942">
        <v>0</v>
      </c>
      <c r="F15942">
        <f>SUM(Table6[total_order_amount])*0.8</f>
        <v>141739319.59199998</v>
      </c>
      <c r="G15942">
        <f>SUM($D$2:D15942)</f>
        <v>177174149.48999995</v>
      </c>
      <c r="H15942" t="str">
        <f>IF(Table6[[#This Row],[Cummelutive_sum]]&lt;=Table6[[#This Row],[80_percent]],"Y", "N")</f>
        <v>N</v>
      </c>
    </row>
    <row r="15943" spans="1:8" x14ac:dyDescent="0.3">
      <c r="A15943">
        <v>99580</v>
      </c>
      <c r="B15943">
        <v>1</v>
      </c>
      <c r="C15943">
        <v>0</v>
      </c>
      <c r="D15943">
        <v>0</v>
      </c>
      <c r="E15943">
        <v>0</v>
      </c>
      <c r="F15943">
        <f>SUM(Table6[total_order_amount])*0.8</f>
        <v>141739319.59199998</v>
      </c>
      <c r="G15943">
        <f>SUM($D$2:D15943)</f>
        <v>177174149.48999995</v>
      </c>
      <c r="H15943" t="str">
        <f>IF(Table6[[#This Row],[Cummelutive_sum]]&lt;=Table6[[#This Row],[80_percent]],"Y", "N")</f>
        <v>N</v>
      </c>
    </row>
    <row r="15944" spans="1:8" x14ac:dyDescent="0.3">
      <c r="A15944">
        <v>94936</v>
      </c>
      <c r="B15944">
        <v>22</v>
      </c>
      <c r="C15944">
        <v>0</v>
      </c>
      <c r="D15944">
        <v>0</v>
      </c>
      <c r="E15944">
        <v>0</v>
      </c>
      <c r="F15944">
        <f>SUM(Table6[total_order_amount])*0.8</f>
        <v>141739319.59199998</v>
      </c>
      <c r="G15944">
        <f>SUM($D$2:D15944)</f>
        <v>177174149.48999995</v>
      </c>
      <c r="H15944" t="str">
        <f>IF(Table6[[#This Row],[Cummelutive_sum]]&lt;=Table6[[#This Row],[80_percent]],"Y", "N")</f>
        <v>N</v>
      </c>
    </row>
    <row r="15945" spans="1:8" x14ac:dyDescent="0.3">
      <c r="A15945">
        <v>103728</v>
      </c>
      <c r="B15945">
        <v>4</v>
      </c>
      <c r="C15945">
        <v>0</v>
      </c>
      <c r="D15945">
        <v>0</v>
      </c>
      <c r="E15945">
        <v>0</v>
      </c>
      <c r="F15945">
        <f>SUM(Table6[total_order_amount])*0.8</f>
        <v>141739319.59199998</v>
      </c>
      <c r="G15945">
        <f>SUM($D$2:D15945)</f>
        <v>177174149.48999995</v>
      </c>
      <c r="H15945" t="str">
        <f>IF(Table6[[#This Row],[Cummelutive_sum]]&lt;=Table6[[#This Row],[80_percent]],"Y", "N")</f>
        <v>N</v>
      </c>
    </row>
    <row r="15946" spans="1:8" x14ac:dyDescent="0.3">
      <c r="A15946">
        <v>79104</v>
      </c>
      <c r="B15946">
        <v>5</v>
      </c>
      <c r="C15946">
        <v>0</v>
      </c>
      <c r="D15946">
        <v>0</v>
      </c>
      <c r="E15946">
        <v>0</v>
      </c>
      <c r="F15946">
        <f>SUM(Table6[total_order_amount])*0.8</f>
        <v>141739319.59199998</v>
      </c>
      <c r="G15946">
        <f>SUM($D$2:D15946)</f>
        <v>177174149.48999995</v>
      </c>
      <c r="H15946" t="str">
        <f>IF(Table6[[#This Row],[Cummelutive_sum]]&lt;=Table6[[#This Row],[80_percent]],"Y", "N")</f>
        <v>N</v>
      </c>
    </row>
    <row r="15947" spans="1:8" x14ac:dyDescent="0.3">
      <c r="A15947">
        <v>94372</v>
      </c>
      <c r="B15947">
        <v>4</v>
      </c>
      <c r="C15947">
        <v>0</v>
      </c>
      <c r="D15947">
        <v>0</v>
      </c>
      <c r="E15947">
        <v>0</v>
      </c>
      <c r="F15947">
        <f>SUM(Table6[total_order_amount])*0.8</f>
        <v>141739319.59199998</v>
      </c>
      <c r="G15947">
        <f>SUM($D$2:D15947)</f>
        <v>177174149.48999995</v>
      </c>
      <c r="H15947" t="str">
        <f>IF(Table6[[#This Row],[Cummelutive_sum]]&lt;=Table6[[#This Row],[80_percent]],"Y", "N")</f>
        <v>N</v>
      </c>
    </row>
    <row r="15948" spans="1:8" x14ac:dyDescent="0.3">
      <c r="A15948">
        <v>86332</v>
      </c>
      <c r="B15948">
        <v>11</v>
      </c>
      <c r="C15948">
        <v>0</v>
      </c>
      <c r="D15948">
        <v>0</v>
      </c>
      <c r="E15948">
        <v>0</v>
      </c>
      <c r="F15948">
        <f>SUM(Table6[total_order_amount])*0.8</f>
        <v>141739319.59199998</v>
      </c>
      <c r="G15948">
        <f>SUM($D$2:D15948)</f>
        <v>177174149.48999995</v>
      </c>
      <c r="H15948" t="str">
        <f>IF(Table6[[#This Row],[Cummelutive_sum]]&lt;=Table6[[#This Row],[80_percent]],"Y", "N")</f>
        <v>N</v>
      </c>
    </row>
    <row r="15949" spans="1:8" x14ac:dyDescent="0.3">
      <c r="A15949">
        <v>102352</v>
      </c>
      <c r="B15949">
        <v>3</v>
      </c>
      <c r="C15949">
        <v>0</v>
      </c>
      <c r="D15949">
        <v>0</v>
      </c>
      <c r="E15949">
        <v>0</v>
      </c>
      <c r="F15949">
        <f>SUM(Table6[total_order_amount])*0.8</f>
        <v>141739319.59199998</v>
      </c>
      <c r="G15949">
        <f>SUM($D$2:D15949)</f>
        <v>177174149.48999995</v>
      </c>
      <c r="H15949" t="str">
        <f>IF(Table6[[#This Row],[Cummelutive_sum]]&lt;=Table6[[#This Row],[80_percent]],"Y", "N")</f>
        <v>N</v>
      </c>
    </row>
    <row r="15950" spans="1:8" x14ac:dyDescent="0.3">
      <c r="A15950">
        <v>55144</v>
      </c>
      <c r="B15950">
        <v>86</v>
      </c>
      <c r="C15950">
        <v>0</v>
      </c>
      <c r="D15950">
        <v>0</v>
      </c>
      <c r="E15950">
        <v>0</v>
      </c>
      <c r="F15950">
        <f>SUM(Table6[total_order_amount])*0.8</f>
        <v>141739319.59199998</v>
      </c>
      <c r="G15950">
        <f>SUM($D$2:D15950)</f>
        <v>177174149.48999995</v>
      </c>
      <c r="H15950" t="str">
        <f>IF(Table6[[#This Row],[Cummelutive_sum]]&lt;=Table6[[#This Row],[80_percent]],"Y", "N")</f>
        <v>N</v>
      </c>
    </row>
    <row r="15951" spans="1:8" x14ac:dyDescent="0.3">
      <c r="A15951">
        <v>86292</v>
      </c>
      <c r="B15951">
        <v>86</v>
      </c>
      <c r="C15951">
        <v>0</v>
      </c>
      <c r="D15951">
        <v>0</v>
      </c>
      <c r="E15951">
        <v>0</v>
      </c>
      <c r="F15951">
        <f>SUM(Table6[total_order_amount])*0.8</f>
        <v>141739319.59199998</v>
      </c>
      <c r="G15951">
        <f>SUM($D$2:D15951)</f>
        <v>177174149.48999995</v>
      </c>
      <c r="H15951" t="str">
        <f>IF(Table6[[#This Row],[Cummelutive_sum]]&lt;=Table6[[#This Row],[80_percent]],"Y", "N")</f>
        <v>N</v>
      </c>
    </row>
    <row r="15952" spans="1:8" x14ac:dyDescent="0.3">
      <c r="A15952">
        <v>82292</v>
      </c>
      <c r="B15952">
        <v>1</v>
      </c>
      <c r="C15952">
        <v>0</v>
      </c>
      <c r="D15952">
        <v>0</v>
      </c>
      <c r="E15952">
        <v>0</v>
      </c>
      <c r="F15952">
        <f>SUM(Table6[total_order_amount])*0.8</f>
        <v>141739319.59199998</v>
      </c>
      <c r="G15952">
        <f>SUM($D$2:D15952)</f>
        <v>177174149.48999995</v>
      </c>
      <c r="H15952" t="str">
        <f>IF(Table6[[#This Row],[Cummelutive_sum]]&lt;=Table6[[#This Row],[80_percent]],"Y", "N")</f>
        <v>N</v>
      </c>
    </row>
    <row r="15953" spans="1:8" x14ac:dyDescent="0.3">
      <c r="A15953">
        <v>101936</v>
      </c>
      <c r="B15953">
        <v>7</v>
      </c>
      <c r="C15953">
        <v>0</v>
      </c>
      <c r="D15953">
        <v>0</v>
      </c>
      <c r="E15953">
        <v>0</v>
      </c>
      <c r="F15953">
        <f>SUM(Table6[total_order_amount])*0.8</f>
        <v>141739319.59199998</v>
      </c>
      <c r="G15953">
        <f>SUM($D$2:D15953)</f>
        <v>177174149.48999995</v>
      </c>
      <c r="H15953" t="str">
        <f>IF(Table6[[#This Row],[Cummelutive_sum]]&lt;=Table6[[#This Row],[80_percent]],"Y", "N")</f>
        <v>N</v>
      </c>
    </row>
    <row r="15954" spans="1:8" x14ac:dyDescent="0.3">
      <c r="A15954">
        <v>95124</v>
      </c>
      <c r="B15954">
        <v>13</v>
      </c>
      <c r="C15954">
        <v>0</v>
      </c>
      <c r="D15954">
        <v>0</v>
      </c>
      <c r="E15954">
        <v>0</v>
      </c>
      <c r="F15954">
        <f>SUM(Table6[total_order_amount])*0.8</f>
        <v>141739319.59199998</v>
      </c>
      <c r="G15954">
        <f>SUM($D$2:D15954)</f>
        <v>177174149.48999995</v>
      </c>
      <c r="H15954" t="str">
        <f>IF(Table6[[#This Row],[Cummelutive_sum]]&lt;=Table6[[#This Row],[80_percent]],"Y", "N")</f>
        <v>N</v>
      </c>
    </row>
    <row r="15955" spans="1:8" x14ac:dyDescent="0.3">
      <c r="A15955">
        <v>41500</v>
      </c>
      <c r="B15955">
        <v>8</v>
      </c>
      <c r="C15955">
        <v>0</v>
      </c>
      <c r="D15955">
        <v>0</v>
      </c>
      <c r="E15955">
        <v>0</v>
      </c>
      <c r="F15955">
        <f>SUM(Table6[total_order_amount])*0.8</f>
        <v>141739319.59199998</v>
      </c>
      <c r="G15955">
        <f>SUM($D$2:D15955)</f>
        <v>177174149.48999995</v>
      </c>
      <c r="H15955" t="str">
        <f>IF(Table6[[#This Row],[Cummelutive_sum]]&lt;=Table6[[#This Row],[80_percent]],"Y", "N")</f>
        <v>N</v>
      </c>
    </row>
    <row r="15956" spans="1:8" x14ac:dyDescent="0.3">
      <c r="A15956">
        <v>72708</v>
      </c>
      <c r="B15956">
        <v>6</v>
      </c>
      <c r="C15956">
        <v>0</v>
      </c>
      <c r="D15956">
        <v>0</v>
      </c>
      <c r="E15956">
        <v>0</v>
      </c>
      <c r="F15956">
        <f>SUM(Table6[total_order_amount])*0.8</f>
        <v>141739319.59199998</v>
      </c>
      <c r="G15956">
        <f>SUM($D$2:D15956)</f>
        <v>177174149.48999995</v>
      </c>
      <c r="H15956" t="str">
        <f>IF(Table6[[#This Row],[Cummelutive_sum]]&lt;=Table6[[#This Row],[80_percent]],"Y", "N")</f>
        <v>N</v>
      </c>
    </row>
    <row r="15957" spans="1:8" x14ac:dyDescent="0.3">
      <c r="A15957">
        <v>101540</v>
      </c>
      <c r="B15957">
        <v>32</v>
      </c>
      <c r="C15957">
        <v>0</v>
      </c>
      <c r="D15957">
        <v>0</v>
      </c>
      <c r="E15957">
        <v>0</v>
      </c>
      <c r="F15957">
        <f>SUM(Table6[total_order_amount])*0.8</f>
        <v>141739319.59199998</v>
      </c>
      <c r="G15957">
        <f>SUM($D$2:D15957)</f>
        <v>177174149.48999995</v>
      </c>
      <c r="H15957" t="str">
        <f>IF(Table6[[#This Row],[Cummelutive_sum]]&lt;=Table6[[#This Row],[80_percent]],"Y", "N")</f>
        <v>N</v>
      </c>
    </row>
    <row r="15958" spans="1:8" x14ac:dyDescent="0.3">
      <c r="A15958">
        <v>98292</v>
      </c>
      <c r="B15958">
        <v>1</v>
      </c>
      <c r="C15958">
        <v>0</v>
      </c>
      <c r="D15958">
        <v>0</v>
      </c>
      <c r="E15958">
        <v>0</v>
      </c>
      <c r="F15958">
        <f>SUM(Table6[total_order_amount])*0.8</f>
        <v>141739319.59199998</v>
      </c>
      <c r="G15958">
        <f>SUM($D$2:D15958)</f>
        <v>177174149.48999995</v>
      </c>
      <c r="H15958" t="str">
        <f>IF(Table6[[#This Row],[Cummelutive_sum]]&lt;=Table6[[#This Row],[80_percent]],"Y", "N")</f>
        <v>N</v>
      </c>
    </row>
    <row r="15959" spans="1:8" x14ac:dyDescent="0.3">
      <c r="A15959">
        <v>101164</v>
      </c>
      <c r="B15959">
        <v>12</v>
      </c>
      <c r="C15959">
        <v>0</v>
      </c>
      <c r="D15959">
        <v>0</v>
      </c>
      <c r="E15959">
        <v>0</v>
      </c>
      <c r="F15959">
        <f>SUM(Table6[total_order_amount])*0.8</f>
        <v>141739319.59199998</v>
      </c>
      <c r="G15959">
        <f>SUM($D$2:D15959)</f>
        <v>177174149.48999995</v>
      </c>
      <c r="H15959" t="str">
        <f>IF(Table6[[#This Row],[Cummelutive_sum]]&lt;=Table6[[#This Row],[80_percent]],"Y", "N")</f>
        <v>N</v>
      </c>
    </row>
    <row r="15960" spans="1:8" x14ac:dyDescent="0.3">
      <c r="A15960">
        <v>24748</v>
      </c>
      <c r="B15960">
        <v>30</v>
      </c>
      <c r="C15960">
        <v>0</v>
      </c>
      <c r="D15960">
        <v>0</v>
      </c>
      <c r="E15960">
        <v>0</v>
      </c>
      <c r="F15960">
        <f>SUM(Table6[total_order_amount])*0.8</f>
        <v>141739319.59199998</v>
      </c>
      <c r="G15960">
        <f>SUM($D$2:D15960)</f>
        <v>177174149.48999995</v>
      </c>
      <c r="H15960" t="str">
        <f>IF(Table6[[#This Row],[Cummelutive_sum]]&lt;=Table6[[#This Row],[80_percent]],"Y", "N")</f>
        <v>N</v>
      </c>
    </row>
    <row r="15961" spans="1:8" x14ac:dyDescent="0.3">
      <c r="A15961">
        <v>99124</v>
      </c>
      <c r="B15961">
        <v>2</v>
      </c>
      <c r="C15961">
        <v>0</v>
      </c>
      <c r="D15961">
        <v>0</v>
      </c>
      <c r="E15961">
        <v>0</v>
      </c>
      <c r="F15961">
        <f>SUM(Table6[total_order_amount])*0.8</f>
        <v>141739319.59199998</v>
      </c>
      <c r="G15961">
        <f>SUM($D$2:D15961)</f>
        <v>177174149.48999995</v>
      </c>
      <c r="H15961" t="str">
        <f>IF(Table6[[#This Row],[Cummelutive_sum]]&lt;=Table6[[#This Row],[80_percent]],"Y", "N")</f>
        <v>N</v>
      </c>
    </row>
    <row r="15962" spans="1:8" x14ac:dyDescent="0.3">
      <c r="A15962">
        <v>23856</v>
      </c>
      <c r="B15962">
        <v>23</v>
      </c>
      <c r="C15962">
        <v>0</v>
      </c>
      <c r="D15962">
        <v>0</v>
      </c>
      <c r="E15962">
        <v>0</v>
      </c>
      <c r="F15962">
        <f>SUM(Table6[total_order_amount])*0.8</f>
        <v>141739319.59199998</v>
      </c>
      <c r="G15962">
        <f>SUM($D$2:D15962)</f>
        <v>177174149.48999995</v>
      </c>
      <c r="H15962" t="str">
        <f>IF(Table6[[#This Row],[Cummelutive_sum]]&lt;=Table6[[#This Row],[80_percent]],"Y", "N")</f>
        <v>N</v>
      </c>
    </row>
    <row r="15963" spans="1:8" x14ac:dyDescent="0.3">
      <c r="A15963">
        <v>46104</v>
      </c>
      <c r="B15963">
        <v>29</v>
      </c>
      <c r="C15963">
        <v>0</v>
      </c>
      <c r="D15963">
        <v>0</v>
      </c>
      <c r="E15963">
        <v>0</v>
      </c>
      <c r="F15963">
        <f>SUM(Table6[total_order_amount])*0.8</f>
        <v>141739319.59199998</v>
      </c>
      <c r="G15963">
        <f>SUM($D$2:D15963)</f>
        <v>177174149.48999995</v>
      </c>
      <c r="H15963" t="str">
        <f>IF(Table6[[#This Row],[Cummelutive_sum]]&lt;=Table6[[#This Row],[80_percent]],"Y", "N")</f>
        <v>N</v>
      </c>
    </row>
    <row r="15964" spans="1:8" x14ac:dyDescent="0.3">
      <c r="A15964">
        <v>82896</v>
      </c>
      <c r="B15964">
        <v>157</v>
      </c>
      <c r="C15964">
        <v>0</v>
      </c>
      <c r="D15964">
        <v>0</v>
      </c>
      <c r="E15964">
        <v>0</v>
      </c>
      <c r="F15964">
        <f>SUM(Table6[total_order_amount])*0.8</f>
        <v>141739319.59199998</v>
      </c>
      <c r="G15964">
        <f>SUM($D$2:D15964)</f>
        <v>177174149.48999995</v>
      </c>
      <c r="H15964" t="str">
        <f>IF(Table6[[#This Row],[Cummelutive_sum]]&lt;=Table6[[#This Row],[80_percent]],"Y", "N")</f>
        <v>N</v>
      </c>
    </row>
    <row r="15965" spans="1:8" x14ac:dyDescent="0.3">
      <c r="A15965">
        <v>76520</v>
      </c>
      <c r="B15965">
        <v>5</v>
      </c>
      <c r="C15965">
        <v>0</v>
      </c>
      <c r="D15965">
        <v>0</v>
      </c>
      <c r="E15965">
        <v>0</v>
      </c>
      <c r="F15965">
        <f>SUM(Table6[total_order_amount])*0.8</f>
        <v>141739319.59199998</v>
      </c>
      <c r="G15965">
        <f>SUM($D$2:D15965)</f>
        <v>177174149.48999995</v>
      </c>
      <c r="H15965" t="str">
        <f>IF(Table6[[#This Row],[Cummelutive_sum]]&lt;=Table6[[#This Row],[80_percent]],"Y", "N")</f>
        <v>N</v>
      </c>
    </row>
    <row r="15966" spans="1:8" x14ac:dyDescent="0.3">
      <c r="A15966">
        <v>45560</v>
      </c>
      <c r="B15966">
        <v>172</v>
      </c>
      <c r="C15966">
        <v>0</v>
      </c>
      <c r="D15966">
        <v>0</v>
      </c>
      <c r="E15966">
        <v>0</v>
      </c>
      <c r="F15966">
        <f>SUM(Table6[total_order_amount])*0.8</f>
        <v>141739319.59199998</v>
      </c>
      <c r="G15966">
        <f>SUM($D$2:D15966)</f>
        <v>177174149.48999995</v>
      </c>
      <c r="H15966" t="str">
        <f>IF(Table6[[#This Row],[Cummelutive_sum]]&lt;=Table6[[#This Row],[80_percent]],"Y", "N")</f>
        <v>N</v>
      </c>
    </row>
    <row r="15967" spans="1:8" x14ac:dyDescent="0.3">
      <c r="A15967">
        <v>51124</v>
      </c>
      <c r="B15967">
        <v>1</v>
      </c>
      <c r="C15967">
        <v>0</v>
      </c>
      <c r="D15967">
        <v>0</v>
      </c>
      <c r="E15967">
        <v>0</v>
      </c>
      <c r="F15967">
        <f>SUM(Table6[total_order_amount])*0.8</f>
        <v>141739319.59199998</v>
      </c>
      <c r="G15967">
        <f>SUM($D$2:D15967)</f>
        <v>177174149.48999995</v>
      </c>
      <c r="H15967" t="str">
        <f>IF(Table6[[#This Row],[Cummelutive_sum]]&lt;=Table6[[#This Row],[80_percent]],"Y", "N")</f>
        <v>N</v>
      </c>
    </row>
    <row r="15968" spans="1:8" x14ac:dyDescent="0.3">
      <c r="A15968">
        <v>100748</v>
      </c>
      <c r="B15968">
        <v>156</v>
      </c>
      <c r="C15968">
        <v>0</v>
      </c>
      <c r="D15968">
        <v>0</v>
      </c>
      <c r="E15968">
        <v>0</v>
      </c>
      <c r="F15968">
        <f>SUM(Table6[total_order_amount])*0.8</f>
        <v>141739319.59199998</v>
      </c>
      <c r="G15968">
        <f>SUM($D$2:D15968)</f>
        <v>177174149.48999995</v>
      </c>
      <c r="H15968" t="str">
        <f>IF(Table6[[#This Row],[Cummelutive_sum]]&lt;=Table6[[#This Row],[80_percent]],"Y", "N")</f>
        <v>N</v>
      </c>
    </row>
    <row r="15969" spans="1:8" x14ac:dyDescent="0.3">
      <c r="A15969">
        <v>95164</v>
      </c>
      <c r="B15969">
        <v>31</v>
      </c>
      <c r="C15969">
        <v>0</v>
      </c>
      <c r="D15969">
        <v>0</v>
      </c>
      <c r="E15969">
        <v>0</v>
      </c>
      <c r="F15969">
        <f>SUM(Table6[total_order_amount])*0.8</f>
        <v>141739319.59199998</v>
      </c>
      <c r="G15969">
        <f>SUM($D$2:D15969)</f>
        <v>177174149.48999995</v>
      </c>
      <c r="H15969" t="str">
        <f>IF(Table6[[#This Row],[Cummelutive_sum]]&lt;=Table6[[#This Row],[80_percent]],"Y", "N")</f>
        <v>N</v>
      </c>
    </row>
    <row r="15970" spans="1:8" x14ac:dyDescent="0.3">
      <c r="A15970">
        <v>100728</v>
      </c>
      <c r="B15970">
        <v>3</v>
      </c>
      <c r="C15970">
        <v>0</v>
      </c>
      <c r="D15970">
        <v>0</v>
      </c>
      <c r="E15970">
        <v>0</v>
      </c>
      <c r="F15970">
        <f>SUM(Table6[total_order_amount])*0.8</f>
        <v>141739319.59199998</v>
      </c>
      <c r="G15970">
        <f>SUM($D$2:D15970)</f>
        <v>177174149.48999995</v>
      </c>
      <c r="H15970" t="str">
        <f>IF(Table6[[#This Row],[Cummelutive_sum]]&lt;=Table6[[#This Row],[80_percent]],"Y", "N")</f>
        <v>N</v>
      </c>
    </row>
    <row r="15971" spans="1:8" x14ac:dyDescent="0.3">
      <c r="A15971">
        <v>48352</v>
      </c>
      <c r="B15971">
        <v>7</v>
      </c>
      <c r="C15971">
        <v>0</v>
      </c>
      <c r="D15971">
        <v>0</v>
      </c>
      <c r="E15971">
        <v>0</v>
      </c>
      <c r="F15971">
        <f>SUM(Table6[total_order_amount])*0.8</f>
        <v>141739319.59199998</v>
      </c>
      <c r="G15971">
        <f>SUM($D$2:D15971)</f>
        <v>177174149.48999995</v>
      </c>
      <c r="H15971" t="str">
        <f>IF(Table6[[#This Row],[Cummelutive_sum]]&lt;=Table6[[#This Row],[80_percent]],"Y", "N")</f>
        <v>N</v>
      </c>
    </row>
    <row r="15972" spans="1:8" x14ac:dyDescent="0.3">
      <c r="A15972">
        <v>67956</v>
      </c>
      <c r="B15972">
        <v>19</v>
      </c>
      <c r="C15972">
        <v>0</v>
      </c>
      <c r="D15972">
        <v>0</v>
      </c>
      <c r="E15972">
        <v>0</v>
      </c>
      <c r="F15972">
        <f>SUM(Table6[total_order_amount])*0.8</f>
        <v>141739319.59199998</v>
      </c>
      <c r="G15972">
        <f>SUM($D$2:D15972)</f>
        <v>177174149.48999995</v>
      </c>
      <c r="H15972" t="str">
        <f>IF(Table6[[#This Row],[Cummelutive_sum]]&lt;=Table6[[#This Row],[80_percent]],"Y", "N")</f>
        <v>N</v>
      </c>
    </row>
    <row r="15973" spans="1:8" x14ac:dyDescent="0.3">
      <c r="A15973">
        <v>69916</v>
      </c>
      <c r="B15973">
        <v>45</v>
      </c>
      <c r="C15973">
        <v>0</v>
      </c>
      <c r="D15973">
        <v>0</v>
      </c>
      <c r="E15973">
        <v>0</v>
      </c>
      <c r="F15973">
        <f>SUM(Table6[total_order_amount])*0.8</f>
        <v>141739319.59199998</v>
      </c>
      <c r="G15973">
        <f>SUM($D$2:D15973)</f>
        <v>177174149.48999995</v>
      </c>
      <c r="H15973" t="str">
        <f>IF(Table6[[#This Row],[Cummelutive_sum]]&lt;=Table6[[#This Row],[80_percent]],"Y", "N")</f>
        <v>N</v>
      </c>
    </row>
    <row r="15974" spans="1:8" x14ac:dyDescent="0.3">
      <c r="A15974">
        <v>84748</v>
      </c>
      <c r="B15974">
        <v>5</v>
      </c>
      <c r="C15974">
        <v>0</v>
      </c>
      <c r="D15974">
        <v>0</v>
      </c>
      <c r="E15974">
        <v>0</v>
      </c>
      <c r="F15974">
        <f>SUM(Table6[total_order_amount])*0.8</f>
        <v>141739319.59199998</v>
      </c>
      <c r="G15974">
        <f>SUM($D$2:D15974)</f>
        <v>177174149.48999995</v>
      </c>
      <c r="H15974" t="str">
        <f>IF(Table6[[#This Row],[Cummelutive_sum]]&lt;=Table6[[#This Row],[80_percent]],"Y", "N")</f>
        <v>N</v>
      </c>
    </row>
    <row r="15975" spans="1:8" x14ac:dyDescent="0.3">
      <c r="A15975">
        <v>83312</v>
      </c>
      <c r="B15975">
        <v>39</v>
      </c>
      <c r="C15975">
        <v>0</v>
      </c>
      <c r="D15975">
        <v>0</v>
      </c>
      <c r="E15975">
        <v>0</v>
      </c>
      <c r="F15975">
        <f>SUM(Table6[total_order_amount])*0.8</f>
        <v>141739319.59199998</v>
      </c>
      <c r="G15975">
        <f>SUM($D$2:D15975)</f>
        <v>177174149.48999995</v>
      </c>
      <c r="H15975" t="str">
        <f>IF(Table6[[#This Row],[Cummelutive_sum]]&lt;=Table6[[#This Row],[80_percent]],"Y", "N")</f>
        <v>N</v>
      </c>
    </row>
    <row r="15976" spans="1:8" x14ac:dyDescent="0.3">
      <c r="A15976">
        <v>100520</v>
      </c>
      <c r="B15976">
        <v>3</v>
      </c>
      <c r="C15976">
        <v>0</v>
      </c>
      <c r="D15976">
        <v>0</v>
      </c>
      <c r="E15976">
        <v>0</v>
      </c>
      <c r="F15976">
        <f>SUM(Table6[total_order_amount])*0.8</f>
        <v>141739319.59199998</v>
      </c>
      <c r="G15976">
        <f>SUM($D$2:D15976)</f>
        <v>177174149.48999995</v>
      </c>
      <c r="H15976" t="str">
        <f>IF(Table6[[#This Row],[Cummelutive_sum]]&lt;=Table6[[#This Row],[80_percent]],"Y", "N")</f>
        <v>N</v>
      </c>
    </row>
    <row r="15977" spans="1:8" x14ac:dyDescent="0.3">
      <c r="A15977">
        <v>84332</v>
      </c>
      <c r="B15977">
        <v>12</v>
      </c>
      <c r="C15977">
        <v>0</v>
      </c>
      <c r="D15977">
        <v>0</v>
      </c>
      <c r="E15977">
        <v>0</v>
      </c>
      <c r="F15977">
        <f>SUM(Table6[total_order_amount])*0.8</f>
        <v>141739319.59199998</v>
      </c>
      <c r="G15977">
        <f>SUM($D$2:D15977)</f>
        <v>177174149.48999995</v>
      </c>
      <c r="H15977" t="str">
        <f>IF(Table6[[#This Row],[Cummelutive_sum]]&lt;=Table6[[#This Row],[80_percent]],"Y", "N")</f>
        <v>N</v>
      </c>
    </row>
    <row r="15978" spans="1:8" x14ac:dyDescent="0.3">
      <c r="A15978">
        <v>100332</v>
      </c>
      <c r="B15978">
        <v>3</v>
      </c>
      <c r="C15978">
        <v>0</v>
      </c>
      <c r="D15978">
        <v>0</v>
      </c>
      <c r="E15978">
        <v>0</v>
      </c>
      <c r="F15978">
        <f>SUM(Table6[total_order_amount])*0.8</f>
        <v>141739319.59199998</v>
      </c>
      <c r="G15978">
        <f>SUM($D$2:D15978)</f>
        <v>177174149.48999995</v>
      </c>
      <c r="H15978" t="str">
        <f>IF(Table6[[#This Row],[Cummelutive_sum]]&lt;=Table6[[#This Row],[80_percent]],"Y", "N")</f>
        <v>N</v>
      </c>
    </row>
    <row r="15979" spans="1:8" x14ac:dyDescent="0.3">
      <c r="A15979">
        <v>3500</v>
      </c>
      <c r="B15979">
        <v>81</v>
      </c>
      <c r="C15979">
        <v>0</v>
      </c>
      <c r="D15979">
        <v>0</v>
      </c>
      <c r="E15979">
        <v>0</v>
      </c>
      <c r="F15979">
        <f>SUM(Table6[total_order_amount])*0.8</f>
        <v>141739319.59199998</v>
      </c>
      <c r="G15979">
        <f>SUM($D$2:D15979)</f>
        <v>177174149.48999995</v>
      </c>
      <c r="H15979" t="str">
        <f>IF(Table6[[#This Row],[Cummelutive_sum]]&lt;=Table6[[#This Row],[80_percent]],"Y", "N")</f>
        <v>N</v>
      </c>
    </row>
    <row r="15980" spans="1:8" x14ac:dyDescent="0.3">
      <c r="A15980">
        <v>85540</v>
      </c>
      <c r="B15980">
        <v>16</v>
      </c>
      <c r="C15980">
        <v>0</v>
      </c>
      <c r="D15980">
        <v>0</v>
      </c>
      <c r="E15980">
        <v>0</v>
      </c>
      <c r="F15980">
        <f>SUM(Table6[total_order_amount])*0.8</f>
        <v>141739319.59199998</v>
      </c>
      <c r="G15980">
        <f>SUM($D$2:D15980)</f>
        <v>177174149.48999995</v>
      </c>
      <c r="H15980" t="str">
        <f>IF(Table6[[#This Row],[Cummelutive_sum]]&lt;=Table6[[#This Row],[80_percent]],"Y", "N")</f>
        <v>N</v>
      </c>
    </row>
    <row r="15981" spans="1:8" x14ac:dyDescent="0.3">
      <c r="A15981">
        <v>45164</v>
      </c>
      <c r="B15981">
        <v>62</v>
      </c>
      <c r="C15981">
        <v>0</v>
      </c>
      <c r="D15981">
        <v>0</v>
      </c>
      <c r="E15981">
        <v>0</v>
      </c>
      <c r="F15981">
        <f>SUM(Table6[total_order_amount])*0.8</f>
        <v>141739319.59199998</v>
      </c>
      <c r="G15981">
        <f>SUM($D$2:D15981)</f>
        <v>177174149.48999995</v>
      </c>
      <c r="H15981" t="str">
        <f>IF(Table6[[#This Row],[Cummelutive_sum]]&lt;=Table6[[#This Row],[80_percent]],"Y", "N")</f>
        <v>N</v>
      </c>
    </row>
    <row r="15982" spans="1:8" x14ac:dyDescent="0.3">
      <c r="A15982">
        <v>83500</v>
      </c>
      <c r="B15982">
        <v>28</v>
      </c>
      <c r="C15982">
        <v>0</v>
      </c>
      <c r="D15982">
        <v>0</v>
      </c>
      <c r="E15982">
        <v>0</v>
      </c>
      <c r="F15982">
        <f>SUM(Table6[total_order_amount])*0.8</f>
        <v>141739319.59199998</v>
      </c>
      <c r="G15982">
        <f>SUM($D$2:D15982)</f>
        <v>177174149.48999995</v>
      </c>
      <c r="H15982" t="str">
        <f>IF(Table6[[#This Row],[Cummelutive_sum]]&lt;=Table6[[#This Row],[80_percent]],"Y", "N")</f>
        <v>N</v>
      </c>
    </row>
    <row r="15983" spans="1:8" x14ac:dyDescent="0.3">
      <c r="A15983">
        <v>79896</v>
      </c>
      <c r="B15983">
        <v>94</v>
      </c>
      <c r="C15983">
        <v>0</v>
      </c>
      <c r="D15983">
        <v>0</v>
      </c>
      <c r="E15983">
        <v>0</v>
      </c>
      <c r="F15983">
        <f>SUM(Table6[total_order_amount])*0.8</f>
        <v>141739319.59199998</v>
      </c>
      <c r="G15983">
        <f>SUM($D$2:D15983)</f>
        <v>177174149.48999995</v>
      </c>
      <c r="H15983" t="str">
        <f>IF(Table6[[#This Row],[Cummelutive_sum]]&lt;=Table6[[#This Row],[80_percent]],"Y", "N")</f>
        <v>N</v>
      </c>
    </row>
    <row r="15984" spans="1:8" x14ac:dyDescent="0.3">
      <c r="A15984">
        <v>79956</v>
      </c>
      <c r="B15984">
        <v>45</v>
      </c>
      <c r="C15984">
        <v>0</v>
      </c>
      <c r="D15984">
        <v>0</v>
      </c>
      <c r="E15984">
        <v>0</v>
      </c>
      <c r="F15984">
        <f>SUM(Table6[total_order_amount])*0.8</f>
        <v>141739319.59199998</v>
      </c>
      <c r="G15984">
        <f>SUM($D$2:D15984)</f>
        <v>177174149.48999995</v>
      </c>
      <c r="H15984" t="str">
        <f>IF(Table6[[#This Row],[Cummelutive_sum]]&lt;=Table6[[#This Row],[80_percent]],"Y", "N")</f>
        <v>N</v>
      </c>
    </row>
    <row r="15985" spans="1:8" x14ac:dyDescent="0.3">
      <c r="A15985">
        <v>98144</v>
      </c>
      <c r="B15985">
        <v>2</v>
      </c>
      <c r="C15985">
        <v>0</v>
      </c>
      <c r="D15985">
        <v>0</v>
      </c>
      <c r="E15985">
        <v>0</v>
      </c>
      <c r="F15985">
        <f>SUM(Table6[total_order_amount])*0.8</f>
        <v>141739319.59199998</v>
      </c>
      <c r="G15985">
        <f>SUM($D$2:D15985)</f>
        <v>177174149.48999995</v>
      </c>
      <c r="H15985" t="str">
        <f>IF(Table6[[#This Row],[Cummelutive_sum]]&lt;=Table6[[#This Row],[80_percent]],"Y", "N")</f>
        <v>N</v>
      </c>
    </row>
    <row r="15986" spans="1:8" x14ac:dyDescent="0.3">
      <c r="A15986">
        <v>225412</v>
      </c>
      <c r="B15986">
        <v>4</v>
      </c>
      <c r="C15986">
        <v>0</v>
      </c>
      <c r="D15986">
        <v>0</v>
      </c>
      <c r="E15986">
        <v>0</v>
      </c>
      <c r="F15986">
        <f>SUM(Table6[total_order_amount])*0.8</f>
        <v>141739319.59199998</v>
      </c>
      <c r="G15986">
        <f>SUM($D$2:D15986)</f>
        <v>177174149.48999995</v>
      </c>
      <c r="H15986" t="str">
        <f>IF(Table6[[#This Row],[Cummelutive_sum]]&lt;=Table6[[#This Row],[80_percent]],"Y", "N")</f>
        <v>N</v>
      </c>
    </row>
    <row r="15987" spans="1:8" x14ac:dyDescent="0.3">
      <c r="A15987">
        <v>33560</v>
      </c>
      <c r="B15987">
        <v>6</v>
      </c>
      <c r="C15987">
        <v>0</v>
      </c>
      <c r="D15987">
        <v>0</v>
      </c>
      <c r="E15987">
        <v>0</v>
      </c>
      <c r="F15987">
        <f>SUM(Table6[total_order_amount])*0.8</f>
        <v>141739319.59199998</v>
      </c>
      <c r="G15987">
        <f>SUM($D$2:D15987)</f>
        <v>177174149.48999995</v>
      </c>
      <c r="H15987" t="str">
        <f>IF(Table6[[#This Row],[Cummelutive_sum]]&lt;=Table6[[#This Row],[80_percent]],"Y", "N")</f>
        <v>N</v>
      </c>
    </row>
    <row r="15988" spans="1:8" x14ac:dyDescent="0.3">
      <c r="A15988">
        <v>216976</v>
      </c>
      <c r="B15988">
        <v>2</v>
      </c>
      <c r="C15988">
        <v>0</v>
      </c>
      <c r="D15988">
        <v>0</v>
      </c>
      <c r="E15988">
        <v>0</v>
      </c>
      <c r="F15988">
        <f>SUM(Table6[total_order_amount])*0.8</f>
        <v>141739319.59199998</v>
      </c>
      <c r="G15988">
        <f>SUM($D$2:D15988)</f>
        <v>177174149.48999995</v>
      </c>
      <c r="H15988" t="str">
        <f>IF(Table6[[#This Row],[Cummelutive_sum]]&lt;=Table6[[#This Row],[80_percent]],"Y", "N")</f>
        <v>N</v>
      </c>
    </row>
    <row r="15989" spans="1:8" x14ac:dyDescent="0.3">
      <c r="A15989">
        <v>164788</v>
      </c>
      <c r="B15989">
        <v>10</v>
      </c>
      <c r="C15989">
        <v>0</v>
      </c>
      <c r="D15989">
        <v>0</v>
      </c>
      <c r="E15989">
        <v>0</v>
      </c>
      <c r="F15989">
        <f>SUM(Table6[total_order_amount])*0.8</f>
        <v>141739319.59199998</v>
      </c>
      <c r="G15989">
        <f>SUM($D$2:D15989)</f>
        <v>177174149.48999995</v>
      </c>
      <c r="H15989" t="str">
        <f>IF(Table6[[#This Row],[Cummelutive_sum]]&lt;=Table6[[#This Row],[80_percent]],"Y", "N")</f>
        <v>N</v>
      </c>
    </row>
    <row r="15990" spans="1:8" x14ac:dyDescent="0.3">
      <c r="A15990">
        <v>118144</v>
      </c>
      <c r="B15990">
        <v>3</v>
      </c>
      <c r="C15990">
        <v>0</v>
      </c>
      <c r="D15990">
        <v>0</v>
      </c>
      <c r="E15990">
        <v>0</v>
      </c>
      <c r="F15990">
        <f>SUM(Table6[total_order_amount])*0.8</f>
        <v>141739319.59199998</v>
      </c>
      <c r="G15990">
        <f>SUM($D$2:D15990)</f>
        <v>177174149.48999995</v>
      </c>
      <c r="H15990" t="str">
        <f>IF(Table6[[#This Row],[Cummelutive_sum]]&lt;=Table6[[#This Row],[80_percent]],"Y", "N")</f>
        <v>N</v>
      </c>
    </row>
    <row r="15991" spans="1:8" x14ac:dyDescent="0.3">
      <c r="A15991">
        <v>117728</v>
      </c>
      <c r="B15991">
        <v>4</v>
      </c>
      <c r="C15991">
        <v>0</v>
      </c>
      <c r="D15991">
        <v>0</v>
      </c>
      <c r="E15991">
        <v>0</v>
      </c>
      <c r="F15991">
        <f>SUM(Table6[total_order_amount])*0.8</f>
        <v>141739319.59199998</v>
      </c>
      <c r="G15991">
        <f>SUM($D$2:D15991)</f>
        <v>177174149.48999995</v>
      </c>
      <c r="H15991" t="str">
        <f>IF(Table6[[#This Row],[Cummelutive_sum]]&lt;=Table6[[#This Row],[80_percent]],"Y", "N")</f>
        <v>N</v>
      </c>
    </row>
    <row r="15992" spans="1:8" x14ac:dyDescent="0.3">
      <c r="A15992">
        <v>117312</v>
      </c>
      <c r="B15992">
        <v>7</v>
      </c>
      <c r="C15992">
        <v>0</v>
      </c>
      <c r="D15992">
        <v>0</v>
      </c>
      <c r="E15992">
        <v>0</v>
      </c>
      <c r="F15992">
        <f>SUM(Table6[total_order_amount])*0.8</f>
        <v>141739319.59199998</v>
      </c>
      <c r="G15992">
        <f>SUM($D$2:D15992)</f>
        <v>177174149.48999995</v>
      </c>
      <c r="H15992" t="str">
        <f>IF(Table6[[#This Row],[Cummelutive_sum]]&lt;=Table6[[#This Row],[80_percent]],"Y", "N")</f>
        <v>N</v>
      </c>
    </row>
    <row r="15993" spans="1:8" x14ac:dyDescent="0.3">
      <c r="A15993">
        <v>60708</v>
      </c>
      <c r="B15993">
        <v>3</v>
      </c>
      <c r="C15993">
        <v>0</v>
      </c>
      <c r="D15993">
        <v>0</v>
      </c>
      <c r="E15993">
        <v>0</v>
      </c>
      <c r="F15993">
        <f>SUM(Table6[total_order_amount])*0.8</f>
        <v>141739319.59199998</v>
      </c>
      <c r="G15993">
        <f>SUM($D$2:D15993)</f>
        <v>177174149.48999995</v>
      </c>
      <c r="H15993" t="str">
        <f>IF(Table6[[#This Row],[Cummelutive_sum]]&lt;=Table6[[#This Row],[80_percent]],"Y", "N")</f>
        <v>N</v>
      </c>
    </row>
    <row r="15994" spans="1:8" x14ac:dyDescent="0.3">
      <c r="A15994">
        <v>116896</v>
      </c>
      <c r="B15994">
        <v>6</v>
      </c>
      <c r="C15994">
        <v>0</v>
      </c>
      <c r="D15994">
        <v>0</v>
      </c>
      <c r="E15994">
        <v>0</v>
      </c>
      <c r="F15994">
        <f>SUM(Table6[total_order_amount])*0.8</f>
        <v>141739319.59199998</v>
      </c>
      <c r="G15994">
        <f>SUM($D$2:D15994)</f>
        <v>177174149.48999995</v>
      </c>
      <c r="H15994" t="str">
        <f>IF(Table6[[#This Row],[Cummelutive_sum]]&lt;=Table6[[#This Row],[80_percent]],"Y", "N")</f>
        <v>N</v>
      </c>
    </row>
    <row r="15995" spans="1:8" x14ac:dyDescent="0.3">
      <c r="A15995">
        <v>116768</v>
      </c>
      <c r="B15995">
        <v>2</v>
      </c>
      <c r="C15995">
        <v>0</v>
      </c>
      <c r="D15995">
        <v>0</v>
      </c>
      <c r="E15995">
        <v>0</v>
      </c>
      <c r="F15995">
        <f>SUM(Table6[total_order_amount])*0.8</f>
        <v>141739319.59199998</v>
      </c>
      <c r="G15995">
        <f>SUM($D$2:D15995)</f>
        <v>177174149.48999995</v>
      </c>
      <c r="H15995" t="str">
        <f>IF(Table6[[#This Row],[Cummelutive_sum]]&lt;=Table6[[#This Row],[80_percent]],"Y", "N")</f>
        <v>N</v>
      </c>
    </row>
    <row r="15996" spans="1:8" x14ac:dyDescent="0.3">
      <c r="A15996">
        <v>29540</v>
      </c>
      <c r="B15996">
        <v>15</v>
      </c>
      <c r="C15996">
        <v>0</v>
      </c>
      <c r="D15996">
        <v>0</v>
      </c>
      <c r="E15996">
        <v>0</v>
      </c>
      <c r="F15996">
        <f>SUM(Table6[total_order_amount])*0.8</f>
        <v>141739319.59199998</v>
      </c>
      <c r="G15996">
        <f>SUM($D$2:D15996)</f>
        <v>177174149.48999995</v>
      </c>
      <c r="H15996" t="str">
        <f>IF(Table6[[#This Row],[Cummelutive_sum]]&lt;=Table6[[#This Row],[80_percent]],"Y", "N")</f>
        <v>N</v>
      </c>
    </row>
    <row r="15997" spans="1:8" x14ac:dyDescent="0.3">
      <c r="A15997">
        <v>116352</v>
      </c>
      <c r="B15997">
        <v>7</v>
      </c>
      <c r="C15997">
        <v>0</v>
      </c>
      <c r="D15997">
        <v>0</v>
      </c>
      <c r="E15997">
        <v>0</v>
      </c>
      <c r="F15997">
        <f>SUM(Table6[total_order_amount])*0.8</f>
        <v>141739319.59199998</v>
      </c>
      <c r="G15997">
        <f>SUM($D$2:D15997)</f>
        <v>177174149.48999995</v>
      </c>
      <c r="H15997" t="str">
        <f>IF(Table6[[#This Row],[Cummelutive_sum]]&lt;=Table6[[#This Row],[80_percent]],"Y", "N")</f>
        <v>N</v>
      </c>
    </row>
    <row r="15998" spans="1:8" x14ac:dyDescent="0.3">
      <c r="A15998">
        <v>35916</v>
      </c>
      <c r="B15998">
        <v>9</v>
      </c>
      <c r="C15998">
        <v>0</v>
      </c>
      <c r="D15998">
        <v>0</v>
      </c>
      <c r="E15998">
        <v>0</v>
      </c>
      <c r="F15998">
        <f>SUM(Table6[total_order_amount])*0.8</f>
        <v>141739319.59199998</v>
      </c>
      <c r="G15998">
        <f>SUM($D$2:D15998)</f>
        <v>177174149.48999995</v>
      </c>
      <c r="H15998" t="str">
        <f>IF(Table6[[#This Row],[Cummelutive_sum]]&lt;=Table6[[#This Row],[80_percent]],"Y", "N")</f>
        <v>N</v>
      </c>
    </row>
    <row r="15999" spans="1:8" x14ac:dyDescent="0.3">
      <c r="A15999">
        <v>115956</v>
      </c>
      <c r="B15999">
        <v>2</v>
      </c>
      <c r="C15999">
        <v>0</v>
      </c>
      <c r="D15999">
        <v>0</v>
      </c>
      <c r="E15999">
        <v>0</v>
      </c>
      <c r="F15999">
        <f>SUM(Table6[total_order_amount])*0.8</f>
        <v>141739319.59199998</v>
      </c>
      <c r="G15999">
        <f>SUM($D$2:D15999)</f>
        <v>177174149.48999995</v>
      </c>
      <c r="H15999" t="str">
        <f>IF(Table6[[#This Row],[Cummelutive_sum]]&lt;=Table6[[#This Row],[80_percent]],"Y", "N")</f>
        <v>N</v>
      </c>
    </row>
    <row r="16000" spans="1:8" x14ac:dyDescent="0.3">
      <c r="A16000">
        <v>115808</v>
      </c>
      <c r="B16000">
        <v>3</v>
      </c>
      <c r="C16000">
        <v>0</v>
      </c>
      <c r="D16000">
        <v>0</v>
      </c>
      <c r="E16000">
        <v>0</v>
      </c>
      <c r="F16000">
        <f>SUM(Table6[total_order_amount])*0.8</f>
        <v>141739319.59199998</v>
      </c>
      <c r="G16000">
        <f>SUM($D$2:D16000)</f>
        <v>177174149.48999995</v>
      </c>
      <c r="H16000" t="str">
        <f>IF(Table6[[#This Row],[Cummelutive_sum]]&lt;=Table6[[#This Row],[80_percent]],"Y", "N")</f>
        <v>N</v>
      </c>
    </row>
    <row r="16001" spans="1:8" x14ac:dyDescent="0.3">
      <c r="A16001">
        <v>78560</v>
      </c>
      <c r="B16001">
        <v>1</v>
      </c>
      <c r="C16001">
        <v>0</v>
      </c>
      <c r="D16001">
        <v>0</v>
      </c>
      <c r="E16001">
        <v>0</v>
      </c>
      <c r="F16001">
        <f>SUM(Table6[total_order_amount])*0.8</f>
        <v>141739319.59199998</v>
      </c>
      <c r="G16001">
        <f>SUM($D$2:D16001)</f>
        <v>177174149.48999995</v>
      </c>
      <c r="H16001" t="str">
        <f>IF(Table6[[#This Row],[Cummelutive_sum]]&lt;=Table6[[#This Row],[80_percent]],"Y", "N")</f>
        <v>N</v>
      </c>
    </row>
    <row r="16002" spans="1:8" x14ac:dyDescent="0.3">
      <c r="A16002">
        <v>115144</v>
      </c>
      <c r="B16002">
        <v>5</v>
      </c>
      <c r="C16002">
        <v>0</v>
      </c>
      <c r="D16002">
        <v>0</v>
      </c>
      <c r="E16002">
        <v>0</v>
      </c>
      <c r="F16002">
        <f>SUM(Table6[total_order_amount])*0.8</f>
        <v>141739319.59199998</v>
      </c>
      <c r="G16002">
        <f>SUM($D$2:D16002)</f>
        <v>177174149.48999995</v>
      </c>
      <c r="H16002" t="str">
        <f>IF(Table6[[#This Row],[Cummelutive_sum]]&lt;=Table6[[#This Row],[80_percent]],"Y", "N")</f>
        <v>N</v>
      </c>
    </row>
    <row r="16003" spans="1:8" x14ac:dyDescent="0.3">
      <c r="A16003">
        <v>115124</v>
      </c>
      <c r="B16003">
        <v>4</v>
      </c>
      <c r="C16003">
        <v>0</v>
      </c>
      <c r="D16003">
        <v>0</v>
      </c>
      <c r="E16003">
        <v>0</v>
      </c>
      <c r="F16003">
        <f>SUM(Table6[total_order_amount])*0.8</f>
        <v>141739319.59199998</v>
      </c>
      <c r="G16003">
        <f>SUM($D$2:D16003)</f>
        <v>177174149.48999995</v>
      </c>
      <c r="H16003" t="str">
        <f>IF(Table6[[#This Row],[Cummelutive_sum]]&lt;=Table6[[#This Row],[80_percent]],"Y", "N")</f>
        <v>N</v>
      </c>
    </row>
    <row r="16004" spans="1:8" x14ac:dyDescent="0.3">
      <c r="A16004">
        <v>67164</v>
      </c>
      <c r="B16004">
        <v>6</v>
      </c>
      <c r="C16004">
        <v>0</v>
      </c>
      <c r="D16004">
        <v>0</v>
      </c>
      <c r="E16004">
        <v>0</v>
      </c>
      <c r="F16004">
        <f>SUM(Table6[total_order_amount])*0.8</f>
        <v>141739319.59199998</v>
      </c>
      <c r="G16004">
        <f>SUM($D$2:D16004)</f>
        <v>177174149.48999995</v>
      </c>
      <c r="H16004" t="str">
        <f>IF(Table6[[#This Row],[Cummelutive_sum]]&lt;=Table6[[#This Row],[80_percent]],"Y", "N")</f>
        <v>N</v>
      </c>
    </row>
    <row r="16005" spans="1:8" x14ac:dyDescent="0.3">
      <c r="A16005">
        <v>114936</v>
      </c>
      <c r="B16005">
        <v>5</v>
      </c>
      <c r="C16005">
        <v>0</v>
      </c>
      <c r="D16005">
        <v>0</v>
      </c>
      <c r="E16005">
        <v>0</v>
      </c>
      <c r="F16005">
        <f>SUM(Table6[total_order_amount])*0.8</f>
        <v>141739319.59199998</v>
      </c>
      <c r="G16005">
        <f>SUM($D$2:D16005)</f>
        <v>177174149.48999995</v>
      </c>
      <c r="H16005" t="str">
        <f>IF(Table6[[#This Row],[Cummelutive_sum]]&lt;=Table6[[#This Row],[80_percent]],"Y", "N")</f>
        <v>N</v>
      </c>
    </row>
    <row r="16006" spans="1:8" x14ac:dyDescent="0.3">
      <c r="A16006">
        <v>71144</v>
      </c>
      <c r="B16006">
        <v>21</v>
      </c>
      <c r="C16006">
        <v>0</v>
      </c>
      <c r="D16006">
        <v>0</v>
      </c>
      <c r="E16006">
        <v>0</v>
      </c>
      <c r="F16006">
        <f>SUM(Table6[total_order_amount])*0.8</f>
        <v>141739319.59199998</v>
      </c>
      <c r="G16006">
        <f>SUM($D$2:D16006)</f>
        <v>177174149.48999995</v>
      </c>
      <c r="H16006" t="str">
        <f>IF(Table6[[#This Row],[Cummelutive_sum]]&lt;=Table6[[#This Row],[80_percent]],"Y", "N")</f>
        <v>N</v>
      </c>
    </row>
    <row r="16007" spans="1:8" x14ac:dyDescent="0.3">
      <c r="A16007">
        <v>114184</v>
      </c>
      <c r="B16007">
        <v>2</v>
      </c>
      <c r="C16007">
        <v>0</v>
      </c>
      <c r="D16007">
        <v>0</v>
      </c>
      <c r="E16007">
        <v>0</v>
      </c>
      <c r="F16007">
        <f>SUM(Table6[total_order_amount])*0.8</f>
        <v>141739319.59199998</v>
      </c>
      <c r="G16007">
        <f>SUM($D$2:D16007)</f>
        <v>177174149.48999995</v>
      </c>
      <c r="H16007" t="str">
        <f>IF(Table6[[#This Row],[Cummelutive_sum]]&lt;=Table6[[#This Row],[80_percent]],"Y", "N")</f>
        <v>N</v>
      </c>
    </row>
    <row r="16008" spans="1:8" x14ac:dyDescent="0.3">
      <c r="A16008">
        <v>114104</v>
      </c>
      <c r="B16008">
        <v>7</v>
      </c>
      <c r="C16008">
        <v>0</v>
      </c>
      <c r="D16008">
        <v>0</v>
      </c>
      <c r="E16008">
        <v>0</v>
      </c>
      <c r="F16008">
        <f>SUM(Table6[total_order_amount])*0.8</f>
        <v>141739319.59199998</v>
      </c>
      <c r="G16008">
        <f>SUM($D$2:D16008)</f>
        <v>177174149.48999995</v>
      </c>
      <c r="H16008" t="str">
        <f>IF(Table6[[#This Row],[Cummelutive_sum]]&lt;=Table6[[#This Row],[80_percent]],"Y", "N")</f>
        <v>N</v>
      </c>
    </row>
    <row r="16009" spans="1:8" x14ac:dyDescent="0.3">
      <c r="A16009">
        <v>42312</v>
      </c>
      <c r="B16009">
        <v>4</v>
      </c>
      <c r="C16009">
        <v>0</v>
      </c>
      <c r="D16009">
        <v>0</v>
      </c>
      <c r="E16009">
        <v>0</v>
      </c>
      <c r="F16009">
        <f>SUM(Table6[total_order_amount])*0.8</f>
        <v>141739319.59199998</v>
      </c>
      <c r="G16009">
        <f>SUM($D$2:D16009)</f>
        <v>177174149.48999995</v>
      </c>
      <c r="H16009" t="str">
        <f>IF(Table6[[#This Row],[Cummelutive_sum]]&lt;=Table6[[#This Row],[80_percent]],"Y", "N")</f>
        <v>N</v>
      </c>
    </row>
    <row r="16010" spans="1:8" x14ac:dyDescent="0.3">
      <c r="A16010">
        <v>43876</v>
      </c>
      <c r="B16010">
        <v>22</v>
      </c>
      <c r="C16010">
        <v>0</v>
      </c>
      <c r="D16010">
        <v>0</v>
      </c>
      <c r="E16010">
        <v>0</v>
      </c>
      <c r="F16010">
        <f>SUM(Table6[total_order_amount])*0.8</f>
        <v>141739319.59199998</v>
      </c>
      <c r="G16010">
        <f>SUM($D$2:D16010)</f>
        <v>177174149.48999995</v>
      </c>
      <c r="H16010" t="str">
        <f>IF(Table6[[#This Row],[Cummelutive_sum]]&lt;=Table6[[#This Row],[80_percent]],"Y", "N")</f>
        <v>N</v>
      </c>
    </row>
    <row r="16011" spans="1:8" x14ac:dyDescent="0.3">
      <c r="A16011">
        <v>76788</v>
      </c>
      <c r="B16011">
        <v>8</v>
      </c>
      <c r="C16011">
        <v>0</v>
      </c>
      <c r="D16011">
        <v>0</v>
      </c>
      <c r="E16011">
        <v>0</v>
      </c>
      <c r="F16011">
        <f>SUM(Table6[total_order_amount])*0.8</f>
        <v>141739319.59199998</v>
      </c>
      <c r="G16011">
        <f>SUM($D$2:D16011)</f>
        <v>177174149.48999995</v>
      </c>
      <c r="H16011" t="str">
        <f>IF(Table6[[#This Row],[Cummelutive_sum]]&lt;=Table6[[#This Row],[80_percent]],"Y", "N")</f>
        <v>N</v>
      </c>
    </row>
    <row r="16012" spans="1:8" x14ac:dyDescent="0.3">
      <c r="A16012">
        <v>96352</v>
      </c>
      <c r="B16012">
        <v>5</v>
      </c>
      <c r="C16012">
        <v>0</v>
      </c>
      <c r="D16012">
        <v>0</v>
      </c>
      <c r="E16012">
        <v>0</v>
      </c>
      <c r="F16012">
        <f>SUM(Table6[total_order_amount])*0.8</f>
        <v>141739319.59199998</v>
      </c>
      <c r="G16012">
        <f>SUM($D$2:D16012)</f>
        <v>177174149.48999995</v>
      </c>
      <c r="H16012" t="str">
        <f>IF(Table6[[#This Row],[Cummelutive_sum]]&lt;=Table6[[#This Row],[80_percent]],"Y", "N")</f>
        <v>N</v>
      </c>
    </row>
    <row r="16013" spans="1:8" x14ac:dyDescent="0.3">
      <c r="A16013">
        <v>39520</v>
      </c>
      <c r="B16013">
        <v>3</v>
      </c>
      <c r="C16013">
        <v>0</v>
      </c>
      <c r="D16013">
        <v>0</v>
      </c>
      <c r="E16013">
        <v>0</v>
      </c>
      <c r="F16013">
        <f>SUM(Table6[total_order_amount])*0.8</f>
        <v>141739319.59199998</v>
      </c>
      <c r="G16013">
        <f>SUM($D$2:D16013)</f>
        <v>177174149.48999995</v>
      </c>
      <c r="H16013" t="str">
        <f>IF(Table6[[#This Row],[Cummelutive_sum]]&lt;=Table6[[#This Row],[80_percent]],"Y", "N")</f>
        <v>N</v>
      </c>
    </row>
    <row r="16014" spans="1:8" x14ac:dyDescent="0.3">
      <c r="A16014">
        <v>113560</v>
      </c>
      <c r="B16014">
        <v>19</v>
      </c>
      <c r="C16014">
        <v>0</v>
      </c>
      <c r="D16014">
        <v>0</v>
      </c>
      <c r="E16014">
        <v>0</v>
      </c>
      <c r="F16014">
        <f>SUM(Table6[total_order_amount])*0.8</f>
        <v>141739319.59199998</v>
      </c>
      <c r="G16014">
        <f>SUM($D$2:D16014)</f>
        <v>177174149.48999995</v>
      </c>
      <c r="H16014" t="str">
        <f>IF(Table6[[#This Row],[Cummelutive_sum]]&lt;=Table6[[#This Row],[80_percent]],"Y", "N")</f>
        <v>N</v>
      </c>
    </row>
    <row r="16015" spans="1:8" x14ac:dyDescent="0.3">
      <c r="A16015">
        <v>50936</v>
      </c>
      <c r="B16015">
        <v>6</v>
      </c>
      <c r="C16015">
        <v>0</v>
      </c>
      <c r="D16015">
        <v>0</v>
      </c>
      <c r="E16015">
        <v>0</v>
      </c>
      <c r="F16015">
        <f>SUM(Table6[total_order_amount])*0.8</f>
        <v>141739319.59199998</v>
      </c>
      <c r="G16015">
        <f>SUM($D$2:D16015)</f>
        <v>177174149.48999995</v>
      </c>
      <c r="H16015" t="str">
        <f>IF(Table6[[#This Row],[Cummelutive_sum]]&lt;=Table6[[#This Row],[80_percent]],"Y", "N")</f>
        <v>N</v>
      </c>
    </row>
    <row r="16016" spans="1:8" x14ac:dyDescent="0.3">
      <c r="A16016">
        <v>47876</v>
      </c>
      <c r="B16016">
        <v>13</v>
      </c>
      <c r="C16016">
        <v>0</v>
      </c>
      <c r="D16016">
        <v>0</v>
      </c>
      <c r="E16016">
        <v>0</v>
      </c>
      <c r="F16016">
        <f>SUM(Table6[total_order_amount])*0.8</f>
        <v>141739319.59199998</v>
      </c>
      <c r="G16016">
        <f>SUM($D$2:D16016)</f>
        <v>177174149.48999995</v>
      </c>
      <c r="H16016" t="str">
        <f>IF(Table6[[#This Row],[Cummelutive_sum]]&lt;=Table6[[#This Row],[80_percent]],"Y", "N")</f>
        <v>N</v>
      </c>
    </row>
    <row r="16017" spans="1:8" x14ac:dyDescent="0.3">
      <c r="A16017">
        <v>113104</v>
      </c>
      <c r="B16017">
        <v>5</v>
      </c>
      <c r="C16017">
        <v>0</v>
      </c>
      <c r="D16017">
        <v>0</v>
      </c>
      <c r="E16017">
        <v>0</v>
      </c>
      <c r="F16017">
        <f>SUM(Table6[total_order_amount])*0.8</f>
        <v>141739319.59199998</v>
      </c>
      <c r="G16017">
        <f>SUM($D$2:D16017)</f>
        <v>177174149.48999995</v>
      </c>
      <c r="H16017" t="str">
        <f>IF(Table6[[#This Row],[Cummelutive_sum]]&lt;=Table6[[#This Row],[80_percent]],"Y", "N")</f>
        <v>N</v>
      </c>
    </row>
    <row r="16018" spans="1:8" x14ac:dyDescent="0.3">
      <c r="A16018">
        <v>94292</v>
      </c>
      <c r="B16018">
        <v>20</v>
      </c>
      <c r="C16018">
        <v>0</v>
      </c>
      <c r="D16018">
        <v>0</v>
      </c>
      <c r="E16018">
        <v>0</v>
      </c>
      <c r="F16018">
        <f>SUM(Table6[total_order_amount])*0.8</f>
        <v>141739319.59199998</v>
      </c>
      <c r="G16018">
        <f>SUM($D$2:D16018)</f>
        <v>177174149.48999995</v>
      </c>
      <c r="H16018" t="str">
        <f>IF(Table6[[#This Row],[Cummelutive_sum]]&lt;=Table6[[#This Row],[80_percent]],"Y", "N")</f>
        <v>N</v>
      </c>
    </row>
    <row r="16019" spans="1:8" x14ac:dyDescent="0.3">
      <c r="A16019">
        <v>98748</v>
      </c>
      <c r="B16019">
        <v>2</v>
      </c>
      <c r="C16019">
        <v>0</v>
      </c>
      <c r="D16019">
        <v>0</v>
      </c>
      <c r="E16019">
        <v>0</v>
      </c>
      <c r="F16019">
        <f>SUM(Table6[total_order_amount])*0.8</f>
        <v>141739319.59199998</v>
      </c>
      <c r="G16019">
        <f>SUM($D$2:D16019)</f>
        <v>177174149.48999995</v>
      </c>
      <c r="H16019" t="str">
        <f>IF(Table6[[#This Row],[Cummelutive_sum]]&lt;=Table6[[#This Row],[80_percent]],"Y", "N")</f>
        <v>N</v>
      </c>
    </row>
    <row r="16020" spans="1:8" x14ac:dyDescent="0.3">
      <c r="A16020">
        <v>112748</v>
      </c>
      <c r="B16020">
        <v>6</v>
      </c>
      <c r="C16020">
        <v>0</v>
      </c>
      <c r="D16020">
        <v>0</v>
      </c>
      <c r="E16020">
        <v>0</v>
      </c>
      <c r="F16020">
        <f>SUM(Table6[total_order_amount])*0.8</f>
        <v>141739319.59199998</v>
      </c>
      <c r="G16020">
        <f>SUM($D$2:D16020)</f>
        <v>177174149.48999995</v>
      </c>
      <c r="H16020" t="str">
        <f>IF(Table6[[#This Row],[Cummelutive_sum]]&lt;=Table6[[#This Row],[80_percent]],"Y", "N")</f>
        <v>N</v>
      </c>
    </row>
    <row r="16021" spans="1:8" x14ac:dyDescent="0.3">
      <c r="A16021">
        <v>112688</v>
      </c>
      <c r="B16021">
        <v>8</v>
      </c>
      <c r="C16021">
        <v>0</v>
      </c>
      <c r="D16021">
        <v>0</v>
      </c>
      <c r="E16021">
        <v>0</v>
      </c>
      <c r="F16021">
        <f>SUM(Table6[total_order_amount])*0.8</f>
        <v>141739319.59199998</v>
      </c>
      <c r="G16021">
        <f>SUM($D$2:D16021)</f>
        <v>177174149.48999995</v>
      </c>
      <c r="H16021" t="str">
        <f>IF(Table6[[#This Row],[Cummelutive_sum]]&lt;=Table6[[#This Row],[80_percent]],"Y", "N")</f>
        <v>N</v>
      </c>
    </row>
    <row r="16022" spans="1:8" x14ac:dyDescent="0.3">
      <c r="A16022">
        <v>73936</v>
      </c>
      <c r="B16022">
        <v>10</v>
      </c>
      <c r="C16022">
        <v>0</v>
      </c>
      <c r="D16022">
        <v>0</v>
      </c>
      <c r="E16022">
        <v>0</v>
      </c>
      <c r="F16022">
        <f>SUM(Table6[total_order_amount])*0.8</f>
        <v>141739319.59199998</v>
      </c>
      <c r="G16022">
        <f>SUM($D$2:D16022)</f>
        <v>177174149.48999995</v>
      </c>
      <c r="H16022" t="str">
        <f>IF(Table6[[#This Row],[Cummelutive_sum]]&lt;=Table6[[#This Row],[80_percent]],"Y", "N")</f>
        <v>N</v>
      </c>
    </row>
    <row r="16023" spans="1:8" x14ac:dyDescent="0.3">
      <c r="A16023">
        <v>112332</v>
      </c>
      <c r="B16023">
        <v>7</v>
      </c>
      <c r="C16023">
        <v>0</v>
      </c>
      <c r="D16023">
        <v>0</v>
      </c>
      <c r="E16023">
        <v>0</v>
      </c>
      <c r="F16023">
        <f>SUM(Table6[total_order_amount])*0.8</f>
        <v>141739319.59199998</v>
      </c>
      <c r="G16023">
        <f>SUM($D$2:D16023)</f>
        <v>177174149.48999995</v>
      </c>
      <c r="H16023" t="str">
        <f>IF(Table6[[#This Row],[Cummelutive_sum]]&lt;=Table6[[#This Row],[80_percent]],"Y", "N")</f>
        <v>N</v>
      </c>
    </row>
    <row r="16024" spans="1:8" x14ac:dyDescent="0.3">
      <c r="A16024">
        <v>58144</v>
      </c>
      <c r="B16024">
        <v>1</v>
      </c>
      <c r="C16024">
        <v>0</v>
      </c>
      <c r="D16024">
        <v>0</v>
      </c>
      <c r="E16024">
        <v>0</v>
      </c>
      <c r="F16024">
        <f>SUM(Table6[total_order_amount])*0.8</f>
        <v>141739319.59199998</v>
      </c>
      <c r="G16024">
        <f>SUM($D$2:D16024)</f>
        <v>177174149.48999995</v>
      </c>
      <c r="H16024" t="str">
        <f>IF(Table6[[#This Row],[Cummelutive_sum]]&lt;=Table6[[#This Row],[80_percent]],"Y", "N")</f>
        <v>N</v>
      </c>
    </row>
    <row r="16025" spans="1:8" x14ac:dyDescent="0.3">
      <c r="A16025">
        <v>112144</v>
      </c>
      <c r="B16025">
        <v>10</v>
      </c>
      <c r="C16025">
        <v>0</v>
      </c>
      <c r="D16025">
        <v>0</v>
      </c>
      <c r="E16025">
        <v>0</v>
      </c>
      <c r="F16025">
        <f>SUM(Table6[total_order_amount])*0.8</f>
        <v>141739319.59199998</v>
      </c>
      <c r="G16025">
        <f>SUM($D$2:D16025)</f>
        <v>177174149.48999995</v>
      </c>
      <c r="H16025" t="str">
        <f>IF(Table6[[#This Row],[Cummelutive_sum]]&lt;=Table6[[#This Row],[80_percent]],"Y", "N")</f>
        <v>N</v>
      </c>
    </row>
    <row r="16026" spans="1:8" x14ac:dyDescent="0.3">
      <c r="A16026">
        <v>65540</v>
      </c>
      <c r="B16026">
        <v>5</v>
      </c>
      <c r="C16026">
        <v>0</v>
      </c>
      <c r="D16026">
        <v>0</v>
      </c>
      <c r="E16026">
        <v>0</v>
      </c>
      <c r="F16026">
        <f>SUM(Table6[total_order_amount])*0.8</f>
        <v>141739319.59199998</v>
      </c>
      <c r="G16026">
        <f>SUM($D$2:D16026)</f>
        <v>177174149.48999995</v>
      </c>
      <c r="H16026" t="str">
        <f>IF(Table6[[#This Row],[Cummelutive_sum]]&lt;=Table6[[#This Row],[80_percent]],"Y", "N")</f>
        <v>N</v>
      </c>
    </row>
    <row r="16027" spans="1:8" x14ac:dyDescent="0.3">
      <c r="A16027">
        <v>111728</v>
      </c>
      <c r="B16027">
        <v>4</v>
      </c>
      <c r="C16027">
        <v>0</v>
      </c>
      <c r="D16027">
        <v>0</v>
      </c>
      <c r="E16027">
        <v>0</v>
      </c>
      <c r="F16027">
        <f>SUM(Table6[total_order_amount])*0.8</f>
        <v>141739319.59199998</v>
      </c>
      <c r="G16027">
        <f>SUM($D$2:D16027)</f>
        <v>177174149.48999995</v>
      </c>
      <c r="H16027" t="str">
        <f>IF(Table6[[#This Row],[Cummelutive_sum]]&lt;=Table6[[#This Row],[80_percent]],"Y", "N")</f>
        <v>N</v>
      </c>
    </row>
    <row r="16028" spans="1:8" x14ac:dyDescent="0.3">
      <c r="A16028">
        <v>90292</v>
      </c>
      <c r="B16028">
        <v>1</v>
      </c>
      <c r="C16028">
        <v>0</v>
      </c>
      <c r="D16028">
        <v>0</v>
      </c>
      <c r="E16028">
        <v>0</v>
      </c>
      <c r="F16028">
        <f>SUM(Table6[total_order_amount])*0.8</f>
        <v>141739319.59199998</v>
      </c>
      <c r="G16028">
        <f>SUM($D$2:D16028)</f>
        <v>177174149.48999995</v>
      </c>
      <c r="H16028" t="str">
        <f>IF(Table6[[#This Row],[Cummelutive_sum]]&lt;=Table6[[#This Row],[80_percent]],"Y", "N")</f>
        <v>N</v>
      </c>
    </row>
    <row r="16029" spans="1:8" x14ac:dyDescent="0.3">
      <c r="A16029">
        <v>53164</v>
      </c>
      <c r="B16029">
        <v>43</v>
      </c>
      <c r="C16029">
        <v>0</v>
      </c>
      <c r="D16029">
        <v>0</v>
      </c>
      <c r="E16029">
        <v>0</v>
      </c>
      <c r="F16029">
        <f>SUM(Table6[total_order_amount])*0.8</f>
        <v>141739319.59199998</v>
      </c>
      <c r="G16029">
        <f>SUM($D$2:D16029)</f>
        <v>177174149.48999995</v>
      </c>
      <c r="H16029" t="str">
        <f>IF(Table6[[#This Row],[Cummelutive_sum]]&lt;=Table6[[#This Row],[80_percent]],"Y", "N")</f>
        <v>N</v>
      </c>
    </row>
    <row r="16030" spans="1:8" x14ac:dyDescent="0.3">
      <c r="A16030">
        <v>111600</v>
      </c>
      <c r="B16030">
        <v>4</v>
      </c>
      <c r="C16030">
        <v>0</v>
      </c>
      <c r="D16030">
        <v>0</v>
      </c>
      <c r="E16030">
        <v>0</v>
      </c>
      <c r="F16030">
        <f>SUM(Table6[total_order_amount])*0.8</f>
        <v>141739319.59199998</v>
      </c>
      <c r="G16030">
        <f>SUM($D$2:D16030)</f>
        <v>177174149.48999995</v>
      </c>
      <c r="H16030" t="str">
        <f>IF(Table6[[#This Row],[Cummelutive_sum]]&lt;=Table6[[#This Row],[80_percent]],"Y", "N")</f>
        <v>N</v>
      </c>
    </row>
    <row r="16031" spans="1:8" x14ac:dyDescent="0.3">
      <c r="A16031">
        <v>9728</v>
      </c>
      <c r="B16031">
        <v>3</v>
      </c>
      <c r="C16031">
        <v>0</v>
      </c>
      <c r="D16031">
        <v>0</v>
      </c>
      <c r="E16031">
        <v>0</v>
      </c>
      <c r="F16031">
        <f>SUM(Table6[total_order_amount])*0.8</f>
        <v>141739319.59199998</v>
      </c>
      <c r="G16031">
        <f>SUM($D$2:D16031)</f>
        <v>177174149.48999995</v>
      </c>
      <c r="H16031" t="str">
        <f>IF(Table6[[#This Row],[Cummelutive_sum]]&lt;=Table6[[#This Row],[80_percent]],"Y", "N")</f>
        <v>N</v>
      </c>
    </row>
    <row r="16032" spans="1:8" x14ac:dyDescent="0.3">
      <c r="A16032">
        <v>49916</v>
      </c>
      <c r="B16032">
        <v>10</v>
      </c>
      <c r="C16032">
        <v>0</v>
      </c>
      <c r="D16032">
        <v>0</v>
      </c>
      <c r="E16032">
        <v>0</v>
      </c>
      <c r="F16032">
        <f>SUM(Table6[total_order_amount])*0.8</f>
        <v>141739319.59199998</v>
      </c>
      <c r="G16032">
        <f>SUM($D$2:D16032)</f>
        <v>177174149.48999995</v>
      </c>
      <c r="H16032" t="str">
        <f>IF(Table6[[#This Row],[Cummelutive_sum]]&lt;=Table6[[#This Row],[80_percent]],"Y", "N")</f>
        <v>N</v>
      </c>
    </row>
    <row r="16033" spans="1:8" x14ac:dyDescent="0.3">
      <c r="A16033">
        <v>111184</v>
      </c>
      <c r="B16033">
        <v>3</v>
      </c>
      <c r="C16033">
        <v>0</v>
      </c>
      <c r="D16033">
        <v>0</v>
      </c>
      <c r="E16033">
        <v>0</v>
      </c>
      <c r="F16033">
        <f>SUM(Table6[total_order_amount])*0.8</f>
        <v>141739319.59199998</v>
      </c>
      <c r="G16033">
        <f>SUM($D$2:D16033)</f>
        <v>177174149.48999995</v>
      </c>
      <c r="H16033" t="str">
        <f>IF(Table6[[#This Row],[Cummelutive_sum]]&lt;=Table6[[#This Row],[80_percent]],"Y", "N")</f>
        <v>N</v>
      </c>
    </row>
    <row r="16034" spans="1:8" x14ac:dyDescent="0.3">
      <c r="A16034">
        <v>10688</v>
      </c>
      <c r="B16034">
        <v>14</v>
      </c>
      <c r="C16034">
        <v>0</v>
      </c>
      <c r="D16034">
        <v>0</v>
      </c>
      <c r="E16034">
        <v>0</v>
      </c>
      <c r="F16034">
        <f>SUM(Table6[total_order_amount])*0.8</f>
        <v>141739319.59199998</v>
      </c>
      <c r="G16034">
        <f>SUM($D$2:D16034)</f>
        <v>177174149.48999995</v>
      </c>
      <c r="H16034" t="str">
        <f>IF(Table6[[#This Row],[Cummelutive_sum]]&lt;=Table6[[#This Row],[80_percent]],"Y", "N")</f>
        <v>N</v>
      </c>
    </row>
    <row r="16035" spans="1:8" x14ac:dyDescent="0.3">
      <c r="A16035">
        <v>110936</v>
      </c>
      <c r="B16035">
        <v>7</v>
      </c>
      <c r="C16035">
        <v>0</v>
      </c>
      <c r="D16035">
        <v>0</v>
      </c>
      <c r="E16035">
        <v>0</v>
      </c>
      <c r="F16035">
        <f>SUM(Table6[total_order_amount])*0.8</f>
        <v>141739319.59199998</v>
      </c>
      <c r="G16035">
        <f>SUM($D$2:D16035)</f>
        <v>177174149.48999995</v>
      </c>
      <c r="H16035" t="str">
        <f>IF(Table6[[#This Row],[Cummelutive_sum]]&lt;=Table6[[#This Row],[80_percent]],"Y", "N")</f>
        <v>N</v>
      </c>
    </row>
    <row r="16036" spans="1:8" x14ac:dyDescent="0.3">
      <c r="A16036">
        <v>23728</v>
      </c>
      <c r="B16036">
        <v>2</v>
      </c>
      <c r="C16036">
        <v>0</v>
      </c>
      <c r="D16036">
        <v>0</v>
      </c>
      <c r="E16036">
        <v>0</v>
      </c>
      <c r="F16036">
        <f>SUM(Table6[total_order_amount])*0.8</f>
        <v>141739319.59199998</v>
      </c>
      <c r="G16036">
        <f>SUM($D$2:D16036)</f>
        <v>177174149.48999995</v>
      </c>
      <c r="H16036" t="str">
        <f>IF(Table6[[#This Row],[Cummelutive_sum]]&lt;=Table6[[#This Row],[80_percent]],"Y", "N")</f>
        <v>N</v>
      </c>
    </row>
    <row r="16037" spans="1:8" x14ac:dyDescent="0.3">
      <c r="A16037">
        <v>78332</v>
      </c>
      <c r="B16037">
        <v>1</v>
      </c>
      <c r="C16037">
        <v>0</v>
      </c>
      <c r="D16037">
        <v>0</v>
      </c>
      <c r="E16037">
        <v>0</v>
      </c>
      <c r="F16037">
        <f>SUM(Table6[total_order_amount])*0.8</f>
        <v>141739319.59199998</v>
      </c>
      <c r="G16037">
        <f>SUM($D$2:D16037)</f>
        <v>177174149.48999995</v>
      </c>
      <c r="H16037" t="str">
        <f>IF(Table6[[#This Row],[Cummelutive_sum]]&lt;=Table6[[#This Row],[80_percent]],"Y", "N")</f>
        <v>N</v>
      </c>
    </row>
    <row r="16038" spans="1:8" x14ac:dyDescent="0.3">
      <c r="A16038">
        <v>110372</v>
      </c>
      <c r="B16038">
        <v>2</v>
      </c>
      <c r="C16038">
        <v>0</v>
      </c>
      <c r="D16038">
        <v>0</v>
      </c>
      <c r="E16038">
        <v>0</v>
      </c>
      <c r="F16038">
        <f>SUM(Table6[total_order_amount])*0.8</f>
        <v>141739319.59199998</v>
      </c>
      <c r="G16038">
        <f>SUM($D$2:D16038)</f>
        <v>177174149.48999995</v>
      </c>
      <c r="H16038" t="str">
        <f>IF(Table6[[#This Row],[Cummelutive_sum]]&lt;=Table6[[#This Row],[80_percent]],"Y", "N")</f>
        <v>N</v>
      </c>
    </row>
    <row r="16039" spans="1:8" x14ac:dyDescent="0.3">
      <c r="A16039">
        <v>92748</v>
      </c>
      <c r="B16039">
        <v>2</v>
      </c>
      <c r="C16039">
        <v>0</v>
      </c>
      <c r="D16039">
        <v>0</v>
      </c>
      <c r="E16039">
        <v>0</v>
      </c>
      <c r="F16039">
        <f>SUM(Table6[total_order_amount])*0.8</f>
        <v>141739319.59199998</v>
      </c>
      <c r="G16039">
        <f>SUM($D$2:D16039)</f>
        <v>177174149.48999995</v>
      </c>
      <c r="H16039" t="str">
        <f>IF(Table6[[#This Row],[Cummelutive_sum]]&lt;=Table6[[#This Row],[80_percent]],"Y", "N")</f>
        <v>N</v>
      </c>
    </row>
    <row r="16040" spans="1:8" x14ac:dyDescent="0.3">
      <c r="A16040">
        <v>110312</v>
      </c>
      <c r="B16040">
        <v>3</v>
      </c>
      <c r="C16040">
        <v>0</v>
      </c>
      <c r="D16040">
        <v>0</v>
      </c>
      <c r="E16040">
        <v>0</v>
      </c>
      <c r="F16040">
        <f>SUM(Table6[total_order_amount])*0.8</f>
        <v>141739319.59199998</v>
      </c>
      <c r="G16040">
        <f>SUM($D$2:D16040)</f>
        <v>177174149.48999995</v>
      </c>
      <c r="H16040" t="str">
        <f>IF(Table6[[#This Row],[Cummelutive_sum]]&lt;=Table6[[#This Row],[80_percent]],"Y", "N")</f>
        <v>N</v>
      </c>
    </row>
    <row r="16041" spans="1:8" x14ac:dyDescent="0.3">
      <c r="A16041">
        <v>110184</v>
      </c>
      <c r="B16041">
        <v>2</v>
      </c>
      <c r="C16041">
        <v>0</v>
      </c>
      <c r="D16041">
        <v>0</v>
      </c>
      <c r="E16041">
        <v>0</v>
      </c>
      <c r="F16041">
        <f>SUM(Table6[total_order_amount])*0.8</f>
        <v>141739319.59199998</v>
      </c>
      <c r="G16041">
        <f>SUM($D$2:D16041)</f>
        <v>177174149.48999995</v>
      </c>
      <c r="H16041" t="str">
        <f>IF(Table6[[#This Row],[Cummelutive_sum]]&lt;=Table6[[#This Row],[80_percent]],"Y", "N")</f>
        <v>N</v>
      </c>
    </row>
    <row r="16042" spans="1:8" x14ac:dyDescent="0.3">
      <c r="A16042">
        <v>110104</v>
      </c>
      <c r="B16042">
        <v>33</v>
      </c>
      <c r="C16042">
        <v>0</v>
      </c>
      <c r="D16042">
        <v>0</v>
      </c>
      <c r="E16042">
        <v>0</v>
      </c>
      <c r="F16042">
        <f>SUM(Table6[total_order_amount])*0.8</f>
        <v>141739319.59199998</v>
      </c>
      <c r="G16042">
        <f>SUM($D$2:D16042)</f>
        <v>177174149.48999995</v>
      </c>
      <c r="H16042" t="str">
        <f>IF(Table6[[#This Row],[Cummelutive_sum]]&lt;=Table6[[#This Row],[80_percent]],"Y", "N")</f>
        <v>N</v>
      </c>
    </row>
    <row r="16043" spans="1:8" x14ac:dyDescent="0.3">
      <c r="A16043">
        <v>109916</v>
      </c>
      <c r="B16043">
        <v>5</v>
      </c>
      <c r="C16043">
        <v>0</v>
      </c>
      <c r="D16043">
        <v>0</v>
      </c>
      <c r="E16043">
        <v>0</v>
      </c>
      <c r="F16043">
        <f>SUM(Table6[total_order_amount])*0.8</f>
        <v>141739319.59199998</v>
      </c>
      <c r="G16043">
        <f>SUM($D$2:D16043)</f>
        <v>177174149.48999995</v>
      </c>
      <c r="H16043" t="str">
        <f>IF(Table6[[#This Row],[Cummelutive_sum]]&lt;=Table6[[#This Row],[80_percent]],"Y", "N")</f>
        <v>N</v>
      </c>
    </row>
    <row r="16044" spans="1:8" x14ac:dyDescent="0.3">
      <c r="A16044">
        <v>19104</v>
      </c>
      <c r="B16044">
        <v>16</v>
      </c>
      <c r="C16044">
        <v>0</v>
      </c>
      <c r="D16044">
        <v>0</v>
      </c>
      <c r="E16044">
        <v>0</v>
      </c>
      <c r="F16044">
        <f>SUM(Table6[total_order_amount])*0.8</f>
        <v>141739319.59199998</v>
      </c>
      <c r="G16044">
        <f>SUM($D$2:D16044)</f>
        <v>177174149.48999995</v>
      </c>
      <c r="H16044" t="str">
        <f>IF(Table6[[#This Row],[Cummelutive_sum]]&lt;=Table6[[#This Row],[80_percent]],"Y", "N")</f>
        <v>N</v>
      </c>
    </row>
    <row r="16045" spans="1:8" x14ac:dyDescent="0.3">
      <c r="A16045">
        <v>109560</v>
      </c>
      <c r="B16045">
        <v>4</v>
      </c>
      <c r="C16045">
        <v>0</v>
      </c>
      <c r="D16045">
        <v>0</v>
      </c>
      <c r="E16045">
        <v>0</v>
      </c>
      <c r="F16045">
        <f>SUM(Table6[total_order_amount])*0.8</f>
        <v>141739319.59199998</v>
      </c>
      <c r="G16045">
        <f>SUM($D$2:D16045)</f>
        <v>177174149.48999995</v>
      </c>
      <c r="H16045" t="str">
        <f>IF(Table6[[#This Row],[Cummelutive_sum]]&lt;=Table6[[#This Row],[80_percent]],"Y", "N")</f>
        <v>N</v>
      </c>
    </row>
    <row r="16046" spans="1:8" x14ac:dyDescent="0.3">
      <c r="A16046">
        <v>109540</v>
      </c>
      <c r="B16046">
        <v>4</v>
      </c>
      <c r="C16046">
        <v>0</v>
      </c>
      <c r="D16046">
        <v>0</v>
      </c>
      <c r="E16046">
        <v>0</v>
      </c>
      <c r="F16046">
        <f>SUM(Table6[total_order_amount])*0.8</f>
        <v>141739319.59199998</v>
      </c>
      <c r="G16046">
        <f>SUM($D$2:D16046)</f>
        <v>177174149.48999995</v>
      </c>
      <c r="H16046" t="str">
        <f>IF(Table6[[#This Row],[Cummelutive_sum]]&lt;=Table6[[#This Row],[80_percent]],"Y", "N")</f>
        <v>N</v>
      </c>
    </row>
    <row r="16047" spans="1:8" x14ac:dyDescent="0.3">
      <c r="A16047">
        <v>109500</v>
      </c>
      <c r="B16047">
        <v>17</v>
      </c>
      <c r="C16047">
        <v>0</v>
      </c>
      <c r="D16047">
        <v>0</v>
      </c>
      <c r="E16047">
        <v>0</v>
      </c>
      <c r="F16047">
        <f>SUM(Table6[total_order_amount])*0.8</f>
        <v>141739319.59199998</v>
      </c>
      <c r="G16047">
        <f>SUM($D$2:D16047)</f>
        <v>177174149.48999995</v>
      </c>
      <c r="H16047" t="str">
        <f>IF(Table6[[#This Row],[Cummelutive_sum]]&lt;=Table6[[#This Row],[80_percent]],"Y", "N")</f>
        <v>N</v>
      </c>
    </row>
    <row r="16048" spans="1:8" x14ac:dyDescent="0.3">
      <c r="A16048">
        <v>75976</v>
      </c>
      <c r="B16048">
        <v>3</v>
      </c>
      <c r="C16048">
        <v>0</v>
      </c>
      <c r="D16048">
        <v>0</v>
      </c>
      <c r="E16048">
        <v>0</v>
      </c>
      <c r="F16048">
        <f>SUM(Table6[total_order_amount])*0.8</f>
        <v>141739319.59199998</v>
      </c>
      <c r="G16048">
        <f>SUM($D$2:D16048)</f>
        <v>177174149.48999995</v>
      </c>
      <c r="H16048" t="str">
        <f>IF(Table6[[#This Row],[Cummelutive_sum]]&lt;=Table6[[#This Row],[80_percent]],"Y", "N")</f>
        <v>N</v>
      </c>
    </row>
    <row r="16049" spans="1:8" x14ac:dyDescent="0.3">
      <c r="A16049">
        <v>90312</v>
      </c>
      <c r="B16049">
        <v>2</v>
      </c>
      <c r="C16049">
        <v>0</v>
      </c>
      <c r="D16049">
        <v>0</v>
      </c>
      <c r="E16049">
        <v>0</v>
      </c>
      <c r="F16049">
        <f>SUM(Table6[total_order_amount])*0.8</f>
        <v>141739319.59199998</v>
      </c>
      <c r="G16049">
        <f>SUM($D$2:D16049)</f>
        <v>177174149.48999995</v>
      </c>
      <c r="H16049" t="str">
        <f>IF(Table6[[#This Row],[Cummelutive_sum]]&lt;=Table6[[#This Row],[80_percent]],"Y", "N")</f>
        <v>N</v>
      </c>
    </row>
    <row r="16050" spans="1:8" x14ac:dyDescent="0.3">
      <c r="A16050">
        <v>73520</v>
      </c>
      <c r="B16050">
        <v>2</v>
      </c>
      <c r="C16050">
        <v>0</v>
      </c>
      <c r="D16050">
        <v>0</v>
      </c>
      <c r="E16050">
        <v>0</v>
      </c>
      <c r="F16050">
        <f>SUM(Table6[total_order_amount])*0.8</f>
        <v>141739319.59199998</v>
      </c>
      <c r="G16050">
        <f>SUM($D$2:D16050)</f>
        <v>177174149.48999995</v>
      </c>
      <c r="H16050" t="str">
        <f>IF(Table6[[#This Row],[Cummelutive_sum]]&lt;=Table6[[#This Row],[80_percent]],"Y", "N")</f>
        <v>N</v>
      </c>
    </row>
    <row r="16051" spans="1:8" x14ac:dyDescent="0.3">
      <c r="A16051">
        <v>37500</v>
      </c>
      <c r="B16051">
        <v>2</v>
      </c>
      <c r="C16051">
        <v>0</v>
      </c>
      <c r="D16051">
        <v>0</v>
      </c>
      <c r="E16051">
        <v>0</v>
      </c>
      <c r="F16051">
        <f>SUM(Table6[total_order_amount])*0.8</f>
        <v>141739319.59199998</v>
      </c>
      <c r="G16051">
        <f>SUM($D$2:D16051)</f>
        <v>177174149.48999995</v>
      </c>
      <c r="H16051" t="str">
        <f>IF(Table6[[#This Row],[Cummelutive_sum]]&lt;=Table6[[#This Row],[80_percent]],"Y", "N")</f>
        <v>N</v>
      </c>
    </row>
    <row r="16052" spans="1:8" x14ac:dyDescent="0.3">
      <c r="A16052">
        <v>71500</v>
      </c>
      <c r="B16052">
        <v>1</v>
      </c>
      <c r="C16052">
        <v>0</v>
      </c>
      <c r="D16052">
        <v>0</v>
      </c>
      <c r="E16052">
        <v>0</v>
      </c>
      <c r="F16052">
        <f>SUM(Table6[total_order_amount])*0.8</f>
        <v>141739319.59199998</v>
      </c>
      <c r="G16052">
        <f>SUM($D$2:D16052)</f>
        <v>177174149.48999995</v>
      </c>
      <c r="H16052" t="str">
        <f>IF(Table6[[#This Row],[Cummelutive_sum]]&lt;=Table6[[#This Row],[80_percent]],"Y", "N")</f>
        <v>N</v>
      </c>
    </row>
    <row r="16053" spans="1:8" x14ac:dyDescent="0.3">
      <c r="A16053">
        <v>96520</v>
      </c>
      <c r="B16053">
        <v>4</v>
      </c>
      <c r="C16053">
        <v>0</v>
      </c>
      <c r="D16053">
        <v>0</v>
      </c>
      <c r="E16053">
        <v>0</v>
      </c>
      <c r="F16053">
        <f>SUM(Table6[total_order_amount])*0.8</f>
        <v>141739319.59199998</v>
      </c>
      <c r="G16053">
        <f>SUM($D$2:D16053)</f>
        <v>177174149.48999995</v>
      </c>
      <c r="H16053" t="str">
        <f>IF(Table6[[#This Row],[Cummelutive_sum]]&lt;=Table6[[#This Row],[80_percent]],"Y", "N")</f>
        <v>N</v>
      </c>
    </row>
    <row r="16054" spans="1:8" x14ac:dyDescent="0.3">
      <c r="A16054">
        <v>108352</v>
      </c>
      <c r="B16054">
        <v>10</v>
      </c>
      <c r="C16054">
        <v>0</v>
      </c>
      <c r="D16054">
        <v>0</v>
      </c>
      <c r="E16054">
        <v>0</v>
      </c>
      <c r="F16054">
        <f>SUM(Table6[total_order_amount])*0.8</f>
        <v>141739319.59199998</v>
      </c>
      <c r="G16054">
        <f>SUM($D$2:D16054)</f>
        <v>177174149.48999995</v>
      </c>
      <c r="H16054" t="str">
        <f>IF(Table6[[#This Row],[Cummelutive_sum]]&lt;=Table6[[#This Row],[80_percent]],"Y", "N")</f>
        <v>N</v>
      </c>
    </row>
    <row r="16055" spans="1:8" x14ac:dyDescent="0.3">
      <c r="A16055">
        <v>80708</v>
      </c>
      <c r="B16055">
        <v>8</v>
      </c>
      <c r="C16055">
        <v>0</v>
      </c>
      <c r="D16055">
        <v>0</v>
      </c>
      <c r="E16055">
        <v>0</v>
      </c>
      <c r="F16055">
        <f>SUM(Table6[total_order_amount])*0.8</f>
        <v>141739319.59199998</v>
      </c>
      <c r="G16055">
        <f>SUM($D$2:D16055)</f>
        <v>177174149.48999995</v>
      </c>
      <c r="H16055" t="str">
        <f>IF(Table6[[#This Row],[Cummelutive_sum]]&lt;=Table6[[#This Row],[80_percent]],"Y", "N")</f>
        <v>N</v>
      </c>
    </row>
    <row r="16056" spans="1:8" x14ac:dyDescent="0.3">
      <c r="A16056">
        <v>71688</v>
      </c>
      <c r="B16056">
        <v>4</v>
      </c>
      <c r="C16056">
        <v>0</v>
      </c>
      <c r="D16056">
        <v>0</v>
      </c>
      <c r="E16056">
        <v>0</v>
      </c>
      <c r="F16056">
        <f>SUM(Table6[total_order_amount])*0.8</f>
        <v>141739319.59199998</v>
      </c>
      <c r="G16056">
        <f>SUM($D$2:D16056)</f>
        <v>177174149.48999995</v>
      </c>
      <c r="H16056" t="str">
        <f>IF(Table6[[#This Row],[Cummelutive_sum]]&lt;=Table6[[#This Row],[80_percent]],"Y", "N")</f>
        <v>N</v>
      </c>
    </row>
    <row r="16057" spans="1:8" x14ac:dyDescent="0.3">
      <c r="A16057">
        <v>221332</v>
      </c>
      <c r="B16057">
        <v>12</v>
      </c>
      <c r="C16057">
        <v>0</v>
      </c>
      <c r="D16057">
        <v>0</v>
      </c>
      <c r="E16057">
        <v>0</v>
      </c>
      <c r="F16057">
        <f>SUM(Table6[total_order_amount])*0.8</f>
        <v>141739319.59199998</v>
      </c>
      <c r="G16057">
        <f>SUM($D$2:D16057)</f>
        <v>177174149.48999995</v>
      </c>
      <c r="H16057" t="str">
        <f>IF(Table6[[#This Row],[Cummelutive_sum]]&lt;=Table6[[#This Row],[80_percent]],"Y", "N")</f>
        <v>N</v>
      </c>
    </row>
    <row r="16058" spans="1:8" x14ac:dyDescent="0.3">
      <c r="A16058">
        <v>206560</v>
      </c>
      <c r="B16058">
        <v>4</v>
      </c>
      <c r="C16058">
        <v>0</v>
      </c>
      <c r="D16058">
        <v>0</v>
      </c>
      <c r="E16058">
        <v>0</v>
      </c>
      <c r="F16058">
        <f>SUM(Table6[total_order_amount])*0.8</f>
        <v>141739319.59199998</v>
      </c>
      <c r="G16058">
        <f>SUM($D$2:D16058)</f>
        <v>177174149.48999995</v>
      </c>
      <c r="H16058" t="str">
        <f>IF(Table6[[#This Row],[Cummelutive_sum]]&lt;=Table6[[#This Row],[80_percent]],"Y", "N")</f>
        <v>N</v>
      </c>
    </row>
    <row r="16059" spans="1:8" x14ac:dyDescent="0.3">
      <c r="A16059">
        <v>87560</v>
      </c>
      <c r="B16059">
        <v>10</v>
      </c>
      <c r="C16059">
        <v>0</v>
      </c>
      <c r="D16059">
        <v>0</v>
      </c>
      <c r="E16059">
        <v>0</v>
      </c>
      <c r="F16059">
        <f>SUM(Table6[total_order_amount])*0.8</f>
        <v>141739319.59199998</v>
      </c>
      <c r="G16059">
        <f>SUM($D$2:D16059)</f>
        <v>177174149.48999995</v>
      </c>
      <c r="H16059" t="str">
        <f>IF(Table6[[#This Row],[Cummelutive_sum]]&lt;=Table6[[#This Row],[80_percent]],"Y", "N")</f>
        <v>N</v>
      </c>
    </row>
    <row r="16060" spans="1:8" x14ac:dyDescent="0.3">
      <c r="A16060">
        <v>164204</v>
      </c>
      <c r="B16060">
        <v>9</v>
      </c>
      <c r="C16060">
        <v>0</v>
      </c>
      <c r="D16060">
        <v>0</v>
      </c>
      <c r="E16060">
        <v>0</v>
      </c>
      <c r="F16060">
        <f>SUM(Table6[total_order_amount])*0.8</f>
        <v>141739319.59199998</v>
      </c>
      <c r="G16060">
        <f>SUM($D$2:D16060)</f>
        <v>177174149.48999995</v>
      </c>
      <c r="H16060" t="str">
        <f>IF(Table6[[#This Row],[Cummelutive_sum]]&lt;=Table6[[#This Row],[80_percent]],"Y", "N")</f>
        <v>N</v>
      </c>
    </row>
    <row r="16061" spans="1:8" x14ac:dyDescent="0.3">
      <c r="A16061">
        <v>159392</v>
      </c>
      <c r="B16061">
        <v>46</v>
      </c>
      <c r="C16061">
        <v>0</v>
      </c>
      <c r="D16061">
        <v>0</v>
      </c>
      <c r="E16061">
        <v>0</v>
      </c>
      <c r="F16061">
        <f>SUM(Table6[total_order_amount])*0.8</f>
        <v>141739319.59199998</v>
      </c>
      <c r="G16061">
        <f>SUM($D$2:D16061)</f>
        <v>177174149.48999995</v>
      </c>
      <c r="H16061" t="str">
        <f>IF(Table6[[#This Row],[Cummelutive_sum]]&lt;=Table6[[#This Row],[80_percent]],"Y", "N")</f>
        <v>N</v>
      </c>
    </row>
    <row r="16062" spans="1:8" x14ac:dyDescent="0.3">
      <c r="A16062">
        <v>184204</v>
      </c>
      <c r="B16062">
        <v>49</v>
      </c>
      <c r="C16062">
        <v>0</v>
      </c>
      <c r="D16062">
        <v>0</v>
      </c>
      <c r="E16062">
        <v>0</v>
      </c>
      <c r="F16062">
        <f>SUM(Table6[total_order_amount])*0.8</f>
        <v>141739319.59199998</v>
      </c>
      <c r="G16062">
        <f>SUM($D$2:D16062)</f>
        <v>177174149.48999995</v>
      </c>
      <c r="H16062" t="str">
        <f>IF(Table6[[#This Row],[Cummelutive_sum]]&lt;=Table6[[#This Row],[80_percent]],"Y", "N")</f>
        <v>N</v>
      </c>
    </row>
    <row r="16063" spans="1:8" x14ac:dyDescent="0.3">
      <c r="A16063">
        <v>181788</v>
      </c>
      <c r="B16063">
        <v>13</v>
      </c>
      <c r="C16063">
        <v>0</v>
      </c>
      <c r="D16063">
        <v>0</v>
      </c>
      <c r="E16063">
        <v>0</v>
      </c>
      <c r="F16063">
        <f>SUM(Table6[total_order_amount])*0.8</f>
        <v>141739319.59199998</v>
      </c>
      <c r="G16063">
        <f>SUM($D$2:D16063)</f>
        <v>177174149.48999995</v>
      </c>
      <c r="H16063" t="str">
        <f>IF(Table6[[#This Row],[Cummelutive_sum]]&lt;=Table6[[#This Row],[80_percent]],"Y", "N")</f>
        <v>N</v>
      </c>
    </row>
    <row r="16064" spans="1:8" x14ac:dyDescent="0.3">
      <c r="A16064">
        <v>24728</v>
      </c>
      <c r="B16064">
        <v>1</v>
      </c>
      <c r="C16064">
        <v>0</v>
      </c>
      <c r="D16064">
        <v>0</v>
      </c>
      <c r="E16064">
        <v>0</v>
      </c>
      <c r="F16064">
        <f>SUM(Table6[total_order_amount])*0.8</f>
        <v>141739319.59199998</v>
      </c>
      <c r="G16064">
        <f>SUM($D$2:D16064)</f>
        <v>177174149.48999995</v>
      </c>
      <c r="H16064" t="str">
        <f>IF(Table6[[#This Row],[Cummelutive_sum]]&lt;=Table6[[#This Row],[80_percent]],"Y", "N")</f>
        <v>N</v>
      </c>
    </row>
    <row r="16065" spans="1:8" x14ac:dyDescent="0.3">
      <c r="A16065">
        <v>196768</v>
      </c>
      <c r="B16065">
        <v>2</v>
      </c>
      <c r="C16065">
        <v>0</v>
      </c>
      <c r="D16065">
        <v>0</v>
      </c>
      <c r="E16065">
        <v>0</v>
      </c>
      <c r="F16065">
        <f>SUM(Table6[total_order_amount])*0.8</f>
        <v>141739319.59199998</v>
      </c>
      <c r="G16065">
        <f>SUM($D$2:D16065)</f>
        <v>177174149.48999995</v>
      </c>
      <c r="H16065" t="str">
        <f>IF(Table6[[#This Row],[Cummelutive_sum]]&lt;=Table6[[#This Row],[80_percent]],"Y", "N")</f>
        <v>N</v>
      </c>
    </row>
    <row r="16066" spans="1:8" x14ac:dyDescent="0.3">
      <c r="A16066">
        <v>214620</v>
      </c>
      <c r="B16066">
        <v>28</v>
      </c>
      <c r="C16066">
        <v>0</v>
      </c>
      <c r="D16066">
        <v>0</v>
      </c>
      <c r="E16066">
        <v>0</v>
      </c>
      <c r="F16066">
        <f>SUM(Table6[total_order_amount])*0.8</f>
        <v>141739319.59199998</v>
      </c>
      <c r="G16066">
        <f>SUM($D$2:D16066)</f>
        <v>177174149.48999995</v>
      </c>
      <c r="H16066" t="str">
        <f>IF(Table6[[#This Row],[Cummelutive_sum]]&lt;=Table6[[#This Row],[80_percent]],"Y", "N")</f>
        <v>N</v>
      </c>
    </row>
    <row r="16067" spans="1:8" x14ac:dyDescent="0.3">
      <c r="A16067">
        <v>189560</v>
      </c>
      <c r="B16067">
        <v>15</v>
      </c>
      <c r="C16067">
        <v>0</v>
      </c>
      <c r="D16067">
        <v>0</v>
      </c>
      <c r="E16067">
        <v>0</v>
      </c>
      <c r="F16067">
        <f>SUM(Table6[total_order_amount])*0.8</f>
        <v>141739319.59199998</v>
      </c>
      <c r="G16067">
        <f>SUM($D$2:D16067)</f>
        <v>177174149.48999995</v>
      </c>
      <c r="H16067" t="str">
        <f>IF(Table6[[#This Row],[Cummelutive_sum]]&lt;=Table6[[#This Row],[80_percent]],"Y", "N")</f>
        <v>N</v>
      </c>
    </row>
    <row r="16068" spans="1:8" x14ac:dyDescent="0.3">
      <c r="A16068">
        <v>196996</v>
      </c>
      <c r="B16068">
        <v>26</v>
      </c>
      <c r="C16068">
        <v>0</v>
      </c>
      <c r="D16068">
        <v>0</v>
      </c>
      <c r="E16068">
        <v>0</v>
      </c>
      <c r="F16068">
        <f>SUM(Table6[total_order_amount])*0.8</f>
        <v>141739319.59199998</v>
      </c>
      <c r="G16068">
        <f>SUM($D$2:D16068)</f>
        <v>177174149.48999995</v>
      </c>
      <c r="H16068" t="str">
        <f>IF(Table6[[#This Row],[Cummelutive_sum]]&lt;=Table6[[#This Row],[80_percent]],"Y", "N")</f>
        <v>N</v>
      </c>
    </row>
    <row r="16069" spans="1:8" x14ac:dyDescent="0.3">
      <c r="A16069">
        <v>190580</v>
      </c>
      <c r="B16069">
        <v>11</v>
      </c>
      <c r="C16069">
        <v>0</v>
      </c>
      <c r="D16069">
        <v>0</v>
      </c>
      <c r="E16069">
        <v>0</v>
      </c>
      <c r="F16069">
        <f>SUM(Table6[total_order_amount])*0.8</f>
        <v>141739319.59199998</v>
      </c>
      <c r="G16069">
        <f>SUM($D$2:D16069)</f>
        <v>177174149.48999995</v>
      </c>
      <c r="H16069" t="str">
        <f>IF(Table6[[#This Row],[Cummelutive_sum]]&lt;=Table6[[#This Row],[80_percent]],"Y", "N")</f>
        <v>N</v>
      </c>
    </row>
    <row r="16070" spans="1:8" x14ac:dyDescent="0.3">
      <c r="A16070">
        <v>156392</v>
      </c>
      <c r="B16070">
        <v>16</v>
      </c>
      <c r="C16070">
        <v>0</v>
      </c>
      <c r="D16070">
        <v>0</v>
      </c>
      <c r="E16070">
        <v>0</v>
      </c>
      <c r="F16070">
        <f>SUM(Table6[total_order_amount])*0.8</f>
        <v>141739319.59199998</v>
      </c>
      <c r="G16070">
        <f>SUM($D$2:D16070)</f>
        <v>177174149.48999995</v>
      </c>
      <c r="H16070" t="str">
        <f>IF(Table6[[#This Row],[Cummelutive_sum]]&lt;=Table6[[#This Row],[80_percent]],"Y", "N")</f>
        <v>N</v>
      </c>
    </row>
    <row r="16071" spans="1:8" x14ac:dyDescent="0.3">
      <c r="A16071">
        <v>218352</v>
      </c>
      <c r="B16071">
        <v>1</v>
      </c>
      <c r="C16071">
        <v>0</v>
      </c>
      <c r="D16071">
        <v>0</v>
      </c>
      <c r="E16071">
        <v>0</v>
      </c>
      <c r="F16071">
        <f>SUM(Table6[total_order_amount])*0.8</f>
        <v>141739319.59199998</v>
      </c>
      <c r="G16071">
        <f>SUM($D$2:D16071)</f>
        <v>177174149.48999995</v>
      </c>
      <c r="H16071" t="str">
        <f>IF(Table6[[#This Row],[Cummelutive_sum]]&lt;=Table6[[#This Row],[80_percent]],"Y", "N")</f>
        <v>N</v>
      </c>
    </row>
    <row r="16072" spans="1:8" x14ac:dyDescent="0.3">
      <c r="A16072">
        <v>218580</v>
      </c>
      <c r="B16072">
        <v>4</v>
      </c>
      <c r="C16072">
        <v>0</v>
      </c>
      <c r="D16072">
        <v>0</v>
      </c>
      <c r="E16072">
        <v>0</v>
      </c>
      <c r="F16072">
        <f>SUM(Table6[total_order_amount])*0.8</f>
        <v>141739319.59199998</v>
      </c>
      <c r="G16072">
        <f>SUM($D$2:D16072)</f>
        <v>177174149.48999995</v>
      </c>
      <c r="H16072" t="str">
        <f>IF(Table6[[#This Row],[Cummelutive_sum]]&lt;=Table6[[#This Row],[80_percent]],"Y", "N")</f>
        <v>N</v>
      </c>
    </row>
    <row r="16073" spans="1:8" x14ac:dyDescent="0.3">
      <c r="A16073">
        <v>153600</v>
      </c>
      <c r="B16073">
        <v>14</v>
      </c>
      <c r="C16073">
        <v>0</v>
      </c>
      <c r="D16073">
        <v>0</v>
      </c>
      <c r="E16073">
        <v>0</v>
      </c>
      <c r="F16073">
        <f>SUM(Table6[total_order_amount])*0.8</f>
        <v>141739319.59199998</v>
      </c>
      <c r="G16073">
        <f>SUM($D$2:D16073)</f>
        <v>177174149.48999995</v>
      </c>
      <c r="H16073" t="str">
        <f>IF(Table6[[#This Row],[Cummelutive_sum]]&lt;=Table6[[#This Row],[80_percent]],"Y", "N")</f>
        <v>N</v>
      </c>
    </row>
    <row r="16074" spans="1:8" x14ac:dyDescent="0.3">
      <c r="A16074">
        <v>210392</v>
      </c>
      <c r="B16074">
        <v>5</v>
      </c>
      <c r="C16074">
        <v>0</v>
      </c>
      <c r="D16074">
        <v>0</v>
      </c>
      <c r="E16074">
        <v>0</v>
      </c>
      <c r="F16074">
        <f>SUM(Table6[total_order_amount])*0.8</f>
        <v>141739319.59199998</v>
      </c>
      <c r="G16074">
        <f>SUM($D$2:D16074)</f>
        <v>177174149.48999995</v>
      </c>
      <c r="H16074" t="str">
        <f>IF(Table6[[#This Row],[Cummelutive_sum]]&lt;=Table6[[#This Row],[80_percent]],"Y", "N")</f>
        <v>N</v>
      </c>
    </row>
    <row r="16075" spans="1:8" x14ac:dyDescent="0.3">
      <c r="A16075">
        <v>187748</v>
      </c>
      <c r="B16075">
        <v>46</v>
      </c>
      <c r="C16075">
        <v>0</v>
      </c>
      <c r="D16075">
        <v>0</v>
      </c>
      <c r="E16075">
        <v>0</v>
      </c>
      <c r="F16075">
        <f>SUM(Table6[total_order_amount])*0.8</f>
        <v>141739319.59199998</v>
      </c>
      <c r="G16075">
        <f>SUM($D$2:D16075)</f>
        <v>177174149.48999995</v>
      </c>
      <c r="H16075" t="str">
        <f>IF(Table6[[#This Row],[Cummelutive_sum]]&lt;=Table6[[#This Row],[80_percent]],"Y", "N")</f>
        <v>N</v>
      </c>
    </row>
    <row r="16076" spans="1:8" x14ac:dyDescent="0.3">
      <c r="A16076">
        <v>155372</v>
      </c>
      <c r="B16076">
        <v>1</v>
      </c>
      <c r="C16076">
        <v>0</v>
      </c>
      <c r="D16076">
        <v>0</v>
      </c>
      <c r="E16076">
        <v>0</v>
      </c>
      <c r="F16076">
        <f>SUM(Table6[total_order_amount])*0.8</f>
        <v>141739319.59199998</v>
      </c>
      <c r="G16076">
        <f>SUM($D$2:D16076)</f>
        <v>177174149.48999995</v>
      </c>
      <c r="H16076" t="str">
        <f>IF(Table6[[#This Row],[Cummelutive_sum]]&lt;=Table6[[#This Row],[80_percent]],"Y", "N")</f>
        <v>N</v>
      </c>
    </row>
    <row r="16077" spans="1:8" x14ac:dyDescent="0.3">
      <c r="A16077">
        <v>193600</v>
      </c>
      <c r="B16077">
        <v>14</v>
      </c>
      <c r="C16077">
        <v>0</v>
      </c>
      <c r="D16077">
        <v>0</v>
      </c>
      <c r="E16077">
        <v>0</v>
      </c>
      <c r="F16077">
        <f>SUM(Table6[total_order_amount])*0.8</f>
        <v>141739319.59199998</v>
      </c>
      <c r="G16077">
        <f>SUM($D$2:D16077)</f>
        <v>177174149.48999995</v>
      </c>
      <c r="H16077" t="str">
        <f>IF(Table6[[#This Row],[Cummelutive_sum]]&lt;=Table6[[#This Row],[80_percent]],"Y", "N")</f>
        <v>N</v>
      </c>
    </row>
    <row r="16078" spans="1:8" x14ac:dyDescent="0.3">
      <c r="A16078">
        <v>154352</v>
      </c>
      <c r="B16078">
        <v>8</v>
      </c>
      <c r="C16078">
        <v>0</v>
      </c>
      <c r="D16078">
        <v>0</v>
      </c>
      <c r="E16078">
        <v>0</v>
      </c>
      <c r="F16078">
        <f>SUM(Table6[total_order_amount])*0.8</f>
        <v>141739319.59199998</v>
      </c>
      <c r="G16078">
        <f>SUM($D$2:D16078)</f>
        <v>177174149.48999995</v>
      </c>
      <c r="H16078" t="str">
        <f>IF(Table6[[#This Row],[Cummelutive_sum]]&lt;=Table6[[#This Row],[80_percent]],"Y", "N")</f>
        <v>N</v>
      </c>
    </row>
    <row r="16079" spans="1:8" x14ac:dyDescent="0.3">
      <c r="A16079">
        <v>220204</v>
      </c>
      <c r="B16079">
        <v>6</v>
      </c>
      <c r="C16079">
        <v>0</v>
      </c>
      <c r="D16079">
        <v>0</v>
      </c>
      <c r="E16079">
        <v>0</v>
      </c>
      <c r="F16079">
        <f>SUM(Table6[total_order_amount])*0.8</f>
        <v>141739319.59199998</v>
      </c>
      <c r="G16079">
        <f>SUM($D$2:D16079)</f>
        <v>177174149.48999995</v>
      </c>
      <c r="H16079" t="str">
        <f>IF(Table6[[#This Row],[Cummelutive_sum]]&lt;=Table6[[#This Row],[80_percent]],"Y", "N")</f>
        <v>N</v>
      </c>
    </row>
    <row r="16080" spans="1:8" x14ac:dyDescent="0.3">
      <c r="A16080">
        <v>220184</v>
      </c>
      <c r="B16080">
        <v>20</v>
      </c>
      <c r="C16080">
        <v>0</v>
      </c>
      <c r="D16080">
        <v>0</v>
      </c>
      <c r="E16080">
        <v>0</v>
      </c>
      <c r="F16080">
        <f>SUM(Table6[total_order_amount])*0.8</f>
        <v>141739319.59199998</v>
      </c>
      <c r="G16080">
        <f>SUM($D$2:D16080)</f>
        <v>177174149.48999995</v>
      </c>
      <c r="H16080" t="str">
        <f>IF(Table6[[#This Row],[Cummelutive_sum]]&lt;=Table6[[#This Row],[80_percent]],"Y", "N")</f>
        <v>N</v>
      </c>
    </row>
    <row r="16081" spans="1:8" x14ac:dyDescent="0.3">
      <c r="A16081">
        <v>188144</v>
      </c>
      <c r="B16081">
        <v>4</v>
      </c>
      <c r="C16081">
        <v>0</v>
      </c>
      <c r="D16081">
        <v>0</v>
      </c>
      <c r="E16081">
        <v>0</v>
      </c>
      <c r="F16081">
        <f>SUM(Table6[total_order_amount])*0.8</f>
        <v>141739319.59199998</v>
      </c>
      <c r="G16081">
        <f>SUM($D$2:D16081)</f>
        <v>177174149.48999995</v>
      </c>
      <c r="H16081" t="str">
        <f>IF(Table6[[#This Row],[Cummelutive_sum]]&lt;=Table6[[#This Row],[80_percent]],"Y", "N")</f>
        <v>N</v>
      </c>
    </row>
    <row r="16082" spans="1:8" x14ac:dyDescent="0.3">
      <c r="A16082">
        <v>165412</v>
      </c>
      <c r="B16082">
        <v>5</v>
      </c>
      <c r="C16082">
        <v>0</v>
      </c>
      <c r="D16082">
        <v>0</v>
      </c>
      <c r="E16082">
        <v>0</v>
      </c>
      <c r="F16082">
        <f>SUM(Table6[total_order_amount])*0.8</f>
        <v>141739319.59199998</v>
      </c>
      <c r="G16082">
        <f>SUM($D$2:D16082)</f>
        <v>177174149.48999995</v>
      </c>
      <c r="H16082" t="str">
        <f>IF(Table6[[#This Row],[Cummelutive_sum]]&lt;=Table6[[#This Row],[80_percent]],"Y", "N")</f>
        <v>N</v>
      </c>
    </row>
    <row r="16083" spans="1:8" x14ac:dyDescent="0.3">
      <c r="A16083">
        <v>217808</v>
      </c>
      <c r="B16083">
        <v>10</v>
      </c>
      <c r="C16083">
        <v>0</v>
      </c>
      <c r="D16083">
        <v>0</v>
      </c>
      <c r="E16083">
        <v>0</v>
      </c>
      <c r="F16083">
        <f>SUM(Table6[total_order_amount])*0.8</f>
        <v>141739319.59199998</v>
      </c>
      <c r="G16083">
        <f>SUM($D$2:D16083)</f>
        <v>177174149.48999995</v>
      </c>
      <c r="H16083" t="str">
        <f>IF(Table6[[#This Row],[Cummelutive_sum]]&lt;=Table6[[#This Row],[80_percent]],"Y", "N")</f>
        <v>N</v>
      </c>
    </row>
    <row r="16084" spans="1:8" x14ac:dyDescent="0.3">
      <c r="A16084">
        <v>133748</v>
      </c>
      <c r="B16084">
        <v>13</v>
      </c>
      <c r="C16084">
        <v>0</v>
      </c>
      <c r="D16084">
        <v>0</v>
      </c>
      <c r="E16084">
        <v>0</v>
      </c>
      <c r="F16084">
        <f>SUM(Table6[total_order_amount])*0.8</f>
        <v>141739319.59199998</v>
      </c>
      <c r="G16084">
        <f>SUM($D$2:D16084)</f>
        <v>177174149.48999995</v>
      </c>
      <c r="H16084" t="str">
        <f>IF(Table6[[#This Row],[Cummelutive_sum]]&lt;=Table6[[#This Row],[80_percent]],"Y", "N")</f>
        <v>N</v>
      </c>
    </row>
    <row r="16085" spans="1:8" x14ac:dyDescent="0.3">
      <c r="A16085">
        <v>175372</v>
      </c>
      <c r="B16085">
        <v>15</v>
      </c>
      <c r="C16085">
        <v>0</v>
      </c>
      <c r="D16085">
        <v>0</v>
      </c>
      <c r="E16085">
        <v>0</v>
      </c>
      <c r="F16085">
        <f>SUM(Table6[total_order_amount])*0.8</f>
        <v>141739319.59199998</v>
      </c>
      <c r="G16085">
        <f>SUM($D$2:D16085)</f>
        <v>177174149.48999995</v>
      </c>
      <c r="H16085" t="str">
        <f>IF(Table6[[#This Row],[Cummelutive_sum]]&lt;=Table6[[#This Row],[80_percent]],"Y", "N")</f>
        <v>N</v>
      </c>
    </row>
    <row r="16086" spans="1:8" x14ac:dyDescent="0.3">
      <c r="A16086">
        <v>163392</v>
      </c>
      <c r="B16086">
        <v>17</v>
      </c>
      <c r="C16086">
        <v>0</v>
      </c>
      <c r="D16086">
        <v>0</v>
      </c>
      <c r="E16086">
        <v>0</v>
      </c>
      <c r="F16086">
        <f>SUM(Table6[total_order_amount])*0.8</f>
        <v>141739319.59199998</v>
      </c>
      <c r="G16086">
        <f>SUM($D$2:D16086)</f>
        <v>177174149.48999995</v>
      </c>
      <c r="H16086" t="str">
        <f>IF(Table6[[#This Row],[Cummelutive_sum]]&lt;=Table6[[#This Row],[80_percent]],"Y", "N")</f>
        <v>N</v>
      </c>
    </row>
    <row r="16087" spans="1:8" x14ac:dyDescent="0.3">
      <c r="A16087">
        <v>212580</v>
      </c>
      <c r="B16087">
        <v>2</v>
      </c>
      <c r="C16087">
        <v>0</v>
      </c>
      <c r="D16087">
        <v>0</v>
      </c>
      <c r="E16087">
        <v>0</v>
      </c>
      <c r="F16087">
        <f>SUM(Table6[total_order_amount])*0.8</f>
        <v>141739319.59199998</v>
      </c>
      <c r="G16087">
        <f>SUM($D$2:D16087)</f>
        <v>177174149.48999995</v>
      </c>
      <c r="H16087" t="str">
        <f>IF(Table6[[#This Row],[Cummelutive_sum]]&lt;=Table6[[#This Row],[80_percent]],"Y", "N")</f>
        <v>N</v>
      </c>
    </row>
    <row r="16088" spans="1:8" x14ac:dyDescent="0.3">
      <c r="A16088">
        <v>162580</v>
      </c>
      <c r="B16088">
        <v>5</v>
      </c>
      <c r="C16088">
        <v>0</v>
      </c>
      <c r="D16088">
        <v>0</v>
      </c>
      <c r="E16088">
        <v>0</v>
      </c>
      <c r="F16088">
        <f>SUM(Table6[total_order_amount])*0.8</f>
        <v>141739319.59199998</v>
      </c>
      <c r="G16088">
        <f>SUM($D$2:D16088)</f>
        <v>177174149.48999995</v>
      </c>
      <c r="H16088" t="str">
        <f>IF(Table6[[#This Row],[Cummelutive_sum]]&lt;=Table6[[#This Row],[80_percent]],"Y", "N")</f>
        <v>N</v>
      </c>
    </row>
    <row r="16089" spans="1:8" x14ac:dyDescent="0.3">
      <c r="A16089">
        <v>160184</v>
      </c>
      <c r="B16089">
        <v>5</v>
      </c>
      <c r="C16089">
        <v>0</v>
      </c>
      <c r="D16089">
        <v>0</v>
      </c>
      <c r="E16089">
        <v>0</v>
      </c>
      <c r="F16089">
        <f>SUM(Table6[total_order_amount])*0.8</f>
        <v>141739319.59199998</v>
      </c>
      <c r="G16089">
        <f>SUM($D$2:D16089)</f>
        <v>177174149.48999995</v>
      </c>
      <c r="H16089" t="str">
        <f>IF(Table6[[#This Row],[Cummelutive_sum]]&lt;=Table6[[#This Row],[80_percent]],"Y", "N")</f>
        <v>N</v>
      </c>
    </row>
    <row r="16090" spans="1:8" x14ac:dyDescent="0.3">
      <c r="A16090">
        <v>27312</v>
      </c>
      <c r="B16090">
        <v>2</v>
      </c>
      <c r="C16090">
        <v>0</v>
      </c>
      <c r="D16090">
        <v>0</v>
      </c>
      <c r="E16090">
        <v>0</v>
      </c>
      <c r="F16090">
        <f>SUM(Table6[total_order_amount])*0.8</f>
        <v>141739319.59199998</v>
      </c>
      <c r="G16090">
        <f>SUM($D$2:D16090)</f>
        <v>177174149.48999995</v>
      </c>
      <c r="H16090" t="str">
        <f>IF(Table6[[#This Row],[Cummelutive_sum]]&lt;=Table6[[#This Row],[80_percent]],"Y", "N")</f>
        <v>N</v>
      </c>
    </row>
    <row r="16091" spans="1:8" x14ac:dyDescent="0.3">
      <c r="A16091">
        <v>144996</v>
      </c>
      <c r="B16091">
        <v>2</v>
      </c>
      <c r="C16091">
        <v>0</v>
      </c>
      <c r="D16091">
        <v>0</v>
      </c>
      <c r="E16091">
        <v>0</v>
      </c>
      <c r="F16091">
        <f>SUM(Table6[total_order_amount])*0.8</f>
        <v>141739319.59199998</v>
      </c>
      <c r="G16091">
        <f>SUM($D$2:D16091)</f>
        <v>177174149.48999995</v>
      </c>
      <c r="H16091" t="str">
        <f>IF(Table6[[#This Row],[Cummelutive_sum]]&lt;=Table6[[#This Row],[80_percent]],"Y", "N")</f>
        <v>N</v>
      </c>
    </row>
    <row r="16092" spans="1:8" x14ac:dyDescent="0.3">
      <c r="A16092">
        <v>140184</v>
      </c>
      <c r="B16092">
        <v>36</v>
      </c>
      <c r="C16092">
        <v>0</v>
      </c>
      <c r="D16092">
        <v>0</v>
      </c>
      <c r="E16092">
        <v>0</v>
      </c>
      <c r="F16092">
        <f>SUM(Table6[total_order_amount])*0.8</f>
        <v>141739319.59199998</v>
      </c>
      <c r="G16092">
        <f>SUM($D$2:D16092)</f>
        <v>177174149.48999995</v>
      </c>
      <c r="H16092" t="str">
        <f>IF(Table6[[#This Row],[Cummelutive_sum]]&lt;=Table6[[#This Row],[80_percent]],"Y", "N")</f>
        <v>N</v>
      </c>
    </row>
    <row r="16093" spans="1:8" x14ac:dyDescent="0.3">
      <c r="A16093">
        <v>142164</v>
      </c>
      <c r="B16093">
        <v>56</v>
      </c>
      <c r="C16093">
        <v>0</v>
      </c>
      <c r="D16093">
        <v>0</v>
      </c>
      <c r="E16093">
        <v>0</v>
      </c>
      <c r="F16093">
        <f>SUM(Table6[total_order_amount])*0.8</f>
        <v>141739319.59199998</v>
      </c>
      <c r="G16093">
        <f>SUM($D$2:D16093)</f>
        <v>177174149.48999995</v>
      </c>
      <c r="H16093" t="str">
        <f>IF(Table6[[#This Row],[Cummelutive_sum]]&lt;=Table6[[#This Row],[80_percent]],"Y", "N")</f>
        <v>N</v>
      </c>
    </row>
    <row r="16094" spans="1:8" x14ac:dyDescent="0.3">
      <c r="A16094">
        <v>88956</v>
      </c>
      <c r="B16094">
        <v>11</v>
      </c>
      <c r="C16094">
        <v>0</v>
      </c>
      <c r="D16094">
        <v>0</v>
      </c>
      <c r="E16094">
        <v>0</v>
      </c>
      <c r="F16094">
        <f>SUM(Table6[total_order_amount])*0.8</f>
        <v>141739319.59199998</v>
      </c>
      <c r="G16094">
        <f>SUM($D$2:D16094)</f>
        <v>177174149.48999995</v>
      </c>
      <c r="H16094" t="str">
        <f>IF(Table6[[#This Row],[Cummelutive_sum]]&lt;=Table6[[#This Row],[80_percent]],"Y", "N")</f>
        <v>N</v>
      </c>
    </row>
    <row r="16095" spans="1:8" x14ac:dyDescent="0.3">
      <c r="A16095">
        <v>56124</v>
      </c>
      <c r="B16095">
        <v>17</v>
      </c>
      <c r="C16095">
        <v>0</v>
      </c>
      <c r="D16095">
        <v>0</v>
      </c>
      <c r="E16095">
        <v>0</v>
      </c>
      <c r="F16095">
        <f>SUM(Table6[total_order_amount])*0.8</f>
        <v>141739319.59199998</v>
      </c>
      <c r="G16095">
        <f>SUM($D$2:D16095)</f>
        <v>177174149.48999995</v>
      </c>
      <c r="H16095" t="str">
        <f>IF(Table6[[#This Row],[Cummelutive_sum]]&lt;=Table6[[#This Row],[80_percent]],"Y", "N")</f>
        <v>N</v>
      </c>
    </row>
    <row r="16096" spans="1:8" x14ac:dyDescent="0.3">
      <c r="A16096">
        <v>211184</v>
      </c>
      <c r="B16096">
        <v>16</v>
      </c>
      <c r="C16096">
        <v>0</v>
      </c>
      <c r="D16096">
        <v>0</v>
      </c>
      <c r="E16096">
        <v>0</v>
      </c>
      <c r="F16096">
        <f>SUM(Table6[total_order_amount])*0.8</f>
        <v>141739319.59199998</v>
      </c>
      <c r="G16096">
        <f>SUM($D$2:D16096)</f>
        <v>177174149.48999995</v>
      </c>
      <c r="H16096" t="str">
        <f>IF(Table6[[#This Row],[Cummelutive_sum]]&lt;=Table6[[#This Row],[80_percent]],"Y", "N")</f>
        <v>N</v>
      </c>
    </row>
    <row r="16097" spans="1:8" x14ac:dyDescent="0.3">
      <c r="A16097">
        <v>215976</v>
      </c>
      <c r="B16097">
        <v>20</v>
      </c>
      <c r="C16097">
        <v>0</v>
      </c>
      <c r="D16097">
        <v>0</v>
      </c>
      <c r="E16097">
        <v>0</v>
      </c>
      <c r="F16097">
        <f>SUM(Table6[total_order_amount])*0.8</f>
        <v>141739319.59199998</v>
      </c>
      <c r="G16097">
        <f>SUM($D$2:D16097)</f>
        <v>177174149.48999995</v>
      </c>
      <c r="H16097" t="str">
        <f>IF(Table6[[#This Row],[Cummelutive_sum]]&lt;=Table6[[#This Row],[80_percent]],"Y", "N")</f>
        <v>N</v>
      </c>
    </row>
    <row r="16098" spans="1:8" x14ac:dyDescent="0.3">
      <c r="A16098">
        <v>214184</v>
      </c>
      <c r="B16098">
        <v>31</v>
      </c>
      <c r="C16098">
        <v>0</v>
      </c>
      <c r="D16098">
        <v>0</v>
      </c>
      <c r="E16098">
        <v>0</v>
      </c>
      <c r="F16098">
        <f>SUM(Table6[total_order_amount])*0.8</f>
        <v>141739319.59199998</v>
      </c>
      <c r="G16098">
        <f>SUM($D$2:D16098)</f>
        <v>177174149.48999995</v>
      </c>
      <c r="H16098" t="str">
        <f>IF(Table6[[#This Row],[Cummelutive_sum]]&lt;=Table6[[#This Row],[80_percent]],"Y", "N")</f>
        <v>N</v>
      </c>
    </row>
    <row r="16099" spans="1:8" x14ac:dyDescent="0.3">
      <c r="A16099">
        <v>162560</v>
      </c>
      <c r="B16099">
        <v>14</v>
      </c>
      <c r="C16099">
        <v>0</v>
      </c>
      <c r="D16099">
        <v>0</v>
      </c>
      <c r="E16099">
        <v>0</v>
      </c>
      <c r="F16099">
        <f>SUM(Table6[total_order_amount])*0.8</f>
        <v>141739319.59199998</v>
      </c>
      <c r="G16099">
        <f>SUM($D$2:D16099)</f>
        <v>177174149.48999995</v>
      </c>
      <c r="H16099" t="str">
        <f>IF(Table6[[#This Row],[Cummelutive_sum]]&lt;=Table6[[#This Row],[80_percent]],"Y", "N")</f>
        <v>N</v>
      </c>
    </row>
    <row r="16100" spans="1:8" x14ac:dyDescent="0.3">
      <c r="A16100">
        <v>168768</v>
      </c>
      <c r="B16100">
        <v>20</v>
      </c>
      <c r="C16100">
        <v>0</v>
      </c>
      <c r="D16100">
        <v>0</v>
      </c>
      <c r="E16100">
        <v>0</v>
      </c>
      <c r="F16100">
        <f>SUM(Table6[total_order_amount])*0.8</f>
        <v>141739319.59199998</v>
      </c>
      <c r="G16100">
        <f>SUM($D$2:D16100)</f>
        <v>177174149.48999995</v>
      </c>
      <c r="H16100" t="str">
        <f>IF(Table6[[#This Row],[Cummelutive_sum]]&lt;=Table6[[#This Row],[80_percent]],"Y", "N")</f>
        <v>N</v>
      </c>
    </row>
    <row r="16101" spans="1:8" x14ac:dyDescent="0.3">
      <c r="A16101">
        <v>193036</v>
      </c>
      <c r="B16101">
        <v>14</v>
      </c>
      <c r="C16101">
        <v>0</v>
      </c>
      <c r="D16101">
        <v>0</v>
      </c>
      <c r="E16101">
        <v>0</v>
      </c>
      <c r="F16101">
        <f>SUM(Table6[total_order_amount])*0.8</f>
        <v>141739319.59199998</v>
      </c>
      <c r="G16101">
        <f>SUM($D$2:D16101)</f>
        <v>177174149.48999995</v>
      </c>
      <c r="H16101" t="str">
        <f>IF(Table6[[#This Row],[Cummelutive_sum]]&lt;=Table6[[#This Row],[80_percent]],"Y", "N")</f>
        <v>N</v>
      </c>
    </row>
    <row r="16102" spans="1:8" x14ac:dyDescent="0.3">
      <c r="A16102">
        <v>152768</v>
      </c>
      <c r="B16102">
        <v>17</v>
      </c>
      <c r="C16102">
        <v>0</v>
      </c>
      <c r="D16102">
        <v>0</v>
      </c>
      <c r="E16102">
        <v>0</v>
      </c>
      <c r="F16102">
        <f>SUM(Table6[total_order_amount])*0.8</f>
        <v>141739319.59199998</v>
      </c>
      <c r="G16102">
        <f>SUM($D$2:D16102)</f>
        <v>177174149.48999995</v>
      </c>
      <c r="H16102" t="str">
        <f>IF(Table6[[#This Row],[Cummelutive_sum]]&lt;=Table6[[#This Row],[80_percent]],"Y", "N")</f>
        <v>N</v>
      </c>
    </row>
    <row r="16103" spans="1:8" x14ac:dyDescent="0.3">
      <c r="A16103">
        <v>219768</v>
      </c>
      <c r="B16103">
        <v>51</v>
      </c>
      <c r="C16103">
        <v>0</v>
      </c>
      <c r="D16103">
        <v>0</v>
      </c>
      <c r="E16103">
        <v>0</v>
      </c>
      <c r="F16103">
        <f>SUM(Table6[total_order_amount])*0.8</f>
        <v>141739319.59199998</v>
      </c>
      <c r="G16103">
        <f>SUM($D$2:D16103)</f>
        <v>177174149.48999995</v>
      </c>
      <c r="H16103" t="str">
        <f>IF(Table6[[#This Row],[Cummelutive_sum]]&lt;=Table6[[#This Row],[80_percent]],"Y", "N")</f>
        <v>N</v>
      </c>
    </row>
    <row r="16104" spans="1:8" x14ac:dyDescent="0.3">
      <c r="A16104">
        <v>117768</v>
      </c>
      <c r="B16104">
        <v>4</v>
      </c>
      <c r="C16104">
        <v>0</v>
      </c>
      <c r="D16104">
        <v>0</v>
      </c>
      <c r="E16104">
        <v>0</v>
      </c>
      <c r="F16104">
        <f>SUM(Table6[total_order_amount])*0.8</f>
        <v>141739319.59199998</v>
      </c>
      <c r="G16104">
        <f>SUM($D$2:D16104)</f>
        <v>177174149.48999995</v>
      </c>
      <c r="H16104" t="str">
        <f>IF(Table6[[#This Row],[Cummelutive_sum]]&lt;=Table6[[#This Row],[80_percent]],"Y", "N")</f>
        <v>N</v>
      </c>
    </row>
    <row r="16105" spans="1:8" x14ac:dyDescent="0.3">
      <c r="A16105">
        <v>117708</v>
      </c>
      <c r="B16105">
        <v>13</v>
      </c>
      <c r="C16105">
        <v>0</v>
      </c>
      <c r="D16105">
        <v>0</v>
      </c>
      <c r="E16105">
        <v>0</v>
      </c>
      <c r="F16105">
        <f>SUM(Table6[total_order_amount])*0.8</f>
        <v>141739319.59199998</v>
      </c>
      <c r="G16105">
        <f>SUM($D$2:D16105)</f>
        <v>177174149.48999995</v>
      </c>
      <c r="H16105" t="str">
        <f>IF(Table6[[#This Row],[Cummelutive_sum]]&lt;=Table6[[#This Row],[80_percent]],"Y", "N")</f>
        <v>N</v>
      </c>
    </row>
    <row r="16106" spans="1:8" x14ac:dyDescent="0.3">
      <c r="A16106">
        <v>117352</v>
      </c>
      <c r="B16106">
        <v>7</v>
      </c>
      <c r="C16106">
        <v>0</v>
      </c>
      <c r="D16106">
        <v>0</v>
      </c>
      <c r="E16106">
        <v>0</v>
      </c>
      <c r="F16106">
        <f>SUM(Table6[total_order_amount])*0.8</f>
        <v>141739319.59199998</v>
      </c>
      <c r="G16106">
        <f>SUM($D$2:D16106)</f>
        <v>177174149.48999995</v>
      </c>
      <c r="H16106" t="str">
        <f>IF(Table6[[#This Row],[Cummelutive_sum]]&lt;=Table6[[#This Row],[80_percent]],"Y", "N")</f>
        <v>N</v>
      </c>
    </row>
    <row r="16107" spans="1:8" x14ac:dyDescent="0.3">
      <c r="A16107">
        <v>116956</v>
      </c>
      <c r="B16107">
        <v>13</v>
      </c>
      <c r="C16107">
        <v>0</v>
      </c>
      <c r="D16107">
        <v>0</v>
      </c>
      <c r="E16107">
        <v>0</v>
      </c>
      <c r="F16107">
        <f>SUM(Table6[total_order_amount])*0.8</f>
        <v>141739319.59199998</v>
      </c>
      <c r="G16107">
        <f>SUM($D$2:D16107)</f>
        <v>177174149.48999995</v>
      </c>
      <c r="H16107" t="str">
        <f>IF(Table6[[#This Row],[Cummelutive_sum]]&lt;=Table6[[#This Row],[80_percent]],"Y", "N")</f>
        <v>N</v>
      </c>
    </row>
    <row r="16108" spans="1:8" x14ac:dyDescent="0.3">
      <c r="A16108">
        <v>52916</v>
      </c>
      <c r="B16108">
        <v>8</v>
      </c>
      <c r="C16108">
        <v>0</v>
      </c>
      <c r="D16108">
        <v>0</v>
      </c>
      <c r="E16108">
        <v>0</v>
      </c>
      <c r="F16108">
        <f>SUM(Table6[total_order_amount])*0.8</f>
        <v>141739319.59199998</v>
      </c>
      <c r="G16108">
        <f>SUM($D$2:D16108)</f>
        <v>177174149.48999995</v>
      </c>
      <c r="H16108" t="str">
        <f>IF(Table6[[#This Row],[Cummelutive_sum]]&lt;=Table6[[#This Row],[80_percent]],"Y", "N")</f>
        <v>N</v>
      </c>
    </row>
    <row r="16109" spans="1:8" x14ac:dyDescent="0.3">
      <c r="A16109">
        <v>79332</v>
      </c>
      <c r="B16109">
        <v>5</v>
      </c>
      <c r="C16109">
        <v>0</v>
      </c>
      <c r="D16109">
        <v>0</v>
      </c>
      <c r="E16109">
        <v>0</v>
      </c>
      <c r="F16109">
        <f>SUM(Table6[total_order_amount])*0.8</f>
        <v>141739319.59199998</v>
      </c>
      <c r="G16109">
        <f>SUM($D$2:D16109)</f>
        <v>177174149.48999995</v>
      </c>
      <c r="H16109" t="str">
        <f>IF(Table6[[#This Row],[Cummelutive_sum]]&lt;=Table6[[#This Row],[80_percent]],"Y", "N")</f>
        <v>N</v>
      </c>
    </row>
    <row r="16110" spans="1:8" x14ac:dyDescent="0.3">
      <c r="A16110">
        <v>78500</v>
      </c>
      <c r="B16110">
        <v>7</v>
      </c>
      <c r="C16110">
        <v>0</v>
      </c>
      <c r="D16110">
        <v>0</v>
      </c>
      <c r="E16110">
        <v>0</v>
      </c>
      <c r="F16110">
        <f>SUM(Table6[total_order_amount])*0.8</f>
        <v>141739319.59199998</v>
      </c>
      <c r="G16110">
        <f>SUM($D$2:D16110)</f>
        <v>177174149.48999995</v>
      </c>
      <c r="H16110" t="str">
        <f>IF(Table6[[#This Row],[Cummelutive_sum]]&lt;=Table6[[#This Row],[80_percent]],"Y", "N")</f>
        <v>N</v>
      </c>
    </row>
    <row r="16111" spans="1:8" x14ac:dyDescent="0.3">
      <c r="A16111">
        <v>116164</v>
      </c>
      <c r="B16111">
        <v>6</v>
      </c>
      <c r="C16111">
        <v>0</v>
      </c>
      <c r="D16111">
        <v>0</v>
      </c>
      <c r="E16111">
        <v>0</v>
      </c>
      <c r="F16111">
        <f>SUM(Table6[total_order_amount])*0.8</f>
        <v>141739319.59199998</v>
      </c>
      <c r="G16111">
        <f>SUM($D$2:D16111)</f>
        <v>177174149.48999995</v>
      </c>
      <c r="H16111" t="str">
        <f>IF(Table6[[#This Row],[Cummelutive_sum]]&lt;=Table6[[#This Row],[80_percent]],"Y", "N")</f>
        <v>N</v>
      </c>
    </row>
    <row r="16112" spans="1:8" x14ac:dyDescent="0.3">
      <c r="A16112">
        <v>46540</v>
      </c>
      <c r="B16112">
        <v>1</v>
      </c>
      <c r="C16112">
        <v>0</v>
      </c>
      <c r="D16112">
        <v>0</v>
      </c>
      <c r="E16112">
        <v>0</v>
      </c>
      <c r="F16112">
        <f>SUM(Table6[total_order_amount])*0.8</f>
        <v>141739319.59199998</v>
      </c>
      <c r="G16112">
        <f>SUM($D$2:D16112)</f>
        <v>177174149.48999995</v>
      </c>
      <c r="H16112" t="str">
        <f>IF(Table6[[#This Row],[Cummelutive_sum]]&lt;=Table6[[#This Row],[80_percent]],"Y", "N")</f>
        <v>N</v>
      </c>
    </row>
    <row r="16113" spans="1:8" x14ac:dyDescent="0.3">
      <c r="A16113">
        <v>115936</v>
      </c>
      <c r="B16113">
        <v>3</v>
      </c>
      <c r="C16113">
        <v>0</v>
      </c>
      <c r="D16113">
        <v>0</v>
      </c>
      <c r="E16113">
        <v>0</v>
      </c>
      <c r="F16113">
        <f>SUM(Table6[total_order_amount])*0.8</f>
        <v>141739319.59199998</v>
      </c>
      <c r="G16113">
        <f>SUM($D$2:D16113)</f>
        <v>177174149.48999995</v>
      </c>
      <c r="H16113" t="str">
        <f>IF(Table6[[#This Row],[Cummelutive_sum]]&lt;=Table6[[#This Row],[80_percent]],"Y", "N")</f>
        <v>N</v>
      </c>
    </row>
    <row r="16114" spans="1:8" x14ac:dyDescent="0.3">
      <c r="A16114">
        <v>115748</v>
      </c>
      <c r="B16114">
        <v>2</v>
      </c>
      <c r="C16114">
        <v>0</v>
      </c>
      <c r="D16114">
        <v>0</v>
      </c>
      <c r="E16114">
        <v>0</v>
      </c>
      <c r="F16114">
        <f>SUM(Table6[total_order_amount])*0.8</f>
        <v>141739319.59199998</v>
      </c>
      <c r="G16114">
        <f>SUM($D$2:D16114)</f>
        <v>177174149.48999995</v>
      </c>
      <c r="H16114" t="str">
        <f>IF(Table6[[#This Row],[Cummelutive_sum]]&lt;=Table6[[#This Row],[80_percent]],"Y", "N")</f>
        <v>N</v>
      </c>
    </row>
    <row r="16115" spans="1:8" x14ac:dyDescent="0.3">
      <c r="A16115">
        <v>96124</v>
      </c>
      <c r="B16115">
        <v>1</v>
      </c>
      <c r="C16115">
        <v>0</v>
      </c>
      <c r="D16115">
        <v>0</v>
      </c>
      <c r="E16115">
        <v>0</v>
      </c>
      <c r="F16115">
        <f>SUM(Table6[total_order_amount])*0.8</f>
        <v>141739319.59199998</v>
      </c>
      <c r="G16115">
        <f>SUM($D$2:D16115)</f>
        <v>177174149.48999995</v>
      </c>
      <c r="H16115" t="str">
        <f>IF(Table6[[#This Row],[Cummelutive_sum]]&lt;=Table6[[#This Row],[80_percent]],"Y", "N")</f>
        <v>N</v>
      </c>
    </row>
    <row r="16116" spans="1:8" x14ac:dyDescent="0.3">
      <c r="A16116">
        <v>71312</v>
      </c>
      <c r="B16116">
        <v>1</v>
      </c>
      <c r="C16116">
        <v>0</v>
      </c>
      <c r="D16116">
        <v>0</v>
      </c>
      <c r="E16116">
        <v>0</v>
      </c>
      <c r="F16116">
        <f>SUM(Table6[total_order_amount])*0.8</f>
        <v>141739319.59199998</v>
      </c>
      <c r="G16116">
        <f>SUM($D$2:D16116)</f>
        <v>177174149.48999995</v>
      </c>
      <c r="H16116" t="str">
        <f>IF(Table6[[#This Row],[Cummelutive_sum]]&lt;=Table6[[#This Row],[80_percent]],"Y", "N")</f>
        <v>N</v>
      </c>
    </row>
    <row r="16117" spans="1:8" x14ac:dyDescent="0.3">
      <c r="A16117">
        <v>115392</v>
      </c>
      <c r="B16117">
        <v>92</v>
      </c>
      <c r="C16117">
        <v>0</v>
      </c>
      <c r="D16117">
        <v>0</v>
      </c>
      <c r="E16117">
        <v>0</v>
      </c>
      <c r="F16117">
        <f>SUM(Table6[total_order_amount])*0.8</f>
        <v>141739319.59199998</v>
      </c>
      <c r="G16117">
        <f>SUM($D$2:D16117)</f>
        <v>177174149.48999995</v>
      </c>
      <c r="H16117" t="str">
        <f>IF(Table6[[#This Row],[Cummelutive_sum]]&lt;=Table6[[#This Row],[80_percent]],"Y", "N")</f>
        <v>N</v>
      </c>
    </row>
    <row r="16118" spans="1:8" x14ac:dyDescent="0.3">
      <c r="A16118">
        <v>115332</v>
      </c>
      <c r="B16118">
        <v>4</v>
      </c>
      <c r="C16118">
        <v>0</v>
      </c>
      <c r="D16118">
        <v>0</v>
      </c>
      <c r="E16118">
        <v>0</v>
      </c>
      <c r="F16118">
        <f>SUM(Table6[total_order_amount])*0.8</f>
        <v>141739319.59199998</v>
      </c>
      <c r="G16118">
        <f>SUM($D$2:D16118)</f>
        <v>177174149.48999995</v>
      </c>
      <c r="H16118" t="str">
        <f>IF(Table6[[#This Row],[Cummelutive_sum]]&lt;=Table6[[#This Row],[80_percent]],"Y", "N")</f>
        <v>N</v>
      </c>
    </row>
    <row r="16119" spans="1:8" x14ac:dyDescent="0.3">
      <c r="A16119">
        <v>115184</v>
      </c>
      <c r="B16119">
        <v>3</v>
      </c>
      <c r="C16119">
        <v>0</v>
      </c>
      <c r="D16119">
        <v>0</v>
      </c>
      <c r="E16119">
        <v>0</v>
      </c>
      <c r="F16119">
        <f>SUM(Table6[total_order_amount])*0.8</f>
        <v>141739319.59199998</v>
      </c>
      <c r="G16119">
        <f>SUM($D$2:D16119)</f>
        <v>177174149.48999995</v>
      </c>
      <c r="H16119" t="str">
        <f>IF(Table6[[#This Row],[Cummelutive_sum]]&lt;=Table6[[#This Row],[80_percent]],"Y", "N")</f>
        <v>N</v>
      </c>
    </row>
    <row r="16120" spans="1:8" x14ac:dyDescent="0.3">
      <c r="A16120">
        <v>114164</v>
      </c>
      <c r="B16120">
        <v>20</v>
      </c>
      <c r="C16120">
        <v>0</v>
      </c>
      <c r="D16120">
        <v>0</v>
      </c>
      <c r="E16120">
        <v>0</v>
      </c>
      <c r="F16120">
        <f>SUM(Table6[total_order_amount])*0.8</f>
        <v>141739319.59199998</v>
      </c>
      <c r="G16120">
        <f>SUM($D$2:D16120)</f>
        <v>177174149.48999995</v>
      </c>
      <c r="H16120" t="str">
        <f>IF(Table6[[#This Row],[Cummelutive_sum]]&lt;=Table6[[#This Row],[80_percent]],"Y", "N")</f>
        <v>N</v>
      </c>
    </row>
    <row r="16121" spans="1:8" x14ac:dyDescent="0.3">
      <c r="A16121">
        <v>113728</v>
      </c>
      <c r="B16121">
        <v>3</v>
      </c>
      <c r="C16121">
        <v>0</v>
      </c>
      <c r="D16121">
        <v>0</v>
      </c>
      <c r="E16121">
        <v>0</v>
      </c>
      <c r="F16121">
        <f>SUM(Table6[total_order_amount])*0.8</f>
        <v>141739319.59199998</v>
      </c>
      <c r="G16121">
        <f>SUM($D$2:D16121)</f>
        <v>177174149.48999995</v>
      </c>
      <c r="H16121" t="str">
        <f>IF(Table6[[#This Row],[Cummelutive_sum]]&lt;=Table6[[#This Row],[80_percent]],"Y", "N")</f>
        <v>N</v>
      </c>
    </row>
    <row r="16122" spans="1:8" x14ac:dyDescent="0.3">
      <c r="A16122">
        <v>113708</v>
      </c>
      <c r="B16122">
        <v>3</v>
      </c>
      <c r="C16122">
        <v>0</v>
      </c>
      <c r="D16122">
        <v>0</v>
      </c>
      <c r="E16122">
        <v>0</v>
      </c>
      <c r="F16122">
        <f>SUM(Table6[total_order_amount])*0.8</f>
        <v>141739319.59199998</v>
      </c>
      <c r="G16122">
        <f>SUM($D$2:D16122)</f>
        <v>177174149.48999995</v>
      </c>
      <c r="H16122" t="str">
        <f>IF(Table6[[#This Row],[Cummelutive_sum]]&lt;=Table6[[#This Row],[80_percent]],"Y", "N")</f>
        <v>N</v>
      </c>
    </row>
    <row r="16123" spans="1:8" x14ac:dyDescent="0.3">
      <c r="A16123">
        <v>53708</v>
      </c>
      <c r="B16123">
        <v>3</v>
      </c>
      <c r="C16123">
        <v>0</v>
      </c>
      <c r="D16123">
        <v>0</v>
      </c>
      <c r="E16123">
        <v>0</v>
      </c>
      <c r="F16123">
        <f>SUM(Table6[total_order_amount])*0.8</f>
        <v>141739319.59199998</v>
      </c>
      <c r="G16123">
        <f>SUM($D$2:D16123)</f>
        <v>177174149.48999995</v>
      </c>
      <c r="H16123" t="str">
        <f>IF(Table6[[#This Row],[Cummelutive_sum]]&lt;=Table6[[#This Row],[80_percent]],"Y", "N")</f>
        <v>N</v>
      </c>
    </row>
    <row r="16124" spans="1:8" x14ac:dyDescent="0.3">
      <c r="A16124">
        <v>67560</v>
      </c>
      <c r="B16124">
        <v>2</v>
      </c>
      <c r="C16124">
        <v>0</v>
      </c>
      <c r="D16124">
        <v>0</v>
      </c>
      <c r="E16124">
        <v>0</v>
      </c>
      <c r="F16124">
        <f>SUM(Table6[total_order_amount])*0.8</f>
        <v>141739319.59199998</v>
      </c>
      <c r="G16124">
        <f>SUM($D$2:D16124)</f>
        <v>177174149.48999995</v>
      </c>
      <c r="H16124" t="str">
        <f>IF(Table6[[#This Row],[Cummelutive_sum]]&lt;=Table6[[#This Row],[80_percent]],"Y", "N")</f>
        <v>N</v>
      </c>
    </row>
    <row r="16125" spans="1:8" x14ac:dyDescent="0.3">
      <c r="A16125">
        <v>167392</v>
      </c>
      <c r="B16125">
        <v>2</v>
      </c>
      <c r="C16125">
        <v>0</v>
      </c>
      <c r="D16125">
        <v>0</v>
      </c>
      <c r="E16125">
        <v>0</v>
      </c>
      <c r="F16125">
        <f>SUM(Table6[total_order_amount])*0.8</f>
        <v>141739319.59199998</v>
      </c>
      <c r="G16125">
        <f>SUM($D$2:D16125)</f>
        <v>177174149.48999995</v>
      </c>
      <c r="H16125" t="str">
        <f>IF(Table6[[#This Row],[Cummelutive_sum]]&lt;=Table6[[#This Row],[80_percent]],"Y", "N")</f>
        <v>N</v>
      </c>
    </row>
    <row r="16126" spans="1:8" x14ac:dyDescent="0.3">
      <c r="A16126">
        <v>206620</v>
      </c>
      <c r="B16126">
        <v>2</v>
      </c>
      <c r="C16126">
        <v>0</v>
      </c>
      <c r="D16126">
        <v>0</v>
      </c>
      <c r="E16126">
        <v>0</v>
      </c>
      <c r="F16126">
        <f>SUM(Table6[total_order_amount])*0.8</f>
        <v>141739319.59199998</v>
      </c>
      <c r="G16126">
        <f>SUM($D$2:D16126)</f>
        <v>177174149.48999995</v>
      </c>
      <c r="H16126" t="str">
        <f>IF(Table6[[#This Row],[Cummelutive_sum]]&lt;=Table6[[#This Row],[80_percent]],"Y", "N")</f>
        <v>N</v>
      </c>
    </row>
    <row r="16127" spans="1:8" x14ac:dyDescent="0.3">
      <c r="A16127">
        <v>174352</v>
      </c>
      <c r="B16127">
        <v>2</v>
      </c>
      <c r="C16127">
        <v>0</v>
      </c>
      <c r="D16127">
        <v>0</v>
      </c>
      <c r="E16127">
        <v>0</v>
      </c>
      <c r="F16127">
        <f>SUM(Table6[total_order_amount])*0.8</f>
        <v>141739319.59199998</v>
      </c>
      <c r="G16127">
        <f>SUM($D$2:D16127)</f>
        <v>177174149.48999995</v>
      </c>
      <c r="H16127" t="str">
        <f>IF(Table6[[#This Row],[Cummelutive_sum]]&lt;=Table6[[#This Row],[80_percent]],"Y", "N")</f>
        <v>N</v>
      </c>
    </row>
    <row r="16128" spans="1:8" x14ac:dyDescent="0.3">
      <c r="A16128">
        <v>187332</v>
      </c>
      <c r="B16128">
        <v>6</v>
      </c>
      <c r="C16128">
        <v>0</v>
      </c>
      <c r="D16128">
        <v>0</v>
      </c>
      <c r="E16128">
        <v>0</v>
      </c>
      <c r="F16128">
        <f>SUM(Table6[total_order_amount])*0.8</f>
        <v>141739319.59199998</v>
      </c>
      <c r="G16128">
        <f>SUM($D$2:D16128)</f>
        <v>177174149.48999995</v>
      </c>
      <c r="H16128" t="str">
        <f>IF(Table6[[#This Row],[Cummelutive_sum]]&lt;=Table6[[#This Row],[80_percent]],"Y", "N")</f>
        <v>N</v>
      </c>
    </row>
    <row r="16129" spans="1:8" x14ac:dyDescent="0.3">
      <c r="A16129">
        <v>224996</v>
      </c>
      <c r="B16129">
        <v>6</v>
      </c>
      <c r="C16129">
        <v>0</v>
      </c>
      <c r="D16129">
        <v>0</v>
      </c>
      <c r="E16129">
        <v>0</v>
      </c>
      <c r="F16129">
        <f>SUM(Table6[total_order_amount])*0.8</f>
        <v>141739319.59199998</v>
      </c>
      <c r="G16129">
        <f>SUM($D$2:D16129)</f>
        <v>177174149.48999995</v>
      </c>
      <c r="H16129" t="str">
        <f>IF(Table6[[#This Row],[Cummelutive_sum]]&lt;=Table6[[#This Row],[80_percent]],"Y", "N")</f>
        <v>N</v>
      </c>
    </row>
    <row r="16130" spans="1:8" x14ac:dyDescent="0.3">
      <c r="A16130">
        <v>195372</v>
      </c>
      <c r="B16130">
        <v>6</v>
      </c>
      <c r="C16130">
        <v>0</v>
      </c>
      <c r="D16130">
        <v>0</v>
      </c>
      <c r="E16130">
        <v>0</v>
      </c>
      <c r="F16130">
        <f>SUM(Table6[total_order_amount])*0.8</f>
        <v>141739319.59199998</v>
      </c>
      <c r="G16130">
        <f>SUM($D$2:D16130)</f>
        <v>177174149.48999995</v>
      </c>
      <c r="H16130" t="str">
        <f>IF(Table6[[#This Row],[Cummelutive_sum]]&lt;=Table6[[#This Row],[80_percent]],"Y", "N")</f>
        <v>N</v>
      </c>
    </row>
    <row r="16131" spans="1:8" x14ac:dyDescent="0.3">
      <c r="A16131">
        <v>81520</v>
      </c>
      <c r="B16131">
        <v>7</v>
      </c>
      <c r="C16131">
        <v>0</v>
      </c>
      <c r="D16131">
        <v>0</v>
      </c>
      <c r="E16131">
        <v>0</v>
      </c>
      <c r="F16131">
        <f>SUM(Table6[total_order_amount])*0.8</f>
        <v>141739319.59199998</v>
      </c>
      <c r="G16131">
        <f>SUM($D$2:D16131)</f>
        <v>177174149.48999995</v>
      </c>
      <c r="H16131" t="str">
        <f>IF(Table6[[#This Row],[Cummelutive_sum]]&lt;=Table6[[#This Row],[80_percent]],"Y", "N")</f>
        <v>N</v>
      </c>
    </row>
    <row r="16132" spans="1:8" x14ac:dyDescent="0.3">
      <c r="A16132">
        <v>136936</v>
      </c>
      <c r="B16132">
        <v>9</v>
      </c>
      <c r="C16132">
        <v>0</v>
      </c>
      <c r="D16132">
        <v>0</v>
      </c>
      <c r="E16132">
        <v>0</v>
      </c>
      <c r="F16132">
        <f>SUM(Table6[total_order_amount])*0.8</f>
        <v>141739319.59199998</v>
      </c>
      <c r="G16132">
        <f>SUM($D$2:D16132)</f>
        <v>177174149.48999995</v>
      </c>
      <c r="H16132" t="str">
        <f>IF(Table6[[#This Row],[Cummelutive_sum]]&lt;=Table6[[#This Row],[80_percent]],"Y", "N")</f>
        <v>N</v>
      </c>
    </row>
    <row r="16133" spans="1:8" x14ac:dyDescent="0.3">
      <c r="A16133">
        <v>224808</v>
      </c>
      <c r="B16133">
        <v>9</v>
      </c>
      <c r="C16133">
        <v>0</v>
      </c>
      <c r="D16133">
        <v>0</v>
      </c>
      <c r="E16133">
        <v>0</v>
      </c>
      <c r="F16133">
        <f>SUM(Table6[total_order_amount])*0.8</f>
        <v>141739319.59199998</v>
      </c>
      <c r="G16133">
        <f>SUM($D$2:D16133)</f>
        <v>177174149.48999995</v>
      </c>
      <c r="H16133" t="str">
        <f>IF(Table6[[#This Row],[Cummelutive_sum]]&lt;=Table6[[#This Row],[80_percent]],"Y", "N")</f>
        <v>N</v>
      </c>
    </row>
    <row r="16134" spans="1:8" x14ac:dyDescent="0.3">
      <c r="A16134">
        <v>185352</v>
      </c>
      <c r="B16134">
        <v>3</v>
      </c>
      <c r="C16134">
        <v>0</v>
      </c>
      <c r="D16134">
        <v>0</v>
      </c>
      <c r="E16134">
        <v>0</v>
      </c>
      <c r="F16134">
        <f>SUM(Table6[total_order_amount])*0.8</f>
        <v>141739319.59199998</v>
      </c>
      <c r="G16134">
        <f>SUM($D$2:D16134)</f>
        <v>177174149.48999995</v>
      </c>
      <c r="H16134" t="str">
        <f>IF(Table6[[#This Row],[Cummelutive_sum]]&lt;=Table6[[#This Row],[80_percent]],"Y", "N")</f>
        <v>N</v>
      </c>
    </row>
    <row r="16135" spans="1:8" x14ac:dyDescent="0.3">
      <c r="A16135">
        <v>224580</v>
      </c>
      <c r="B16135">
        <v>9</v>
      </c>
      <c r="C16135">
        <v>0</v>
      </c>
      <c r="D16135">
        <v>0</v>
      </c>
      <c r="E16135">
        <v>0</v>
      </c>
      <c r="F16135">
        <f>SUM(Table6[total_order_amount])*0.8</f>
        <v>141739319.59199998</v>
      </c>
      <c r="G16135">
        <f>SUM($D$2:D16135)</f>
        <v>177174149.48999995</v>
      </c>
      <c r="H16135" t="str">
        <f>IF(Table6[[#This Row],[Cummelutive_sum]]&lt;=Table6[[#This Row],[80_percent]],"Y", "N")</f>
        <v>N</v>
      </c>
    </row>
    <row r="16136" spans="1:8" x14ac:dyDescent="0.3">
      <c r="A16136">
        <v>38312</v>
      </c>
      <c r="B16136">
        <v>1</v>
      </c>
      <c r="C16136">
        <v>0</v>
      </c>
      <c r="D16136">
        <v>0</v>
      </c>
      <c r="E16136">
        <v>0</v>
      </c>
      <c r="F16136">
        <f>SUM(Table6[total_order_amount])*0.8</f>
        <v>141739319.59199998</v>
      </c>
      <c r="G16136">
        <f>SUM($D$2:D16136)</f>
        <v>177174149.48999995</v>
      </c>
      <c r="H16136" t="str">
        <f>IF(Table6[[#This Row],[Cummelutive_sum]]&lt;=Table6[[#This Row],[80_percent]],"Y", "N")</f>
        <v>N</v>
      </c>
    </row>
    <row r="16137" spans="1:8" x14ac:dyDescent="0.3">
      <c r="A16137">
        <v>118312</v>
      </c>
      <c r="B16137">
        <v>27</v>
      </c>
      <c r="C16137">
        <v>0</v>
      </c>
      <c r="D16137">
        <v>0</v>
      </c>
      <c r="E16137">
        <v>0</v>
      </c>
      <c r="F16137">
        <f>SUM(Table6[total_order_amount])*0.8</f>
        <v>141739319.59199998</v>
      </c>
      <c r="G16137">
        <f>SUM($D$2:D16137)</f>
        <v>177174149.48999995</v>
      </c>
      <c r="H16137" t="str">
        <f>IF(Table6[[#This Row],[Cummelutive_sum]]&lt;=Table6[[#This Row],[80_percent]],"Y", "N")</f>
        <v>N</v>
      </c>
    </row>
    <row r="16138" spans="1:8" x14ac:dyDescent="0.3">
      <c r="A16138">
        <v>207412</v>
      </c>
      <c r="B16138">
        <v>8</v>
      </c>
      <c r="C16138">
        <v>0</v>
      </c>
      <c r="D16138">
        <v>0</v>
      </c>
      <c r="E16138">
        <v>0</v>
      </c>
      <c r="F16138">
        <f>SUM(Table6[total_order_amount])*0.8</f>
        <v>141739319.59199998</v>
      </c>
      <c r="G16138">
        <f>SUM($D$2:D16138)</f>
        <v>177174149.48999995</v>
      </c>
      <c r="H16138" t="str">
        <f>IF(Table6[[#This Row],[Cummelutive_sum]]&lt;=Table6[[#This Row],[80_percent]],"Y", "N")</f>
        <v>N</v>
      </c>
    </row>
    <row r="16139" spans="1:8" x14ac:dyDescent="0.3">
      <c r="A16139">
        <v>224392</v>
      </c>
      <c r="B16139">
        <v>29</v>
      </c>
      <c r="C16139">
        <v>0</v>
      </c>
      <c r="D16139">
        <v>0</v>
      </c>
      <c r="E16139">
        <v>0</v>
      </c>
      <c r="F16139">
        <f>SUM(Table6[total_order_amount])*0.8</f>
        <v>141739319.59199998</v>
      </c>
      <c r="G16139">
        <f>SUM($D$2:D16139)</f>
        <v>177174149.48999995</v>
      </c>
      <c r="H16139" t="str">
        <f>IF(Table6[[#This Row],[Cummelutive_sum]]&lt;=Table6[[#This Row],[80_percent]],"Y", "N")</f>
        <v>N</v>
      </c>
    </row>
    <row r="16140" spans="1:8" x14ac:dyDescent="0.3">
      <c r="A16140">
        <v>218560</v>
      </c>
      <c r="B16140">
        <v>4</v>
      </c>
      <c r="C16140">
        <v>0</v>
      </c>
      <c r="D16140">
        <v>0</v>
      </c>
      <c r="E16140">
        <v>0</v>
      </c>
      <c r="F16140">
        <f>SUM(Table6[total_order_amount])*0.8</f>
        <v>141739319.59199998</v>
      </c>
      <c r="G16140">
        <f>SUM($D$2:D16140)</f>
        <v>177174149.48999995</v>
      </c>
      <c r="H16140" t="str">
        <f>IF(Table6[[#This Row],[Cummelutive_sum]]&lt;=Table6[[#This Row],[80_percent]],"Y", "N")</f>
        <v>N</v>
      </c>
    </row>
    <row r="16141" spans="1:8" x14ac:dyDescent="0.3">
      <c r="A16141">
        <v>133332</v>
      </c>
      <c r="B16141">
        <v>2</v>
      </c>
      <c r="C16141">
        <v>0</v>
      </c>
      <c r="D16141">
        <v>0</v>
      </c>
      <c r="E16141">
        <v>0</v>
      </c>
      <c r="F16141">
        <f>SUM(Table6[total_order_amount])*0.8</f>
        <v>141739319.59199998</v>
      </c>
      <c r="G16141">
        <f>SUM($D$2:D16141)</f>
        <v>177174149.48999995</v>
      </c>
      <c r="H16141" t="str">
        <f>IF(Table6[[#This Row],[Cummelutive_sum]]&lt;=Table6[[#This Row],[80_percent]],"Y", "N")</f>
        <v>N</v>
      </c>
    </row>
    <row r="16142" spans="1:8" x14ac:dyDescent="0.3">
      <c r="A16142">
        <v>224204</v>
      </c>
      <c r="B16142">
        <v>4</v>
      </c>
      <c r="C16142">
        <v>0</v>
      </c>
      <c r="D16142">
        <v>0</v>
      </c>
      <c r="E16142">
        <v>0</v>
      </c>
      <c r="F16142">
        <f>SUM(Table6[total_order_amount])*0.8</f>
        <v>141739319.59199998</v>
      </c>
      <c r="G16142">
        <f>SUM($D$2:D16142)</f>
        <v>177174149.48999995</v>
      </c>
      <c r="H16142" t="str">
        <f>IF(Table6[[#This Row],[Cummelutive_sum]]&lt;=Table6[[#This Row],[80_percent]],"Y", "N")</f>
        <v>N</v>
      </c>
    </row>
    <row r="16143" spans="1:8" x14ac:dyDescent="0.3">
      <c r="A16143">
        <v>223976</v>
      </c>
      <c r="B16143">
        <v>7</v>
      </c>
      <c r="C16143">
        <v>0</v>
      </c>
      <c r="D16143">
        <v>0</v>
      </c>
      <c r="E16143">
        <v>0</v>
      </c>
      <c r="F16143">
        <f>SUM(Table6[total_order_amount])*0.8</f>
        <v>141739319.59199998</v>
      </c>
      <c r="G16143">
        <f>SUM($D$2:D16143)</f>
        <v>177174149.48999995</v>
      </c>
      <c r="H16143" t="str">
        <f>IF(Table6[[#This Row],[Cummelutive_sum]]&lt;=Table6[[#This Row],[80_percent]],"Y", "N")</f>
        <v>N</v>
      </c>
    </row>
    <row r="16144" spans="1:8" x14ac:dyDescent="0.3">
      <c r="A16144">
        <v>191352</v>
      </c>
      <c r="B16144">
        <v>3</v>
      </c>
      <c r="C16144">
        <v>0</v>
      </c>
      <c r="D16144">
        <v>0</v>
      </c>
      <c r="E16144">
        <v>0</v>
      </c>
      <c r="F16144">
        <f>SUM(Table6[total_order_amount])*0.8</f>
        <v>141739319.59199998</v>
      </c>
      <c r="G16144">
        <f>SUM($D$2:D16144)</f>
        <v>177174149.48999995</v>
      </c>
      <c r="H16144" t="str">
        <f>IF(Table6[[#This Row],[Cummelutive_sum]]&lt;=Table6[[#This Row],[80_percent]],"Y", "N")</f>
        <v>N</v>
      </c>
    </row>
    <row r="16145" spans="1:8" x14ac:dyDescent="0.3">
      <c r="A16145">
        <v>86540</v>
      </c>
      <c r="B16145">
        <v>15</v>
      </c>
      <c r="C16145">
        <v>0</v>
      </c>
      <c r="D16145">
        <v>0</v>
      </c>
      <c r="E16145">
        <v>0</v>
      </c>
      <c r="F16145">
        <f>SUM(Table6[total_order_amount])*0.8</f>
        <v>141739319.59199998</v>
      </c>
      <c r="G16145">
        <f>SUM($D$2:D16145)</f>
        <v>177174149.48999995</v>
      </c>
      <c r="H16145" t="str">
        <f>IF(Table6[[#This Row],[Cummelutive_sum]]&lt;=Table6[[#This Row],[80_percent]],"Y", "N")</f>
        <v>N</v>
      </c>
    </row>
    <row r="16146" spans="1:8" x14ac:dyDescent="0.3">
      <c r="A16146">
        <v>202540</v>
      </c>
      <c r="B16146">
        <v>6</v>
      </c>
      <c r="C16146">
        <v>0</v>
      </c>
      <c r="D16146">
        <v>0</v>
      </c>
      <c r="E16146">
        <v>0</v>
      </c>
      <c r="F16146">
        <f>SUM(Table6[total_order_amount])*0.8</f>
        <v>141739319.59199998</v>
      </c>
      <c r="G16146">
        <f>SUM($D$2:D16146)</f>
        <v>177174149.48999995</v>
      </c>
      <c r="H16146" t="str">
        <f>IF(Table6[[#This Row],[Cummelutive_sum]]&lt;=Table6[[#This Row],[80_percent]],"Y", "N")</f>
        <v>N</v>
      </c>
    </row>
    <row r="16147" spans="1:8" x14ac:dyDescent="0.3">
      <c r="A16147">
        <v>32144</v>
      </c>
      <c r="B16147">
        <v>1</v>
      </c>
      <c r="C16147">
        <v>0</v>
      </c>
      <c r="D16147">
        <v>0</v>
      </c>
      <c r="E16147">
        <v>0</v>
      </c>
      <c r="F16147">
        <f>SUM(Table6[total_order_amount])*0.8</f>
        <v>141739319.59199998</v>
      </c>
      <c r="G16147">
        <f>SUM($D$2:D16147)</f>
        <v>177174149.48999995</v>
      </c>
      <c r="H16147" t="str">
        <f>IF(Table6[[#This Row],[Cummelutive_sum]]&lt;=Table6[[#This Row],[80_percent]],"Y", "N")</f>
        <v>N</v>
      </c>
    </row>
    <row r="16148" spans="1:8" x14ac:dyDescent="0.3">
      <c r="A16148">
        <v>223432</v>
      </c>
      <c r="B16148">
        <v>5</v>
      </c>
      <c r="C16148">
        <v>0</v>
      </c>
      <c r="D16148">
        <v>0</v>
      </c>
      <c r="E16148">
        <v>0</v>
      </c>
      <c r="F16148">
        <f>SUM(Table6[total_order_amount])*0.8</f>
        <v>141739319.59199998</v>
      </c>
      <c r="G16148">
        <f>SUM($D$2:D16148)</f>
        <v>177174149.48999995</v>
      </c>
      <c r="H16148" t="str">
        <f>IF(Table6[[#This Row],[Cummelutive_sum]]&lt;=Table6[[#This Row],[80_percent]],"Y", "N")</f>
        <v>N</v>
      </c>
    </row>
    <row r="16149" spans="1:8" x14ac:dyDescent="0.3">
      <c r="A16149">
        <v>152312</v>
      </c>
      <c r="B16149">
        <v>2</v>
      </c>
      <c r="C16149">
        <v>0</v>
      </c>
      <c r="D16149">
        <v>0</v>
      </c>
      <c r="E16149">
        <v>0</v>
      </c>
      <c r="F16149">
        <f>SUM(Table6[total_order_amount])*0.8</f>
        <v>141739319.59199998</v>
      </c>
      <c r="G16149">
        <f>SUM($D$2:D16149)</f>
        <v>177174149.48999995</v>
      </c>
      <c r="H16149" t="str">
        <f>IF(Table6[[#This Row],[Cummelutive_sum]]&lt;=Table6[[#This Row],[80_percent]],"Y", "N")</f>
        <v>N</v>
      </c>
    </row>
    <row r="16150" spans="1:8" x14ac:dyDescent="0.3">
      <c r="A16150">
        <v>178560</v>
      </c>
      <c r="B16150">
        <v>11</v>
      </c>
      <c r="C16150">
        <v>0</v>
      </c>
      <c r="D16150">
        <v>0</v>
      </c>
      <c r="E16150">
        <v>0</v>
      </c>
      <c r="F16150">
        <f>SUM(Table6[total_order_amount])*0.8</f>
        <v>141739319.59199998</v>
      </c>
      <c r="G16150">
        <f>SUM($D$2:D16150)</f>
        <v>177174149.48999995</v>
      </c>
      <c r="H16150" t="str">
        <f>IF(Table6[[#This Row],[Cummelutive_sum]]&lt;=Table6[[#This Row],[80_percent]],"Y", "N")</f>
        <v>N</v>
      </c>
    </row>
    <row r="16151" spans="1:8" x14ac:dyDescent="0.3">
      <c r="A16151">
        <v>223184</v>
      </c>
      <c r="B16151">
        <v>12</v>
      </c>
      <c r="C16151">
        <v>0</v>
      </c>
      <c r="D16151">
        <v>0</v>
      </c>
      <c r="E16151">
        <v>0</v>
      </c>
      <c r="F16151">
        <f>SUM(Table6[total_order_amount])*0.8</f>
        <v>141739319.59199998</v>
      </c>
      <c r="G16151">
        <f>SUM($D$2:D16151)</f>
        <v>177174149.48999995</v>
      </c>
      <c r="H16151" t="str">
        <f>IF(Table6[[#This Row],[Cummelutive_sum]]&lt;=Table6[[#This Row],[80_percent]],"Y", "N")</f>
        <v>N</v>
      </c>
    </row>
    <row r="16152" spans="1:8" x14ac:dyDescent="0.3">
      <c r="A16152">
        <v>36064</v>
      </c>
      <c r="B16152">
        <v>2</v>
      </c>
      <c r="C16152">
        <v>0</v>
      </c>
      <c r="D16152">
        <v>0</v>
      </c>
      <c r="E16152">
        <v>0</v>
      </c>
      <c r="F16152">
        <f>SUM(Table6[total_order_amount])*0.8</f>
        <v>141739319.59199998</v>
      </c>
      <c r="G16152">
        <f>SUM($D$2:D16152)</f>
        <v>177174149.48999995</v>
      </c>
      <c r="H16152" t="str">
        <f>IF(Table6[[#This Row],[Cummelutive_sum]]&lt;=Table6[[#This Row],[80_percent]],"Y", "N")</f>
        <v>N</v>
      </c>
    </row>
    <row r="16153" spans="1:8" x14ac:dyDescent="0.3">
      <c r="A16153">
        <v>198540</v>
      </c>
      <c r="B16153">
        <v>5</v>
      </c>
      <c r="C16153">
        <v>0</v>
      </c>
      <c r="D16153">
        <v>0</v>
      </c>
      <c r="E16153">
        <v>0</v>
      </c>
      <c r="F16153">
        <f>SUM(Table6[total_order_amount])*0.8</f>
        <v>141739319.59199998</v>
      </c>
      <c r="G16153">
        <f>SUM($D$2:D16153)</f>
        <v>177174149.48999995</v>
      </c>
      <c r="H16153" t="str">
        <f>IF(Table6[[#This Row],[Cummelutive_sum]]&lt;=Table6[[#This Row],[80_percent]],"Y", "N")</f>
        <v>N</v>
      </c>
    </row>
    <row r="16154" spans="1:8" x14ac:dyDescent="0.3">
      <c r="A16154">
        <v>207828</v>
      </c>
      <c r="B16154">
        <v>4</v>
      </c>
      <c r="C16154">
        <v>0</v>
      </c>
      <c r="D16154">
        <v>0</v>
      </c>
      <c r="E16154">
        <v>0</v>
      </c>
      <c r="F16154">
        <f>SUM(Table6[total_order_amount])*0.8</f>
        <v>141739319.59199998</v>
      </c>
      <c r="G16154">
        <f>SUM($D$2:D16154)</f>
        <v>177174149.48999995</v>
      </c>
      <c r="H16154" t="str">
        <f>IF(Table6[[#This Row],[Cummelutive_sum]]&lt;=Table6[[#This Row],[80_percent]],"Y", "N")</f>
        <v>N</v>
      </c>
    </row>
    <row r="16155" spans="1:8" x14ac:dyDescent="0.3">
      <c r="A16155">
        <v>142936</v>
      </c>
      <c r="B16155">
        <v>18</v>
      </c>
      <c r="C16155">
        <v>0</v>
      </c>
      <c r="D16155">
        <v>0</v>
      </c>
      <c r="E16155">
        <v>0</v>
      </c>
      <c r="F16155">
        <f>SUM(Table6[total_order_amount])*0.8</f>
        <v>141739319.59199998</v>
      </c>
      <c r="G16155">
        <f>SUM($D$2:D16155)</f>
        <v>177174149.48999995</v>
      </c>
      <c r="H16155" t="str">
        <f>IF(Table6[[#This Row],[Cummelutive_sum]]&lt;=Table6[[#This Row],[80_percent]],"Y", "N")</f>
        <v>N</v>
      </c>
    </row>
    <row r="16156" spans="1:8" x14ac:dyDescent="0.3">
      <c r="A16156">
        <v>206184</v>
      </c>
      <c r="B16156">
        <v>7</v>
      </c>
      <c r="C16156">
        <v>0</v>
      </c>
      <c r="D16156">
        <v>0</v>
      </c>
      <c r="E16156">
        <v>0</v>
      </c>
      <c r="F16156">
        <f>SUM(Table6[total_order_amount])*0.8</f>
        <v>141739319.59199998</v>
      </c>
      <c r="G16156">
        <f>SUM($D$2:D16156)</f>
        <v>177174149.48999995</v>
      </c>
      <c r="H16156" t="str">
        <f>IF(Table6[[#This Row],[Cummelutive_sum]]&lt;=Table6[[#This Row],[80_percent]],"Y", "N")</f>
        <v>N</v>
      </c>
    </row>
    <row r="16157" spans="1:8" x14ac:dyDescent="0.3">
      <c r="A16157">
        <v>134560</v>
      </c>
      <c r="B16157">
        <v>3</v>
      </c>
      <c r="C16157">
        <v>0</v>
      </c>
      <c r="D16157">
        <v>0</v>
      </c>
      <c r="E16157">
        <v>0</v>
      </c>
      <c r="F16157">
        <f>SUM(Table6[total_order_amount])*0.8</f>
        <v>141739319.59199998</v>
      </c>
      <c r="G16157">
        <f>SUM($D$2:D16157)</f>
        <v>177174149.48999995</v>
      </c>
      <c r="H16157" t="str">
        <f>IF(Table6[[#This Row],[Cummelutive_sum]]&lt;=Table6[[#This Row],[80_percent]],"Y", "N")</f>
        <v>N</v>
      </c>
    </row>
    <row r="16158" spans="1:8" x14ac:dyDescent="0.3">
      <c r="A16158">
        <v>36084</v>
      </c>
      <c r="B16158">
        <v>1</v>
      </c>
      <c r="C16158">
        <v>0</v>
      </c>
      <c r="D16158">
        <v>0</v>
      </c>
      <c r="E16158">
        <v>0</v>
      </c>
      <c r="F16158">
        <f>SUM(Table6[total_order_amount])*0.8</f>
        <v>141739319.59199998</v>
      </c>
      <c r="G16158">
        <f>SUM($D$2:D16158)</f>
        <v>177174149.48999995</v>
      </c>
      <c r="H16158" t="str">
        <f>IF(Table6[[#This Row],[Cummelutive_sum]]&lt;=Table6[[#This Row],[80_percent]],"Y", "N")</f>
        <v>N</v>
      </c>
    </row>
    <row r="16159" spans="1:8" x14ac:dyDescent="0.3">
      <c r="A16159">
        <v>138560</v>
      </c>
      <c r="B16159">
        <v>3</v>
      </c>
      <c r="C16159">
        <v>0</v>
      </c>
      <c r="D16159">
        <v>0</v>
      </c>
      <c r="E16159">
        <v>0</v>
      </c>
      <c r="F16159">
        <f>SUM(Table6[total_order_amount])*0.8</f>
        <v>141739319.59199998</v>
      </c>
      <c r="G16159">
        <f>SUM($D$2:D16159)</f>
        <v>177174149.48999995</v>
      </c>
      <c r="H16159" t="str">
        <f>IF(Table6[[#This Row],[Cummelutive_sum]]&lt;=Table6[[#This Row],[80_percent]],"Y", "N")</f>
        <v>N</v>
      </c>
    </row>
    <row r="16160" spans="1:8" x14ac:dyDescent="0.3">
      <c r="A16160">
        <v>36896</v>
      </c>
      <c r="B16160">
        <v>1</v>
      </c>
      <c r="C16160">
        <v>0</v>
      </c>
      <c r="D16160">
        <v>0</v>
      </c>
      <c r="E16160">
        <v>0</v>
      </c>
      <c r="F16160">
        <f>SUM(Table6[total_order_amount])*0.8</f>
        <v>141739319.59199998</v>
      </c>
      <c r="G16160">
        <f>SUM($D$2:D16160)</f>
        <v>177174149.48999995</v>
      </c>
      <c r="H16160" t="str">
        <f>IF(Table6[[#This Row],[Cummelutive_sum]]&lt;=Table6[[#This Row],[80_percent]],"Y", "N")</f>
        <v>N</v>
      </c>
    </row>
    <row r="16161" spans="1:8" x14ac:dyDescent="0.3">
      <c r="A16161">
        <v>222620</v>
      </c>
      <c r="B16161">
        <v>9</v>
      </c>
      <c r="C16161">
        <v>0</v>
      </c>
      <c r="D16161">
        <v>0</v>
      </c>
      <c r="E16161">
        <v>0</v>
      </c>
      <c r="F16161">
        <f>SUM(Table6[total_order_amount])*0.8</f>
        <v>141739319.59199998</v>
      </c>
      <c r="G16161">
        <f>SUM($D$2:D16161)</f>
        <v>177174149.48999995</v>
      </c>
      <c r="H16161" t="str">
        <f>IF(Table6[[#This Row],[Cummelutive_sum]]&lt;=Table6[[#This Row],[80_percent]],"Y", "N")</f>
        <v>N</v>
      </c>
    </row>
    <row r="16162" spans="1:8" x14ac:dyDescent="0.3">
      <c r="A16162">
        <v>150540</v>
      </c>
      <c r="B16162">
        <v>5</v>
      </c>
      <c r="C16162">
        <v>0</v>
      </c>
      <c r="D16162">
        <v>0</v>
      </c>
      <c r="E16162">
        <v>0</v>
      </c>
      <c r="F16162">
        <f>SUM(Table6[total_order_amount])*0.8</f>
        <v>141739319.59199998</v>
      </c>
      <c r="G16162">
        <f>SUM($D$2:D16162)</f>
        <v>177174149.48999995</v>
      </c>
      <c r="H16162" t="str">
        <f>IF(Table6[[#This Row],[Cummelutive_sum]]&lt;=Table6[[#This Row],[80_percent]],"Y", "N")</f>
        <v>N</v>
      </c>
    </row>
    <row r="16163" spans="1:8" x14ac:dyDescent="0.3">
      <c r="A16163">
        <v>222560</v>
      </c>
      <c r="B16163">
        <v>34</v>
      </c>
      <c r="C16163">
        <v>0</v>
      </c>
      <c r="D16163">
        <v>0</v>
      </c>
      <c r="E16163">
        <v>0</v>
      </c>
      <c r="F16163">
        <f>SUM(Table6[total_order_amount])*0.8</f>
        <v>141739319.59199998</v>
      </c>
      <c r="G16163">
        <f>SUM($D$2:D16163)</f>
        <v>177174149.48999995</v>
      </c>
      <c r="H16163" t="str">
        <f>IF(Table6[[#This Row],[Cummelutive_sum]]&lt;=Table6[[#This Row],[80_percent]],"Y", "N")</f>
        <v>N</v>
      </c>
    </row>
    <row r="16164" spans="1:8" x14ac:dyDescent="0.3">
      <c r="A16164">
        <v>208768</v>
      </c>
      <c r="B16164">
        <v>15</v>
      </c>
      <c r="C16164">
        <v>0</v>
      </c>
      <c r="D16164">
        <v>0</v>
      </c>
      <c r="E16164">
        <v>0</v>
      </c>
      <c r="F16164">
        <f>SUM(Table6[total_order_amount])*0.8</f>
        <v>141739319.59199998</v>
      </c>
      <c r="G16164">
        <f>SUM($D$2:D16164)</f>
        <v>177174149.48999995</v>
      </c>
      <c r="H16164" t="str">
        <f>IF(Table6[[#This Row],[Cummelutive_sum]]&lt;=Table6[[#This Row],[80_percent]],"Y", "N")</f>
        <v>N</v>
      </c>
    </row>
    <row r="16165" spans="1:8" x14ac:dyDescent="0.3">
      <c r="A16165">
        <v>197600</v>
      </c>
      <c r="B16165">
        <v>3</v>
      </c>
      <c r="C16165">
        <v>0</v>
      </c>
      <c r="D16165">
        <v>0</v>
      </c>
      <c r="E16165">
        <v>0</v>
      </c>
      <c r="F16165">
        <f>SUM(Table6[total_order_amount])*0.8</f>
        <v>141739319.59199998</v>
      </c>
      <c r="G16165">
        <f>SUM($D$2:D16165)</f>
        <v>177174149.48999995</v>
      </c>
      <c r="H16165" t="str">
        <f>IF(Table6[[#This Row],[Cummelutive_sum]]&lt;=Table6[[#This Row],[80_percent]],"Y", "N")</f>
        <v>N</v>
      </c>
    </row>
    <row r="16166" spans="1:8" x14ac:dyDescent="0.3">
      <c r="A16166">
        <v>180600</v>
      </c>
      <c r="B16166">
        <v>10</v>
      </c>
      <c r="C16166">
        <v>0</v>
      </c>
      <c r="D16166">
        <v>0</v>
      </c>
      <c r="E16166">
        <v>0</v>
      </c>
      <c r="F16166">
        <f>SUM(Table6[total_order_amount])*0.8</f>
        <v>141739319.59199998</v>
      </c>
      <c r="G16166">
        <f>SUM($D$2:D16166)</f>
        <v>177174149.48999995</v>
      </c>
      <c r="H16166" t="str">
        <f>IF(Table6[[#This Row],[Cummelutive_sum]]&lt;=Table6[[#This Row],[80_percent]],"Y", "N")</f>
        <v>N</v>
      </c>
    </row>
    <row r="16167" spans="1:8" x14ac:dyDescent="0.3">
      <c r="A16167">
        <v>217788</v>
      </c>
      <c r="B16167">
        <v>42</v>
      </c>
      <c r="C16167">
        <v>0</v>
      </c>
      <c r="D16167">
        <v>0</v>
      </c>
      <c r="E16167">
        <v>0</v>
      </c>
      <c r="F16167">
        <f>SUM(Table6[total_order_amount])*0.8</f>
        <v>141739319.59199998</v>
      </c>
      <c r="G16167">
        <f>SUM($D$2:D16167)</f>
        <v>177174149.48999995</v>
      </c>
      <c r="H16167" t="str">
        <f>IF(Table6[[#This Row],[Cummelutive_sum]]&lt;=Table6[[#This Row],[80_percent]],"Y", "N")</f>
        <v>N</v>
      </c>
    </row>
    <row r="16168" spans="1:8" x14ac:dyDescent="0.3">
      <c r="A16168">
        <v>207184</v>
      </c>
      <c r="B16168">
        <v>10</v>
      </c>
      <c r="C16168">
        <v>0</v>
      </c>
      <c r="D16168">
        <v>0</v>
      </c>
      <c r="E16168">
        <v>0</v>
      </c>
      <c r="F16168">
        <f>SUM(Table6[total_order_amount])*0.8</f>
        <v>141739319.59199998</v>
      </c>
      <c r="G16168">
        <f>SUM($D$2:D16168)</f>
        <v>177174149.48999995</v>
      </c>
      <c r="H16168" t="str">
        <f>IF(Table6[[#This Row],[Cummelutive_sum]]&lt;=Table6[[#This Row],[80_percent]],"Y", "N")</f>
        <v>N</v>
      </c>
    </row>
    <row r="16169" spans="1:8" x14ac:dyDescent="0.3">
      <c r="A16169">
        <v>196956</v>
      </c>
      <c r="B16169">
        <v>15</v>
      </c>
      <c r="C16169">
        <v>0</v>
      </c>
      <c r="D16169">
        <v>0</v>
      </c>
      <c r="E16169">
        <v>0</v>
      </c>
      <c r="F16169">
        <f>SUM(Table6[total_order_amount])*0.8</f>
        <v>141739319.59199998</v>
      </c>
      <c r="G16169">
        <f>SUM($D$2:D16169)</f>
        <v>177174149.48999995</v>
      </c>
      <c r="H16169" t="str">
        <f>IF(Table6[[#This Row],[Cummelutive_sum]]&lt;=Table6[[#This Row],[80_percent]],"Y", "N")</f>
        <v>N</v>
      </c>
    </row>
    <row r="16170" spans="1:8" x14ac:dyDescent="0.3">
      <c r="A16170">
        <v>145352</v>
      </c>
      <c r="B16170">
        <v>5</v>
      </c>
      <c r="C16170">
        <v>0</v>
      </c>
      <c r="D16170">
        <v>0</v>
      </c>
      <c r="E16170">
        <v>0</v>
      </c>
      <c r="F16170">
        <f>SUM(Table6[total_order_amount])*0.8</f>
        <v>141739319.59199998</v>
      </c>
      <c r="G16170">
        <f>SUM($D$2:D16170)</f>
        <v>177174149.48999995</v>
      </c>
      <c r="H16170" t="str">
        <f>IF(Table6[[#This Row],[Cummelutive_sum]]&lt;=Table6[[#This Row],[80_percent]],"Y", "N")</f>
        <v>N</v>
      </c>
    </row>
    <row r="16171" spans="1:8" x14ac:dyDescent="0.3">
      <c r="A16171">
        <v>1668</v>
      </c>
      <c r="B16171">
        <v>6</v>
      </c>
      <c r="C16171">
        <v>0</v>
      </c>
      <c r="D16171">
        <v>0</v>
      </c>
      <c r="E16171">
        <v>0</v>
      </c>
      <c r="F16171">
        <f>SUM(Table6[total_order_amount])*0.8</f>
        <v>141739319.59199998</v>
      </c>
      <c r="G16171">
        <f>SUM($D$2:D16171)</f>
        <v>177174149.48999995</v>
      </c>
      <c r="H16171" t="str">
        <f>IF(Table6[[#This Row],[Cummelutive_sum]]&lt;=Table6[[#This Row],[80_percent]],"Y", "N")</f>
        <v>N</v>
      </c>
    </row>
    <row r="16172" spans="1:8" x14ac:dyDescent="0.3">
      <c r="A16172">
        <v>215372</v>
      </c>
      <c r="B16172">
        <v>5</v>
      </c>
      <c r="C16172">
        <v>0</v>
      </c>
      <c r="D16172">
        <v>0</v>
      </c>
      <c r="E16172">
        <v>0</v>
      </c>
      <c r="F16172">
        <f>SUM(Table6[total_order_amount])*0.8</f>
        <v>141739319.59199998</v>
      </c>
      <c r="G16172">
        <f>SUM($D$2:D16172)</f>
        <v>177174149.48999995</v>
      </c>
      <c r="H16172" t="str">
        <f>IF(Table6[[#This Row],[Cummelutive_sum]]&lt;=Table6[[#This Row],[80_percent]],"Y", "N")</f>
        <v>N</v>
      </c>
    </row>
    <row r="16173" spans="1:8" x14ac:dyDescent="0.3">
      <c r="A16173">
        <v>92184</v>
      </c>
      <c r="B16173">
        <v>11</v>
      </c>
      <c r="C16173">
        <v>0</v>
      </c>
      <c r="D16173">
        <v>0</v>
      </c>
      <c r="E16173">
        <v>0</v>
      </c>
      <c r="F16173">
        <f>SUM(Table6[total_order_amount])*0.8</f>
        <v>141739319.59199998</v>
      </c>
      <c r="G16173">
        <f>SUM($D$2:D16173)</f>
        <v>177174149.48999995</v>
      </c>
      <c r="H16173" t="str">
        <f>IF(Table6[[#This Row],[Cummelutive_sum]]&lt;=Table6[[#This Row],[80_percent]],"Y", "N")</f>
        <v>N</v>
      </c>
    </row>
    <row r="16174" spans="1:8" x14ac:dyDescent="0.3">
      <c r="A16174">
        <v>160956</v>
      </c>
      <c r="B16174">
        <v>5</v>
      </c>
      <c r="C16174">
        <v>0</v>
      </c>
      <c r="D16174">
        <v>0</v>
      </c>
      <c r="E16174">
        <v>0</v>
      </c>
      <c r="F16174">
        <f>SUM(Table6[total_order_amount])*0.8</f>
        <v>141739319.59199998</v>
      </c>
      <c r="G16174">
        <f>SUM($D$2:D16174)</f>
        <v>177174149.48999995</v>
      </c>
      <c r="H16174" t="str">
        <f>IF(Table6[[#This Row],[Cummelutive_sum]]&lt;=Table6[[#This Row],[80_percent]],"Y", "N")</f>
        <v>N</v>
      </c>
    </row>
    <row r="16175" spans="1:8" x14ac:dyDescent="0.3">
      <c r="A16175">
        <v>221808</v>
      </c>
      <c r="B16175">
        <v>5</v>
      </c>
      <c r="C16175">
        <v>0</v>
      </c>
      <c r="D16175">
        <v>0</v>
      </c>
      <c r="E16175">
        <v>0</v>
      </c>
      <c r="F16175">
        <f>SUM(Table6[total_order_amount])*0.8</f>
        <v>141739319.59199998</v>
      </c>
      <c r="G16175">
        <f>SUM($D$2:D16175)</f>
        <v>177174149.48999995</v>
      </c>
      <c r="H16175" t="str">
        <f>IF(Table6[[#This Row],[Cummelutive_sum]]&lt;=Table6[[#This Row],[80_percent]],"Y", "N")</f>
        <v>N</v>
      </c>
    </row>
    <row r="16176" spans="1:8" x14ac:dyDescent="0.3">
      <c r="A16176">
        <v>221788</v>
      </c>
      <c r="B16176">
        <v>5</v>
      </c>
      <c r="C16176">
        <v>0</v>
      </c>
      <c r="D16176">
        <v>0</v>
      </c>
      <c r="E16176">
        <v>0</v>
      </c>
      <c r="F16176">
        <f>SUM(Table6[total_order_amount])*0.8</f>
        <v>141739319.59199998</v>
      </c>
      <c r="G16176">
        <f>SUM($D$2:D16176)</f>
        <v>177174149.48999995</v>
      </c>
      <c r="H16176" t="str">
        <f>IF(Table6[[#This Row],[Cummelutive_sum]]&lt;=Table6[[#This Row],[80_percent]],"Y", "N")</f>
        <v>N</v>
      </c>
    </row>
    <row r="16177" spans="1:8" x14ac:dyDescent="0.3">
      <c r="A16177">
        <v>221748</v>
      </c>
      <c r="B16177">
        <v>2</v>
      </c>
      <c r="C16177">
        <v>0</v>
      </c>
      <c r="D16177">
        <v>0</v>
      </c>
      <c r="E16177">
        <v>0</v>
      </c>
      <c r="F16177">
        <f>SUM(Table6[total_order_amount])*0.8</f>
        <v>141739319.59199998</v>
      </c>
      <c r="G16177">
        <f>SUM($D$2:D16177)</f>
        <v>177174149.48999995</v>
      </c>
      <c r="H16177" t="str">
        <f>IF(Table6[[#This Row],[Cummelutive_sum]]&lt;=Table6[[#This Row],[80_percent]],"Y", "N")</f>
        <v>N</v>
      </c>
    </row>
    <row r="16178" spans="1:8" x14ac:dyDescent="0.3">
      <c r="A16178">
        <v>212996</v>
      </c>
      <c r="B16178">
        <v>2</v>
      </c>
      <c r="C16178">
        <v>0</v>
      </c>
      <c r="D16178">
        <v>0</v>
      </c>
      <c r="E16178">
        <v>0</v>
      </c>
      <c r="F16178">
        <f>SUM(Table6[total_order_amount])*0.8</f>
        <v>141739319.59199998</v>
      </c>
      <c r="G16178">
        <f>SUM($D$2:D16178)</f>
        <v>177174149.48999995</v>
      </c>
      <c r="H16178" t="str">
        <f>IF(Table6[[#This Row],[Cummelutive_sum]]&lt;=Table6[[#This Row],[80_percent]],"Y", "N")</f>
        <v>N</v>
      </c>
    </row>
    <row r="16179" spans="1:8" x14ac:dyDescent="0.3">
      <c r="A16179">
        <v>60164</v>
      </c>
      <c r="B16179">
        <v>17</v>
      </c>
      <c r="C16179">
        <v>0</v>
      </c>
      <c r="D16179">
        <v>0</v>
      </c>
      <c r="E16179">
        <v>0</v>
      </c>
      <c r="F16179">
        <f>SUM(Table6[total_order_amount])*0.8</f>
        <v>141739319.59199998</v>
      </c>
      <c r="G16179">
        <f>SUM($D$2:D16179)</f>
        <v>177174149.48999995</v>
      </c>
      <c r="H16179" t="str">
        <f>IF(Table6[[#This Row],[Cummelutive_sum]]&lt;=Table6[[#This Row],[80_percent]],"Y", "N")</f>
        <v>N</v>
      </c>
    </row>
    <row r="16180" spans="1:8" x14ac:dyDescent="0.3">
      <c r="A16180">
        <v>141748</v>
      </c>
      <c r="B16180">
        <v>9</v>
      </c>
      <c r="C16180">
        <v>0</v>
      </c>
      <c r="D16180">
        <v>0</v>
      </c>
      <c r="E16180">
        <v>0</v>
      </c>
      <c r="F16180">
        <f>SUM(Table6[total_order_amount])*0.8</f>
        <v>141739319.59199998</v>
      </c>
      <c r="G16180">
        <f>SUM($D$2:D16180)</f>
        <v>177174149.48999995</v>
      </c>
      <c r="H16180" t="str">
        <f>IF(Table6[[#This Row],[Cummelutive_sum]]&lt;=Table6[[#This Row],[80_percent]],"Y", "N")</f>
        <v>N</v>
      </c>
    </row>
    <row r="16181" spans="1:8" x14ac:dyDescent="0.3">
      <c r="A16181">
        <v>152956</v>
      </c>
      <c r="B16181">
        <v>1</v>
      </c>
      <c r="C16181">
        <v>0</v>
      </c>
      <c r="D16181">
        <v>0</v>
      </c>
      <c r="E16181">
        <v>0</v>
      </c>
      <c r="F16181">
        <f>SUM(Table6[total_order_amount])*0.8</f>
        <v>141739319.59199998</v>
      </c>
      <c r="G16181">
        <f>SUM($D$2:D16181)</f>
        <v>177174149.48999995</v>
      </c>
      <c r="H16181" t="str">
        <f>IF(Table6[[#This Row],[Cummelutive_sum]]&lt;=Table6[[#This Row],[80_percent]],"Y", "N")</f>
        <v>N</v>
      </c>
    </row>
    <row r="16182" spans="1:8" x14ac:dyDescent="0.3">
      <c r="A16182">
        <v>122936</v>
      </c>
      <c r="B16182">
        <v>5</v>
      </c>
      <c r="C16182">
        <v>0</v>
      </c>
      <c r="D16182">
        <v>0</v>
      </c>
      <c r="E16182">
        <v>0</v>
      </c>
      <c r="F16182">
        <f>SUM(Table6[total_order_amount])*0.8</f>
        <v>141739319.59199998</v>
      </c>
      <c r="G16182">
        <f>SUM($D$2:D16182)</f>
        <v>177174149.48999995</v>
      </c>
      <c r="H16182" t="str">
        <f>IF(Table6[[#This Row],[Cummelutive_sum]]&lt;=Table6[[#This Row],[80_percent]],"Y", "N")</f>
        <v>N</v>
      </c>
    </row>
    <row r="16183" spans="1:8" x14ac:dyDescent="0.3">
      <c r="A16183">
        <v>158580</v>
      </c>
      <c r="B16183">
        <v>3</v>
      </c>
      <c r="C16183">
        <v>0</v>
      </c>
      <c r="D16183">
        <v>0</v>
      </c>
      <c r="E16183">
        <v>0</v>
      </c>
      <c r="F16183">
        <f>SUM(Table6[total_order_amount])*0.8</f>
        <v>141739319.59199998</v>
      </c>
      <c r="G16183">
        <f>SUM($D$2:D16183)</f>
        <v>177174149.48999995</v>
      </c>
      <c r="H16183" t="str">
        <f>IF(Table6[[#This Row],[Cummelutive_sum]]&lt;=Table6[[#This Row],[80_percent]],"Y", "N")</f>
        <v>N</v>
      </c>
    </row>
    <row r="16184" spans="1:8" x14ac:dyDescent="0.3">
      <c r="A16184">
        <v>221600</v>
      </c>
      <c r="B16184">
        <v>16</v>
      </c>
      <c r="C16184">
        <v>0</v>
      </c>
      <c r="D16184">
        <v>0</v>
      </c>
      <c r="E16184">
        <v>0</v>
      </c>
      <c r="F16184">
        <f>SUM(Table6[total_order_amount])*0.8</f>
        <v>141739319.59199998</v>
      </c>
      <c r="G16184">
        <f>SUM($D$2:D16184)</f>
        <v>177174149.48999995</v>
      </c>
      <c r="H16184" t="str">
        <f>IF(Table6[[#This Row],[Cummelutive_sum]]&lt;=Table6[[#This Row],[80_percent]],"Y", "N")</f>
        <v>N</v>
      </c>
    </row>
    <row r="16185" spans="1:8" x14ac:dyDescent="0.3">
      <c r="A16185">
        <v>77352</v>
      </c>
      <c r="B16185">
        <v>2</v>
      </c>
      <c r="C16185">
        <v>0</v>
      </c>
      <c r="D16185">
        <v>0</v>
      </c>
      <c r="E16185">
        <v>0</v>
      </c>
      <c r="F16185">
        <f>SUM(Table6[total_order_amount])*0.8</f>
        <v>141739319.59199998</v>
      </c>
      <c r="G16185">
        <f>SUM($D$2:D16185)</f>
        <v>177174149.48999995</v>
      </c>
      <c r="H16185" t="str">
        <f>IF(Table6[[#This Row],[Cummelutive_sum]]&lt;=Table6[[#This Row],[80_percent]],"Y", "N")</f>
        <v>N</v>
      </c>
    </row>
    <row r="16186" spans="1:8" x14ac:dyDescent="0.3">
      <c r="A16186">
        <v>159372</v>
      </c>
      <c r="B16186">
        <v>2</v>
      </c>
      <c r="C16186">
        <v>0</v>
      </c>
      <c r="D16186">
        <v>0</v>
      </c>
      <c r="E16186">
        <v>0</v>
      </c>
      <c r="F16186">
        <f>SUM(Table6[total_order_amount])*0.8</f>
        <v>141739319.59199998</v>
      </c>
      <c r="G16186">
        <f>SUM($D$2:D16186)</f>
        <v>177174149.48999995</v>
      </c>
      <c r="H16186" t="str">
        <f>IF(Table6[[#This Row],[Cummelutive_sum]]&lt;=Table6[[#This Row],[80_percent]],"Y", "N")</f>
        <v>N</v>
      </c>
    </row>
    <row r="16187" spans="1:8" x14ac:dyDescent="0.3">
      <c r="A16187">
        <v>160600</v>
      </c>
      <c r="B16187">
        <v>6</v>
      </c>
      <c r="C16187">
        <v>0</v>
      </c>
      <c r="D16187">
        <v>0</v>
      </c>
      <c r="E16187">
        <v>0</v>
      </c>
      <c r="F16187">
        <f>SUM(Table6[total_order_amount])*0.8</f>
        <v>141739319.59199998</v>
      </c>
      <c r="G16187">
        <f>SUM($D$2:D16187)</f>
        <v>177174149.48999995</v>
      </c>
      <c r="H16187" t="str">
        <f>IF(Table6[[#This Row],[Cummelutive_sum]]&lt;=Table6[[#This Row],[80_percent]],"Y", "N")</f>
        <v>N</v>
      </c>
    </row>
    <row r="16188" spans="1:8" x14ac:dyDescent="0.3">
      <c r="A16188">
        <v>164144</v>
      </c>
      <c r="B16188">
        <v>33</v>
      </c>
      <c r="C16188">
        <v>0</v>
      </c>
      <c r="D16188">
        <v>0</v>
      </c>
      <c r="E16188">
        <v>0</v>
      </c>
      <c r="F16188">
        <f>SUM(Table6[total_order_amount])*0.8</f>
        <v>141739319.59199998</v>
      </c>
      <c r="G16188">
        <f>SUM($D$2:D16188)</f>
        <v>177174149.48999995</v>
      </c>
      <c r="H16188" t="str">
        <f>IF(Table6[[#This Row],[Cummelutive_sum]]&lt;=Table6[[#This Row],[80_percent]],"Y", "N")</f>
        <v>N</v>
      </c>
    </row>
    <row r="16189" spans="1:8" x14ac:dyDescent="0.3">
      <c r="A16189">
        <v>156956</v>
      </c>
      <c r="B16189">
        <v>8</v>
      </c>
      <c r="C16189">
        <v>0</v>
      </c>
      <c r="D16189">
        <v>0</v>
      </c>
      <c r="E16189">
        <v>0</v>
      </c>
      <c r="F16189">
        <f>SUM(Table6[total_order_amount])*0.8</f>
        <v>141739319.59199998</v>
      </c>
      <c r="G16189">
        <f>SUM($D$2:D16189)</f>
        <v>177174149.48999995</v>
      </c>
      <c r="H16189" t="str">
        <f>IF(Table6[[#This Row],[Cummelutive_sum]]&lt;=Table6[[#This Row],[80_percent]],"Y", "N")</f>
        <v>N</v>
      </c>
    </row>
    <row r="16190" spans="1:8" x14ac:dyDescent="0.3">
      <c r="A16190">
        <v>206540</v>
      </c>
      <c r="B16190">
        <v>1</v>
      </c>
      <c r="C16190">
        <v>0</v>
      </c>
      <c r="D16190">
        <v>0</v>
      </c>
      <c r="E16190">
        <v>0</v>
      </c>
      <c r="F16190">
        <f>SUM(Table6[total_order_amount])*0.8</f>
        <v>141739319.59199998</v>
      </c>
      <c r="G16190">
        <f>SUM($D$2:D16190)</f>
        <v>177174149.48999995</v>
      </c>
      <c r="H16190" t="str">
        <f>IF(Table6[[#This Row],[Cummelutive_sum]]&lt;=Table6[[#This Row],[80_percent]],"Y", "N")</f>
        <v>N</v>
      </c>
    </row>
    <row r="16191" spans="1:8" x14ac:dyDescent="0.3">
      <c r="A16191">
        <v>183748</v>
      </c>
      <c r="B16191">
        <v>4</v>
      </c>
      <c r="C16191">
        <v>0</v>
      </c>
      <c r="D16191">
        <v>0</v>
      </c>
      <c r="E16191">
        <v>0</v>
      </c>
      <c r="F16191">
        <f>SUM(Table6[total_order_amount])*0.8</f>
        <v>141739319.59199998</v>
      </c>
      <c r="G16191">
        <f>SUM($D$2:D16191)</f>
        <v>177174149.48999995</v>
      </c>
      <c r="H16191" t="str">
        <f>IF(Table6[[#This Row],[Cummelutive_sum]]&lt;=Table6[[#This Row],[80_percent]],"Y", "N")</f>
        <v>N</v>
      </c>
    </row>
    <row r="16192" spans="1:8" x14ac:dyDescent="0.3">
      <c r="A16192">
        <v>163184</v>
      </c>
      <c r="B16192">
        <v>182</v>
      </c>
      <c r="C16192">
        <v>0</v>
      </c>
      <c r="D16192">
        <v>0</v>
      </c>
      <c r="E16192">
        <v>0</v>
      </c>
      <c r="F16192">
        <f>SUM(Table6[total_order_amount])*0.8</f>
        <v>141739319.59199998</v>
      </c>
      <c r="G16192">
        <f>SUM($D$2:D16192)</f>
        <v>177174149.48999995</v>
      </c>
      <c r="H16192" t="str">
        <f>IF(Table6[[#This Row],[Cummelutive_sum]]&lt;=Table6[[#This Row],[80_percent]],"Y", "N")</f>
        <v>N</v>
      </c>
    </row>
    <row r="16193" spans="1:8" x14ac:dyDescent="0.3">
      <c r="A16193">
        <v>82124</v>
      </c>
      <c r="B16193">
        <v>1</v>
      </c>
      <c r="C16193">
        <v>0</v>
      </c>
      <c r="D16193">
        <v>0</v>
      </c>
      <c r="E16193">
        <v>0</v>
      </c>
      <c r="F16193">
        <f>SUM(Table6[total_order_amount])*0.8</f>
        <v>141739319.59199998</v>
      </c>
      <c r="G16193">
        <f>SUM($D$2:D16193)</f>
        <v>177174149.48999995</v>
      </c>
      <c r="H16193" t="str">
        <f>IF(Table6[[#This Row],[Cummelutive_sum]]&lt;=Table6[[#This Row],[80_percent]],"Y", "N")</f>
        <v>N</v>
      </c>
    </row>
    <row r="16194" spans="1:8" x14ac:dyDescent="0.3">
      <c r="A16194">
        <v>72164</v>
      </c>
      <c r="B16194">
        <v>3</v>
      </c>
      <c r="C16194">
        <v>0</v>
      </c>
      <c r="D16194">
        <v>0</v>
      </c>
      <c r="E16194">
        <v>0</v>
      </c>
      <c r="F16194">
        <f>SUM(Table6[total_order_amount])*0.8</f>
        <v>141739319.59199998</v>
      </c>
      <c r="G16194">
        <f>SUM($D$2:D16194)</f>
        <v>177174149.48999995</v>
      </c>
      <c r="H16194" t="str">
        <f>IF(Table6[[#This Row],[Cummelutive_sum]]&lt;=Table6[[#This Row],[80_percent]],"Y", "N")</f>
        <v>N</v>
      </c>
    </row>
    <row r="16195" spans="1:8" x14ac:dyDescent="0.3">
      <c r="A16195">
        <v>112540</v>
      </c>
      <c r="B16195">
        <v>6</v>
      </c>
      <c r="C16195">
        <v>0</v>
      </c>
      <c r="D16195">
        <v>0</v>
      </c>
      <c r="E16195">
        <v>0</v>
      </c>
      <c r="F16195">
        <f>SUM(Table6[total_order_amount])*0.8</f>
        <v>141739319.59199998</v>
      </c>
      <c r="G16195">
        <f>SUM($D$2:D16195)</f>
        <v>177174149.48999995</v>
      </c>
      <c r="H16195" t="str">
        <f>IF(Table6[[#This Row],[Cummelutive_sum]]&lt;=Table6[[#This Row],[80_percent]],"Y", "N")</f>
        <v>N</v>
      </c>
    </row>
    <row r="16196" spans="1:8" x14ac:dyDescent="0.3">
      <c r="A16196">
        <v>91708</v>
      </c>
      <c r="B16196">
        <v>9</v>
      </c>
      <c r="C16196">
        <v>0</v>
      </c>
      <c r="D16196">
        <v>0</v>
      </c>
      <c r="E16196">
        <v>0</v>
      </c>
      <c r="F16196">
        <f>SUM(Table6[total_order_amount])*0.8</f>
        <v>141739319.59199998</v>
      </c>
      <c r="G16196">
        <f>SUM($D$2:D16196)</f>
        <v>177174149.48999995</v>
      </c>
      <c r="H16196" t="str">
        <f>IF(Table6[[#This Row],[Cummelutive_sum]]&lt;=Table6[[#This Row],[80_percent]],"Y", "N")</f>
        <v>N</v>
      </c>
    </row>
    <row r="16197" spans="1:8" x14ac:dyDescent="0.3">
      <c r="A16197">
        <v>112164</v>
      </c>
      <c r="B16197">
        <v>3</v>
      </c>
      <c r="C16197">
        <v>0</v>
      </c>
      <c r="D16197">
        <v>0</v>
      </c>
      <c r="E16197">
        <v>0</v>
      </c>
      <c r="F16197">
        <f>SUM(Table6[total_order_amount])*0.8</f>
        <v>141739319.59199998</v>
      </c>
      <c r="G16197">
        <f>SUM($D$2:D16197)</f>
        <v>177174149.48999995</v>
      </c>
      <c r="H16197" t="str">
        <f>IF(Table6[[#This Row],[Cummelutive_sum]]&lt;=Table6[[#This Row],[80_percent]],"Y", "N")</f>
        <v>N</v>
      </c>
    </row>
    <row r="16198" spans="1:8" x14ac:dyDescent="0.3">
      <c r="A16198">
        <v>59896</v>
      </c>
      <c r="B16198">
        <v>2</v>
      </c>
      <c r="C16198">
        <v>0</v>
      </c>
      <c r="D16198">
        <v>0</v>
      </c>
      <c r="E16198">
        <v>0</v>
      </c>
      <c r="F16198">
        <f>SUM(Table6[total_order_amount])*0.8</f>
        <v>141739319.59199998</v>
      </c>
      <c r="G16198">
        <f>SUM($D$2:D16198)</f>
        <v>177174149.48999995</v>
      </c>
      <c r="H16198" t="str">
        <f>IF(Table6[[#This Row],[Cummelutive_sum]]&lt;=Table6[[#This Row],[80_percent]],"Y", "N")</f>
        <v>N</v>
      </c>
    </row>
    <row r="16199" spans="1:8" x14ac:dyDescent="0.3">
      <c r="A16199">
        <v>111748</v>
      </c>
      <c r="B16199">
        <v>5</v>
      </c>
      <c r="C16199">
        <v>0</v>
      </c>
      <c r="D16199">
        <v>0</v>
      </c>
      <c r="E16199">
        <v>0</v>
      </c>
      <c r="F16199">
        <f>SUM(Table6[total_order_amount])*0.8</f>
        <v>141739319.59199998</v>
      </c>
      <c r="G16199">
        <f>SUM($D$2:D16199)</f>
        <v>177174149.48999995</v>
      </c>
      <c r="H16199" t="str">
        <f>IF(Table6[[#This Row],[Cummelutive_sum]]&lt;=Table6[[#This Row],[80_percent]],"Y", "N")</f>
        <v>N</v>
      </c>
    </row>
    <row r="16200" spans="1:8" x14ac:dyDescent="0.3">
      <c r="A16200">
        <v>74124</v>
      </c>
      <c r="B16200">
        <v>5</v>
      </c>
      <c r="C16200">
        <v>0</v>
      </c>
      <c r="D16200">
        <v>0</v>
      </c>
      <c r="E16200">
        <v>0</v>
      </c>
      <c r="F16200">
        <f>SUM(Table6[total_order_amount])*0.8</f>
        <v>141739319.59199998</v>
      </c>
      <c r="G16200">
        <f>SUM($D$2:D16200)</f>
        <v>177174149.48999995</v>
      </c>
      <c r="H16200" t="str">
        <f>IF(Table6[[#This Row],[Cummelutive_sum]]&lt;=Table6[[#This Row],[80_percent]],"Y", "N")</f>
        <v>N</v>
      </c>
    </row>
    <row r="16201" spans="1:8" x14ac:dyDescent="0.3">
      <c r="A16201">
        <v>111332</v>
      </c>
      <c r="B16201">
        <v>2</v>
      </c>
      <c r="C16201">
        <v>0</v>
      </c>
      <c r="D16201">
        <v>0</v>
      </c>
      <c r="E16201">
        <v>0</v>
      </c>
      <c r="F16201">
        <f>SUM(Table6[total_order_amount])*0.8</f>
        <v>141739319.59199998</v>
      </c>
      <c r="G16201">
        <f>SUM($D$2:D16201)</f>
        <v>177174149.48999995</v>
      </c>
      <c r="H16201" t="str">
        <f>IF(Table6[[#This Row],[Cummelutive_sum]]&lt;=Table6[[#This Row],[80_percent]],"Y", "N")</f>
        <v>N</v>
      </c>
    </row>
    <row r="16202" spans="1:8" x14ac:dyDescent="0.3">
      <c r="A16202">
        <v>54916</v>
      </c>
      <c r="B16202">
        <v>3</v>
      </c>
      <c r="C16202">
        <v>0</v>
      </c>
      <c r="D16202">
        <v>0</v>
      </c>
      <c r="E16202">
        <v>0</v>
      </c>
      <c r="F16202">
        <f>SUM(Table6[total_order_amount])*0.8</f>
        <v>141739319.59199998</v>
      </c>
      <c r="G16202">
        <f>SUM($D$2:D16202)</f>
        <v>177174149.48999995</v>
      </c>
      <c r="H16202" t="str">
        <f>IF(Table6[[#This Row],[Cummelutive_sum]]&lt;=Table6[[#This Row],[80_percent]],"Y", "N")</f>
        <v>N</v>
      </c>
    </row>
    <row r="16203" spans="1:8" x14ac:dyDescent="0.3">
      <c r="A16203">
        <v>111144</v>
      </c>
      <c r="B16203">
        <v>4</v>
      </c>
      <c r="C16203">
        <v>0</v>
      </c>
      <c r="D16203">
        <v>0</v>
      </c>
      <c r="E16203">
        <v>0</v>
      </c>
      <c r="F16203">
        <f>SUM(Table6[total_order_amount])*0.8</f>
        <v>141739319.59199998</v>
      </c>
      <c r="G16203">
        <f>SUM($D$2:D16203)</f>
        <v>177174149.48999995</v>
      </c>
      <c r="H16203" t="str">
        <f>IF(Table6[[#This Row],[Cummelutive_sum]]&lt;=Table6[[#This Row],[80_percent]],"Y", "N")</f>
        <v>N</v>
      </c>
    </row>
    <row r="16204" spans="1:8" x14ac:dyDescent="0.3">
      <c r="A16204">
        <v>57332</v>
      </c>
      <c r="B16204">
        <v>16</v>
      </c>
      <c r="C16204">
        <v>0</v>
      </c>
      <c r="D16204">
        <v>0</v>
      </c>
      <c r="E16204">
        <v>0</v>
      </c>
      <c r="F16204">
        <f>SUM(Table6[total_order_amount])*0.8</f>
        <v>141739319.59199998</v>
      </c>
      <c r="G16204">
        <f>SUM($D$2:D16204)</f>
        <v>177174149.48999995</v>
      </c>
      <c r="H16204" t="str">
        <f>IF(Table6[[#This Row],[Cummelutive_sum]]&lt;=Table6[[#This Row],[80_percent]],"Y", "N")</f>
        <v>N</v>
      </c>
    </row>
    <row r="16205" spans="1:8" x14ac:dyDescent="0.3">
      <c r="A16205">
        <v>110916</v>
      </c>
      <c r="B16205">
        <v>3</v>
      </c>
      <c r="C16205">
        <v>0</v>
      </c>
      <c r="D16205">
        <v>0</v>
      </c>
      <c r="E16205">
        <v>0</v>
      </c>
      <c r="F16205">
        <f>SUM(Table6[total_order_amount])*0.8</f>
        <v>141739319.59199998</v>
      </c>
      <c r="G16205">
        <f>SUM($D$2:D16205)</f>
        <v>177174149.48999995</v>
      </c>
      <c r="H16205" t="str">
        <f>IF(Table6[[#This Row],[Cummelutive_sum]]&lt;=Table6[[#This Row],[80_percent]],"Y", "N")</f>
        <v>N</v>
      </c>
    </row>
    <row r="16206" spans="1:8" x14ac:dyDescent="0.3">
      <c r="A16206">
        <v>110768</v>
      </c>
      <c r="B16206">
        <v>5</v>
      </c>
      <c r="C16206">
        <v>0</v>
      </c>
      <c r="D16206">
        <v>0</v>
      </c>
      <c r="E16206">
        <v>0</v>
      </c>
      <c r="F16206">
        <f>SUM(Table6[total_order_amount])*0.8</f>
        <v>141739319.59199998</v>
      </c>
      <c r="G16206">
        <f>SUM($D$2:D16206)</f>
        <v>177174149.48999995</v>
      </c>
      <c r="H16206" t="str">
        <f>IF(Table6[[#This Row],[Cummelutive_sum]]&lt;=Table6[[#This Row],[80_percent]],"Y", "N")</f>
        <v>N</v>
      </c>
    </row>
    <row r="16207" spans="1:8" x14ac:dyDescent="0.3">
      <c r="A16207">
        <v>45292</v>
      </c>
      <c r="B16207">
        <v>1</v>
      </c>
      <c r="C16207">
        <v>0</v>
      </c>
      <c r="D16207">
        <v>0</v>
      </c>
      <c r="E16207">
        <v>0</v>
      </c>
      <c r="F16207">
        <f>SUM(Table6[total_order_amount])*0.8</f>
        <v>141739319.59199998</v>
      </c>
      <c r="G16207">
        <f>SUM($D$2:D16207)</f>
        <v>177174149.48999995</v>
      </c>
      <c r="H16207" t="str">
        <f>IF(Table6[[#This Row],[Cummelutive_sum]]&lt;=Table6[[#This Row],[80_percent]],"Y", "N")</f>
        <v>N</v>
      </c>
    </row>
    <row r="16208" spans="1:8" x14ac:dyDescent="0.3">
      <c r="A16208">
        <v>22896</v>
      </c>
      <c r="B16208">
        <v>1</v>
      </c>
      <c r="C16208">
        <v>0</v>
      </c>
      <c r="D16208">
        <v>0</v>
      </c>
      <c r="E16208">
        <v>0</v>
      </c>
      <c r="F16208">
        <f>SUM(Table6[total_order_amount])*0.8</f>
        <v>141739319.59199998</v>
      </c>
      <c r="G16208">
        <f>SUM($D$2:D16208)</f>
        <v>177174149.48999995</v>
      </c>
      <c r="H16208" t="str">
        <f>IF(Table6[[#This Row],[Cummelutive_sum]]&lt;=Table6[[#This Row],[80_percent]],"Y", "N")</f>
        <v>N</v>
      </c>
    </row>
    <row r="16209" spans="1:8" x14ac:dyDescent="0.3">
      <c r="A16209">
        <v>61312</v>
      </c>
      <c r="B16209">
        <v>3</v>
      </c>
      <c r="C16209">
        <v>0</v>
      </c>
      <c r="D16209">
        <v>0</v>
      </c>
      <c r="E16209">
        <v>0</v>
      </c>
      <c r="F16209">
        <f>SUM(Table6[total_order_amount])*0.8</f>
        <v>141739319.59199998</v>
      </c>
      <c r="G16209">
        <f>SUM($D$2:D16209)</f>
        <v>177174149.48999995</v>
      </c>
      <c r="H16209" t="str">
        <f>IF(Table6[[#This Row],[Cummelutive_sum]]&lt;=Table6[[#This Row],[80_percent]],"Y", "N")</f>
        <v>N</v>
      </c>
    </row>
    <row r="16210" spans="1:8" x14ac:dyDescent="0.3">
      <c r="A16210">
        <v>68500</v>
      </c>
      <c r="B16210">
        <v>1</v>
      </c>
      <c r="C16210">
        <v>0</v>
      </c>
      <c r="D16210">
        <v>0</v>
      </c>
      <c r="E16210">
        <v>0</v>
      </c>
      <c r="F16210">
        <f>SUM(Table6[total_order_amount])*0.8</f>
        <v>141739319.59199998</v>
      </c>
      <c r="G16210">
        <f>SUM($D$2:D16210)</f>
        <v>177174149.48999995</v>
      </c>
      <c r="H16210" t="str">
        <f>IF(Table6[[#This Row],[Cummelutive_sum]]&lt;=Table6[[#This Row],[80_percent]],"Y", "N")</f>
        <v>N</v>
      </c>
    </row>
    <row r="16211" spans="1:8" x14ac:dyDescent="0.3">
      <c r="A16211">
        <v>110124</v>
      </c>
      <c r="B16211">
        <v>5</v>
      </c>
      <c r="C16211">
        <v>0</v>
      </c>
      <c r="D16211">
        <v>0</v>
      </c>
      <c r="E16211">
        <v>0</v>
      </c>
      <c r="F16211">
        <f>SUM(Table6[total_order_amount])*0.8</f>
        <v>141739319.59199998</v>
      </c>
      <c r="G16211">
        <f>SUM($D$2:D16211)</f>
        <v>177174149.48999995</v>
      </c>
      <c r="H16211" t="str">
        <f>IF(Table6[[#This Row],[Cummelutive_sum]]&lt;=Table6[[#This Row],[80_percent]],"Y", "N")</f>
        <v>N</v>
      </c>
    </row>
    <row r="16212" spans="1:8" x14ac:dyDescent="0.3">
      <c r="A16212">
        <v>109748</v>
      </c>
      <c r="B16212">
        <v>2</v>
      </c>
      <c r="C16212">
        <v>0</v>
      </c>
      <c r="D16212">
        <v>0</v>
      </c>
      <c r="E16212">
        <v>0</v>
      </c>
      <c r="F16212">
        <f>SUM(Table6[total_order_amount])*0.8</f>
        <v>141739319.59199998</v>
      </c>
      <c r="G16212">
        <f>SUM($D$2:D16212)</f>
        <v>177174149.48999995</v>
      </c>
      <c r="H16212" t="str">
        <f>IF(Table6[[#This Row],[Cummelutive_sum]]&lt;=Table6[[#This Row],[80_percent]],"Y", "N")</f>
        <v>N</v>
      </c>
    </row>
    <row r="16213" spans="1:8" x14ac:dyDescent="0.3">
      <c r="A16213">
        <v>86124</v>
      </c>
      <c r="B16213">
        <v>29</v>
      </c>
      <c r="C16213">
        <v>0</v>
      </c>
      <c r="D16213">
        <v>0</v>
      </c>
      <c r="E16213">
        <v>0</v>
      </c>
      <c r="F16213">
        <f>SUM(Table6[total_order_amount])*0.8</f>
        <v>141739319.59199998</v>
      </c>
      <c r="G16213">
        <f>SUM($D$2:D16213)</f>
        <v>177174149.48999995</v>
      </c>
      <c r="H16213" t="str">
        <f>IF(Table6[[#This Row],[Cummelutive_sum]]&lt;=Table6[[#This Row],[80_percent]],"Y", "N")</f>
        <v>N</v>
      </c>
    </row>
    <row r="16214" spans="1:8" x14ac:dyDescent="0.3">
      <c r="A16214">
        <v>109372</v>
      </c>
      <c r="B16214">
        <v>59</v>
      </c>
      <c r="C16214">
        <v>0</v>
      </c>
      <c r="D16214">
        <v>0</v>
      </c>
      <c r="E16214">
        <v>0</v>
      </c>
      <c r="F16214">
        <f>SUM(Table6[total_order_amount])*0.8</f>
        <v>141739319.59199998</v>
      </c>
      <c r="G16214">
        <f>SUM($D$2:D16214)</f>
        <v>177174149.48999995</v>
      </c>
      <c r="H16214" t="str">
        <f>IF(Table6[[#This Row],[Cummelutive_sum]]&lt;=Table6[[#This Row],[80_percent]],"Y", "N")</f>
        <v>N</v>
      </c>
    </row>
    <row r="16215" spans="1:8" x14ac:dyDescent="0.3">
      <c r="A16215">
        <v>109292</v>
      </c>
      <c r="B16215">
        <v>4</v>
      </c>
      <c r="C16215">
        <v>0</v>
      </c>
      <c r="D16215">
        <v>0</v>
      </c>
      <c r="E16215">
        <v>0</v>
      </c>
      <c r="F16215">
        <f>SUM(Table6[total_order_amount])*0.8</f>
        <v>141739319.59199998</v>
      </c>
      <c r="G16215">
        <f>SUM($D$2:D16215)</f>
        <v>177174149.48999995</v>
      </c>
      <c r="H16215" t="str">
        <f>IF(Table6[[#This Row],[Cummelutive_sum]]&lt;=Table6[[#This Row],[80_percent]],"Y", "N")</f>
        <v>N</v>
      </c>
    </row>
    <row r="16216" spans="1:8" x14ac:dyDescent="0.3">
      <c r="A16216">
        <v>79520</v>
      </c>
      <c r="B16216">
        <v>9</v>
      </c>
      <c r="C16216">
        <v>0</v>
      </c>
      <c r="D16216">
        <v>0</v>
      </c>
      <c r="E16216">
        <v>0</v>
      </c>
      <c r="F16216">
        <f>SUM(Table6[total_order_amount])*0.8</f>
        <v>141739319.59199998</v>
      </c>
      <c r="G16216">
        <f>SUM($D$2:D16216)</f>
        <v>177174149.48999995</v>
      </c>
      <c r="H16216" t="str">
        <f>IF(Table6[[#This Row],[Cummelutive_sum]]&lt;=Table6[[#This Row],[80_percent]],"Y", "N")</f>
        <v>N</v>
      </c>
    </row>
    <row r="16217" spans="1:8" x14ac:dyDescent="0.3">
      <c r="A16217">
        <v>108560</v>
      </c>
      <c r="B16217">
        <v>3</v>
      </c>
      <c r="C16217">
        <v>0</v>
      </c>
      <c r="D16217">
        <v>0</v>
      </c>
      <c r="E16217">
        <v>0</v>
      </c>
      <c r="F16217">
        <f>SUM(Table6[total_order_amount])*0.8</f>
        <v>141739319.59199998</v>
      </c>
      <c r="G16217">
        <f>SUM($D$2:D16217)</f>
        <v>177174149.48999995</v>
      </c>
      <c r="H16217" t="str">
        <f>IF(Table6[[#This Row],[Cummelutive_sum]]&lt;=Table6[[#This Row],[80_percent]],"Y", "N")</f>
        <v>N</v>
      </c>
    </row>
    <row r="16218" spans="1:8" x14ac:dyDescent="0.3">
      <c r="A16218">
        <v>70896</v>
      </c>
      <c r="B16218">
        <v>3</v>
      </c>
      <c r="C16218">
        <v>0</v>
      </c>
      <c r="D16218">
        <v>0</v>
      </c>
      <c r="E16218">
        <v>0</v>
      </c>
      <c r="F16218">
        <f>SUM(Table6[total_order_amount])*0.8</f>
        <v>141739319.59199998</v>
      </c>
      <c r="G16218">
        <f>SUM($D$2:D16218)</f>
        <v>177174149.48999995</v>
      </c>
      <c r="H16218" t="str">
        <f>IF(Table6[[#This Row],[Cummelutive_sum]]&lt;=Table6[[#This Row],[80_percent]],"Y", "N")</f>
        <v>N</v>
      </c>
    </row>
    <row r="16219" spans="1:8" x14ac:dyDescent="0.3">
      <c r="A16219">
        <v>107352</v>
      </c>
      <c r="B16219">
        <v>4</v>
      </c>
      <c r="C16219">
        <v>0</v>
      </c>
      <c r="D16219">
        <v>0</v>
      </c>
      <c r="E16219">
        <v>0</v>
      </c>
      <c r="F16219">
        <f>SUM(Table6[total_order_amount])*0.8</f>
        <v>141739319.59199998</v>
      </c>
      <c r="G16219">
        <f>SUM($D$2:D16219)</f>
        <v>177174149.48999995</v>
      </c>
      <c r="H16219" t="str">
        <f>IF(Table6[[#This Row],[Cummelutive_sum]]&lt;=Table6[[#This Row],[80_percent]],"Y", "N")</f>
        <v>N</v>
      </c>
    </row>
    <row r="16220" spans="1:8" x14ac:dyDescent="0.3">
      <c r="A16220">
        <v>34084</v>
      </c>
      <c r="B16220">
        <v>9</v>
      </c>
      <c r="C16220">
        <v>0</v>
      </c>
      <c r="D16220">
        <v>0</v>
      </c>
      <c r="E16220">
        <v>0</v>
      </c>
      <c r="F16220">
        <f>SUM(Table6[total_order_amount])*0.8</f>
        <v>141739319.59199998</v>
      </c>
      <c r="G16220">
        <f>SUM($D$2:D16220)</f>
        <v>177174149.48999995</v>
      </c>
      <c r="H16220" t="str">
        <f>IF(Table6[[#This Row],[Cummelutive_sum]]&lt;=Table6[[#This Row],[80_percent]],"Y", "N")</f>
        <v>N</v>
      </c>
    </row>
    <row r="16221" spans="1:8" x14ac:dyDescent="0.3">
      <c r="A16221">
        <v>65104</v>
      </c>
      <c r="B16221">
        <v>10</v>
      </c>
      <c r="C16221">
        <v>0</v>
      </c>
      <c r="D16221">
        <v>0</v>
      </c>
      <c r="E16221">
        <v>0</v>
      </c>
      <c r="F16221">
        <f>SUM(Table6[total_order_amount])*0.8</f>
        <v>141739319.59199998</v>
      </c>
      <c r="G16221">
        <f>SUM($D$2:D16221)</f>
        <v>177174149.48999995</v>
      </c>
      <c r="H16221" t="str">
        <f>IF(Table6[[#This Row],[Cummelutive_sum]]&lt;=Table6[[#This Row],[80_percent]],"Y", "N")</f>
        <v>N</v>
      </c>
    </row>
    <row r="16222" spans="1:8" x14ac:dyDescent="0.3">
      <c r="A16222">
        <v>106936</v>
      </c>
      <c r="B16222">
        <v>18</v>
      </c>
      <c r="C16222">
        <v>0</v>
      </c>
      <c r="D16222">
        <v>0</v>
      </c>
      <c r="E16222">
        <v>0</v>
      </c>
      <c r="F16222">
        <f>SUM(Table6[total_order_amount])*0.8</f>
        <v>141739319.59199998</v>
      </c>
      <c r="G16222">
        <f>SUM($D$2:D16222)</f>
        <v>177174149.48999995</v>
      </c>
      <c r="H16222" t="str">
        <f>IF(Table6[[#This Row],[Cummelutive_sum]]&lt;=Table6[[#This Row],[80_percent]],"Y", "N")</f>
        <v>N</v>
      </c>
    </row>
    <row r="16223" spans="1:8" x14ac:dyDescent="0.3">
      <c r="A16223">
        <v>22688</v>
      </c>
      <c r="B16223">
        <v>17</v>
      </c>
      <c r="C16223">
        <v>0</v>
      </c>
      <c r="D16223">
        <v>0</v>
      </c>
      <c r="E16223">
        <v>0</v>
      </c>
      <c r="F16223">
        <f>SUM(Table6[total_order_amount])*0.8</f>
        <v>141739319.59199998</v>
      </c>
      <c r="G16223">
        <f>SUM($D$2:D16223)</f>
        <v>177174149.48999995</v>
      </c>
      <c r="H16223" t="str">
        <f>IF(Table6[[#This Row],[Cummelutive_sum]]&lt;=Table6[[#This Row],[80_percent]],"Y", "N")</f>
        <v>N</v>
      </c>
    </row>
    <row r="16224" spans="1:8" x14ac:dyDescent="0.3">
      <c r="A16224">
        <v>39708</v>
      </c>
      <c r="B16224">
        <v>6</v>
      </c>
      <c r="C16224">
        <v>0</v>
      </c>
      <c r="D16224">
        <v>0</v>
      </c>
      <c r="E16224">
        <v>0</v>
      </c>
      <c r="F16224">
        <f>SUM(Table6[total_order_amount])*0.8</f>
        <v>141739319.59199998</v>
      </c>
      <c r="G16224">
        <f>SUM($D$2:D16224)</f>
        <v>177174149.48999995</v>
      </c>
      <c r="H16224" t="str">
        <f>IF(Table6[[#This Row],[Cummelutive_sum]]&lt;=Table6[[#This Row],[80_percent]],"Y", "N")</f>
        <v>N</v>
      </c>
    </row>
    <row r="16225" spans="1:8" x14ac:dyDescent="0.3">
      <c r="A16225">
        <v>106580</v>
      </c>
      <c r="B16225">
        <v>3</v>
      </c>
      <c r="C16225">
        <v>0</v>
      </c>
      <c r="D16225">
        <v>0</v>
      </c>
      <c r="E16225">
        <v>0</v>
      </c>
      <c r="F16225">
        <f>SUM(Table6[total_order_amount])*0.8</f>
        <v>141739319.59199998</v>
      </c>
      <c r="G16225">
        <f>SUM($D$2:D16225)</f>
        <v>177174149.48999995</v>
      </c>
      <c r="H16225" t="str">
        <f>IF(Table6[[#This Row],[Cummelutive_sum]]&lt;=Table6[[#This Row],[80_percent]],"Y", "N")</f>
        <v>N</v>
      </c>
    </row>
    <row r="16226" spans="1:8" x14ac:dyDescent="0.3">
      <c r="A16226">
        <v>106520</v>
      </c>
      <c r="B16226">
        <v>6</v>
      </c>
      <c r="C16226">
        <v>0</v>
      </c>
      <c r="D16226">
        <v>0</v>
      </c>
      <c r="E16226">
        <v>0</v>
      </c>
      <c r="F16226">
        <f>SUM(Table6[total_order_amount])*0.8</f>
        <v>141739319.59199998</v>
      </c>
      <c r="G16226">
        <f>SUM($D$2:D16226)</f>
        <v>177174149.48999995</v>
      </c>
      <c r="H16226" t="str">
        <f>IF(Table6[[#This Row],[Cummelutive_sum]]&lt;=Table6[[#This Row],[80_percent]],"Y", "N")</f>
        <v>N</v>
      </c>
    </row>
    <row r="16227" spans="1:8" x14ac:dyDescent="0.3">
      <c r="A16227">
        <v>46124</v>
      </c>
      <c r="B16227">
        <v>61</v>
      </c>
      <c r="C16227">
        <v>0</v>
      </c>
      <c r="D16227">
        <v>0</v>
      </c>
      <c r="E16227">
        <v>0</v>
      </c>
      <c r="F16227">
        <f>SUM(Table6[total_order_amount])*0.8</f>
        <v>141739319.59199998</v>
      </c>
      <c r="G16227">
        <f>SUM($D$2:D16227)</f>
        <v>177174149.48999995</v>
      </c>
      <c r="H16227" t="str">
        <f>IF(Table6[[#This Row],[Cummelutive_sum]]&lt;=Table6[[#This Row],[80_percent]],"Y", "N")</f>
        <v>N</v>
      </c>
    </row>
    <row r="16228" spans="1:8" x14ac:dyDescent="0.3">
      <c r="A16228">
        <v>31708</v>
      </c>
      <c r="B16228">
        <v>6</v>
      </c>
      <c r="C16228">
        <v>0</v>
      </c>
      <c r="D16228">
        <v>0</v>
      </c>
      <c r="E16228">
        <v>0</v>
      </c>
      <c r="F16228">
        <f>SUM(Table6[total_order_amount])*0.8</f>
        <v>141739319.59199998</v>
      </c>
      <c r="G16228">
        <f>SUM($D$2:D16228)</f>
        <v>177174149.48999995</v>
      </c>
      <c r="H16228" t="str">
        <f>IF(Table6[[#This Row],[Cummelutive_sum]]&lt;=Table6[[#This Row],[80_percent]],"Y", "N")</f>
        <v>N</v>
      </c>
    </row>
    <row r="16229" spans="1:8" x14ac:dyDescent="0.3">
      <c r="A16229">
        <v>106164</v>
      </c>
      <c r="B16229">
        <v>2</v>
      </c>
      <c r="C16229">
        <v>0</v>
      </c>
      <c r="D16229">
        <v>0</v>
      </c>
      <c r="E16229">
        <v>0</v>
      </c>
      <c r="F16229">
        <f>SUM(Table6[total_order_amount])*0.8</f>
        <v>141739319.59199998</v>
      </c>
      <c r="G16229">
        <f>SUM($D$2:D16229)</f>
        <v>177174149.48999995</v>
      </c>
      <c r="H16229" t="str">
        <f>IF(Table6[[#This Row],[Cummelutive_sum]]&lt;=Table6[[#This Row],[80_percent]],"Y", "N")</f>
        <v>N</v>
      </c>
    </row>
    <row r="16230" spans="1:8" x14ac:dyDescent="0.3">
      <c r="A16230">
        <v>106144</v>
      </c>
      <c r="B16230">
        <v>5</v>
      </c>
      <c r="C16230">
        <v>0</v>
      </c>
      <c r="D16230">
        <v>0</v>
      </c>
      <c r="E16230">
        <v>0</v>
      </c>
      <c r="F16230">
        <f>SUM(Table6[total_order_amount])*0.8</f>
        <v>141739319.59199998</v>
      </c>
      <c r="G16230">
        <f>SUM($D$2:D16230)</f>
        <v>177174149.48999995</v>
      </c>
      <c r="H16230" t="str">
        <f>IF(Table6[[#This Row],[Cummelutive_sum]]&lt;=Table6[[#This Row],[80_percent]],"Y", "N")</f>
        <v>N</v>
      </c>
    </row>
    <row r="16231" spans="1:8" x14ac:dyDescent="0.3">
      <c r="A16231">
        <v>106124</v>
      </c>
      <c r="B16231">
        <v>4</v>
      </c>
      <c r="C16231">
        <v>0</v>
      </c>
      <c r="D16231">
        <v>0</v>
      </c>
      <c r="E16231">
        <v>0</v>
      </c>
      <c r="F16231">
        <f>SUM(Table6[total_order_amount])*0.8</f>
        <v>141739319.59199998</v>
      </c>
      <c r="G16231">
        <f>SUM($D$2:D16231)</f>
        <v>177174149.48999995</v>
      </c>
      <c r="H16231" t="str">
        <f>IF(Table6[[#This Row],[Cummelutive_sum]]&lt;=Table6[[#This Row],[80_percent]],"Y", "N")</f>
        <v>N</v>
      </c>
    </row>
    <row r="16232" spans="1:8" x14ac:dyDescent="0.3">
      <c r="A16232">
        <v>75520</v>
      </c>
      <c r="B16232">
        <v>1</v>
      </c>
      <c r="C16232">
        <v>0</v>
      </c>
      <c r="D16232">
        <v>0</v>
      </c>
      <c r="E16232">
        <v>0</v>
      </c>
      <c r="F16232">
        <f>SUM(Table6[total_order_amount])*0.8</f>
        <v>141739319.59199998</v>
      </c>
      <c r="G16232">
        <f>SUM($D$2:D16232)</f>
        <v>177174149.48999995</v>
      </c>
      <c r="H16232" t="str">
        <f>IF(Table6[[#This Row],[Cummelutive_sum]]&lt;=Table6[[#This Row],[80_percent]],"Y", "N")</f>
        <v>N</v>
      </c>
    </row>
    <row r="16233" spans="1:8" x14ac:dyDescent="0.3">
      <c r="A16233">
        <v>105748</v>
      </c>
      <c r="B16233">
        <v>33</v>
      </c>
      <c r="C16233">
        <v>0</v>
      </c>
      <c r="D16233">
        <v>0</v>
      </c>
      <c r="E16233">
        <v>0</v>
      </c>
      <c r="F16233">
        <f>SUM(Table6[total_order_amount])*0.8</f>
        <v>141739319.59199998</v>
      </c>
      <c r="G16233">
        <f>SUM($D$2:D16233)</f>
        <v>177174149.48999995</v>
      </c>
      <c r="H16233" t="str">
        <f>IF(Table6[[#This Row],[Cummelutive_sum]]&lt;=Table6[[#This Row],[80_percent]],"Y", "N")</f>
        <v>N</v>
      </c>
    </row>
    <row r="16234" spans="1:8" x14ac:dyDescent="0.3">
      <c r="A16234">
        <v>48500</v>
      </c>
      <c r="B16234">
        <v>1</v>
      </c>
      <c r="C16234">
        <v>0</v>
      </c>
      <c r="D16234">
        <v>0</v>
      </c>
      <c r="E16234">
        <v>0</v>
      </c>
      <c r="F16234">
        <f>SUM(Table6[total_order_amount])*0.8</f>
        <v>141739319.59199998</v>
      </c>
      <c r="G16234">
        <f>SUM($D$2:D16234)</f>
        <v>177174149.48999995</v>
      </c>
      <c r="H16234" t="str">
        <f>IF(Table6[[#This Row],[Cummelutive_sum]]&lt;=Table6[[#This Row],[80_percent]],"Y", "N")</f>
        <v>N</v>
      </c>
    </row>
    <row r="16235" spans="1:8" x14ac:dyDescent="0.3">
      <c r="A16235">
        <v>105372</v>
      </c>
      <c r="B16235">
        <v>3</v>
      </c>
      <c r="C16235">
        <v>0</v>
      </c>
      <c r="D16235">
        <v>0</v>
      </c>
      <c r="E16235">
        <v>0</v>
      </c>
      <c r="F16235">
        <f>SUM(Table6[total_order_amount])*0.8</f>
        <v>141739319.59199998</v>
      </c>
      <c r="G16235">
        <f>SUM($D$2:D16235)</f>
        <v>177174149.48999995</v>
      </c>
      <c r="H16235" t="str">
        <f>IF(Table6[[#This Row],[Cummelutive_sum]]&lt;=Table6[[#This Row],[80_percent]],"Y", "N")</f>
        <v>N</v>
      </c>
    </row>
    <row r="16236" spans="1:8" x14ac:dyDescent="0.3">
      <c r="A16236">
        <v>54876</v>
      </c>
      <c r="B16236">
        <v>19</v>
      </c>
      <c r="C16236">
        <v>0</v>
      </c>
      <c r="D16236">
        <v>0</v>
      </c>
      <c r="E16236">
        <v>0</v>
      </c>
      <c r="F16236">
        <f>SUM(Table6[total_order_amount])*0.8</f>
        <v>141739319.59199998</v>
      </c>
      <c r="G16236">
        <f>SUM($D$2:D16236)</f>
        <v>177174149.48999995</v>
      </c>
      <c r="H16236" t="str">
        <f>IF(Table6[[#This Row],[Cummelutive_sum]]&lt;=Table6[[#This Row],[80_percent]],"Y", "N")</f>
        <v>N</v>
      </c>
    </row>
    <row r="16237" spans="1:8" x14ac:dyDescent="0.3">
      <c r="A16237">
        <v>105332</v>
      </c>
      <c r="B16237">
        <v>4</v>
      </c>
      <c r="C16237">
        <v>0</v>
      </c>
      <c r="D16237">
        <v>0</v>
      </c>
      <c r="E16237">
        <v>0</v>
      </c>
      <c r="F16237">
        <f>SUM(Table6[total_order_amount])*0.8</f>
        <v>141739319.59199998</v>
      </c>
      <c r="G16237">
        <f>SUM($D$2:D16237)</f>
        <v>177174149.48999995</v>
      </c>
      <c r="H16237" t="str">
        <f>IF(Table6[[#This Row],[Cummelutive_sum]]&lt;=Table6[[#This Row],[80_percent]],"Y", "N")</f>
        <v>N</v>
      </c>
    </row>
    <row r="16238" spans="1:8" x14ac:dyDescent="0.3">
      <c r="A16238">
        <v>105292</v>
      </c>
      <c r="B16238">
        <v>3</v>
      </c>
      <c r="C16238">
        <v>0</v>
      </c>
      <c r="D16238">
        <v>0</v>
      </c>
      <c r="E16238">
        <v>0</v>
      </c>
      <c r="F16238">
        <f>SUM(Table6[total_order_amount])*0.8</f>
        <v>141739319.59199998</v>
      </c>
      <c r="G16238">
        <f>SUM($D$2:D16238)</f>
        <v>177174149.48999995</v>
      </c>
      <c r="H16238" t="str">
        <f>IF(Table6[[#This Row],[Cummelutive_sum]]&lt;=Table6[[#This Row],[80_percent]],"Y", "N")</f>
        <v>N</v>
      </c>
    </row>
    <row r="16239" spans="1:8" x14ac:dyDescent="0.3">
      <c r="A16239">
        <v>94144</v>
      </c>
      <c r="B16239">
        <v>3</v>
      </c>
      <c r="C16239">
        <v>0</v>
      </c>
      <c r="D16239">
        <v>0</v>
      </c>
      <c r="E16239">
        <v>0</v>
      </c>
      <c r="F16239">
        <f>SUM(Table6[total_order_amount])*0.8</f>
        <v>141739319.59199998</v>
      </c>
      <c r="G16239">
        <f>SUM($D$2:D16239)</f>
        <v>177174149.48999995</v>
      </c>
      <c r="H16239" t="str">
        <f>IF(Table6[[#This Row],[Cummelutive_sum]]&lt;=Table6[[#This Row],[80_percent]],"Y", "N")</f>
        <v>N</v>
      </c>
    </row>
    <row r="16240" spans="1:8" x14ac:dyDescent="0.3">
      <c r="A16240">
        <v>28272</v>
      </c>
      <c r="B16240">
        <v>45</v>
      </c>
      <c r="C16240">
        <v>0</v>
      </c>
      <c r="D16240">
        <v>0</v>
      </c>
      <c r="E16240">
        <v>0</v>
      </c>
      <c r="F16240">
        <f>SUM(Table6[total_order_amount])*0.8</f>
        <v>141739319.59199998</v>
      </c>
      <c r="G16240">
        <f>SUM($D$2:D16240)</f>
        <v>177174149.48999995</v>
      </c>
      <c r="H16240" t="str">
        <f>IF(Table6[[#This Row],[Cummelutive_sum]]&lt;=Table6[[#This Row],[80_percent]],"Y", "N")</f>
        <v>N</v>
      </c>
    </row>
    <row r="16241" spans="1:8" x14ac:dyDescent="0.3">
      <c r="A16241">
        <v>104560</v>
      </c>
      <c r="B16241">
        <v>32</v>
      </c>
      <c r="C16241">
        <v>0</v>
      </c>
      <c r="D16241">
        <v>0</v>
      </c>
      <c r="E16241">
        <v>0</v>
      </c>
      <c r="F16241">
        <f>SUM(Table6[total_order_amount])*0.8</f>
        <v>141739319.59199998</v>
      </c>
      <c r="G16241">
        <f>SUM($D$2:D16241)</f>
        <v>177174149.48999995</v>
      </c>
      <c r="H16241" t="str">
        <f>IF(Table6[[#This Row],[Cummelutive_sum]]&lt;=Table6[[#This Row],[80_percent]],"Y", "N")</f>
        <v>N</v>
      </c>
    </row>
    <row r="16242" spans="1:8" x14ac:dyDescent="0.3">
      <c r="A16242">
        <v>104540</v>
      </c>
      <c r="B16242">
        <v>2</v>
      </c>
      <c r="C16242">
        <v>0</v>
      </c>
      <c r="D16242">
        <v>0</v>
      </c>
      <c r="E16242">
        <v>0</v>
      </c>
      <c r="F16242">
        <f>SUM(Table6[total_order_amount])*0.8</f>
        <v>141739319.59199998</v>
      </c>
      <c r="G16242">
        <f>SUM($D$2:D16242)</f>
        <v>177174149.48999995</v>
      </c>
      <c r="H16242" t="str">
        <f>IF(Table6[[#This Row],[Cummelutive_sum]]&lt;=Table6[[#This Row],[80_percent]],"Y", "N")</f>
        <v>N</v>
      </c>
    </row>
    <row r="16243" spans="1:8" x14ac:dyDescent="0.3">
      <c r="A16243">
        <v>43748</v>
      </c>
      <c r="B16243">
        <v>10</v>
      </c>
      <c r="C16243">
        <v>0</v>
      </c>
      <c r="D16243">
        <v>0</v>
      </c>
      <c r="E16243">
        <v>0</v>
      </c>
      <c r="F16243">
        <f>SUM(Table6[total_order_amount])*0.8</f>
        <v>141739319.59199998</v>
      </c>
      <c r="G16243">
        <f>SUM($D$2:D16243)</f>
        <v>177174149.48999995</v>
      </c>
      <c r="H16243" t="str">
        <f>IF(Table6[[#This Row],[Cummelutive_sum]]&lt;=Table6[[#This Row],[80_percent]],"Y", "N")</f>
        <v>N</v>
      </c>
    </row>
    <row r="16244" spans="1:8" x14ac:dyDescent="0.3">
      <c r="A16244">
        <v>104352</v>
      </c>
      <c r="B16244">
        <v>8</v>
      </c>
      <c r="C16244">
        <v>0</v>
      </c>
      <c r="D16244">
        <v>0</v>
      </c>
      <c r="E16244">
        <v>0</v>
      </c>
      <c r="F16244">
        <f>SUM(Table6[total_order_amount])*0.8</f>
        <v>141739319.59199998</v>
      </c>
      <c r="G16244">
        <f>SUM($D$2:D16244)</f>
        <v>177174149.48999995</v>
      </c>
      <c r="H16244" t="str">
        <f>IF(Table6[[#This Row],[Cummelutive_sum]]&lt;=Table6[[#This Row],[80_percent]],"Y", "N")</f>
        <v>N</v>
      </c>
    </row>
    <row r="16245" spans="1:8" x14ac:dyDescent="0.3">
      <c r="A16245">
        <v>77332</v>
      </c>
      <c r="B16245">
        <v>6</v>
      </c>
      <c r="C16245">
        <v>0</v>
      </c>
      <c r="D16245">
        <v>0</v>
      </c>
      <c r="E16245">
        <v>0</v>
      </c>
      <c r="F16245">
        <f>SUM(Table6[total_order_amount])*0.8</f>
        <v>141739319.59199998</v>
      </c>
      <c r="G16245">
        <f>SUM($D$2:D16245)</f>
        <v>177174149.48999995</v>
      </c>
      <c r="H16245" t="str">
        <f>IF(Table6[[#This Row],[Cummelutive_sum]]&lt;=Table6[[#This Row],[80_percent]],"Y", "N")</f>
        <v>N</v>
      </c>
    </row>
    <row r="16246" spans="1:8" x14ac:dyDescent="0.3">
      <c r="A16246">
        <v>75728</v>
      </c>
      <c r="B16246">
        <v>4</v>
      </c>
      <c r="C16246">
        <v>0</v>
      </c>
      <c r="D16246">
        <v>0</v>
      </c>
      <c r="E16246">
        <v>0</v>
      </c>
      <c r="F16246">
        <f>SUM(Table6[total_order_amount])*0.8</f>
        <v>141739319.59199998</v>
      </c>
      <c r="G16246">
        <f>SUM($D$2:D16246)</f>
        <v>177174149.48999995</v>
      </c>
      <c r="H16246" t="str">
        <f>IF(Table6[[#This Row],[Cummelutive_sum]]&lt;=Table6[[#This Row],[80_percent]],"Y", "N")</f>
        <v>N</v>
      </c>
    </row>
    <row r="16247" spans="1:8" x14ac:dyDescent="0.3">
      <c r="A16247">
        <v>103748</v>
      </c>
      <c r="B16247">
        <v>11</v>
      </c>
      <c r="C16247">
        <v>0</v>
      </c>
      <c r="D16247">
        <v>0</v>
      </c>
      <c r="E16247">
        <v>0</v>
      </c>
      <c r="F16247">
        <f>SUM(Table6[total_order_amount])*0.8</f>
        <v>141739319.59199998</v>
      </c>
      <c r="G16247">
        <f>SUM($D$2:D16247)</f>
        <v>177174149.48999995</v>
      </c>
      <c r="H16247" t="str">
        <f>IF(Table6[[#This Row],[Cummelutive_sum]]&lt;=Table6[[#This Row],[80_percent]],"Y", "N")</f>
        <v>N</v>
      </c>
    </row>
    <row r="16248" spans="1:8" x14ac:dyDescent="0.3">
      <c r="A16248">
        <v>41104</v>
      </c>
      <c r="B16248">
        <v>4</v>
      </c>
      <c r="C16248">
        <v>0</v>
      </c>
      <c r="D16248">
        <v>0</v>
      </c>
      <c r="E16248">
        <v>0</v>
      </c>
      <c r="F16248">
        <f>SUM(Table6[total_order_amount])*0.8</f>
        <v>141739319.59199998</v>
      </c>
      <c r="G16248">
        <f>SUM($D$2:D16248)</f>
        <v>177174149.48999995</v>
      </c>
      <c r="H16248" t="str">
        <f>IF(Table6[[#This Row],[Cummelutive_sum]]&lt;=Table6[[#This Row],[80_percent]],"Y", "N")</f>
        <v>N</v>
      </c>
    </row>
    <row r="16249" spans="1:8" x14ac:dyDescent="0.3">
      <c r="A16249">
        <v>97688</v>
      </c>
      <c r="B16249">
        <v>3</v>
      </c>
      <c r="C16249">
        <v>0</v>
      </c>
      <c r="D16249">
        <v>0</v>
      </c>
      <c r="E16249">
        <v>0</v>
      </c>
      <c r="F16249">
        <f>SUM(Table6[total_order_amount])*0.8</f>
        <v>141739319.59199998</v>
      </c>
      <c r="G16249">
        <f>SUM($D$2:D16249)</f>
        <v>177174149.48999995</v>
      </c>
      <c r="H16249" t="str">
        <f>IF(Table6[[#This Row],[Cummelutive_sum]]&lt;=Table6[[#This Row],[80_percent]],"Y", "N")</f>
        <v>N</v>
      </c>
    </row>
    <row r="16250" spans="1:8" x14ac:dyDescent="0.3">
      <c r="A16250">
        <v>94916</v>
      </c>
      <c r="B16250">
        <v>8</v>
      </c>
      <c r="C16250">
        <v>0</v>
      </c>
      <c r="D16250">
        <v>0</v>
      </c>
      <c r="E16250">
        <v>0</v>
      </c>
      <c r="F16250">
        <f>SUM(Table6[total_order_amount])*0.8</f>
        <v>141739319.59199998</v>
      </c>
      <c r="G16250">
        <f>SUM($D$2:D16250)</f>
        <v>177174149.48999995</v>
      </c>
      <c r="H16250" t="str">
        <f>IF(Table6[[#This Row],[Cummelutive_sum]]&lt;=Table6[[#This Row],[80_percent]],"Y", "N")</f>
        <v>N</v>
      </c>
    </row>
    <row r="16251" spans="1:8" x14ac:dyDescent="0.3">
      <c r="A16251">
        <v>91788</v>
      </c>
      <c r="B16251">
        <v>3</v>
      </c>
      <c r="C16251">
        <v>0</v>
      </c>
      <c r="D16251">
        <v>0</v>
      </c>
      <c r="E16251">
        <v>0</v>
      </c>
      <c r="F16251">
        <f>SUM(Table6[total_order_amount])*0.8</f>
        <v>141739319.59199998</v>
      </c>
      <c r="G16251">
        <f>SUM($D$2:D16251)</f>
        <v>177174149.48999995</v>
      </c>
      <c r="H16251" t="str">
        <f>IF(Table6[[#This Row],[Cummelutive_sum]]&lt;=Table6[[#This Row],[80_percent]],"Y", "N")</f>
        <v>N</v>
      </c>
    </row>
    <row r="16252" spans="1:8" x14ac:dyDescent="0.3">
      <c r="A16252">
        <v>102728</v>
      </c>
      <c r="B16252">
        <v>11</v>
      </c>
      <c r="C16252">
        <v>0</v>
      </c>
      <c r="D16252">
        <v>0</v>
      </c>
      <c r="E16252">
        <v>0</v>
      </c>
      <c r="F16252">
        <f>SUM(Table6[total_order_amount])*0.8</f>
        <v>141739319.59199998</v>
      </c>
      <c r="G16252">
        <f>SUM($D$2:D16252)</f>
        <v>177174149.48999995</v>
      </c>
      <c r="H16252" t="str">
        <f>IF(Table6[[#This Row],[Cummelutive_sum]]&lt;=Table6[[#This Row],[80_percent]],"Y", "N")</f>
        <v>N</v>
      </c>
    </row>
    <row r="16253" spans="1:8" x14ac:dyDescent="0.3">
      <c r="A16253">
        <v>102500</v>
      </c>
      <c r="B16253">
        <v>3</v>
      </c>
      <c r="C16253">
        <v>0</v>
      </c>
      <c r="D16253">
        <v>0</v>
      </c>
      <c r="E16253">
        <v>0</v>
      </c>
      <c r="F16253">
        <f>SUM(Table6[total_order_amount])*0.8</f>
        <v>141739319.59199998</v>
      </c>
      <c r="G16253">
        <f>SUM($D$2:D16253)</f>
        <v>177174149.48999995</v>
      </c>
      <c r="H16253" t="str">
        <f>IF(Table6[[#This Row],[Cummelutive_sum]]&lt;=Table6[[#This Row],[80_percent]],"Y", "N")</f>
        <v>N</v>
      </c>
    </row>
    <row r="16254" spans="1:8" x14ac:dyDescent="0.3">
      <c r="A16254">
        <v>102312</v>
      </c>
      <c r="B16254">
        <v>3</v>
      </c>
      <c r="C16254">
        <v>0</v>
      </c>
      <c r="D16254">
        <v>0</v>
      </c>
      <c r="E16254">
        <v>0</v>
      </c>
      <c r="F16254">
        <f>SUM(Table6[total_order_amount])*0.8</f>
        <v>141739319.59199998</v>
      </c>
      <c r="G16254">
        <f>SUM($D$2:D16254)</f>
        <v>177174149.48999995</v>
      </c>
      <c r="H16254" t="str">
        <f>IF(Table6[[#This Row],[Cummelutive_sum]]&lt;=Table6[[#This Row],[80_percent]],"Y", "N")</f>
        <v>N</v>
      </c>
    </row>
    <row r="16255" spans="1:8" x14ac:dyDescent="0.3">
      <c r="A16255">
        <v>74956</v>
      </c>
      <c r="B16255">
        <v>4</v>
      </c>
      <c r="C16255">
        <v>0</v>
      </c>
      <c r="D16255">
        <v>0</v>
      </c>
      <c r="E16255">
        <v>0</v>
      </c>
      <c r="F16255">
        <f>SUM(Table6[total_order_amount])*0.8</f>
        <v>141739319.59199998</v>
      </c>
      <c r="G16255">
        <f>SUM($D$2:D16255)</f>
        <v>177174149.48999995</v>
      </c>
      <c r="H16255" t="str">
        <f>IF(Table6[[#This Row],[Cummelutive_sum]]&lt;=Table6[[#This Row],[80_percent]],"Y", "N")</f>
        <v>N</v>
      </c>
    </row>
    <row r="16256" spans="1:8" x14ac:dyDescent="0.3">
      <c r="A16256">
        <v>50104</v>
      </c>
      <c r="B16256">
        <v>10</v>
      </c>
      <c r="C16256">
        <v>0</v>
      </c>
      <c r="D16256">
        <v>0</v>
      </c>
      <c r="E16256">
        <v>0</v>
      </c>
      <c r="F16256">
        <f>SUM(Table6[total_order_amount])*0.8</f>
        <v>141739319.59199998</v>
      </c>
      <c r="G16256">
        <f>SUM($D$2:D16256)</f>
        <v>177174149.48999995</v>
      </c>
      <c r="H16256" t="str">
        <f>IF(Table6[[#This Row],[Cummelutive_sum]]&lt;=Table6[[#This Row],[80_percent]],"Y", "N")</f>
        <v>N</v>
      </c>
    </row>
    <row r="16257" spans="1:8" x14ac:dyDescent="0.3">
      <c r="A16257">
        <v>97332</v>
      </c>
      <c r="B16257">
        <v>15</v>
      </c>
      <c r="C16257">
        <v>0</v>
      </c>
      <c r="D16257">
        <v>0</v>
      </c>
      <c r="E16257">
        <v>0</v>
      </c>
      <c r="F16257">
        <f>SUM(Table6[total_order_amount])*0.8</f>
        <v>141739319.59199998</v>
      </c>
      <c r="G16257">
        <f>SUM($D$2:D16257)</f>
        <v>177174149.48999995</v>
      </c>
      <c r="H16257" t="str">
        <f>IF(Table6[[#This Row],[Cummelutive_sum]]&lt;=Table6[[#This Row],[80_percent]],"Y", "N")</f>
        <v>N</v>
      </c>
    </row>
    <row r="16258" spans="1:8" x14ac:dyDescent="0.3">
      <c r="A16258">
        <v>48916</v>
      </c>
      <c r="B16258">
        <v>3</v>
      </c>
      <c r="C16258">
        <v>0</v>
      </c>
      <c r="D16258">
        <v>0</v>
      </c>
      <c r="E16258">
        <v>0</v>
      </c>
      <c r="F16258">
        <f>SUM(Table6[total_order_amount])*0.8</f>
        <v>141739319.59199998</v>
      </c>
      <c r="G16258">
        <f>SUM($D$2:D16258)</f>
        <v>177174149.48999995</v>
      </c>
      <c r="H16258" t="str">
        <f>IF(Table6[[#This Row],[Cummelutive_sum]]&lt;=Table6[[#This Row],[80_percent]],"Y", "N")</f>
        <v>N</v>
      </c>
    </row>
    <row r="16259" spans="1:8" x14ac:dyDescent="0.3">
      <c r="A16259">
        <v>65312</v>
      </c>
      <c r="B16259">
        <v>2</v>
      </c>
      <c r="C16259">
        <v>0</v>
      </c>
      <c r="D16259">
        <v>0</v>
      </c>
      <c r="E16259">
        <v>0</v>
      </c>
      <c r="F16259">
        <f>SUM(Table6[total_order_amount])*0.8</f>
        <v>141739319.59199998</v>
      </c>
      <c r="G16259">
        <f>SUM($D$2:D16259)</f>
        <v>177174149.48999995</v>
      </c>
      <c r="H16259" t="str">
        <f>IF(Table6[[#This Row],[Cummelutive_sum]]&lt;=Table6[[#This Row],[80_percent]],"Y", "N")</f>
        <v>N</v>
      </c>
    </row>
    <row r="16260" spans="1:8" x14ac:dyDescent="0.3">
      <c r="A16260">
        <v>101896</v>
      </c>
      <c r="B16260">
        <v>3</v>
      </c>
      <c r="C16260">
        <v>0</v>
      </c>
      <c r="D16260">
        <v>0</v>
      </c>
      <c r="E16260">
        <v>0</v>
      </c>
      <c r="F16260">
        <f>SUM(Table6[total_order_amount])*0.8</f>
        <v>141739319.59199998</v>
      </c>
      <c r="G16260">
        <f>SUM($D$2:D16260)</f>
        <v>177174149.48999995</v>
      </c>
      <c r="H16260" t="str">
        <f>IF(Table6[[#This Row],[Cummelutive_sum]]&lt;=Table6[[#This Row],[80_percent]],"Y", "N")</f>
        <v>N</v>
      </c>
    </row>
    <row r="16261" spans="1:8" x14ac:dyDescent="0.3">
      <c r="A16261">
        <v>147708</v>
      </c>
      <c r="B16261">
        <v>4</v>
      </c>
      <c r="C16261">
        <v>0</v>
      </c>
      <c r="D16261">
        <v>0</v>
      </c>
      <c r="E16261">
        <v>0</v>
      </c>
      <c r="F16261">
        <f>SUM(Table6[total_order_amount])*0.8</f>
        <v>141739319.59199998</v>
      </c>
      <c r="G16261">
        <f>SUM($D$2:D16261)</f>
        <v>177174149.48999995</v>
      </c>
      <c r="H16261" t="str">
        <f>IF(Table6[[#This Row],[Cummelutive_sum]]&lt;=Table6[[#This Row],[80_percent]],"Y", "N")</f>
        <v>N</v>
      </c>
    </row>
    <row r="16262" spans="1:8" x14ac:dyDescent="0.3">
      <c r="A16262">
        <v>191808</v>
      </c>
      <c r="B16262">
        <v>3</v>
      </c>
      <c r="C16262">
        <v>0</v>
      </c>
      <c r="D16262">
        <v>0</v>
      </c>
      <c r="E16262">
        <v>0</v>
      </c>
      <c r="F16262">
        <f>SUM(Table6[total_order_amount])*0.8</f>
        <v>141739319.59199998</v>
      </c>
      <c r="G16262">
        <f>SUM($D$2:D16262)</f>
        <v>177174149.48999995</v>
      </c>
      <c r="H16262" t="str">
        <f>IF(Table6[[#This Row],[Cummelutive_sum]]&lt;=Table6[[#This Row],[80_percent]],"Y", "N")</f>
        <v>N</v>
      </c>
    </row>
    <row r="16263" spans="1:8" x14ac:dyDescent="0.3">
      <c r="A16263">
        <v>220392</v>
      </c>
      <c r="B16263">
        <v>3</v>
      </c>
      <c r="C16263">
        <v>0</v>
      </c>
      <c r="D16263">
        <v>0</v>
      </c>
      <c r="E16263">
        <v>0</v>
      </c>
      <c r="F16263">
        <f>SUM(Table6[total_order_amount])*0.8</f>
        <v>141739319.59199998</v>
      </c>
      <c r="G16263">
        <f>SUM($D$2:D16263)</f>
        <v>177174149.48999995</v>
      </c>
      <c r="H16263" t="str">
        <f>IF(Table6[[#This Row],[Cummelutive_sum]]&lt;=Table6[[#This Row],[80_percent]],"Y", "N")</f>
        <v>N</v>
      </c>
    </row>
    <row r="16264" spans="1:8" x14ac:dyDescent="0.3">
      <c r="A16264">
        <v>165976</v>
      </c>
      <c r="B16264">
        <v>20</v>
      </c>
      <c r="C16264">
        <v>0</v>
      </c>
      <c r="D16264">
        <v>0</v>
      </c>
      <c r="E16264">
        <v>0</v>
      </c>
      <c r="F16264">
        <f>SUM(Table6[total_order_amount])*0.8</f>
        <v>141739319.59199998</v>
      </c>
      <c r="G16264">
        <f>SUM($D$2:D16264)</f>
        <v>177174149.48999995</v>
      </c>
      <c r="H16264" t="str">
        <f>IF(Table6[[#This Row],[Cummelutive_sum]]&lt;=Table6[[#This Row],[80_percent]],"Y", "N")</f>
        <v>N</v>
      </c>
    </row>
    <row r="16265" spans="1:8" x14ac:dyDescent="0.3">
      <c r="A16265">
        <v>164540</v>
      </c>
      <c r="B16265">
        <v>3</v>
      </c>
      <c r="C16265">
        <v>0</v>
      </c>
      <c r="D16265">
        <v>0</v>
      </c>
      <c r="E16265">
        <v>0</v>
      </c>
      <c r="F16265">
        <f>SUM(Table6[total_order_amount])*0.8</f>
        <v>141739319.59199998</v>
      </c>
      <c r="G16265">
        <f>SUM($D$2:D16265)</f>
        <v>177174149.48999995</v>
      </c>
      <c r="H16265" t="str">
        <f>IF(Table6[[#This Row],[Cummelutive_sum]]&lt;=Table6[[#This Row],[80_percent]],"Y", "N")</f>
        <v>N</v>
      </c>
    </row>
    <row r="16266" spans="1:8" x14ac:dyDescent="0.3">
      <c r="A16266">
        <v>89332</v>
      </c>
      <c r="B16266">
        <v>1</v>
      </c>
      <c r="C16266">
        <v>0</v>
      </c>
      <c r="D16266">
        <v>0</v>
      </c>
      <c r="E16266">
        <v>0</v>
      </c>
      <c r="F16266">
        <f>SUM(Table6[total_order_amount])*0.8</f>
        <v>141739319.59199998</v>
      </c>
      <c r="G16266">
        <f>SUM($D$2:D16266)</f>
        <v>177174149.48999995</v>
      </c>
      <c r="H16266" t="str">
        <f>IF(Table6[[#This Row],[Cummelutive_sum]]&lt;=Table6[[#This Row],[80_percent]],"Y", "N")</f>
        <v>N</v>
      </c>
    </row>
    <row r="16267" spans="1:8" x14ac:dyDescent="0.3">
      <c r="A16267">
        <v>160392</v>
      </c>
      <c r="B16267">
        <v>12</v>
      </c>
      <c r="C16267">
        <v>0</v>
      </c>
      <c r="D16267">
        <v>0</v>
      </c>
      <c r="E16267">
        <v>0</v>
      </c>
      <c r="F16267">
        <f>SUM(Table6[total_order_amount])*0.8</f>
        <v>141739319.59199998</v>
      </c>
      <c r="G16267">
        <f>SUM($D$2:D16267)</f>
        <v>177174149.48999995</v>
      </c>
      <c r="H16267" t="str">
        <f>IF(Table6[[#This Row],[Cummelutive_sum]]&lt;=Table6[[#This Row],[80_percent]],"Y", "N")</f>
        <v>N</v>
      </c>
    </row>
    <row r="16268" spans="1:8" x14ac:dyDescent="0.3">
      <c r="A16268">
        <v>202204</v>
      </c>
      <c r="B16268">
        <v>3</v>
      </c>
      <c r="C16268">
        <v>0</v>
      </c>
      <c r="D16268">
        <v>0</v>
      </c>
      <c r="E16268">
        <v>0</v>
      </c>
      <c r="F16268">
        <f>SUM(Table6[total_order_amount])*0.8</f>
        <v>141739319.59199998</v>
      </c>
      <c r="G16268">
        <f>SUM($D$2:D16268)</f>
        <v>177174149.48999995</v>
      </c>
      <c r="H16268" t="str">
        <f>IF(Table6[[#This Row],[Cummelutive_sum]]&lt;=Table6[[#This Row],[80_percent]],"Y", "N")</f>
        <v>N</v>
      </c>
    </row>
    <row r="16269" spans="1:8" x14ac:dyDescent="0.3">
      <c r="A16269">
        <v>119748</v>
      </c>
      <c r="B16269">
        <v>11</v>
      </c>
      <c r="C16269">
        <v>0</v>
      </c>
      <c r="D16269">
        <v>0</v>
      </c>
      <c r="E16269">
        <v>0</v>
      </c>
      <c r="F16269">
        <f>SUM(Table6[total_order_amount])*0.8</f>
        <v>141739319.59199998</v>
      </c>
      <c r="G16269">
        <f>SUM($D$2:D16269)</f>
        <v>177174149.48999995</v>
      </c>
      <c r="H16269" t="str">
        <f>IF(Table6[[#This Row],[Cummelutive_sum]]&lt;=Table6[[#This Row],[80_percent]],"Y", "N")</f>
        <v>N</v>
      </c>
    </row>
    <row r="16270" spans="1:8" x14ac:dyDescent="0.3">
      <c r="A16270">
        <v>220164</v>
      </c>
      <c r="B16270">
        <v>29</v>
      </c>
      <c r="C16270">
        <v>0</v>
      </c>
      <c r="D16270">
        <v>0</v>
      </c>
      <c r="E16270">
        <v>0</v>
      </c>
      <c r="F16270">
        <f>SUM(Table6[total_order_amount])*0.8</f>
        <v>141739319.59199998</v>
      </c>
      <c r="G16270">
        <f>SUM($D$2:D16270)</f>
        <v>177174149.48999995</v>
      </c>
      <c r="H16270" t="str">
        <f>IF(Table6[[#This Row],[Cummelutive_sum]]&lt;=Table6[[#This Row],[80_percent]],"Y", "N")</f>
        <v>N</v>
      </c>
    </row>
    <row r="16271" spans="1:8" x14ac:dyDescent="0.3">
      <c r="A16271">
        <v>200580</v>
      </c>
      <c r="B16271">
        <v>12</v>
      </c>
      <c r="C16271">
        <v>0</v>
      </c>
      <c r="D16271">
        <v>0</v>
      </c>
      <c r="E16271">
        <v>0</v>
      </c>
      <c r="F16271">
        <f>SUM(Table6[total_order_amount])*0.8</f>
        <v>141739319.59199998</v>
      </c>
      <c r="G16271">
        <f>SUM($D$2:D16271)</f>
        <v>177174149.48999995</v>
      </c>
      <c r="H16271" t="str">
        <f>IF(Table6[[#This Row],[Cummelutive_sum]]&lt;=Table6[[#This Row],[80_percent]],"Y", "N")</f>
        <v>N</v>
      </c>
    </row>
    <row r="16272" spans="1:8" x14ac:dyDescent="0.3">
      <c r="A16272">
        <v>123144</v>
      </c>
      <c r="B16272">
        <v>69</v>
      </c>
      <c r="C16272">
        <v>0</v>
      </c>
      <c r="D16272">
        <v>0</v>
      </c>
      <c r="E16272">
        <v>0</v>
      </c>
      <c r="F16272">
        <f>SUM(Table6[total_order_amount])*0.8</f>
        <v>141739319.59199998</v>
      </c>
      <c r="G16272">
        <f>SUM($D$2:D16272)</f>
        <v>177174149.48999995</v>
      </c>
      <c r="H16272" t="str">
        <f>IF(Table6[[#This Row],[Cummelutive_sum]]&lt;=Table6[[#This Row],[80_percent]],"Y", "N")</f>
        <v>N</v>
      </c>
    </row>
    <row r="16273" spans="1:8" x14ac:dyDescent="0.3">
      <c r="A16273">
        <v>158956</v>
      </c>
      <c r="B16273">
        <v>27</v>
      </c>
      <c r="C16273">
        <v>0</v>
      </c>
      <c r="D16273">
        <v>0</v>
      </c>
      <c r="E16273">
        <v>0</v>
      </c>
      <c r="F16273">
        <f>SUM(Table6[total_order_amount])*0.8</f>
        <v>141739319.59199998</v>
      </c>
      <c r="G16273">
        <f>SUM($D$2:D16273)</f>
        <v>177174149.48999995</v>
      </c>
      <c r="H16273" t="str">
        <f>IF(Table6[[#This Row],[Cummelutive_sum]]&lt;=Table6[[#This Row],[80_percent]],"Y", "N")</f>
        <v>N</v>
      </c>
    </row>
    <row r="16274" spans="1:8" x14ac:dyDescent="0.3">
      <c r="A16274">
        <v>64560</v>
      </c>
      <c r="B16274">
        <v>3</v>
      </c>
      <c r="C16274">
        <v>0</v>
      </c>
      <c r="D16274">
        <v>0</v>
      </c>
      <c r="E16274">
        <v>0</v>
      </c>
      <c r="F16274">
        <f>SUM(Table6[total_order_amount])*0.8</f>
        <v>141739319.59199998</v>
      </c>
      <c r="G16274">
        <f>SUM($D$2:D16274)</f>
        <v>177174149.48999995</v>
      </c>
      <c r="H16274" t="str">
        <f>IF(Table6[[#This Row],[Cummelutive_sum]]&lt;=Table6[[#This Row],[80_percent]],"Y", "N")</f>
        <v>N</v>
      </c>
    </row>
    <row r="16275" spans="1:8" x14ac:dyDescent="0.3">
      <c r="A16275">
        <v>183788</v>
      </c>
      <c r="B16275">
        <v>28</v>
      </c>
      <c r="C16275">
        <v>0</v>
      </c>
      <c r="D16275">
        <v>0</v>
      </c>
      <c r="E16275">
        <v>0</v>
      </c>
      <c r="F16275">
        <f>SUM(Table6[total_order_amount])*0.8</f>
        <v>141739319.59199998</v>
      </c>
      <c r="G16275">
        <f>SUM($D$2:D16275)</f>
        <v>177174149.48999995</v>
      </c>
      <c r="H16275" t="str">
        <f>IF(Table6[[#This Row],[Cummelutive_sum]]&lt;=Table6[[#This Row],[80_percent]],"Y", "N")</f>
        <v>N</v>
      </c>
    </row>
    <row r="16276" spans="1:8" x14ac:dyDescent="0.3">
      <c r="A16276">
        <v>219560</v>
      </c>
      <c r="B16276">
        <v>1</v>
      </c>
      <c r="C16276">
        <v>0</v>
      </c>
      <c r="D16276">
        <v>0</v>
      </c>
      <c r="E16276">
        <v>0</v>
      </c>
      <c r="F16276">
        <f>SUM(Table6[total_order_amount])*0.8</f>
        <v>141739319.59199998</v>
      </c>
      <c r="G16276">
        <f>SUM($D$2:D16276)</f>
        <v>177174149.48999995</v>
      </c>
      <c r="H16276" t="str">
        <f>IF(Table6[[#This Row],[Cummelutive_sum]]&lt;=Table6[[#This Row],[80_percent]],"Y", "N")</f>
        <v>N</v>
      </c>
    </row>
    <row r="16277" spans="1:8" x14ac:dyDescent="0.3">
      <c r="A16277">
        <v>195352</v>
      </c>
      <c r="B16277">
        <v>2</v>
      </c>
      <c r="C16277">
        <v>0</v>
      </c>
      <c r="D16277">
        <v>0</v>
      </c>
      <c r="E16277">
        <v>0</v>
      </c>
      <c r="F16277">
        <f>SUM(Table6[total_order_amount])*0.8</f>
        <v>141739319.59199998</v>
      </c>
      <c r="G16277">
        <f>SUM($D$2:D16277)</f>
        <v>177174149.48999995</v>
      </c>
      <c r="H16277" t="str">
        <f>IF(Table6[[#This Row],[Cummelutive_sum]]&lt;=Table6[[#This Row],[80_percent]],"Y", "N")</f>
        <v>N</v>
      </c>
    </row>
    <row r="16278" spans="1:8" x14ac:dyDescent="0.3">
      <c r="A16278">
        <v>166956</v>
      </c>
      <c r="B16278">
        <v>3</v>
      </c>
      <c r="C16278">
        <v>0</v>
      </c>
      <c r="D16278">
        <v>0</v>
      </c>
      <c r="E16278">
        <v>0</v>
      </c>
      <c r="F16278">
        <f>SUM(Table6[total_order_amount])*0.8</f>
        <v>141739319.59199998</v>
      </c>
      <c r="G16278">
        <f>SUM($D$2:D16278)</f>
        <v>177174149.48999995</v>
      </c>
      <c r="H16278" t="str">
        <f>IF(Table6[[#This Row],[Cummelutive_sum]]&lt;=Table6[[#This Row],[80_percent]],"Y", "N")</f>
        <v>N</v>
      </c>
    </row>
    <row r="16279" spans="1:8" x14ac:dyDescent="0.3">
      <c r="A16279">
        <v>155708</v>
      </c>
      <c r="B16279">
        <v>10</v>
      </c>
      <c r="C16279">
        <v>0</v>
      </c>
      <c r="D16279">
        <v>0</v>
      </c>
      <c r="E16279">
        <v>0</v>
      </c>
      <c r="F16279">
        <f>SUM(Table6[total_order_amount])*0.8</f>
        <v>141739319.59199998</v>
      </c>
      <c r="G16279">
        <f>SUM($D$2:D16279)</f>
        <v>177174149.48999995</v>
      </c>
      <c r="H16279" t="str">
        <f>IF(Table6[[#This Row],[Cummelutive_sum]]&lt;=Table6[[#This Row],[80_percent]],"Y", "N")</f>
        <v>N</v>
      </c>
    </row>
    <row r="16280" spans="1:8" x14ac:dyDescent="0.3">
      <c r="A16280">
        <v>137332</v>
      </c>
      <c r="B16280">
        <v>6</v>
      </c>
      <c r="C16280">
        <v>0</v>
      </c>
      <c r="D16280">
        <v>0</v>
      </c>
      <c r="E16280">
        <v>0</v>
      </c>
      <c r="F16280">
        <f>SUM(Table6[total_order_amount])*0.8</f>
        <v>141739319.59199998</v>
      </c>
      <c r="G16280">
        <f>SUM($D$2:D16280)</f>
        <v>177174149.48999995</v>
      </c>
      <c r="H16280" t="str">
        <f>IF(Table6[[#This Row],[Cummelutive_sum]]&lt;=Table6[[#This Row],[80_percent]],"Y", "N")</f>
        <v>N</v>
      </c>
    </row>
    <row r="16281" spans="1:8" x14ac:dyDescent="0.3">
      <c r="A16281">
        <v>219976</v>
      </c>
      <c r="B16281">
        <v>44</v>
      </c>
      <c r="C16281">
        <v>0</v>
      </c>
      <c r="D16281">
        <v>0</v>
      </c>
      <c r="E16281">
        <v>0</v>
      </c>
      <c r="F16281">
        <f>SUM(Table6[total_order_amount])*0.8</f>
        <v>141739319.59199998</v>
      </c>
      <c r="G16281">
        <f>SUM($D$2:D16281)</f>
        <v>177174149.48999995</v>
      </c>
      <c r="H16281" t="str">
        <f>IF(Table6[[#This Row],[Cummelutive_sum]]&lt;=Table6[[#This Row],[80_percent]],"Y", "N")</f>
        <v>N</v>
      </c>
    </row>
    <row r="16282" spans="1:8" x14ac:dyDescent="0.3">
      <c r="A16282">
        <v>162768</v>
      </c>
      <c r="B16282">
        <v>49</v>
      </c>
      <c r="C16282">
        <v>0</v>
      </c>
      <c r="D16282">
        <v>0</v>
      </c>
      <c r="E16282">
        <v>0</v>
      </c>
      <c r="F16282">
        <f>SUM(Table6[total_order_amount])*0.8</f>
        <v>141739319.59199998</v>
      </c>
      <c r="G16282">
        <f>SUM($D$2:D16282)</f>
        <v>177174149.48999995</v>
      </c>
      <c r="H16282" t="str">
        <f>IF(Table6[[#This Row],[Cummelutive_sum]]&lt;=Table6[[#This Row],[80_percent]],"Y", "N")</f>
        <v>N</v>
      </c>
    </row>
    <row r="16283" spans="1:8" x14ac:dyDescent="0.3">
      <c r="A16283">
        <v>125312</v>
      </c>
      <c r="B16283">
        <v>2</v>
      </c>
      <c r="C16283">
        <v>0</v>
      </c>
      <c r="D16283">
        <v>0</v>
      </c>
      <c r="E16283">
        <v>0</v>
      </c>
      <c r="F16283">
        <f>SUM(Table6[total_order_amount])*0.8</f>
        <v>141739319.59199998</v>
      </c>
      <c r="G16283">
        <f>SUM($D$2:D16283)</f>
        <v>177174149.48999995</v>
      </c>
      <c r="H16283" t="str">
        <f>IF(Table6[[#This Row],[Cummelutive_sum]]&lt;=Table6[[#This Row],[80_percent]],"Y", "N")</f>
        <v>N</v>
      </c>
    </row>
    <row r="16284" spans="1:8" x14ac:dyDescent="0.3">
      <c r="A16284">
        <v>182996</v>
      </c>
      <c r="B16284">
        <v>1</v>
      </c>
      <c r="C16284">
        <v>0</v>
      </c>
      <c r="D16284">
        <v>0</v>
      </c>
      <c r="E16284">
        <v>0</v>
      </c>
      <c r="F16284">
        <f>SUM(Table6[total_order_amount])*0.8</f>
        <v>141739319.59199998</v>
      </c>
      <c r="G16284">
        <f>SUM($D$2:D16284)</f>
        <v>177174149.48999995</v>
      </c>
      <c r="H16284" t="str">
        <f>IF(Table6[[#This Row],[Cummelutive_sum]]&lt;=Table6[[#This Row],[80_percent]],"Y", "N")</f>
        <v>N</v>
      </c>
    </row>
    <row r="16285" spans="1:8" x14ac:dyDescent="0.3">
      <c r="A16285">
        <v>214808</v>
      </c>
      <c r="B16285">
        <v>34</v>
      </c>
      <c r="C16285">
        <v>0</v>
      </c>
      <c r="D16285">
        <v>0</v>
      </c>
      <c r="E16285">
        <v>0</v>
      </c>
      <c r="F16285">
        <f>SUM(Table6[total_order_amount])*0.8</f>
        <v>141739319.59199998</v>
      </c>
      <c r="G16285">
        <f>SUM($D$2:D16285)</f>
        <v>177174149.48999995</v>
      </c>
      <c r="H16285" t="str">
        <f>IF(Table6[[#This Row],[Cummelutive_sum]]&lt;=Table6[[#This Row],[80_percent]],"Y", "N")</f>
        <v>N</v>
      </c>
    </row>
    <row r="16286" spans="1:8" x14ac:dyDescent="0.3">
      <c r="A16286">
        <v>213392</v>
      </c>
      <c r="B16286">
        <v>3</v>
      </c>
      <c r="C16286">
        <v>0</v>
      </c>
      <c r="D16286">
        <v>0</v>
      </c>
      <c r="E16286">
        <v>0</v>
      </c>
      <c r="F16286">
        <f>SUM(Table6[total_order_amount])*0.8</f>
        <v>141739319.59199998</v>
      </c>
      <c r="G16286">
        <f>SUM($D$2:D16286)</f>
        <v>177174149.48999995</v>
      </c>
      <c r="H16286" t="str">
        <f>IF(Table6[[#This Row],[Cummelutive_sum]]&lt;=Table6[[#This Row],[80_percent]],"Y", "N")</f>
        <v>N</v>
      </c>
    </row>
    <row r="16287" spans="1:8" x14ac:dyDescent="0.3">
      <c r="A16287">
        <v>213372</v>
      </c>
      <c r="B16287">
        <v>6</v>
      </c>
      <c r="C16287">
        <v>0</v>
      </c>
      <c r="D16287">
        <v>0</v>
      </c>
      <c r="E16287">
        <v>0</v>
      </c>
      <c r="F16287">
        <f>SUM(Table6[total_order_amount])*0.8</f>
        <v>141739319.59199998</v>
      </c>
      <c r="G16287">
        <f>SUM($D$2:D16287)</f>
        <v>177174149.48999995</v>
      </c>
      <c r="H16287" t="str">
        <f>IF(Table6[[#This Row],[Cummelutive_sum]]&lt;=Table6[[#This Row],[80_percent]],"Y", "N")</f>
        <v>N</v>
      </c>
    </row>
    <row r="16288" spans="1:8" x14ac:dyDescent="0.3">
      <c r="A16288">
        <v>214204</v>
      </c>
      <c r="B16288">
        <v>20</v>
      </c>
      <c r="C16288">
        <v>0</v>
      </c>
      <c r="D16288">
        <v>0</v>
      </c>
      <c r="E16288">
        <v>0</v>
      </c>
      <c r="F16288">
        <f>SUM(Table6[total_order_amount])*0.8</f>
        <v>141739319.59199998</v>
      </c>
      <c r="G16288">
        <f>SUM($D$2:D16288)</f>
        <v>177174149.48999995</v>
      </c>
      <c r="H16288" t="str">
        <f>IF(Table6[[#This Row],[Cummelutive_sum]]&lt;=Table6[[#This Row],[80_percent]],"Y", "N")</f>
        <v>N</v>
      </c>
    </row>
    <row r="16289" spans="1:8" x14ac:dyDescent="0.3">
      <c r="A16289">
        <v>210184</v>
      </c>
      <c r="B16289">
        <v>80</v>
      </c>
      <c r="C16289">
        <v>0</v>
      </c>
      <c r="D16289">
        <v>0</v>
      </c>
      <c r="E16289">
        <v>0</v>
      </c>
      <c r="F16289">
        <f>SUM(Table6[total_order_amount])*0.8</f>
        <v>141739319.59199998</v>
      </c>
      <c r="G16289">
        <f>SUM($D$2:D16289)</f>
        <v>177174149.48999995</v>
      </c>
      <c r="H16289" t="str">
        <f>IF(Table6[[#This Row],[Cummelutive_sum]]&lt;=Table6[[#This Row],[80_percent]],"Y", "N")</f>
        <v>N</v>
      </c>
    </row>
    <row r="16290" spans="1:8" x14ac:dyDescent="0.3">
      <c r="A16290">
        <v>156728</v>
      </c>
      <c r="B16290">
        <v>7</v>
      </c>
      <c r="C16290">
        <v>0</v>
      </c>
      <c r="D16290">
        <v>0</v>
      </c>
      <c r="E16290">
        <v>0</v>
      </c>
      <c r="F16290">
        <f>SUM(Table6[total_order_amount])*0.8</f>
        <v>141739319.59199998</v>
      </c>
      <c r="G16290">
        <f>SUM($D$2:D16290)</f>
        <v>177174149.48999995</v>
      </c>
      <c r="H16290" t="str">
        <f>IF(Table6[[#This Row],[Cummelutive_sum]]&lt;=Table6[[#This Row],[80_percent]],"Y", "N")</f>
        <v>N</v>
      </c>
    </row>
    <row r="16291" spans="1:8" x14ac:dyDescent="0.3">
      <c r="A16291">
        <v>215768</v>
      </c>
      <c r="B16291">
        <v>25</v>
      </c>
      <c r="C16291">
        <v>0</v>
      </c>
      <c r="D16291">
        <v>0</v>
      </c>
      <c r="E16291">
        <v>0</v>
      </c>
      <c r="F16291">
        <f>SUM(Table6[total_order_amount])*0.8</f>
        <v>141739319.59199998</v>
      </c>
      <c r="G16291">
        <f>SUM($D$2:D16291)</f>
        <v>177174149.48999995</v>
      </c>
      <c r="H16291" t="str">
        <f>IF(Table6[[#This Row],[Cummelutive_sum]]&lt;=Table6[[#This Row],[80_percent]],"Y", "N")</f>
        <v>N</v>
      </c>
    </row>
    <row r="16292" spans="1:8" x14ac:dyDescent="0.3">
      <c r="A16292">
        <v>189372</v>
      </c>
      <c r="B16292">
        <v>10</v>
      </c>
      <c r="C16292">
        <v>0</v>
      </c>
      <c r="D16292">
        <v>0</v>
      </c>
      <c r="E16292">
        <v>0</v>
      </c>
      <c r="F16292">
        <f>SUM(Table6[total_order_amount])*0.8</f>
        <v>141739319.59199998</v>
      </c>
      <c r="G16292">
        <f>SUM($D$2:D16292)</f>
        <v>177174149.48999995</v>
      </c>
      <c r="H16292" t="str">
        <f>IF(Table6[[#This Row],[Cummelutive_sum]]&lt;=Table6[[#This Row],[80_percent]],"Y", "N")</f>
        <v>N</v>
      </c>
    </row>
    <row r="16293" spans="1:8" x14ac:dyDescent="0.3">
      <c r="A16293">
        <v>158016</v>
      </c>
      <c r="B16293">
        <v>35</v>
      </c>
      <c r="C16293">
        <v>0</v>
      </c>
      <c r="D16293">
        <v>0</v>
      </c>
      <c r="E16293">
        <v>0</v>
      </c>
      <c r="F16293">
        <f>SUM(Table6[total_order_amount])*0.8</f>
        <v>141739319.59199998</v>
      </c>
      <c r="G16293">
        <f>SUM($D$2:D16293)</f>
        <v>177174149.48999995</v>
      </c>
      <c r="H16293" t="str">
        <f>IF(Table6[[#This Row],[Cummelutive_sum]]&lt;=Table6[[#This Row],[80_percent]],"Y", "N")</f>
        <v>N</v>
      </c>
    </row>
    <row r="16294" spans="1:8" x14ac:dyDescent="0.3">
      <c r="A16294">
        <v>219788</v>
      </c>
      <c r="B16294">
        <v>3</v>
      </c>
      <c r="C16294">
        <v>0</v>
      </c>
      <c r="D16294">
        <v>0</v>
      </c>
      <c r="E16294">
        <v>0</v>
      </c>
      <c r="F16294">
        <f>SUM(Table6[total_order_amount])*0.8</f>
        <v>141739319.59199998</v>
      </c>
      <c r="G16294">
        <f>SUM($D$2:D16294)</f>
        <v>177174149.48999995</v>
      </c>
      <c r="H16294" t="str">
        <f>IF(Table6[[#This Row],[Cummelutive_sum]]&lt;=Table6[[#This Row],[80_percent]],"Y", "N")</f>
        <v>N</v>
      </c>
    </row>
    <row r="16295" spans="1:8" x14ac:dyDescent="0.3">
      <c r="A16295">
        <v>118124</v>
      </c>
      <c r="B16295">
        <v>3</v>
      </c>
      <c r="C16295">
        <v>0</v>
      </c>
      <c r="D16295">
        <v>0</v>
      </c>
      <c r="E16295">
        <v>0</v>
      </c>
      <c r="F16295">
        <f>SUM(Table6[total_order_amount])*0.8</f>
        <v>141739319.59199998</v>
      </c>
      <c r="G16295">
        <f>SUM($D$2:D16295)</f>
        <v>177174149.48999995</v>
      </c>
      <c r="H16295" t="str">
        <f>IF(Table6[[#This Row],[Cummelutive_sum]]&lt;=Table6[[#This Row],[80_percent]],"Y", "N")</f>
        <v>N</v>
      </c>
    </row>
    <row r="16296" spans="1:8" x14ac:dyDescent="0.3">
      <c r="A16296">
        <v>117976</v>
      </c>
      <c r="B16296">
        <v>5</v>
      </c>
      <c r="C16296">
        <v>0</v>
      </c>
      <c r="D16296">
        <v>0</v>
      </c>
      <c r="E16296">
        <v>0</v>
      </c>
      <c r="F16296">
        <f>SUM(Table6[total_order_amount])*0.8</f>
        <v>141739319.59199998</v>
      </c>
      <c r="G16296">
        <f>SUM($D$2:D16296)</f>
        <v>177174149.48999995</v>
      </c>
      <c r="H16296" t="str">
        <f>IF(Table6[[#This Row],[Cummelutive_sum]]&lt;=Table6[[#This Row],[80_percent]],"Y", "N")</f>
        <v>N</v>
      </c>
    </row>
    <row r="16297" spans="1:8" x14ac:dyDescent="0.3">
      <c r="A16297">
        <v>62916</v>
      </c>
      <c r="B16297">
        <v>1</v>
      </c>
      <c r="C16297">
        <v>0</v>
      </c>
      <c r="D16297">
        <v>0</v>
      </c>
      <c r="E16297">
        <v>0</v>
      </c>
      <c r="F16297">
        <f>SUM(Table6[total_order_amount])*0.8</f>
        <v>141739319.59199998</v>
      </c>
      <c r="G16297">
        <f>SUM($D$2:D16297)</f>
        <v>177174149.48999995</v>
      </c>
      <c r="H16297" t="str">
        <f>IF(Table6[[#This Row],[Cummelutive_sum]]&lt;=Table6[[#This Row],[80_percent]],"Y", "N")</f>
        <v>N</v>
      </c>
    </row>
    <row r="16298" spans="1:8" x14ac:dyDescent="0.3">
      <c r="A16298">
        <v>30896</v>
      </c>
      <c r="B16298">
        <v>2</v>
      </c>
      <c r="C16298">
        <v>0</v>
      </c>
      <c r="D16298">
        <v>0</v>
      </c>
      <c r="E16298">
        <v>0</v>
      </c>
      <c r="F16298">
        <f>SUM(Table6[total_order_amount])*0.8</f>
        <v>141739319.59199998</v>
      </c>
      <c r="G16298">
        <f>SUM($D$2:D16298)</f>
        <v>177174149.48999995</v>
      </c>
      <c r="H16298" t="str">
        <f>IF(Table6[[#This Row],[Cummelutive_sum]]&lt;=Table6[[#This Row],[80_percent]],"Y", "N")</f>
        <v>N</v>
      </c>
    </row>
    <row r="16299" spans="1:8" x14ac:dyDescent="0.3">
      <c r="A16299">
        <v>87708</v>
      </c>
      <c r="B16299">
        <v>1</v>
      </c>
      <c r="C16299">
        <v>0</v>
      </c>
      <c r="D16299">
        <v>0</v>
      </c>
      <c r="E16299">
        <v>0</v>
      </c>
      <c r="F16299">
        <f>SUM(Table6[total_order_amount])*0.8</f>
        <v>141739319.59199998</v>
      </c>
      <c r="G16299">
        <f>SUM($D$2:D16299)</f>
        <v>177174149.48999995</v>
      </c>
      <c r="H16299" t="str">
        <f>IF(Table6[[#This Row],[Cummelutive_sum]]&lt;=Table6[[#This Row],[80_percent]],"Y", "N")</f>
        <v>N</v>
      </c>
    </row>
    <row r="16300" spans="1:8" x14ac:dyDescent="0.3">
      <c r="A16300">
        <v>117144</v>
      </c>
      <c r="B16300">
        <v>3</v>
      </c>
      <c r="C16300">
        <v>0</v>
      </c>
      <c r="D16300">
        <v>0</v>
      </c>
      <c r="E16300">
        <v>0</v>
      </c>
      <c r="F16300">
        <f>SUM(Table6[total_order_amount])*0.8</f>
        <v>141739319.59199998</v>
      </c>
      <c r="G16300">
        <f>SUM($D$2:D16300)</f>
        <v>177174149.48999995</v>
      </c>
      <c r="H16300" t="str">
        <f>IF(Table6[[#This Row],[Cummelutive_sum]]&lt;=Table6[[#This Row],[80_percent]],"Y", "N")</f>
        <v>N</v>
      </c>
    </row>
    <row r="16301" spans="1:8" x14ac:dyDescent="0.3">
      <c r="A16301">
        <v>94976</v>
      </c>
      <c r="B16301">
        <v>4</v>
      </c>
      <c r="C16301">
        <v>0</v>
      </c>
      <c r="D16301">
        <v>0</v>
      </c>
      <c r="E16301">
        <v>0</v>
      </c>
      <c r="F16301">
        <f>SUM(Table6[total_order_amount])*0.8</f>
        <v>141739319.59199998</v>
      </c>
      <c r="G16301">
        <f>SUM($D$2:D16301)</f>
        <v>177174149.48999995</v>
      </c>
      <c r="H16301" t="str">
        <f>IF(Table6[[#This Row],[Cummelutive_sum]]&lt;=Table6[[#This Row],[80_percent]],"Y", "N")</f>
        <v>N</v>
      </c>
    </row>
    <row r="16302" spans="1:8" x14ac:dyDescent="0.3">
      <c r="A16302">
        <v>99788</v>
      </c>
      <c r="B16302">
        <v>1</v>
      </c>
      <c r="C16302">
        <v>0</v>
      </c>
      <c r="D16302">
        <v>0</v>
      </c>
      <c r="E16302">
        <v>0</v>
      </c>
      <c r="F16302">
        <f>SUM(Table6[total_order_amount])*0.8</f>
        <v>141739319.59199998</v>
      </c>
      <c r="G16302">
        <f>SUM($D$2:D16302)</f>
        <v>177174149.48999995</v>
      </c>
      <c r="H16302" t="str">
        <f>IF(Table6[[#This Row],[Cummelutive_sum]]&lt;=Table6[[#This Row],[80_percent]],"Y", "N")</f>
        <v>N</v>
      </c>
    </row>
    <row r="16303" spans="1:8" x14ac:dyDescent="0.3">
      <c r="A16303">
        <v>57104</v>
      </c>
      <c r="B16303">
        <v>3</v>
      </c>
      <c r="C16303">
        <v>0</v>
      </c>
      <c r="D16303">
        <v>0</v>
      </c>
      <c r="E16303">
        <v>0</v>
      </c>
      <c r="F16303">
        <f>SUM(Table6[total_order_amount])*0.8</f>
        <v>141739319.59199998</v>
      </c>
      <c r="G16303">
        <f>SUM($D$2:D16303)</f>
        <v>177174149.48999995</v>
      </c>
      <c r="H16303" t="str">
        <f>IF(Table6[[#This Row],[Cummelutive_sum]]&lt;=Table6[[#This Row],[80_percent]],"Y", "N")</f>
        <v>N</v>
      </c>
    </row>
    <row r="16304" spans="1:8" x14ac:dyDescent="0.3">
      <c r="A16304">
        <v>54728</v>
      </c>
      <c r="B16304">
        <v>1</v>
      </c>
      <c r="C16304">
        <v>0</v>
      </c>
      <c r="D16304">
        <v>0</v>
      </c>
      <c r="E16304">
        <v>0</v>
      </c>
      <c r="F16304">
        <f>SUM(Table6[total_order_amount])*0.8</f>
        <v>141739319.59199998</v>
      </c>
      <c r="G16304">
        <f>SUM($D$2:D16304)</f>
        <v>177174149.48999995</v>
      </c>
      <c r="H16304" t="str">
        <f>IF(Table6[[#This Row],[Cummelutive_sum]]&lt;=Table6[[#This Row],[80_percent]],"Y", "N")</f>
        <v>N</v>
      </c>
    </row>
    <row r="16305" spans="1:8" x14ac:dyDescent="0.3">
      <c r="A16305">
        <v>116540</v>
      </c>
      <c r="B16305">
        <v>3</v>
      </c>
      <c r="C16305">
        <v>0</v>
      </c>
      <c r="D16305">
        <v>0</v>
      </c>
      <c r="E16305">
        <v>0</v>
      </c>
      <c r="F16305">
        <f>SUM(Table6[total_order_amount])*0.8</f>
        <v>141739319.59199998</v>
      </c>
      <c r="G16305">
        <f>SUM($D$2:D16305)</f>
        <v>177174149.48999995</v>
      </c>
      <c r="H16305" t="str">
        <f>IF(Table6[[#This Row],[Cummelutive_sum]]&lt;=Table6[[#This Row],[80_percent]],"Y", "N")</f>
        <v>N</v>
      </c>
    </row>
    <row r="16306" spans="1:8" x14ac:dyDescent="0.3">
      <c r="A16306">
        <v>70956</v>
      </c>
      <c r="B16306">
        <v>3</v>
      </c>
      <c r="C16306">
        <v>0</v>
      </c>
      <c r="D16306">
        <v>0</v>
      </c>
      <c r="E16306">
        <v>0</v>
      </c>
      <c r="F16306">
        <f>SUM(Table6[total_order_amount])*0.8</f>
        <v>141739319.59199998</v>
      </c>
      <c r="G16306">
        <f>SUM($D$2:D16306)</f>
        <v>177174149.48999995</v>
      </c>
      <c r="H16306" t="str">
        <f>IF(Table6[[#This Row],[Cummelutive_sum]]&lt;=Table6[[#This Row],[80_percent]],"Y", "N")</f>
        <v>N</v>
      </c>
    </row>
    <row r="16307" spans="1:8" x14ac:dyDescent="0.3">
      <c r="A16307">
        <v>77748</v>
      </c>
      <c r="B16307">
        <v>1</v>
      </c>
      <c r="C16307">
        <v>0</v>
      </c>
      <c r="D16307">
        <v>0</v>
      </c>
      <c r="E16307">
        <v>0</v>
      </c>
      <c r="F16307">
        <f>SUM(Table6[total_order_amount])*0.8</f>
        <v>141739319.59199998</v>
      </c>
      <c r="G16307">
        <f>SUM($D$2:D16307)</f>
        <v>177174149.48999995</v>
      </c>
      <c r="H16307" t="str">
        <f>IF(Table6[[#This Row],[Cummelutive_sum]]&lt;=Table6[[#This Row],[80_percent]],"Y", "N")</f>
        <v>N</v>
      </c>
    </row>
    <row r="16308" spans="1:8" x14ac:dyDescent="0.3">
      <c r="A16308">
        <v>94896</v>
      </c>
      <c r="B16308">
        <v>2</v>
      </c>
      <c r="C16308">
        <v>0</v>
      </c>
      <c r="D16308">
        <v>0</v>
      </c>
      <c r="E16308">
        <v>0</v>
      </c>
      <c r="F16308">
        <f>SUM(Table6[total_order_amount])*0.8</f>
        <v>141739319.59199998</v>
      </c>
      <c r="G16308">
        <f>SUM($D$2:D16308)</f>
        <v>177174149.48999995</v>
      </c>
      <c r="H16308" t="str">
        <f>IF(Table6[[#This Row],[Cummelutive_sum]]&lt;=Table6[[#This Row],[80_percent]],"Y", "N")</f>
        <v>N</v>
      </c>
    </row>
    <row r="16309" spans="1:8" x14ac:dyDescent="0.3">
      <c r="A16309">
        <v>115728</v>
      </c>
      <c r="B16309">
        <v>2</v>
      </c>
      <c r="C16309">
        <v>0</v>
      </c>
      <c r="D16309">
        <v>0</v>
      </c>
      <c r="E16309">
        <v>0</v>
      </c>
      <c r="F16309">
        <f>SUM(Table6[total_order_amount])*0.8</f>
        <v>141739319.59199998</v>
      </c>
      <c r="G16309">
        <f>SUM($D$2:D16309)</f>
        <v>177174149.48999995</v>
      </c>
      <c r="H16309" t="str">
        <f>IF(Table6[[#This Row],[Cummelutive_sum]]&lt;=Table6[[#This Row],[80_percent]],"Y", "N")</f>
        <v>N</v>
      </c>
    </row>
    <row r="16310" spans="1:8" x14ac:dyDescent="0.3">
      <c r="A16310">
        <v>56500</v>
      </c>
      <c r="B16310">
        <v>11</v>
      </c>
      <c r="C16310">
        <v>0</v>
      </c>
      <c r="D16310">
        <v>0</v>
      </c>
      <c r="E16310">
        <v>0</v>
      </c>
      <c r="F16310">
        <f>SUM(Table6[total_order_amount])*0.8</f>
        <v>141739319.59199998</v>
      </c>
      <c r="G16310">
        <f>SUM($D$2:D16310)</f>
        <v>177174149.48999995</v>
      </c>
      <c r="H16310" t="str">
        <f>IF(Table6[[#This Row],[Cummelutive_sum]]&lt;=Table6[[#This Row],[80_percent]],"Y", "N")</f>
        <v>N</v>
      </c>
    </row>
    <row r="16311" spans="1:8" x14ac:dyDescent="0.3">
      <c r="A16311">
        <v>115520</v>
      </c>
      <c r="B16311">
        <v>2</v>
      </c>
      <c r="C16311">
        <v>0</v>
      </c>
      <c r="D16311">
        <v>0</v>
      </c>
      <c r="E16311">
        <v>0</v>
      </c>
      <c r="F16311">
        <f>SUM(Table6[total_order_amount])*0.8</f>
        <v>141739319.59199998</v>
      </c>
      <c r="G16311">
        <f>SUM($D$2:D16311)</f>
        <v>177174149.48999995</v>
      </c>
      <c r="H16311" t="str">
        <f>IF(Table6[[#This Row],[Cummelutive_sum]]&lt;=Table6[[#This Row],[80_percent]],"Y", "N")</f>
        <v>N</v>
      </c>
    </row>
    <row r="16312" spans="1:8" x14ac:dyDescent="0.3">
      <c r="A16312">
        <v>42500</v>
      </c>
      <c r="B16312">
        <v>1</v>
      </c>
      <c r="C16312">
        <v>0</v>
      </c>
      <c r="D16312">
        <v>0</v>
      </c>
      <c r="E16312">
        <v>0</v>
      </c>
      <c r="F16312">
        <f>SUM(Table6[total_order_amount])*0.8</f>
        <v>141739319.59199998</v>
      </c>
      <c r="G16312">
        <f>SUM($D$2:D16312)</f>
        <v>177174149.48999995</v>
      </c>
      <c r="H16312" t="str">
        <f>IF(Table6[[#This Row],[Cummelutive_sum]]&lt;=Table6[[#This Row],[80_percent]],"Y", "N")</f>
        <v>N</v>
      </c>
    </row>
    <row r="16313" spans="1:8" x14ac:dyDescent="0.3">
      <c r="A16313">
        <v>92540</v>
      </c>
      <c r="B16313">
        <v>3</v>
      </c>
      <c r="C16313">
        <v>0</v>
      </c>
      <c r="D16313">
        <v>0</v>
      </c>
      <c r="E16313">
        <v>0</v>
      </c>
      <c r="F16313">
        <f>SUM(Table6[total_order_amount])*0.8</f>
        <v>141739319.59199998</v>
      </c>
      <c r="G16313">
        <f>SUM($D$2:D16313)</f>
        <v>177174149.48999995</v>
      </c>
      <c r="H16313" t="str">
        <f>IF(Table6[[#This Row],[Cummelutive_sum]]&lt;=Table6[[#This Row],[80_percent]],"Y", "N")</f>
        <v>N</v>
      </c>
    </row>
    <row r="16314" spans="1:8" x14ac:dyDescent="0.3">
      <c r="A16314">
        <v>114996</v>
      </c>
      <c r="B16314">
        <v>9</v>
      </c>
      <c r="C16314">
        <v>0</v>
      </c>
      <c r="D16314">
        <v>0</v>
      </c>
      <c r="E16314">
        <v>0</v>
      </c>
      <c r="F16314">
        <f>SUM(Table6[total_order_amount])*0.8</f>
        <v>141739319.59199998</v>
      </c>
      <c r="G16314">
        <f>SUM($D$2:D16314)</f>
        <v>177174149.48999995</v>
      </c>
      <c r="H16314" t="str">
        <f>IF(Table6[[#This Row],[Cummelutive_sum]]&lt;=Table6[[#This Row],[80_percent]],"Y", "N")</f>
        <v>N</v>
      </c>
    </row>
    <row r="16315" spans="1:8" x14ac:dyDescent="0.3">
      <c r="A16315">
        <v>114976</v>
      </c>
      <c r="B16315">
        <v>4</v>
      </c>
      <c r="C16315">
        <v>0</v>
      </c>
      <c r="D16315">
        <v>0</v>
      </c>
      <c r="E16315">
        <v>0</v>
      </c>
      <c r="F16315">
        <f>SUM(Table6[total_order_amount])*0.8</f>
        <v>141739319.59199998</v>
      </c>
      <c r="G16315">
        <f>SUM($D$2:D16315)</f>
        <v>177174149.48999995</v>
      </c>
      <c r="H16315" t="str">
        <f>IF(Table6[[#This Row],[Cummelutive_sum]]&lt;=Table6[[#This Row],[80_percent]],"Y", "N")</f>
        <v>N</v>
      </c>
    </row>
    <row r="16316" spans="1:8" x14ac:dyDescent="0.3">
      <c r="A16316">
        <v>114916</v>
      </c>
      <c r="B16316">
        <v>11</v>
      </c>
      <c r="C16316">
        <v>0</v>
      </c>
      <c r="D16316">
        <v>0</v>
      </c>
      <c r="E16316">
        <v>0</v>
      </c>
      <c r="F16316">
        <f>SUM(Table6[total_order_amount])*0.8</f>
        <v>141739319.59199998</v>
      </c>
      <c r="G16316">
        <f>SUM($D$2:D16316)</f>
        <v>177174149.48999995</v>
      </c>
      <c r="H16316" t="str">
        <f>IF(Table6[[#This Row],[Cummelutive_sum]]&lt;=Table6[[#This Row],[80_percent]],"Y", "N")</f>
        <v>N</v>
      </c>
    </row>
    <row r="16317" spans="1:8" x14ac:dyDescent="0.3">
      <c r="A16317">
        <v>22500</v>
      </c>
      <c r="B16317">
        <v>19</v>
      </c>
      <c r="C16317">
        <v>0</v>
      </c>
      <c r="D16317">
        <v>0</v>
      </c>
      <c r="E16317">
        <v>0</v>
      </c>
      <c r="F16317">
        <f>SUM(Table6[total_order_amount])*0.8</f>
        <v>141739319.59199998</v>
      </c>
      <c r="G16317">
        <f>SUM($D$2:D16317)</f>
        <v>177174149.48999995</v>
      </c>
      <c r="H16317" t="str">
        <f>IF(Table6[[#This Row],[Cummelutive_sum]]&lt;=Table6[[#This Row],[80_percent]],"Y", "N")</f>
        <v>N</v>
      </c>
    </row>
    <row r="16318" spans="1:8" x14ac:dyDescent="0.3">
      <c r="A16318">
        <v>114580</v>
      </c>
      <c r="B16318">
        <v>7</v>
      </c>
      <c r="C16318">
        <v>0</v>
      </c>
      <c r="D16318">
        <v>0</v>
      </c>
      <c r="E16318">
        <v>0</v>
      </c>
      <c r="F16318">
        <f>SUM(Table6[total_order_amount])*0.8</f>
        <v>141739319.59199998</v>
      </c>
      <c r="G16318">
        <f>SUM($D$2:D16318)</f>
        <v>177174149.48999995</v>
      </c>
      <c r="H16318" t="str">
        <f>IF(Table6[[#This Row],[Cummelutive_sum]]&lt;=Table6[[#This Row],[80_percent]],"Y", "N")</f>
        <v>N</v>
      </c>
    </row>
    <row r="16319" spans="1:8" x14ac:dyDescent="0.3">
      <c r="A16319">
        <v>114144</v>
      </c>
      <c r="B16319">
        <v>6</v>
      </c>
      <c r="C16319">
        <v>0</v>
      </c>
      <c r="D16319">
        <v>0</v>
      </c>
      <c r="E16319">
        <v>0</v>
      </c>
      <c r="F16319">
        <f>SUM(Table6[total_order_amount])*0.8</f>
        <v>141739319.59199998</v>
      </c>
      <c r="G16319">
        <f>SUM($D$2:D16319)</f>
        <v>177174149.48999995</v>
      </c>
      <c r="H16319" t="str">
        <f>IF(Table6[[#This Row],[Cummelutive_sum]]&lt;=Table6[[#This Row],[80_percent]],"Y", "N")</f>
        <v>N</v>
      </c>
    </row>
    <row r="16320" spans="1:8" x14ac:dyDescent="0.3">
      <c r="A16320">
        <v>114124</v>
      </c>
      <c r="B16320">
        <v>2</v>
      </c>
      <c r="C16320">
        <v>0</v>
      </c>
      <c r="D16320">
        <v>0</v>
      </c>
      <c r="E16320">
        <v>0</v>
      </c>
      <c r="F16320">
        <f>SUM(Table6[total_order_amount])*0.8</f>
        <v>141739319.59199998</v>
      </c>
      <c r="G16320">
        <f>SUM($D$2:D16320)</f>
        <v>177174149.48999995</v>
      </c>
      <c r="H16320" t="str">
        <f>IF(Table6[[#This Row],[Cummelutive_sum]]&lt;=Table6[[#This Row],[80_percent]],"Y", "N")</f>
        <v>N</v>
      </c>
    </row>
    <row r="16321" spans="1:8" x14ac:dyDescent="0.3">
      <c r="A16321">
        <v>55520</v>
      </c>
      <c r="B16321">
        <v>61</v>
      </c>
      <c r="C16321">
        <v>0</v>
      </c>
      <c r="D16321">
        <v>0</v>
      </c>
      <c r="E16321">
        <v>0</v>
      </c>
      <c r="F16321">
        <f>SUM(Table6[total_order_amount])*0.8</f>
        <v>141739319.59199998</v>
      </c>
      <c r="G16321">
        <f>SUM($D$2:D16321)</f>
        <v>177174149.48999995</v>
      </c>
      <c r="H16321" t="str">
        <f>IF(Table6[[#This Row],[Cummelutive_sum]]&lt;=Table6[[#This Row],[80_percent]],"Y", "N")</f>
        <v>N</v>
      </c>
    </row>
    <row r="16322" spans="1:8" x14ac:dyDescent="0.3">
      <c r="A16322">
        <v>24104</v>
      </c>
      <c r="B16322">
        <v>24</v>
      </c>
      <c r="C16322">
        <v>0</v>
      </c>
      <c r="D16322">
        <v>0</v>
      </c>
      <c r="E16322">
        <v>0</v>
      </c>
      <c r="F16322">
        <f>SUM(Table6[total_order_amount])*0.8</f>
        <v>141739319.59199998</v>
      </c>
      <c r="G16322">
        <f>SUM($D$2:D16322)</f>
        <v>177174149.48999995</v>
      </c>
      <c r="H16322" t="str">
        <f>IF(Table6[[#This Row],[Cummelutive_sum]]&lt;=Table6[[#This Row],[80_percent]],"Y", "N")</f>
        <v>N</v>
      </c>
    </row>
    <row r="16323" spans="1:8" x14ac:dyDescent="0.3">
      <c r="A16323">
        <v>65184</v>
      </c>
      <c r="B16323">
        <v>2</v>
      </c>
      <c r="C16323">
        <v>0</v>
      </c>
      <c r="D16323">
        <v>0</v>
      </c>
      <c r="E16323">
        <v>0</v>
      </c>
      <c r="F16323">
        <f>SUM(Table6[total_order_amount])*0.8</f>
        <v>141739319.59199998</v>
      </c>
      <c r="G16323">
        <f>SUM($D$2:D16323)</f>
        <v>177174149.48999995</v>
      </c>
      <c r="H16323" t="str">
        <f>IF(Table6[[#This Row],[Cummelutive_sum]]&lt;=Table6[[#This Row],[80_percent]],"Y", "N")</f>
        <v>N</v>
      </c>
    </row>
    <row r="16324" spans="1:8" x14ac:dyDescent="0.3">
      <c r="A16324">
        <v>66144</v>
      </c>
      <c r="B16324">
        <v>2</v>
      </c>
      <c r="C16324">
        <v>0</v>
      </c>
      <c r="D16324">
        <v>0</v>
      </c>
      <c r="E16324">
        <v>0</v>
      </c>
      <c r="F16324">
        <f>SUM(Table6[total_order_amount])*0.8</f>
        <v>141739319.59199998</v>
      </c>
      <c r="G16324">
        <f>SUM($D$2:D16324)</f>
        <v>177174149.48999995</v>
      </c>
      <c r="H16324" t="str">
        <f>IF(Table6[[#This Row],[Cummelutive_sum]]&lt;=Table6[[#This Row],[80_percent]],"Y", "N")</f>
        <v>N</v>
      </c>
    </row>
    <row r="16325" spans="1:8" x14ac:dyDescent="0.3">
      <c r="A16325">
        <v>113372</v>
      </c>
      <c r="B16325">
        <v>20</v>
      </c>
      <c r="C16325">
        <v>0</v>
      </c>
      <c r="D16325">
        <v>0</v>
      </c>
      <c r="E16325">
        <v>0</v>
      </c>
      <c r="F16325">
        <f>SUM(Table6[total_order_amount])*0.8</f>
        <v>141739319.59199998</v>
      </c>
      <c r="G16325">
        <f>SUM($D$2:D16325)</f>
        <v>177174149.48999995</v>
      </c>
      <c r="H16325" t="str">
        <f>IF(Table6[[#This Row],[Cummelutive_sum]]&lt;=Table6[[#This Row],[80_percent]],"Y", "N")</f>
        <v>N</v>
      </c>
    </row>
    <row r="16326" spans="1:8" x14ac:dyDescent="0.3">
      <c r="A16326">
        <v>113352</v>
      </c>
      <c r="B16326">
        <v>6</v>
      </c>
      <c r="C16326">
        <v>0</v>
      </c>
      <c r="D16326">
        <v>0</v>
      </c>
      <c r="E16326">
        <v>0</v>
      </c>
      <c r="F16326">
        <f>SUM(Table6[total_order_amount])*0.8</f>
        <v>141739319.59199998</v>
      </c>
      <c r="G16326">
        <f>SUM($D$2:D16326)</f>
        <v>177174149.48999995</v>
      </c>
      <c r="H16326" t="str">
        <f>IF(Table6[[#This Row],[Cummelutive_sum]]&lt;=Table6[[#This Row],[80_percent]],"Y", "N")</f>
        <v>N</v>
      </c>
    </row>
    <row r="16327" spans="1:8" x14ac:dyDescent="0.3">
      <c r="A16327">
        <v>113292</v>
      </c>
      <c r="B16327">
        <v>2</v>
      </c>
      <c r="C16327">
        <v>0</v>
      </c>
      <c r="D16327">
        <v>0</v>
      </c>
      <c r="E16327">
        <v>0</v>
      </c>
      <c r="F16327">
        <f>SUM(Table6[total_order_amount])*0.8</f>
        <v>141739319.59199998</v>
      </c>
      <c r="G16327">
        <f>SUM($D$2:D16327)</f>
        <v>177174149.48999995</v>
      </c>
      <c r="H16327" t="str">
        <f>IF(Table6[[#This Row],[Cummelutive_sum]]&lt;=Table6[[#This Row],[80_percent]],"Y", "N")</f>
        <v>N</v>
      </c>
    </row>
    <row r="16328" spans="1:8" x14ac:dyDescent="0.3">
      <c r="A16328">
        <v>112936</v>
      </c>
      <c r="B16328">
        <v>13</v>
      </c>
      <c r="C16328">
        <v>0</v>
      </c>
      <c r="D16328">
        <v>0</v>
      </c>
      <c r="E16328">
        <v>0</v>
      </c>
      <c r="F16328">
        <f>SUM(Table6[total_order_amount])*0.8</f>
        <v>141739319.59199998</v>
      </c>
      <c r="G16328">
        <f>SUM($D$2:D16328)</f>
        <v>177174149.48999995</v>
      </c>
      <c r="H16328" t="str">
        <f>IF(Table6[[#This Row],[Cummelutive_sum]]&lt;=Table6[[#This Row],[80_percent]],"Y", "N")</f>
        <v>N</v>
      </c>
    </row>
    <row r="16329" spans="1:8" x14ac:dyDescent="0.3">
      <c r="A16329">
        <v>189352</v>
      </c>
      <c r="B16329">
        <v>4</v>
      </c>
      <c r="C16329">
        <v>0</v>
      </c>
      <c r="D16329">
        <v>0</v>
      </c>
      <c r="E16329">
        <v>0</v>
      </c>
      <c r="F16329">
        <f>SUM(Table6[total_order_amount])*0.8</f>
        <v>141739319.59199998</v>
      </c>
      <c r="G16329">
        <f>SUM($D$2:D16329)</f>
        <v>177174149.48999995</v>
      </c>
      <c r="H16329" t="str">
        <f>IF(Table6[[#This Row],[Cummelutive_sum]]&lt;=Table6[[#This Row],[80_percent]],"Y", "N")</f>
        <v>N</v>
      </c>
    </row>
    <row r="16330" spans="1:8" x14ac:dyDescent="0.3">
      <c r="A16330">
        <v>221580</v>
      </c>
      <c r="B16330">
        <v>10</v>
      </c>
      <c r="C16330">
        <v>0</v>
      </c>
      <c r="D16330">
        <v>0</v>
      </c>
      <c r="E16330">
        <v>0</v>
      </c>
      <c r="F16330">
        <f>SUM(Table6[total_order_amount])*0.8</f>
        <v>141739319.59199998</v>
      </c>
      <c r="G16330">
        <f>SUM($D$2:D16330)</f>
        <v>177174149.48999995</v>
      </c>
      <c r="H16330" t="str">
        <f>IF(Table6[[#This Row],[Cummelutive_sum]]&lt;=Table6[[#This Row],[80_percent]],"Y", "N")</f>
        <v>N</v>
      </c>
    </row>
    <row r="16331" spans="1:8" x14ac:dyDescent="0.3">
      <c r="A16331">
        <v>221540</v>
      </c>
      <c r="B16331">
        <v>25</v>
      </c>
      <c r="C16331">
        <v>0</v>
      </c>
      <c r="D16331">
        <v>0</v>
      </c>
      <c r="E16331">
        <v>0</v>
      </c>
      <c r="F16331">
        <f>SUM(Table6[total_order_amount])*0.8</f>
        <v>141739319.59199998</v>
      </c>
      <c r="G16331">
        <f>SUM($D$2:D16331)</f>
        <v>177174149.48999995</v>
      </c>
      <c r="H16331" t="str">
        <f>IF(Table6[[#This Row],[Cummelutive_sum]]&lt;=Table6[[#This Row],[80_percent]],"Y", "N")</f>
        <v>N</v>
      </c>
    </row>
    <row r="16332" spans="1:8" x14ac:dyDescent="0.3">
      <c r="A16332">
        <v>203768</v>
      </c>
      <c r="B16332">
        <v>2</v>
      </c>
      <c r="C16332">
        <v>0</v>
      </c>
      <c r="D16332">
        <v>0</v>
      </c>
      <c r="E16332">
        <v>0</v>
      </c>
      <c r="F16332">
        <f>SUM(Table6[total_order_amount])*0.8</f>
        <v>141739319.59199998</v>
      </c>
      <c r="G16332">
        <f>SUM($D$2:D16332)</f>
        <v>177174149.48999995</v>
      </c>
      <c r="H16332" t="str">
        <f>IF(Table6[[#This Row],[Cummelutive_sum]]&lt;=Table6[[#This Row],[80_percent]],"Y", "N")</f>
        <v>N</v>
      </c>
    </row>
    <row r="16333" spans="1:8" x14ac:dyDescent="0.3">
      <c r="A16333">
        <v>215204</v>
      </c>
      <c r="B16333">
        <v>15</v>
      </c>
      <c r="C16333">
        <v>0</v>
      </c>
      <c r="D16333">
        <v>0</v>
      </c>
      <c r="E16333">
        <v>0</v>
      </c>
      <c r="F16333">
        <f>SUM(Table6[total_order_amount])*0.8</f>
        <v>141739319.59199998</v>
      </c>
      <c r="G16333">
        <f>SUM($D$2:D16333)</f>
        <v>177174149.48999995</v>
      </c>
      <c r="H16333" t="str">
        <f>IF(Table6[[#This Row],[Cummelutive_sum]]&lt;=Table6[[#This Row],[80_percent]],"Y", "N")</f>
        <v>N</v>
      </c>
    </row>
    <row r="16334" spans="1:8" x14ac:dyDescent="0.3">
      <c r="A16334">
        <v>216788</v>
      </c>
      <c r="B16334">
        <v>3</v>
      </c>
      <c r="C16334">
        <v>0</v>
      </c>
      <c r="D16334">
        <v>0</v>
      </c>
      <c r="E16334">
        <v>0</v>
      </c>
      <c r="F16334">
        <f>SUM(Table6[total_order_amount])*0.8</f>
        <v>141739319.59199998</v>
      </c>
      <c r="G16334">
        <f>SUM($D$2:D16334)</f>
        <v>177174149.48999995</v>
      </c>
      <c r="H16334" t="str">
        <f>IF(Table6[[#This Row],[Cummelutive_sum]]&lt;=Table6[[#This Row],[80_percent]],"Y", "N")</f>
        <v>N</v>
      </c>
    </row>
    <row r="16335" spans="1:8" x14ac:dyDescent="0.3">
      <c r="A16335">
        <v>203808</v>
      </c>
      <c r="B16335">
        <v>25</v>
      </c>
      <c r="C16335">
        <v>0</v>
      </c>
      <c r="D16335">
        <v>0</v>
      </c>
      <c r="E16335">
        <v>0</v>
      </c>
      <c r="F16335">
        <f>SUM(Table6[total_order_amount])*0.8</f>
        <v>141739319.59199998</v>
      </c>
      <c r="G16335">
        <f>SUM($D$2:D16335)</f>
        <v>177174149.48999995</v>
      </c>
      <c r="H16335" t="str">
        <f>IF(Table6[[#This Row],[Cummelutive_sum]]&lt;=Table6[[#This Row],[80_percent]],"Y", "N")</f>
        <v>N</v>
      </c>
    </row>
    <row r="16336" spans="1:8" x14ac:dyDescent="0.3">
      <c r="A16336">
        <v>142412</v>
      </c>
      <c r="B16336">
        <v>10</v>
      </c>
      <c r="C16336">
        <v>0</v>
      </c>
      <c r="D16336">
        <v>0</v>
      </c>
      <c r="E16336">
        <v>0</v>
      </c>
      <c r="F16336">
        <f>SUM(Table6[total_order_amount])*0.8</f>
        <v>141739319.59199998</v>
      </c>
      <c r="G16336">
        <f>SUM($D$2:D16336)</f>
        <v>177174149.48999995</v>
      </c>
      <c r="H16336" t="str">
        <f>IF(Table6[[#This Row],[Cummelutive_sum]]&lt;=Table6[[#This Row],[80_percent]],"Y", "N")</f>
        <v>N</v>
      </c>
    </row>
    <row r="16337" spans="1:8" x14ac:dyDescent="0.3">
      <c r="A16337">
        <v>209936</v>
      </c>
      <c r="B16337">
        <v>2</v>
      </c>
      <c r="C16337">
        <v>0</v>
      </c>
      <c r="D16337">
        <v>0</v>
      </c>
      <c r="E16337">
        <v>0</v>
      </c>
      <c r="F16337">
        <f>SUM(Table6[total_order_amount])*0.8</f>
        <v>141739319.59199998</v>
      </c>
      <c r="G16337">
        <f>SUM($D$2:D16337)</f>
        <v>177174149.48999995</v>
      </c>
      <c r="H16337" t="str">
        <f>IF(Table6[[#This Row],[Cummelutive_sum]]&lt;=Table6[[#This Row],[80_percent]],"Y", "N")</f>
        <v>N</v>
      </c>
    </row>
    <row r="16338" spans="1:8" x14ac:dyDescent="0.3">
      <c r="A16338">
        <v>180748</v>
      </c>
      <c r="B16338">
        <v>4</v>
      </c>
      <c r="C16338">
        <v>0</v>
      </c>
      <c r="D16338">
        <v>0</v>
      </c>
      <c r="E16338">
        <v>0</v>
      </c>
      <c r="F16338">
        <f>SUM(Table6[total_order_amount])*0.8</f>
        <v>141739319.59199998</v>
      </c>
      <c r="G16338">
        <f>SUM($D$2:D16338)</f>
        <v>177174149.48999995</v>
      </c>
      <c r="H16338" t="str">
        <f>IF(Table6[[#This Row],[Cummelutive_sum]]&lt;=Table6[[#This Row],[80_percent]],"Y", "N")</f>
        <v>N</v>
      </c>
    </row>
    <row r="16339" spans="1:8" x14ac:dyDescent="0.3">
      <c r="A16339">
        <v>189996</v>
      </c>
      <c r="B16339">
        <v>3</v>
      </c>
      <c r="C16339">
        <v>0</v>
      </c>
      <c r="D16339">
        <v>0</v>
      </c>
      <c r="E16339">
        <v>0</v>
      </c>
      <c r="F16339">
        <f>SUM(Table6[total_order_amount])*0.8</f>
        <v>141739319.59199998</v>
      </c>
      <c r="G16339">
        <f>SUM($D$2:D16339)</f>
        <v>177174149.48999995</v>
      </c>
      <c r="H16339" t="str">
        <f>IF(Table6[[#This Row],[Cummelutive_sum]]&lt;=Table6[[#This Row],[80_percent]],"Y", "N")</f>
        <v>N</v>
      </c>
    </row>
    <row r="16340" spans="1:8" x14ac:dyDescent="0.3">
      <c r="A16340">
        <v>91144</v>
      </c>
      <c r="B16340">
        <v>15</v>
      </c>
      <c r="C16340">
        <v>0</v>
      </c>
      <c r="D16340">
        <v>0</v>
      </c>
      <c r="E16340">
        <v>0</v>
      </c>
      <c r="F16340">
        <f>SUM(Table6[total_order_amount])*0.8</f>
        <v>141739319.59199998</v>
      </c>
      <c r="G16340">
        <f>SUM($D$2:D16340)</f>
        <v>177174149.48999995</v>
      </c>
      <c r="H16340" t="str">
        <f>IF(Table6[[#This Row],[Cummelutive_sum]]&lt;=Table6[[#This Row],[80_percent]],"Y", "N")</f>
        <v>N</v>
      </c>
    </row>
    <row r="16341" spans="1:8" x14ac:dyDescent="0.3">
      <c r="A16341">
        <v>135164</v>
      </c>
      <c r="B16341">
        <v>21</v>
      </c>
      <c r="C16341">
        <v>0</v>
      </c>
      <c r="D16341">
        <v>0</v>
      </c>
      <c r="E16341">
        <v>0</v>
      </c>
      <c r="F16341">
        <f>SUM(Table6[total_order_amount])*0.8</f>
        <v>141739319.59199998</v>
      </c>
      <c r="G16341">
        <f>SUM($D$2:D16341)</f>
        <v>177174149.48999995</v>
      </c>
      <c r="H16341" t="str">
        <f>IF(Table6[[#This Row],[Cummelutive_sum]]&lt;=Table6[[#This Row],[80_percent]],"Y", "N")</f>
        <v>N</v>
      </c>
    </row>
    <row r="16342" spans="1:8" x14ac:dyDescent="0.3">
      <c r="A16342">
        <v>81540</v>
      </c>
      <c r="B16342">
        <v>15</v>
      </c>
      <c r="C16342">
        <v>0</v>
      </c>
      <c r="D16342">
        <v>0</v>
      </c>
      <c r="E16342">
        <v>0</v>
      </c>
      <c r="F16342">
        <f>SUM(Table6[total_order_amount])*0.8</f>
        <v>141739319.59199998</v>
      </c>
      <c r="G16342">
        <f>SUM($D$2:D16342)</f>
        <v>177174149.48999995</v>
      </c>
      <c r="H16342" t="str">
        <f>IF(Table6[[#This Row],[Cummelutive_sum]]&lt;=Table6[[#This Row],[80_percent]],"Y", "N")</f>
        <v>N</v>
      </c>
    </row>
    <row r="16343" spans="1:8" x14ac:dyDescent="0.3">
      <c r="A16343">
        <v>206332</v>
      </c>
      <c r="B16343">
        <v>11</v>
      </c>
      <c r="C16343">
        <v>0</v>
      </c>
      <c r="D16343">
        <v>0</v>
      </c>
      <c r="E16343">
        <v>0</v>
      </c>
      <c r="F16343">
        <f>SUM(Table6[total_order_amount])*0.8</f>
        <v>141739319.59199998</v>
      </c>
      <c r="G16343">
        <f>SUM($D$2:D16343)</f>
        <v>177174149.48999995</v>
      </c>
      <c r="H16343" t="str">
        <f>IF(Table6[[#This Row],[Cummelutive_sum]]&lt;=Table6[[#This Row],[80_percent]],"Y", "N")</f>
        <v>N</v>
      </c>
    </row>
    <row r="16344" spans="1:8" x14ac:dyDescent="0.3">
      <c r="A16344">
        <v>123204</v>
      </c>
      <c r="B16344">
        <v>5</v>
      </c>
      <c r="C16344">
        <v>0</v>
      </c>
      <c r="D16344">
        <v>0</v>
      </c>
      <c r="E16344">
        <v>0</v>
      </c>
      <c r="F16344">
        <f>SUM(Table6[total_order_amount])*0.8</f>
        <v>141739319.59199998</v>
      </c>
      <c r="G16344">
        <f>SUM($D$2:D16344)</f>
        <v>177174149.48999995</v>
      </c>
      <c r="H16344" t="str">
        <f>IF(Table6[[#This Row],[Cummelutive_sum]]&lt;=Table6[[#This Row],[80_percent]],"Y", "N")</f>
        <v>N</v>
      </c>
    </row>
    <row r="16345" spans="1:8" x14ac:dyDescent="0.3">
      <c r="A16345">
        <v>154748</v>
      </c>
      <c r="B16345">
        <v>1</v>
      </c>
      <c r="C16345">
        <v>0</v>
      </c>
      <c r="D16345">
        <v>0</v>
      </c>
      <c r="E16345">
        <v>0</v>
      </c>
      <c r="F16345">
        <f>SUM(Table6[total_order_amount])*0.8</f>
        <v>141739319.59199998</v>
      </c>
      <c r="G16345">
        <f>SUM($D$2:D16345)</f>
        <v>177174149.48999995</v>
      </c>
      <c r="H16345" t="str">
        <f>IF(Table6[[#This Row],[Cummelutive_sum]]&lt;=Table6[[#This Row],[80_percent]],"Y", "N")</f>
        <v>N</v>
      </c>
    </row>
    <row r="16346" spans="1:8" x14ac:dyDescent="0.3">
      <c r="A16346">
        <v>211976</v>
      </c>
      <c r="B16346">
        <v>14</v>
      </c>
      <c r="C16346">
        <v>0</v>
      </c>
      <c r="D16346">
        <v>0</v>
      </c>
      <c r="E16346">
        <v>0</v>
      </c>
      <c r="F16346">
        <f>SUM(Table6[total_order_amount])*0.8</f>
        <v>141739319.59199998</v>
      </c>
      <c r="G16346">
        <f>SUM($D$2:D16346)</f>
        <v>177174149.48999995</v>
      </c>
      <c r="H16346" t="str">
        <f>IF(Table6[[#This Row],[Cummelutive_sum]]&lt;=Table6[[#This Row],[80_percent]],"Y", "N")</f>
        <v>N</v>
      </c>
    </row>
    <row r="16347" spans="1:8" x14ac:dyDescent="0.3">
      <c r="A16347">
        <v>205728</v>
      </c>
      <c r="B16347">
        <v>11</v>
      </c>
      <c r="C16347">
        <v>0</v>
      </c>
      <c r="D16347">
        <v>0</v>
      </c>
      <c r="E16347">
        <v>0</v>
      </c>
      <c r="F16347">
        <f>SUM(Table6[total_order_amount])*0.8</f>
        <v>141739319.59199998</v>
      </c>
      <c r="G16347">
        <f>SUM($D$2:D16347)</f>
        <v>177174149.48999995</v>
      </c>
      <c r="H16347" t="str">
        <f>IF(Table6[[#This Row],[Cummelutive_sum]]&lt;=Table6[[#This Row],[80_percent]],"Y", "N")</f>
        <v>N</v>
      </c>
    </row>
    <row r="16348" spans="1:8" x14ac:dyDescent="0.3">
      <c r="A16348">
        <v>202184</v>
      </c>
      <c r="B16348">
        <v>2</v>
      </c>
      <c r="C16348">
        <v>0</v>
      </c>
      <c r="D16348">
        <v>0</v>
      </c>
      <c r="E16348">
        <v>0</v>
      </c>
      <c r="F16348">
        <f>SUM(Table6[total_order_amount])*0.8</f>
        <v>141739319.59199998</v>
      </c>
      <c r="G16348">
        <f>SUM($D$2:D16348)</f>
        <v>177174149.48999995</v>
      </c>
      <c r="H16348" t="str">
        <f>IF(Table6[[#This Row],[Cummelutive_sum]]&lt;=Table6[[#This Row],[80_percent]],"Y", "N")</f>
        <v>N</v>
      </c>
    </row>
    <row r="16349" spans="1:8" x14ac:dyDescent="0.3">
      <c r="A16349">
        <v>220976</v>
      </c>
      <c r="B16349">
        <v>22</v>
      </c>
      <c r="C16349">
        <v>0</v>
      </c>
      <c r="D16349">
        <v>0</v>
      </c>
      <c r="E16349">
        <v>0</v>
      </c>
      <c r="F16349">
        <f>SUM(Table6[total_order_amount])*0.8</f>
        <v>141739319.59199998</v>
      </c>
      <c r="G16349">
        <f>SUM($D$2:D16349)</f>
        <v>177174149.48999995</v>
      </c>
      <c r="H16349" t="str">
        <f>IF(Table6[[#This Row],[Cummelutive_sum]]&lt;=Table6[[#This Row],[80_percent]],"Y", "N")</f>
        <v>N</v>
      </c>
    </row>
    <row r="16350" spans="1:8" x14ac:dyDescent="0.3">
      <c r="A16350">
        <v>214144</v>
      </c>
      <c r="B16350">
        <v>2</v>
      </c>
      <c r="C16350">
        <v>0</v>
      </c>
      <c r="D16350">
        <v>0</v>
      </c>
      <c r="E16350">
        <v>0</v>
      </c>
      <c r="F16350">
        <f>SUM(Table6[total_order_amount])*0.8</f>
        <v>141739319.59199998</v>
      </c>
      <c r="G16350">
        <f>SUM($D$2:D16350)</f>
        <v>177174149.48999995</v>
      </c>
      <c r="H16350" t="str">
        <f>IF(Table6[[#This Row],[Cummelutive_sum]]&lt;=Table6[[#This Row],[80_percent]],"Y", "N")</f>
        <v>N</v>
      </c>
    </row>
    <row r="16351" spans="1:8" x14ac:dyDescent="0.3">
      <c r="A16351">
        <v>74480</v>
      </c>
      <c r="B16351">
        <v>3</v>
      </c>
      <c r="C16351">
        <v>0</v>
      </c>
      <c r="D16351">
        <v>0</v>
      </c>
      <c r="E16351">
        <v>0</v>
      </c>
      <c r="F16351">
        <f>SUM(Table6[total_order_amount])*0.8</f>
        <v>141739319.59199998</v>
      </c>
      <c r="G16351">
        <f>SUM($D$2:D16351)</f>
        <v>177174149.48999995</v>
      </c>
      <c r="H16351" t="str">
        <f>IF(Table6[[#This Row],[Cummelutive_sum]]&lt;=Table6[[#This Row],[80_percent]],"Y", "N")</f>
        <v>N</v>
      </c>
    </row>
    <row r="16352" spans="1:8" x14ac:dyDescent="0.3">
      <c r="A16352">
        <v>191956</v>
      </c>
      <c r="B16352">
        <v>6</v>
      </c>
      <c r="C16352">
        <v>0</v>
      </c>
      <c r="D16352">
        <v>0</v>
      </c>
      <c r="E16352">
        <v>0</v>
      </c>
      <c r="F16352">
        <f>SUM(Table6[total_order_amount])*0.8</f>
        <v>141739319.59199998</v>
      </c>
      <c r="G16352">
        <f>SUM($D$2:D16352)</f>
        <v>177174149.48999995</v>
      </c>
      <c r="H16352" t="str">
        <f>IF(Table6[[#This Row],[Cummelutive_sum]]&lt;=Table6[[#This Row],[80_percent]],"Y", "N")</f>
        <v>N</v>
      </c>
    </row>
    <row r="16353" spans="1:8" x14ac:dyDescent="0.3">
      <c r="A16353">
        <v>175164</v>
      </c>
      <c r="B16353">
        <v>4</v>
      </c>
      <c r="C16353">
        <v>0</v>
      </c>
      <c r="D16353">
        <v>0</v>
      </c>
      <c r="E16353">
        <v>0</v>
      </c>
      <c r="F16353">
        <f>SUM(Table6[total_order_amount])*0.8</f>
        <v>141739319.59199998</v>
      </c>
      <c r="G16353">
        <f>SUM($D$2:D16353)</f>
        <v>177174149.48999995</v>
      </c>
      <c r="H16353" t="str">
        <f>IF(Table6[[#This Row],[Cummelutive_sum]]&lt;=Table6[[#This Row],[80_percent]],"Y", "N")</f>
        <v>N</v>
      </c>
    </row>
    <row r="16354" spans="1:8" x14ac:dyDescent="0.3">
      <c r="A16354">
        <v>172600</v>
      </c>
      <c r="B16354">
        <v>2</v>
      </c>
      <c r="C16354">
        <v>0</v>
      </c>
      <c r="D16354">
        <v>0</v>
      </c>
      <c r="E16354">
        <v>0</v>
      </c>
      <c r="F16354">
        <f>SUM(Table6[total_order_amount])*0.8</f>
        <v>141739319.59199998</v>
      </c>
      <c r="G16354">
        <f>SUM($D$2:D16354)</f>
        <v>177174149.48999995</v>
      </c>
      <c r="H16354" t="str">
        <f>IF(Table6[[#This Row],[Cummelutive_sum]]&lt;=Table6[[#This Row],[80_percent]],"Y", "N")</f>
        <v>N</v>
      </c>
    </row>
    <row r="16355" spans="1:8" x14ac:dyDescent="0.3">
      <c r="A16355">
        <v>220808</v>
      </c>
      <c r="B16355">
        <v>12</v>
      </c>
      <c r="C16355">
        <v>0</v>
      </c>
      <c r="D16355">
        <v>0</v>
      </c>
      <c r="E16355">
        <v>0</v>
      </c>
      <c r="F16355">
        <f>SUM(Table6[total_order_amount])*0.8</f>
        <v>141739319.59199998</v>
      </c>
      <c r="G16355">
        <f>SUM($D$2:D16355)</f>
        <v>177174149.48999995</v>
      </c>
      <c r="H16355" t="str">
        <f>IF(Table6[[#This Row],[Cummelutive_sum]]&lt;=Table6[[#This Row],[80_percent]],"Y", "N")</f>
        <v>N</v>
      </c>
    </row>
    <row r="16356" spans="1:8" x14ac:dyDescent="0.3">
      <c r="A16356">
        <v>44748</v>
      </c>
      <c r="B16356">
        <v>1</v>
      </c>
      <c r="C16356">
        <v>0</v>
      </c>
      <c r="D16356">
        <v>0</v>
      </c>
      <c r="E16356">
        <v>0</v>
      </c>
      <c r="F16356">
        <f>SUM(Table6[total_order_amount])*0.8</f>
        <v>141739319.59199998</v>
      </c>
      <c r="G16356">
        <f>SUM($D$2:D16356)</f>
        <v>177174149.48999995</v>
      </c>
      <c r="H16356" t="str">
        <f>IF(Table6[[#This Row],[Cummelutive_sum]]&lt;=Table6[[#This Row],[80_percent]],"Y", "N")</f>
        <v>N</v>
      </c>
    </row>
    <row r="16357" spans="1:8" x14ac:dyDescent="0.3">
      <c r="A16357">
        <v>199184</v>
      </c>
      <c r="B16357">
        <v>1</v>
      </c>
      <c r="C16357">
        <v>0</v>
      </c>
      <c r="D16357">
        <v>0</v>
      </c>
      <c r="E16357">
        <v>0</v>
      </c>
      <c r="F16357">
        <f>SUM(Table6[total_order_amount])*0.8</f>
        <v>141739319.59199998</v>
      </c>
      <c r="G16357">
        <f>SUM($D$2:D16357)</f>
        <v>177174149.48999995</v>
      </c>
      <c r="H16357" t="str">
        <f>IF(Table6[[#This Row],[Cummelutive_sum]]&lt;=Table6[[#This Row],[80_percent]],"Y", "N")</f>
        <v>N</v>
      </c>
    </row>
    <row r="16358" spans="1:8" x14ac:dyDescent="0.3">
      <c r="A16358">
        <v>129540</v>
      </c>
      <c r="B16358">
        <v>5</v>
      </c>
      <c r="C16358">
        <v>0</v>
      </c>
      <c r="D16358">
        <v>0</v>
      </c>
      <c r="E16358">
        <v>0</v>
      </c>
      <c r="F16358">
        <f>SUM(Table6[total_order_amount])*0.8</f>
        <v>141739319.59199998</v>
      </c>
      <c r="G16358">
        <f>SUM($D$2:D16358)</f>
        <v>177174149.48999995</v>
      </c>
      <c r="H16358" t="str">
        <f>IF(Table6[[#This Row],[Cummelutive_sum]]&lt;=Table6[[#This Row],[80_percent]],"Y", "N")</f>
        <v>N</v>
      </c>
    </row>
    <row r="16359" spans="1:8" x14ac:dyDescent="0.3">
      <c r="A16359">
        <v>70332</v>
      </c>
      <c r="B16359">
        <v>4</v>
      </c>
      <c r="C16359">
        <v>0</v>
      </c>
      <c r="D16359">
        <v>0</v>
      </c>
      <c r="E16359">
        <v>0</v>
      </c>
      <c r="F16359">
        <f>SUM(Table6[total_order_amount])*0.8</f>
        <v>141739319.59199998</v>
      </c>
      <c r="G16359">
        <f>SUM($D$2:D16359)</f>
        <v>177174149.48999995</v>
      </c>
      <c r="H16359" t="str">
        <f>IF(Table6[[#This Row],[Cummelutive_sum]]&lt;=Table6[[#This Row],[80_percent]],"Y", "N")</f>
        <v>N</v>
      </c>
    </row>
    <row r="16360" spans="1:8" x14ac:dyDescent="0.3">
      <c r="A16360">
        <v>36520</v>
      </c>
      <c r="B16360">
        <v>1</v>
      </c>
      <c r="C16360">
        <v>0</v>
      </c>
      <c r="D16360">
        <v>0</v>
      </c>
      <c r="E16360">
        <v>0</v>
      </c>
      <c r="F16360">
        <f>SUM(Table6[total_order_amount])*0.8</f>
        <v>141739319.59199998</v>
      </c>
      <c r="G16360">
        <f>SUM($D$2:D16360)</f>
        <v>177174149.48999995</v>
      </c>
      <c r="H16360" t="str">
        <f>IF(Table6[[#This Row],[Cummelutive_sum]]&lt;=Table6[[#This Row],[80_percent]],"Y", "N")</f>
        <v>N</v>
      </c>
    </row>
    <row r="16361" spans="1:8" x14ac:dyDescent="0.3">
      <c r="A16361">
        <v>204788</v>
      </c>
      <c r="B16361">
        <v>11</v>
      </c>
      <c r="C16361">
        <v>0</v>
      </c>
      <c r="D16361">
        <v>0</v>
      </c>
      <c r="E16361">
        <v>0</v>
      </c>
      <c r="F16361">
        <f>SUM(Table6[total_order_amount])*0.8</f>
        <v>141739319.59199998</v>
      </c>
      <c r="G16361">
        <f>SUM($D$2:D16361)</f>
        <v>177174149.48999995</v>
      </c>
      <c r="H16361" t="str">
        <f>IF(Table6[[#This Row],[Cummelutive_sum]]&lt;=Table6[[#This Row],[80_percent]],"Y", "N")</f>
        <v>N</v>
      </c>
    </row>
    <row r="16362" spans="1:8" x14ac:dyDescent="0.3">
      <c r="A16362">
        <v>119144</v>
      </c>
      <c r="B16362">
        <v>6</v>
      </c>
      <c r="C16362">
        <v>0</v>
      </c>
      <c r="D16362">
        <v>0</v>
      </c>
      <c r="E16362">
        <v>0</v>
      </c>
      <c r="F16362">
        <f>SUM(Table6[total_order_amount])*0.8</f>
        <v>141739319.59199998</v>
      </c>
      <c r="G16362">
        <f>SUM($D$2:D16362)</f>
        <v>177174149.48999995</v>
      </c>
      <c r="H16362" t="str">
        <f>IF(Table6[[#This Row],[Cummelutive_sum]]&lt;=Table6[[#This Row],[80_percent]],"Y", "N")</f>
        <v>N</v>
      </c>
    </row>
    <row r="16363" spans="1:8" x14ac:dyDescent="0.3">
      <c r="A16363">
        <v>135144</v>
      </c>
      <c r="B16363">
        <v>17</v>
      </c>
      <c r="C16363">
        <v>0</v>
      </c>
      <c r="D16363">
        <v>0</v>
      </c>
      <c r="E16363">
        <v>0</v>
      </c>
      <c r="F16363">
        <f>SUM(Table6[total_order_amount])*0.8</f>
        <v>141739319.59199998</v>
      </c>
      <c r="G16363">
        <f>SUM($D$2:D16363)</f>
        <v>177174149.48999995</v>
      </c>
      <c r="H16363" t="str">
        <f>IF(Table6[[#This Row],[Cummelutive_sum]]&lt;=Table6[[#This Row],[80_percent]],"Y", "N")</f>
        <v>N</v>
      </c>
    </row>
    <row r="16364" spans="1:8" x14ac:dyDescent="0.3">
      <c r="A16364">
        <v>179956</v>
      </c>
      <c r="B16364">
        <v>6</v>
      </c>
      <c r="C16364">
        <v>0</v>
      </c>
      <c r="D16364">
        <v>0</v>
      </c>
      <c r="E16364">
        <v>0</v>
      </c>
      <c r="F16364">
        <f>SUM(Table6[total_order_amount])*0.8</f>
        <v>141739319.59199998</v>
      </c>
      <c r="G16364">
        <f>SUM($D$2:D16364)</f>
        <v>177174149.48999995</v>
      </c>
      <c r="H16364" t="str">
        <f>IF(Table6[[#This Row],[Cummelutive_sum]]&lt;=Table6[[#This Row],[80_percent]],"Y", "N")</f>
        <v>N</v>
      </c>
    </row>
    <row r="16365" spans="1:8" x14ac:dyDescent="0.3">
      <c r="A16365">
        <v>219184</v>
      </c>
      <c r="B16365">
        <v>3</v>
      </c>
      <c r="C16365">
        <v>0</v>
      </c>
      <c r="D16365">
        <v>0</v>
      </c>
      <c r="E16365">
        <v>0</v>
      </c>
      <c r="F16365">
        <f>SUM(Table6[total_order_amount])*0.8</f>
        <v>141739319.59199998</v>
      </c>
      <c r="G16365">
        <f>SUM($D$2:D16365)</f>
        <v>177174149.48999995</v>
      </c>
      <c r="H16365" t="str">
        <f>IF(Table6[[#This Row],[Cummelutive_sum]]&lt;=Table6[[#This Row],[80_percent]],"Y", "N")</f>
        <v>N</v>
      </c>
    </row>
    <row r="16366" spans="1:8" x14ac:dyDescent="0.3">
      <c r="A16366">
        <v>83976</v>
      </c>
      <c r="B16366">
        <v>2</v>
      </c>
      <c r="C16366">
        <v>0</v>
      </c>
      <c r="D16366">
        <v>0</v>
      </c>
      <c r="E16366">
        <v>0</v>
      </c>
      <c r="F16366">
        <f>SUM(Table6[total_order_amount])*0.8</f>
        <v>141739319.59199998</v>
      </c>
      <c r="G16366">
        <f>SUM($D$2:D16366)</f>
        <v>177174149.48999995</v>
      </c>
      <c r="H16366" t="str">
        <f>IF(Table6[[#This Row],[Cummelutive_sum]]&lt;=Table6[[#This Row],[80_percent]],"Y", "N")</f>
        <v>N</v>
      </c>
    </row>
    <row r="16367" spans="1:8" x14ac:dyDescent="0.3">
      <c r="A16367">
        <v>136768</v>
      </c>
      <c r="B16367">
        <v>25</v>
      </c>
      <c r="C16367">
        <v>0</v>
      </c>
      <c r="D16367">
        <v>0</v>
      </c>
      <c r="E16367">
        <v>0</v>
      </c>
      <c r="F16367">
        <f>SUM(Table6[total_order_amount])*0.8</f>
        <v>141739319.59199998</v>
      </c>
      <c r="G16367">
        <f>SUM($D$2:D16367)</f>
        <v>177174149.48999995</v>
      </c>
      <c r="H16367" t="str">
        <f>IF(Table6[[#This Row],[Cummelutive_sum]]&lt;=Table6[[#This Row],[80_percent]],"Y", "N")</f>
        <v>N</v>
      </c>
    </row>
    <row r="16368" spans="1:8" x14ac:dyDescent="0.3">
      <c r="A16368">
        <v>218392</v>
      </c>
      <c r="B16368">
        <v>1</v>
      </c>
      <c r="C16368">
        <v>0</v>
      </c>
      <c r="D16368">
        <v>0</v>
      </c>
      <c r="E16368">
        <v>0</v>
      </c>
      <c r="F16368">
        <f>SUM(Table6[total_order_amount])*0.8</f>
        <v>141739319.59199998</v>
      </c>
      <c r="G16368">
        <f>SUM($D$2:D16368)</f>
        <v>177174149.48999995</v>
      </c>
      <c r="H16368" t="str">
        <f>IF(Table6[[#This Row],[Cummelutive_sum]]&lt;=Table6[[#This Row],[80_percent]],"Y", "N")</f>
        <v>N</v>
      </c>
    </row>
    <row r="16369" spans="1:8" x14ac:dyDescent="0.3">
      <c r="A16369">
        <v>83728</v>
      </c>
      <c r="B16369">
        <v>1</v>
      </c>
      <c r="C16369">
        <v>0</v>
      </c>
      <c r="D16369">
        <v>0</v>
      </c>
      <c r="E16369">
        <v>0</v>
      </c>
      <c r="F16369">
        <f>SUM(Table6[total_order_amount])*0.8</f>
        <v>141739319.59199998</v>
      </c>
      <c r="G16369">
        <f>SUM($D$2:D16369)</f>
        <v>177174149.48999995</v>
      </c>
      <c r="H16369" t="str">
        <f>IF(Table6[[#This Row],[Cummelutive_sum]]&lt;=Table6[[#This Row],[80_percent]],"Y", "N")</f>
        <v>N</v>
      </c>
    </row>
    <row r="16370" spans="1:8" x14ac:dyDescent="0.3">
      <c r="A16370">
        <v>179124</v>
      </c>
      <c r="B16370">
        <v>19</v>
      </c>
      <c r="C16370">
        <v>0</v>
      </c>
      <c r="D16370">
        <v>0</v>
      </c>
      <c r="E16370">
        <v>0</v>
      </c>
      <c r="F16370">
        <f>SUM(Table6[total_order_amount])*0.8</f>
        <v>141739319.59199998</v>
      </c>
      <c r="G16370">
        <f>SUM($D$2:D16370)</f>
        <v>177174149.48999995</v>
      </c>
      <c r="H16370" t="str">
        <f>IF(Table6[[#This Row],[Cummelutive_sum]]&lt;=Table6[[#This Row],[80_percent]],"Y", "N")</f>
        <v>N</v>
      </c>
    </row>
    <row r="16371" spans="1:8" x14ac:dyDescent="0.3">
      <c r="A16371">
        <v>207016</v>
      </c>
      <c r="B16371">
        <v>12</v>
      </c>
      <c r="C16371">
        <v>0</v>
      </c>
      <c r="D16371">
        <v>0</v>
      </c>
      <c r="E16371">
        <v>0</v>
      </c>
      <c r="F16371">
        <f>SUM(Table6[total_order_amount])*0.8</f>
        <v>141739319.59199998</v>
      </c>
      <c r="G16371">
        <f>SUM($D$2:D16371)</f>
        <v>177174149.48999995</v>
      </c>
      <c r="H16371" t="str">
        <f>IF(Table6[[#This Row],[Cummelutive_sum]]&lt;=Table6[[#This Row],[80_percent]],"Y", "N")</f>
        <v>N</v>
      </c>
    </row>
    <row r="16372" spans="1:8" x14ac:dyDescent="0.3">
      <c r="A16372">
        <v>200976</v>
      </c>
      <c r="B16372">
        <v>11</v>
      </c>
      <c r="C16372">
        <v>0</v>
      </c>
      <c r="D16372">
        <v>0</v>
      </c>
      <c r="E16372">
        <v>0</v>
      </c>
      <c r="F16372">
        <f>SUM(Table6[total_order_amount])*0.8</f>
        <v>141739319.59199998</v>
      </c>
      <c r="G16372">
        <f>SUM($D$2:D16372)</f>
        <v>177174149.48999995</v>
      </c>
      <c r="H16372" t="str">
        <f>IF(Table6[[#This Row],[Cummelutive_sum]]&lt;=Table6[[#This Row],[80_percent]],"Y", "N")</f>
        <v>N</v>
      </c>
    </row>
    <row r="16373" spans="1:8" x14ac:dyDescent="0.3">
      <c r="A16373">
        <v>157540</v>
      </c>
      <c r="B16373">
        <v>5</v>
      </c>
      <c r="C16373">
        <v>0</v>
      </c>
      <c r="D16373">
        <v>0</v>
      </c>
      <c r="E16373">
        <v>0</v>
      </c>
      <c r="F16373">
        <f>SUM(Table6[total_order_amount])*0.8</f>
        <v>141739319.59199998</v>
      </c>
      <c r="G16373">
        <f>SUM($D$2:D16373)</f>
        <v>177174149.48999995</v>
      </c>
      <c r="H16373" t="str">
        <f>IF(Table6[[#This Row],[Cummelutive_sum]]&lt;=Table6[[#This Row],[80_percent]],"Y", "N")</f>
        <v>N</v>
      </c>
    </row>
    <row r="16374" spans="1:8" x14ac:dyDescent="0.3">
      <c r="A16374">
        <v>212036</v>
      </c>
      <c r="B16374">
        <v>18</v>
      </c>
      <c r="C16374">
        <v>0</v>
      </c>
      <c r="D16374">
        <v>0</v>
      </c>
      <c r="E16374">
        <v>0</v>
      </c>
      <c r="F16374">
        <f>SUM(Table6[total_order_amount])*0.8</f>
        <v>141739319.59199998</v>
      </c>
      <c r="G16374">
        <f>SUM($D$2:D16374)</f>
        <v>177174149.48999995</v>
      </c>
      <c r="H16374" t="str">
        <f>IF(Table6[[#This Row],[Cummelutive_sum]]&lt;=Table6[[#This Row],[80_percent]],"Y", "N")</f>
        <v>N</v>
      </c>
    </row>
    <row r="16375" spans="1:8" x14ac:dyDescent="0.3">
      <c r="A16375">
        <v>175956</v>
      </c>
      <c r="B16375">
        <v>18</v>
      </c>
      <c r="C16375">
        <v>0</v>
      </c>
      <c r="D16375">
        <v>0</v>
      </c>
      <c r="E16375">
        <v>0</v>
      </c>
      <c r="F16375">
        <f>SUM(Table6[total_order_amount])*0.8</f>
        <v>141739319.59199998</v>
      </c>
      <c r="G16375">
        <f>SUM($D$2:D16375)</f>
        <v>177174149.48999995</v>
      </c>
      <c r="H16375" t="str">
        <f>IF(Table6[[#This Row],[Cummelutive_sum]]&lt;=Table6[[#This Row],[80_percent]],"Y", "N")</f>
        <v>N</v>
      </c>
    </row>
    <row r="16376" spans="1:8" x14ac:dyDescent="0.3">
      <c r="A16376">
        <v>203016</v>
      </c>
      <c r="B16376">
        <v>7</v>
      </c>
      <c r="C16376">
        <v>0</v>
      </c>
      <c r="D16376">
        <v>0</v>
      </c>
      <c r="E16376">
        <v>0</v>
      </c>
      <c r="F16376">
        <f>SUM(Table6[total_order_amount])*0.8</f>
        <v>141739319.59199998</v>
      </c>
      <c r="G16376">
        <f>SUM($D$2:D16376)</f>
        <v>177174149.48999995</v>
      </c>
      <c r="H16376" t="str">
        <f>IF(Table6[[#This Row],[Cummelutive_sum]]&lt;=Table6[[#This Row],[80_percent]],"Y", "N")</f>
        <v>N</v>
      </c>
    </row>
    <row r="16377" spans="1:8" x14ac:dyDescent="0.3">
      <c r="A16377">
        <v>140560</v>
      </c>
      <c r="B16377">
        <v>2</v>
      </c>
      <c r="C16377">
        <v>0</v>
      </c>
      <c r="D16377">
        <v>0</v>
      </c>
      <c r="E16377">
        <v>0</v>
      </c>
      <c r="F16377">
        <f>SUM(Table6[total_order_amount])*0.8</f>
        <v>141739319.59199998</v>
      </c>
      <c r="G16377">
        <f>SUM($D$2:D16377)</f>
        <v>177174149.48999995</v>
      </c>
      <c r="H16377" t="str">
        <f>IF(Table6[[#This Row],[Cummelutive_sum]]&lt;=Table6[[#This Row],[80_percent]],"Y", "N")</f>
        <v>N</v>
      </c>
    </row>
    <row r="16378" spans="1:8" x14ac:dyDescent="0.3">
      <c r="A16378">
        <v>129352</v>
      </c>
      <c r="B16378">
        <v>10</v>
      </c>
      <c r="C16378">
        <v>0</v>
      </c>
      <c r="D16378">
        <v>0</v>
      </c>
      <c r="E16378">
        <v>0</v>
      </c>
      <c r="F16378">
        <f>SUM(Table6[total_order_amount])*0.8</f>
        <v>141739319.59199998</v>
      </c>
      <c r="G16378">
        <f>SUM($D$2:D16378)</f>
        <v>177174149.48999995</v>
      </c>
      <c r="H16378" t="str">
        <f>IF(Table6[[#This Row],[Cummelutive_sum]]&lt;=Table6[[#This Row],[80_percent]],"Y", "N")</f>
        <v>N</v>
      </c>
    </row>
    <row r="16379" spans="1:8" x14ac:dyDescent="0.3">
      <c r="A16379">
        <v>136352</v>
      </c>
      <c r="B16379">
        <v>2</v>
      </c>
      <c r="C16379">
        <v>0</v>
      </c>
      <c r="D16379">
        <v>0</v>
      </c>
      <c r="E16379">
        <v>0</v>
      </c>
      <c r="F16379">
        <f>SUM(Table6[total_order_amount])*0.8</f>
        <v>141739319.59199998</v>
      </c>
      <c r="G16379">
        <f>SUM($D$2:D16379)</f>
        <v>177174149.48999995</v>
      </c>
      <c r="H16379" t="str">
        <f>IF(Table6[[#This Row],[Cummelutive_sum]]&lt;=Table6[[#This Row],[80_percent]],"Y", "N")</f>
        <v>N</v>
      </c>
    </row>
    <row r="16380" spans="1:8" x14ac:dyDescent="0.3">
      <c r="A16380">
        <v>152600</v>
      </c>
      <c r="B16380">
        <v>35</v>
      </c>
      <c r="C16380">
        <v>0</v>
      </c>
      <c r="D16380">
        <v>0</v>
      </c>
      <c r="E16380">
        <v>0</v>
      </c>
      <c r="F16380">
        <f>SUM(Table6[total_order_amount])*0.8</f>
        <v>141739319.59199998</v>
      </c>
      <c r="G16380">
        <f>SUM($D$2:D16380)</f>
        <v>177174149.48999995</v>
      </c>
      <c r="H16380" t="str">
        <f>IF(Table6[[#This Row],[Cummelutive_sum]]&lt;=Table6[[#This Row],[80_percent]],"Y", "N")</f>
        <v>N</v>
      </c>
    </row>
    <row r="16381" spans="1:8" x14ac:dyDescent="0.3">
      <c r="A16381">
        <v>215164</v>
      </c>
      <c r="B16381">
        <v>4</v>
      </c>
      <c r="C16381">
        <v>0</v>
      </c>
      <c r="D16381">
        <v>0</v>
      </c>
      <c r="E16381">
        <v>0</v>
      </c>
      <c r="F16381">
        <f>SUM(Table6[total_order_amount])*0.8</f>
        <v>141739319.59199998</v>
      </c>
      <c r="G16381">
        <f>SUM($D$2:D16381)</f>
        <v>177174149.48999995</v>
      </c>
      <c r="H16381" t="str">
        <f>IF(Table6[[#This Row],[Cummelutive_sum]]&lt;=Table6[[#This Row],[80_percent]],"Y", "N")</f>
        <v>N</v>
      </c>
    </row>
    <row r="16382" spans="1:8" x14ac:dyDescent="0.3">
      <c r="A16382">
        <v>218184</v>
      </c>
      <c r="B16382">
        <v>4</v>
      </c>
      <c r="C16382">
        <v>0</v>
      </c>
      <c r="D16382">
        <v>0</v>
      </c>
      <c r="E16382">
        <v>0</v>
      </c>
      <c r="F16382">
        <f>SUM(Table6[total_order_amount])*0.8</f>
        <v>141739319.59199998</v>
      </c>
      <c r="G16382">
        <f>SUM($D$2:D16382)</f>
        <v>177174149.48999995</v>
      </c>
      <c r="H16382" t="str">
        <f>IF(Table6[[#This Row],[Cummelutive_sum]]&lt;=Table6[[#This Row],[80_percent]],"Y", "N")</f>
        <v>N</v>
      </c>
    </row>
    <row r="16383" spans="1:8" x14ac:dyDescent="0.3">
      <c r="A16383">
        <v>161164</v>
      </c>
      <c r="B16383">
        <v>11</v>
      </c>
      <c r="C16383">
        <v>0</v>
      </c>
      <c r="D16383">
        <v>0</v>
      </c>
      <c r="E16383">
        <v>0</v>
      </c>
      <c r="F16383">
        <f>SUM(Table6[total_order_amount])*0.8</f>
        <v>141739319.59199998</v>
      </c>
      <c r="G16383">
        <f>SUM($D$2:D16383)</f>
        <v>177174149.48999995</v>
      </c>
      <c r="H16383" t="str">
        <f>IF(Table6[[#This Row],[Cummelutive_sum]]&lt;=Table6[[#This Row],[80_percent]],"Y", "N")</f>
        <v>N</v>
      </c>
    </row>
    <row r="16384" spans="1:8" x14ac:dyDescent="0.3">
      <c r="A16384">
        <v>170372</v>
      </c>
      <c r="B16384">
        <v>36</v>
      </c>
      <c r="C16384">
        <v>0</v>
      </c>
      <c r="D16384">
        <v>0</v>
      </c>
      <c r="E16384">
        <v>0</v>
      </c>
      <c r="F16384">
        <f>SUM(Table6[total_order_amount])*0.8</f>
        <v>141739319.59199998</v>
      </c>
      <c r="G16384">
        <f>SUM($D$2:D16384)</f>
        <v>177174149.48999995</v>
      </c>
      <c r="H16384" t="str">
        <f>IF(Table6[[#This Row],[Cummelutive_sum]]&lt;=Table6[[#This Row],[80_percent]],"Y", "N")</f>
        <v>N</v>
      </c>
    </row>
    <row r="16385" spans="1:8" x14ac:dyDescent="0.3">
      <c r="A16385">
        <v>158748</v>
      </c>
      <c r="B16385">
        <v>20</v>
      </c>
      <c r="C16385">
        <v>0</v>
      </c>
      <c r="D16385">
        <v>0</v>
      </c>
      <c r="E16385">
        <v>0</v>
      </c>
      <c r="F16385">
        <f>SUM(Table6[total_order_amount])*0.8</f>
        <v>141739319.59199998</v>
      </c>
      <c r="G16385">
        <f>SUM($D$2:D16385)</f>
        <v>177174149.48999995</v>
      </c>
      <c r="H16385" t="str">
        <f>IF(Table6[[#This Row],[Cummelutive_sum]]&lt;=Table6[[#This Row],[80_percent]],"Y", "N")</f>
        <v>N</v>
      </c>
    </row>
    <row r="16386" spans="1:8" x14ac:dyDescent="0.3">
      <c r="A16386">
        <v>211768</v>
      </c>
      <c r="B16386">
        <v>4</v>
      </c>
      <c r="C16386">
        <v>0</v>
      </c>
      <c r="D16386">
        <v>0</v>
      </c>
      <c r="E16386">
        <v>0</v>
      </c>
      <c r="F16386">
        <f>SUM(Table6[total_order_amount])*0.8</f>
        <v>141739319.59199998</v>
      </c>
      <c r="G16386">
        <f>SUM($D$2:D16386)</f>
        <v>177174149.48999995</v>
      </c>
      <c r="H16386" t="str">
        <f>IF(Table6[[#This Row],[Cummelutive_sum]]&lt;=Table6[[#This Row],[80_percent]],"Y", "N")</f>
        <v>N</v>
      </c>
    </row>
    <row r="16387" spans="1:8" x14ac:dyDescent="0.3">
      <c r="A16387">
        <v>217996</v>
      </c>
      <c r="B16387">
        <v>1</v>
      </c>
      <c r="C16387">
        <v>0</v>
      </c>
      <c r="D16387">
        <v>0</v>
      </c>
      <c r="E16387">
        <v>0</v>
      </c>
      <c r="F16387">
        <f>SUM(Table6[total_order_amount])*0.8</f>
        <v>141739319.59199998</v>
      </c>
      <c r="G16387">
        <f>SUM($D$2:D16387)</f>
        <v>177174149.48999995</v>
      </c>
      <c r="H16387" t="str">
        <f>IF(Table6[[#This Row],[Cummelutive_sum]]&lt;=Table6[[#This Row],[80_percent]],"Y", "N")</f>
        <v>N</v>
      </c>
    </row>
    <row r="16388" spans="1:8" x14ac:dyDescent="0.3">
      <c r="A16388">
        <v>171728</v>
      </c>
      <c r="B16388">
        <v>49</v>
      </c>
      <c r="C16388">
        <v>0</v>
      </c>
      <c r="D16388">
        <v>0</v>
      </c>
      <c r="E16388">
        <v>0</v>
      </c>
      <c r="F16388">
        <f>SUM(Table6[total_order_amount])*0.8</f>
        <v>141739319.59199998</v>
      </c>
      <c r="G16388">
        <f>SUM($D$2:D16388)</f>
        <v>177174149.48999995</v>
      </c>
      <c r="H16388" t="str">
        <f>IF(Table6[[#This Row],[Cummelutive_sum]]&lt;=Table6[[#This Row],[80_percent]],"Y", "N")</f>
        <v>N</v>
      </c>
    </row>
    <row r="16389" spans="1:8" x14ac:dyDescent="0.3">
      <c r="A16389">
        <v>209580</v>
      </c>
      <c r="B16389">
        <v>1</v>
      </c>
      <c r="C16389">
        <v>0</v>
      </c>
      <c r="D16389">
        <v>0</v>
      </c>
      <c r="E16389">
        <v>0</v>
      </c>
      <c r="F16389">
        <f>SUM(Table6[total_order_amount])*0.8</f>
        <v>141739319.59199998</v>
      </c>
      <c r="G16389">
        <f>SUM($D$2:D16389)</f>
        <v>177174149.48999995</v>
      </c>
      <c r="H16389" t="str">
        <f>IF(Table6[[#This Row],[Cummelutive_sum]]&lt;=Table6[[#This Row],[80_percent]],"Y", "N")</f>
        <v>N</v>
      </c>
    </row>
    <row r="16390" spans="1:8" x14ac:dyDescent="0.3">
      <c r="A16390">
        <v>207224</v>
      </c>
      <c r="B16390">
        <v>48</v>
      </c>
      <c r="C16390">
        <v>0</v>
      </c>
      <c r="D16390">
        <v>0</v>
      </c>
      <c r="E16390">
        <v>0</v>
      </c>
      <c r="F16390">
        <f>SUM(Table6[total_order_amount])*0.8</f>
        <v>141739319.59199998</v>
      </c>
      <c r="G16390">
        <f>SUM($D$2:D16390)</f>
        <v>177174149.48999995</v>
      </c>
      <c r="H16390" t="str">
        <f>IF(Table6[[#This Row],[Cummelutive_sum]]&lt;=Table6[[#This Row],[80_percent]],"Y", "N")</f>
        <v>N</v>
      </c>
    </row>
    <row r="16391" spans="1:8" x14ac:dyDescent="0.3">
      <c r="A16391">
        <v>126144</v>
      </c>
      <c r="B16391">
        <v>6</v>
      </c>
      <c r="C16391">
        <v>0</v>
      </c>
      <c r="D16391">
        <v>0</v>
      </c>
      <c r="E16391">
        <v>0</v>
      </c>
      <c r="F16391">
        <f>SUM(Table6[total_order_amount])*0.8</f>
        <v>141739319.59199998</v>
      </c>
      <c r="G16391">
        <f>SUM($D$2:D16391)</f>
        <v>177174149.48999995</v>
      </c>
      <c r="H16391" t="str">
        <f>IF(Table6[[#This Row],[Cummelutive_sum]]&lt;=Table6[[#This Row],[80_percent]],"Y", "N")</f>
        <v>N</v>
      </c>
    </row>
    <row r="16392" spans="1:8" x14ac:dyDescent="0.3">
      <c r="A16392">
        <v>159768</v>
      </c>
      <c r="B16392">
        <v>3</v>
      </c>
      <c r="C16392">
        <v>0</v>
      </c>
      <c r="D16392">
        <v>0</v>
      </c>
      <c r="E16392">
        <v>0</v>
      </c>
      <c r="F16392">
        <f>SUM(Table6[total_order_amount])*0.8</f>
        <v>141739319.59199998</v>
      </c>
      <c r="G16392">
        <f>SUM($D$2:D16392)</f>
        <v>177174149.48999995</v>
      </c>
      <c r="H16392" t="str">
        <f>IF(Table6[[#This Row],[Cummelutive_sum]]&lt;=Table6[[#This Row],[80_percent]],"Y", "N")</f>
        <v>N</v>
      </c>
    </row>
    <row r="16393" spans="1:8" x14ac:dyDescent="0.3">
      <c r="A16393">
        <v>52560</v>
      </c>
      <c r="B16393">
        <v>21</v>
      </c>
      <c r="C16393">
        <v>0</v>
      </c>
      <c r="D16393">
        <v>0</v>
      </c>
      <c r="E16393">
        <v>0</v>
      </c>
      <c r="F16393">
        <f>SUM(Table6[total_order_amount])*0.8</f>
        <v>141739319.59199998</v>
      </c>
      <c r="G16393">
        <f>SUM($D$2:D16393)</f>
        <v>177174149.48999995</v>
      </c>
      <c r="H16393" t="str">
        <f>IF(Table6[[#This Row],[Cummelutive_sum]]&lt;=Table6[[#This Row],[80_percent]],"Y", "N")</f>
        <v>N</v>
      </c>
    </row>
    <row r="16394" spans="1:8" x14ac:dyDescent="0.3">
      <c r="A16394">
        <v>146332</v>
      </c>
      <c r="B16394">
        <v>40</v>
      </c>
      <c r="C16394">
        <v>0</v>
      </c>
      <c r="D16394">
        <v>0</v>
      </c>
      <c r="E16394">
        <v>0</v>
      </c>
      <c r="F16394">
        <f>SUM(Table6[total_order_amount])*0.8</f>
        <v>141739319.59199998</v>
      </c>
      <c r="G16394">
        <f>SUM($D$2:D16394)</f>
        <v>177174149.48999995</v>
      </c>
      <c r="H16394" t="str">
        <f>IF(Table6[[#This Row],[Cummelutive_sum]]&lt;=Table6[[#This Row],[80_percent]],"Y", "N")</f>
        <v>N</v>
      </c>
    </row>
    <row r="16395" spans="1:8" x14ac:dyDescent="0.3">
      <c r="A16395">
        <v>159916</v>
      </c>
      <c r="B16395">
        <v>13</v>
      </c>
      <c r="C16395">
        <v>0</v>
      </c>
      <c r="D16395">
        <v>0</v>
      </c>
      <c r="E16395">
        <v>0</v>
      </c>
      <c r="F16395">
        <f>SUM(Table6[total_order_amount])*0.8</f>
        <v>141739319.59199998</v>
      </c>
      <c r="G16395">
        <f>SUM($D$2:D16395)</f>
        <v>177174149.48999995</v>
      </c>
      <c r="H16395" t="str">
        <f>IF(Table6[[#This Row],[Cummelutive_sum]]&lt;=Table6[[#This Row],[80_percent]],"Y", "N")</f>
        <v>N</v>
      </c>
    </row>
    <row r="16396" spans="1:8" x14ac:dyDescent="0.3">
      <c r="A16396">
        <v>197560</v>
      </c>
      <c r="B16396">
        <v>6</v>
      </c>
      <c r="C16396">
        <v>0</v>
      </c>
      <c r="D16396">
        <v>0</v>
      </c>
      <c r="E16396">
        <v>0</v>
      </c>
      <c r="F16396">
        <f>SUM(Table6[total_order_amount])*0.8</f>
        <v>141739319.59199998</v>
      </c>
      <c r="G16396">
        <f>SUM($D$2:D16396)</f>
        <v>177174149.48999995</v>
      </c>
      <c r="H16396" t="str">
        <f>IF(Table6[[#This Row],[Cummelutive_sum]]&lt;=Table6[[#This Row],[80_percent]],"Y", "N")</f>
        <v>N</v>
      </c>
    </row>
    <row r="16397" spans="1:8" x14ac:dyDescent="0.3">
      <c r="A16397">
        <v>68728</v>
      </c>
      <c r="B16397">
        <v>9</v>
      </c>
      <c r="C16397">
        <v>0</v>
      </c>
      <c r="D16397">
        <v>0</v>
      </c>
      <c r="E16397">
        <v>0</v>
      </c>
      <c r="F16397">
        <f>SUM(Table6[total_order_amount])*0.8</f>
        <v>141739319.59199998</v>
      </c>
      <c r="G16397">
        <f>SUM($D$2:D16397)</f>
        <v>177174149.48999995</v>
      </c>
      <c r="H16397" t="str">
        <f>IF(Table6[[#This Row],[Cummelutive_sum]]&lt;=Table6[[#This Row],[80_percent]],"Y", "N")</f>
        <v>N</v>
      </c>
    </row>
    <row r="16398" spans="1:8" x14ac:dyDescent="0.3">
      <c r="A16398">
        <v>101768</v>
      </c>
      <c r="B16398">
        <v>3</v>
      </c>
      <c r="C16398">
        <v>0</v>
      </c>
      <c r="D16398">
        <v>0</v>
      </c>
      <c r="E16398">
        <v>0</v>
      </c>
      <c r="F16398">
        <f>SUM(Table6[total_order_amount])*0.8</f>
        <v>141739319.59199998</v>
      </c>
      <c r="G16398">
        <f>SUM($D$2:D16398)</f>
        <v>177174149.48999995</v>
      </c>
      <c r="H16398" t="str">
        <f>IF(Table6[[#This Row],[Cummelutive_sum]]&lt;=Table6[[#This Row],[80_percent]],"Y", "N")</f>
        <v>N</v>
      </c>
    </row>
    <row r="16399" spans="1:8" x14ac:dyDescent="0.3">
      <c r="A16399">
        <v>71748</v>
      </c>
      <c r="B16399">
        <v>5</v>
      </c>
      <c r="C16399">
        <v>0</v>
      </c>
      <c r="D16399">
        <v>0</v>
      </c>
      <c r="E16399">
        <v>0</v>
      </c>
      <c r="F16399">
        <f>SUM(Table6[total_order_amount])*0.8</f>
        <v>141739319.59199998</v>
      </c>
      <c r="G16399">
        <f>SUM($D$2:D16399)</f>
        <v>177174149.48999995</v>
      </c>
      <c r="H16399" t="str">
        <f>IF(Table6[[#This Row],[Cummelutive_sum]]&lt;=Table6[[#This Row],[80_percent]],"Y", "N")</f>
        <v>N</v>
      </c>
    </row>
    <row r="16400" spans="1:8" x14ac:dyDescent="0.3">
      <c r="A16400">
        <v>101352</v>
      </c>
      <c r="B16400">
        <v>6</v>
      </c>
      <c r="C16400">
        <v>0</v>
      </c>
      <c r="D16400">
        <v>0</v>
      </c>
      <c r="E16400">
        <v>0</v>
      </c>
      <c r="F16400">
        <f>SUM(Table6[total_order_amount])*0.8</f>
        <v>141739319.59199998</v>
      </c>
      <c r="G16400">
        <f>SUM($D$2:D16400)</f>
        <v>177174149.48999995</v>
      </c>
      <c r="H16400" t="str">
        <f>IF(Table6[[#This Row],[Cummelutive_sum]]&lt;=Table6[[#This Row],[80_percent]],"Y", "N")</f>
        <v>N</v>
      </c>
    </row>
    <row r="16401" spans="1:8" x14ac:dyDescent="0.3">
      <c r="A16401">
        <v>96728</v>
      </c>
      <c r="B16401">
        <v>3</v>
      </c>
      <c r="C16401">
        <v>0</v>
      </c>
      <c r="D16401">
        <v>0</v>
      </c>
      <c r="E16401">
        <v>0</v>
      </c>
      <c r="F16401">
        <f>SUM(Table6[total_order_amount])*0.8</f>
        <v>141739319.59199998</v>
      </c>
      <c r="G16401">
        <f>SUM($D$2:D16401)</f>
        <v>177174149.48999995</v>
      </c>
      <c r="H16401" t="str">
        <f>IF(Table6[[#This Row],[Cummelutive_sum]]&lt;=Table6[[#This Row],[80_percent]],"Y", "N")</f>
        <v>N</v>
      </c>
    </row>
    <row r="16402" spans="1:8" x14ac:dyDescent="0.3">
      <c r="A16402">
        <v>37560</v>
      </c>
      <c r="B16402">
        <v>73</v>
      </c>
      <c r="C16402">
        <v>0</v>
      </c>
      <c r="D16402">
        <v>0</v>
      </c>
      <c r="E16402">
        <v>0</v>
      </c>
      <c r="F16402">
        <f>SUM(Table6[total_order_amount])*0.8</f>
        <v>141739319.59199998</v>
      </c>
      <c r="G16402">
        <f>SUM($D$2:D16402)</f>
        <v>177174149.48999995</v>
      </c>
      <c r="H16402" t="str">
        <f>IF(Table6[[#This Row],[Cummelutive_sum]]&lt;=Table6[[#This Row],[80_percent]],"Y", "N")</f>
        <v>N</v>
      </c>
    </row>
    <row r="16403" spans="1:8" x14ac:dyDescent="0.3">
      <c r="A16403">
        <v>3708</v>
      </c>
      <c r="B16403">
        <v>27</v>
      </c>
      <c r="C16403">
        <v>0</v>
      </c>
      <c r="D16403">
        <v>0</v>
      </c>
      <c r="E16403">
        <v>0</v>
      </c>
      <c r="F16403">
        <f>SUM(Table6[total_order_amount])*0.8</f>
        <v>141739319.59199998</v>
      </c>
      <c r="G16403">
        <f>SUM($D$2:D16403)</f>
        <v>177174149.48999995</v>
      </c>
      <c r="H16403" t="str">
        <f>IF(Table6[[#This Row],[Cummelutive_sum]]&lt;=Table6[[#This Row],[80_percent]],"Y", "N")</f>
        <v>N</v>
      </c>
    </row>
    <row r="16404" spans="1:8" x14ac:dyDescent="0.3">
      <c r="A16404">
        <v>75332</v>
      </c>
      <c r="B16404">
        <v>28</v>
      </c>
      <c r="C16404">
        <v>0</v>
      </c>
      <c r="D16404">
        <v>0</v>
      </c>
      <c r="E16404">
        <v>0</v>
      </c>
      <c r="F16404">
        <f>SUM(Table6[total_order_amount])*0.8</f>
        <v>141739319.59199998</v>
      </c>
      <c r="G16404">
        <f>SUM($D$2:D16404)</f>
        <v>177174149.48999995</v>
      </c>
      <c r="H16404" t="str">
        <f>IF(Table6[[#This Row],[Cummelutive_sum]]&lt;=Table6[[#This Row],[80_percent]],"Y", "N")</f>
        <v>N</v>
      </c>
    </row>
    <row r="16405" spans="1:8" x14ac:dyDescent="0.3">
      <c r="A16405">
        <v>37292</v>
      </c>
      <c r="B16405">
        <v>7</v>
      </c>
      <c r="C16405">
        <v>0</v>
      </c>
      <c r="D16405">
        <v>0</v>
      </c>
      <c r="E16405">
        <v>0</v>
      </c>
      <c r="F16405">
        <f>SUM(Table6[total_order_amount])*0.8</f>
        <v>141739319.59199998</v>
      </c>
      <c r="G16405">
        <f>SUM($D$2:D16405)</f>
        <v>177174149.48999995</v>
      </c>
      <c r="H16405" t="str">
        <f>IF(Table6[[#This Row],[Cummelutive_sum]]&lt;=Table6[[#This Row],[80_percent]],"Y", "N")</f>
        <v>N</v>
      </c>
    </row>
    <row r="16406" spans="1:8" x14ac:dyDescent="0.3">
      <c r="A16406">
        <v>91560</v>
      </c>
      <c r="B16406">
        <v>8</v>
      </c>
      <c r="C16406">
        <v>0</v>
      </c>
      <c r="D16406">
        <v>0</v>
      </c>
      <c r="E16406">
        <v>0</v>
      </c>
      <c r="F16406">
        <f>SUM(Table6[total_order_amount])*0.8</f>
        <v>141739319.59199998</v>
      </c>
      <c r="G16406">
        <f>SUM($D$2:D16406)</f>
        <v>177174149.48999995</v>
      </c>
      <c r="H16406" t="str">
        <f>IF(Table6[[#This Row],[Cummelutive_sum]]&lt;=Table6[[#This Row],[80_percent]],"Y", "N")</f>
        <v>N</v>
      </c>
    </row>
    <row r="16407" spans="1:8" x14ac:dyDescent="0.3">
      <c r="A16407">
        <v>36480</v>
      </c>
      <c r="B16407">
        <v>72</v>
      </c>
      <c r="C16407">
        <v>0</v>
      </c>
      <c r="D16407">
        <v>0</v>
      </c>
      <c r="E16407">
        <v>0</v>
      </c>
      <c r="F16407">
        <f>SUM(Table6[total_order_amount])*0.8</f>
        <v>141739319.59199998</v>
      </c>
      <c r="G16407">
        <f>SUM($D$2:D16407)</f>
        <v>177174149.48999995</v>
      </c>
      <c r="H16407" t="str">
        <f>IF(Table6[[#This Row],[Cummelutive_sum]]&lt;=Table6[[#This Row],[80_percent]],"Y", "N")</f>
        <v>N</v>
      </c>
    </row>
    <row r="16408" spans="1:8" x14ac:dyDescent="0.3">
      <c r="A16408">
        <v>88312</v>
      </c>
      <c r="B16408">
        <v>7</v>
      </c>
      <c r="C16408">
        <v>0</v>
      </c>
      <c r="D16408">
        <v>0</v>
      </c>
      <c r="E16408">
        <v>0</v>
      </c>
      <c r="F16408">
        <f>SUM(Table6[total_order_amount])*0.8</f>
        <v>141739319.59199998</v>
      </c>
      <c r="G16408">
        <f>SUM($D$2:D16408)</f>
        <v>177174149.48999995</v>
      </c>
      <c r="H16408" t="str">
        <f>IF(Table6[[#This Row],[Cummelutive_sum]]&lt;=Table6[[#This Row],[80_percent]],"Y", "N")</f>
        <v>N</v>
      </c>
    </row>
    <row r="16409" spans="1:8" x14ac:dyDescent="0.3">
      <c r="A16409">
        <v>100560</v>
      </c>
      <c r="B16409">
        <v>2</v>
      </c>
      <c r="C16409">
        <v>0</v>
      </c>
      <c r="D16409">
        <v>0</v>
      </c>
      <c r="E16409">
        <v>0</v>
      </c>
      <c r="F16409">
        <f>SUM(Table6[total_order_amount])*0.8</f>
        <v>141739319.59199998</v>
      </c>
      <c r="G16409">
        <f>SUM($D$2:D16409)</f>
        <v>177174149.48999995</v>
      </c>
      <c r="H16409" t="str">
        <f>IF(Table6[[#This Row],[Cummelutive_sum]]&lt;=Table6[[#This Row],[80_percent]],"Y", "N")</f>
        <v>N</v>
      </c>
    </row>
    <row r="16410" spans="1:8" x14ac:dyDescent="0.3">
      <c r="A16410">
        <v>100540</v>
      </c>
      <c r="B16410">
        <v>2</v>
      </c>
      <c r="C16410">
        <v>0</v>
      </c>
      <c r="D16410">
        <v>0</v>
      </c>
      <c r="E16410">
        <v>0</v>
      </c>
      <c r="F16410">
        <f>SUM(Table6[total_order_amount])*0.8</f>
        <v>141739319.59199998</v>
      </c>
      <c r="G16410">
        <f>SUM($D$2:D16410)</f>
        <v>177174149.48999995</v>
      </c>
      <c r="H16410" t="str">
        <f>IF(Table6[[#This Row],[Cummelutive_sum]]&lt;=Table6[[#This Row],[80_percent]],"Y", "N")</f>
        <v>N</v>
      </c>
    </row>
    <row r="16411" spans="1:8" x14ac:dyDescent="0.3">
      <c r="A16411">
        <v>100352</v>
      </c>
      <c r="B16411">
        <v>10</v>
      </c>
      <c r="C16411">
        <v>0</v>
      </c>
      <c r="D16411">
        <v>0</v>
      </c>
      <c r="E16411">
        <v>0</v>
      </c>
      <c r="F16411">
        <f>SUM(Table6[total_order_amount])*0.8</f>
        <v>141739319.59199998</v>
      </c>
      <c r="G16411">
        <f>SUM($D$2:D16411)</f>
        <v>177174149.48999995</v>
      </c>
      <c r="H16411" t="str">
        <f>IF(Table6[[#This Row],[Cummelutive_sum]]&lt;=Table6[[#This Row],[80_percent]],"Y", "N")</f>
        <v>N</v>
      </c>
    </row>
    <row r="16412" spans="1:8" x14ac:dyDescent="0.3">
      <c r="A16412">
        <v>90956</v>
      </c>
      <c r="B16412">
        <v>8</v>
      </c>
      <c r="C16412">
        <v>0</v>
      </c>
      <c r="D16412">
        <v>0</v>
      </c>
      <c r="E16412">
        <v>0</v>
      </c>
      <c r="F16412">
        <f>SUM(Table6[total_order_amount])*0.8</f>
        <v>141739319.59199998</v>
      </c>
      <c r="G16412">
        <f>SUM($D$2:D16412)</f>
        <v>177174149.48999995</v>
      </c>
      <c r="H16412" t="str">
        <f>IF(Table6[[#This Row],[Cummelutive_sum]]&lt;=Table6[[#This Row],[80_percent]],"Y", "N")</f>
        <v>N</v>
      </c>
    </row>
    <row r="16413" spans="1:8" x14ac:dyDescent="0.3">
      <c r="A16413">
        <v>23332</v>
      </c>
      <c r="B16413">
        <v>23</v>
      </c>
      <c r="C16413">
        <v>0</v>
      </c>
      <c r="D16413">
        <v>0</v>
      </c>
      <c r="E16413">
        <v>0</v>
      </c>
      <c r="F16413">
        <f>SUM(Table6[total_order_amount])*0.8</f>
        <v>141739319.59199998</v>
      </c>
      <c r="G16413">
        <f>SUM($D$2:D16413)</f>
        <v>177174149.48999995</v>
      </c>
      <c r="H16413" t="str">
        <f>IF(Table6[[#This Row],[Cummelutive_sum]]&lt;=Table6[[#This Row],[80_percent]],"Y", "N")</f>
        <v>N</v>
      </c>
    </row>
    <row r="16414" spans="1:8" x14ac:dyDescent="0.3">
      <c r="A16414">
        <v>63144</v>
      </c>
      <c r="B16414">
        <v>14</v>
      </c>
      <c r="C16414">
        <v>0</v>
      </c>
      <c r="D16414">
        <v>0</v>
      </c>
      <c r="E16414">
        <v>0</v>
      </c>
      <c r="F16414">
        <f>SUM(Table6[total_order_amount])*0.8</f>
        <v>141739319.59199998</v>
      </c>
      <c r="G16414">
        <f>SUM($D$2:D16414)</f>
        <v>177174149.48999995</v>
      </c>
      <c r="H16414" t="str">
        <f>IF(Table6[[#This Row],[Cummelutive_sum]]&lt;=Table6[[#This Row],[80_percent]],"Y", "N")</f>
        <v>N</v>
      </c>
    </row>
    <row r="16415" spans="1:8" x14ac:dyDescent="0.3">
      <c r="A16415">
        <v>32540</v>
      </c>
      <c r="B16415">
        <v>32</v>
      </c>
      <c r="C16415">
        <v>0</v>
      </c>
      <c r="D16415">
        <v>0</v>
      </c>
      <c r="E16415">
        <v>0</v>
      </c>
      <c r="F16415">
        <f>SUM(Table6[total_order_amount])*0.8</f>
        <v>141739319.59199998</v>
      </c>
      <c r="G16415">
        <f>SUM($D$2:D16415)</f>
        <v>177174149.48999995</v>
      </c>
      <c r="H16415" t="str">
        <f>IF(Table6[[#This Row],[Cummelutive_sum]]&lt;=Table6[[#This Row],[80_percent]],"Y", "N")</f>
        <v>N</v>
      </c>
    </row>
    <row r="16416" spans="1:8" x14ac:dyDescent="0.3">
      <c r="A16416">
        <v>95728</v>
      </c>
      <c r="B16416">
        <v>26</v>
      </c>
      <c r="C16416">
        <v>0</v>
      </c>
      <c r="D16416">
        <v>0</v>
      </c>
      <c r="E16416">
        <v>0</v>
      </c>
      <c r="F16416">
        <f>SUM(Table6[total_order_amount])*0.8</f>
        <v>141739319.59199998</v>
      </c>
      <c r="G16416">
        <f>SUM($D$2:D16416)</f>
        <v>177174149.48999995</v>
      </c>
      <c r="H16416" t="str">
        <f>IF(Table6[[#This Row],[Cummelutive_sum]]&lt;=Table6[[#This Row],[80_percent]],"Y", "N")</f>
        <v>N</v>
      </c>
    </row>
    <row r="16417" spans="1:8" x14ac:dyDescent="0.3">
      <c r="A16417">
        <v>99728</v>
      </c>
      <c r="B16417">
        <v>11</v>
      </c>
      <c r="C16417">
        <v>0</v>
      </c>
      <c r="D16417">
        <v>0</v>
      </c>
      <c r="E16417">
        <v>0</v>
      </c>
      <c r="F16417">
        <f>SUM(Table6[total_order_amount])*0.8</f>
        <v>141739319.59199998</v>
      </c>
      <c r="G16417">
        <f>SUM($D$2:D16417)</f>
        <v>177174149.48999995</v>
      </c>
      <c r="H16417" t="str">
        <f>IF(Table6[[#This Row],[Cummelutive_sum]]&lt;=Table6[[#This Row],[80_percent]],"Y", "N")</f>
        <v>N</v>
      </c>
    </row>
    <row r="16418" spans="1:8" x14ac:dyDescent="0.3">
      <c r="A16418">
        <v>62876</v>
      </c>
      <c r="B16418">
        <v>34</v>
      </c>
      <c r="C16418">
        <v>0</v>
      </c>
      <c r="D16418">
        <v>0</v>
      </c>
      <c r="E16418">
        <v>0</v>
      </c>
      <c r="F16418">
        <f>SUM(Table6[total_order_amount])*0.8</f>
        <v>141739319.59199998</v>
      </c>
      <c r="G16418">
        <f>SUM($D$2:D16418)</f>
        <v>177174149.48999995</v>
      </c>
      <c r="H16418" t="str">
        <f>IF(Table6[[#This Row],[Cummelutive_sum]]&lt;=Table6[[#This Row],[80_percent]],"Y", "N")</f>
        <v>N</v>
      </c>
    </row>
    <row r="16419" spans="1:8" x14ac:dyDescent="0.3">
      <c r="A16419">
        <v>71976</v>
      </c>
      <c r="B16419">
        <v>1</v>
      </c>
      <c r="C16419">
        <v>0</v>
      </c>
      <c r="D16419">
        <v>0</v>
      </c>
      <c r="E16419">
        <v>0</v>
      </c>
      <c r="F16419">
        <f>SUM(Table6[total_order_amount])*0.8</f>
        <v>141739319.59199998</v>
      </c>
      <c r="G16419">
        <f>SUM($D$2:D16419)</f>
        <v>177174149.48999995</v>
      </c>
      <c r="H16419" t="str">
        <f>IF(Table6[[#This Row],[Cummelutive_sum]]&lt;=Table6[[#This Row],[80_percent]],"Y", "N")</f>
        <v>N</v>
      </c>
    </row>
    <row r="16420" spans="1:8" x14ac:dyDescent="0.3">
      <c r="A16420">
        <v>95708</v>
      </c>
      <c r="B16420">
        <v>1</v>
      </c>
      <c r="C16420">
        <v>0</v>
      </c>
      <c r="D16420">
        <v>0</v>
      </c>
      <c r="E16420">
        <v>0</v>
      </c>
      <c r="F16420">
        <f>SUM(Table6[total_order_amount])*0.8</f>
        <v>141739319.59199998</v>
      </c>
      <c r="G16420">
        <f>SUM($D$2:D16420)</f>
        <v>177174149.48999995</v>
      </c>
      <c r="H16420" t="str">
        <f>IF(Table6[[#This Row],[Cummelutive_sum]]&lt;=Table6[[#This Row],[80_percent]],"Y", "N")</f>
        <v>N</v>
      </c>
    </row>
    <row r="16421" spans="1:8" x14ac:dyDescent="0.3">
      <c r="A16421">
        <v>85936</v>
      </c>
      <c r="B16421">
        <v>38</v>
      </c>
      <c r="C16421">
        <v>0</v>
      </c>
      <c r="D16421">
        <v>0</v>
      </c>
      <c r="E16421">
        <v>0</v>
      </c>
      <c r="F16421">
        <f>SUM(Table6[total_order_amount])*0.8</f>
        <v>141739319.59199998</v>
      </c>
      <c r="G16421">
        <f>SUM($D$2:D16421)</f>
        <v>177174149.48999995</v>
      </c>
      <c r="H16421" t="str">
        <f>IF(Table6[[#This Row],[Cummelutive_sum]]&lt;=Table6[[#This Row],[80_percent]],"Y", "N")</f>
        <v>N</v>
      </c>
    </row>
    <row r="16422" spans="1:8" x14ac:dyDescent="0.3">
      <c r="A16422">
        <v>95520</v>
      </c>
      <c r="B16422">
        <v>5</v>
      </c>
      <c r="C16422">
        <v>0</v>
      </c>
      <c r="D16422">
        <v>0</v>
      </c>
      <c r="E16422">
        <v>0</v>
      </c>
      <c r="F16422">
        <f>SUM(Table6[total_order_amount])*0.8</f>
        <v>141739319.59199998</v>
      </c>
      <c r="G16422">
        <f>SUM($D$2:D16422)</f>
        <v>177174149.48999995</v>
      </c>
      <c r="H16422" t="str">
        <f>IF(Table6[[#This Row],[Cummelutive_sum]]&lt;=Table6[[#This Row],[80_percent]],"Y", "N")</f>
        <v>N</v>
      </c>
    </row>
    <row r="16423" spans="1:8" x14ac:dyDescent="0.3">
      <c r="A16423">
        <v>178392</v>
      </c>
      <c r="B16423">
        <v>2</v>
      </c>
      <c r="C16423">
        <v>0</v>
      </c>
      <c r="D16423">
        <v>0</v>
      </c>
      <c r="E16423">
        <v>0</v>
      </c>
      <c r="F16423">
        <f>SUM(Table6[total_order_amount])*0.8</f>
        <v>141739319.59199998</v>
      </c>
      <c r="G16423">
        <f>SUM($D$2:D16423)</f>
        <v>177174149.48999995</v>
      </c>
      <c r="H16423" t="str">
        <f>IF(Table6[[#This Row],[Cummelutive_sum]]&lt;=Table6[[#This Row],[80_percent]],"Y", "N")</f>
        <v>N</v>
      </c>
    </row>
    <row r="16424" spans="1:8" x14ac:dyDescent="0.3">
      <c r="A16424">
        <v>215392</v>
      </c>
      <c r="B16424">
        <v>2</v>
      </c>
      <c r="C16424">
        <v>0</v>
      </c>
      <c r="D16424">
        <v>0</v>
      </c>
      <c r="E16424">
        <v>0</v>
      </c>
      <c r="F16424">
        <f>SUM(Table6[total_order_amount])*0.8</f>
        <v>141739319.59199998</v>
      </c>
      <c r="G16424">
        <f>SUM($D$2:D16424)</f>
        <v>177174149.48999995</v>
      </c>
      <c r="H16424" t="str">
        <f>IF(Table6[[#This Row],[Cummelutive_sum]]&lt;=Table6[[#This Row],[80_percent]],"Y", "N")</f>
        <v>N</v>
      </c>
    </row>
    <row r="16425" spans="1:8" x14ac:dyDescent="0.3">
      <c r="A16425">
        <v>225620</v>
      </c>
      <c r="B16425">
        <v>5</v>
      </c>
      <c r="C16425">
        <v>0</v>
      </c>
      <c r="D16425">
        <v>0</v>
      </c>
      <c r="E16425">
        <v>0</v>
      </c>
      <c r="F16425">
        <f>SUM(Table6[total_order_amount])*0.8</f>
        <v>141739319.59199998</v>
      </c>
      <c r="G16425">
        <f>SUM($D$2:D16425)</f>
        <v>177174149.48999995</v>
      </c>
      <c r="H16425" t="str">
        <f>IF(Table6[[#This Row],[Cummelutive_sum]]&lt;=Table6[[#This Row],[80_percent]],"Y", "N")</f>
        <v>N</v>
      </c>
    </row>
    <row r="16426" spans="1:8" x14ac:dyDescent="0.3">
      <c r="A16426">
        <v>225600</v>
      </c>
      <c r="B16426">
        <v>2</v>
      </c>
      <c r="C16426">
        <v>0</v>
      </c>
      <c r="D16426">
        <v>0</v>
      </c>
      <c r="E16426">
        <v>0</v>
      </c>
      <c r="F16426">
        <f>SUM(Table6[total_order_amount])*0.8</f>
        <v>141739319.59199998</v>
      </c>
      <c r="G16426">
        <f>SUM($D$2:D16426)</f>
        <v>177174149.48999995</v>
      </c>
      <c r="H16426" t="str">
        <f>IF(Table6[[#This Row],[Cummelutive_sum]]&lt;=Table6[[#This Row],[80_percent]],"Y", "N")</f>
        <v>N</v>
      </c>
    </row>
    <row r="16427" spans="1:8" x14ac:dyDescent="0.3">
      <c r="A16427">
        <v>225540</v>
      </c>
      <c r="B16427">
        <v>2</v>
      </c>
      <c r="C16427">
        <v>0</v>
      </c>
      <c r="D16427">
        <v>0</v>
      </c>
      <c r="E16427">
        <v>0</v>
      </c>
      <c r="F16427">
        <f>SUM(Table6[total_order_amount])*0.8</f>
        <v>141739319.59199998</v>
      </c>
      <c r="G16427">
        <f>SUM($D$2:D16427)</f>
        <v>177174149.48999995</v>
      </c>
      <c r="H16427" t="str">
        <f>IF(Table6[[#This Row],[Cummelutive_sum]]&lt;=Table6[[#This Row],[80_percent]],"Y", "N")</f>
        <v>N</v>
      </c>
    </row>
    <row r="16428" spans="1:8" x14ac:dyDescent="0.3">
      <c r="A16428">
        <v>199204</v>
      </c>
      <c r="B16428">
        <v>2</v>
      </c>
      <c r="C16428">
        <v>0</v>
      </c>
      <c r="D16428">
        <v>0</v>
      </c>
      <c r="E16428">
        <v>0</v>
      </c>
      <c r="F16428">
        <f>SUM(Table6[total_order_amount])*0.8</f>
        <v>141739319.59199998</v>
      </c>
      <c r="G16428">
        <f>SUM($D$2:D16428)</f>
        <v>177174149.48999995</v>
      </c>
      <c r="H16428" t="str">
        <f>IF(Table6[[#This Row],[Cummelutive_sum]]&lt;=Table6[[#This Row],[80_percent]],"Y", "N")</f>
        <v>N</v>
      </c>
    </row>
    <row r="16429" spans="1:8" x14ac:dyDescent="0.3">
      <c r="A16429">
        <v>225184</v>
      </c>
      <c r="B16429">
        <v>2</v>
      </c>
      <c r="C16429">
        <v>0</v>
      </c>
      <c r="D16429">
        <v>0</v>
      </c>
      <c r="E16429">
        <v>0</v>
      </c>
      <c r="F16429">
        <f>SUM(Table6[total_order_amount])*0.8</f>
        <v>141739319.59199998</v>
      </c>
      <c r="G16429">
        <f>SUM($D$2:D16429)</f>
        <v>177174149.48999995</v>
      </c>
      <c r="H16429" t="str">
        <f>IF(Table6[[#This Row],[Cummelutive_sum]]&lt;=Table6[[#This Row],[80_percent]],"Y", "N")</f>
        <v>N</v>
      </c>
    </row>
    <row r="16430" spans="1:8" x14ac:dyDescent="0.3">
      <c r="A16430">
        <v>183956</v>
      </c>
      <c r="B16430">
        <v>6</v>
      </c>
      <c r="C16430">
        <v>0</v>
      </c>
      <c r="D16430">
        <v>0</v>
      </c>
      <c r="E16430">
        <v>0</v>
      </c>
      <c r="F16430">
        <f>SUM(Table6[total_order_amount])*0.8</f>
        <v>141739319.59199998</v>
      </c>
      <c r="G16430">
        <f>SUM($D$2:D16430)</f>
        <v>177174149.48999995</v>
      </c>
      <c r="H16430" t="str">
        <f>IF(Table6[[#This Row],[Cummelutive_sum]]&lt;=Table6[[#This Row],[80_percent]],"Y", "N")</f>
        <v>N</v>
      </c>
    </row>
    <row r="16431" spans="1:8" x14ac:dyDescent="0.3">
      <c r="A16431">
        <v>209808</v>
      </c>
      <c r="B16431">
        <v>3</v>
      </c>
      <c r="C16431">
        <v>0</v>
      </c>
      <c r="D16431">
        <v>0</v>
      </c>
      <c r="E16431">
        <v>0</v>
      </c>
      <c r="F16431">
        <f>SUM(Table6[total_order_amount])*0.8</f>
        <v>141739319.59199998</v>
      </c>
      <c r="G16431">
        <f>SUM($D$2:D16431)</f>
        <v>177174149.48999995</v>
      </c>
      <c r="H16431" t="str">
        <f>IF(Table6[[#This Row],[Cummelutive_sum]]&lt;=Table6[[#This Row],[80_percent]],"Y", "N")</f>
        <v>N</v>
      </c>
    </row>
    <row r="16432" spans="1:8" x14ac:dyDescent="0.3">
      <c r="A16432">
        <v>194372</v>
      </c>
      <c r="B16432">
        <v>1</v>
      </c>
      <c r="C16432">
        <v>0</v>
      </c>
      <c r="D16432">
        <v>0</v>
      </c>
      <c r="E16432">
        <v>0</v>
      </c>
      <c r="F16432">
        <f>SUM(Table6[total_order_amount])*0.8</f>
        <v>141739319.59199998</v>
      </c>
      <c r="G16432">
        <f>SUM($D$2:D16432)</f>
        <v>177174149.48999995</v>
      </c>
      <c r="H16432" t="str">
        <f>IF(Table6[[#This Row],[Cummelutive_sum]]&lt;=Table6[[#This Row],[80_percent]],"Y", "N")</f>
        <v>N</v>
      </c>
    </row>
    <row r="16433" spans="1:8" x14ac:dyDescent="0.3">
      <c r="A16433">
        <v>124708</v>
      </c>
      <c r="B16433">
        <v>2</v>
      </c>
      <c r="C16433">
        <v>0</v>
      </c>
      <c r="D16433">
        <v>0</v>
      </c>
      <c r="E16433">
        <v>0</v>
      </c>
      <c r="F16433">
        <f>SUM(Table6[total_order_amount])*0.8</f>
        <v>141739319.59199998</v>
      </c>
      <c r="G16433">
        <f>SUM($D$2:D16433)</f>
        <v>177174149.48999995</v>
      </c>
      <c r="H16433" t="str">
        <f>IF(Table6[[#This Row],[Cummelutive_sum]]&lt;=Table6[[#This Row],[80_percent]],"Y", "N")</f>
        <v>N</v>
      </c>
    </row>
    <row r="16434" spans="1:8" x14ac:dyDescent="0.3">
      <c r="A16434">
        <v>151916</v>
      </c>
      <c r="B16434">
        <v>1</v>
      </c>
      <c r="C16434">
        <v>0</v>
      </c>
      <c r="D16434">
        <v>0</v>
      </c>
      <c r="E16434">
        <v>0</v>
      </c>
      <c r="F16434">
        <f>SUM(Table6[total_order_amount])*0.8</f>
        <v>141739319.59199998</v>
      </c>
      <c r="G16434">
        <f>SUM($D$2:D16434)</f>
        <v>177174149.48999995</v>
      </c>
      <c r="H16434" t="str">
        <f>IF(Table6[[#This Row],[Cummelutive_sum]]&lt;=Table6[[#This Row],[80_percent]],"Y", "N")</f>
        <v>N</v>
      </c>
    </row>
    <row r="16435" spans="1:8" x14ac:dyDescent="0.3">
      <c r="A16435">
        <v>141520</v>
      </c>
      <c r="B16435">
        <v>6</v>
      </c>
      <c r="C16435">
        <v>0</v>
      </c>
      <c r="D16435">
        <v>0</v>
      </c>
      <c r="E16435">
        <v>0</v>
      </c>
      <c r="F16435">
        <f>SUM(Table6[total_order_amount])*0.8</f>
        <v>141739319.59199998</v>
      </c>
      <c r="G16435">
        <f>SUM($D$2:D16435)</f>
        <v>177174149.48999995</v>
      </c>
      <c r="H16435" t="str">
        <f>IF(Table6[[#This Row],[Cummelutive_sum]]&lt;=Table6[[#This Row],[80_percent]],"Y", "N")</f>
        <v>N</v>
      </c>
    </row>
    <row r="16436" spans="1:8" x14ac:dyDescent="0.3">
      <c r="A16436">
        <v>224788</v>
      </c>
      <c r="B16436">
        <v>3</v>
      </c>
      <c r="C16436">
        <v>0</v>
      </c>
      <c r="D16436">
        <v>0</v>
      </c>
      <c r="E16436">
        <v>0</v>
      </c>
      <c r="F16436">
        <f>SUM(Table6[total_order_amount])*0.8</f>
        <v>141739319.59199998</v>
      </c>
      <c r="G16436">
        <f>SUM($D$2:D16436)</f>
        <v>177174149.48999995</v>
      </c>
      <c r="H16436" t="str">
        <f>IF(Table6[[#This Row],[Cummelutive_sum]]&lt;=Table6[[#This Row],[80_percent]],"Y", "N")</f>
        <v>N</v>
      </c>
    </row>
    <row r="16437" spans="1:8" x14ac:dyDescent="0.3">
      <c r="A16437">
        <v>181580</v>
      </c>
      <c r="B16437">
        <v>1</v>
      </c>
      <c r="C16437">
        <v>0</v>
      </c>
      <c r="D16437">
        <v>0</v>
      </c>
      <c r="E16437">
        <v>0</v>
      </c>
      <c r="F16437">
        <f>SUM(Table6[total_order_amount])*0.8</f>
        <v>141739319.59199998</v>
      </c>
      <c r="G16437">
        <f>SUM($D$2:D16437)</f>
        <v>177174149.48999995</v>
      </c>
      <c r="H16437" t="str">
        <f>IF(Table6[[#This Row],[Cummelutive_sum]]&lt;=Table6[[#This Row],[80_percent]],"Y", "N")</f>
        <v>N</v>
      </c>
    </row>
    <row r="16438" spans="1:8" x14ac:dyDescent="0.3">
      <c r="A16438">
        <v>122352</v>
      </c>
      <c r="B16438">
        <v>2</v>
      </c>
      <c r="C16438">
        <v>0</v>
      </c>
      <c r="D16438">
        <v>0</v>
      </c>
      <c r="E16438">
        <v>0</v>
      </c>
      <c r="F16438">
        <f>SUM(Table6[total_order_amount])*0.8</f>
        <v>141739319.59199998</v>
      </c>
      <c r="G16438">
        <f>SUM($D$2:D16438)</f>
        <v>177174149.48999995</v>
      </c>
      <c r="H16438" t="str">
        <f>IF(Table6[[#This Row],[Cummelutive_sum]]&lt;=Table6[[#This Row],[80_percent]],"Y", "N")</f>
        <v>N</v>
      </c>
    </row>
    <row r="16439" spans="1:8" x14ac:dyDescent="0.3">
      <c r="A16439">
        <v>169164</v>
      </c>
      <c r="B16439">
        <v>13</v>
      </c>
      <c r="C16439">
        <v>0</v>
      </c>
      <c r="D16439">
        <v>0</v>
      </c>
      <c r="E16439">
        <v>0</v>
      </c>
      <c r="F16439">
        <f>SUM(Table6[total_order_amount])*0.8</f>
        <v>141739319.59199998</v>
      </c>
      <c r="G16439">
        <f>SUM($D$2:D16439)</f>
        <v>177174149.48999995</v>
      </c>
      <c r="H16439" t="str">
        <f>IF(Table6[[#This Row],[Cummelutive_sum]]&lt;=Table6[[#This Row],[80_percent]],"Y", "N")</f>
        <v>N</v>
      </c>
    </row>
    <row r="16440" spans="1:8" x14ac:dyDescent="0.3">
      <c r="A16440">
        <v>160748</v>
      </c>
      <c r="B16440">
        <v>2</v>
      </c>
      <c r="C16440">
        <v>0</v>
      </c>
      <c r="D16440">
        <v>0</v>
      </c>
      <c r="E16440">
        <v>0</v>
      </c>
      <c r="F16440">
        <f>SUM(Table6[total_order_amount])*0.8</f>
        <v>141739319.59199998</v>
      </c>
      <c r="G16440">
        <f>SUM($D$2:D16440)</f>
        <v>177174149.48999995</v>
      </c>
      <c r="H16440" t="str">
        <f>IF(Table6[[#This Row],[Cummelutive_sum]]&lt;=Table6[[#This Row],[80_percent]],"Y", "N")</f>
        <v>N</v>
      </c>
    </row>
    <row r="16441" spans="1:8" x14ac:dyDescent="0.3">
      <c r="A16441">
        <v>189164</v>
      </c>
      <c r="B16441">
        <v>22</v>
      </c>
      <c r="C16441">
        <v>0</v>
      </c>
      <c r="D16441">
        <v>0</v>
      </c>
      <c r="E16441">
        <v>0</v>
      </c>
      <c r="F16441">
        <f>SUM(Table6[total_order_amount])*0.8</f>
        <v>141739319.59199998</v>
      </c>
      <c r="G16441">
        <f>SUM($D$2:D16441)</f>
        <v>177174149.48999995</v>
      </c>
      <c r="H16441" t="str">
        <f>IF(Table6[[#This Row],[Cummelutive_sum]]&lt;=Table6[[#This Row],[80_percent]],"Y", "N")</f>
        <v>N</v>
      </c>
    </row>
    <row r="16442" spans="1:8" x14ac:dyDescent="0.3">
      <c r="A16442">
        <v>183768</v>
      </c>
      <c r="B16442">
        <v>15</v>
      </c>
      <c r="C16442">
        <v>0</v>
      </c>
      <c r="D16442">
        <v>0</v>
      </c>
      <c r="E16442">
        <v>0</v>
      </c>
      <c r="F16442">
        <f>SUM(Table6[total_order_amount])*0.8</f>
        <v>141739319.59199998</v>
      </c>
      <c r="G16442">
        <f>SUM($D$2:D16442)</f>
        <v>177174149.48999995</v>
      </c>
      <c r="H16442" t="str">
        <f>IF(Table6[[#This Row],[Cummelutive_sum]]&lt;=Table6[[#This Row],[80_percent]],"Y", "N")</f>
        <v>N</v>
      </c>
    </row>
    <row r="16443" spans="1:8" x14ac:dyDescent="0.3">
      <c r="A16443">
        <v>56520</v>
      </c>
      <c r="B16443">
        <v>5</v>
      </c>
      <c r="C16443">
        <v>0</v>
      </c>
      <c r="D16443">
        <v>0</v>
      </c>
      <c r="E16443">
        <v>0</v>
      </c>
      <c r="F16443">
        <f>SUM(Table6[total_order_amount])*0.8</f>
        <v>141739319.59199998</v>
      </c>
      <c r="G16443">
        <f>SUM($D$2:D16443)</f>
        <v>177174149.48999995</v>
      </c>
      <c r="H16443" t="str">
        <f>IF(Table6[[#This Row],[Cummelutive_sum]]&lt;=Table6[[#This Row],[80_percent]],"Y", "N")</f>
        <v>N</v>
      </c>
    </row>
    <row r="16444" spans="1:8" x14ac:dyDescent="0.3">
      <c r="A16444">
        <v>198412</v>
      </c>
      <c r="B16444">
        <v>4</v>
      </c>
      <c r="C16444">
        <v>0</v>
      </c>
      <c r="D16444">
        <v>0</v>
      </c>
      <c r="E16444">
        <v>0</v>
      </c>
      <c r="F16444">
        <f>SUM(Table6[total_order_amount])*0.8</f>
        <v>141739319.59199998</v>
      </c>
      <c r="G16444">
        <f>SUM($D$2:D16444)</f>
        <v>177174149.48999995</v>
      </c>
      <c r="H16444" t="str">
        <f>IF(Table6[[#This Row],[Cummelutive_sum]]&lt;=Table6[[#This Row],[80_percent]],"Y", "N")</f>
        <v>N</v>
      </c>
    </row>
    <row r="16445" spans="1:8" x14ac:dyDescent="0.3">
      <c r="A16445">
        <v>223580</v>
      </c>
      <c r="B16445">
        <v>7</v>
      </c>
      <c r="C16445">
        <v>0</v>
      </c>
      <c r="D16445">
        <v>0</v>
      </c>
      <c r="E16445">
        <v>0</v>
      </c>
      <c r="F16445">
        <f>SUM(Table6[total_order_amount])*0.8</f>
        <v>141739319.59199998</v>
      </c>
      <c r="G16445">
        <f>SUM($D$2:D16445)</f>
        <v>177174149.48999995</v>
      </c>
      <c r="H16445" t="str">
        <f>IF(Table6[[#This Row],[Cummelutive_sum]]&lt;=Table6[[#This Row],[80_percent]],"Y", "N")</f>
        <v>N</v>
      </c>
    </row>
    <row r="16446" spans="1:8" x14ac:dyDescent="0.3">
      <c r="A16446">
        <v>223392</v>
      </c>
      <c r="B16446">
        <v>8</v>
      </c>
      <c r="C16446">
        <v>0</v>
      </c>
      <c r="D16446">
        <v>0</v>
      </c>
      <c r="E16446">
        <v>0</v>
      </c>
      <c r="F16446">
        <f>SUM(Table6[total_order_amount])*0.8</f>
        <v>141739319.59199998</v>
      </c>
      <c r="G16446">
        <f>SUM($D$2:D16446)</f>
        <v>177174149.48999995</v>
      </c>
      <c r="H16446" t="str">
        <f>IF(Table6[[#This Row],[Cummelutive_sum]]&lt;=Table6[[#This Row],[80_percent]],"Y", "N")</f>
        <v>N</v>
      </c>
    </row>
    <row r="16447" spans="1:8" x14ac:dyDescent="0.3">
      <c r="A16447">
        <v>198936</v>
      </c>
      <c r="B16447">
        <v>7</v>
      </c>
      <c r="C16447">
        <v>0</v>
      </c>
      <c r="D16447">
        <v>0</v>
      </c>
      <c r="E16447">
        <v>0</v>
      </c>
      <c r="F16447">
        <f>SUM(Table6[total_order_amount])*0.8</f>
        <v>141739319.59199998</v>
      </c>
      <c r="G16447">
        <f>SUM($D$2:D16447)</f>
        <v>177174149.48999995</v>
      </c>
      <c r="H16447" t="str">
        <f>IF(Table6[[#This Row],[Cummelutive_sum]]&lt;=Table6[[#This Row],[80_percent]],"Y", "N")</f>
        <v>N</v>
      </c>
    </row>
    <row r="16448" spans="1:8" x14ac:dyDescent="0.3">
      <c r="A16448">
        <v>223164</v>
      </c>
      <c r="B16448">
        <v>3</v>
      </c>
      <c r="C16448">
        <v>0</v>
      </c>
      <c r="D16448">
        <v>0</v>
      </c>
      <c r="E16448">
        <v>0</v>
      </c>
      <c r="F16448">
        <f>SUM(Table6[total_order_amount])*0.8</f>
        <v>141739319.59199998</v>
      </c>
      <c r="G16448">
        <f>SUM($D$2:D16448)</f>
        <v>177174149.48999995</v>
      </c>
      <c r="H16448" t="str">
        <f>IF(Table6[[#This Row],[Cummelutive_sum]]&lt;=Table6[[#This Row],[80_percent]],"Y", "N")</f>
        <v>N</v>
      </c>
    </row>
    <row r="16449" spans="1:8" x14ac:dyDescent="0.3">
      <c r="A16449">
        <v>203224</v>
      </c>
      <c r="B16449">
        <v>1</v>
      </c>
      <c r="C16449">
        <v>0</v>
      </c>
      <c r="D16449">
        <v>0</v>
      </c>
      <c r="E16449">
        <v>0</v>
      </c>
      <c r="F16449">
        <f>SUM(Table6[total_order_amount])*0.8</f>
        <v>141739319.59199998</v>
      </c>
      <c r="G16449">
        <f>SUM($D$2:D16449)</f>
        <v>177174149.48999995</v>
      </c>
      <c r="H16449" t="str">
        <f>IF(Table6[[#This Row],[Cummelutive_sum]]&lt;=Table6[[#This Row],[80_percent]],"Y", "N")</f>
        <v>N</v>
      </c>
    </row>
    <row r="16450" spans="1:8" x14ac:dyDescent="0.3">
      <c r="A16450">
        <v>223016</v>
      </c>
      <c r="B16450">
        <v>42</v>
      </c>
      <c r="C16450">
        <v>0</v>
      </c>
      <c r="D16450">
        <v>0</v>
      </c>
      <c r="E16450">
        <v>0</v>
      </c>
      <c r="F16450">
        <f>SUM(Table6[total_order_amount])*0.8</f>
        <v>141739319.59199998</v>
      </c>
      <c r="G16450">
        <f>SUM($D$2:D16450)</f>
        <v>177174149.48999995</v>
      </c>
      <c r="H16450" t="str">
        <f>IF(Table6[[#This Row],[Cummelutive_sum]]&lt;=Table6[[#This Row],[80_percent]],"Y", "N")</f>
        <v>N</v>
      </c>
    </row>
    <row r="16451" spans="1:8" x14ac:dyDescent="0.3">
      <c r="A16451">
        <v>63500</v>
      </c>
      <c r="B16451">
        <v>8</v>
      </c>
      <c r="C16451">
        <v>0</v>
      </c>
      <c r="D16451">
        <v>0</v>
      </c>
      <c r="E16451">
        <v>0</v>
      </c>
      <c r="F16451">
        <f>SUM(Table6[total_order_amount])*0.8</f>
        <v>141739319.59199998</v>
      </c>
      <c r="G16451">
        <f>SUM($D$2:D16451)</f>
        <v>177174149.48999995</v>
      </c>
      <c r="H16451" t="str">
        <f>IF(Table6[[#This Row],[Cummelutive_sum]]&lt;=Table6[[#This Row],[80_percent]],"Y", "N")</f>
        <v>N</v>
      </c>
    </row>
    <row r="16452" spans="1:8" x14ac:dyDescent="0.3">
      <c r="A16452">
        <v>167520</v>
      </c>
      <c r="B16452">
        <v>4</v>
      </c>
      <c r="C16452">
        <v>0</v>
      </c>
      <c r="D16452">
        <v>0</v>
      </c>
      <c r="E16452">
        <v>0</v>
      </c>
      <c r="F16452">
        <f>SUM(Table6[total_order_amount])*0.8</f>
        <v>141739319.59199998</v>
      </c>
      <c r="G16452">
        <f>SUM($D$2:D16452)</f>
        <v>177174149.48999995</v>
      </c>
      <c r="H16452" t="str">
        <f>IF(Table6[[#This Row],[Cummelutive_sum]]&lt;=Table6[[#This Row],[80_percent]],"Y", "N")</f>
        <v>N</v>
      </c>
    </row>
    <row r="16453" spans="1:8" x14ac:dyDescent="0.3">
      <c r="A16453">
        <v>222372</v>
      </c>
      <c r="B16453">
        <v>8</v>
      </c>
      <c r="C16453">
        <v>0</v>
      </c>
      <c r="D16453">
        <v>0</v>
      </c>
      <c r="E16453">
        <v>0</v>
      </c>
      <c r="F16453">
        <f>SUM(Table6[total_order_amount])*0.8</f>
        <v>141739319.59199998</v>
      </c>
      <c r="G16453">
        <f>SUM($D$2:D16453)</f>
        <v>177174149.48999995</v>
      </c>
      <c r="H16453" t="str">
        <f>IF(Table6[[#This Row],[Cummelutive_sum]]&lt;=Table6[[#This Row],[80_percent]],"Y", "N")</f>
        <v>N</v>
      </c>
    </row>
    <row r="16454" spans="1:8" x14ac:dyDescent="0.3">
      <c r="A16454">
        <v>199600</v>
      </c>
      <c r="B16454">
        <v>3</v>
      </c>
      <c r="C16454">
        <v>0</v>
      </c>
      <c r="D16454">
        <v>0</v>
      </c>
      <c r="E16454">
        <v>0</v>
      </c>
      <c r="F16454">
        <f>SUM(Table6[total_order_amount])*0.8</f>
        <v>141739319.59199998</v>
      </c>
      <c r="G16454">
        <f>SUM($D$2:D16454)</f>
        <v>177174149.48999995</v>
      </c>
      <c r="H16454" t="str">
        <f>IF(Table6[[#This Row],[Cummelutive_sum]]&lt;=Table6[[#This Row],[80_percent]],"Y", "N")</f>
        <v>N</v>
      </c>
    </row>
    <row r="16455" spans="1:8" x14ac:dyDescent="0.3">
      <c r="A16455">
        <v>204224</v>
      </c>
      <c r="B16455">
        <v>2</v>
      </c>
      <c r="C16455">
        <v>0</v>
      </c>
      <c r="D16455">
        <v>0</v>
      </c>
      <c r="E16455">
        <v>0</v>
      </c>
      <c r="F16455">
        <f>SUM(Table6[total_order_amount])*0.8</f>
        <v>141739319.59199998</v>
      </c>
      <c r="G16455">
        <f>SUM($D$2:D16455)</f>
        <v>177174149.48999995</v>
      </c>
      <c r="H16455" t="str">
        <f>IF(Table6[[#This Row],[Cummelutive_sum]]&lt;=Table6[[#This Row],[80_percent]],"Y", "N")</f>
        <v>N</v>
      </c>
    </row>
    <row r="16456" spans="1:8" x14ac:dyDescent="0.3">
      <c r="A16456">
        <v>166144</v>
      </c>
      <c r="B16456">
        <v>30</v>
      </c>
      <c r="C16456">
        <v>0</v>
      </c>
      <c r="D16456">
        <v>0</v>
      </c>
      <c r="E16456">
        <v>0</v>
      </c>
      <c r="F16456">
        <f>SUM(Table6[total_order_amount])*0.8</f>
        <v>141739319.59199998</v>
      </c>
      <c r="G16456">
        <f>SUM($D$2:D16456)</f>
        <v>177174149.48999995</v>
      </c>
      <c r="H16456" t="str">
        <f>IF(Table6[[#This Row],[Cummelutive_sum]]&lt;=Table6[[#This Row],[80_percent]],"Y", "N")</f>
        <v>N</v>
      </c>
    </row>
    <row r="16457" spans="1:8" x14ac:dyDescent="0.3">
      <c r="A16457">
        <v>221996</v>
      </c>
      <c r="B16457">
        <v>48</v>
      </c>
      <c r="C16457">
        <v>0</v>
      </c>
      <c r="D16457">
        <v>0</v>
      </c>
      <c r="E16457">
        <v>0</v>
      </c>
      <c r="F16457">
        <f>SUM(Table6[total_order_amount])*0.8</f>
        <v>141739319.59199998</v>
      </c>
      <c r="G16457">
        <f>SUM($D$2:D16457)</f>
        <v>177174149.48999995</v>
      </c>
      <c r="H16457" t="str">
        <f>IF(Table6[[#This Row],[Cummelutive_sum]]&lt;=Table6[[#This Row],[80_percent]],"Y", "N")</f>
        <v>N</v>
      </c>
    </row>
    <row r="16458" spans="1:8" x14ac:dyDescent="0.3">
      <c r="A16458">
        <v>24332</v>
      </c>
      <c r="B16458">
        <v>20</v>
      </c>
      <c r="C16458">
        <v>0</v>
      </c>
      <c r="D16458">
        <v>0</v>
      </c>
      <c r="E16458">
        <v>0</v>
      </c>
      <c r="F16458">
        <f>SUM(Table6[total_order_amount])*0.8</f>
        <v>141739319.59199998</v>
      </c>
      <c r="G16458">
        <f>SUM($D$2:D16458)</f>
        <v>177174149.48999995</v>
      </c>
      <c r="H16458" t="str">
        <f>IF(Table6[[#This Row],[Cummelutive_sum]]&lt;=Table6[[#This Row],[80_percent]],"Y", "N")</f>
        <v>N</v>
      </c>
    </row>
    <row r="16459" spans="1:8" x14ac:dyDescent="0.3">
      <c r="A16459">
        <v>125916</v>
      </c>
      <c r="B16459">
        <v>9</v>
      </c>
      <c r="C16459">
        <v>0</v>
      </c>
      <c r="D16459">
        <v>0</v>
      </c>
      <c r="E16459">
        <v>0</v>
      </c>
      <c r="F16459">
        <f>SUM(Table6[total_order_amount])*0.8</f>
        <v>141739319.59199998</v>
      </c>
      <c r="G16459">
        <f>SUM($D$2:D16459)</f>
        <v>177174149.48999995</v>
      </c>
      <c r="H16459" t="str">
        <f>IF(Table6[[#This Row],[Cummelutive_sum]]&lt;=Table6[[#This Row],[80_percent]],"Y", "N")</f>
        <v>N</v>
      </c>
    </row>
    <row r="16460" spans="1:8" x14ac:dyDescent="0.3">
      <c r="A16460">
        <v>191768</v>
      </c>
      <c r="B16460">
        <v>1</v>
      </c>
      <c r="C16460">
        <v>0</v>
      </c>
      <c r="D16460">
        <v>0</v>
      </c>
      <c r="E16460">
        <v>0</v>
      </c>
      <c r="F16460">
        <f>SUM(Table6[total_order_amount])*0.8</f>
        <v>141739319.59199998</v>
      </c>
      <c r="G16460">
        <f>SUM($D$2:D16460)</f>
        <v>177174149.48999995</v>
      </c>
      <c r="H16460" t="str">
        <f>IF(Table6[[#This Row],[Cummelutive_sum]]&lt;=Table6[[#This Row],[80_percent]],"Y", "N")</f>
        <v>N</v>
      </c>
    </row>
    <row r="16461" spans="1:8" x14ac:dyDescent="0.3">
      <c r="A16461">
        <v>210352</v>
      </c>
      <c r="B16461">
        <v>15</v>
      </c>
      <c r="C16461">
        <v>0</v>
      </c>
      <c r="D16461">
        <v>0</v>
      </c>
      <c r="E16461">
        <v>0</v>
      </c>
      <c r="F16461">
        <f>SUM(Table6[total_order_amount])*0.8</f>
        <v>141739319.59199998</v>
      </c>
      <c r="G16461">
        <f>SUM($D$2:D16461)</f>
        <v>177174149.48999995</v>
      </c>
      <c r="H16461" t="str">
        <f>IF(Table6[[#This Row],[Cummelutive_sum]]&lt;=Table6[[#This Row],[80_percent]],"Y", "N")</f>
        <v>N</v>
      </c>
    </row>
    <row r="16462" spans="1:8" x14ac:dyDescent="0.3">
      <c r="A16462">
        <v>200432</v>
      </c>
      <c r="B16462">
        <v>5</v>
      </c>
      <c r="C16462">
        <v>0</v>
      </c>
      <c r="D16462">
        <v>0</v>
      </c>
      <c r="E16462">
        <v>0</v>
      </c>
      <c r="F16462">
        <f>SUM(Table6[total_order_amount])*0.8</f>
        <v>141739319.59199998</v>
      </c>
      <c r="G16462">
        <f>SUM($D$2:D16462)</f>
        <v>177174149.48999995</v>
      </c>
      <c r="H16462" t="str">
        <f>IF(Table6[[#This Row],[Cummelutive_sum]]&lt;=Table6[[#This Row],[80_percent]],"Y", "N")</f>
        <v>N</v>
      </c>
    </row>
    <row r="16463" spans="1:8" x14ac:dyDescent="0.3">
      <c r="A16463">
        <v>173560</v>
      </c>
      <c r="B16463">
        <v>12</v>
      </c>
      <c r="C16463">
        <v>0</v>
      </c>
      <c r="D16463">
        <v>0</v>
      </c>
      <c r="E16463">
        <v>0</v>
      </c>
      <c r="F16463">
        <f>SUM(Table6[total_order_amount])*0.8</f>
        <v>141739319.59199998</v>
      </c>
      <c r="G16463">
        <f>SUM($D$2:D16463)</f>
        <v>177174149.48999995</v>
      </c>
      <c r="H16463" t="str">
        <f>IF(Table6[[#This Row],[Cummelutive_sum]]&lt;=Table6[[#This Row],[80_percent]],"Y", "N")</f>
        <v>N</v>
      </c>
    </row>
    <row r="16464" spans="1:8" x14ac:dyDescent="0.3">
      <c r="A16464">
        <v>209392</v>
      </c>
      <c r="B16464">
        <v>9</v>
      </c>
      <c r="C16464">
        <v>0</v>
      </c>
      <c r="D16464">
        <v>0</v>
      </c>
      <c r="E16464">
        <v>0</v>
      </c>
      <c r="F16464">
        <f>SUM(Table6[total_order_amount])*0.8</f>
        <v>141739319.59199998</v>
      </c>
      <c r="G16464">
        <f>SUM($D$2:D16464)</f>
        <v>177174149.48999995</v>
      </c>
      <c r="H16464" t="str">
        <f>IF(Table6[[#This Row],[Cummelutive_sum]]&lt;=Table6[[#This Row],[80_percent]],"Y", "N")</f>
        <v>N</v>
      </c>
    </row>
    <row r="16465" spans="1:8" x14ac:dyDescent="0.3">
      <c r="A16465">
        <v>217540</v>
      </c>
      <c r="B16465">
        <v>10</v>
      </c>
      <c r="C16465">
        <v>0</v>
      </c>
      <c r="D16465">
        <v>0</v>
      </c>
      <c r="E16465">
        <v>0</v>
      </c>
      <c r="F16465">
        <f>SUM(Table6[total_order_amount])*0.8</f>
        <v>141739319.59199998</v>
      </c>
      <c r="G16465">
        <f>SUM($D$2:D16465)</f>
        <v>177174149.48999995</v>
      </c>
      <c r="H16465" t="str">
        <f>IF(Table6[[#This Row],[Cummelutive_sum]]&lt;=Table6[[#This Row],[80_percent]],"Y", "N")</f>
        <v>N</v>
      </c>
    </row>
    <row r="16466" spans="1:8" x14ac:dyDescent="0.3">
      <c r="A16466">
        <v>99996</v>
      </c>
      <c r="B16466">
        <v>23</v>
      </c>
      <c r="C16466">
        <v>0</v>
      </c>
      <c r="D16466">
        <v>0</v>
      </c>
      <c r="E16466">
        <v>0</v>
      </c>
      <c r="F16466">
        <f>SUM(Table6[total_order_amount])*0.8</f>
        <v>141739319.59199998</v>
      </c>
      <c r="G16466">
        <f>SUM($D$2:D16466)</f>
        <v>177174149.48999995</v>
      </c>
      <c r="H16466" t="str">
        <f>IF(Table6[[#This Row],[Cummelutive_sum]]&lt;=Table6[[#This Row],[80_percent]],"Y", "N")</f>
        <v>N</v>
      </c>
    </row>
    <row r="16467" spans="1:8" x14ac:dyDescent="0.3">
      <c r="A16467">
        <v>59540</v>
      </c>
      <c r="B16467">
        <v>62</v>
      </c>
      <c r="C16467">
        <v>0</v>
      </c>
      <c r="D16467">
        <v>0</v>
      </c>
      <c r="E16467">
        <v>0</v>
      </c>
      <c r="F16467">
        <f>SUM(Table6[total_order_amount])*0.8</f>
        <v>141739319.59199998</v>
      </c>
      <c r="G16467">
        <f>SUM($D$2:D16467)</f>
        <v>177174149.48999995</v>
      </c>
      <c r="H16467" t="str">
        <f>IF(Table6[[#This Row],[Cummelutive_sum]]&lt;=Table6[[#This Row],[80_percent]],"Y", "N")</f>
        <v>N</v>
      </c>
    </row>
    <row r="16468" spans="1:8" x14ac:dyDescent="0.3">
      <c r="A16468">
        <v>78768</v>
      </c>
      <c r="B16468">
        <v>31</v>
      </c>
      <c r="C16468">
        <v>0</v>
      </c>
      <c r="D16468">
        <v>0</v>
      </c>
      <c r="E16468">
        <v>0</v>
      </c>
      <c r="F16468">
        <f>SUM(Table6[total_order_amount])*0.8</f>
        <v>141739319.59199998</v>
      </c>
      <c r="G16468">
        <f>SUM($D$2:D16468)</f>
        <v>177174149.48999995</v>
      </c>
      <c r="H16468" t="str">
        <f>IF(Table6[[#This Row],[Cummelutive_sum]]&lt;=Table6[[#This Row],[80_percent]],"Y", "N")</f>
        <v>N</v>
      </c>
    </row>
    <row r="16469" spans="1:8" x14ac:dyDescent="0.3">
      <c r="A16469">
        <v>208808</v>
      </c>
      <c r="B16469">
        <v>1</v>
      </c>
      <c r="C16469">
        <v>0</v>
      </c>
      <c r="D16469">
        <v>0</v>
      </c>
      <c r="E16469">
        <v>0</v>
      </c>
      <c r="F16469">
        <f>SUM(Table6[total_order_amount])*0.8</f>
        <v>141739319.59199998</v>
      </c>
      <c r="G16469">
        <f>SUM($D$2:D16469)</f>
        <v>177174149.48999995</v>
      </c>
      <c r="H16469" t="str">
        <f>IF(Table6[[#This Row],[Cummelutive_sum]]&lt;=Table6[[#This Row],[80_percent]],"Y", "N")</f>
        <v>N</v>
      </c>
    </row>
    <row r="16470" spans="1:8" x14ac:dyDescent="0.3">
      <c r="A16470">
        <v>127036</v>
      </c>
      <c r="B16470">
        <v>4</v>
      </c>
      <c r="C16470">
        <v>0</v>
      </c>
      <c r="D16470">
        <v>0</v>
      </c>
      <c r="E16470">
        <v>0</v>
      </c>
      <c r="F16470">
        <f>SUM(Table6[total_order_amount])*0.8</f>
        <v>141739319.59199998</v>
      </c>
      <c r="G16470">
        <f>SUM($D$2:D16470)</f>
        <v>177174149.48999995</v>
      </c>
      <c r="H16470" t="str">
        <f>IF(Table6[[#This Row],[Cummelutive_sum]]&lt;=Table6[[#This Row],[80_percent]],"Y", "N")</f>
        <v>N</v>
      </c>
    </row>
    <row r="16471" spans="1:8" x14ac:dyDescent="0.3">
      <c r="A16471">
        <v>225452</v>
      </c>
      <c r="B16471">
        <v>29</v>
      </c>
      <c r="C16471">
        <v>0</v>
      </c>
      <c r="D16471">
        <v>0</v>
      </c>
      <c r="E16471">
        <v>0</v>
      </c>
      <c r="F16471">
        <f>SUM(Table6[total_order_amount])*0.8</f>
        <v>141739319.59199998</v>
      </c>
      <c r="G16471">
        <f>SUM($D$2:D16471)</f>
        <v>177174149.48999995</v>
      </c>
      <c r="H16471" t="str">
        <f>IF(Table6[[#This Row],[Cummelutive_sum]]&lt;=Table6[[#This Row],[80_percent]],"Y", "N")</f>
        <v>N</v>
      </c>
    </row>
    <row r="16472" spans="1:8" x14ac:dyDescent="0.3">
      <c r="A16472">
        <v>214520</v>
      </c>
      <c r="B16472">
        <v>2</v>
      </c>
      <c r="C16472">
        <v>0</v>
      </c>
      <c r="D16472">
        <v>0</v>
      </c>
      <c r="E16472">
        <v>0</v>
      </c>
      <c r="F16472">
        <f>SUM(Table6[total_order_amount])*0.8</f>
        <v>141739319.59199998</v>
      </c>
      <c r="G16472">
        <f>SUM($D$2:D16472)</f>
        <v>177174149.48999995</v>
      </c>
      <c r="H16472" t="str">
        <f>IF(Table6[[#This Row],[Cummelutive_sum]]&lt;=Table6[[#This Row],[80_percent]],"Y", "N")</f>
        <v>N</v>
      </c>
    </row>
    <row r="16473" spans="1:8" x14ac:dyDescent="0.3">
      <c r="A16473">
        <v>225332</v>
      </c>
      <c r="B16473">
        <v>2</v>
      </c>
      <c r="C16473">
        <v>0</v>
      </c>
      <c r="D16473">
        <v>0</v>
      </c>
      <c r="E16473">
        <v>0</v>
      </c>
      <c r="F16473">
        <f>SUM(Table6[total_order_amount])*0.8</f>
        <v>141739319.59199998</v>
      </c>
      <c r="G16473">
        <f>SUM($D$2:D16473)</f>
        <v>177174149.48999995</v>
      </c>
      <c r="H16473" t="str">
        <f>IF(Table6[[#This Row],[Cummelutive_sum]]&lt;=Table6[[#This Row],[80_percent]],"Y", "N")</f>
        <v>N</v>
      </c>
    </row>
    <row r="16474" spans="1:8" x14ac:dyDescent="0.3">
      <c r="A16474">
        <v>225292</v>
      </c>
      <c r="B16474">
        <v>18</v>
      </c>
      <c r="C16474">
        <v>0</v>
      </c>
      <c r="D16474">
        <v>0</v>
      </c>
      <c r="E16474">
        <v>0</v>
      </c>
      <c r="F16474">
        <f>SUM(Table6[total_order_amount])*0.8</f>
        <v>141739319.59199998</v>
      </c>
      <c r="G16474">
        <f>SUM($D$2:D16474)</f>
        <v>177174149.48999995</v>
      </c>
      <c r="H16474" t="str">
        <f>IF(Table6[[#This Row],[Cummelutive_sum]]&lt;=Table6[[#This Row],[80_percent]],"Y", "N")</f>
        <v>N</v>
      </c>
    </row>
    <row r="16475" spans="1:8" x14ac:dyDescent="0.3">
      <c r="A16475">
        <v>225264</v>
      </c>
      <c r="B16475">
        <v>3</v>
      </c>
      <c r="C16475">
        <v>0</v>
      </c>
      <c r="D16475">
        <v>0</v>
      </c>
      <c r="E16475">
        <v>0</v>
      </c>
      <c r="F16475">
        <f>SUM(Table6[total_order_amount])*0.8</f>
        <v>141739319.59199998</v>
      </c>
      <c r="G16475">
        <f>SUM($D$2:D16475)</f>
        <v>177174149.48999995</v>
      </c>
      <c r="H16475" t="str">
        <f>IF(Table6[[#This Row],[Cummelutive_sum]]&lt;=Table6[[#This Row],[80_percent]],"Y", "N")</f>
        <v>N</v>
      </c>
    </row>
    <row r="16476" spans="1:8" x14ac:dyDescent="0.3">
      <c r="A16476">
        <v>205432</v>
      </c>
      <c r="B16476">
        <v>6</v>
      </c>
      <c r="C16476">
        <v>0</v>
      </c>
      <c r="D16476">
        <v>0</v>
      </c>
      <c r="E16476">
        <v>0</v>
      </c>
      <c r="F16476">
        <f>SUM(Table6[total_order_amount])*0.8</f>
        <v>141739319.59199998</v>
      </c>
      <c r="G16476">
        <f>SUM($D$2:D16476)</f>
        <v>177174149.48999995</v>
      </c>
      <c r="H16476" t="str">
        <f>IF(Table6[[#This Row],[Cummelutive_sum]]&lt;=Table6[[#This Row],[80_percent]],"Y", "N")</f>
        <v>N</v>
      </c>
    </row>
    <row r="16477" spans="1:8" x14ac:dyDescent="0.3">
      <c r="A16477">
        <v>120480</v>
      </c>
      <c r="B16477">
        <v>1</v>
      </c>
      <c r="C16477">
        <v>0</v>
      </c>
      <c r="D16477">
        <v>0</v>
      </c>
      <c r="E16477">
        <v>0</v>
      </c>
      <c r="F16477">
        <f>SUM(Table6[total_order_amount])*0.8</f>
        <v>141739319.59199998</v>
      </c>
      <c r="G16477">
        <f>SUM($D$2:D16477)</f>
        <v>177174149.48999995</v>
      </c>
      <c r="H16477" t="str">
        <f>IF(Table6[[#This Row],[Cummelutive_sum]]&lt;=Table6[[#This Row],[80_percent]],"Y", "N")</f>
        <v>N</v>
      </c>
    </row>
    <row r="16478" spans="1:8" x14ac:dyDescent="0.3">
      <c r="A16478">
        <v>213492</v>
      </c>
      <c r="B16478">
        <v>4</v>
      </c>
      <c r="C16478">
        <v>0</v>
      </c>
      <c r="D16478">
        <v>0</v>
      </c>
      <c r="E16478">
        <v>0</v>
      </c>
      <c r="F16478">
        <f>SUM(Table6[total_order_amount])*0.8</f>
        <v>141739319.59199998</v>
      </c>
      <c r="G16478">
        <f>SUM($D$2:D16478)</f>
        <v>177174149.48999995</v>
      </c>
      <c r="H16478" t="str">
        <f>IF(Table6[[#This Row],[Cummelutive_sum]]&lt;=Table6[[#This Row],[80_percent]],"Y", "N")</f>
        <v>N</v>
      </c>
    </row>
    <row r="16479" spans="1:8" x14ac:dyDescent="0.3">
      <c r="A16479">
        <v>179708</v>
      </c>
      <c r="B16479">
        <v>4</v>
      </c>
      <c r="C16479">
        <v>0</v>
      </c>
      <c r="D16479">
        <v>0</v>
      </c>
      <c r="E16479">
        <v>0</v>
      </c>
      <c r="F16479">
        <f>SUM(Table6[total_order_amount])*0.8</f>
        <v>141739319.59199998</v>
      </c>
      <c r="G16479">
        <f>SUM($D$2:D16479)</f>
        <v>177174149.48999995</v>
      </c>
      <c r="H16479" t="str">
        <f>IF(Table6[[#This Row],[Cummelutive_sum]]&lt;=Table6[[#This Row],[80_percent]],"Y", "N")</f>
        <v>N</v>
      </c>
    </row>
    <row r="16480" spans="1:8" x14ac:dyDescent="0.3">
      <c r="A16480">
        <v>24836</v>
      </c>
      <c r="B16480">
        <v>1</v>
      </c>
      <c r="C16480">
        <v>0</v>
      </c>
      <c r="D16480">
        <v>0</v>
      </c>
      <c r="E16480">
        <v>0</v>
      </c>
      <c r="F16480">
        <f>SUM(Table6[total_order_amount])*0.8</f>
        <v>141739319.59199998</v>
      </c>
      <c r="G16480">
        <f>SUM($D$2:D16480)</f>
        <v>177174149.48999995</v>
      </c>
      <c r="H16480" t="str">
        <f>IF(Table6[[#This Row],[Cummelutive_sum]]&lt;=Table6[[#This Row],[80_percent]],"Y", "N")</f>
        <v>N</v>
      </c>
    </row>
    <row r="16481" spans="1:8" x14ac:dyDescent="0.3">
      <c r="A16481">
        <v>224916</v>
      </c>
      <c r="B16481">
        <v>3</v>
      </c>
      <c r="C16481">
        <v>0</v>
      </c>
      <c r="D16481">
        <v>0</v>
      </c>
      <c r="E16481">
        <v>0</v>
      </c>
      <c r="F16481">
        <f>SUM(Table6[total_order_amount])*0.8</f>
        <v>141739319.59199998</v>
      </c>
      <c r="G16481">
        <f>SUM($D$2:D16481)</f>
        <v>177174149.48999995</v>
      </c>
      <c r="H16481" t="str">
        <f>IF(Table6[[#This Row],[Cummelutive_sum]]&lt;=Table6[[#This Row],[80_percent]],"Y", "N")</f>
        <v>N</v>
      </c>
    </row>
    <row r="16482" spans="1:8" x14ac:dyDescent="0.3">
      <c r="A16482">
        <v>224620</v>
      </c>
      <c r="B16482">
        <v>4</v>
      </c>
      <c r="C16482">
        <v>0</v>
      </c>
      <c r="D16482">
        <v>0</v>
      </c>
      <c r="E16482">
        <v>0</v>
      </c>
      <c r="F16482">
        <f>SUM(Table6[total_order_amount])*0.8</f>
        <v>141739319.59199998</v>
      </c>
      <c r="G16482">
        <f>SUM($D$2:D16482)</f>
        <v>177174149.48999995</v>
      </c>
      <c r="H16482" t="str">
        <f>IF(Table6[[#This Row],[Cummelutive_sum]]&lt;=Table6[[#This Row],[80_percent]],"Y", "N")</f>
        <v>N</v>
      </c>
    </row>
    <row r="16483" spans="1:8" x14ac:dyDescent="0.3">
      <c r="A16483">
        <v>224500</v>
      </c>
      <c r="B16483">
        <v>3</v>
      </c>
      <c r="C16483">
        <v>0</v>
      </c>
      <c r="D16483">
        <v>0</v>
      </c>
      <c r="E16483">
        <v>0</v>
      </c>
      <c r="F16483">
        <f>SUM(Table6[total_order_amount])*0.8</f>
        <v>141739319.59199998</v>
      </c>
      <c r="G16483">
        <f>SUM($D$2:D16483)</f>
        <v>177174149.48999995</v>
      </c>
      <c r="H16483" t="str">
        <f>IF(Table6[[#This Row],[Cummelutive_sum]]&lt;=Table6[[#This Row],[80_percent]],"Y", "N")</f>
        <v>N</v>
      </c>
    </row>
    <row r="16484" spans="1:8" x14ac:dyDescent="0.3">
      <c r="A16484">
        <v>204888</v>
      </c>
      <c r="B16484">
        <v>13</v>
      </c>
      <c r="C16484">
        <v>0</v>
      </c>
      <c r="D16484">
        <v>0</v>
      </c>
      <c r="E16484">
        <v>0</v>
      </c>
      <c r="F16484">
        <f>SUM(Table6[total_order_amount])*0.8</f>
        <v>141739319.59199998</v>
      </c>
      <c r="G16484">
        <f>SUM($D$2:D16484)</f>
        <v>177174149.48999995</v>
      </c>
      <c r="H16484" t="str">
        <f>IF(Table6[[#This Row],[Cummelutive_sum]]&lt;=Table6[[#This Row],[80_percent]],"Y", "N")</f>
        <v>N</v>
      </c>
    </row>
    <row r="16485" spans="1:8" x14ac:dyDescent="0.3">
      <c r="A16485">
        <v>80272</v>
      </c>
      <c r="B16485">
        <v>4</v>
      </c>
      <c r="C16485">
        <v>0</v>
      </c>
      <c r="D16485">
        <v>0</v>
      </c>
      <c r="E16485">
        <v>0</v>
      </c>
      <c r="F16485">
        <f>SUM(Table6[total_order_amount])*0.8</f>
        <v>141739319.59199998</v>
      </c>
      <c r="G16485">
        <f>SUM($D$2:D16485)</f>
        <v>177174149.48999995</v>
      </c>
      <c r="H16485" t="str">
        <f>IF(Table6[[#This Row],[Cummelutive_sum]]&lt;=Table6[[#This Row],[80_percent]],"Y", "N")</f>
        <v>N</v>
      </c>
    </row>
    <row r="16486" spans="1:8" x14ac:dyDescent="0.3">
      <c r="A16486">
        <v>214936</v>
      </c>
      <c r="B16486">
        <v>10</v>
      </c>
      <c r="C16486">
        <v>0</v>
      </c>
      <c r="D16486">
        <v>0</v>
      </c>
      <c r="E16486">
        <v>0</v>
      </c>
      <c r="F16486">
        <f>SUM(Table6[total_order_amount])*0.8</f>
        <v>141739319.59199998</v>
      </c>
      <c r="G16486">
        <f>SUM($D$2:D16486)</f>
        <v>177174149.48999995</v>
      </c>
      <c r="H16486" t="str">
        <f>IF(Table6[[#This Row],[Cummelutive_sum]]&lt;=Table6[[#This Row],[80_percent]],"Y", "N")</f>
        <v>N</v>
      </c>
    </row>
    <row r="16487" spans="1:8" x14ac:dyDescent="0.3">
      <c r="A16487">
        <v>193292</v>
      </c>
      <c r="B16487">
        <v>4</v>
      </c>
      <c r="C16487">
        <v>0</v>
      </c>
      <c r="D16487">
        <v>0</v>
      </c>
      <c r="E16487">
        <v>0</v>
      </c>
      <c r="F16487">
        <f>SUM(Table6[total_order_amount])*0.8</f>
        <v>141739319.59199998</v>
      </c>
      <c r="G16487">
        <f>SUM($D$2:D16487)</f>
        <v>177174149.48999995</v>
      </c>
      <c r="H16487" t="str">
        <f>IF(Table6[[#This Row],[Cummelutive_sum]]&lt;=Table6[[#This Row],[80_percent]],"Y", "N")</f>
        <v>N</v>
      </c>
    </row>
    <row r="16488" spans="1:8" x14ac:dyDescent="0.3">
      <c r="A16488">
        <v>212660</v>
      </c>
      <c r="B16488">
        <v>2</v>
      </c>
      <c r="C16488">
        <v>0</v>
      </c>
      <c r="D16488">
        <v>0</v>
      </c>
      <c r="E16488">
        <v>0</v>
      </c>
      <c r="F16488">
        <f>SUM(Table6[total_order_amount])*0.8</f>
        <v>141739319.59199998</v>
      </c>
      <c r="G16488">
        <f>SUM($D$2:D16488)</f>
        <v>177174149.48999995</v>
      </c>
      <c r="H16488" t="str">
        <f>IF(Table6[[#This Row],[Cummelutive_sum]]&lt;=Table6[[#This Row],[80_percent]],"Y", "N")</f>
        <v>N</v>
      </c>
    </row>
    <row r="16489" spans="1:8" x14ac:dyDescent="0.3">
      <c r="A16489">
        <v>81104</v>
      </c>
      <c r="B16489">
        <v>3</v>
      </c>
      <c r="C16489">
        <v>0</v>
      </c>
      <c r="D16489">
        <v>0</v>
      </c>
      <c r="E16489">
        <v>0</v>
      </c>
      <c r="F16489">
        <f>SUM(Table6[total_order_amount])*0.8</f>
        <v>141739319.59199998</v>
      </c>
      <c r="G16489">
        <f>SUM($D$2:D16489)</f>
        <v>177174149.48999995</v>
      </c>
      <c r="H16489" t="str">
        <f>IF(Table6[[#This Row],[Cummelutive_sum]]&lt;=Table6[[#This Row],[80_percent]],"Y", "N")</f>
        <v>N</v>
      </c>
    </row>
    <row r="16490" spans="1:8" x14ac:dyDescent="0.3">
      <c r="A16490">
        <v>202848</v>
      </c>
      <c r="B16490">
        <v>8</v>
      </c>
      <c r="C16490">
        <v>0</v>
      </c>
      <c r="D16490">
        <v>0</v>
      </c>
      <c r="E16490">
        <v>0</v>
      </c>
      <c r="F16490">
        <f>SUM(Table6[total_order_amount])*0.8</f>
        <v>141739319.59199998</v>
      </c>
      <c r="G16490">
        <f>SUM($D$2:D16490)</f>
        <v>177174149.48999995</v>
      </c>
      <c r="H16490" t="str">
        <f>IF(Table6[[#This Row],[Cummelutive_sum]]&lt;=Table6[[#This Row],[80_percent]],"Y", "N")</f>
        <v>N</v>
      </c>
    </row>
    <row r="16491" spans="1:8" x14ac:dyDescent="0.3">
      <c r="A16491">
        <v>127828</v>
      </c>
      <c r="B16491">
        <v>6</v>
      </c>
      <c r="C16491">
        <v>0</v>
      </c>
      <c r="D16491">
        <v>0</v>
      </c>
      <c r="E16491">
        <v>0</v>
      </c>
      <c r="F16491">
        <f>SUM(Table6[total_order_amount])*0.8</f>
        <v>141739319.59199998</v>
      </c>
      <c r="G16491">
        <f>SUM($D$2:D16491)</f>
        <v>177174149.48999995</v>
      </c>
      <c r="H16491" t="str">
        <f>IF(Table6[[#This Row],[Cummelutive_sum]]&lt;=Table6[[#This Row],[80_percent]],"Y", "N")</f>
        <v>N</v>
      </c>
    </row>
    <row r="16492" spans="1:8" x14ac:dyDescent="0.3">
      <c r="A16492">
        <v>219076</v>
      </c>
      <c r="B16492">
        <v>7</v>
      </c>
      <c r="C16492">
        <v>0</v>
      </c>
      <c r="D16492">
        <v>0</v>
      </c>
      <c r="E16492">
        <v>0</v>
      </c>
      <c r="F16492">
        <f>SUM(Table6[total_order_amount])*0.8</f>
        <v>141739319.59199998</v>
      </c>
      <c r="G16492">
        <f>SUM($D$2:D16492)</f>
        <v>177174149.48999995</v>
      </c>
      <c r="H16492" t="str">
        <f>IF(Table6[[#This Row],[Cummelutive_sum]]&lt;=Table6[[#This Row],[80_percent]],"Y", "N")</f>
        <v>N</v>
      </c>
    </row>
    <row r="16493" spans="1:8" x14ac:dyDescent="0.3">
      <c r="A16493">
        <v>142728</v>
      </c>
      <c r="B16493">
        <v>3</v>
      </c>
      <c r="C16493">
        <v>0</v>
      </c>
      <c r="D16493">
        <v>0</v>
      </c>
      <c r="E16493">
        <v>0</v>
      </c>
      <c r="F16493">
        <f>SUM(Table6[total_order_amount])*0.8</f>
        <v>141739319.59199998</v>
      </c>
      <c r="G16493">
        <f>SUM($D$2:D16493)</f>
        <v>177174149.48999995</v>
      </c>
      <c r="H16493" t="str">
        <f>IF(Table6[[#This Row],[Cummelutive_sum]]&lt;=Table6[[#This Row],[80_percent]],"Y", "N")</f>
        <v>N</v>
      </c>
    </row>
    <row r="16494" spans="1:8" x14ac:dyDescent="0.3">
      <c r="A16494">
        <v>223412</v>
      </c>
      <c r="B16494">
        <v>8</v>
      </c>
      <c r="C16494">
        <v>0</v>
      </c>
      <c r="D16494">
        <v>0</v>
      </c>
      <c r="E16494">
        <v>0</v>
      </c>
      <c r="F16494">
        <f>SUM(Table6[total_order_amount])*0.8</f>
        <v>141739319.59199998</v>
      </c>
      <c r="G16494">
        <f>SUM($D$2:D16494)</f>
        <v>177174149.48999995</v>
      </c>
      <c r="H16494" t="str">
        <f>IF(Table6[[#This Row],[Cummelutive_sum]]&lt;=Table6[[#This Row],[80_percent]],"Y", "N")</f>
        <v>N</v>
      </c>
    </row>
    <row r="16495" spans="1:8" x14ac:dyDescent="0.3">
      <c r="A16495">
        <v>133064</v>
      </c>
      <c r="B16495">
        <v>16</v>
      </c>
      <c r="C16495">
        <v>0</v>
      </c>
      <c r="D16495">
        <v>0</v>
      </c>
      <c r="E16495">
        <v>0</v>
      </c>
      <c r="F16495">
        <f>SUM(Table6[total_order_amount])*0.8</f>
        <v>141739319.59199998</v>
      </c>
      <c r="G16495">
        <f>SUM($D$2:D16495)</f>
        <v>177174149.48999995</v>
      </c>
      <c r="H16495" t="str">
        <f>IF(Table6[[#This Row],[Cummelutive_sum]]&lt;=Table6[[#This Row],[80_percent]],"Y", "N")</f>
        <v>N</v>
      </c>
    </row>
    <row r="16496" spans="1:8" x14ac:dyDescent="0.3">
      <c r="A16496">
        <v>146648</v>
      </c>
      <c r="B16496">
        <v>4</v>
      </c>
      <c r="C16496">
        <v>0</v>
      </c>
      <c r="D16496">
        <v>0</v>
      </c>
      <c r="E16496">
        <v>0</v>
      </c>
      <c r="F16496">
        <f>SUM(Table6[total_order_amount])*0.8</f>
        <v>141739319.59199998</v>
      </c>
      <c r="G16496">
        <f>SUM($D$2:D16496)</f>
        <v>177174149.48999995</v>
      </c>
      <c r="H16496" t="str">
        <f>IF(Table6[[#This Row],[Cummelutive_sum]]&lt;=Table6[[#This Row],[80_percent]],"Y", "N")</f>
        <v>N</v>
      </c>
    </row>
    <row r="16497" spans="1:8" x14ac:dyDescent="0.3">
      <c r="A16497">
        <v>19352</v>
      </c>
      <c r="B16497">
        <v>22</v>
      </c>
      <c r="C16497">
        <v>0</v>
      </c>
      <c r="D16497">
        <v>0</v>
      </c>
      <c r="E16497">
        <v>0</v>
      </c>
      <c r="F16497">
        <f>SUM(Table6[total_order_amount])*0.8</f>
        <v>141739319.59199998</v>
      </c>
      <c r="G16497">
        <f>SUM($D$2:D16497)</f>
        <v>177174149.48999995</v>
      </c>
      <c r="H16497" t="str">
        <f>IF(Table6[[#This Row],[Cummelutive_sum]]&lt;=Table6[[#This Row],[80_percent]],"Y", "N")</f>
        <v>N</v>
      </c>
    </row>
    <row r="16498" spans="1:8" x14ac:dyDescent="0.3">
      <c r="A16498">
        <v>151036</v>
      </c>
      <c r="B16498">
        <v>2</v>
      </c>
      <c r="C16498">
        <v>0</v>
      </c>
      <c r="D16498">
        <v>0</v>
      </c>
      <c r="E16498">
        <v>0</v>
      </c>
      <c r="F16498">
        <f>SUM(Table6[total_order_amount])*0.8</f>
        <v>141739319.59199998</v>
      </c>
      <c r="G16498">
        <f>SUM($D$2:D16498)</f>
        <v>177174149.48999995</v>
      </c>
      <c r="H16498" t="str">
        <f>IF(Table6[[#This Row],[Cummelutive_sum]]&lt;=Table6[[#This Row],[80_percent]],"Y", "N")</f>
        <v>N</v>
      </c>
    </row>
    <row r="16499" spans="1:8" x14ac:dyDescent="0.3">
      <c r="A16499">
        <v>76352</v>
      </c>
      <c r="B16499">
        <v>2</v>
      </c>
      <c r="C16499">
        <v>0</v>
      </c>
      <c r="D16499">
        <v>0</v>
      </c>
      <c r="E16499">
        <v>0</v>
      </c>
      <c r="F16499">
        <f>SUM(Table6[total_order_amount])*0.8</f>
        <v>141739319.59199998</v>
      </c>
      <c r="G16499">
        <f>SUM($D$2:D16499)</f>
        <v>177174149.48999995</v>
      </c>
      <c r="H16499" t="str">
        <f>IF(Table6[[#This Row],[Cummelutive_sum]]&lt;=Table6[[#This Row],[80_percent]],"Y", "N")</f>
        <v>N</v>
      </c>
    </row>
    <row r="16500" spans="1:8" x14ac:dyDescent="0.3">
      <c r="A16500">
        <v>209292</v>
      </c>
      <c r="B16500">
        <v>3</v>
      </c>
      <c r="C16500">
        <v>0</v>
      </c>
      <c r="D16500">
        <v>0</v>
      </c>
      <c r="E16500">
        <v>0</v>
      </c>
      <c r="F16500">
        <f>SUM(Table6[total_order_amount])*0.8</f>
        <v>141739319.59199998</v>
      </c>
      <c r="G16500">
        <f>SUM($D$2:D16500)</f>
        <v>177174149.48999995</v>
      </c>
      <c r="H16500" t="str">
        <f>IF(Table6[[#This Row],[Cummelutive_sum]]&lt;=Table6[[#This Row],[80_percent]],"Y", "N")</f>
        <v>N</v>
      </c>
    </row>
    <row r="16501" spans="1:8" x14ac:dyDescent="0.3">
      <c r="A16501">
        <v>133480</v>
      </c>
      <c r="B16501">
        <v>5</v>
      </c>
      <c r="C16501">
        <v>0</v>
      </c>
      <c r="D16501">
        <v>0</v>
      </c>
      <c r="E16501">
        <v>0</v>
      </c>
      <c r="F16501">
        <f>SUM(Table6[total_order_amount])*0.8</f>
        <v>141739319.59199998</v>
      </c>
      <c r="G16501">
        <f>SUM($D$2:D16501)</f>
        <v>177174149.48999995</v>
      </c>
      <c r="H16501" t="str">
        <f>IF(Table6[[#This Row],[Cummelutive_sum]]&lt;=Table6[[#This Row],[80_percent]],"Y", "N")</f>
        <v>N</v>
      </c>
    </row>
    <row r="16502" spans="1:8" x14ac:dyDescent="0.3">
      <c r="A16502">
        <v>222996</v>
      </c>
      <c r="B16502">
        <v>6</v>
      </c>
      <c r="C16502">
        <v>0</v>
      </c>
      <c r="D16502">
        <v>0</v>
      </c>
      <c r="E16502">
        <v>0</v>
      </c>
      <c r="F16502">
        <f>SUM(Table6[total_order_amount])*0.8</f>
        <v>141739319.59199998</v>
      </c>
      <c r="G16502">
        <f>SUM($D$2:D16502)</f>
        <v>177174149.48999995</v>
      </c>
      <c r="H16502" t="str">
        <f>IF(Table6[[#This Row],[Cummelutive_sum]]&lt;=Table6[[#This Row],[80_percent]],"Y", "N")</f>
        <v>N</v>
      </c>
    </row>
    <row r="16503" spans="1:8" x14ac:dyDescent="0.3">
      <c r="A16503">
        <v>214264</v>
      </c>
      <c r="B16503">
        <v>2</v>
      </c>
      <c r="C16503">
        <v>0</v>
      </c>
      <c r="D16503">
        <v>0</v>
      </c>
      <c r="E16503">
        <v>0</v>
      </c>
      <c r="F16503">
        <f>SUM(Table6[total_order_amount])*0.8</f>
        <v>141739319.59199998</v>
      </c>
      <c r="G16503">
        <f>SUM($D$2:D16503)</f>
        <v>177174149.48999995</v>
      </c>
      <c r="H16503" t="str">
        <f>IF(Table6[[#This Row],[Cummelutive_sum]]&lt;=Table6[[#This Row],[80_percent]],"Y", "N")</f>
        <v>N</v>
      </c>
    </row>
    <row r="16504" spans="1:8" x14ac:dyDescent="0.3">
      <c r="A16504">
        <v>154264</v>
      </c>
      <c r="B16504">
        <v>6</v>
      </c>
      <c r="C16504">
        <v>0</v>
      </c>
      <c r="D16504">
        <v>0</v>
      </c>
      <c r="E16504">
        <v>0</v>
      </c>
      <c r="F16504">
        <f>SUM(Table6[total_order_amount])*0.8</f>
        <v>141739319.59199998</v>
      </c>
      <c r="G16504">
        <f>SUM($D$2:D16504)</f>
        <v>177174149.48999995</v>
      </c>
      <c r="H16504" t="str">
        <f>IF(Table6[[#This Row],[Cummelutive_sum]]&lt;=Table6[[#This Row],[80_percent]],"Y", "N")</f>
        <v>N</v>
      </c>
    </row>
    <row r="16505" spans="1:8" x14ac:dyDescent="0.3">
      <c r="A16505">
        <v>77976</v>
      </c>
      <c r="B16505">
        <v>1</v>
      </c>
      <c r="C16505">
        <v>0</v>
      </c>
      <c r="D16505">
        <v>0</v>
      </c>
      <c r="E16505">
        <v>0</v>
      </c>
      <c r="F16505">
        <f>SUM(Table6[total_order_amount])*0.8</f>
        <v>141739319.59199998</v>
      </c>
      <c r="G16505">
        <f>SUM($D$2:D16505)</f>
        <v>177174149.48999995</v>
      </c>
      <c r="H16505" t="str">
        <f>IF(Table6[[#This Row],[Cummelutive_sum]]&lt;=Table6[[#This Row],[80_percent]],"Y", "N")</f>
        <v>N</v>
      </c>
    </row>
    <row r="16506" spans="1:8" x14ac:dyDescent="0.3">
      <c r="A16506">
        <v>215668</v>
      </c>
      <c r="B16506">
        <v>8</v>
      </c>
      <c r="C16506">
        <v>0</v>
      </c>
      <c r="D16506">
        <v>0</v>
      </c>
      <c r="E16506">
        <v>0</v>
      </c>
      <c r="F16506">
        <f>SUM(Table6[total_order_amount])*0.8</f>
        <v>141739319.59199998</v>
      </c>
      <c r="G16506">
        <f>SUM($D$2:D16506)</f>
        <v>177174149.48999995</v>
      </c>
      <c r="H16506" t="str">
        <f>IF(Table6[[#This Row],[Cummelutive_sum]]&lt;=Table6[[#This Row],[80_percent]],"Y", "N")</f>
        <v>N</v>
      </c>
    </row>
    <row r="16507" spans="1:8" x14ac:dyDescent="0.3">
      <c r="A16507">
        <v>204244</v>
      </c>
      <c r="B16507">
        <v>6</v>
      </c>
      <c r="C16507">
        <v>0</v>
      </c>
      <c r="D16507">
        <v>0</v>
      </c>
      <c r="E16507">
        <v>0</v>
      </c>
      <c r="F16507">
        <f>SUM(Table6[total_order_amount])*0.8</f>
        <v>141739319.59199998</v>
      </c>
      <c r="G16507">
        <f>SUM($D$2:D16507)</f>
        <v>177174149.48999995</v>
      </c>
      <c r="H16507" t="str">
        <f>IF(Table6[[#This Row],[Cummelutive_sum]]&lt;=Table6[[#This Row],[80_percent]],"Y", "N")</f>
        <v>N</v>
      </c>
    </row>
    <row r="16508" spans="1:8" x14ac:dyDescent="0.3">
      <c r="A16508">
        <v>138648</v>
      </c>
      <c r="B16508">
        <v>3</v>
      </c>
      <c r="C16508">
        <v>0</v>
      </c>
      <c r="D16508">
        <v>0</v>
      </c>
      <c r="E16508">
        <v>0</v>
      </c>
      <c r="F16508">
        <f>SUM(Table6[total_order_amount])*0.8</f>
        <v>141739319.59199998</v>
      </c>
      <c r="G16508">
        <f>SUM($D$2:D16508)</f>
        <v>177174149.48999995</v>
      </c>
      <c r="H16508" t="str">
        <f>IF(Table6[[#This Row],[Cummelutive_sum]]&lt;=Table6[[#This Row],[80_percent]],"Y", "N")</f>
        <v>N</v>
      </c>
    </row>
    <row r="16509" spans="1:8" x14ac:dyDescent="0.3">
      <c r="A16509">
        <v>200264</v>
      </c>
      <c r="B16509">
        <v>5</v>
      </c>
      <c r="C16509">
        <v>0</v>
      </c>
      <c r="D16509">
        <v>0</v>
      </c>
      <c r="E16509">
        <v>0</v>
      </c>
      <c r="F16509">
        <f>SUM(Table6[total_order_amount])*0.8</f>
        <v>141739319.59199998</v>
      </c>
      <c r="G16509">
        <f>SUM($D$2:D16509)</f>
        <v>177174149.48999995</v>
      </c>
      <c r="H16509" t="str">
        <f>IF(Table6[[#This Row],[Cummelutive_sum]]&lt;=Table6[[#This Row],[80_percent]],"Y", "N")</f>
        <v>N</v>
      </c>
    </row>
    <row r="16510" spans="1:8" x14ac:dyDescent="0.3">
      <c r="A16510">
        <v>132460</v>
      </c>
      <c r="B16510">
        <v>2</v>
      </c>
      <c r="C16510">
        <v>0</v>
      </c>
      <c r="D16510">
        <v>0</v>
      </c>
      <c r="E16510">
        <v>0</v>
      </c>
      <c r="F16510">
        <f>SUM(Table6[total_order_amount])*0.8</f>
        <v>141739319.59199998</v>
      </c>
      <c r="G16510">
        <f>SUM($D$2:D16510)</f>
        <v>177174149.48999995</v>
      </c>
      <c r="H16510" t="str">
        <f>IF(Table6[[#This Row],[Cummelutive_sum]]&lt;=Table6[[#This Row],[80_percent]],"Y", "N")</f>
        <v>N</v>
      </c>
    </row>
    <row r="16511" spans="1:8" x14ac:dyDescent="0.3">
      <c r="A16511">
        <v>22064</v>
      </c>
      <c r="B16511">
        <v>16</v>
      </c>
      <c r="C16511">
        <v>0</v>
      </c>
      <c r="D16511">
        <v>0</v>
      </c>
      <c r="E16511">
        <v>0</v>
      </c>
      <c r="F16511">
        <f>SUM(Table6[total_order_amount])*0.8</f>
        <v>141739319.59199998</v>
      </c>
      <c r="G16511">
        <f>SUM($D$2:D16511)</f>
        <v>177174149.48999995</v>
      </c>
      <c r="H16511" t="str">
        <f>IF(Table6[[#This Row],[Cummelutive_sum]]&lt;=Table6[[#This Row],[80_percent]],"Y", "N")</f>
        <v>N</v>
      </c>
    </row>
    <row r="16512" spans="1:8" x14ac:dyDescent="0.3">
      <c r="A16512">
        <v>126204</v>
      </c>
      <c r="B16512">
        <v>3</v>
      </c>
      <c r="C16512">
        <v>0</v>
      </c>
      <c r="D16512">
        <v>0</v>
      </c>
      <c r="E16512">
        <v>0</v>
      </c>
      <c r="F16512">
        <f>SUM(Table6[total_order_amount])*0.8</f>
        <v>141739319.59199998</v>
      </c>
      <c r="G16512">
        <f>SUM($D$2:D16512)</f>
        <v>177174149.48999995</v>
      </c>
      <c r="H16512" t="str">
        <f>IF(Table6[[#This Row],[Cummelutive_sum]]&lt;=Table6[[#This Row],[80_percent]],"Y", "N")</f>
        <v>N</v>
      </c>
    </row>
    <row r="16513" spans="1:8" x14ac:dyDescent="0.3">
      <c r="A16513">
        <v>200520</v>
      </c>
      <c r="B16513">
        <v>4</v>
      </c>
      <c r="C16513">
        <v>0</v>
      </c>
      <c r="D16513">
        <v>0</v>
      </c>
      <c r="E16513">
        <v>0</v>
      </c>
      <c r="F16513">
        <f>SUM(Table6[total_order_amount])*0.8</f>
        <v>141739319.59199998</v>
      </c>
      <c r="G16513">
        <f>SUM($D$2:D16513)</f>
        <v>177174149.48999995</v>
      </c>
      <c r="H16513" t="str">
        <f>IF(Table6[[#This Row],[Cummelutive_sum]]&lt;=Table6[[#This Row],[80_percent]],"Y", "N")</f>
        <v>N</v>
      </c>
    </row>
    <row r="16514" spans="1:8" x14ac:dyDescent="0.3">
      <c r="A16514">
        <v>147064</v>
      </c>
      <c r="B16514">
        <v>22</v>
      </c>
      <c r="C16514">
        <v>0</v>
      </c>
      <c r="D16514">
        <v>0</v>
      </c>
      <c r="E16514">
        <v>0</v>
      </c>
      <c r="F16514">
        <f>SUM(Table6[total_order_amount])*0.8</f>
        <v>141739319.59199998</v>
      </c>
      <c r="G16514">
        <f>SUM($D$2:D16514)</f>
        <v>177174149.48999995</v>
      </c>
      <c r="H16514" t="str">
        <f>IF(Table6[[#This Row],[Cummelutive_sum]]&lt;=Table6[[#This Row],[80_percent]],"Y", "N")</f>
        <v>N</v>
      </c>
    </row>
    <row r="16515" spans="1:8" x14ac:dyDescent="0.3">
      <c r="A16515">
        <v>212540</v>
      </c>
      <c r="B16515">
        <v>4</v>
      </c>
      <c r="C16515">
        <v>0</v>
      </c>
      <c r="D16515">
        <v>0</v>
      </c>
      <c r="E16515">
        <v>0</v>
      </c>
      <c r="F16515">
        <f>SUM(Table6[total_order_amount])*0.8</f>
        <v>141739319.59199998</v>
      </c>
      <c r="G16515">
        <f>SUM($D$2:D16515)</f>
        <v>177174149.48999995</v>
      </c>
      <c r="H16515" t="str">
        <f>IF(Table6[[#This Row],[Cummelutive_sum]]&lt;=Table6[[#This Row],[80_percent]],"Y", "N")</f>
        <v>N</v>
      </c>
    </row>
    <row r="16516" spans="1:8" x14ac:dyDescent="0.3">
      <c r="A16516">
        <v>130896</v>
      </c>
      <c r="B16516">
        <v>21</v>
      </c>
      <c r="C16516">
        <v>0</v>
      </c>
      <c r="D16516">
        <v>0</v>
      </c>
      <c r="E16516">
        <v>0</v>
      </c>
      <c r="F16516">
        <f>SUM(Table6[total_order_amount])*0.8</f>
        <v>141739319.59199998</v>
      </c>
      <c r="G16516">
        <f>SUM($D$2:D16516)</f>
        <v>177174149.48999995</v>
      </c>
      <c r="H16516" t="str">
        <f>IF(Table6[[#This Row],[Cummelutive_sum]]&lt;=Table6[[#This Row],[80_percent]],"Y", "N")</f>
        <v>N</v>
      </c>
    </row>
    <row r="16517" spans="1:8" x14ac:dyDescent="0.3">
      <c r="A16517">
        <v>203708</v>
      </c>
      <c r="B16517">
        <v>1</v>
      </c>
      <c r="C16517">
        <v>0</v>
      </c>
      <c r="D16517">
        <v>0</v>
      </c>
      <c r="E16517">
        <v>0</v>
      </c>
      <c r="F16517">
        <f>SUM(Table6[total_order_amount])*0.8</f>
        <v>141739319.59199998</v>
      </c>
      <c r="G16517">
        <f>SUM($D$2:D16517)</f>
        <v>177174149.48999995</v>
      </c>
      <c r="H16517" t="str">
        <f>IF(Table6[[#This Row],[Cummelutive_sum]]&lt;=Table6[[#This Row],[80_percent]],"Y", "N")</f>
        <v>N</v>
      </c>
    </row>
    <row r="16518" spans="1:8" x14ac:dyDescent="0.3">
      <c r="A16518">
        <v>205332</v>
      </c>
      <c r="B16518">
        <v>17</v>
      </c>
      <c r="C16518">
        <v>0</v>
      </c>
      <c r="D16518">
        <v>0</v>
      </c>
      <c r="E16518">
        <v>0</v>
      </c>
      <c r="F16518">
        <f>SUM(Table6[total_order_amount])*0.8</f>
        <v>141739319.59199998</v>
      </c>
      <c r="G16518">
        <f>SUM($D$2:D16518)</f>
        <v>177174149.48999995</v>
      </c>
      <c r="H16518" t="str">
        <f>IF(Table6[[#This Row],[Cummelutive_sum]]&lt;=Table6[[#This Row],[80_percent]],"Y", "N")</f>
        <v>N</v>
      </c>
    </row>
    <row r="16519" spans="1:8" x14ac:dyDescent="0.3">
      <c r="A16519">
        <v>38164</v>
      </c>
      <c r="B16519">
        <v>3</v>
      </c>
      <c r="C16519">
        <v>0</v>
      </c>
      <c r="D16519">
        <v>0</v>
      </c>
      <c r="E16519">
        <v>0</v>
      </c>
      <c r="F16519">
        <f>SUM(Table6[total_order_amount])*0.8</f>
        <v>141739319.59199998</v>
      </c>
      <c r="G16519">
        <f>SUM($D$2:D16519)</f>
        <v>177174149.48999995</v>
      </c>
      <c r="H16519" t="str">
        <f>IF(Table6[[#This Row],[Cummelutive_sum]]&lt;=Table6[[#This Row],[80_percent]],"Y", "N")</f>
        <v>N</v>
      </c>
    </row>
    <row r="16520" spans="1:8" x14ac:dyDescent="0.3">
      <c r="A16520">
        <v>75648</v>
      </c>
      <c r="B16520">
        <v>5</v>
      </c>
      <c r="C16520">
        <v>0</v>
      </c>
      <c r="D16520">
        <v>0</v>
      </c>
      <c r="E16520">
        <v>0</v>
      </c>
      <c r="F16520">
        <f>SUM(Table6[total_order_amount])*0.8</f>
        <v>141739319.59199998</v>
      </c>
      <c r="G16520">
        <f>SUM($D$2:D16520)</f>
        <v>177174149.48999995</v>
      </c>
      <c r="H16520" t="str">
        <f>IF(Table6[[#This Row],[Cummelutive_sum]]&lt;=Table6[[#This Row],[80_percent]],"Y", "N")</f>
        <v>N</v>
      </c>
    </row>
    <row r="16521" spans="1:8" x14ac:dyDescent="0.3">
      <c r="A16521">
        <v>178876</v>
      </c>
      <c r="B16521">
        <v>3</v>
      </c>
      <c r="C16521">
        <v>0</v>
      </c>
      <c r="D16521">
        <v>0</v>
      </c>
      <c r="E16521">
        <v>0</v>
      </c>
      <c r="F16521">
        <f>SUM(Table6[total_order_amount])*0.8</f>
        <v>141739319.59199998</v>
      </c>
      <c r="G16521">
        <f>SUM($D$2:D16521)</f>
        <v>177174149.48999995</v>
      </c>
      <c r="H16521" t="str">
        <f>IF(Table6[[#This Row],[Cummelutive_sum]]&lt;=Table6[[#This Row],[80_percent]],"Y", "N")</f>
        <v>N</v>
      </c>
    </row>
    <row r="16522" spans="1:8" x14ac:dyDescent="0.3">
      <c r="A16522">
        <v>217292</v>
      </c>
      <c r="B16522">
        <v>3</v>
      </c>
      <c r="C16522">
        <v>0</v>
      </c>
      <c r="D16522">
        <v>0</v>
      </c>
      <c r="E16522">
        <v>0</v>
      </c>
      <c r="F16522">
        <f>SUM(Table6[total_order_amount])*0.8</f>
        <v>141739319.59199998</v>
      </c>
      <c r="G16522">
        <f>SUM($D$2:D16522)</f>
        <v>177174149.48999995</v>
      </c>
      <c r="H16522" t="str">
        <f>IF(Table6[[#This Row],[Cummelutive_sum]]&lt;=Table6[[#This Row],[80_percent]],"Y", "N")</f>
        <v>N</v>
      </c>
    </row>
    <row r="16523" spans="1:8" x14ac:dyDescent="0.3">
      <c r="A16523">
        <v>218660</v>
      </c>
      <c r="B16523">
        <v>6</v>
      </c>
      <c r="C16523">
        <v>0</v>
      </c>
      <c r="D16523">
        <v>0</v>
      </c>
      <c r="E16523">
        <v>0</v>
      </c>
      <c r="F16523">
        <f>SUM(Table6[total_order_amount])*0.8</f>
        <v>141739319.59199998</v>
      </c>
      <c r="G16523">
        <f>SUM($D$2:D16523)</f>
        <v>177174149.48999995</v>
      </c>
      <c r="H16523" t="str">
        <f>IF(Table6[[#This Row],[Cummelutive_sum]]&lt;=Table6[[#This Row],[80_percent]],"Y", "N")</f>
        <v>N</v>
      </c>
    </row>
    <row r="16524" spans="1:8" x14ac:dyDescent="0.3">
      <c r="A16524">
        <v>197936</v>
      </c>
      <c r="B16524">
        <v>3</v>
      </c>
      <c r="C16524">
        <v>0</v>
      </c>
      <c r="D16524">
        <v>0</v>
      </c>
      <c r="E16524">
        <v>0</v>
      </c>
      <c r="F16524">
        <f>SUM(Table6[total_order_amount])*0.8</f>
        <v>141739319.59199998</v>
      </c>
      <c r="G16524">
        <f>SUM($D$2:D16524)</f>
        <v>177174149.48999995</v>
      </c>
      <c r="H16524" t="str">
        <f>IF(Table6[[#This Row],[Cummelutive_sum]]&lt;=Table6[[#This Row],[80_percent]],"Y", "N")</f>
        <v>N</v>
      </c>
    </row>
    <row r="16525" spans="1:8" x14ac:dyDescent="0.3">
      <c r="A16525">
        <v>143272</v>
      </c>
      <c r="B16525">
        <v>2</v>
      </c>
      <c r="C16525">
        <v>0</v>
      </c>
      <c r="D16525">
        <v>0</v>
      </c>
      <c r="E16525">
        <v>0</v>
      </c>
      <c r="F16525">
        <f>SUM(Table6[total_order_amount])*0.8</f>
        <v>141739319.59199998</v>
      </c>
      <c r="G16525">
        <f>SUM($D$2:D16525)</f>
        <v>177174149.48999995</v>
      </c>
      <c r="H16525" t="str">
        <f>IF(Table6[[#This Row],[Cummelutive_sum]]&lt;=Table6[[#This Row],[80_percent]],"Y", "N")</f>
        <v>N</v>
      </c>
    </row>
    <row r="16526" spans="1:8" x14ac:dyDescent="0.3">
      <c r="A16526">
        <v>202084</v>
      </c>
      <c r="B16526">
        <v>4</v>
      </c>
      <c r="C16526">
        <v>0</v>
      </c>
      <c r="D16526">
        <v>0</v>
      </c>
      <c r="E16526">
        <v>0</v>
      </c>
      <c r="F16526">
        <f>SUM(Table6[total_order_amount])*0.8</f>
        <v>141739319.59199998</v>
      </c>
      <c r="G16526">
        <f>SUM($D$2:D16526)</f>
        <v>177174149.48999995</v>
      </c>
      <c r="H16526" t="str">
        <f>IF(Table6[[#This Row],[Cummelutive_sum]]&lt;=Table6[[#This Row],[80_percent]],"Y", "N")</f>
        <v>N</v>
      </c>
    </row>
    <row r="16527" spans="1:8" x14ac:dyDescent="0.3">
      <c r="A16527">
        <v>178204</v>
      </c>
      <c r="B16527">
        <v>50</v>
      </c>
      <c r="C16527">
        <v>0</v>
      </c>
      <c r="D16527">
        <v>0</v>
      </c>
      <c r="E16527">
        <v>0</v>
      </c>
      <c r="F16527">
        <f>SUM(Table6[total_order_amount])*0.8</f>
        <v>141739319.59199998</v>
      </c>
      <c r="G16527">
        <f>SUM($D$2:D16527)</f>
        <v>177174149.48999995</v>
      </c>
      <c r="H16527" t="str">
        <f>IF(Table6[[#This Row],[Cummelutive_sum]]&lt;=Table6[[#This Row],[80_percent]],"Y", "N")</f>
        <v>N</v>
      </c>
    </row>
    <row r="16528" spans="1:8" x14ac:dyDescent="0.3">
      <c r="A16528">
        <v>134500</v>
      </c>
      <c r="B16528">
        <v>2</v>
      </c>
      <c r="C16528">
        <v>0</v>
      </c>
      <c r="D16528">
        <v>0</v>
      </c>
      <c r="E16528">
        <v>0</v>
      </c>
      <c r="F16528">
        <f>SUM(Table6[total_order_amount])*0.8</f>
        <v>141739319.59199998</v>
      </c>
      <c r="G16528">
        <f>SUM($D$2:D16528)</f>
        <v>177174149.48999995</v>
      </c>
      <c r="H16528" t="str">
        <f>IF(Table6[[#This Row],[Cummelutive_sum]]&lt;=Table6[[#This Row],[80_percent]],"Y", "N")</f>
        <v>N</v>
      </c>
    </row>
    <row r="16529" spans="1:8" x14ac:dyDescent="0.3">
      <c r="A16529">
        <v>174124</v>
      </c>
      <c r="B16529">
        <v>3</v>
      </c>
      <c r="C16529">
        <v>0</v>
      </c>
      <c r="D16529">
        <v>0</v>
      </c>
      <c r="E16529">
        <v>0</v>
      </c>
      <c r="F16529">
        <f>SUM(Table6[total_order_amount])*0.8</f>
        <v>141739319.59199998</v>
      </c>
      <c r="G16529">
        <f>SUM($D$2:D16529)</f>
        <v>177174149.48999995</v>
      </c>
      <c r="H16529" t="str">
        <f>IF(Table6[[#This Row],[Cummelutive_sum]]&lt;=Table6[[#This Row],[80_percent]],"Y", "N")</f>
        <v>N</v>
      </c>
    </row>
    <row r="16530" spans="1:8" x14ac:dyDescent="0.3">
      <c r="A16530">
        <v>201412</v>
      </c>
      <c r="B16530">
        <v>27</v>
      </c>
      <c r="C16530">
        <v>0</v>
      </c>
      <c r="D16530">
        <v>0</v>
      </c>
      <c r="E16530">
        <v>0</v>
      </c>
      <c r="F16530">
        <f>SUM(Table6[total_order_amount])*0.8</f>
        <v>141739319.59199998</v>
      </c>
      <c r="G16530">
        <f>SUM($D$2:D16530)</f>
        <v>177174149.48999995</v>
      </c>
      <c r="H16530" t="str">
        <f>IF(Table6[[#This Row],[Cummelutive_sum]]&lt;=Table6[[#This Row],[80_percent]],"Y", "N")</f>
        <v>N</v>
      </c>
    </row>
    <row r="16531" spans="1:8" x14ac:dyDescent="0.3">
      <c r="A16531">
        <v>210244</v>
      </c>
      <c r="B16531">
        <v>1</v>
      </c>
      <c r="C16531">
        <v>0</v>
      </c>
      <c r="D16531">
        <v>0</v>
      </c>
      <c r="E16531">
        <v>0</v>
      </c>
      <c r="F16531">
        <f>SUM(Table6[total_order_amount])*0.8</f>
        <v>141739319.59199998</v>
      </c>
      <c r="G16531">
        <f>SUM($D$2:D16531)</f>
        <v>177174149.48999995</v>
      </c>
      <c r="H16531" t="str">
        <f>IF(Table6[[#This Row],[Cummelutive_sum]]&lt;=Table6[[#This Row],[80_percent]],"Y", "N")</f>
        <v>N</v>
      </c>
    </row>
    <row r="16532" spans="1:8" x14ac:dyDescent="0.3">
      <c r="A16532">
        <v>119708</v>
      </c>
      <c r="B16532">
        <v>4</v>
      </c>
      <c r="C16532">
        <v>0</v>
      </c>
      <c r="D16532">
        <v>0</v>
      </c>
      <c r="E16532">
        <v>0</v>
      </c>
      <c r="F16532">
        <f>SUM(Table6[total_order_amount])*0.8</f>
        <v>141739319.59199998</v>
      </c>
      <c r="G16532">
        <f>SUM($D$2:D16532)</f>
        <v>177174149.48999995</v>
      </c>
      <c r="H16532" t="str">
        <f>IF(Table6[[#This Row],[Cummelutive_sum]]&lt;=Table6[[#This Row],[80_percent]],"Y", "N")</f>
        <v>N</v>
      </c>
    </row>
    <row r="16533" spans="1:8" x14ac:dyDescent="0.3">
      <c r="A16533">
        <v>209452</v>
      </c>
      <c r="B16533">
        <v>7</v>
      </c>
      <c r="C16533">
        <v>0</v>
      </c>
      <c r="D16533">
        <v>0</v>
      </c>
      <c r="E16533">
        <v>0</v>
      </c>
      <c r="F16533">
        <f>SUM(Table6[total_order_amount])*0.8</f>
        <v>141739319.59199998</v>
      </c>
      <c r="G16533">
        <f>SUM($D$2:D16533)</f>
        <v>177174149.48999995</v>
      </c>
      <c r="H16533" t="str">
        <f>IF(Table6[[#This Row],[Cummelutive_sum]]&lt;=Table6[[#This Row],[80_percent]],"Y", "N")</f>
        <v>N</v>
      </c>
    </row>
    <row r="16534" spans="1:8" x14ac:dyDescent="0.3">
      <c r="A16534">
        <v>75352</v>
      </c>
      <c r="B16534">
        <v>13</v>
      </c>
      <c r="C16534">
        <v>0</v>
      </c>
      <c r="D16534">
        <v>0</v>
      </c>
      <c r="E16534">
        <v>0</v>
      </c>
      <c r="F16534">
        <f>SUM(Table6[total_order_amount])*0.8</f>
        <v>141739319.59199998</v>
      </c>
      <c r="G16534">
        <f>SUM($D$2:D16534)</f>
        <v>177174149.48999995</v>
      </c>
      <c r="H16534" t="str">
        <f>IF(Table6[[#This Row],[Cummelutive_sum]]&lt;=Table6[[#This Row],[80_percent]],"Y", "N")</f>
        <v>N</v>
      </c>
    </row>
    <row r="16535" spans="1:8" x14ac:dyDescent="0.3">
      <c r="A16535">
        <v>54708</v>
      </c>
      <c r="B16535">
        <v>6</v>
      </c>
      <c r="C16535">
        <v>0</v>
      </c>
      <c r="D16535">
        <v>0</v>
      </c>
      <c r="E16535">
        <v>0</v>
      </c>
      <c r="F16535">
        <f>SUM(Table6[total_order_amount])*0.8</f>
        <v>141739319.59199998</v>
      </c>
      <c r="G16535">
        <f>SUM($D$2:D16535)</f>
        <v>177174149.48999995</v>
      </c>
      <c r="H16535" t="str">
        <f>IF(Table6[[#This Row],[Cummelutive_sum]]&lt;=Table6[[#This Row],[80_percent]],"Y", "N")</f>
        <v>N</v>
      </c>
    </row>
    <row r="16536" spans="1:8" x14ac:dyDescent="0.3">
      <c r="A16536">
        <v>108332</v>
      </c>
      <c r="B16536">
        <v>2</v>
      </c>
      <c r="C16536">
        <v>0</v>
      </c>
      <c r="D16536">
        <v>0</v>
      </c>
      <c r="E16536">
        <v>0</v>
      </c>
      <c r="F16536">
        <f>SUM(Table6[total_order_amount])*0.8</f>
        <v>141739319.59199998</v>
      </c>
      <c r="G16536">
        <f>SUM($D$2:D16536)</f>
        <v>177174149.48999995</v>
      </c>
      <c r="H16536" t="str">
        <f>IF(Table6[[#This Row],[Cummelutive_sum]]&lt;=Table6[[#This Row],[80_percent]],"Y", "N")</f>
        <v>N</v>
      </c>
    </row>
    <row r="16537" spans="1:8" x14ac:dyDescent="0.3">
      <c r="A16537">
        <v>107540</v>
      </c>
      <c r="B16537">
        <v>3</v>
      </c>
      <c r="C16537">
        <v>0</v>
      </c>
      <c r="D16537">
        <v>0</v>
      </c>
      <c r="E16537">
        <v>0</v>
      </c>
      <c r="F16537">
        <f>SUM(Table6[total_order_amount])*0.8</f>
        <v>141739319.59199998</v>
      </c>
      <c r="G16537">
        <f>SUM($D$2:D16537)</f>
        <v>177174149.48999995</v>
      </c>
      <c r="H16537" t="str">
        <f>IF(Table6[[#This Row],[Cummelutive_sum]]&lt;=Table6[[#This Row],[80_percent]],"Y", "N")</f>
        <v>N</v>
      </c>
    </row>
    <row r="16538" spans="1:8" x14ac:dyDescent="0.3">
      <c r="A16538">
        <v>107312</v>
      </c>
      <c r="B16538">
        <v>10</v>
      </c>
      <c r="C16538">
        <v>0</v>
      </c>
      <c r="D16538">
        <v>0</v>
      </c>
      <c r="E16538">
        <v>0</v>
      </c>
      <c r="F16538">
        <f>SUM(Table6[total_order_amount])*0.8</f>
        <v>141739319.59199998</v>
      </c>
      <c r="G16538">
        <f>SUM($D$2:D16538)</f>
        <v>177174149.48999995</v>
      </c>
      <c r="H16538" t="str">
        <f>IF(Table6[[#This Row],[Cummelutive_sum]]&lt;=Table6[[#This Row],[80_percent]],"Y", "N")</f>
        <v>N</v>
      </c>
    </row>
    <row r="16539" spans="1:8" x14ac:dyDescent="0.3">
      <c r="A16539">
        <v>93768</v>
      </c>
      <c r="B16539">
        <v>4</v>
      </c>
      <c r="C16539">
        <v>0</v>
      </c>
      <c r="D16539">
        <v>0</v>
      </c>
      <c r="E16539">
        <v>0</v>
      </c>
      <c r="F16539">
        <f>SUM(Table6[total_order_amount])*0.8</f>
        <v>141739319.59199998</v>
      </c>
      <c r="G16539">
        <f>SUM($D$2:D16539)</f>
        <v>177174149.48999995</v>
      </c>
      <c r="H16539" t="str">
        <f>IF(Table6[[#This Row],[Cummelutive_sum]]&lt;=Table6[[#This Row],[80_percent]],"Y", "N")</f>
        <v>N</v>
      </c>
    </row>
    <row r="16540" spans="1:8" x14ac:dyDescent="0.3">
      <c r="A16540">
        <v>107184</v>
      </c>
      <c r="B16540">
        <v>21</v>
      </c>
      <c r="C16540">
        <v>0</v>
      </c>
      <c r="D16540">
        <v>0</v>
      </c>
      <c r="E16540">
        <v>0</v>
      </c>
      <c r="F16540">
        <f>SUM(Table6[total_order_amount])*0.8</f>
        <v>141739319.59199998</v>
      </c>
      <c r="G16540">
        <f>SUM($D$2:D16540)</f>
        <v>177174149.48999995</v>
      </c>
      <c r="H16540" t="str">
        <f>IF(Table6[[#This Row],[Cummelutive_sum]]&lt;=Table6[[#This Row],[80_percent]],"Y", "N")</f>
        <v>N</v>
      </c>
    </row>
    <row r="16541" spans="1:8" x14ac:dyDescent="0.3">
      <c r="A16541">
        <v>39540</v>
      </c>
      <c r="B16541">
        <v>83</v>
      </c>
      <c r="C16541">
        <v>0</v>
      </c>
      <c r="D16541">
        <v>0</v>
      </c>
      <c r="E16541">
        <v>0</v>
      </c>
      <c r="F16541">
        <f>SUM(Table6[total_order_amount])*0.8</f>
        <v>141739319.59199998</v>
      </c>
      <c r="G16541">
        <f>SUM($D$2:D16541)</f>
        <v>177174149.48999995</v>
      </c>
      <c r="H16541" t="str">
        <f>IF(Table6[[#This Row],[Cummelutive_sum]]&lt;=Table6[[#This Row],[80_percent]],"Y", "N")</f>
        <v>N</v>
      </c>
    </row>
    <row r="16542" spans="1:8" x14ac:dyDescent="0.3">
      <c r="A16542">
        <v>106768</v>
      </c>
      <c r="B16542">
        <v>4</v>
      </c>
      <c r="C16542">
        <v>0</v>
      </c>
      <c r="D16542">
        <v>0</v>
      </c>
      <c r="E16542">
        <v>0</v>
      </c>
      <c r="F16542">
        <f>SUM(Table6[total_order_amount])*0.8</f>
        <v>141739319.59199998</v>
      </c>
      <c r="G16542">
        <f>SUM($D$2:D16542)</f>
        <v>177174149.48999995</v>
      </c>
      <c r="H16542" t="str">
        <f>IF(Table6[[#This Row],[Cummelutive_sum]]&lt;=Table6[[#This Row],[80_percent]],"Y", "N")</f>
        <v>N</v>
      </c>
    </row>
    <row r="16543" spans="1:8" x14ac:dyDescent="0.3">
      <c r="A16543">
        <v>106708</v>
      </c>
      <c r="B16543">
        <v>48</v>
      </c>
      <c r="C16543">
        <v>0</v>
      </c>
      <c r="D16543">
        <v>0</v>
      </c>
      <c r="E16543">
        <v>0</v>
      </c>
      <c r="F16543">
        <f>SUM(Table6[total_order_amount])*0.8</f>
        <v>141739319.59199998</v>
      </c>
      <c r="G16543">
        <f>SUM($D$2:D16543)</f>
        <v>177174149.48999995</v>
      </c>
      <c r="H16543" t="str">
        <f>IF(Table6[[#This Row],[Cummelutive_sum]]&lt;=Table6[[#This Row],[80_percent]],"Y", "N")</f>
        <v>N</v>
      </c>
    </row>
    <row r="16544" spans="1:8" x14ac:dyDescent="0.3">
      <c r="A16544">
        <v>106352</v>
      </c>
      <c r="B16544">
        <v>5</v>
      </c>
      <c r="C16544">
        <v>0</v>
      </c>
      <c r="D16544">
        <v>0</v>
      </c>
      <c r="E16544">
        <v>0</v>
      </c>
      <c r="F16544">
        <f>SUM(Table6[total_order_amount])*0.8</f>
        <v>141739319.59199998</v>
      </c>
      <c r="G16544">
        <f>SUM($D$2:D16544)</f>
        <v>177174149.48999995</v>
      </c>
      <c r="H16544" t="str">
        <f>IF(Table6[[#This Row],[Cummelutive_sum]]&lt;=Table6[[#This Row],[80_percent]],"Y", "N")</f>
        <v>N</v>
      </c>
    </row>
    <row r="16545" spans="1:8" x14ac:dyDescent="0.3">
      <c r="A16545">
        <v>80332</v>
      </c>
      <c r="B16545">
        <v>2</v>
      </c>
      <c r="C16545">
        <v>0</v>
      </c>
      <c r="D16545">
        <v>0</v>
      </c>
      <c r="E16545">
        <v>0</v>
      </c>
      <c r="F16545">
        <f>SUM(Table6[total_order_amount])*0.8</f>
        <v>141739319.59199998</v>
      </c>
      <c r="G16545">
        <f>SUM($D$2:D16545)</f>
        <v>177174149.48999995</v>
      </c>
      <c r="H16545" t="str">
        <f>IF(Table6[[#This Row],[Cummelutive_sum]]&lt;=Table6[[#This Row],[80_percent]],"Y", "N")</f>
        <v>N</v>
      </c>
    </row>
    <row r="16546" spans="1:8" x14ac:dyDescent="0.3">
      <c r="A16546">
        <v>105956</v>
      </c>
      <c r="B16546">
        <v>4</v>
      </c>
      <c r="C16546">
        <v>0</v>
      </c>
      <c r="D16546">
        <v>0</v>
      </c>
      <c r="E16546">
        <v>0</v>
      </c>
      <c r="F16546">
        <f>SUM(Table6[total_order_amount])*0.8</f>
        <v>141739319.59199998</v>
      </c>
      <c r="G16546">
        <f>SUM($D$2:D16546)</f>
        <v>177174149.48999995</v>
      </c>
      <c r="H16546" t="str">
        <f>IF(Table6[[#This Row],[Cummelutive_sum]]&lt;=Table6[[#This Row],[80_percent]],"Y", "N")</f>
        <v>N</v>
      </c>
    </row>
    <row r="16547" spans="1:8" x14ac:dyDescent="0.3">
      <c r="A16547">
        <v>105896</v>
      </c>
      <c r="B16547">
        <v>3</v>
      </c>
      <c r="C16547">
        <v>0</v>
      </c>
      <c r="D16547">
        <v>0</v>
      </c>
      <c r="E16547">
        <v>0</v>
      </c>
      <c r="F16547">
        <f>SUM(Table6[total_order_amount])*0.8</f>
        <v>141739319.59199998</v>
      </c>
      <c r="G16547">
        <f>SUM($D$2:D16547)</f>
        <v>177174149.48999995</v>
      </c>
      <c r="H16547" t="str">
        <f>IF(Table6[[#This Row],[Cummelutive_sum]]&lt;=Table6[[#This Row],[80_percent]],"Y", "N")</f>
        <v>N</v>
      </c>
    </row>
    <row r="16548" spans="1:8" x14ac:dyDescent="0.3">
      <c r="A16548">
        <v>105768</v>
      </c>
      <c r="B16548">
        <v>9</v>
      </c>
      <c r="C16548">
        <v>0</v>
      </c>
      <c r="D16548">
        <v>0</v>
      </c>
      <c r="E16548">
        <v>0</v>
      </c>
      <c r="F16548">
        <f>SUM(Table6[total_order_amount])*0.8</f>
        <v>141739319.59199998</v>
      </c>
      <c r="G16548">
        <f>SUM($D$2:D16548)</f>
        <v>177174149.48999995</v>
      </c>
      <c r="H16548" t="str">
        <f>IF(Table6[[#This Row],[Cummelutive_sum]]&lt;=Table6[[#This Row],[80_percent]],"Y", "N")</f>
        <v>N</v>
      </c>
    </row>
    <row r="16549" spans="1:8" x14ac:dyDescent="0.3">
      <c r="A16549">
        <v>90748</v>
      </c>
      <c r="B16549">
        <v>3</v>
      </c>
      <c r="C16549">
        <v>0</v>
      </c>
      <c r="D16549">
        <v>0</v>
      </c>
      <c r="E16549">
        <v>0</v>
      </c>
      <c r="F16549">
        <f>SUM(Table6[total_order_amount])*0.8</f>
        <v>141739319.59199998</v>
      </c>
      <c r="G16549">
        <f>SUM($D$2:D16549)</f>
        <v>177174149.48999995</v>
      </c>
      <c r="H16549" t="str">
        <f>IF(Table6[[#This Row],[Cummelutive_sum]]&lt;=Table6[[#This Row],[80_percent]],"Y", "N")</f>
        <v>N</v>
      </c>
    </row>
    <row r="16550" spans="1:8" x14ac:dyDescent="0.3">
      <c r="A16550">
        <v>26728</v>
      </c>
      <c r="B16550">
        <v>14</v>
      </c>
      <c r="C16550">
        <v>0</v>
      </c>
      <c r="D16550">
        <v>0</v>
      </c>
      <c r="E16550">
        <v>0</v>
      </c>
      <c r="F16550">
        <f>SUM(Table6[total_order_amount])*0.8</f>
        <v>141739319.59199998</v>
      </c>
      <c r="G16550">
        <f>SUM($D$2:D16550)</f>
        <v>177174149.48999995</v>
      </c>
      <c r="H16550" t="str">
        <f>IF(Table6[[#This Row],[Cummelutive_sum]]&lt;=Table6[[#This Row],[80_percent]],"Y", "N")</f>
        <v>N</v>
      </c>
    </row>
    <row r="16551" spans="1:8" x14ac:dyDescent="0.3">
      <c r="A16551">
        <v>73124</v>
      </c>
      <c r="B16551">
        <v>1</v>
      </c>
      <c r="C16551">
        <v>0</v>
      </c>
      <c r="D16551">
        <v>0</v>
      </c>
      <c r="E16551">
        <v>0</v>
      </c>
      <c r="F16551">
        <f>SUM(Table6[total_order_amount])*0.8</f>
        <v>141739319.59199998</v>
      </c>
      <c r="G16551">
        <f>SUM($D$2:D16551)</f>
        <v>177174149.48999995</v>
      </c>
      <c r="H16551" t="str">
        <f>IF(Table6[[#This Row],[Cummelutive_sum]]&lt;=Table6[[#This Row],[80_percent]],"Y", "N")</f>
        <v>N</v>
      </c>
    </row>
    <row r="16552" spans="1:8" x14ac:dyDescent="0.3">
      <c r="A16552">
        <v>105164</v>
      </c>
      <c r="B16552">
        <v>2</v>
      </c>
      <c r="C16552">
        <v>0</v>
      </c>
      <c r="D16552">
        <v>0</v>
      </c>
      <c r="E16552">
        <v>0</v>
      </c>
      <c r="F16552">
        <f>SUM(Table6[total_order_amount])*0.8</f>
        <v>141739319.59199998</v>
      </c>
      <c r="G16552">
        <f>SUM($D$2:D16552)</f>
        <v>177174149.48999995</v>
      </c>
      <c r="H16552" t="str">
        <f>IF(Table6[[#This Row],[Cummelutive_sum]]&lt;=Table6[[#This Row],[80_percent]],"Y", "N")</f>
        <v>N</v>
      </c>
    </row>
    <row r="16553" spans="1:8" x14ac:dyDescent="0.3">
      <c r="A16553">
        <v>95540</v>
      </c>
      <c r="B16553">
        <v>3</v>
      </c>
      <c r="C16553">
        <v>0</v>
      </c>
      <c r="D16553">
        <v>0</v>
      </c>
      <c r="E16553">
        <v>0</v>
      </c>
      <c r="F16553">
        <f>SUM(Table6[total_order_amount])*0.8</f>
        <v>141739319.59199998</v>
      </c>
      <c r="G16553">
        <f>SUM($D$2:D16553)</f>
        <v>177174149.48999995</v>
      </c>
      <c r="H16553" t="str">
        <f>IF(Table6[[#This Row],[Cummelutive_sum]]&lt;=Table6[[#This Row],[80_percent]],"Y", "N")</f>
        <v>N</v>
      </c>
    </row>
    <row r="16554" spans="1:8" x14ac:dyDescent="0.3">
      <c r="A16554">
        <v>105144</v>
      </c>
      <c r="B16554">
        <v>7</v>
      </c>
      <c r="C16554">
        <v>0</v>
      </c>
      <c r="D16554">
        <v>0</v>
      </c>
      <c r="E16554">
        <v>0</v>
      </c>
      <c r="F16554">
        <f>SUM(Table6[total_order_amount])*0.8</f>
        <v>141739319.59199998</v>
      </c>
      <c r="G16554">
        <f>SUM($D$2:D16554)</f>
        <v>177174149.48999995</v>
      </c>
      <c r="H16554" t="str">
        <f>IF(Table6[[#This Row],[Cummelutive_sum]]&lt;=Table6[[#This Row],[80_percent]],"Y", "N")</f>
        <v>N</v>
      </c>
    </row>
    <row r="16555" spans="1:8" x14ac:dyDescent="0.3">
      <c r="A16555">
        <v>98708</v>
      </c>
      <c r="B16555">
        <v>8</v>
      </c>
      <c r="C16555">
        <v>0</v>
      </c>
      <c r="D16555">
        <v>0</v>
      </c>
      <c r="E16555">
        <v>0</v>
      </c>
      <c r="F16555">
        <f>SUM(Table6[total_order_amount])*0.8</f>
        <v>141739319.59199998</v>
      </c>
      <c r="G16555">
        <f>SUM($D$2:D16555)</f>
        <v>177174149.48999995</v>
      </c>
      <c r="H16555" t="str">
        <f>IF(Table6[[#This Row],[Cummelutive_sum]]&lt;=Table6[[#This Row],[80_percent]],"Y", "N")</f>
        <v>N</v>
      </c>
    </row>
    <row r="16556" spans="1:8" x14ac:dyDescent="0.3">
      <c r="A16556">
        <v>91936</v>
      </c>
      <c r="B16556">
        <v>1</v>
      </c>
      <c r="C16556">
        <v>0</v>
      </c>
      <c r="D16556">
        <v>0</v>
      </c>
      <c r="E16556">
        <v>0</v>
      </c>
      <c r="F16556">
        <f>SUM(Table6[total_order_amount])*0.8</f>
        <v>141739319.59199998</v>
      </c>
      <c r="G16556">
        <f>SUM($D$2:D16556)</f>
        <v>177174149.48999995</v>
      </c>
      <c r="H16556" t="str">
        <f>IF(Table6[[#This Row],[Cummelutive_sum]]&lt;=Table6[[#This Row],[80_percent]],"Y", "N")</f>
        <v>N</v>
      </c>
    </row>
    <row r="16557" spans="1:8" x14ac:dyDescent="0.3">
      <c r="A16557">
        <v>41688</v>
      </c>
      <c r="B16557">
        <v>23</v>
      </c>
      <c r="C16557">
        <v>0</v>
      </c>
      <c r="D16557">
        <v>0</v>
      </c>
      <c r="E16557">
        <v>0</v>
      </c>
      <c r="F16557">
        <f>SUM(Table6[total_order_amount])*0.8</f>
        <v>141739319.59199998</v>
      </c>
      <c r="G16557">
        <f>SUM($D$2:D16557)</f>
        <v>177174149.48999995</v>
      </c>
      <c r="H16557" t="str">
        <f>IF(Table6[[#This Row],[Cummelutive_sum]]&lt;=Table6[[#This Row],[80_percent]],"Y", "N")</f>
        <v>N</v>
      </c>
    </row>
    <row r="16558" spans="1:8" x14ac:dyDescent="0.3">
      <c r="A16558">
        <v>96312</v>
      </c>
      <c r="B16558">
        <v>2</v>
      </c>
      <c r="C16558">
        <v>0</v>
      </c>
      <c r="D16558">
        <v>0</v>
      </c>
      <c r="E16558">
        <v>0</v>
      </c>
      <c r="F16558">
        <f>SUM(Table6[total_order_amount])*0.8</f>
        <v>141739319.59199998</v>
      </c>
      <c r="G16558">
        <f>SUM($D$2:D16558)</f>
        <v>177174149.48999995</v>
      </c>
      <c r="H16558" t="str">
        <f>IF(Table6[[#This Row],[Cummelutive_sum]]&lt;=Table6[[#This Row],[80_percent]],"Y", "N")</f>
        <v>N</v>
      </c>
    </row>
    <row r="16559" spans="1:8" x14ac:dyDescent="0.3">
      <c r="A16559">
        <v>66520</v>
      </c>
      <c r="B16559">
        <v>17</v>
      </c>
      <c r="C16559">
        <v>0</v>
      </c>
      <c r="D16559">
        <v>0</v>
      </c>
      <c r="E16559">
        <v>0</v>
      </c>
      <c r="F16559">
        <f>SUM(Table6[total_order_amount])*0.8</f>
        <v>141739319.59199998</v>
      </c>
      <c r="G16559">
        <f>SUM($D$2:D16559)</f>
        <v>177174149.48999995</v>
      </c>
      <c r="H16559" t="str">
        <f>IF(Table6[[#This Row],[Cummelutive_sum]]&lt;=Table6[[#This Row],[80_percent]],"Y", "N")</f>
        <v>N</v>
      </c>
    </row>
    <row r="16560" spans="1:8" x14ac:dyDescent="0.3">
      <c r="A16560">
        <v>37688</v>
      </c>
      <c r="B16560">
        <v>45</v>
      </c>
      <c r="C16560">
        <v>0</v>
      </c>
      <c r="D16560">
        <v>0</v>
      </c>
      <c r="E16560">
        <v>0</v>
      </c>
      <c r="F16560">
        <f>SUM(Table6[total_order_amount])*0.8</f>
        <v>141739319.59199998</v>
      </c>
      <c r="G16560">
        <f>SUM($D$2:D16560)</f>
        <v>177174149.48999995</v>
      </c>
      <c r="H16560" t="str">
        <f>IF(Table6[[#This Row],[Cummelutive_sum]]&lt;=Table6[[#This Row],[80_percent]],"Y", "N")</f>
        <v>N</v>
      </c>
    </row>
    <row r="16561" spans="1:8" x14ac:dyDescent="0.3">
      <c r="A16561">
        <v>103540</v>
      </c>
      <c r="B16561">
        <v>10</v>
      </c>
      <c r="C16561">
        <v>0</v>
      </c>
      <c r="D16561">
        <v>0</v>
      </c>
      <c r="E16561">
        <v>0</v>
      </c>
      <c r="F16561">
        <f>SUM(Table6[total_order_amount])*0.8</f>
        <v>141739319.59199998</v>
      </c>
      <c r="G16561">
        <f>SUM($D$2:D16561)</f>
        <v>177174149.48999995</v>
      </c>
      <c r="H16561" t="str">
        <f>IF(Table6[[#This Row],[Cummelutive_sum]]&lt;=Table6[[#This Row],[80_percent]],"Y", "N")</f>
        <v>N</v>
      </c>
    </row>
    <row r="16562" spans="1:8" x14ac:dyDescent="0.3">
      <c r="A16562">
        <v>103520</v>
      </c>
      <c r="B16562">
        <v>2</v>
      </c>
      <c r="C16562">
        <v>0</v>
      </c>
      <c r="D16562">
        <v>0</v>
      </c>
      <c r="E16562">
        <v>0</v>
      </c>
      <c r="F16562">
        <f>SUM(Table6[total_order_amount])*0.8</f>
        <v>141739319.59199998</v>
      </c>
      <c r="G16562">
        <f>SUM($D$2:D16562)</f>
        <v>177174149.48999995</v>
      </c>
      <c r="H16562" t="str">
        <f>IF(Table6[[#This Row],[Cummelutive_sum]]&lt;=Table6[[#This Row],[80_percent]],"Y", "N")</f>
        <v>N</v>
      </c>
    </row>
    <row r="16563" spans="1:8" x14ac:dyDescent="0.3">
      <c r="A16563">
        <v>23936</v>
      </c>
      <c r="B16563">
        <v>44</v>
      </c>
      <c r="C16563">
        <v>0</v>
      </c>
      <c r="D16563">
        <v>0</v>
      </c>
      <c r="E16563">
        <v>0</v>
      </c>
      <c r="F16563">
        <f>SUM(Table6[total_order_amount])*0.8</f>
        <v>141739319.59199998</v>
      </c>
      <c r="G16563">
        <f>SUM($D$2:D16563)</f>
        <v>177174149.48999995</v>
      </c>
      <c r="H16563" t="str">
        <f>IF(Table6[[#This Row],[Cummelutive_sum]]&lt;=Table6[[#This Row],[80_percent]],"Y", "N")</f>
        <v>N</v>
      </c>
    </row>
    <row r="16564" spans="1:8" x14ac:dyDescent="0.3">
      <c r="A16564">
        <v>102708</v>
      </c>
      <c r="B16564">
        <v>6</v>
      </c>
      <c r="C16564">
        <v>0</v>
      </c>
      <c r="D16564">
        <v>0</v>
      </c>
      <c r="E16564">
        <v>0</v>
      </c>
      <c r="F16564">
        <f>SUM(Table6[total_order_amount])*0.8</f>
        <v>141739319.59199998</v>
      </c>
      <c r="G16564">
        <f>SUM($D$2:D16564)</f>
        <v>177174149.48999995</v>
      </c>
      <c r="H16564" t="str">
        <f>IF(Table6[[#This Row],[Cummelutive_sum]]&lt;=Table6[[#This Row],[80_percent]],"Y", "N")</f>
        <v>N</v>
      </c>
    </row>
    <row r="16565" spans="1:8" x14ac:dyDescent="0.3">
      <c r="A16565">
        <v>32312</v>
      </c>
      <c r="B16565">
        <v>5</v>
      </c>
      <c r="C16565">
        <v>0</v>
      </c>
      <c r="D16565">
        <v>0</v>
      </c>
      <c r="E16565">
        <v>0</v>
      </c>
      <c r="F16565">
        <f>SUM(Table6[total_order_amount])*0.8</f>
        <v>141739319.59199998</v>
      </c>
      <c r="G16565">
        <f>SUM($D$2:D16565)</f>
        <v>177174149.48999995</v>
      </c>
      <c r="H16565" t="str">
        <f>IF(Table6[[#This Row],[Cummelutive_sum]]&lt;=Table6[[#This Row],[80_percent]],"Y", "N")</f>
        <v>N</v>
      </c>
    </row>
    <row r="16566" spans="1:8" x14ac:dyDescent="0.3">
      <c r="A16566">
        <v>102332</v>
      </c>
      <c r="B16566">
        <v>10</v>
      </c>
      <c r="C16566">
        <v>0</v>
      </c>
      <c r="D16566">
        <v>0</v>
      </c>
      <c r="E16566">
        <v>0</v>
      </c>
      <c r="F16566">
        <f>SUM(Table6[total_order_amount])*0.8</f>
        <v>141739319.59199998</v>
      </c>
      <c r="G16566">
        <f>SUM($D$2:D16566)</f>
        <v>177174149.48999995</v>
      </c>
      <c r="H16566" t="str">
        <f>IF(Table6[[#This Row],[Cummelutive_sum]]&lt;=Table6[[#This Row],[80_percent]],"Y", "N")</f>
        <v>N</v>
      </c>
    </row>
    <row r="16567" spans="1:8" x14ac:dyDescent="0.3">
      <c r="A16567">
        <v>102144</v>
      </c>
      <c r="B16567">
        <v>6</v>
      </c>
      <c r="C16567">
        <v>0</v>
      </c>
      <c r="D16567">
        <v>0</v>
      </c>
      <c r="E16567">
        <v>0</v>
      </c>
      <c r="F16567">
        <f>SUM(Table6[total_order_amount])*0.8</f>
        <v>141739319.59199998</v>
      </c>
      <c r="G16567">
        <f>SUM($D$2:D16567)</f>
        <v>177174149.48999995</v>
      </c>
      <c r="H16567" t="str">
        <f>IF(Table6[[#This Row],[Cummelutive_sum]]&lt;=Table6[[#This Row],[80_percent]],"Y", "N")</f>
        <v>N</v>
      </c>
    </row>
    <row r="16568" spans="1:8" x14ac:dyDescent="0.3">
      <c r="A16568">
        <v>101956</v>
      </c>
      <c r="B16568">
        <v>25</v>
      </c>
      <c r="C16568">
        <v>0</v>
      </c>
      <c r="D16568">
        <v>0</v>
      </c>
      <c r="E16568">
        <v>0</v>
      </c>
      <c r="F16568">
        <f>SUM(Table6[total_order_amount])*0.8</f>
        <v>141739319.59199998</v>
      </c>
      <c r="G16568">
        <f>SUM($D$2:D16568)</f>
        <v>177174149.48999995</v>
      </c>
      <c r="H16568" t="str">
        <f>IF(Table6[[#This Row],[Cummelutive_sum]]&lt;=Table6[[#This Row],[80_percent]],"Y", "N")</f>
        <v>N</v>
      </c>
    </row>
    <row r="16569" spans="1:8" x14ac:dyDescent="0.3">
      <c r="A16569">
        <v>25084</v>
      </c>
      <c r="B16569">
        <v>19</v>
      </c>
      <c r="C16569">
        <v>0</v>
      </c>
      <c r="D16569">
        <v>0</v>
      </c>
      <c r="E16569">
        <v>0</v>
      </c>
      <c r="F16569">
        <f>SUM(Table6[total_order_amount])*0.8</f>
        <v>141739319.59199998</v>
      </c>
      <c r="G16569">
        <f>SUM($D$2:D16569)</f>
        <v>177174149.48999995</v>
      </c>
      <c r="H16569" t="str">
        <f>IF(Table6[[#This Row],[Cummelutive_sum]]&lt;=Table6[[#This Row],[80_percent]],"Y", "N")</f>
        <v>N</v>
      </c>
    </row>
    <row r="16570" spans="1:8" x14ac:dyDescent="0.3">
      <c r="A16570">
        <v>45500</v>
      </c>
      <c r="B16570">
        <v>19</v>
      </c>
      <c r="C16570">
        <v>0</v>
      </c>
      <c r="D16570">
        <v>0</v>
      </c>
      <c r="E16570">
        <v>0</v>
      </c>
      <c r="F16570">
        <f>SUM(Table6[total_order_amount])*0.8</f>
        <v>141739319.59199998</v>
      </c>
      <c r="G16570">
        <f>SUM($D$2:D16570)</f>
        <v>177174149.48999995</v>
      </c>
      <c r="H16570" t="str">
        <f>IF(Table6[[#This Row],[Cummelutive_sum]]&lt;=Table6[[#This Row],[80_percent]],"Y", "N")</f>
        <v>N</v>
      </c>
    </row>
    <row r="16571" spans="1:8" x14ac:dyDescent="0.3">
      <c r="A16571">
        <v>93956</v>
      </c>
      <c r="B16571">
        <v>2</v>
      </c>
      <c r="C16571">
        <v>0</v>
      </c>
      <c r="D16571">
        <v>0</v>
      </c>
      <c r="E16571">
        <v>0</v>
      </c>
      <c r="F16571">
        <f>SUM(Table6[total_order_amount])*0.8</f>
        <v>141739319.59199998</v>
      </c>
      <c r="G16571">
        <f>SUM($D$2:D16571)</f>
        <v>177174149.48999995</v>
      </c>
      <c r="H16571" t="str">
        <f>IF(Table6[[#This Row],[Cummelutive_sum]]&lt;=Table6[[#This Row],[80_percent]],"Y", "N")</f>
        <v>N</v>
      </c>
    </row>
    <row r="16572" spans="1:8" x14ac:dyDescent="0.3">
      <c r="A16572">
        <v>87500</v>
      </c>
      <c r="B16572">
        <v>11</v>
      </c>
      <c r="C16572">
        <v>0</v>
      </c>
      <c r="D16572">
        <v>0</v>
      </c>
      <c r="E16572">
        <v>0</v>
      </c>
      <c r="F16572">
        <f>SUM(Table6[total_order_amount])*0.8</f>
        <v>141739319.59199998</v>
      </c>
      <c r="G16572">
        <f>SUM($D$2:D16572)</f>
        <v>177174149.48999995</v>
      </c>
      <c r="H16572" t="str">
        <f>IF(Table6[[#This Row],[Cummelutive_sum]]&lt;=Table6[[#This Row],[80_percent]],"Y", "N")</f>
        <v>N</v>
      </c>
    </row>
    <row r="16573" spans="1:8" x14ac:dyDescent="0.3">
      <c r="A16573">
        <v>101500</v>
      </c>
      <c r="B16573">
        <v>2</v>
      </c>
      <c r="C16573">
        <v>0</v>
      </c>
      <c r="D16573">
        <v>0</v>
      </c>
      <c r="E16573">
        <v>0</v>
      </c>
      <c r="F16573">
        <f>SUM(Table6[total_order_amount])*0.8</f>
        <v>141739319.59199998</v>
      </c>
      <c r="G16573">
        <f>SUM($D$2:D16573)</f>
        <v>177174149.48999995</v>
      </c>
      <c r="H16573" t="str">
        <f>IF(Table6[[#This Row],[Cummelutive_sum]]&lt;=Table6[[#This Row],[80_percent]],"Y", "N")</f>
        <v>N</v>
      </c>
    </row>
    <row r="16574" spans="1:8" x14ac:dyDescent="0.3">
      <c r="A16574">
        <v>89144</v>
      </c>
      <c r="B16574">
        <v>22</v>
      </c>
      <c r="C16574">
        <v>0</v>
      </c>
      <c r="D16574">
        <v>0</v>
      </c>
      <c r="E16574">
        <v>0</v>
      </c>
      <c r="F16574">
        <f>SUM(Table6[total_order_amount])*0.8</f>
        <v>141739319.59199998</v>
      </c>
      <c r="G16574">
        <f>SUM($D$2:D16574)</f>
        <v>177174149.48999995</v>
      </c>
      <c r="H16574" t="str">
        <f>IF(Table6[[#This Row],[Cummelutive_sum]]&lt;=Table6[[#This Row],[80_percent]],"Y", "N")</f>
        <v>N</v>
      </c>
    </row>
    <row r="16575" spans="1:8" x14ac:dyDescent="0.3">
      <c r="A16575">
        <v>68560</v>
      </c>
      <c r="B16575">
        <v>20</v>
      </c>
      <c r="C16575">
        <v>0</v>
      </c>
      <c r="D16575">
        <v>0</v>
      </c>
      <c r="E16575">
        <v>0</v>
      </c>
      <c r="F16575">
        <f>SUM(Table6[total_order_amount])*0.8</f>
        <v>141739319.59199998</v>
      </c>
      <c r="G16575">
        <f>SUM($D$2:D16575)</f>
        <v>177174149.48999995</v>
      </c>
      <c r="H16575" t="str">
        <f>IF(Table6[[#This Row],[Cummelutive_sum]]&lt;=Table6[[#This Row],[80_percent]],"Y", "N")</f>
        <v>N</v>
      </c>
    </row>
    <row r="16576" spans="1:8" x14ac:dyDescent="0.3">
      <c r="A16576">
        <v>43540</v>
      </c>
      <c r="B16576">
        <v>4</v>
      </c>
      <c r="C16576">
        <v>0</v>
      </c>
      <c r="D16576">
        <v>0</v>
      </c>
      <c r="E16576">
        <v>0</v>
      </c>
      <c r="F16576">
        <f>SUM(Table6[total_order_amount])*0.8</f>
        <v>141739319.59199998</v>
      </c>
      <c r="G16576">
        <f>SUM($D$2:D16576)</f>
        <v>177174149.48999995</v>
      </c>
      <c r="H16576" t="str">
        <f>IF(Table6[[#This Row],[Cummelutive_sum]]&lt;=Table6[[#This Row],[80_percent]],"Y", "N")</f>
        <v>N</v>
      </c>
    </row>
    <row r="16577" spans="1:8" x14ac:dyDescent="0.3">
      <c r="A16577">
        <v>45768</v>
      </c>
      <c r="B16577">
        <v>2</v>
      </c>
      <c r="C16577">
        <v>0</v>
      </c>
      <c r="D16577">
        <v>0</v>
      </c>
      <c r="E16577">
        <v>0</v>
      </c>
      <c r="F16577">
        <f>SUM(Table6[total_order_amount])*0.8</f>
        <v>141739319.59199998</v>
      </c>
      <c r="G16577">
        <f>SUM($D$2:D16577)</f>
        <v>177174149.48999995</v>
      </c>
      <c r="H16577" t="str">
        <f>IF(Table6[[#This Row],[Cummelutive_sum]]&lt;=Table6[[#This Row],[80_percent]],"Y", "N")</f>
        <v>N</v>
      </c>
    </row>
    <row r="16578" spans="1:8" x14ac:dyDescent="0.3">
      <c r="A16578">
        <v>101144</v>
      </c>
      <c r="B16578">
        <v>9</v>
      </c>
      <c r="C16578">
        <v>0</v>
      </c>
      <c r="D16578">
        <v>0</v>
      </c>
      <c r="E16578">
        <v>0</v>
      </c>
      <c r="F16578">
        <f>SUM(Table6[total_order_amount])*0.8</f>
        <v>141739319.59199998</v>
      </c>
      <c r="G16578">
        <f>SUM($D$2:D16578)</f>
        <v>177174149.48999995</v>
      </c>
      <c r="H16578" t="str">
        <f>IF(Table6[[#This Row],[Cummelutive_sum]]&lt;=Table6[[#This Row],[80_percent]],"Y", "N")</f>
        <v>N</v>
      </c>
    </row>
    <row r="16579" spans="1:8" x14ac:dyDescent="0.3">
      <c r="A16579">
        <v>101084</v>
      </c>
      <c r="B16579">
        <v>10</v>
      </c>
      <c r="C16579">
        <v>0</v>
      </c>
      <c r="D16579">
        <v>0</v>
      </c>
      <c r="E16579">
        <v>0</v>
      </c>
      <c r="F16579">
        <f>SUM(Table6[total_order_amount])*0.8</f>
        <v>141739319.59199998</v>
      </c>
      <c r="G16579">
        <f>SUM($D$2:D16579)</f>
        <v>177174149.48999995</v>
      </c>
      <c r="H16579" t="str">
        <f>IF(Table6[[#This Row],[Cummelutive_sum]]&lt;=Table6[[#This Row],[80_percent]],"Y", "N")</f>
        <v>N</v>
      </c>
    </row>
    <row r="16580" spans="1:8" x14ac:dyDescent="0.3">
      <c r="A16580">
        <v>22520</v>
      </c>
      <c r="B16580">
        <v>26</v>
      </c>
      <c r="C16580">
        <v>0</v>
      </c>
      <c r="D16580">
        <v>0</v>
      </c>
      <c r="E16580">
        <v>0</v>
      </c>
      <c r="F16580">
        <f>SUM(Table6[total_order_amount])*0.8</f>
        <v>141739319.59199998</v>
      </c>
      <c r="G16580">
        <f>SUM($D$2:D16580)</f>
        <v>177174149.48999995</v>
      </c>
      <c r="H16580" t="str">
        <f>IF(Table6[[#This Row],[Cummelutive_sum]]&lt;=Table6[[#This Row],[80_percent]],"Y", "N")</f>
        <v>N</v>
      </c>
    </row>
    <row r="16581" spans="1:8" x14ac:dyDescent="0.3">
      <c r="A16581">
        <v>100936</v>
      </c>
      <c r="B16581">
        <v>6</v>
      </c>
      <c r="C16581">
        <v>0</v>
      </c>
      <c r="D16581">
        <v>0</v>
      </c>
      <c r="E16581">
        <v>0</v>
      </c>
      <c r="F16581">
        <f>SUM(Table6[total_order_amount])*0.8</f>
        <v>141739319.59199998</v>
      </c>
      <c r="G16581">
        <f>SUM($D$2:D16581)</f>
        <v>177174149.48999995</v>
      </c>
      <c r="H16581" t="str">
        <f>IF(Table6[[#This Row],[Cummelutive_sum]]&lt;=Table6[[#This Row],[80_percent]],"Y", "N")</f>
        <v>N</v>
      </c>
    </row>
    <row r="16582" spans="1:8" x14ac:dyDescent="0.3">
      <c r="A16582">
        <v>47540</v>
      </c>
      <c r="B16582">
        <v>12</v>
      </c>
      <c r="C16582">
        <v>0</v>
      </c>
      <c r="D16582">
        <v>0</v>
      </c>
      <c r="E16582">
        <v>0</v>
      </c>
      <c r="F16582">
        <f>SUM(Table6[total_order_amount])*0.8</f>
        <v>141739319.59199998</v>
      </c>
      <c r="G16582">
        <f>SUM($D$2:D16582)</f>
        <v>177174149.48999995</v>
      </c>
      <c r="H16582" t="str">
        <f>IF(Table6[[#This Row],[Cummelutive_sum]]&lt;=Table6[[#This Row],[80_percent]],"Y", "N")</f>
        <v>N</v>
      </c>
    </row>
    <row r="16583" spans="1:8" x14ac:dyDescent="0.3">
      <c r="A16583">
        <v>21956</v>
      </c>
      <c r="B16583">
        <v>18</v>
      </c>
      <c r="C16583">
        <v>0</v>
      </c>
      <c r="D16583">
        <v>0</v>
      </c>
      <c r="E16583">
        <v>0</v>
      </c>
      <c r="F16583">
        <f>SUM(Table6[total_order_amount])*0.8</f>
        <v>141739319.59199998</v>
      </c>
      <c r="G16583">
        <f>SUM($D$2:D16583)</f>
        <v>177174149.48999995</v>
      </c>
      <c r="H16583" t="str">
        <f>IF(Table6[[#This Row],[Cummelutive_sum]]&lt;=Table6[[#This Row],[80_percent]],"Y", "N")</f>
        <v>N</v>
      </c>
    </row>
    <row r="16584" spans="1:8" x14ac:dyDescent="0.3">
      <c r="A16584">
        <v>62332</v>
      </c>
      <c r="B16584">
        <v>71</v>
      </c>
      <c r="C16584">
        <v>0</v>
      </c>
      <c r="D16584">
        <v>0</v>
      </c>
      <c r="E16584">
        <v>0</v>
      </c>
      <c r="F16584">
        <f>SUM(Table6[total_order_amount])*0.8</f>
        <v>141739319.59199998</v>
      </c>
      <c r="G16584">
        <f>SUM($D$2:D16584)</f>
        <v>177174149.48999995</v>
      </c>
      <c r="H16584" t="str">
        <f>IF(Table6[[#This Row],[Cummelutive_sum]]&lt;=Table6[[#This Row],[80_percent]],"Y", "N")</f>
        <v>N</v>
      </c>
    </row>
    <row r="16585" spans="1:8" x14ac:dyDescent="0.3">
      <c r="A16585">
        <v>69520</v>
      </c>
      <c r="B16585">
        <v>3</v>
      </c>
      <c r="C16585">
        <v>0</v>
      </c>
      <c r="D16585">
        <v>0</v>
      </c>
      <c r="E16585">
        <v>0</v>
      </c>
      <c r="F16585">
        <f>SUM(Table6[total_order_amount])*0.8</f>
        <v>141739319.59199998</v>
      </c>
      <c r="G16585">
        <f>SUM($D$2:D16585)</f>
        <v>177174149.48999995</v>
      </c>
      <c r="H16585" t="str">
        <f>IF(Table6[[#This Row],[Cummelutive_sum]]&lt;=Table6[[#This Row],[80_percent]],"Y", "N")</f>
        <v>N</v>
      </c>
    </row>
    <row r="16586" spans="1:8" x14ac:dyDescent="0.3">
      <c r="A16586">
        <v>56332</v>
      </c>
      <c r="B16586">
        <v>28</v>
      </c>
      <c r="C16586">
        <v>0</v>
      </c>
      <c r="D16586">
        <v>0</v>
      </c>
      <c r="E16586">
        <v>0</v>
      </c>
      <c r="F16586">
        <f>SUM(Table6[total_order_amount])*0.8</f>
        <v>141739319.59199998</v>
      </c>
      <c r="G16586">
        <f>SUM($D$2:D16586)</f>
        <v>177174149.48999995</v>
      </c>
      <c r="H16586" t="str">
        <f>IF(Table6[[#This Row],[Cummelutive_sum]]&lt;=Table6[[#This Row],[80_percent]],"Y", "N")</f>
        <v>N</v>
      </c>
    </row>
    <row r="16587" spans="1:8" x14ac:dyDescent="0.3">
      <c r="A16587">
        <v>59084</v>
      </c>
      <c r="B16587">
        <v>12</v>
      </c>
      <c r="C16587">
        <v>0</v>
      </c>
      <c r="D16587">
        <v>0</v>
      </c>
      <c r="E16587">
        <v>0</v>
      </c>
      <c r="F16587">
        <f>SUM(Table6[total_order_amount])*0.8</f>
        <v>141739319.59199998</v>
      </c>
      <c r="G16587">
        <f>SUM($D$2:D16587)</f>
        <v>177174149.48999995</v>
      </c>
      <c r="H16587" t="str">
        <f>IF(Table6[[#This Row],[Cummelutive_sum]]&lt;=Table6[[#This Row],[80_percent]],"Y", "N")</f>
        <v>N</v>
      </c>
    </row>
    <row r="16588" spans="1:8" x14ac:dyDescent="0.3">
      <c r="A16588">
        <v>58668</v>
      </c>
      <c r="B16588">
        <v>10</v>
      </c>
      <c r="C16588">
        <v>0</v>
      </c>
      <c r="D16588">
        <v>0</v>
      </c>
      <c r="E16588">
        <v>0</v>
      </c>
      <c r="F16588">
        <f>SUM(Table6[total_order_amount])*0.8</f>
        <v>141739319.59199998</v>
      </c>
      <c r="G16588">
        <f>SUM($D$2:D16588)</f>
        <v>177174149.48999995</v>
      </c>
      <c r="H16588" t="str">
        <f>IF(Table6[[#This Row],[Cummelutive_sum]]&lt;=Table6[[#This Row],[80_percent]],"Y", "N")</f>
        <v>N</v>
      </c>
    </row>
    <row r="16589" spans="1:8" x14ac:dyDescent="0.3">
      <c r="A16589">
        <v>33916</v>
      </c>
      <c r="B16589">
        <v>3</v>
      </c>
      <c r="C16589">
        <v>0</v>
      </c>
      <c r="D16589">
        <v>0</v>
      </c>
      <c r="E16589">
        <v>0</v>
      </c>
      <c r="F16589">
        <f>SUM(Table6[total_order_amount])*0.8</f>
        <v>141739319.59199998</v>
      </c>
      <c r="G16589">
        <f>SUM($D$2:D16589)</f>
        <v>177174149.48999995</v>
      </c>
      <c r="H16589" t="str">
        <f>IF(Table6[[#This Row],[Cummelutive_sum]]&lt;=Table6[[#This Row],[80_percent]],"Y", "N")</f>
        <v>N</v>
      </c>
    </row>
    <row r="16590" spans="1:8" x14ac:dyDescent="0.3">
      <c r="A16590">
        <v>19500</v>
      </c>
      <c r="B16590">
        <v>24</v>
      </c>
      <c r="C16590">
        <v>0</v>
      </c>
      <c r="D16590">
        <v>0</v>
      </c>
      <c r="E16590">
        <v>0</v>
      </c>
      <c r="F16590">
        <f>SUM(Table6[total_order_amount])*0.8</f>
        <v>141739319.59199998</v>
      </c>
      <c r="G16590">
        <f>SUM($D$2:D16590)</f>
        <v>177174149.48999995</v>
      </c>
      <c r="H16590" t="str">
        <f>IF(Table6[[#This Row],[Cummelutive_sum]]&lt;=Table6[[#This Row],[80_percent]],"Y", "N")</f>
        <v>N</v>
      </c>
    </row>
    <row r="16591" spans="1:8" x14ac:dyDescent="0.3">
      <c r="A16591">
        <v>80936</v>
      </c>
      <c r="B16591">
        <v>7</v>
      </c>
      <c r="C16591">
        <v>0</v>
      </c>
      <c r="D16591">
        <v>0</v>
      </c>
      <c r="E16591">
        <v>0</v>
      </c>
      <c r="F16591">
        <f>SUM(Table6[total_order_amount])*0.8</f>
        <v>141739319.59199998</v>
      </c>
      <c r="G16591">
        <f>SUM($D$2:D16591)</f>
        <v>177174149.48999995</v>
      </c>
      <c r="H16591" t="str">
        <f>IF(Table6[[#This Row],[Cummelutive_sum]]&lt;=Table6[[#This Row],[80_percent]],"Y", "N")</f>
        <v>N</v>
      </c>
    </row>
    <row r="16592" spans="1:8" x14ac:dyDescent="0.3">
      <c r="A16592">
        <v>60312</v>
      </c>
      <c r="B16592">
        <v>87</v>
      </c>
      <c r="C16592">
        <v>0</v>
      </c>
      <c r="D16592">
        <v>0</v>
      </c>
      <c r="E16592">
        <v>0</v>
      </c>
      <c r="F16592">
        <f>SUM(Table6[total_order_amount])*0.8</f>
        <v>141739319.59199998</v>
      </c>
      <c r="G16592">
        <f>SUM($D$2:D16592)</f>
        <v>177174149.48999995</v>
      </c>
      <c r="H16592" t="str">
        <f>IF(Table6[[#This Row],[Cummelutive_sum]]&lt;=Table6[[#This Row],[80_percent]],"Y", "N")</f>
        <v>N</v>
      </c>
    </row>
    <row r="16593" spans="1:8" x14ac:dyDescent="0.3">
      <c r="A16593">
        <v>97164</v>
      </c>
      <c r="B16593">
        <v>12</v>
      </c>
      <c r="C16593">
        <v>0</v>
      </c>
      <c r="D16593">
        <v>0</v>
      </c>
      <c r="E16593">
        <v>0</v>
      </c>
      <c r="F16593">
        <f>SUM(Table6[total_order_amount])*0.8</f>
        <v>141739319.59199998</v>
      </c>
      <c r="G16593">
        <f>SUM($D$2:D16593)</f>
        <v>177174149.48999995</v>
      </c>
      <c r="H16593" t="str">
        <f>IF(Table6[[#This Row],[Cummelutive_sum]]&lt;=Table6[[#This Row],[80_percent]],"Y", "N")</f>
        <v>N</v>
      </c>
    </row>
    <row r="16594" spans="1:8" x14ac:dyDescent="0.3">
      <c r="A16594">
        <v>73728</v>
      </c>
      <c r="B16594">
        <v>29</v>
      </c>
      <c r="C16594">
        <v>0</v>
      </c>
      <c r="D16594">
        <v>0</v>
      </c>
      <c r="E16594">
        <v>0</v>
      </c>
      <c r="F16594">
        <f>SUM(Table6[total_order_amount])*0.8</f>
        <v>141739319.59199998</v>
      </c>
      <c r="G16594">
        <f>SUM($D$2:D16594)</f>
        <v>177174149.48999995</v>
      </c>
      <c r="H16594" t="str">
        <f>IF(Table6[[#This Row],[Cummelutive_sum]]&lt;=Table6[[#This Row],[80_percent]],"Y", "N")</f>
        <v>N</v>
      </c>
    </row>
    <row r="16595" spans="1:8" x14ac:dyDescent="0.3">
      <c r="A16595">
        <v>29124</v>
      </c>
      <c r="B16595">
        <v>13</v>
      </c>
      <c r="C16595">
        <v>0</v>
      </c>
      <c r="D16595">
        <v>0</v>
      </c>
      <c r="E16595">
        <v>0</v>
      </c>
      <c r="F16595">
        <f>SUM(Table6[total_order_amount])*0.8</f>
        <v>141739319.59199998</v>
      </c>
      <c r="G16595">
        <f>SUM($D$2:D16595)</f>
        <v>177174149.48999995</v>
      </c>
      <c r="H16595" t="str">
        <f>IF(Table6[[#This Row],[Cummelutive_sum]]&lt;=Table6[[#This Row],[80_percent]],"Y", "N")</f>
        <v>N</v>
      </c>
    </row>
    <row r="16596" spans="1:8" x14ac:dyDescent="0.3">
      <c r="A16596">
        <v>75560</v>
      </c>
      <c r="B16596">
        <v>28</v>
      </c>
      <c r="C16596">
        <v>0</v>
      </c>
      <c r="D16596">
        <v>0</v>
      </c>
      <c r="E16596">
        <v>0</v>
      </c>
      <c r="F16596">
        <f>SUM(Table6[total_order_amount])*0.8</f>
        <v>141739319.59199998</v>
      </c>
      <c r="G16596">
        <f>SUM($D$2:D16596)</f>
        <v>177174149.48999995</v>
      </c>
      <c r="H16596" t="str">
        <f>IF(Table6[[#This Row],[Cummelutive_sum]]&lt;=Table6[[#This Row],[80_percent]],"Y", "N")</f>
        <v>N</v>
      </c>
    </row>
    <row r="16597" spans="1:8" x14ac:dyDescent="0.3">
      <c r="A16597">
        <v>97936</v>
      </c>
      <c r="B16597">
        <v>17</v>
      </c>
      <c r="C16597">
        <v>0</v>
      </c>
      <c r="D16597">
        <v>0</v>
      </c>
      <c r="E16597">
        <v>0</v>
      </c>
      <c r="F16597">
        <f>SUM(Table6[total_order_amount])*0.8</f>
        <v>141739319.59199998</v>
      </c>
      <c r="G16597">
        <f>SUM($D$2:D16597)</f>
        <v>177174149.48999995</v>
      </c>
      <c r="H16597" t="str">
        <f>IF(Table6[[#This Row],[Cummelutive_sum]]&lt;=Table6[[#This Row],[80_percent]],"Y", "N")</f>
        <v>N</v>
      </c>
    </row>
    <row r="16598" spans="1:8" x14ac:dyDescent="0.3">
      <c r="A16598">
        <v>74144</v>
      </c>
      <c r="B16598">
        <v>147</v>
      </c>
      <c r="C16598">
        <v>0</v>
      </c>
      <c r="D16598">
        <v>0</v>
      </c>
      <c r="E16598">
        <v>0</v>
      </c>
      <c r="F16598">
        <f>SUM(Table6[total_order_amount])*0.8</f>
        <v>141739319.59199998</v>
      </c>
      <c r="G16598">
        <f>SUM($D$2:D16598)</f>
        <v>177174149.48999995</v>
      </c>
      <c r="H16598" t="str">
        <f>IF(Table6[[#This Row],[Cummelutive_sum]]&lt;=Table6[[#This Row],[80_percent]],"Y", "N")</f>
        <v>N</v>
      </c>
    </row>
    <row r="16599" spans="1:8" x14ac:dyDescent="0.3">
      <c r="A16599">
        <v>41144</v>
      </c>
      <c r="B16599">
        <v>11</v>
      </c>
      <c r="C16599">
        <v>0</v>
      </c>
      <c r="D16599">
        <v>0</v>
      </c>
      <c r="E16599">
        <v>0</v>
      </c>
      <c r="F16599">
        <f>SUM(Table6[total_order_amount])*0.8</f>
        <v>141739319.59199998</v>
      </c>
      <c r="G16599">
        <f>SUM($D$2:D16599)</f>
        <v>177174149.48999995</v>
      </c>
      <c r="H16599" t="str">
        <f>IF(Table6[[#This Row],[Cummelutive_sum]]&lt;=Table6[[#This Row],[80_percent]],"Y", "N")</f>
        <v>N</v>
      </c>
    </row>
    <row r="16600" spans="1:8" x14ac:dyDescent="0.3">
      <c r="A16600">
        <v>91164</v>
      </c>
      <c r="B16600">
        <v>6</v>
      </c>
      <c r="C16600">
        <v>0</v>
      </c>
      <c r="D16600">
        <v>0</v>
      </c>
      <c r="E16600">
        <v>0</v>
      </c>
      <c r="F16600">
        <f>SUM(Table6[total_order_amount])*0.8</f>
        <v>141739319.59199998</v>
      </c>
      <c r="G16600">
        <f>SUM($D$2:D16600)</f>
        <v>177174149.48999995</v>
      </c>
      <c r="H16600" t="str">
        <f>IF(Table6[[#This Row],[Cummelutive_sum]]&lt;=Table6[[#This Row],[80_percent]],"Y", "N")</f>
        <v>N</v>
      </c>
    </row>
    <row r="16601" spans="1:8" x14ac:dyDescent="0.3">
      <c r="A16601">
        <v>93728</v>
      </c>
      <c r="B16601">
        <v>60</v>
      </c>
      <c r="C16601">
        <v>0</v>
      </c>
      <c r="D16601">
        <v>0</v>
      </c>
      <c r="E16601">
        <v>0</v>
      </c>
      <c r="F16601">
        <f>SUM(Table6[total_order_amount])*0.8</f>
        <v>141739319.59199998</v>
      </c>
      <c r="G16601">
        <f>SUM($D$2:D16601)</f>
        <v>177174149.48999995</v>
      </c>
      <c r="H16601" t="str">
        <f>IF(Table6[[#This Row],[Cummelutive_sum]]&lt;=Table6[[#This Row],[80_percent]],"Y", "N")</f>
        <v>N</v>
      </c>
    </row>
    <row r="16602" spans="1:8" x14ac:dyDescent="0.3">
      <c r="A16602">
        <v>117292</v>
      </c>
      <c r="B16602">
        <v>20</v>
      </c>
      <c r="C16602">
        <v>0</v>
      </c>
      <c r="D16602">
        <v>0</v>
      </c>
      <c r="E16602">
        <v>0</v>
      </c>
      <c r="F16602">
        <f>SUM(Table6[total_order_amount])*0.8</f>
        <v>141739319.59199998</v>
      </c>
      <c r="G16602">
        <f>SUM($D$2:D16602)</f>
        <v>177174149.48999995</v>
      </c>
      <c r="H16602" t="str">
        <f>IF(Table6[[#This Row],[Cummelutive_sum]]&lt;=Table6[[#This Row],[80_percent]],"Y", "N")</f>
        <v>N</v>
      </c>
    </row>
    <row r="16603" spans="1:8" x14ac:dyDescent="0.3">
      <c r="A16603">
        <v>96184</v>
      </c>
      <c r="B16603">
        <v>4</v>
      </c>
      <c r="C16603">
        <v>0</v>
      </c>
      <c r="D16603">
        <v>0</v>
      </c>
      <c r="E16603">
        <v>0</v>
      </c>
      <c r="F16603">
        <f>SUM(Table6[total_order_amount])*0.8</f>
        <v>141739319.59199998</v>
      </c>
      <c r="G16603">
        <f>SUM($D$2:D16603)</f>
        <v>177174149.48999995</v>
      </c>
      <c r="H16603" t="str">
        <f>IF(Table6[[#This Row],[Cummelutive_sum]]&lt;=Table6[[#This Row],[80_percent]],"Y", "N")</f>
        <v>N</v>
      </c>
    </row>
    <row r="16604" spans="1:8" x14ac:dyDescent="0.3">
      <c r="A16604">
        <v>78044</v>
      </c>
      <c r="B16604">
        <v>2</v>
      </c>
      <c r="C16604">
        <v>0</v>
      </c>
      <c r="D16604">
        <v>0</v>
      </c>
      <c r="E16604">
        <v>0</v>
      </c>
      <c r="F16604">
        <f>SUM(Table6[total_order_amount])*0.8</f>
        <v>141739319.59199998</v>
      </c>
      <c r="G16604">
        <f>SUM($D$2:D16604)</f>
        <v>177174149.48999995</v>
      </c>
      <c r="H16604" t="str">
        <f>IF(Table6[[#This Row],[Cummelutive_sum]]&lt;=Table6[[#This Row],[80_percent]],"Y", "N")</f>
        <v>N</v>
      </c>
    </row>
    <row r="16605" spans="1:8" x14ac:dyDescent="0.3">
      <c r="A16605">
        <v>73064</v>
      </c>
      <c r="B16605">
        <v>1</v>
      </c>
      <c r="C16605">
        <v>0</v>
      </c>
      <c r="D16605">
        <v>0</v>
      </c>
      <c r="E16605">
        <v>0</v>
      </c>
      <c r="F16605">
        <f>SUM(Table6[total_order_amount])*0.8</f>
        <v>141739319.59199998</v>
      </c>
      <c r="G16605">
        <f>SUM($D$2:D16605)</f>
        <v>177174149.48999995</v>
      </c>
      <c r="H16605" t="str">
        <f>IF(Table6[[#This Row],[Cummelutive_sum]]&lt;=Table6[[#This Row],[80_percent]],"Y", "N")</f>
        <v>N</v>
      </c>
    </row>
    <row r="16606" spans="1:8" x14ac:dyDescent="0.3">
      <c r="A16606">
        <v>116460</v>
      </c>
      <c r="B16606">
        <v>5</v>
      </c>
      <c r="C16606">
        <v>0</v>
      </c>
      <c r="D16606">
        <v>0</v>
      </c>
      <c r="E16606">
        <v>0</v>
      </c>
      <c r="F16606">
        <f>SUM(Table6[total_order_amount])*0.8</f>
        <v>141739319.59199998</v>
      </c>
      <c r="G16606">
        <f>SUM($D$2:D16606)</f>
        <v>177174149.48999995</v>
      </c>
      <c r="H16606" t="str">
        <f>IF(Table6[[#This Row],[Cummelutive_sum]]&lt;=Table6[[#This Row],[80_percent]],"Y", "N")</f>
        <v>N</v>
      </c>
    </row>
    <row r="16607" spans="1:8" x14ac:dyDescent="0.3">
      <c r="A16607">
        <v>93372</v>
      </c>
      <c r="B16607">
        <v>1</v>
      </c>
      <c r="C16607">
        <v>0</v>
      </c>
      <c r="D16607">
        <v>0</v>
      </c>
      <c r="E16607">
        <v>0</v>
      </c>
      <c r="F16607">
        <f>SUM(Table6[total_order_amount])*0.8</f>
        <v>141739319.59199998</v>
      </c>
      <c r="G16607">
        <f>SUM($D$2:D16607)</f>
        <v>177174149.48999995</v>
      </c>
      <c r="H16607" t="str">
        <f>IF(Table6[[#This Row],[Cummelutive_sum]]&lt;=Table6[[#This Row],[80_percent]],"Y", "N")</f>
        <v>N</v>
      </c>
    </row>
    <row r="16608" spans="1:8" x14ac:dyDescent="0.3">
      <c r="A16608">
        <v>116272</v>
      </c>
      <c r="B16608">
        <v>6</v>
      </c>
      <c r="C16608">
        <v>0</v>
      </c>
      <c r="D16608">
        <v>0</v>
      </c>
      <c r="E16608">
        <v>0</v>
      </c>
      <c r="F16608">
        <f>SUM(Table6[total_order_amount])*0.8</f>
        <v>141739319.59199998</v>
      </c>
      <c r="G16608">
        <f>SUM($D$2:D16608)</f>
        <v>177174149.48999995</v>
      </c>
      <c r="H16608" t="str">
        <f>IF(Table6[[#This Row],[Cummelutive_sum]]&lt;=Table6[[#This Row],[80_percent]],"Y", "N")</f>
        <v>N</v>
      </c>
    </row>
    <row r="16609" spans="1:8" x14ac:dyDescent="0.3">
      <c r="A16609">
        <v>115788</v>
      </c>
      <c r="B16609">
        <v>59</v>
      </c>
      <c r="C16609">
        <v>0</v>
      </c>
      <c r="D16609">
        <v>0</v>
      </c>
      <c r="E16609">
        <v>0</v>
      </c>
      <c r="F16609">
        <f>SUM(Table6[total_order_amount])*0.8</f>
        <v>141739319.59199998</v>
      </c>
      <c r="G16609">
        <f>SUM($D$2:D16609)</f>
        <v>177174149.48999995</v>
      </c>
      <c r="H16609" t="str">
        <f>IF(Table6[[#This Row],[Cummelutive_sum]]&lt;=Table6[[#This Row],[80_percent]],"Y", "N")</f>
        <v>N</v>
      </c>
    </row>
    <row r="16610" spans="1:8" x14ac:dyDescent="0.3">
      <c r="A16610">
        <v>115440</v>
      </c>
      <c r="B16610">
        <v>9</v>
      </c>
      <c r="C16610">
        <v>0</v>
      </c>
      <c r="D16610">
        <v>0</v>
      </c>
      <c r="E16610">
        <v>0</v>
      </c>
      <c r="F16610">
        <f>SUM(Table6[total_order_amount])*0.8</f>
        <v>141739319.59199998</v>
      </c>
      <c r="G16610">
        <f>SUM($D$2:D16610)</f>
        <v>177174149.48999995</v>
      </c>
      <c r="H16610" t="str">
        <f>IF(Table6[[#This Row],[Cummelutive_sum]]&lt;=Table6[[#This Row],[80_percent]],"Y", "N")</f>
        <v>N</v>
      </c>
    </row>
    <row r="16611" spans="1:8" x14ac:dyDescent="0.3">
      <c r="A16611">
        <v>87788</v>
      </c>
      <c r="B16611">
        <v>13</v>
      </c>
      <c r="C16611">
        <v>0</v>
      </c>
      <c r="D16611">
        <v>0</v>
      </c>
      <c r="E16611">
        <v>0</v>
      </c>
      <c r="F16611">
        <f>SUM(Table6[total_order_amount])*0.8</f>
        <v>141739319.59199998</v>
      </c>
      <c r="G16611">
        <f>SUM($D$2:D16611)</f>
        <v>177174149.48999995</v>
      </c>
      <c r="H16611" t="str">
        <f>IF(Table6[[#This Row],[Cummelutive_sum]]&lt;=Table6[[#This Row],[80_percent]],"Y", "N")</f>
        <v>N</v>
      </c>
    </row>
    <row r="16612" spans="1:8" x14ac:dyDescent="0.3">
      <c r="A16612">
        <v>82312</v>
      </c>
      <c r="B16612">
        <v>9</v>
      </c>
      <c r="C16612">
        <v>0</v>
      </c>
      <c r="D16612">
        <v>0</v>
      </c>
      <c r="E16612">
        <v>0</v>
      </c>
      <c r="F16612">
        <f>SUM(Table6[total_order_amount])*0.8</f>
        <v>141739319.59199998</v>
      </c>
      <c r="G16612">
        <f>SUM($D$2:D16612)</f>
        <v>177174149.48999995</v>
      </c>
      <c r="H16612" t="str">
        <f>IF(Table6[[#This Row],[Cummelutive_sum]]&lt;=Table6[[#This Row],[80_percent]],"Y", "N")</f>
        <v>N</v>
      </c>
    </row>
    <row r="16613" spans="1:8" x14ac:dyDescent="0.3">
      <c r="A16613">
        <v>114956</v>
      </c>
      <c r="B16613">
        <v>16</v>
      </c>
      <c r="C16613">
        <v>0</v>
      </c>
      <c r="D16613">
        <v>0</v>
      </c>
      <c r="E16613">
        <v>0</v>
      </c>
      <c r="F16613">
        <f>SUM(Table6[total_order_amount])*0.8</f>
        <v>141739319.59199998</v>
      </c>
      <c r="G16613">
        <f>SUM($D$2:D16613)</f>
        <v>177174149.48999995</v>
      </c>
      <c r="H16613" t="str">
        <f>IF(Table6[[#This Row],[Cummelutive_sum]]&lt;=Table6[[#This Row],[80_percent]],"Y", "N")</f>
        <v>N</v>
      </c>
    </row>
    <row r="16614" spans="1:8" x14ac:dyDescent="0.3">
      <c r="A16614">
        <v>114896</v>
      </c>
      <c r="B16614">
        <v>3</v>
      </c>
      <c r="C16614">
        <v>0</v>
      </c>
      <c r="D16614">
        <v>0</v>
      </c>
      <c r="E16614">
        <v>0</v>
      </c>
      <c r="F16614">
        <f>SUM(Table6[total_order_amount])*0.8</f>
        <v>141739319.59199998</v>
      </c>
      <c r="G16614">
        <f>SUM($D$2:D16614)</f>
        <v>177174149.48999995</v>
      </c>
      <c r="H16614" t="str">
        <f>IF(Table6[[#This Row],[Cummelutive_sum]]&lt;=Table6[[#This Row],[80_percent]],"Y", "N")</f>
        <v>N</v>
      </c>
    </row>
    <row r="16615" spans="1:8" x14ac:dyDescent="0.3">
      <c r="A16615">
        <v>50876</v>
      </c>
      <c r="B16615">
        <v>3</v>
      </c>
      <c r="C16615">
        <v>0</v>
      </c>
      <c r="D16615">
        <v>0</v>
      </c>
      <c r="E16615">
        <v>0</v>
      </c>
      <c r="F16615">
        <f>SUM(Table6[total_order_amount])*0.8</f>
        <v>141739319.59199998</v>
      </c>
      <c r="G16615">
        <f>SUM($D$2:D16615)</f>
        <v>177174149.48999995</v>
      </c>
      <c r="H16615" t="str">
        <f>IF(Table6[[#This Row],[Cummelutive_sum]]&lt;=Table6[[#This Row],[80_percent]],"Y", "N")</f>
        <v>N</v>
      </c>
    </row>
    <row r="16616" spans="1:8" x14ac:dyDescent="0.3">
      <c r="A16616">
        <v>38004</v>
      </c>
      <c r="B16616">
        <v>5</v>
      </c>
      <c r="C16616">
        <v>0</v>
      </c>
      <c r="D16616">
        <v>0</v>
      </c>
      <c r="E16616">
        <v>0</v>
      </c>
      <c r="F16616">
        <f>SUM(Table6[total_order_amount])*0.8</f>
        <v>141739319.59199998</v>
      </c>
      <c r="G16616">
        <f>SUM($D$2:D16616)</f>
        <v>177174149.48999995</v>
      </c>
      <c r="H16616" t="str">
        <f>IF(Table6[[#This Row],[Cummelutive_sum]]&lt;=Table6[[#This Row],[80_percent]],"Y", "N")</f>
        <v>N</v>
      </c>
    </row>
    <row r="16617" spans="1:8" x14ac:dyDescent="0.3">
      <c r="A16617">
        <v>114768</v>
      </c>
      <c r="B16617">
        <v>2</v>
      </c>
      <c r="C16617">
        <v>0</v>
      </c>
      <c r="D16617">
        <v>0</v>
      </c>
      <c r="E16617">
        <v>0</v>
      </c>
      <c r="F16617">
        <f>SUM(Table6[total_order_amount])*0.8</f>
        <v>141739319.59199998</v>
      </c>
      <c r="G16617">
        <f>SUM($D$2:D16617)</f>
        <v>177174149.48999995</v>
      </c>
      <c r="H16617" t="str">
        <f>IF(Table6[[#This Row],[Cummelutive_sum]]&lt;=Table6[[#This Row],[80_percent]],"Y", "N")</f>
        <v>N</v>
      </c>
    </row>
    <row r="16618" spans="1:8" x14ac:dyDescent="0.3">
      <c r="A16618">
        <v>39788</v>
      </c>
      <c r="B16618">
        <v>3</v>
      </c>
      <c r="C16618">
        <v>0</v>
      </c>
      <c r="D16618">
        <v>0</v>
      </c>
      <c r="E16618">
        <v>0</v>
      </c>
      <c r="F16618">
        <f>SUM(Table6[total_order_amount])*0.8</f>
        <v>141739319.59199998</v>
      </c>
      <c r="G16618">
        <f>SUM($D$2:D16618)</f>
        <v>177174149.48999995</v>
      </c>
      <c r="H16618" t="str">
        <f>IF(Table6[[#This Row],[Cummelutive_sum]]&lt;=Table6[[#This Row],[80_percent]],"Y", "N")</f>
        <v>N</v>
      </c>
    </row>
    <row r="16619" spans="1:8" x14ac:dyDescent="0.3">
      <c r="A16619">
        <v>114224</v>
      </c>
      <c r="B16619">
        <v>2</v>
      </c>
      <c r="C16619">
        <v>0</v>
      </c>
      <c r="D16619">
        <v>0</v>
      </c>
      <c r="E16619">
        <v>0</v>
      </c>
      <c r="F16619">
        <f>SUM(Table6[total_order_amount])*0.8</f>
        <v>141739319.59199998</v>
      </c>
      <c r="G16619">
        <f>SUM($D$2:D16619)</f>
        <v>177174149.48999995</v>
      </c>
      <c r="H16619" t="str">
        <f>IF(Table6[[#This Row],[Cummelutive_sum]]&lt;=Table6[[#This Row],[80_percent]],"Y", "N")</f>
        <v>N</v>
      </c>
    </row>
    <row r="16620" spans="1:8" x14ac:dyDescent="0.3">
      <c r="A16620">
        <v>93668</v>
      </c>
      <c r="B16620">
        <v>27</v>
      </c>
      <c r="C16620">
        <v>0</v>
      </c>
      <c r="D16620">
        <v>0</v>
      </c>
      <c r="E16620">
        <v>0</v>
      </c>
      <c r="F16620">
        <f>SUM(Table6[total_order_amount])*0.8</f>
        <v>141739319.59199998</v>
      </c>
      <c r="G16620">
        <f>SUM($D$2:D16620)</f>
        <v>177174149.48999995</v>
      </c>
      <c r="H16620" t="str">
        <f>IF(Table6[[#This Row],[Cummelutive_sum]]&lt;=Table6[[#This Row],[80_percent]],"Y", "N")</f>
        <v>N</v>
      </c>
    </row>
    <row r="16621" spans="1:8" x14ac:dyDescent="0.3">
      <c r="A16621">
        <v>87480</v>
      </c>
      <c r="B16621">
        <v>2</v>
      </c>
      <c r="C16621">
        <v>0</v>
      </c>
      <c r="D16621">
        <v>0</v>
      </c>
      <c r="E16621">
        <v>0</v>
      </c>
      <c r="F16621">
        <f>SUM(Table6[total_order_amount])*0.8</f>
        <v>141739319.59199998</v>
      </c>
      <c r="G16621">
        <f>SUM($D$2:D16621)</f>
        <v>177174149.48999995</v>
      </c>
      <c r="H16621" t="str">
        <f>IF(Table6[[#This Row],[Cummelutive_sum]]&lt;=Table6[[#This Row],[80_percent]],"Y", "N")</f>
        <v>N</v>
      </c>
    </row>
    <row r="16622" spans="1:8" x14ac:dyDescent="0.3">
      <c r="A16622">
        <v>39628</v>
      </c>
      <c r="B16622">
        <v>1</v>
      </c>
      <c r="C16622">
        <v>0</v>
      </c>
      <c r="D16622">
        <v>0</v>
      </c>
      <c r="E16622">
        <v>0</v>
      </c>
      <c r="F16622">
        <f>SUM(Table6[total_order_amount])*0.8</f>
        <v>141739319.59199998</v>
      </c>
      <c r="G16622">
        <f>SUM($D$2:D16622)</f>
        <v>177174149.48999995</v>
      </c>
      <c r="H16622" t="str">
        <f>IF(Table6[[#This Row],[Cummelutive_sum]]&lt;=Table6[[#This Row],[80_percent]],"Y", "N")</f>
        <v>N</v>
      </c>
    </row>
    <row r="16623" spans="1:8" x14ac:dyDescent="0.3">
      <c r="A16623">
        <v>80560</v>
      </c>
      <c r="B16623">
        <v>12</v>
      </c>
      <c r="C16623">
        <v>0</v>
      </c>
      <c r="D16623">
        <v>0</v>
      </c>
      <c r="E16623">
        <v>0</v>
      </c>
      <c r="F16623">
        <f>SUM(Table6[total_order_amount])*0.8</f>
        <v>141739319.59199998</v>
      </c>
      <c r="G16623">
        <f>SUM($D$2:D16623)</f>
        <v>177174149.48999995</v>
      </c>
      <c r="H16623" t="str">
        <f>IF(Table6[[#This Row],[Cummelutive_sum]]&lt;=Table6[[#This Row],[80_percent]],"Y", "N")</f>
        <v>N</v>
      </c>
    </row>
    <row r="16624" spans="1:8" x14ac:dyDescent="0.3">
      <c r="A16624">
        <v>113392</v>
      </c>
      <c r="B16624">
        <v>35</v>
      </c>
      <c r="C16624">
        <v>0</v>
      </c>
      <c r="D16624">
        <v>0</v>
      </c>
      <c r="E16624">
        <v>0</v>
      </c>
      <c r="F16624">
        <f>SUM(Table6[total_order_amount])*0.8</f>
        <v>141739319.59199998</v>
      </c>
      <c r="G16624">
        <f>SUM($D$2:D16624)</f>
        <v>177174149.48999995</v>
      </c>
      <c r="H16624" t="str">
        <f>IF(Table6[[#This Row],[Cummelutive_sum]]&lt;=Table6[[#This Row],[80_percent]],"Y", "N")</f>
        <v>N</v>
      </c>
    </row>
    <row r="16625" spans="1:8" x14ac:dyDescent="0.3">
      <c r="A16625">
        <v>113264</v>
      </c>
      <c r="B16625">
        <v>4</v>
      </c>
      <c r="C16625">
        <v>0</v>
      </c>
      <c r="D16625">
        <v>0</v>
      </c>
      <c r="E16625">
        <v>0</v>
      </c>
      <c r="F16625">
        <f>SUM(Table6[total_order_amount])*0.8</f>
        <v>141739319.59199998</v>
      </c>
      <c r="G16625">
        <f>SUM($D$2:D16625)</f>
        <v>177174149.48999995</v>
      </c>
      <c r="H16625" t="str">
        <f>IF(Table6[[#This Row],[Cummelutive_sum]]&lt;=Table6[[#This Row],[80_percent]],"Y", "N")</f>
        <v>N</v>
      </c>
    </row>
    <row r="16626" spans="1:8" x14ac:dyDescent="0.3">
      <c r="A16626">
        <v>61372</v>
      </c>
      <c r="B16626">
        <v>2</v>
      </c>
      <c r="C16626">
        <v>0</v>
      </c>
      <c r="D16626">
        <v>0</v>
      </c>
      <c r="E16626">
        <v>0</v>
      </c>
      <c r="F16626">
        <f>SUM(Table6[total_order_amount])*0.8</f>
        <v>141739319.59199998</v>
      </c>
      <c r="G16626">
        <f>SUM($D$2:D16626)</f>
        <v>177174149.48999995</v>
      </c>
      <c r="H16626" t="str">
        <f>IF(Table6[[#This Row],[Cummelutive_sum]]&lt;=Table6[[#This Row],[80_percent]],"Y", "N")</f>
        <v>N</v>
      </c>
    </row>
    <row r="16627" spans="1:8" x14ac:dyDescent="0.3">
      <c r="A16627">
        <v>89292</v>
      </c>
      <c r="B16627">
        <v>24</v>
      </c>
      <c r="C16627">
        <v>0</v>
      </c>
      <c r="D16627">
        <v>0</v>
      </c>
      <c r="E16627">
        <v>0</v>
      </c>
      <c r="F16627">
        <f>SUM(Table6[total_order_amount])*0.8</f>
        <v>141739319.59199998</v>
      </c>
      <c r="G16627">
        <f>SUM($D$2:D16627)</f>
        <v>177174149.48999995</v>
      </c>
      <c r="H16627" t="str">
        <f>IF(Table6[[#This Row],[Cummelutive_sum]]&lt;=Table6[[#This Row],[80_percent]],"Y", "N")</f>
        <v>N</v>
      </c>
    </row>
    <row r="16628" spans="1:8" x14ac:dyDescent="0.3">
      <c r="A16628">
        <v>73480</v>
      </c>
      <c r="B16628">
        <v>7</v>
      </c>
      <c r="C16628">
        <v>0</v>
      </c>
      <c r="D16628">
        <v>0</v>
      </c>
      <c r="E16628">
        <v>0</v>
      </c>
      <c r="F16628">
        <f>SUM(Table6[total_order_amount])*0.8</f>
        <v>141739319.59199998</v>
      </c>
      <c r="G16628">
        <f>SUM($D$2:D16628)</f>
        <v>177174149.48999995</v>
      </c>
      <c r="H16628" t="str">
        <f>IF(Table6[[#This Row],[Cummelutive_sum]]&lt;=Table6[[#This Row],[80_percent]],"Y", "N")</f>
        <v>N</v>
      </c>
    </row>
    <row r="16629" spans="1:8" x14ac:dyDescent="0.3">
      <c r="A16629">
        <v>92836</v>
      </c>
      <c r="B16629">
        <v>29</v>
      </c>
      <c r="C16629">
        <v>0</v>
      </c>
      <c r="D16629">
        <v>0</v>
      </c>
      <c r="E16629">
        <v>0</v>
      </c>
      <c r="F16629">
        <f>SUM(Table6[total_order_amount])*0.8</f>
        <v>141739319.59199998</v>
      </c>
      <c r="G16629">
        <f>SUM($D$2:D16629)</f>
        <v>177174149.48999995</v>
      </c>
      <c r="H16629" t="str">
        <f>IF(Table6[[#This Row],[Cummelutive_sum]]&lt;=Table6[[#This Row],[80_percent]],"Y", "N")</f>
        <v>N</v>
      </c>
    </row>
    <row r="16630" spans="1:8" x14ac:dyDescent="0.3">
      <c r="A16630">
        <v>89272</v>
      </c>
      <c r="B16630">
        <v>2</v>
      </c>
      <c r="C16630">
        <v>0</v>
      </c>
      <c r="D16630">
        <v>0</v>
      </c>
      <c r="E16630">
        <v>0</v>
      </c>
      <c r="F16630">
        <f>SUM(Table6[total_order_amount])*0.8</f>
        <v>141739319.59199998</v>
      </c>
      <c r="G16630">
        <f>SUM($D$2:D16630)</f>
        <v>177174149.48999995</v>
      </c>
      <c r="H16630" t="str">
        <f>IF(Table6[[#This Row],[Cummelutive_sum]]&lt;=Table6[[#This Row],[80_percent]],"Y", "N")</f>
        <v>N</v>
      </c>
    </row>
    <row r="16631" spans="1:8" x14ac:dyDescent="0.3">
      <c r="A16631">
        <v>22608</v>
      </c>
      <c r="B16631">
        <v>14</v>
      </c>
      <c r="C16631">
        <v>0</v>
      </c>
      <c r="D16631">
        <v>0</v>
      </c>
      <c r="E16631">
        <v>0</v>
      </c>
      <c r="F16631">
        <f>SUM(Table6[total_order_amount])*0.8</f>
        <v>141739319.59199998</v>
      </c>
      <c r="G16631">
        <f>SUM($D$2:D16631)</f>
        <v>177174149.48999995</v>
      </c>
      <c r="H16631" t="str">
        <f>IF(Table6[[#This Row],[Cummelutive_sum]]&lt;=Table6[[#This Row],[80_percent]],"Y", "N")</f>
        <v>N</v>
      </c>
    </row>
    <row r="16632" spans="1:8" x14ac:dyDescent="0.3">
      <c r="A16632">
        <v>111708</v>
      </c>
      <c r="B16632">
        <v>2</v>
      </c>
      <c r="C16632">
        <v>0</v>
      </c>
      <c r="D16632">
        <v>0</v>
      </c>
      <c r="E16632">
        <v>0</v>
      </c>
      <c r="F16632">
        <f>SUM(Table6[total_order_amount])*0.8</f>
        <v>141739319.59199998</v>
      </c>
      <c r="G16632">
        <f>SUM($D$2:D16632)</f>
        <v>177174149.48999995</v>
      </c>
      <c r="H16632" t="str">
        <f>IF(Table6[[#This Row],[Cummelutive_sum]]&lt;=Table6[[#This Row],[80_percent]],"Y", "N")</f>
        <v>N</v>
      </c>
    </row>
    <row r="16633" spans="1:8" x14ac:dyDescent="0.3">
      <c r="A16633">
        <v>111648</v>
      </c>
      <c r="B16633">
        <v>5</v>
      </c>
      <c r="C16633">
        <v>0</v>
      </c>
      <c r="D16633">
        <v>0</v>
      </c>
      <c r="E16633">
        <v>0</v>
      </c>
      <c r="F16633">
        <f>SUM(Table6[total_order_amount])*0.8</f>
        <v>141739319.59199998</v>
      </c>
      <c r="G16633">
        <f>SUM($D$2:D16633)</f>
        <v>177174149.48999995</v>
      </c>
      <c r="H16633" t="str">
        <f>IF(Table6[[#This Row],[Cummelutive_sum]]&lt;=Table6[[#This Row],[80_percent]],"Y", "N")</f>
        <v>N</v>
      </c>
    </row>
    <row r="16634" spans="1:8" x14ac:dyDescent="0.3">
      <c r="A16634">
        <v>91748</v>
      </c>
      <c r="B16634">
        <v>2</v>
      </c>
      <c r="C16634">
        <v>0</v>
      </c>
      <c r="D16634">
        <v>0</v>
      </c>
      <c r="E16634">
        <v>0</v>
      </c>
      <c r="F16634">
        <f>SUM(Table6[total_order_amount])*0.8</f>
        <v>141739319.59199998</v>
      </c>
      <c r="G16634">
        <f>SUM($D$2:D16634)</f>
        <v>177174149.48999995</v>
      </c>
      <c r="H16634" t="str">
        <f>IF(Table6[[#This Row],[Cummelutive_sum]]&lt;=Table6[[#This Row],[80_percent]],"Y", "N")</f>
        <v>N</v>
      </c>
    </row>
    <row r="16635" spans="1:8" x14ac:dyDescent="0.3">
      <c r="A16635">
        <v>111036</v>
      </c>
      <c r="B16635">
        <v>3</v>
      </c>
      <c r="C16635">
        <v>0</v>
      </c>
      <c r="D16635">
        <v>0</v>
      </c>
      <c r="E16635">
        <v>0</v>
      </c>
      <c r="F16635">
        <f>SUM(Table6[total_order_amount])*0.8</f>
        <v>141739319.59199998</v>
      </c>
      <c r="G16635">
        <f>SUM($D$2:D16635)</f>
        <v>177174149.48999995</v>
      </c>
      <c r="H16635" t="str">
        <f>IF(Table6[[#This Row],[Cummelutive_sum]]&lt;=Table6[[#This Row],[80_percent]],"Y", "N")</f>
        <v>N</v>
      </c>
    </row>
    <row r="16636" spans="1:8" x14ac:dyDescent="0.3">
      <c r="A16636">
        <v>70164</v>
      </c>
      <c r="B16636">
        <v>6</v>
      </c>
      <c r="C16636">
        <v>0</v>
      </c>
      <c r="D16636">
        <v>0</v>
      </c>
      <c r="E16636">
        <v>0</v>
      </c>
      <c r="F16636">
        <f>SUM(Table6[total_order_amount])*0.8</f>
        <v>141739319.59199998</v>
      </c>
      <c r="G16636">
        <f>SUM($D$2:D16636)</f>
        <v>177174149.48999995</v>
      </c>
      <c r="H16636" t="str">
        <f>IF(Table6[[#This Row],[Cummelutive_sum]]&lt;=Table6[[#This Row],[80_percent]],"Y", "N")</f>
        <v>N</v>
      </c>
    </row>
    <row r="16637" spans="1:8" x14ac:dyDescent="0.3">
      <c r="A16637">
        <v>110876</v>
      </c>
      <c r="B16637">
        <v>2</v>
      </c>
      <c r="C16637">
        <v>0</v>
      </c>
      <c r="D16637">
        <v>0</v>
      </c>
      <c r="E16637">
        <v>0</v>
      </c>
      <c r="F16637">
        <f>SUM(Table6[total_order_amount])*0.8</f>
        <v>141739319.59199998</v>
      </c>
      <c r="G16637">
        <f>SUM($D$2:D16637)</f>
        <v>177174149.48999995</v>
      </c>
      <c r="H16637" t="str">
        <f>IF(Table6[[#This Row],[Cummelutive_sum]]&lt;=Table6[[#This Row],[80_percent]],"Y", "N")</f>
        <v>N</v>
      </c>
    </row>
    <row r="16638" spans="1:8" x14ac:dyDescent="0.3">
      <c r="A16638">
        <v>110688</v>
      </c>
      <c r="B16638">
        <v>6</v>
      </c>
      <c r="C16638">
        <v>0</v>
      </c>
      <c r="D16638">
        <v>0</v>
      </c>
      <c r="E16638">
        <v>0</v>
      </c>
      <c r="F16638">
        <f>SUM(Table6[total_order_amount])*0.8</f>
        <v>141739319.59199998</v>
      </c>
      <c r="G16638">
        <f>SUM($D$2:D16638)</f>
        <v>177174149.48999995</v>
      </c>
      <c r="H16638" t="str">
        <f>IF(Table6[[#This Row],[Cummelutive_sum]]&lt;=Table6[[#This Row],[80_percent]],"Y", "N")</f>
        <v>N</v>
      </c>
    </row>
    <row r="16639" spans="1:8" x14ac:dyDescent="0.3">
      <c r="A16639">
        <v>47788</v>
      </c>
      <c r="B16639">
        <v>2</v>
      </c>
      <c r="C16639">
        <v>0</v>
      </c>
      <c r="D16639">
        <v>0</v>
      </c>
      <c r="E16639">
        <v>0</v>
      </c>
      <c r="F16639">
        <f>SUM(Table6[total_order_amount])*0.8</f>
        <v>141739319.59199998</v>
      </c>
      <c r="G16639">
        <f>SUM($D$2:D16639)</f>
        <v>177174149.48999995</v>
      </c>
      <c r="H16639" t="str">
        <f>IF(Table6[[#This Row],[Cummelutive_sum]]&lt;=Table6[[#This Row],[80_percent]],"Y", "N")</f>
        <v>N</v>
      </c>
    </row>
    <row r="16640" spans="1:8" x14ac:dyDescent="0.3">
      <c r="A16640">
        <v>110500</v>
      </c>
      <c r="B16640">
        <v>3</v>
      </c>
      <c r="C16640">
        <v>0</v>
      </c>
      <c r="D16640">
        <v>0</v>
      </c>
      <c r="E16640">
        <v>0</v>
      </c>
      <c r="F16640">
        <f>SUM(Table6[total_order_amount])*0.8</f>
        <v>141739319.59199998</v>
      </c>
      <c r="G16640">
        <f>SUM($D$2:D16640)</f>
        <v>177174149.48999995</v>
      </c>
      <c r="H16640" t="str">
        <f>IF(Table6[[#This Row],[Cummelutive_sum]]&lt;=Table6[[#This Row],[80_percent]],"Y", "N")</f>
        <v>N</v>
      </c>
    </row>
    <row r="16641" spans="1:8" x14ac:dyDescent="0.3">
      <c r="A16641">
        <v>110204</v>
      </c>
      <c r="B16641">
        <v>4</v>
      </c>
      <c r="C16641">
        <v>0</v>
      </c>
      <c r="D16641">
        <v>0</v>
      </c>
      <c r="E16641">
        <v>0</v>
      </c>
      <c r="F16641">
        <f>SUM(Table6[total_order_amount])*0.8</f>
        <v>141739319.59199998</v>
      </c>
      <c r="G16641">
        <f>SUM($D$2:D16641)</f>
        <v>177174149.48999995</v>
      </c>
      <c r="H16641" t="str">
        <f>IF(Table6[[#This Row],[Cummelutive_sum]]&lt;=Table6[[#This Row],[80_percent]],"Y", "N")</f>
        <v>N</v>
      </c>
    </row>
    <row r="16642" spans="1:8" x14ac:dyDescent="0.3">
      <c r="A16642">
        <v>110016</v>
      </c>
      <c r="B16642">
        <v>26</v>
      </c>
      <c r="C16642">
        <v>0</v>
      </c>
      <c r="D16642">
        <v>0</v>
      </c>
      <c r="E16642">
        <v>0</v>
      </c>
      <c r="F16642">
        <f>SUM(Table6[total_order_amount])*0.8</f>
        <v>141739319.59199998</v>
      </c>
      <c r="G16642">
        <f>SUM($D$2:D16642)</f>
        <v>177174149.48999995</v>
      </c>
      <c r="H16642" t="str">
        <f>IF(Table6[[#This Row],[Cummelutive_sum]]&lt;=Table6[[#This Row],[80_percent]],"Y", "N")</f>
        <v>N</v>
      </c>
    </row>
    <row r="16643" spans="1:8" x14ac:dyDescent="0.3">
      <c r="A16643">
        <v>59036</v>
      </c>
      <c r="B16643">
        <v>20</v>
      </c>
      <c r="C16643">
        <v>0</v>
      </c>
      <c r="D16643">
        <v>0</v>
      </c>
      <c r="E16643">
        <v>0</v>
      </c>
      <c r="F16643">
        <f>SUM(Table6[total_order_amount])*0.8</f>
        <v>141739319.59199998</v>
      </c>
      <c r="G16643">
        <f>SUM($D$2:D16643)</f>
        <v>177174149.48999995</v>
      </c>
      <c r="H16643" t="str">
        <f>IF(Table6[[#This Row],[Cummelutive_sum]]&lt;=Table6[[#This Row],[80_percent]],"Y", "N")</f>
        <v>N</v>
      </c>
    </row>
    <row r="16644" spans="1:8" x14ac:dyDescent="0.3">
      <c r="A16644">
        <v>109856</v>
      </c>
      <c r="B16644">
        <v>3</v>
      </c>
      <c r="C16644">
        <v>0</v>
      </c>
      <c r="D16644">
        <v>0</v>
      </c>
      <c r="E16644">
        <v>0</v>
      </c>
      <c r="F16644">
        <f>SUM(Table6[total_order_amount])*0.8</f>
        <v>141739319.59199998</v>
      </c>
      <c r="G16644">
        <f>SUM($D$2:D16644)</f>
        <v>177174149.48999995</v>
      </c>
      <c r="H16644" t="str">
        <f>IF(Table6[[#This Row],[Cummelutive_sum]]&lt;=Table6[[#This Row],[80_percent]],"Y", "N")</f>
        <v>N</v>
      </c>
    </row>
    <row r="16645" spans="1:8" x14ac:dyDescent="0.3">
      <c r="A16645">
        <v>109412</v>
      </c>
      <c r="B16645">
        <v>3</v>
      </c>
      <c r="C16645">
        <v>0</v>
      </c>
      <c r="D16645">
        <v>0</v>
      </c>
      <c r="E16645">
        <v>0</v>
      </c>
      <c r="F16645">
        <f>SUM(Table6[total_order_amount])*0.8</f>
        <v>141739319.59199998</v>
      </c>
      <c r="G16645">
        <f>SUM($D$2:D16645)</f>
        <v>177174149.48999995</v>
      </c>
      <c r="H16645" t="str">
        <f>IF(Table6[[#This Row],[Cummelutive_sum]]&lt;=Table6[[#This Row],[80_percent]],"Y", "N")</f>
        <v>N</v>
      </c>
    </row>
    <row r="16646" spans="1:8" x14ac:dyDescent="0.3">
      <c r="A16646">
        <v>109312</v>
      </c>
      <c r="B16646">
        <v>11</v>
      </c>
      <c r="C16646">
        <v>0</v>
      </c>
      <c r="D16646">
        <v>0</v>
      </c>
      <c r="E16646">
        <v>0</v>
      </c>
      <c r="F16646">
        <f>SUM(Table6[total_order_amount])*0.8</f>
        <v>141739319.59199998</v>
      </c>
      <c r="G16646">
        <f>SUM($D$2:D16646)</f>
        <v>177174149.48999995</v>
      </c>
      <c r="H16646" t="str">
        <f>IF(Table6[[#This Row],[Cummelutive_sum]]&lt;=Table6[[#This Row],[80_percent]],"Y", "N")</f>
        <v>N</v>
      </c>
    </row>
    <row r="16647" spans="1:8" x14ac:dyDescent="0.3">
      <c r="A16647">
        <v>78580</v>
      </c>
      <c r="B16647">
        <v>8</v>
      </c>
      <c r="C16647">
        <v>0</v>
      </c>
      <c r="D16647">
        <v>0</v>
      </c>
      <c r="E16647">
        <v>0</v>
      </c>
      <c r="F16647">
        <f>SUM(Table6[total_order_amount])*0.8</f>
        <v>141739319.59199998</v>
      </c>
      <c r="G16647">
        <f>SUM($D$2:D16647)</f>
        <v>177174149.48999995</v>
      </c>
      <c r="H16647" t="str">
        <f>IF(Table6[[#This Row],[Cummelutive_sum]]&lt;=Table6[[#This Row],[80_percent]],"Y", "N")</f>
        <v>N</v>
      </c>
    </row>
    <row r="16648" spans="1:8" x14ac:dyDescent="0.3">
      <c r="A16648">
        <v>32460</v>
      </c>
      <c r="B16648">
        <v>30</v>
      </c>
      <c r="C16648">
        <v>0</v>
      </c>
      <c r="D16648">
        <v>0</v>
      </c>
      <c r="E16648">
        <v>0</v>
      </c>
      <c r="F16648">
        <f>SUM(Table6[total_order_amount])*0.8</f>
        <v>141739319.59199998</v>
      </c>
      <c r="G16648">
        <f>SUM($D$2:D16648)</f>
        <v>177174149.48999995</v>
      </c>
      <c r="H16648" t="str">
        <f>IF(Table6[[#This Row],[Cummelutive_sum]]&lt;=Table6[[#This Row],[80_percent]],"Y", "N")</f>
        <v>N</v>
      </c>
    </row>
    <row r="16649" spans="1:8" x14ac:dyDescent="0.3">
      <c r="A16649">
        <v>108640</v>
      </c>
      <c r="B16649">
        <v>3</v>
      </c>
      <c r="C16649">
        <v>0</v>
      </c>
      <c r="D16649">
        <v>0</v>
      </c>
      <c r="E16649">
        <v>0</v>
      </c>
      <c r="F16649">
        <f>SUM(Table6[total_order_amount])*0.8</f>
        <v>141739319.59199998</v>
      </c>
      <c r="G16649">
        <f>SUM($D$2:D16649)</f>
        <v>177174149.48999995</v>
      </c>
      <c r="H16649" t="str">
        <f>IF(Table6[[#This Row],[Cummelutive_sum]]&lt;=Table6[[#This Row],[80_percent]],"Y", "N")</f>
        <v>N</v>
      </c>
    </row>
    <row r="16650" spans="1:8" x14ac:dyDescent="0.3">
      <c r="A16650">
        <v>108460</v>
      </c>
      <c r="B16650">
        <v>12</v>
      </c>
      <c r="C16650">
        <v>0</v>
      </c>
      <c r="D16650">
        <v>0</v>
      </c>
      <c r="E16650">
        <v>0</v>
      </c>
      <c r="F16650">
        <f>SUM(Table6[total_order_amount])*0.8</f>
        <v>141739319.59199998</v>
      </c>
      <c r="G16650">
        <f>SUM($D$2:D16650)</f>
        <v>177174149.48999995</v>
      </c>
      <c r="H16650" t="str">
        <f>IF(Table6[[#This Row],[Cummelutive_sum]]&lt;=Table6[[#This Row],[80_percent]],"Y", "N")</f>
        <v>N</v>
      </c>
    </row>
    <row r="16651" spans="1:8" x14ac:dyDescent="0.3">
      <c r="A16651">
        <v>73412</v>
      </c>
      <c r="B16651">
        <v>12</v>
      </c>
      <c r="C16651">
        <v>0</v>
      </c>
      <c r="D16651">
        <v>0</v>
      </c>
      <c r="E16651">
        <v>0</v>
      </c>
      <c r="F16651">
        <f>SUM(Table6[total_order_amount])*0.8</f>
        <v>141739319.59199998</v>
      </c>
      <c r="G16651">
        <f>SUM($D$2:D16651)</f>
        <v>177174149.48999995</v>
      </c>
      <c r="H16651" t="str">
        <f>IF(Table6[[#This Row],[Cummelutive_sum]]&lt;=Table6[[#This Row],[80_percent]],"Y", "N")</f>
        <v>N</v>
      </c>
    </row>
    <row r="16652" spans="1:8" x14ac:dyDescent="0.3">
      <c r="A16652">
        <v>107628</v>
      </c>
      <c r="B16652">
        <v>11</v>
      </c>
      <c r="C16652">
        <v>0</v>
      </c>
      <c r="D16652">
        <v>0</v>
      </c>
      <c r="E16652">
        <v>0</v>
      </c>
      <c r="F16652">
        <f>SUM(Table6[total_order_amount])*0.8</f>
        <v>141739319.59199998</v>
      </c>
      <c r="G16652">
        <f>SUM($D$2:D16652)</f>
        <v>177174149.48999995</v>
      </c>
      <c r="H16652" t="str">
        <f>IF(Table6[[#This Row],[Cummelutive_sum]]&lt;=Table6[[#This Row],[80_percent]],"Y", "N")</f>
        <v>N</v>
      </c>
    </row>
    <row r="16653" spans="1:8" x14ac:dyDescent="0.3">
      <c r="A16653">
        <v>54044</v>
      </c>
      <c r="B16653">
        <v>8</v>
      </c>
      <c r="C16653">
        <v>0</v>
      </c>
      <c r="D16653">
        <v>0</v>
      </c>
      <c r="E16653">
        <v>0</v>
      </c>
      <c r="F16653">
        <f>SUM(Table6[total_order_amount])*0.8</f>
        <v>141739319.59199998</v>
      </c>
      <c r="G16653">
        <f>SUM($D$2:D16653)</f>
        <v>177174149.48999995</v>
      </c>
      <c r="H16653" t="str">
        <f>IF(Table6[[#This Row],[Cummelutive_sum]]&lt;=Table6[[#This Row],[80_percent]],"Y", "N")</f>
        <v>N</v>
      </c>
    </row>
    <row r="16654" spans="1:8" x14ac:dyDescent="0.3">
      <c r="A16654">
        <v>106956</v>
      </c>
      <c r="B16654">
        <v>2</v>
      </c>
      <c r="C16654">
        <v>0</v>
      </c>
      <c r="D16654">
        <v>0</v>
      </c>
      <c r="E16654">
        <v>0</v>
      </c>
      <c r="F16654">
        <f>SUM(Table6[total_order_amount])*0.8</f>
        <v>141739319.59199998</v>
      </c>
      <c r="G16654">
        <f>SUM($D$2:D16654)</f>
        <v>177174149.48999995</v>
      </c>
      <c r="H16654" t="str">
        <f>IF(Table6[[#This Row],[Cummelutive_sum]]&lt;=Table6[[#This Row],[80_percent]],"Y", "N")</f>
        <v>N</v>
      </c>
    </row>
    <row r="16655" spans="1:8" x14ac:dyDescent="0.3">
      <c r="A16655">
        <v>23748</v>
      </c>
      <c r="B16655">
        <v>23</v>
      </c>
      <c r="C16655">
        <v>0</v>
      </c>
      <c r="D16655">
        <v>0</v>
      </c>
      <c r="E16655">
        <v>0</v>
      </c>
      <c r="F16655">
        <f>SUM(Table6[total_order_amount])*0.8</f>
        <v>141739319.59199998</v>
      </c>
      <c r="G16655">
        <f>SUM($D$2:D16655)</f>
        <v>177174149.48999995</v>
      </c>
      <c r="H16655" t="str">
        <f>IF(Table6[[#This Row],[Cummelutive_sum]]&lt;=Table6[[#This Row],[80_percent]],"Y", "N")</f>
        <v>N</v>
      </c>
    </row>
    <row r="16656" spans="1:8" x14ac:dyDescent="0.3">
      <c r="A16656">
        <v>63976</v>
      </c>
      <c r="B16656">
        <v>5</v>
      </c>
      <c r="C16656">
        <v>0</v>
      </c>
      <c r="D16656">
        <v>0</v>
      </c>
      <c r="E16656">
        <v>0</v>
      </c>
      <c r="F16656">
        <f>SUM(Table6[total_order_amount])*0.8</f>
        <v>141739319.59199998</v>
      </c>
      <c r="G16656">
        <f>SUM($D$2:D16656)</f>
        <v>177174149.48999995</v>
      </c>
      <c r="H16656" t="str">
        <f>IF(Table6[[#This Row],[Cummelutive_sum]]&lt;=Table6[[#This Row],[80_percent]],"Y", "N")</f>
        <v>N</v>
      </c>
    </row>
    <row r="16657" spans="1:8" x14ac:dyDescent="0.3">
      <c r="A16657">
        <v>96620</v>
      </c>
      <c r="B16657">
        <v>1</v>
      </c>
      <c r="C16657">
        <v>0</v>
      </c>
      <c r="D16657">
        <v>0</v>
      </c>
      <c r="E16657">
        <v>0</v>
      </c>
      <c r="F16657">
        <f>SUM(Table6[total_order_amount])*0.8</f>
        <v>141739319.59199998</v>
      </c>
      <c r="G16657">
        <f>SUM($D$2:D16657)</f>
        <v>177174149.48999995</v>
      </c>
      <c r="H16657" t="str">
        <f>IF(Table6[[#This Row],[Cummelutive_sum]]&lt;=Table6[[#This Row],[80_percent]],"Y", "N")</f>
        <v>N</v>
      </c>
    </row>
    <row r="16658" spans="1:8" x14ac:dyDescent="0.3">
      <c r="A16658">
        <v>86876</v>
      </c>
      <c r="B16658">
        <v>15</v>
      </c>
      <c r="C16658">
        <v>0</v>
      </c>
      <c r="D16658">
        <v>0</v>
      </c>
      <c r="E16658">
        <v>0</v>
      </c>
      <c r="F16658">
        <f>SUM(Table6[total_order_amount])*0.8</f>
        <v>141739319.59199998</v>
      </c>
      <c r="G16658">
        <f>SUM($D$2:D16658)</f>
        <v>177174149.48999995</v>
      </c>
      <c r="H16658" t="str">
        <f>IF(Table6[[#This Row],[Cummelutive_sum]]&lt;=Table6[[#This Row],[80_percent]],"Y", "N")</f>
        <v>N</v>
      </c>
    </row>
    <row r="16659" spans="1:8" x14ac:dyDescent="0.3">
      <c r="A16659">
        <v>106064</v>
      </c>
      <c r="B16659">
        <v>4</v>
      </c>
      <c r="C16659">
        <v>0</v>
      </c>
      <c r="D16659">
        <v>0</v>
      </c>
      <c r="E16659">
        <v>0</v>
      </c>
      <c r="F16659">
        <f>SUM(Table6[total_order_amount])*0.8</f>
        <v>141739319.59199998</v>
      </c>
      <c r="G16659">
        <f>SUM($D$2:D16659)</f>
        <v>177174149.48999995</v>
      </c>
      <c r="H16659" t="str">
        <f>IF(Table6[[#This Row],[Cummelutive_sum]]&lt;=Table6[[#This Row],[80_percent]],"Y", "N")</f>
        <v>N</v>
      </c>
    </row>
    <row r="16660" spans="1:8" x14ac:dyDescent="0.3">
      <c r="A16660">
        <v>32164</v>
      </c>
      <c r="B16660">
        <v>6</v>
      </c>
      <c r="C16660">
        <v>0</v>
      </c>
      <c r="D16660">
        <v>0</v>
      </c>
      <c r="E16660">
        <v>0</v>
      </c>
      <c r="F16660">
        <f>SUM(Table6[total_order_amount])*0.8</f>
        <v>141739319.59199998</v>
      </c>
      <c r="G16660">
        <f>SUM($D$2:D16660)</f>
        <v>177174149.48999995</v>
      </c>
      <c r="H16660" t="str">
        <f>IF(Table6[[#This Row],[Cummelutive_sum]]&lt;=Table6[[#This Row],[80_percent]],"Y", "N")</f>
        <v>N</v>
      </c>
    </row>
    <row r="16661" spans="1:8" x14ac:dyDescent="0.3">
      <c r="A16661">
        <v>105936</v>
      </c>
      <c r="B16661">
        <v>4</v>
      </c>
      <c r="C16661">
        <v>0</v>
      </c>
      <c r="D16661">
        <v>0</v>
      </c>
      <c r="E16661">
        <v>0</v>
      </c>
      <c r="F16661">
        <f>SUM(Table6[total_order_amount])*0.8</f>
        <v>141739319.59199998</v>
      </c>
      <c r="G16661">
        <f>SUM($D$2:D16661)</f>
        <v>177174149.48999995</v>
      </c>
      <c r="H16661" t="str">
        <f>IF(Table6[[#This Row],[Cummelutive_sum]]&lt;=Table6[[#This Row],[80_percent]],"Y", "N")</f>
        <v>N</v>
      </c>
    </row>
    <row r="16662" spans="1:8" x14ac:dyDescent="0.3">
      <c r="A16662">
        <v>72460</v>
      </c>
      <c r="B16662">
        <v>5</v>
      </c>
      <c r="C16662">
        <v>0</v>
      </c>
      <c r="D16662">
        <v>0</v>
      </c>
      <c r="E16662">
        <v>0</v>
      </c>
      <c r="F16662">
        <f>SUM(Table6[total_order_amount])*0.8</f>
        <v>141739319.59199998</v>
      </c>
      <c r="G16662">
        <f>SUM($D$2:D16662)</f>
        <v>177174149.48999995</v>
      </c>
      <c r="H16662" t="str">
        <f>IF(Table6[[#This Row],[Cummelutive_sum]]&lt;=Table6[[#This Row],[80_percent]],"Y", "N")</f>
        <v>N</v>
      </c>
    </row>
    <row r="16663" spans="1:8" x14ac:dyDescent="0.3">
      <c r="A16663">
        <v>50204</v>
      </c>
      <c r="B16663">
        <v>3</v>
      </c>
      <c r="C16663">
        <v>0</v>
      </c>
      <c r="D16663">
        <v>0</v>
      </c>
      <c r="E16663">
        <v>0</v>
      </c>
      <c r="F16663">
        <f>SUM(Table6[total_order_amount])*0.8</f>
        <v>141739319.59199998</v>
      </c>
      <c r="G16663">
        <f>SUM($D$2:D16663)</f>
        <v>177174149.48999995</v>
      </c>
      <c r="H16663" t="str">
        <f>IF(Table6[[#This Row],[Cummelutive_sum]]&lt;=Table6[[#This Row],[80_percent]],"Y", "N")</f>
        <v>N</v>
      </c>
    </row>
    <row r="16664" spans="1:8" x14ac:dyDescent="0.3">
      <c r="A16664">
        <v>68540</v>
      </c>
      <c r="B16664">
        <v>5</v>
      </c>
      <c r="C16664">
        <v>0</v>
      </c>
      <c r="D16664">
        <v>0</v>
      </c>
      <c r="E16664">
        <v>0</v>
      </c>
      <c r="F16664">
        <f>SUM(Table6[total_order_amount])*0.8</f>
        <v>141739319.59199998</v>
      </c>
      <c r="G16664">
        <f>SUM($D$2:D16664)</f>
        <v>177174149.48999995</v>
      </c>
      <c r="H16664" t="str">
        <f>IF(Table6[[#This Row],[Cummelutive_sum]]&lt;=Table6[[#This Row],[80_percent]],"Y", "N")</f>
        <v>N</v>
      </c>
    </row>
    <row r="16665" spans="1:8" x14ac:dyDescent="0.3">
      <c r="A16665">
        <v>105452</v>
      </c>
      <c r="B16665">
        <v>6</v>
      </c>
      <c r="C16665">
        <v>0</v>
      </c>
      <c r="D16665">
        <v>0</v>
      </c>
      <c r="E16665">
        <v>0</v>
      </c>
      <c r="F16665">
        <f>SUM(Table6[total_order_amount])*0.8</f>
        <v>141739319.59199998</v>
      </c>
      <c r="G16665">
        <f>SUM($D$2:D16665)</f>
        <v>177174149.48999995</v>
      </c>
      <c r="H16665" t="str">
        <f>IF(Table6[[#This Row],[Cummelutive_sum]]&lt;=Table6[[#This Row],[80_percent]],"Y", "N")</f>
        <v>N</v>
      </c>
    </row>
    <row r="16666" spans="1:8" x14ac:dyDescent="0.3">
      <c r="A16666">
        <v>63788</v>
      </c>
      <c r="B16666">
        <v>16</v>
      </c>
      <c r="C16666">
        <v>0</v>
      </c>
      <c r="D16666">
        <v>0</v>
      </c>
      <c r="E16666">
        <v>0</v>
      </c>
      <c r="F16666">
        <f>SUM(Table6[total_order_amount])*0.8</f>
        <v>141739319.59199998</v>
      </c>
      <c r="G16666">
        <f>SUM($D$2:D16666)</f>
        <v>177174149.48999995</v>
      </c>
      <c r="H16666" t="str">
        <f>IF(Table6[[#This Row],[Cummelutive_sum]]&lt;=Table6[[#This Row],[80_percent]],"Y", "N")</f>
        <v>N</v>
      </c>
    </row>
    <row r="16667" spans="1:8" x14ac:dyDescent="0.3">
      <c r="A16667">
        <v>81232</v>
      </c>
      <c r="B16667">
        <v>1</v>
      </c>
      <c r="C16667">
        <v>0</v>
      </c>
      <c r="D16667">
        <v>0</v>
      </c>
      <c r="E16667">
        <v>0</v>
      </c>
      <c r="F16667">
        <f>SUM(Table6[total_order_amount])*0.8</f>
        <v>141739319.59199998</v>
      </c>
      <c r="G16667">
        <f>SUM($D$2:D16667)</f>
        <v>177174149.48999995</v>
      </c>
      <c r="H16667" t="str">
        <f>IF(Table6[[#This Row],[Cummelutive_sum]]&lt;=Table6[[#This Row],[80_percent]],"Y", "N")</f>
        <v>N</v>
      </c>
    </row>
    <row r="16668" spans="1:8" x14ac:dyDescent="0.3">
      <c r="A16668">
        <v>80500</v>
      </c>
      <c r="B16668">
        <v>8</v>
      </c>
      <c r="C16668">
        <v>0</v>
      </c>
      <c r="D16668">
        <v>0</v>
      </c>
      <c r="E16668">
        <v>0</v>
      </c>
      <c r="F16668">
        <f>SUM(Table6[total_order_amount])*0.8</f>
        <v>141739319.59199998</v>
      </c>
      <c r="G16668">
        <f>SUM($D$2:D16668)</f>
        <v>177174149.48999995</v>
      </c>
      <c r="H16668" t="str">
        <f>IF(Table6[[#This Row],[Cummelutive_sum]]&lt;=Table6[[#This Row],[80_percent]],"Y", "N")</f>
        <v>N</v>
      </c>
    </row>
    <row r="16669" spans="1:8" x14ac:dyDescent="0.3">
      <c r="A16669">
        <v>105104</v>
      </c>
      <c r="B16669">
        <v>3</v>
      </c>
      <c r="C16669">
        <v>0</v>
      </c>
      <c r="D16669">
        <v>0</v>
      </c>
      <c r="E16669">
        <v>0</v>
      </c>
      <c r="F16669">
        <f>SUM(Table6[total_order_amount])*0.8</f>
        <v>141739319.59199998</v>
      </c>
      <c r="G16669">
        <f>SUM($D$2:D16669)</f>
        <v>177174149.48999995</v>
      </c>
      <c r="H16669" t="str">
        <f>IF(Table6[[#This Row],[Cummelutive_sum]]&lt;=Table6[[#This Row],[80_percent]],"Y", "N")</f>
        <v>N</v>
      </c>
    </row>
    <row r="16670" spans="1:8" x14ac:dyDescent="0.3">
      <c r="A16670">
        <v>218500</v>
      </c>
      <c r="B16670">
        <v>2</v>
      </c>
      <c r="C16670">
        <v>0</v>
      </c>
      <c r="D16670">
        <v>0</v>
      </c>
      <c r="E16670">
        <v>0</v>
      </c>
      <c r="F16670">
        <f>SUM(Table6[total_order_amount])*0.8</f>
        <v>141739319.59199998</v>
      </c>
      <c r="G16670">
        <f>SUM($D$2:D16670)</f>
        <v>177174149.48999995</v>
      </c>
      <c r="H16670" t="str">
        <f>IF(Table6[[#This Row],[Cummelutive_sum]]&lt;=Table6[[#This Row],[80_percent]],"Y", "N")</f>
        <v>N</v>
      </c>
    </row>
    <row r="16671" spans="1:8" x14ac:dyDescent="0.3">
      <c r="A16671">
        <v>131432</v>
      </c>
      <c r="B16671">
        <v>1</v>
      </c>
      <c r="C16671">
        <v>0</v>
      </c>
      <c r="D16671">
        <v>0</v>
      </c>
      <c r="E16671">
        <v>0</v>
      </c>
      <c r="F16671">
        <f>SUM(Table6[total_order_amount])*0.8</f>
        <v>141739319.59199998</v>
      </c>
      <c r="G16671">
        <f>SUM($D$2:D16671)</f>
        <v>177174149.48999995</v>
      </c>
      <c r="H16671" t="str">
        <f>IF(Table6[[#This Row],[Cummelutive_sum]]&lt;=Table6[[#This Row],[80_percent]],"Y", "N")</f>
        <v>N</v>
      </c>
    </row>
    <row r="16672" spans="1:8" x14ac:dyDescent="0.3">
      <c r="A16672">
        <v>203868</v>
      </c>
      <c r="B16672">
        <v>9</v>
      </c>
      <c r="C16672">
        <v>0</v>
      </c>
      <c r="D16672">
        <v>0</v>
      </c>
      <c r="E16672">
        <v>0</v>
      </c>
      <c r="F16672">
        <f>SUM(Table6[total_order_amount])*0.8</f>
        <v>141739319.59199998</v>
      </c>
      <c r="G16672">
        <f>SUM($D$2:D16672)</f>
        <v>177174149.48999995</v>
      </c>
      <c r="H16672" t="str">
        <f>IF(Table6[[#This Row],[Cummelutive_sum]]&lt;=Table6[[#This Row],[80_percent]],"Y", "N")</f>
        <v>N</v>
      </c>
    </row>
    <row r="16673" spans="1:8" x14ac:dyDescent="0.3">
      <c r="A16673">
        <v>47628</v>
      </c>
      <c r="B16673">
        <v>3</v>
      </c>
      <c r="C16673">
        <v>0</v>
      </c>
      <c r="D16673">
        <v>0</v>
      </c>
      <c r="E16673">
        <v>0</v>
      </c>
      <c r="F16673">
        <f>SUM(Table6[total_order_amount])*0.8</f>
        <v>141739319.59199998</v>
      </c>
      <c r="G16673">
        <f>SUM($D$2:D16673)</f>
        <v>177174149.48999995</v>
      </c>
      <c r="H16673" t="str">
        <f>IF(Table6[[#This Row],[Cummelutive_sum]]&lt;=Table6[[#This Row],[80_percent]],"Y", "N")</f>
        <v>N</v>
      </c>
    </row>
    <row r="16674" spans="1:8" x14ac:dyDescent="0.3">
      <c r="A16674">
        <v>42688</v>
      </c>
      <c r="B16674">
        <v>7</v>
      </c>
      <c r="C16674">
        <v>0</v>
      </c>
      <c r="D16674">
        <v>0</v>
      </c>
      <c r="E16674">
        <v>0</v>
      </c>
      <c r="F16674">
        <f>SUM(Table6[total_order_amount])*0.8</f>
        <v>141739319.59199998</v>
      </c>
      <c r="G16674">
        <f>SUM($D$2:D16674)</f>
        <v>177174149.48999995</v>
      </c>
      <c r="H16674" t="str">
        <f>IF(Table6[[#This Row],[Cummelutive_sum]]&lt;=Table6[[#This Row],[80_percent]],"Y", "N")</f>
        <v>N</v>
      </c>
    </row>
    <row r="16675" spans="1:8" x14ac:dyDescent="0.3">
      <c r="A16675">
        <v>52480</v>
      </c>
      <c r="B16675">
        <v>29</v>
      </c>
      <c r="C16675">
        <v>0</v>
      </c>
      <c r="D16675">
        <v>0</v>
      </c>
      <c r="E16675">
        <v>0</v>
      </c>
      <c r="F16675">
        <f>SUM(Table6[total_order_amount])*0.8</f>
        <v>141739319.59199998</v>
      </c>
      <c r="G16675">
        <f>SUM($D$2:D16675)</f>
        <v>177174149.48999995</v>
      </c>
      <c r="H16675" t="str">
        <f>IF(Table6[[#This Row],[Cummelutive_sum]]&lt;=Table6[[#This Row],[80_percent]],"Y", "N")</f>
        <v>N</v>
      </c>
    </row>
    <row r="16676" spans="1:8" x14ac:dyDescent="0.3">
      <c r="A16676">
        <v>213332</v>
      </c>
      <c r="B16676">
        <v>3</v>
      </c>
      <c r="C16676">
        <v>0</v>
      </c>
      <c r="D16676">
        <v>0</v>
      </c>
      <c r="E16676">
        <v>0</v>
      </c>
      <c r="F16676">
        <f>SUM(Table6[total_order_amount])*0.8</f>
        <v>141739319.59199998</v>
      </c>
      <c r="G16676">
        <f>SUM($D$2:D16676)</f>
        <v>177174149.48999995</v>
      </c>
      <c r="H16676" t="str">
        <f>IF(Table6[[#This Row],[Cummelutive_sum]]&lt;=Table6[[#This Row],[80_percent]],"Y", "N")</f>
        <v>N</v>
      </c>
    </row>
    <row r="16677" spans="1:8" x14ac:dyDescent="0.3">
      <c r="A16677">
        <v>132936</v>
      </c>
      <c r="B16677">
        <v>7</v>
      </c>
      <c r="C16677">
        <v>0</v>
      </c>
      <c r="D16677">
        <v>0</v>
      </c>
      <c r="E16677">
        <v>0</v>
      </c>
      <c r="F16677">
        <f>SUM(Table6[total_order_amount])*0.8</f>
        <v>141739319.59199998</v>
      </c>
      <c r="G16677">
        <f>SUM($D$2:D16677)</f>
        <v>177174149.48999995</v>
      </c>
      <c r="H16677" t="str">
        <f>IF(Table6[[#This Row],[Cummelutive_sum]]&lt;=Table6[[#This Row],[80_percent]],"Y", "N")</f>
        <v>N</v>
      </c>
    </row>
    <row r="16678" spans="1:8" x14ac:dyDescent="0.3">
      <c r="A16678">
        <v>80996</v>
      </c>
      <c r="B16678">
        <v>4</v>
      </c>
      <c r="C16678">
        <v>0</v>
      </c>
      <c r="D16678">
        <v>0</v>
      </c>
      <c r="E16678">
        <v>0</v>
      </c>
      <c r="F16678">
        <f>SUM(Table6[total_order_amount])*0.8</f>
        <v>141739319.59199998</v>
      </c>
      <c r="G16678">
        <f>SUM($D$2:D16678)</f>
        <v>177174149.48999995</v>
      </c>
      <c r="H16678" t="str">
        <f>IF(Table6[[#This Row],[Cummelutive_sum]]&lt;=Table6[[#This Row],[80_percent]],"Y", "N")</f>
        <v>N</v>
      </c>
    </row>
    <row r="16679" spans="1:8" x14ac:dyDescent="0.3">
      <c r="A16679">
        <v>181452</v>
      </c>
      <c r="B16679">
        <v>22</v>
      </c>
      <c r="C16679">
        <v>0</v>
      </c>
      <c r="D16679">
        <v>0</v>
      </c>
      <c r="E16679">
        <v>0</v>
      </c>
      <c r="F16679">
        <f>SUM(Table6[total_order_amount])*0.8</f>
        <v>141739319.59199998</v>
      </c>
      <c r="G16679">
        <f>SUM($D$2:D16679)</f>
        <v>177174149.48999995</v>
      </c>
      <c r="H16679" t="str">
        <f>IF(Table6[[#This Row],[Cummelutive_sum]]&lt;=Table6[[#This Row],[80_percent]],"Y", "N")</f>
        <v>N</v>
      </c>
    </row>
    <row r="16680" spans="1:8" x14ac:dyDescent="0.3">
      <c r="A16680">
        <v>70768</v>
      </c>
      <c r="B16680">
        <v>5</v>
      </c>
      <c r="C16680">
        <v>0</v>
      </c>
      <c r="D16680">
        <v>0</v>
      </c>
      <c r="E16680">
        <v>0</v>
      </c>
      <c r="F16680">
        <f>SUM(Table6[total_order_amount])*0.8</f>
        <v>141739319.59199998</v>
      </c>
      <c r="G16680">
        <f>SUM($D$2:D16680)</f>
        <v>177174149.48999995</v>
      </c>
      <c r="H16680" t="str">
        <f>IF(Table6[[#This Row],[Cummelutive_sum]]&lt;=Table6[[#This Row],[80_percent]],"Y", "N")</f>
        <v>N</v>
      </c>
    </row>
    <row r="16681" spans="1:8" x14ac:dyDescent="0.3">
      <c r="A16681">
        <v>199788</v>
      </c>
      <c r="B16681">
        <v>9</v>
      </c>
      <c r="C16681">
        <v>0</v>
      </c>
      <c r="D16681">
        <v>0</v>
      </c>
      <c r="E16681">
        <v>0</v>
      </c>
      <c r="F16681">
        <f>SUM(Table6[total_order_amount])*0.8</f>
        <v>141739319.59199998</v>
      </c>
      <c r="G16681">
        <f>SUM($D$2:D16681)</f>
        <v>177174149.48999995</v>
      </c>
      <c r="H16681" t="str">
        <f>IF(Table6[[#This Row],[Cummelutive_sum]]&lt;=Table6[[#This Row],[80_percent]],"Y", "N")</f>
        <v>N</v>
      </c>
    </row>
    <row r="16682" spans="1:8" x14ac:dyDescent="0.3">
      <c r="A16682">
        <v>131016</v>
      </c>
      <c r="B16682">
        <v>1</v>
      </c>
      <c r="C16682">
        <v>0</v>
      </c>
      <c r="D16682">
        <v>0</v>
      </c>
      <c r="E16682">
        <v>0</v>
      </c>
      <c r="F16682">
        <f>SUM(Table6[total_order_amount])*0.8</f>
        <v>141739319.59199998</v>
      </c>
      <c r="G16682">
        <f>SUM($D$2:D16682)</f>
        <v>177174149.48999995</v>
      </c>
      <c r="H16682" t="str">
        <f>IF(Table6[[#This Row],[Cummelutive_sum]]&lt;=Table6[[#This Row],[80_percent]],"Y", "N")</f>
        <v>N</v>
      </c>
    </row>
    <row r="16683" spans="1:8" x14ac:dyDescent="0.3">
      <c r="A16683">
        <v>204480</v>
      </c>
      <c r="B16683">
        <v>9</v>
      </c>
      <c r="C16683">
        <v>0</v>
      </c>
      <c r="D16683">
        <v>0</v>
      </c>
      <c r="E16683">
        <v>0</v>
      </c>
      <c r="F16683">
        <f>SUM(Table6[total_order_amount])*0.8</f>
        <v>141739319.59199998</v>
      </c>
      <c r="G16683">
        <f>SUM($D$2:D16683)</f>
        <v>177174149.48999995</v>
      </c>
      <c r="H16683" t="str">
        <f>IF(Table6[[#This Row],[Cummelutive_sum]]&lt;=Table6[[#This Row],[80_percent]],"Y", "N")</f>
        <v>N</v>
      </c>
    </row>
    <row r="16684" spans="1:8" x14ac:dyDescent="0.3">
      <c r="A16684">
        <v>212352</v>
      </c>
      <c r="B16684">
        <v>5</v>
      </c>
      <c r="C16684">
        <v>0</v>
      </c>
      <c r="D16684">
        <v>0</v>
      </c>
      <c r="E16684">
        <v>0</v>
      </c>
      <c r="F16684">
        <f>SUM(Table6[total_order_amount])*0.8</f>
        <v>141739319.59199998</v>
      </c>
      <c r="G16684">
        <f>SUM($D$2:D16684)</f>
        <v>177174149.48999995</v>
      </c>
      <c r="H16684" t="str">
        <f>IF(Table6[[#This Row],[Cummelutive_sum]]&lt;=Table6[[#This Row],[80_percent]],"Y", "N")</f>
        <v>N</v>
      </c>
    </row>
    <row r="16685" spans="1:8" x14ac:dyDescent="0.3">
      <c r="A16685">
        <v>77688</v>
      </c>
      <c r="B16685">
        <v>3</v>
      </c>
      <c r="C16685">
        <v>0</v>
      </c>
      <c r="D16685">
        <v>0</v>
      </c>
      <c r="E16685">
        <v>0</v>
      </c>
      <c r="F16685">
        <f>SUM(Table6[total_order_amount])*0.8</f>
        <v>141739319.59199998</v>
      </c>
      <c r="G16685">
        <f>SUM($D$2:D16685)</f>
        <v>177174149.48999995</v>
      </c>
      <c r="H16685" t="str">
        <f>IF(Table6[[#This Row],[Cummelutive_sum]]&lt;=Table6[[#This Row],[80_percent]],"Y", "N")</f>
        <v>N</v>
      </c>
    </row>
    <row r="16686" spans="1:8" x14ac:dyDescent="0.3">
      <c r="A16686">
        <v>213076</v>
      </c>
      <c r="B16686">
        <v>14</v>
      </c>
      <c r="C16686">
        <v>0</v>
      </c>
      <c r="D16686">
        <v>0</v>
      </c>
      <c r="E16686">
        <v>0</v>
      </c>
      <c r="F16686">
        <f>SUM(Table6[total_order_amount])*0.8</f>
        <v>141739319.59199998</v>
      </c>
      <c r="G16686">
        <f>SUM($D$2:D16686)</f>
        <v>177174149.48999995</v>
      </c>
      <c r="H16686" t="str">
        <f>IF(Table6[[#This Row],[Cummelutive_sum]]&lt;=Table6[[#This Row],[80_percent]],"Y", "N")</f>
        <v>N</v>
      </c>
    </row>
    <row r="16687" spans="1:8" x14ac:dyDescent="0.3">
      <c r="A16687">
        <v>159432</v>
      </c>
      <c r="B16687">
        <v>6</v>
      </c>
      <c r="C16687">
        <v>0</v>
      </c>
      <c r="D16687">
        <v>0</v>
      </c>
      <c r="E16687">
        <v>0</v>
      </c>
      <c r="F16687">
        <f>SUM(Table6[total_order_amount])*0.8</f>
        <v>141739319.59199998</v>
      </c>
      <c r="G16687">
        <f>SUM($D$2:D16687)</f>
        <v>177174149.48999995</v>
      </c>
      <c r="H16687" t="str">
        <f>IF(Table6[[#This Row],[Cummelutive_sum]]&lt;=Table6[[#This Row],[80_percent]],"Y", "N")</f>
        <v>N</v>
      </c>
    </row>
    <row r="16688" spans="1:8" x14ac:dyDescent="0.3">
      <c r="A16688">
        <v>127808</v>
      </c>
      <c r="B16688">
        <v>3</v>
      </c>
      <c r="C16688">
        <v>0</v>
      </c>
      <c r="D16688">
        <v>0</v>
      </c>
      <c r="E16688">
        <v>0</v>
      </c>
      <c r="F16688">
        <f>SUM(Table6[total_order_amount])*0.8</f>
        <v>141739319.59199998</v>
      </c>
      <c r="G16688">
        <f>SUM($D$2:D16688)</f>
        <v>177174149.48999995</v>
      </c>
      <c r="H16688" t="str">
        <f>IF(Table6[[#This Row],[Cummelutive_sum]]&lt;=Table6[[#This Row],[80_percent]],"Y", "N")</f>
        <v>N</v>
      </c>
    </row>
    <row r="16689" spans="1:8" x14ac:dyDescent="0.3">
      <c r="A16689">
        <v>46164</v>
      </c>
      <c r="B16689">
        <v>37</v>
      </c>
      <c r="C16689">
        <v>0</v>
      </c>
      <c r="D16689">
        <v>0</v>
      </c>
      <c r="E16689">
        <v>0</v>
      </c>
      <c r="F16689">
        <f>SUM(Table6[total_order_amount])*0.8</f>
        <v>141739319.59199998</v>
      </c>
      <c r="G16689">
        <f>SUM($D$2:D16689)</f>
        <v>177174149.48999995</v>
      </c>
      <c r="H16689" t="str">
        <f>IF(Table6[[#This Row],[Cummelutive_sum]]&lt;=Table6[[#This Row],[80_percent]],"Y", "N")</f>
        <v>N</v>
      </c>
    </row>
    <row r="16690" spans="1:8" x14ac:dyDescent="0.3">
      <c r="A16690">
        <v>146808</v>
      </c>
      <c r="B16690">
        <v>10</v>
      </c>
      <c r="C16690">
        <v>0</v>
      </c>
      <c r="D16690">
        <v>0</v>
      </c>
      <c r="E16690">
        <v>0</v>
      </c>
      <c r="F16690">
        <f>SUM(Table6[total_order_amount])*0.8</f>
        <v>141739319.59199998</v>
      </c>
      <c r="G16690">
        <f>SUM($D$2:D16690)</f>
        <v>177174149.48999995</v>
      </c>
      <c r="H16690" t="str">
        <f>IF(Table6[[#This Row],[Cummelutive_sum]]&lt;=Table6[[#This Row],[80_percent]],"Y", "N")</f>
        <v>N</v>
      </c>
    </row>
    <row r="16691" spans="1:8" x14ac:dyDescent="0.3">
      <c r="A16691">
        <v>149828</v>
      </c>
      <c r="B16691">
        <v>19</v>
      </c>
      <c r="C16691">
        <v>0</v>
      </c>
      <c r="D16691">
        <v>0</v>
      </c>
      <c r="E16691">
        <v>0</v>
      </c>
      <c r="F16691">
        <f>SUM(Table6[total_order_amount])*0.8</f>
        <v>141739319.59199998</v>
      </c>
      <c r="G16691">
        <f>SUM($D$2:D16691)</f>
        <v>177174149.48999995</v>
      </c>
      <c r="H16691" t="str">
        <f>IF(Table6[[#This Row],[Cummelutive_sum]]&lt;=Table6[[#This Row],[80_percent]],"Y", "N")</f>
        <v>N</v>
      </c>
    </row>
    <row r="16692" spans="1:8" x14ac:dyDescent="0.3">
      <c r="A16692">
        <v>145016</v>
      </c>
      <c r="B16692">
        <v>3</v>
      </c>
      <c r="C16692">
        <v>0</v>
      </c>
      <c r="D16692">
        <v>0</v>
      </c>
      <c r="E16692">
        <v>0</v>
      </c>
      <c r="F16692">
        <f>SUM(Table6[total_order_amount])*0.8</f>
        <v>141739319.59199998</v>
      </c>
      <c r="G16692">
        <f>SUM($D$2:D16692)</f>
        <v>177174149.48999995</v>
      </c>
      <c r="H16692" t="str">
        <f>IF(Table6[[#This Row],[Cummelutive_sum]]&lt;=Table6[[#This Row],[80_percent]],"Y", "N")</f>
        <v>N</v>
      </c>
    </row>
    <row r="16693" spans="1:8" x14ac:dyDescent="0.3">
      <c r="A16693">
        <v>197332</v>
      </c>
      <c r="B16693">
        <v>13</v>
      </c>
      <c r="C16693">
        <v>0</v>
      </c>
      <c r="D16693">
        <v>0</v>
      </c>
      <c r="E16693">
        <v>0</v>
      </c>
      <c r="F16693">
        <f>SUM(Table6[total_order_amount])*0.8</f>
        <v>141739319.59199998</v>
      </c>
      <c r="G16693">
        <f>SUM($D$2:D16693)</f>
        <v>177174149.48999995</v>
      </c>
      <c r="H16693" t="str">
        <f>IF(Table6[[#This Row],[Cummelutive_sum]]&lt;=Table6[[#This Row],[80_percent]],"Y", "N")</f>
        <v>N</v>
      </c>
    </row>
    <row r="16694" spans="1:8" x14ac:dyDescent="0.3">
      <c r="A16694">
        <v>46956</v>
      </c>
      <c r="B16694">
        <v>8</v>
      </c>
      <c r="C16694">
        <v>0</v>
      </c>
      <c r="D16694">
        <v>0</v>
      </c>
      <c r="E16694">
        <v>0</v>
      </c>
      <c r="F16694">
        <f>SUM(Table6[total_order_amount])*0.8</f>
        <v>141739319.59199998</v>
      </c>
      <c r="G16694">
        <f>SUM($D$2:D16694)</f>
        <v>177174149.48999995</v>
      </c>
      <c r="H16694" t="str">
        <f>IF(Table6[[#This Row],[Cummelutive_sum]]&lt;=Table6[[#This Row],[80_percent]],"Y", "N")</f>
        <v>N</v>
      </c>
    </row>
    <row r="16695" spans="1:8" x14ac:dyDescent="0.3">
      <c r="A16695">
        <v>136600</v>
      </c>
      <c r="B16695">
        <v>5</v>
      </c>
      <c r="C16695">
        <v>0</v>
      </c>
      <c r="D16695">
        <v>0</v>
      </c>
      <c r="E16695">
        <v>0</v>
      </c>
      <c r="F16695">
        <f>SUM(Table6[total_order_amount])*0.8</f>
        <v>141739319.59199998</v>
      </c>
      <c r="G16695">
        <f>SUM($D$2:D16695)</f>
        <v>177174149.48999995</v>
      </c>
      <c r="H16695" t="str">
        <f>IF(Table6[[#This Row],[Cummelutive_sum]]&lt;=Table6[[#This Row],[80_percent]],"Y", "N")</f>
        <v>N</v>
      </c>
    </row>
    <row r="16696" spans="1:8" x14ac:dyDescent="0.3">
      <c r="A16696">
        <v>220640</v>
      </c>
      <c r="B16696">
        <v>8</v>
      </c>
      <c r="C16696">
        <v>0</v>
      </c>
      <c r="D16696">
        <v>0</v>
      </c>
      <c r="E16696">
        <v>0</v>
      </c>
      <c r="F16696">
        <f>SUM(Table6[total_order_amount])*0.8</f>
        <v>141739319.59199998</v>
      </c>
      <c r="G16696">
        <f>SUM($D$2:D16696)</f>
        <v>177174149.48999995</v>
      </c>
      <c r="H16696" t="str">
        <f>IF(Table6[[#This Row],[Cummelutive_sum]]&lt;=Table6[[#This Row],[80_percent]],"Y", "N")</f>
        <v>N</v>
      </c>
    </row>
    <row r="16697" spans="1:8" x14ac:dyDescent="0.3">
      <c r="A16697">
        <v>207600</v>
      </c>
      <c r="B16697">
        <v>14</v>
      </c>
      <c r="C16697">
        <v>0</v>
      </c>
      <c r="D16697">
        <v>0</v>
      </c>
      <c r="E16697">
        <v>0</v>
      </c>
      <c r="F16697">
        <f>SUM(Table6[total_order_amount])*0.8</f>
        <v>141739319.59199998</v>
      </c>
      <c r="G16697">
        <f>SUM($D$2:D16697)</f>
        <v>177174149.48999995</v>
      </c>
      <c r="H16697" t="str">
        <f>IF(Table6[[#This Row],[Cummelutive_sum]]&lt;=Table6[[#This Row],[80_percent]],"Y", "N")</f>
        <v>N</v>
      </c>
    </row>
    <row r="16698" spans="1:8" x14ac:dyDescent="0.3">
      <c r="A16698">
        <v>218244</v>
      </c>
      <c r="B16698">
        <v>1</v>
      </c>
      <c r="C16698">
        <v>0</v>
      </c>
      <c r="D16698">
        <v>0</v>
      </c>
      <c r="E16698">
        <v>0</v>
      </c>
      <c r="F16698">
        <f>SUM(Table6[total_order_amount])*0.8</f>
        <v>141739319.59199998</v>
      </c>
      <c r="G16698">
        <f>SUM($D$2:D16698)</f>
        <v>177174149.48999995</v>
      </c>
      <c r="H16698" t="str">
        <f>IF(Table6[[#This Row],[Cummelutive_sum]]&lt;=Table6[[#This Row],[80_percent]],"Y", "N")</f>
        <v>N</v>
      </c>
    </row>
    <row r="16699" spans="1:8" x14ac:dyDescent="0.3">
      <c r="A16699">
        <v>205688</v>
      </c>
      <c r="B16699">
        <v>13</v>
      </c>
      <c r="C16699">
        <v>0</v>
      </c>
      <c r="D16699">
        <v>0</v>
      </c>
      <c r="E16699">
        <v>0</v>
      </c>
      <c r="F16699">
        <f>SUM(Table6[total_order_amount])*0.8</f>
        <v>141739319.59199998</v>
      </c>
      <c r="G16699">
        <f>SUM($D$2:D16699)</f>
        <v>177174149.48999995</v>
      </c>
      <c r="H16699" t="str">
        <f>IF(Table6[[#This Row],[Cummelutive_sum]]&lt;=Table6[[#This Row],[80_percent]],"Y", "N")</f>
        <v>N</v>
      </c>
    </row>
    <row r="16700" spans="1:8" x14ac:dyDescent="0.3">
      <c r="A16700">
        <v>217104</v>
      </c>
      <c r="B16700">
        <v>149</v>
      </c>
      <c r="C16700">
        <v>0</v>
      </c>
      <c r="D16700">
        <v>0</v>
      </c>
      <c r="E16700">
        <v>0</v>
      </c>
      <c r="F16700">
        <f>SUM(Table6[total_order_amount])*0.8</f>
        <v>141739319.59199998</v>
      </c>
      <c r="G16700">
        <f>SUM($D$2:D16700)</f>
        <v>177174149.48999995</v>
      </c>
      <c r="H16700" t="str">
        <f>IF(Table6[[#This Row],[Cummelutive_sum]]&lt;=Table6[[#This Row],[80_percent]],"Y", "N")</f>
        <v>N</v>
      </c>
    </row>
    <row r="16701" spans="1:8" x14ac:dyDescent="0.3">
      <c r="A16701">
        <v>196540</v>
      </c>
      <c r="B16701">
        <v>23</v>
      </c>
      <c r="C16701">
        <v>0</v>
      </c>
      <c r="D16701">
        <v>0</v>
      </c>
      <c r="E16701">
        <v>0</v>
      </c>
      <c r="F16701">
        <f>SUM(Table6[total_order_amount])*0.8</f>
        <v>141739319.59199998</v>
      </c>
      <c r="G16701">
        <f>SUM($D$2:D16701)</f>
        <v>177174149.48999995</v>
      </c>
      <c r="H16701" t="str">
        <f>IF(Table6[[#This Row],[Cummelutive_sum]]&lt;=Table6[[#This Row],[80_percent]],"Y", "N")</f>
        <v>N</v>
      </c>
    </row>
    <row r="16702" spans="1:8" x14ac:dyDescent="0.3">
      <c r="A16702">
        <v>159076</v>
      </c>
      <c r="B16702">
        <v>16</v>
      </c>
      <c r="C16702">
        <v>0</v>
      </c>
      <c r="D16702">
        <v>0</v>
      </c>
      <c r="E16702">
        <v>0</v>
      </c>
      <c r="F16702">
        <f>SUM(Table6[total_order_amount])*0.8</f>
        <v>141739319.59199998</v>
      </c>
      <c r="G16702">
        <f>SUM($D$2:D16702)</f>
        <v>177174149.48999995</v>
      </c>
      <c r="H16702" t="str">
        <f>IF(Table6[[#This Row],[Cummelutive_sum]]&lt;=Table6[[#This Row],[80_percent]],"Y", "N")</f>
        <v>N</v>
      </c>
    </row>
    <row r="16703" spans="1:8" x14ac:dyDescent="0.3">
      <c r="A16703">
        <v>220540</v>
      </c>
      <c r="B16703">
        <v>27</v>
      </c>
      <c r="C16703">
        <v>0</v>
      </c>
      <c r="D16703">
        <v>0</v>
      </c>
      <c r="E16703">
        <v>0</v>
      </c>
      <c r="F16703">
        <f>SUM(Table6[total_order_amount])*0.8</f>
        <v>141739319.59199998</v>
      </c>
      <c r="G16703">
        <f>SUM($D$2:D16703)</f>
        <v>177174149.48999995</v>
      </c>
      <c r="H16703" t="str">
        <f>IF(Table6[[#This Row],[Cummelutive_sum]]&lt;=Table6[[#This Row],[80_percent]],"Y", "N")</f>
        <v>N</v>
      </c>
    </row>
    <row r="16704" spans="1:8" x14ac:dyDescent="0.3">
      <c r="A16704">
        <v>154996</v>
      </c>
      <c r="B16704">
        <v>9</v>
      </c>
      <c r="C16704">
        <v>0</v>
      </c>
      <c r="D16704">
        <v>0</v>
      </c>
      <c r="E16704">
        <v>0</v>
      </c>
      <c r="F16704">
        <f>SUM(Table6[total_order_amount])*0.8</f>
        <v>141739319.59199998</v>
      </c>
      <c r="G16704">
        <f>SUM($D$2:D16704)</f>
        <v>177174149.48999995</v>
      </c>
      <c r="H16704" t="str">
        <f>IF(Table6[[#This Row],[Cummelutive_sum]]&lt;=Table6[[#This Row],[80_percent]],"Y", "N")</f>
        <v>N</v>
      </c>
    </row>
    <row r="16705" spans="1:8" x14ac:dyDescent="0.3">
      <c r="A16705">
        <v>211036</v>
      </c>
      <c r="B16705">
        <v>3</v>
      </c>
      <c r="C16705">
        <v>0</v>
      </c>
      <c r="D16705">
        <v>0</v>
      </c>
      <c r="E16705">
        <v>0</v>
      </c>
      <c r="F16705">
        <f>SUM(Table6[total_order_amount])*0.8</f>
        <v>141739319.59199998</v>
      </c>
      <c r="G16705">
        <f>SUM($D$2:D16705)</f>
        <v>177174149.48999995</v>
      </c>
      <c r="H16705" t="str">
        <f>IF(Table6[[#This Row],[Cummelutive_sum]]&lt;=Table6[[#This Row],[80_percent]],"Y", "N")</f>
        <v>N</v>
      </c>
    </row>
    <row r="16706" spans="1:8" x14ac:dyDescent="0.3">
      <c r="A16706">
        <v>146580</v>
      </c>
      <c r="B16706">
        <v>3</v>
      </c>
      <c r="C16706">
        <v>0</v>
      </c>
      <c r="D16706">
        <v>0</v>
      </c>
      <c r="E16706">
        <v>0</v>
      </c>
      <c r="F16706">
        <f>SUM(Table6[total_order_amount])*0.8</f>
        <v>141739319.59199998</v>
      </c>
      <c r="G16706">
        <f>SUM($D$2:D16706)</f>
        <v>177174149.48999995</v>
      </c>
      <c r="H16706" t="str">
        <f>IF(Table6[[#This Row],[Cummelutive_sum]]&lt;=Table6[[#This Row],[80_percent]],"Y", "N")</f>
        <v>N</v>
      </c>
    </row>
    <row r="16707" spans="1:8" x14ac:dyDescent="0.3">
      <c r="A16707">
        <v>201472</v>
      </c>
      <c r="B16707">
        <v>24</v>
      </c>
      <c r="C16707">
        <v>0</v>
      </c>
      <c r="D16707">
        <v>0</v>
      </c>
      <c r="E16707">
        <v>0</v>
      </c>
      <c r="F16707">
        <f>SUM(Table6[total_order_amount])*0.8</f>
        <v>141739319.59199998</v>
      </c>
      <c r="G16707">
        <f>SUM($D$2:D16707)</f>
        <v>177174149.48999995</v>
      </c>
      <c r="H16707" t="str">
        <f>IF(Table6[[#This Row],[Cummelutive_sum]]&lt;=Table6[[#This Row],[80_percent]],"Y", "N")</f>
        <v>N</v>
      </c>
    </row>
    <row r="16708" spans="1:8" x14ac:dyDescent="0.3">
      <c r="A16708">
        <v>212480</v>
      </c>
      <c r="B16708">
        <v>7</v>
      </c>
      <c r="C16708">
        <v>0</v>
      </c>
      <c r="D16708">
        <v>0</v>
      </c>
      <c r="E16708">
        <v>0</v>
      </c>
      <c r="F16708">
        <f>SUM(Table6[total_order_amount])*0.8</f>
        <v>141739319.59199998</v>
      </c>
      <c r="G16708">
        <f>SUM($D$2:D16708)</f>
        <v>177174149.48999995</v>
      </c>
      <c r="H16708" t="str">
        <f>IF(Table6[[#This Row],[Cummelutive_sum]]&lt;=Table6[[#This Row],[80_percent]],"Y", "N")</f>
        <v>N</v>
      </c>
    </row>
    <row r="16709" spans="1:8" x14ac:dyDescent="0.3">
      <c r="A16709">
        <v>88432</v>
      </c>
      <c r="B16709">
        <v>14</v>
      </c>
      <c r="C16709">
        <v>0</v>
      </c>
      <c r="D16709">
        <v>0</v>
      </c>
      <c r="E16709">
        <v>0</v>
      </c>
      <c r="F16709">
        <f>SUM(Table6[total_order_amount])*0.8</f>
        <v>141739319.59199998</v>
      </c>
      <c r="G16709">
        <f>SUM($D$2:D16709)</f>
        <v>177174149.48999995</v>
      </c>
      <c r="H16709" t="str">
        <f>IF(Table6[[#This Row],[Cummelutive_sum]]&lt;=Table6[[#This Row],[80_percent]],"Y", "N")</f>
        <v>N</v>
      </c>
    </row>
    <row r="16710" spans="1:8" x14ac:dyDescent="0.3">
      <c r="A16710">
        <v>209224</v>
      </c>
      <c r="B16710">
        <v>5</v>
      </c>
      <c r="C16710">
        <v>0</v>
      </c>
      <c r="D16710">
        <v>0</v>
      </c>
      <c r="E16710">
        <v>0</v>
      </c>
      <c r="F16710">
        <f>SUM(Table6[total_order_amount])*0.8</f>
        <v>141739319.59199998</v>
      </c>
      <c r="G16710">
        <f>SUM($D$2:D16710)</f>
        <v>177174149.48999995</v>
      </c>
      <c r="H16710" t="str">
        <f>IF(Table6[[#This Row],[Cummelutive_sum]]&lt;=Table6[[#This Row],[80_percent]],"Y", "N")</f>
        <v>N</v>
      </c>
    </row>
    <row r="16711" spans="1:8" x14ac:dyDescent="0.3">
      <c r="A16711">
        <v>216084</v>
      </c>
      <c r="B16711">
        <v>19</v>
      </c>
      <c r="C16711">
        <v>0</v>
      </c>
      <c r="D16711">
        <v>0</v>
      </c>
      <c r="E16711">
        <v>0</v>
      </c>
      <c r="F16711">
        <f>SUM(Table6[total_order_amount])*0.8</f>
        <v>141739319.59199998</v>
      </c>
      <c r="G16711">
        <f>SUM($D$2:D16711)</f>
        <v>177174149.48999995</v>
      </c>
      <c r="H16711" t="str">
        <f>IF(Table6[[#This Row],[Cummelutive_sum]]&lt;=Table6[[#This Row],[80_percent]],"Y", "N")</f>
        <v>N</v>
      </c>
    </row>
    <row r="16712" spans="1:8" x14ac:dyDescent="0.3">
      <c r="A16712">
        <v>207728</v>
      </c>
      <c r="B16712">
        <v>24</v>
      </c>
      <c r="C16712">
        <v>0</v>
      </c>
      <c r="D16712">
        <v>0</v>
      </c>
      <c r="E16712">
        <v>0</v>
      </c>
      <c r="F16712">
        <f>SUM(Table6[total_order_amount])*0.8</f>
        <v>141739319.59199998</v>
      </c>
      <c r="G16712">
        <f>SUM($D$2:D16712)</f>
        <v>177174149.48999995</v>
      </c>
      <c r="H16712" t="str">
        <f>IF(Table6[[#This Row],[Cummelutive_sum]]&lt;=Table6[[#This Row],[80_percent]],"Y", "N")</f>
        <v>N</v>
      </c>
    </row>
    <row r="16713" spans="1:8" x14ac:dyDescent="0.3">
      <c r="A16713">
        <v>138224</v>
      </c>
      <c r="B16713">
        <v>51</v>
      </c>
      <c r="C16713">
        <v>0</v>
      </c>
      <c r="D16713">
        <v>0</v>
      </c>
      <c r="E16713">
        <v>0</v>
      </c>
      <c r="F16713">
        <f>SUM(Table6[total_order_amount])*0.8</f>
        <v>141739319.59199998</v>
      </c>
      <c r="G16713">
        <f>SUM($D$2:D16713)</f>
        <v>177174149.48999995</v>
      </c>
      <c r="H16713" t="str">
        <f>IF(Table6[[#This Row],[Cummelutive_sum]]&lt;=Table6[[#This Row],[80_percent]],"Y", "N")</f>
        <v>N</v>
      </c>
    </row>
    <row r="16714" spans="1:8" x14ac:dyDescent="0.3">
      <c r="A16714">
        <v>165332</v>
      </c>
      <c r="B16714">
        <v>4</v>
      </c>
      <c r="C16714">
        <v>0</v>
      </c>
      <c r="D16714">
        <v>0</v>
      </c>
      <c r="E16714">
        <v>0</v>
      </c>
      <c r="F16714">
        <f>SUM(Table6[total_order_amount])*0.8</f>
        <v>141739319.59199998</v>
      </c>
      <c r="G16714">
        <f>SUM($D$2:D16714)</f>
        <v>177174149.48999995</v>
      </c>
      <c r="H16714" t="str">
        <f>IF(Table6[[#This Row],[Cummelutive_sum]]&lt;=Table6[[#This Row],[80_percent]],"Y", "N")</f>
        <v>N</v>
      </c>
    </row>
    <row r="16715" spans="1:8" x14ac:dyDescent="0.3">
      <c r="A16715">
        <v>136540</v>
      </c>
      <c r="B16715">
        <v>1</v>
      </c>
      <c r="C16715">
        <v>0</v>
      </c>
      <c r="D16715">
        <v>0</v>
      </c>
      <c r="E16715">
        <v>0</v>
      </c>
      <c r="F16715">
        <f>SUM(Table6[total_order_amount])*0.8</f>
        <v>141739319.59199998</v>
      </c>
      <c r="G16715">
        <f>SUM($D$2:D16715)</f>
        <v>177174149.48999995</v>
      </c>
      <c r="H16715" t="str">
        <f>IF(Table6[[#This Row],[Cummelutive_sum]]&lt;=Table6[[#This Row],[80_percent]],"Y", "N")</f>
        <v>N</v>
      </c>
    </row>
    <row r="16716" spans="1:8" x14ac:dyDescent="0.3">
      <c r="A16716">
        <v>18876</v>
      </c>
      <c r="B16716">
        <v>1</v>
      </c>
      <c r="C16716">
        <v>0</v>
      </c>
      <c r="D16716">
        <v>0</v>
      </c>
      <c r="E16716">
        <v>0</v>
      </c>
      <c r="F16716">
        <f>SUM(Table6[total_order_amount])*0.8</f>
        <v>141739319.59199998</v>
      </c>
      <c r="G16716">
        <f>SUM($D$2:D16716)</f>
        <v>177174149.48999995</v>
      </c>
      <c r="H16716" t="str">
        <f>IF(Table6[[#This Row],[Cummelutive_sum]]&lt;=Table6[[#This Row],[80_percent]],"Y", "N")</f>
        <v>N</v>
      </c>
    </row>
    <row r="16717" spans="1:8" x14ac:dyDescent="0.3">
      <c r="A16717">
        <v>141828</v>
      </c>
      <c r="B16717">
        <v>33</v>
      </c>
      <c r="C16717">
        <v>0</v>
      </c>
      <c r="D16717">
        <v>0</v>
      </c>
      <c r="E16717">
        <v>0</v>
      </c>
      <c r="F16717">
        <f>SUM(Table6[total_order_amount])*0.8</f>
        <v>141739319.59199998</v>
      </c>
      <c r="G16717">
        <f>SUM($D$2:D16717)</f>
        <v>177174149.48999995</v>
      </c>
      <c r="H16717" t="str">
        <f>IF(Table6[[#This Row],[Cummelutive_sum]]&lt;=Table6[[#This Row],[80_percent]],"Y", "N")</f>
        <v>N</v>
      </c>
    </row>
    <row r="16718" spans="1:8" x14ac:dyDescent="0.3">
      <c r="A16718">
        <v>72996</v>
      </c>
      <c r="B16718">
        <v>1</v>
      </c>
      <c r="C16718">
        <v>0</v>
      </c>
      <c r="D16718">
        <v>0</v>
      </c>
      <c r="E16718">
        <v>0</v>
      </c>
      <c r="F16718">
        <f>SUM(Table6[total_order_amount])*0.8</f>
        <v>141739319.59199998</v>
      </c>
      <c r="G16718">
        <f>SUM($D$2:D16718)</f>
        <v>177174149.48999995</v>
      </c>
      <c r="H16718" t="str">
        <f>IF(Table6[[#This Row],[Cummelutive_sum]]&lt;=Table6[[#This Row],[80_percent]],"Y", "N")</f>
        <v>N</v>
      </c>
    </row>
    <row r="16719" spans="1:8" x14ac:dyDescent="0.3">
      <c r="A16719">
        <v>153312</v>
      </c>
      <c r="B16719">
        <v>4</v>
      </c>
      <c r="C16719">
        <v>0</v>
      </c>
      <c r="D16719">
        <v>0</v>
      </c>
      <c r="E16719">
        <v>0</v>
      </c>
      <c r="F16719">
        <f>SUM(Table6[total_order_amount])*0.8</f>
        <v>141739319.59199998</v>
      </c>
      <c r="G16719">
        <f>SUM($D$2:D16719)</f>
        <v>177174149.48999995</v>
      </c>
      <c r="H16719" t="str">
        <f>IF(Table6[[#This Row],[Cummelutive_sum]]&lt;=Table6[[#This Row],[80_percent]],"Y", "N")</f>
        <v>N</v>
      </c>
    </row>
    <row r="16720" spans="1:8" x14ac:dyDescent="0.3">
      <c r="A16720">
        <v>138896</v>
      </c>
      <c r="B16720">
        <v>9</v>
      </c>
      <c r="C16720">
        <v>0</v>
      </c>
      <c r="D16720">
        <v>0</v>
      </c>
      <c r="E16720">
        <v>0</v>
      </c>
      <c r="F16720">
        <f>SUM(Table6[total_order_amount])*0.8</f>
        <v>141739319.59199998</v>
      </c>
      <c r="G16720">
        <f>SUM($D$2:D16720)</f>
        <v>177174149.48999995</v>
      </c>
      <c r="H16720" t="str">
        <f>IF(Table6[[#This Row],[Cummelutive_sum]]&lt;=Table6[[#This Row],[80_percent]],"Y", "N")</f>
        <v>N</v>
      </c>
    </row>
    <row r="16721" spans="1:8" x14ac:dyDescent="0.3">
      <c r="A16721">
        <v>216560</v>
      </c>
      <c r="B16721">
        <v>9</v>
      </c>
      <c r="C16721">
        <v>0</v>
      </c>
      <c r="D16721">
        <v>0</v>
      </c>
      <c r="E16721">
        <v>0</v>
      </c>
      <c r="F16721">
        <f>SUM(Table6[total_order_amount])*0.8</f>
        <v>141739319.59199998</v>
      </c>
      <c r="G16721">
        <f>SUM($D$2:D16721)</f>
        <v>177174149.48999995</v>
      </c>
      <c r="H16721" t="str">
        <f>IF(Table6[[#This Row],[Cummelutive_sum]]&lt;=Table6[[#This Row],[80_percent]],"Y", "N")</f>
        <v>N</v>
      </c>
    </row>
    <row r="16722" spans="1:8" x14ac:dyDescent="0.3">
      <c r="A16722">
        <v>210312</v>
      </c>
      <c r="B16722">
        <v>1</v>
      </c>
      <c r="C16722">
        <v>0</v>
      </c>
      <c r="D16722">
        <v>0</v>
      </c>
      <c r="E16722">
        <v>0</v>
      </c>
      <c r="F16722">
        <f>SUM(Table6[total_order_amount])*0.8</f>
        <v>141739319.59199998</v>
      </c>
      <c r="G16722">
        <f>SUM($D$2:D16722)</f>
        <v>177174149.48999995</v>
      </c>
      <c r="H16722" t="str">
        <f>IF(Table6[[#This Row],[Cummelutive_sum]]&lt;=Table6[[#This Row],[80_percent]],"Y", "N")</f>
        <v>N</v>
      </c>
    </row>
    <row r="16723" spans="1:8" x14ac:dyDescent="0.3">
      <c r="A16723">
        <v>219332</v>
      </c>
      <c r="B16723">
        <v>7</v>
      </c>
      <c r="C16723">
        <v>0</v>
      </c>
      <c r="D16723">
        <v>0</v>
      </c>
      <c r="E16723">
        <v>0</v>
      </c>
      <c r="F16723">
        <f>SUM(Table6[total_order_amount])*0.8</f>
        <v>141739319.59199998</v>
      </c>
      <c r="G16723">
        <f>SUM($D$2:D16723)</f>
        <v>177174149.48999995</v>
      </c>
      <c r="H16723" t="str">
        <f>IF(Table6[[#This Row],[Cummelutive_sum]]&lt;=Table6[[#This Row],[80_percent]],"Y", "N")</f>
        <v>N</v>
      </c>
    </row>
    <row r="16724" spans="1:8" x14ac:dyDescent="0.3">
      <c r="A16724">
        <v>154808</v>
      </c>
      <c r="B16724">
        <v>9</v>
      </c>
      <c r="C16724">
        <v>0</v>
      </c>
      <c r="D16724">
        <v>0</v>
      </c>
      <c r="E16724">
        <v>0</v>
      </c>
      <c r="F16724">
        <f>SUM(Table6[total_order_amount])*0.8</f>
        <v>141739319.59199998</v>
      </c>
      <c r="G16724">
        <f>SUM($D$2:D16724)</f>
        <v>177174149.48999995</v>
      </c>
      <c r="H16724" t="str">
        <f>IF(Table6[[#This Row],[Cummelutive_sum]]&lt;=Table6[[#This Row],[80_percent]],"Y", "N")</f>
        <v>N</v>
      </c>
    </row>
    <row r="16725" spans="1:8" x14ac:dyDescent="0.3">
      <c r="A16725">
        <v>167808</v>
      </c>
      <c r="B16725">
        <v>5</v>
      </c>
      <c r="C16725">
        <v>0</v>
      </c>
      <c r="D16725">
        <v>0</v>
      </c>
      <c r="E16725">
        <v>0</v>
      </c>
      <c r="F16725">
        <f>SUM(Table6[total_order_amount])*0.8</f>
        <v>141739319.59199998</v>
      </c>
      <c r="G16725">
        <f>SUM($D$2:D16725)</f>
        <v>177174149.48999995</v>
      </c>
      <c r="H16725" t="str">
        <f>IF(Table6[[#This Row],[Cummelutive_sum]]&lt;=Table6[[#This Row],[80_percent]],"Y", "N")</f>
        <v>N</v>
      </c>
    </row>
    <row r="16726" spans="1:8" x14ac:dyDescent="0.3">
      <c r="A16726">
        <v>212640</v>
      </c>
      <c r="B16726">
        <v>35</v>
      </c>
      <c r="C16726">
        <v>0</v>
      </c>
      <c r="D16726">
        <v>0</v>
      </c>
      <c r="E16726">
        <v>0</v>
      </c>
      <c r="F16726">
        <f>SUM(Table6[total_order_amount])*0.8</f>
        <v>141739319.59199998</v>
      </c>
      <c r="G16726">
        <f>SUM($D$2:D16726)</f>
        <v>177174149.48999995</v>
      </c>
      <c r="H16726" t="str">
        <f>IF(Table6[[#This Row],[Cummelutive_sum]]&lt;=Table6[[#This Row],[80_percent]],"Y", "N")</f>
        <v>N</v>
      </c>
    </row>
    <row r="16727" spans="1:8" x14ac:dyDescent="0.3">
      <c r="A16727">
        <v>199848</v>
      </c>
      <c r="B16727">
        <v>17</v>
      </c>
      <c r="C16727">
        <v>0</v>
      </c>
      <c r="D16727">
        <v>0</v>
      </c>
      <c r="E16727">
        <v>0</v>
      </c>
      <c r="F16727">
        <f>SUM(Table6[total_order_amount])*0.8</f>
        <v>141739319.59199998</v>
      </c>
      <c r="G16727">
        <f>SUM($D$2:D16727)</f>
        <v>177174149.48999995</v>
      </c>
      <c r="H16727" t="str">
        <f>IF(Table6[[#This Row],[Cummelutive_sum]]&lt;=Table6[[#This Row],[80_percent]],"Y", "N")</f>
        <v>N</v>
      </c>
    </row>
    <row r="16728" spans="1:8" x14ac:dyDescent="0.3">
      <c r="A16728">
        <v>213432</v>
      </c>
      <c r="B16728">
        <v>20</v>
      </c>
      <c r="C16728">
        <v>0</v>
      </c>
      <c r="D16728">
        <v>0</v>
      </c>
      <c r="E16728">
        <v>0</v>
      </c>
      <c r="F16728">
        <f>SUM(Table6[total_order_amount])*0.8</f>
        <v>141739319.59199998</v>
      </c>
      <c r="G16728">
        <f>SUM($D$2:D16728)</f>
        <v>177174149.48999995</v>
      </c>
      <c r="H16728" t="str">
        <f>IF(Table6[[#This Row],[Cummelutive_sum]]&lt;=Table6[[#This Row],[80_percent]],"Y", "N")</f>
        <v>N</v>
      </c>
    </row>
    <row r="16729" spans="1:8" x14ac:dyDescent="0.3">
      <c r="A16729">
        <v>219868</v>
      </c>
      <c r="B16729">
        <v>7</v>
      </c>
      <c r="C16729">
        <v>0</v>
      </c>
      <c r="D16729">
        <v>0</v>
      </c>
      <c r="E16729">
        <v>0</v>
      </c>
      <c r="F16729">
        <f>SUM(Table6[total_order_amount])*0.8</f>
        <v>141739319.59199998</v>
      </c>
      <c r="G16729">
        <f>SUM($D$2:D16729)</f>
        <v>177174149.48999995</v>
      </c>
      <c r="H16729" t="str">
        <f>IF(Table6[[#This Row],[Cummelutive_sum]]&lt;=Table6[[#This Row],[80_percent]],"Y", "N")</f>
        <v>N</v>
      </c>
    </row>
    <row r="16730" spans="1:8" x14ac:dyDescent="0.3">
      <c r="A16730">
        <v>142244</v>
      </c>
      <c r="B16730">
        <v>2</v>
      </c>
      <c r="C16730">
        <v>0</v>
      </c>
      <c r="D16730">
        <v>0</v>
      </c>
      <c r="E16730">
        <v>0</v>
      </c>
      <c r="F16730">
        <f>SUM(Table6[total_order_amount])*0.8</f>
        <v>141739319.59199998</v>
      </c>
      <c r="G16730">
        <f>SUM($D$2:D16730)</f>
        <v>177174149.48999995</v>
      </c>
      <c r="H16730" t="str">
        <f>IF(Table6[[#This Row],[Cummelutive_sum]]&lt;=Table6[[#This Row],[80_percent]],"Y", "N")</f>
        <v>N</v>
      </c>
    </row>
    <row r="16731" spans="1:8" x14ac:dyDescent="0.3">
      <c r="A16731">
        <v>46580</v>
      </c>
      <c r="B16731">
        <v>4</v>
      </c>
      <c r="C16731">
        <v>0</v>
      </c>
      <c r="D16731">
        <v>0</v>
      </c>
      <c r="E16731">
        <v>0</v>
      </c>
      <c r="F16731">
        <f>SUM(Table6[total_order_amount])*0.8</f>
        <v>141739319.59199998</v>
      </c>
      <c r="G16731">
        <f>SUM($D$2:D16731)</f>
        <v>177174149.48999995</v>
      </c>
      <c r="H16731" t="str">
        <f>IF(Table6[[#This Row],[Cummelutive_sum]]&lt;=Table6[[#This Row],[80_percent]],"Y", "N")</f>
        <v>N</v>
      </c>
    </row>
    <row r="16732" spans="1:8" x14ac:dyDescent="0.3">
      <c r="A16732">
        <v>71440</v>
      </c>
      <c r="B16732">
        <v>16</v>
      </c>
      <c r="C16732">
        <v>0</v>
      </c>
      <c r="D16732">
        <v>0</v>
      </c>
      <c r="E16732">
        <v>0</v>
      </c>
      <c r="F16732">
        <f>SUM(Table6[total_order_amount])*0.8</f>
        <v>141739319.59199998</v>
      </c>
      <c r="G16732">
        <f>SUM($D$2:D16732)</f>
        <v>177174149.48999995</v>
      </c>
      <c r="H16732" t="str">
        <f>IF(Table6[[#This Row],[Cummelutive_sum]]&lt;=Table6[[#This Row],[80_percent]],"Y", "N")</f>
        <v>N</v>
      </c>
    </row>
    <row r="16733" spans="1:8" x14ac:dyDescent="0.3">
      <c r="A16733">
        <v>118016</v>
      </c>
      <c r="B16733">
        <v>3</v>
      </c>
      <c r="C16733">
        <v>0</v>
      </c>
      <c r="D16733">
        <v>0</v>
      </c>
      <c r="E16733">
        <v>0</v>
      </c>
      <c r="F16733">
        <f>SUM(Table6[total_order_amount])*0.8</f>
        <v>141739319.59199998</v>
      </c>
      <c r="G16733">
        <f>SUM($D$2:D16733)</f>
        <v>177174149.48999995</v>
      </c>
      <c r="H16733" t="str">
        <f>IF(Table6[[#This Row],[Cummelutive_sum]]&lt;=Table6[[#This Row],[80_percent]],"Y", "N")</f>
        <v>N</v>
      </c>
    </row>
    <row r="16734" spans="1:8" x14ac:dyDescent="0.3">
      <c r="A16734">
        <v>87412</v>
      </c>
      <c r="B16734">
        <v>4</v>
      </c>
      <c r="C16734">
        <v>0</v>
      </c>
      <c r="D16734">
        <v>0</v>
      </c>
      <c r="E16734">
        <v>0</v>
      </c>
      <c r="F16734">
        <f>SUM(Table6[total_order_amount])*0.8</f>
        <v>141739319.59199998</v>
      </c>
      <c r="G16734">
        <f>SUM($D$2:D16734)</f>
        <v>177174149.48999995</v>
      </c>
      <c r="H16734" t="str">
        <f>IF(Table6[[#This Row],[Cummelutive_sum]]&lt;=Table6[[#This Row],[80_percent]],"Y", "N")</f>
        <v>N</v>
      </c>
    </row>
    <row r="16735" spans="1:8" x14ac:dyDescent="0.3">
      <c r="A16735">
        <v>77432</v>
      </c>
      <c r="B16735">
        <v>1</v>
      </c>
      <c r="C16735">
        <v>0</v>
      </c>
      <c r="D16735">
        <v>0</v>
      </c>
      <c r="E16735">
        <v>0</v>
      </c>
      <c r="F16735">
        <f>SUM(Table6[total_order_amount])*0.8</f>
        <v>141739319.59199998</v>
      </c>
      <c r="G16735">
        <f>SUM($D$2:D16735)</f>
        <v>177174149.48999995</v>
      </c>
      <c r="H16735" t="str">
        <f>IF(Table6[[#This Row],[Cummelutive_sum]]&lt;=Table6[[#This Row],[80_percent]],"Y", "N")</f>
        <v>N</v>
      </c>
    </row>
    <row r="16736" spans="1:8" x14ac:dyDescent="0.3">
      <c r="A16736">
        <v>61212</v>
      </c>
      <c r="B16736">
        <v>3</v>
      </c>
      <c r="C16736">
        <v>0</v>
      </c>
      <c r="D16736">
        <v>0</v>
      </c>
      <c r="E16736">
        <v>0</v>
      </c>
      <c r="F16736">
        <f>SUM(Table6[total_order_amount])*0.8</f>
        <v>141739319.59199998</v>
      </c>
      <c r="G16736">
        <f>SUM($D$2:D16736)</f>
        <v>177174149.48999995</v>
      </c>
      <c r="H16736" t="str">
        <f>IF(Table6[[#This Row],[Cummelutive_sum]]&lt;=Table6[[#This Row],[80_percent]],"Y", "N")</f>
        <v>N</v>
      </c>
    </row>
    <row r="16737" spans="1:8" x14ac:dyDescent="0.3">
      <c r="A16737">
        <v>86044</v>
      </c>
      <c r="B16737">
        <v>16</v>
      </c>
      <c r="C16737">
        <v>0</v>
      </c>
      <c r="D16737">
        <v>0</v>
      </c>
      <c r="E16737">
        <v>0</v>
      </c>
      <c r="F16737">
        <f>SUM(Table6[total_order_amount])*0.8</f>
        <v>141739319.59199998</v>
      </c>
      <c r="G16737">
        <f>SUM($D$2:D16737)</f>
        <v>177174149.48999995</v>
      </c>
      <c r="H16737" t="str">
        <f>IF(Table6[[#This Row],[Cummelutive_sum]]&lt;=Table6[[#This Row],[80_percent]],"Y", "N")</f>
        <v>N</v>
      </c>
    </row>
    <row r="16738" spans="1:8" x14ac:dyDescent="0.3">
      <c r="A16738">
        <v>101748</v>
      </c>
      <c r="B16738">
        <v>3</v>
      </c>
      <c r="C16738">
        <v>0</v>
      </c>
      <c r="D16738">
        <v>0</v>
      </c>
      <c r="E16738">
        <v>0</v>
      </c>
      <c r="F16738">
        <f>SUM(Table6[total_order_amount])*0.8</f>
        <v>141739319.59199998</v>
      </c>
      <c r="G16738">
        <f>SUM($D$2:D16738)</f>
        <v>177174149.48999995</v>
      </c>
      <c r="H16738" t="str">
        <f>IF(Table6[[#This Row],[Cummelutive_sum]]&lt;=Table6[[#This Row],[80_percent]],"Y", "N")</f>
        <v>N</v>
      </c>
    </row>
    <row r="16739" spans="1:8" x14ac:dyDescent="0.3">
      <c r="A16739">
        <v>101708</v>
      </c>
      <c r="B16739">
        <v>14</v>
      </c>
      <c r="C16739">
        <v>0</v>
      </c>
      <c r="D16739">
        <v>0</v>
      </c>
      <c r="E16739">
        <v>0</v>
      </c>
      <c r="F16739">
        <f>SUM(Table6[total_order_amount])*0.8</f>
        <v>141739319.59199998</v>
      </c>
      <c r="G16739">
        <f>SUM($D$2:D16739)</f>
        <v>177174149.48999995</v>
      </c>
      <c r="H16739" t="str">
        <f>IF(Table6[[#This Row],[Cummelutive_sum]]&lt;=Table6[[#This Row],[80_percent]],"Y", "N")</f>
        <v>N</v>
      </c>
    </row>
    <row r="16740" spans="1:8" x14ac:dyDescent="0.3">
      <c r="A16740">
        <v>98916</v>
      </c>
      <c r="B16740">
        <v>53</v>
      </c>
      <c r="C16740">
        <v>0</v>
      </c>
      <c r="D16740">
        <v>0</v>
      </c>
      <c r="E16740">
        <v>0</v>
      </c>
      <c r="F16740">
        <f>SUM(Table6[total_order_amount])*0.8</f>
        <v>141739319.59199998</v>
      </c>
      <c r="G16740">
        <f>SUM($D$2:D16740)</f>
        <v>177174149.48999995</v>
      </c>
      <c r="H16740" t="str">
        <f>IF(Table6[[#This Row],[Cummelutive_sum]]&lt;=Table6[[#This Row],[80_percent]],"Y", "N")</f>
        <v>N</v>
      </c>
    </row>
    <row r="16741" spans="1:8" x14ac:dyDescent="0.3">
      <c r="A16741">
        <v>1728</v>
      </c>
      <c r="B16741">
        <v>27</v>
      </c>
      <c r="C16741">
        <v>0</v>
      </c>
      <c r="D16741">
        <v>0</v>
      </c>
      <c r="E16741">
        <v>0</v>
      </c>
      <c r="F16741">
        <f>SUM(Table6[total_order_amount])*0.8</f>
        <v>141739319.59199998</v>
      </c>
      <c r="G16741">
        <f>SUM($D$2:D16741)</f>
        <v>177174149.48999995</v>
      </c>
      <c r="H16741" t="str">
        <f>IF(Table6[[#This Row],[Cummelutive_sum]]&lt;=Table6[[#This Row],[80_percent]],"Y", "N")</f>
        <v>N</v>
      </c>
    </row>
    <row r="16742" spans="1:8" x14ac:dyDescent="0.3">
      <c r="A16742">
        <v>93748</v>
      </c>
      <c r="B16742">
        <v>1</v>
      </c>
      <c r="C16742">
        <v>0</v>
      </c>
      <c r="D16742">
        <v>0</v>
      </c>
      <c r="E16742">
        <v>0</v>
      </c>
      <c r="F16742">
        <f>SUM(Table6[total_order_amount])*0.8</f>
        <v>141739319.59199998</v>
      </c>
      <c r="G16742">
        <f>SUM($D$2:D16742)</f>
        <v>177174149.48999995</v>
      </c>
      <c r="H16742" t="str">
        <f>IF(Table6[[#This Row],[Cummelutive_sum]]&lt;=Table6[[#This Row],[80_percent]],"Y", "N")</f>
        <v>N</v>
      </c>
    </row>
    <row r="16743" spans="1:8" x14ac:dyDescent="0.3">
      <c r="A16743">
        <v>101332</v>
      </c>
      <c r="B16743">
        <v>5</v>
      </c>
      <c r="C16743">
        <v>0</v>
      </c>
      <c r="D16743">
        <v>0</v>
      </c>
      <c r="E16743">
        <v>0</v>
      </c>
      <c r="F16743">
        <f>SUM(Table6[total_order_amount])*0.8</f>
        <v>141739319.59199998</v>
      </c>
      <c r="G16743">
        <f>SUM($D$2:D16743)</f>
        <v>177174149.48999995</v>
      </c>
      <c r="H16743" t="str">
        <f>IF(Table6[[#This Row],[Cummelutive_sum]]&lt;=Table6[[#This Row],[80_percent]],"Y", "N")</f>
        <v>N</v>
      </c>
    </row>
    <row r="16744" spans="1:8" x14ac:dyDescent="0.3">
      <c r="A16744">
        <v>96144</v>
      </c>
      <c r="B16744">
        <v>15</v>
      </c>
      <c r="C16744">
        <v>0</v>
      </c>
      <c r="D16744">
        <v>0</v>
      </c>
      <c r="E16744">
        <v>0</v>
      </c>
      <c r="F16744">
        <f>SUM(Table6[total_order_amount])*0.8</f>
        <v>141739319.59199998</v>
      </c>
      <c r="G16744">
        <f>SUM($D$2:D16744)</f>
        <v>177174149.48999995</v>
      </c>
      <c r="H16744" t="str">
        <f>IF(Table6[[#This Row],[Cummelutive_sum]]&lt;=Table6[[#This Row],[80_percent]],"Y", "N")</f>
        <v>N</v>
      </c>
    </row>
    <row r="16745" spans="1:8" x14ac:dyDescent="0.3">
      <c r="A16745">
        <v>36876</v>
      </c>
      <c r="B16745">
        <v>65</v>
      </c>
      <c r="C16745">
        <v>0</v>
      </c>
      <c r="D16745">
        <v>0</v>
      </c>
      <c r="E16745">
        <v>0</v>
      </c>
      <c r="F16745">
        <f>SUM(Table6[total_order_amount])*0.8</f>
        <v>141739319.59199998</v>
      </c>
      <c r="G16745">
        <f>SUM($D$2:D16745)</f>
        <v>177174149.48999995</v>
      </c>
      <c r="H16745" t="str">
        <f>IF(Table6[[#This Row],[Cummelutive_sum]]&lt;=Table6[[#This Row],[80_percent]],"Y", "N")</f>
        <v>N</v>
      </c>
    </row>
    <row r="16746" spans="1:8" x14ac:dyDescent="0.3">
      <c r="A16746">
        <v>56896</v>
      </c>
      <c r="B16746">
        <v>2</v>
      </c>
      <c r="C16746">
        <v>0</v>
      </c>
      <c r="D16746">
        <v>0</v>
      </c>
      <c r="E16746">
        <v>0</v>
      </c>
      <c r="F16746">
        <f>SUM(Table6[total_order_amount])*0.8</f>
        <v>141739319.59199998</v>
      </c>
      <c r="G16746">
        <f>SUM($D$2:D16746)</f>
        <v>177174149.48999995</v>
      </c>
      <c r="H16746" t="str">
        <f>IF(Table6[[#This Row],[Cummelutive_sum]]&lt;=Table6[[#This Row],[80_percent]],"Y", "N")</f>
        <v>N</v>
      </c>
    </row>
    <row r="16747" spans="1:8" x14ac:dyDescent="0.3">
      <c r="A16747">
        <v>81332</v>
      </c>
      <c r="B16747">
        <v>1</v>
      </c>
      <c r="C16747">
        <v>0</v>
      </c>
      <c r="D16747">
        <v>0</v>
      </c>
      <c r="E16747">
        <v>0</v>
      </c>
      <c r="F16747">
        <f>SUM(Table6[total_order_amount])*0.8</f>
        <v>141739319.59199998</v>
      </c>
      <c r="G16747">
        <f>SUM($D$2:D16747)</f>
        <v>177174149.48999995</v>
      </c>
      <c r="H16747" t="str">
        <f>IF(Table6[[#This Row],[Cummelutive_sum]]&lt;=Table6[[#This Row],[80_percent]],"Y", "N")</f>
        <v>N</v>
      </c>
    </row>
    <row r="16748" spans="1:8" x14ac:dyDescent="0.3">
      <c r="A16748">
        <v>100956</v>
      </c>
      <c r="B16748">
        <v>4</v>
      </c>
      <c r="C16748">
        <v>0</v>
      </c>
      <c r="D16748">
        <v>0</v>
      </c>
      <c r="E16748">
        <v>0</v>
      </c>
      <c r="F16748">
        <f>SUM(Table6[total_order_amount])*0.8</f>
        <v>141739319.59199998</v>
      </c>
      <c r="G16748">
        <f>SUM($D$2:D16748)</f>
        <v>177174149.48999995</v>
      </c>
      <c r="H16748" t="str">
        <f>IF(Table6[[#This Row],[Cummelutive_sum]]&lt;=Table6[[#This Row],[80_percent]],"Y", "N")</f>
        <v>N</v>
      </c>
    </row>
    <row r="16749" spans="1:8" x14ac:dyDescent="0.3">
      <c r="A16749">
        <v>50916</v>
      </c>
      <c r="B16749">
        <v>21</v>
      </c>
      <c r="C16749">
        <v>0</v>
      </c>
      <c r="D16749">
        <v>0</v>
      </c>
      <c r="E16749">
        <v>0</v>
      </c>
      <c r="F16749">
        <f>SUM(Table6[total_order_amount])*0.8</f>
        <v>141739319.59199998</v>
      </c>
      <c r="G16749">
        <f>SUM($D$2:D16749)</f>
        <v>177174149.48999995</v>
      </c>
      <c r="H16749" t="str">
        <f>IF(Table6[[#This Row],[Cummelutive_sum]]&lt;=Table6[[#This Row],[80_percent]],"Y", "N")</f>
        <v>N</v>
      </c>
    </row>
    <row r="16750" spans="1:8" x14ac:dyDescent="0.3">
      <c r="A16750">
        <v>54540</v>
      </c>
      <c r="B16750">
        <v>12</v>
      </c>
      <c r="C16750">
        <v>0</v>
      </c>
      <c r="D16750">
        <v>0</v>
      </c>
      <c r="E16750">
        <v>0</v>
      </c>
      <c r="F16750">
        <f>SUM(Table6[total_order_amount])*0.8</f>
        <v>141739319.59199998</v>
      </c>
      <c r="G16750">
        <f>SUM($D$2:D16750)</f>
        <v>177174149.48999995</v>
      </c>
      <c r="H16750" t="str">
        <f>IF(Table6[[#This Row],[Cummelutive_sum]]&lt;=Table6[[#This Row],[80_percent]],"Y", "N")</f>
        <v>N</v>
      </c>
    </row>
    <row r="16751" spans="1:8" x14ac:dyDescent="0.3">
      <c r="A16751">
        <v>92916</v>
      </c>
      <c r="B16751">
        <v>64</v>
      </c>
      <c r="C16751">
        <v>0</v>
      </c>
      <c r="D16751">
        <v>0</v>
      </c>
      <c r="E16751">
        <v>0</v>
      </c>
      <c r="F16751">
        <f>SUM(Table6[total_order_amount])*0.8</f>
        <v>141739319.59199998</v>
      </c>
      <c r="G16751">
        <f>SUM($D$2:D16751)</f>
        <v>177174149.48999995</v>
      </c>
      <c r="H16751" t="str">
        <f>IF(Table6[[#This Row],[Cummelutive_sum]]&lt;=Table6[[#This Row],[80_percent]],"Y", "N")</f>
        <v>N</v>
      </c>
    </row>
    <row r="16752" spans="1:8" x14ac:dyDescent="0.3">
      <c r="A16752">
        <v>95372</v>
      </c>
      <c r="B16752">
        <v>12</v>
      </c>
      <c r="C16752">
        <v>0</v>
      </c>
      <c r="D16752">
        <v>0</v>
      </c>
      <c r="E16752">
        <v>0</v>
      </c>
      <c r="F16752">
        <f>SUM(Table6[total_order_amount])*0.8</f>
        <v>141739319.59199998</v>
      </c>
      <c r="G16752">
        <f>SUM($D$2:D16752)</f>
        <v>177174149.48999995</v>
      </c>
      <c r="H16752" t="str">
        <f>IF(Table6[[#This Row],[Cummelutive_sum]]&lt;=Table6[[#This Row],[80_percent]],"Y", "N")</f>
        <v>N</v>
      </c>
    </row>
    <row r="16753" spans="1:8" x14ac:dyDescent="0.3">
      <c r="A16753">
        <v>27292</v>
      </c>
      <c r="B16753">
        <v>10</v>
      </c>
      <c r="C16753">
        <v>0</v>
      </c>
      <c r="D16753">
        <v>0</v>
      </c>
      <c r="E16753">
        <v>0</v>
      </c>
      <c r="F16753">
        <f>SUM(Table6[total_order_amount])*0.8</f>
        <v>141739319.59199998</v>
      </c>
      <c r="G16753">
        <f>SUM($D$2:D16753)</f>
        <v>177174149.48999995</v>
      </c>
      <c r="H16753" t="str">
        <f>IF(Table6[[#This Row],[Cummelutive_sum]]&lt;=Table6[[#This Row],[80_percent]],"Y", "N")</f>
        <v>N</v>
      </c>
    </row>
    <row r="16754" spans="1:8" x14ac:dyDescent="0.3">
      <c r="A16754">
        <v>95936</v>
      </c>
      <c r="B16754">
        <v>4</v>
      </c>
      <c r="C16754">
        <v>0</v>
      </c>
      <c r="D16754">
        <v>0</v>
      </c>
      <c r="E16754">
        <v>0</v>
      </c>
      <c r="F16754">
        <f>SUM(Table6[total_order_amount])*0.8</f>
        <v>141739319.59199998</v>
      </c>
      <c r="G16754">
        <f>SUM($D$2:D16754)</f>
        <v>177174149.48999995</v>
      </c>
      <c r="H16754" t="str">
        <f>IF(Table6[[#This Row],[Cummelutive_sum]]&lt;=Table6[[#This Row],[80_percent]],"Y", "N")</f>
        <v>N</v>
      </c>
    </row>
    <row r="16755" spans="1:8" x14ac:dyDescent="0.3">
      <c r="A16755">
        <v>90540</v>
      </c>
      <c r="B16755">
        <v>33</v>
      </c>
      <c r="C16755">
        <v>0</v>
      </c>
      <c r="D16755">
        <v>0</v>
      </c>
      <c r="E16755">
        <v>0</v>
      </c>
      <c r="F16755">
        <f>SUM(Table6[total_order_amount])*0.8</f>
        <v>141739319.59199998</v>
      </c>
      <c r="G16755">
        <f>SUM($D$2:D16755)</f>
        <v>177174149.48999995</v>
      </c>
      <c r="H16755" t="str">
        <f>IF(Table6[[#This Row],[Cummelutive_sum]]&lt;=Table6[[#This Row],[80_percent]],"Y", "N")</f>
        <v>N</v>
      </c>
    </row>
    <row r="16756" spans="1:8" x14ac:dyDescent="0.3">
      <c r="A16756">
        <v>95332</v>
      </c>
      <c r="B16756">
        <v>265</v>
      </c>
      <c r="C16756">
        <v>0</v>
      </c>
      <c r="D16756">
        <v>0</v>
      </c>
      <c r="E16756">
        <v>0</v>
      </c>
      <c r="F16756">
        <f>SUM(Table6[total_order_amount])*0.8</f>
        <v>141739319.59199998</v>
      </c>
      <c r="G16756">
        <f>SUM($D$2:D16756)</f>
        <v>177174149.48999995</v>
      </c>
      <c r="H16756" t="str">
        <f>IF(Table6[[#This Row],[Cummelutive_sum]]&lt;=Table6[[#This Row],[80_percent]],"Y", "N")</f>
        <v>N</v>
      </c>
    </row>
    <row r="16757" spans="1:8" x14ac:dyDescent="0.3">
      <c r="A16757">
        <v>97896</v>
      </c>
      <c r="B16757">
        <v>6</v>
      </c>
      <c r="C16757">
        <v>0</v>
      </c>
      <c r="D16757">
        <v>0</v>
      </c>
      <c r="E16757">
        <v>0</v>
      </c>
      <c r="F16757">
        <f>SUM(Table6[total_order_amount])*0.8</f>
        <v>141739319.59199998</v>
      </c>
      <c r="G16757">
        <f>SUM($D$2:D16757)</f>
        <v>177174149.48999995</v>
      </c>
      <c r="H16757" t="str">
        <f>IF(Table6[[#This Row],[Cummelutive_sum]]&lt;=Table6[[#This Row],[80_percent]],"Y", "N")</f>
        <v>N</v>
      </c>
    </row>
    <row r="16758" spans="1:8" x14ac:dyDescent="0.3">
      <c r="A16758">
        <v>98540</v>
      </c>
      <c r="B16758">
        <v>9</v>
      </c>
      <c r="C16758">
        <v>0</v>
      </c>
      <c r="D16758">
        <v>0</v>
      </c>
      <c r="E16758">
        <v>0</v>
      </c>
      <c r="F16758">
        <f>SUM(Table6[total_order_amount])*0.8</f>
        <v>141739319.59199998</v>
      </c>
      <c r="G16758">
        <f>SUM($D$2:D16758)</f>
        <v>177174149.48999995</v>
      </c>
      <c r="H16758" t="str">
        <f>IF(Table6[[#This Row],[Cummelutive_sum]]&lt;=Table6[[#This Row],[80_percent]],"Y", "N")</f>
        <v>N</v>
      </c>
    </row>
    <row r="16759" spans="1:8" x14ac:dyDescent="0.3">
      <c r="A16759">
        <v>21748</v>
      </c>
      <c r="B16759">
        <v>14</v>
      </c>
      <c r="C16759">
        <v>0</v>
      </c>
      <c r="D16759">
        <v>0</v>
      </c>
      <c r="E16759">
        <v>0</v>
      </c>
      <c r="F16759">
        <f>SUM(Table6[total_order_amount])*0.8</f>
        <v>141739319.59199998</v>
      </c>
      <c r="G16759">
        <f>SUM($D$2:D16759)</f>
        <v>177174149.48999995</v>
      </c>
      <c r="H16759" t="str">
        <f>IF(Table6[[#This Row],[Cummelutive_sum]]&lt;=Table6[[#This Row],[80_percent]],"Y", "N")</f>
        <v>N</v>
      </c>
    </row>
    <row r="16760" spans="1:8" x14ac:dyDescent="0.3">
      <c r="A16760">
        <v>89728</v>
      </c>
      <c r="B16760">
        <v>51</v>
      </c>
      <c r="C16760">
        <v>0</v>
      </c>
      <c r="D16760">
        <v>0</v>
      </c>
      <c r="E16760">
        <v>0</v>
      </c>
      <c r="F16760">
        <f>SUM(Table6[total_order_amount])*0.8</f>
        <v>141739319.59199998</v>
      </c>
      <c r="G16760">
        <f>SUM($D$2:D16760)</f>
        <v>177174149.48999995</v>
      </c>
      <c r="H16760" t="str">
        <f>IF(Table6[[#This Row],[Cummelutive_sum]]&lt;=Table6[[#This Row],[80_percent]],"Y", "N")</f>
        <v>N</v>
      </c>
    </row>
    <row r="16761" spans="1:8" x14ac:dyDescent="0.3">
      <c r="A16761">
        <v>80916</v>
      </c>
      <c r="B16761">
        <v>3</v>
      </c>
      <c r="C16761">
        <v>0</v>
      </c>
      <c r="D16761">
        <v>0</v>
      </c>
      <c r="E16761">
        <v>0</v>
      </c>
      <c r="F16761">
        <f>SUM(Table6[total_order_amount])*0.8</f>
        <v>141739319.59199998</v>
      </c>
      <c r="G16761">
        <f>SUM($D$2:D16761)</f>
        <v>177174149.48999995</v>
      </c>
      <c r="H16761" t="str">
        <f>IF(Table6[[#This Row],[Cummelutive_sum]]&lt;=Table6[[#This Row],[80_percent]],"Y", "N")</f>
        <v>N</v>
      </c>
    </row>
    <row r="16762" spans="1:8" x14ac:dyDescent="0.3">
      <c r="A16762">
        <v>61708</v>
      </c>
      <c r="B16762">
        <v>5</v>
      </c>
      <c r="C16762">
        <v>0</v>
      </c>
      <c r="D16762">
        <v>0</v>
      </c>
      <c r="E16762">
        <v>0</v>
      </c>
      <c r="F16762">
        <f>SUM(Table6[total_order_amount])*0.8</f>
        <v>141739319.59199998</v>
      </c>
      <c r="G16762">
        <f>SUM($D$2:D16762)</f>
        <v>177174149.48999995</v>
      </c>
      <c r="H16762" t="str">
        <f>IF(Table6[[#This Row],[Cummelutive_sum]]&lt;=Table6[[#This Row],[80_percent]],"Y", "N")</f>
        <v>N</v>
      </c>
    </row>
    <row r="16763" spans="1:8" x14ac:dyDescent="0.3">
      <c r="A16763">
        <v>72500</v>
      </c>
      <c r="B16763">
        <v>6</v>
      </c>
      <c r="C16763">
        <v>0</v>
      </c>
      <c r="D16763">
        <v>0</v>
      </c>
      <c r="E16763">
        <v>0</v>
      </c>
      <c r="F16763">
        <f>SUM(Table6[total_order_amount])*0.8</f>
        <v>141739319.59199998</v>
      </c>
      <c r="G16763">
        <f>SUM($D$2:D16763)</f>
        <v>177174149.48999995</v>
      </c>
      <c r="H16763" t="str">
        <f>IF(Table6[[#This Row],[Cummelutive_sum]]&lt;=Table6[[#This Row],[80_percent]],"Y", "N")</f>
        <v>N</v>
      </c>
    </row>
    <row r="16764" spans="1:8" x14ac:dyDescent="0.3">
      <c r="A16764">
        <v>99936</v>
      </c>
      <c r="B16764">
        <v>9</v>
      </c>
      <c r="C16764">
        <v>0</v>
      </c>
      <c r="D16764">
        <v>0</v>
      </c>
      <c r="E16764">
        <v>0</v>
      </c>
      <c r="F16764">
        <f>SUM(Table6[total_order_amount])*0.8</f>
        <v>141739319.59199998</v>
      </c>
      <c r="G16764">
        <f>SUM($D$2:D16764)</f>
        <v>177174149.48999995</v>
      </c>
      <c r="H16764" t="str">
        <f>IF(Table6[[#This Row],[Cummelutive_sum]]&lt;=Table6[[#This Row],[80_percent]],"Y", "N")</f>
        <v>N</v>
      </c>
    </row>
    <row r="16765" spans="1:8" x14ac:dyDescent="0.3">
      <c r="A16765">
        <v>164936</v>
      </c>
      <c r="B16765">
        <v>1</v>
      </c>
      <c r="C16765">
        <v>0</v>
      </c>
      <c r="D16765">
        <v>0</v>
      </c>
      <c r="E16765">
        <v>0</v>
      </c>
      <c r="F16765">
        <f>SUM(Table6[total_order_amount])*0.8</f>
        <v>141739319.59199998</v>
      </c>
      <c r="G16765">
        <f>SUM($D$2:D16765)</f>
        <v>177174149.48999995</v>
      </c>
      <c r="H16765" t="str">
        <f>IF(Table6[[#This Row],[Cummelutive_sum]]&lt;=Table6[[#This Row],[80_percent]],"Y", "N")</f>
        <v>N</v>
      </c>
    </row>
    <row r="16766" spans="1:8" x14ac:dyDescent="0.3">
      <c r="A16766">
        <v>86768</v>
      </c>
      <c r="B16766">
        <v>2</v>
      </c>
      <c r="C16766">
        <v>0</v>
      </c>
      <c r="D16766">
        <v>0</v>
      </c>
      <c r="E16766">
        <v>0</v>
      </c>
      <c r="F16766">
        <f>SUM(Table6[total_order_amount])*0.8</f>
        <v>141739319.59199998</v>
      </c>
      <c r="G16766">
        <f>SUM($D$2:D16766)</f>
        <v>177174149.48999995</v>
      </c>
      <c r="H16766" t="str">
        <f>IF(Table6[[#This Row],[Cummelutive_sum]]&lt;=Table6[[#This Row],[80_percent]],"Y", "N")</f>
        <v>N</v>
      </c>
    </row>
    <row r="16767" spans="1:8" x14ac:dyDescent="0.3">
      <c r="A16767">
        <v>159580</v>
      </c>
      <c r="B16767">
        <v>1</v>
      </c>
      <c r="C16767">
        <v>0</v>
      </c>
      <c r="D16767">
        <v>0</v>
      </c>
      <c r="E16767">
        <v>0</v>
      </c>
      <c r="F16767">
        <f>SUM(Table6[total_order_amount])*0.8</f>
        <v>141739319.59199998</v>
      </c>
      <c r="G16767">
        <f>SUM($D$2:D16767)</f>
        <v>177174149.48999995</v>
      </c>
      <c r="H16767" t="str">
        <f>IF(Table6[[#This Row],[Cummelutive_sum]]&lt;=Table6[[#This Row],[80_percent]],"Y", "N")</f>
        <v>N</v>
      </c>
    </row>
    <row r="16768" spans="1:8" x14ac:dyDescent="0.3">
      <c r="A16768">
        <v>225392</v>
      </c>
      <c r="B16768">
        <v>11</v>
      </c>
      <c r="C16768">
        <v>0</v>
      </c>
      <c r="D16768">
        <v>0</v>
      </c>
      <c r="E16768">
        <v>0</v>
      </c>
      <c r="F16768">
        <f>SUM(Table6[total_order_amount])*0.8</f>
        <v>141739319.59199998</v>
      </c>
      <c r="G16768">
        <f>SUM($D$2:D16768)</f>
        <v>177174149.48999995</v>
      </c>
      <c r="H16768" t="str">
        <f>IF(Table6[[#This Row],[Cummelutive_sum]]&lt;=Table6[[#This Row],[80_percent]],"Y", "N")</f>
        <v>N</v>
      </c>
    </row>
    <row r="16769" spans="1:8" x14ac:dyDescent="0.3">
      <c r="A16769">
        <v>200224</v>
      </c>
      <c r="B16769">
        <v>9</v>
      </c>
      <c r="C16769">
        <v>0</v>
      </c>
      <c r="D16769">
        <v>0</v>
      </c>
      <c r="E16769">
        <v>0</v>
      </c>
      <c r="F16769">
        <f>SUM(Table6[total_order_amount])*0.8</f>
        <v>141739319.59199998</v>
      </c>
      <c r="G16769">
        <f>SUM($D$2:D16769)</f>
        <v>177174149.48999995</v>
      </c>
      <c r="H16769" t="str">
        <f>IF(Table6[[#This Row],[Cummelutive_sum]]&lt;=Table6[[#This Row],[80_percent]],"Y", "N")</f>
        <v>N</v>
      </c>
    </row>
    <row r="16770" spans="1:8" x14ac:dyDescent="0.3">
      <c r="A16770">
        <v>211560</v>
      </c>
      <c r="B16770">
        <v>5</v>
      </c>
      <c r="C16770">
        <v>0</v>
      </c>
      <c r="D16770">
        <v>0</v>
      </c>
      <c r="E16770">
        <v>0</v>
      </c>
      <c r="F16770">
        <f>SUM(Table6[total_order_amount])*0.8</f>
        <v>141739319.59199998</v>
      </c>
      <c r="G16770">
        <f>SUM($D$2:D16770)</f>
        <v>177174149.48999995</v>
      </c>
      <c r="H16770" t="str">
        <f>IF(Table6[[#This Row],[Cummelutive_sum]]&lt;=Table6[[#This Row],[80_percent]],"Y", "N")</f>
        <v>N</v>
      </c>
    </row>
    <row r="16771" spans="1:8" x14ac:dyDescent="0.3">
      <c r="A16771">
        <v>170788</v>
      </c>
      <c r="B16771">
        <v>2</v>
      </c>
      <c r="C16771">
        <v>0</v>
      </c>
      <c r="D16771">
        <v>0</v>
      </c>
      <c r="E16771">
        <v>0</v>
      </c>
      <c r="F16771">
        <f>SUM(Table6[total_order_amount])*0.8</f>
        <v>141739319.59199998</v>
      </c>
      <c r="G16771">
        <f>SUM($D$2:D16771)</f>
        <v>177174149.48999995</v>
      </c>
      <c r="H16771" t="str">
        <f>IF(Table6[[#This Row],[Cummelutive_sum]]&lt;=Table6[[#This Row],[80_percent]],"Y", "N")</f>
        <v>N</v>
      </c>
    </row>
    <row r="16772" spans="1:8" x14ac:dyDescent="0.3">
      <c r="A16772">
        <v>225204</v>
      </c>
      <c r="B16772">
        <v>12</v>
      </c>
      <c r="C16772">
        <v>0</v>
      </c>
      <c r="D16772">
        <v>0</v>
      </c>
      <c r="E16772">
        <v>0</v>
      </c>
      <c r="F16772">
        <f>SUM(Table6[total_order_amount])*0.8</f>
        <v>141739319.59199998</v>
      </c>
      <c r="G16772">
        <f>SUM($D$2:D16772)</f>
        <v>177174149.48999995</v>
      </c>
      <c r="H16772" t="str">
        <f>IF(Table6[[#This Row],[Cummelutive_sum]]&lt;=Table6[[#This Row],[80_percent]],"Y", "N")</f>
        <v>N</v>
      </c>
    </row>
    <row r="16773" spans="1:8" x14ac:dyDescent="0.3">
      <c r="A16773">
        <v>183352</v>
      </c>
      <c r="B16773">
        <v>1</v>
      </c>
      <c r="C16773">
        <v>0</v>
      </c>
      <c r="D16773">
        <v>0</v>
      </c>
      <c r="E16773">
        <v>0</v>
      </c>
      <c r="F16773">
        <f>SUM(Table6[total_order_amount])*0.8</f>
        <v>141739319.59199998</v>
      </c>
      <c r="G16773">
        <f>SUM($D$2:D16773)</f>
        <v>177174149.48999995</v>
      </c>
      <c r="H16773" t="str">
        <f>IF(Table6[[#This Row],[Cummelutive_sum]]&lt;=Table6[[#This Row],[80_percent]],"Y", "N")</f>
        <v>N</v>
      </c>
    </row>
    <row r="16774" spans="1:8" x14ac:dyDescent="0.3">
      <c r="A16774">
        <v>67728</v>
      </c>
      <c r="B16774">
        <v>2</v>
      </c>
      <c r="C16774">
        <v>0</v>
      </c>
      <c r="D16774">
        <v>0</v>
      </c>
      <c r="E16774">
        <v>0</v>
      </c>
      <c r="F16774">
        <f>SUM(Table6[total_order_amount])*0.8</f>
        <v>141739319.59199998</v>
      </c>
      <c r="G16774">
        <f>SUM($D$2:D16774)</f>
        <v>177174149.48999995</v>
      </c>
      <c r="H16774" t="str">
        <f>IF(Table6[[#This Row],[Cummelutive_sum]]&lt;=Table6[[#This Row],[80_percent]],"Y", "N")</f>
        <v>N</v>
      </c>
    </row>
    <row r="16775" spans="1:8" x14ac:dyDescent="0.3">
      <c r="A16775">
        <v>187540</v>
      </c>
      <c r="B16775">
        <v>7</v>
      </c>
      <c r="C16775">
        <v>0</v>
      </c>
      <c r="D16775">
        <v>0</v>
      </c>
      <c r="E16775">
        <v>0</v>
      </c>
      <c r="F16775">
        <f>SUM(Table6[total_order_amount])*0.8</f>
        <v>141739319.59199998</v>
      </c>
      <c r="G16775">
        <f>SUM($D$2:D16775)</f>
        <v>177174149.48999995</v>
      </c>
      <c r="H16775" t="str">
        <f>IF(Table6[[#This Row],[Cummelutive_sum]]&lt;=Table6[[#This Row],[80_percent]],"Y", "N")</f>
        <v>N</v>
      </c>
    </row>
    <row r="16776" spans="1:8" x14ac:dyDescent="0.3">
      <c r="A16776">
        <v>143580</v>
      </c>
      <c r="B16776">
        <v>5</v>
      </c>
      <c r="C16776">
        <v>0</v>
      </c>
      <c r="D16776">
        <v>0</v>
      </c>
      <c r="E16776">
        <v>0</v>
      </c>
      <c r="F16776">
        <f>SUM(Table6[total_order_amount])*0.8</f>
        <v>141739319.59199998</v>
      </c>
      <c r="G16776">
        <f>SUM($D$2:D16776)</f>
        <v>177174149.48999995</v>
      </c>
      <c r="H16776" t="str">
        <f>IF(Table6[[#This Row],[Cummelutive_sum]]&lt;=Table6[[#This Row],[80_percent]],"Y", "N")</f>
        <v>N</v>
      </c>
    </row>
    <row r="16777" spans="1:8" x14ac:dyDescent="0.3">
      <c r="A16777">
        <v>224372</v>
      </c>
      <c r="B16777">
        <v>57</v>
      </c>
      <c r="C16777">
        <v>0</v>
      </c>
      <c r="D16777">
        <v>0</v>
      </c>
      <c r="E16777">
        <v>0</v>
      </c>
      <c r="F16777">
        <f>SUM(Table6[total_order_amount])*0.8</f>
        <v>141739319.59199998</v>
      </c>
      <c r="G16777">
        <f>SUM($D$2:D16777)</f>
        <v>177174149.48999995</v>
      </c>
      <c r="H16777" t="str">
        <f>IF(Table6[[#This Row],[Cummelutive_sum]]&lt;=Table6[[#This Row],[80_percent]],"Y", "N")</f>
        <v>N</v>
      </c>
    </row>
    <row r="16778" spans="1:8" x14ac:dyDescent="0.3">
      <c r="A16778">
        <v>139540</v>
      </c>
      <c r="B16778">
        <v>7</v>
      </c>
      <c r="C16778">
        <v>0</v>
      </c>
      <c r="D16778">
        <v>0</v>
      </c>
      <c r="E16778">
        <v>0</v>
      </c>
      <c r="F16778">
        <f>SUM(Table6[total_order_amount])*0.8</f>
        <v>141739319.59199998</v>
      </c>
      <c r="G16778">
        <f>SUM($D$2:D16778)</f>
        <v>177174149.48999995</v>
      </c>
      <c r="H16778" t="str">
        <f>IF(Table6[[#This Row],[Cummelutive_sum]]&lt;=Table6[[#This Row],[80_percent]],"Y", "N")</f>
        <v>N</v>
      </c>
    </row>
    <row r="16779" spans="1:8" x14ac:dyDescent="0.3">
      <c r="A16779">
        <v>141184</v>
      </c>
      <c r="B16779">
        <v>5</v>
      </c>
      <c r="C16779">
        <v>0</v>
      </c>
      <c r="D16779">
        <v>0</v>
      </c>
      <c r="E16779">
        <v>0</v>
      </c>
      <c r="F16779">
        <f>SUM(Table6[total_order_amount])*0.8</f>
        <v>141739319.59199998</v>
      </c>
      <c r="G16779">
        <f>SUM($D$2:D16779)</f>
        <v>177174149.48999995</v>
      </c>
      <c r="H16779" t="str">
        <f>IF(Table6[[#This Row],[Cummelutive_sum]]&lt;=Table6[[#This Row],[80_percent]],"Y", "N")</f>
        <v>N</v>
      </c>
    </row>
    <row r="16780" spans="1:8" x14ac:dyDescent="0.3">
      <c r="A16780">
        <v>177016</v>
      </c>
      <c r="B16780">
        <v>2</v>
      </c>
      <c r="C16780">
        <v>0</v>
      </c>
      <c r="D16780">
        <v>0</v>
      </c>
      <c r="E16780">
        <v>0</v>
      </c>
      <c r="F16780">
        <f>SUM(Table6[total_order_amount])*0.8</f>
        <v>141739319.59199998</v>
      </c>
      <c r="G16780">
        <f>SUM($D$2:D16780)</f>
        <v>177174149.48999995</v>
      </c>
      <c r="H16780" t="str">
        <f>IF(Table6[[#This Row],[Cummelutive_sum]]&lt;=Table6[[#This Row],[80_percent]],"Y", "N")</f>
        <v>N</v>
      </c>
    </row>
    <row r="16781" spans="1:8" x14ac:dyDescent="0.3">
      <c r="A16781">
        <v>156332</v>
      </c>
      <c r="B16781">
        <v>4</v>
      </c>
      <c r="C16781">
        <v>0</v>
      </c>
      <c r="D16781">
        <v>0</v>
      </c>
      <c r="E16781">
        <v>0</v>
      </c>
      <c r="F16781">
        <f>SUM(Table6[total_order_amount])*0.8</f>
        <v>141739319.59199998</v>
      </c>
      <c r="G16781">
        <f>SUM($D$2:D16781)</f>
        <v>177174149.48999995</v>
      </c>
      <c r="H16781" t="str">
        <f>IF(Table6[[#This Row],[Cummelutive_sum]]&lt;=Table6[[#This Row],[80_percent]],"Y", "N")</f>
        <v>N</v>
      </c>
    </row>
    <row r="16782" spans="1:8" x14ac:dyDescent="0.3">
      <c r="A16782">
        <v>151580</v>
      </c>
      <c r="B16782">
        <v>12</v>
      </c>
      <c r="C16782">
        <v>0</v>
      </c>
      <c r="D16782">
        <v>0</v>
      </c>
      <c r="E16782">
        <v>0</v>
      </c>
      <c r="F16782">
        <f>SUM(Table6[total_order_amount])*0.8</f>
        <v>141739319.59199998</v>
      </c>
      <c r="G16782">
        <f>SUM($D$2:D16782)</f>
        <v>177174149.48999995</v>
      </c>
      <c r="H16782" t="str">
        <f>IF(Table6[[#This Row],[Cummelutive_sum]]&lt;=Table6[[#This Row],[80_percent]],"Y", "N")</f>
        <v>N</v>
      </c>
    </row>
    <row r="16783" spans="1:8" x14ac:dyDescent="0.3">
      <c r="A16783">
        <v>223560</v>
      </c>
      <c r="B16783">
        <v>2</v>
      </c>
      <c r="C16783">
        <v>0</v>
      </c>
      <c r="D16783">
        <v>0</v>
      </c>
      <c r="E16783">
        <v>0</v>
      </c>
      <c r="F16783">
        <f>SUM(Table6[total_order_amount])*0.8</f>
        <v>141739319.59199998</v>
      </c>
      <c r="G16783">
        <f>SUM($D$2:D16783)</f>
        <v>177174149.48999995</v>
      </c>
      <c r="H16783" t="str">
        <f>IF(Table6[[#This Row],[Cummelutive_sum]]&lt;=Table6[[#This Row],[80_percent]],"Y", "N")</f>
        <v>N</v>
      </c>
    </row>
    <row r="16784" spans="1:8" x14ac:dyDescent="0.3">
      <c r="A16784">
        <v>202808</v>
      </c>
      <c r="B16784">
        <v>2</v>
      </c>
      <c r="C16784">
        <v>0</v>
      </c>
      <c r="D16784">
        <v>0</v>
      </c>
      <c r="E16784">
        <v>0</v>
      </c>
      <c r="F16784">
        <f>SUM(Table6[total_order_amount])*0.8</f>
        <v>141739319.59199998</v>
      </c>
      <c r="G16784">
        <f>SUM($D$2:D16784)</f>
        <v>177174149.48999995</v>
      </c>
      <c r="H16784" t="str">
        <f>IF(Table6[[#This Row],[Cummelutive_sum]]&lt;=Table6[[#This Row],[80_percent]],"Y", "N")</f>
        <v>N</v>
      </c>
    </row>
    <row r="16785" spans="1:8" x14ac:dyDescent="0.3">
      <c r="A16785">
        <v>146768</v>
      </c>
      <c r="B16785">
        <v>5</v>
      </c>
      <c r="C16785">
        <v>0</v>
      </c>
      <c r="D16785">
        <v>0</v>
      </c>
      <c r="E16785">
        <v>0</v>
      </c>
      <c r="F16785">
        <f>SUM(Table6[total_order_amount])*0.8</f>
        <v>141739319.59199998</v>
      </c>
      <c r="G16785">
        <f>SUM($D$2:D16785)</f>
        <v>177174149.48999995</v>
      </c>
      <c r="H16785" t="str">
        <f>IF(Table6[[#This Row],[Cummelutive_sum]]&lt;=Table6[[#This Row],[80_percent]],"Y", "N")</f>
        <v>N</v>
      </c>
    </row>
    <row r="16786" spans="1:8" x14ac:dyDescent="0.3">
      <c r="A16786">
        <v>145392</v>
      </c>
      <c r="B16786">
        <v>6</v>
      </c>
      <c r="C16786">
        <v>0</v>
      </c>
      <c r="D16786">
        <v>0</v>
      </c>
      <c r="E16786">
        <v>0</v>
      </c>
      <c r="F16786">
        <f>SUM(Table6[total_order_amount])*0.8</f>
        <v>141739319.59199998</v>
      </c>
      <c r="G16786">
        <f>SUM($D$2:D16786)</f>
        <v>177174149.48999995</v>
      </c>
      <c r="H16786" t="str">
        <f>IF(Table6[[#This Row],[Cummelutive_sum]]&lt;=Table6[[#This Row],[80_percent]],"Y", "N")</f>
        <v>N</v>
      </c>
    </row>
    <row r="16787" spans="1:8" x14ac:dyDescent="0.3">
      <c r="A16787">
        <v>129164</v>
      </c>
      <c r="B16787">
        <v>2</v>
      </c>
      <c r="C16787">
        <v>0</v>
      </c>
      <c r="D16787">
        <v>0</v>
      </c>
      <c r="E16787">
        <v>0</v>
      </c>
      <c r="F16787">
        <f>SUM(Table6[total_order_amount])*0.8</f>
        <v>141739319.59199998</v>
      </c>
      <c r="G16787">
        <f>SUM($D$2:D16787)</f>
        <v>177174149.48999995</v>
      </c>
      <c r="H16787" t="str">
        <f>IF(Table6[[#This Row],[Cummelutive_sum]]&lt;=Table6[[#This Row],[80_percent]],"Y", "N")</f>
        <v>N</v>
      </c>
    </row>
    <row r="16788" spans="1:8" x14ac:dyDescent="0.3">
      <c r="A16788">
        <v>138728</v>
      </c>
      <c r="B16788">
        <v>3</v>
      </c>
      <c r="C16788">
        <v>0</v>
      </c>
      <c r="D16788">
        <v>0</v>
      </c>
      <c r="E16788">
        <v>0</v>
      </c>
      <c r="F16788">
        <f>SUM(Table6[total_order_amount])*0.8</f>
        <v>141739319.59199998</v>
      </c>
      <c r="G16788">
        <f>SUM($D$2:D16788)</f>
        <v>177174149.48999995</v>
      </c>
      <c r="H16788" t="str">
        <f>IF(Table6[[#This Row],[Cummelutive_sum]]&lt;=Table6[[#This Row],[80_percent]],"Y", "N")</f>
        <v>N</v>
      </c>
    </row>
    <row r="16789" spans="1:8" x14ac:dyDescent="0.3">
      <c r="A16789">
        <v>211620</v>
      </c>
      <c r="B16789">
        <v>8</v>
      </c>
      <c r="C16789">
        <v>0</v>
      </c>
      <c r="D16789">
        <v>0</v>
      </c>
      <c r="E16789">
        <v>0</v>
      </c>
      <c r="F16789">
        <f>SUM(Table6[total_order_amount])*0.8</f>
        <v>141739319.59199998</v>
      </c>
      <c r="G16789">
        <f>SUM($D$2:D16789)</f>
        <v>177174149.48999995</v>
      </c>
      <c r="H16789" t="str">
        <f>IF(Table6[[#This Row],[Cummelutive_sum]]&lt;=Table6[[#This Row],[80_percent]],"Y", "N")</f>
        <v>N</v>
      </c>
    </row>
    <row r="16790" spans="1:8" x14ac:dyDescent="0.3">
      <c r="A16790">
        <v>212392</v>
      </c>
      <c r="B16790">
        <v>27</v>
      </c>
      <c r="C16790">
        <v>0</v>
      </c>
      <c r="D16790">
        <v>0</v>
      </c>
      <c r="E16790">
        <v>0</v>
      </c>
      <c r="F16790">
        <f>SUM(Table6[total_order_amount])*0.8</f>
        <v>141739319.59199998</v>
      </c>
      <c r="G16790">
        <f>SUM($D$2:D16790)</f>
        <v>177174149.48999995</v>
      </c>
      <c r="H16790" t="str">
        <f>IF(Table6[[#This Row],[Cummelutive_sum]]&lt;=Table6[[#This Row],[80_percent]],"Y", "N")</f>
        <v>N</v>
      </c>
    </row>
    <row r="16791" spans="1:8" x14ac:dyDescent="0.3">
      <c r="A16791">
        <v>205392</v>
      </c>
      <c r="B16791">
        <v>9</v>
      </c>
      <c r="C16791">
        <v>0</v>
      </c>
      <c r="D16791">
        <v>0</v>
      </c>
      <c r="E16791">
        <v>0</v>
      </c>
      <c r="F16791">
        <f>SUM(Table6[total_order_amount])*0.8</f>
        <v>141739319.59199998</v>
      </c>
      <c r="G16791">
        <f>SUM($D$2:D16791)</f>
        <v>177174149.48999995</v>
      </c>
      <c r="H16791" t="str">
        <f>IF(Table6[[#This Row],[Cummelutive_sum]]&lt;=Table6[[#This Row],[80_percent]],"Y", "N")</f>
        <v>N</v>
      </c>
    </row>
    <row r="16792" spans="1:8" x14ac:dyDescent="0.3">
      <c r="A16792">
        <v>175184</v>
      </c>
      <c r="B16792">
        <v>8</v>
      </c>
      <c r="C16792">
        <v>0</v>
      </c>
      <c r="D16792">
        <v>0</v>
      </c>
      <c r="E16792">
        <v>0</v>
      </c>
      <c r="F16792">
        <f>SUM(Table6[total_order_amount])*0.8</f>
        <v>141739319.59199998</v>
      </c>
      <c r="G16792">
        <f>SUM($D$2:D16792)</f>
        <v>177174149.48999995</v>
      </c>
      <c r="H16792" t="str">
        <f>IF(Table6[[#This Row],[Cummelutive_sum]]&lt;=Table6[[#This Row],[80_percent]],"Y", "N")</f>
        <v>N</v>
      </c>
    </row>
    <row r="16793" spans="1:8" x14ac:dyDescent="0.3">
      <c r="A16793">
        <v>52104</v>
      </c>
      <c r="B16793">
        <v>18</v>
      </c>
      <c r="C16793">
        <v>0</v>
      </c>
      <c r="D16793">
        <v>0</v>
      </c>
      <c r="E16793">
        <v>0</v>
      </c>
      <c r="F16793">
        <f>SUM(Table6[total_order_amount])*0.8</f>
        <v>141739319.59199998</v>
      </c>
      <c r="G16793">
        <f>SUM($D$2:D16793)</f>
        <v>177174149.48999995</v>
      </c>
      <c r="H16793" t="str">
        <f>IF(Table6[[#This Row],[Cummelutive_sum]]&lt;=Table6[[#This Row],[80_percent]],"Y", "N")</f>
        <v>N</v>
      </c>
    </row>
    <row r="16794" spans="1:8" x14ac:dyDescent="0.3">
      <c r="A16794">
        <v>134808</v>
      </c>
      <c r="B16794">
        <v>8</v>
      </c>
      <c r="C16794">
        <v>0</v>
      </c>
      <c r="D16794">
        <v>0</v>
      </c>
      <c r="E16794">
        <v>0</v>
      </c>
      <c r="F16794">
        <f>SUM(Table6[total_order_amount])*0.8</f>
        <v>141739319.59199998</v>
      </c>
      <c r="G16794">
        <f>SUM($D$2:D16794)</f>
        <v>177174149.48999995</v>
      </c>
      <c r="H16794" t="str">
        <f>IF(Table6[[#This Row],[Cummelutive_sum]]&lt;=Table6[[#This Row],[80_percent]],"Y", "N")</f>
        <v>N</v>
      </c>
    </row>
    <row r="16795" spans="1:8" x14ac:dyDescent="0.3">
      <c r="A16795">
        <v>222828</v>
      </c>
      <c r="B16795">
        <v>12</v>
      </c>
      <c r="C16795">
        <v>0</v>
      </c>
      <c r="D16795">
        <v>0</v>
      </c>
      <c r="E16795">
        <v>0</v>
      </c>
      <c r="F16795">
        <f>SUM(Table6[total_order_amount])*0.8</f>
        <v>141739319.59199998</v>
      </c>
      <c r="G16795">
        <f>SUM($D$2:D16795)</f>
        <v>177174149.48999995</v>
      </c>
      <c r="H16795" t="str">
        <f>IF(Table6[[#This Row],[Cummelutive_sum]]&lt;=Table6[[#This Row],[80_percent]],"Y", "N")</f>
        <v>N</v>
      </c>
    </row>
    <row r="16796" spans="1:8" x14ac:dyDescent="0.3">
      <c r="A16796">
        <v>222808</v>
      </c>
      <c r="B16796">
        <v>14</v>
      </c>
      <c r="C16796">
        <v>0</v>
      </c>
      <c r="D16796">
        <v>0</v>
      </c>
      <c r="E16796">
        <v>0</v>
      </c>
      <c r="F16796">
        <f>SUM(Table6[total_order_amount])*0.8</f>
        <v>141739319.59199998</v>
      </c>
      <c r="G16796">
        <f>SUM($D$2:D16796)</f>
        <v>177174149.48999995</v>
      </c>
      <c r="H16796" t="str">
        <f>IF(Table6[[#This Row],[Cummelutive_sum]]&lt;=Table6[[#This Row],[80_percent]],"Y", "N")</f>
        <v>N</v>
      </c>
    </row>
    <row r="16797" spans="1:8" x14ac:dyDescent="0.3">
      <c r="A16797">
        <v>49520</v>
      </c>
      <c r="B16797">
        <v>13</v>
      </c>
      <c r="C16797">
        <v>0</v>
      </c>
      <c r="D16797">
        <v>0</v>
      </c>
      <c r="E16797">
        <v>0</v>
      </c>
      <c r="F16797">
        <f>SUM(Table6[total_order_amount])*0.8</f>
        <v>141739319.59199998</v>
      </c>
      <c r="G16797">
        <f>SUM($D$2:D16797)</f>
        <v>177174149.48999995</v>
      </c>
      <c r="H16797" t="str">
        <f>IF(Table6[[#This Row],[Cummelutive_sum]]&lt;=Table6[[#This Row],[80_percent]],"Y", "N")</f>
        <v>N</v>
      </c>
    </row>
    <row r="16798" spans="1:8" x14ac:dyDescent="0.3">
      <c r="A16798">
        <v>222788</v>
      </c>
      <c r="B16798">
        <v>5</v>
      </c>
      <c r="C16798">
        <v>0</v>
      </c>
      <c r="D16798">
        <v>0</v>
      </c>
      <c r="E16798">
        <v>0</v>
      </c>
      <c r="F16798">
        <f>SUM(Table6[total_order_amount])*0.8</f>
        <v>141739319.59199998</v>
      </c>
      <c r="G16798">
        <f>SUM($D$2:D16798)</f>
        <v>177174149.48999995</v>
      </c>
      <c r="H16798" t="str">
        <f>IF(Table6[[#This Row],[Cummelutive_sum]]&lt;=Table6[[#This Row],[80_percent]],"Y", "N")</f>
        <v>N</v>
      </c>
    </row>
    <row r="16799" spans="1:8" x14ac:dyDescent="0.3">
      <c r="A16799">
        <v>199392</v>
      </c>
      <c r="B16799">
        <v>1</v>
      </c>
      <c r="C16799">
        <v>0</v>
      </c>
      <c r="D16799">
        <v>0</v>
      </c>
      <c r="E16799">
        <v>0</v>
      </c>
      <c r="F16799">
        <f>SUM(Table6[total_order_amount])*0.8</f>
        <v>141739319.59199998</v>
      </c>
      <c r="G16799">
        <f>SUM($D$2:D16799)</f>
        <v>177174149.48999995</v>
      </c>
      <c r="H16799" t="str">
        <f>IF(Table6[[#This Row],[Cummelutive_sum]]&lt;=Table6[[#This Row],[80_percent]],"Y", "N")</f>
        <v>N</v>
      </c>
    </row>
    <row r="16800" spans="1:8" x14ac:dyDescent="0.3">
      <c r="A16800">
        <v>124372</v>
      </c>
      <c r="B16800">
        <v>2</v>
      </c>
      <c r="C16800">
        <v>0</v>
      </c>
      <c r="D16800">
        <v>0</v>
      </c>
      <c r="E16800">
        <v>0</v>
      </c>
      <c r="F16800">
        <f>SUM(Table6[total_order_amount])*0.8</f>
        <v>141739319.59199998</v>
      </c>
      <c r="G16800">
        <f>SUM($D$2:D16800)</f>
        <v>177174149.48999995</v>
      </c>
      <c r="H16800" t="str">
        <f>IF(Table6[[#This Row],[Cummelutive_sum]]&lt;=Table6[[#This Row],[80_percent]],"Y", "N")</f>
        <v>N</v>
      </c>
    </row>
    <row r="16801" spans="1:8" x14ac:dyDescent="0.3">
      <c r="A16801">
        <v>209600</v>
      </c>
      <c r="B16801">
        <v>6</v>
      </c>
      <c r="C16801">
        <v>0</v>
      </c>
      <c r="D16801">
        <v>0</v>
      </c>
      <c r="E16801">
        <v>0</v>
      </c>
      <c r="F16801">
        <f>SUM(Table6[total_order_amount])*0.8</f>
        <v>141739319.59199998</v>
      </c>
      <c r="G16801">
        <f>SUM($D$2:D16801)</f>
        <v>177174149.48999995</v>
      </c>
      <c r="H16801" t="str">
        <f>IF(Table6[[#This Row],[Cummelutive_sum]]&lt;=Table6[[#This Row],[80_percent]],"Y", "N")</f>
        <v>N</v>
      </c>
    </row>
    <row r="16802" spans="1:8" x14ac:dyDescent="0.3">
      <c r="A16802">
        <v>207352</v>
      </c>
      <c r="B16802">
        <v>22</v>
      </c>
      <c r="C16802">
        <v>0</v>
      </c>
      <c r="D16802">
        <v>0</v>
      </c>
      <c r="E16802">
        <v>0</v>
      </c>
      <c r="F16802">
        <f>SUM(Table6[total_order_amount])*0.8</f>
        <v>141739319.59199998</v>
      </c>
      <c r="G16802">
        <f>SUM($D$2:D16802)</f>
        <v>177174149.48999995</v>
      </c>
      <c r="H16802" t="str">
        <f>IF(Table6[[#This Row],[Cummelutive_sum]]&lt;=Table6[[#This Row],[80_percent]],"Y", "N")</f>
        <v>N</v>
      </c>
    </row>
    <row r="16803" spans="1:8" x14ac:dyDescent="0.3">
      <c r="A16803">
        <v>173144</v>
      </c>
      <c r="B16803">
        <v>13</v>
      </c>
      <c r="C16803">
        <v>0</v>
      </c>
      <c r="D16803">
        <v>0</v>
      </c>
      <c r="E16803">
        <v>0</v>
      </c>
      <c r="F16803">
        <f>SUM(Table6[total_order_amount])*0.8</f>
        <v>141739319.59199998</v>
      </c>
      <c r="G16803">
        <f>SUM($D$2:D16803)</f>
        <v>177174149.48999995</v>
      </c>
      <c r="H16803" t="str">
        <f>IF(Table6[[#This Row],[Cummelutive_sum]]&lt;=Table6[[#This Row],[80_percent]],"Y", "N")</f>
        <v>N</v>
      </c>
    </row>
    <row r="16804" spans="1:8" x14ac:dyDescent="0.3">
      <c r="A16804">
        <v>210016</v>
      </c>
      <c r="B16804">
        <v>1</v>
      </c>
      <c r="C16804">
        <v>0</v>
      </c>
      <c r="D16804">
        <v>0</v>
      </c>
      <c r="E16804">
        <v>0</v>
      </c>
      <c r="F16804">
        <f>SUM(Table6[total_order_amount])*0.8</f>
        <v>141739319.59199998</v>
      </c>
      <c r="G16804">
        <f>SUM($D$2:D16804)</f>
        <v>177174149.48999995</v>
      </c>
      <c r="H16804" t="str">
        <f>IF(Table6[[#This Row],[Cummelutive_sum]]&lt;=Table6[[#This Row],[80_percent]],"Y", "N")</f>
        <v>N</v>
      </c>
    </row>
    <row r="16805" spans="1:8" x14ac:dyDescent="0.3">
      <c r="A16805">
        <v>217204</v>
      </c>
      <c r="B16805">
        <v>2</v>
      </c>
      <c r="C16805">
        <v>0</v>
      </c>
      <c r="D16805">
        <v>0</v>
      </c>
      <c r="E16805">
        <v>0</v>
      </c>
      <c r="F16805">
        <f>SUM(Table6[total_order_amount])*0.8</f>
        <v>141739319.59199998</v>
      </c>
      <c r="G16805">
        <f>SUM($D$2:D16805)</f>
        <v>177174149.48999995</v>
      </c>
      <c r="H16805" t="str">
        <f>IF(Table6[[#This Row],[Cummelutive_sum]]&lt;=Table6[[#This Row],[80_percent]],"Y", "N")</f>
        <v>N</v>
      </c>
    </row>
    <row r="16806" spans="1:8" x14ac:dyDescent="0.3">
      <c r="A16806">
        <v>113144</v>
      </c>
      <c r="B16806">
        <v>3</v>
      </c>
      <c r="C16806">
        <v>0</v>
      </c>
      <c r="D16806">
        <v>0</v>
      </c>
      <c r="E16806">
        <v>0</v>
      </c>
      <c r="F16806">
        <f>SUM(Table6[total_order_amount])*0.8</f>
        <v>141739319.59199998</v>
      </c>
      <c r="G16806">
        <f>SUM($D$2:D16806)</f>
        <v>177174149.48999995</v>
      </c>
      <c r="H16806" t="str">
        <f>IF(Table6[[#This Row],[Cummelutive_sum]]&lt;=Table6[[#This Row],[80_percent]],"Y", "N")</f>
        <v>N</v>
      </c>
    </row>
    <row r="16807" spans="1:8" x14ac:dyDescent="0.3">
      <c r="A16807">
        <v>96956</v>
      </c>
      <c r="B16807">
        <v>3</v>
      </c>
      <c r="C16807">
        <v>0</v>
      </c>
      <c r="D16807">
        <v>0</v>
      </c>
      <c r="E16807">
        <v>0</v>
      </c>
      <c r="F16807">
        <f>SUM(Table6[total_order_amount])*0.8</f>
        <v>141739319.59199998</v>
      </c>
      <c r="G16807">
        <f>SUM($D$2:D16807)</f>
        <v>177174149.48999995</v>
      </c>
      <c r="H16807" t="str">
        <f>IF(Table6[[#This Row],[Cummelutive_sum]]&lt;=Table6[[#This Row],[80_percent]],"Y", "N")</f>
        <v>N</v>
      </c>
    </row>
    <row r="16808" spans="1:8" x14ac:dyDescent="0.3">
      <c r="A16808">
        <v>95184</v>
      </c>
      <c r="B16808">
        <v>7</v>
      </c>
      <c r="C16808">
        <v>0</v>
      </c>
      <c r="D16808">
        <v>0</v>
      </c>
      <c r="E16808">
        <v>0</v>
      </c>
      <c r="F16808">
        <f>SUM(Table6[total_order_amount])*0.8</f>
        <v>141739319.59199998</v>
      </c>
      <c r="G16808">
        <f>SUM($D$2:D16808)</f>
        <v>177174149.48999995</v>
      </c>
      <c r="H16808" t="str">
        <f>IF(Table6[[#This Row],[Cummelutive_sum]]&lt;=Table6[[#This Row],[80_percent]],"Y", "N")</f>
        <v>N</v>
      </c>
    </row>
    <row r="16809" spans="1:8" x14ac:dyDescent="0.3">
      <c r="A16809">
        <v>111352</v>
      </c>
      <c r="B16809">
        <v>6</v>
      </c>
      <c r="C16809">
        <v>0</v>
      </c>
      <c r="D16809">
        <v>0</v>
      </c>
      <c r="E16809">
        <v>0</v>
      </c>
      <c r="F16809">
        <f>SUM(Table6[total_order_amount])*0.8</f>
        <v>141739319.59199998</v>
      </c>
      <c r="G16809">
        <f>SUM($D$2:D16809)</f>
        <v>177174149.48999995</v>
      </c>
      <c r="H16809" t="str">
        <f>IF(Table6[[#This Row],[Cummelutive_sum]]&lt;=Table6[[#This Row],[80_percent]],"Y", "N")</f>
        <v>N</v>
      </c>
    </row>
    <row r="16810" spans="1:8" x14ac:dyDescent="0.3">
      <c r="A16810">
        <v>32124</v>
      </c>
      <c r="B16810">
        <v>7</v>
      </c>
      <c r="C16810">
        <v>0</v>
      </c>
      <c r="D16810">
        <v>0</v>
      </c>
      <c r="E16810">
        <v>0</v>
      </c>
      <c r="F16810">
        <f>SUM(Table6[total_order_amount])*0.8</f>
        <v>141739319.59199998</v>
      </c>
      <c r="G16810">
        <f>SUM($D$2:D16810)</f>
        <v>177174149.48999995</v>
      </c>
      <c r="H16810" t="str">
        <f>IF(Table6[[#This Row],[Cummelutive_sum]]&lt;=Table6[[#This Row],[80_percent]],"Y", "N")</f>
        <v>N</v>
      </c>
    </row>
    <row r="16811" spans="1:8" x14ac:dyDescent="0.3">
      <c r="A16811">
        <v>67332</v>
      </c>
      <c r="B16811">
        <v>1</v>
      </c>
      <c r="C16811">
        <v>0</v>
      </c>
      <c r="D16811">
        <v>0</v>
      </c>
      <c r="E16811">
        <v>0</v>
      </c>
      <c r="F16811">
        <f>SUM(Table6[total_order_amount])*0.8</f>
        <v>141739319.59199998</v>
      </c>
      <c r="G16811">
        <f>SUM($D$2:D16811)</f>
        <v>177174149.48999995</v>
      </c>
      <c r="H16811" t="str">
        <f>IF(Table6[[#This Row],[Cummelutive_sum]]&lt;=Table6[[#This Row],[80_percent]],"Y", "N")</f>
        <v>N</v>
      </c>
    </row>
    <row r="16812" spans="1:8" x14ac:dyDescent="0.3">
      <c r="A16812">
        <v>28124</v>
      </c>
      <c r="B16812">
        <v>14</v>
      </c>
      <c r="C16812">
        <v>0</v>
      </c>
      <c r="D16812">
        <v>0</v>
      </c>
      <c r="E16812">
        <v>0</v>
      </c>
      <c r="F16812">
        <f>SUM(Table6[total_order_amount])*0.8</f>
        <v>141739319.59199998</v>
      </c>
      <c r="G16812">
        <f>SUM($D$2:D16812)</f>
        <v>177174149.48999995</v>
      </c>
      <c r="H16812" t="str">
        <f>IF(Table6[[#This Row],[Cummelutive_sum]]&lt;=Table6[[#This Row],[80_percent]],"Y", "N")</f>
        <v>N</v>
      </c>
    </row>
    <row r="16813" spans="1:8" x14ac:dyDescent="0.3">
      <c r="A16813">
        <v>26916</v>
      </c>
      <c r="B16813">
        <v>34</v>
      </c>
      <c r="C16813">
        <v>0</v>
      </c>
      <c r="D16813">
        <v>0</v>
      </c>
      <c r="E16813">
        <v>0</v>
      </c>
      <c r="F16813">
        <f>SUM(Table6[total_order_amount])*0.8</f>
        <v>141739319.59199998</v>
      </c>
      <c r="G16813">
        <f>SUM($D$2:D16813)</f>
        <v>177174149.48999995</v>
      </c>
      <c r="H16813" t="str">
        <f>IF(Table6[[#This Row],[Cummelutive_sum]]&lt;=Table6[[#This Row],[80_percent]],"Y", "N")</f>
        <v>N</v>
      </c>
    </row>
    <row r="16814" spans="1:8" x14ac:dyDescent="0.3">
      <c r="A16814">
        <v>64916</v>
      </c>
      <c r="B16814">
        <v>7</v>
      </c>
      <c r="C16814">
        <v>0</v>
      </c>
      <c r="D16814">
        <v>0</v>
      </c>
      <c r="E16814">
        <v>0</v>
      </c>
      <c r="F16814">
        <f>SUM(Table6[total_order_amount])*0.8</f>
        <v>141739319.59199998</v>
      </c>
      <c r="G16814">
        <f>SUM($D$2:D16814)</f>
        <v>177174149.48999995</v>
      </c>
      <c r="H16814" t="str">
        <f>IF(Table6[[#This Row],[Cummelutive_sum]]&lt;=Table6[[#This Row],[80_percent]],"Y", "N")</f>
        <v>N</v>
      </c>
    </row>
    <row r="16815" spans="1:8" x14ac:dyDescent="0.3">
      <c r="A16815">
        <v>110580</v>
      </c>
      <c r="B16815">
        <v>10</v>
      </c>
      <c r="C16815">
        <v>0</v>
      </c>
      <c r="D16815">
        <v>0</v>
      </c>
      <c r="E16815">
        <v>0</v>
      </c>
      <c r="F16815">
        <f>SUM(Table6[total_order_amount])*0.8</f>
        <v>141739319.59199998</v>
      </c>
      <c r="G16815">
        <f>SUM($D$2:D16815)</f>
        <v>177174149.48999995</v>
      </c>
      <c r="H16815" t="str">
        <f>IF(Table6[[#This Row],[Cummelutive_sum]]&lt;=Table6[[#This Row],[80_percent]],"Y", "N")</f>
        <v>N</v>
      </c>
    </row>
    <row r="16816" spans="1:8" x14ac:dyDescent="0.3">
      <c r="A16816">
        <v>94540</v>
      </c>
      <c r="B16816">
        <v>2</v>
      </c>
      <c r="C16816">
        <v>0</v>
      </c>
      <c r="D16816">
        <v>0</v>
      </c>
      <c r="E16816">
        <v>0</v>
      </c>
      <c r="F16816">
        <f>SUM(Table6[total_order_amount])*0.8</f>
        <v>141739319.59199998</v>
      </c>
      <c r="G16816">
        <f>SUM($D$2:D16816)</f>
        <v>177174149.48999995</v>
      </c>
      <c r="H16816" t="str">
        <f>IF(Table6[[#This Row],[Cummelutive_sum]]&lt;=Table6[[#This Row],[80_percent]],"Y", "N")</f>
        <v>N</v>
      </c>
    </row>
    <row r="16817" spans="1:8" x14ac:dyDescent="0.3">
      <c r="A16817">
        <v>110540</v>
      </c>
      <c r="B16817">
        <v>6</v>
      </c>
      <c r="C16817">
        <v>0</v>
      </c>
      <c r="D16817">
        <v>0</v>
      </c>
      <c r="E16817">
        <v>0</v>
      </c>
      <c r="F16817">
        <f>SUM(Table6[total_order_amount])*0.8</f>
        <v>141739319.59199998</v>
      </c>
      <c r="G16817">
        <f>SUM($D$2:D16817)</f>
        <v>177174149.48999995</v>
      </c>
      <c r="H16817" t="str">
        <f>IF(Table6[[#This Row],[Cummelutive_sum]]&lt;=Table6[[#This Row],[80_percent]],"Y", "N")</f>
        <v>N</v>
      </c>
    </row>
    <row r="16818" spans="1:8" x14ac:dyDescent="0.3">
      <c r="A16818">
        <v>110352</v>
      </c>
      <c r="B16818">
        <v>4</v>
      </c>
      <c r="C16818">
        <v>0</v>
      </c>
      <c r="D16818">
        <v>0</v>
      </c>
      <c r="E16818">
        <v>0</v>
      </c>
      <c r="F16818">
        <f>SUM(Table6[total_order_amount])*0.8</f>
        <v>141739319.59199998</v>
      </c>
      <c r="G16818">
        <f>SUM($D$2:D16818)</f>
        <v>177174149.48999995</v>
      </c>
      <c r="H16818" t="str">
        <f>IF(Table6[[#This Row],[Cummelutive_sum]]&lt;=Table6[[#This Row],[80_percent]],"Y", "N")</f>
        <v>N</v>
      </c>
    </row>
    <row r="16819" spans="1:8" x14ac:dyDescent="0.3">
      <c r="A16819">
        <v>110164</v>
      </c>
      <c r="B16819">
        <v>4</v>
      </c>
      <c r="C16819">
        <v>0</v>
      </c>
      <c r="D16819">
        <v>0</v>
      </c>
      <c r="E16819">
        <v>0</v>
      </c>
      <c r="F16819">
        <f>SUM(Table6[total_order_amount])*0.8</f>
        <v>141739319.59199998</v>
      </c>
      <c r="G16819">
        <f>SUM($D$2:D16819)</f>
        <v>177174149.48999995</v>
      </c>
      <c r="H16819" t="str">
        <f>IF(Table6[[#This Row],[Cummelutive_sum]]&lt;=Table6[[#This Row],[80_percent]],"Y", "N")</f>
        <v>N</v>
      </c>
    </row>
    <row r="16820" spans="1:8" x14ac:dyDescent="0.3">
      <c r="A16820">
        <v>56688</v>
      </c>
      <c r="B16820">
        <v>8</v>
      </c>
      <c r="C16820">
        <v>0</v>
      </c>
      <c r="D16820">
        <v>0</v>
      </c>
      <c r="E16820">
        <v>0</v>
      </c>
      <c r="F16820">
        <f>SUM(Table6[total_order_amount])*0.8</f>
        <v>141739319.59199998</v>
      </c>
      <c r="G16820">
        <f>SUM($D$2:D16820)</f>
        <v>177174149.48999995</v>
      </c>
      <c r="H16820" t="str">
        <f>IF(Table6[[#This Row],[Cummelutive_sum]]&lt;=Table6[[#This Row],[80_percent]],"Y", "N")</f>
        <v>N</v>
      </c>
    </row>
    <row r="16821" spans="1:8" x14ac:dyDescent="0.3">
      <c r="A16821">
        <v>109708</v>
      </c>
      <c r="B16821">
        <v>6</v>
      </c>
      <c r="C16821">
        <v>0</v>
      </c>
      <c r="D16821">
        <v>0</v>
      </c>
      <c r="E16821">
        <v>0</v>
      </c>
      <c r="F16821">
        <f>SUM(Table6[total_order_amount])*0.8</f>
        <v>141739319.59199998</v>
      </c>
      <c r="G16821">
        <f>SUM($D$2:D16821)</f>
        <v>177174149.48999995</v>
      </c>
      <c r="H16821" t="str">
        <f>IF(Table6[[#This Row],[Cummelutive_sum]]&lt;=Table6[[#This Row],[80_percent]],"Y", "N")</f>
        <v>N</v>
      </c>
    </row>
    <row r="16822" spans="1:8" x14ac:dyDescent="0.3">
      <c r="A16822">
        <v>108956</v>
      </c>
      <c r="B16822">
        <v>3</v>
      </c>
      <c r="C16822">
        <v>0</v>
      </c>
      <c r="D16822">
        <v>0</v>
      </c>
      <c r="E16822">
        <v>0</v>
      </c>
      <c r="F16822">
        <f>SUM(Table6[total_order_amount])*0.8</f>
        <v>141739319.59199998</v>
      </c>
      <c r="G16822">
        <f>SUM($D$2:D16822)</f>
        <v>177174149.48999995</v>
      </c>
      <c r="H16822" t="str">
        <f>IF(Table6[[#This Row],[Cummelutive_sum]]&lt;=Table6[[#This Row],[80_percent]],"Y", "N")</f>
        <v>N</v>
      </c>
    </row>
    <row r="16823" spans="1:8" x14ac:dyDescent="0.3">
      <c r="A16823">
        <v>80164</v>
      </c>
      <c r="B16823">
        <v>12</v>
      </c>
      <c r="C16823">
        <v>0</v>
      </c>
      <c r="D16823">
        <v>0</v>
      </c>
      <c r="E16823">
        <v>0</v>
      </c>
      <c r="F16823">
        <f>SUM(Table6[total_order_amount])*0.8</f>
        <v>141739319.59199998</v>
      </c>
      <c r="G16823">
        <f>SUM($D$2:D16823)</f>
        <v>177174149.48999995</v>
      </c>
      <c r="H16823" t="str">
        <f>IF(Table6[[#This Row],[Cummelutive_sum]]&lt;=Table6[[#This Row],[80_percent]],"Y", "N")</f>
        <v>N</v>
      </c>
    </row>
    <row r="16824" spans="1:8" x14ac:dyDescent="0.3">
      <c r="A16824">
        <v>85728</v>
      </c>
      <c r="B16824">
        <v>8</v>
      </c>
      <c r="C16824">
        <v>0</v>
      </c>
      <c r="D16824">
        <v>0</v>
      </c>
      <c r="E16824">
        <v>0</v>
      </c>
      <c r="F16824">
        <f>SUM(Table6[total_order_amount])*0.8</f>
        <v>141739319.59199998</v>
      </c>
      <c r="G16824">
        <f>SUM($D$2:D16824)</f>
        <v>177174149.48999995</v>
      </c>
      <c r="H16824" t="str">
        <f>IF(Table6[[#This Row],[Cummelutive_sum]]&lt;=Table6[[#This Row],[80_percent]],"Y", "N")</f>
        <v>N</v>
      </c>
    </row>
    <row r="16825" spans="1:8" x14ac:dyDescent="0.3">
      <c r="A16825">
        <v>108768</v>
      </c>
      <c r="B16825">
        <v>8</v>
      </c>
      <c r="C16825">
        <v>0</v>
      </c>
      <c r="D16825">
        <v>0</v>
      </c>
      <c r="E16825">
        <v>0</v>
      </c>
      <c r="F16825">
        <f>SUM(Table6[total_order_amount])*0.8</f>
        <v>141739319.59199998</v>
      </c>
      <c r="G16825">
        <f>SUM($D$2:D16825)</f>
        <v>177174149.48999995</v>
      </c>
      <c r="H16825" t="str">
        <f>IF(Table6[[#This Row],[Cummelutive_sum]]&lt;=Table6[[#This Row],[80_percent]],"Y", "N")</f>
        <v>N</v>
      </c>
    </row>
    <row r="16826" spans="1:8" x14ac:dyDescent="0.3">
      <c r="A16826">
        <v>86084</v>
      </c>
      <c r="B16826">
        <v>16</v>
      </c>
      <c r="C16826">
        <v>0</v>
      </c>
      <c r="D16826">
        <v>0</v>
      </c>
      <c r="E16826">
        <v>0</v>
      </c>
      <c r="F16826">
        <f>SUM(Table6[total_order_amount])*0.8</f>
        <v>141739319.59199998</v>
      </c>
      <c r="G16826">
        <f>SUM($D$2:D16826)</f>
        <v>177174149.48999995</v>
      </c>
      <c r="H16826" t="str">
        <f>IF(Table6[[#This Row],[Cummelutive_sum]]&lt;=Table6[[#This Row],[80_percent]],"Y", "N")</f>
        <v>N</v>
      </c>
    </row>
    <row r="16827" spans="1:8" x14ac:dyDescent="0.3">
      <c r="A16827">
        <v>89520</v>
      </c>
      <c r="B16827">
        <v>1</v>
      </c>
      <c r="C16827">
        <v>0</v>
      </c>
      <c r="D16827">
        <v>0</v>
      </c>
      <c r="E16827">
        <v>0</v>
      </c>
      <c r="F16827">
        <f>SUM(Table6[total_order_amount])*0.8</f>
        <v>141739319.59199998</v>
      </c>
      <c r="G16827">
        <f>SUM($D$2:D16827)</f>
        <v>177174149.48999995</v>
      </c>
      <c r="H16827" t="str">
        <f>IF(Table6[[#This Row],[Cummelutive_sum]]&lt;=Table6[[#This Row],[80_percent]],"Y", "N")</f>
        <v>N</v>
      </c>
    </row>
    <row r="16828" spans="1:8" x14ac:dyDescent="0.3">
      <c r="A16828">
        <v>72312</v>
      </c>
      <c r="B16828">
        <v>4</v>
      </c>
      <c r="C16828">
        <v>0</v>
      </c>
      <c r="D16828">
        <v>0</v>
      </c>
      <c r="E16828">
        <v>0</v>
      </c>
      <c r="F16828">
        <f>SUM(Table6[total_order_amount])*0.8</f>
        <v>141739319.59199998</v>
      </c>
      <c r="G16828">
        <f>SUM($D$2:D16828)</f>
        <v>177174149.48999995</v>
      </c>
      <c r="H16828" t="str">
        <f>IF(Table6[[#This Row],[Cummelutive_sum]]&lt;=Table6[[#This Row],[80_percent]],"Y", "N")</f>
        <v>N</v>
      </c>
    </row>
    <row r="16829" spans="1:8" x14ac:dyDescent="0.3">
      <c r="A16829">
        <v>92728</v>
      </c>
      <c r="B16829">
        <v>5</v>
      </c>
      <c r="C16829">
        <v>0</v>
      </c>
      <c r="D16829">
        <v>0</v>
      </c>
      <c r="E16829">
        <v>0</v>
      </c>
      <c r="F16829">
        <f>SUM(Table6[total_order_amount])*0.8</f>
        <v>141739319.59199998</v>
      </c>
      <c r="G16829">
        <f>SUM($D$2:D16829)</f>
        <v>177174149.48999995</v>
      </c>
      <c r="H16829" t="str">
        <f>IF(Table6[[#This Row],[Cummelutive_sum]]&lt;=Table6[[#This Row],[80_percent]],"Y", "N")</f>
        <v>N</v>
      </c>
    </row>
    <row r="16830" spans="1:8" x14ac:dyDescent="0.3">
      <c r="A16830">
        <v>87372</v>
      </c>
      <c r="B16830">
        <v>3</v>
      </c>
      <c r="C16830">
        <v>0</v>
      </c>
      <c r="D16830">
        <v>0</v>
      </c>
      <c r="E16830">
        <v>0</v>
      </c>
      <c r="F16830">
        <f>SUM(Table6[total_order_amount])*0.8</f>
        <v>141739319.59199998</v>
      </c>
      <c r="G16830">
        <f>SUM($D$2:D16830)</f>
        <v>177174149.48999995</v>
      </c>
      <c r="H16830" t="str">
        <f>IF(Table6[[#This Row],[Cummelutive_sum]]&lt;=Table6[[#This Row],[80_percent]],"Y", "N")</f>
        <v>N</v>
      </c>
    </row>
    <row r="16831" spans="1:8" x14ac:dyDescent="0.3">
      <c r="A16831">
        <v>98312</v>
      </c>
      <c r="B16831">
        <v>8</v>
      </c>
      <c r="C16831">
        <v>0</v>
      </c>
      <c r="D16831">
        <v>0</v>
      </c>
      <c r="E16831">
        <v>0</v>
      </c>
      <c r="F16831">
        <f>SUM(Table6[total_order_amount])*0.8</f>
        <v>141739319.59199998</v>
      </c>
      <c r="G16831">
        <f>SUM($D$2:D16831)</f>
        <v>177174149.48999995</v>
      </c>
      <c r="H16831" t="str">
        <f>IF(Table6[[#This Row],[Cummelutive_sum]]&lt;=Table6[[#This Row],[80_percent]],"Y", "N")</f>
        <v>N</v>
      </c>
    </row>
    <row r="16832" spans="1:8" x14ac:dyDescent="0.3">
      <c r="A16832">
        <v>107332</v>
      </c>
      <c r="B16832">
        <v>6</v>
      </c>
      <c r="C16832">
        <v>0</v>
      </c>
      <c r="D16832">
        <v>0</v>
      </c>
      <c r="E16832">
        <v>0</v>
      </c>
      <c r="F16832">
        <f>SUM(Table6[total_order_amount])*0.8</f>
        <v>141739319.59199998</v>
      </c>
      <c r="G16832">
        <f>SUM($D$2:D16832)</f>
        <v>177174149.48999995</v>
      </c>
      <c r="H16832" t="str">
        <f>IF(Table6[[#This Row],[Cummelutive_sum]]&lt;=Table6[[#This Row],[80_percent]],"Y", "N")</f>
        <v>N</v>
      </c>
    </row>
    <row r="16833" spans="1:8" x14ac:dyDescent="0.3">
      <c r="A16833">
        <v>107144</v>
      </c>
      <c r="B16833">
        <v>17</v>
      </c>
      <c r="C16833">
        <v>0</v>
      </c>
      <c r="D16833">
        <v>0</v>
      </c>
      <c r="E16833">
        <v>0</v>
      </c>
      <c r="F16833">
        <f>SUM(Table6[total_order_amount])*0.8</f>
        <v>141739319.59199998</v>
      </c>
      <c r="G16833">
        <f>SUM($D$2:D16833)</f>
        <v>177174149.48999995</v>
      </c>
      <c r="H16833" t="str">
        <f>IF(Table6[[#This Row],[Cummelutive_sum]]&lt;=Table6[[#This Row],[80_percent]],"Y", "N")</f>
        <v>N</v>
      </c>
    </row>
    <row r="16834" spans="1:8" x14ac:dyDescent="0.3">
      <c r="A16834">
        <v>106916</v>
      </c>
      <c r="B16834">
        <v>4</v>
      </c>
      <c r="C16834">
        <v>0</v>
      </c>
      <c r="D16834">
        <v>0</v>
      </c>
      <c r="E16834">
        <v>0</v>
      </c>
      <c r="F16834">
        <f>SUM(Table6[total_order_amount])*0.8</f>
        <v>141739319.59199998</v>
      </c>
      <c r="G16834">
        <f>SUM($D$2:D16834)</f>
        <v>177174149.48999995</v>
      </c>
      <c r="H16834" t="str">
        <f>IF(Table6[[#This Row],[Cummelutive_sum]]&lt;=Table6[[#This Row],[80_percent]],"Y", "N")</f>
        <v>N</v>
      </c>
    </row>
    <row r="16835" spans="1:8" x14ac:dyDescent="0.3">
      <c r="A16835">
        <v>75104</v>
      </c>
      <c r="B16835">
        <v>5</v>
      </c>
      <c r="C16835">
        <v>0</v>
      </c>
      <c r="D16835">
        <v>0</v>
      </c>
      <c r="E16835">
        <v>0</v>
      </c>
      <c r="F16835">
        <f>SUM(Table6[total_order_amount])*0.8</f>
        <v>141739319.59199998</v>
      </c>
      <c r="G16835">
        <f>SUM($D$2:D16835)</f>
        <v>177174149.48999995</v>
      </c>
      <c r="H16835" t="str">
        <f>IF(Table6[[#This Row],[Cummelutive_sum]]&lt;=Table6[[#This Row],[80_percent]],"Y", "N")</f>
        <v>N</v>
      </c>
    </row>
    <row r="16836" spans="1:8" x14ac:dyDescent="0.3">
      <c r="A16836">
        <v>62936</v>
      </c>
      <c r="B16836">
        <v>2</v>
      </c>
      <c r="C16836">
        <v>0</v>
      </c>
      <c r="D16836">
        <v>0</v>
      </c>
      <c r="E16836">
        <v>0</v>
      </c>
      <c r="F16836">
        <f>SUM(Table6[total_order_amount])*0.8</f>
        <v>141739319.59199998</v>
      </c>
      <c r="G16836">
        <f>SUM($D$2:D16836)</f>
        <v>177174149.48999995</v>
      </c>
      <c r="H16836" t="str">
        <f>IF(Table6[[#This Row],[Cummelutive_sum]]&lt;=Table6[[#This Row],[80_percent]],"Y", "N")</f>
        <v>N</v>
      </c>
    </row>
    <row r="16837" spans="1:8" x14ac:dyDescent="0.3">
      <c r="A16837">
        <v>106728</v>
      </c>
      <c r="B16837">
        <v>7</v>
      </c>
      <c r="C16837">
        <v>0</v>
      </c>
      <c r="D16837">
        <v>0</v>
      </c>
      <c r="E16837">
        <v>0</v>
      </c>
      <c r="F16837">
        <f>SUM(Table6[total_order_amount])*0.8</f>
        <v>141739319.59199998</v>
      </c>
      <c r="G16837">
        <f>SUM($D$2:D16837)</f>
        <v>177174149.48999995</v>
      </c>
      <c r="H16837" t="str">
        <f>IF(Table6[[#This Row],[Cummelutive_sum]]&lt;=Table6[[#This Row],[80_percent]],"Y", "N")</f>
        <v>N</v>
      </c>
    </row>
    <row r="16838" spans="1:8" x14ac:dyDescent="0.3">
      <c r="A16838">
        <v>106540</v>
      </c>
      <c r="B16838">
        <v>5</v>
      </c>
      <c r="C16838">
        <v>0</v>
      </c>
      <c r="D16838">
        <v>0</v>
      </c>
      <c r="E16838">
        <v>0</v>
      </c>
      <c r="F16838">
        <f>SUM(Table6[total_order_amount])*0.8</f>
        <v>141739319.59199998</v>
      </c>
      <c r="G16838">
        <f>SUM($D$2:D16838)</f>
        <v>177174149.48999995</v>
      </c>
      <c r="H16838" t="str">
        <f>IF(Table6[[#This Row],[Cummelutive_sum]]&lt;=Table6[[#This Row],[80_percent]],"Y", "N")</f>
        <v>N</v>
      </c>
    </row>
    <row r="16839" spans="1:8" x14ac:dyDescent="0.3">
      <c r="A16839">
        <v>106500</v>
      </c>
      <c r="B16839">
        <v>2</v>
      </c>
      <c r="C16839">
        <v>0</v>
      </c>
      <c r="D16839">
        <v>0</v>
      </c>
      <c r="E16839">
        <v>0</v>
      </c>
      <c r="F16839">
        <f>SUM(Table6[total_order_amount])*0.8</f>
        <v>141739319.59199998</v>
      </c>
      <c r="G16839">
        <f>SUM($D$2:D16839)</f>
        <v>177174149.48999995</v>
      </c>
      <c r="H16839" t="str">
        <f>IF(Table6[[#This Row],[Cummelutive_sum]]&lt;=Table6[[#This Row],[80_percent]],"Y", "N")</f>
        <v>N</v>
      </c>
    </row>
    <row r="16840" spans="1:8" x14ac:dyDescent="0.3">
      <c r="A16840">
        <v>63292</v>
      </c>
      <c r="B16840">
        <v>18</v>
      </c>
      <c r="C16840">
        <v>0</v>
      </c>
      <c r="D16840">
        <v>0</v>
      </c>
      <c r="E16840">
        <v>0</v>
      </c>
      <c r="F16840">
        <f>SUM(Table6[total_order_amount])*0.8</f>
        <v>141739319.59199998</v>
      </c>
      <c r="G16840">
        <f>SUM($D$2:D16840)</f>
        <v>177174149.48999995</v>
      </c>
      <c r="H16840" t="str">
        <f>IF(Table6[[#This Row],[Cummelutive_sum]]&lt;=Table6[[#This Row],[80_percent]],"Y", "N")</f>
        <v>N</v>
      </c>
    </row>
    <row r="16841" spans="1:8" x14ac:dyDescent="0.3">
      <c r="A16841">
        <v>60768</v>
      </c>
      <c r="B16841">
        <v>1</v>
      </c>
      <c r="C16841">
        <v>0</v>
      </c>
      <c r="D16841">
        <v>0</v>
      </c>
      <c r="E16841">
        <v>0</v>
      </c>
      <c r="F16841">
        <f>SUM(Table6[total_order_amount])*0.8</f>
        <v>141739319.59199998</v>
      </c>
      <c r="G16841">
        <f>SUM($D$2:D16841)</f>
        <v>177174149.48999995</v>
      </c>
      <c r="H16841" t="str">
        <f>IF(Table6[[#This Row],[Cummelutive_sum]]&lt;=Table6[[#This Row],[80_percent]],"Y", "N")</f>
        <v>N</v>
      </c>
    </row>
    <row r="16842" spans="1:8" x14ac:dyDescent="0.3">
      <c r="A16842">
        <v>105708</v>
      </c>
      <c r="B16842">
        <v>5</v>
      </c>
      <c r="C16842">
        <v>0</v>
      </c>
      <c r="D16842">
        <v>0</v>
      </c>
      <c r="E16842">
        <v>0</v>
      </c>
      <c r="F16842">
        <f>SUM(Table6[total_order_amount])*0.8</f>
        <v>141739319.59199998</v>
      </c>
      <c r="G16842">
        <f>SUM($D$2:D16842)</f>
        <v>177174149.48999995</v>
      </c>
      <c r="H16842" t="str">
        <f>IF(Table6[[#This Row],[Cummelutive_sum]]&lt;=Table6[[#This Row],[80_percent]],"Y", "N")</f>
        <v>N</v>
      </c>
    </row>
    <row r="16843" spans="1:8" x14ac:dyDescent="0.3">
      <c r="A16843">
        <v>92124</v>
      </c>
      <c r="B16843">
        <v>1</v>
      </c>
      <c r="C16843">
        <v>0</v>
      </c>
      <c r="D16843">
        <v>0</v>
      </c>
      <c r="E16843">
        <v>0</v>
      </c>
      <c r="F16843">
        <f>SUM(Table6[total_order_amount])*0.8</f>
        <v>141739319.59199998</v>
      </c>
      <c r="G16843">
        <f>SUM($D$2:D16843)</f>
        <v>177174149.48999995</v>
      </c>
      <c r="H16843" t="str">
        <f>IF(Table6[[#This Row],[Cummelutive_sum]]&lt;=Table6[[#This Row],[80_percent]],"Y", "N")</f>
        <v>N</v>
      </c>
    </row>
    <row r="16844" spans="1:8" x14ac:dyDescent="0.3">
      <c r="A16844">
        <v>95312</v>
      </c>
      <c r="B16844">
        <v>9</v>
      </c>
      <c r="C16844">
        <v>0</v>
      </c>
      <c r="D16844">
        <v>0</v>
      </c>
      <c r="E16844">
        <v>0</v>
      </c>
      <c r="F16844">
        <f>SUM(Table6[total_order_amount])*0.8</f>
        <v>141739319.59199998</v>
      </c>
      <c r="G16844">
        <f>SUM($D$2:D16844)</f>
        <v>177174149.48999995</v>
      </c>
      <c r="H16844" t="str">
        <f>IF(Table6[[#This Row],[Cummelutive_sum]]&lt;=Table6[[#This Row],[80_percent]],"Y", "N")</f>
        <v>N</v>
      </c>
    </row>
    <row r="16845" spans="1:8" x14ac:dyDescent="0.3">
      <c r="A16845">
        <v>104956</v>
      </c>
      <c r="B16845">
        <v>2</v>
      </c>
      <c r="C16845">
        <v>0</v>
      </c>
      <c r="D16845">
        <v>0</v>
      </c>
      <c r="E16845">
        <v>0</v>
      </c>
      <c r="F16845">
        <f>SUM(Table6[total_order_amount])*0.8</f>
        <v>141739319.59199998</v>
      </c>
      <c r="G16845">
        <f>SUM($D$2:D16845)</f>
        <v>177174149.48999995</v>
      </c>
      <c r="H16845" t="str">
        <f>IF(Table6[[#This Row],[Cummelutive_sum]]&lt;=Table6[[#This Row],[80_percent]],"Y", "N")</f>
        <v>N</v>
      </c>
    </row>
    <row r="16846" spans="1:8" x14ac:dyDescent="0.3">
      <c r="A16846">
        <v>32688</v>
      </c>
      <c r="B16846">
        <v>5</v>
      </c>
      <c r="C16846">
        <v>0</v>
      </c>
      <c r="D16846">
        <v>0</v>
      </c>
      <c r="E16846">
        <v>0</v>
      </c>
      <c r="F16846">
        <f>SUM(Table6[total_order_amount])*0.8</f>
        <v>141739319.59199998</v>
      </c>
      <c r="G16846">
        <f>SUM($D$2:D16846)</f>
        <v>177174149.48999995</v>
      </c>
      <c r="H16846" t="str">
        <f>IF(Table6[[#This Row],[Cummelutive_sum]]&lt;=Table6[[#This Row],[80_percent]],"Y", "N")</f>
        <v>N</v>
      </c>
    </row>
    <row r="16847" spans="1:8" x14ac:dyDescent="0.3">
      <c r="A16847">
        <v>55936</v>
      </c>
      <c r="B16847">
        <v>71</v>
      </c>
      <c r="C16847">
        <v>0</v>
      </c>
      <c r="D16847">
        <v>0</v>
      </c>
      <c r="E16847">
        <v>0</v>
      </c>
      <c r="F16847">
        <f>SUM(Table6[total_order_amount])*0.8</f>
        <v>141739319.59199998</v>
      </c>
      <c r="G16847">
        <f>SUM($D$2:D16847)</f>
        <v>177174149.48999995</v>
      </c>
      <c r="H16847" t="str">
        <f>IF(Table6[[#This Row],[Cummelutive_sum]]&lt;=Table6[[#This Row],[80_percent]],"Y", "N")</f>
        <v>N</v>
      </c>
    </row>
    <row r="16848" spans="1:8" x14ac:dyDescent="0.3">
      <c r="A16848">
        <v>94352</v>
      </c>
      <c r="B16848">
        <v>6</v>
      </c>
      <c r="C16848">
        <v>0</v>
      </c>
      <c r="D16848">
        <v>0</v>
      </c>
      <c r="E16848">
        <v>0</v>
      </c>
      <c r="F16848">
        <f>SUM(Table6[total_order_amount])*0.8</f>
        <v>141739319.59199998</v>
      </c>
      <c r="G16848">
        <f>SUM($D$2:D16848)</f>
        <v>177174149.48999995</v>
      </c>
      <c r="H16848" t="str">
        <f>IF(Table6[[#This Row],[Cummelutive_sum]]&lt;=Table6[[#This Row],[80_percent]],"Y", "N")</f>
        <v>N</v>
      </c>
    </row>
    <row r="16849" spans="1:8" x14ac:dyDescent="0.3">
      <c r="A16849">
        <v>98728</v>
      </c>
      <c r="B16849">
        <v>2</v>
      </c>
      <c r="C16849">
        <v>0</v>
      </c>
      <c r="D16849">
        <v>0</v>
      </c>
      <c r="E16849">
        <v>0</v>
      </c>
      <c r="F16849">
        <f>SUM(Table6[total_order_amount])*0.8</f>
        <v>141739319.59199998</v>
      </c>
      <c r="G16849">
        <f>SUM($D$2:D16849)</f>
        <v>177174149.48999995</v>
      </c>
      <c r="H16849" t="str">
        <f>IF(Table6[[#This Row],[Cummelutive_sum]]&lt;=Table6[[#This Row],[80_percent]],"Y", "N")</f>
        <v>N</v>
      </c>
    </row>
    <row r="16850" spans="1:8" x14ac:dyDescent="0.3">
      <c r="A16850">
        <v>84916</v>
      </c>
      <c r="B16850">
        <v>4</v>
      </c>
      <c r="C16850">
        <v>0</v>
      </c>
      <c r="D16850">
        <v>0</v>
      </c>
      <c r="E16850">
        <v>0</v>
      </c>
      <c r="F16850">
        <f>SUM(Table6[total_order_amount])*0.8</f>
        <v>141739319.59199998</v>
      </c>
      <c r="G16850">
        <f>SUM($D$2:D16850)</f>
        <v>177174149.48999995</v>
      </c>
      <c r="H16850" t="str">
        <f>IF(Table6[[#This Row],[Cummelutive_sum]]&lt;=Table6[[#This Row],[80_percent]],"Y", "N")</f>
        <v>N</v>
      </c>
    </row>
    <row r="16851" spans="1:8" x14ac:dyDescent="0.3">
      <c r="A16851">
        <v>72916</v>
      </c>
      <c r="B16851">
        <v>17</v>
      </c>
      <c r="C16851">
        <v>0</v>
      </c>
      <c r="D16851">
        <v>0</v>
      </c>
      <c r="E16851">
        <v>0</v>
      </c>
      <c r="F16851">
        <f>SUM(Table6[total_order_amount])*0.8</f>
        <v>141739319.59199998</v>
      </c>
      <c r="G16851">
        <f>SUM($D$2:D16851)</f>
        <v>177174149.48999995</v>
      </c>
      <c r="H16851" t="str">
        <f>IF(Table6[[#This Row],[Cummelutive_sum]]&lt;=Table6[[#This Row],[80_percent]],"Y", "N")</f>
        <v>N</v>
      </c>
    </row>
    <row r="16852" spans="1:8" x14ac:dyDescent="0.3">
      <c r="A16852">
        <v>58312</v>
      </c>
      <c r="B16852">
        <v>5</v>
      </c>
      <c r="C16852">
        <v>0</v>
      </c>
      <c r="D16852">
        <v>0</v>
      </c>
      <c r="E16852">
        <v>0</v>
      </c>
      <c r="F16852">
        <f>SUM(Table6[total_order_amount])*0.8</f>
        <v>141739319.59199998</v>
      </c>
      <c r="G16852">
        <f>SUM($D$2:D16852)</f>
        <v>177174149.48999995</v>
      </c>
      <c r="H16852" t="str">
        <f>IF(Table6[[#This Row],[Cummelutive_sum]]&lt;=Table6[[#This Row],[80_percent]],"Y", "N")</f>
        <v>N</v>
      </c>
    </row>
    <row r="16853" spans="1:8" x14ac:dyDescent="0.3">
      <c r="A16853">
        <v>104144</v>
      </c>
      <c r="B16853">
        <v>17</v>
      </c>
      <c r="C16853">
        <v>0</v>
      </c>
      <c r="D16853">
        <v>0</v>
      </c>
      <c r="E16853">
        <v>0</v>
      </c>
      <c r="F16853">
        <f>SUM(Table6[total_order_amount])*0.8</f>
        <v>141739319.59199998</v>
      </c>
      <c r="G16853">
        <f>SUM($D$2:D16853)</f>
        <v>177174149.48999995</v>
      </c>
      <c r="H16853" t="str">
        <f>IF(Table6[[#This Row],[Cummelutive_sum]]&lt;=Table6[[#This Row],[80_percent]],"Y", "N")</f>
        <v>N</v>
      </c>
    </row>
    <row r="16854" spans="1:8" x14ac:dyDescent="0.3">
      <c r="A16854">
        <v>104124</v>
      </c>
      <c r="B16854">
        <v>22</v>
      </c>
      <c r="C16854">
        <v>0</v>
      </c>
      <c r="D16854">
        <v>0</v>
      </c>
      <c r="E16854">
        <v>0</v>
      </c>
      <c r="F16854">
        <f>SUM(Table6[total_order_amount])*0.8</f>
        <v>141739319.59199998</v>
      </c>
      <c r="G16854">
        <f>SUM($D$2:D16854)</f>
        <v>177174149.48999995</v>
      </c>
      <c r="H16854" t="str">
        <f>IF(Table6[[#This Row],[Cummelutive_sum]]&lt;=Table6[[#This Row],[80_percent]],"Y", "N")</f>
        <v>N</v>
      </c>
    </row>
    <row r="16855" spans="1:8" x14ac:dyDescent="0.3">
      <c r="A16855">
        <v>96936</v>
      </c>
      <c r="B16855">
        <v>9</v>
      </c>
      <c r="C16855">
        <v>0</v>
      </c>
      <c r="D16855">
        <v>0</v>
      </c>
      <c r="E16855">
        <v>0</v>
      </c>
      <c r="F16855">
        <f>SUM(Table6[total_order_amount])*0.8</f>
        <v>141739319.59199998</v>
      </c>
      <c r="G16855">
        <f>SUM($D$2:D16855)</f>
        <v>177174149.48999995</v>
      </c>
      <c r="H16855" t="str">
        <f>IF(Table6[[#This Row],[Cummelutive_sum]]&lt;=Table6[[#This Row],[80_percent]],"Y", "N")</f>
        <v>N</v>
      </c>
    </row>
    <row r="16856" spans="1:8" x14ac:dyDescent="0.3">
      <c r="A16856">
        <v>87332</v>
      </c>
      <c r="B16856">
        <v>4</v>
      </c>
      <c r="C16856">
        <v>0</v>
      </c>
      <c r="D16856">
        <v>0</v>
      </c>
      <c r="E16856">
        <v>0</v>
      </c>
      <c r="F16856">
        <f>SUM(Table6[total_order_amount])*0.8</f>
        <v>141739319.59199998</v>
      </c>
      <c r="G16856">
        <f>SUM($D$2:D16856)</f>
        <v>177174149.48999995</v>
      </c>
      <c r="H16856" t="str">
        <f>IF(Table6[[#This Row],[Cummelutive_sum]]&lt;=Table6[[#This Row],[80_percent]],"Y", "N")</f>
        <v>N</v>
      </c>
    </row>
    <row r="16857" spans="1:8" x14ac:dyDescent="0.3">
      <c r="A16857">
        <v>64976</v>
      </c>
      <c r="B16857">
        <v>19</v>
      </c>
      <c r="C16857">
        <v>0</v>
      </c>
      <c r="D16857">
        <v>0</v>
      </c>
      <c r="E16857">
        <v>0</v>
      </c>
      <c r="F16857">
        <f>SUM(Table6[total_order_amount])*0.8</f>
        <v>141739319.59199998</v>
      </c>
      <c r="G16857">
        <f>SUM($D$2:D16857)</f>
        <v>177174149.48999995</v>
      </c>
      <c r="H16857" t="str">
        <f>IF(Table6[[#This Row],[Cummelutive_sum]]&lt;=Table6[[#This Row],[80_percent]],"Y", "N")</f>
        <v>N</v>
      </c>
    </row>
    <row r="16858" spans="1:8" x14ac:dyDescent="0.3">
      <c r="A16858">
        <v>99312</v>
      </c>
      <c r="B16858">
        <v>7</v>
      </c>
      <c r="C16858">
        <v>0</v>
      </c>
      <c r="D16858">
        <v>0</v>
      </c>
      <c r="E16858">
        <v>0</v>
      </c>
      <c r="F16858">
        <f>SUM(Table6[total_order_amount])*0.8</f>
        <v>141739319.59199998</v>
      </c>
      <c r="G16858">
        <f>SUM($D$2:D16858)</f>
        <v>177174149.48999995</v>
      </c>
      <c r="H16858" t="str">
        <f>IF(Table6[[#This Row],[Cummelutive_sum]]&lt;=Table6[[#This Row],[80_percent]],"Y", "N")</f>
        <v>N</v>
      </c>
    </row>
    <row r="16859" spans="1:8" x14ac:dyDescent="0.3">
      <c r="A16859">
        <v>103936</v>
      </c>
      <c r="B16859">
        <v>9</v>
      </c>
      <c r="C16859">
        <v>0</v>
      </c>
      <c r="D16859">
        <v>0</v>
      </c>
      <c r="E16859">
        <v>0</v>
      </c>
      <c r="F16859">
        <f>SUM(Table6[total_order_amount])*0.8</f>
        <v>141739319.59199998</v>
      </c>
      <c r="G16859">
        <f>SUM($D$2:D16859)</f>
        <v>177174149.48999995</v>
      </c>
      <c r="H16859" t="str">
        <f>IF(Table6[[#This Row],[Cummelutive_sum]]&lt;=Table6[[#This Row],[80_percent]],"Y", "N")</f>
        <v>N</v>
      </c>
    </row>
    <row r="16860" spans="1:8" x14ac:dyDescent="0.3">
      <c r="A16860">
        <v>59144</v>
      </c>
      <c r="B16860">
        <v>22</v>
      </c>
      <c r="C16860">
        <v>0</v>
      </c>
      <c r="D16860">
        <v>0</v>
      </c>
      <c r="E16860">
        <v>0</v>
      </c>
      <c r="F16860">
        <f>SUM(Table6[total_order_amount])*0.8</f>
        <v>141739319.59199998</v>
      </c>
      <c r="G16860">
        <f>SUM($D$2:D16860)</f>
        <v>177174149.48999995</v>
      </c>
      <c r="H16860" t="str">
        <f>IF(Table6[[#This Row],[Cummelutive_sum]]&lt;=Table6[[#This Row],[80_percent]],"Y", "N")</f>
        <v>N</v>
      </c>
    </row>
    <row r="16861" spans="1:8" x14ac:dyDescent="0.3">
      <c r="A16861">
        <v>60144</v>
      </c>
      <c r="B16861">
        <v>7</v>
      </c>
      <c r="C16861">
        <v>0</v>
      </c>
      <c r="D16861">
        <v>0</v>
      </c>
      <c r="E16861">
        <v>0</v>
      </c>
      <c r="F16861">
        <f>SUM(Table6[total_order_amount])*0.8</f>
        <v>141739319.59199998</v>
      </c>
      <c r="G16861">
        <f>SUM($D$2:D16861)</f>
        <v>177174149.48999995</v>
      </c>
      <c r="H16861" t="str">
        <f>IF(Table6[[#This Row],[Cummelutive_sum]]&lt;=Table6[[#This Row],[80_percent]],"Y", "N")</f>
        <v>N</v>
      </c>
    </row>
    <row r="16862" spans="1:8" x14ac:dyDescent="0.3">
      <c r="A16862">
        <v>79292</v>
      </c>
      <c r="B16862">
        <v>7</v>
      </c>
      <c r="C16862">
        <v>0</v>
      </c>
      <c r="D16862">
        <v>0</v>
      </c>
      <c r="E16862">
        <v>0</v>
      </c>
      <c r="F16862">
        <f>SUM(Table6[total_order_amount])*0.8</f>
        <v>141739319.59199998</v>
      </c>
      <c r="G16862">
        <f>SUM($D$2:D16862)</f>
        <v>177174149.48999995</v>
      </c>
      <c r="H16862" t="str">
        <f>IF(Table6[[#This Row],[Cummelutive_sum]]&lt;=Table6[[#This Row],[80_percent]],"Y", "N")</f>
        <v>N</v>
      </c>
    </row>
    <row r="16863" spans="1:8" x14ac:dyDescent="0.3">
      <c r="A16863">
        <v>98500</v>
      </c>
      <c r="B16863">
        <v>2</v>
      </c>
      <c r="C16863">
        <v>0</v>
      </c>
      <c r="D16863">
        <v>0</v>
      </c>
      <c r="E16863">
        <v>0</v>
      </c>
      <c r="F16863">
        <f>SUM(Table6[total_order_amount])*0.8</f>
        <v>141739319.59199998</v>
      </c>
      <c r="G16863">
        <f>SUM($D$2:D16863)</f>
        <v>177174149.48999995</v>
      </c>
      <c r="H16863" t="str">
        <f>IF(Table6[[#This Row],[Cummelutive_sum]]&lt;=Table6[[#This Row],[80_percent]],"Y", "N")</f>
        <v>N</v>
      </c>
    </row>
    <row r="16864" spans="1:8" x14ac:dyDescent="0.3">
      <c r="A16864">
        <v>103372</v>
      </c>
      <c r="B16864">
        <v>2</v>
      </c>
      <c r="C16864">
        <v>0</v>
      </c>
      <c r="D16864">
        <v>0</v>
      </c>
      <c r="E16864">
        <v>0</v>
      </c>
      <c r="F16864">
        <f>SUM(Table6[total_order_amount])*0.8</f>
        <v>141739319.59199998</v>
      </c>
      <c r="G16864">
        <f>SUM($D$2:D16864)</f>
        <v>177174149.48999995</v>
      </c>
      <c r="H16864" t="str">
        <f>IF(Table6[[#This Row],[Cummelutive_sum]]&lt;=Table6[[#This Row],[80_percent]],"Y", "N")</f>
        <v>N</v>
      </c>
    </row>
    <row r="16865" spans="1:8" x14ac:dyDescent="0.3">
      <c r="A16865">
        <v>84312</v>
      </c>
      <c r="B16865">
        <v>9</v>
      </c>
      <c r="C16865">
        <v>0</v>
      </c>
      <c r="D16865">
        <v>0</v>
      </c>
      <c r="E16865">
        <v>0</v>
      </c>
      <c r="F16865">
        <f>SUM(Table6[total_order_amount])*0.8</f>
        <v>141739319.59199998</v>
      </c>
      <c r="G16865">
        <f>SUM($D$2:D16865)</f>
        <v>177174149.48999995</v>
      </c>
      <c r="H16865" t="str">
        <f>IF(Table6[[#This Row],[Cummelutive_sum]]&lt;=Table6[[#This Row],[80_percent]],"Y", "N")</f>
        <v>N</v>
      </c>
    </row>
    <row r="16866" spans="1:8" x14ac:dyDescent="0.3">
      <c r="A16866">
        <v>89480</v>
      </c>
      <c r="B16866">
        <v>15</v>
      </c>
      <c r="C16866">
        <v>0</v>
      </c>
      <c r="D16866">
        <v>0</v>
      </c>
      <c r="E16866">
        <v>0</v>
      </c>
      <c r="F16866">
        <f>SUM(Table6[total_order_amount])*0.8</f>
        <v>141739319.59199998</v>
      </c>
      <c r="G16866">
        <f>SUM($D$2:D16866)</f>
        <v>177174149.48999995</v>
      </c>
      <c r="H16866" t="str">
        <f>IF(Table6[[#This Row],[Cummelutive_sum]]&lt;=Table6[[#This Row],[80_percent]],"Y", "N")</f>
        <v>N</v>
      </c>
    </row>
    <row r="16867" spans="1:8" x14ac:dyDescent="0.3">
      <c r="A16867">
        <v>102580</v>
      </c>
      <c r="B16867">
        <v>36</v>
      </c>
      <c r="C16867">
        <v>0</v>
      </c>
      <c r="D16867">
        <v>0</v>
      </c>
      <c r="E16867">
        <v>0</v>
      </c>
      <c r="F16867">
        <f>SUM(Table6[total_order_amount])*0.8</f>
        <v>141739319.59199998</v>
      </c>
      <c r="G16867">
        <f>SUM($D$2:D16867)</f>
        <v>177174149.48999995</v>
      </c>
      <c r="H16867" t="str">
        <f>IF(Table6[[#This Row],[Cummelutive_sum]]&lt;=Table6[[#This Row],[80_percent]],"Y", "N")</f>
        <v>N</v>
      </c>
    </row>
    <row r="16868" spans="1:8" x14ac:dyDescent="0.3">
      <c r="A16868">
        <v>102540</v>
      </c>
      <c r="B16868">
        <v>5</v>
      </c>
      <c r="C16868">
        <v>0</v>
      </c>
      <c r="D16868">
        <v>0</v>
      </c>
      <c r="E16868">
        <v>0</v>
      </c>
      <c r="F16868">
        <f>SUM(Table6[total_order_amount])*0.8</f>
        <v>141739319.59199998</v>
      </c>
      <c r="G16868">
        <f>SUM($D$2:D16868)</f>
        <v>177174149.48999995</v>
      </c>
      <c r="H16868" t="str">
        <f>IF(Table6[[#This Row],[Cummelutive_sum]]&lt;=Table6[[#This Row],[80_percent]],"Y", "N")</f>
        <v>N</v>
      </c>
    </row>
    <row r="16869" spans="1:8" x14ac:dyDescent="0.3">
      <c r="A16869">
        <v>102164</v>
      </c>
      <c r="B16869">
        <v>8</v>
      </c>
      <c r="C16869">
        <v>0</v>
      </c>
      <c r="D16869">
        <v>0</v>
      </c>
      <c r="E16869">
        <v>0</v>
      </c>
      <c r="F16869">
        <f>SUM(Table6[total_order_amount])*0.8</f>
        <v>141739319.59199998</v>
      </c>
      <c r="G16869">
        <f>SUM($D$2:D16869)</f>
        <v>177174149.48999995</v>
      </c>
      <c r="H16869" t="str">
        <f>IF(Table6[[#This Row],[Cummelutive_sum]]&lt;=Table6[[#This Row],[80_percent]],"Y", "N")</f>
        <v>N</v>
      </c>
    </row>
    <row r="16870" spans="1:8" x14ac:dyDescent="0.3">
      <c r="A16870">
        <v>102104</v>
      </c>
      <c r="B16870">
        <v>4</v>
      </c>
      <c r="C16870">
        <v>0</v>
      </c>
      <c r="D16870">
        <v>0</v>
      </c>
      <c r="E16870">
        <v>0</v>
      </c>
      <c r="F16870">
        <f>SUM(Table6[total_order_amount])*0.8</f>
        <v>141739319.59199998</v>
      </c>
      <c r="G16870">
        <f>SUM($D$2:D16870)</f>
        <v>177174149.48999995</v>
      </c>
      <c r="H16870" t="str">
        <f>IF(Table6[[#This Row],[Cummelutive_sum]]&lt;=Table6[[#This Row],[80_percent]],"Y", "N")</f>
        <v>N</v>
      </c>
    </row>
    <row r="16871" spans="1:8" x14ac:dyDescent="0.3">
      <c r="A16871">
        <v>101976</v>
      </c>
      <c r="B16871">
        <v>4</v>
      </c>
      <c r="C16871">
        <v>0</v>
      </c>
      <c r="D16871">
        <v>0</v>
      </c>
      <c r="E16871">
        <v>0</v>
      </c>
      <c r="F16871">
        <f>SUM(Table6[total_order_amount])*0.8</f>
        <v>141739319.59199998</v>
      </c>
      <c r="G16871">
        <f>SUM($D$2:D16871)</f>
        <v>177174149.48999995</v>
      </c>
      <c r="H16871" t="str">
        <f>IF(Table6[[#This Row],[Cummelutive_sum]]&lt;=Table6[[#This Row],[80_percent]],"Y", "N")</f>
        <v>N</v>
      </c>
    </row>
    <row r="16872" spans="1:8" x14ac:dyDescent="0.3">
      <c r="A16872">
        <v>52144</v>
      </c>
      <c r="B16872">
        <v>1</v>
      </c>
      <c r="C16872">
        <v>0</v>
      </c>
      <c r="D16872">
        <v>0</v>
      </c>
      <c r="E16872">
        <v>0</v>
      </c>
      <c r="F16872">
        <f>SUM(Table6[total_order_amount])*0.8</f>
        <v>141739319.59199998</v>
      </c>
      <c r="G16872">
        <f>SUM($D$2:D16872)</f>
        <v>177174149.48999995</v>
      </c>
      <c r="H16872" t="str">
        <f>IF(Table6[[#This Row],[Cummelutive_sum]]&lt;=Table6[[#This Row],[80_percent]],"Y", "N")</f>
        <v>N</v>
      </c>
    </row>
    <row r="16873" spans="1:8" x14ac:dyDescent="0.3">
      <c r="A16873">
        <v>65332</v>
      </c>
      <c r="B16873">
        <v>18</v>
      </c>
      <c r="C16873">
        <v>0</v>
      </c>
      <c r="D16873">
        <v>0</v>
      </c>
      <c r="E16873">
        <v>0</v>
      </c>
      <c r="F16873">
        <f>SUM(Table6[total_order_amount])*0.8</f>
        <v>141739319.59199998</v>
      </c>
      <c r="G16873">
        <f>SUM($D$2:D16873)</f>
        <v>177174149.48999995</v>
      </c>
      <c r="H16873" t="str">
        <f>IF(Table6[[#This Row],[Cummelutive_sum]]&lt;=Table6[[#This Row],[80_percent]],"Y", "N")</f>
        <v>N</v>
      </c>
    </row>
    <row r="16874" spans="1:8" x14ac:dyDescent="0.3">
      <c r="A16874">
        <v>204560</v>
      </c>
      <c r="B16874">
        <v>8</v>
      </c>
      <c r="C16874">
        <v>0</v>
      </c>
      <c r="D16874">
        <v>0</v>
      </c>
      <c r="E16874">
        <v>0</v>
      </c>
      <c r="F16874">
        <f>SUM(Table6[total_order_amount])*0.8</f>
        <v>141739319.59199998</v>
      </c>
      <c r="G16874">
        <f>SUM($D$2:D16874)</f>
        <v>177174149.48999995</v>
      </c>
      <c r="H16874" t="str">
        <f>IF(Table6[[#This Row],[Cummelutive_sum]]&lt;=Table6[[#This Row],[80_percent]],"Y", "N")</f>
        <v>N</v>
      </c>
    </row>
    <row r="16875" spans="1:8" x14ac:dyDescent="0.3">
      <c r="A16875">
        <v>137124</v>
      </c>
      <c r="B16875">
        <v>2</v>
      </c>
      <c r="C16875">
        <v>0</v>
      </c>
      <c r="D16875">
        <v>0</v>
      </c>
      <c r="E16875">
        <v>0</v>
      </c>
      <c r="F16875">
        <f>SUM(Table6[total_order_amount])*0.8</f>
        <v>141739319.59199998</v>
      </c>
      <c r="G16875">
        <f>SUM($D$2:D16875)</f>
        <v>177174149.48999995</v>
      </c>
      <c r="H16875" t="str">
        <f>IF(Table6[[#This Row],[Cummelutive_sum]]&lt;=Table6[[#This Row],[80_percent]],"Y", "N")</f>
        <v>N</v>
      </c>
    </row>
    <row r="16876" spans="1:8" x14ac:dyDescent="0.3">
      <c r="A16876">
        <v>62748</v>
      </c>
      <c r="B16876">
        <v>14</v>
      </c>
      <c r="C16876">
        <v>0</v>
      </c>
      <c r="D16876">
        <v>0</v>
      </c>
      <c r="E16876">
        <v>0</v>
      </c>
      <c r="F16876">
        <f>SUM(Table6[total_order_amount])*0.8</f>
        <v>141739319.59199998</v>
      </c>
      <c r="G16876">
        <f>SUM($D$2:D16876)</f>
        <v>177174149.48999995</v>
      </c>
      <c r="H16876" t="str">
        <f>IF(Table6[[#This Row],[Cummelutive_sum]]&lt;=Table6[[#This Row],[80_percent]],"Y", "N")</f>
        <v>N</v>
      </c>
    </row>
    <row r="16877" spans="1:8" x14ac:dyDescent="0.3">
      <c r="A16877">
        <v>197768</v>
      </c>
      <c r="B16877">
        <v>90</v>
      </c>
      <c r="C16877">
        <v>0</v>
      </c>
      <c r="D16877">
        <v>0</v>
      </c>
      <c r="E16877">
        <v>0</v>
      </c>
      <c r="F16877">
        <f>SUM(Table6[total_order_amount])*0.8</f>
        <v>141739319.59199998</v>
      </c>
      <c r="G16877">
        <f>SUM($D$2:D16877)</f>
        <v>177174149.48999995</v>
      </c>
      <c r="H16877" t="str">
        <f>IF(Table6[[#This Row],[Cummelutive_sum]]&lt;=Table6[[#This Row],[80_percent]],"Y", "N")</f>
        <v>N</v>
      </c>
    </row>
    <row r="16878" spans="1:8" x14ac:dyDescent="0.3">
      <c r="A16878">
        <v>117936</v>
      </c>
      <c r="B16878">
        <v>6</v>
      </c>
      <c r="C16878">
        <v>0</v>
      </c>
      <c r="D16878">
        <v>0</v>
      </c>
      <c r="E16878">
        <v>0</v>
      </c>
      <c r="F16878">
        <f>SUM(Table6[total_order_amount])*0.8</f>
        <v>141739319.59199998</v>
      </c>
      <c r="G16878">
        <f>SUM($D$2:D16878)</f>
        <v>177174149.48999995</v>
      </c>
      <c r="H16878" t="str">
        <f>IF(Table6[[#This Row],[Cummelutive_sum]]&lt;=Table6[[#This Row],[80_percent]],"Y", "N")</f>
        <v>N</v>
      </c>
    </row>
    <row r="16879" spans="1:8" x14ac:dyDescent="0.3">
      <c r="A16879">
        <v>52312</v>
      </c>
      <c r="B16879">
        <v>1</v>
      </c>
      <c r="C16879">
        <v>0</v>
      </c>
      <c r="D16879">
        <v>0</v>
      </c>
      <c r="E16879">
        <v>0</v>
      </c>
      <c r="F16879">
        <f>SUM(Table6[total_order_amount])*0.8</f>
        <v>141739319.59199998</v>
      </c>
      <c r="G16879">
        <f>SUM($D$2:D16879)</f>
        <v>177174149.48999995</v>
      </c>
      <c r="H16879" t="str">
        <f>IF(Table6[[#This Row],[Cummelutive_sum]]&lt;=Table6[[#This Row],[80_percent]],"Y", "N")</f>
        <v>N</v>
      </c>
    </row>
    <row r="16880" spans="1:8" x14ac:dyDescent="0.3">
      <c r="A16880">
        <v>117956</v>
      </c>
      <c r="B16880">
        <v>3</v>
      </c>
      <c r="C16880">
        <v>0</v>
      </c>
      <c r="D16880">
        <v>0</v>
      </c>
      <c r="E16880">
        <v>0</v>
      </c>
      <c r="F16880">
        <f>SUM(Table6[total_order_amount])*0.8</f>
        <v>141739319.59199998</v>
      </c>
      <c r="G16880">
        <f>SUM($D$2:D16880)</f>
        <v>177174149.48999995</v>
      </c>
      <c r="H16880" t="str">
        <f>IF(Table6[[#This Row],[Cummelutive_sum]]&lt;=Table6[[#This Row],[80_percent]],"Y", "N")</f>
        <v>N</v>
      </c>
    </row>
    <row r="16881" spans="1:8" x14ac:dyDescent="0.3">
      <c r="A16881">
        <v>93124</v>
      </c>
      <c r="B16881">
        <v>5</v>
      </c>
      <c r="C16881">
        <v>0</v>
      </c>
      <c r="D16881">
        <v>0</v>
      </c>
      <c r="E16881">
        <v>0</v>
      </c>
      <c r="F16881">
        <f>SUM(Table6[total_order_amount])*0.8</f>
        <v>141739319.59199998</v>
      </c>
      <c r="G16881">
        <f>SUM($D$2:D16881)</f>
        <v>177174149.48999995</v>
      </c>
      <c r="H16881" t="str">
        <f>IF(Table6[[#This Row],[Cummelutive_sum]]&lt;=Table6[[#This Row],[80_percent]],"Y", "N")</f>
        <v>N</v>
      </c>
    </row>
    <row r="16882" spans="1:8" x14ac:dyDescent="0.3">
      <c r="A16882">
        <v>117164</v>
      </c>
      <c r="B16882">
        <v>2</v>
      </c>
      <c r="C16882">
        <v>0</v>
      </c>
      <c r="D16882">
        <v>0</v>
      </c>
      <c r="E16882">
        <v>0</v>
      </c>
      <c r="F16882">
        <f>SUM(Table6[total_order_amount])*0.8</f>
        <v>141739319.59199998</v>
      </c>
      <c r="G16882">
        <f>SUM($D$2:D16882)</f>
        <v>177174149.48999995</v>
      </c>
      <c r="H16882" t="str">
        <f>IF(Table6[[#This Row],[Cummelutive_sum]]&lt;=Table6[[#This Row],[80_percent]],"Y", "N")</f>
        <v>N</v>
      </c>
    </row>
    <row r="16883" spans="1:8" x14ac:dyDescent="0.3">
      <c r="A16883">
        <v>117104</v>
      </c>
      <c r="B16883">
        <v>2</v>
      </c>
      <c r="C16883">
        <v>0</v>
      </c>
      <c r="D16883">
        <v>0</v>
      </c>
      <c r="E16883">
        <v>0</v>
      </c>
      <c r="F16883">
        <f>SUM(Table6[total_order_amount])*0.8</f>
        <v>141739319.59199998</v>
      </c>
      <c r="G16883">
        <f>SUM($D$2:D16883)</f>
        <v>177174149.48999995</v>
      </c>
      <c r="H16883" t="str">
        <f>IF(Table6[[#This Row],[Cummelutive_sum]]&lt;=Table6[[#This Row],[80_percent]],"Y", "N")</f>
        <v>N</v>
      </c>
    </row>
    <row r="16884" spans="1:8" x14ac:dyDescent="0.3">
      <c r="A16884">
        <v>116976</v>
      </c>
      <c r="B16884">
        <v>7</v>
      </c>
      <c r="C16884">
        <v>0</v>
      </c>
      <c r="D16884">
        <v>0</v>
      </c>
      <c r="E16884">
        <v>0</v>
      </c>
      <c r="F16884">
        <f>SUM(Table6[total_order_amount])*0.8</f>
        <v>141739319.59199998</v>
      </c>
      <c r="G16884">
        <f>SUM($D$2:D16884)</f>
        <v>177174149.48999995</v>
      </c>
      <c r="H16884" t="str">
        <f>IF(Table6[[#This Row],[Cummelutive_sum]]&lt;=Table6[[#This Row],[80_percent]],"Y", "N")</f>
        <v>N</v>
      </c>
    </row>
    <row r="16885" spans="1:8" x14ac:dyDescent="0.3">
      <c r="A16885">
        <v>116748</v>
      </c>
      <c r="B16885">
        <v>2</v>
      </c>
      <c r="C16885">
        <v>0</v>
      </c>
      <c r="D16885">
        <v>0</v>
      </c>
      <c r="E16885">
        <v>0</v>
      </c>
      <c r="F16885">
        <f>SUM(Table6[total_order_amount])*0.8</f>
        <v>141739319.59199998</v>
      </c>
      <c r="G16885">
        <f>SUM($D$2:D16885)</f>
        <v>177174149.48999995</v>
      </c>
      <c r="H16885" t="str">
        <f>IF(Table6[[#This Row],[Cummelutive_sum]]&lt;=Table6[[#This Row],[80_percent]],"Y", "N")</f>
        <v>N</v>
      </c>
    </row>
    <row r="16886" spans="1:8" x14ac:dyDescent="0.3">
      <c r="A16886">
        <v>116332</v>
      </c>
      <c r="B16886">
        <v>49</v>
      </c>
      <c r="C16886">
        <v>0</v>
      </c>
      <c r="D16886">
        <v>0</v>
      </c>
      <c r="E16886">
        <v>0</v>
      </c>
      <c r="F16886">
        <f>SUM(Table6[total_order_amount])*0.8</f>
        <v>141739319.59199998</v>
      </c>
      <c r="G16886">
        <f>SUM($D$2:D16886)</f>
        <v>177174149.48999995</v>
      </c>
      <c r="H16886" t="str">
        <f>IF(Table6[[#This Row],[Cummelutive_sum]]&lt;=Table6[[#This Row],[80_percent]],"Y", "N")</f>
        <v>N</v>
      </c>
    </row>
    <row r="16887" spans="1:8" x14ac:dyDescent="0.3">
      <c r="A16887">
        <v>116144</v>
      </c>
      <c r="B16887">
        <v>2</v>
      </c>
      <c r="C16887">
        <v>0</v>
      </c>
      <c r="D16887">
        <v>0</v>
      </c>
      <c r="E16887">
        <v>0</v>
      </c>
      <c r="F16887">
        <f>SUM(Table6[total_order_amount])*0.8</f>
        <v>141739319.59199998</v>
      </c>
      <c r="G16887">
        <f>SUM($D$2:D16887)</f>
        <v>177174149.48999995</v>
      </c>
      <c r="H16887" t="str">
        <f>IF(Table6[[#This Row],[Cummelutive_sum]]&lt;=Table6[[#This Row],[80_percent]],"Y", "N")</f>
        <v>N</v>
      </c>
    </row>
    <row r="16888" spans="1:8" x14ac:dyDescent="0.3">
      <c r="A16888">
        <v>76312</v>
      </c>
      <c r="B16888">
        <v>41</v>
      </c>
      <c r="C16888">
        <v>0</v>
      </c>
      <c r="D16888">
        <v>0</v>
      </c>
      <c r="E16888">
        <v>0</v>
      </c>
      <c r="F16888">
        <f>SUM(Table6[total_order_amount])*0.8</f>
        <v>141739319.59199998</v>
      </c>
      <c r="G16888">
        <f>SUM($D$2:D16888)</f>
        <v>177174149.48999995</v>
      </c>
      <c r="H16888" t="str">
        <f>IF(Table6[[#This Row],[Cummelutive_sum]]&lt;=Table6[[#This Row],[80_percent]],"Y", "N")</f>
        <v>N</v>
      </c>
    </row>
    <row r="16889" spans="1:8" x14ac:dyDescent="0.3">
      <c r="A16889">
        <v>54332</v>
      </c>
      <c r="B16889">
        <v>7</v>
      </c>
      <c r="C16889">
        <v>0</v>
      </c>
      <c r="D16889">
        <v>0</v>
      </c>
      <c r="E16889">
        <v>0</v>
      </c>
      <c r="F16889">
        <f>SUM(Table6[total_order_amount])*0.8</f>
        <v>141739319.59199998</v>
      </c>
      <c r="G16889">
        <f>SUM($D$2:D16889)</f>
        <v>177174149.48999995</v>
      </c>
      <c r="H16889" t="str">
        <f>IF(Table6[[#This Row],[Cummelutive_sum]]&lt;=Table6[[#This Row],[80_percent]],"Y", "N")</f>
        <v>N</v>
      </c>
    </row>
    <row r="16890" spans="1:8" x14ac:dyDescent="0.3">
      <c r="A16890">
        <v>57936</v>
      </c>
      <c r="B16890">
        <v>11</v>
      </c>
      <c r="C16890">
        <v>0</v>
      </c>
      <c r="D16890">
        <v>0</v>
      </c>
      <c r="E16890">
        <v>0</v>
      </c>
      <c r="F16890">
        <f>SUM(Table6[total_order_amount])*0.8</f>
        <v>141739319.59199998</v>
      </c>
      <c r="G16890">
        <f>SUM($D$2:D16890)</f>
        <v>177174149.48999995</v>
      </c>
      <c r="H16890" t="str">
        <f>IF(Table6[[#This Row],[Cummelutive_sum]]&lt;=Table6[[#This Row],[80_percent]],"Y", "N")</f>
        <v>N</v>
      </c>
    </row>
    <row r="16891" spans="1:8" x14ac:dyDescent="0.3">
      <c r="A16891">
        <v>115600</v>
      </c>
      <c r="B16891">
        <v>19</v>
      </c>
      <c r="C16891">
        <v>0</v>
      </c>
      <c r="D16891">
        <v>0</v>
      </c>
      <c r="E16891">
        <v>0</v>
      </c>
      <c r="F16891">
        <f>SUM(Table6[total_order_amount])*0.8</f>
        <v>141739319.59199998</v>
      </c>
      <c r="G16891">
        <f>SUM($D$2:D16891)</f>
        <v>177174149.48999995</v>
      </c>
      <c r="H16891" t="str">
        <f>IF(Table6[[#This Row],[Cummelutive_sum]]&lt;=Table6[[#This Row],[80_percent]],"Y", "N")</f>
        <v>N</v>
      </c>
    </row>
    <row r="16892" spans="1:8" x14ac:dyDescent="0.3">
      <c r="A16892">
        <v>21896</v>
      </c>
      <c r="B16892">
        <v>1</v>
      </c>
      <c r="C16892">
        <v>0</v>
      </c>
      <c r="D16892">
        <v>0</v>
      </c>
      <c r="E16892">
        <v>0</v>
      </c>
      <c r="F16892">
        <f>SUM(Table6[total_order_amount])*0.8</f>
        <v>141739319.59199998</v>
      </c>
      <c r="G16892">
        <f>SUM($D$2:D16892)</f>
        <v>177174149.48999995</v>
      </c>
      <c r="H16892" t="str">
        <f>IF(Table6[[#This Row],[Cummelutive_sum]]&lt;=Table6[[#This Row],[80_percent]],"Y", "N")</f>
        <v>N</v>
      </c>
    </row>
    <row r="16893" spans="1:8" x14ac:dyDescent="0.3">
      <c r="A16893">
        <v>115560</v>
      </c>
      <c r="B16893">
        <v>5</v>
      </c>
      <c r="C16893">
        <v>0</v>
      </c>
      <c r="D16893">
        <v>0</v>
      </c>
      <c r="E16893">
        <v>0</v>
      </c>
      <c r="F16893">
        <f>SUM(Table6[total_order_amount])*0.8</f>
        <v>141739319.59199998</v>
      </c>
      <c r="G16893">
        <f>SUM($D$2:D16893)</f>
        <v>177174149.48999995</v>
      </c>
      <c r="H16893" t="str">
        <f>IF(Table6[[#This Row],[Cummelutive_sum]]&lt;=Table6[[#This Row],[80_percent]],"Y", "N")</f>
        <v>N</v>
      </c>
    </row>
    <row r="16894" spans="1:8" x14ac:dyDescent="0.3">
      <c r="A16894">
        <v>115540</v>
      </c>
      <c r="B16894">
        <v>2</v>
      </c>
      <c r="C16894">
        <v>0</v>
      </c>
      <c r="D16894">
        <v>0</v>
      </c>
      <c r="E16894">
        <v>0</v>
      </c>
      <c r="F16894">
        <f>SUM(Table6[total_order_amount])*0.8</f>
        <v>141739319.59199998</v>
      </c>
      <c r="G16894">
        <f>SUM($D$2:D16894)</f>
        <v>177174149.48999995</v>
      </c>
      <c r="H16894" t="str">
        <f>IF(Table6[[#This Row],[Cummelutive_sum]]&lt;=Table6[[#This Row],[80_percent]],"Y", "N")</f>
        <v>N</v>
      </c>
    </row>
    <row r="16895" spans="1:8" x14ac:dyDescent="0.3">
      <c r="A16895">
        <v>115352</v>
      </c>
      <c r="B16895">
        <v>2</v>
      </c>
      <c r="C16895">
        <v>0</v>
      </c>
      <c r="D16895">
        <v>0</v>
      </c>
      <c r="E16895">
        <v>0</v>
      </c>
      <c r="F16895">
        <f>SUM(Table6[total_order_amount])*0.8</f>
        <v>141739319.59199998</v>
      </c>
      <c r="G16895">
        <f>SUM($D$2:D16895)</f>
        <v>177174149.48999995</v>
      </c>
      <c r="H16895" t="str">
        <f>IF(Table6[[#This Row],[Cummelutive_sum]]&lt;=Table6[[#This Row],[80_percent]],"Y", "N")</f>
        <v>N</v>
      </c>
    </row>
    <row r="16896" spans="1:8" x14ac:dyDescent="0.3">
      <c r="A16896">
        <v>81876</v>
      </c>
      <c r="B16896">
        <v>9</v>
      </c>
      <c r="C16896">
        <v>0</v>
      </c>
      <c r="D16896">
        <v>0</v>
      </c>
      <c r="E16896">
        <v>0</v>
      </c>
      <c r="F16896">
        <f>SUM(Table6[total_order_amount])*0.8</f>
        <v>141739319.59199998</v>
      </c>
      <c r="G16896">
        <f>SUM($D$2:D16896)</f>
        <v>177174149.48999995</v>
      </c>
      <c r="H16896" t="str">
        <f>IF(Table6[[#This Row],[Cummelutive_sum]]&lt;=Table6[[#This Row],[80_percent]],"Y", "N")</f>
        <v>N</v>
      </c>
    </row>
    <row r="16897" spans="1:8" x14ac:dyDescent="0.3">
      <c r="A16897">
        <v>64292</v>
      </c>
      <c r="B16897">
        <v>3</v>
      </c>
      <c r="C16897">
        <v>0</v>
      </c>
      <c r="D16897">
        <v>0</v>
      </c>
      <c r="E16897">
        <v>0</v>
      </c>
      <c r="F16897">
        <f>SUM(Table6[total_order_amount])*0.8</f>
        <v>141739319.59199998</v>
      </c>
      <c r="G16897">
        <f>SUM($D$2:D16897)</f>
        <v>177174149.48999995</v>
      </c>
      <c r="H16897" t="str">
        <f>IF(Table6[[#This Row],[Cummelutive_sum]]&lt;=Table6[[#This Row],[80_percent]],"Y", "N")</f>
        <v>N</v>
      </c>
    </row>
    <row r="16898" spans="1:8" x14ac:dyDescent="0.3">
      <c r="A16898">
        <v>114788</v>
      </c>
      <c r="B16898">
        <v>12</v>
      </c>
      <c r="C16898">
        <v>0</v>
      </c>
      <c r="D16898">
        <v>0</v>
      </c>
      <c r="E16898">
        <v>0</v>
      </c>
      <c r="F16898">
        <f>SUM(Table6[total_order_amount])*0.8</f>
        <v>141739319.59199998</v>
      </c>
      <c r="G16898">
        <f>SUM($D$2:D16898)</f>
        <v>177174149.48999995</v>
      </c>
      <c r="H16898" t="str">
        <f>IF(Table6[[#This Row],[Cummelutive_sum]]&lt;=Table6[[#This Row],[80_percent]],"Y", "N")</f>
        <v>N</v>
      </c>
    </row>
    <row r="16899" spans="1:8" x14ac:dyDescent="0.3">
      <c r="A16899">
        <v>114728</v>
      </c>
      <c r="B16899">
        <v>3</v>
      </c>
      <c r="C16899">
        <v>0</v>
      </c>
      <c r="D16899">
        <v>0</v>
      </c>
      <c r="E16899">
        <v>0</v>
      </c>
      <c r="F16899">
        <f>SUM(Table6[total_order_amount])*0.8</f>
        <v>141739319.59199998</v>
      </c>
      <c r="G16899">
        <f>SUM($D$2:D16899)</f>
        <v>177174149.48999995</v>
      </c>
      <c r="H16899" t="str">
        <f>IF(Table6[[#This Row],[Cummelutive_sum]]&lt;=Table6[[#This Row],[80_percent]],"Y", "N")</f>
        <v>N</v>
      </c>
    </row>
    <row r="16900" spans="1:8" x14ac:dyDescent="0.3">
      <c r="A16900">
        <v>52352</v>
      </c>
      <c r="B16900">
        <v>3</v>
      </c>
      <c r="C16900">
        <v>0</v>
      </c>
      <c r="D16900">
        <v>0</v>
      </c>
      <c r="E16900">
        <v>0</v>
      </c>
      <c r="F16900">
        <f>SUM(Table6[total_order_amount])*0.8</f>
        <v>141739319.59199998</v>
      </c>
      <c r="G16900">
        <f>SUM($D$2:D16900)</f>
        <v>177174149.48999995</v>
      </c>
      <c r="H16900" t="str">
        <f>IF(Table6[[#This Row],[Cummelutive_sum]]&lt;=Table6[[#This Row],[80_percent]],"Y", "N")</f>
        <v>N</v>
      </c>
    </row>
    <row r="16901" spans="1:8" x14ac:dyDescent="0.3">
      <c r="A16901">
        <v>114520</v>
      </c>
      <c r="B16901">
        <v>5</v>
      </c>
      <c r="C16901">
        <v>0</v>
      </c>
      <c r="D16901">
        <v>0</v>
      </c>
      <c r="E16901">
        <v>0</v>
      </c>
      <c r="F16901">
        <f>SUM(Table6[total_order_amount])*0.8</f>
        <v>141739319.59199998</v>
      </c>
      <c r="G16901">
        <f>SUM($D$2:D16901)</f>
        <v>177174149.48999995</v>
      </c>
      <c r="H16901" t="str">
        <f>IF(Table6[[#This Row],[Cummelutive_sum]]&lt;=Table6[[#This Row],[80_percent]],"Y", "N")</f>
        <v>N</v>
      </c>
    </row>
    <row r="16902" spans="1:8" x14ac:dyDescent="0.3">
      <c r="A16902">
        <v>114332</v>
      </c>
      <c r="B16902">
        <v>3</v>
      </c>
      <c r="C16902">
        <v>0</v>
      </c>
      <c r="D16902">
        <v>0</v>
      </c>
      <c r="E16902">
        <v>0</v>
      </c>
      <c r="F16902">
        <f>SUM(Table6[total_order_amount])*0.8</f>
        <v>141739319.59199998</v>
      </c>
      <c r="G16902">
        <f>SUM($D$2:D16902)</f>
        <v>177174149.48999995</v>
      </c>
      <c r="H16902" t="str">
        <f>IF(Table6[[#This Row],[Cummelutive_sum]]&lt;=Table6[[#This Row],[80_percent]],"Y", "N")</f>
        <v>N</v>
      </c>
    </row>
    <row r="16903" spans="1:8" x14ac:dyDescent="0.3">
      <c r="A16903">
        <v>82708</v>
      </c>
      <c r="B16903">
        <v>4</v>
      </c>
      <c r="C16903">
        <v>0</v>
      </c>
      <c r="D16903">
        <v>0</v>
      </c>
      <c r="E16903">
        <v>0</v>
      </c>
      <c r="F16903">
        <f>SUM(Table6[total_order_amount])*0.8</f>
        <v>141739319.59199998</v>
      </c>
      <c r="G16903">
        <f>SUM($D$2:D16903)</f>
        <v>177174149.48999995</v>
      </c>
      <c r="H16903" t="str">
        <f>IF(Table6[[#This Row],[Cummelutive_sum]]&lt;=Table6[[#This Row],[80_percent]],"Y", "N")</f>
        <v>N</v>
      </c>
    </row>
    <row r="16904" spans="1:8" x14ac:dyDescent="0.3">
      <c r="A16904">
        <v>39460</v>
      </c>
      <c r="B16904">
        <v>3</v>
      </c>
      <c r="C16904">
        <v>0</v>
      </c>
      <c r="D16904">
        <v>0</v>
      </c>
      <c r="E16904">
        <v>0</v>
      </c>
      <c r="F16904">
        <f>SUM(Table6[total_order_amount])*0.8</f>
        <v>141739319.59199998</v>
      </c>
      <c r="G16904">
        <f>SUM($D$2:D16904)</f>
        <v>177174149.48999995</v>
      </c>
      <c r="H16904" t="str">
        <f>IF(Table6[[#This Row],[Cummelutive_sum]]&lt;=Table6[[#This Row],[80_percent]],"Y", "N")</f>
        <v>N</v>
      </c>
    </row>
    <row r="16905" spans="1:8" x14ac:dyDescent="0.3">
      <c r="A16905">
        <v>113976</v>
      </c>
      <c r="B16905">
        <v>10</v>
      </c>
      <c r="C16905">
        <v>0</v>
      </c>
      <c r="D16905">
        <v>0</v>
      </c>
      <c r="E16905">
        <v>0</v>
      </c>
      <c r="F16905">
        <f>SUM(Table6[total_order_amount])*0.8</f>
        <v>141739319.59199998</v>
      </c>
      <c r="G16905">
        <f>SUM($D$2:D16905)</f>
        <v>177174149.48999995</v>
      </c>
      <c r="H16905" t="str">
        <f>IF(Table6[[#This Row],[Cummelutive_sum]]&lt;=Table6[[#This Row],[80_percent]],"Y", "N")</f>
        <v>N</v>
      </c>
    </row>
    <row r="16906" spans="1:8" x14ac:dyDescent="0.3">
      <c r="A16906">
        <v>113916</v>
      </c>
      <c r="B16906">
        <v>4</v>
      </c>
      <c r="C16906">
        <v>0</v>
      </c>
      <c r="D16906">
        <v>0</v>
      </c>
      <c r="E16906">
        <v>0</v>
      </c>
      <c r="F16906">
        <f>SUM(Table6[total_order_amount])*0.8</f>
        <v>141739319.59199998</v>
      </c>
      <c r="G16906">
        <f>SUM($D$2:D16906)</f>
        <v>177174149.48999995</v>
      </c>
      <c r="H16906" t="str">
        <f>IF(Table6[[#This Row],[Cummelutive_sum]]&lt;=Table6[[#This Row],[80_percent]],"Y", "N")</f>
        <v>N</v>
      </c>
    </row>
    <row r="16907" spans="1:8" x14ac:dyDescent="0.3">
      <c r="A16907">
        <v>14688</v>
      </c>
      <c r="B16907">
        <v>6</v>
      </c>
      <c r="C16907">
        <v>0</v>
      </c>
      <c r="D16907">
        <v>0</v>
      </c>
      <c r="E16907">
        <v>0</v>
      </c>
      <c r="F16907">
        <f>SUM(Table6[total_order_amount])*0.8</f>
        <v>141739319.59199998</v>
      </c>
      <c r="G16907">
        <f>SUM($D$2:D16907)</f>
        <v>177174149.48999995</v>
      </c>
      <c r="H16907" t="str">
        <f>IF(Table6[[#This Row],[Cummelutive_sum]]&lt;=Table6[[#This Row],[80_percent]],"Y", "N")</f>
        <v>N</v>
      </c>
    </row>
    <row r="16908" spans="1:8" x14ac:dyDescent="0.3">
      <c r="A16908">
        <v>113768</v>
      </c>
      <c r="B16908">
        <v>4</v>
      </c>
      <c r="C16908">
        <v>0</v>
      </c>
      <c r="D16908">
        <v>0</v>
      </c>
      <c r="E16908">
        <v>0</v>
      </c>
      <c r="F16908">
        <f>SUM(Table6[total_order_amount])*0.8</f>
        <v>141739319.59199998</v>
      </c>
      <c r="G16908">
        <f>SUM($D$2:D16908)</f>
        <v>177174149.48999995</v>
      </c>
      <c r="H16908" t="str">
        <f>IF(Table6[[#This Row],[Cummelutive_sum]]&lt;=Table6[[#This Row],[80_percent]],"Y", "N")</f>
        <v>N</v>
      </c>
    </row>
    <row r="16909" spans="1:8" x14ac:dyDescent="0.3">
      <c r="A16909">
        <v>25896</v>
      </c>
      <c r="B16909">
        <v>5</v>
      </c>
      <c r="C16909">
        <v>0</v>
      </c>
      <c r="D16909">
        <v>0</v>
      </c>
      <c r="E16909">
        <v>0</v>
      </c>
      <c r="F16909">
        <f>SUM(Table6[total_order_amount])*0.8</f>
        <v>141739319.59199998</v>
      </c>
      <c r="G16909">
        <f>SUM($D$2:D16909)</f>
        <v>177174149.48999995</v>
      </c>
      <c r="H16909" t="str">
        <f>IF(Table6[[#This Row],[Cummelutive_sum]]&lt;=Table6[[#This Row],[80_percent]],"Y", "N")</f>
        <v>N</v>
      </c>
    </row>
    <row r="16910" spans="1:8" x14ac:dyDescent="0.3">
      <c r="A16910">
        <v>72104</v>
      </c>
      <c r="B16910">
        <v>1</v>
      </c>
      <c r="C16910">
        <v>0</v>
      </c>
      <c r="D16910">
        <v>0</v>
      </c>
      <c r="E16910">
        <v>0</v>
      </c>
      <c r="F16910">
        <f>SUM(Table6[total_order_amount])*0.8</f>
        <v>141739319.59199998</v>
      </c>
      <c r="G16910">
        <f>SUM($D$2:D16910)</f>
        <v>177174149.48999995</v>
      </c>
      <c r="H16910" t="str">
        <f>IF(Table6[[#This Row],[Cummelutive_sum]]&lt;=Table6[[#This Row],[80_percent]],"Y", "N")</f>
        <v>N</v>
      </c>
    </row>
    <row r="16911" spans="1:8" x14ac:dyDescent="0.3">
      <c r="A16911">
        <v>113500</v>
      </c>
      <c r="B16911">
        <v>2</v>
      </c>
      <c r="C16911">
        <v>0</v>
      </c>
      <c r="D16911">
        <v>0</v>
      </c>
      <c r="E16911">
        <v>0</v>
      </c>
      <c r="F16911">
        <f>SUM(Table6[total_order_amount])*0.8</f>
        <v>141739319.59199998</v>
      </c>
      <c r="G16911">
        <f>SUM($D$2:D16911)</f>
        <v>177174149.48999995</v>
      </c>
      <c r="H16911" t="str">
        <f>IF(Table6[[#This Row],[Cummelutive_sum]]&lt;=Table6[[#This Row],[80_percent]],"Y", "N")</f>
        <v>N</v>
      </c>
    </row>
    <row r="16912" spans="1:8" x14ac:dyDescent="0.3">
      <c r="A16912">
        <v>113312</v>
      </c>
      <c r="B16912">
        <v>3</v>
      </c>
      <c r="C16912">
        <v>0</v>
      </c>
      <c r="D16912">
        <v>0</v>
      </c>
      <c r="E16912">
        <v>0</v>
      </c>
      <c r="F16912">
        <f>SUM(Table6[total_order_amount])*0.8</f>
        <v>141739319.59199998</v>
      </c>
      <c r="G16912">
        <f>SUM($D$2:D16912)</f>
        <v>177174149.48999995</v>
      </c>
      <c r="H16912" t="str">
        <f>IF(Table6[[#This Row],[Cummelutive_sum]]&lt;=Table6[[#This Row],[80_percent]],"Y", "N")</f>
        <v>N</v>
      </c>
    </row>
    <row r="16913" spans="1:8" x14ac:dyDescent="0.3">
      <c r="A16913">
        <v>70520</v>
      </c>
      <c r="B16913">
        <v>16</v>
      </c>
      <c r="C16913">
        <v>0</v>
      </c>
      <c r="D16913">
        <v>0</v>
      </c>
      <c r="E16913">
        <v>0</v>
      </c>
      <c r="F16913">
        <f>SUM(Table6[total_order_amount])*0.8</f>
        <v>141739319.59199998</v>
      </c>
      <c r="G16913">
        <f>SUM($D$2:D16913)</f>
        <v>177174149.48999995</v>
      </c>
      <c r="H16913" t="str">
        <f>IF(Table6[[#This Row],[Cummelutive_sum]]&lt;=Table6[[#This Row],[80_percent]],"Y", "N")</f>
        <v>N</v>
      </c>
    </row>
    <row r="16914" spans="1:8" x14ac:dyDescent="0.3">
      <c r="A16914">
        <v>78480</v>
      </c>
      <c r="B16914">
        <v>2</v>
      </c>
      <c r="C16914">
        <v>0</v>
      </c>
      <c r="D16914">
        <v>0</v>
      </c>
      <c r="E16914">
        <v>0</v>
      </c>
      <c r="F16914">
        <f>SUM(Table6[total_order_amount])*0.8</f>
        <v>141739319.59199998</v>
      </c>
      <c r="G16914">
        <f>SUM($D$2:D16914)</f>
        <v>177174149.48999995</v>
      </c>
      <c r="H16914" t="str">
        <f>IF(Table6[[#This Row],[Cummelutive_sum]]&lt;=Table6[[#This Row],[80_percent]],"Y", "N")</f>
        <v>N</v>
      </c>
    </row>
    <row r="16915" spans="1:8" x14ac:dyDescent="0.3">
      <c r="A16915">
        <v>112352</v>
      </c>
      <c r="B16915">
        <v>44</v>
      </c>
      <c r="C16915">
        <v>0</v>
      </c>
      <c r="D16915">
        <v>0</v>
      </c>
      <c r="E16915">
        <v>0</v>
      </c>
      <c r="F16915">
        <f>SUM(Table6[total_order_amount])*0.8</f>
        <v>141739319.59199998</v>
      </c>
      <c r="G16915">
        <f>SUM($D$2:D16915)</f>
        <v>177174149.48999995</v>
      </c>
      <c r="H16915" t="str">
        <f>IF(Table6[[#This Row],[Cummelutive_sum]]&lt;=Table6[[#This Row],[80_percent]],"Y", "N")</f>
        <v>N</v>
      </c>
    </row>
    <row r="16916" spans="1:8" x14ac:dyDescent="0.3">
      <c r="A16916">
        <v>91540</v>
      </c>
      <c r="B16916">
        <v>1</v>
      </c>
      <c r="C16916">
        <v>0</v>
      </c>
      <c r="D16916">
        <v>0</v>
      </c>
      <c r="E16916">
        <v>0</v>
      </c>
      <c r="F16916">
        <f>SUM(Table6[total_order_amount])*0.8</f>
        <v>141739319.59199998</v>
      </c>
      <c r="G16916">
        <f>SUM($D$2:D16916)</f>
        <v>177174149.48999995</v>
      </c>
      <c r="H16916" t="str">
        <f>IF(Table6[[#This Row],[Cummelutive_sum]]&lt;=Table6[[#This Row],[80_percent]],"Y", "N")</f>
        <v>N</v>
      </c>
    </row>
    <row r="16917" spans="1:8" x14ac:dyDescent="0.3">
      <c r="A16917">
        <v>55480</v>
      </c>
      <c r="B16917">
        <v>2</v>
      </c>
      <c r="C16917">
        <v>0</v>
      </c>
      <c r="D16917">
        <v>0</v>
      </c>
      <c r="E16917">
        <v>0</v>
      </c>
      <c r="F16917">
        <f>SUM(Table6[total_order_amount])*0.8</f>
        <v>141739319.59199998</v>
      </c>
      <c r="G16917">
        <f>SUM($D$2:D16917)</f>
        <v>177174149.48999995</v>
      </c>
      <c r="H16917" t="str">
        <f>IF(Table6[[#This Row],[Cummelutive_sum]]&lt;=Table6[[#This Row],[80_percent]],"Y", "N")</f>
        <v>N</v>
      </c>
    </row>
    <row r="16918" spans="1:8" x14ac:dyDescent="0.3">
      <c r="A16918">
        <v>82144</v>
      </c>
      <c r="B16918">
        <v>8</v>
      </c>
      <c r="C16918">
        <v>0</v>
      </c>
      <c r="D16918">
        <v>0</v>
      </c>
      <c r="E16918">
        <v>0</v>
      </c>
      <c r="F16918">
        <f>SUM(Table6[total_order_amount])*0.8</f>
        <v>141739319.59199998</v>
      </c>
      <c r="G16918">
        <f>SUM($D$2:D16918)</f>
        <v>177174149.48999995</v>
      </c>
      <c r="H16918" t="str">
        <f>IF(Table6[[#This Row],[Cummelutive_sum]]&lt;=Table6[[#This Row],[80_percent]],"Y", "N")</f>
        <v>N</v>
      </c>
    </row>
    <row r="16919" spans="1:8" x14ac:dyDescent="0.3">
      <c r="A16919">
        <v>71540</v>
      </c>
      <c r="B16919">
        <v>4</v>
      </c>
      <c r="C16919">
        <v>0</v>
      </c>
      <c r="D16919">
        <v>0</v>
      </c>
      <c r="E16919">
        <v>0</v>
      </c>
      <c r="F16919">
        <f>SUM(Table6[total_order_amount])*0.8</f>
        <v>141739319.59199998</v>
      </c>
      <c r="G16919">
        <f>SUM($D$2:D16919)</f>
        <v>177174149.48999995</v>
      </c>
      <c r="H16919" t="str">
        <f>IF(Table6[[#This Row],[Cummelutive_sum]]&lt;=Table6[[#This Row],[80_percent]],"Y", "N")</f>
        <v>N</v>
      </c>
    </row>
    <row r="16920" spans="1:8" x14ac:dyDescent="0.3">
      <c r="A16920">
        <v>111540</v>
      </c>
      <c r="B16920">
        <v>4</v>
      </c>
      <c r="C16920">
        <v>0</v>
      </c>
      <c r="D16920">
        <v>0</v>
      </c>
      <c r="E16920">
        <v>0</v>
      </c>
      <c r="F16920">
        <f>SUM(Table6[total_order_amount])*0.8</f>
        <v>141739319.59199998</v>
      </c>
      <c r="G16920">
        <f>SUM($D$2:D16920)</f>
        <v>177174149.48999995</v>
      </c>
      <c r="H16920" t="str">
        <f>IF(Table6[[#This Row],[Cummelutive_sum]]&lt;=Table6[[#This Row],[80_percent]],"Y", "N")</f>
        <v>N</v>
      </c>
    </row>
    <row r="16921" spans="1:8" x14ac:dyDescent="0.3">
      <c r="A16921">
        <v>111520</v>
      </c>
      <c r="B16921">
        <v>40</v>
      </c>
      <c r="C16921">
        <v>0</v>
      </c>
      <c r="D16921">
        <v>0</v>
      </c>
      <c r="E16921">
        <v>0</v>
      </c>
      <c r="F16921">
        <f>SUM(Table6[total_order_amount])*0.8</f>
        <v>141739319.59199998</v>
      </c>
      <c r="G16921">
        <f>SUM($D$2:D16921)</f>
        <v>177174149.48999995</v>
      </c>
      <c r="H16921" t="str">
        <f>IF(Table6[[#This Row],[Cummelutive_sum]]&lt;=Table6[[#This Row],[80_percent]],"Y", "N")</f>
        <v>N</v>
      </c>
    </row>
    <row r="16922" spans="1:8" x14ac:dyDescent="0.3">
      <c r="A16922">
        <v>70748</v>
      </c>
      <c r="B16922">
        <v>1</v>
      </c>
      <c r="C16922">
        <v>0</v>
      </c>
      <c r="D16922">
        <v>0</v>
      </c>
      <c r="E16922">
        <v>0</v>
      </c>
      <c r="F16922">
        <f>SUM(Table6[total_order_amount])*0.8</f>
        <v>141739319.59199998</v>
      </c>
      <c r="G16922">
        <f>SUM($D$2:D16922)</f>
        <v>177174149.48999995</v>
      </c>
      <c r="H16922" t="str">
        <f>IF(Table6[[#This Row],[Cummelutive_sum]]&lt;=Table6[[#This Row],[80_percent]],"Y", "N")</f>
        <v>N</v>
      </c>
    </row>
    <row r="16923" spans="1:8" x14ac:dyDescent="0.3">
      <c r="A16923">
        <v>111392</v>
      </c>
      <c r="B16923">
        <v>10</v>
      </c>
      <c r="C16923">
        <v>0</v>
      </c>
      <c r="D16923">
        <v>0</v>
      </c>
      <c r="E16923">
        <v>0</v>
      </c>
      <c r="F16923">
        <f>SUM(Table6[total_order_amount])*0.8</f>
        <v>141739319.59199998</v>
      </c>
      <c r="G16923">
        <f>SUM($D$2:D16923)</f>
        <v>177174149.48999995</v>
      </c>
      <c r="H16923" t="str">
        <f>IF(Table6[[#This Row],[Cummelutive_sum]]&lt;=Table6[[#This Row],[80_percent]],"Y", "N")</f>
        <v>N</v>
      </c>
    </row>
    <row r="16924" spans="1:8" x14ac:dyDescent="0.3">
      <c r="A16924">
        <v>79540</v>
      </c>
      <c r="B16924">
        <v>8</v>
      </c>
      <c r="C16924">
        <v>0</v>
      </c>
      <c r="D16924">
        <v>0</v>
      </c>
      <c r="E16924">
        <v>0</v>
      </c>
      <c r="F16924">
        <f>SUM(Table6[total_order_amount])*0.8</f>
        <v>141739319.59199998</v>
      </c>
      <c r="G16924">
        <f>SUM($D$2:D16924)</f>
        <v>177174149.48999995</v>
      </c>
      <c r="H16924" t="str">
        <f>IF(Table6[[#This Row],[Cummelutive_sum]]&lt;=Table6[[#This Row],[80_percent]],"Y", "N")</f>
        <v>N</v>
      </c>
    </row>
    <row r="16925" spans="1:8" x14ac:dyDescent="0.3">
      <c r="A16925">
        <v>39312</v>
      </c>
      <c r="B16925">
        <v>29</v>
      </c>
      <c r="C16925">
        <v>0</v>
      </c>
      <c r="D16925">
        <v>0</v>
      </c>
      <c r="E16925">
        <v>0</v>
      </c>
      <c r="F16925">
        <f>SUM(Table6[total_order_amount])*0.8</f>
        <v>141739319.59199998</v>
      </c>
      <c r="G16925">
        <f>SUM($D$2:D16925)</f>
        <v>177174149.48999995</v>
      </c>
      <c r="H16925" t="str">
        <f>IF(Table6[[#This Row],[Cummelutive_sum]]&lt;=Table6[[#This Row],[80_percent]],"Y", "N")</f>
        <v>N</v>
      </c>
    </row>
    <row r="16926" spans="1:8" x14ac:dyDescent="0.3">
      <c r="A16926">
        <v>36292</v>
      </c>
      <c r="B16926">
        <v>10</v>
      </c>
      <c r="C16926">
        <v>0</v>
      </c>
      <c r="D16926">
        <v>0</v>
      </c>
      <c r="E16926">
        <v>0</v>
      </c>
      <c r="F16926">
        <f>SUM(Table6[total_order_amount])*0.8</f>
        <v>141739319.59199998</v>
      </c>
      <c r="G16926">
        <f>SUM($D$2:D16926)</f>
        <v>177174149.48999995</v>
      </c>
      <c r="H16926" t="str">
        <f>IF(Table6[[#This Row],[Cummelutive_sum]]&lt;=Table6[[#This Row],[80_percent]],"Y", "N")</f>
        <v>N</v>
      </c>
    </row>
    <row r="16927" spans="1:8" x14ac:dyDescent="0.3">
      <c r="A16927">
        <v>110976</v>
      </c>
      <c r="B16927">
        <v>17</v>
      </c>
      <c r="C16927">
        <v>0</v>
      </c>
      <c r="D16927">
        <v>0</v>
      </c>
      <c r="E16927">
        <v>0</v>
      </c>
      <c r="F16927">
        <f>SUM(Table6[total_order_amount])*0.8</f>
        <v>141739319.59199998</v>
      </c>
      <c r="G16927">
        <f>SUM($D$2:D16927)</f>
        <v>177174149.48999995</v>
      </c>
      <c r="H16927" t="str">
        <f>IF(Table6[[#This Row],[Cummelutive_sum]]&lt;=Table6[[#This Row],[80_percent]],"Y", "N")</f>
        <v>N</v>
      </c>
    </row>
    <row r="16928" spans="1:8" x14ac:dyDescent="0.3">
      <c r="A16928">
        <v>110748</v>
      </c>
      <c r="B16928">
        <v>5</v>
      </c>
      <c r="C16928">
        <v>0</v>
      </c>
      <c r="D16928">
        <v>0</v>
      </c>
      <c r="E16928">
        <v>0</v>
      </c>
      <c r="F16928">
        <f>SUM(Table6[total_order_amount])*0.8</f>
        <v>141739319.59199998</v>
      </c>
      <c r="G16928">
        <f>SUM($D$2:D16928)</f>
        <v>177174149.48999995</v>
      </c>
      <c r="H16928" t="str">
        <f>IF(Table6[[#This Row],[Cummelutive_sum]]&lt;=Table6[[#This Row],[80_percent]],"Y", "N")</f>
        <v>N</v>
      </c>
    </row>
    <row r="16929" spans="1:8" x14ac:dyDescent="0.3">
      <c r="A16929">
        <v>110728</v>
      </c>
      <c r="B16929">
        <v>5</v>
      </c>
      <c r="C16929">
        <v>0</v>
      </c>
      <c r="D16929">
        <v>0</v>
      </c>
      <c r="E16929">
        <v>0</v>
      </c>
      <c r="F16929">
        <f>SUM(Table6[total_order_amount])*0.8</f>
        <v>141739319.59199998</v>
      </c>
      <c r="G16929">
        <f>SUM($D$2:D16929)</f>
        <v>177174149.48999995</v>
      </c>
      <c r="H16929" t="str">
        <f>IF(Table6[[#This Row],[Cummelutive_sum]]&lt;=Table6[[#This Row],[80_percent]],"Y", "N")</f>
        <v>N</v>
      </c>
    </row>
    <row r="16930" spans="1:8" x14ac:dyDescent="0.3">
      <c r="A16930">
        <v>110708</v>
      </c>
      <c r="B16930">
        <v>28</v>
      </c>
      <c r="C16930">
        <v>0</v>
      </c>
      <c r="D16930">
        <v>0</v>
      </c>
      <c r="E16930">
        <v>0</v>
      </c>
      <c r="F16930">
        <f>SUM(Table6[total_order_amount])*0.8</f>
        <v>141739319.59199998</v>
      </c>
      <c r="G16930">
        <f>SUM($D$2:D16930)</f>
        <v>177174149.48999995</v>
      </c>
      <c r="H16930" t="str">
        <f>IF(Table6[[#This Row],[Cummelutive_sum]]&lt;=Table6[[#This Row],[80_percent]],"Y", "N")</f>
        <v>N</v>
      </c>
    </row>
    <row r="16931" spans="1:8" x14ac:dyDescent="0.3">
      <c r="A16931">
        <v>97956</v>
      </c>
      <c r="B16931">
        <v>4</v>
      </c>
      <c r="C16931">
        <v>0</v>
      </c>
      <c r="D16931">
        <v>0</v>
      </c>
      <c r="E16931">
        <v>0</v>
      </c>
      <c r="F16931">
        <f>SUM(Table6[total_order_amount])*0.8</f>
        <v>141739319.59199998</v>
      </c>
      <c r="G16931">
        <f>SUM($D$2:D16931)</f>
        <v>177174149.48999995</v>
      </c>
      <c r="H16931" t="str">
        <f>IF(Table6[[#This Row],[Cummelutive_sum]]&lt;=Table6[[#This Row],[80_percent]],"Y", "N")</f>
        <v>N</v>
      </c>
    </row>
    <row r="16932" spans="1:8" x14ac:dyDescent="0.3">
      <c r="A16932">
        <v>110520</v>
      </c>
      <c r="B16932">
        <v>6</v>
      </c>
      <c r="C16932">
        <v>0</v>
      </c>
      <c r="D16932">
        <v>0</v>
      </c>
      <c r="E16932">
        <v>0</v>
      </c>
      <c r="F16932">
        <f>SUM(Table6[total_order_amount])*0.8</f>
        <v>141739319.59199998</v>
      </c>
      <c r="G16932">
        <f>SUM($D$2:D16932)</f>
        <v>177174149.48999995</v>
      </c>
      <c r="H16932" t="str">
        <f>IF(Table6[[#This Row],[Cummelutive_sum]]&lt;=Table6[[#This Row],[80_percent]],"Y", "N")</f>
        <v>N</v>
      </c>
    </row>
    <row r="16933" spans="1:8" x14ac:dyDescent="0.3">
      <c r="A16933">
        <v>110332</v>
      </c>
      <c r="B16933">
        <v>19</v>
      </c>
      <c r="C16933">
        <v>0</v>
      </c>
      <c r="D16933">
        <v>0</v>
      </c>
      <c r="E16933">
        <v>0</v>
      </c>
      <c r="F16933">
        <f>SUM(Table6[total_order_amount])*0.8</f>
        <v>141739319.59199998</v>
      </c>
      <c r="G16933">
        <f>SUM($D$2:D16933)</f>
        <v>177174149.48999995</v>
      </c>
      <c r="H16933" t="str">
        <f>IF(Table6[[#This Row],[Cummelutive_sum]]&lt;=Table6[[#This Row],[80_percent]],"Y", "N")</f>
        <v>N</v>
      </c>
    </row>
    <row r="16934" spans="1:8" x14ac:dyDescent="0.3">
      <c r="A16934">
        <v>109976</v>
      </c>
      <c r="B16934">
        <v>5</v>
      </c>
      <c r="C16934">
        <v>0</v>
      </c>
      <c r="D16934">
        <v>0</v>
      </c>
      <c r="E16934">
        <v>0</v>
      </c>
      <c r="F16934">
        <f>SUM(Table6[total_order_amount])*0.8</f>
        <v>141739319.59199998</v>
      </c>
      <c r="G16934">
        <f>SUM($D$2:D16934)</f>
        <v>177174149.48999995</v>
      </c>
      <c r="H16934" t="str">
        <f>IF(Table6[[#This Row],[Cummelutive_sum]]&lt;=Table6[[#This Row],[80_percent]],"Y", "N")</f>
        <v>N</v>
      </c>
    </row>
    <row r="16935" spans="1:8" x14ac:dyDescent="0.3">
      <c r="A16935">
        <v>109956</v>
      </c>
      <c r="B16935">
        <v>17</v>
      </c>
      <c r="C16935">
        <v>0</v>
      </c>
      <c r="D16935">
        <v>0</v>
      </c>
      <c r="E16935">
        <v>0</v>
      </c>
      <c r="F16935">
        <f>SUM(Table6[total_order_amount])*0.8</f>
        <v>141739319.59199998</v>
      </c>
      <c r="G16935">
        <f>SUM($D$2:D16935)</f>
        <v>177174149.48999995</v>
      </c>
      <c r="H16935" t="str">
        <f>IF(Table6[[#This Row],[Cummelutive_sum]]&lt;=Table6[[#This Row],[80_percent]],"Y", "N")</f>
        <v>N</v>
      </c>
    </row>
    <row r="16936" spans="1:8" x14ac:dyDescent="0.3">
      <c r="A16936">
        <v>79916</v>
      </c>
      <c r="B16936">
        <v>4</v>
      </c>
      <c r="C16936">
        <v>0</v>
      </c>
      <c r="D16936">
        <v>0</v>
      </c>
      <c r="E16936">
        <v>0</v>
      </c>
      <c r="F16936">
        <f>SUM(Table6[total_order_amount])*0.8</f>
        <v>141739319.59199998</v>
      </c>
      <c r="G16936">
        <f>SUM($D$2:D16936)</f>
        <v>177174149.48999995</v>
      </c>
      <c r="H16936" t="str">
        <f>IF(Table6[[#This Row],[Cummelutive_sum]]&lt;=Table6[[#This Row],[80_percent]],"Y", "N")</f>
        <v>N</v>
      </c>
    </row>
    <row r="16937" spans="1:8" x14ac:dyDescent="0.3">
      <c r="A16937">
        <v>79560</v>
      </c>
      <c r="B16937">
        <v>12</v>
      </c>
      <c r="C16937">
        <v>0</v>
      </c>
      <c r="D16937">
        <v>0</v>
      </c>
      <c r="E16937">
        <v>0</v>
      </c>
      <c r="F16937">
        <f>SUM(Table6[total_order_amount])*0.8</f>
        <v>141739319.59199998</v>
      </c>
      <c r="G16937">
        <f>SUM($D$2:D16937)</f>
        <v>177174149.48999995</v>
      </c>
      <c r="H16937" t="str">
        <f>IF(Table6[[#This Row],[Cummelutive_sum]]&lt;=Table6[[#This Row],[80_percent]],"Y", "N")</f>
        <v>N</v>
      </c>
    </row>
    <row r="16938" spans="1:8" x14ac:dyDescent="0.3">
      <c r="A16938">
        <v>80184</v>
      </c>
      <c r="B16938">
        <v>1</v>
      </c>
      <c r="C16938">
        <v>0</v>
      </c>
      <c r="D16938">
        <v>0</v>
      </c>
      <c r="E16938">
        <v>0</v>
      </c>
      <c r="F16938">
        <f>SUM(Table6[total_order_amount])*0.8</f>
        <v>141739319.59199998</v>
      </c>
      <c r="G16938">
        <f>SUM($D$2:D16938)</f>
        <v>177174149.48999995</v>
      </c>
      <c r="H16938" t="str">
        <f>IF(Table6[[#This Row],[Cummelutive_sum]]&lt;=Table6[[#This Row],[80_percent]],"Y", "N")</f>
        <v>N</v>
      </c>
    </row>
    <row r="16939" spans="1:8" x14ac:dyDescent="0.3">
      <c r="A16939">
        <v>109164</v>
      </c>
      <c r="B16939">
        <v>9</v>
      </c>
      <c r="C16939">
        <v>0</v>
      </c>
      <c r="D16939">
        <v>0</v>
      </c>
      <c r="E16939">
        <v>0</v>
      </c>
      <c r="F16939">
        <f>SUM(Table6[total_order_amount])*0.8</f>
        <v>141739319.59199998</v>
      </c>
      <c r="G16939">
        <f>SUM($D$2:D16939)</f>
        <v>177174149.48999995</v>
      </c>
      <c r="H16939" t="str">
        <f>IF(Table6[[#This Row],[Cummelutive_sum]]&lt;=Table6[[#This Row],[80_percent]],"Y", "N")</f>
        <v>N</v>
      </c>
    </row>
    <row r="16940" spans="1:8" x14ac:dyDescent="0.3">
      <c r="A16940">
        <v>109144</v>
      </c>
      <c r="B16940">
        <v>5</v>
      </c>
      <c r="C16940">
        <v>0</v>
      </c>
      <c r="D16940">
        <v>0</v>
      </c>
      <c r="E16940">
        <v>0</v>
      </c>
      <c r="F16940">
        <f>SUM(Table6[total_order_amount])*0.8</f>
        <v>141739319.59199998</v>
      </c>
      <c r="G16940">
        <f>SUM($D$2:D16940)</f>
        <v>177174149.48999995</v>
      </c>
      <c r="H16940" t="str">
        <f>IF(Table6[[#This Row],[Cummelutive_sum]]&lt;=Table6[[#This Row],[80_percent]],"Y", "N")</f>
        <v>N</v>
      </c>
    </row>
    <row r="16941" spans="1:8" x14ac:dyDescent="0.3">
      <c r="A16941">
        <v>55352</v>
      </c>
      <c r="B16941">
        <v>16</v>
      </c>
      <c r="C16941">
        <v>0</v>
      </c>
      <c r="D16941">
        <v>0</v>
      </c>
      <c r="E16941">
        <v>0</v>
      </c>
      <c r="F16941">
        <f>SUM(Table6[total_order_amount])*0.8</f>
        <v>141739319.59199998</v>
      </c>
      <c r="G16941">
        <f>SUM($D$2:D16941)</f>
        <v>177174149.48999995</v>
      </c>
      <c r="H16941" t="str">
        <f>IF(Table6[[#This Row],[Cummelutive_sum]]&lt;=Table6[[#This Row],[80_percent]],"Y", "N")</f>
        <v>N</v>
      </c>
    </row>
    <row r="16942" spans="1:8" x14ac:dyDescent="0.3">
      <c r="A16942">
        <v>199808</v>
      </c>
      <c r="B16942">
        <v>1</v>
      </c>
      <c r="C16942">
        <v>0</v>
      </c>
      <c r="D16942">
        <v>0</v>
      </c>
      <c r="E16942">
        <v>0</v>
      </c>
      <c r="F16942">
        <f>SUM(Table6[total_order_amount])*0.8</f>
        <v>141739319.59199998</v>
      </c>
      <c r="G16942">
        <f>SUM($D$2:D16942)</f>
        <v>177174149.48999995</v>
      </c>
      <c r="H16942" t="str">
        <f>IF(Table6[[#This Row],[Cummelutive_sum]]&lt;=Table6[[#This Row],[80_percent]],"Y", "N")</f>
        <v>N</v>
      </c>
    </row>
    <row r="16943" spans="1:8" x14ac:dyDescent="0.3">
      <c r="A16943">
        <v>221956</v>
      </c>
      <c r="B16943">
        <v>8</v>
      </c>
      <c r="C16943">
        <v>0</v>
      </c>
      <c r="D16943">
        <v>0</v>
      </c>
      <c r="E16943">
        <v>0</v>
      </c>
      <c r="F16943">
        <f>SUM(Table6[total_order_amount])*0.8</f>
        <v>141739319.59199998</v>
      </c>
      <c r="G16943">
        <f>SUM($D$2:D16943)</f>
        <v>177174149.48999995</v>
      </c>
      <c r="H16943" t="str">
        <f>IF(Table6[[#This Row],[Cummelutive_sum]]&lt;=Table6[[#This Row],[80_percent]],"Y", "N")</f>
        <v>N</v>
      </c>
    </row>
    <row r="16944" spans="1:8" x14ac:dyDescent="0.3">
      <c r="A16944">
        <v>213580</v>
      </c>
      <c r="B16944">
        <v>4</v>
      </c>
      <c r="C16944">
        <v>0</v>
      </c>
      <c r="D16944">
        <v>0</v>
      </c>
      <c r="E16944">
        <v>0</v>
      </c>
      <c r="F16944">
        <f>SUM(Table6[total_order_amount])*0.8</f>
        <v>141739319.59199998</v>
      </c>
      <c r="G16944">
        <f>SUM($D$2:D16944)</f>
        <v>177174149.48999995</v>
      </c>
      <c r="H16944" t="str">
        <f>IF(Table6[[#This Row],[Cummelutive_sum]]&lt;=Table6[[#This Row],[80_percent]],"Y", "N")</f>
        <v>N</v>
      </c>
    </row>
    <row r="16945" spans="1:8" x14ac:dyDescent="0.3">
      <c r="A16945">
        <v>122144</v>
      </c>
      <c r="B16945">
        <v>4</v>
      </c>
      <c r="C16945">
        <v>0</v>
      </c>
      <c r="D16945">
        <v>0</v>
      </c>
      <c r="E16945">
        <v>0</v>
      </c>
      <c r="F16945">
        <f>SUM(Table6[total_order_amount])*0.8</f>
        <v>141739319.59199998</v>
      </c>
      <c r="G16945">
        <f>SUM($D$2:D16945)</f>
        <v>177174149.48999995</v>
      </c>
      <c r="H16945" t="str">
        <f>IF(Table6[[#This Row],[Cummelutive_sum]]&lt;=Table6[[#This Row],[80_percent]],"Y", "N")</f>
        <v>N</v>
      </c>
    </row>
    <row r="16946" spans="1:8" x14ac:dyDescent="0.3">
      <c r="A16946">
        <v>213808</v>
      </c>
      <c r="B16946">
        <v>1</v>
      </c>
      <c r="C16946">
        <v>0</v>
      </c>
      <c r="D16946">
        <v>0</v>
      </c>
      <c r="E16946">
        <v>0</v>
      </c>
      <c r="F16946">
        <f>SUM(Table6[total_order_amount])*0.8</f>
        <v>141739319.59199998</v>
      </c>
      <c r="G16946">
        <f>SUM($D$2:D16946)</f>
        <v>177174149.48999995</v>
      </c>
      <c r="H16946" t="str">
        <f>IF(Table6[[#This Row],[Cummelutive_sum]]&lt;=Table6[[#This Row],[80_percent]],"Y", "N")</f>
        <v>N</v>
      </c>
    </row>
    <row r="16947" spans="1:8" x14ac:dyDescent="0.3">
      <c r="A16947">
        <v>61124</v>
      </c>
      <c r="B16947">
        <v>2</v>
      </c>
      <c r="C16947">
        <v>0</v>
      </c>
      <c r="D16947">
        <v>0</v>
      </c>
      <c r="E16947">
        <v>0</v>
      </c>
      <c r="F16947">
        <f>SUM(Table6[total_order_amount])*0.8</f>
        <v>141739319.59199998</v>
      </c>
      <c r="G16947">
        <f>SUM($D$2:D16947)</f>
        <v>177174149.48999995</v>
      </c>
      <c r="H16947" t="str">
        <f>IF(Table6[[#This Row],[Cummelutive_sum]]&lt;=Table6[[#This Row],[80_percent]],"Y", "N")</f>
        <v>N</v>
      </c>
    </row>
    <row r="16948" spans="1:8" x14ac:dyDescent="0.3">
      <c r="A16948">
        <v>215620</v>
      </c>
      <c r="B16948">
        <v>3</v>
      </c>
      <c r="C16948">
        <v>0</v>
      </c>
      <c r="D16948">
        <v>0</v>
      </c>
      <c r="E16948">
        <v>0</v>
      </c>
      <c r="F16948">
        <f>SUM(Table6[total_order_amount])*0.8</f>
        <v>141739319.59199998</v>
      </c>
      <c r="G16948">
        <f>SUM($D$2:D16948)</f>
        <v>177174149.48999995</v>
      </c>
      <c r="H16948" t="str">
        <f>IF(Table6[[#This Row],[Cummelutive_sum]]&lt;=Table6[[#This Row],[80_percent]],"Y", "N")</f>
        <v>N</v>
      </c>
    </row>
    <row r="16949" spans="1:8" x14ac:dyDescent="0.3">
      <c r="A16949">
        <v>213996</v>
      </c>
      <c r="B16949">
        <v>2</v>
      </c>
      <c r="C16949">
        <v>0</v>
      </c>
      <c r="D16949">
        <v>0</v>
      </c>
      <c r="E16949">
        <v>0</v>
      </c>
      <c r="F16949">
        <f>SUM(Table6[total_order_amount])*0.8</f>
        <v>141739319.59199998</v>
      </c>
      <c r="G16949">
        <f>SUM($D$2:D16949)</f>
        <v>177174149.48999995</v>
      </c>
      <c r="H16949" t="str">
        <f>IF(Table6[[#This Row],[Cummelutive_sum]]&lt;=Table6[[#This Row],[80_percent]],"Y", "N")</f>
        <v>N</v>
      </c>
    </row>
    <row r="16950" spans="1:8" x14ac:dyDescent="0.3">
      <c r="A16950">
        <v>45124</v>
      </c>
      <c r="B16950">
        <v>3</v>
      </c>
      <c r="C16950">
        <v>0</v>
      </c>
      <c r="D16950">
        <v>0</v>
      </c>
      <c r="E16950">
        <v>0</v>
      </c>
      <c r="F16950">
        <f>SUM(Table6[total_order_amount])*0.8</f>
        <v>141739319.59199998</v>
      </c>
      <c r="G16950">
        <f>SUM($D$2:D16950)</f>
        <v>177174149.48999995</v>
      </c>
      <c r="H16950" t="str">
        <f>IF(Table6[[#This Row],[Cummelutive_sum]]&lt;=Table6[[#This Row],[80_percent]],"Y", "N")</f>
        <v>N</v>
      </c>
    </row>
    <row r="16951" spans="1:8" x14ac:dyDescent="0.3">
      <c r="A16951">
        <v>68292</v>
      </c>
      <c r="B16951">
        <v>2</v>
      </c>
      <c r="C16951">
        <v>0</v>
      </c>
      <c r="D16951">
        <v>0</v>
      </c>
      <c r="E16951">
        <v>0</v>
      </c>
      <c r="F16951">
        <f>SUM(Table6[total_order_amount])*0.8</f>
        <v>141739319.59199998</v>
      </c>
      <c r="G16951">
        <f>SUM($D$2:D16951)</f>
        <v>177174149.48999995</v>
      </c>
      <c r="H16951" t="str">
        <f>IF(Table6[[#This Row],[Cummelutive_sum]]&lt;=Table6[[#This Row],[80_percent]],"Y", "N")</f>
        <v>N</v>
      </c>
    </row>
    <row r="16952" spans="1:8" x14ac:dyDescent="0.3">
      <c r="A16952">
        <v>208392</v>
      </c>
      <c r="B16952">
        <v>2</v>
      </c>
      <c r="C16952">
        <v>0</v>
      </c>
      <c r="D16952">
        <v>0</v>
      </c>
      <c r="E16952">
        <v>0</v>
      </c>
      <c r="F16952">
        <f>SUM(Table6[total_order_amount])*0.8</f>
        <v>141739319.59199998</v>
      </c>
      <c r="G16952">
        <f>SUM($D$2:D16952)</f>
        <v>177174149.48999995</v>
      </c>
      <c r="H16952" t="str">
        <f>IF(Table6[[#This Row],[Cummelutive_sum]]&lt;=Table6[[#This Row],[80_percent]],"Y", "N")</f>
        <v>N</v>
      </c>
    </row>
    <row r="16953" spans="1:8" x14ac:dyDescent="0.3">
      <c r="A16953">
        <v>80312</v>
      </c>
      <c r="B16953">
        <v>19</v>
      </c>
      <c r="C16953">
        <v>0</v>
      </c>
      <c r="D16953">
        <v>0</v>
      </c>
      <c r="E16953">
        <v>0</v>
      </c>
      <c r="F16953">
        <f>SUM(Table6[total_order_amount])*0.8</f>
        <v>141739319.59199998</v>
      </c>
      <c r="G16953">
        <f>SUM($D$2:D16953)</f>
        <v>177174149.48999995</v>
      </c>
      <c r="H16953" t="str">
        <f>IF(Table6[[#This Row],[Cummelutive_sum]]&lt;=Table6[[#This Row],[80_percent]],"Y", "N")</f>
        <v>N</v>
      </c>
    </row>
    <row r="16954" spans="1:8" x14ac:dyDescent="0.3">
      <c r="A16954">
        <v>202600</v>
      </c>
      <c r="B16954">
        <v>8</v>
      </c>
      <c r="C16954">
        <v>0</v>
      </c>
      <c r="D16954">
        <v>0</v>
      </c>
      <c r="E16954">
        <v>0</v>
      </c>
      <c r="F16954">
        <f>SUM(Table6[total_order_amount])*0.8</f>
        <v>141739319.59199998</v>
      </c>
      <c r="G16954">
        <f>SUM($D$2:D16954)</f>
        <v>177174149.48999995</v>
      </c>
      <c r="H16954" t="str">
        <f>IF(Table6[[#This Row],[Cummelutive_sum]]&lt;=Table6[[#This Row],[80_percent]],"Y", "N")</f>
        <v>N</v>
      </c>
    </row>
    <row r="16955" spans="1:8" x14ac:dyDescent="0.3">
      <c r="A16955">
        <v>221204</v>
      </c>
      <c r="B16955">
        <v>10</v>
      </c>
      <c r="C16955">
        <v>0</v>
      </c>
      <c r="D16955">
        <v>0</v>
      </c>
      <c r="E16955">
        <v>0</v>
      </c>
      <c r="F16955">
        <f>SUM(Table6[total_order_amount])*0.8</f>
        <v>141739319.59199998</v>
      </c>
      <c r="G16955">
        <f>SUM($D$2:D16955)</f>
        <v>177174149.48999995</v>
      </c>
      <c r="H16955" t="str">
        <f>IF(Table6[[#This Row],[Cummelutive_sum]]&lt;=Table6[[#This Row],[80_percent]],"Y", "N")</f>
        <v>N</v>
      </c>
    </row>
    <row r="16956" spans="1:8" x14ac:dyDescent="0.3">
      <c r="A16956">
        <v>183560</v>
      </c>
      <c r="B16956">
        <v>17</v>
      </c>
      <c r="C16956">
        <v>0</v>
      </c>
      <c r="D16956">
        <v>0</v>
      </c>
      <c r="E16956">
        <v>0</v>
      </c>
      <c r="F16956">
        <f>SUM(Table6[total_order_amount])*0.8</f>
        <v>141739319.59199998</v>
      </c>
      <c r="G16956">
        <f>SUM($D$2:D16956)</f>
        <v>177174149.48999995</v>
      </c>
      <c r="H16956" t="str">
        <f>IF(Table6[[#This Row],[Cummelutive_sum]]&lt;=Table6[[#This Row],[80_percent]],"Y", "N")</f>
        <v>N</v>
      </c>
    </row>
    <row r="16957" spans="1:8" x14ac:dyDescent="0.3">
      <c r="A16957">
        <v>68372</v>
      </c>
      <c r="B16957">
        <v>4</v>
      </c>
      <c r="C16957">
        <v>0</v>
      </c>
      <c r="D16957">
        <v>0</v>
      </c>
      <c r="E16957">
        <v>0</v>
      </c>
      <c r="F16957">
        <f>SUM(Table6[total_order_amount])*0.8</f>
        <v>141739319.59199998</v>
      </c>
      <c r="G16957">
        <f>SUM($D$2:D16957)</f>
        <v>177174149.48999995</v>
      </c>
      <c r="H16957" t="str">
        <f>IF(Table6[[#This Row],[Cummelutive_sum]]&lt;=Table6[[#This Row],[80_percent]],"Y", "N")</f>
        <v>N</v>
      </c>
    </row>
    <row r="16958" spans="1:8" x14ac:dyDescent="0.3">
      <c r="A16958">
        <v>183540</v>
      </c>
      <c r="B16958">
        <v>3</v>
      </c>
      <c r="C16958">
        <v>0</v>
      </c>
      <c r="D16958">
        <v>0</v>
      </c>
      <c r="E16958">
        <v>0</v>
      </c>
      <c r="F16958">
        <f>SUM(Table6[total_order_amount])*0.8</f>
        <v>141739319.59199998</v>
      </c>
      <c r="G16958">
        <f>SUM($D$2:D16958)</f>
        <v>177174149.48999995</v>
      </c>
      <c r="H16958" t="str">
        <f>IF(Table6[[#This Row],[Cummelutive_sum]]&lt;=Table6[[#This Row],[80_percent]],"Y", "N")</f>
        <v>N</v>
      </c>
    </row>
    <row r="16959" spans="1:8" x14ac:dyDescent="0.3">
      <c r="A16959">
        <v>26708</v>
      </c>
      <c r="B16959">
        <v>8</v>
      </c>
      <c r="C16959">
        <v>0</v>
      </c>
      <c r="D16959">
        <v>0</v>
      </c>
      <c r="E16959">
        <v>0</v>
      </c>
      <c r="F16959">
        <f>SUM(Table6[total_order_amount])*0.8</f>
        <v>141739319.59199998</v>
      </c>
      <c r="G16959">
        <f>SUM($D$2:D16959)</f>
        <v>177174149.48999995</v>
      </c>
      <c r="H16959" t="str">
        <f>IF(Table6[[#This Row],[Cummelutive_sum]]&lt;=Table6[[#This Row],[80_percent]],"Y", "N")</f>
        <v>N</v>
      </c>
    </row>
    <row r="16960" spans="1:8" x14ac:dyDescent="0.3">
      <c r="A16960">
        <v>196016</v>
      </c>
      <c r="B16960">
        <v>18</v>
      </c>
      <c r="C16960">
        <v>0</v>
      </c>
      <c r="D16960">
        <v>0</v>
      </c>
      <c r="E16960">
        <v>0</v>
      </c>
      <c r="F16960">
        <f>SUM(Table6[total_order_amount])*0.8</f>
        <v>141739319.59199998</v>
      </c>
      <c r="G16960">
        <f>SUM($D$2:D16960)</f>
        <v>177174149.48999995</v>
      </c>
      <c r="H16960" t="str">
        <f>IF(Table6[[#This Row],[Cummelutive_sum]]&lt;=Table6[[#This Row],[80_percent]],"Y", "N")</f>
        <v>N</v>
      </c>
    </row>
    <row r="16961" spans="1:8" x14ac:dyDescent="0.3">
      <c r="A16961">
        <v>199620</v>
      </c>
      <c r="B16961">
        <v>3</v>
      </c>
      <c r="C16961">
        <v>0</v>
      </c>
      <c r="D16961">
        <v>0</v>
      </c>
      <c r="E16961">
        <v>0</v>
      </c>
      <c r="F16961">
        <f>SUM(Table6[total_order_amount])*0.8</f>
        <v>141739319.59199998</v>
      </c>
      <c r="G16961">
        <f>SUM($D$2:D16961)</f>
        <v>177174149.48999995</v>
      </c>
      <c r="H16961" t="str">
        <f>IF(Table6[[#This Row],[Cummelutive_sum]]&lt;=Table6[[#This Row],[80_percent]],"Y", "N")</f>
        <v>N</v>
      </c>
    </row>
    <row r="16962" spans="1:8" x14ac:dyDescent="0.3">
      <c r="A16962">
        <v>144936</v>
      </c>
      <c r="B16962">
        <v>3</v>
      </c>
      <c r="C16962">
        <v>0</v>
      </c>
      <c r="D16962">
        <v>0</v>
      </c>
      <c r="E16962">
        <v>0</v>
      </c>
      <c r="F16962">
        <f>SUM(Table6[total_order_amount])*0.8</f>
        <v>141739319.59199998</v>
      </c>
      <c r="G16962">
        <f>SUM($D$2:D16962)</f>
        <v>177174149.48999995</v>
      </c>
      <c r="H16962" t="str">
        <f>IF(Table6[[#This Row],[Cummelutive_sum]]&lt;=Table6[[#This Row],[80_percent]],"Y", "N")</f>
        <v>N</v>
      </c>
    </row>
    <row r="16963" spans="1:8" x14ac:dyDescent="0.3">
      <c r="A16963">
        <v>216392</v>
      </c>
      <c r="B16963">
        <v>1</v>
      </c>
      <c r="C16963">
        <v>0</v>
      </c>
      <c r="D16963">
        <v>0</v>
      </c>
      <c r="E16963">
        <v>0</v>
      </c>
      <c r="F16963">
        <f>SUM(Table6[total_order_amount])*0.8</f>
        <v>141739319.59199998</v>
      </c>
      <c r="G16963">
        <f>SUM($D$2:D16963)</f>
        <v>177174149.48999995</v>
      </c>
      <c r="H16963" t="str">
        <f>IF(Table6[[#This Row],[Cummelutive_sum]]&lt;=Table6[[#This Row],[80_percent]],"Y", "N")</f>
        <v>N</v>
      </c>
    </row>
    <row r="16964" spans="1:8" x14ac:dyDescent="0.3">
      <c r="A16964">
        <v>211164</v>
      </c>
      <c r="B16964">
        <v>51</v>
      </c>
      <c r="C16964">
        <v>0</v>
      </c>
      <c r="D16964">
        <v>0</v>
      </c>
      <c r="E16964">
        <v>0</v>
      </c>
      <c r="F16964">
        <f>SUM(Table6[total_order_amount])*0.8</f>
        <v>141739319.59199998</v>
      </c>
      <c r="G16964">
        <f>SUM($D$2:D16964)</f>
        <v>177174149.48999995</v>
      </c>
      <c r="H16964" t="str">
        <f>IF(Table6[[#This Row],[Cummelutive_sum]]&lt;=Table6[[#This Row],[80_percent]],"Y", "N")</f>
        <v>N</v>
      </c>
    </row>
    <row r="16965" spans="1:8" x14ac:dyDescent="0.3">
      <c r="A16965">
        <v>144312</v>
      </c>
      <c r="B16965">
        <v>20</v>
      </c>
      <c r="C16965">
        <v>0</v>
      </c>
      <c r="D16965">
        <v>0</v>
      </c>
      <c r="E16965">
        <v>0</v>
      </c>
      <c r="F16965">
        <f>SUM(Table6[total_order_amount])*0.8</f>
        <v>141739319.59199998</v>
      </c>
      <c r="G16965">
        <f>SUM($D$2:D16965)</f>
        <v>177174149.48999995</v>
      </c>
      <c r="H16965" t="str">
        <f>IF(Table6[[#This Row],[Cummelutive_sum]]&lt;=Table6[[#This Row],[80_percent]],"Y", "N")</f>
        <v>N</v>
      </c>
    </row>
    <row r="16966" spans="1:8" x14ac:dyDescent="0.3">
      <c r="A16966">
        <v>157956</v>
      </c>
      <c r="B16966">
        <v>5</v>
      </c>
      <c r="C16966">
        <v>0</v>
      </c>
      <c r="D16966">
        <v>0</v>
      </c>
      <c r="E16966">
        <v>0</v>
      </c>
      <c r="F16966">
        <f>SUM(Table6[total_order_amount])*0.8</f>
        <v>141739319.59199998</v>
      </c>
      <c r="G16966">
        <f>SUM($D$2:D16966)</f>
        <v>177174149.48999995</v>
      </c>
      <c r="H16966" t="str">
        <f>IF(Table6[[#This Row],[Cummelutive_sum]]&lt;=Table6[[#This Row],[80_percent]],"Y", "N")</f>
        <v>N</v>
      </c>
    </row>
    <row r="16967" spans="1:8" x14ac:dyDescent="0.3">
      <c r="A16967">
        <v>195620</v>
      </c>
      <c r="B16967">
        <v>7</v>
      </c>
      <c r="C16967">
        <v>0</v>
      </c>
      <c r="D16967">
        <v>0</v>
      </c>
      <c r="E16967">
        <v>0</v>
      </c>
      <c r="F16967">
        <f>SUM(Table6[total_order_amount])*0.8</f>
        <v>141739319.59199998</v>
      </c>
      <c r="G16967">
        <f>SUM($D$2:D16967)</f>
        <v>177174149.48999995</v>
      </c>
      <c r="H16967" t="str">
        <f>IF(Table6[[#This Row],[Cummelutive_sum]]&lt;=Table6[[#This Row],[80_percent]],"Y", "N")</f>
        <v>N</v>
      </c>
    </row>
    <row r="16968" spans="1:8" x14ac:dyDescent="0.3">
      <c r="A16968">
        <v>179996</v>
      </c>
      <c r="B16968">
        <v>3</v>
      </c>
      <c r="C16968">
        <v>0</v>
      </c>
      <c r="D16968">
        <v>0</v>
      </c>
      <c r="E16968">
        <v>0</v>
      </c>
      <c r="F16968">
        <f>SUM(Table6[total_order_amount])*0.8</f>
        <v>141739319.59199998</v>
      </c>
      <c r="G16968">
        <f>SUM($D$2:D16968)</f>
        <v>177174149.48999995</v>
      </c>
      <c r="H16968" t="str">
        <f>IF(Table6[[#This Row],[Cummelutive_sum]]&lt;=Table6[[#This Row],[80_percent]],"Y", "N")</f>
        <v>N</v>
      </c>
    </row>
    <row r="16969" spans="1:8" x14ac:dyDescent="0.3">
      <c r="A16969">
        <v>81956</v>
      </c>
      <c r="B16969">
        <v>7</v>
      </c>
      <c r="C16969">
        <v>0</v>
      </c>
      <c r="D16969">
        <v>0</v>
      </c>
      <c r="E16969">
        <v>0</v>
      </c>
      <c r="F16969">
        <f>SUM(Table6[total_order_amount])*0.8</f>
        <v>141739319.59199998</v>
      </c>
      <c r="G16969">
        <f>SUM($D$2:D16969)</f>
        <v>177174149.48999995</v>
      </c>
      <c r="H16969" t="str">
        <f>IF(Table6[[#This Row],[Cummelutive_sum]]&lt;=Table6[[#This Row],[80_percent]],"Y", "N")</f>
        <v>N</v>
      </c>
    </row>
    <row r="16970" spans="1:8" x14ac:dyDescent="0.3">
      <c r="A16970">
        <v>176332</v>
      </c>
      <c r="B16970">
        <v>3</v>
      </c>
      <c r="C16970">
        <v>0</v>
      </c>
      <c r="D16970">
        <v>0</v>
      </c>
      <c r="E16970">
        <v>0</v>
      </c>
      <c r="F16970">
        <f>SUM(Table6[total_order_amount])*0.8</f>
        <v>141739319.59199998</v>
      </c>
      <c r="G16970">
        <f>SUM($D$2:D16970)</f>
        <v>177174149.48999995</v>
      </c>
      <c r="H16970" t="str">
        <f>IF(Table6[[#This Row],[Cummelutive_sum]]&lt;=Table6[[#This Row],[80_percent]],"Y", "N")</f>
        <v>N</v>
      </c>
    </row>
    <row r="16971" spans="1:8" x14ac:dyDescent="0.3">
      <c r="A16971">
        <v>162788</v>
      </c>
      <c r="B16971">
        <v>1</v>
      </c>
      <c r="C16971">
        <v>0</v>
      </c>
      <c r="D16971">
        <v>0</v>
      </c>
      <c r="E16971">
        <v>0</v>
      </c>
      <c r="F16971">
        <f>SUM(Table6[total_order_amount])*0.8</f>
        <v>141739319.59199998</v>
      </c>
      <c r="G16971">
        <f>SUM($D$2:D16971)</f>
        <v>177174149.48999995</v>
      </c>
      <c r="H16971" t="str">
        <f>IF(Table6[[#This Row],[Cummelutive_sum]]&lt;=Table6[[#This Row],[80_percent]],"Y", "N")</f>
        <v>N</v>
      </c>
    </row>
    <row r="16972" spans="1:8" x14ac:dyDescent="0.3">
      <c r="A16972">
        <v>201768</v>
      </c>
      <c r="B16972">
        <v>2</v>
      </c>
      <c r="C16972">
        <v>0</v>
      </c>
      <c r="D16972">
        <v>0</v>
      </c>
      <c r="E16972">
        <v>0</v>
      </c>
      <c r="F16972">
        <f>SUM(Table6[total_order_amount])*0.8</f>
        <v>141739319.59199998</v>
      </c>
      <c r="G16972">
        <f>SUM($D$2:D16972)</f>
        <v>177174149.48999995</v>
      </c>
      <c r="H16972" t="str">
        <f>IF(Table6[[#This Row],[Cummelutive_sum]]&lt;=Table6[[#This Row],[80_percent]],"Y", "N")</f>
        <v>N</v>
      </c>
    </row>
    <row r="16973" spans="1:8" x14ac:dyDescent="0.3">
      <c r="A16973">
        <v>60292</v>
      </c>
      <c r="B16973">
        <v>22</v>
      </c>
      <c r="C16973">
        <v>0</v>
      </c>
      <c r="D16973">
        <v>0</v>
      </c>
      <c r="E16973">
        <v>0</v>
      </c>
      <c r="F16973">
        <f>SUM(Table6[total_order_amount])*0.8</f>
        <v>141739319.59199998</v>
      </c>
      <c r="G16973">
        <f>SUM($D$2:D16973)</f>
        <v>177174149.48999995</v>
      </c>
      <c r="H16973" t="str">
        <f>IF(Table6[[#This Row],[Cummelutive_sum]]&lt;=Table6[[#This Row],[80_percent]],"Y", "N")</f>
        <v>N</v>
      </c>
    </row>
    <row r="16974" spans="1:8" x14ac:dyDescent="0.3">
      <c r="A16974">
        <v>144184</v>
      </c>
      <c r="B16974">
        <v>1</v>
      </c>
      <c r="C16974">
        <v>0</v>
      </c>
      <c r="D16974">
        <v>0</v>
      </c>
      <c r="E16974">
        <v>0</v>
      </c>
      <c r="F16974">
        <f>SUM(Table6[total_order_amount])*0.8</f>
        <v>141739319.59199998</v>
      </c>
      <c r="G16974">
        <f>SUM($D$2:D16974)</f>
        <v>177174149.48999995</v>
      </c>
      <c r="H16974" t="str">
        <f>IF(Table6[[#This Row],[Cummelutive_sum]]&lt;=Table6[[#This Row],[80_percent]],"Y", "N")</f>
        <v>N</v>
      </c>
    </row>
    <row r="16975" spans="1:8" x14ac:dyDescent="0.3">
      <c r="A16975">
        <v>139560</v>
      </c>
      <c r="B16975">
        <v>10</v>
      </c>
      <c r="C16975">
        <v>0</v>
      </c>
      <c r="D16975">
        <v>0</v>
      </c>
      <c r="E16975">
        <v>0</v>
      </c>
      <c r="F16975">
        <f>SUM(Table6[total_order_amount])*0.8</f>
        <v>141739319.59199998</v>
      </c>
      <c r="G16975">
        <f>SUM($D$2:D16975)</f>
        <v>177174149.48999995</v>
      </c>
      <c r="H16975" t="str">
        <f>IF(Table6[[#This Row],[Cummelutive_sum]]&lt;=Table6[[#This Row],[80_percent]],"Y", "N")</f>
        <v>N</v>
      </c>
    </row>
    <row r="16976" spans="1:8" x14ac:dyDescent="0.3">
      <c r="A16976">
        <v>22708</v>
      </c>
      <c r="B16976">
        <v>6</v>
      </c>
      <c r="C16976">
        <v>0</v>
      </c>
      <c r="D16976">
        <v>0</v>
      </c>
      <c r="E16976">
        <v>0</v>
      </c>
      <c r="F16976">
        <f>SUM(Table6[total_order_amount])*0.8</f>
        <v>141739319.59199998</v>
      </c>
      <c r="G16976">
        <f>SUM($D$2:D16976)</f>
        <v>177174149.48999995</v>
      </c>
      <c r="H16976" t="str">
        <f>IF(Table6[[#This Row],[Cummelutive_sum]]&lt;=Table6[[#This Row],[80_percent]],"Y", "N")</f>
        <v>N</v>
      </c>
    </row>
    <row r="16977" spans="1:8" x14ac:dyDescent="0.3">
      <c r="A16977">
        <v>135540</v>
      </c>
      <c r="B16977">
        <v>5</v>
      </c>
      <c r="C16977">
        <v>0</v>
      </c>
      <c r="D16977">
        <v>0</v>
      </c>
      <c r="E16977">
        <v>0</v>
      </c>
      <c r="F16977">
        <f>SUM(Table6[total_order_amount])*0.8</f>
        <v>141739319.59199998</v>
      </c>
      <c r="G16977">
        <f>SUM($D$2:D16977)</f>
        <v>177174149.48999995</v>
      </c>
      <c r="H16977" t="str">
        <f>IF(Table6[[#This Row],[Cummelutive_sum]]&lt;=Table6[[#This Row],[80_percent]],"Y", "N")</f>
        <v>N</v>
      </c>
    </row>
    <row r="16978" spans="1:8" x14ac:dyDescent="0.3">
      <c r="A16978">
        <v>84184</v>
      </c>
      <c r="B16978">
        <v>33</v>
      </c>
      <c r="C16978">
        <v>0</v>
      </c>
      <c r="D16978">
        <v>0</v>
      </c>
      <c r="E16978">
        <v>0</v>
      </c>
      <c r="F16978">
        <f>SUM(Table6[total_order_amount])*0.8</f>
        <v>141739319.59199998</v>
      </c>
      <c r="G16978">
        <f>SUM($D$2:D16978)</f>
        <v>177174149.48999995</v>
      </c>
      <c r="H16978" t="str">
        <f>IF(Table6[[#This Row],[Cummelutive_sum]]&lt;=Table6[[#This Row],[80_percent]],"Y", "N")</f>
        <v>N</v>
      </c>
    </row>
    <row r="16979" spans="1:8" x14ac:dyDescent="0.3">
      <c r="A16979">
        <v>220372</v>
      </c>
      <c r="B16979">
        <v>2</v>
      </c>
      <c r="C16979">
        <v>0</v>
      </c>
      <c r="D16979">
        <v>0</v>
      </c>
      <c r="E16979">
        <v>0</v>
      </c>
      <c r="F16979">
        <f>SUM(Table6[total_order_amount])*0.8</f>
        <v>141739319.59199998</v>
      </c>
      <c r="G16979">
        <f>SUM($D$2:D16979)</f>
        <v>177174149.48999995</v>
      </c>
      <c r="H16979" t="str">
        <f>IF(Table6[[#This Row],[Cummelutive_sum]]&lt;=Table6[[#This Row],[80_percent]],"Y", "N")</f>
        <v>N</v>
      </c>
    </row>
    <row r="16980" spans="1:8" x14ac:dyDescent="0.3">
      <c r="A16980">
        <v>133976</v>
      </c>
      <c r="B16980">
        <v>12</v>
      </c>
      <c r="C16980">
        <v>0</v>
      </c>
      <c r="D16980">
        <v>0</v>
      </c>
      <c r="E16980">
        <v>0</v>
      </c>
      <c r="F16980">
        <f>SUM(Table6[total_order_amount])*0.8</f>
        <v>141739319.59199998</v>
      </c>
      <c r="G16980">
        <f>SUM($D$2:D16980)</f>
        <v>177174149.48999995</v>
      </c>
      <c r="H16980" t="str">
        <f>IF(Table6[[#This Row],[Cummelutive_sum]]&lt;=Table6[[#This Row],[80_percent]],"Y", "N")</f>
        <v>N</v>
      </c>
    </row>
    <row r="16981" spans="1:8" x14ac:dyDescent="0.3">
      <c r="A16981">
        <v>167312</v>
      </c>
      <c r="B16981">
        <v>4</v>
      </c>
      <c r="C16981">
        <v>0</v>
      </c>
      <c r="D16981">
        <v>0</v>
      </c>
      <c r="E16981">
        <v>0</v>
      </c>
      <c r="F16981">
        <f>SUM(Table6[total_order_amount])*0.8</f>
        <v>141739319.59199998</v>
      </c>
      <c r="G16981">
        <f>SUM($D$2:D16981)</f>
        <v>177174149.48999995</v>
      </c>
      <c r="H16981" t="str">
        <f>IF(Table6[[#This Row],[Cummelutive_sum]]&lt;=Table6[[#This Row],[80_percent]],"Y", "N")</f>
        <v>N</v>
      </c>
    </row>
    <row r="16982" spans="1:8" x14ac:dyDescent="0.3">
      <c r="A16982">
        <v>216372</v>
      </c>
      <c r="B16982">
        <v>4</v>
      </c>
      <c r="C16982">
        <v>0</v>
      </c>
      <c r="D16982">
        <v>0</v>
      </c>
      <c r="E16982">
        <v>0</v>
      </c>
      <c r="F16982">
        <f>SUM(Table6[total_order_amount])*0.8</f>
        <v>141739319.59199998</v>
      </c>
      <c r="G16982">
        <f>SUM($D$2:D16982)</f>
        <v>177174149.48999995</v>
      </c>
      <c r="H16982" t="str">
        <f>IF(Table6[[#This Row],[Cummelutive_sum]]&lt;=Table6[[#This Row],[80_percent]],"Y", "N")</f>
        <v>N</v>
      </c>
    </row>
    <row r="16983" spans="1:8" x14ac:dyDescent="0.3">
      <c r="A16983">
        <v>177768</v>
      </c>
      <c r="B16983">
        <v>2</v>
      </c>
      <c r="C16983">
        <v>0</v>
      </c>
      <c r="D16983">
        <v>0</v>
      </c>
      <c r="E16983">
        <v>0</v>
      </c>
      <c r="F16983">
        <f>SUM(Table6[total_order_amount])*0.8</f>
        <v>141739319.59199998</v>
      </c>
      <c r="G16983">
        <f>SUM($D$2:D16983)</f>
        <v>177174149.48999995</v>
      </c>
      <c r="H16983" t="str">
        <f>IF(Table6[[#This Row],[Cummelutive_sum]]&lt;=Table6[[#This Row],[80_percent]],"Y", "N")</f>
        <v>N</v>
      </c>
    </row>
    <row r="16984" spans="1:8" x14ac:dyDescent="0.3">
      <c r="A16984">
        <v>216184</v>
      </c>
      <c r="B16984">
        <v>4</v>
      </c>
      <c r="C16984">
        <v>0</v>
      </c>
      <c r="D16984">
        <v>0</v>
      </c>
      <c r="E16984">
        <v>0</v>
      </c>
      <c r="F16984">
        <f>SUM(Table6[total_order_amount])*0.8</f>
        <v>141739319.59199998</v>
      </c>
      <c r="G16984">
        <f>SUM($D$2:D16984)</f>
        <v>177174149.48999995</v>
      </c>
      <c r="H16984" t="str">
        <f>IF(Table6[[#This Row],[Cummelutive_sum]]&lt;=Table6[[#This Row],[80_percent]],"Y", "N")</f>
        <v>N</v>
      </c>
    </row>
    <row r="16985" spans="1:8" x14ac:dyDescent="0.3">
      <c r="A16985">
        <v>200372</v>
      </c>
      <c r="B16985">
        <v>17</v>
      </c>
      <c r="C16985">
        <v>0</v>
      </c>
      <c r="D16985">
        <v>0</v>
      </c>
      <c r="E16985">
        <v>0</v>
      </c>
      <c r="F16985">
        <f>SUM(Table6[total_order_amount])*0.8</f>
        <v>141739319.59199998</v>
      </c>
      <c r="G16985">
        <f>SUM($D$2:D16985)</f>
        <v>177174149.48999995</v>
      </c>
      <c r="H16985" t="str">
        <f>IF(Table6[[#This Row],[Cummelutive_sum]]&lt;=Table6[[#This Row],[80_percent]],"Y", "N")</f>
        <v>N</v>
      </c>
    </row>
    <row r="16986" spans="1:8" x14ac:dyDescent="0.3">
      <c r="A16986">
        <v>56312</v>
      </c>
      <c r="B16986">
        <v>2</v>
      </c>
      <c r="C16986">
        <v>0</v>
      </c>
      <c r="D16986">
        <v>0</v>
      </c>
      <c r="E16986">
        <v>0</v>
      </c>
      <c r="F16986">
        <f>SUM(Table6[total_order_amount])*0.8</f>
        <v>141739319.59199998</v>
      </c>
      <c r="G16986">
        <f>SUM($D$2:D16986)</f>
        <v>177174149.48999995</v>
      </c>
      <c r="H16986" t="str">
        <f>IF(Table6[[#This Row],[Cummelutive_sum]]&lt;=Table6[[#This Row],[80_percent]],"Y", "N")</f>
        <v>N</v>
      </c>
    </row>
    <row r="16987" spans="1:8" x14ac:dyDescent="0.3">
      <c r="A16987">
        <v>184748</v>
      </c>
      <c r="B16987">
        <v>3</v>
      </c>
      <c r="C16987">
        <v>0</v>
      </c>
      <c r="D16987">
        <v>0</v>
      </c>
      <c r="E16987">
        <v>0</v>
      </c>
      <c r="F16987">
        <f>SUM(Table6[total_order_amount])*0.8</f>
        <v>141739319.59199998</v>
      </c>
      <c r="G16987">
        <f>SUM($D$2:D16987)</f>
        <v>177174149.48999995</v>
      </c>
      <c r="H16987" t="str">
        <f>IF(Table6[[#This Row],[Cummelutive_sum]]&lt;=Table6[[#This Row],[80_percent]],"Y", "N")</f>
        <v>N</v>
      </c>
    </row>
    <row r="16988" spans="1:8" x14ac:dyDescent="0.3">
      <c r="A16988">
        <v>80372</v>
      </c>
      <c r="B16988">
        <v>2</v>
      </c>
      <c r="C16988">
        <v>0</v>
      </c>
      <c r="D16988">
        <v>0</v>
      </c>
      <c r="E16988">
        <v>0</v>
      </c>
      <c r="F16988">
        <f>SUM(Table6[total_order_amount])*0.8</f>
        <v>141739319.59199998</v>
      </c>
      <c r="G16988">
        <f>SUM($D$2:D16988)</f>
        <v>177174149.48999995</v>
      </c>
      <c r="H16988" t="str">
        <f>IF(Table6[[#This Row],[Cummelutive_sum]]&lt;=Table6[[#This Row],[80_percent]],"Y", "N")</f>
        <v>N</v>
      </c>
    </row>
    <row r="16989" spans="1:8" x14ac:dyDescent="0.3">
      <c r="A16989">
        <v>177164</v>
      </c>
      <c r="B16989">
        <v>9</v>
      </c>
      <c r="C16989">
        <v>0</v>
      </c>
      <c r="D16989">
        <v>0</v>
      </c>
      <c r="E16989">
        <v>0</v>
      </c>
      <c r="F16989">
        <f>SUM(Table6[total_order_amount])*0.8</f>
        <v>141739319.59199998</v>
      </c>
      <c r="G16989">
        <f>SUM($D$2:D16989)</f>
        <v>177174149.48999995</v>
      </c>
      <c r="H16989" t="str">
        <f>IF(Table6[[#This Row],[Cummelutive_sum]]&lt;=Table6[[#This Row],[80_percent]],"Y", "N")</f>
        <v>N</v>
      </c>
    </row>
    <row r="16990" spans="1:8" x14ac:dyDescent="0.3">
      <c r="A16990">
        <v>214788</v>
      </c>
      <c r="B16990">
        <v>30</v>
      </c>
      <c r="C16990">
        <v>0</v>
      </c>
      <c r="D16990">
        <v>0</v>
      </c>
      <c r="E16990">
        <v>0</v>
      </c>
      <c r="F16990">
        <f>SUM(Table6[total_order_amount])*0.8</f>
        <v>141739319.59199998</v>
      </c>
      <c r="G16990">
        <f>SUM($D$2:D16990)</f>
        <v>177174149.48999995</v>
      </c>
      <c r="H16990" t="str">
        <f>IF(Table6[[#This Row],[Cummelutive_sum]]&lt;=Table6[[#This Row],[80_percent]],"Y", "N")</f>
        <v>N</v>
      </c>
    </row>
    <row r="16991" spans="1:8" x14ac:dyDescent="0.3">
      <c r="A16991">
        <v>164748</v>
      </c>
      <c r="B16991">
        <v>22</v>
      </c>
      <c r="C16991">
        <v>0</v>
      </c>
      <c r="D16991">
        <v>0</v>
      </c>
      <c r="E16991">
        <v>0</v>
      </c>
      <c r="F16991">
        <f>SUM(Table6[total_order_amount])*0.8</f>
        <v>141739319.59199998</v>
      </c>
      <c r="G16991">
        <f>SUM($D$2:D16991)</f>
        <v>177174149.48999995</v>
      </c>
      <c r="H16991" t="str">
        <f>IF(Table6[[#This Row],[Cummelutive_sum]]&lt;=Table6[[#This Row],[80_percent]],"Y", "N")</f>
        <v>N</v>
      </c>
    </row>
    <row r="16992" spans="1:8" x14ac:dyDescent="0.3">
      <c r="A16992">
        <v>153144</v>
      </c>
      <c r="B16992">
        <v>36</v>
      </c>
      <c r="C16992">
        <v>0</v>
      </c>
      <c r="D16992">
        <v>0</v>
      </c>
      <c r="E16992">
        <v>0</v>
      </c>
      <c r="F16992">
        <f>SUM(Table6[total_order_amount])*0.8</f>
        <v>141739319.59199998</v>
      </c>
      <c r="G16992">
        <f>SUM($D$2:D16992)</f>
        <v>177174149.48999995</v>
      </c>
      <c r="H16992" t="str">
        <f>IF(Table6[[#This Row],[Cummelutive_sum]]&lt;=Table6[[#This Row],[80_percent]],"Y", "N")</f>
        <v>N</v>
      </c>
    </row>
    <row r="16993" spans="1:8" x14ac:dyDescent="0.3">
      <c r="A16993">
        <v>219164</v>
      </c>
      <c r="B16993">
        <v>11</v>
      </c>
      <c r="C16993">
        <v>0</v>
      </c>
      <c r="D16993">
        <v>0</v>
      </c>
      <c r="E16993">
        <v>0</v>
      </c>
      <c r="F16993">
        <f>SUM(Table6[total_order_amount])*0.8</f>
        <v>141739319.59199998</v>
      </c>
      <c r="G16993">
        <f>SUM($D$2:D16993)</f>
        <v>177174149.48999995</v>
      </c>
      <c r="H16993" t="str">
        <f>IF(Table6[[#This Row],[Cummelutive_sum]]&lt;=Table6[[#This Row],[80_percent]],"Y", "N")</f>
        <v>N</v>
      </c>
    </row>
    <row r="16994" spans="1:8" x14ac:dyDescent="0.3">
      <c r="A16994">
        <v>44480</v>
      </c>
      <c r="B16994">
        <v>27</v>
      </c>
      <c r="C16994">
        <v>0</v>
      </c>
      <c r="D16994">
        <v>0</v>
      </c>
      <c r="E16994">
        <v>0</v>
      </c>
      <c r="F16994">
        <f>SUM(Table6[total_order_amount])*0.8</f>
        <v>141739319.59199998</v>
      </c>
      <c r="G16994">
        <f>SUM($D$2:D16994)</f>
        <v>177174149.48999995</v>
      </c>
      <c r="H16994" t="str">
        <f>IF(Table6[[#This Row],[Cummelutive_sum]]&lt;=Table6[[#This Row],[80_percent]],"Y", "N")</f>
        <v>N</v>
      </c>
    </row>
    <row r="16995" spans="1:8" x14ac:dyDescent="0.3">
      <c r="A16995">
        <v>209204</v>
      </c>
      <c r="B16995">
        <v>5</v>
      </c>
      <c r="C16995">
        <v>0</v>
      </c>
      <c r="D16995">
        <v>0</v>
      </c>
      <c r="E16995">
        <v>0</v>
      </c>
      <c r="F16995">
        <f>SUM(Table6[total_order_amount])*0.8</f>
        <v>141739319.59199998</v>
      </c>
      <c r="G16995">
        <f>SUM($D$2:D16995)</f>
        <v>177174149.48999995</v>
      </c>
      <c r="H16995" t="str">
        <f>IF(Table6[[#This Row],[Cummelutive_sum]]&lt;=Table6[[#This Row],[80_percent]],"Y", "N")</f>
        <v>N</v>
      </c>
    </row>
    <row r="16996" spans="1:8" x14ac:dyDescent="0.3">
      <c r="A16996">
        <v>214828</v>
      </c>
      <c r="B16996">
        <v>17</v>
      </c>
      <c r="C16996">
        <v>0</v>
      </c>
      <c r="D16996">
        <v>0</v>
      </c>
      <c r="E16996">
        <v>0</v>
      </c>
      <c r="F16996">
        <f>SUM(Table6[total_order_amount])*0.8</f>
        <v>141739319.59199998</v>
      </c>
      <c r="G16996">
        <f>SUM($D$2:D16996)</f>
        <v>177174149.48999995</v>
      </c>
      <c r="H16996" t="str">
        <f>IF(Table6[[#This Row],[Cummelutive_sum]]&lt;=Table6[[#This Row],[80_percent]],"Y", "N")</f>
        <v>N</v>
      </c>
    </row>
    <row r="16997" spans="1:8" x14ac:dyDescent="0.3">
      <c r="A16997">
        <v>130728</v>
      </c>
      <c r="B16997">
        <v>6</v>
      </c>
      <c r="C16997">
        <v>0</v>
      </c>
      <c r="D16997">
        <v>0</v>
      </c>
      <c r="E16997">
        <v>0</v>
      </c>
      <c r="F16997">
        <f>SUM(Table6[total_order_amount])*0.8</f>
        <v>141739319.59199998</v>
      </c>
      <c r="G16997">
        <f>SUM($D$2:D16997)</f>
        <v>177174149.48999995</v>
      </c>
      <c r="H16997" t="str">
        <f>IF(Table6[[#This Row],[Cummelutive_sum]]&lt;=Table6[[#This Row],[80_percent]],"Y", "N")</f>
        <v>N</v>
      </c>
    </row>
    <row r="16998" spans="1:8" x14ac:dyDescent="0.3">
      <c r="A16998">
        <v>205996</v>
      </c>
      <c r="B16998">
        <v>27</v>
      </c>
      <c r="C16998">
        <v>0</v>
      </c>
      <c r="D16998">
        <v>0</v>
      </c>
      <c r="E16998">
        <v>0</v>
      </c>
      <c r="F16998">
        <f>SUM(Table6[total_order_amount])*0.8</f>
        <v>141739319.59199998</v>
      </c>
      <c r="G16998">
        <f>SUM($D$2:D16998)</f>
        <v>177174149.48999995</v>
      </c>
      <c r="H16998" t="str">
        <f>IF(Table6[[#This Row],[Cummelutive_sum]]&lt;=Table6[[#This Row],[80_percent]],"Y", "N")</f>
        <v>N</v>
      </c>
    </row>
    <row r="16999" spans="1:8" x14ac:dyDescent="0.3">
      <c r="A16999">
        <v>136372</v>
      </c>
      <c r="B16999">
        <v>94</v>
      </c>
      <c r="C16999">
        <v>0</v>
      </c>
      <c r="D16999">
        <v>0</v>
      </c>
      <c r="E16999">
        <v>0</v>
      </c>
      <c r="F16999">
        <f>SUM(Table6[total_order_amount])*0.8</f>
        <v>141739319.59199998</v>
      </c>
      <c r="G16999">
        <f>SUM($D$2:D16999)</f>
        <v>177174149.48999995</v>
      </c>
      <c r="H16999" t="str">
        <f>IF(Table6[[#This Row],[Cummelutive_sum]]&lt;=Table6[[#This Row],[80_percent]],"Y", "N")</f>
        <v>N</v>
      </c>
    </row>
    <row r="17000" spans="1:8" x14ac:dyDescent="0.3">
      <c r="A17000">
        <v>146352</v>
      </c>
      <c r="B17000">
        <v>1</v>
      </c>
      <c r="C17000">
        <v>0</v>
      </c>
      <c r="D17000">
        <v>0</v>
      </c>
      <c r="E17000">
        <v>0</v>
      </c>
      <c r="F17000">
        <f>SUM(Table6[total_order_amount])*0.8</f>
        <v>141739319.59199998</v>
      </c>
      <c r="G17000">
        <f>SUM($D$2:D17000)</f>
        <v>177174149.48999995</v>
      </c>
      <c r="H17000" t="str">
        <f>IF(Table6[[#This Row],[Cummelutive_sum]]&lt;=Table6[[#This Row],[80_percent]],"Y", "N")</f>
        <v>N</v>
      </c>
    </row>
    <row r="17001" spans="1:8" x14ac:dyDescent="0.3">
      <c r="A17001">
        <v>145164</v>
      </c>
      <c r="B17001">
        <v>2</v>
      </c>
      <c r="C17001">
        <v>0</v>
      </c>
      <c r="D17001">
        <v>0</v>
      </c>
      <c r="E17001">
        <v>0</v>
      </c>
      <c r="F17001">
        <f>SUM(Table6[total_order_amount])*0.8</f>
        <v>141739319.59199998</v>
      </c>
      <c r="G17001">
        <f>SUM($D$2:D17001)</f>
        <v>177174149.48999995</v>
      </c>
      <c r="H17001" t="str">
        <f>IF(Table6[[#This Row],[Cummelutive_sum]]&lt;=Table6[[#This Row],[80_percent]],"Y", "N")</f>
        <v>N</v>
      </c>
    </row>
    <row r="17002" spans="1:8" x14ac:dyDescent="0.3">
      <c r="A17002">
        <v>175728</v>
      </c>
      <c r="B17002">
        <v>34</v>
      </c>
      <c r="C17002">
        <v>0</v>
      </c>
      <c r="D17002">
        <v>0</v>
      </c>
      <c r="E17002">
        <v>0</v>
      </c>
      <c r="F17002">
        <f>SUM(Table6[total_order_amount])*0.8</f>
        <v>141739319.59199998</v>
      </c>
      <c r="G17002">
        <f>SUM($D$2:D17002)</f>
        <v>177174149.48999995</v>
      </c>
      <c r="H17002" t="str">
        <f>IF(Table6[[#This Row],[Cummelutive_sum]]&lt;=Table6[[#This Row],[80_percent]],"Y", "N")</f>
        <v>N</v>
      </c>
    </row>
    <row r="17003" spans="1:8" x14ac:dyDescent="0.3">
      <c r="A17003">
        <v>219996</v>
      </c>
      <c r="B17003">
        <v>7</v>
      </c>
      <c r="C17003">
        <v>0</v>
      </c>
      <c r="D17003">
        <v>0</v>
      </c>
      <c r="E17003">
        <v>0</v>
      </c>
      <c r="F17003">
        <f>SUM(Table6[total_order_amount])*0.8</f>
        <v>141739319.59199998</v>
      </c>
      <c r="G17003">
        <f>SUM($D$2:D17003)</f>
        <v>177174149.48999995</v>
      </c>
      <c r="H17003" t="str">
        <f>IF(Table6[[#This Row],[Cummelutive_sum]]&lt;=Table6[[#This Row],[80_percent]],"Y", "N")</f>
        <v>N</v>
      </c>
    </row>
    <row r="17004" spans="1:8" x14ac:dyDescent="0.3">
      <c r="A17004">
        <v>185956</v>
      </c>
      <c r="B17004">
        <v>32</v>
      </c>
      <c r="C17004">
        <v>0</v>
      </c>
      <c r="D17004">
        <v>0</v>
      </c>
      <c r="E17004">
        <v>0</v>
      </c>
      <c r="F17004">
        <f>SUM(Table6[total_order_amount])*0.8</f>
        <v>141739319.59199998</v>
      </c>
      <c r="G17004">
        <f>SUM($D$2:D17004)</f>
        <v>177174149.48999995</v>
      </c>
      <c r="H17004" t="str">
        <f>IF(Table6[[#This Row],[Cummelutive_sum]]&lt;=Table6[[#This Row],[80_percent]],"Y", "N")</f>
        <v>N</v>
      </c>
    </row>
    <row r="17005" spans="1:8" x14ac:dyDescent="0.3">
      <c r="A17005">
        <v>120768</v>
      </c>
      <c r="B17005">
        <v>1</v>
      </c>
      <c r="C17005">
        <v>0</v>
      </c>
      <c r="D17005">
        <v>0</v>
      </c>
      <c r="E17005">
        <v>0</v>
      </c>
      <c r="F17005">
        <f>SUM(Table6[total_order_amount])*0.8</f>
        <v>141739319.59199998</v>
      </c>
      <c r="G17005">
        <f>SUM($D$2:D17005)</f>
        <v>177174149.48999995</v>
      </c>
      <c r="H17005" t="str">
        <f>IF(Table6[[#This Row],[Cummelutive_sum]]&lt;=Table6[[#This Row],[80_percent]],"Y", "N")</f>
        <v>N</v>
      </c>
    </row>
    <row r="17006" spans="1:8" x14ac:dyDescent="0.3">
      <c r="A17006">
        <v>176560</v>
      </c>
      <c r="B17006">
        <v>1</v>
      </c>
      <c r="C17006">
        <v>0</v>
      </c>
      <c r="D17006">
        <v>0</v>
      </c>
      <c r="E17006">
        <v>0</v>
      </c>
      <c r="F17006">
        <f>SUM(Table6[total_order_amount])*0.8</f>
        <v>141739319.59199998</v>
      </c>
      <c r="G17006">
        <f>SUM($D$2:D17006)</f>
        <v>177174149.48999995</v>
      </c>
      <c r="H17006" t="str">
        <f>IF(Table6[[#This Row],[Cummelutive_sum]]&lt;=Table6[[#This Row],[80_percent]],"Y", "N")</f>
        <v>N</v>
      </c>
    </row>
    <row r="17007" spans="1:8" x14ac:dyDescent="0.3">
      <c r="A17007">
        <v>136748</v>
      </c>
      <c r="B17007">
        <v>37</v>
      </c>
      <c r="C17007">
        <v>0</v>
      </c>
      <c r="D17007">
        <v>0</v>
      </c>
      <c r="E17007">
        <v>0</v>
      </c>
      <c r="F17007">
        <f>SUM(Table6[total_order_amount])*0.8</f>
        <v>141739319.59199998</v>
      </c>
      <c r="G17007">
        <f>SUM($D$2:D17007)</f>
        <v>177174149.48999995</v>
      </c>
      <c r="H17007" t="str">
        <f>IF(Table6[[#This Row],[Cummelutive_sum]]&lt;=Table6[[#This Row],[80_percent]],"Y", "N")</f>
        <v>N</v>
      </c>
    </row>
    <row r="17008" spans="1:8" x14ac:dyDescent="0.3">
      <c r="A17008">
        <v>141956</v>
      </c>
      <c r="B17008">
        <v>5</v>
      </c>
      <c r="C17008">
        <v>0</v>
      </c>
      <c r="D17008">
        <v>0</v>
      </c>
      <c r="E17008">
        <v>0</v>
      </c>
      <c r="F17008">
        <f>SUM(Table6[total_order_amount])*0.8</f>
        <v>141739319.59199998</v>
      </c>
      <c r="G17008">
        <f>SUM($D$2:D17008)</f>
        <v>177174149.48999995</v>
      </c>
      <c r="H17008" t="str">
        <f>IF(Table6[[#This Row],[Cummelutive_sum]]&lt;=Table6[[#This Row],[80_percent]],"Y", "N")</f>
        <v>N</v>
      </c>
    </row>
    <row r="17009" spans="1:8" x14ac:dyDescent="0.3">
      <c r="A17009">
        <v>168332</v>
      </c>
      <c r="B17009">
        <v>5</v>
      </c>
      <c r="C17009">
        <v>0</v>
      </c>
      <c r="D17009">
        <v>0</v>
      </c>
      <c r="E17009">
        <v>0</v>
      </c>
      <c r="F17009">
        <f>SUM(Table6[total_order_amount])*0.8</f>
        <v>141739319.59199998</v>
      </c>
      <c r="G17009">
        <f>SUM($D$2:D17009)</f>
        <v>177174149.48999995</v>
      </c>
      <c r="H17009" t="str">
        <f>IF(Table6[[#This Row],[Cummelutive_sum]]&lt;=Table6[[#This Row],[80_percent]],"Y", "N")</f>
        <v>N</v>
      </c>
    </row>
    <row r="17010" spans="1:8" x14ac:dyDescent="0.3">
      <c r="A17010">
        <v>203352</v>
      </c>
      <c r="B17010">
        <v>10</v>
      </c>
      <c r="C17010">
        <v>0</v>
      </c>
      <c r="D17010">
        <v>0</v>
      </c>
      <c r="E17010">
        <v>0</v>
      </c>
      <c r="F17010">
        <f>SUM(Table6[total_order_amount])*0.8</f>
        <v>141739319.59199998</v>
      </c>
      <c r="G17010">
        <f>SUM($D$2:D17010)</f>
        <v>177174149.48999995</v>
      </c>
      <c r="H17010" t="str">
        <f>IF(Table6[[#This Row],[Cummelutive_sum]]&lt;=Table6[[#This Row],[80_percent]],"Y", "N")</f>
        <v>N</v>
      </c>
    </row>
    <row r="17011" spans="1:8" x14ac:dyDescent="0.3">
      <c r="A17011">
        <v>166876</v>
      </c>
      <c r="B17011">
        <v>28</v>
      </c>
      <c r="C17011">
        <v>0</v>
      </c>
      <c r="D17011">
        <v>0</v>
      </c>
      <c r="E17011">
        <v>0</v>
      </c>
      <c r="F17011">
        <f>SUM(Table6[total_order_amount])*0.8</f>
        <v>141739319.59199998</v>
      </c>
      <c r="G17011">
        <f>SUM($D$2:D17011)</f>
        <v>177174149.48999995</v>
      </c>
      <c r="H17011" t="str">
        <f>IF(Table6[[#This Row],[Cummelutive_sum]]&lt;=Table6[[#This Row],[80_percent]],"Y", "N")</f>
        <v>N</v>
      </c>
    </row>
    <row r="17012" spans="1:8" x14ac:dyDescent="0.3">
      <c r="A17012">
        <v>209380</v>
      </c>
      <c r="B17012">
        <v>2</v>
      </c>
      <c r="C17012">
        <v>0</v>
      </c>
      <c r="D17012">
        <v>0</v>
      </c>
      <c r="E17012">
        <v>0</v>
      </c>
      <c r="F17012">
        <f>SUM(Table6[total_order_amount])*0.8</f>
        <v>141739319.59199998</v>
      </c>
      <c r="G17012">
        <f>SUM($D$2:D17012)</f>
        <v>177174149.48999995</v>
      </c>
      <c r="H17012" t="str">
        <f>IF(Table6[[#This Row],[Cummelutive_sum]]&lt;=Table6[[#This Row],[80_percent]],"Y", "N")</f>
        <v>N</v>
      </c>
    </row>
    <row r="17013" spans="1:8" x14ac:dyDescent="0.3">
      <c r="A17013">
        <v>189592</v>
      </c>
      <c r="B17013">
        <v>7</v>
      </c>
      <c r="C17013">
        <v>0</v>
      </c>
      <c r="D17013">
        <v>0</v>
      </c>
      <c r="E17013">
        <v>0</v>
      </c>
      <c r="F17013">
        <f>SUM(Table6[total_order_amount])*0.8</f>
        <v>141739319.59199998</v>
      </c>
      <c r="G17013">
        <f>SUM($D$2:D17013)</f>
        <v>177174149.48999995</v>
      </c>
      <c r="H17013" t="str">
        <f>IF(Table6[[#This Row],[Cummelutive_sum]]&lt;=Table6[[#This Row],[80_percent]],"Y", "N")</f>
        <v>N</v>
      </c>
    </row>
    <row r="17014" spans="1:8" x14ac:dyDescent="0.3">
      <c r="A17014">
        <v>219244</v>
      </c>
      <c r="B17014">
        <v>23</v>
      </c>
      <c r="C17014">
        <v>0</v>
      </c>
      <c r="D17014">
        <v>0</v>
      </c>
      <c r="E17014">
        <v>0</v>
      </c>
      <c r="F17014">
        <f>SUM(Table6[total_order_amount])*0.8</f>
        <v>141739319.59199998</v>
      </c>
      <c r="G17014">
        <f>SUM($D$2:D17014)</f>
        <v>177174149.48999995</v>
      </c>
      <c r="H17014" t="str">
        <f>IF(Table6[[#This Row],[Cummelutive_sum]]&lt;=Table6[[#This Row],[80_percent]],"Y", "N")</f>
        <v>N</v>
      </c>
    </row>
    <row r="17015" spans="1:8" x14ac:dyDescent="0.3">
      <c r="A17015">
        <v>201492</v>
      </c>
      <c r="B17015">
        <v>15</v>
      </c>
      <c r="C17015">
        <v>0</v>
      </c>
      <c r="D17015">
        <v>0</v>
      </c>
      <c r="E17015">
        <v>0</v>
      </c>
      <c r="F17015">
        <f>SUM(Table6[total_order_amount])*0.8</f>
        <v>141739319.59199998</v>
      </c>
      <c r="G17015">
        <f>SUM($D$2:D17015)</f>
        <v>177174149.48999995</v>
      </c>
      <c r="H17015" t="str">
        <f>IF(Table6[[#This Row],[Cummelutive_sum]]&lt;=Table6[[#This Row],[80_percent]],"Y", "N")</f>
        <v>N</v>
      </c>
    </row>
    <row r="17016" spans="1:8" x14ac:dyDescent="0.3">
      <c r="A17016">
        <v>221520</v>
      </c>
      <c r="B17016">
        <v>50</v>
      </c>
      <c r="C17016">
        <v>0</v>
      </c>
      <c r="D17016">
        <v>0</v>
      </c>
      <c r="E17016">
        <v>0</v>
      </c>
      <c r="F17016">
        <f>SUM(Table6[total_order_amount])*0.8</f>
        <v>141739319.59199998</v>
      </c>
      <c r="G17016">
        <f>SUM($D$2:D17016)</f>
        <v>177174149.48999995</v>
      </c>
      <c r="H17016" t="str">
        <f>IF(Table6[[#This Row],[Cummelutive_sum]]&lt;=Table6[[#This Row],[80_percent]],"Y", "N")</f>
        <v>N</v>
      </c>
    </row>
    <row r="17017" spans="1:8" x14ac:dyDescent="0.3">
      <c r="A17017">
        <v>210368</v>
      </c>
      <c r="B17017">
        <v>22</v>
      </c>
      <c r="C17017">
        <v>0</v>
      </c>
      <c r="D17017">
        <v>0</v>
      </c>
      <c r="E17017">
        <v>0</v>
      </c>
      <c r="F17017">
        <f>SUM(Table6[total_order_amount])*0.8</f>
        <v>141739319.59199998</v>
      </c>
      <c r="G17017">
        <f>SUM($D$2:D17017)</f>
        <v>177174149.48999995</v>
      </c>
      <c r="H17017" t="str">
        <f>IF(Table6[[#This Row],[Cummelutive_sum]]&lt;=Table6[[#This Row],[80_percent]],"Y", "N")</f>
        <v>N</v>
      </c>
    </row>
    <row r="17018" spans="1:8" x14ac:dyDescent="0.3">
      <c r="A17018">
        <v>215808</v>
      </c>
      <c r="B17018">
        <v>3</v>
      </c>
      <c r="C17018">
        <v>0</v>
      </c>
      <c r="D17018">
        <v>0</v>
      </c>
      <c r="E17018">
        <v>0</v>
      </c>
      <c r="F17018">
        <f>SUM(Table6[total_order_amount])*0.8</f>
        <v>141739319.59199998</v>
      </c>
      <c r="G17018">
        <f>SUM($D$2:D17018)</f>
        <v>177174149.48999995</v>
      </c>
      <c r="H17018" t="str">
        <f>IF(Table6[[#This Row],[Cummelutive_sum]]&lt;=Table6[[#This Row],[80_percent]],"Y", "N")</f>
        <v>N</v>
      </c>
    </row>
    <row r="17019" spans="1:8" x14ac:dyDescent="0.3">
      <c r="A17019">
        <v>45412</v>
      </c>
      <c r="B17019">
        <v>2</v>
      </c>
      <c r="C17019">
        <v>0</v>
      </c>
      <c r="D17019">
        <v>0</v>
      </c>
      <c r="E17019">
        <v>0</v>
      </c>
      <c r="F17019">
        <f>SUM(Table6[total_order_amount])*0.8</f>
        <v>141739319.59199998</v>
      </c>
      <c r="G17019">
        <f>SUM($D$2:D17019)</f>
        <v>177174149.48999995</v>
      </c>
      <c r="H17019" t="str">
        <f>IF(Table6[[#This Row],[Cummelutive_sum]]&lt;=Table6[[#This Row],[80_percent]],"Y", "N")</f>
        <v>N</v>
      </c>
    </row>
    <row r="17020" spans="1:8" x14ac:dyDescent="0.3">
      <c r="A17020">
        <v>77512</v>
      </c>
      <c r="B17020">
        <v>2</v>
      </c>
      <c r="C17020">
        <v>0</v>
      </c>
      <c r="D17020">
        <v>0</v>
      </c>
      <c r="E17020">
        <v>0</v>
      </c>
      <c r="F17020">
        <f>SUM(Table6[total_order_amount])*0.8</f>
        <v>141739319.59199998</v>
      </c>
      <c r="G17020">
        <f>SUM($D$2:D17020)</f>
        <v>177174149.48999995</v>
      </c>
      <c r="H17020" t="str">
        <f>IF(Table6[[#This Row],[Cummelutive_sum]]&lt;=Table6[[#This Row],[80_percent]],"Y", "N")</f>
        <v>N</v>
      </c>
    </row>
    <row r="17021" spans="1:8" x14ac:dyDescent="0.3">
      <c r="A17021">
        <v>160892</v>
      </c>
      <c r="B17021">
        <v>2</v>
      </c>
      <c r="C17021">
        <v>0</v>
      </c>
      <c r="D17021">
        <v>0</v>
      </c>
      <c r="E17021">
        <v>0</v>
      </c>
      <c r="F17021">
        <f>SUM(Table6[total_order_amount])*0.8</f>
        <v>141739319.59199998</v>
      </c>
      <c r="G17021">
        <f>SUM($D$2:D17021)</f>
        <v>177174149.48999995</v>
      </c>
      <c r="H17021" t="str">
        <f>IF(Table6[[#This Row],[Cummelutive_sum]]&lt;=Table6[[#This Row],[80_percent]],"Y", "N")</f>
        <v>N</v>
      </c>
    </row>
    <row r="17022" spans="1:8" x14ac:dyDescent="0.3">
      <c r="A17022">
        <v>221420</v>
      </c>
      <c r="B17022">
        <v>2</v>
      </c>
      <c r="C17022">
        <v>0</v>
      </c>
      <c r="D17022">
        <v>0</v>
      </c>
      <c r="E17022">
        <v>0</v>
      </c>
      <c r="F17022">
        <f>SUM(Table6[total_order_amount])*0.8</f>
        <v>141739319.59199998</v>
      </c>
      <c r="G17022">
        <f>SUM($D$2:D17022)</f>
        <v>177174149.48999995</v>
      </c>
      <c r="H17022" t="str">
        <f>IF(Table6[[#This Row],[Cummelutive_sum]]&lt;=Table6[[#This Row],[80_percent]],"Y", "N")</f>
        <v>N</v>
      </c>
    </row>
    <row r="17023" spans="1:8" x14ac:dyDescent="0.3">
      <c r="A17023">
        <v>214720</v>
      </c>
      <c r="B17023">
        <v>14</v>
      </c>
      <c r="C17023">
        <v>0</v>
      </c>
      <c r="D17023">
        <v>0</v>
      </c>
      <c r="E17023">
        <v>0</v>
      </c>
      <c r="F17023">
        <f>SUM(Table6[total_order_amount])*0.8</f>
        <v>141739319.59199998</v>
      </c>
      <c r="G17023">
        <f>SUM($D$2:D17023)</f>
        <v>177174149.48999995</v>
      </c>
      <c r="H17023" t="str">
        <f>IF(Table6[[#This Row],[Cummelutive_sum]]&lt;=Table6[[#This Row],[80_percent]],"Y", "N")</f>
        <v>N</v>
      </c>
    </row>
    <row r="17024" spans="1:8" x14ac:dyDescent="0.3">
      <c r="A17024">
        <v>158272</v>
      </c>
      <c r="B17024">
        <v>2</v>
      </c>
      <c r="C17024">
        <v>0</v>
      </c>
      <c r="D17024">
        <v>0</v>
      </c>
      <c r="E17024">
        <v>0</v>
      </c>
      <c r="F17024">
        <f>SUM(Table6[total_order_amount])*0.8</f>
        <v>141739319.59199998</v>
      </c>
      <c r="G17024">
        <f>SUM($D$2:D17024)</f>
        <v>177174149.48999995</v>
      </c>
      <c r="H17024" t="str">
        <f>IF(Table6[[#This Row],[Cummelutive_sum]]&lt;=Table6[[#This Row],[80_percent]],"Y", "N")</f>
        <v>N</v>
      </c>
    </row>
    <row r="17025" spans="1:8" x14ac:dyDescent="0.3">
      <c r="A17025">
        <v>17732</v>
      </c>
      <c r="B17025">
        <v>10</v>
      </c>
      <c r="C17025">
        <v>0</v>
      </c>
      <c r="D17025">
        <v>0</v>
      </c>
      <c r="E17025">
        <v>0</v>
      </c>
      <c r="F17025">
        <f>SUM(Table6[total_order_amount])*0.8</f>
        <v>141739319.59199998</v>
      </c>
      <c r="G17025">
        <f>SUM($D$2:D17025)</f>
        <v>177174149.48999995</v>
      </c>
      <c r="H17025" t="str">
        <f>IF(Table6[[#This Row],[Cummelutive_sum]]&lt;=Table6[[#This Row],[80_percent]],"Y", "N")</f>
        <v>N</v>
      </c>
    </row>
    <row r="17026" spans="1:8" x14ac:dyDescent="0.3">
      <c r="A17026">
        <v>216488</v>
      </c>
      <c r="B17026">
        <v>11</v>
      </c>
      <c r="C17026">
        <v>0</v>
      </c>
      <c r="D17026">
        <v>0</v>
      </c>
      <c r="E17026">
        <v>0</v>
      </c>
      <c r="F17026">
        <f>SUM(Table6[total_order_amount])*0.8</f>
        <v>141739319.59199998</v>
      </c>
      <c r="G17026">
        <f>SUM($D$2:D17026)</f>
        <v>177174149.48999995</v>
      </c>
      <c r="H17026" t="str">
        <f>IF(Table6[[#This Row],[Cummelutive_sum]]&lt;=Table6[[#This Row],[80_percent]],"Y", "N")</f>
        <v>N</v>
      </c>
    </row>
    <row r="17027" spans="1:8" x14ac:dyDescent="0.3">
      <c r="A17027">
        <v>167692</v>
      </c>
      <c r="B17027">
        <v>5</v>
      </c>
      <c r="C17027">
        <v>0</v>
      </c>
      <c r="D17027">
        <v>0</v>
      </c>
      <c r="E17027">
        <v>0</v>
      </c>
      <c r="F17027">
        <f>SUM(Table6[total_order_amount])*0.8</f>
        <v>141739319.59199998</v>
      </c>
      <c r="G17027">
        <f>SUM($D$2:D17027)</f>
        <v>177174149.48999995</v>
      </c>
      <c r="H17027" t="str">
        <f>IF(Table6[[#This Row],[Cummelutive_sum]]&lt;=Table6[[#This Row],[80_percent]],"Y", "N")</f>
        <v>N</v>
      </c>
    </row>
    <row r="17028" spans="1:8" x14ac:dyDescent="0.3">
      <c r="A17028">
        <v>139332</v>
      </c>
      <c r="B17028">
        <v>4</v>
      </c>
      <c r="C17028">
        <v>0</v>
      </c>
      <c r="D17028">
        <v>0</v>
      </c>
      <c r="E17028">
        <v>0</v>
      </c>
      <c r="F17028">
        <f>SUM(Table6[total_order_amount])*0.8</f>
        <v>141739319.59199998</v>
      </c>
      <c r="G17028">
        <f>SUM($D$2:D17028)</f>
        <v>177174149.48999995</v>
      </c>
      <c r="H17028" t="str">
        <f>IF(Table6[[#This Row],[Cummelutive_sum]]&lt;=Table6[[#This Row],[80_percent]],"Y", "N")</f>
        <v>N</v>
      </c>
    </row>
    <row r="17029" spans="1:8" x14ac:dyDescent="0.3">
      <c r="A17029">
        <v>180920</v>
      </c>
      <c r="B17029">
        <v>27</v>
      </c>
      <c r="C17029">
        <v>0</v>
      </c>
      <c r="D17029">
        <v>0</v>
      </c>
      <c r="E17029">
        <v>0</v>
      </c>
      <c r="F17029">
        <f>SUM(Table6[total_order_amount])*0.8</f>
        <v>141739319.59199998</v>
      </c>
      <c r="G17029">
        <f>SUM($D$2:D17029)</f>
        <v>177174149.48999995</v>
      </c>
      <c r="H17029" t="str">
        <f>IF(Table6[[#This Row],[Cummelutive_sum]]&lt;=Table6[[#This Row],[80_percent]],"Y", "N")</f>
        <v>N</v>
      </c>
    </row>
    <row r="17030" spans="1:8" x14ac:dyDescent="0.3">
      <c r="A17030">
        <v>170312</v>
      </c>
      <c r="B17030">
        <v>38</v>
      </c>
      <c r="C17030">
        <v>0</v>
      </c>
      <c r="D17030">
        <v>0</v>
      </c>
      <c r="E17030">
        <v>0</v>
      </c>
      <c r="F17030">
        <f>SUM(Table6[total_order_amount])*0.8</f>
        <v>141739319.59199998</v>
      </c>
      <c r="G17030">
        <f>SUM($D$2:D17030)</f>
        <v>177174149.48999995</v>
      </c>
      <c r="H17030" t="str">
        <f>IF(Table6[[#This Row],[Cummelutive_sum]]&lt;=Table6[[#This Row],[80_percent]],"Y", "N")</f>
        <v>N</v>
      </c>
    </row>
    <row r="17031" spans="1:8" x14ac:dyDescent="0.3">
      <c r="A17031">
        <v>155656</v>
      </c>
      <c r="B17031">
        <v>23</v>
      </c>
      <c r="C17031">
        <v>0</v>
      </c>
      <c r="D17031">
        <v>0</v>
      </c>
      <c r="E17031">
        <v>0</v>
      </c>
      <c r="F17031">
        <f>SUM(Table6[total_order_amount])*0.8</f>
        <v>141739319.59199998</v>
      </c>
      <c r="G17031">
        <f>SUM($D$2:D17031)</f>
        <v>177174149.48999995</v>
      </c>
      <c r="H17031" t="str">
        <f>IF(Table6[[#This Row],[Cummelutive_sum]]&lt;=Table6[[#This Row],[80_percent]],"Y", "N")</f>
        <v>N</v>
      </c>
    </row>
    <row r="17032" spans="1:8" x14ac:dyDescent="0.3">
      <c r="A17032">
        <v>165380</v>
      </c>
      <c r="B17032">
        <v>36</v>
      </c>
      <c r="C17032">
        <v>0</v>
      </c>
      <c r="D17032">
        <v>0</v>
      </c>
      <c r="E17032">
        <v>0</v>
      </c>
      <c r="F17032">
        <f>SUM(Table6[total_order_amount])*0.8</f>
        <v>141739319.59199998</v>
      </c>
      <c r="G17032">
        <f>SUM($D$2:D17032)</f>
        <v>177174149.48999995</v>
      </c>
      <c r="H17032" t="str">
        <f>IF(Table6[[#This Row],[Cummelutive_sum]]&lt;=Table6[[#This Row],[80_percent]],"Y", "N")</f>
        <v>N</v>
      </c>
    </row>
    <row r="17033" spans="1:8" x14ac:dyDescent="0.3">
      <c r="A17033">
        <v>41332</v>
      </c>
      <c r="B17033">
        <v>13</v>
      </c>
      <c r="C17033">
        <v>0</v>
      </c>
      <c r="D17033">
        <v>0</v>
      </c>
      <c r="E17033">
        <v>0</v>
      </c>
      <c r="F17033">
        <f>SUM(Table6[total_order_amount])*0.8</f>
        <v>141739319.59199998</v>
      </c>
      <c r="G17033">
        <f>SUM($D$2:D17033)</f>
        <v>177174149.48999995</v>
      </c>
      <c r="H17033" t="str">
        <f>IF(Table6[[#This Row],[Cummelutive_sum]]&lt;=Table6[[#This Row],[80_percent]],"Y", "N")</f>
        <v>N</v>
      </c>
    </row>
    <row r="17034" spans="1:8" x14ac:dyDescent="0.3">
      <c r="A17034">
        <v>150112</v>
      </c>
      <c r="B17034">
        <v>10</v>
      </c>
      <c r="C17034">
        <v>0</v>
      </c>
      <c r="D17034">
        <v>0</v>
      </c>
      <c r="E17034">
        <v>0</v>
      </c>
      <c r="F17034">
        <f>SUM(Table6[total_order_amount])*0.8</f>
        <v>141739319.59199998</v>
      </c>
      <c r="G17034">
        <f>SUM($D$2:D17034)</f>
        <v>177174149.48999995</v>
      </c>
      <c r="H17034" t="str">
        <f>IF(Table6[[#This Row],[Cummelutive_sum]]&lt;=Table6[[#This Row],[80_percent]],"Y", "N")</f>
        <v>N</v>
      </c>
    </row>
    <row r="17035" spans="1:8" x14ac:dyDescent="0.3">
      <c r="A17035">
        <v>201220</v>
      </c>
      <c r="B17035">
        <v>3</v>
      </c>
      <c r="C17035">
        <v>0</v>
      </c>
      <c r="D17035">
        <v>0</v>
      </c>
      <c r="E17035">
        <v>0</v>
      </c>
      <c r="F17035">
        <f>SUM(Table6[total_order_amount])*0.8</f>
        <v>141739319.59199998</v>
      </c>
      <c r="G17035">
        <f>SUM($D$2:D17035)</f>
        <v>177174149.48999995</v>
      </c>
      <c r="H17035" t="str">
        <f>IF(Table6[[#This Row],[Cummelutive_sum]]&lt;=Table6[[#This Row],[80_percent]],"Y", "N")</f>
        <v>N</v>
      </c>
    </row>
    <row r="17036" spans="1:8" x14ac:dyDescent="0.3">
      <c r="A17036">
        <v>209552</v>
      </c>
      <c r="B17036">
        <v>7</v>
      </c>
      <c r="C17036">
        <v>0</v>
      </c>
      <c r="D17036">
        <v>0</v>
      </c>
      <c r="E17036">
        <v>0</v>
      </c>
      <c r="F17036">
        <f>SUM(Table6[total_order_amount])*0.8</f>
        <v>141739319.59199998</v>
      </c>
      <c r="G17036">
        <f>SUM($D$2:D17036)</f>
        <v>177174149.48999995</v>
      </c>
      <c r="H17036" t="str">
        <f>IF(Table6[[#This Row],[Cummelutive_sum]]&lt;=Table6[[#This Row],[80_percent]],"Y", "N")</f>
        <v>N</v>
      </c>
    </row>
    <row r="17037" spans="1:8" x14ac:dyDescent="0.3">
      <c r="A17037">
        <v>146304</v>
      </c>
      <c r="B17037">
        <v>23</v>
      </c>
      <c r="C17037">
        <v>0</v>
      </c>
      <c r="D17037">
        <v>0</v>
      </c>
      <c r="E17037">
        <v>0</v>
      </c>
      <c r="F17037">
        <f>SUM(Table6[total_order_amount])*0.8</f>
        <v>141739319.59199998</v>
      </c>
      <c r="G17037">
        <f>SUM($D$2:D17037)</f>
        <v>177174149.48999995</v>
      </c>
      <c r="H17037" t="str">
        <f>IF(Table6[[#This Row],[Cummelutive_sum]]&lt;=Table6[[#This Row],[80_percent]],"Y", "N")</f>
        <v>N</v>
      </c>
    </row>
    <row r="17038" spans="1:8" x14ac:dyDescent="0.3">
      <c r="A17038">
        <v>145080</v>
      </c>
      <c r="B17038">
        <v>2</v>
      </c>
      <c r="C17038">
        <v>0</v>
      </c>
      <c r="D17038">
        <v>0</v>
      </c>
      <c r="E17038">
        <v>0</v>
      </c>
      <c r="F17038">
        <f>SUM(Table6[total_order_amount])*0.8</f>
        <v>141739319.59199998</v>
      </c>
      <c r="G17038">
        <f>SUM($D$2:D17038)</f>
        <v>177174149.48999995</v>
      </c>
      <c r="H17038" t="str">
        <f>IF(Table6[[#This Row],[Cummelutive_sum]]&lt;=Table6[[#This Row],[80_percent]],"Y", "N")</f>
        <v>N</v>
      </c>
    </row>
    <row r="17039" spans="1:8" x14ac:dyDescent="0.3">
      <c r="A17039">
        <v>202208</v>
      </c>
      <c r="B17039">
        <v>12</v>
      </c>
      <c r="C17039">
        <v>0</v>
      </c>
      <c r="D17039">
        <v>0</v>
      </c>
      <c r="E17039">
        <v>0</v>
      </c>
      <c r="F17039">
        <f>SUM(Table6[total_order_amount])*0.8</f>
        <v>141739319.59199998</v>
      </c>
      <c r="G17039">
        <f>SUM($D$2:D17039)</f>
        <v>177174149.48999995</v>
      </c>
      <c r="H17039" t="str">
        <f>IF(Table6[[#This Row],[Cummelutive_sum]]&lt;=Table6[[#This Row],[80_percent]],"Y", "N")</f>
        <v>N</v>
      </c>
    </row>
    <row r="17040" spans="1:8" x14ac:dyDescent="0.3">
      <c r="A17040">
        <v>151064</v>
      </c>
      <c r="B17040">
        <v>10</v>
      </c>
      <c r="C17040">
        <v>0</v>
      </c>
      <c r="D17040">
        <v>0</v>
      </c>
      <c r="E17040">
        <v>0</v>
      </c>
      <c r="F17040">
        <f>SUM(Table6[total_order_amount])*0.8</f>
        <v>141739319.59199998</v>
      </c>
      <c r="G17040">
        <f>SUM($D$2:D17040)</f>
        <v>177174149.48999995</v>
      </c>
      <c r="H17040" t="str">
        <f>IF(Table6[[#This Row],[Cummelutive_sum]]&lt;=Table6[[#This Row],[80_percent]],"Y", "N")</f>
        <v>N</v>
      </c>
    </row>
    <row r="17041" spans="1:8" x14ac:dyDescent="0.3">
      <c r="A17041">
        <v>58232</v>
      </c>
      <c r="B17041">
        <v>2</v>
      </c>
      <c r="C17041">
        <v>0</v>
      </c>
      <c r="D17041">
        <v>0</v>
      </c>
      <c r="E17041">
        <v>0</v>
      </c>
      <c r="F17041">
        <f>SUM(Table6[total_order_amount])*0.8</f>
        <v>141739319.59199998</v>
      </c>
      <c r="G17041">
        <f>SUM($D$2:D17041)</f>
        <v>177174149.48999995</v>
      </c>
      <c r="H17041" t="str">
        <f>IF(Table6[[#This Row],[Cummelutive_sum]]&lt;=Table6[[#This Row],[80_percent]],"Y", "N")</f>
        <v>N</v>
      </c>
    </row>
    <row r="17042" spans="1:8" x14ac:dyDescent="0.3">
      <c r="A17042">
        <v>217884</v>
      </c>
      <c r="B17042">
        <v>1</v>
      </c>
      <c r="C17042">
        <v>0</v>
      </c>
      <c r="D17042">
        <v>0</v>
      </c>
      <c r="E17042">
        <v>0</v>
      </c>
      <c r="F17042">
        <f>SUM(Table6[total_order_amount])*0.8</f>
        <v>141739319.59199998</v>
      </c>
      <c r="G17042">
        <f>SUM($D$2:D17042)</f>
        <v>177174149.48999995</v>
      </c>
      <c r="H17042" t="str">
        <f>IF(Table6[[#This Row],[Cummelutive_sum]]&lt;=Table6[[#This Row],[80_percent]],"Y", "N")</f>
        <v>N</v>
      </c>
    </row>
    <row r="17043" spans="1:8" x14ac:dyDescent="0.3">
      <c r="A17043">
        <v>161912</v>
      </c>
      <c r="B17043">
        <v>1</v>
      </c>
      <c r="C17043">
        <v>0</v>
      </c>
      <c r="D17043">
        <v>0</v>
      </c>
      <c r="E17043">
        <v>0</v>
      </c>
      <c r="F17043">
        <f>SUM(Table6[total_order_amount])*0.8</f>
        <v>141739319.59199998</v>
      </c>
      <c r="G17043">
        <f>SUM($D$2:D17043)</f>
        <v>177174149.48999995</v>
      </c>
      <c r="H17043" t="str">
        <f>IF(Table6[[#This Row],[Cummelutive_sum]]&lt;=Table6[[#This Row],[80_percent]],"Y", "N")</f>
        <v>N</v>
      </c>
    </row>
    <row r="17044" spans="1:8" x14ac:dyDescent="0.3">
      <c r="A17044">
        <v>131988</v>
      </c>
      <c r="B17044">
        <v>10</v>
      </c>
      <c r="C17044">
        <v>0</v>
      </c>
      <c r="D17044">
        <v>0</v>
      </c>
      <c r="E17044">
        <v>0</v>
      </c>
      <c r="F17044">
        <f>SUM(Table6[total_order_amount])*0.8</f>
        <v>141739319.59199998</v>
      </c>
      <c r="G17044">
        <f>SUM($D$2:D17044)</f>
        <v>177174149.48999995</v>
      </c>
      <c r="H17044" t="str">
        <f>IF(Table6[[#This Row],[Cummelutive_sum]]&lt;=Table6[[#This Row],[80_percent]],"Y", "N")</f>
        <v>N</v>
      </c>
    </row>
    <row r="17045" spans="1:8" x14ac:dyDescent="0.3">
      <c r="A17045">
        <v>220568</v>
      </c>
      <c r="B17045">
        <v>4</v>
      </c>
      <c r="C17045">
        <v>0</v>
      </c>
      <c r="D17045">
        <v>0</v>
      </c>
      <c r="E17045">
        <v>0</v>
      </c>
      <c r="F17045">
        <f>SUM(Table6[total_order_amount])*0.8</f>
        <v>141739319.59199998</v>
      </c>
      <c r="G17045">
        <f>SUM($D$2:D17045)</f>
        <v>177174149.48999995</v>
      </c>
      <c r="H17045" t="str">
        <f>IF(Table6[[#This Row],[Cummelutive_sum]]&lt;=Table6[[#This Row],[80_percent]],"Y", "N")</f>
        <v>N</v>
      </c>
    </row>
    <row r="17046" spans="1:8" x14ac:dyDescent="0.3">
      <c r="A17046">
        <v>167828</v>
      </c>
      <c r="B17046">
        <v>5</v>
      </c>
      <c r="C17046">
        <v>0</v>
      </c>
      <c r="D17046">
        <v>0</v>
      </c>
      <c r="E17046">
        <v>0</v>
      </c>
      <c r="F17046">
        <f>SUM(Table6[total_order_amount])*0.8</f>
        <v>141739319.59199998</v>
      </c>
      <c r="G17046">
        <f>SUM($D$2:D17046)</f>
        <v>177174149.48999995</v>
      </c>
      <c r="H17046" t="str">
        <f>IF(Table6[[#This Row],[Cummelutive_sum]]&lt;=Table6[[#This Row],[80_percent]],"Y", "N")</f>
        <v>N</v>
      </c>
    </row>
    <row r="17047" spans="1:8" x14ac:dyDescent="0.3">
      <c r="A17047">
        <v>7768</v>
      </c>
      <c r="B17047">
        <v>11</v>
      </c>
      <c r="C17047">
        <v>0</v>
      </c>
      <c r="D17047">
        <v>0</v>
      </c>
      <c r="E17047">
        <v>0</v>
      </c>
      <c r="F17047">
        <f>SUM(Table6[total_order_amount])*0.8</f>
        <v>141739319.59199998</v>
      </c>
      <c r="G17047">
        <f>SUM($D$2:D17047)</f>
        <v>177174149.48999995</v>
      </c>
      <c r="H17047" t="str">
        <f>IF(Table6[[#This Row],[Cummelutive_sum]]&lt;=Table6[[#This Row],[80_percent]],"Y", "N")</f>
        <v>N</v>
      </c>
    </row>
    <row r="17048" spans="1:8" x14ac:dyDescent="0.3">
      <c r="A17048">
        <v>218664</v>
      </c>
      <c r="B17048">
        <v>17</v>
      </c>
      <c r="C17048">
        <v>0</v>
      </c>
      <c r="D17048">
        <v>0</v>
      </c>
      <c r="E17048">
        <v>0</v>
      </c>
      <c r="F17048">
        <f>SUM(Table6[total_order_amount])*0.8</f>
        <v>141739319.59199998</v>
      </c>
      <c r="G17048">
        <f>SUM($D$2:D17048)</f>
        <v>177174149.48999995</v>
      </c>
      <c r="H17048" t="str">
        <f>IF(Table6[[#This Row],[Cummelutive_sum]]&lt;=Table6[[#This Row],[80_percent]],"Y", "N")</f>
        <v>N</v>
      </c>
    </row>
    <row r="17049" spans="1:8" x14ac:dyDescent="0.3">
      <c r="A17049">
        <v>220468</v>
      </c>
      <c r="B17049">
        <v>3</v>
      </c>
      <c r="C17049">
        <v>0</v>
      </c>
      <c r="D17049">
        <v>0</v>
      </c>
      <c r="E17049">
        <v>0</v>
      </c>
      <c r="F17049">
        <f>SUM(Table6[total_order_amount])*0.8</f>
        <v>141739319.59199998</v>
      </c>
      <c r="G17049">
        <f>SUM($D$2:D17049)</f>
        <v>177174149.48999995</v>
      </c>
      <c r="H17049" t="str">
        <f>IF(Table6[[#This Row],[Cummelutive_sum]]&lt;=Table6[[#This Row],[80_percent]],"Y", "N")</f>
        <v>N</v>
      </c>
    </row>
    <row r="17050" spans="1:8" x14ac:dyDescent="0.3">
      <c r="A17050">
        <v>152188</v>
      </c>
      <c r="B17050">
        <v>17</v>
      </c>
      <c r="C17050">
        <v>0</v>
      </c>
      <c r="D17050">
        <v>0</v>
      </c>
      <c r="E17050">
        <v>0</v>
      </c>
      <c r="F17050">
        <f>SUM(Table6[total_order_amount])*0.8</f>
        <v>141739319.59199998</v>
      </c>
      <c r="G17050">
        <f>SUM($D$2:D17050)</f>
        <v>177174149.48999995</v>
      </c>
      <c r="H17050" t="str">
        <f>IF(Table6[[#This Row],[Cummelutive_sum]]&lt;=Table6[[#This Row],[80_percent]],"Y", "N")</f>
        <v>N</v>
      </c>
    </row>
    <row r="17051" spans="1:8" x14ac:dyDescent="0.3">
      <c r="A17051">
        <v>204008</v>
      </c>
      <c r="B17051">
        <v>1</v>
      </c>
      <c r="C17051">
        <v>0</v>
      </c>
      <c r="D17051">
        <v>0</v>
      </c>
      <c r="E17051">
        <v>0</v>
      </c>
      <c r="F17051">
        <f>SUM(Table6[total_order_amount])*0.8</f>
        <v>141739319.59199998</v>
      </c>
      <c r="G17051">
        <f>SUM($D$2:D17051)</f>
        <v>177174149.48999995</v>
      </c>
      <c r="H17051" t="str">
        <f>IF(Table6[[#This Row],[Cummelutive_sum]]&lt;=Table6[[#This Row],[80_percent]],"Y", "N")</f>
        <v>N</v>
      </c>
    </row>
    <row r="17052" spans="1:8" x14ac:dyDescent="0.3">
      <c r="A17052">
        <v>160348</v>
      </c>
      <c r="B17052">
        <v>3</v>
      </c>
      <c r="C17052">
        <v>0</v>
      </c>
      <c r="D17052">
        <v>0</v>
      </c>
      <c r="E17052">
        <v>0</v>
      </c>
      <c r="F17052">
        <f>SUM(Table6[total_order_amount])*0.8</f>
        <v>141739319.59199998</v>
      </c>
      <c r="G17052">
        <f>SUM($D$2:D17052)</f>
        <v>177174149.48999995</v>
      </c>
      <c r="H17052" t="str">
        <f>IF(Table6[[#This Row],[Cummelutive_sum]]&lt;=Table6[[#This Row],[80_percent]],"Y", "N")</f>
        <v>N</v>
      </c>
    </row>
    <row r="17053" spans="1:8" x14ac:dyDescent="0.3">
      <c r="A17053">
        <v>207816</v>
      </c>
      <c r="B17053">
        <v>10</v>
      </c>
      <c r="C17053">
        <v>0</v>
      </c>
      <c r="D17053">
        <v>0</v>
      </c>
      <c r="E17053">
        <v>0</v>
      </c>
      <c r="F17053">
        <f>SUM(Table6[total_order_amount])*0.8</f>
        <v>141739319.59199998</v>
      </c>
      <c r="G17053">
        <f>SUM($D$2:D17053)</f>
        <v>177174149.48999995</v>
      </c>
      <c r="H17053" t="str">
        <f>IF(Table6[[#This Row],[Cummelutive_sum]]&lt;=Table6[[#This Row],[80_percent]],"Y", "N")</f>
        <v>N</v>
      </c>
    </row>
    <row r="17054" spans="1:8" x14ac:dyDescent="0.3">
      <c r="A17054">
        <v>160448</v>
      </c>
      <c r="B17054">
        <v>1</v>
      </c>
      <c r="C17054">
        <v>0</v>
      </c>
      <c r="D17054">
        <v>0</v>
      </c>
      <c r="E17054">
        <v>0</v>
      </c>
      <c r="F17054">
        <f>SUM(Table6[total_order_amount])*0.8</f>
        <v>141739319.59199998</v>
      </c>
      <c r="G17054">
        <f>SUM($D$2:D17054)</f>
        <v>177174149.48999995</v>
      </c>
      <c r="H17054" t="str">
        <f>IF(Table6[[#This Row],[Cummelutive_sum]]&lt;=Table6[[#This Row],[80_percent]],"Y", "N")</f>
        <v>N</v>
      </c>
    </row>
    <row r="17055" spans="1:8" x14ac:dyDescent="0.3">
      <c r="A17055">
        <v>137700</v>
      </c>
      <c r="B17055">
        <v>3</v>
      </c>
      <c r="C17055">
        <v>0</v>
      </c>
      <c r="D17055">
        <v>0</v>
      </c>
      <c r="E17055">
        <v>0</v>
      </c>
      <c r="F17055">
        <f>SUM(Table6[total_order_amount])*0.8</f>
        <v>141739319.59199998</v>
      </c>
      <c r="G17055">
        <f>SUM($D$2:D17055)</f>
        <v>177174149.48999995</v>
      </c>
      <c r="H17055" t="str">
        <f>IF(Table6[[#This Row],[Cummelutive_sum]]&lt;=Table6[[#This Row],[80_percent]],"Y", "N")</f>
        <v>N</v>
      </c>
    </row>
    <row r="17056" spans="1:8" x14ac:dyDescent="0.3">
      <c r="A17056">
        <v>64116</v>
      </c>
      <c r="B17056">
        <v>18</v>
      </c>
      <c r="C17056">
        <v>0</v>
      </c>
      <c r="D17056">
        <v>0</v>
      </c>
      <c r="E17056">
        <v>0</v>
      </c>
      <c r="F17056">
        <f>SUM(Table6[total_order_amount])*0.8</f>
        <v>141739319.59199998</v>
      </c>
      <c r="G17056">
        <f>SUM($D$2:D17056)</f>
        <v>177174149.48999995</v>
      </c>
      <c r="H17056" t="str">
        <f>IF(Table6[[#This Row],[Cummelutive_sum]]&lt;=Table6[[#This Row],[80_percent]],"Y", "N")</f>
        <v>N</v>
      </c>
    </row>
    <row r="17057" spans="1:8" x14ac:dyDescent="0.3">
      <c r="A17057">
        <v>118860</v>
      </c>
      <c r="B17057">
        <v>12</v>
      </c>
      <c r="C17057">
        <v>0</v>
      </c>
      <c r="D17057">
        <v>0</v>
      </c>
      <c r="E17057">
        <v>0</v>
      </c>
      <c r="F17057">
        <f>SUM(Table6[total_order_amount])*0.8</f>
        <v>141739319.59199998</v>
      </c>
      <c r="G17057">
        <f>SUM($D$2:D17057)</f>
        <v>177174149.48999995</v>
      </c>
      <c r="H17057" t="str">
        <f>IF(Table6[[#This Row],[Cummelutive_sum]]&lt;=Table6[[#This Row],[80_percent]],"Y", "N")</f>
        <v>N</v>
      </c>
    </row>
    <row r="17058" spans="1:8" x14ac:dyDescent="0.3">
      <c r="A17058">
        <v>217952</v>
      </c>
      <c r="B17058">
        <v>1</v>
      </c>
      <c r="C17058">
        <v>0</v>
      </c>
      <c r="D17058">
        <v>0</v>
      </c>
      <c r="E17058">
        <v>0</v>
      </c>
      <c r="F17058">
        <f>SUM(Table6[total_order_amount])*0.8</f>
        <v>141739319.59199998</v>
      </c>
      <c r="G17058">
        <f>SUM($D$2:D17058)</f>
        <v>177174149.48999995</v>
      </c>
      <c r="H17058" t="str">
        <f>IF(Table6[[#This Row],[Cummelutive_sum]]&lt;=Table6[[#This Row],[80_percent]],"Y", "N")</f>
        <v>N</v>
      </c>
    </row>
    <row r="17059" spans="1:8" x14ac:dyDescent="0.3">
      <c r="A17059">
        <v>220196</v>
      </c>
      <c r="B17059">
        <v>60</v>
      </c>
      <c r="C17059">
        <v>0</v>
      </c>
      <c r="D17059">
        <v>0</v>
      </c>
      <c r="E17059">
        <v>0</v>
      </c>
      <c r="F17059">
        <f>SUM(Table6[total_order_amount])*0.8</f>
        <v>141739319.59199998</v>
      </c>
      <c r="G17059">
        <f>SUM($D$2:D17059)</f>
        <v>177174149.48999995</v>
      </c>
      <c r="H17059" t="str">
        <f>IF(Table6[[#This Row],[Cummelutive_sum]]&lt;=Table6[[#This Row],[80_percent]],"Y", "N")</f>
        <v>N</v>
      </c>
    </row>
    <row r="17060" spans="1:8" x14ac:dyDescent="0.3">
      <c r="A17060">
        <v>168916</v>
      </c>
      <c r="B17060">
        <v>23</v>
      </c>
      <c r="C17060">
        <v>0</v>
      </c>
      <c r="D17060">
        <v>0</v>
      </c>
      <c r="E17060">
        <v>0</v>
      </c>
      <c r="F17060">
        <f>SUM(Table6[total_order_amount])*0.8</f>
        <v>141739319.59199998</v>
      </c>
      <c r="G17060">
        <f>SUM($D$2:D17060)</f>
        <v>177174149.48999995</v>
      </c>
      <c r="H17060" t="str">
        <f>IF(Table6[[#This Row],[Cummelutive_sum]]&lt;=Table6[[#This Row],[80_percent]],"Y", "N")</f>
        <v>N</v>
      </c>
    </row>
    <row r="17061" spans="1:8" x14ac:dyDescent="0.3">
      <c r="A17061">
        <v>147256</v>
      </c>
      <c r="B17061">
        <v>1</v>
      </c>
      <c r="C17061">
        <v>0</v>
      </c>
      <c r="D17061">
        <v>0</v>
      </c>
      <c r="E17061">
        <v>0</v>
      </c>
      <c r="F17061">
        <f>SUM(Table6[total_order_amount])*0.8</f>
        <v>141739319.59199998</v>
      </c>
      <c r="G17061">
        <f>SUM($D$2:D17061)</f>
        <v>177174149.48999995</v>
      </c>
      <c r="H17061" t="str">
        <f>IF(Table6[[#This Row],[Cummelutive_sum]]&lt;=Table6[[#This Row],[80_percent]],"Y", "N")</f>
        <v>N</v>
      </c>
    </row>
    <row r="17062" spans="1:8" x14ac:dyDescent="0.3">
      <c r="A17062">
        <v>216864</v>
      </c>
      <c r="B17062">
        <v>1</v>
      </c>
      <c r="C17062">
        <v>0</v>
      </c>
      <c r="D17062">
        <v>0</v>
      </c>
      <c r="E17062">
        <v>0</v>
      </c>
      <c r="F17062">
        <f>SUM(Table6[total_order_amount])*0.8</f>
        <v>141739319.59199998</v>
      </c>
      <c r="G17062">
        <f>SUM($D$2:D17062)</f>
        <v>177174149.48999995</v>
      </c>
      <c r="H17062" t="str">
        <f>IF(Table6[[#This Row],[Cummelutive_sum]]&lt;=Table6[[#This Row],[80_percent]],"Y", "N")</f>
        <v>N</v>
      </c>
    </row>
    <row r="17063" spans="1:8" x14ac:dyDescent="0.3">
      <c r="A17063">
        <v>135524</v>
      </c>
      <c r="B17063">
        <v>3</v>
      </c>
      <c r="C17063">
        <v>0</v>
      </c>
      <c r="D17063">
        <v>0</v>
      </c>
      <c r="E17063">
        <v>0</v>
      </c>
      <c r="F17063">
        <f>SUM(Table6[total_order_amount])*0.8</f>
        <v>141739319.59199998</v>
      </c>
      <c r="G17063">
        <f>SUM($D$2:D17063)</f>
        <v>177174149.48999995</v>
      </c>
      <c r="H17063" t="str">
        <f>IF(Table6[[#This Row],[Cummelutive_sum]]&lt;=Table6[[#This Row],[80_percent]],"Y", "N")</f>
        <v>N</v>
      </c>
    </row>
    <row r="17064" spans="1:8" x14ac:dyDescent="0.3">
      <c r="A17064">
        <v>166128</v>
      </c>
      <c r="B17064">
        <v>35</v>
      </c>
      <c r="C17064">
        <v>0</v>
      </c>
      <c r="D17064">
        <v>0</v>
      </c>
      <c r="E17064">
        <v>0</v>
      </c>
      <c r="F17064">
        <f>SUM(Table6[total_order_amount])*0.8</f>
        <v>141739319.59199998</v>
      </c>
      <c r="G17064">
        <f>SUM($D$2:D17064)</f>
        <v>177174149.48999995</v>
      </c>
      <c r="H17064" t="str">
        <f>IF(Table6[[#This Row],[Cummelutive_sum]]&lt;=Table6[[#This Row],[80_percent]],"Y", "N")</f>
        <v>N</v>
      </c>
    </row>
    <row r="17065" spans="1:8" x14ac:dyDescent="0.3">
      <c r="A17065">
        <v>182312</v>
      </c>
      <c r="B17065">
        <v>12</v>
      </c>
      <c r="C17065">
        <v>0</v>
      </c>
      <c r="D17065">
        <v>0</v>
      </c>
      <c r="E17065">
        <v>0</v>
      </c>
      <c r="F17065">
        <f>SUM(Table6[total_order_amount])*0.8</f>
        <v>141739319.59199998</v>
      </c>
      <c r="G17065">
        <f>SUM($D$2:D17065)</f>
        <v>177174149.48999995</v>
      </c>
      <c r="H17065" t="str">
        <f>IF(Table6[[#This Row],[Cummelutive_sum]]&lt;=Table6[[#This Row],[80_percent]],"Y", "N")</f>
        <v>N</v>
      </c>
    </row>
    <row r="17066" spans="1:8" x14ac:dyDescent="0.3">
      <c r="A17066">
        <v>168304</v>
      </c>
      <c r="B17066">
        <v>4</v>
      </c>
      <c r="C17066">
        <v>0</v>
      </c>
      <c r="D17066">
        <v>0</v>
      </c>
      <c r="E17066">
        <v>0</v>
      </c>
      <c r="F17066">
        <f>SUM(Table6[total_order_amount])*0.8</f>
        <v>141739319.59199998</v>
      </c>
      <c r="G17066">
        <f>SUM($D$2:D17066)</f>
        <v>177174149.48999995</v>
      </c>
      <c r="H17066" t="str">
        <f>IF(Table6[[#This Row],[Cummelutive_sum]]&lt;=Table6[[#This Row],[80_percent]],"Y", "N")</f>
        <v>N</v>
      </c>
    </row>
    <row r="17067" spans="1:8" x14ac:dyDescent="0.3">
      <c r="A17067">
        <v>194964</v>
      </c>
      <c r="B17067">
        <v>13</v>
      </c>
      <c r="C17067">
        <v>0</v>
      </c>
      <c r="D17067">
        <v>0</v>
      </c>
      <c r="E17067">
        <v>0</v>
      </c>
      <c r="F17067">
        <f>SUM(Table6[total_order_amount])*0.8</f>
        <v>141739319.59199998</v>
      </c>
      <c r="G17067">
        <f>SUM($D$2:D17067)</f>
        <v>177174149.48999995</v>
      </c>
      <c r="H17067" t="str">
        <f>IF(Table6[[#This Row],[Cummelutive_sum]]&lt;=Table6[[#This Row],[80_percent]],"Y", "N")</f>
        <v>N</v>
      </c>
    </row>
    <row r="17068" spans="1:8" x14ac:dyDescent="0.3">
      <c r="A17068">
        <v>161980</v>
      </c>
      <c r="B17068">
        <v>3</v>
      </c>
      <c r="C17068">
        <v>0</v>
      </c>
      <c r="D17068">
        <v>0</v>
      </c>
      <c r="E17068">
        <v>0</v>
      </c>
      <c r="F17068">
        <f>SUM(Table6[total_order_amount])*0.8</f>
        <v>141739319.59199998</v>
      </c>
      <c r="G17068">
        <f>SUM($D$2:D17068)</f>
        <v>177174149.48999995</v>
      </c>
      <c r="H17068" t="str">
        <f>IF(Table6[[#This Row],[Cummelutive_sum]]&lt;=Table6[[#This Row],[80_percent]],"Y", "N")</f>
        <v>N</v>
      </c>
    </row>
    <row r="17069" spans="1:8" x14ac:dyDescent="0.3">
      <c r="A17069">
        <v>138244</v>
      </c>
      <c r="B17069">
        <v>31</v>
      </c>
      <c r="C17069">
        <v>0</v>
      </c>
      <c r="D17069">
        <v>0</v>
      </c>
      <c r="E17069">
        <v>0</v>
      </c>
      <c r="F17069">
        <f>SUM(Table6[total_order_amount])*0.8</f>
        <v>141739319.59199998</v>
      </c>
      <c r="G17069">
        <f>SUM($D$2:D17069)</f>
        <v>177174149.48999995</v>
      </c>
      <c r="H17069" t="str">
        <f>IF(Table6[[#This Row],[Cummelutive_sum]]&lt;=Table6[[#This Row],[80_percent]],"Y", "N")</f>
        <v>N</v>
      </c>
    </row>
    <row r="17070" spans="1:8" x14ac:dyDescent="0.3">
      <c r="A17070">
        <v>169460</v>
      </c>
      <c r="B17070">
        <v>33</v>
      </c>
      <c r="C17070">
        <v>0</v>
      </c>
      <c r="D17070">
        <v>0</v>
      </c>
      <c r="E17070">
        <v>0</v>
      </c>
      <c r="F17070">
        <f>SUM(Table6[total_order_amount])*0.8</f>
        <v>141739319.59199998</v>
      </c>
      <c r="G17070">
        <f>SUM($D$2:D17070)</f>
        <v>177174149.48999995</v>
      </c>
      <c r="H17070" t="str">
        <f>IF(Table6[[#This Row],[Cummelutive_sum]]&lt;=Table6[[#This Row],[80_percent]],"Y", "N")</f>
        <v>N</v>
      </c>
    </row>
    <row r="17071" spans="1:8" x14ac:dyDescent="0.3">
      <c r="A17071">
        <v>213632</v>
      </c>
      <c r="B17071">
        <v>11</v>
      </c>
      <c r="C17071">
        <v>0</v>
      </c>
      <c r="D17071">
        <v>0</v>
      </c>
      <c r="E17071">
        <v>0</v>
      </c>
      <c r="F17071">
        <f>SUM(Table6[total_order_amount])*0.8</f>
        <v>141739319.59199998</v>
      </c>
      <c r="G17071">
        <f>SUM($D$2:D17071)</f>
        <v>177174149.48999995</v>
      </c>
      <c r="H17071" t="str">
        <f>IF(Table6[[#This Row],[Cummelutive_sum]]&lt;=Table6[[#This Row],[80_percent]],"Y", "N")</f>
        <v>N</v>
      </c>
    </row>
    <row r="17072" spans="1:8" x14ac:dyDescent="0.3">
      <c r="A17072">
        <v>45752</v>
      </c>
      <c r="B17072">
        <v>4</v>
      </c>
      <c r="C17072">
        <v>0</v>
      </c>
      <c r="D17072">
        <v>0</v>
      </c>
      <c r="E17072">
        <v>0</v>
      </c>
      <c r="F17072">
        <f>SUM(Table6[total_order_amount])*0.8</f>
        <v>141739319.59199998</v>
      </c>
      <c r="G17072">
        <f>SUM($D$2:D17072)</f>
        <v>177174149.48999995</v>
      </c>
      <c r="H17072" t="str">
        <f>IF(Table6[[#This Row],[Cummelutive_sum]]&lt;=Table6[[#This Row],[80_percent]],"Y", "N")</f>
        <v>N</v>
      </c>
    </row>
    <row r="17073" spans="1:8" x14ac:dyDescent="0.3">
      <c r="A17073">
        <v>123656</v>
      </c>
      <c r="B17073">
        <v>68</v>
      </c>
      <c r="C17073">
        <v>0</v>
      </c>
      <c r="D17073">
        <v>0</v>
      </c>
      <c r="E17073">
        <v>0</v>
      </c>
      <c r="F17073">
        <f>SUM(Table6[total_order_amount])*0.8</f>
        <v>141739319.59199998</v>
      </c>
      <c r="G17073">
        <f>SUM($D$2:D17073)</f>
        <v>177174149.48999995</v>
      </c>
      <c r="H17073" t="str">
        <f>IF(Table6[[#This Row],[Cummelutive_sum]]&lt;=Table6[[#This Row],[80_percent]],"Y", "N")</f>
        <v>N</v>
      </c>
    </row>
    <row r="17074" spans="1:8" x14ac:dyDescent="0.3">
      <c r="A17074">
        <v>218020</v>
      </c>
      <c r="B17074">
        <v>37</v>
      </c>
      <c r="C17074">
        <v>0</v>
      </c>
      <c r="D17074">
        <v>0</v>
      </c>
      <c r="E17074">
        <v>0</v>
      </c>
      <c r="F17074">
        <f>SUM(Table6[total_order_amount])*0.8</f>
        <v>141739319.59199998</v>
      </c>
      <c r="G17074">
        <f>SUM($D$2:D17074)</f>
        <v>177174149.48999995</v>
      </c>
      <c r="H17074" t="str">
        <f>IF(Table6[[#This Row],[Cummelutive_sum]]&lt;=Table6[[#This Row],[80_percent]],"Y", "N")</f>
        <v>N</v>
      </c>
    </row>
    <row r="17075" spans="1:8" x14ac:dyDescent="0.3">
      <c r="A17075">
        <v>214448</v>
      </c>
      <c r="B17075">
        <v>23</v>
      </c>
      <c r="C17075">
        <v>0</v>
      </c>
      <c r="D17075">
        <v>0</v>
      </c>
      <c r="E17075">
        <v>0</v>
      </c>
      <c r="F17075">
        <f>SUM(Table6[total_order_amount])*0.8</f>
        <v>141739319.59199998</v>
      </c>
      <c r="G17075">
        <f>SUM($D$2:D17075)</f>
        <v>177174149.48999995</v>
      </c>
      <c r="H17075" t="str">
        <f>IF(Table6[[#This Row],[Cummelutive_sum]]&lt;=Table6[[#This Row],[80_percent]],"Y", "N")</f>
        <v>N</v>
      </c>
    </row>
    <row r="17076" spans="1:8" x14ac:dyDescent="0.3">
      <c r="A17076">
        <v>41740</v>
      </c>
      <c r="B17076">
        <v>9</v>
      </c>
      <c r="C17076">
        <v>0</v>
      </c>
      <c r="D17076">
        <v>0</v>
      </c>
      <c r="E17076">
        <v>0</v>
      </c>
      <c r="F17076">
        <f>SUM(Table6[total_order_amount])*0.8</f>
        <v>141739319.59199998</v>
      </c>
      <c r="G17076">
        <f>SUM($D$2:D17076)</f>
        <v>177174149.48999995</v>
      </c>
      <c r="H17076" t="str">
        <f>IF(Table6[[#This Row],[Cummelutive_sum]]&lt;=Table6[[#This Row],[80_percent]],"Y", "N")</f>
        <v>N</v>
      </c>
    </row>
    <row r="17077" spans="1:8" x14ac:dyDescent="0.3">
      <c r="A17077">
        <v>216728</v>
      </c>
      <c r="B17077">
        <v>19</v>
      </c>
      <c r="C17077">
        <v>0</v>
      </c>
      <c r="D17077">
        <v>0</v>
      </c>
      <c r="E17077">
        <v>0</v>
      </c>
      <c r="F17077">
        <f>SUM(Table6[total_order_amount])*0.8</f>
        <v>141739319.59199998</v>
      </c>
      <c r="G17077">
        <f>SUM($D$2:D17077)</f>
        <v>177174149.48999995</v>
      </c>
      <c r="H17077" t="str">
        <f>IF(Table6[[#This Row],[Cummelutive_sum]]&lt;=Table6[[#This Row],[80_percent]],"Y", "N")</f>
        <v>N</v>
      </c>
    </row>
    <row r="17078" spans="1:8" x14ac:dyDescent="0.3">
      <c r="A17078">
        <v>217440</v>
      </c>
      <c r="B17078">
        <v>27</v>
      </c>
      <c r="C17078">
        <v>0</v>
      </c>
      <c r="D17078">
        <v>0</v>
      </c>
      <c r="E17078">
        <v>0</v>
      </c>
      <c r="F17078">
        <f>SUM(Table6[total_order_amount])*0.8</f>
        <v>141739319.59199998</v>
      </c>
      <c r="G17078">
        <f>SUM($D$2:D17078)</f>
        <v>177174149.48999995</v>
      </c>
      <c r="H17078" t="str">
        <f>IF(Table6[[#This Row],[Cummelutive_sum]]&lt;=Table6[[#This Row],[80_percent]],"Y", "N")</f>
        <v>N</v>
      </c>
    </row>
    <row r="17079" spans="1:8" x14ac:dyDescent="0.3">
      <c r="A17079">
        <v>60612</v>
      </c>
      <c r="B17079">
        <v>30</v>
      </c>
      <c r="C17079">
        <v>0</v>
      </c>
      <c r="D17079">
        <v>0</v>
      </c>
      <c r="E17079">
        <v>0</v>
      </c>
      <c r="F17079">
        <f>SUM(Table6[total_order_amount])*0.8</f>
        <v>141739319.59199998</v>
      </c>
      <c r="G17079">
        <f>SUM($D$2:D17079)</f>
        <v>177174149.48999995</v>
      </c>
      <c r="H17079" t="str">
        <f>IF(Table6[[#This Row],[Cummelutive_sum]]&lt;=Table6[[#This Row],[80_percent]],"Y", "N")</f>
        <v>N</v>
      </c>
    </row>
    <row r="17080" spans="1:8" x14ac:dyDescent="0.3">
      <c r="A17080">
        <v>70848</v>
      </c>
      <c r="B17080">
        <v>30</v>
      </c>
      <c r="C17080">
        <v>0</v>
      </c>
      <c r="D17080">
        <v>0</v>
      </c>
      <c r="E17080">
        <v>0</v>
      </c>
      <c r="F17080">
        <f>SUM(Table6[total_order_amount])*0.8</f>
        <v>141739319.59199998</v>
      </c>
      <c r="G17080">
        <f>SUM($D$2:D17080)</f>
        <v>177174149.48999995</v>
      </c>
      <c r="H17080" t="str">
        <f>IF(Table6[[#This Row],[Cummelutive_sum]]&lt;=Table6[[#This Row],[80_percent]],"Y", "N")</f>
        <v>N</v>
      </c>
    </row>
    <row r="17081" spans="1:8" x14ac:dyDescent="0.3">
      <c r="A17081">
        <v>65032</v>
      </c>
      <c r="B17081">
        <v>3</v>
      </c>
      <c r="C17081">
        <v>0</v>
      </c>
      <c r="D17081">
        <v>0</v>
      </c>
      <c r="E17081">
        <v>0</v>
      </c>
      <c r="F17081">
        <f>SUM(Table6[total_order_amount])*0.8</f>
        <v>141739319.59199998</v>
      </c>
      <c r="G17081">
        <f>SUM($D$2:D17081)</f>
        <v>177174149.48999995</v>
      </c>
      <c r="H17081" t="str">
        <f>IF(Table6[[#This Row],[Cummelutive_sum]]&lt;=Table6[[#This Row],[80_percent]],"Y", "N")</f>
        <v>N</v>
      </c>
    </row>
    <row r="17082" spans="1:8" x14ac:dyDescent="0.3">
      <c r="A17082">
        <v>74928</v>
      </c>
      <c r="B17082">
        <v>15</v>
      </c>
      <c r="C17082">
        <v>0</v>
      </c>
      <c r="D17082">
        <v>0</v>
      </c>
      <c r="E17082">
        <v>0</v>
      </c>
      <c r="F17082">
        <f>SUM(Table6[total_order_amount])*0.8</f>
        <v>141739319.59199998</v>
      </c>
      <c r="G17082">
        <f>SUM($D$2:D17082)</f>
        <v>177174149.48999995</v>
      </c>
      <c r="H17082" t="str">
        <f>IF(Table6[[#This Row],[Cummelutive_sum]]&lt;=Table6[[#This Row],[80_percent]],"Y", "N")</f>
        <v>N</v>
      </c>
    </row>
    <row r="17083" spans="1:8" x14ac:dyDescent="0.3">
      <c r="A17083">
        <v>1852</v>
      </c>
      <c r="B17083">
        <v>14</v>
      </c>
      <c r="C17083">
        <v>0</v>
      </c>
      <c r="D17083">
        <v>0</v>
      </c>
      <c r="E17083">
        <v>0</v>
      </c>
      <c r="F17083">
        <f>SUM(Table6[total_order_amount])*0.8</f>
        <v>141739319.59199998</v>
      </c>
      <c r="G17083">
        <f>SUM($D$2:D17083)</f>
        <v>177174149.48999995</v>
      </c>
      <c r="H17083" t="str">
        <f>IF(Table6[[#This Row],[Cummelutive_sum]]&lt;=Table6[[#This Row],[80_percent]],"Y", "N")</f>
        <v>N</v>
      </c>
    </row>
    <row r="17084" spans="1:8" x14ac:dyDescent="0.3">
      <c r="A17084">
        <v>21100</v>
      </c>
      <c r="B17084">
        <v>7</v>
      </c>
      <c r="C17084">
        <v>0</v>
      </c>
      <c r="D17084">
        <v>0</v>
      </c>
      <c r="E17084">
        <v>0</v>
      </c>
      <c r="F17084">
        <f>SUM(Table6[total_order_amount])*0.8</f>
        <v>141739319.59199998</v>
      </c>
      <c r="G17084">
        <f>SUM($D$2:D17084)</f>
        <v>177174149.48999995</v>
      </c>
      <c r="H17084" t="str">
        <f>IF(Table6[[#This Row],[Cummelutive_sum]]&lt;=Table6[[#This Row],[80_percent]],"Y", "N")</f>
        <v>N</v>
      </c>
    </row>
    <row r="17085" spans="1:8" x14ac:dyDescent="0.3">
      <c r="A17085">
        <v>100296</v>
      </c>
      <c r="B17085">
        <v>4</v>
      </c>
      <c r="C17085">
        <v>0</v>
      </c>
      <c r="D17085">
        <v>0</v>
      </c>
      <c r="E17085">
        <v>0</v>
      </c>
      <c r="F17085">
        <f>SUM(Table6[total_order_amount])*0.8</f>
        <v>141739319.59199998</v>
      </c>
      <c r="G17085">
        <f>SUM($D$2:D17085)</f>
        <v>177174149.48999995</v>
      </c>
      <c r="H17085" t="str">
        <f>IF(Table6[[#This Row],[Cummelutive_sum]]&lt;=Table6[[#This Row],[80_percent]],"Y", "N")</f>
        <v>N</v>
      </c>
    </row>
    <row r="17086" spans="1:8" x14ac:dyDescent="0.3">
      <c r="A17086">
        <v>43304</v>
      </c>
      <c r="B17086">
        <v>47</v>
      </c>
      <c r="C17086">
        <v>0</v>
      </c>
      <c r="D17086">
        <v>0</v>
      </c>
      <c r="E17086">
        <v>0</v>
      </c>
      <c r="F17086">
        <f>SUM(Table6[total_order_amount])*0.8</f>
        <v>141739319.59199998</v>
      </c>
      <c r="G17086">
        <f>SUM($D$2:D17086)</f>
        <v>177174149.48999995</v>
      </c>
      <c r="H17086" t="str">
        <f>IF(Table6[[#This Row],[Cummelutive_sum]]&lt;=Table6[[#This Row],[80_percent]],"Y", "N")</f>
        <v>N</v>
      </c>
    </row>
    <row r="17087" spans="1:8" x14ac:dyDescent="0.3">
      <c r="A17087">
        <v>53404</v>
      </c>
      <c r="B17087">
        <v>33</v>
      </c>
      <c r="C17087">
        <v>0</v>
      </c>
      <c r="D17087">
        <v>0</v>
      </c>
      <c r="E17087">
        <v>0</v>
      </c>
      <c r="F17087">
        <f>SUM(Table6[total_order_amount])*0.8</f>
        <v>141739319.59199998</v>
      </c>
      <c r="G17087">
        <f>SUM($D$2:D17087)</f>
        <v>177174149.48999995</v>
      </c>
      <c r="H17087" t="str">
        <f>IF(Table6[[#This Row],[Cummelutive_sum]]&lt;=Table6[[#This Row],[80_percent]],"Y", "N")</f>
        <v>N</v>
      </c>
    </row>
    <row r="17088" spans="1:8" x14ac:dyDescent="0.3">
      <c r="A17088">
        <v>31980</v>
      </c>
      <c r="B17088">
        <v>100</v>
      </c>
      <c r="C17088">
        <v>0</v>
      </c>
      <c r="D17088">
        <v>0</v>
      </c>
      <c r="E17088">
        <v>0</v>
      </c>
      <c r="F17088">
        <f>SUM(Table6[total_order_amount])*0.8</f>
        <v>141739319.59199998</v>
      </c>
      <c r="G17088">
        <f>SUM($D$2:D17088)</f>
        <v>177174149.48999995</v>
      </c>
      <c r="H17088" t="str">
        <f>IF(Table6[[#This Row],[Cummelutive_sum]]&lt;=Table6[[#This Row],[80_percent]],"Y", "N")</f>
        <v>N</v>
      </c>
    </row>
    <row r="17089" spans="1:8" x14ac:dyDescent="0.3">
      <c r="A17089">
        <v>81184</v>
      </c>
      <c r="B17089">
        <v>159</v>
      </c>
      <c r="C17089">
        <v>0</v>
      </c>
      <c r="D17089">
        <v>0</v>
      </c>
      <c r="E17089">
        <v>0</v>
      </c>
      <c r="F17089">
        <f>SUM(Table6[total_order_amount])*0.8</f>
        <v>141739319.59199998</v>
      </c>
      <c r="G17089">
        <f>SUM($D$2:D17089)</f>
        <v>177174149.48999995</v>
      </c>
      <c r="H17089" t="str">
        <f>IF(Table6[[#This Row],[Cummelutive_sum]]&lt;=Table6[[#This Row],[80_percent]],"Y", "N")</f>
        <v>N</v>
      </c>
    </row>
    <row r="17090" spans="1:8" x14ac:dyDescent="0.3">
      <c r="A17090">
        <v>96148</v>
      </c>
      <c r="B17090">
        <v>2</v>
      </c>
      <c r="C17090">
        <v>0</v>
      </c>
      <c r="D17090">
        <v>0</v>
      </c>
      <c r="E17090">
        <v>0</v>
      </c>
      <c r="F17090">
        <f>SUM(Table6[total_order_amount])*0.8</f>
        <v>141739319.59199998</v>
      </c>
      <c r="G17090">
        <f>SUM($D$2:D17090)</f>
        <v>177174149.48999995</v>
      </c>
      <c r="H17090" t="str">
        <f>IF(Table6[[#This Row],[Cummelutive_sum]]&lt;=Table6[[#This Row],[80_percent]],"Y", "N")</f>
        <v>N</v>
      </c>
    </row>
    <row r="17091" spans="1:8" x14ac:dyDescent="0.3">
      <c r="A17091">
        <v>225500</v>
      </c>
      <c r="B17091">
        <v>13</v>
      </c>
      <c r="C17091">
        <v>0</v>
      </c>
      <c r="D17091">
        <v>0</v>
      </c>
      <c r="E17091">
        <v>0</v>
      </c>
      <c r="F17091">
        <f>SUM(Table6[total_order_amount])*0.8</f>
        <v>141739319.59199998</v>
      </c>
      <c r="G17091">
        <f>SUM($D$2:D17091)</f>
        <v>177174149.48999995</v>
      </c>
      <c r="H17091" t="str">
        <f>IF(Table6[[#This Row],[Cummelutive_sum]]&lt;=Table6[[#This Row],[80_percent]],"Y", "N")</f>
        <v>N</v>
      </c>
    </row>
    <row r="17092" spans="1:8" x14ac:dyDescent="0.3">
      <c r="A17092">
        <v>225056</v>
      </c>
      <c r="B17092">
        <v>25</v>
      </c>
      <c r="C17092">
        <v>0</v>
      </c>
      <c r="D17092">
        <v>0</v>
      </c>
      <c r="E17092">
        <v>0</v>
      </c>
      <c r="F17092">
        <f>SUM(Table6[total_order_amount])*0.8</f>
        <v>141739319.59199998</v>
      </c>
      <c r="G17092">
        <f>SUM($D$2:D17092)</f>
        <v>177174149.48999995</v>
      </c>
      <c r="H17092" t="str">
        <f>IF(Table6[[#This Row],[Cummelutive_sum]]&lt;=Table6[[#This Row],[80_percent]],"Y", "N")</f>
        <v>N</v>
      </c>
    </row>
    <row r="17093" spans="1:8" x14ac:dyDescent="0.3">
      <c r="A17093">
        <v>225024</v>
      </c>
      <c r="B17093">
        <v>2</v>
      </c>
      <c r="C17093">
        <v>0</v>
      </c>
      <c r="D17093">
        <v>0</v>
      </c>
      <c r="E17093">
        <v>0</v>
      </c>
      <c r="F17093">
        <f>SUM(Table6[total_order_amount])*0.8</f>
        <v>141739319.59199998</v>
      </c>
      <c r="G17093">
        <f>SUM($D$2:D17093)</f>
        <v>177174149.48999995</v>
      </c>
      <c r="H17093" t="str">
        <f>IF(Table6[[#This Row],[Cummelutive_sum]]&lt;=Table6[[#This Row],[80_percent]],"Y", "N")</f>
        <v>N</v>
      </c>
    </row>
    <row r="17094" spans="1:8" x14ac:dyDescent="0.3">
      <c r="A17094">
        <v>134504</v>
      </c>
      <c r="B17094">
        <v>2</v>
      </c>
      <c r="C17094">
        <v>0</v>
      </c>
      <c r="D17094">
        <v>0</v>
      </c>
      <c r="E17094">
        <v>0</v>
      </c>
      <c r="F17094">
        <f>SUM(Table6[total_order_amount])*0.8</f>
        <v>141739319.59199998</v>
      </c>
      <c r="G17094">
        <f>SUM($D$2:D17094)</f>
        <v>177174149.48999995</v>
      </c>
      <c r="H17094" t="str">
        <f>IF(Table6[[#This Row],[Cummelutive_sum]]&lt;=Table6[[#This Row],[80_percent]],"Y", "N")</f>
        <v>N</v>
      </c>
    </row>
    <row r="17095" spans="1:8" x14ac:dyDescent="0.3">
      <c r="A17095">
        <v>224956</v>
      </c>
      <c r="B17095">
        <v>4</v>
      </c>
      <c r="C17095">
        <v>0</v>
      </c>
      <c r="D17095">
        <v>0</v>
      </c>
      <c r="E17095">
        <v>0</v>
      </c>
      <c r="F17095">
        <f>SUM(Table6[total_order_amount])*0.8</f>
        <v>141739319.59199998</v>
      </c>
      <c r="G17095">
        <f>SUM($D$2:D17095)</f>
        <v>177174149.48999995</v>
      </c>
      <c r="H17095" t="str">
        <f>IF(Table6[[#This Row],[Cummelutive_sum]]&lt;=Table6[[#This Row],[80_percent]],"Y", "N")</f>
        <v>N</v>
      </c>
    </row>
    <row r="17096" spans="1:8" x14ac:dyDescent="0.3">
      <c r="A17096">
        <v>198772</v>
      </c>
      <c r="B17096">
        <v>1</v>
      </c>
      <c r="C17096">
        <v>0</v>
      </c>
      <c r="D17096">
        <v>0</v>
      </c>
      <c r="E17096">
        <v>0</v>
      </c>
      <c r="F17096">
        <f>SUM(Table6[total_order_amount])*0.8</f>
        <v>141739319.59199998</v>
      </c>
      <c r="G17096">
        <f>SUM($D$2:D17096)</f>
        <v>177174149.48999995</v>
      </c>
      <c r="H17096" t="str">
        <f>IF(Table6[[#This Row],[Cummelutive_sum]]&lt;=Table6[[#This Row],[80_percent]],"Y", "N")</f>
        <v>N</v>
      </c>
    </row>
    <row r="17097" spans="1:8" x14ac:dyDescent="0.3">
      <c r="A17097">
        <v>224920</v>
      </c>
      <c r="B17097">
        <v>4</v>
      </c>
      <c r="C17097">
        <v>0</v>
      </c>
      <c r="D17097">
        <v>0</v>
      </c>
      <c r="E17097">
        <v>0</v>
      </c>
      <c r="F17097">
        <f>SUM(Table6[total_order_amount])*0.8</f>
        <v>141739319.59199998</v>
      </c>
      <c r="G17097">
        <f>SUM($D$2:D17097)</f>
        <v>177174149.48999995</v>
      </c>
      <c r="H17097" t="str">
        <f>IF(Table6[[#This Row],[Cummelutive_sum]]&lt;=Table6[[#This Row],[80_percent]],"Y", "N")</f>
        <v>N</v>
      </c>
    </row>
    <row r="17098" spans="1:8" x14ac:dyDescent="0.3">
      <c r="A17098">
        <v>224820</v>
      </c>
      <c r="B17098">
        <v>6</v>
      </c>
      <c r="C17098">
        <v>0</v>
      </c>
      <c r="D17098">
        <v>0</v>
      </c>
      <c r="E17098">
        <v>0</v>
      </c>
      <c r="F17098">
        <f>SUM(Table6[total_order_amount])*0.8</f>
        <v>141739319.59199998</v>
      </c>
      <c r="G17098">
        <f>SUM($D$2:D17098)</f>
        <v>177174149.48999995</v>
      </c>
      <c r="H17098" t="str">
        <f>IF(Table6[[#This Row],[Cummelutive_sum]]&lt;=Table6[[#This Row],[80_percent]],"Y", "N")</f>
        <v>N</v>
      </c>
    </row>
    <row r="17099" spans="1:8" x14ac:dyDescent="0.3">
      <c r="A17099">
        <v>136068</v>
      </c>
      <c r="B17099">
        <v>5</v>
      </c>
      <c r="C17099">
        <v>0</v>
      </c>
      <c r="D17099">
        <v>0</v>
      </c>
      <c r="E17099">
        <v>0</v>
      </c>
      <c r="F17099">
        <f>SUM(Table6[total_order_amount])*0.8</f>
        <v>141739319.59199998</v>
      </c>
      <c r="G17099">
        <f>SUM($D$2:D17099)</f>
        <v>177174149.48999995</v>
      </c>
      <c r="H17099" t="str">
        <f>IF(Table6[[#This Row],[Cummelutive_sum]]&lt;=Table6[[#This Row],[80_percent]],"Y", "N")</f>
        <v>N</v>
      </c>
    </row>
    <row r="17100" spans="1:8" x14ac:dyDescent="0.3">
      <c r="A17100">
        <v>138584</v>
      </c>
      <c r="B17100">
        <v>2</v>
      </c>
      <c r="C17100">
        <v>0</v>
      </c>
      <c r="D17100">
        <v>0</v>
      </c>
      <c r="E17100">
        <v>0</v>
      </c>
      <c r="F17100">
        <f>SUM(Table6[total_order_amount])*0.8</f>
        <v>141739319.59199998</v>
      </c>
      <c r="G17100">
        <f>SUM($D$2:D17100)</f>
        <v>177174149.48999995</v>
      </c>
      <c r="H17100" t="str">
        <f>IF(Table6[[#This Row],[Cummelutive_sum]]&lt;=Table6[[#This Row],[80_percent]],"Y", "N")</f>
        <v>N</v>
      </c>
    </row>
    <row r="17101" spans="1:8" x14ac:dyDescent="0.3">
      <c r="A17101">
        <v>224412</v>
      </c>
      <c r="B17101">
        <v>4</v>
      </c>
      <c r="C17101">
        <v>0</v>
      </c>
      <c r="D17101">
        <v>0</v>
      </c>
      <c r="E17101">
        <v>0</v>
      </c>
      <c r="F17101">
        <f>SUM(Table6[total_order_amount])*0.8</f>
        <v>141739319.59199998</v>
      </c>
      <c r="G17101">
        <f>SUM($D$2:D17101)</f>
        <v>177174149.48999995</v>
      </c>
      <c r="H17101" t="str">
        <f>IF(Table6[[#This Row],[Cummelutive_sum]]&lt;=Table6[[#This Row],[80_percent]],"Y", "N")</f>
        <v>N</v>
      </c>
    </row>
    <row r="17102" spans="1:8" x14ac:dyDescent="0.3">
      <c r="A17102">
        <v>156948</v>
      </c>
      <c r="B17102">
        <v>1</v>
      </c>
      <c r="C17102">
        <v>0</v>
      </c>
      <c r="D17102">
        <v>0</v>
      </c>
      <c r="E17102">
        <v>0</v>
      </c>
      <c r="F17102">
        <f>SUM(Table6[total_order_amount])*0.8</f>
        <v>141739319.59199998</v>
      </c>
      <c r="G17102">
        <f>SUM($D$2:D17102)</f>
        <v>177174149.48999995</v>
      </c>
      <c r="H17102" t="str">
        <f>IF(Table6[[#This Row],[Cummelutive_sum]]&lt;=Table6[[#This Row],[80_percent]],"Y", "N")</f>
        <v>N</v>
      </c>
    </row>
    <row r="17103" spans="1:8" x14ac:dyDescent="0.3">
      <c r="A17103">
        <v>209280</v>
      </c>
      <c r="B17103">
        <v>3</v>
      </c>
      <c r="C17103">
        <v>0</v>
      </c>
      <c r="D17103">
        <v>0</v>
      </c>
      <c r="E17103">
        <v>0</v>
      </c>
      <c r="F17103">
        <f>SUM(Table6[total_order_amount])*0.8</f>
        <v>141739319.59199998</v>
      </c>
      <c r="G17103">
        <f>SUM($D$2:D17103)</f>
        <v>177174149.48999995</v>
      </c>
      <c r="H17103" t="str">
        <f>IF(Table6[[#This Row],[Cummelutive_sum]]&lt;=Table6[[#This Row],[80_percent]],"Y", "N")</f>
        <v>N</v>
      </c>
    </row>
    <row r="17104" spans="1:8" x14ac:dyDescent="0.3">
      <c r="A17104">
        <v>224276</v>
      </c>
      <c r="B17104">
        <v>3</v>
      </c>
      <c r="C17104">
        <v>0</v>
      </c>
      <c r="D17104">
        <v>0</v>
      </c>
      <c r="E17104">
        <v>0</v>
      </c>
      <c r="F17104">
        <f>SUM(Table6[total_order_amount])*0.8</f>
        <v>141739319.59199998</v>
      </c>
      <c r="G17104">
        <f>SUM($D$2:D17104)</f>
        <v>177174149.48999995</v>
      </c>
      <c r="H17104" t="str">
        <f>IF(Table6[[#This Row],[Cummelutive_sum]]&lt;=Table6[[#This Row],[80_percent]],"Y", "N")</f>
        <v>N</v>
      </c>
    </row>
    <row r="17105" spans="1:8" x14ac:dyDescent="0.3">
      <c r="A17105">
        <v>165516</v>
      </c>
      <c r="B17105">
        <v>5</v>
      </c>
      <c r="C17105">
        <v>0</v>
      </c>
      <c r="D17105">
        <v>0</v>
      </c>
      <c r="E17105">
        <v>0</v>
      </c>
      <c r="F17105">
        <f>SUM(Table6[total_order_amount])*0.8</f>
        <v>141739319.59199998</v>
      </c>
      <c r="G17105">
        <f>SUM($D$2:D17105)</f>
        <v>177174149.48999995</v>
      </c>
      <c r="H17105" t="str">
        <f>IF(Table6[[#This Row],[Cummelutive_sum]]&lt;=Table6[[#This Row],[80_percent]],"Y", "N")</f>
        <v>N</v>
      </c>
    </row>
    <row r="17106" spans="1:8" x14ac:dyDescent="0.3">
      <c r="A17106">
        <v>203296</v>
      </c>
      <c r="B17106">
        <v>5</v>
      </c>
      <c r="C17106">
        <v>0</v>
      </c>
      <c r="D17106">
        <v>0</v>
      </c>
      <c r="E17106">
        <v>0</v>
      </c>
      <c r="F17106">
        <f>SUM(Table6[total_order_amount])*0.8</f>
        <v>141739319.59199998</v>
      </c>
      <c r="G17106">
        <f>SUM($D$2:D17106)</f>
        <v>177174149.48999995</v>
      </c>
      <c r="H17106" t="str">
        <f>IF(Table6[[#This Row],[Cummelutive_sum]]&lt;=Table6[[#This Row],[80_percent]],"Y", "N")</f>
        <v>N</v>
      </c>
    </row>
    <row r="17107" spans="1:8" x14ac:dyDescent="0.3">
      <c r="A17107">
        <v>224140</v>
      </c>
      <c r="B17107">
        <v>4</v>
      </c>
      <c r="C17107">
        <v>0</v>
      </c>
      <c r="D17107">
        <v>0</v>
      </c>
      <c r="E17107">
        <v>0</v>
      </c>
      <c r="F17107">
        <f>SUM(Table6[total_order_amount])*0.8</f>
        <v>141739319.59199998</v>
      </c>
      <c r="G17107">
        <f>SUM($D$2:D17107)</f>
        <v>177174149.48999995</v>
      </c>
      <c r="H17107" t="str">
        <f>IF(Table6[[#This Row],[Cummelutive_sum]]&lt;=Table6[[#This Row],[80_percent]],"Y", "N")</f>
        <v>N</v>
      </c>
    </row>
    <row r="17108" spans="1:8" x14ac:dyDescent="0.3">
      <c r="A17108">
        <v>223968</v>
      </c>
      <c r="B17108">
        <v>29</v>
      </c>
      <c r="C17108">
        <v>0</v>
      </c>
      <c r="D17108">
        <v>0</v>
      </c>
      <c r="E17108">
        <v>0</v>
      </c>
      <c r="F17108">
        <f>SUM(Table6[total_order_amount])*0.8</f>
        <v>141739319.59199998</v>
      </c>
      <c r="G17108">
        <f>SUM($D$2:D17108)</f>
        <v>177174149.48999995</v>
      </c>
      <c r="H17108" t="str">
        <f>IF(Table6[[#This Row],[Cummelutive_sum]]&lt;=Table6[[#This Row],[80_percent]],"Y", "N")</f>
        <v>N</v>
      </c>
    </row>
    <row r="17109" spans="1:8" x14ac:dyDescent="0.3">
      <c r="A17109">
        <v>223936</v>
      </c>
      <c r="B17109">
        <v>6</v>
      </c>
      <c r="C17109">
        <v>0</v>
      </c>
      <c r="D17109">
        <v>0</v>
      </c>
      <c r="E17109">
        <v>0</v>
      </c>
      <c r="F17109">
        <f>SUM(Table6[total_order_amount])*0.8</f>
        <v>141739319.59199998</v>
      </c>
      <c r="G17109">
        <f>SUM($D$2:D17109)</f>
        <v>177174149.48999995</v>
      </c>
      <c r="H17109" t="str">
        <f>IF(Table6[[#This Row],[Cummelutive_sum]]&lt;=Table6[[#This Row],[80_percent]],"Y", "N")</f>
        <v>N</v>
      </c>
    </row>
    <row r="17110" spans="1:8" x14ac:dyDescent="0.3">
      <c r="A17110">
        <v>223868</v>
      </c>
      <c r="B17110">
        <v>2</v>
      </c>
      <c r="C17110">
        <v>0</v>
      </c>
      <c r="D17110">
        <v>0</v>
      </c>
      <c r="E17110">
        <v>0</v>
      </c>
      <c r="F17110">
        <f>SUM(Table6[total_order_amount])*0.8</f>
        <v>141739319.59199998</v>
      </c>
      <c r="G17110">
        <f>SUM($D$2:D17110)</f>
        <v>177174149.48999995</v>
      </c>
      <c r="H17110" t="str">
        <f>IF(Table6[[#This Row],[Cummelutive_sum]]&lt;=Table6[[#This Row],[80_percent]],"Y", "N")</f>
        <v>N</v>
      </c>
    </row>
    <row r="17111" spans="1:8" x14ac:dyDescent="0.3">
      <c r="A17111">
        <v>223696</v>
      </c>
      <c r="B17111">
        <v>6</v>
      </c>
      <c r="C17111">
        <v>0</v>
      </c>
      <c r="D17111">
        <v>0</v>
      </c>
      <c r="E17111">
        <v>0</v>
      </c>
      <c r="F17111">
        <f>SUM(Table6[total_order_amount])*0.8</f>
        <v>141739319.59199998</v>
      </c>
      <c r="G17111">
        <f>SUM($D$2:D17111)</f>
        <v>177174149.48999995</v>
      </c>
      <c r="H17111" t="str">
        <f>IF(Table6[[#This Row],[Cummelutive_sum]]&lt;=Table6[[#This Row],[80_percent]],"Y", "N")</f>
        <v>N</v>
      </c>
    </row>
    <row r="17112" spans="1:8" x14ac:dyDescent="0.3">
      <c r="A17112">
        <v>197140</v>
      </c>
      <c r="B17112">
        <v>3</v>
      </c>
      <c r="C17112">
        <v>0</v>
      </c>
      <c r="D17112">
        <v>0</v>
      </c>
      <c r="E17112">
        <v>0</v>
      </c>
      <c r="F17112">
        <f>SUM(Table6[total_order_amount])*0.8</f>
        <v>141739319.59199998</v>
      </c>
      <c r="G17112">
        <f>SUM($D$2:D17112)</f>
        <v>177174149.48999995</v>
      </c>
      <c r="H17112" t="str">
        <f>IF(Table6[[#This Row],[Cummelutive_sum]]&lt;=Table6[[#This Row],[80_percent]],"Y", "N")</f>
        <v>N</v>
      </c>
    </row>
    <row r="17113" spans="1:8" x14ac:dyDescent="0.3">
      <c r="A17113">
        <v>80980</v>
      </c>
      <c r="B17113">
        <v>4</v>
      </c>
      <c r="C17113">
        <v>0</v>
      </c>
      <c r="D17113">
        <v>0</v>
      </c>
      <c r="E17113">
        <v>0</v>
      </c>
      <c r="F17113">
        <f>SUM(Table6[total_order_amount])*0.8</f>
        <v>141739319.59199998</v>
      </c>
      <c r="G17113">
        <f>SUM($D$2:D17113)</f>
        <v>177174149.48999995</v>
      </c>
      <c r="H17113" t="str">
        <f>IF(Table6[[#This Row],[Cummelutive_sum]]&lt;=Table6[[#This Row],[80_percent]],"Y", "N")</f>
        <v>N</v>
      </c>
    </row>
    <row r="17114" spans="1:8" x14ac:dyDescent="0.3">
      <c r="A17114">
        <v>171296</v>
      </c>
      <c r="B17114">
        <v>2</v>
      </c>
      <c r="C17114">
        <v>0</v>
      </c>
      <c r="D17114">
        <v>0</v>
      </c>
      <c r="E17114">
        <v>0</v>
      </c>
      <c r="F17114">
        <f>SUM(Table6[total_order_amount])*0.8</f>
        <v>141739319.59199998</v>
      </c>
      <c r="G17114">
        <f>SUM($D$2:D17114)</f>
        <v>177174149.48999995</v>
      </c>
      <c r="H17114" t="str">
        <f>IF(Table6[[#This Row],[Cummelutive_sum]]&lt;=Table6[[#This Row],[80_percent]],"Y", "N")</f>
        <v>N</v>
      </c>
    </row>
    <row r="17115" spans="1:8" x14ac:dyDescent="0.3">
      <c r="A17115">
        <v>138312</v>
      </c>
      <c r="B17115">
        <v>1</v>
      </c>
      <c r="C17115">
        <v>0</v>
      </c>
      <c r="D17115">
        <v>0</v>
      </c>
      <c r="E17115">
        <v>0</v>
      </c>
      <c r="F17115">
        <f>SUM(Table6[total_order_amount])*0.8</f>
        <v>141739319.59199998</v>
      </c>
      <c r="G17115">
        <f>SUM($D$2:D17115)</f>
        <v>177174149.48999995</v>
      </c>
      <c r="H17115" t="str">
        <f>IF(Table6[[#This Row],[Cummelutive_sum]]&lt;=Table6[[#This Row],[80_percent]],"Y", "N")</f>
        <v>N</v>
      </c>
    </row>
    <row r="17116" spans="1:8" x14ac:dyDescent="0.3">
      <c r="A17116">
        <v>146032</v>
      </c>
      <c r="B17116">
        <v>5</v>
      </c>
      <c r="C17116">
        <v>0</v>
      </c>
      <c r="D17116">
        <v>0</v>
      </c>
      <c r="E17116">
        <v>0</v>
      </c>
      <c r="F17116">
        <f>SUM(Table6[total_order_amount])*0.8</f>
        <v>141739319.59199998</v>
      </c>
      <c r="G17116">
        <f>SUM($D$2:D17116)</f>
        <v>177174149.48999995</v>
      </c>
      <c r="H17116" t="str">
        <f>IF(Table6[[#This Row],[Cummelutive_sum]]&lt;=Table6[[#This Row],[80_percent]],"Y", "N")</f>
        <v>N</v>
      </c>
    </row>
    <row r="17117" spans="1:8" x14ac:dyDescent="0.3">
      <c r="A17117">
        <v>37320</v>
      </c>
      <c r="B17117">
        <v>1</v>
      </c>
      <c r="C17117">
        <v>0</v>
      </c>
      <c r="D17117">
        <v>0</v>
      </c>
      <c r="E17117">
        <v>0</v>
      </c>
      <c r="F17117">
        <f>SUM(Table6[total_order_amount])*0.8</f>
        <v>141739319.59199998</v>
      </c>
      <c r="G17117">
        <f>SUM($D$2:D17117)</f>
        <v>177174149.48999995</v>
      </c>
      <c r="H17117" t="str">
        <f>IF(Table6[[#This Row],[Cummelutive_sum]]&lt;=Table6[[#This Row],[80_percent]],"Y", "N")</f>
        <v>N</v>
      </c>
    </row>
    <row r="17118" spans="1:8" x14ac:dyDescent="0.3">
      <c r="A17118">
        <v>60308</v>
      </c>
      <c r="B17118">
        <v>4</v>
      </c>
      <c r="C17118">
        <v>0</v>
      </c>
      <c r="D17118">
        <v>0</v>
      </c>
      <c r="E17118">
        <v>0</v>
      </c>
      <c r="F17118">
        <f>SUM(Table6[total_order_amount])*0.8</f>
        <v>141739319.59199998</v>
      </c>
      <c r="G17118">
        <f>SUM($D$2:D17118)</f>
        <v>177174149.48999995</v>
      </c>
      <c r="H17118" t="str">
        <f>IF(Table6[[#This Row],[Cummelutive_sum]]&lt;=Table6[[#This Row],[80_percent]],"Y", "N")</f>
        <v>N</v>
      </c>
    </row>
    <row r="17119" spans="1:8" x14ac:dyDescent="0.3">
      <c r="A17119">
        <v>223052</v>
      </c>
      <c r="B17119">
        <v>8</v>
      </c>
      <c r="C17119">
        <v>0</v>
      </c>
      <c r="D17119">
        <v>0</v>
      </c>
      <c r="E17119">
        <v>0</v>
      </c>
      <c r="F17119">
        <f>SUM(Table6[total_order_amount])*0.8</f>
        <v>141739319.59199998</v>
      </c>
      <c r="G17119">
        <f>SUM($D$2:D17119)</f>
        <v>177174149.48999995</v>
      </c>
      <c r="H17119" t="str">
        <f>IF(Table6[[#This Row],[Cummelutive_sum]]&lt;=Table6[[#This Row],[80_percent]],"Y", "N")</f>
        <v>N</v>
      </c>
    </row>
    <row r="17120" spans="1:8" x14ac:dyDescent="0.3">
      <c r="A17120">
        <v>222984</v>
      </c>
      <c r="B17120">
        <v>8</v>
      </c>
      <c r="C17120">
        <v>0</v>
      </c>
      <c r="D17120">
        <v>0</v>
      </c>
      <c r="E17120">
        <v>0</v>
      </c>
      <c r="F17120">
        <f>SUM(Table6[total_order_amount])*0.8</f>
        <v>141739319.59199998</v>
      </c>
      <c r="G17120">
        <f>SUM($D$2:D17120)</f>
        <v>177174149.48999995</v>
      </c>
      <c r="H17120" t="str">
        <f>IF(Table6[[#This Row],[Cummelutive_sum]]&lt;=Table6[[#This Row],[80_percent]],"Y", "N")</f>
        <v>N</v>
      </c>
    </row>
    <row r="17121" spans="1:8" x14ac:dyDescent="0.3">
      <c r="A17121">
        <v>222880</v>
      </c>
      <c r="B17121">
        <v>15</v>
      </c>
      <c r="C17121">
        <v>0</v>
      </c>
      <c r="D17121">
        <v>0</v>
      </c>
      <c r="E17121">
        <v>0</v>
      </c>
      <c r="F17121">
        <f>SUM(Table6[total_order_amount])*0.8</f>
        <v>141739319.59199998</v>
      </c>
      <c r="G17121">
        <f>SUM($D$2:D17121)</f>
        <v>177174149.48999995</v>
      </c>
      <c r="H17121" t="str">
        <f>IF(Table6[[#This Row],[Cummelutive_sum]]&lt;=Table6[[#This Row],[80_percent]],"Y", "N")</f>
        <v>N</v>
      </c>
    </row>
    <row r="17122" spans="1:8" x14ac:dyDescent="0.3">
      <c r="A17122">
        <v>161436</v>
      </c>
      <c r="B17122">
        <v>8</v>
      </c>
      <c r="C17122">
        <v>0</v>
      </c>
      <c r="D17122">
        <v>0</v>
      </c>
      <c r="E17122">
        <v>0</v>
      </c>
      <c r="F17122">
        <f>SUM(Table6[total_order_amount])*0.8</f>
        <v>141739319.59199998</v>
      </c>
      <c r="G17122">
        <f>SUM($D$2:D17122)</f>
        <v>177174149.48999995</v>
      </c>
      <c r="H17122" t="str">
        <f>IF(Table6[[#This Row],[Cummelutive_sum]]&lt;=Table6[[#This Row],[80_percent]],"Y", "N")</f>
        <v>N</v>
      </c>
    </row>
    <row r="17123" spans="1:8" x14ac:dyDescent="0.3">
      <c r="A17123">
        <v>222780</v>
      </c>
      <c r="B17123">
        <v>10</v>
      </c>
      <c r="C17123">
        <v>0</v>
      </c>
      <c r="D17123">
        <v>0</v>
      </c>
      <c r="E17123">
        <v>0</v>
      </c>
      <c r="F17123">
        <f>SUM(Table6[total_order_amount])*0.8</f>
        <v>141739319.59199998</v>
      </c>
      <c r="G17123">
        <f>SUM($D$2:D17123)</f>
        <v>177174149.48999995</v>
      </c>
      <c r="H17123" t="str">
        <f>IF(Table6[[#This Row],[Cummelutive_sum]]&lt;=Table6[[#This Row],[80_percent]],"Y", "N")</f>
        <v>N</v>
      </c>
    </row>
    <row r="17124" spans="1:8" x14ac:dyDescent="0.3">
      <c r="A17124">
        <v>222744</v>
      </c>
      <c r="B17124">
        <v>12</v>
      </c>
      <c r="C17124">
        <v>0</v>
      </c>
      <c r="D17124">
        <v>0</v>
      </c>
      <c r="E17124">
        <v>0</v>
      </c>
      <c r="F17124">
        <f>SUM(Table6[total_order_amount])*0.8</f>
        <v>141739319.59199998</v>
      </c>
      <c r="G17124">
        <f>SUM($D$2:D17124)</f>
        <v>177174149.48999995</v>
      </c>
      <c r="H17124" t="str">
        <f>IF(Table6[[#This Row],[Cummelutive_sum]]&lt;=Table6[[#This Row],[80_percent]],"Y", "N")</f>
        <v>N</v>
      </c>
    </row>
    <row r="17125" spans="1:8" x14ac:dyDescent="0.3">
      <c r="A17125">
        <v>222644</v>
      </c>
      <c r="B17125">
        <v>19</v>
      </c>
      <c r="C17125">
        <v>0</v>
      </c>
      <c r="D17125">
        <v>0</v>
      </c>
      <c r="E17125">
        <v>0</v>
      </c>
      <c r="F17125">
        <f>SUM(Table6[total_order_amount])*0.8</f>
        <v>141739319.59199998</v>
      </c>
      <c r="G17125">
        <f>SUM($D$2:D17125)</f>
        <v>177174149.48999995</v>
      </c>
      <c r="H17125" t="str">
        <f>IF(Table6[[#This Row],[Cummelutive_sum]]&lt;=Table6[[#This Row],[80_percent]],"Y", "N")</f>
        <v>N</v>
      </c>
    </row>
    <row r="17126" spans="1:8" x14ac:dyDescent="0.3">
      <c r="A17126">
        <v>222608</v>
      </c>
      <c r="B17126">
        <v>10</v>
      </c>
      <c r="C17126">
        <v>0</v>
      </c>
      <c r="D17126">
        <v>0</v>
      </c>
      <c r="E17126">
        <v>0</v>
      </c>
      <c r="F17126">
        <f>SUM(Table6[total_order_amount])*0.8</f>
        <v>141739319.59199998</v>
      </c>
      <c r="G17126">
        <f>SUM($D$2:D17126)</f>
        <v>177174149.48999995</v>
      </c>
      <c r="H17126" t="str">
        <f>IF(Table6[[#This Row],[Cummelutive_sum]]&lt;=Table6[[#This Row],[80_percent]],"Y", "N")</f>
        <v>N</v>
      </c>
    </row>
    <row r="17127" spans="1:8" x14ac:dyDescent="0.3">
      <c r="A17127">
        <v>222508</v>
      </c>
      <c r="B17127">
        <v>17</v>
      </c>
      <c r="C17127">
        <v>0</v>
      </c>
      <c r="D17127">
        <v>0</v>
      </c>
      <c r="E17127">
        <v>0</v>
      </c>
      <c r="F17127">
        <f>SUM(Table6[total_order_amount])*0.8</f>
        <v>141739319.59199998</v>
      </c>
      <c r="G17127">
        <f>SUM($D$2:D17127)</f>
        <v>177174149.48999995</v>
      </c>
      <c r="H17127" t="str">
        <f>IF(Table6[[#This Row],[Cummelutive_sum]]&lt;=Table6[[#This Row],[80_percent]],"Y", "N")</f>
        <v>N</v>
      </c>
    </row>
    <row r="17128" spans="1:8" x14ac:dyDescent="0.3">
      <c r="A17128">
        <v>175036</v>
      </c>
      <c r="B17128">
        <v>6</v>
      </c>
      <c r="C17128">
        <v>0</v>
      </c>
      <c r="D17128">
        <v>0</v>
      </c>
      <c r="E17128">
        <v>0</v>
      </c>
      <c r="F17128">
        <f>SUM(Table6[total_order_amount])*0.8</f>
        <v>141739319.59199998</v>
      </c>
      <c r="G17128">
        <f>SUM($D$2:D17128)</f>
        <v>177174149.48999995</v>
      </c>
      <c r="H17128" t="str">
        <f>IF(Table6[[#This Row],[Cummelutive_sum]]&lt;=Table6[[#This Row],[80_percent]],"Y", "N")</f>
        <v>N</v>
      </c>
    </row>
    <row r="17129" spans="1:8" x14ac:dyDescent="0.3">
      <c r="A17129">
        <v>214348</v>
      </c>
      <c r="B17129">
        <v>11</v>
      </c>
      <c r="C17129">
        <v>0</v>
      </c>
      <c r="D17129">
        <v>0</v>
      </c>
      <c r="E17129">
        <v>0</v>
      </c>
      <c r="F17129">
        <f>SUM(Table6[total_order_amount])*0.8</f>
        <v>141739319.59199998</v>
      </c>
      <c r="G17129">
        <f>SUM($D$2:D17129)</f>
        <v>177174149.48999995</v>
      </c>
      <c r="H17129" t="str">
        <f>IF(Table6[[#This Row],[Cummelutive_sum]]&lt;=Table6[[#This Row],[80_percent]],"Y", "N")</f>
        <v>N</v>
      </c>
    </row>
    <row r="17130" spans="1:8" x14ac:dyDescent="0.3">
      <c r="A17130">
        <v>170344</v>
      </c>
      <c r="B17130">
        <v>2</v>
      </c>
      <c r="C17130">
        <v>0</v>
      </c>
      <c r="D17130">
        <v>0</v>
      </c>
      <c r="E17130">
        <v>0</v>
      </c>
      <c r="F17130">
        <f>SUM(Table6[total_order_amount])*0.8</f>
        <v>141739319.59199998</v>
      </c>
      <c r="G17130">
        <f>SUM($D$2:D17130)</f>
        <v>177174149.48999995</v>
      </c>
      <c r="H17130" t="str">
        <f>IF(Table6[[#This Row],[Cummelutive_sum]]&lt;=Table6[[#This Row],[80_percent]],"Y", "N")</f>
        <v>N</v>
      </c>
    </row>
    <row r="17131" spans="1:8" x14ac:dyDescent="0.3">
      <c r="A17131">
        <v>78532</v>
      </c>
      <c r="B17131">
        <v>13</v>
      </c>
      <c r="C17131">
        <v>0</v>
      </c>
      <c r="D17131">
        <v>0</v>
      </c>
      <c r="E17131">
        <v>0</v>
      </c>
      <c r="F17131">
        <f>SUM(Table6[total_order_amount])*0.8</f>
        <v>141739319.59199998</v>
      </c>
      <c r="G17131">
        <f>SUM($D$2:D17131)</f>
        <v>177174149.48999995</v>
      </c>
      <c r="H17131" t="str">
        <f>IF(Table6[[#This Row],[Cummelutive_sum]]&lt;=Table6[[#This Row],[80_percent]],"Y", "N")</f>
        <v>N</v>
      </c>
    </row>
    <row r="17132" spans="1:8" x14ac:dyDescent="0.3">
      <c r="A17132">
        <v>182824</v>
      </c>
      <c r="B17132">
        <v>1</v>
      </c>
      <c r="C17132">
        <v>0</v>
      </c>
      <c r="D17132">
        <v>0</v>
      </c>
      <c r="E17132">
        <v>0</v>
      </c>
      <c r="F17132">
        <f>SUM(Table6[total_order_amount])*0.8</f>
        <v>141739319.59199998</v>
      </c>
      <c r="G17132">
        <f>SUM($D$2:D17132)</f>
        <v>177174149.48999995</v>
      </c>
      <c r="H17132" t="str">
        <f>IF(Table6[[#This Row],[Cummelutive_sum]]&lt;=Table6[[#This Row],[80_percent]],"Y", "N")</f>
        <v>N</v>
      </c>
    </row>
    <row r="17133" spans="1:8" x14ac:dyDescent="0.3">
      <c r="A17133">
        <v>52892</v>
      </c>
      <c r="B17133">
        <v>6</v>
      </c>
      <c r="C17133">
        <v>0</v>
      </c>
      <c r="D17133">
        <v>0</v>
      </c>
      <c r="E17133">
        <v>0</v>
      </c>
      <c r="F17133">
        <f>SUM(Table6[total_order_amount])*0.8</f>
        <v>141739319.59199998</v>
      </c>
      <c r="G17133">
        <f>SUM($D$2:D17133)</f>
        <v>177174149.48999995</v>
      </c>
      <c r="H17133" t="str">
        <f>IF(Table6[[#This Row],[Cummelutive_sum]]&lt;=Table6[[#This Row],[80_percent]],"Y", "N")</f>
        <v>N</v>
      </c>
    </row>
    <row r="17134" spans="1:8" x14ac:dyDescent="0.3">
      <c r="A17134">
        <v>159056</v>
      </c>
      <c r="B17134">
        <v>5</v>
      </c>
      <c r="C17134">
        <v>0</v>
      </c>
      <c r="D17134">
        <v>0</v>
      </c>
      <c r="E17134">
        <v>0</v>
      </c>
      <c r="F17134">
        <f>SUM(Table6[total_order_amount])*0.8</f>
        <v>141739319.59199998</v>
      </c>
      <c r="G17134">
        <f>SUM($D$2:D17134)</f>
        <v>177174149.48999995</v>
      </c>
      <c r="H17134" t="str">
        <f>IF(Table6[[#This Row],[Cummelutive_sum]]&lt;=Table6[[#This Row],[80_percent]],"Y", "N")</f>
        <v>N</v>
      </c>
    </row>
    <row r="17135" spans="1:8" x14ac:dyDescent="0.3">
      <c r="A17135">
        <v>161672</v>
      </c>
      <c r="B17135">
        <v>2</v>
      </c>
      <c r="C17135">
        <v>0</v>
      </c>
      <c r="D17135">
        <v>0</v>
      </c>
      <c r="E17135">
        <v>0</v>
      </c>
      <c r="F17135">
        <f>SUM(Table6[total_order_amount])*0.8</f>
        <v>141739319.59199998</v>
      </c>
      <c r="G17135">
        <f>SUM($D$2:D17135)</f>
        <v>177174149.48999995</v>
      </c>
      <c r="H17135" t="str">
        <f>IF(Table6[[#This Row],[Cummelutive_sum]]&lt;=Table6[[#This Row],[80_percent]],"Y", "N")</f>
        <v>N</v>
      </c>
    </row>
    <row r="17136" spans="1:8" x14ac:dyDescent="0.3">
      <c r="A17136">
        <v>172384</v>
      </c>
      <c r="B17136">
        <v>2</v>
      </c>
      <c r="C17136">
        <v>0</v>
      </c>
      <c r="D17136">
        <v>0</v>
      </c>
      <c r="E17136">
        <v>0</v>
      </c>
      <c r="F17136">
        <f>SUM(Table6[total_order_amount])*0.8</f>
        <v>141739319.59199998</v>
      </c>
      <c r="G17136">
        <f>SUM($D$2:D17136)</f>
        <v>177174149.48999995</v>
      </c>
      <c r="H17136" t="str">
        <f>IF(Table6[[#This Row],[Cummelutive_sum]]&lt;=Table6[[#This Row],[80_percent]],"Y", "N")</f>
        <v>N</v>
      </c>
    </row>
    <row r="17137" spans="1:8" x14ac:dyDescent="0.3">
      <c r="A17137">
        <v>148208</v>
      </c>
      <c r="B17137">
        <v>2</v>
      </c>
      <c r="C17137">
        <v>0</v>
      </c>
      <c r="D17137">
        <v>0</v>
      </c>
      <c r="E17137">
        <v>0</v>
      </c>
      <c r="F17137">
        <f>SUM(Table6[total_order_amount])*0.8</f>
        <v>141739319.59199998</v>
      </c>
      <c r="G17137">
        <f>SUM($D$2:D17137)</f>
        <v>177174149.48999995</v>
      </c>
      <c r="H17137" t="str">
        <f>IF(Table6[[#This Row],[Cummelutive_sum]]&lt;=Table6[[#This Row],[80_percent]],"Y", "N")</f>
        <v>N</v>
      </c>
    </row>
    <row r="17138" spans="1:8" x14ac:dyDescent="0.3">
      <c r="A17138">
        <v>218156</v>
      </c>
      <c r="B17138">
        <v>2</v>
      </c>
      <c r="C17138">
        <v>0</v>
      </c>
      <c r="D17138">
        <v>0</v>
      </c>
      <c r="E17138">
        <v>0</v>
      </c>
      <c r="F17138">
        <f>SUM(Table6[total_order_amount])*0.8</f>
        <v>141739319.59199998</v>
      </c>
      <c r="G17138">
        <f>SUM($D$2:D17138)</f>
        <v>177174149.48999995</v>
      </c>
      <c r="H17138" t="str">
        <f>IF(Table6[[#This Row],[Cummelutive_sum]]&lt;=Table6[[#This Row],[80_percent]],"Y", "N")</f>
        <v>N</v>
      </c>
    </row>
    <row r="17139" spans="1:8" x14ac:dyDescent="0.3">
      <c r="A17139">
        <v>212680</v>
      </c>
      <c r="B17139">
        <v>12</v>
      </c>
      <c r="C17139">
        <v>0</v>
      </c>
      <c r="D17139">
        <v>0</v>
      </c>
      <c r="E17139">
        <v>0</v>
      </c>
      <c r="F17139">
        <f>SUM(Table6[total_order_amount])*0.8</f>
        <v>141739319.59199998</v>
      </c>
      <c r="G17139">
        <f>SUM($D$2:D17139)</f>
        <v>177174149.48999995</v>
      </c>
      <c r="H17139" t="str">
        <f>IF(Table6[[#This Row],[Cummelutive_sum]]&lt;=Table6[[#This Row],[80_percent]],"Y", "N")</f>
        <v>N</v>
      </c>
    </row>
    <row r="17140" spans="1:8" x14ac:dyDescent="0.3">
      <c r="A17140">
        <v>217712</v>
      </c>
      <c r="B17140">
        <v>7</v>
      </c>
      <c r="C17140">
        <v>0</v>
      </c>
      <c r="D17140">
        <v>0</v>
      </c>
      <c r="E17140">
        <v>0</v>
      </c>
      <c r="F17140">
        <f>SUM(Table6[total_order_amount])*0.8</f>
        <v>141739319.59199998</v>
      </c>
      <c r="G17140">
        <f>SUM($D$2:D17140)</f>
        <v>177174149.48999995</v>
      </c>
      <c r="H17140" t="str">
        <f>IF(Table6[[#This Row],[Cummelutive_sum]]&lt;=Table6[[#This Row],[80_percent]],"Y", "N")</f>
        <v>N</v>
      </c>
    </row>
    <row r="17141" spans="1:8" x14ac:dyDescent="0.3">
      <c r="A17141">
        <v>123928</v>
      </c>
      <c r="B17141">
        <v>1</v>
      </c>
      <c r="C17141">
        <v>0</v>
      </c>
      <c r="D17141">
        <v>0</v>
      </c>
      <c r="E17141">
        <v>0</v>
      </c>
      <c r="F17141">
        <f>SUM(Table6[total_order_amount])*0.8</f>
        <v>141739319.59199998</v>
      </c>
      <c r="G17141">
        <f>SUM($D$2:D17141)</f>
        <v>177174149.48999995</v>
      </c>
      <c r="H17141" t="str">
        <f>IF(Table6[[#This Row],[Cummelutive_sum]]&lt;=Table6[[#This Row],[80_percent]],"Y", "N")</f>
        <v>N</v>
      </c>
    </row>
    <row r="17142" spans="1:8" x14ac:dyDescent="0.3">
      <c r="A17142">
        <v>77616</v>
      </c>
      <c r="B17142">
        <v>2</v>
      </c>
      <c r="C17142">
        <v>0</v>
      </c>
      <c r="D17142">
        <v>0</v>
      </c>
      <c r="E17142">
        <v>0</v>
      </c>
      <c r="F17142">
        <f>SUM(Table6[total_order_amount])*0.8</f>
        <v>141739319.59199998</v>
      </c>
      <c r="G17142">
        <f>SUM($D$2:D17142)</f>
        <v>177174149.48999995</v>
      </c>
      <c r="H17142" t="str">
        <f>IF(Table6[[#This Row],[Cummelutive_sum]]&lt;=Table6[[#This Row],[80_percent]],"Y", "N")</f>
        <v>N</v>
      </c>
    </row>
    <row r="17143" spans="1:8" x14ac:dyDescent="0.3">
      <c r="A17143">
        <v>216760</v>
      </c>
      <c r="B17143">
        <v>11</v>
      </c>
      <c r="C17143">
        <v>0</v>
      </c>
      <c r="D17143">
        <v>0</v>
      </c>
      <c r="E17143">
        <v>0</v>
      </c>
      <c r="F17143">
        <f>SUM(Table6[total_order_amount])*0.8</f>
        <v>141739319.59199998</v>
      </c>
      <c r="G17143">
        <f>SUM($D$2:D17143)</f>
        <v>177174149.48999995</v>
      </c>
      <c r="H17143" t="str">
        <f>IF(Table6[[#This Row],[Cummelutive_sum]]&lt;=Table6[[#This Row],[80_percent]],"Y", "N")</f>
        <v>N</v>
      </c>
    </row>
    <row r="17144" spans="1:8" x14ac:dyDescent="0.3">
      <c r="A17144">
        <v>209108</v>
      </c>
      <c r="B17144">
        <v>4</v>
      </c>
      <c r="C17144">
        <v>0</v>
      </c>
      <c r="D17144">
        <v>0</v>
      </c>
      <c r="E17144">
        <v>0</v>
      </c>
      <c r="F17144">
        <f>SUM(Table6[total_order_amount])*0.8</f>
        <v>141739319.59199998</v>
      </c>
      <c r="G17144">
        <f>SUM($D$2:D17144)</f>
        <v>177174149.48999995</v>
      </c>
      <c r="H17144" t="str">
        <f>IF(Table6[[#This Row],[Cummelutive_sum]]&lt;=Table6[[#This Row],[80_percent]],"Y", "N")</f>
        <v>N</v>
      </c>
    </row>
    <row r="17145" spans="1:8" x14ac:dyDescent="0.3">
      <c r="A17145">
        <v>221692</v>
      </c>
      <c r="B17145">
        <v>3</v>
      </c>
      <c r="C17145">
        <v>0</v>
      </c>
      <c r="D17145">
        <v>0</v>
      </c>
      <c r="E17145">
        <v>0</v>
      </c>
      <c r="F17145">
        <f>SUM(Table6[total_order_amount])*0.8</f>
        <v>141739319.59199998</v>
      </c>
      <c r="G17145">
        <f>SUM($D$2:D17145)</f>
        <v>177174149.48999995</v>
      </c>
      <c r="H17145" t="str">
        <f>IF(Table6[[#This Row],[Cummelutive_sum]]&lt;=Table6[[#This Row],[80_percent]],"Y", "N")</f>
        <v>N</v>
      </c>
    </row>
    <row r="17146" spans="1:8" x14ac:dyDescent="0.3">
      <c r="A17146">
        <v>141136</v>
      </c>
      <c r="B17146">
        <v>13</v>
      </c>
      <c r="C17146">
        <v>0</v>
      </c>
      <c r="D17146">
        <v>0</v>
      </c>
      <c r="E17146">
        <v>0</v>
      </c>
      <c r="F17146">
        <f>SUM(Table6[total_order_amount])*0.8</f>
        <v>141739319.59199998</v>
      </c>
      <c r="G17146">
        <f>SUM($D$2:D17146)</f>
        <v>177174149.48999995</v>
      </c>
      <c r="H17146" t="str">
        <f>IF(Table6[[#This Row],[Cummelutive_sum]]&lt;=Table6[[#This Row],[80_percent]],"Y", "N")</f>
        <v>N</v>
      </c>
    </row>
    <row r="17147" spans="1:8" x14ac:dyDescent="0.3">
      <c r="A17147">
        <v>105872</v>
      </c>
      <c r="B17147">
        <v>3</v>
      </c>
      <c r="C17147">
        <v>0</v>
      </c>
      <c r="D17147">
        <v>0</v>
      </c>
      <c r="E17147">
        <v>0</v>
      </c>
      <c r="F17147">
        <f>SUM(Table6[total_order_amount])*0.8</f>
        <v>141739319.59199998</v>
      </c>
      <c r="G17147">
        <f>SUM($D$2:D17147)</f>
        <v>177174149.48999995</v>
      </c>
      <c r="H17147" t="str">
        <f>IF(Table6[[#This Row],[Cummelutive_sum]]&lt;=Table6[[#This Row],[80_percent]],"Y", "N")</f>
        <v>N</v>
      </c>
    </row>
    <row r="17148" spans="1:8" x14ac:dyDescent="0.3">
      <c r="A17148">
        <v>105804</v>
      </c>
      <c r="B17148">
        <v>25</v>
      </c>
      <c r="C17148">
        <v>0</v>
      </c>
      <c r="D17148">
        <v>0</v>
      </c>
      <c r="E17148">
        <v>0</v>
      </c>
      <c r="F17148">
        <f>SUM(Table6[total_order_amount])*0.8</f>
        <v>141739319.59199998</v>
      </c>
      <c r="G17148">
        <f>SUM($D$2:D17148)</f>
        <v>177174149.48999995</v>
      </c>
      <c r="H17148" t="str">
        <f>IF(Table6[[#This Row],[Cummelutive_sum]]&lt;=Table6[[#This Row],[80_percent]],"Y", "N")</f>
        <v>N</v>
      </c>
    </row>
    <row r="17149" spans="1:8" x14ac:dyDescent="0.3">
      <c r="A17149">
        <v>33852</v>
      </c>
      <c r="B17149">
        <v>2</v>
      </c>
      <c r="C17149">
        <v>0</v>
      </c>
      <c r="D17149">
        <v>0</v>
      </c>
      <c r="E17149">
        <v>0</v>
      </c>
      <c r="F17149">
        <f>SUM(Table6[total_order_amount])*0.8</f>
        <v>141739319.59199998</v>
      </c>
      <c r="G17149">
        <f>SUM($D$2:D17149)</f>
        <v>177174149.48999995</v>
      </c>
      <c r="H17149" t="str">
        <f>IF(Table6[[#This Row],[Cummelutive_sum]]&lt;=Table6[[#This Row],[80_percent]],"Y", "N")</f>
        <v>N</v>
      </c>
    </row>
    <row r="17150" spans="1:8" x14ac:dyDescent="0.3">
      <c r="A17150">
        <v>105668</v>
      </c>
      <c r="B17150">
        <v>41</v>
      </c>
      <c r="C17150">
        <v>0</v>
      </c>
      <c r="D17150">
        <v>0</v>
      </c>
      <c r="E17150">
        <v>0</v>
      </c>
      <c r="F17150">
        <f>SUM(Table6[total_order_amount])*0.8</f>
        <v>141739319.59199998</v>
      </c>
      <c r="G17150">
        <f>SUM($D$2:D17150)</f>
        <v>177174149.48999995</v>
      </c>
      <c r="H17150" t="str">
        <f>IF(Table6[[#This Row],[Cummelutive_sum]]&lt;=Table6[[#This Row],[80_percent]],"Y", "N")</f>
        <v>N</v>
      </c>
    </row>
    <row r="17151" spans="1:8" x14ac:dyDescent="0.3">
      <c r="A17151">
        <v>22528</v>
      </c>
      <c r="B17151">
        <v>14</v>
      </c>
      <c r="C17151">
        <v>0</v>
      </c>
      <c r="D17151">
        <v>0</v>
      </c>
      <c r="E17151">
        <v>0</v>
      </c>
      <c r="F17151">
        <f>SUM(Table6[total_order_amount])*0.8</f>
        <v>141739319.59199998</v>
      </c>
      <c r="G17151">
        <f>SUM($D$2:D17151)</f>
        <v>177174149.48999995</v>
      </c>
      <c r="H17151" t="str">
        <f>IF(Table6[[#This Row],[Cummelutive_sum]]&lt;=Table6[[#This Row],[80_percent]],"Y", "N")</f>
        <v>N</v>
      </c>
    </row>
    <row r="17152" spans="1:8" x14ac:dyDescent="0.3">
      <c r="A17152">
        <v>105532</v>
      </c>
      <c r="B17152">
        <v>3</v>
      </c>
      <c r="C17152">
        <v>0</v>
      </c>
      <c r="D17152">
        <v>0</v>
      </c>
      <c r="E17152">
        <v>0</v>
      </c>
      <c r="F17152">
        <f>SUM(Table6[total_order_amount])*0.8</f>
        <v>141739319.59199998</v>
      </c>
      <c r="G17152">
        <f>SUM($D$2:D17152)</f>
        <v>177174149.48999995</v>
      </c>
      <c r="H17152" t="str">
        <f>IF(Table6[[#This Row],[Cummelutive_sum]]&lt;=Table6[[#This Row],[80_percent]],"Y", "N")</f>
        <v>N</v>
      </c>
    </row>
    <row r="17153" spans="1:8" x14ac:dyDescent="0.3">
      <c r="A17153">
        <v>105260</v>
      </c>
      <c r="B17153">
        <v>3</v>
      </c>
      <c r="C17153">
        <v>0</v>
      </c>
      <c r="D17153">
        <v>0</v>
      </c>
      <c r="E17153">
        <v>0</v>
      </c>
      <c r="F17153">
        <f>SUM(Table6[total_order_amount])*0.8</f>
        <v>141739319.59199998</v>
      </c>
      <c r="G17153">
        <f>SUM($D$2:D17153)</f>
        <v>177174149.48999995</v>
      </c>
      <c r="H17153" t="str">
        <f>IF(Table6[[#This Row],[Cummelutive_sum]]&lt;=Table6[[#This Row],[80_percent]],"Y", "N")</f>
        <v>N</v>
      </c>
    </row>
    <row r="17154" spans="1:8" x14ac:dyDescent="0.3">
      <c r="A17154">
        <v>37388</v>
      </c>
      <c r="B17154">
        <v>1</v>
      </c>
      <c r="C17154">
        <v>0</v>
      </c>
      <c r="D17154">
        <v>0</v>
      </c>
      <c r="E17154">
        <v>0</v>
      </c>
      <c r="F17154">
        <f>SUM(Table6[total_order_amount])*0.8</f>
        <v>141739319.59199998</v>
      </c>
      <c r="G17154">
        <f>SUM($D$2:D17154)</f>
        <v>177174149.48999995</v>
      </c>
      <c r="H17154" t="str">
        <f>IF(Table6[[#This Row],[Cummelutive_sum]]&lt;=Table6[[#This Row],[80_percent]],"Y", "N")</f>
        <v>N</v>
      </c>
    </row>
    <row r="17155" spans="1:8" x14ac:dyDescent="0.3">
      <c r="A17155">
        <v>77752</v>
      </c>
      <c r="B17155">
        <v>2</v>
      </c>
      <c r="C17155">
        <v>0</v>
      </c>
      <c r="D17155">
        <v>0</v>
      </c>
      <c r="E17155">
        <v>0</v>
      </c>
      <c r="F17155">
        <f>SUM(Table6[total_order_amount])*0.8</f>
        <v>141739319.59199998</v>
      </c>
      <c r="G17155">
        <f>SUM($D$2:D17155)</f>
        <v>177174149.48999995</v>
      </c>
      <c r="H17155" t="str">
        <f>IF(Table6[[#This Row],[Cummelutive_sum]]&lt;=Table6[[#This Row],[80_percent]],"Y", "N")</f>
        <v>N</v>
      </c>
    </row>
    <row r="17156" spans="1:8" x14ac:dyDescent="0.3">
      <c r="A17156">
        <v>105056</v>
      </c>
      <c r="B17156">
        <v>2</v>
      </c>
      <c r="C17156">
        <v>0</v>
      </c>
      <c r="D17156">
        <v>0</v>
      </c>
      <c r="E17156">
        <v>0</v>
      </c>
      <c r="F17156">
        <f>SUM(Table6[total_order_amount])*0.8</f>
        <v>141739319.59199998</v>
      </c>
      <c r="G17156">
        <f>SUM($D$2:D17156)</f>
        <v>177174149.48999995</v>
      </c>
      <c r="H17156" t="str">
        <f>IF(Table6[[#This Row],[Cummelutive_sum]]&lt;=Table6[[#This Row],[80_percent]],"Y", "N")</f>
        <v>N</v>
      </c>
    </row>
    <row r="17157" spans="1:8" x14ac:dyDescent="0.3">
      <c r="A17157">
        <v>104716</v>
      </c>
      <c r="B17157">
        <v>5</v>
      </c>
      <c r="C17157">
        <v>0</v>
      </c>
      <c r="D17157">
        <v>0</v>
      </c>
      <c r="E17157">
        <v>0</v>
      </c>
      <c r="F17157">
        <f>SUM(Table6[total_order_amount])*0.8</f>
        <v>141739319.59199998</v>
      </c>
      <c r="G17157">
        <f>SUM($D$2:D17157)</f>
        <v>177174149.48999995</v>
      </c>
      <c r="H17157" t="str">
        <f>IF(Table6[[#This Row],[Cummelutive_sum]]&lt;=Table6[[#This Row],[80_percent]],"Y", "N")</f>
        <v>N</v>
      </c>
    </row>
    <row r="17158" spans="1:8" x14ac:dyDescent="0.3">
      <c r="A17158">
        <v>104648</v>
      </c>
      <c r="B17158">
        <v>12</v>
      </c>
      <c r="C17158">
        <v>0</v>
      </c>
      <c r="D17158">
        <v>0</v>
      </c>
      <c r="E17158">
        <v>0</v>
      </c>
      <c r="F17158">
        <f>SUM(Table6[total_order_amount])*0.8</f>
        <v>141739319.59199998</v>
      </c>
      <c r="G17158">
        <f>SUM($D$2:D17158)</f>
        <v>177174149.48999995</v>
      </c>
      <c r="H17158" t="str">
        <f>IF(Table6[[#This Row],[Cummelutive_sum]]&lt;=Table6[[#This Row],[80_percent]],"Y", "N")</f>
        <v>N</v>
      </c>
    </row>
    <row r="17159" spans="1:8" x14ac:dyDescent="0.3">
      <c r="A17159">
        <v>104580</v>
      </c>
      <c r="B17159">
        <v>3</v>
      </c>
      <c r="C17159">
        <v>0</v>
      </c>
      <c r="D17159">
        <v>0</v>
      </c>
      <c r="E17159">
        <v>0</v>
      </c>
      <c r="F17159">
        <f>SUM(Table6[total_order_amount])*0.8</f>
        <v>141739319.59199998</v>
      </c>
      <c r="G17159">
        <f>SUM($D$2:D17159)</f>
        <v>177174149.48999995</v>
      </c>
      <c r="H17159" t="str">
        <f>IF(Table6[[#This Row],[Cummelutive_sum]]&lt;=Table6[[#This Row],[80_percent]],"Y", "N")</f>
        <v>N</v>
      </c>
    </row>
    <row r="17160" spans="1:8" x14ac:dyDescent="0.3">
      <c r="A17160">
        <v>104444</v>
      </c>
      <c r="B17160">
        <v>2</v>
      </c>
      <c r="C17160">
        <v>0</v>
      </c>
      <c r="D17160">
        <v>0</v>
      </c>
      <c r="E17160">
        <v>0</v>
      </c>
      <c r="F17160">
        <f>SUM(Table6[total_order_amount])*0.8</f>
        <v>141739319.59199998</v>
      </c>
      <c r="G17160">
        <f>SUM($D$2:D17160)</f>
        <v>177174149.48999995</v>
      </c>
      <c r="H17160" t="str">
        <f>IF(Table6[[#This Row],[Cummelutive_sum]]&lt;=Table6[[#This Row],[80_percent]],"Y", "N")</f>
        <v>N</v>
      </c>
    </row>
    <row r="17161" spans="1:8" x14ac:dyDescent="0.3">
      <c r="A17161">
        <v>87816</v>
      </c>
      <c r="B17161">
        <v>9</v>
      </c>
      <c r="C17161">
        <v>0</v>
      </c>
      <c r="D17161">
        <v>0</v>
      </c>
      <c r="E17161">
        <v>0</v>
      </c>
      <c r="F17161">
        <f>SUM(Table6[total_order_amount])*0.8</f>
        <v>141739319.59199998</v>
      </c>
      <c r="G17161">
        <f>SUM($D$2:D17161)</f>
        <v>177174149.48999995</v>
      </c>
      <c r="H17161" t="str">
        <f>IF(Table6[[#This Row],[Cummelutive_sum]]&lt;=Table6[[#This Row],[80_percent]],"Y", "N")</f>
        <v>N</v>
      </c>
    </row>
    <row r="17162" spans="1:8" x14ac:dyDescent="0.3">
      <c r="A17162">
        <v>104308</v>
      </c>
      <c r="B17162">
        <v>5</v>
      </c>
      <c r="C17162">
        <v>0</v>
      </c>
      <c r="D17162">
        <v>0</v>
      </c>
      <c r="E17162">
        <v>0</v>
      </c>
      <c r="F17162">
        <f>SUM(Table6[total_order_amount])*0.8</f>
        <v>141739319.59199998</v>
      </c>
      <c r="G17162">
        <f>SUM($D$2:D17162)</f>
        <v>177174149.48999995</v>
      </c>
      <c r="H17162" t="str">
        <f>IF(Table6[[#This Row],[Cummelutive_sum]]&lt;=Table6[[#This Row],[80_percent]],"Y", "N")</f>
        <v>N</v>
      </c>
    </row>
    <row r="17163" spans="1:8" x14ac:dyDescent="0.3">
      <c r="A17163">
        <v>104036</v>
      </c>
      <c r="B17163">
        <v>30</v>
      </c>
      <c r="C17163">
        <v>0</v>
      </c>
      <c r="D17163">
        <v>0</v>
      </c>
      <c r="E17163">
        <v>0</v>
      </c>
      <c r="F17163">
        <f>SUM(Table6[total_order_amount])*0.8</f>
        <v>141739319.59199998</v>
      </c>
      <c r="G17163">
        <f>SUM($D$2:D17163)</f>
        <v>177174149.48999995</v>
      </c>
      <c r="H17163" t="str">
        <f>IF(Table6[[#This Row],[Cummelutive_sum]]&lt;=Table6[[#This Row],[80_percent]],"Y", "N")</f>
        <v>N</v>
      </c>
    </row>
    <row r="17164" spans="1:8" x14ac:dyDescent="0.3">
      <c r="A17164">
        <v>96012</v>
      </c>
      <c r="B17164">
        <v>2</v>
      </c>
      <c r="C17164">
        <v>0</v>
      </c>
      <c r="D17164">
        <v>0</v>
      </c>
      <c r="E17164">
        <v>0</v>
      </c>
      <c r="F17164">
        <f>SUM(Table6[total_order_amount])*0.8</f>
        <v>141739319.59199998</v>
      </c>
      <c r="G17164">
        <f>SUM($D$2:D17164)</f>
        <v>177174149.48999995</v>
      </c>
      <c r="H17164" t="str">
        <f>IF(Table6[[#This Row],[Cummelutive_sum]]&lt;=Table6[[#This Row],[80_percent]],"Y", "N")</f>
        <v>N</v>
      </c>
    </row>
    <row r="17165" spans="1:8" x14ac:dyDescent="0.3">
      <c r="A17165">
        <v>103968</v>
      </c>
      <c r="B17165">
        <v>11</v>
      </c>
      <c r="C17165">
        <v>0</v>
      </c>
      <c r="D17165">
        <v>0</v>
      </c>
      <c r="E17165">
        <v>0</v>
      </c>
      <c r="F17165">
        <f>SUM(Table6[total_order_amount])*0.8</f>
        <v>141739319.59199998</v>
      </c>
      <c r="G17165">
        <f>SUM($D$2:D17165)</f>
        <v>177174149.48999995</v>
      </c>
      <c r="H17165" t="str">
        <f>IF(Table6[[#This Row],[Cummelutive_sum]]&lt;=Table6[[#This Row],[80_percent]],"Y", "N")</f>
        <v>N</v>
      </c>
    </row>
    <row r="17166" spans="1:8" x14ac:dyDescent="0.3">
      <c r="A17166">
        <v>97100</v>
      </c>
      <c r="B17166">
        <v>2</v>
      </c>
      <c r="C17166">
        <v>0</v>
      </c>
      <c r="D17166">
        <v>0</v>
      </c>
      <c r="E17166">
        <v>0</v>
      </c>
      <c r="F17166">
        <f>SUM(Table6[total_order_amount])*0.8</f>
        <v>141739319.59199998</v>
      </c>
      <c r="G17166">
        <f>SUM($D$2:D17166)</f>
        <v>177174149.48999995</v>
      </c>
      <c r="H17166" t="str">
        <f>IF(Table6[[#This Row],[Cummelutive_sum]]&lt;=Table6[[#This Row],[80_percent]],"Y", "N")</f>
        <v>N</v>
      </c>
    </row>
    <row r="17167" spans="1:8" x14ac:dyDescent="0.3">
      <c r="A17167">
        <v>103900</v>
      </c>
      <c r="B17167">
        <v>23</v>
      </c>
      <c r="C17167">
        <v>0</v>
      </c>
      <c r="D17167">
        <v>0</v>
      </c>
      <c r="E17167">
        <v>0</v>
      </c>
      <c r="F17167">
        <f>SUM(Table6[total_order_amount])*0.8</f>
        <v>141739319.59199998</v>
      </c>
      <c r="G17167">
        <f>SUM($D$2:D17167)</f>
        <v>177174149.48999995</v>
      </c>
      <c r="H17167" t="str">
        <f>IF(Table6[[#This Row],[Cummelutive_sum]]&lt;=Table6[[#This Row],[80_percent]],"Y", "N")</f>
        <v>N</v>
      </c>
    </row>
    <row r="17168" spans="1:8" x14ac:dyDescent="0.3">
      <c r="A17168">
        <v>66292</v>
      </c>
      <c r="B17168">
        <v>14</v>
      </c>
      <c r="C17168">
        <v>0</v>
      </c>
      <c r="D17168">
        <v>0</v>
      </c>
      <c r="E17168">
        <v>0</v>
      </c>
      <c r="F17168">
        <f>SUM(Table6[total_order_amount])*0.8</f>
        <v>141739319.59199998</v>
      </c>
      <c r="G17168">
        <f>SUM($D$2:D17168)</f>
        <v>177174149.48999995</v>
      </c>
      <c r="H17168" t="str">
        <f>IF(Table6[[#This Row],[Cummelutive_sum]]&lt;=Table6[[#This Row],[80_percent]],"Y", "N")</f>
        <v>N</v>
      </c>
    </row>
    <row r="17169" spans="1:8" x14ac:dyDescent="0.3">
      <c r="A17169">
        <v>75336</v>
      </c>
      <c r="B17169">
        <v>18</v>
      </c>
      <c r="C17169">
        <v>0</v>
      </c>
      <c r="D17169">
        <v>0</v>
      </c>
      <c r="E17169">
        <v>0</v>
      </c>
      <c r="F17169">
        <f>SUM(Table6[total_order_amount])*0.8</f>
        <v>141739319.59199998</v>
      </c>
      <c r="G17169">
        <f>SUM($D$2:D17169)</f>
        <v>177174149.48999995</v>
      </c>
      <c r="H17169" t="str">
        <f>IF(Table6[[#This Row],[Cummelutive_sum]]&lt;=Table6[[#This Row],[80_percent]],"Y", "N")</f>
        <v>N</v>
      </c>
    </row>
    <row r="17170" spans="1:8" x14ac:dyDescent="0.3">
      <c r="A17170">
        <v>66564</v>
      </c>
      <c r="B17170">
        <v>8</v>
      </c>
      <c r="C17170">
        <v>0</v>
      </c>
      <c r="D17170">
        <v>0</v>
      </c>
      <c r="E17170">
        <v>0</v>
      </c>
      <c r="F17170">
        <f>SUM(Table6[total_order_amount])*0.8</f>
        <v>141739319.59199998</v>
      </c>
      <c r="G17170">
        <f>SUM($D$2:D17170)</f>
        <v>177174149.48999995</v>
      </c>
      <c r="H17170" t="str">
        <f>IF(Table6[[#This Row],[Cummelutive_sum]]&lt;=Table6[[#This Row],[80_percent]],"Y", "N")</f>
        <v>N</v>
      </c>
    </row>
    <row r="17171" spans="1:8" x14ac:dyDescent="0.3">
      <c r="A17171">
        <v>72548</v>
      </c>
      <c r="B17171">
        <v>1</v>
      </c>
      <c r="C17171">
        <v>0</v>
      </c>
      <c r="D17171">
        <v>0</v>
      </c>
      <c r="E17171">
        <v>0</v>
      </c>
      <c r="F17171">
        <f>SUM(Table6[total_order_amount])*0.8</f>
        <v>141739319.59199998</v>
      </c>
      <c r="G17171">
        <f>SUM($D$2:D17171)</f>
        <v>177174149.48999995</v>
      </c>
      <c r="H17171" t="str">
        <f>IF(Table6[[#This Row],[Cummelutive_sum]]&lt;=Table6[[#This Row],[80_percent]],"Y", "N")</f>
        <v>N</v>
      </c>
    </row>
    <row r="17172" spans="1:8" x14ac:dyDescent="0.3">
      <c r="A17172">
        <v>103696</v>
      </c>
      <c r="B17172">
        <v>19</v>
      </c>
      <c r="C17172">
        <v>0</v>
      </c>
      <c r="D17172">
        <v>0</v>
      </c>
      <c r="E17172">
        <v>0</v>
      </c>
      <c r="F17172">
        <f>SUM(Table6[total_order_amount])*0.8</f>
        <v>141739319.59199998</v>
      </c>
      <c r="G17172">
        <f>SUM($D$2:D17172)</f>
        <v>177174149.48999995</v>
      </c>
      <c r="H17172" t="str">
        <f>IF(Table6[[#This Row],[Cummelutive_sum]]&lt;=Table6[[#This Row],[80_percent]],"Y", "N")</f>
        <v>N</v>
      </c>
    </row>
    <row r="17173" spans="1:8" x14ac:dyDescent="0.3">
      <c r="A17173">
        <v>99276</v>
      </c>
      <c r="B17173">
        <v>4</v>
      </c>
      <c r="C17173">
        <v>0</v>
      </c>
      <c r="D17173">
        <v>0</v>
      </c>
      <c r="E17173">
        <v>0</v>
      </c>
      <c r="F17173">
        <f>SUM(Table6[total_order_amount])*0.8</f>
        <v>141739319.59199998</v>
      </c>
      <c r="G17173">
        <f>SUM($D$2:D17173)</f>
        <v>177174149.48999995</v>
      </c>
      <c r="H17173" t="str">
        <f>IF(Table6[[#This Row],[Cummelutive_sum]]&lt;=Table6[[#This Row],[80_percent]],"Y", "N")</f>
        <v>N</v>
      </c>
    </row>
    <row r="17174" spans="1:8" x14ac:dyDescent="0.3">
      <c r="A17174">
        <v>103628</v>
      </c>
      <c r="B17174">
        <v>3</v>
      </c>
      <c r="C17174">
        <v>0</v>
      </c>
      <c r="D17174">
        <v>0</v>
      </c>
      <c r="E17174">
        <v>0</v>
      </c>
      <c r="F17174">
        <f>SUM(Table6[total_order_amount])*0.8</f>
        <v>141739319.59199998</v>
      </c>
      <c r="G17174">
        <f>SUM($D$2:D17174)</f>
        <v>177174149.48999995</v>
      </c>
      <c r="H17174" t="str">
        <f>IF(Table6[[#This Row],[Cummelutive_sum]]&lt;=Table6[[#This Row],[80_percent]],"Y", "N")</f>
        <v>N</v>
      </c>
    </row>
    <row r="17175" spans="1:8" x14ac:dyDescent="0.3">
      <c r="A17175">
        <v>45888</v>
      </c>
      <c r="B17175">
        <v>1</v>
      </c>
      <c r="C17175">
        <v>0</v>
      </c>
      <c r="D17175">
        <v>0</v>
      </c>
      <c r="E17175">
        <v>0</v>
      </c>
      <c r="F17175">
        <f>SUM(Table6[total_order_amount])*0.8</f>
        <v>141739319.59199998</v>
      </c>
      <c r="G17175">
        <f>SUM($D$2:D17175)</f>
        <v>177174149.48999995</v>
      </c>
      <c r="H17175" t="str">
        <f>IF(Table6[[#This Row],[Cummelutive_sum]]&lt;=Table6[[#This Row],[80_percent]],"Y", "N")</f>
        <v>N</v>
      </c>
    </row>
    <row r="17176" spans="1:8" x14ac:dyDescent="0.3">
      <c r="A17176">
        <v>102608</v>
      </c>
      <c r="B17176">
        <v>3</v>
      </c>
      <c r="C17176">
        <v>0</v>
      </c>
      <c r="D17176">
        <v>0</v>
      </c>
      <c r="E17176">
        <v>0</v>
      </c>
      <c r="F17176">
        <f>SUM(Table6[total_order_amount])*0.8</f>
        <v>141739319.59199998</v>
      </c>
      <c r="G17176">
        <f>SUM($D$2:D17176)</f>
        <v>177174149.48999995</v>
      </c>
      <c r="H17176" t="str">
        <f>IF(Table6[[#This Row],[Cummelutive_sum]]&lt;=Table6[[#This Row],[80_percent]],"Y", "N")</f>
        <v>N</v>
      </c>
    </row>
    <row r="17177" spans="1:8" x14ac:dyDescent="0.3">
      <c r="A17177">
        <v>92204</v>
      </c>
      <c r="B17177">
        <v>11</v>
      </c>
      <c r="C17177">
        <v>0</v>
      </c>
      <c r="D17177">
        <v>0</v>
      </c>
      <c r="E17177">
        <v>0</v>
      </c>
      <c r="F17177">
        <f>SUM(Table6[total_order_amount])*0.8</f>
        <v>141739319.59199998</v>
      </c>
      <c r="G17177">
        <f>SUM($D$2:D17177)</f>
        <v>177174149.48999995</v>
      </c>
      <c r="H17177" t="str">
        <f>IF(Table6[[#This Row],[Cummelutive_sum]]&lt;=Table6[[#This Row],[80_percent]],"Y", "N")</f>
        <v>N</v>
      </c>
    </row>
    <row r="17178" spans="1:8" x14ac:dyDescent="0.3">
      <c r="A17178">
        <v>102268</v>
      </c>
      <c r="B17178">
        <v>3</v>
      </c>
      <c r="C17178">
        <v>0</v>
      </c>
      <c r="D17178">
        <v>0</v>
      </c>
      <c r="E17178">
        <v>0</v>
      </c>
      <c r="F17178">
        <f>SUM(Table6[total_order_amount])*0.8</f>
        <v>141739319.59199998</v>
      </c>
      <c r="G17178">
        <f>SUM($D$2:D17178)</f>
        <v>177174149.48999995</v>
      </c>
      <c r="H17178" t="str">
        <f>IF(Table6[[#This Row],[Cummelutive_sum]]&lt;=Table6[[#This Row],[80_percent]],"Y", "N")</f>
        <v>N</v>
      </c>
    </row>
    <row r="17179" spans="1:8" x14ac:dyDescent="0.3">
      <c r="A17179">
        <v>91896</v>
      </c>
      <c r="B17179">
        <v>3</v>
      </c>
      <c r="C17179">
        <v>0</v>
      </c>
      <c r="D17179">
        <v>0</v>
      </c>
      <c r="E17179">
        <v>0</v>
      </c>
      <c r="F17179">
        <f>SUM(Table6[total_order_amount])*0.8</f>
        <v>141739319.59199998</v>
      </c>
      <c r="G17179">
        <f>SUM($D$2:D17179)</f>
        <v>177174149.48999995</v>
      </c>
      <c r="H17179" t="str">
        <f>IF(Table6[[#This Row],[Cummelutive_sum]]&lt;=Table6[[#This Row],[80_percent]],"Y", "N")</f>
        <v>N</v>
      </c>
    </row>
    <row r="17180" spans="1:8" x14ac:dyDescent="0.3">
      <c r="A17180">
        <v>98188</v>
      </c>
      <c r="B17180">
        <v>18</v>
      </c>
      <c r="C17180">
        <v>0</v>
      </c>
      <c r="D17180">
        <v>0</v>
      </c>
      <c r="E17180">
        <v>0</v>
      </c>
      <c r="F17180">
        <f>SUM(Table6[total_order_amount])*0.8</f>
        <v>141739319.59199998</v>
      </c>
      <c r="G17180">
        <f>SUM($D$2:D17180)</f>
        <v>177174149.48999995</v>
      </c>
      <c r="H17180" t="str">
        <f>IF(Table6[[#This Row],[Cummelutive_sum]]&lt;=Table6[[#This Row],[80_percent]],"Y", "N")</f>
        <v>N</v>
      </c>
    </row>
    <row r="17181" spans="1:8" x14ac:dyDescent="0.3">
      <c r="A17181">
        <v>102132</v>
      </c>
      <c r="B17181">
        <v>3</v>
      </c>
      <c r="C17181">
        <v>0</v>
      </c>
      <c r="D17181">
        <v>0</v>
      </c>
      <c r="E17181">
        <v>0</v>
      </c>
      <c r="F17181">
        <f>SUM(Table6[total_order_amount])*0.8</f>
        <v>141739319.59199998</v>
      </c>
      <c r="G17181">
        <f>SUM($D$2:D17181)</f>
        <v>177174149.48999995</v>
      </c>
      <c r="H17181" t="str">
        <f>IF(Table6[[#This Row],[Cummelutive_sum]]&lt;=Table6[[#This Row],[80_percent]],"Y", "N")</f>
        <v>N</v>
      </c>
    </row>
    <row r="17182" spans="1:8" x14ac:dyDescent="0.3">
      <c r="A17182">
        <v>101996</v>
      </c>
      <c r="B17182">
        <v>4</v>
      </c>
      <c r="C17182">
        <v>0</v>
      </c>
      <c r="D17182">
        <v>0</v>
      </c>
      <c r="E17182">
        <v>0</v>
      </c>
      <c r="F17182">
        <f>SUM(Table6[total_order_amount])*0.8</f>
        <v>141739319.59199998</v>
      </c>
      <c r="G17182">
        <f>SUM($D$2:D17182)</f>
        <v>177174149.48999995</v>
      </c>
      <c r="H17182" t="str">
        <f>IF(Table6[[#This Row],[Cummelutive_sum]]&lt;=Table6[[#This Row],[80_percent]],"Y", "N")</f>
        <v>N</v>
      </c>
    </row>
    <row r="17183" spans="1:8" x14ac:dyDescent="0.3">
      <c r="A17183">
        <v>91116</v>
      </c>
      <c r="B17183">
        <v>8</v>
      </c>
      <c r="C17183">
        <v>0</v>
      </c>
      <c r="D17183">
        <v>0</v>
      </c>
      <c r="E17183">
        <v>0</v>
      </c>
      <c r="F17183">
        <f>SUM(Table6[total_order_amount])*0.8</f>
        <v>141739319.59199998</v>
      </c>
      <c r="G17183">
        <f>SUM($D$2:D17183)</f>
        <v>177174149.48999995</v>
      </c>
      <c r="H17183" t="str">
        <f>IF(Table6[[#This Row],[Cummelutive_sum]]&lt;=Table6[[#This Row],[80_percent]],"Y", "N")</f>
        <v>N</v>
      </c>
    </row>
    <row r="17184" spans="1:8" x14ac:dyDescent="0.3">
      <c r="A17184">
        <v>101860</v>
      </c>
      <c r="B17184">
        <v>61</v>
      </c>
      <c r="C17184">
        <v>0</v>
      </c>
      <c r="D17184">
        <v>0</v>
      </c>
      <c r="E17184">
        <v>0</v>
      </c>
      <c r="F17184">
        <f>SUM(Table6[total_order_amount])*0.8</f>
        <v>141739319.59199998</v>
      </c>
      <c r="G17184">
        <f>SUM($D$2:D17184)</f>
        <v>177174149.48999995</v>
      </c>
      <c r="H17184" t="str">
        <f>IF(Table6[[#This Row],[Cummelutive_sum]]&lt;=Table6[[#This Row],[80_percent]],"Y", "N")</f>
        <v>N</v>
      </c>
    </row>
    <row r="17185" spans="1:8" x14ac:dyDescent="0.3">
      <c r="A17185">
        <v>101792</v>
      </c>
      <c r="B17185">
        <v>2</v>
      </c>
      <c r="C17185">
        <v>0</v>
      </c>
      <c r="D17185">
        <v>0</v>
      </c>
      <c r="E17185">
        <v>0</v>
      </c>
      <c r="F17185">
        <f>SUM(Table6[total_order_amount])*0.8</f>
        <v>141739319.59199998</v>
      </c>
      <c r="G17185">
        <f>SUM($D$2:D17185)</f>
        <v>177174149.48999995</v>
      </c>
      <c r="H17185" t="str">
        <f>IF(Table6[[#This Row],[Cummelutive_sum]]&lt;=Table6[[#This Row],[80_percent]],"Y", "N")</f>
        <v>N</v>
      </c>
    </row>
    <row r="17186" spans="1:8" x14ac:dyDescent="0.3">
      <c r="A17186">
        <v>85912</v>
      </c>
      <c r="B17186">
        <v>16</v>
      </c>
      <c r="C17186">
        <v>0</v>
      </c>
      <c r="D17186">
        <v>0</v>
      </c>
      <c r="E17186">
        <v>0</v>
      </c>
      <c r="F17186">
        <f>SUM(Table6[total_order_amount])*0.8</f>
        <v>141739319.59199998</v>
      </c>
      <c r="G17186">
        <f>SUM($D$2:D17186)</f>
        <v>177174149.48999995</v>
      </c>
      <c r="H17186" t="str">
        <f>IF(Table6[[#This Row],[Cummelutive_sum]]&lt;=Table6[[#This Row],[80_percent]],"Y", "N")</f>
        <v>N</v>
      </c>
    </row>
    <row r="17187" spans="1:8" x14ac:dyDescent="0.3">
      <c r="A17187">
        <v>93632</v>
      </c>
      <c r="B17187">
        <v>4</v>
      </c>
      <c r="C17187">
        <v>0</v>
      </c>
      <c r="D17187">
        <v>0</v>
      </c>
      <c r="E17187">
        <v>0</v>
      </c>
      <c r="F17187">
        <f>SUM(Table6[total_order_amount])*0.8</f>
        <v>141739319.59199998</v>
      </c>
      <c r="G17187">
        <f>SUM($D$2:D17187)</f>
        <v>177174149.48999995</v>
      </c>
      <c r="H17187" t="str">
        <f>IF(Table6[[#This Row],[Cummelutive_sum]]&lt;=Table6[[#This Row],[80_percent]],"Y", "N")</f>
        <v>N</v>
      </c>
    </row>
    <row r="17188" spans="1:8" x14ac:dyDescent="0.3">
      <c r="A17188">
        <v>101724</v>
      </c>
      <c r="B17188">
        <v>10</v>
      </c>
      <c r="C17188">
        <v>0</v>
      </c>
      <c r="D17188">
        <v>0</v>
      </c>
      <c r="E17188">
        <v>0</v>
      </c>
      <c r="F17188">
        <f>SUM(Table6[total_order_amount])*0.8</f>
        <v>141739319.59199998</v>
      </c>
      <c r="G17188">
        <f>SUM($D$2:D17188)</f>
        <v>177174149.48999995</v>
      </c>
      <c r="H17188" t="str">
        <f>IF(Table6[[#This Row],[Cummelutive_sum]]&lt;=Table6[[#This Row],[80_percent]],"Y", "N")</f>
        <v>N</v>
      </c>
    </row>
    <row r="17189" spans="1:8" x14ac:dyDescent="0.3">
      <c r="A17189">
        <v>28956</v>
      </c>
      <c r="B17189">
        <v>10</v>
      </c>
      <c r="C17189">
        <v>0</v>
      </c>
      <c r="D17189">
        <v>0</v>
      </c>
      <c r="E17189">
        <v>0</v>
      </c>
      <c r="F17189">
        <f>SUM(Table6[total_order_amount])*0.8</f>
        <v>141739319.59199998</v>
      </c>
      <c r="G17189">
        <f>SUM($D$2:D17189)</f>
        <v>177174149.48999995</v>
      </c>
      <c r="H17189" t="str">
        <f>IF(Table6[[#This Row],[Cummelutive_sum]]&lt;=Table6[[#This Row],[80_percent]],"Y", "N")</f>
        <v>N</v>
      </c>
    </row>
    <row r="17190" spans="1:8" x14ac:dyDescent="0.3">
      <c r="A17190">
        <v>98324</v>
      </c>
      <c r="B17190">
        <v>1</v>
      </c>
      <c r="C17190">
        <v>0</v>
      </c>
      <c r="D17190">
        <v>0</v>
      </c>
      <c r="E17190">
        <v>0</v>
      </c>
      <c r="F17190">
        <f>SUM(Table6[total_order_amount])*0.8</f>
        <v>141739319.59199998</v>
      </c>
      <c r="G17190">
        <f>SUM($D$2:D17190)</f>
        <v>177174149.48999995</v>
      </c>
      <c r="H17190" t="str">
        <f>IF(Table6[[#This Row],[Cummelutive_sum]]&lt;=Table6[[#This Row],[80_percent]],"Y", "N")</f>
        <v>N</v>
      </c>
    </row>
    <row r="17191" spans="1:8" x14ac:dyDescent="0.3">
      <c r="A17191">
        <v>101588</v>
      </c>
      <c r="B17191">
        <v>2</v>
      </c>
      <c r="C17191">
        <v>0</v>
      </c>
      <c r="D17191">
        <v>0</v>
      </c>
      <c r="E17191">
        <v>0</v>
      </c>
      <c r="F17191">
        <f>SUM(Table6[total_order_amount])*0.8</f>
        <v>141739319.59199998</v>
      </c>
      <c r="G17191">
        <f>SUM($D$2:D17191)</f>
        <v>177174149.48999995</v>
      </c>
      <c r="H17191" t="str">
        <f>IF(Table6[[#This Row],[Cummelutive_sum]]&lt;=Table6[[#This Row],[80_percent]],"Y", "N")</f>
        <v>N</v>
      </c>
    </row>
    <row r="17192" spans="1:8" x14ac:dyDescent="0.3">
      <c r="A17192">
        <v>88600</v>
      </c>
      <c r="B17192">
        <v>23</v>
      </c>
      <c r="C17192">
        <v>0</v>
      </c>
      <c r="D17192">
        <v>0</v>
      </c>
      <c r="E17192">
        <v>0</v>
      </c>
      <c r="F17192">
        <f>SUM(Table6[total_order_amount])*0.8</f>
        <v>141739319.59199998</v>
      </c>
      <c r="G17192">
        <f>SUM($D$2:D17192)</f>
        <v>177174149.48999995</v>
      </c>
      <c r="H17192" t="str">
        <f>IF(Table6[[#This Row],[Cummelutive_sum]]&lt;=Table6[[#This Row],[80_percent]],"Y", "N")</f>
        <v>N</v>
      </c>
    </row>
    <row r="17193" spans="1:8" x14ac:dyDescent="0.3">
      <c r="A17193">
        <v>101520</v>
      </c>
      <c r="B17193">
        <v>4</v>
      </c>
      <c r="C17193">
        <v>0</v>
      </c>
      <c r="D17193">
        <v>0</v>
      </c>
      <c r="E17193">
        <v>0</v>
      </c>
      <c r="F17193">
        <f>SUM(Table6[total_order_amount])*0.8</f>
        <v>141739319.59199998</v>
      </c>
      <c r="G17193">
        <f>SUM($D$2:D17193)</f>
        <v>177174149.48999995</v>
      </c>
      <c r="H17193" t="str">
        <f>IF(Table6[[#This Row],[Cummelutive_sum]]&lt;=Table6[[#This Row],[80_percent]],"Y", "N")</f>
        <v>N</v>
      </c>
    </row>
    <row r="17194" spans="1:8" x14ac:dyDescent="0.3">
      <c r="A17194">
        <v>94652</v>
      </c>
      <c r="B17194">
        <v>11</v>
      </c>
      <c r="C17194">
        <v>0</v>
      </c>
      <c r="D17194">
        <v>0</v>
      </c>
      <c r="E17194">
        <v>0</v>
      </c>
      <c r="F17194">
        <f>SUM(Table6[total_order_amount])*0.8</f>
        <v>141739319.59199998</v>
      </c>
      <c r="G17194">
        <f>SUM($D$2:D17194)</f>
        <v>177174149.48999995</v>
      </c>
      <c r="H17194" t="str">
        <f>IF(Table6[[#This Row],[Cummelutive_sum]]&lt;=Table6[[#This Row],[80_percent]],"Y", "N")</f>
        <v>N</v>
      </c>
    </row>
    <row r="17195" spans="1:8" x14ac:dyDescent="0.3">
      <c r="A17195">
        <v>101452</v>
      </c>
      <c r="B17195">
        <v>10</v>
      </c>
      <c r="C17195">
        <v>0</v>
      </c>
      <c r="D17195">
        <v>0</v>
      </c>
      <c r="E17195">
        <v>0</v>
      </c>
      <c r="F17195">
        <f>SUM(Table6[total_order_amount])*0.8</f>
        <v>141739319.59199998</v>
      </c>
      <c r="G17195">
        <f>SUM($D$2:D17195)</f>
        <v>177174149.48999995</v>
      </c>
      <c r="H17195" t="str">
        <f>IF(Table6[[#This Row],[Cummelutive_sum]]&lt;=Table6[[#This Row],[80_percent]],"Y", "N")</f>
        <v>N</v>
      </c>
    </row>
    <row r="17196" spans="1:8" x14ac:dyDescent="0.3">
      <c r="A17196">
        <v>44596</v>
      </c>
      <c r="B17196">
        <v>8</v>
      </c>
      <c r="C17196">
        <v>0</v>
      </c>
      <c r="D17196">
        <v>0</v>
      </c>
      <c r="E17196">
        <v>0</v>
      </c>
      <c r="F17196">
        <f>SUM(Table6[total_order_amount])*0.8</f>
        <v>141739319.59199998</v>
      </c>
      <c r="G17196">
        <f>SUM($D$2:D17196)</f>
        <v>177174149.48999995</v>
      </c>
      <c r="H17196" t="str">
        <f>IF(Table6[[#This Row],[Cummelutive_sum]]&lt;=Table6[[#This Row],[80_percent]],"Y", "N")</f>
        <v>N</v>
      </c>
    </row>
    <row r="17197" spans="1:8" x14ac:dyDescent="0.3">
      <c r="A17197">
        <v>92304</v>
      </c>
      <c r="B17197">
        <v>7</v>
      </c>
      <c r="C17197">
        <v>0</v>
      </c>
      <c r="D17197">
        <v>0</v>
      </c>
      <c r="E17197">
        <v>0</v>
      </c>
      <c r="F17197">
        <f>SUM(Table6[total_order_amount])*0.8</f>
        <v>141739319.59199998</v>
      </c>
      <c r="G17197">
        <f>SUM($D$2:D17197)</f>
        <v>177174149.48999995</v>
      </c>
      <c r="H17197" t="str">
        <f>IF(Table6[[#This Row],[Cummelutive_sum]]&lt;=Table6[[#This Row],[80_percent]],"Y", "N")</f>
        <v>N</v>
      </c>
    </row>
    <row r="17198" spans="1:8" x14ac:dyDescent="0.3">
      <c r="A17198">
        <v>101180</v>
      </c>
      <c r="B17198">
        <v>2</v>
      </c>
      <c r="C17198">
        <v>0</v>
      </c>
      <c r="D17198">
        <v>0</v>
      </c>
      <c r="E17198">
        <v>0</v>
      </c>
      <c r="F17198">
        <f>SUM(Table6[total_order_amount])*0.8</f>
        <v>141739319.59199998</v>
      </c>
      <c r="G17198">
        <f>SUM($D$2:D17198)</f>
        <v>177174149.48999995</v>
      </c>
      <c r="H17198" t="str">
        <f>IF(Table6[[#This Row],[Cummelutive_sum]]&lt;=Table6[[#This Row],[80_percent]],"Y", "N")</f>
        <v>N</v>
      </c>
    </row>
    <row r="17199" spans="1:8" x14ac:dyDescent="0.3">
      <c r="A17199">
        <v>96828</v>
      </c>
      <c r="B17199">
        <v>1</v>
      </c>
      <c r="C17199">
        <v>0</v>
      </c>
      <c r="D17199">
        <v>0</v>
      </c>
      <c r="E17199">
        <v>0</v>
      </c>
      <c r="F17199">
        <f>SUM(Table6[total_order_amount])*0.8</f>
        <v>141739319.59199998</v>
      </c>
      <c r="G17199">
        <f>SUM($D$2:D17199)</f>
        <v>177174149.48999995</v>
      </c>
      <c r="H17199" t="str">
        <f>IF(Table6[[#This Row],[Cummelutive_sum]]&lt;=Table6[[#This Row],[80_percent]],"Y", "N")</f>
        <v>N</v>
      </c>
    </row>
    <row r="17200" spans="1:8" x14ac:dyDescent="0.3">
      <c r="A17200">
        <v>68196</v>
      </c>
      <c r="B17200">
        <v>1</v>
      </c>
      <c r="C17200">
        <v>0</v>
      </c>
      <c r="D17200">
        <v>0</v>
      </c>
      <c r="E17200">
        <v>0</v>
      </c>
      <c r="F17200">
        <f>SUM(Table6[total_order_amount])*0.8</f>
        <v>141739319.59199998</v>
      </c>
      <c r="G17200">
        <f>SUM($D$2:D17200)</f>
        <v>177174149.48999995</v>
      </c>
      <c r="H17200" t="str">
        <f>IF(Table6[[#This Row],[Cummelutive_sum]]&lt;=Table6[[#This Row],[80_percent]],"Y", "N")</f>
        <v>N</v>
      </c>
    </row>
    <row r="17201" spans="1:8" x14ac:dyDescent="0.3">
      <c r="A17201">
        <v>60648</v>
      </c>
      <c r="B17201">
        <v>3</v>
      </c>
      <c r="C17201">
        <v>0</v>
      </c>
      <c r="D17201">
        <v>0</v>
      </c>
      <c r="E17201">
        <v>0</v>
      </c>
      <c r="F17201">
        <f>SUM(Table6[total_order_amount])*0.8</f>
        <v>141739319.59199998</v>
      </c>
      <c r="G17201">
        <f>SUM($D$2:D17201)</f>
        <v>177174149.48999995</v>
      </c>
      <c r="H17201" t="str">
        <f>IF(Table6[[#This Row],[Cummelutive_sum]]&lt;=Table6[[#This Row],[80_percent]],"Y", "N")</f>
        <v>N</v>
      </c>
    </row>
    <row r="17202" spans="1:8" x14ac:dyDescent="0.3">
      <c r="A17202">
        <v>18584</v>
      </c>
      <c r="B17202">
        <v>45</v>
      </c>
      <c r="C17202">
        <v>0</v>
      </c>
      <c r="D17202">
        <v>0</v>
      </c>
      <c r="E17202">
        <v>0</v>
      </c>
      <c r="F17202">
        <f>SUM(Table6[total_order_amount])*0.8</f>
        <v>141739319.59199998</v>
      </c>
      <c r="G17202">
        <f>SUM($D$2:D17202)</f>
        <v>177174149.48999995</v>
      </c>
      <c r="H17202" t="str">
        <f>IF(Table6[[#This Row],[Cummelutive_sum]]&lt;=Table6[[#This Row],[80_percent]],"Y", "N")</f>
        <v>N</v>
      </c>
    </row>
    <row r="17203" spans="1:8" x14ac:dyDescent="0.3">
      <c r="A17203">
        <v>77480</v>
      </c>
      <c r="B17203">
        <v>2</v>
      </c>
      <c r="C17203">
        <v>0</v>
      </c>
      <c r="D17203">
        <v>0</v>
      </c>
      <c r="E17203">
        <v>0</v>
      </c>
      <c r="F17203">
        <f>SUM(Table6[total_order_amount])*0.8</f>
        <v>141739319.59199998</v>
      </c>
      <c r="G17203">
        <f>SUM($D$2:D17203)</f>
        <v>177174149.48999995</v>
      </c>
      <c r="H17203" t="str">
        <f>IF(Table6[[#This Row],[Cummelutive_sum]]&lt;=Table6[[#This Row],[80_percent]],"Y", "N")</f>
        <v>N</v>
      </c>
    </row>
    <row r="17204" spans="1:8" x14ac:dyDescent="0.3">
      <c r="A17204">
        <v>97440</v>
      </c>
      <c r="B17204">
        <v>1</v>
      </c>
      <c r="C17204">
        <v>0</v>
      </c>
      <c r="D17204">
        <v>0</v>
      </c>
      <c r="E17204">
        <v>0</v>
      </c>
      <c r="F17204">
        <f>SUM(Table6[total_order_amount])*0.8</f>
        <v>141739319.59199998</v>
      </c>
      <c r="G17204">
        <f>SUM($D$2:D17204)</f>
        <v>177174149.48999995</v>
      </c>
      <c r="H17204" t="str">
        <f>IF(Table6[[#This Row],[Cummelutive_sum]]&lt;=Table6[[#This Row],[80_percent]],"Y", "N")</f>
        <v>N</v>
      </c>
    </row>
    <row r="17205" spans="1:8" x14ac:dyDescent="0.3">
      <c r="A17205">
        <v>23888</v>
      </c>
      <c r="B17205">
        <v>26</v>
      </c>
      <c r="C17205">
        <v>0</v>
      </c>
      <c r="D17205">
        <v>0</v>
      </c>
      <c r="E17205">
        <v>0</v>
      </c>
      <c r="F17205">
        <f>SUM(Table6[total_order_amount])*0.8</f>
        <v>141739319.59199998</v>
      </c>
      <c r="G17205">
        <f>SUM($D$2:D17205)</f>
        <v>177174149.48999995</v>
      </c>
      <c r="H17205" t="str">
        <f>IF(Table6[[#This Row],[Cummelutive_sum]]&lt;=Table6[[#This Row],[80_percent]],"Y", "N")</f>
        <v>N</v>
      </c>
    </row>
    <row r="17206" spans="1:8" x14ac:dyDescent="0.3">
      <c r="A17206">
        <v>83496</v>
      </c>
      <c r="B17206">
        <v>8</v>
      </c>
      <c r="C17206">
        <v>0</v>
      </c>
      <c r="D17206">
        <v>0</v>
      </c>
      <c r="E17206">
        <v>0</v>
      </c>
      <c r="F17206">
        <f>SUM(Table6[total_order_amount])*0.8</f>
        <v>141739319.59199998</v>
      </c>
      <c r="G17206">
        <f>SUM($D$2:D17206)</f>
        <v>177174149.48999995</v>
      </c>
      <c r="H17206" t="str">
        <f>IF(Table6[[#This Row],[Cummelutive_sum]]&lt;=Table6[[#This Row],[80_percent]],"Y", "N")</f>
        <v>N</v>
      </c>
    </row>
    <row r="17207" spans="1:8" x14ac:dyDescent="0.3">
      <c r="A17207">
        <v>46704</v>
      </c>
      <c r="B17207">
        <v>48</v>
      </c>
      <c r="C17207">
        <v>0</v>
      </c>
      <c r="D17207">
        <v>0</v>
      </c>
      <c r="E17207">
        <v>0</v>
      </c>
      <c r="F17207">
        <f>SUM(Table6[total_order_amount])*0.8</f>
        <v>141739319.59199998</v>
      </c>
      <c r="G17207">
        <f>SUM($D$2:D17207)</f>
        <v>177174149.48999995</v>
      </c>
      <c r="H17207" t="str">
        <f>IF(Table6[[#This Row],[Cummelutive_sum]]&lt;=Table6[[#This Row],[80_percent]],"Y", "N")</f>
        <v>N</v>
      </c>
    </row>
    <row r="17208" spans="1:8" x14ac:dyDescent="0.3">
      <c r="A17208">
        <v>100976</v>
      </c>
      <c r="B17208">
        <v>9</v>
      </c>
      <c r="C17208">
        <v>0</v>
      </c>
      <c r="D17208">
        <v>0</v>
      </c>
      <c r="E17208">
        <v>0</v>
      </c>
      <c r="F17208">
        <f>SUM(Table6[total_order_amount])*0.8</f>
        <v>141739319.59199998</v>
      </c>
      <c r="G17208">
        <f>SUM($D$2:D17208)</f>
        <v>177174149.48999995</v>
      </c>
      <c r="H17208" t="str">
        <f>IF(Table6[[#This Row],[Cummelutive_sum]]&lt;=Table6[[#This Row],[80_percent]],"Y", "N")</f>
        <v>N</v>
      </c>
    </row>
    <row r="17209" spans="1:8" x14ac:dyDescent="0.3">
      <c r="A17209">
        <v>100908</v>
      </c>
      <c r="B17209">
        <v>6</v>
      </c>
      <c r="C17209">
        <v>0</v>
      </c>
      <c r="D17209">
        <v>0</v>
      </c>
      <c r="E17209">
        <v>0</v>
      </c>
      <c r="F17209">
        <f>SUM(Table6[total_order_amount])*0.8</f>
        <v>141739319.59199998</v>
      </c>
      <c r="G17209">
        <f>SUM($D$2:D17209)</f>
        <v>177174149.48999995</v>
      </c>
      <c r="H17209" t="str">
        <f>IF(Table6[[#This Row],[Cummelutive_sum]]&lt;=Table6[[#This Row],[80_percent]],"Y", "N")</f>
        <v>N</v>
      </c>
    </row>
    <row r="17210" spans="1:8" x14ac:dyDescent="0.3">
      <c r="A17210">
        <v>99820</v>
      </c>
      <c r="B17210">
        <v>63</v>
      </c>
      <c r="C17210">
        <v>0</v>
      </c>
      <c r="D17210">
        <v>0</v>
      </c>
      <c r="E17210">
        <v>0</v>
      </c>
      <c r="F17210">
        <f>SUM(Table6[total_order_amount])*0.8</f>
        <v>141739319.59199998</v>
      </c>
      <c r="G17210">
        <f>SUM($D$2:D17210)</f>
        <v>177174149.48999995</v>
      </c>
      <c r="H17210" t="str">
        <f>IF(Table6[[#This Row],[Cummelutive_sum]]&lt;=Table6[[#This Row],[80_percent]],"Y", "N")</f>
        <v>N</v>
      </c>
    </row>
    <row r="17211" spans="1:8" x14ac:dyDescent="0.3">
      <c r="A17211">
        <v>100840</v>
      </c>
      <c r="B17211">
        <v>8</v>
      </c>
      <c r="C17211">
        <v>0</v>
      </c>
      <c r="D17211">
        <v>0</v>
      </c>
      <c r="E17211">
        <v>0</v>
      </c>
      <c r="F17211">
        <f>SUM(Table6[total_order_amount])*0.8</f>
        <v>141739319.59199998</v>
      </c>
      <c r="G17211">
        <f>SUM($D$2:D17211)</f>
        <v>177174149.48999995</v>
      </c>
      <c r="H17211" t="str">
        <f>IF(Table6[[#This Row],[Cummelutive_sum]]&lt;=Table6[[#This Row],[80_percent]],"Y", "N")</f>
        <v>N</v>
      </c>
    </row>
    <row r="17212" spans="1:8" x14ac:dyDescent="0.3">
      <c r="A17212">
        <v>95808</v>
      </c>
      <c r="B17212">
        <v>6</v>
      </c>
      <c r="C17212">
        <v>0</v>
      </c>
      <c r="D17212">
        <v>0</v>
      </c>
      <c r="E17212">
        <v>0</v>
      </c>
      <c r="F17212">
        <f>SUM(Table6[total_order_amount])*0.8</f>
        <v>141739319.59199998</v>
      </c>
      <c r="G17212">
        <f>SUM($D$2:D17212)</f>
        <v>177174149.48999995</v>
      </c>
      <c r="H17212" t="str">
        <f>IF(Table6[[#This Row],[Cummelutive_sum]]&lt;=Table6[[#This Row],[80_percent]],"Y", "N")</f>
        <v>N</v>
      </c>
    </row>
    <row r="17213" spans="1:8" x14ac:dyDescent="0.3">
      <c r="A17213">
        <v>58132</v>
      </c>
      <c r="B17213">
        <v>11</v>
      </c>
      <c r="C17213">
        <v>0</v>
      </c>
      <c r="D17213">
        <v>0</v>
      </c>
      <c r="E17213">
        <v>0</v>
      </c>
      <c r="F17213">
        <f>SUM(Table6[total_order_amount])*0.8</f>
        <v>141739319.59199998</v>
      </c>
      <c r="G17213">
        <f>SUM($D$2:D17213)</f>
        <v>177174149.48999995</v>
      </c>
      <c r="H17213" t="str">
        <f>IF(Table6[[#This Row],[Cummelutive_sum]]&lt;=Table6[[#This Row],[80_percent]],"Y", "N")</f>
        <v>N</v>
      </c>
    </row>
    <row r="17214" spans="1:8" x14ac:dyDescent="0.3">
      <c r="A17214">
        <v>100704</v>
      </c>
      <c r="B17214">
        <v>14</v>
      </c>
      <c r="C17214">
        <v>0</v>
      </c>
      <c r="D17214">
        <v>0</v>
      </c>
      <c r="E17214">
        <v>0</v>
      </c>
      <c r="F17214">
        <f>SUM(Table6[total_order_amount])*0.8</f>
        <v>141739319.59199998</v>
      </c>
      <c r="G17214">
        <f>SUM($D$2:D17214)</f>
        <v>177174149.48999995</v>
      </c>
      <c r="H17214" t="str">
        <f>IF(Table6[[#This Row],[Cummelutive_sum]]&lt;=Table6[[#This Row],[80_percent]],"Y", "N")</f>
        <v>N</v>
      </c>
    </row>
    <row r="17215" spans="1:8" x14ac:dyDescent="0.3">
      <c r="A17215">
        <v>210232</v>
      </c>
      <c r="B17215">
        <v>21</v>
      </c>
      <c r="C17215">
        <v>0</v>
      </c>
      <c r="D17215">
        <v>0</v>
      </c>
      <c r="E17215">
        <v>0</v>
      </c>
      <c r="F17215">
        <f>SUM(Table6[total_order_amount])*0.8</f>
        <v>141739319.59199998</v>
      </c>
      <c r="G17215">
        <f>SUM($D$2:D17215)</f>
        <v>177174149.48999995</v>
      </c>
      <c r="H17215" t="str">
        <f>IF(Table6[[#This Row],[Cummelutive_sum]]&lt;=Table6[[#This Row],[80_percent]],"Y", "N")</f>
        <v>N</v>
      </c>
    </row>
    <row r="17216" spans="1:8" x14ac:dyDescent="0.3">
      <c r="A17216">
        <v>155792</v>
      </c>
      <c r="B17216">
        <v>7</v>
      </c>
      <c r="C17216">
        <v>0</v>
      </c>
      <c r="D17216">
        <v>0</v>
      </c>
      <c r="E17216">
        <v>0</v>
      </c>
      <c r="F17216">
        <f>SUM(Table6[total_order_amount])*0.8</f>
        <v>141739319.59199998</v>
      </c>
      <c r="G17216">
        <f>SUM($D$2:D17216)</f>
        <v>177174149.48999995</v>
      </c>
      <c r="H17216" t="str">
        <f>IF(Table6[[#This Row],[Cummelutive_sum]]&lt;=Table6[[#This Row],[80_percent]],"Y", "N")</f>
        <v>N</v>
      </c>
    </row>
    <row r="17217" spans="1:8" x14ac:dyDescent="0.3">
      <c r="A17217">
        <v>138824</v>
      </c>
      <c r="B17217">
        <v>30</v>
      </c>
      <c r="C17217">
        <v>0</v>
      </c>
      <c r="D17217">
        <v>0</v>
      </c>
      <c r="E17217">
        <v>0</v>
      </c>
      <c r="F17217">
        <f>SUM(Table6[total_order_amount])*0.8</f>
        <v>141739319.59199998</v>
      </c>
      <c r="G17217">
        <f>SUM($D$2:D17217)</f>
        <v>177174149.48999995</v>
      </c>
      <c r="H17217" t="str">
        <f>IF(Table6[[#This Row],[Cummelutive_sum]]&lt;=Table6[[#This Row],[80_percent]],"Y", "N")</f>
        <v>N</v>
      </c>
    </row>
    <row r="17218" spans="1:8" x14ac:dyDescent="0.3">
      <c r="A17218">
        <v>133348</v>
      </c>
      <c r="B17218">
        <v>3</v>
      </c>
      <c r="C17218">
        <v>0</v>
      </c>
      <c r="D17218">
        <v>0</v>
      </c>
      <c r="E17218">
        <v>0</v>
      </c>
      <c r="F17218">
        <f>SUM(Table6[total_order_amount])*0.8</f>
        <v>141739319.59199998</v>
      </c>
      <c r="G17218">
        <f>SUM($D$2:D17218)</f>
        <v>177174149.48999995</v>
      </c>
      <c r="H17218" t="str">
        <f>IF(Table6[[#This Row],[Cummelutive_sum]]&lt;=Table6[[#This Row],[80_percent]],"Y", "N")</f>
        <v>N</v>
      </c>
    </row>
    <row r="17219" spans="1:8" x14ac:dyDescent="0.3">
      <c r="A17219">
        <v>151200</v>
      </c>
      <c r="B17219">
        <v>39</v>
      </c>
      <c r="C17219">
        <v>0</v>
      </c>
      <c r="D17219">
        <v>0</v>
      </c>
      <c r="E17219">
        <v>0</v>
      </c>
      <c r="F17219">
        <f>SUM(Table6[total_order_amount])*0.8</f>
        <v>141739319.59199998</v>
      </c>
      <c r="G17219">
        <f>SUM($D$2:D17219)</f>
        <v>177174149.48999995</v>
      </c>
      <c r="H17219" t="str">
        <f>IF(Table6[[#This Row],[Cummelutive_sum]]&lt;=Table6[[#This Row],[80_percent]],"Y", "N")</f>
        <v>N</v>
      </c>
    </row>
    <row r="17220" spans="1:8" x14ac:dyDescent="0.3">
      <c r="A17220">
        <v>93428</v>
      </c>
      <c r="B17220">
        <v>2</v>
      </c>
      <c r="C17220">
        <v>0</v>
      </c>
      <c r="D17220">
        <v>0</v>
      </c>
      <c r="E17220">
        <v>0</v>
      </c>
      <c r="F17220">
        <f>SUM(Table6[total_order_amount])*0.8</f>
        <v>141739319.59199998</v>
      </c>
      <c r="G17220">
        <f>SUM($D$2:D17220)</f>
        <v>177174149.48999995</v>
      </c>
      <c r="H17220" t="str">
        <f>IF(Table6[[#This Row],[Cummelutive_sum]]&lt;=Table6[[#This Row],[80_percent]],"Y", "N")</f>
        <v>N</v>
      </c>
    </row>
    <row r="17221" spans="1:8" x14ac:dyDescent="0.3">
      <c r="A17221">
        <v>117672</v>
      </c>
      <c r="B17221">
        <v>3</v>
      </c>
      <c r="C17221">
        <v>0</v>
      </c>
      <c r="D17221">
        <v>0</v>
      </c>
      <c r="E17221">
        <v>0</v>
      </c>
      <c r="F17221">
        <f>SUM(Table6[total_order_amount])*0.8</f>
        <v>141739319.59199998</v>
      </c>
      <c r="G17221">
        <f>SUM($D$2:D17221)</f>
        <v>177174149.48999995</v>
      </c>
      <c r="H17221" t="str">
        <f>IF(Table6[[#This Row],[Cummelutive_sum]]&lt;=Table6[[#This Row],[80_percent]],"Y", "N")</f>
        <v>N</v>
      </c>
    </row>
    <row r="17222" spans="1:8" x14ac:dyDescent="0.3">
      <c r="A17222">
        <v>116548</v>
      </c>
      <c r="B17222">
        <v>2</v>
      </c>
      <c r="C17222">
        <v>0</v>
      </c>
      <c r="D17222">
        <v>0</v>
      </c>
      <c r="E17222">
        <v>0</v>
      </c>
      <c r="F17222">
        <f>SUM(Table6[total_order_amount])*0.8</f>
        <v>141739319.59199998</v>
      </c>
      <c r="G17222">
        <f>SUM($D$2:D17222)</f>
        <v>177174149.48999995</v>
      </c>
      <c r="H17222" t="str">
        <f>IF(Table6[[#This Row],[Cummelutive_sum]]&lt;=Table6[[#This Row],[80_percent]],"Y", "N")</f>
        <v>N</v>
      </c>
    </row>
    <row r="17223" spans="1:8" x14ac:dyDescent="0.3">
      <c r="A17223">
        <v>115768</v>
      </c>
      <c r="B17223">
        <v>3</v>
      </c>
      <c r="C17223">
        <v>0</v>
      </c>
      <c r="D17223">
        <v>0</v>
      </c>
      <c r="E17223">
        <v>0</v>
      </c>
      <c r="F17223">
        <f>SUM(Table6[total_order_amount])*0.8</f>
        <v>141739319.59199998</v>
      </c>
      <c r="G17223">
        <f>SUM($D$2:D17223)</f>
        <v>177174149.48999995</v>
      </c>
      <c r="H17223" t="str">
        <f>IF(Table6[[#This Row],[Cummelutive_sum]]&lt;=Table6[[#This Row],[80_percent]],"Y", "N")</f>
        <v>N</v>
      </c>
    </row>
    <row r="17224" spans="1:8" x14ac:dyDescent="0.3">
      <c r="A17224">
        <v>115324</v>
      </c>
      <c r="B17224">
        <v>16</v>
      </c>
      <c r="C17224">
        <v>0</v>
      </c>
      <c r="D17224">
        <v>0</v>
      </c>
      <c r="E17224">
        <v>0</v>
      </c>
      <c r="F17224">
        <f>SUM(Table6[total_order_amount])*0.8</f>
        <v>141739319.59199998</v>
      </c>
      <c r="G17224">
        <f>SUM($D$2:D17224)</f>
        <v>177174149.48999995</v>
      </c>
      <c r="H17224" t="str">
        <f>IF(Table6[[#This Row],[Cummelutive_sum]]&lt;=Table6[[#This Row],[80_percent]],"Y", "N")</f>
        <v>N</v>
      </c>
    </row>
    <row r="17225" spans="1:8" x14ac:dyDescent="0.3">
      <c r="A17225">
        <v>115256</v>
      </c>
      <c r="B17225">
        <v>7</v>
      </c>
      <c r="C17225">
        <v>0</v>
      </c>
      <c r="D17225">
        <v>0</v>
      </c>
      <c r="E17225">
        <v>0</v>
      </c>
      <c r="F17225">
        <f>SUM(Table6[total_order_amount])*0.8</f>
        <v>141739319.59199998</v>
      </c>
      <c r="G17225">
        <f>SUM($D$2:D17225)</f>
        <v>177174149.48999995</v>
      </c>
      <c r="H17225" t="str">
        <f>IF(Table6[[#This Row],[Cummelutive_sum]]&lt;=Table6[[#This Row],[80_percent]],"Y", "N")</f>
        <v>N</v>
      </c>
    </row>
    <row r="17226" spans="1:8" x14ac:dyDescent="0.3">
      <c r="A17226">
        <v>115120</v>
      </c>
      <c r="B17226">
        <v>3</v>
      </c>
      <c r="C17226">
        <v>0</v>
      </c>
      <c r="D17226">
        <v>0</v>
      </c>
      <c r="E17226">
        <v>0</v>
      </c>
      <c r="F17226">
        <f>SUM(Table6[total_order_amount])*0.8</f>
        <v>141739319.59199998</v>
      </c>
      <c r="G17226">
        <f>SUM($D$2:D17226)</f>
        <v>177174149.48999995</v>
      </c>
      <c r="H17226" t="str">
        <f>IF(Table6[[#This Row],[Cummelutive_sum]]&lt;=Table6[[#This Row],[80_percent]],"Y", "N")</f>
        <v>N</v>
      </c>
    </row>
    <row r="17227" spans="1:8" x14ac:dyDescent="0.3">
      <c r="A17227">
        <v>60580</v>
      </c>
      <c r="B17227">
        <v>11</v>
      </c>
      <c r="C17227">
        <v>0</v>
      </c>
      <c r="D17227">
        <v>0</v>
      </c>
      <c r="E17227">
        <v>0</v>
      </c>
      <c r="F17227">
        <f>SUM(Table6[total_order_amount])*0.8</f>
        <v>141739319.59199998</v>
      </c>
      <c r="G17227">
        <f>SUM($D$2:D17227)</f>
        <v>177174149.48999995</v>
      </c>
      <c r="H17227" t="str">
        <f>IF(Table6[[#This Row],[Cummelutive_sum]]&lt;=Table6[[#This Row],[80_percent]],"Y", "N")</f>
        <v>N</v>
      </c>
    </row>
    <row r="17228" spans="1:8" x14ac:dyDescent="0.3">
      <c r="A17228">
        <v>69352</v>
      </c>
      <c r="B17228">
        <v>30</v>
      </c>
      <c r="C17228">
        <v>0</v>
      </c>
      <c r="D17228">
        <v>0</v>
      </c>
      <c r="E17228">
        <v>0</v>
      </c>
      <c r="F17228">
        <f>SUM(Table6[total_order_amount])*0.8</f>
        <v>141739319.59199998</v>
      </c>
      <c r="G17228">
        <f>SUM($D$2:D17228)</f>
        <v>177174149.48999995</v>
      </c>
      <c r="H17228" t="str">
        <f>IF(Table6[[#This Row],[Cummelutive_sum]]&lt;=Table6[[#This Row],[80_percent]],"Y", "N")</f>
        <v>N</v>
      </c>
    </row>
    <row r="17229" spans="1:8" x14ac:dyDescent="0.3">
      <c r="A17229">
        <v>114100</v>
      </c>
      <c r="B17229">
        <v>2</v>
      </c>
      <c r="C17229">
        <v>0</v>
      </c>
      <c r="D17229">
        <v>0</v>
      </c>
      <c r="E17229">
        <v>0</v>
      </c>
      <c r="F17229">
        <f>SUM(Table6[total_order_amount])*0.8</f>
        <v>141739319.59199998</v>
      </c>
      <c r="G17229">
        <f>SUM($D$2:D17229)</f>
        <v>177174149.48999995</v>
      </c>
      <c r="H17229" t="str">
        <f>IF(Table6[[#This Row],[Cummelutive_sum]]&lt;=Table6[[#This Row],[80_percent]],"Y", "N")</f>
        <v>N</v>
      </c>
    </row>
    <row r="17230" spans="1:8" x14ac:dyDescent="0.3">
      <c r="A17230">
        <v>94720</v>
      </c>
      <c r="B17230">
        <v>15</v>
      </c>
      <c r="C17230">
        <v>0</v>
      </c>
      <c r="D17230">
        <v>0</v>
      </c>
      <c r="E17230">
        <v>0</v>
      </c>
      <c r="F17230">
        <f>SUM(Table6[total_order_amount])*0.8</f>
        <v>141739319.59199998</v>
      </c>
      <c r="G17230">
        <f>SUM($D$2:D17230)</f>
        <v>177174149.48999995</v>
      </c>
      <c r="H17230" t="str">
        <f>IF(Table6[[#This Row],[Cummelutive_sum]]&lt;=Table6[[#This Row],[80_percent]],"Y", "N")</f>
        <v>N</v>
      </c>
    </row>
    <row r="17231" spans="1:8" x14ac:dyDescent="0.3">
      <c r="A17231">
        <v>114032</v>
      </c>
      <c r="B17231">
        <v>2</v>
      </c>
      <c r="C17231">
        <v>0</v>
      </c>
      <c r="D17231">
        <v>0</v>
      </c>
      <c r="E17231">
        <v>0</v>
      </c>
      <c r="F17231">
        <f>SUM(Table6[total_order_amount])*0.8</f>
        <v>141739319.59199998</v>
      </c>
      <c r="G17231">
        <f>SUM($D$2:D17231)</f>
        <v>177174149.48999995</v>
      </c>
      <c r="H17231" t="str">
        <f>IF(Table6[[#This Row],[Cummelutive_sum]]&lt;=Table6[[#This Row],[80_percent]],"Y", "N")</f>
        <v>N</v>
      </c>
    </row>
    <row r="17232" spans="1:8" x14ac:dyDescent="0.3">
      <c r="A17232">
        <v>113964</v>
      </c>
      <c r="B17232">
        <v>2</v>
      </c>
      <c r="C17232">
        <v>0</v>
      </c>
      <c r="D17232">
        <v>0</v>
      </c>
      <c r="E17232">
        <v>0</v>
      </c>
      <c r="F17232">
        <f>SUM(Table6[total_order_amount])*0.8</f>
        <v>141739319.59199998</v>
      </c>
      <c r="G17232">
        <f>SUM($D$2:D17232)</f>
        <v>177174149.48999995</v>
      </c>
      <c r="H17232" t="str">
        <f>IF(Table6[[#This Row],[Cummelutive_sum]]&lt;=Table6[[#This Row],[80_percent]],"Y", "N")</f>
        <v>N</v>
      </c>
    </row>
    <row r="17233" spans="1:8" x14ac:dyDescent="0.3">
      <c r="A17233">
        <v>94924</v>
      </c>
      <c r="B17233">
        <v>2</v>
      </c>
      <c r="C17233">
        <v>0</v>
      </c>
      <c r="D17233">
        <v>0</v>
      </c>
      <c r="E17233">
        <v>0</v>
      </c>
      <c r="F17233">
        <f>SUM(Table6[total_order_amount])*0.8</f>
        <v>141739319.59199998</v>
      </c>
      <c r="G17233">
        <f>SUM($D$2:D17233)</f>
        <v>177174149.48999995</v>
      </c>
      <c r="H17233" t="str">
        <f>IF(Table6[[#This Row],[Cummelutive_sum]]&lt;=Table6[[#This Row],[80_percent]],"Y", "N")</f>
        <v>N</v>
      </c>
    </row>
    <row r="17234" spans="1:8" x14ac:dyDescent="0.3">
      <c r="A17234">
        <v>45548</v>
      </c>
      <c r="B17234">
        <v>28</v>
      </c>
      <c r="C17234">
        <v>0</v>
      </c>
      <c r="D17234">
        <v>0</v>
      </c>
      <c r="E17234">
        <v>0</v>
      </c>
      <c r="F17234">
        <f>SUM(Table6[total_order_amount])*0.8</f>
        <v>141739319.59199998</v>
      </c>
      <c r="G17234">
        <f>SUM($D$2:D17234)</f>
        <v>177174149.48999995</v>
      </c>
      <c r="H17234" t="str">
        <f>IF(Table6[[#This Row],[Cummelutive_sum]]&lt;=Table6[[#This Row],[80_percent]],"Y", "N")</f>
        <v>N</v>
      </c>
    </row>
    <row r="17235" spans="1:8" x14ac:dyDescent="0.3">
      <c r="A17235">
        <v>113320</v>
      </c>
      <c r="B17235">
        <v>3</v>
      </c>
      <c r="C17235">
        <v>0</v>
      </c>
      <c r="D17235">
        <v>0</v>
      </c>
      <c r="E17235">
        <v>0</v>
      </c>
      <c r="F17235">
        <f>SUM(Table6[total_order_amount])*0.8</f>
        <v>141739319.59199998</v>
      </c>
      <c r="G17235">
        <f>SUM($D$2:D17235)</f>
        <v>177174149.48999995</v>
      </c>
      <c r="H17235" t="str">
        <f>IF(Table6[[#This Row],[Cummelutive_sum]]&lt;=Table6[[#This Row],[80_percent]],"Y", "N")</f>
        <v>N</v>
      </c>
    </row>
    <row r="17236" spans="1:8" x14ac:dyDescent="0.3">
      <c r="A17236">
        <v>112944</v>
      </c>
      <c r="B17236">
        <v>2</v>
      </c>
      <c r="C17236">
        <v>0</v>
      </c>
      <c r="D17236">
        <v>0</v>
      </c>
      <c r="E17236">
        <v>0</v>
      </c>
      <c r="F17236">
        <f>SUM(Table6[total_order_amount])*0.8</f>
        <v>141739319.59199998</v>
      </c>
      <c r="G17236">
        <f>SUM($D$2:D17236)</f>
        <v>177174149.48999995</v>
      </c>
      <c r="H17236" t="str">
        <f>IF(Table6[[#This Row],[Cummelutive_sum]]&lt;=Table6[[#This Row],[80_percent]],"Y", "N")</f>
        <v>N</v>
      </c>
    </row>
    <row r="17237" spans="1:8" x14ac:dyDescent="0.3">
      <c r="A17237">
        <v>112740</v>
      </c>
      <c r="B17237">
        <v>3</v>
      </c>
      <c r="C17237">
        <v>0</v>
      </c>
      <c r="D17237">
        <v>0</v>
      </c>
      <c r="E17237">
        <v>0</v>
      </c>
      <c r="F17237">
        <f>SUM(Table6[total_order_amount])*0.8</f>
        <v>141739319.59199998</v>
      </c>
      <c r="G17237">
        <f>SUM($D$2:D17237)</f>
        <v>177174149.48999995</v>
      </c>
      <c r="H17237" t="str">
        <f>IF(Table6[[#This Row],[Cummelutive_sum]]&lt;=Table6[[#This Row],[80_percent]],"Y", "N")</f>
        <v>N</v>
      </c>
    </row>
    <row r="17238" spans="1:8" x14ac:dyDescent="0.3">
      <c r="A17238">
        <v>112604</v>
      </c>
      <c r="B17238">
        <v>4</v>
      </c>
      <c r="C17238">
        <v>0</v>
      </c>
      <c r="D17238">
        <v>0</v>
      </c>
      <c r="E17238">
        <v>0</v>
      </c>
      <c r="F17238">
        <f>SUM(Table6[total_order_amount])*0.8</f>
        <v>141739319.59199998</v>
      </c>
      <c r="G17238">
        <f>SUM($D$2:D17238)</f>
        <v>177174149.48999995</v>
      </c>
      <c r="H17238" t="str">
        <f>IF(Table6[[#This Row],[Cummelutive_sum]]&lt;=Table6[[#This Row],[80_percent]],"Y", "N")</f>
        <v>N</v>
      </c>
    </row>
    <row r="17239" spans="1:8" x14ac:dyDescent="0.3">
      <c r="A17239">
        <v>38304</v>
      </c>
      <c r="B17239">
        <v>1</v>
      </c>
      <c r="C17239">
        <v>0</v>
      </c>
      <c r="D17239">
        <v>0</v>
      </c>
      <c r="E17239">
        <v>0</v>
      </c>
      <c r="F17239">
        <f>SUM(Table6[total_order_amount])*0.8</f>
        <v>141739319.59199998</v>
      </c>
      <c r="G17239">
        <f>SUM($D$2:D17239)</f>
        <v>177174149.48999995</v>
      </c>
      <c r="H17239" t="str">
        <f>IF(Table6[[#This Row],[Cummelutive_sum]]&lt;=Table6[[#This Row],[80_percent]],"Y", "N")</f>
        <v>N</v>
      </c>
    </row>
    <row r="17240" spans="1:8" x14ac:dyDescent="0.3">
      <c r="A17240">
        <v>111856</v>
      </c>
      <c r="B17240">
        <v>3</v>
      </c>
      <c r="C17240">
        <v>0</v>
      </c>
      <c r="D17240">
        <v>0</v>
      </c>
      <c r="E17240">
        <v>0</v>
      </c>
      <c r="F17240">
        <f>SUM(Table6[total_order_amount])*0.8</f>
        <v>141739319.59199998</v>
      </c>
      <c r="G17240">
        <f>SUM($D$2:D17240)</f>
        <v>177174149.48999995</v>
      </c>
      <c r="H17240" t="str">
        <f>IF(Table6[[#This Row],[Cummelutive_sum]]&lt;=Table6[[#This Row],[80_percent]],"Y", "N")</f>
        <v>N</v>
      </c>
    </row>
    <row r="17241" spans="1:8" x14ac:dyDescent="0.3">
      <c r="A17241">
        <v>84688</v>
      </c>
      <c r="B17241">
        <v>9</v>
      </c>
      <c r="C17241">
        <v>0</v>
      </c>
      <c r="D17241">
        <v>0</v>
      </c>
      <c r="E17241">
        <v>0</v>
      </c>
      <c r="F17241">
        <f>SUM(Table6[total_order_amount])*0.8</f>
        <v>141739319.59199998</v>
      </c>
      <c r="G17241">
        <f>SUM($D$2:D17241)</f>
        <v>177174149.48999995</v>
      </c>
      <c r="H17241" t="str">
        <f>IF(Table6[[#This Row],[Cummelutive_sum]]&lt;=Table6[[#This Row],[80_percent]],"Y", "N")</f>
        <v>N</v>
      </c>
    </row>
    <row r="17242" spans="1:8" x14ac:dyDescent="0.3">
      <c r="A17242">
        <v>97916</v>
      </c>
      <c r="B17242">
        <v>1</v>
      </c>
      <c r="C17242">
        <v>0</v>
      </c>
      <c r="D17242">
        <v>0</v>
      </c>
      <c r="E17242">
        <v>0</v>
      </c>
      <c r="F17242">
        <f>SUM(Table6[total_order_amount])*0.8</f>
        <v>141739319.59199998</v>
      </c>
      <c r="G17242">
        <f>SUM($D$2:D17242)</f>
        <v>177174149.48999995</v>
      </c>
      <c r="H17242" t="str">
        <f>IF(Table6[[#This Row],[Cummelutive_sum]]&lt;=Table6[[#This Row],[80_percent]],"Y", "N")</f>
        <v>N</v>
      </c>
    </row>
    <row r="17243" spans="1:8" x14ac:dyDescent="0.3">
      <c r="A17243">
        <v>111516</v>
      </c>
      <c r="B17243">
        <v>6</v>
      </c>
      <c r="C17243">
        <v>0</v>
      </c>
      <c r="D17243">
        <v>0</v>
      </c>
      <c r="E17243">
        <v>0</v>
      </c>
      <c r="F17243">
        <f>SUM(Table6[total_order_amount])*0.8</f>
        <v>141739319.59199998</v>
      </c>
      <c r="G17243">
        <f>SUM($D$2:D17243)</f>
        <v>177174149.48999995</v>
      </c>
      <c r="H17243" t="str">
        <f>IF(Table6[[#This Row],[Cummelutive_sum]]&lt;=Table6[[#This Row],[80_percent]],"Y", "N")</f>
        <v>N</v>
      </c>
    </row>
    <row r="17244" spans="1:8" x14ac:dyDescent="0.3">
      <c r="A17244">
        <v>111416</v>
      </c>
      <c r="B17244">
        <v>23</v>
      </c>
      <c r="C17244">
        <v>0</v>
      </c>
      <c r="D17244">
        <v>0</v>
      </c>
      <c r="E17244">
        <v>0</v>
      </c>
      <c r="F17244">
        <f>SUM(Table6[total_order_amount])*0.8</f>
        <v>141739319.59199998</v>
      </c>
      <c r="G17244">
        <f>SUM($D$2:D17244)</f>
        <v>177174149.48999995</v>
      </c>
      <c r="H17244" t="str">
        <f>IF(Table6[[#This Row],[Cummelutive_sum]]&lt;=Table6[[#This Row],[80_percent]],"Y", "N")</f>
        <v>N</v>
      </c>
    </row>
    <row r="17245" spans="1:8" x14ac:dyDescent="0.3">
      <c r="A17245">
        <v>48268</v>
      </c>
      <c r="B17245">
        <v>7</v>
      </c>
      <c r="C17245">
        <v>0</v>
      </c>
      <c r="D17245">
        <v>0</v>
      </c>
      <c r="E17245">
        <v>0</v>
      </c>
      <c r="F17245">
        <f>SUM(Table6[total_order_amount])*0.8</f>
        <v>141739319.59199998</v>
      </c>
      <c r="G17245">
        <f>SUM($D$2:D17245)</f>
        <v>177174149.48999995</v>
      </c>
      <c r="H17245" t="str">
        <f>IF(Table6[[#This Row],[Cummelutive_sum]]&lt;=Table6[[#This Row],[80_percent]],"Y", "N")</f>
        <v>N</v>
      </c>
    </row>
    <row r="17246" spans="1:8" x14ac:dyDescent="0.3">
      <c r="A17246">
        <v>110700</v>
      </c>
      <c r="B17246">
        <v>2</v>
      </c>
      <c r="C17246">
        <v>0</v>
      </c>
      <c r="D17246">
        <v>0</v>
      </c>
      <c r="E17246">
        <v>0</v>
      </c>
      <c r="F17246">
        <f>SUM(Table6[total_order_amount])*0.8</f>
        <v>141739319.59199998</v>
      </c>
      <c r="G17246">
        <f>SUM($D$2:D17246)</f>
        <v>177174149.48999995</v>
      </c>
      <c r="H17246" t="str">
        <f>IF(Table6[[#This Row],[Cummelutive_sum]]&lt;=Table6[[#This Row],[80_percent]],"Y", "N")</f>
        <v>N</v>
      </c>
    </row>
    <row r="17247" spans="1:8" x14ac:dyDescent="0.3">
      <c r="A17247">
        <v>110564</v>
      </c>
      <c r="B17247">
        <v>2</v>
      </c>
      <c r="C17247">
        <v>0</v>
      </c>
      <c r="D17247">
        <v>0</v>
      </c>
      <c r="E17247">
        <v>0</v>
      </c>
      <c r="F17247">
        <f>SUM(Table6[total_order_amount])*0.8</f>
        <v>141739319.59199998</v>
      </c>
      <c r="G17247">
        <f>SUM($D$2:D17247)</f>
        <v>177174149.48999995</v>
      </c>
      <c r="H17247" t="str">
        <f>IF(Table6[[#This Row],[Cummelutive_sum]]&lt;=Table6[[#This Row],[80_percent]],"Y", "N")</f>
        <v>N</v>
      </c>
    </row>
    <row r="17248" spans="1:8" x14ac:dyDescent="0.3">
      <c r="A17248">
        <v>70372</v>
      </c>
      <c r="B17248">
        <v>2</v>
      </c>
      <c r="C17248">
        <v>0</v>
      </c>
      <c r="D17248">
        <v>0</v>
      </c>
      <c r="E17248">
        <v>0</v>
      </c>
      <c r="F17248">
        <f>SUM(Table6[total_order_amount])*0.8</f>
        <v>141739319.59199998</v>
      </c>
      <c r="G17248">
        <f>SUM($D$2:D17248)</f>
        <v>177174149.48999995</v>
      </c>
      <c r="H17248" t="str">
        <f>IF(Table6[[#This Row],[Cummelutive_sum]]&lt;=Table6[[#This Row],[80_percent]],"Y", "N")</f>
        <v>N</v>
      </c>
    </row>
    <row r="17249" spans="1:8" x14ac:dyDescent="0.3">
      <c r="A17249">
        <v>43576</v>
      </c>
      <c r="B17249">
        <v>10</v>
      </c>
      <c r="C17249">
        <v>0</v>
      </c>
      <c r="D17249">
        <v>0</v>
      </c>
      <c r="E17249">
        <v>0</v>
      </c>
      <c r="F17249">
        <f>SUM(Table6[total_order_amount])*0.8</f>
        <v>141739319.59199998</v>
      </c>
      <c r="G17249">
        <f>SUM($D$2:D17249)</f>
        <v>177174149.48999995</v>
      </c>
      <c r="H17249" t="str">
        <f>IF(Table6[[#This Row],[Cummelutive_sum]]&lt;=Table6[[#This Row],[80_percent]],"Y", "N")</f>
        <v>N</v>
      </c>
    </row>
    <row r="17250" spans="1:8" x14ac:dyDescent="0.3">
      <c r="A17250">
        <v>110428</v>
      </c>
      <c r="B17250">
        <v>4</v>
      </c>
      <c r="C17250">
        <v>0</v>
      </c>
      <c r="D17250">
        <v>0</v>
      </c>
      <c r="E17250">
        <v>0</v>
      </c>
      <c r="F17250">
        <f>SUM(Table6[total_order_amount])*0.8</f>
        <v>141739319.59199998</v>
      </c>
      <c r="G17250">
        <f>SUM($D$2:D17250)</f>
        <v>177174149.48999995</v>
      </c>
      <c r="H17250" t="str">
        <f>IF(Table6[[#This Row],[Cummelutive_sum]]&lt;=Table6[[#This Row],[80_percent]],"Y", "N")</f>
        <v>N</v>
      </c>
    </row>
    <row r="17251" spans="1:8" x14ac:dyDescent="0.3">
      <c r="A17251">
        <v>110224</v>
      </c>
      <c r="B17251">
        <v>3</v>
      </c>
      <c r="C17251">
        <v>0</v>
      </c>
      <c r="D17251">
        <v>0</v>
      </c>
      <c r="E17251">
        <v>0</v>
      </c>
      <c r="F17251">
        <f>SUM(Table6[total_order_amount])*0.8</f>
        <v>141739319.59199998</v>
      </c>
      <c r="G17251">
        <f>SUM($D$2:D17251)</f>
        <v>177174149.48999995</v>
      </c>
      <c r="H17251" t="str">
        <f>IF(Table6[[#This Row],[Cummelutive_sum]]&lt;=Table6[[#This Row],[80_percent]],"Y", "N")</f>
        <v>N</v>
      </c>
    </row>
    <row r="17252" spans="1:8" x14ac:dyDescent="0.3">
      <c r="A17252">
        <v>99684</v>
      </c>
      <c r="B17252">
        <v>7</v>
      </c>
      <c r="C17252">
        <v>0</v>
      </c>
      <c r="D17252">
        <v>0</v>
      </c>
      <c r="E17252">
        <v>0</v>
      </c>
      <c r="F17252">
        <f>SUM(Table6[total_order_amount])*0.8</f>
        <v>141739319.59199998</v>
      </c>
      <c r="G17252">
        <f>SUM($D$2:D17252)</f>
        <v>177174149.48999995</v>
      </c>
      <c r="H17252" t="str">
        <f>IF(Table6[[#This Row],[Cummelutive_sum]]&lt;=Table6[[#This Row],[80_percent]],"Y", "N")</f>
        <v>N</v>
      </c>
    </row>
    <row r="17253" spans="1:8" x14ac:dyDescent="0.3">
      <c r="A17253">
        <v>78704</v>
      </c>
      <c r="B17253">
        <v>4</v>
      </c>
      <c r="C17253">
        <v>0</v>
      </c>
      <c r="D17253">
        <v>0</v>
      </c>
      <c r="E17253">
        <v>0</v>
      </c>
      <c r="F17253">
        <f>SUM(Table6[total_order_amount])*0.8</f>
        <v>141739319.59199998</v>
      </c>
      <c r="G17253">
        <f>SUM($D$2:D17253)</f>
        <v>177174149.48999995</v>
      </c>
      <c r="H17253" t="str">
        <f>IF(Table6[[#This Row],[Cummelutive_sum]]&lt;=Table6[[#This Row],[80_percent]],"Y", "N")</f>
        <v>N</v>
      </c>
    </row>
    <row r="17254" spans="1:8" x14ac:dyDescent="0.3">
      <c r="A17254">
        <v>109512</v>
      </c>
      <c r="B17254">
        <v>4</v>
      </c>
      <c r="C17254">
        <v>0</v>
      </c>
      <c r="D17254">
        <v>0</v>
      </c>
      <c r="E17254">
        <v>0</v>
      </c>
      <c r="F17254">
        <f>SUM(Table6[total_order_amount])*0.8</f>
        <v>141739319.59199998</v>
      </c>
      <c r="G17254">
        <f>SUM($D$2:D17254)</f>
        <v>177174149.48999995</v>
      </c>
      <c r="H17254" t="str">
        <f>IF(Table6[[#This Row],[Cummelutive_sum]]&lt;=Table6[[#This Row],[80_percent]],"Y", "N")</f>
        <v>N</v>
      </c>
    </row>
    <row r="17255" spans="1:8" x14ac:dyDescent="0.3">
      <c r="A17255">
        <v>41400</v>
      </c>
      <c r="B17255">
        <v>13</v>
      </c>
      <c r="C17255">
        <v>0</v>
      </c>
      <c r="D17255">
        <v>0</v>
      </c>
      <c r="E17255">
        <v>0</v>
      </c>
      <c r="F17255">
        <f>SUM(Table6[total_order_amount])*0.8</f>
        <v>141739319.59199998</v>
      </c>
      <c r="G17255">
        <f>SUM($D$2:D17255)</f>
        <v>177174149.48999995</v>
      </c>
      <c r="H17255" t="str">
        <f>IF(Table6[[#This Row],[Cummelutive_sum]]&lt;=Table6[[#This Row],[80_percent]],"Y", "N")</f>
        <v>N</v>
      </c>
    </row>
    <row r="17256" spans="1:8" x14ac:dyDescent="0.3">
      <c r="A17256">
        <v>109240</v>
      </c>
      <c r="B17256">
        <v>7</v>
      </c>
      <c r="C17256">
        <v>0</v>
      </c>
      <c r="D17256">
        <v>0</v>
      </c>
      <c r="E17256">
        <v>0</v>
      </c>
      <c r="F17256">
        <f>SUM(Table6[total_order_amount])*0.8</f>
        <v>141739319.59199998</v>
      </c>
      <c r="G17256">
        <f>SUM($D$2:D17256)</f>
        <v>177174149.48999995</v>
      </c>
      <c r="H17256" t="str">
        <f>IF(Table6[[#This Row],[Cummelutive_sum]]&lt;=Table6[[#This Row],[80_percent]],"Y", "N")</f>
        <v>N</v>
      </c>
    </row>
    <row r="17257" spans="1:8" x14ac:dyDescent="0.3">
      <c r="A17257">
        <v>39360</v>
      </c>
      <c r="B17257">
        <v>54</v>
      </c>
      <c r="C17257">
        <v>0</v>
      </c>
      <c r="D17257">
        <v>0</v>
      </c>
      <c r="E17257">
        <v>0</v>
      </c>
      <c r="F17257">
        <f>SUM(Table6[total_order_amount])*0.8</f>
        <v>141739319.59199998</v>
      </c>
      <c r="G17257">
        <f>SUM($D$2:D17257)</f>
        <v>177174149.48999995</v>
      </c>
      <c r="H17257" t="str">
        <f>IF(Table6[[#This Row],[Cummelutive_sum]]&lt;=Table6[[#This Row],[80_percent]],"Y", "N")</f>
        <v>N</v>
      </c>
    </row>
    <row r="17258" spans="1:8" x14ac:dyDescent="0.3">
      <c r="A17258">
        <v>87376</v>
      </c>
      <c r="B17258">
        <v>6</v>
      </c>
      <c r="C17258">
        <v>0</v>
      </c>
      <c r="D17258">
        <v>0</v>
      </c>
      <c r="E17258">
        <v>0</v>
      </c>
      <c r="F17258">
        <f>SUM(Table6[total_order_amount])*0.8</f>
        <v>141739319.59199998</v>
      </c>
      <c r="G17258">
        <f>SUM($D$2:D17258)</f>
        <v>177174149.48999995</v>
      </c>
      <c r="H17258" t="str">
        <f>IF(Table6[[#This Row],[Cummelutive_sum]]&lt;=Table6[[#This Row],[80_percent]],"Y", "N")</f>
        <v>N</v>
      </c>
    </row>
    <row r="17259" spans="1:8" x14ac:dyDescent="0.3">
      <c r="A17259">
        <v>44188</v>
      </c>
      <c r="B17259">
        <v>1</v>
      </c>
      <c r="C17259">
        <v>0</v>
      </c>
      <c r="D17259">
        <v>0</v>
      </c>
      <c r="E17259">
        <v>0</v>
      </c>
      <c r="F17259">
        <f>SUM(Table6[total_order_amount])*0.8</f>
        <v>141739319.59199998</v>
      </c>
      <c r="G17259">
        <f>SUM($D$2:D17259)</f>
        <v>177174149.48999995</v>
      </c>
      <c r="H17259" t="str">
        <f>IF(Table6[[#This Row],[Cummelutive_sum]]&lt;=Table6[[#This Row],[80_percent]],"Y", "N")</f>
        <v>N</v>
      </c>
    </row>
    <row r="17260" spans="1:8" x14ac:dyDescent="0.3">
      <c r="A17260">
        <v>109136</v>
      </c>
      <c r="B17260">
        <v>20</v>
      </c>
      <c r="C17260">
        <v>0</v>
      </c>
      <c r="D17260">
        <v>0</v>
      </c>
      <c r="E17260">
        <v>0</v>
      </c>
      <c r="F17260">
        <f>SUM(Table6[total_order_amount])*0.8</f>
        <v>141739319.59199998</v>
      </c>
      <c r="G17260">
        <f>SUM($D$2:D17260)</f>
        <v>177174149.48999995</v>
      </c>
      <c r="H17260" t="str">
        <f>IF(Table6[[#This Row],[Cummelutive_sum]]&lt;=Table6[[#This Row],[80_percent]],"Y", "N")</f>
        <v>N</v>
      </c>
    </row>
    <row r="17261" spans="1:8" x14ac:dyDescent="0.3">
      <c r="A17261">
        <v>109000</v>
      </c>
      <c r="B17261">
        <v>6</v>
      </c>
      <c r="C17261">
        <v>0</v>
      </c>
      <c r="D17261">
        <v>0</v>
      </c>
      <c r="E17261">
        <v>0</v>
      </c>
      <c r="F17261">
        <f>SUM(Table6[total_order_amount])*0.8</f>
        <v>141739319.59199998</v>
      </c>
      <c r="G17261">
        <f>SUM($D$2:D17261)</f>
        <v>177174149.48999995</v>
      </c>
      <c r="H17261" t="str">
        <f>IF(Table6[[#This Row],[Cummelutive_sum]]&lt;=Table6[[#This Row],[80_percent]],"Y", "N")</f>
        <v>N</v>
      </c>
    </row>
    <row r="17262" spans="1:8" x14ac:dyDescent="0.3">
      <c r="A17262">
        <v>108796</v>
      </c>
      <c r="B17262">
        <v>3</v>
      </c>
      <c r="C17262">
        <v>0</v>
      </c>
      <c r="D17262">
        <v>0</v>
      </c>
      <c r="E17262">
        <v>0</v>
      </c>
      <c r="F17262">
        <f>SUM(Table6[total_order_amount])*0.8</f>
        <v>141739319.59199998</v>
      </c>
      <c r="G17262">
        <f>SUM($D$2:D17262)</f>
        <v>177174149.48999995</v>
      </c>
      <c r="H17262" t="str">
        <f>IF(Table6[[#This Row],[Cummelutive_sum]]&lt;=Table6[[#This Row],[80_percent]],"Y", "N")</f>
        <v>N</v>
      </c>
    </row>
    <row r="17263" spans="1:8" x14ac:dyDescent="0.3">
      <c r="A17263">
        <v>45992</v>
      </c>
      <c r="B17263">
        <v>21</v>
      </c>
      <c r="C17263">
        <v>0</v>
      </c>
      <c r="D17263">
        <v>0</v>
      </c>
      <c r="E17263">
        <v>0</v>
      </c>
      <c r="F17263">
        <f>SUM(Table6[total_order_amount])*0.8</f>
        <v>141739319.59199998</v>
      </c>
      <c r="G17263">
        <f>SUM($D$2:D17263)</f>
        <v>177174149.48999995</v>
      </c>
      <c r="H17263" t="str">
        <f>IF(Table6[[#This Row],[Cummelutive_sum]]&lt;=Table6[[#This Row],[80_percent]],"Y", "N")</f>
        <v>N</v>
      </c>
    </row>
    <row r="17264" spans="1:8" x14ac:dyDescent="0.3">
      <c r="A17264">
        <v>39156</v>
      </c>
      <c r="B17264">
        <v>1</v>
      </c>
      <c r="C17264">
        <v>0</v>
      </c>
      <c r="D17264">
        <v>0</v>
      </c>
      <c r="E17264">
        <v>0</v>
      </c>
      <c r="F17264">
        <f>SUM(Table6[total_order_amount])*0.8</f>
        <v>141739319.59199998</v>
      </c>
      <c r="G17264">
        <f>SUM($D$2:D17264)</f>
        <v>177174149.48999995</v>
      </c>
      <c r="H17264" t="str">
        <f>IF(Table6[[#This Row],[Cummelutive_sum]]&lt;=Table6[[#This Row],[80_percent]],"Y", "N")</f>
        <v>N</v>
      </c>
    </row>
    <row r="17265" spans="1:8" x14ac:dyDescent="0.3">
      <c r="A17265">
        <v>60408</v>
      </c>
      <c r="B17265">
        <v>6</v>
      </c>
      <c r="C17265">
        <v>0</v>
      </c>
      <c r="D17265">
        <v>0</v>
      </c>
      <c r="E17265">
        <v>0</v>
      </c>
      <c r="F17265">
        <f>SUM(Table6[total_order_amount])*0.8</f>
        <v>141739319.59199998</v>
      </c>
      <c r="G17265">
        <f>SUM($D$2:D17265)</f>
        <v>177174149.48999995</v>
      </c>
      <c r="H17265" t="str">
        <f>IF(Table6[[#This Row],[Cummelutive_sum]]&lt;=Table6[[#This Row],[80_percent]],"Y", "N")</f>
        <v>N</v>
      </c>
    </row>
    <row r="17266" spans="1:8" x14ac:dyDescent="0.3">
      <c r="A17266">
        <v>30112</v>
      </c>
      <c r="B17266">
        <v>6</v>
      </c>
      <c r="C17266">
        <v>0</v>
      </c>
      <c r="D17266">
        <v>0</v>
      </c>
      <c r="E17266">
        <v>0</v>
      </c>
      <c r="F17266">
        <f>SUM(Table6[total_order_amount])*0.8</f>
        <v>141739319.59199998</v>
      </c>
      <c r="G17266">
        <f>SUM($D$2:D17266)</f>
        <v>177174149.48999995</v>
      </c>
      <c r="H17266" t="str">
        <f>IF(Table6[[#This Row],[Cummelutive_sum]]&lt;=Table6[[#This Row],[80_percent]],"Y", "N")</f>
        <v>N</v>
      </c>
    </row>
    <row r="17267" spans="1:8" x14ac:dyDescent="0.3">
      <c r="A17267">
        <v>76628</v>
      </c>
      <c r="B17267">
        <v>2</v>
      </c>
      <c r="C17267">
        <v>0</v>
      </c>
      <c r="D17267">
        <v>0</v>
      </c>
      <c r="E17267">
        <v>0</v>
      </c>
      <c r="F17267">
        <f>SUM(Table6[total_order_amount])*0.8</f>
        <v>141739319.59199998</v>
      </c>
      <c r="G17267">
        <f>SUM($D$2:D17267)</f>
        <v>177174149.48999995</v>
      </c>
      <c r="H17267" t="str">
        <f>IF(Table6[[#This Row],[Cummelutive_sum]]&lt;=Table6[[#This Row],[80_percent]],"Y", "N")</f>
        <v>N</v>
      </c>
    </row>
    <row r="17268" spans="1:8" x14ac:dyDescent="0.3">
      <c r="A17268">
        <v>10424</v>
      </c>
      <c r="B17268">
        <v>2</v>
      </c>
      <c r="C17268">
        <v>0</v>
      </c>
      <c r="D17268">
        <v>0</v>
      </c>
      <c r="E17268">
        <v>0</v>
      </c>
      <c r="F17268">
        <f>SUM(Table6[total_order_amount])*0.8</f>
        <v>141739319.59199998</v>
      </c>
      <c r="G17268">
        <f>SUM($D$2:D17268)</f>
        <v>177174149.48999995</v>
      </c>
      <c r="H17268" t="str">
        <f>IF(Table6[[#This Row],[Cummelutive_sum]]&lt;=Table6[[#This Row],[80_percent]],"Y", "N")</f>
        <v>N</v>
      </c>
    </row>
    <row r="17269" spans="1:8" x14ac:dyDescent="0.3">
      <c r="A17269">
        <v>108116</v>
      </c>
      <c r="B17269">
        <v>11</v>
      </c>
      <c r="C17269">
        <v>0</v>
      </c>
      <c r="D17269">
        <v>0</v>
      </c>
      <c r="E17269">
        <v>0</v>
      </c>
      <c r="F17269">
        <f>SUM(Table6[total_order_amount])*0.8</f>
        <v>141739319.59199998</v>
      </c>
      <c r="G17269">
        <f>SUM($D$2:D17269)</f>
        <v>177174149.48999995</v>
      </c>
      <c r="H17269" t="str">
        <f>IF(Table6[[#This Row],[Cummelutive_sum]]&lt;=Table6[[#This Row],[80_percent]],"Y", "N")</f>
        <v>N</v>
      </c>
    </row>
    <row r="17270" spans="1:8" x14ac:dyDescent="0.3">
      <c r="A17270">
        <v>107980</v>
      </c>
      <c r="B17270">
        <v>29</v>
      </c>
      <c r="C17270">
        <v>0</v>
      </c>
      <c r="D17270">
        <v>0</v>
      </c>
      <c r="E17270">
        <v>0</v>
      </c>
      <c r="F17270">
        <f>SUM(Table6[total_order_amount])*0.8</f>
        <v>141739319.59199998</v>
      </c>
      <c r="G17270">
        <f>SUM($D$2:D17270)</f>
        <v>177174149.48999995</v>
      </c>
      <c r="H17270" t="str">
        <f>IF(Table6[[#This Row],[Cummelutive_sum]]&lt;=Table6[[#This Row],[80_percent]],"Y", "N")</f>
        <v>N</v>
      </c>
    </row>
    <row r="17271" spans="1:8" x14ac:dyDescent="0.3">
      <c r="A17271">
        <v>107844</v>
      </c>
      <c r="B17271">
        <v>17</v>
      </c>
      <c r="C17271">
        <v>0</v>
      </c>
      <c r="D17271">
        <v>0</v>
      </c>
      <c r="E17271">
        <v>0</v>
      </c>
      <c r="F17271">
        <f>SUM(Table6[total_order_amount])*0.8</f>
        <v>141739319.59199998</v>
      </c>
      <c r="G17271">
        <f>SUM($D$2:D17271)</f>
        <v>177174149.48999995</v>
      </c>
      <c r="H17271" t="str">
        <f>IF(Table6[[#This Row],[Cummelutive_sum]]&lt;=Table6[[#This Row],[80_percent]],"Y", "N")</f>
        <v>N</v>
      </c>
    </row>
    <row r="17272" spans="1:8" x14ac:dyDescent="0.3">
      <c r="A17272">
        <v>37216</v>
      </c>
      <c r="B17272">
        <v>3</v>
      </c>
      <c r="C17272">
        <v>0</v>
      </c>
      <c r="D17272">
        <v>0</v>
      </c>
      <c r="E17272">
        <v>0</v>
      </c>
      <c r="F17272">
        <f>SUM(Table6[total_order_amount])*0.8</f>
        <v>141739319.59199998</v>
      </c>
      <c r="G17272">
        <f>SUM($D$2:D17272)</f>
        <v>177174149.48999995</v>
      </c>
      <c r="H17272" t="str">
        <f>IF(Table6[[#This Row],[Cummelutive_sum]]&lt;=Table6[[#This Row],[80_percent]],"Y", "N")</f>
        <v>N</v>
      </c>
    </row>
    <row r="17273" spans="1:8" x14ac:dyDescent="0.3">
      <c r="A17273">
        <v>107096</v>
      </c>
      <c r="B17273">
        <v>42</v>
      </c>
      <c r="C17273">
        <v>0</v>
      </c>
      <c r="D17273">
        <v>0</v>
      </c>
      <c r="E17273">
        <v>0</v>
      </c>
      <c r="F17273">
        <f>SUM(Table6[total_order_amount])*0.8</f>
        <v>141739319.59199998</v>
      </c>
      <c r="G17273">
        <f>SUM($D$2:D17273)</f>
        <v>177174149.48999995</v>
      </c>
      <c r="H17273" t="str">
        <f>IF(Table6[[#This Row],[Cummelutive_sum]]&lt;=Table6[[#This Row],[80_percent]],"Y", "N")</f>
        <v>N</v>
      </c>
    </row>
    <row r="17274" spans="1:8" x14ac:dyDescent="0.3">
      <c r="A17274">
        <v>107064</v>
      </c>
      <c r="B17274">
        <v>23</v>
      </c>
      <c r="C17274">
        <v>0</v>
      </c>
      <c r="D17274">
        <v>0</v>
      </c>
      <c r="E17274">
        <v>0</v>
      </c>
      <c r="F17274">
        <f>SUM(Table6[total_order_amount])*0.8</f>
        <v>141739319.59199998</v>
      </c>
      <c r="G17274">
        <f>SUM($D$2:D17274)</f>
        <v>177174149.48999995</v>
      </c>
      <c r="H17274" t="str">
        <f>IF(Table6[[#This Row],[Cummelutive_sum]]&lt;=Table6[[#This Row],[80_percent]],"Y", "N")</f>
        <v>N</v>
      </c>
    </row>
    <row r="17275" spans="1:8" x14ac:dyDescent="0.3">
      <c r="A17275">
        <v>106960</v>
      </c>
      <c r="B17275">
        <v>3</v>
      </c>
      <c r="C17275">
        <v>0</v>
      </c>
      <c r="D17275">
        <v>0</v>
      </c>
      <c r="E17275">
        <v>0</v>
      </c>
      <c r="F17275">
        <f>SUM(Table6[total_order_amount])*0.8</f>
        <v>141739319.59199998</v>
      </c>
      <c r="G17275">
        <f>SUM($D$2:D17275)</f>
        <v>177174149.48999995</v>
      </c>
      <c r="H17275" t="str">
        <f>IF(Table6[[#This Row],[Cummelutive_sum]]&lt;=Table6[[#This Row],[80_percent]],"Y", "N")</f>
        <v>N</v>
      </c>
    </row>
    <row r="17276" spans="1:8" x14ac:dyDescent="0.3">
      <c r="A17276">
        <v>106824</v>
      </c>
      <c r="B17276">
        <v>5</v>
      </c>
      <c r="C17276">
        <v>0</v>
      </c>
      <c r="D17276">
        <v>0</v>
      </c>
      <c r="E17276">
        <v>0</v>
      </c>
      <c r="F17276">
        <f>SUM(Table6[total_order_amount])*0.8</f>
        <v>141739319.59199998</v>
      </c>
      <c r="G17276">
        <f>SUM($D$2:D17276)</f>
        <v>177174149.48999995</v>
      </c>
      <c r="H17276" t="str">
        <f>IF(Table6[[#This Row],[Cummelutive_sum]]&lt;=Table6[[#This Row],[80_percent]],"Y", "N")</f>
        <v>N</v>
      </c>
    </row>
    <row r="17277" spans="1:8" x14ac:dyDescent="0.3">
      <c r="A17277">
        <v>106688</v>
      </c>
      <c r="B17277">
        <v>5</v>
      </c>
      <c r="C17277">
        <v>0</v>
      </c>
      <c r="D17277">
        <v>0</v>
      </c>
      <c r="E17277">
        <v>0</v>
      </c>
      <c r="F17277">
        <f>SUM(Table6[total_order_amount])*0.8</f>
        <v>141739319.59199998</v>
      </c>
      <c r="G17277">
        <f>SUM($D$2:D17277)</f>
        <v>177174149.48999995</v>
      </c>
      <c r="H17277" t="str">
        <f>IF(Table6[[#This Row],[Cummelutive_sum]]&lt;=Table6[[#This Row],[80_percent]],"Y", "N")</f>
        <v>N</v>
      </c>
    </row>
    <row r="17278" spans="1:8" x14ac:dyDescent="0.3">
      <c r="A17278">
        <v>106620</v>
      </c>
      <c r="B17278">
        <v>2</v>
      </c>
      <c r="C17278">
        <v>0</v>
      </c>
      <c r="D17278">
        <v>0</v>
      </c>
      <c r="E17278">
        <v>0</v>
      </c>
      <c r="F17278">
        <f>SUM(Table6[total_order_amount])*0.8</f>
        <v>141739319.59199998</v>
      </c>
      <c r="G17278">
        <f>SUM($D$2:D17278)</f>
        <v>177174149.48999995</v>
      </c>
      <c r="H17278" t="str">
        <f>IF(Table6[[#This Row],[Cummelutive_sum]]&lt;=Table6[[#This Row],[80_percent]],"Y", "N")</f>
        <v>N</v>
      </c>
    </row>
    <row r="17279" spans="1:8" x14ac:dyDescent="0.3">
      <c r="A17279">
        <v>93292</v>
      </c>
      <c r="B17279">
        <v>3</v>
      </c>
      <c r="C17279">
        <v>0</v>
      </c>
      <c r="D17279">
        <v>0</v>
      </c>
      <c r="E17279">
        <v>0</v>
      </c>
      <c r="F17279">
        <f>SUM(Table6[total_order_amount])*0.8</f>
        <v>141739319.59199998</v>
      </c>
      <c r="G17279">
        <f>SUM($D$2:D17279)</f>
        <v>177174149.48999995</v>
      </c>
      <c r="H17279" t="str">
        <f>IF(Table6[[#This Row],[Cummelutive_sum]]&lt;=Table6[[#This Row],[80_percent]],"Y", "N")</f>
        <v>N</v>
      </c>
    </row>
    <row r="17280" spans="1:8" x14ac:dyDescent="0.3">
      <c r="A17280">
        <v>106484</v>
      </c>
      <c r="B17280">
        <v>5</v>
      </c>
      <c r="C17280">
        <v>0</v>
      </c>
      <c r="D17280">
        <v>0</v>
      </c>
      <c r="E17280">
        <v>0</v>
      </c>
      <c r="F17280">
        <f>SUM(Table6[total_order_amount])*0.8</f>
        <v>141739319.59199998</v>
      </c>
      <c r="G17280">
        <f>SUM($D$2:D17280)</f>
        <v>177174149.48999995</v>
      </c>
      <c r="H17280" t="str">
        <f>IF(Table6[[#This Row],[Cummelutive_sum]]&lt;=Table6[[#This Row],[80_percent]],"Y", "N")</f>
        <v>N</v>
      </c>
    </row>
    <row r="17281" spans="1:8" x14ac:dyDescent="0.3">
      <c r="A17281">
        <v>106348</v>
      </c>
      <c r="B17281">
        <v>3</v>
      </c>
      <c r="C17281">
        <v>0</v>
      </c>
      <c r="D17281">
        <v>0</v>
      </c>
      <c r="E17281">
        <v>0</v>
      </c>
      <c r="F17281">
        <f>SUM(Table6[total_order_amount])*0.8</f>
        <v>141739319.59199998</v>
      </c>
      <c r="G17281">
        <f>SUM($D$2:D17281)</f>
        <v>177174149.48999995</v>
      </c>
      <c r="H17281" t="str">
        <f>IF(Table6[[#This Row],[Cummelutive_sum]]&lt;=Table6[[#This Row],[80_percent]],"Y", "N")</f>
        <v>N</v>
      </c>
    </row>
    <row r="17282" spans="1:8" x14ac:dyDescent="0.3">
      <c r="A17282">
        <v>105940</v>
      </c>
      <c r="B17282">
        <v>11</v>
      </c>
      <c r="C17282">
        <v>0</v>
      </c>
      <c r="D17282">
        <v>0</v>
      </c>
      <c r="E17282">
        <v>0</v>
      </c>
      <c r="F17282">
        <f>SUM(Table6[total_order_amount])*0.8</f>
        <v>141739319.59199998</v>
      </c>
      <c r="G17282">
        <f>SUM($D$2:D17282)</f>
        <v>177174149.48999995</v>
      </c>
      <c r="H17282" t="str">
        <f>IF(Table6[[#This Row],[Cummelutive_sum]]&lt;=Table6[[#This Row],[80_percent]],"Y", "N")</f>
        <v>N</v>
      </c>
    </row>
    <row r="17283" spans="1:8" x14ac:dyDescent="0.3">
      <c r="A17283">
        <v>144672</v>
      </c>
      <c r="B17283">
        <v>6</v>
      </c>
      <c r="C17283">
        <v>0</v>
      </c>
      <c r="D17283">
        <v>0</v>
      </c>
      <c r="E17283">
        <v>0</v>
      </c>
      <c r="F17283">
        <f>SUM(Table6[total_order_amount])*0.8</f>
        <v>141739319.59199998</v>
      </c>
      <c r="G17283">
        <f>SUM($D$2:D17283)</f>
        <v>177174149.48999995</v>
      </c>
      <c r="H17283" t="str">
        <f>IF(Table6[[#This Row],[Cummelutive_sum]]&lt;=Table6[[#This Row],[80_percent]],"Y", "N")</f>
        <v>N</v>
      </c>
    </row>
    <row r="17284" spans="1:8" x14ac:dyDescent="0.3">
      <c r="A17284">
        <v>217372</v>
      </c>
      <c r="B17284">
        <v>5</v>
      </c>
      <c r="C17284">
        <v>0</v>
      </c>
      <c r="D17284">
        <v>0</v>
      </c>
      <c r="E17284">
        <v>0</v>
      </c>
      <c r="F17284">
        <f>SUM(Table6[total_order_amount])*0.8</f>
        <v>141739319.59199998</v>
      </c>
      <c r="G17284">
        <f>SUM($D$2:D17284)</f>
        <v>177174149.48999995</v>
      </c>
      <c r="H17284" t="str">
        <f>IF(Table6[[#This Row],[Cummelutive_sum]]&lt;=Table6[[#This Row],[80_percent]],"Y", "N")</f>
        <v>N</v>
      </c>
    </row>
    <row r="17285" spans="1:8" x14ac:dyDescent="0.3">
      <c r="A17285">
        <v>122772</v>
      </c>
      <c r="B17285">
        <v>1</v>
      </c>
      <c r="C17285">
        <v>0</v>
      </c>
      <c r="D17285">
        <v>0</v>
      </c>
      <c r="E17285">
        <v>0</v>
      </c>
      <c r="F17285">
        <f>SUM(Table6[total_order_amount])*0.8</f>
        <v>141739319.59199998</v>
      </c>
      <c r="G17285">
        <f>SUM($D$2:D17285)</f>
        <v>177174149.48999995</v>
      </c>
      <c r="H17285" t="str">
        <f>IF(Table6[[#This Row],[Cummelutive_sum]]&lt;=Table6[[#This Row],[80_percent]],"Y", "N")</f>
        <v>N</v>
      </c>
    </row>
    <row r="17286" spans="1:8" x14ac:dyDescent="0.3">
      <c r="A17286">
        <v>209824</v>
      </c>
      <c r="B17286">
        <v>2</v>
      </c>
      <c r="C17286">
        <v>0</v>
      </c>
      <c r="D17286">
        <v>0</v>
      </c>
      <c r="E17286">
        <v>0</v>
      </c>
      <c r="F17286">
        <f>SUM(Table6[total_order_amount])*0.8</f>
        <v>141739319.59199998</v>
      </c>
      <c r="G17286">
        <f>SUM($D$2:D17286)</f>
        <v>177174149.48999995</v>
      </c>
      <c r="H17286" t="str">
        <f>IF(Table6[[#This Row],[Cummelutive_sum]]&lt;=Table6[[#This Row],[80_percent]],"Y", "N")</f>
        <v>N</v>
      </c>
    </row>
    <row r="17287" spans="1:8" x14ac:dyDescent="0.3">
      <c r="A17287">
        <v>181192</v>
      </c>
      <c r="B17287">
        <v>5</v>
      </c>
      <c r="C17287">
        <v>0</v>
      </c>
      <c r="D17287">
        <v>0</v>
      </c>
      <c r="E17287">
        <v>0</v>
      </c>
      <c r="F17287">
        <f>SUM(Table6[total_order_amount])*0.8</f>
        <v>141739319.59199998</v>
      </c>
      <c r="G17287">
        <f>SUM($D$2:D17287)</f>
        <v>177174149.48999995</v>
      </c>
      <c r="H17287" t="str">
        <f>IF(Table6[[#This Row],[Cummelutive_sum]]&lt;=Table6[[#This Row],[80_percent]],"Y", "N")</f>
        <v>N</v>
      </c>
    </row>
    <row r="17288" spans="1:8" x14ac:dyDescent="0.3">
      <c r="A17288">
        <v>69996</v>
      </c>
      <c r="B17288">
        <v>10</v>
      </c>
      <c r="C17288">
        <v>0</v>
      </c>
      <c r="D17288">
        <v>0</v>
      </c>
      <c r="E17288">
        <v>0</v>
      </c>
      <c r="F17288">
        <f>SUM(Table6[total_order_amount])*0.8</f>
        <v>141739319.59199998</v>
      </c>
      <c r="G17288">
        <f>SUM($D$2:D17288)</f>
        <v>177174149.48999995</v>
      </c>
      <c r="H17288" t="str">
        <f>IF(Table6[[#This Row],[Cummelutive_sum]]&lt;=Table6[[#This Row],[80_percent]],"Y", "N")</f>
        <v>N</v>
      </c>
    </row>
    <row r="17289" spans="1:8" x14ac:dyDescent="0.3">
      <c r="A17289">
        <v>56668</v>
      </c>
      <c r="B17289">
        <v>2</v>
      </c>
      <c r="C17289">
        <v>0</v>
      </c>
      <c r="D17289">
        <v>0</v>
      </c>
      <c r="E17289">
        <v>0</v>
      </c>
      <c r="F17289">
        <f>SUM(Table6[total_order_amount])*0.8</f>
        <v>141739319.59199998</v>
      </c>
      <c r="G17289">
        <f>SUM($D$2:D17289)</f>
        <v>177174149.48999995</v>
      </c>
      <c r="H17289" t="str">
        <f>IF(Table6[[#This Row],[Cummelutive_sum]]&lt;=Table6[[#This Row],[80_percent]],"Y", "N")</f>
        <v>N</v>
      </c>
    </row>
    <row r="17290" spans="1:8" x14ac:dyDescent="0.3">
      <c r="A17290">
        <v>121072</v>
      </c>
      <c r="B17290">
        <v>1</v>
      </c>
      <c r="C17290">
        <v>0</v>
      </c>
      <c r="D17290">
        <v>0</v>
      </c>
      <c r="E17290">
        <v>0</v>
      </c>
      <c r="F17290">
        <f>SUM(Table6[total_order_amount])*0.8</f>
        <v>141739319.59199998</v>
      </c>
      <c r="G17290">
        <f>SUM($D$2:D17290)</f>
        <v>177174149.48999995</v>
      </c>
      <c r="H17290" t="str">
        <f>IF(Table6[[#This Row],[Cummelutive_sum]]&lt;=Table6[[#This Row],[80_percent]],"Y", "N")</f>
        <v>N</v>
      </c>
    </row>
    <row r="17291" spans="1:8" x14ac:dyDescent="0.3">
      <c r="A17291">
        <v>181668</v>
      </c>
      <c r="B17291">
        <v>1</v>
      </c>
      <c r="C17291">
        <v>0</v>
      </c>
      <c r="D17291">
        <v>0</v>
      </c>
      <c r="E17291">
        <v>0</v>
      </c>
      <c r="F17291">
        <f>SUM(Table6[total_order_amount])*0.8</f>
        <v>141739319.59199998</v>
      </c>
      <c r="G17291">
        <f>SUM($D$2:D17291)</f>
        <v>177174149.48999995</v>
      </c>
      <c r="H17291" t="str">
        <f>IF(Table6[[#This Row],[Cummelutive_sum]]&lt;=Table6[[#This Row],[80_percent]],"Y", "N")</f>
        <v>N</v>
      </c>
    </row>
    <row r="17292" spans="1:8" x14ac:dyDescent="0.3">
      <c r="A17292">
        <v>215468</v>
      </c>
      <c r="B17292">
        <v>1</v>
      </c>
      <c r="C17292">
        <v>0</v>
      </c>
      <c r="D17292">
        <v>0</v>
      </c>
      <c r="E17292">
        <v>0</v>
      </c>
      <c r="F17292">
        <f>SUM(Table6[total_order_amount])*0.8</f>
        <v>141739319.59199998</v>
      </c>
      <c r="G17292">
        <f>SUM($D$2:D17292)</f>
        <v>177174149.48999995</v>
      </c>
      <c r="H17292" t="str">
        <f>IF(Table6[[#This Row],[Cummelutive_sum]]&lt;=Table6[[#This Row],[80_percent]],"Y", "N")</f>
        <v>N</v>
      </c>
    </row>
    <row r="17293" spans="1:8" x14ac:dyDescent="0.3">
      <c r="A17293">
        <v>221180</v>
      </c>
      <c r="B17293">
        <v>13</v>
      </c>
      <c r="C17293">
        <v>0</v>
      </c>
      <c r="D17293">
        <v>0</v>
      </c>
      <c r="E17293">
        <v>0</v>
      </c>
      <c r="F17293">
        <f>SUM(Table6[total_order_amount])*0.8</f>
        <v>141739319.59199998</v>
      </c>
      <c r="G17293">
        <f>SUM($D$2:D17293)</f>
        <v>177174149.48999995</v>
      </c>
      <c r="H17293" t="str">
        <f>IF(Table6[[#This Row],[Cummelutive_sum]]&lt;=Table6[[#This Row],[80_percent]],"Y", "N")</f>
        <v>N</v>
      </c>
    </row>
    <row r="17294" spans="1:8" x14ac:dyDescent="0.3">
      <c r="A17294">
        <v>176772</v>
      </c>
      <c r="B17294">
        <v>4</v>
      </c>
      <c r="C17294">
        <v>0</v>
      </c>
      <c r="D17294">
        <v>0</v>
      </c>
      <c r="E17294">
        <v>0</v>
      </c>
      <c r="F17294">
        <f>SUM(Table6[total_order_amount])*0.8</f>
        <v>141739319.59199998</v>
      </c>
      <c r="G17294">
        <f>SUM($D$2:D17294)</f>
        <v>177174149.48999995</v>
      </c>
      <c r="H17294" t="str">
        <f>IF(Table6[[#This Row],[Cummelutive_sum]]&lt;=Table6[[#This Row],[80_percent]],"Y", "N")</f>
        <v>N</v>
      </c>
    </row>
    <row r="17295" spans="1:8" x14ac:dyDescent="0.3">
      <c r="A17295">
        <v>192004</v>
      </c>
      <c r="B17295">
        <v>15</v>
      </c>
      <c r="C17295">
        <v>0</v>
      </c>
      <c r="D17295">
        <v>0</v>
      </c>
      <c r="E17295">
        <v>0</v>
      </c>
      <c r="F17295">
        <f>SUM(Table6[total_order_amount])*0.8</f>
        <v>141739319.59199998</v>
      </c>
      <c r="G17295">
        <f>SUM($D$2:D17295)</f>
        <v>177174149.48999995</v>
      </c>
      <c r="H17295" t="str">
        <f>IF(Table6[[#This Row],[Cummelutive_sum]]&lt;=Table6[[#This Row],[80_percent]],"Y", "N")</f>
        <v>N</v>
      </c>
    </row>
    <row r="17296" spans="1:8" x14ac:dyDescent="0.3">
      <c r="A17296">
        <v>199248</v>
      </c>
      <c r="B17296">
        <v>12</v>
      </c>
      <c r="C17296">
        <v>0</v>
      </c>
      <c r="D17296">
        <v>0</v>
      </c>
      <c r="E17296">
        <v>0</v>
      </c>
      <c r="F17296">
        <f>SUM(Table6[total_order_amount])*0.8</f>
        <v>141739319.59199998</v>
      </c>
      <c r="G17296">
        <f>SUM($D$2:D17296)</f>
        <v>177174149.48999995</v>
      </c>
      <c r="H17296" t="str">
        <f>IF(Table6[[#This Row],[Cummelutive_sum]]&lt;=Table6[[#This Row],[80_percent]],"Y", "N")</f>
        <v>N</v>
      </c>
    </row>
    <row r="17297" spans="1:8" x14ac:dyDescent="0.3">
      <c r="A17297">
        <v>120392</v>
      </c>
      <c r="B17297">
        <v>2</v>
      </c>
      <c r="C17297">
        <v>0</v>
      </c>
      <c r="D17297">
        <v>0</v>
      </c>
      <c r="E17297">
        <v>0</v>
      </c>
      <c r="F17297">
        <f>SUM(Table6[total_order_amount])*0.8</f>
        <v>141739319.59199998</v>
      </c>
      <c r="G17297">
        <f>SUM($D$2:D17297)</f>
        <v>177174149.48999995</v>
      </c>
      <c r="H17297" t="str">
        <f>IF(Table6[[#This Row],[Cummelutive_sum]]&lt;=Table6[[#This Row],[80_percent]],"Y", "N")</f>
        <v>N</v>
      </c>
    </row>
    <row r="17298" spans="1:8" x14ac:dyDescent="0.3">
      <c r="A17298">
        <v>153344</v>
      </c>
      <c r="B17298">
        <v>15</v>
      </c>
      <c r="C17298">
        <v>0</v>
      </c>
      <c r="D17298">
        <v>0</v>
      </c>
      <c r="E17298">
        <v>0</v>
      </c>
      <c r="F17298">
        <f>SUM(Table6[total_order_amount])*0.8</f>
        <v>141739319.59199998</v>
      </c>
      <c r="G17298">
        <f>SUM($D$2:D17298)</f>
        <v>177174149.48999995</v>
      </c>
      <c r="H17298" t="str">
        <f>IF(Table6[[#This Row],[Cummelutive_sum]]&lt;=Table6[[#This Row],[80_percent]],"Y", "N")</f>
        <v>N</v>
      </c>
    </row>
    <row r="17299" spans="1:8" x14ac:dyDescent="0.3">
      <c r="A17299">
        <v>50376</v>
      </c>
      <c r="B17299">
        <v>1</v>
      </c>
      <c r="C17299">
        <v>0</v>
      </c>
      <c r="D17299">
        <v>0</v>
      </c>
      <c r="E17299">
        <v>0</v>
      </c>
      <c r="F17299">
        <f>SUM(Table6[total_order_amount])*0.8</f>
        <v>141739319.59199998</v>
      </c>
      <c r="G17299">
        <f>SUM($D$2:D17299)</f>
        <v>177174149.48999995</v>
      </c>
      <c r="H17299" t="str">
        <f>IF(Table6[[#This Row],[Cummelutive_sum]]&lt;=Table6[[#This Row],[80_percent]],"Y", "N")</f>
        <v>N</v>
      </c>
    </row>
    <row r="17300" spans="1:8" x14ac:dyDescent="0.3">
      <c r="A17300">
        <v>133448</v>
      </c>
      <c r="B17300">
        <v>4</v>
      </c>
      <c r="C17300">
        <v>0</v>
      </c>
      <c r="D17300">
        <v>0</v>
      </c>
      <c r="E17300">
        <v>0</v>
      </c>
      <c r="F17300">
        <f>SUM(Table6[total_order_amount])*0.8</f>
        <v>141739319.59199998</v>
      </c>
      <c r="G17300">
        <f>SUM($D$2:D17300)</f>
        <v>177174149.48999995</v>
      </c>
      <c r="H17300" t="str">
        <f>IF(Table6[[#This Row],[Cummelutive_sum]]&lt;=Table6[[#This Row],[80_percent]],"Y", "N")</f>
        <v>N</v>
      </c>
    </row>
    <row r="17301" spans="1:8" x14ac:dyDescent="0.3">
      <c r="A17301">
        <v>214924</v>
      </c>
      <c r="B17301">
        <v>21</v>
      </c>
      <c r="C17301">
        <v>0</v>
      </c>
      <c r="D17301">
        <v>0</v>
      </c>
      <c r="E17301">
        <v>0</v>
      </c>
      <c r="F17301">
        <f>SUM(Table6[total_order_amount])*0.8</f>
        <v>141739319.59199998</v>
      </c>
      <c r="G17301">
        <f>SUM($D$2:D17301)</f>
        <v>177174149.48999995</v>
      </c>
      <c r="H17301" t="str">
        <f>IF(Table6[[#This Row],[Cummelutive_sum]]&lt;=Table6[[#This Row],[80_percent]],"Y", "N")</f>
        <v>N</v>
      </c>
    </row>
    <row r="17302" spans="1:8" x14ac:dyDescent="0.3">
      <c r="A17302">
        <v>195880</v>
      </c>
      <c r="B17302">
        <v>4</v>
      </c>
      <c r="C17302">
        <v>0</v>
      </c>
      <c r="D17302">
        <v>0</v>
      </c>
      <c r="E17302">
        <v>0</v>
      </c>
      <c r="F17302">
        <f>SUM(Table6[total_order_amount])*0.8</f>
        <v>141739319.59199998</v>
      </c>
      <c r="G17302">
        <f>SUM($D$2:D17302)</f>
        <v>177174149.48999995</v>
      </c>
      <c r="H17302" t="str">
        <f>IF(Table6[[#This Row],[Cummelutive_sum]]&lt;=Table6[[#This Row],[80_percent]],"Y", "N")</f>
        <v>N</v>
      </c>
    </row>
    <row r="17303" spans="1:8" x14ac:dyDescent="0.3">
      <c r="A17303">
        <v>125152</v>
      </c>
      <c r="B17303">
        <v>6</v>
      </c>
      <c r="C17303">
        <v>0</v>
      </c>
      <c r="D17303">
        <v>0</v>
      </c>
      <c r="E17303">
        <v>0</v>
      </c>
      <c r="F17303">
        <f>SUM(Table6[total_order_amount])*0.8</f>
        <v>141739319.59199998</v>
      </c>
      <c r="G17303">
        <f>SUM($D$2:D17303)</f>
        <v>177174149.48999995</v>
      </c>
      <c r="H17303" t="str">
        <f>IF(Table6[[#This Row],[Cummelutive_sum]]&lt;=Table6[[#This Row],[80_percent]],"Y", "N")</f>
        <v>N</v>
      </c>
    </row>
    <row r="17304" spans="1:8" x14ac:dyDescent="0.3">
      <c r="A17304">
        <v>184456</v>
      </c>
      <c r="B17304">
        <v>4</v>
      </c>
      <c r="C17304">
        <v>0</v>
      </c>
      <c r="D17304">
        <v>0</v>
      </c>
      <c r="E17304">
        <v>0</v>
      </c>
      <c r="F17304">
        <f>SUM(Table6[total_order_amount])*0.8</f>
        <v>141739319.59199998</v>
      </c>
      <c r="G17304">
        <f>SUM($D$2:D17304)</f>
        <v>177174149.48999995</v>
      </c>
      <c r="H17304" t="str">
        <f>IF(Table6[[#This Row],[Cummelutive_sum]]&lt;=Table6[[#This Row],[80_percent]],"Y", "N")</f>
        <v>N</v>
      </c>
    </row>
    <row r="17305" spans="1:8" x14ac:dyDescent="0.3">
      <c r="A17305">
        <v>154736</v>
      </c>
      <c r="B17305">
        <v>3</v>
      </c>
      <c r="C17305">
        <v>0</v>
      </c>
      <c r="D17305">
        <v>0</v>
      </c>
      <c r="E17305">
        <v>0</v>
      </c>
      <c r="F17305">
        <f>SUM(Table6[total_order_amount])*0.8</f>
        <v>141739319.59199998</v>
      </c>
      <c r="G17305">
        <f>SUM($D$2:D17305)</f>
        <v>177174149.48999995</v>
      </c>
      <c r="H17305" t="str">
        <f>IF(Table6[[#This Row],[Cummelutive_sum]]&lt;=Table6[[#This Row],[80_percent]],"Y", "N")</f>
        <v>N</v>
      </c>
    </row>
    <row r="17306" spans="1:8" x14ac:dyDescent="0.3">
      <c r="A17306">
        <v>138176</v>
      </c>
      <c r="B17306">
        <v>3</v>
      </c>
      <c r="C17306">
        <v>0</v>
      </c>
      <c r="D17306">
        <v>0</v>
      </c>
      <c r="E17306">
        <v>0</v>
      </c>
      <c r="F17306">
        <f>SUM(Table6[total_order_amount])*0.8</f>
        <v>141739319.59199998</v>
      </c>
      <c r="G17306">
        <f>SUM($D$2:D17306)</f>
        <v>177174149.48999995</v>
      </c>
      <c r="H17306" t="str">
        <f>IF(Table6[[#This Row],[Cummelutive_sum]]&lt;=Table6[[#This Row],[80_percent]],"Y", "N")</f>
        <v>N</v>
      </c>
    </row>
    <row r="17307" spans="1:8" x14ac:dyDescent="0.3">
      <c r="A17307">
        <v>195168</v>
      </c>
      <c r="B17307">
        <v>8</v>
      </c>
      <c r="C17307">
        <v>0</v>
      </c>
      <c r="D17307">
        <v>0</v>
      </c>
      <c r="E17307">
        <v>0</v>
      </c>
      <c r="F17307">
        <f>SUM(Table6[total_order_amount])*0.8</f>
        <v>141739319.59199998</v>
      </c>
      <c r="G17307">
        <f>SUM($D$2:D17307)</f>
        <v>177174149.48999995</v>
      </c>
      <c r="H17307" t="str">
        <f>IF(Table6[[#This Row],[Cummelutive_sum]]&lt;=Table6[[#This Row],[80_percent]],"Y", "N")</f>
        <v>N</v>
      </c>
    </row>
    <row r="17308" spans="1:8" x14ac:dyDescent="0.3">
      <c r="A17308">
        <v>56872</v>
      </c>
      <c r="B17308">
        <v>9</v>
      </c>
      <c r="C17308">
        <v>0</v>
      </c>
      <c r="D17308">
        <v>0</v>
      </c>
      <c r="E17308">
        <v>0</v>
      </c>
      <c r="F17308">
        <f>SUM(Table6[total_order_amount])*0.8</f>
        <v>141739319.59199998</v>
      </c>
      <c r="G17308">
        <f>SUM($D$2:D17308)</f>
        <v>177174149.48999995</v>
      </c>
      <c r="H17308" t="str">
        <f>IF(Table6[[#This Row],[Cummelutive_sum]]&lt;=Table6[[#This Row],[80_percent]],"Y", "N")</f>
        <v>N</v>
      </c>
    </row>
    <row r="17309" spans="1:8" x14ac:dyDescent="0.3">
      <c r="A17309">
        <v>26440</v>
      </c>
      <c r="B17309">
        <v>1</v>
      </c>
      <c r="C17309">
        <v>0</v>
      </c>
      <c r="D17309">
        <v>0</v>
      </c>
      <c r="E17309">
        <v>0</v>
      </c>
      <c r="F17309">
        <f>SUM(Table6[total_order_amount])*0.8</f>
        <v>141739319.59199998</v>
      </c>
      <c r="G17309">
        <f>SUM($D$2:D17309)</f>
        <v>177174149.48999995</v>
      </c>
      <c r="H17309" t="str">
        <f>IF(Table6[[#This Row],[Cummelutive_sum]]&lt;=Table6[[#This Row],[80_percent]],"Y", "N")</f>
        <v>N</v>
      </c>
    </row>
    <row r="17310" spans="1:8" x14ac:dyDescent="0.3">
      <c r="A17310">
        <v>220536</v>
      </c>
      <c r="B17310">
        <v>3</v>
      </c>
      <c r="C17310">
        <v>0</v>
      </c>
      <c r="D17310">
        <v>0</v>
      </c>
      <c r="E17310">
        <v>0</v>
      </c>
      <c r="F17310">
        <f>SUM(Table6[total_order_amount])*0.8</f>
        <v>141739319.59199998</v>
      </c>
      <c r="G17310">
        <f>SUM($D$2:D17310)</f>
        <v>177174149.48999995</v>
      </c>
      <c r="H17310" t="str">
        <f>IF(Table6[[#This Row],[Cummelutive_sum]]&lt;=Table6[[#This Row],[80_percent]],"Y", "N")</f>
        <v>N</v>
      </c>
    </row>
    <row r="17311" spans="1:8" x14ac:dyDescent="0.3">
      <c r="A17311">
        <v>179764</v>
      </c>
      <c r="B17311">
        <v>37</v>
      </c>
      <c r="C17311">
        <v>0</v>
      </c>
      <c r="D17311">
        <v>0</v>
      </c>
      <c r="E17311">
        <v>0</v>
      </c>
      <c r="F17311">
        <f>SUM(Table6[total_order_amount])*0.8</f>
        <v>141739319.59199998</v>
      </c>
      <c r="G17311">
        <f>SUM($D$2:D17311)</f>
        <v>177174149.48999995</v>
      </c>
      <c r="H17311" t="str">
        <f>IF(Table6[[#This Row],[Cummelutive_sum]]&lt;=Table6[[#This Row],[80_percent]],"Y", "N")</f>
        <v>N</v>
      </c>
    </row>
    <row r="17312" spans="1:8" x14ac:dyDescent="0.3">
      <c r="A17312">
        <v>220432</v>
      </c>
      <c r="B17312">
        <v>42</v>
      </c>
      <c r="C17312">
        <v>0</v>
      </c>
      <c r="D17312">
        <v>0</v>
      </c>
      <c r="E17312">
        <v>0</v>
      </c>
      <c r="F17312">
        <f>SUM(Table6[total_order_amount])*0.8</f>
        <v>141739319.59199998</v>
      </c>
      <c r="G17312">
        <f>SUM($D$2:D17312)</f>
        <v>177174149.48999995</v>
      </c>
      <c r="H17312" t="str">
        <f>IF(Table6[[#This Row],[Cummelutive_sum]]&lt;=Table6[[#This Row],[80_percent]],"Y", "N")</f>
        <v>N</v>
      </c>
    </row>
    <row r="17313" spans="1:8" x14ac:dyDescent="0.3">
      <c r="A17313">
        <v>220400</v>
      </c>
      <c r="B17313">
        <v>28</v>
      </c>
      <c r="C17313">
        <v>0</v>
      </c>
      <c r="D17313">
        <v>0</v>
      </c>
      <c r="E17313">
        <v>0</v>
      </c>
      <c r="F17313">
        <f>SUM(Table6[total_order_amount])*0.8</f>
        <v>141739319.59199998</v>
      </c>
      <c r="G17313">
        <f>SUM($D$2:D17313)</f>
        <v>177174149.48999995</v>
      </c>
      <c r="H17313" t="str">
        <f>IF(Table6[[#This Row],[Cummelutive_sum]]&lt;=Table6[[#This Row],[80_percent]],"Y", "N")</f>
        <v>N</v>
      </c>
    </row>
    <row r="17314" spans="1:8" x14ac:dyDescent="0.3">
      <c r="A17314">
        <v>140080</v>
      </c>
      <c r="B17314">
        <v>4</v>
      </c>
      <c r="C17314">
        <v>0</v>
      </c>
      <c r="D17314">
        <v>0</v>
      </c>
      <c r="E17314">
        <v>0</v>
      </c>
      <c r="F17314">
        <f>SUM(Table6[total_order_amount])*0.8</f>
        <v>141739319.59199998</v>
      </c>
      <c r="G17314">
        <f>SUM($D$2:D17314)</f>
        <v>177174149.48999995</v>
      </c>
      <c r="H17314" t="str">
        <f>IF(Table6[[#This Row],[Cummelutive_sum]]&lt;=Table6[[#This Row],[80_percent]],"Y", "N")</f>
        <v>N</v>
      </c>
    </row>
    <row r="17315" spans="1:8" x14ac:dyDescent="0.3">
      <c r="A17315">
        <v>21644</v>
      </c>
      <c r="B17315">
        <v>7</v>
      </c>
      <c r="C17315">
        <v>0</v>
      </c>
      <c r="D17315">
        <v>0</v>
      </c>
      <c r="E17315">
        <v>0</v>
      </c>
      <c r="F17315">
        <f>SUM(Table6[total_order_amount])*0.8</f>
        <v>141739319.59199998</v>
      </c>
      <c r="G17315">
        <f>SUM($D$2:D17315)</f>
        <v>177174149.48999995</v>
      </c>
      <c r="H17315" t="str">
        <f>IF(Table6[[#This Row],[Cummelutive_sum]]&lt;=Table6[[#This Row],[80_percent]],"Y", "N")</f>
        <v>N</v>
      </c>
    </row>
    <row r="17316" spans="1:8" x14ac:dyDescent="0.3">
      <c r="A17316">
        <v>154396</v>
      </c>
      <c r="B17316">
        <v>5</v>
      </c>
      <c r="C17316">
        <v>0</v>
      </c>
      <c r="D17316">
        <v>0</v>
      </c>
      <c r="E17316">
        <v>0</v>
      </c>
      <c r="F17316">
        <f>SUM(Table6[total_order_amount])*0.8</f>
        <v>141739319.59199998</v>
      </c>
      <c r="G17316">
        <f>SUM($D$2:D17316)</f>
        <v>177174149.48999995</v>
      </c>
      <c r="H17316" t="str">
        <f>IF(Table6[[#This Row],[Cummelutive_sum]]&lt;=Table6[[#This Row],[80_percent]],"Y", "N")</f>
        <v>N</v>
      </c>
    </row>
    <row r="17317" spans="1:8" x14ac:dyDescent="0.3">
      <c r="A17317">
        <v>118148</v>
      </c>
      <c r="B17317">
        <v>8</v>
      </c>
      <c r="C17317">
        <v>0</v>
      </c>
      <c r="D17317">
        <v>0</v>
      </c>
      <c r="E17317">
        <v>0</v>
      </c>
      <c r="F17317">
        <f>SUM(Table6[total_order_amount])*0.8</f>
        <v>141739319.59199998</v>
      </c>
      <c r="G17317">
        <f>SUM($D$2:D17317)</f>
        <v>177174149.48999995</v>
      </c>
      <c r="H17317" t="str">
        <f>IF(Table6[[#This Row],[Cummelutive_sum]]&lt;=Table6[[#This Row],[80_percent]],"Y", "N")</f>
        <v>N</v>
      </c>
    </row>
    <row r="17318" spans="1:8" x14ac:dyDescent="0.3">
      <c r="A17318">
        <v>57076</v>
      </c>
      <c r="B17318">
        <v>17</v>
      </c>
      <c r="C17318">
        <v>0</v>
      </c>
      <c r="D17318">
        <v>0</v>
      </c>
      <c r="E17318">
        <v>0</v>
      </c>
      <c r="F17318">
        <f>SUM(Table6[total_order_amount])*0.8</f>
        <v>141739319.59199998</v>
      </c>
      <c r="G17318">
        <f>SUM($D$2:D17318)</f>
        <v>177174149.48999995</v>
      </c>
      <c r="H17318" t="str">
        <f>IF(Table6[[#This Row],[Cummelutive_sum]]&lt;=Table6[[#This Row],[80_percent]],"Y", "N")</f>
        <v>N</v>
      </c>
    </row>
    <row r="17319" spans="1:8" x14ac:dyDescent="0.3">
      <c r="A17319">
        <v>220160</v>
      </c>
      <c r="B17319">
        <v>2</v>
      </c>
      <c r="C17319">
        <v>0</v>
      </c>
      <c r="D17319">
        <v>0</v>
      </c>
      <c r="E17319">
        <v>0</v>
      </c>
      <c r="F17319">
        <f>SUM(Table6[total_order_amount])*0.8</f>
        <v>141739319.59199998</v>
      </c>
      <c r="G17319">
        <f>SUM($D$2:D17319)</f>
        <v>177174149.48999995</v>
      </c>
      <c r="H17319" t="str">
        <f>IF(Table6[[#This Row],[Cummelutive_sum]]&lt;=Table6[[#This Row],[80_percent]],"Y", "N")</f>
        <v>N</v>
      </c>
    </row>
    <row r="17320" spans="1:8" x14ac:dyDescent="0.3">
      <c r="A17320">
        <v>152220</v>
      </c>
      <c r="B17320">
        <v>22</v>
      </c>
      <c r="C17320">
        <v>0</v>
      </c>
      <c r="D17320">
        <v>0</v>
      </c>
      <c r="E17320">
        <v>0</v>
      </c>
      <c r="F17320">
        <f>SUM(Table6[total_order_amount])*0.8</f>
        <v>141739319.59199998</v>
      </c>
      <c r="G17320">
        <f>SUM($D$2:D17320)</f>
        <v>177174149.48999995</v>
      </c>
      <c r="H17320" t="str">
        <f>IF(Table6[[#This Row],[Cummelutive_sum]]&lt;=Table6[[#This Row],[80_percent]],"Y", "N")</f>
        <v>N</v>
      </c>
    </row>
    <row r="17321" spans="1:8" x14ac:dyDescent="0.3">
      <c r="A17321">
        <v>203228</v>
      </c>
      <c r="B17321">
        <v>7</v>
      </c>
      <c r="C17321">
        <v>0</v>
      </c>
      <c r="D17321">
        <v>0</v>
      </c>
      <c r="E17321">
        <v>0</v>
      </c>
      <c r="F17321">
        <f>SUM(Table6[total_order_amount])*0.8</f>
        <v>141739319.59199998</v>
      </c>
      <c r="G17321">
        <f>SUM($D$2:D17321)</f>
        <v>177174149.48999995</v>
      </c>
      <c r="H17321" t="str">
        <f>IF(Table6[[#This Row],[Cummelutive_sum]]&lt;=Table6[[#This Row],[80_percent]],"Y", "N")</f>
        <v>N</v>
      </c>
    </row>
    <row r="17322" spans="1:8" x14ac:dyDescent="0.3">
      <c r="A17322">
        <v>160280</v>
      </c>
      <c r="B17322">
        <v>57</v>
      </c>
      <c r="C17322">
        <v>0</v>
      </c>
      <c r="D17322">
        <v>0</v>
      </c>
      <c r="E17322">
        <v>0</v>
      </c>
      <c r="F17322">
        <f>SUM(Table6[total_order_amount])*0.8</f>
        <v>141739319.59199998</v>
      </c>
      <c r="G17322">
        <f>SUM($D$2:D17322)</f>
        <v>177174149.48999995</v>
      </c>
      <c r="H17322" t="str">
        <f>IF(Table6[[#This Row],[Cummelutive_sum]]&lt;=Table6[[#This Row],[80_percent]],"Y", "N")</f>
        <v>N</v>
      </c>
    </row>
    <row r="17323" spans="1:8" x14ac:dyDescent="0.3">
      <c r="A17323">
        <v>127192</v>
      </c>
      <c r="B17323">
        <v>7</v>
      </c>
      <c r="C17323">
        <v>0</v>
      </c>
      <c r="D17323">
        <v>0</v>
      </c>
      <c r="E17323">
        <v>0</v>
      </c>
      <c r="F17323">
        <f>SUM(Table6[total_order_amount])*0.8</f>
        <v>141739319.59199998</v>
      </c>
      <c r="G17323">
        <f>SUM($D$2:D17323)</f>
        <v>177174149.48999995</v>
      </c>
      <c r="H17323" t="str">
        <f>IF(Table6[[#This Row],[Cummelutive_sum]]&lt;=Table6[[#This Row],[80_percent]],"Y", "N")</f>
        <v>N</v>
      </c>
    </row>
    <row r="17324" spans="1:8" x14ac:dyDescent="0.3">
      <c r="A17324">
        <v>27084</v>
      </c>
      <c r="B17324">
        <v>3</v>
      </c>
      <c r="C17324">
        <v>0</v>
      </c>
      <c r="D17324">
        <v>0</v>
      </c>
      <c r="E17324">
        <v>0</v>
      </c>
      <c r="F17324">
        <f>SUM(Table6[total_order_amount])*0.8</f>
        <v>141739319.59199998</v>
      </c>
      <c r="G17324">
        <f>SUM($D$2:D17324)</f>
        <v>177174149.48999995</v>
      </c>
      <c r="H17324" t="str">
        <f>IF(Table6[[#This Row],[Cummelutive_sum]]&lt;=Table6[[#This Row],[80_percent]],"Y", "N")</f>
        <v>N</v>
      </c>
    </row>
    <row r="17325" spans="1:8" x14ac:dyDescent="0.3">
      <c r="A17325">
        <v>174016</v>
      </c>
      <c r="B17325">
        <v>12</v>
      </c>
      <c r="C17325">
        <v>0</v>
      </c>
      <c r="D17325">
        <v>0</v>
      </c>
      <c r="E17325">
        <v>0</v>
      </c>
      <c r="F17325">
        <f>SUM(Table6[total_order_amount])*0.8</f>
        <v>141739319.59199998</v>
      </c>
      <c r="G17325">
        <f>SUM($D$2:D17325)</f>
        <v>177174149.48999995</v>
      </c>
      <c r="H17325" t="str">
        <f>IF(Table6[[#This Row],[Cummelutive_sum]]&lt;=Table6[[#This Row],[80_percent]],"Y", "N")</f>
        <v>N</v>
      </c>
    </row>
    <row r="17326" spans="1:8" x14ac:dyDescent="0.3">
      <c r="A17326">
        <v>89960</v>
      </c>
      <c r="B17326">
        <v>6</v>
      </c>
      <c r="C17326">
        <v>0</v>
      </c>
      <c r="D17326">
        <v>0</v>
      </c>
      <c r="E17326">
        <v>0</v>
      </c>
      <c r="F17326">
        <f>SUM(Table6[total_order_amount])*0.8</f>
        <v>141739319.59199998</v>
      </c>
      <c r="G17326">
        <f>SUM($D$2:D17326)</f>
        <v>177174149.48999995</v>
      </c>
      <c r="H17326" t="str">
        <f>IF(Table6[[#This Row],[Cummelutive_sum]]&lt;=Table6[[#This Row],[80_percent]],"Y", "N")</f>
        <v>N</v>
      </c>
    </row>
    <row r="17327" spans="1:8" x14ac:dyDescent="0.3">
      <c r="A17327">
        <v>215740</v>
      </c>
      <c r="B17327">
        <v>31</v>
      </c>
      <c r="C17327">
        <v>0</v>
      </c>
      <c r="D17327">
        <v>0</v>
      </c>
      <c r="E17327">
        <v>0</v>
      </c>
      <c r="F17327">
        <f>SUM(Table6[total_order_amount])*0.8</f>
        <v>141739319.59199998</v>
      </c>
      <c r="G17327">
        <f>SUM($D$2:D17327)</f>
        <v>177174149.48999995</v>
      </c>
      <c r="H17327" t="str">
        <f>IF(Table6[[#This Row],[Cummelutive_sum]]&lt;=Table6[[#This Row],[80_percent]],"Y", "N")</f>
        <v>N</v>
      </c>
    </row>
    <row r="17328" spans="1:8" x14ac:dyDescent="0.3">
      <c r="A17328">
        <v>119508</v>
      </c>
      <c r="B17328">
        <v>6</v>
      </c>
      <c r="C17328">
        <v>0</v>
      </c>
      <c r="D17328">
        <v>0</v>
      </c>
      <c r="E17328">
        <v>0</v>
      </c>
      <c r="F17328">
        <f>SUM(Table6[total_order_amount])*0.8</f>
        <v>141739319.59199998</v>
      </c>
      <c r="G17328">
        <f>SUM($D$2:D17328)</f>
        <v>177174149.48999995</v>
      </c>
      <c r="H17328" t="str">
        <f>IF(Table6[[#This Row],[Cummelutive_sum]]&lt;=Table6[[#This Row],[80_percent]],"Y", "N")</f>
        <v>N</v>
      </c>
    </row>
    <row r="17329" spans="1:8" x14ac:dyDescent="0.3">
      <c r="A17329">
        <v>190644</v>
      </c>
      <c r="B17329">
        <v>7</v>
      </c>
      <c r="C17329">
        <v>0</v>
      </c>
      <c r="D17329">
        <v>0</v>
      </c>
      <c r="E17329">
        <v>0</v>
      </c>
      <c r="F17329">
        <f>SUM(Table6[total_order_amount])*0.8</f>
        <v>141739319.59199998</v>
      </c>
      <c r="G17329">
        <f>SUM($D$2:D17329)</f>
        <v>177174149.48999995</v>
      </c>
      <c r="H17329" t="str">
        <f>IF(Table6[[#This Row],[Cummelutive_sum]]&lt;=Table6[[#This Row],[80_percent]],"Y", "N")</f>
        <v>N</v>
      </c>
    </row>
    <row r="17330" spans="1:8" x14ac:dyDescent="0.3">
      <c r="A17330">
        <v>180512</v>
      </c>
      <c r="B17330">
        <v>19</v>
      </c>
      <c r="C17330">
        <v>0</v>
      </c>
      <c r="D17330">
        <v>0</v>
      </c>
      <c r="E17330">
        <v>0</v>
      </c>
      <c r="F17330">
        <f>SUM(Table6[total_order_amount])*0.8</f>
        <v>141739319.59199998</v>
      </c>
      <c r="G17330">
        <f>SUM($D$2:D17330)</f>
        <v>177174149.48999995</v>
      </c>
      <c r="H17330" t="str">
        <f>IF(Table6[[#This Row],[Cummelutive_sum]]&lt;=Table6[[#This Row],[80_percent]],"Y", "N")</f>
        <v>N</v>
      </c>
    </row>
    <row r="17331" spans="1:8" x14ac:dyDescent="0.3">
      <c r="A17331">
        <v>217644</v>
      </c>
      <c r="B17331">
        <v>101</v>
      </c>
      <c r="C17331">
        <v>0</v>
      </c>
      <c r="D17331">
        <v>0</v>
      </c>
      <c r="E17331">
        <v>0</v>
      </c>
      <c r="F17331">
        <f>SUM(Table6[total_order_amount])*0.8</f>
        <v>141739319.59199998</v>
      </c>
      <c r="G17331">
        <f>SUM($D$2:D17331)</f>
        <v>177174149.48999995</v>
      </c>
      <c r="H17331" t="str">
        <f>IF(Table6[[#This Row],[Cummelutive_sum]]&lt;=Table6[[#This Row],[80_percent]],"Y", "N")</f>
        <v>N</v>
      </c>
    </row>
    <row r="17332" spans="1:8" x14ac:dyDescent="0.3">
      <c r="A17332">
        <v>213564</v>
      </c>
      <c r="B17332">
        <v>14</v>
      </c>
      <c r="C17332">
        <v>0</v>
      </c>
      <c r="D17332">
        <v>0</v>
      </c>
      <c r="E17332">
        <v>0</v>
      </c>
      <c r="F17332">
        <f>SUM(Table6[total_order_amount])*0.8</f>
        <v>141739319.59199998</v>
      </c>
      <c r="G17332">
        <f>SUM($D$2:D17332)</f>
        <v>177174149.48999995</v>
      </c>
      <c r="H17332" t="str">
        <f>IF(Table6[[#This Row],[Cummelutive_sum]]&lt;=Table6[[#This Row],[80_percent]],"Y", "N")</f>
        <v>N</v>
      </c>
    </row>
    <row r="17333" spans="1:8" x14ac:dyDescent="0.3">
      <c r="A17333">
        <v>212748</v>
      </c>
      <c r="B17333">
        <v>7</v>
      </c>
      <c r="C17333">
        <v>0</v>
      </c>
      <c r="D17333">
        <v>0</v>
      </c>
      <c r="E17333">
        <v>0</v>
      </c>
      <c r="F17333">
        <f>SUM(Table6[total_order_amount])*0.8</f>
        <v>141739319.59199998</v>
      </c>
      <c r="G17333">
        <f>SUM($D$2:D17333)</f>
        <v>177174149.48999995</v>
      </c>
      <c r="H17333" t="str">
        <f>IF(Table6[[#This Row],[Cummelutive_sum]]&lt;=Table6[[#This Row],[80_percent]],"Y", "N")</f>
        <v>N</v>
      </c>
    </row>
    <row r="17334" spans="1:8" x14ac:dyDescent="0.3">
      <c r="A17334">
        <v>182552</v>
      </c>
      <c r="B17334">
        <v>9</v>
      </c>
      <c r="C17334">
        <v>0</v>
      </c>
      <c r="D17334">
        <v>0</v>
      </c>
      <c r="E17334">
        <v>0</v>
      </c>
      <c r="F17334">
        <f>SUM(Table6[total_order_amount])*0.8</f>
        <v>141739319.59199998</v>
      </c>
      <c r="G17334">
        <f>SUM($D$2:D17334)</f>
        <v>177174149.48999995</v>
      </c>
      <c r="H17334" t="str">
        <f>IF(Table6[[#This Row],[Cummelutive_sum]]&lt;=Table6[[#This Row],[80_percent]],"Y", "N")</f>
        <v>N</v>
      </c>
    </row>
    <row r="17335" spans="1:8" x14ac:dyDescent="0.3">
      <c r="A17335">
        <v>219276</v>
      </c>
      <c r="B17335">
        <v>23</v>
      </c>
      <c r="C17335">
        <v>0</v>
      </c>
      <c r="D17335">
        <v>0</v>
      </c>
      <c r="E17335">
        <v>0</v>
      </c>
      <c r="F17335">
        <f>SUM(Table6[total_order_amount])*0.8</f>
        <v>141739319.59199998</v>
      </c>
      <c r="G17335">
        <f>SUM($D$2:D17335)</f>
        <v>177174149.48999995</v>
      </c>
      <c r="H17335" t="str">
        <f>IF(Table6[[#This Row],[Cummelutive_sum]]&lt;=Table6[[#This Row],[80_percent]],"Y", "N")</f>
        <v>N</v>
      </c>
    </row>
    <row r="17336" spans="1:8" x14ac:dyDescent="0.3">
      <c r="A17336">
        <v>183164</v>
      </c>
      <c r="B17336">
        <v>58</v>
      </c>
      <c r="C17336">
        <v>0</v>
      </c>
      <c r="D17336">
        <v>0</v>
      </c>
      <c r="E17336">
        <v>0</v>
      </c>
      <c r="F17336">
        <f>SUM(Table6[total_order_amount])*0.8</f>
        <v>141739319.59199998</v>
      </c>
      <c r="G17336">
        <f>SUM($D$2:D17336)</f>
        <v>177174149.48999995</v>
      </c>
      <c r="H17336" t="str">
        <f>IF(Table6[[#This Row],[Cummelutive_sum]]&lt;=Table6[[#This Row],[80_percent]],"Y", "N")</f>
        <v>N</v>
      </c>
    </row>
    <row r="17337" spans="1:8" x14ac:dyDescent="0.3">
      <c r="A17337">
        <v>217984</v>
      </c>
      <c r="B17337">
        <v>17</v>
      </c>
      <c r="C17337">
        <v>0</v>
      </c>
      <c r="D17337">
        <v>0</v>
      </c>
      <c r="E17337">
        <v>0</v>
      </c>
      <c r="F17337">
        <f>SUM(Table6[total_order_amount])*0.8</f>
        <v>141739319.59199998</v>
      </c>
      <c r="G17337">
        <f>SUM($D$2:D17337)</f>
        <v>177174149.48999995</v>
      </c>
      <c r="H17337" t="str">
        <f>IF(Table6[[#This Row],[Cummelutive_sum]]&lt;=Table6[[#This Row],[80_percent]],"Y", "N")</f>
        <v>N</v>
      </c>
    </row>
    <row r="17338" spans="1:8" x14ac:dyDescent="0.3">
      <c r="A17338">
        <v>184388</v>
      </c>
      <c r="B17338">
        <v>28</v>
      </c>
      <c r="C17338">
        <v>0</v>
      </c>
      <c r="D17338">
        <v>0</v>
      </c>
      <c r="E17338">
        <v>0</v>
      </c>
      <c r="F17338">
        <f>SUM(Table6[total_order_amount])*0.8</f>
        <v>141739319.59199998</v>
      </c>
      <c r="G17338">
        <f>SUM($D$2:D17338)</f>
        <v>177174149.48999995</v>
      </c>
      <c r="H17338" t="str">
        <f>IF(Table6[[#This Row],[Cummelutive_sum]]&lt;=Table6[[#This Row],[80_percent]],"Y", "N")</f>
        <v>N</v>
      </c>
    </row>
    <row r="17339" spans="1:8" x14ac:dyDescent="0.3">
      <c r="A17339">
        <v>205744</v>
      </c>
      <c r="B17339">
        <v>6</v>
      </c>
      <c r="C17339">
        <v>0</v>
      </c>
      <c r="D17339">
        <v>0</v>
      </c>
      <c r="E17339">
        <v>0</v>
      </c>
      <c r="F17339">
        <f>SUM(Table6[total_order_amount])*0.8</f>
        <v>141739319.59199998</v>
      </c>
      <c r="G17339">
        <f>SUM($D$2:D17339)</f>
        <v>177174149.48999995</v>
      </c>
      <c r="H17339" t="str">
        <f>IF(Table6[[#This Row],[Cummelutive_sum]]&lt;=Table6[[#This Row],[80_percent]],"Y", "N")</f>
        <v>N</v>
      </c>
    </row>
    <row r="17340" spans="1:8" x14ac:dyDescent="0.3">
      <c r="A17340">
        <v>42216</v>
      </c>
      <c r="B17340">
        <v>21</v>
      </c>
      <c r="C17340">
        <v>0</v>
      </c>
      <c r="D17340">
        <v>0</v>
      </c>
      <c r="E17340">
        <v>0</v>
      </c>
      <c r="F17340">
        <f>SUM(Table6[total_order_amount])*0.8</f>
        <v>141739319.59199998</v>
      </c>
      <c r="G17340">
        <f>SUM($D$2:D17340)</f>
        <v>177174149.48999995</v>
      </c>
      <c r="H17340" t="str">
        <f>IF(Table6[[#This Row],[Cummelutive_sum]]&lt;=Table6[[#This Row],[80_percent]],"Y", "N")</f>
        <v>N</v>
      </c>
    </row>
    <row r="17341" spans="1:8" x14ac:dyDescent="0.3">
      <c r="A17341">
        <v>166808</v>
      </c>
      <c r="B17341">
        <v>70</v>
      </c>
      <c r="C17341">
        <v>0</v>
      </c>
      <c r="D17341">
        <v>0</v>
      </c>
      <c r="E17341">
        <v>0</v>
      </c>
      <c r="F17341">
        <f>SUM(Table6[total_order_amount])*0.8</f>
        <v>141739319.59199998</v>
      </c>
      <c r="G17341">
        <f>SUM($D$2:D17341)</f>
        <v>177174149.48999995</v>
      </c>
      <c r="H17341" t="str">
        <f>IF(Table6[[#This Row],[Cummelutive_sum]]&lt;=Table6[[#This Row],[80_percent]],"Y", "N")</f>
        <v>N</v>
      </c>
    </row>
    <row r="17342" spans="1:8" x14ac:dyDescent="0.3">
      <c r="A17342">
        <v>99308</v>
      </c>
      <c r="B17342">
        <v>2</v>
      </c>
      <c r="C17342">
        <v>0</v>
      </c>
      <c r="D17342">
        <v>0</v>
      </c>
      <c r="E17342">
        <v>0</v>
      </c>
      <c r="F17342">
        <f>SUM(Table6[total_order_amount])*0.8</f>
        <v>141739319.59199998</v>
      </c>
      <c r="G17342">
        <f>SUM($D$2:D17342)</f>
        <v>177174149.48999995</v>
      </c>
      <c r="H17342" t="str">
        <f>IF(Table6[[#This Row],[Cummelutive_sum]]&lt;=Table6[[#This Row],[80_percent]],"Y", "N")</f>
        <v>N</v>
      </c>
    </row>
    <row r="17343" spans="1:8" x14ac:dyDescent="0.3">
      <c r="A17343">
        <v>117944</v>
      </c>
      <c r="B17343">
        <v>2</v>
      </c>
      <c r="C17343">
        <v>0</v>
      </c>
      <c r="D17343">
        <v>0</v>
      </c>
      <c r="E17343">
        <v>0</v>
      </c>
      <c r="F17343">
        <f>SUM(Table6[total_order_amount])*0.8</f>
        <v>141739319.59199998</v>
      </c>
      <c r="G17343">
        <f>SUM($D$2:D17343)</f>
        <v>177174149.48999995</v>
      </c>
      <c r="H17343" t="str">
        <f>IF(Table6[[#This Row],[Cummelutive_sum]]&lt;=Table6[[#This Row],[80_percent]],"Y", "N")</f>
        <v>N</v>
      </c>
    </row>
    <row r="17344" spans="1:8" x14ac:dyDescent="0.3">
      <c r="A17344">
        <v>86252</v>
      </c>
      <c r="B17344">
        <v>3</v>
      </c>
      <c r="C17344">
        <v>0</v>
      </c>
      <c r="D17344">
        <v>0</v>
      </c>
      <c r="E17344">
        <v>0</v>
      </c>
      <c r="F17344">
        <f>SUM(Table6[total_order_amount])*0.8</f>
        <v>141739319.59199998</v>
      </c>
      <c r="G17344">
        <f>SUM($D$2:D17344)</f>
        <v>177174149.48999995</v>
      </c>
      <c r="H17344" t="str">
        <f>IF(Table6[[#This Row],[Cummelutive_sum]]&lt;=Table6[[#This Row],[80_percent]],"Y", "N")</f>
        <v>N</v>
      </c>
    </row>
    <row r="17345" spans="1:8" x14ac:dyDescent="0.3">
      <c r="A17345">
        <v>117876</v>
      </c>
      <c r="B17345">
        <v>3</v>
      </c>
      <c r="C17345">
        <v>0</v>
      </c>
      <c r="D17345">
        <v>0</v>
      </c>
      <c r="E17345">
        <v>0</v>
      </c>
      <c r="F17345">
        <f>SUM(Table6[total_order_amount])*0.8</f>
        <v>141739319.59199998</v>
      </c>
      <c r="G17345">
        <f>SUM($D$2:D17345)</f>
        <v>177174149.48999995</v>
      </c>
      <c r="H17345" t="str">
        <f>IF(Table6[[#This Row],[Cummelutive_sum]]&lt;=Table6[[#This Row],[80_percent]],"Y", "N")</f>
        <v>N</v>
      </c>
    </row>
    <row r="17346" spans="1:8" x14ac:dyDescent="0.3">
      <c r="A17346">
        <v>117704</v>
      </c>
      <c r="B17346">
        <v>5</v>
      </c>
      <c r="C17346">
        <v>0</v>
      </c>
      <c r="D17346">
        <v>0</v>
      </c>
      <c r="E17346">
        <v>0</v>
      </c>
      <c r="F17346">
        <f>SUM(Table6[total_order_amount])*0.8</f>
        <v>141739319.59199998</v>
      </c>
      <c r="G17346">
        <f>SUM($D$2:D17346)</f>
        <v>177174149.48999995</v>
      </c>
      <c r="H17346" t="str">
        <f>IF(Table6[[#This Row],[Cummelutive_sum]]&lt;=Table6[[#This Row],[80_percent]],"Y", "N")</f>
        <v>N</v>
      </c>
    </row>
    <row r="17347" spans="1:8" x14ac:dyDescent="0.3">
      <c r="A17347">
        <v>117604</v>
      </c>
      <c r="B17347">
        <v>2</v>
      </c>
      <c r="C17347">
        <v>0</v>
      </c>
      <c r="D17347">
        <v>0</v>
      </c>
      <c r="E17347">
        <v>0</v>
      </c>
      <c r="F17347">
        <f>SUM(Table6[total_order_amount])*0.8</f>
        <v>141739319.59199998</v>
      </c>
      <c r="G17347">
        <f>SUM($D$2:D17347)</f>
        <v>177174149.48999995</v>
      </c>
      <c r="H17347" t="str">
        <f>IF(Table6[[#This Row],[Cummelutive_sum]]&lt;=Table6[[#This Row],[80_percent]],"Y", "N")</f>
        <v>N</v>
      </c>
    </row>
    <row r="17348" spans="1:8" x14ac:dyDescent="0.3">
      <c r="A17348">
        <v>117332</v>
      </c>
      <c r="B17348">
        <v>11</v>
      </c>
      <c r="C17348">
        <v>0</v>
      </c>
      <c r="D17348">
        <v>0</v>
      </c>
      <c r="E17348">
        <v>0</v>
      </c>
      <c r="F17348">
        <f>SUM(Table6[total_order_amount])*0.8</f>
        <v>141739319.59199998</v>
      </c>
      <c r="G17348">
        <f>SUM($D$2:D17348)</f>
        <v>177174149.48999995</v>
      </c>
      <c r="H17348" t="str">
        <f>IF(Table6[[#This Row],[Cummelutive_sum]]&lt;=Table6[[#This Row],[80_percent]],"Y", "N")</f>
        <v>N</v>
      </c>
    </row>
    <row r="17349" spans="1:8" x14ac:dyDescent="0.3">
      <c r="A17349">
        <v>117264</v>
      </c>
      <c r="B17349">
        <v>4</v>
      </c>
      <c r="C17349">
        <v>0</v>
      </c>
      <c r="D17349">
        <v>0</v>
      </c>
      <c r="E17349">
        <v>0</v>
      </c>
      <c r="F17349">
        <f>SUM(Table6[total_order_amount])*0.8</f>
        <v>141739319.59199998</v>
      </c>
      <c r="G17349">
        <f>SUM($D$2:D17349)</f>
        <v>177174149.48999995</v>
      </c>
      <c r="H17349" t="str">
        <f>IF(Table6[[#This Row],[Cummelutive_sum]]&lt;=Table6[[#This Row],[80_percent]],"Y", "N")</f>
        <v>N</v>
      </c>
    </row>
    <row r="17350" spans="1:8" x14ac:dyDescent="0.3">
      <c r="A17350">
        <v>53608</v>
      </c>
      <c r="B17350">
        <v>1</v>
      </c>
      <c r="C17350">
        <v>0</v>
      </c>
      <c r="D17350">
        <v>0</v>
      </c>
      <c r="E17350">
        <v>0</v>
      </c>
      <c r="F17350">
        <f>SUM(Table6[total_order_amount])*0.8</f>
        <v>141739319.59199998</v>
      </c>
      <c r="G17350">
        <f>SUM($D$2:D17350)</f>
        <v>177174149.48999995</v>
      </c>
      <c r="H17350" t="str">
        <f>IF(Table6[[#This Row],[Cummelutive_sum]]&lt;=Table6[[#This Row],[80_percent]],"Y", "N")</f>
        <v>N</v>
      </c>
    </row>
    <row r="17351" spans="1:8" x14ac:dyDescent="0.3">
      <c r="A17351">
        <v>102168</v>
      </c>
      <c r="B17351">
        <v>7</v>
      </c>
      <c r="C17351">
        <v>0</v>
      </c>
      <c r="D17351">
        <v>0</v>
      </c>
      <c r="E17351">
        <v>0</v>
      </c>
      <c r="F17351">
        <f>SUM(Table6[total_order_amount])*0.8</f>
        <v>141739319.59199998</v>
      </c>
      <c r="G17351">
        <f>SUM($D$2:D17351)</f>
        <v>177174149.48999995</v>
      </c>
      <c r="H17351" t="str">
        <f>IF(Table6[[#This Row],[Cummelutive_sum]]&lt;=Table6[[#This Row],[80_percent]],"Y", "N")</f>
        <v>N</v>
      </c>
    </row>
    <row r="17352" spans="1:8" x14ac:dyDescent="0.3">
      <c r="A17352">
        <v>99856</v>
      </c>
      <c r="B17352">
        <v>4</v>
      </c>
      <c r="C17352">
        <v>0</v>
      </c>
      <c r="D17352">
        <v>0</v>
      </c>
      <c r="E17352">
        <v>0</v>
      </c>
      <c r="F17352">
        <f>SUM(Table6[total_order_amount])*0.8</f>
        <v>141739319.59199998</v>
      </c>
      <c r="G17352">
        <f>SUM($D$2:D17352)</f>
        <v>177174149.48999995</v>
      </c>
      <c r="H17352" t="str">
        <f>IF(Table6[[#This Row],[Cummelutive_sum]]&lt;=Table6[[#This Row],[80_percent]],"Y", "N")</f>
        <v>N</v>
      </c>
    </row>
    <row r="17353" spans="1:8" x14ac:dyDescent="0.3">
      <c r="A17353">
        <v>52484</v>
      </c>
      <c r="B17353">
        <v>37</v>
      </c>
      <c r="C17353">
        <v>0</v>
      </c>
      <c r="D17353">
        <v>0</v>
      </c>
      <c r="E17353">
        <v>0</v>
      </c>
      <c r="F17353">
        <f>SUM(Table6[total_order_amount])*0.8</f>
        <v>141739319.59199998</v>
      </c>
      <c r="G17353">
        <f>SUM($D$2:D17353)</f>
        <v>177174149.48999995</v>
      </c>
      <c r="H17353" t="str">
        <f>IF(Table6[[#This Row],[Cummelutive_sum]]&lt;=Table6[[#This Row],[80_percent]],"Y", "N")</f>
        <v>N</v>
      </c>
    </row>
    <row r="17354" spans="1:8" x14ac:dyDescent="0.3">
      <c r="A17354">
        <v>86284</v>
      </c>
      <c r="B17354">
        <v>1</v>
      </c>
      <c r="C17354">
        <v>0</v>
      </c>
      <c r="D17354">
        <v>0</v>
      </c>
      <c r="E17354">
        <v>0</v>
      </c>
      <c r="F17354">
        <f>SUM(Table6[total_order_amount])*0.8</f>
        <v>141739319.59199998</v>
      </c>
      <c r="G17354">
        <f>SUM($D$2:D17354)</f>
        <v>177174149.48999995</v>
      </c>
      <c r="H17354" t="str">
        <f>IF(Table6[[#This Row],[Cummelutive_sum]]&lt;=Table6[[#This Row],[80_percent]],"Y", "N")</f>
        <v>N</v>
      </c>
    </row>
    <row r="17355" spans="1:8" x14ac:dyDescent="0.3">
      <c r="A17355">
        <v>87512</v>
      </c>
      <c r="B17355">
        <v>1</v>
      </c>
      <c r="C17355">
        <v>0</v>
      </c>
      <c r="D17355">
        <v>0</v>
      </c>
      <c r="E17355">
        <v>0</v>
      </c>
      <c r="F17355">
        <f>SUM(Table6[total_order_amount])*0.8</f>
        <v>141739319.59199998</v>
      </c>
      <c r="G17355">
        <f>SUM($D$2:D17355)</f>
        <v>177174149.48999995</v>
      </c>
      <c r="H17355" t="str">
        <f>IF(Table6[[#This Row],[Cummelutive_sum]]&lt;=Table6[[#This Row],[80_percent]],"Y", "N")</f>
        <v>N</v>
      </c>
    </row>
    <row r="17356" spans="1:8" x14ac:dyDescent="0.3">
      <c r="A17356">
        <v>97336</v>
      </c>
      <c r="B17356">
        <v>13</v>
      </c>
      <c r="C17356">
        <v>0</v>
      </c>
      <c r="D17356">
        <v>0</v>
      </c>
      <c r="E17356">
        <v>0</v>
      </c>
      <c r="F17356">
        <f>SUM(Table6[total_order_amount])*0.8</f>
        <v>141739319.59199998</v>
      </c>
      <c r="G17356">
        <f>SUM($D$2:D17356)</f>
        <v>177174149.48999995</v>
      </c>
      <c r="H17356" t="str">
        <f>IF(Table6[[#This Row],[Cummelutive_sum]]&lt;=Table6[[#This Row],[80_percent]],"Y", "N")</f>
        <v>N</v>
      </c>
    </row>
    <row r="17357" spans="1:8" x14ac:dyDescent="0.3">
      <c r="A17357">
        <v>55888</v>
      </c>
      <c r="B17357">
        <v>6</v>
      </c>
      <c r="C17357">
        <v>0</v>
      </c>
      <c r="D17357">
        <v>0</v>
      </c>
      <c r="E17357">
        <v>0</v>
      </c>
      <c r="F17357">
        <f>SUM(Table6[total_order_amount])*0.8</f>
        <v>141739319.59199998</v>
      </c>
      <c r="G17357">
        <f>SUM($D$2:D17357)</f>
        <v>177174149.48999995</v>
      </c>
      <c r="H17357" t="str">
        <f>IF(Table6[[#This Row],[Cummelutive_sum]]&lt;=Table6[[#This Row],[80_percent]],"Y", "N")</f>
        <v>N</v>
      </c>
    </row>
    <row r="17358" spans="1:8" x14ac:dyDescent="0.3">
      <c r="A17358">
        <v>89076</v>
      </c>
      <c r="B17358">
        <v>6</v>
      </c>
      <c r="C17358">
        <v>0</v>
      </c>
      <c r="D17358">
        <v>0</v>
      </c>
      <c r="E17358">
        <v>0</v>
      </c>
      <c r="F17358">
        <f>SUM(Table6[total_order_amount])*0.8</f>
        <v>141739319.59199998</v>
      </c>
      <c r="G17358">
        <f>SUM($D$2:D17358)</f>
        <v>177174149.48999995</v>
      </c>
      <c r="H17358" t="str">
        <f>IF(Table6[[#This Row],[Cummelutive_sum]]&lt;=Table6[[#This Row],[80_percent]],"Y", "N")</f>
        <v>N</v>
      </c>
    </row>
    <row r="17359" spans="1:8" x14ac:dyDescent="0.3">
      <c r="A17359">
        <v>101316</v>
      </c>
      <c r="B17359">
        <v>2</v>
      </c>
      <c r="C17359">
        <v>0</v>
      </c>
      <c r="D17359">
        <v>0</v>
      </c>
      <c r="E17359">
        <v>0</v>
      </c>
      <c r="F17359">
        <f>SUM(Table6[total_order_amount])*0.8</f>
        <v>141739319.59199998</v>
      </c>
      <c r="G17359">
        <f>SUM($D$2:D17359)</f>
        <v>177174149.48999995</v>
      </c>
      <c r="H17359" t="str">
        <f>IF(Table6[[#This Row],[Cummelutive_sum]]&lt;=Table6[[#This Row],[80_percent]],"Y", "N")</f>
        <v>N</v>
      </c>
    </row>
    <row r="17360" spans="1:8" x14ac:dyDescent="0.3">
      <c r="A17360">
        <v>60984</v>
      </c>
      <c r="B17360">
        <v>5</v>
      </c>
      <c r="C17360">
        <v>0</v>
      </c>
      <c r="D17360">
        <v>0</v>
      </c>
      <c r="E17360">
        <v>0</v>
      </c>
      <c r="F17360">
        <f>SUM(Table6[total_order_amount])*0.8</f>
        <v>141739319.59199998</v>
      </c>
      <c r="G17360">
        <f>SUM($D$2:D17360)</f>
        <v>177174149.48999995</v>
      </c>
      <c r="H17360" t="str">
        <f>IF(Table6[[#This Row],[Cummelutive_sum]]&lt;=Table6[[#This Row],[80_percent]],"Y", "N")</f>
        <v>N</v>
      </c>
    </row>
    <row r="17361" spans="1:8" x14ac:dyDescent="0.3">
      <c r="A17361">
        <v>23036</v>
      </c>
      <c r="B17361">
        <v>25</v>
      </c>
      <c r="C17361">
        <v>0</v>
      </c>
      <c r="D17361">
        <v>0</v>
      </c>
      <c r="E17361">
        <v>0</v>
      </c>
      <c r="F17361">
        <f>SUM(Table6[total_order_amount])*0.8</f>
        <v>141739319.59199998</v>
      </c>
      <c r="G17361">
        <f>SUM($D$2:D17361)</f>
        <v>177174149.48999995</v>
      </c>
      <c r="H17361" t="str">
        <f>IF(Table6[[#This Row],[Cummelutive_sum]]&lt;=Table6[[#This Row],[80_percent]],"Y", "N")</f>
        <v>N</v>
      </c>
    </row>
    <row r="17362" spans="1:8" x14ac:dyDescent="0.3">
      <c r="A17362">
        <v>62620</v>
      </c>
      <c r="B17362">
        <v>2</v>
      </c>
      <c r="C17362">
        <v>0</v>
      </c>
      <c r="D17362">
        <v>0</v>
      </c>
      <c r="E17362">
        <v>0</v>
      </c>
      <c r="F17362">
        <f>SUM(Table6[total_order_amount])*0.8</f>
        <v>141739319.59199998</v>
      </c>
      <c r="G17362">
        <f>SUM($D$2:D17362)</f>
        <v>177174149.48999995</v>
      </c>
      <c r="H17362" t="str">
        <f>IF(Table6[[#This Row],[Cummelutive_sum]]&lt;=Table6[[#This Row],[80_percent]],"Y", "N")</f>
        <v>N</v>
      </c>
    </row>
    <row r="17363" spans="1:8" x14ac:dyDescent="0.3">
      <c r="A17363">
        <v>100972</v>
      </c>
      <c r="B17363">
        <v>4</v>
      </c>
      <c r="C17363">
        <v>0</v>
      </c>
      <c r="D17363">
        <v>0</v>
      </c>
      <c r="E17363">
        <v>0</v>
      </c>
      <c r="F17363">
        <f>SUM(Table6[total_order_amount])*0.8</f>
        <v>141739319.59199998</v>
      </c>
      <c r="G17363">
        <f>SUM($D$2:D17363)</f>
        <v>177174149.48999995</v>
      </c>
      <c r="H17363" t="str">
        <f>IF(Table6[[#This Row],[Cummelutive_sum]]&lt;=Table6[[#This Row],[80_percent]],"Y", "N")</f>
        <v>N</v>
      </c>
    </row>
    <row r="17364" spans="1:8" x14ac:dyDescent="0.3">
      <c r="A17364">
        <v>91452</v>
      </c>
      <c r="B17364">
        <v>14</v>
      </c>
      <c r="C17364">
        <v>0</v>
      </c>
      <c r="D17364">
        <v>0</v>
      </c>
      <c r="E17364">
        <v>0</v>
      </c>
      <c r="F17364">
        <f>SUM(Table6[total_order_amount])*0.8</f>
        <v>141739319.59199998</v>
      </c>
      <c r="G17364">
        <f>SUM($D$2:D17364)</f>
        <v>177174149.48999995</v>
      </c>
      <c r="H17364" t="str">
        <f>IF(Table6[[#This Row],[Cummelutive_sum]]&lt;=Table6[[#This Row],[80_percent]],"Y", "N")</f>
        <v>N</v>
      </c>
    </row>
    <row r="17365" spans="1:8" x14ac:dyDescent="0.3">
      <c r="A17365">
        <v>88804</v>
      </c>
      <c r="B17365">
        <v>26</v>
      </c>
      <c r="C17365">
        <v>0</v>
      </c>
      <c r="D17365">
        <v>0</v>
      </c>
      <c r="E17365">
        <v>0</v>
      </c>
      <c r="F17365">
        <f>SUM(Table6[total_order_amount])*0.8</f>
        <v>141739319.59199998</v>
      </c>
      <c r="G17365">
        <f>SUM($D$2:D17365)</f>
        <v>177174149.48999995</v>
      </c>
      <c r="H17365" t="str">
        <f>IF(Table6[[#This Row],[Cummelutive_sum]]&lt;=Table6[[#This Row],[80_percent]],"Y", "N")</f>
        <v>N</v>
      </c>
    </row>
    <row r="17366" spans="1:8" x14ac:dyDescent="0.3">
      <c r="A17366">
        <v>97952</v>
      </c>
      <c r="B17366">
        <v>7</v>
      </c>
      <c r="C17366">
        <v>0</v>
      </c>
      <c r="D17366">
        <v>0</v>
      </c>
      <c r="E17366">
        <v>0</v>
      </c>
      <c r="F17366">
        <f>SUM(Table6[total_order_amount])*0.8</f>
        <v>141739319.59199998</v>
      </c>
      <c r="G17366">
        <f>SUM($D$2:D17366)</f>
        <v>177174149.48999995</v>
      </c>
      <c r="H17366" t="str">
        <f>IF(Table6[[#This Row],[Cummelutive_sum]]&lt;=Table6[[#This Row],[80_percent]],"Y", "N")</f>
        <v>N</v>
      </c>
    </row>
    <row r="17367" spans="1:8" x14ac:dyDescent="0.3">
      <c r="A17367">
        <v>81932</v>
      </c>
      <c r="B17367">
        <v>5</v>
      </c>
      <c r="C17367">
        <v>0</v>
      </c>
      <c r="D17367">
        <v>0</v>
      </c>
      <c r="E17367">
        <v>0</v>
      </c>
      <c r="F17367">
        <f>SUM(Table6[total_order_amount])*0.8</f>
        <v>141739319.59199998</v>
      </c>
      <c r="G17367">
        <f>SUM($D$2:D17367)</f>
        <v>177174149.48999995</v>
      </c>
      <c r="H17367" t="str">
        <f>IF(Table6[[#This Row],[Cummelutive_sum]]&lt;=Table6[[#This Row],[80_percent]],"Y", "N")</f>
        <v>N</v>
      </c>
    </row>
    <row r="17368" spans="1:8" x14ac:dyDescent="0.3">
      <c r="A17368">
        <v>35140</v>
      </c>
      <c r="B17368">
        <v>20</v>
      </c>
      <c r="C17368">
        <v>0</v>
      </c>
      <c r="D17368">
        <v>0</v>
      </c>
      <c r="E17368">
        <v>0</v>
      </c>
      <c r="F17368">
        <f>SUM(Table6[total_order_amount])*0.8</f>
        <v>141739319.59199998</v>
      </c>
      <c r="G17368">
        <f>SUM($D$2:D17368)</f>
        <v>177174149.48999995</v>
      </c>
      <c r="H17368" t="str">
        <f>IF(Table6[[#This Row],[Cummelutive_sum]]&lt;=Table6[[#This Row],[80_percent]],"Y", "N")</f>
        <v>N</v>
      </c>
    </row>
    <row r="17369" spans="1:8" x14ac:dyDescent="0.3">
      <c r="A17369">
        <v>85808</v>
      </c>
      <c r="B17369">
        <v>22</v>
      </c>
      <c r="C17369">
        <v>0</v>
      </c>
      <c r="D17369">
        <v>0</v>
      </c>
      <c r="E17369">
        <v>0</v>
      </c>
      <c r="F17369">
        <f>SUM(Table6[total_order_amount])*0.8</f>
        <v>141739319.59199998</v>
      </c>
      <c r="G17369">
        <f>SUM($D$2:D17369)</f>
        <v>177174149.48999995</v>
      </c>
      <c r="H17369" t="str">
        <f>IF(Table6[[#This Row],[Cummelutive_sum]]&lt;=Table6[[#This Row],[80_percent]],"Y", "N")</f>
        <v>N</v>
      </c>
    </row>
    <row r="17370" spans="1:8" x14ac:dyDescent="0.3">
      <c r="A17370">
        <v>100264</v>
      </c>
      <c r="B17370">
        <v>6</v>
      </c>
      <c r="C17370">
        <v>0</v>
      </c>
      <c r="D17370">
        <v>0</v>
      </c>
      <c r="E17370">
        <v>0</v>
      </c>
      <c r="F17370">
        <f>SUM(Table6[total_order_amount])*0.8</f>
        <v>141739319.59199998</v>
      </c>
      <c r="G17370">
        <f>SUM($D$2:D17370)</f>
        <v>177174149.48999995</v>
      </c>
      <c r="H17370" t="str">
        <f>IF(Table6[[#This Row],[Cummelutive_sum]]&lt;=Table6[[#This Row],[80_percent]],"Y", "N")</f>
        <v>N</v>
      </c>
    </row>
    <row r="17371" spans="1:8" x14ac:dyDescent="0.3">
      <c r="A17371">
        <v>61056</v>
      </c>
      <c r="B17371">
        <v>46</v>
      </c>
      <c r="C17371">
        <v>0</v>
      </c>
      <c r="D17371">
        <v>0</v>
      </c>
      <c r="E17371">
        <v>0</v>
      </c>
      <c r="F17371">
        <f>SUM(Table6[total_order_amount])*0.8</f>
        <v>141739319.59199998</v>
      </c>
      <c r="G17371">
        <f>SUM($D$2:D17371)</f>
        <v>177174149.48999995</v>
      </c>
      <c r="H17371" t="str">
        <f>IF(Table6[[#This Row],[Cummelutive_sum]]&lt;=Table6[[#This Row],[80_percent]],"Y", "N")</f>
        <v>N</v>
      </c>
    </row>
    <row r="17372" spans="1:8" x14ac:dyDescent="0.3">
      <c r="A17372">
        <v>64452</v>
      </c>
      <c r="B17372">
        <v>10</v>
      </c>
      <c r="C17372">
        <v>0</v>
      </c>
      <c r="D17372">
        <v>0</v>
      </c>
      <c r="E17372">
        <v>0</v>
      </c>
      <c r="F17372">
        <f>SUM(Table6[total_order_amount])*0.8</f>
        <v>141739319.59199998</v>
      </c>
      <c r="G17372">
        <f>SUM($D$2:D17372)</f>
        <v>177174149.48999995</v>
      </c>
      <c r="H17372" t="str">
        <f>IF(Table6[[#This Row],[Cummelutive_sum]]&lt;=Table6[[#This Row],[80_percent]],"Y", "N")</f>
        <v>N</v>
      </c>
    </row>
    <row r="17373" spans="1:8" x14ac:dyDescent="0.3">
      <c r="A17373">
        <v>63160</v>
      </c>
      <c r="B17373">
        <v>7</v>
      </c>
      <c r="C17373">
        <v>0</v>
      </c>
      <c r="D17373">
        <v>0</v>
      </c>
      <c r="E17373">
        <v>0</v>
      </c>
      <c r="F17373">
        <f>SUM(Table6[total_order_amount])*0.8</f>
        <v>141739319.59199998</v>
      </c>
      <c r="G17373">
        <f>SUM($D$2:D17373)</f>
        <v>177174149.48999995</v>
      </c>
      <c r="H17373" t="str">
        <f>IF(Table6[[#This Row],[Cummelutive_sum]]&lt;=Table6[[#This Row],[80_percent]],"Y", "N")</f>
        <v>N</v>
      </c>
    </row>
    <row r="17374" spans="1:8" x14ac:dyDescent="0.3">
      <c r="A17374">
        <v>77952</v>
      </c>
      <c r="B17374">
        <v>22</v>
      </c>
      <c r="C17374">
        <v>0</v>
      </c>
      <c r="D17374">
        <v>0</v>
      </c>
      <c r="E17374">
        <v>0</v>
      </c>
      <c r="F17374">
        <f>SUM(Table6[total_order_amount])*0.8</f>
        <v>141739319.59199998</v>
      </c>
      <c r="G17374">
        <f>SUM($D$2:D17374)</f>
        <v>177174149.48999995</v>
      </c>
      <c r="H17374" t="str">
        <f>IF(Table6[[#This Row],[Cummelutive_sum]]&lt;=Table6[[#This Row],[80_percent]],"Y", "N")</f>
        <v>N</v>
      </c>
    </row>
    <row r="17375" spans="1:8" x14ac:dyDescent="0.3">
      <c r="A17375">
        <v>100128</v>
      </c>
      <c r="B17375">
        <v>6</v>
      </c>
      <c r="C17375">
        <v>0</v>
      </c>
      <c r="D17375">
        <v>0</v>
      </c>
      <c r="E17375">
        <v>0</v>
      </c>
      <c r="F17375">
        <f>SUM(Table6[total_order_amount])*0.8</f>
        <v>141739319.59199998</v>
      </c>
      <c r="G17375">
        <f>SUM($D$2:D17375)</f>
        <v>177174149.48999995</v>
      </c>
      <c r="H17375" t="str">
        <f>IF(Table6[[#This Row],[Cummelutive_sum]]&lt;=Table6[[#This Row],[80_percent]],"Y", "N")</f>
        <v>N</v>
      </c>
    </row>
    <row r="17376" spans="1:8" x14ac:dyDescent="0.3">
      <c r="A17376">
        <v>85296</v>
      </c>
      <c r="B17376">
        <v>9</v>
      </c>
      <c r="C17376">
        <v>0</v>
      </c>
      <c r="D17376">
        <v>0</v>
      </c>
      <c r="E17376">
        <v>0</v>
      </c>
      <c r="F17376">
        <f>SUM(Table6[total_order_amount])*0.8</f>
        <v>141739319.59199998</v>
      </c>
      <c r="G17376">
        <f>SUM($D$2:D17376)</f>
        <v>177174149.48999995</v>
      </c>
      <c r="H17376" t="str">
        <f>IF(Table6[[#This Row],[Cummelutive_sum]]&lt;=Table6[[#This Row],[80_percent]],"Y", "N")</f>
        <v>N</v>
      </c>
    </row>
    <row r="17377" spans="1:8" x14ac:dyDescent="0.3">
      <c r="A17377">
        <v>53440</v>
      </c>
      <c r="B17377">
        <v>17</v>
      </c>
      <c r="C17377">
        <v>0</v>
      </c>
      <c r="D17377">
        <v>0</v>
      </c>
      <c r="E17377">
        <v>0</v>
      </c>
      <c r="F17377">
        <f>SUM(Table6[total_order_amount])*0.8</f>
        <v>141739319.59199998</v>
      </c>
      <c r="G17377">
        <f>SUM($D$2:D17377)</f>
        <v>177174149.48999995</v>
      </c>
      <c r="H17377" t="str">
        <f>IF(Table6[[#This Row],[Cummelutive_sum]]&lt;=Table6[[#This Row],[80_percent]],"Y", "N")</f>
        <v>N</v>
      </c>
    </row>
    <row r="17378" spans="1:8" x14ac:dyDescent="0.3">
      <c r="A17378">
        <v>99992</v>
      </c>
      <c r="B17378">
        <v>3</v>
      </c>
      <c r="C17378">
        <v>0</v>
      </c>
      <c r="D17378">
        <v>0</v>
      </c>
      <c r="E17378">
        <v>0</v>
      </c>
      <c r="F17378">
        <f>SUM(Table6[total_order_amount])*0.8</f>
        <v>141739319.59199998</v>
      </c>
      <c r="G17378">
        <f>SUM($D$2:D17378)</f>
        <v>177174149.48999995</v>
      </c>
      <c r="H17378" t="str">
        <f>IF(Table6[[#This Row],[Cummelutive_sum]]&lt;=Table6[[#This Row],[80_percent]],"Y", "N")</f>
        <v>N</v>
      </c>
    </row>
    <row r="17379" spans="1:8" x14ac:dyDescent="0.3">
      <c r="A17379">
        <v>43952</v>
      </c>
      <c r="B17379">
        <v>3</v>
      </c>
      <c r="C17379">
        <v>0</v>
      </c>
      <c r="D17379">
        <v>0</v>
      </c>
      <c r="E17379">
        <v>0</v>
      </c>
      <c r="F17379">
        <f>SUM(Table6[total_order_amount])*0.8</f>
        <v>141739319.59199998</v>
      </c>
      <c r="G17379">
        <f>SUM($D$2:D17379)</f>
        <v>177174149.48999995</v>
      </c>
      <c r="H17379" t="str">
        <f>IF(Table6[[#This Row],[Cummelutive_sum]]&lt;=Table6[[#This Row],[80_percent]],"Y", "N")</f>
        <v>N</v>
      </c>
    </row>
    <row r="17380" spans="1:8" x14ac:dyDescent="0.3">
      <c r="A17380">
        <v>99952</v>
      </c>
      <c r="B17380">
        <v>8</v>
      </c>
      <c r="C17380">
        <v>0</v>
      </c>
      <c r="D17380">
        <v>0</v>
      </c>
      <c r="E17380">
        <v>0</v>
      </c>
      <c r="F17380">
        <f>SUM(Table6[total_order_amount])*0.8</f>
        <v>141739319.59199998</v>
      </c>
      <c r="G17380">
        <f>SUM($D$2:D17380)</f>
        <v>177174149.48999995</v>
      </c>
      <c r="H17380" t="str">
        <f>IF(Table6[[#This Row],[Cummelutive_sum]]&lt;=Table6[[#This Row],[80_percent]],"Y", "N")</f>
        <v>N</v>
      </c>
    </row>
    <row r="17381" spans="1:8" x14ac:dyDescent="0.3">
      <c r="A17381">
        <v>153208</v>
      </c>
      <c r="B17381">
        <v>2</v>
      </c>
      <c r="C17381">
        <v>0</v>
      </c>
      <c r="D17381">
        <v>0</v>
      </c>
      <c r="E17381">
        <v>0</v>
      </c>
      <c r="F17381">
        <f>SUM(Table6[total_order_amount])*0.8</f>
        <v>141739319.59199998</v>
      </c>
      <c r="G17381">
        <f>SUM($D$2:D17381)</f>
        <v>177174149.48999995</v>
      </c>
      <c r="H17381" t="str">
        <f>IF(Table6[[#This Row],[Cummelutive_sum]]&lt;=Table6[[#This Row],[80_percent]],"Y", "N")</f>
        <v>N</v>
      </c>
    </row>
    <row r="17382" spans="1:8" x14ac:dyDescent="0.3">
      <c r="A17382">
        <v>181124</v>
      </c>
      <c r="B17382">
        <v>3</v>
      </c>
      <c r="C17382">
        <v>0</v>
      </c>
      <c r="D17382">
        <v>0</v>
      </c>
      <c r="E17382">
        <v>0</v>
      </c>
      <c r="F17382">
        <f>SUM(Table6[total_order_amount])*0.8</f>
        <v>141739319.59199998</v>
      </c>
      <c r="G17382">
        <f>SUM($D$2:D17382)</f>
        <v>177174149.48999995</v>
      </c>
      <c r="H17382" t="str">
        <f>IF(Table6[[#This Row],[Cummelutive_sum]]&lt;=Table6[[#This Row],[80_percent]],"Y", "N")</f>
        <v>N</v>
      </c>
    </row>
    <row r="17383" spans="1:8" x14ac:dyDescent="0.3">
      <c r="A17383">
        <v>225260</v>
      </c>
      <c r="B17383">
        <v>4</v>
      </c>
      <c r="C17383">
        <v>0</v>
      </c>
      <c r="D17383">
        <v>0</v>
      </c>
      <c r="E17383">
        <v>0</v>
      </c>
      <c r="F17383">
        <f>SUM(Table6[total_order_amount])*0.8</f>
        <v>141739319.59199998</v>
      </c>
      <c r="G17383">
        <f>SUM($D$2:D17383)</f>
        <v>177174149.48999995</v>
      </c>
      <c r="H17383" t="str">
        <f>IF(Table6[[#This Row],[Cummelutive_sum]]&lt;=Table6[[#This Row],[80_percent]],"Y", "N")</f>
        <v>N</v>
      </c>
    </row>
    <row r="17384" spans="1:8" x14ac:dyDescent="0.3">
      <c r="A17384">
        <v>190848</v>
      </c>
      <c r="B17384">
        <v>2</v>
      </c>
      <c r="C17384">
        <v>0</v>
      </c>
      <c r="D17384">
        <v>0</v>
      </c>
      <c r="E17384">
        <v>0</v>
      </c>
      <c r="F17384">
        <f>SUM(Table6[total_order_amount])*0.8</f>
        <v>141739319.59199998</v>
      </c>
      <c r="G17384">
        <f>SUM($D$2:D17384)</f>
        <v>177174149.48999995</v>
      </c>
      <c r="H17384" t="str">
        <f>IF(Table6[[#This Row],[Cummelutive_sum]]&lt;=Table6[[#This Row],[80_percent]],"Y", "N")</f>
        <v>N</v>
      </c>
    </row>
    <row r="17385" spans="1:8" x14ac:dyDescent="0.3">
      <c r="A17385">
        <v>83328</v>
      </c>
      <c r="B17385">
        <v>1</v>
      </c>
      <c r="C17385">
        <v>0</v>
      </c>
      <c r="D17385">
        <v>0</v>
      </c>
      <c r="E17385">
        <v>0</v>
      </c>
      <c r="F17385">
        <f>SUM(Table6[total_order_amount])*0.8</f>
        <v>141739319.59199998</v>
      </c>
      <c r="G17385">
        <f>SUM($D$2:D17385)</f>
        <v>177174149.48999995</v>
      </c>
      <c r="H17385" t="str">
        <f>IF(Table6[[#This Row],[Cummelutive_sum]]&lt;=Table6[[#This Row],[80_percent]],"Y", "N")</f>
        <v>N</v>
      </c>
    </row>
    <row r="17386" spans="1:8" x14ac:dyDescent="0.3">
      <c r="A17386">
        <v>224888</v>
      </c>
      <c r="B17386">
        <v>17</v>
      </c>
      <c r="C17386">
        <v>0</v>
      </c>
      <c r="D17386">
        <v>0</v>
      </c>
      <c r="E17386">
        <v>0</v>
      </c>
      <c r="F17386">
        <f>SUM(Table6[total_order_amount])*0.8</f>
        <v>141739319.59199998</v>
      </c>
      <c r="G17386">
        <f>SUM($D$2:D17386)</f>
        <v>177174149.48999995</v>
      </c>
      <c r="H17386" t="str">
        <f>IF(Table6[[#This Row],[Cummelutive_sum]]&lt;=Table6[[#This Row],[80_percent]],"Y", "N")</f>
        <v>N</v>
      </c>
    </row>
    <row r="17387" spans="1:8" x14ac:dyDescent="0.3">
      <c r="A17387">
        <v>174868</v>
      </c>
      <c r="B17387">
        <v>14</v>
      </c>
      <c r="C17387">
        <v>0</v>
      </c>
      <c r="D17387">
        <v>0</v>
      </c>
      <c r="E17387">
        <v>0</v>
      </c>
      <c r="F17387">
        <f>SUM(Table6[total_order_amount])*0.8</f>
        <v>141739319.59199998</v>
      </c>
      <c r="G17387">
        <f>SUM($D$2:D17387)</f>
        <v>177174149.48999995</v>
      </c>
      <c r="H17387" t="str">
        <f>IF(Table6[[#This Row],[Cummelutive_sum]]&lt;=Table6[[#This Row],[80_percent]],"Y", "N")</f>
        <v>N</v>
      </c>
    </row>
    <row r="17388" spans="1:8" x14ac:dyDescent="0.3">
      <c r="A17388">
        <v>186020</v>
      </c>
      <c r="B17388">
        <v>10</v>
      </c>
      <c r="C17388">
        <v>0</v>
      </c>
      <c r="D17388">
        <v>0</v>
      </c>
      <c r="E17388">
        <v>0</v>
      </c>
      <c r="F17388">
        <f>SUM(Table6[total_order_amount])*0.8</f>
        <v>141739319.59199998</v>
      </c>
      <c r="G17388">
        <f>SUM($D$2:D17388)</f>
        <v>177174149.48999995</v>
      </c>
      <c r="H17388" t="str">
        <f>IF(Table6[[#This Row],[Cummelutive_sum]]&lt;=Table6[[#This Row],[80_percent]],"Y", "N")</f>
        <v>N</v>
      </c>
    </row>
    <row r="17389" spans="1:8" x14ac:dyDescent="0.3">
      <c r="A17389">
        <v>183980</v>
      </c>
      <c r="B17389">
        <v>1</v>
      </c>
      <c r="C17389">
        <v>0</v>
      </c>
      <c r="D17389">
        <v>0</v>
      </c>
      <c r="E17389">
        <v>0</v>
      </c>
      <c r="F17389">
        <f>SUM(Table6[total_order_amount])*0.8</f>
        <v>141739319.59199998</v>
      </c>
      <c r="G17389">
        <f>SUM($D$2:D17389)</f>
        <v>177174149.48999995</v>
      </c>
      <c r="H17389" t="str">
        <f>IF(Table6[[#This Row],[Cummelutive_sum]]&lt;=Table6[[#This Row],[80_percent]],"Y", "N")</f>
        <v>N</v>
      </c>
    </row>
    <row r="17390" spans="1:8" x14ac:dyDescent="0.3">
      <c r="A17390">
        <v>194520</v>
      </c>
      <c r="B17390">
        <v>6</v>
      </c>
      <c r="C17390">
        <v>0</v>
      </c>
      <c r="D17390">
        <v>0</v>
      </c>
      <c r="E17390">
        <v>0</v>
      </c>
      <c r="F17390">
        <f>SUM(Table6[total_order_amount])*0.8</f>
        <v>141739319.59199998</v>
      </c>
      <c r="G17390">
        <f>SUM($D$2:D17390)</f>
        <v>177174149.48999995</v>
      </c>
      <c r="H17390" t="str">
        <f>IF(Table6[[#This Row],[Cummelutive_sum]]&lt;=Table6[[#This Row],[80_percent]],"Y", "N")</f>
        <v>N</v>
      </c>
    </row>
    <row r="17391" spans="1:8" x14ac:dyDescent="0.3">
      <c r="A17391">
        <v>118420</v>
      </c>
      <c r="B17391">
        <v>3</v>
      </c>
      <c r="C17391">
        <v>0</v>
      </c>
      <c r="D17391">
        <v>0</v>
      </c>
      <c r="E17391">
        <v>0</v>
      </c>
      <c r="F17391">
        <f>SUM(Table6[total_order_amount])*0.8</f>
        <v>141739319.59199998</v>
      </c>
      <c r="G17391">
        <f>SUM($D$2:D17391)</f>
        <v>177174149.48999995</v>
      </c>
      <c r="H17391" t="str">
        <f>IF(Table6[[#This Row],[Cummelutive_sum]]&lt;=Table6[[#This Row],[80_percent]],"Y", "N")</f>
        <v>N</v>
      </c>
    </row>
    <row r="17392" spans="1:8" x14ac:dyDescent="0.3">
      <c r="A17392">
        <v>123044</v>
      </c>
      <c r="B17392">
        <v>16</v>
      </c>
      <c r="C17392">
        <v>0</v>
      </c>
      <c r="D17392">
        <v>0</v>
      </c>
      <c r="E17392">
        <v>0</v>
      </c>
      <c r="F17392">
        <f>SUM(Table6[total_order_amount])*0.8</f>
        <v>141739319.59199998</v>
      </c>
      <c r="G17392">
        <f>SUM($D$2:D17392)</f>
        <v>177174149.48999995</v>
      </c>
      <c r="H17392" t="str">
        <f>IF(Table6[[#This Row],[Cummelutive_sum]]&lt;=Table6[[#This Row],[80_percent]],"Y", "N")</f>
        <v>N</v>
      </c>
    </row>
    <row r="17393" spans="1:8" x14ac:dyDescent="0.3">
      <c r="A17393">
        <v>223900</v>
      </c>
      <c r="B17393">
        <v>2</v>
      </c>
      <c r="C17393">
        <v>0</v>
      </c>
      <c r="D17393">
        <v>0</v>
      </c>
      <c r="E17393">
        <v>0</v>
      </c>
      <c r="F17393">
        <f>SUM(Table6[total_order_amount])*0.8</f>
        <v>141739319.59199998</v>
      </c>
      <c r="G17393">
        <f>SUM($D$2:D17393)</f>
        <v>177174149.48999995</v>
      </c>
      <c r="H17393" t="str">
        <f>IF(Table6[[#This Row],[Cummelutive_sum]]&lt;=Table6[[#This Row],[80_percent]],"Y", "N")</f>
        <v>N</v>
      </c>
    </row>
    <row r="17394" spans="1:8" x14ac:dyDescent="0.3">
      <c r="A17394">
        <v>223800</v>
      </c>
      <c r="B17394">
        <v>4</v>
      </c>
      <c r="C17394">
        <v>0</v>
      </c>
      <c r="D17394">
        <v>0</v>
      </c>
      <c r="E17394">
        <v>0</v>
      </c>
      <c r="F17394">
        <f>SUM(Table6[total_order_amount])*0.8</f>
        <v>141739319.59199998</v>
      </c>
      <c r="G17394">
        <f>SUM($D$2:D17394)</f>
        <v>177174149.48999995</v>
      </c>
      <c r="H17394" t="str">
        <f>IF(Table6[[#This Row],[Cummelutive_sum]]&lt;=Table6[[#This Row],[80_percent]],"Y", "N")</f>
        <v>N</v>
      </c>
    </row>
    <row r="17395" spans="1:8" x14ac:dyDescent="0.3">
      <c r="A17395">
        <v>28616</v>
      </c>
      <c r="B17395">
        <v>14</v>
      </c>
      <c r="C17395">
        <v>0</v>
      </c>
      <c r="D17395">
        <v>0</v>
      </c>
      <c r="E17395">
        <v>0</v>
      </c>
      <c r="F17395">
        <f>SUM(Table6[total_order_amount])*0.8</f>
        <v>141739319.59199998</v>
      </c>
      <c r="G17395">
        <f>SUM($D$2:D17395)</f>
        <v>177174149.48999995</v>
      </c>
      <c r="H17395" t="str">
        <f>IF(Table6[[#This Row],[Cummelutive_sum]]&lt;=Table6[[#This Row],[80_percent]],"Y", "N")</f>
        <v>N</v>
      </c>
    </row>
    <row r="17396" spans="1:8" x14ac:dyDescent="0.3">
      <c r="A17396">
        <v>183028</v>
      </c>
      <c r="B17396">
        <v>20</v>
      </c>
      <c r="C17396">
        <v>0</v>
      </c>
      <c r="D17396">
        <v>0</v>
      </c>
      <c r="E17396">
        <v>0</v>
      </c>
      <c r="F17396">
        <f>SUM(Table6[total_order_amount])*0.8</f>
        <v>141739319.59199998</v>
      </c>
      <c r="G17396">
        <f>SUM($D$2:D17396)</f>
        <v>177174149.48999995</v>
      </c>
      <c r="H17396" t="str">
        <f>IF(Table6[[#This Row],[Cummelutive_sum]]&lt;=Table6[[#This Row],[80_percent]],"Y", "N")</f>
        <v>N</v>
      </c>
    </row>
    <row r="17397" spans="1:8" x14ac:dyDescent="0.3">
      <c r="A17397">
        <v>207920</v>
      </c>
      <c r="B17397">
        <v>8</v>
      </c>
      <c r="C17397">
        <v>0</v>
      </c>
      <c r="D17397">
        <v>0</v>
      </c>
      <c r="E17397">
        <v>0</v>
      </c>
      <c r="F17397">
        <f>SUM(Table6[total_order_amount])*0.8</f>
        <v>141739319.59199998</v>
      </c>
      <c r="G17397">
        <f>SUM($D$2:D17397)</f>
        <v>177174149.48999995</v>
      </c>
      <c r="H17397" t="str">
        <f>IF(Table6[[#This Row],[Cummelutive_sum]]&lt;=Table6[[#This Row],[80_percent]],"Y", "N")</f>
        <v>N</v>
      </c>
    </row>
    <row r="17398" spans="1:8" x14ac:dyDescent="0.3">
      <c r="A17398">
        <v>188400</v>
      </c>
      <c r="B17398">
        <v>21</v>
      </c>
      <c r="C17398">
        <v>0</v>
      </c>
      <c r="D17398">
        <v>0</v>
      </c>
      <c r="E17398">
        <v>0</v>
      </c>
      <c r="F17398">
        <f>SUM(Table6[total_order_amount])*0.8</f>
        <v>141739319.59199998</v>
      </c>
      <c r="G17398">
        <f>SUM($D$2:D17398)</f>
        <v>177174149.48999995</v>
      </c>
      <c r="H17398" t="str">
        <f>IF(Table6[[#This Row],[Cummelutive_sum]]&lt;=Table6[[#This Row],[80_percent]],"Y", "N")</f>
        <v>N</v>
      </c>
    </row>
    <row r="17399" spans="1:8" x14ac:dyDescent="0.3">
      <c r="A17399">
        <v>63060</v>
      </c>
      <c r="B17399">
        <v>3</v>
      </c>
      <c r="C17399">
        <v>0</v>
      </c>
      <c r="D17399">
        <v>0</v>
      </c>
      <c r="E17399">
        <v>0</v>
      </c>
      <c r="F17399">
        <f>SUM(Table6[total_order_amount])*0.8</f>
        <v>141739319.59199998</v>
      </c>
      <c r="G17399">
        <f>SUM($D$2:D17399)</f>
        <v>177174149.48999995</v>
      </c>
      <c r="H17399" t="str">
        <f>IF(Table6[[#This Row],[Cummelutive_sum]]&lt;=Table6[[#This Row],[80_percent]],"Y", "N")</f>
        <v>N</v>
      </c>
    </row>
    <row r="17400" spans="1:8" x14ac:dyDescent="0.3">
      <c r="A17400">
        <v>201152</v>
      </c>
      <c r="B17400">
        <v>29</v>
      </c>
      <c r="C17400">
        <v>0</v>
      </c>
      <c r="D17400">
        <v>0</v>
      </c>
      <c r="E17400">
        <v>0</v>
      </c>
      <c r="F17400">
        <f>SUM(Table6[total_order_amount])*0.8</f>
        <v>141739319.59199998</v>
      </c>
      <c r="G17400">
        <f>SUM($D$2:D17400)</f>
        <v>177174149.48999995</v>
      </c>
      <c r="H17400" t="str">
        <f>IF(Table6[[#This Row],[Cummelutive_sum]]&lt;=Table6[[#This Row],[80_percent]],"Y", "N")</f>
        <v>N</v>
      </c>
    </row>
    <row r="17401" spans="1:8" x14ac:dyDescent="0.3">
      <c r="A17401">
        <v>70064</v>
      </c>
      <c r="B17401">
        <v>18</v>
      </c>
      <c r="C17401">
        <v>0</v>
      </c>
      <c r="D17401">
        <v>0</v>
      </c>
      <c r="E17401">
        <v>0</v>
      </c>
      <c r="F17401">
        <f>SUM(Table6[total_order_amount])*0.8</f>
        <v>141739319.59199998</v>
      </c>
      <c r="G17401">
        <f>SUM($D$2:D17401)</f>
        <v>177174149.48999995</v>
      </c>
      <c r="H17401" t="str">
        <f>IF(Table6[[#This Row],[Cummelutive_sum]]&lt;=Table6[[#This Row],[80_percent]],"Y", "N")</f>
        <v>N</v>
      </c>
    </row>
    <row r="17402" spans="1:8" x14ac:dyDescent="0.3">
      <c r="A17402">
        <v>222848</v>
      </c>
      <c r="B17402">
        <v>4</v>
      </c>
      <c r="C17402">
        <v>0</v>
      </c>
      <c r="D17402">
        <v>0</v>
      </c>
      <c r="E17402">
        <v>0</v>
      </c>
      <c r="F17402">
        <f>SUM(Table6[total_order_amount])*0.8</f>
        <v>141739319.59199998</v>
      </c>
      <c r="G17402">
        <f>SUM($D$2:D17402)</f>
        <v>177174149.48999995</v>
      </c>
      <c r="H17402" t="str">
        <f>IF(Table6[[#This Row],[Cummelutive_sum]]&lt;=Table6[[#This Row],[80_percent]],"Y", "N")</f>
        <v>N</v>
      </c>
    </row>
    <row r="17403" spans="1:8" x14ac:dyDescent="0.3">
      <c r="A17403">
        <v>120120</v>
      </c>
      <c r="B17403">
        <v>2</v>
      </c>
      <c r="C17403">
        <v>0</v>
      </c>
      <c r="D17403">
        <v>0</v>
      </c>
      <c r="E17403">
        <v>0</v>
      </c>
      <c r="F17403">
        <f>SUM(Table6[total_order_amount])*0.8</f>
        <v>141739319.59199998</v>
      </c>
      <c r="G17403">
        <f>SUM($D$2:D17403)</f>
        <v>177174149.48999995</v>
      </c>
      <c r="H17403" t="str">
        <f>IF(Table6[[#This Row],[Cummelutive_sum]]&lt;=Table6[[#This Row],[80_percent]],"Y", "N")</f>
        <v>N</v>
      </c>
    </row>
    <row r="17404" spans="1:8" x14ac:dyDescent="0.3">
      <c r="A17404">
        <v>222712</v>
      </c>
      <c r="B17404">
        <v>14</v>
      </c>
      <c r="C17404">
        <v>0</v>
      </c>
      <c r="D17404">
        <v>0</v>
      </c>
      <c r="E17404">
        <v>0</v>
      </c>
      <c r="F17404">
        <f>SUM(Table6[total_order_amount])*0.8</f>
        <v>141739319.59199998</v>
      </c>
      <c r="G17404">
        <f>SUM($D$2:D17404)</f>
        <v>177174149.48999995</v>
      </c>
      <c r="H17404" t="str">
        <f>IF(Table6[[#This Row],[Cummelutive_sum]]&lt;=Table6[[#This Row],[80_percent]],"Y", "N")</f>
        <v>N</v>
      </c>
    </row>
    <row r="17405" spans="1:8" x14ac:dyDescent="0.3">
      <c r="A17405">
        <v>160552</v>
      </c>
      <c r="B17405">
        <v>3</v>
      </c>
      <c r="C17405">
        <v>0</v>
      </c>
      <c r="D17405">
        <v>0</v>
      </c>
      <c r="E17405">
        <v>0</v>
      </c>
      <c r="F17405">
        <f>SUM(Table6[total_order_amount])*0.8</f>
        <v>141739319.59199998</v>
      </c>
      <c r="G17405">
        <f>SUM($D$2:D17405)</f>
        <v>177174149.48999995</v>
      </c>
      <c r="H17405" t="str">
        <f>IF(Table6[[#This Row],[Cummelutive_sum]]&lt;=Table6[[#This Row],[80_percent]],"Y", "N")</f>
        <v>N</v>
      </c>
    </row>
    <row r="17406" spans="1:8" x14ac:dyDescent="0.3">
      <c r="A17406">
        <v>136240</v>
      </c>
      <c r="B17406">
        <v>2</v>
      </c>
      <c r="C17406">
        <v>0</v>
      </c>
      <c r="D17406">
        <v>0</v>
      </c>
      <c r="E17406">
        <v>0</v>
      </c>
      <c r="F17406">
        <f>SUM(Table6[total_order_amount])*0.8</f>
        <v>141739319.59199998</v>
      </c>
      <c r="G17406">
        <f>SUM($D$2:D17406)</f>
        <v>177174149.48999995</v>
      </c>
      <c r="H17406" t="str">
        <f>IF(Table6[[#This Row],[Cummelutive_sum]]&lt;=Table6[[#This Row],[80_percent]],"Y", "N")</f>
        <v>N</v>
      </c>
    </row>
    <row r="17407" spans="1:8" x14ac:dyDescent="0.3">
      <c r="A17407">
        <v>166708</v>
      </c>
      <c r="B17407">
        <v>1</v>
      </c>
      <c r="C17407">
        <v>0</v>
      </c>
      <c r="D17407">
        <v>0</v>
      </c>
      <c r="E17407">
        <v>0</v>
      </c>
      <c r="F17407">
        <f>SUM(Table6[total_order_amount])*0.8</f>
        <v>141739319.59199998</v>
      </c>
      <c r="G17407">
        <f>SUM($D$2:D17407)</f>
        <v>177174149.48999995</v>
      </c>
      <c r="H17407" t="str">
        <f>IF(Table6[[#This Row],[Cummelutive_sum]]&lt;=Table6[[#This Row],[80_percent]],"Y", "N")</f>
        <v>N</v>
      </c>
    </row>
    <row r="17408" spans="1:8" x14ac:dyDescent="0.3">
      <c r="A17408">
        <v>66392</v>
      </c>
      <c r="B17408">
        <v>1</v>
      </c>
      <c r="C17408">
        <v>0</v>
      </c>
      <c r="D17408">
        <v>0</v>
      </c>
      <c r="E17408">
        <v>0</v>
      </c>
      <c r="F17408">
        <f>SUM(Table6[total_order_amount])*0.8</f>
        <v>141739319.59199998</v>
      </c>
      <c r="G17408">
        <f>SUM($D$2:D17408)</f>
        <v>177174149.48999995</v>
      </c>
      <c r="H17408" t="str">
        <f>IF(Table6[[#This Row],[Cummelutive_sum]]&lt;=Table6[[#This Row],[80_percent]],"Y", "N")</f>
        <v>N</v>
      </c>
    </row>
    <row r="17409" spans="1:8" x14ac:dyDescent="0.3">
      <c r="A17409">
        <v>82444</v>
      </c>
      <c r="B17409">
        <v>6</v>
      </c>
      <c r="C17409">
        <v>0</v>
      </c>
      <c r="D17409">
        <v>0</v>
      </c>
      <c r="E17409">
        <v>0</v>
      </c>
      <c r="F17409">
        <f>SUM(Table6[total_order_amount])*0.8</f>
        <v>141739319.59199998</v>
      </c>
      <c r="G17409">
        <f>SUM($D$2:D17409)</f>
        <v>177174149.48999995</v>
      </c>
      <c r="H17409" t="str">
        <f>IF(Table6[[#This Row],[Cummelutive_sum]]&lt;=Table6[[#This Row],[80_percent]],"Y", "N")</f>
        <v>N</v>
      </c>
    </row>
    <row r="17410" spans="1:8" x14ac:dyDescent="0.3">
      <c r="A17410">
        <v>169224</v>
      </c>
      <c r="B17410">
        <v>1</v>
      </c>
      <c r="C17410">
        <v>0</v>
      </c>
      <c r="D17410">
        <v>0</v>
      </c>
      <c r="E17410">
        <v>0</v>
      </c>
      <c r="F17410">
        <f>SUM(Table6[total_order_amount])*0.8</f>
        <v>141739319.59199998</v>
      </c>
      <c r="G17410">
        <f>SUM($D$2:D17410)</f>
        <v>177174149.48999995</v>
      </c>
      <c r="H17410" t="str">
        <f>IF(Table6[[#This Row],[Cummelutive_sum]]&lt;=Table6[[#This Row],[80_percent]],"Y", "N")</f>
        <v>N</v>
      </c>
    </row>
    <row r="17411" spans="1:8" x14ac:dyDescent="0.3">
      <c r="A17411">
        <v>131204</v>
      </c>
      <c r="B17411">
        <v>9</v>
      </c>
      <c r="C17411">
        <v>0</v>
      </c>
      <c r="D17411">
        <v>0</v>
      </c>
      <c r="E17411">
        <v>0</v>
      </c>
      <c r="F17411">
        <f>SUM(Table6[total_order_amount])*0.8</f>
        <v>141739319.59199998</v>
      </c>
      <c r="G17411">
        <f>SUM($D$2:D17411)</f>
        <v>177174149.48999995</v>
      </c>
      <c r="H17411" t="str">
        <f>IF(Table6[[#This Row],[Cummelutive_sum]]&lt;=Table6[[#This Row],[80_percent]],"Y", "N")</f>
        <v>N</v>
      </c>
    </row>
    <row r="17412" spans="1:8" x14ac:dyDescent="0.3">
      <c r="A17412">
        <v>187108</v>
      </c>
      <c r="B17412">
        <v>23</v>
      </c>
      <c r="C17412">
        <v>0</v>
      </c>
      <c r="D17412">
        <v>0</v>
      </c>
      <c r="E17412">
        <v>0</v>
      </c>
      <c r="F17412">
        <f>SUM(Table6[total_order_amount])*0.8</f>
        <v>141739319.59199998</v>
      </c>
      <c r="G17412">
        <f>SUM($D$2:D17412)</f>
        <v>177174149.48999995</v>
      </c>
      <c r="H17412" t="str">
        <f>IF(Table6[[#This Row],[Cummelutive_sum]]&lt;=Table6[[#This Row],[80_percent]],"Y", "N")</f>
        <v>N</v>
      </c>
    </row>
    <row r="17413" spans="1:8" x14ac:dyDescent="0.3">
      <c r="A17413">
        <v>190816</v>
      </c>
      <c r="B17413">
        <v>3</v>
      </c>
      <c r="C17413">
        <v>0</v>
      </c>
      <c r="D17413">
        <v>0</v>
      </c>
      <c r="E17413">
        <v>0</v>
      </c>
      <c r="F17413">
        <f>SUM(Table6[total_order_amount])*0.8</f>
        <v>141739319.59199998</v>
      </c>
      <c r="G17413">
        <f>SUM($D$2:D17413)</f>
        <v>177174149.48999995</v>
      </c>
      <c r="H17413" t="str">
        <f>IF(Table6[[#This Row],[Cummelutive_sum]]&lt;=Table6[[#This Row],[80_percent]],"Y", "N")</f>
        <v>N</v>
      </c>
    </row>
    <row r="17414" spans="1:8" x14ac:dyDescent="0.3">
      <c r="A17414">
        <v>180240</v>
      </c>
      <c r="B17414">
        <v>38</v>
      </c>
      <c r="C17414">
        <v>0</v>
      </c>
      <c r="D17414">
        <v>0</v>
      </c>
      <c r="E17414">
        <v>0</v>
      </c>
      <c r="F17414">
        <f>SUM(Table6[total_order_amount])*0.8</f>
        <v>141739319.59199998</v>
      </c>
      <c r="G17414">
        <f>SUM($D$2:D17414)</f>
        <v>177174149.48999995</v>
      </c>
      <c r="H17414" t="str">
        <f>IF(Table6[[#This Row],[Cummelutive_sum]]&lt;=Table6[[#This Row],[80_percent]],"Y", "N")</f>
        <v>N</v>
      </c>
    </row>
    <row r="17415" spans="1:8" x14ac:dyDescent="0.3">
      <c r="A17415">
        <v>181396</v>
      </c>
      <c r="B17415">
        <v>2</v>
      </c>
      <c r="C17415">
        <v>0</v>
      </c>
      <c r="D17415">
        <v>0</v>
      </c>
      <c r="E17415">
        <v>0</v>
      </c>
      <c r="F17415">
        <f>SUM(Table6[total_order_amount])*0.8</f>
        <v>141739319.59199998</v>
      </c>
      <c r="G17415">
        <f>SUM($D$2:D17415)</f>
        <v>177174149.48999995</v>
      </c>
      <c r="H17415" t="str">
        <f>IF(Table6[[#This Row],[Cummelutive_sum]]&lt;=Table6[[#This Row],[80_percent]],"Y", "N")</f>
        <v>N</v>
      </c>
    </row>
    <row r="17416" spans="1:8" x14ac:dyDescent="0.3">
      <c r="A17416">
        <v>171704</v>
      </c>
      <c r="B17416">
        <v>1</v>
      </c>
      <c r="C17416">
        <v>0</v>
      </c>
      <c r="D17416">
        <v>0</v>
      </c>
      <c r="E17416">
        <v>0</v>
      </c>
      <c r="F17416">
        <f>SUM(Table6[total_order_amount])*0.8</f>
        <v>141739319.59199998</v>
      </c>
      <c r="G17416">
        <f>SUM($D$2:D17416)</f>
        <v>177174149.48999995</v>
      </c>
      <c r="H17416" t="str">
        <f>IF(Table6[[#This Row],[Cummelutive_sum]]&lt;=Table6[[#This Row],[80_percent]],"Y", "N")</f>
        <v>N</v>
      </c>
    </row>
    <row r="17417" spans="1:8" x14ac:dyDescent="0.3">
      <c r="A17417">
        <v>177860</v>
      </c>
      <c r="B17417">
        <v>2</v>
      </c>
      <c r="C17417">
        <v>0</v>
      </c>
      <c r="D17417">
        <v>0</v>
      </c>
      <c r="E17417">
        <v>0</v>
      </c>
      <c r="F17417">
        <f>SUM(Table6[total_order_amount])*0.8</f>
        <v>141739319.59199998</v>
      </c>
      <c r="G17417">
        <f>SUM($D$2:D17417)</f>
        <v>177174149.48999995</v>
      </c>
      <c r="H17417" t="str">
        <f>IF(Table6[[#This Row],[Cummelutive_sum]]&lt;=Table6[[#This Row],[80_percent]],"Y", "N")</f>
        <v>N</v>
      </c>
    </row>
    <row r="17418" spans="1:8" x14ac:dyDescent="0.3">
      <c r="A17418">
        <v>221724</v>
      </c>
      <c r="B17418">
        <v>10</v>
      </c>
      <c r="C17418">
        <v>0</v>
      </c>
      <c r="D17418">
        <v>0</v>
      </c>
      <c r="E17418">
        <v>0</v>
      </c>
      <c r="F17418">
        <f>SUM(Table6[total_order_amount])*0.8</f>
        <v>141739319.59199998</v>
      </c>
      <c r="G17418">
        <f>SUM($D$2:D17418)</f>
        <v>177174149.48999995</v>
      </c>
      <c r="H17418" t="str">
        <f>IF(Table6[[#This Row],[Cummelutive_sum]]&lt;=Table6[[#This Row],[80_percent]],"Y", "N")</f>
        <v>N</v>
      </c>
    </row>
    <row r="17419" spans="1:8" x14ac:dyDescent="0.3">
      <c r="A17419">
        <v>61292</v>
      </c>
      <c r="B17419">
        <v>22</v>
      </c>
      <c r="C17419">
        <v>0</v>
      </c>
      <c r="D17419">
        <v>0</v>
      </c>
      <c r="E17419">
        <v>0</v>
      </c>
      <c r="F17419">
        <f>SUM(Table6[total_order_amount])*0.8</f>
        <v>141739319.59199998</v>
      </c>
      <c r="G17419">
        <f>SUM($D$2:D17419)</f>
        <v>177174149.48999995</v>
      </c>
      <c r="H17419" t="str">
        <f>IF(Table6[[#This Row],[Cummelutive_sum]]&lt;=Table6[[#This Row],[80_percent]],"Y", "N")</f>
        <v>N</v>
      </c>
    </row>
    <row r="17420" spans="1:8" x14ac:dyDescent="0.3">
      <c r="A17420">
        <v>55920</v>
      </c>
      <c r="B17420">
        <v>1</v>
      </c>
      <c r="C17420">
        <v>0</v>
      </c>
      <c r="D17420">
        <v>0</v>
      </c>
      <c r="E17420">
        <v>0</v>
      </c>
      <c r="F17420">
        <f>SUM(Table6[total_order_amount])*0.8</f>
        <v>141739319.59199998</v>
      </c>
      <c r="G17420">
        <f>SUM($D$2:D17420)</f>
        <v>177174149.48999995</v>
      </c>
      <c r="H17420" t="str">
        <f>IF(Table6[[#This Row],[Cummelutive_sum]]&lt;=Table6[[#This Row],[80_percent]],"Y", "N")</f>
        <v>N</v>
      </c>
    </row>
    <row r="17421" spans="1:8" x14ac:dyDescent="0.3">
      <c r="A17421">
        <v>28888</v>
      </c>
      <c r="B17421">
        <v>5</v>
      </c>
      <c r="C17421">
        <v>0</v>
      </c>
      <c r="D17421">
        <v>0</v>
      </c>
      <c r="E17421">
        <v>0</v>
      </c>
      <c r="F17421">
        <f>SUM(Table6[total_order_amount])*0.8</f>
        <v>141739319.59199998</v>
      </c>
      <c r="G17421">
        <f>SUM($D$2:D17421)</f>
        <v>177174149.48999995</v>
      </c>
      <c r="H17421" t="str">
        <f>IF(Table6[[#This Row],[Cummelutive_sum]]&lt;=Table6[[#This Row],[80_percent]],"Y", "N")</f>
        <v>N</v>
      </c>
    </row>
    <row r="17422" spans="1:8" x14ac:dyDescent="0.3">
      <c r="A17422">
        <v>55784</v>
      </c>
      <c r="B17422">
        <v>17</v>
      </c>
      <c r="C17422">
        <v>0</v>
      </c>
      <c r="D17422">
        <v>0</v>
      </c>
      <c r="E17422">
        <v>0</v>
      </c>
      <c r="F17422">
        <f>SUM(Table6[total_order_amount])*0.8</f>
        <v>141739319.59199998</v>
      </c>
      <c r="G17422">
        <f>SUM($D$2:D17422)</f>
        <v>177174149.48999995</v>
      </c>
      <c r="H17422" t="str">
        <f>IF(Table6[[#This Row],[Cummelutive_sum]]&lt;=Table6[[#This Row],[80_percent]],"Y", "N")</f>
        <v>N</v>
      </c>
    </row>
    <row r="17423" spans="1:8" x14ac:dyDescent="0.3">
      <c r="A17423">
        <v>108320</v>
      </c>
      <c r="B17423">
        <v>9</v>
      </c>
      <c r="C17423">
        <v>0</v>
      </c>
      <c r="D17423">
        <v>0</v>
      </c>
      <c r="E17423">
        <v>0</v>
      </c>
      <c r="F17423">
        <f>SUM(Table6[total_order_amount])*0.8</f>
        <v>141739319.59199998</v>
      </c>
      <c r="G17423">
        <f>SUM($D$2:D17423)</f>
        <v>177174149.48999995</v>
      </c>
      <c r="H17423" t="str">
        <f>IF(Table6[[#This Row],[Cummelutive_sum]]&lt;=Table6[[#This Row],[80_percent]],"Y", "N")</f>
        <v>N</v>
      </c>
    </row>
    <row r="17424" spans="1:8" x14ac:dyDescent="0.3">
      <c r="A17424">
        <v>107948</v>
      </c>
      <c r="B17424">
        <v>12</v>
      </c>
      <c r="C17424">
        <v>0</v>
      </c>
      <c r="D17424">
        <v>0</v>
      </c>
      <c r="E17424">
        <v>0</v>
      </c>
      <c r="F17424">
        <f>SUM(Table6[total_order_amount])*0.8</f>
        <v>141739319.59199998</v>
      </c>
      <c r="G17424">
        <f>SUM($D$2:D17424)</f>
        <v>177174149.48999995</v>
      </c>
      <c r="H17424" t="str">
        <f>IF(Table6[[#This Row],[Cummelutive_sum]]&lt;=Table6[[#This Row],[80_percent]],"Y", "N")</f>
        <v>N</v>
      </c>
    </row>
    <row r="17425" spans="1:8" x14ac:dyDescent="0.3">
      <c r="A17425">
        <v>107640</v>
      </c>
      <c r="B17425">
        <v>4</v>
      </c>
      <c r="C17425">
        <v>0</v>
      </c>
      <c r="D17425">
        <v>0</v>
      </c>
      <c r="E17425">
        <v>0</v>
      </c>
      <c r="F17425">
        <f>SUM(Table6[total_order_amount])*0.8</f>
        <v>141739319.59199998</v>
      </c>
      <c r="G17425">
        <f>SUM($D$2:D17425)</f>
        <v>177174149.48999995</v>
      </c>
      <c r="H17425" t="str">
        <f>IF(Table6[[#This Row],[Cummelutive_sum]]&lt;=Table6[[#This Row],[80_percent]],"Y", "N")</f>
        <v>N</v>
      </c>
    </row>
    <row r="17426" spans="1:8" x14ac:dyDescent="0.3">
      <c r="A17426">
        <v>106996</v>
      </c>
      <c r="B17426">
        <v>6</v>
      </c>
      <c r="C17426">
        <v>0</v>
      </c>
      <c r="D17426">
        <v>0</v>
      </c>
      <c r="E17426">
        <v>0</v>
      </c>
      <c r="F17426">
        <f>SUM(Table6[total_order_amount])*0.8</f>
        <v>141739319.59199998</v>
      </c>
      <c r="G17426">
        <f>SUM($D$2:D17426)</f>
        <v>177174149.48999995</v>
      </c>
      <c r="H17426" t="str">
        <f>IF(Table6[[#This Row],[Cummelutive_sum]]&lt;=Table6[[#This Row],[80_percent]],"Y", "N")</f>
        <v>N</v>
      </c>
    </row>
    <row r="17427" spans="1:8" x14ac:dyDescent="0.3">
      <c r="A17427">
        <v>78908</v>
      </c>
      <c r="B17427">
        <v>1</v>
      </c>
      <c r="C17427">
        <v>0</v>
      </c>
      <c r="D17427">
        <v>0</v>
      </c>
      <c r="E17427">
        <v>0</v>
      </c>
      <c r="F17427">
        <f>SUM(Table6[total_order_amount])*0.8</f>
        <v>141739319.59199998</v>
      </c>
      <c r="G17427">
        <f>SUM($D$2:D17427)</f>
        <v>177174149.48999995</v>
      </c>
      <c r="H17427" t="str">
        <f>IF(Table6[[#This Row],[Cummelutive_sum]]&lt;=Table6[[#This Row],[80_percent]],"Y", "N")</f>
        <v>N</v>
      </c>
    </row>
    <row r="17428" spans="1:8" x14ac:dyDescent="0.3">
      <c r="A17428">
        <v>106928</v>
      </c>
      <c r="B17428">
        <v>5</v>
      </c>
      <c r="C17428">
        <v>0</v>
      </c>
      <c r="D17428">
        <v>0</v>
      </c>
      <c r="E17428">
        <v>0</v>
      </c>
      <c r="F17428">
        <f>SUM(Table6[total_order_amount])*0.8</f>
        <v>141739319.59199998</v>
      </c>
      <c r="G17428">
        <f>SUM($D$2:D17428)</f>
        <v>177174149.48999995</v>
      </c>
      <c r="H17428" t="str">
        <f>IF(Table6[[#This Row],[Cummelutive_sum]]&lt;=Table6[[#This Row],[80_percent]],"Y", "N")</f>
        <v>N</v>
      </c>
    </row>
    <row r="17429" spans="1:8" x14ac:dyDescent="0.3">
      <c r="A17429">
        <v>55580</v>
      </c>
      <c r="B17429">
        <v>27</v>
      </c>
      <c r="C17429">
        <v>0</v>
      </c>
      <c r="D17429">
        <v>0</v>
      </c>
      <c r="E17429">
        <v>0</v>
      </c>
      <c r="F17429">
        <f>SUM(Table6[total_order_amount])*0.8</f>
        <v>141739319.59199998</v>
      </c>
      <c r="G17429">
        <f>SUM($D$2:D17429)</f>
        <v>177174149.48999995</v>
      </c>
      <c r="H17429" t="str">
        <f>IF(Table6[[#This Row],[Cummelutive_sum]]&lt;=Table6[[#This Row],[80_percent]],"Y", "N")</f>
        <v>N</v>
      </c>
    </row>
    <row r="17430" spans="1:8" x14ac:dyDescent="0.3">
      <c r="A17430">
        <v>95840</v>
      </c>
      <c r="B17430">
        <v>14</v>
      </c>
      <c r="C17430">
        <v>0</v>
      </c>
      <c r="D17430">
        <v>0</v>
      </c>
      <c r="E17430">
        <v>0</v>
      </c>
      <c r="F17430">
        <f>SUM(Table6[total_order_amount])*0.8</f>
        <v>141739319.59199998</v>
      </c>
      <c r="G17430">
        <f>SUM($D$2:D17430)</f>
        <v>177174149.48999995</v>
      </c>
      <c r="H17430" t="str">
        <f>IF(Table6[[#This Row],[Cummelutive_sum]]&lt;=Table6[[#This Row],[80_percent]],"Y", "N")</f>
        <v>N</v>
      </c>
    </row>
    <row r="17431" spans="1:8" x14ac:dyDescent="0.3">
      <c r="A17431">
        <v>106792</v>
      </c>
      <c r="B17431">
        <v>6</v>
      </c>
      <c r="C17431">
        <v>0</v>
      </c>
      <c r="D17431">
        <v>0</v>
      </c>
      <c r="E17431">
        <v>0</v>
      </c>
      <c r="F17431">
        <f>SUM(Table6[total_order_amount])*0.8</f>
        <v>141739319.59199998</v>
      </c>
      <c r="G17431">
        <f>SUM($D$2:D17431)</f>
        <v>177174149.48999995</v>
      </c>
      <c r="H17431" t="str">
        <f>IF(Table6[[#This Row],[Cummelutive_sum]]&lt;=Table6[[#This Row],[80_percent]],"Y", "N")</f>
        <v>N</v>
      </c>
    </row>
    <row r="17432" spans="1:8" x14ac:dyDescent="0.3">
      <c r="A17432">
        <v>106552</v>
      </c>
      <c r="B17432">
        <v>3</v>
      </c>
      <c r="C17432">
        <v>0</v>
      </c>
      <c r="D17432">
        <v>0</v>
      </c>
      <c r="E17432">
        <v>0</v>
      </c>
      <c r="F17432">
        <f>SUM(Table6[total_order_amount])*0.8</f>
        <v>141739319.59199998</v>
      </c>
      <c r="G17432">
        <f>SUM($D$2:D17432)</f>
        <v>177174149.48999995</v>
      </c>
      <c r="H17432" t="str">
        <f>IF(Table6[[#This Row],[Cummelutive_sum]]&lt;=Table6[[#This Row],[80_percent]],"Y", "N")</f>
        <v>N</v>
      </c>
    </row>
    <row r="17433" spans="1:8" x14ac:dyDescent="0.3">
      <c r="A17433">
        <v>44564</v>
      </c>
      <c r="B17433">
        <v>1</v>
      </c>
      <c r="C17433">
        <v>0</v>
      </c>
      <c r="D17433">
        <v>0</v>
      </c>
      <c r="E17433">
        <v>0</v>
      </c>
      <c r="F17433">
        <f>SUM(Table6[total_order_amount])*0.8</f>
        <v>141739319.59199998</v>
      </c>
      <c r="G17433">
        <f>SUM($D$2:D17433)</f>
        <v>177174149.48999995</v>
      </c>
      <c r="H17433" t="str">
        <f>IF(Table6[[#This Row],[Cummelutive_sum]]&lt;=Table6[[#This Row],[80_percent]],"Y", "N")</f>
        <v>N</v>
      </c>
    </row>
    <row r="17434" spans="1:8" x14ac:dyDescent="0.3">
      <c r="A17434">
        <v>106416</v>
      </c>
      <c r="B17434">
        <v>6</v>
      </c>
      <c r="C17434">
        <v>0</v>
      </c>
      <c r="D17434">
        <v>0</v>
      </c>
      <c r="E17434">
        <v>0</v>
      </c>
      <c r="F17434">
        <f>SUM(Table6[total_order_amount])*0.8</f>
        <v>141739319.59199998</v>
      </c>
      <c r="G17434">
        <f>SUM($D$2:D17434)</f>
        <v>177174149.48999995</v>
      </c>
      <c r="H17434" t="str">
        <f>IF(Table6[[#This Row],[Cummelutive_sum]]&lt;=Table6[[#This Row],[80_percent]],"Y", "N")</f>
        <v>N</v>
      </c>
    </row>
    <row r="17435" spans="1:8" x14ac:dyDescent="0.3">
      <c r="A17435">
        <v>65236</v>
      </c>
      <c r="B17435">
        <v>9</v>
      </c>
      <c r="C17435">
        <v>0</v>
      </c>
      <c r="D17435">
        <v>0</v>
      </c>
      <c r="E17435">
        <v>0</v>
      </c>
      <c r="F17435">
        <f>SUM(Table6[total_order_amount])*0.8</f>
        <v>141739319.59199998</v>
      </c>
      <c r="G17435">
        <f>SUM($D$2:D17435)</f>
        <v>177174149.48999995</v>
      </c>
      <c r="H17435" t="str">
        <f>IF(Table6[[#This Row],[Cummelutive_sum]]&lt;=Table6[[#This Row],[80_percent]],"Y", "N")</f>
        <v>N</v>
      </c>
    </row>
    <row r="17436" spans="1:8" x14ac:dyDescent="0.3">
      <c r="A17436">
        <v>35788</v>
      </c>
      <c r="B17436">
        <v>42</v>
      </c>
      <c r="C17436">
        <v>0</v>
      </c>
      <c r="D17436">
        <v>0</v>
      </c>
      <c r="E17436">
        <v>0</v>
      </c>
      <c r="F17436">
        <f>SUM(Table6[total_order_amount])*0.8</f>
        <v>141739319.59199998</v>
      </c>
      <c r="G17436">
        <f>SUM($D$2:D17436)</f>
        <v>177174149.48999995</v>
      </c>
      <c r="H17436" t="str">
        <f>IF(Table6[[#This Row],[Cummelutive_sum]]&lt;=Table6[[#This Row],[80_percent]],"Y", "N")</f>
        <v>N</v>
      </c>
    </row>
    <row r="17437" spans="1:8" x14ac:dyDescent="0.3">
      <c r="A17437">
        <v>58064</v>
      </c>
      <c r="B17437">
        <v>3</v>
      </c>
      <c r="C17437">
        <v>0</v>
      </c>
      <c r="D17437">
        <v>0</v>
      </c>
      <c r="E17437">
        <v>0</v>
      </c>
      <c r="F17437">
        <f>SUM(Table6[total_order_amount])*0.8</f>
        <v>141739319.59199998</v>
      </c>
      <c r="G17437">
        <f>SUM($D$2:D17437)</f>
        <v>177174149.48999995</v>
      </c>
      <c r="H17437" t="str">
        <f>IF(Table6[[#This Row],[Cummelutive_sum]]&lt;=Table6[[#This Row],[80_percent]],"Y", "N")</f>
        <v>N</v>
      </c>
    </row>
    <row r="17438" spans="1:8" x14ac:dyDescent="0.3">
      <c r="A17438">
        <v>50616</v>
      </c>
      <c r="B17438">
        <v>7</v>
      </c>
      <c r="C17438">
        <v>0</v>
      </c>
      <c r="D17438">
        <v>0</v>
      </c>
      <c r="E17438">
        <v>0</v>
      </c>
      <c r="F17438">
        <f>SUM(Table6[total_order_amount])*0.8</f>
        <v>141739319.59199998</v>
      </c>
      <c r="G17438">
        <f>SUM($D$2:D17438)</f>
        <v>177174149.48999995</v>
      </c>
      <c r="H17438" t="str">
        <f>IF(Table6[[#This Row],[Cummelutive_sum]]&lt;=Table6[[#This Row],[80_percent]],"Y", "N")</f>
        <v>N</v>
      </c>
    </row>
    <row r="17439" spans="1:8" x14ac:dyDescent="0.3">
      <c r="A17439">
        <v>105772</v>
      </c>
      <c r="B17439">
        <v>8</v>
      </c>
      <c r="C17439">
        <v>0</v>
      </c>
      <c r="D17439">
        <v>0</v>
      </c>
      <c r="E17439">
        <v>0</v>
      </c>
      <c r="F17439">
        <f>SUM(Table6[total_order_amount])*0.8</f>
        <v>141739319.59199998</v>
      </c>
      <c r="G17439">
        <f>SUM($D$2:D17439)</f>
        <v>177174149.48999995</v>
      </c>
      <c r="H17439" t="str">
        <f>IF(Table6[[#This Row],[Cummelutive_sum]]&lt;=Table6[[#This Row],[80_percent]],"Y", "N")</f>
        <v>N</v>
      </c>
    </row>
    <row r="17440" spans="1:8" x14ac:dyDescent="0.3">
      <c r="A17440">
        <v>54696</v>
      </c>
      <c r="B17440">
        <v>1</v>
      </c>
      <c r="C17440">
        <v>0</v>
      </c>
      <c r="D17440">
        <v>0</v>
      </c>
      <c r="E17440">
        <v>0</v>
      </c>
      <c r="F17440">
        <f>SUM(Table6[total_order_amount])*0.8</f>
        <v>141739319.59199998</v>
      </c>
      <c r="G17440">
        <f>SUM($D$2:D17440)</f>
        <v>177174149.48999995</v>
      </c>
      <c r="H17440" t="str">
        <f>IF(Table6[[#This Row],[Cummelutive_sum]]&lt;=Table6[[#This Row],[80_percent]],"Y", "N")</f>
        <v>N</v>
      </c>
    </row>
    <row r="17441" spans="1:8" x14ac:dyDescent="0.3">
      <c r="A17441">
        <v>105704</v>
      </c>
      <c r="B17441">
        <v>2</v>
      </c>
      <c r="C17441">
        <v>0</v>
      </c>
      <c r="D17441">
        <v>0</v>
      </c>
      <c r="E17441">
        <v>0</v>
      </c>
      <c r="F17441">
        <f>SUM(Table6[total_order_amount])*0.8</f>
        <v>141739319.59199998</v>
      </c>
      <c r="G17441">
        <f>SUM($D$2:D17441)</f>
        <v>177174149.48999995</v>
      </c>
      <c r="H17441" t="str">
        <f>IF(Table6[[#This Row],[Cummelutive_sum]]&lt;=Table6[[#This Row],[80_percent]],"Y", "N")</f>
        <v>N</v>
      </c>
    </row>
    <row r="17442" spans="1:8" x14ac:dyDescent="0.3">
      <c r="A17442">
        <v>105636</v>
      </c>
      <c r="B17442">
        <v>4</v>
      </c>
      <c r="C17442">
        <v>0</v>
      </c>
      <c r="D17442">
        <v>0</v>
      </c>
      <c r="E17442">
        <v>0</v>
      </c>
      <c r="F17442">
        <f>SUM(Table6[total_order_amount])*0.8</f>
        <v>141739319.59199998</v>
      </c>
      <c r="G17442">
        <f>SUM($D$2:D17442)</f>
        <v>177174149.48999995</v>
      </c>
      <c r="H17442" t="str">
        <f>IF(Table6[[#This Row],[Cummelutive_sum]]&lt;=Table6[[#This Row],[80_percent]],"Y", "N")</f>
        <v>N</v>
      </c>
    </row>
    <row r="17443" spans="1:8" x14ac:dyDescent="0.3">
      <c r="A17443">
        <v>60340</v>
      </c>
      <c r="B17443">
        <v>8</v>
      </c>
      <c r="C17443">
        <v>0</v>
      </c>
      <c r="D17443">
        <v>0</v>
      </c>
      <c r="E17443">
        <v>0</v>
      </c>
      <c r="F17443">
        <f>SUM(Table6[total_order_amount])*0.8</f>
        <v>141739319.59199998</v>
      </c>
      <c r="G17443">
        <f>SUM($D$2:D17443)</f>
        <v>177174149.48999995</v>
      </c>
      <c r="H17443" t="str">
        <f>IF(Table6[[#This Row],[Cummelutive_sum]]&lt;=Table6[[#This Row],[80_percent]],"Y", "N")</f>
        <v>N</v>
      </c>
    </row>
    <row r="17444" spans="1:8" x14ac:dyDescent="0.3">
      <c r="A17444">
        <v>91048</v>
      </c>
      <c r="B17444">
        <v>4</v>
      </c>
      <c r="C17444">
        <v>0</v>
      </c>
      <c r="D17444">
        <v>0</v>
      </c>
      <c r="E17444">
        <v>0</v>
      </c>
      <c r="F17444">
        <f>SUM(Table6[total_order_amount])*0.8</f>
        <v>141739319.59199998</v>
      </c>
      <c r="G17444">
        <f>SUM($D$2:D17444)</f>
        <v>177174149.48999995</v>
      </c>
      <c r="H17444" t="str">
        <f>IF(Table6[[#This Row],[Cummelutive_sum]]&lt;=Table6[[#This Row],[80_percent]],"Y", "N")</f>
        <v>N</v>
      </c>
    </row>
    <row r="17445" spans="1:8" x14ac:dyDescent="0.3">
      <c r="A17445">
        <v>105464</v>
      </c>
      <c r="B17445">
        <v>17</v>
      </c>
      <c r="C17445">
        <v>0</v>
      </c>
      <c r="D17445">
        <v>0</v>
      </c>
      <c r="E17445">
        <v>0</v>
      </c>
      <c r="F17445">
        <f>SUM(Table6[total_order_amount])*0.8</f>
        <v>141739319.59199998</v>
      </c>
      <c r="G17445">
        <f>SUM($D$2:D17445)</f>
        <v>177174149.48999995</v>
      </c>
      <c r="H17445" t="str">
        <f>IF(Table6[[#This Row],[Cummelutive_sum]]&lt;=Table6[[#This Row],[80_percent]],"Y", "N")</f>
        <v>N</v>
      </c>
    </row>
    <row r="17446" spans="1:8" x14ac:dyDescent="0.3">
      <c r="A17446">
        <v>58776</v>
      </c>
      <c r="B17446">
        <v>1</v>
      </c>
      <c r="C17446">
        <v>0</v>
      </c>
      <c r="D17446">
        <v>0</v>
      </c>
      <c r="E17446">
        <v>0</v>
      </c>
      <c r="F17446">
        <f>SUM(Table6[total_order_amount])*0.8</f>
        <v>141739319.59199998</v>
      </c>
      <c r="G17446">
        <f>SUM($D$2:D17446)</f>
        <v>177174149.48999995</v>
      </c>
      <c r="H17446" t="str">
        <f>IF(Table6[[#This Row],[Cummelutive_sum]]&lt;=Table6[[#This Row],[80_percent]],"Y", "N")</f>
        <v>N</v>
      </c>
    </row>
    <row r="17447" spans="1:8" x14ac:dyDescent="0.3">
      <c r="A17447">
        <v>54968</v>
      </c>
      <c r="B17447">
        <v>16</v>
      </c>
      <c r="C17447">
        <v>0</v>
      </c>
      <c r="D17447">
        <v>0</v>
      </c>
      <c r="E17447">
        <v>0</v>
      </c>
      <c r="F17447">
        <f>SUM(Table6[total_order_amount])*0.8</f>
        <v>141739319.59199998</v>
      </c>
      <c r="G17447">
        <f>SUM($D$2:D17447)</f>
        <v>177174149.48999995</v>
      </c>
      <c r="H17447" t="str">
        <f>IF(Table6[[#This Row],[Cummelutive_sum]]&lt;=Table6[[#This Row],[80_percent]],"Y", "N")</f>
        <v>N</v>
      </c>
    </row>
    <row r="17448" spans="1:8" x14ac:dyDescent="0.3">
      <c r="A17448">
        <v>105192</v>
      </c>
      <c r="B17448">
        <v>11</v>
      </c>
      <c r="C17448">
        <v>0</v>
      </c>
      <c r="D17448">
        <v>0</v>
      </c>
      <c r="E17448">
        <v>0</v>
      </c>
      <c r="F17448">
        <f>SUM(Table6[total_order_amount])*0.8</f>
        <v>141739319.59199998</v>
      </c>
      <c r="G17448">
        <f>SUM($D$2:D17448)</f>
        <v>177174149.48999995</v>
      </c>
      <c r="H17448" t="str">
        <f>IF(Table6[[#This Row],[Cummelutive_sum]]&lt;=Table6[[#This Row],[80_percent]],"Y", "N")</f>
        <v>N</v>
      </c>
    </row>
    <row r="17449" spans="1:8" x14ac:dyDescent="0.3">
      <c r="A17449">
        <v>54084</v>
      </c>
      <c r="B17449">
        <v>20</v>
      </c>
      <c r="C17449">
        <v>0</v>
      </c>
      <c r="D17449">
        <v>0</v>
      </c>
      <c r="E17449">
        <v>0</v>
      </c>
      <c r="F17449">
        <f>SUM(Table6[total_order_amount])*0.8</f>
        <v>141739319.59199998</v>
      </c>
      <c r="G17449">
        <f>SUM($D$2:D17449)</f>
        <v>177174149.48999995</v>
      </c>
      <c r="H17449" t="str">
        <f>IF(Table6[[#This Row],[Cummelutive_sum]]&lt;=Table6[[#This Row],[80_percent]],"Y", "N")</f>
        <v>N</v>
      </c>
    </row>
    <row r="17450" spans="1:8" x14ac:dyDescent="0.3">
      <c r="A17450">
        <v>104548</v>
      </c>
      <c r="B17450">
        <v>7</v>
      </c>
      <c r="C17450">
        <v>0</v>
      </c>
      <c r="D17450">
        <v>0</v>
      </c>
      <c r="E17450">
        <v>0</v>
      </c>
      <c r="F17450">
        <f>SUM(Table6[total_order_amount])*0.8</f>
        <v>141739319.59199998</v>
      </c>
      <c r="G17450">
        <f>SUM($D$2:D17450)</f>
        <v>177174149.48999995</v>
      </c>
      <c r="H17450" t="str">
        <f>IF(Table6[[#This Row],[Cummelutive_sum]]&lt;=Table6[[#This Row],[80_percent]],"Y", "N")</f>
        <v>N</v>
      </c>
    </row>
    <row r="17451" spans="1:8" x14ac:dyDescent="0.3">
      <c r="A17451">
        <v>104512</v>
      </c>
      <c r="B17451">
        <v>13</v>
      </c>
      <c r="C17451">
        <v>0</v>
      </c>
      <c r="D17451">
        <v>0</v>
      </c>
      <c r="E17451">
        <v>0</v>
      </c>
      <c r="F17451">
        <f>SUM(Table6[total_order_amount])*0.8</f>
        <v>141739319.59199998</v>
      </c>
      <c r="G17451">
        <f>SUM($D$2:D17451)</f>
        <v>177174149.48999995</v>
      </c>
      <c r="H17451" t="str">
        <f>IF(Table6[[#This Row],[Cummelutive_sum]]&lt;=Table6[[#This Row],[80_percent]],"Y", "N")</f>
        <v>N</v>
      </c>
    </row>
    <row r="17452" spans="1:8" x14ac:dyDescent="0.3">
      <c r="A17452">
        <v>83600</v>
      </c>
      <c r="B17452">
        <v>3</v>
      </c>
      <c r="C17452">
        <v>0</v>
      </c>
      <c r="D17452">
        <v>0</v>
      </c>
      <c r="E17452">
        <v>0</v>
      </c>
      <c r="F17452">
        <f>SUM(Table6[total_order_amount])*0.8</f>
        <v>141739319.59199998</v>
      </c>
      <c r="G17452">
        <f>SUM($D$2:D17452)</f>
        <v>177174149.48999995</v>
      </c>
      <c r="H17452" t="str">
        <f>IF(Table6[[#This Row],[Cummelutive_sum]]&lt;=Table6[[#This Row],[80_percent]],"Y", "N")</f>
        <v>N</v>
      </c>
    </row>
    <row r="17453" spans="1:8" x14ac:dyDescent="0.3">
      <c r="A17453">
        <v>104480</v>
      </c>
      <c r="B17453">
        <v>6</v>
      </c>
      <c r="C17453">
        <v>0</v>
      </c>
      <c r="D17453">
        <v>0</v>
      </c>
      <c r="E17453">
        <v>0</v>
      </c>
      <c r="F17453">
        <f>SUM(Table6[total_order_amount])*0.8</f>
        <v>141739319.59199998</v>
      </c>
      <c r="G17453">
        <f>SUM($D$2:D17453)</f>
        <v>177174149.48999995</v>
      </c>
      <c r="H17453" t="str">
        <f>IF(Table6[[#This Row],[Cummelutive_sum]]&lt;=Table6[[#This Row],[80_percent]],"Y", "N")</f>
        <v>N</v>
      </c>
    </row>
    <row r="17454" spans="1:8" x14ac:dyDescent="0.3">
      <c r="A17454">
        <v>104412</v>
      </c>
      <c r="B17454">
        <v>8</v>
      </c>
      <c r="C17454">
        <v>0</v>
      </c>
      <c r="D17454">
        <v>0</v>
      </c>
      <c r="E17454">
        <v>0</v>
      </c>
      <c r="F17454">
        <f>SUM(Table6[total_order_amount])*0.8</f>
        <v>141739319.59199998</v>
      </c>
      <c r="G17454">
        <f>SUM($D$2:D17454)</f>
        <v>177174149.48999995</v>
      </c>
      <c r="H17454" t="str">
        <f>IF(Table6[[#This Row],[Cummelutive_sum]]&lt;=Table6[[#This Row],[80_percent]],"Y", "N")</f>
        <v>N</v>
      </c>
    </row>
    <row r="17455" spans="1:8" x14ac:dyDescent="0.3">
      <c r="A17455">
        <v>104376</v>
      </c>
      <c r="B17455">
        <v>11</v>
      </c>
      <c r="C17455">
        <v>0</v>
      </c>
      <c r="D17455">
        <v>0</v>
      </c>
      <c r="E17455">
        <v>0</v>
      </c>
      <c r="F17455">
        <f>SUM(Table6[total_order_amount])*0.8</f>
        <v>141739319.59199998</v>
      </c>
      <c r="G17455">
        <f>SUM($D$2:D17455)</f>
        <v>177174149.48999995</v>
      </c>
      <c r="H17455" t="str">
        <f>IF(Table6[[#This Row],[Cummelutive_sum]]&lt;=Table6[[#This Row],[80_percent]],"Y", "N")</f>
        <v>N</v>
      </c>
    </row>
    <row r="17456" spans="1:8" x14ac:dyDescent="0.3">
      <c r="A17456">
        <v>104240</v>
      </c>
      <c r="B17456">
        <v>33</v>
      </c>
      <c r="C17456">
        <v>0</v>
      </c>
      <c r="D17456">
        <v>0</v>
      </c>
      <c r="E17456">
        <v>0</v>
      </c>
      <c r="F17456">
        <f>SUM(Table6[total_order_amount])*0.8</f>
        <v>141739319.59199998</v>
      </c>
      <c r="G17456">
        <f>SUM($D$2:D17456)</f>
        <v>177174149.48999995</v>
      </c>
      <c r="H17456" t="str">
        <f>IF(Table6[[#This Row],[Cummelutive_sum]]&lt;=Table6[[#This Row],[80_percent]],"Y", "N")</f>
        <v>N</v>
      </c>
    </row>
    <row r="17457" spans="1:8" x14ac:dyDescent="0.3">
      <c r="A17457">
        <v>93052</v>
      </c>
      <c r="B17457">
        <v>66</v>
      </c>
      <c r="C17457">
        <v>0</v>
      </c>
      <c r="D17457">
        <v>0</v>
      </c>
      <c r="E17457">
        <v>0</v>
      </c>
      <c r="F17457">
        <f>SUM(Table6[total_order_amount])*0.8</f>
        <v>141739319.59199998</v>
      </c>
      <c r="G17457">
        <f>SUM($D$2:D17457)</f>
        <v>177174149.48999995</v>
      </c>
      <c r="H17457" t="str">
        <f>IF(Table6[[#This Row],[Cummelutive_sum]]&lt;=Table6[[#This Row],[80_percent]],"Y", "N")</f>
        <v>N</v>
      </c>
    </row>
    <row r="17458" spans="1:8" x14ac:dyDescent="0.3">
      <c r="A17458">
        <v>104104</v>
      </c>
      <c r="B17458">
        <v>3</v>
      </c>
      <c r="C17458">
        <v>0</v>
      </c>
      <c r="D17458">
        <v>0</v>
      </c>
      <c r="E17458">
        <v>0</v>
      </c>
      <c r="F17458">
        <f>SUM(Table6[total_order_amount])*0.8</f>
        <v>141739319.59199998</v>
      </c>
      <c r="G17458">
        <f>SUM($D$2:D17458)</f>
        <v>177174149.48999995</v>
      </c>
      <c r="H17458" t="str">
        <f>IF(Table6[[#This Row],[Cummelutive_sum]]&lt;=Table6[[#This Row],[80_percent]],"Y", "N")</f>
        <v>N</v>
      </c>
    </row>
    <row r="17459" spans="1:8" x14ac:dyDescent="0.3">
      <c r="A17459">
        <v>43032</v>
      </c>
      <c r="B17459">
        <v>8</v>
      </c>
      <c r="C17459">
        <v>0</v>
      </c>
      <c r="D17459">
        <v>0</v>
      </c>
      <c r="E17459">
        <v>0</v>
      </c>
      <c r="F17459">
        <f>SUM(Table6[total_order_amount])*0.8</f>
        <v>141739319.59199998</v>
      </c>
      <c r="G17459">
        <f>SUM($D$2:D17459)</f>
        <v>177174149.48999995</v>
      </c>
      <c r="H17459" t="str">
        <f>IF(Table6[[#This Row],[Cummelutive_sum]]&lt;=Table6[[#This Row],[80_percent]],"Y", "N")</f>
        <v>N</v>
      </c>
    </row>
    <row r="17460" spans="1:8" x14ac:dyDescent="0.3">
      <c r="A17460">
        <v>57144</v>
      </c>
      <c r="B17460">
        <v>11</v>
      </c>
      <c r="C17460">
        <v>0</v>
      </c>
      <c r="D17460">
        <v>0</v>
      </c>
      <c r="E17460">
        <v>0</v>
      </c>
      <c r="F17460">
        <f>SUM(Table6[total_order_amount])*0.8</f>
        <v>141739319.59199998</v>
      </c>
      <c r="G17460">
        <f>SUM($D$2:D17460)</f>
        <v>177174149.48999995</v>
      </c>
      <c r="H17460" t="str">
        <f>IF(Table6[[#This Row],[Cummelutive_sum]]&lt;=Table6[[#This Row],[80_percent]],"Y", "N")</f>
        <v>N</v>
      </c>
    </row>
    <row r="17461" spans="1:8" x14ac:dyDescent="0.3">
      <c r="A17461">
        <v>67548</v>
      </c>
      <c r="B17461">
        <v>38</v>
      </c>
      <c r="C17461">
        <v>0</v>
      </c>
      <c r="D17461">
        <v>0</v>
      </c>
      <c r="E17461">
        <v>0</v>
      </c>
      <c r="F17461">
        <f>SUM(Table6[total_order_amount])*0.8</f>
        <v>141739319.59199998</v>
      </c>
      <c r="G17461">
        <f>SUM($D$2:D17461)</f>
        <v>177174149.48999995</v>
      </c>
      <c r="H17461" t="str">
        <f>IF(Table6[[#This Row],[Cummelutive_sum]]&lt;=Table6[[#This Row],[80_percent]],"Y", "N")</f>
        <v>N</v>
      </c>
    </row>
    <row r="17462" spans="1:8" x14ac:dyDescent="0.3">
      <c r="A17462">
        <v>103560</v>
      </c>
      <c r="B17462">
        <v>4</v>
      </c>
      <c r="C17462">
        <v>0</v>
      </c>
      <c r="D17462">
        <v>0</v>
      </c>
      <c r="E17462">
        <v>0</v>
      </c>
      <c r="F17462">
        <f>SUM(Table6[total_order_amount])*0.8</f>
        <v>141739319.59199998</v>
      </c>
      <c r="G17462">
        <f>SUM($D$2:D17462)</f>
        <v>177174149.48999995</v>
      </c>
      <c r="H17462" t="str">
        <f>IF(Table6[[#This Row],[Cummelutive_sum]]&lt;=Table6[[#This Row],[80_percent]],"Y", "N")</f>
        <v>N</v>
      </c>
    </row>
    <row r="17463" spans="1:8" x14ac:dyDescent="0.3">
      <c r="A17463">
        <v>38952</v>
      </c>
      <c r="B17463">
        <v>17</v>
      </c>
      <c r="C17463">
        <v>0</v>
      </c>
      <c r="D17463">
        <v>0</v>
      </c>
      <c r="E17463">
        <v>0</v>
      </c>
      <c r="F17463">
        <f>SUM(Table6[total_order_amount])*0.8</f>
        <v>141739319.59199998</v>
      </c>
      <c r="G17463">
        <f>SUM($D$2:D17463)</f>
        <v>177174149.48999995</v>
      </c>
      <c r="H17463" t="str">
        <f>IF(Table6[[#This Row],[Cummelutive_sum]]&lt;=Table6[[#This Row],[80_percent]],"Y", "N")</f>
        <v>N</v>
      </c>
    </row>
    <row r="17464" spans="1:8" x14ac:dyDescent="0.3">
      <c r="A17464">
        <v>102336</v>
      </c>
      <c r="B17464">
        <v>4</v>
      </c>
      <c r="C17464">
        <v>0</v>
      </c>
      <c r="D17464">
        <v>0</v>
      </c>
      <c r="E17464">
        <v>0</v>
      </c>
      <c r="F17464">
        <f>SUM(Table6[total_order_amount])*0.8</f>
        <v>141739319.59199998</v>
      </c>
      <c r="G17464">
        <f>SUM($D$2:D17464)</f>
        <v>177174149.48999995</v>
      </c>
      <c r="H17464" t="str">
        <f>IF(Table6[[#This Row],[Cummelutive_sum]]&lt;=Table6[[#This Row],[80_percent]],"Y", "N")</f>
        <v>N</v>
      </c>
    </row>
    <row r="17465" spans="1:8" x14ac:dyDescent="0.3">
      <c r="A17465">
        <v>56260</v>
      </c>
      <c r="B17465">
        <v>39</v>
      </c>
      <c r="C17465">
        <v>0</v>
      </c>
      <c r="D17465">
        <v>0</v>
      </c>
      <c r="E17465">
        <v>0</v>
      </c>
      <c r="F17465">
        <f>SUM(Table6[total_order_amount])*0.8</f>
        <v>141739319.59199998</v>
      </c>
      <c r="G17465">
        <f>SUM($D$2:D17465)</f>
        <v>177174149.48999995</v>
      </c>
      <c r="H17465" t="str">
        <f>IF(Table6[[#This Row],[Cummelutive_sum]]&lt;=Table6[[#This Row],[80_percent]],"Y", "N")</f>
        <v>N</v>
      </c>
    </row>
    <row r="17466" spans="1:8" x14ac:dyDescent="0.3">
      <c r="A17466">
        <v>102064</v>
      </c>
      <c r="B17466">
        <v>12</v>
      </c>
      <c r="C17466">
        <v>0</v>
      </c>
      <c r="D17466">
        <v>0</v>
      </c>
      <c r="E17466">
        <v>0</v>
      </c>
      <c r="F17466">
        <f>SUM(Table6[total_order_amount])*0.8</f>
        <v>141739319.59199998</v>
      </c>
      <c r="G17466">
        <f>SUM($D$2:D17466)</f>
        <v>177174149.48999995</v>
      </c>
      <c r="H17466" t="str">
        <f>IF(Table6[[#This Row],[Cummelutive_sum]]&lt;=Table6[[#This Row],[80_percent]],"Y", "N")</f>
        <v>N</v>
      </c>
    </row>
    <row r="17467" spans="1:8" x14ac:dyDescent="0.3">
      <c r="A17467">
        <v>61224</v>
      </c>
      <c r="B17467">
        <v>3</v>
      </c>
      <c r="C17467">
        <v>0</v>
      </c>
      <c r="D17467">
        <v>0</v>
      </c>
      <c r="E17467">
        <v>0</v>
      </c>
      <c r="F17467">
        <f>SUM(Table6[total_order_amount])*0.8</f>
        <v>141739319.59199998</v>
      </c>
      <c r="G17467">
        <f>SUM($D$2:D17467)</f>
        <v>177174149.48999995</v>
      </c>
      <c r="H17467" t="str">
        <f>IF(Table6[[#This Row],[Cummelutive_sum]]&lt;=Table6[[#This Row],[80_percent]],"Y", "N")</f>
        <v>N</v>
      </c>
    </row>
    <row r="17468" spans="1:8" x14ac:dyDescent="0.3">
      <c r="A17468">
        <v>101824</v>
      </c>
      <c r="B17468">
        <v>6</v>
      </c>
      <c r="C17468">
        <v>0</v>
      </c>
      <c r="D17468">
        <v>0</v>
      </c>
      <c r="E17468">
        <v>0</v>
      </c>
      <c r="F17468">
        <f>SUM(Table6[total_order_amount])*0.8</f>
        <v>141739319.59199998</v>
      </c>
      <c r="G17468">
        <f>SUM($D$2:D17468)</f>
        <v>177174149.48999995</v>
      </c>
      <c r="H17468" t="str">
        <f>IF(Table6[[#This Row],[Cummelutive_sum]]&lt;=Table6[[#This Row],[80_percent]],"Y", "N")</f>
        <v>N</v>
      </c>
    </row>
    <row r="17469" spans="1:8" x14ac:dyDescent="0.3">
      <c r="A17469">
        <v>98256</v>
      </c>
      <c r="B17469">
        <v>17</v>
      </c>
      <c r="C17469">
        <v>0</v>
      </c>
      <c r="D17469">
        <v>0</v>
      </c>
      <c r="E17469">
        <v>0</v>
      </c>
      <c r="F17469">
        <f>SUM(Table6[total_order_amount])*0.8</f>
        <v>141739319.59199998</v>
      </c>
      <c r="G17469">
        <f>SUM($D$2:D17469)</f>
        <v>177174149.48999995</v>
      </c>
      <c r="H17469" t="str">
        <f>IF(Table6[[#This Row],[Cummelutive_sum]]&lt;=Table6[[#This Row],[80_percent]],"Y", "N")</f>
        <v>N</v>
      </c>
    </row>
    <row r="17470" spans="1:8" x14ac:dyDescent="0.3">
      <c r="A17470">
        <v>57960</v>
      </c>
      <c r="B17470">
        <v>2</v>
      </c>
      <c r="C17470">
        <v>0</v>
      </c>
      <c r="D17470">
        <v>0</v>
      </c>
      <c r="E17470">
        <v>0</v>
      </c>
      <c r="F17470">
        <f>SUM(Table6[total_order_amount])*0.8</f>
        <v>141739319.59199998</v>
      </c>
      <c r="G17470">
        <f>SUM($D$2:D17470)</f>
        <v>177174149.48999995</v>
      </c>
      <c r="H17470" t="str">
        <f>IF(Table6[[#This Row],[Cummelutive_sum]]&lt;=Table6[[#This Row],[80_percent]],"Y", "N")</f>
        <v>N</v>
      </c>
    </row>
    <row r="17471" spans="1:8" x14ac:dyDescent="0.3">
      <c r="A17471">
        <v>1716</v>
      </c>
      <c r="B17471">
        <v>3</v>
      </c>
      <c r="C17471">
        <v>0</v>
      </c>
      <c r="D17471">
        <v>0</v>
      </c>
      <c r="E17471">
        <v>0</v>
      </c>
      <c r="F17471">
        <f>SUM(Table6[total_order_amount])*0.8</f>
        <v>141739319.59199998</v>
      </c>
      <c r="G17471">
        <f>SUM($D$2:D17471)</f>
        <v>177174149.48999995</v>
      </c>
      <c r="H17471" t="str">
        <f>IF(Table6[[#This Row],[Cummelutive_sum]]&lt;=Table6[[#This Row],[80_percent]],"Y", "N")</f>
        <v>N</v>
      </c>
    </row>
    <row r="17472" spans="1:8" x14ac:dyDescent="0.3">
      <c r="A17472">
        <v>101384</v>
      </c>
      <c r="B17472">
        <v>5</v>
      </c>
      <c r="C17472">
        <v>0</v>
      </c>
      <c r="D17472">
        <v>0</v>
      </c>
      <c r="E17472">
        <v>0</v>
      </c>
      <c r="F17472">
        <f>SUM(Table6[total_order_amount])*0.8</f>
        <v>141739319.59199998</v>
      </c>
      <c r="G17472">
        <f>SUM($D$2:D17472)</f>
        <v>177174149.48999995</v>
      </c>
      <c r="H17472" t="str">
        <f>IF(Table6[[#This Row],[Cummelutive_sum]]&lt;=Table6[[#This Row],[80_percent]],"Y", "N")</f>
        <v>N</v>
      </c>
    </row>
    <row r="17473" spans="1:8" x14ac:dyDescent="0.3">
      <c r="A17473">
        <v>93664</v>
      </c>
      <c r="B17473">
        <v>11</v>
      </c>
      <c r="C17473">
        <v>0</v>
      </c>
      <c r="D17473">
        <v>0</v>
      </c>
      <c r="E17473">
        <v>0</v>
      </c>
      <c r="F17473">
        <f>SUM(Table6[total_order_amount])*0.8</f>
        <v>141739319.59199998</v>
      </c>
      <c r="G17473">
        <f>SUM($D$2:D17473)</f>
        <v>177174149.48999995</v>
      </c>
      <c r="H17473" t="str">
        <f>IF(Table6[[#This Row],[Cummelutive_sum]]&lt;=Table6[[#This Row],[80_percent]],"Y", "N")</f>
        <v>N</v>
      </c>
    </row>
    <row r="17474" spans="1:8" x14ac:dyDescent="0.3">
      <c r="A17474">
        <v>96080</v>
      </c>
      <c r="B17474">
        <v>105</v>
      </c>
      <c r="C17474">
        <v>0</v>
      </c>
      <c r="D17474">
        <v>0</v>
      </c>
      <c r="E17474">
        <v>0</v>
      </c>
      <c r="F17474">
        <f>SUM(Table6[total_order_amount])*0.8</f>
        <v>141739319.59199998</v>
      </c>
      <c r="G17474">
        <f>SUM($D$2:D17474)</f>
        <v>177174149.48999995</v>
      </c>
      <c r="H17474" t="str">
        <f>IF(Table6[[#This Row],[Cummelutive_sum]]&lt;=Table6[[#This Row],[80_percent]],"Y", "N")</f>
        <v>N</v>
      </c>
    </row>
    <row r="17475" spans="1:8" x14ac:dyDescent="0.3">
      <c r="A17475">
        <v>58980</v>
      </c>
      <c r="B17475">
        <v>7</v>
      </c>
      <c r="C17475">
        <v>0</v>
      </c>
      <c r="D17475">
        <v>0</v>
      </c>
      <c r="E17475">
        <v>0</v>
      </c>
      <c r="F17475">
        <f>SUM(Table6[total_order_amount])*0.8</f>
        <v>141739319.59199998</v>
      </c>
      <c r="G17475">
        <f>SUM($D$2:D17475)</f>
        <v>177174149.48999995</v>
      </c>
      <c r="H17475" t="str">
        <f>IF(Table6[[#This Row],[Cummelutive_sum]]&lt;=Table6[[#This Row],[80_percent]],"Y", "N")</f>
        <v>N</v>
      </c>
    </row>
    <row r="17476" spans="1:8" x14ac:dyDescent="0.3">
      <c r="A17476">
        <v>101112</v>
      </c>
      <c r="B17476">
        <v>12</v>
      </c>
      <c r="C17476">
        <v>0</v>
      </c>
      <c r="D17476">
        <v>0</v>
      </c>
      <c r="E17476">
        <v>0</v>
      </c>
      <c r="F17476">
        <f>SUM(Table6[total_order_amount])*0.8</f>
        <v>141739319.59199998</v>
      </c>
      <c r="G17476">
        <f>SUM($D$2:D17476)</f>
        <v>177174149.48999995</v>
      </c>
      <c r="H17476" t="str">
        <f>IF(Table6[[#This Row],[Cummelutive_sum]]&lt;=Table6[[#This Row],[80_percent]],"Y", "N")</f>
        <v>N</v>
      </c>
    </row>
    <row r="17477" spans="1:8" x14ac:dyDescent="0.3">
      <c r="A17477">
        <v>92508</v>
      </c>
      <c r="B17477">
        <v>7</v>
      </c>
      <c r="C17477">
        <v>0</v>
      </c>
      <c r="D17477">
        <v>0</v>
      </c>
      <c r="E17477">
        <v>0</v>
      </c>
      <c r="F17477">
        <f>SUM(Table6[total_order_amount])*0.8</f>
        <v>141739319.59199998</v>
      </c>
      <c r="G17477">
        <f>SUM($D$2:D17477)</f>
        <v>177174149.48999995</v>
      </c>
      <c r="H17477" t="str">
        <f>IF(Table6[[#This Row],[Cummelutive_sum]]&lt;=Table6[[#This Row],[80_percent]],"Y", "N")</f>
        <v>N</v>
      </c>
    </row>
    <row r="17478" spans="1:8" x14ac:dyDescent="0.3">
      <c r="A17478">
        <v>51840</v>
      </c>
      <c r="B17478">
        <v>99</v>
      </c>
      <c r="C17478">
        <v>0</v>
      </c>
      <c r="D17478">
        <v>0</v>
      </c>
      <c r="E17478">
        <v>0</v>
      </c>
      <c r="F17478">
        <f>SUM(Table6[total_order_amount])*0.8</f>
        <v>141739319.59199998</v>
      </c>
      <c r="G17478">
        <f>SUM($D$2:D17478)</f>
        <v>177174149.48999995</v>
      </c>
      <c r="H17478" t="str">
        <f>IF(Table6[[#This Row],[Cummelutive_sum]]&lt;=Table6[[#This Row],[80_percent]],"Y", "N")</f>
        <v>N</v>
      </c>
    </row>
    <row r="17479" spans="1:8" x14ac:dyDescent="0.3">
      <c r="A17479">
        <v>62924</v>
      </c>
      <c r="B17479">
        <v>33</v>
      </c>
      <c r="C17479">
        <v>0</v>
      </c>
      <c r="D17479">
        <v>0</v>
      </c>
      <c r="E17479">
        <v>0</v>
      </c>
      <c r="F17479">
        <f>SUM(Table6[total_order_amount])*0.8</f>
        <v>141739319.59199998</v>
      </c>
      <c r="G17479">
        <f>SUM($D$2:D17479)</f>
        <v>177174149.48999995</v>
      </c>
      <c r="H17479" t="str">
        <f>IF(Table6[[#This Row],[Cummelutive_sum]]&lt;=Table6[[#This Row],[80_percent]],"Y", "N")</f>
        <v>N</v>
      </c>
    </row>
    <row r="17480" spans="1:8" x14ac:dyDescent="0.3">
      <c r="A17480">
        <v>62788</v>
      </c>
      <c r="B17480">
        <v>96</v>
      </c>
      <c r="C17480">
        <v>0</v>
      </c>
      <c r="D17480">
        <v>0</v>
      </c>
      <c r="E17480">
        <v>0</v>
      </c>
      <c r="F17480">
        <f>SUM(Table6[total_order_amount])*0.8</f>
        <v>141739319.59199998</v>
      </c>
      <c r="G17480">
        <f>SUM($D$2:D17480)</f>
        <v>177174149.48999995</v>
      </c>
      <c r="H17480" t="str">
        <f>IF(Table6[[#This Row],[Cummelutive_sum]]&lt;=Table6[[#This Row],[80_percent]],"Y", "N")</f>
        <v>N</v>
      </c>
    </row>
    <row r="17481" spans="1:8" x14ac:dyDescent="0.3">
      <c r="A17481">
        <v>49188</v>
      </c>
      <c r="B17481">
        <v>8</v>
      </c>
      <c r="C17481">
        <v>0</v>
      </c>
      <c r="D17481">
        <v>0</v>
      </c>
      <c r="E17481">
        <v>0</v>
      </c>
      <c r="F17481">
        <f>SUM(Table6[total_order_amount])*0.8</f>
        <v>141739319.59199998</v>
      </c>
      <c r="G17481">
        <f>SUM($D$2:D17481)</f>
        <v>177174149.48999995</v>
      </c>
      <c r="H17481" t="str">
        <f>IF(Table6[[#This Row],[Cummelutive_sum]]&lt;=Table6[[#This Row],[80_percent]],"Y", "N")</f>
        <v>N</v>
      </c>
    </row>
    <row r="17482" spans="1:8" x14ac:dyDescent="0.3">
      <c r="A17482">
        <v>9232</v>
      </c>
      <c r="B17482">
        <v>176</v>
      </c>
      <c r="C17482">
        <v>0</v>
      </c>
      <c r="D17482">
        <v>0</v>
      </c>
      <c r="E17482">
        <v>0</v>
      </c>
      <c r="F17482">
        <f>SUM(Table6[total_order_amount])*0.8</f>
        <v>141739319.59199998</v>
      </c>
      <c r="G17482">
        <f>SUM($D$2:D17482)</f>
        <v>177174149.48999995</v>
      </c>
      <c r="H17482" t="str">
        <f>IF(Table6[[#This Row],[Cummelutive_sum]]&lt;=Table6[[#This Row],[80_percent]],"Y", "N")</f>
        <v>N</v>
      </c>
    </row>
    <row r="17483" spans="1:8" x14ac:dyDescent="0.3">
      <c r="A17483">
        <v>88700</v>
      </c>
      <c r="B17483">
        <v>2</v>
      </c>
      <c r="C17483">
        <v>0</v>
      </c>
      <c r="D17483">
        <v>0</v>
      </c>
      <c r="E17483">
        <v>0</v>
      </c>
      <c r="F17483">
        <f>SUM(Table6[total_order_amount])*0.8</f>
        <v>141739319.59199998</v>
      </c>
      <c r="G17483">
        <f>SUM($D$2:D17483)</f>
        <v>177174149.48999995</v>
      </c>
      <c r="H17483" t="str">
        <f>IF(Table6[[#This Row],[Cummelutive_sum]]&lt;=Table6[[#This Row],[80_percent]],"Y", "N")</f>
        <v>N</v>
      </c>
    </row>
    <row r="17484" spans="1:8" x14ac:dyDescent="0.3">
      <c r="A17484">
        <v>90604</v>
      </c>
      <c r="B17484">
        <v>29</v>
      </c>
      <c r="C17484">
        <v>0</v>
      </c>
      <c r="D17484">
        <v>0</v>
      </c>
      <c r="E17484">
        <v>0</v>
      </c>
      <c r="F17484">
        <f>SUM(Table6[total_order_amount])*0.8</f>
        <v>141739319.59199998</v>
      </c>
      <c r="G17484">
        <f>SUM($D$2:D17484)</f>
        <v>177174149.48999995</v>
      </c>
      <c r="H17484" t="str">
        <f>IF(Table6[[#This Row],[Cummelutive_sum]]&lt;=Table6[[#This Row],[80_percent]],"Y", "N")</f>
        <v>N</v>
      </c>
    </row>
    <row r="17485" spans="1:8" x14ac:dyDescent="0.3">
      <c r="A17485">
        <v>97032</v>
      </c>
      <c r="B17485">
        <v>1</v>
      </c>
      <c r="C17485">
        <v>0</v>
      </c>
      <c r="D17485">
        <v>0</v>
      </c>
      <c r="E17485">
        <v>0</v>
      </c>
      <c r="F17485">
        <f>SUM(Table6[total_order_amount])*0.8</f>
        <v>141739319.59199998</v>
      </c>
      <c r="G17485">
        <f>SUM($D$2:D17485)</f>
        <v>177174149.48999995</v>
      </c>
      <c r="H17485" t="str">
        <f>IF(Table6[[#This Row],[Cummelutive_sum]]&lt;=Table6[[#This Row],[80_percent]],"Y", "N")</f>
        <v>N</v>
      </c>
    </row>
    <row r="17486" spans="1:8" x14ac:dyDescent="0.3">
      <c r="A17486">
        <v>100668</v>
      </c>
      <c r="B17486">
        <v>6</v>
      </c>
      <c r="C17486">
        <v>0</v>
      </c>
      <c r="D17486">
        <v>0</v>
      </c>
      <c r="E17486">
        <v>0</v>
      </c>
      <c r="F17486">
        <f>SUM(Table6[total_order_amount])*0.8</f>
        <v>141739319.59199998</v>
      </c>
      <c r="G17486">
        <f>SUM($D$2:D17486)</f>
        <v>177174149.48999995</v>
      </c>
      <c r="H17486" t="str">
        <f>IF(Table6[[#This Row],[Cummelutive_sum]]&lt;=Table6[[#This Row],[80_percent]],"Y", "N")</f>
        <v>N</v>
      </c>
    </row>
    <row r="17487" spans="1:8" x14ac:dyDescent="0.3">
      <c r="A17487">
        <v>117128</v>
      </c>
      <c r="B17487">
        <v>13</v>
      </c>
      <c r="C17487">
        <v>0</v>
      </c>
      <c r="D17487">
        <v>0</v>
      </c>
      <c r="E17487">
        <v>0</v>
      </c>
      <c r="F17487">
        <f>SUM(Table6[total_order_amount])*0.8</f>
        <v>141739319.59199998</v>
      </c>
      <c r="G17487">
        <f>SUM($D$2:D17487)</f>
        <v>177174149.48999995</v>
      </c>
      <c r="H17487" t="str">
        <f>IF(Table6[[#This Row],[Cummelutive_sum]]&lt;=Table6[[#This Row],[80_percent]],"Y", "N")</f>
        <v>N</v>
      </c>
    </row>
    <row r="17488" spans="1:8" x14ac:dyDescent="0.3">
      <c r="A17488">
        <v>117060</v>
      </c>
      <c r="B17488">
        <v>9</v>
      </c>
      <c r="C17488">
        <v>0</v>
      </c>
      <c r="D17488">
        <v>0</v>
      </c>
      <c r="E17488">
        <v>0</v>
      </c>
      <c r="F17488">
        <f>SUM(Table6[total_order_amount])*0.8</f>
        <v>141739319.59199998</v>
      </c>
      <c r="G17488">
        <f>SUM($D$2:D17488)</f>
        <v>177174149.48999995</v>
      </c>
      <c r="H17488" t="str">
        <f>IF(Table6[[#This Row],[Cummelutive_sum]]&lt;=Table6[[#This Row],[80_percent]],"Y", "N")</f>
        <v>N</v>
      </c>
    </row>
    <row r="17489" spans="1:8" x14ac:dyDescent="0.3">
      <c r="A17489">
        <v>116992</v>
      </c>
      <c r="B17489">
        <v>6</v>
      </c>
      <c r="C17489">
        <v>0</v>
      </c>
      <c r="D17489">
        <v>0</v>
      </c>
      <c r="E17489">
        <v>0</v>
      </c>
      <c r="F17489">
        <f>SUM(Table6[total_order_amount])*0.8</f>
        <v>141739319.59199998</v>
      </c>
      <c r="G17489">
        <f>SUM($D$2:D17489)</f>
        <v>177174149.48999995</v>
      </c>
      <c r="H17489" t="str">
        <f>IF(Table6[[#This Row],[Cummelutive_sum]]&lt;=Table6[[#This Row],[80_percent]],"Y", "N")</f>
        <v>N</v>
      </c>
    </row>
    <row r="17490" spans="1:8" x14ac:dyDescent="0.3">
      <c r="A17490">
        <v>116856</v>
      </c>
      <c r="B17490">
        <v>13</v>
      </c>
      <c r="C17490">
        <v>0</v>
      </c>
      <c r="D17490">
        <v>0</v>
      </c>
      <c r="E17490">
        <v>0</v>
      </c>
      <c r="F17490">
        <f>SUM(Table6[total_order_amount])*0.8</f>
        <v>141739319.59199998</v>
      </c>
      <c r="G17490">
        <f>SUM($D$2:D17490)</f>
        <v>177174149.48999995</v>
      </c>
      <c r="H17490" t="str">
        <f>IF(Table6[[#This Row],[Cummelutive_sum]]&lt;=Table6[[#This Row],[80_percent]],"Y", "N")</f>
        <v>N</v>
      </c>
    </row>
    <row r="17491" spans="1:8" x14ac:dyDescent="0.3">
      <c r="A17491">
        <v>116516</v>
      </c>
      <c r="B17491">
        <v>23</v>
      </c>
      <c r="C17491">
        <v>0</v>
      </c>
      <c r="D17491">
        <v>0</v>
      </c>
      <c r="E17491">
        <v>0</v>
      </c>
      <c r="F17491">
        <f>SUM(Table6[total_order_amount])*0.8</f>
        <v>141739319.59199998</v>
      </c>
      <c r="G17491">
        <f>SUM($D$2:D17491)</f>
        <v>177174149.48999995</v>
      </c>
      <c r="H17491" t="str">
        <f>IF(Table6[[#This Row],[Cummelutive_sum]]&lt;=Table6[[#This Row],[80_percent]],"Y", "N")</f>
        <v>N</v>
      </c>
    </row>
    <row r="17492" spans="1:8" x14ac:dyDescent="0.3">
      <c r="A17492">
        <v>116380</v>
      </c>
      <c r="B17492">
        <v>4</v>
      </c>
      <c r="C17492">
        <v>0</v>
      </c>
      <c r="D17492">
        <v>0</v>
      </c>
      <c r="E17492">
        <v>0</v>
      </c>
      <c r="F17492">
        <f>SUM(Table6[total_order_amount])*0.8</f>
        <v>141739319.59199998</v>
      </c>
      <c r="G17492">
        <f>SUM($D$2:D17492)</f>
        <v>177174149.48999995</v>
      </c>
      <c r="H17492" t="str">
        <f>IF(Table6[[#This Row],[Cummelutive_sum]]&lt;=Table6[[#This Row],[80_percent]],"Y", "N")</f>
        <v>N</v>
      </c>
    </row>
    <row r="17493" spans="1:8" x14ac:dyDescent="0.3">
      <c r="A17493">
        <v>29976</v>
      </c>
      <c r="B17493">
        <v>3</v>
      </c>
      <c r="C17493">
        <v>0</v>
      </c>
      <c r="D17493">
        <v>0</v>
      </c>
      <c r="E17493">
        <v>0</v>
      </c>
      <c r="F17493">
        <f>SUM(Table6[total_order_amount])*0.8</f>
        <v>141739319.59199998</v>
      </c>
      <c r="G17493">
        <f>SUM($D$2:D17493)</f>
        <v>177174149.48999995</v>
      </c>
      <c r="H17493" t="str">
        <f>IF(Table6[[#This Row],[Cummelutive_sum]]&lt;=Table6[[#This Row],[80_percent]],"Y", "N")</f>
        <v>N</v>
      </c>
    </row>
    <row r="17494" spans="1:8" x14ac:dyDescent="0.3">
      <c r="A17494">
        <v>116244</v>
      </c>
      <c r="B17494">
        <v>3</v>
      </c>
      <c r="C17494">
        <v>0</v>
      </c>
      <c r="D17494">
        <v>0</v>
      </c>
      <c r="E17494">
        <v>0</v>
      </c>
      <c r="F17494">
        <f>SUM(Table6[total_order_amount])*0.8</f>
        <v>141739319.59199998</v>
      </c>
      <c r="G17494">
        <f>SUM($D$2:D17494)</f>
        <v>177174149.48999995</v>
      </c>
      <c r="H17494" t="str">
        <f>IF(Table6[[#This Row],[Cummelutive_sum]]&lt;=Table6[[#This Row],[80_percent]],"Y", "N")</f>
        <v>N</v>
      </c>
    </row>
    <row r="17495" spans="1:8" x14ac:dyDescent="0.3">
      <c r="A17495">
        <v>116108</v>
      </c>
      <c r="B17495">
        <v>4</v>
      </c>
      <c r="C17495">
        <v>0</v>
      </c>
      <c r="D17495">
        <v>0</v>
      </c>
      <c r="E17495">
        <v>0</v>
      </c>
      <c r="F17495">
        <f>SUM(Table6[total_order_amount])*0.8</f>
        <v>141739319.59199998</v>
      </c>
      <c r="G17495">
        <f>SUM($D$2:D17495)</f>
        <v>177174149.48999995</v>
      </c>
      <c r="H17495" t="str">
        <f>IF(Table6[[#This Row],[Cummelutive_sum]]&lt;=Table6[[#This Row],[80_percent]],"Y", "N")</f>
        <v>N</v>
      </c>
    </row>
    <row r="17496" spans="1:8" x14ac:dyDescent="0.3">
      <c r="A17496">
        <v>57688</v>
      </c>
      <c r="B17496">
        <v>4</v>
      </c>
      <c r="C17496">
        <v>0</v>
      </c>
      <c r="D17496">
        <v>0</v>
      </c>
      <c r="E17496">
        <v>0</v>
      </c>
      <c r="F17496">
        <f>SUM(Table6[total_order_amount])*0.8</f>
        <v>141739319.59199998</v>
      </c>
      <c r="G17496">
        <f>SUM($D$2:D17496)</f>
        <v>177174149.48999995</v>
      </c>
      <c r="H17496" t="str">
        <f>IF(Table6[[#This Row],[Cummelutive_sum]]&lt;=Table6[[#This Row],[80_percent]],"Y", "N")</f>
        <v>N</v>
      </c>
    </row>
    <row r="17497" spans="1:8" x14ac:dyDescent="0.3">
      <c r="A17497">
        <v>115836</v>
      </c>
      <c r="B17497">
        <v>4</v>
      </c>
      <c r="C17497">
        <v>0</v>
      </c>
      <c r="D17497">
        <v>0</v>
      </c>
      <c r="E17497">
        <v>0</v>
      </c>
      <c r="F17497">
        <f>SUM(Table6[total_order_amount])*0.8</f>
        <v>141739319.59199998</v>
      </c>
      <c r="G17497">
        <f>SUM($D$2:D17497)</f>
        <v>177174149.48999995</v>
      </c>
      <c r="H17497" t="str">
        <f>IF(Table6[[#This Row],[Cummelutive_sum]]&lt;=Table6[[#This Row],[80_percent]],"Y", "N")</f>
        <v>N</v>
      </c>
    </row>
    <row r="17498" spans="1:8" x14ac:dyDescent="0.3">
      <c r="A17498">
        <v>115700</v>
      </c>
      <c r="B17498">
        <v>11</v>
      </c>
      <c r="C17498">
        <v>0</v>
      </c>
      <c r="D17498">
        <v>0</v>
      </c>
      <c r="E17498">
        <v>0</v>
      </c>
      <c r="F17498">
        <f>SUM(Table6[total_order_amount])*0.8</f>
        <v>141739319.59199998</v>
      </c>
      <c r="G17498">
        <f>SUM($D$2:D17498)</f>
        <v>177174149.48999995</v>
      </c>
      <c r="H17498" t="str">
        <f>IF(Table6[[#This Row],[Cummelutive_sum]]&lt;=Table6[[#This Row],[80_percent]],"Y", "N")</f>
        <v>N</v>
      </c>
    </row>
    <row r="17499" spans="1:8" x14ac:dyDescent="0.3">
      <c r="A17499">
        <v>115428</v>
      </c>
      <c r="B17499">
        <v>35</v>
      </c>
      <c r="C17499">
        <v>0</v>
      </c>
      <c r="D17499">
        <v>0</v>
      </c>
      <c r="E17499">
        <v>0</v>
      </c>
      <c r="F17499">
        <f>SUM(Table6[total_order_amount])*0.8</f>
        <v>141739319.59199998</v>
      </c>
      <c r="G17499">
        <f>SUM($D$2:D17499)</f>
        <v>177174149.48999995</v>
      </c>
      <c r="H17499" t="str">
        <f>IF(Table6[[#This Row],[Cummelutive_sum]]&lt;=Table6[[#This Row],[80_percent]],"Y", "N")</f>
        <v>N</v>
      </c>
    </row>
    <row r="17500" spans="1:8" x14ac:dyDescent="0.3">
      <c r="A17500">
        <v>61904</v>
      </c>
      <c r="B17500">
        <v>1</v>
      </c>
      <c r="C17500">
        <v>0</v>
      </c>
      <c r="D17500">
        <v>0</v>
      </c>
      <c r="E17500">
        <v>0</v>
      </c>
      <c r="F17500">
        <f>SUM(Table6[total_order_amount])*0.8</f>
        <v>141739319.59199998</v>
      </c>
      <c r="G17500">
        <f>SUM($D$2:D17500)</f>
        <v>177174149.48999995</v>
      </c>
      <c r="H17500" t="str">
        <f>IF(Table6[[#This Row],[Cummelutive_sum]]&lt;=Table6[[#This Row],[80_percent]],"Y", "N")</f>
        <v>N</v>
      </c>
    </row>
    <row r="17501" spans="1:8" x14ac:dyDescent="0.3">
      <c r="A17501">
        <v>115224</v>
      </c>
      <c r="B17501">
        <v>17</v>
      </c>
      <c r="C17501">
        <v>0</v>
      </c>
      <c r="D17501">
        <v>0</v>
      </c>
      <c r="E17501">
        <v>0</v>
      </c>
      <c r="F17501">
        <f>SUM(Table6[total_order_amount])*0.8</f>
        <v>141739319.59199998</v>
      </c>
      <c r="G17501">
        <f>SUM($D$2:D17501)</f>
        <v>177174149.48999995</v>
      </c>
      <c r="H17501" t="str">
        <f>IF(Table6[[#This Row],[Cummelutive_sum]]&lt;=Table6[[#This Row],[80_percent]],"Y", "N")</f>
        <v>N</v>
      </c>
    </row>
    <row r="17502" spans="1:8" x14ac:dyDescent="0.3">
      <c r="A17502">
        <v>115156</v>
      </c>
      <c r="B17502">
        <v>15</v>
      </c>
      <c r="C17502">
        <v>0</v>
      </c>
      <c r="D17502">
        <v>0</v>
      </c>
      <c r="E17502">
        <v>0</v>
      </c>
      <c r="F17502">
        <f>SUM(Table6[total_order_amount])*0.8</f>
        <v>141739319.59199998</v>
      </c>
      <c r="G17502">
        <f>SUM($D$2:D17502)</f>
        <v>177174149.48999995</v>
      </c>
      <c r="H17502" t="str">
        <f>IF(Table6[[#This Row],[Cummelutive_sum]]&lt;=Table6[[#This Row],[80_percent]],"Y", "N")</f>
        <v>N</v>
      </c>
    </row>
    <row r="17503" spans="1:8" x14ac:dyDescent="0.3">
      <c r="A17503">
        <v>53268</v>
      </c>
      <c r="B17503">
        <v>1</v>
      </c>
      <c r="C17503">
        <v>0</v>
      </c>
      <c r="D17503">
        <v>0</v>
      </c>
      <c r="E17503">
        <v>0</v>
      </c>
      <c r="F17503">
        <f>SUM(Table6[total_order_amount])*0.8</f>
        <v>141739319.59199998</v>
      </c>
      <c r="G17503">
        <f>SUM($D$2:D17503)</f>
        <v>177174149.48999995</v>
      </c>
      <c r="H17503" t="str">
        <f>IF(Table6[[#This Row],[Cummelutive_sum]]&lt;=Table6[[#This Row],[80_percent]],"Y", "N")</f>
        <v>N</v>
      </c>
    </row>
    <row r="17504" spans="1:8" x14ac:dyDescent="0.3">
      <c r="A17504">
        <v>45652</v>
      </c>
      <c r="B17504">
        <v>3</v>
      </c>
      <c r="C17504">
        <v>0</v>
      </c>
      <c r="D17504">
        <v>0</v>
      </c>
      <c r="E17504">
        <v>0</v>
      </c>
      <c r="F17504">
        <f>SUM(Table6[total_order_amount])*0.8</f>
        <v>141739319.59199998</v>
      </c>
      <c r="G17504">
        <f>SUM($D$2:D17504)</f>
        <v>177174149.48999995</v>
      </c>
      <c r="H17504" t="str">
        <f>IF(Table6[[#This Row],[Cummelutive_sum]]&lt;=Table6[[#This Row],[80_percent]],"Y", "N")</f>
        <v>N</v>
      </c>
    </row>
    <row r="17505" spans="1:8" x14ac:dyDescent="0.3">
      <c r="A17505">
        <v>114952</v>
      </c>
      <c r="B17505">
        <v>9</v>
      </c>
      <c r="C17505">
        <v>0</v>
      </c>
      <c r="D17505">
        <v>0</v>
      </c>
      <c r="E17505">
        <v>0</v>
      </c>
      <c r="F17505">
        <f>SUM(Table6[total_order_amount])*0.8</f>
        <v>141739319.59199998</v>
      </c>
      <c r="G17505">
        <f>SUM($D$2:D17505)</f>
        <v>177174149.48999995</v>
      </c>
      <c r="H17505" t="str">
        <f>IF(Table6[[#This Row],[Cummelutive_sum]]&lt;=Table6[[#This Row],[80_percent]],"Y", "N")</f>
        <v>N</v>
      </c>
    </row>
    <row r="17506" spans="1:8" x14ac:dyDescent="0.3">
      <c r="A17506">
        <v>114612</v>
      </c>
      <c r="B17506">
        <v>3</v>
      </c>
      <c r="C17506">
        <v>0</v>
      </c>
      <c r="D17506">
        <v>0</v>
      </c>
      <c r="E17506">
        <v>0</v>
      </c>
      <c r="F17506">
        <f>SUM(Table6[total_order_amount])*0.8</f>
        <v>141739319.59199998</v>
      </c>
      <c r="G17506">
        <f>SUM($D$2:D17506)</f>
        <v>177174149.48999995</v>
      </c>
      <c r="H17506" t="str">
        <f>IF(Table6[[#This Row],[Cummelutive_sum]]&lt;=Table6[[#This Row],[80_percent]],"Y", "N")</f>
        <v>N</v>
      </c>
    </row>
    <row r="17507" spans="1:8" x14ac:dyDescent="0.3">
      <c r="A17507">
        <v>63944</v>
      </c>
      <c r="B17507">
        <v>2</v>
      </c>
      <c r="C17507">
        <v>0</v>
      </c>
      <c r="D17507">
        <v>0</v>
      </c>
      <c r="E17507">
        <v>0</v>
      </c>
      <c r="F17507">
        <f>SUM(Table6[total_order_amount])*0.8</f>
        <v>141739319.59199998</v>
      </c>
      <c r="G17507">
        <f>SUM($D$2:D17507)</f>
        <v>177174149.48999995</v>
      </c>
      <c r="H17507" t="str">
        <f>IF(Table6[[#This Row],[Cummelutive_sum]]&lt;=Table6[[#This Row],[80_percent]],"Y", "N")</f>
        <v>N</v>
      </c>
    </row>
    <row r="17508" spans="1:8" x14ac:dyDescent="0.3">
      <c r="A17508">
        <v>114476</v>
      </c>
      <c r="B17508">
        <v>9</v>
      </c>
      <c r="C17508">
        <v>0</v>
      </c>
      <c r="D17508">
        <v>0</v>
      </c>
      <c r="E17508">
        <v>0</v>
      </c>
      <c r="F17508">
        <f>SUM(Table6[total_order_amount])*0.8</f>
        <v>141739319.59199998</v>
      </c>
      <c r="G17508">
        <f>SUM($D$2:D17508)</f>
        <v>177174149.48999995</v>
      </c>
      <c r="H17508" t="str">
        <f>IF(Table6[[#This Row],[Cummelutive_sum]]&lt;=Table6[[#This Row],[80_percent]],"Y", "N")</f>
        <v>N</v>
      </c>
    </row>
    <row r="17509" spans="1:8" x14ac:dyDescent="0.3">
      <c r="A17509">
        <v>114340</v>
      </c>
      <c r="B17509">
        <v>15</v>
      </c>
      <c r="C17509">
        <v>0</v>
      </c>
      <c r="D17509">
        <v>0</v>
      </c>
      <c r="E17509">
        <v>0</v>
      </c>
      <c r="F17509">
        <f>SUM(Table6[total_order_amount])*0.8</f>
        <v>141739319.59199998</v>
      </c>
      <c r="G17509">
        <f>SUM($D$2:D17509)</f>
        <v>177174149.48999995</v>
      </c>
      <c r="H17509" t="str">
        <f>IF(Table6[[#This Row],[Cummelutive_sum]]&lt;=Table6[[#This Row],[80_percent]],"Y", "N")</f>
        <v>N</v>
      </c>
    </row>
    <row r="17510" spans="1:8" x14ac:dyDescent="0.3">
      <c r="A17510">
        <v>114204</v>
      </c>
      <c r="B17510">
        <v>15</v>
      </c>
      <c r="C17510">
        <v>0</v>
      </c>
      <c r="D17510">
        <v>0</v>
      </c>
      <c r="E17510">
        <v>0</v>
      </c>
      <c r="F17510">
        <f>SUM(Table6[total_order_amount])*0.8</f>
        <v>141739319.59199998</v>
      </c>
      <c r="G17510">
        <f>SUM($D$2:D17510)</f>
        <v>177174149.48999995</v>
      </c>
      <c r="H17510" t="str">
        <f>IF(Table6[[#This Row],[Cummelutive_sum]]&lt;=Table6[[#This Row],[80_percent]],"Y", "N")</f>
        <v>N</v>
      </c>
    </row>
    <row r="17511" spans="1:8" x14ac:dyDescent="0.3">
      <c r="A17511">
        <v>114068</v>
      </c>
      <c r="B17511">
        <v>23</v>
      </c>
      <c r="C17511">
        <v>0</v>
      </c>
      <c r="D17511">
        <v>0</v>
      </c>
      <c r="E17511">
        <v>0</v>
      </c>
      <c r="F17511">
        <f>SUM(Table6[total_order_amount])*0.8</f>
        <v>141739319.59199998</v>
      </c>
      <c r="G17511">
        <f>SUM($D$2:D17511)</f>
        <v>177174149.48999995</v>
      </c>
      <c r="H17511" t="str">
        <f>IF(Table6[[#This Row],[Cummelutive_sum]]&lt;=Table6[[#This Row],[80_percent]],"Y", "N")</f>
        <v>N</v>
      </c>
    </row>
    <row r="17512" spans="1:8" x14ac:dyDescent="0.3">
      <c r="A17512">
        <v>113932</v>
      </c>
      <c r="B17512">
        <v>23</v>
      </c>
      <c r="C17512">
        <v>0</v>
      </c>
      <c r="D17512">
        <v>0</v>
      </c>
      <c r="E17512">
        <v>0</v>
      </c>
      <c r="F17512">
        <f>SUM(Table6[total_order_amount])*0.8</f>
        <v>141739319.59199998</v>
      </c>
      <c r="G17512">
        <f>SUM($D$2:D17512)</f>
        <v>177174149.48999995</v>
      </c>
      <c r="H17512" t="str">
        <f>IF(Table6[[#This Row],[Cummelutive_sum]]&lt;=Table6[[#This Row],[80_percent]],"Y", "N")</f>
        <v>N</v>
      </c>
    </row>
    <row r="17513" spans="1:8" x14ac:dyDescent="0.3">
      <c r="A17513">
        <v>49800</v>
      </c>
      <c r="B17513">
        <v>8</v>
      </c>
      <c r="C17513">
        <v>0</v>
      </c>
      <c r="D17513">
        <v>0</v>
      </c>
      <c r="E17513">
        <v>0</v>
      </c>
      <c r="F17513">
        <f>SUM(Table6[total_order_amount])*0.8</f>
        <v>141739319.59199998</v>
      </c>
      <c r="G17513">
        <f>SUM($D$2:D17513)</f>
        <v>177174149.48999995</v>
      </c>
      <c r="H17513" t="str">
        <f>IF(Table6[[#This Row],[Cummelutive_sum]]&lt;=Table6[[#This Row],[80_percent]],"Y", "N")</f>
        <v>N</v>
      </c>
    </row>
    <row r="17514" spans="1:8" x14ac:dyDescent="0.3">
      <c r="A17514">
        <v>113864</v>
      </c>
      <c r="B17514">
        <v>7</v>
      </c>
      <c r="C17514">
        <v>0</v>
      </c>
      <c r="D17514">
        <v>0</v>
      </c>
      <c r="E17514">
        <v>0</v>
      </c>
      <c r="F17514">
        <f>SUM(Table6[total_order_amount])*0.8</f>
        <v>141739319.59199998</v>
      </c>
      <c r="G17514">
        <f>SUM($D$2:D17514)</f>
        <v>177174149.48999995</v>
      </c>
      <c r="H17514" t="str">
        <f>IF(Table6[[#This Row],[Cummelutive_sum]]&lt;=Table6[[#This Row],[80_percent]],"Y", "N")</f>
        <v>N</v>
      </c>
    </row>
    <row r="17515" spans="1:8" x14ac:dyDescent="0.3">
      <c r="A17515">
        <v>113796</v>
      </c>
      <c r="B17515">
        <v>2</v>
      </c>
      <c r="C17515">
        <v>0</v>
      </c>
      <c r="D17515">
        <v>0</v>
      </c>
      <c r="E17515">
        <v>0</v>
      </c>
      <c r="F17515">
        <f>SUM(Table6[total_order_amount])*0.8</f>
        <v>141739319.59199998</v>
      </c>
      <c r="G17515">
        <f>SUM($D$2:D17515)</f>
        <v>177174149.48999995</v>
      </c>
      <c r="H17515" t="str">
        <f>IF(Table6[[#This Row],[Cummelutive_sum]]&lt;=Table6[[#This Row],[80_percent]],"Y", "N")</f>
        <v>N</v>
      </c>
    </row>
    <row r="17516" spans="1:8" x14ac:dyDescent="0.3">
      <c r="A17516">
        <v>60136</v>
      </c>
      <c r="B17516">
        <v>4</v>
      </c>
      <c r="C17516">
        <v>0</v>
      </c>
      <c r="D17516">
        <v>0</v>
      </c>
      <c r="E17516">
        <v>0</v>
      </c>
      <c r="F17516">
        <f>SUM(Table6[total_order_amount])*0.8</f>
        <v>141739319.59199998</v>
      </c>
      <c r="G17516">
        <f>SUM($D$2:D17516)</f>
        <v>177174149.48999995</v>
      </c>
      <c r="H17516" t="str">
        <f>IF(Table6[[#This Row],[Cummelutive_sum]]&lt;=Table6[[#This Row],[80_percent]],"Y", "N")</f>
        <v>N</v>
      </c>
    </row>
    <row r="17517" spans="1:8" x14ac:dyDescent="0.3">
      <c r="A17517">
        <v>113252</v>
      </c>
      <c r="B17517">
        <v>3</v>
      </c>
      <c r="C17517">
        <v>0</v>
      </c>
      <c r="D17517">
        <v>0</v>
      </c>
      <c r="E17517">
        <v>0</v>
      </c>
      <c r="F17517">
        <f>SUM(Table6[total_order_amount])*0.8</f>
        <v>141739319.59199998</v>
      </c>
      <c r="G17517">
        <f>SUM($D$2:D17517)</f>
        <v>177174149.48999995</v>
      </c>
      <c r="H17517" t="str">
        <f>IF(Table6[[#This Row],[Cummelutive_sum]]&lt;=Table6[[#This Row],[80_percent]],"Y", "N")</f>
        <v>N</v>
      </c>
    </row>
    <row r="17518" spans="1:8" x14ac:dyDescent="0.3">
      <c r="A17518">
        <v>113184</v>
      </c>
      <c r="B17518">
        <v>2</v>
      </c>
      <c r="C17518">
        <v>0</v>
      </c>
      <c r="D17518">
        <v>0</v>
      </c>
      <c r="E17518">
        <v>0</v>
      </c>
      <c r="F17518">
        <f>SUM(Table6[total_order_amount])*0.8</f>
        <v>141739319.59199998</v>
      </c>
      <c r="G17518">
        <f>SUM($D$2:D17518)</f>
        <v>177174149.48999995</v>
      </c>
      <c r="H17518" t="str">
        <f>IF(Table6[[#This Row],[Cummelutive_sum]]&lt;=Table6[[#This Row],[80_percent]],"Y", "N")</f>
        <v>N</v>
      </c>
    </row>
    <row r="17519" spans="1:8" x14ac:dyDescent="0.3">
      <c r="A17519">
        <v>113048</v>
      </c>
      <c r="B17519">
        <v>5</v>
      </c>
      <c r="C17519">
        <v>0</v>
      </c>
      <c r="D17519">
        <v>0</v>
      </c>
      <c r="E17519">
        <v>0</v>
      </c>
      <c r="F17519">
        <f>SUM(Table6[total_order_amount])*0.8</f>
        <v>141739319.59199998</v>
      </c>
      <c r="G17519">
        <f>SUM($D$2:D17519)</f>
        <v>177174149.48999995</v>
      </c>
      <c r="H17519" t="str">
        <f>IF(Table6[[#This Row],[Cummelutive_sum]]&lt;=Table6[[#This Row],[80_percent]],"Y", "N")</f>
        <v>N</v>
      </c>
    </row>
    <row r="17520" spans="1:8" x14ac:dyDescent="0.3">
      <c r="A17520">
        <v>112980</v>
      </c>
      <c r="B17520">
        <v>10</v>
      </c>
      <c r="C17520">
        <v>0</v>
      </c>
      <c r="D17520">
        <v>0</v>
      </c>
      <c r="E17520">
        <v>0</v>
      </c>
      <c r="F17520">
        <f>SUM(Table6[total_order_amount])*0.8</f>
        <v>141739319.59199998</v>
      </c>
      <c r="G17520">
        <f>SUM($D$2:D17520)</f>
        <v>177174149.48999995</v>
      </c>
      <c r="H17520" t="str">
        <f>IF(Table6[[#This Row],[Cummelutive_sum]]&lt;=Table6[[#This Row],[80_percent]],"Y", "N")</f>
        <v>N</v>
      </c>
    </row>
    <row r="17521" spans="1:8" x14ac:dyDescent="0.3">
      <c r="A17521">
        <v>112912</v>
      </c>
      <c r="B17521">
        <v>25</v>
      </c>
      <c r="C17521">
        <v>0</v>
      </c>
      <c r="D17521">
        <v>0</v>
      </c>
      <c r="E17521">
        <v>0</v>
      </c>
      <c r="F17521">
        <f>SUM(Table6[total_order_amount])*0.8</f>
        <v>141739319.59199998</v>
      </c>
      <c r="G17521">
        <f>SUM($D$2:D17521)</f>
        <v>177174149.48999995</v>
      </c>
      <c r="H17521" t="str">
        <f>IF(Table6[[#This Row],[Cummelutive_sum]]&lt;=Table6[[#This Row],[80_percent]],"Y", "N")</f>
        <v>N</v>
      </c>
    </row>
    <row r="17522" spans="1:8" x14ac:dyDescent="0.3">
      <c r="A17522">
        <v>112808</v>
      </c>
      <c r="B17522">
        <v>6</v>
      </c>
      <c r="C17522">
        <v>0</v>
      </c>
      <c r="D17522">
        <v>0</v>
      </c>
      <c r="E17522">
        <v>0</v>
      </c>
      <c r="F17522">
        <f>SUM(Table6[total_order_amount])*0.8</f>
        <v>141739319.59199998</v>
      </c>
      <c r="G17522">
        <f>SUM($D$2:D17522)</f>
        <v>177174149.48999995</v>
      </c>
      <c r="H17522" t="str">
        <f>IF(Table6[[#This Row],[Cummelutive_sum]]&lt;=Table6[[#This Row],[80_percent]],"Y", "N")</f>
        <v>N</v>
      </c>
    </row>
    <row r="17523" spans="1:8" x14ac:dyDescent="0.3">
      <c r="A17523">
        <v>53540</v>
      </c>
      <c r="B17523">
        <v>1</v>
      </c>
      <c r="C17523">
        <v>0</v>
      </c>
      <c r="D17523">
        <v>0</v>
      </c>
      <c r="E17523">
        <v>0</v>
      </c>
      <c r="F17523">
        <f>SUM(Table6[total_order_amount])*0.8</f>
        <v>141739319.59199998</v>
      </c>
      <c r="G17523">
        <f>SUM($D$2:D17523)</f>
        <v>177174149.48999995</v>
      </c>
      <c r="H17523" t="str">
        <f>IF(Table6[[#This Row],[Cummelutive_sum]]&lt;=Table6[[#This Row],[80_percent]],"Y", "N")</f>
        <v>N</v>
      </c>
    </row>
    <row r="17524" spans="1:8" x14ac:dyDescent="0.3">
      <c r="A17524">
        <v>112672</v>
      </c>
      <c r="B17524">
        <v>5</v>
      </c>
      <c r="C17524">
        <v>0</v>
      </c>
      <c r="D17524">
        <v>0</v>
      </c>
      <c r="E17524">
        <v>0</v>
      </c>
      <c r="F17524">
        <f>SUM(Table6[total_order_amount])*0.8</f>
        <v>141739319.59199998</v>
      </c>
      <c r="G17524">
        <f>SUM($D$2:D17524)</f>
        <v>177174149.48999995</v>
      </c>
      <c r="H17524" t="str">
        <f>IF(Table6[[#This Row],[Cummelutive_sum]]&lt;=Table6[[#This Row],[80_percent]],"Y", "N")</f>
        <v>N</v>
      </c>
    </row>
    <row r="17525" spans="1:8" x14ac:dyDescent="0.3">
      <c r="A17525">
        <v>52180</v>
      </c>
      <c r="B17525">
        <v>5</v>
      </c>
      <c r="C17525">
        <v>0</v>
      </c>
      <c r="D17525">
        <v>0</v>
      </c>
      <c r="E17525">
        <v>0</v>
      </c>
      <c r="F17525">
        <f>SUM(Table6[total_order_amount])*0.8</f>
        <v>141739319.59199998</v>
      </c>
      <c r="G17525">
        <f>SUM($D$2:D17525)</f>
        <v>177174149.48999995</v>
      </c>
      <c r="H17525" t="str">
        <f>IF(Table6[[#This Row],[Cummelutive_sum]]&lt;=Table6[[#This Row],[80_percent]],"Y", "N")</f>
        <v>N</v>
      </c>
    </row>
    <row r="17526" spans="1:8" x14ac:dyDescent="0.3">
      <c r="A17526">
        <v>24160</v>
      </c>
      <c r="B17526">
        <v>1</v>
      </c>
      <c r="C17526">
        <v>0</v>
      </c>
      <c r="D17526">
        <v>0</v>
      </c>
      <c r="E17526">
        <v>0</v>
      </c>
      <c r="F17526">
        <f>SUM(Table6[total_order_amount])*0.8</f>
        <v>141739319.59199998</v>
      </c>
      <c r="G17526">
        <f>SUM($D$2:D17526)</f>
        <v>177174149.48999995</v>
      </c>
      <c r="H17526" t="str">
        <f>IF(Table6[[#This Row],[Cummelutive_sum]]&lt;=Table6[[#This Row],[80_percent]],"Y", "N")</f>
        <v>N</v>
      </c>
    </row>
    <row r="17527" spans="1:8" x14ac:dyDescent="0.3">
      <c r="A17527">
        <v>112572</v>
      </c>
      <c r="B17527">
        <v>2</v>
      </c>
      <c r="C17527">
        <v>0</v>
      </c>
      <c r="D17527">
        <v>0</v>
      </c>
      <c r="E17527">
        <v>0</v>
      </c>
      <c r="F17527">
        <f>SUM(Table6[total_order_amount])*0.8</f>
        <v>141739319.59199998</v>
      </c>
      <c r="G17527">
        <f>SUM($D$2:D17527)</f>
        <v>177174149.48999995</v>
      </c>
      <c r="H17527" t="str">
        <f>IF(Table6[[#This Row],[Cummelutive_sum]]&lt;=Table6[[#This Row],[80_percent]],"Y", "N")</f>
        <v>N</v>
      </c>
    </row>
    <row r="17528" spans="1:8" x14ac:dyDescent="0.3">
      <c r="A17528">
        <v>81424</v>
      </c>
      <c r="B17528">
        <v>1</v>
      </c>
      <c r="C17528">
        <v>0</v>
      </c>
      <c r="D17528">
        <v>0</v>
      </c>
      <c r="E17528">
        <v>0</v>
      </c>
      <c r="F17528">
        <f>SUM(Table6[total_order_amount])*0.8</f>
        <v>141739319.59199998</v>
      </c>
      <c r="G17528">
        <f>SUM($D$2:D17528)</f>
        <v>177174149.48999995</v>
      </c>
      <c r="H17528" t="str">
        <f>IF(Table6[[#This Row],[Cummelutive_sum]]&lt;=Table6[[#This Row],[80_percent]],"Y", "N")</f>
        <v>N</v>
      </c>
    </row>
    <row r="17529" spans="1:8" x14ac:dyDescent="0.3">
      <c r="A17529">
        <v>58844</v>
      </c>
      <c r="B17529">
        <v>1</v>
      </c>
      <c r="C17529">
        <v>0</v>
      </c>
      <c r="D17529">
        <v>0</v>
      </c>
      <c r="E17529">
        <v>0</v>
      </c>
      <c r="F17529">
        <f>SUM(Table6[total_order_amount])*0.8</f>
        <v>141739319.59199998</v>
      </c>
      <c r="G17529">
        <f>SUM($D$2:D17529)</f>
        <v>177174149.48999995</v>
      </c>
      <c r="H17529" t="str">
        <f>IF(Table6[[#This Row],[Cummelutive_sum]]&lt;=Table6[[#This Row],[80_percent]],"Y", "N")</f>
        <v>N</v>
      </c>
    </row>
    <row r="17530" spans="1:8" x14ac:dyDescent="0.3">
      <c r="A17530">
        <v>111892</v>
      </c>
      <c r="B17530">
        <v>4</v>
      </c>
      <c r="C17530">
        <v>0</v>
      </c>
      <c r="D17530">
        <v>0</v>
      </c>
      <c r="E17530">
        <v>0</v>
      </c>
      <c r="F17530">
        <f>SUM(Table6[total_order_amount])*0.8</f>
        <v>141739319.59199998</v>
      </c>
      <c r="G17530">
        <f>SUM($D$2:D17530)</f>
        <v>177174149.48999995</v>
      </c>
      <c r="H17530" t="str">
        <f>IF(Table6[[#This Row],[Cummelutive_sum]]&lt;=Table6[[#This Row],[80_percent]],"Y", "N")</f>
        <v>N</v>
      </c>
    </row>
    <row r="17531" spans="1:8" x14ac:dyDescent="0.3">
      <c r="A17531">
        <v>88972</v>
      </c>
      <c r="B17531">
        <v>6</v>
      </c>
      <c r="C17531">
        <v>0</v>
      </c>
      <c r="D17531">
        <v>0</v>
      </c>
      <c r="E17531">
        <v>0</v>
      </c>
      <c r="F17531">
        <f>SUM(Table6[total_order_amount])*0.8</f>
        <v>141739319.59199998</v>
      </c>
      <c r="G17531">
        <f>SUM($D$2:D17531)</f>
        <v>177174149.48999995</v>
      </c>
      <c r="H17531" t="str">
        <f>IF(Table6[[#This Row],[Cummelutive_sum]]&lt;=Table6[[#This Row],[80_percent]],"Y", "N")</f>
        <v>N</v>
      </c>
    </row>
    <row r="17532" spans="1:8" x14ac:dyDescent="0.3">
      <c r="A17532">
        <v>111756</v>
      </c>
      <c r="B17532">
        <v>2</v>
      </c>
      <c r="C17532">
        <v>0</v>
      </c>
      <c r="D17532">
        <v>0</v>
      </c>
      <c r="E17532">
        <v>0</v>
      </c>
      <c r="F17532">
        <f>SUM(Table6[total_order_amount])*0.8</f>
        <v>141739319.59199998</v>
      </c>
      <c r="G17532">
        <f>SUM($D$2:D17532)</f>
        <v>177174149.48999995</v>
      </c>
      <c r="H17532" t="str">
        <f>IF(Table6[[#This Row],[Cummelutive_sum]]&lt;=Table6[[#This Row],[80_percent]],"Y", "N")</f>
        <v>N</v>
      </c>
    </row>
    <row r="17533" spans="1:8" x14ac:dyDescent="0.3">
      <c r="A17533">
        <v>59524</v>
      </c>
      <c r="B17533">
        <v>4</v>
      </c>
      <c r="C17533">
        <v>0</v>
      </c>
      <c r="D17533">
        <v>0</v>
      </c>
      <c r="E17533">
        <v>0</v>
      </c>
      <c r="F17533">
        <f>SUM(Table6[total_order_amount])*0.8</f>
        <v>141739319.59199998</v>
      </c>
      <c r="G17533">
        <f>SUM($D$2:D17533)</f>
        <v>177174149.48999995</v>
      </c>
      <c r="H17533" t="str">
        <f>IF(Table6[[#This Row],[Cummelutive_sum]]&lt;=Table6[[#This Row],[80_percent]],"Y", "N")</f>
        <v>N</v>
      </c>
    </row>
    <row r="17534" spans="1:8" x14ac:dyDescent="0.3">
      <c r="A17534">
        <v>111720</v>
      </c>
      <c r="B17534">
        <v>3</v>
      </c>
      <c r="C17534">
        <v>0</v>
      </c>
      <c r="D17534">
        <v>0</v>
      </c>
      <c r="E17534">
        <v>0</v>
      </c>
      <c r="F17534">
        <f>SUM(Table6[total_order_amount])*0.8</f>
        <v>141739319.59199998</v>
      </c>
      <c r="G17534">
        <f>SUM($D$2:D17534)</f>
        <v>177174149.48999995</v>
      </c>
      <c r="H17534" t="str">
        <f>IF(Table6[[#This Row],[Cummelutive_sum]]&lt;=Table6[[#This Row],[80_percent]],"Y", "N")</f>
        <v>N</v>
      </c>
    </row>
    <row r="17535" spans="1:8" x14ac:dyDescent="0.3">
      <c r="A17535">
        <v>111688</v>
      </c>
      <c r="B17535">
        <v>9</v>
      </c>
      <c r="C17535">
        <v>0</v>
      </c>
      <c r="D17535">
        <v>0</v>
      </c>
      <c r="E17535">
        <v>0</v>
      </c>
      <c r="F17535">
        <f>SUM(Table6[total_order_amount])*0.8</f>
        <v>141739319.59199998</v>
      </c>
      <c r="G17535">
        <f>SUM($D$2:D17535)</f>
        <v>177174149.48999995</v>
      </c>
      <c r="H17535" t="str">
        <f>IF(Table6[[#This Row],[Cummelutive_sum]]&lt;=Table6[[#This Row],[80_percent]],"Y", "N")</f>
        <v>N</v>
      </c>
    </row>
    <row r="17536" spans="1:8" x14ac:dyDescent="0.3">
      <c r="A17536">
        <v>95568</v>
      </c>
      <c r="B17536">
        <v>7</v>
      </c>
      <c r="C17536">
        <v>0</v>
      </c>
      <c r="D17536">
        <v>0</v>
      </c>
      <c r="E17536">
        <v>0</v>
      </c>
      <c r="F17536">
        <f>SUM(Table6[total_order_amount])*0.8</f>
        <v>141739319.59199998</v>
      </c>
      <c r="G17536">
        <f>SUM($D$2:D17536)</f>
        <v>177174149.48999995</v>
      </c>
      <c r="H17536" t="str">
        <f>IF(Table6[[#This Row],[Cummelutive_sum]]&lt;=Table6[[#This Row],[80_percent]],"Y", "N")</f>
        <v>N</v>
      </c>
    </row>
    <row r="17537" spans="1:8" x14ac:dyDescent="0.3">
      <c r="A17537">
        <v>111620</v>
      </c>
      <c r="B17537">
        <v>2</v>
      </c>
      <c r="C17537">
        <v>0</v>
      </c>
      <c r="D17537">
        <v>0</v>
      </c>
      <c r="E17537">
        <v>0</v>
      </c>
      <c r="F17537">
        <f>SUM(Table6[total_order_amount])*0.8</f>
        <v>141739319.59199998</v>
      </c>
      <c r="G17537">
        <f>SUM($D$2:D17537)</f>
        <v>177174149.48999995</v>
      </c>
      <c r="H17537" t="str">
        <f>IF(Table6[[#This Row],[Cummelutive_sum]]&lt;=Table6[[#This Row],[80_percent]],"Y", "N")</f>
        <v>N</v>
      </c>
    </row>
    <row r="17538" spans="1:8" x14ac:dyDescent="0.3">
      <c r="A17538">
        <v>111448</v>
      </c>
      <c r="B17538">
        <v>2</v>
      </c>
      <c r="C17538">
        <v>0</v>
      </c>
      <c r="D17538">
        <v>0</v>
      </c>
      <c r="E17538">
        <v>0</v>
      </c>
      <c r="F17538">
        <f>SUM(Table6[total_order_amount])*0.8</f>
        <v>141739319.59199998</v>
      </c>
      <c r="G17538">
        <f>SUM($D$2:D17538)</f>
        <v>177174149.48999995</v>
      </c>
      <c r="H17538" t="str">
        <f>IF(Table6[[#This Row],[Cummelutive_sum]]&lt;=Table6[[#This Row],[80_percent]],"Y", "N")</f>
        <v>N</v>
      </c>
    </row>
    <row r="17539" spans="1:8" x14ac:dyDescent="0.3">
      <c r="A17539">
        <v>51568</v>
      </c>
      <c r="B17539">
        <v>1</v>
      </c>
      <c r="C17539">
        <v>0</v>
      </c>
      <c r="D17539">
        <v>0</v>
      </c>
      <c r="E17539">
        <v>0</v>
      </c>
      <c r="F17539">
        <f>SUM(Table6[total_order_amount])*0.8</f>
        <v>141739319.59199998</v>
      </c>
      <c r="G17539">
        <f>SUM($D$2:D17539)</f>
        <v>177174149.48999995</v>
      </c>
      <c r="H17539" t="str">
        <f>IF(Table6[[#This Row],[Cummelutive_sum]]&lt;=Table6[[#This Row],[80_percent]],"Y", "N")</f>
        <v>N</v>
      </c>
    </row>
    <row r="17540" spans="1:8" x14ac:dyDescent="0.3">
      <c r="A17540">
        <v>110804</v>
      </c>
      <c r="B17540">
        <v>4</v>
      </c>
      <c r="C17540">
        <v>0</v>
      </c>
      <c r="D17540">
        <v>0</v>
      </c>
      <c r="E17540">
        <v>0</v>
      </c>
      <c r="F17540">
        <f>SUM(Table6[total_order_amount])*0.8</f>
        <v>141739319.59199998</v>
      </c>
      <c r="G17540">
        <f>SUM($D$2:D17540)</f>
        <v>177174149.48999995</v>
      </c>
      <c r="H17540" t="str">
        <f>IF(Table6[[#This Row],[Cummelutive_sum]]&lt;=Table6[[#This Row],[80_percent]],"Y", "N")</f>
        <v>N</v>
      </c>
    </row>
    <row r="17541" spans="1:8" x14ac:dyDescent="0.3">
      <c r="A17541">
        <v>110736</v>
      </c>
      <c r="B17541">
        <v>5</v>
      </c>
      <c r="C17541">
        <v>0</v>
      </c>
      <c r="D17541">
        <v>0</v>
      </c>
      <c r="E17541">
        <v>0</v>
      </c>
      <c r="F17541">
        <f>SUM(Table6[total_order_amount])*0.8</f>
        <v>141739319.59199998</v>
      </c>
      <c r="G17541">
        <f>SUM($D$2:D17541)</f>
        <v>177174149.48999995</v>
      </c>
      <c r="H17541" t="str">
        <f>IF(Table6[[#This Row],[Cummelutive_sum]]&lt;=Table6[[#This Row],[80_percent]],"Y", "N")</f>
        <v>N</v>
      </c>
    </row>
    <row r="17542" spans="1:8" x14ac:dyDescent="0.3">
      <c r="A17542">
        <v>110632</v>
      </c>
      <c r="B17542">
        <v>17</v>
      </c>
      <c r="C17542">
        <v>0</v>
      </c>
      <c r="D17542">
        <v>0</v>
      </c>
      <c r="E17542">
        <v>0</v>
      </c>
      <c r="F17542">
        <f>SUM(Table6[total_order_amount])*0.8</f>
        <v>141739319.59199998</v>
      </c>
      <c r="G17542">
        <f>SUM($D$2:D17542)</f>
        <v>177174149.48999995</v>
      </c>
      <c r="H17542" t="str">
        <f>IF(Table6[[#This Row],[Cummelutive_sum]]&lt;=Table6[[#This Row],[80_percent]],"Y", "N")</f>
        <v>N</v>
      </c>
    </row>
    <row r="17543" spans="1:8" x14ac:dyDescent="0.3">
      <c r="A17543">
        <v>110532</v>
      </c>
      <c r="B17543">
        <v>2</v>
      </c>
      <c r="C17543">
        <v>0</v>
      </c>
      <c r="D17543">
        <v>0</v>
      </c>
      <c r="E17543">
        <v>0</v>
      </c>
      <c r="F17543">
        <f>SUM(Table6[total_order_amount])*0.8</f>
        <v>141739319.59199998</v>
      </c>
      <c r="G17543">
        <f>SUM($D$2:D17543)</f>
        <v>177174149.48999995</v>
      </c>
      <c r="H17543" t="str">
        <f>IF(Table6[[#This Row],[Cummelutive_sum]]&lt;=Table6[[#This Row],[80_percent]],"Y", "N")</f>
        <v>N</v>
      </c>
    </row>
    <row r="17544" spans="1:8" x14ac:dyDescent="0.3">
      <c r="A17544">
        <v>88428</v>
      </c>
      <c r="B17544">
        <v>9</v>
      </c>
      <c r="C17544">
        <v>0</v>
      </c>
      <c r="D17544">
        <v>0</v>
      </c>
      <c r="E17544">
        <v>0</v>
      </c>
      <c r="F17544">
        <f>SUM(Table6[total_order_amount])*0.8</f>
        <v>141739319.59199998</v>
      </c>
      <c r="G17544">
        <f>SUM($D$2:D17544)</f>
        <v>177174149.48999995</v>
      </c>
      <c r="H17544" t="str">
        <f>IF(Table6[[#This Row],[Cummelutive_sum]]&lt;=Table6[[#This Row],[80_percent]],"Y", "N")</f>
        <v>N</v>
      </c>
    </row>
    <row r="17545" spans="1:8" x14ac:dyDescent="0.3">
      <c r="A17545">
        <v>110496</v>
      </c>
      <c r="B17545">
        <v>15</v>
      </c>
      <c r="C17545">
        <v>0</v>
      </c>
      <c r="D17545">
        <v>0</v>
      </c>
      <c r="E17545">
        <v>0</v>
      </c>
      <c r="F17545">
        <f>SUM(Table6[total_order_amount])*0.8</f>
        <v>141739319.59199998</v>
      </c>
      <c r="G17545">
        <f>SUM($D$2:D17545)</f>
        <v>177174149.48999995</v>
      </c>
      <c r="H17545" t="str">
        <f>IF(Table6[[#This Row],[Cummelutive_sum]]&lt;=Table6[[#This Row],[80_percent]],"Y", "N")</f>
        <v>N</v>
      </c>
    </row>
    <row r="17546" spans="1:8" x14ac:dyDescent="0.3">
      <c r="A17546">
        <v>49424</v>
      </c>
      <c r="B17546">
        <v>2</v>
      </c>
      <c r="C17546">
        <v>0</v>
      </c>
      <c r="D17546">
        <v>0</v>
      </c>
      <c r="E17546">
        <v>0</v>
      </c>
      <c r="F17546">
        <f>SUM(Table6[total_order_amount])*0.8</f>
        <v>141739319.59199998</v>
      </c>
      <c r="G17546">
        <f>SUM($D$2:D17546)</f>
        <v>177174149.48999995</v>
      </c>
      <c r="H17546" t="str">
        <f>IF(Table6[[#This Row],[Cummelutive_sum]]&lt;=Table6[[#This Row],[80_percent]],"Y", "N")</f>
        <v>N</v>
      </c>
    </row>
    <row r="17547" spans="1:8" x14ac:dyDescent="0.3">
      <c r="A17547">
        <v>110396</v>
      </c>
      <c r="B17547">
        <v>3</v>
      </c>
      <c r="C17547">
        <v>0</v>
      </c>
      <c r="D17547">
        <v>0</v>
      </c>
      <c r="E17547">
        <v>0</v>
      </c>
      <c r="F17547">
        <f>SUM(Table6[total_order_amount])*0.8</f>
        <v>141739319.59199998</v>
      </c>
      <c r="G17547">
        <f>SUM($D$2:D17547)</f>
        <v>177174149.48999995</v>
      </c>
      <c r="H17547" t="str">
        <f>IF(Table6[[#This Row],[Cummelutive_sum]]&lt;=Table6[[#This Row],[80_percent]],"Y", "N")</f>
        <v>N</v>
      </c>
    </row>
    <row r="17548" spans="1:8" x14ac:dyDescent="0.3">
      <c r="A17548">
        <v>110260</v>
      </c>
      <c r="B17548">
        <v>9</v>
      </c>
      <c r="C17548">
        <v>0</v>
      </c>
      <c r="D17548">
        <v>0</v>
      </c>
      <c r="E17548">
        <v>0</v>
      </c>
      <c r="F17548">
        <f>SUM(Table6[total_order_amount])*0.8</f>
        <v>141739319.59199998</v>
      </c>
      <c r="G17548">
        <f>SUM($D$2:D17548)</f>
        <v>177174149.48999995</v>
      </c>
      <c r="H17548" t="str">
        <f>IF(Table6[[#This Row],[Cummelutive_sum]]&lt;=Table6[[#This Row],[80_percent]],"Y", "N")</f>
        <v>N</v>
      </c>
    </row>
    <row r="17549" spans="1:8" x14ac:dyDescent="0.3">
      <c r="A17549">
        <v>47284</v>
      </c>
      <c r="B17549">
        <v>3</v>
      </c>
      <c r="C17549">
        <v>0</v>
      </c>
      <c r="D17549">
        <v>0</v>
      </c>
      <c r="E17549">
        <v>0</v>
      </c>
      <c r="F17549">
        <f>SUM(Table6[total_order_amount])*0.8</f>
        <v>141739319.59199998</v>
      </c>
      <c r="G17549">
        <f>SUM($D$2:D17549)</f>
        <v>177174149.48999995</v>
      </c>
      <c r="H17549" t="str">
        <f>IF(Table6[[#This Row],[Cummelutive_sum]]&lt;=Table6[[#This Row],[80_percent]],"Y", "N")</f>
        <v>N</v>
      </c>
    </row>
    <row r="17550" spans="1:8" x14ac:dyDescent="0.3">
      <c r="A17550">
        <v>89244</v>
      </c>
      <c r="B17550">
        <v>2</v>
      </c>
      <c r="C17550">
        <v>0</v>
      </c>
      <c r="D17550">
        <v>0</v>
      </c>
      <c r="E17550">
        <v>0</v>
      </c>
      <c r="F17550">
        <f>SUM(Table6[total_order_amount])*0.8</f>
        <v>141739319.59199998</v>
      </c>
      <c r="G17550">
        <f>SUM($D$2:D17550)</f>
        <v>177174149.48999995</v>
      </c>
      <c r="H17550" t="str">
        <f>IF(Table6[[#This Row],[Cummelutive_sum]]&lt;=Table6[[#This Row],[80_percent]],"Y", "N")</f>
        <v>N</v>
      </c>
    </row>
    <row r="17551" spans="1:8" x14ac:dyDescent="0.3">
      <c r="A17551">
        <v>87408</v>
      </c>
      <c r="B17551">
        <v>3</v>
      </c>
      <c r="C17551">
        <v>0</v>
      </c>
      <c r="D17551">
        <v>0</v>
      </c>
      <c r="E17551">
        <v>0</v>
      </c>
      <c r="F17551">
        <f>SUM(Table6[total_order_amount])*0.8</f>
        <v>141739319.59199998</v>
      </c>
      <c r="G17551">
        <f>SUM($D$2:D17551)</f>
        <v>177174149.48999995</v>
      </c>
      <c r="H17551" t="str">
        <f>IF(Table6[[#This Row],[Cummelutive_sum]]&lt;=Table6[[#This Row],[80_percent]],"Y", "N")</f>
        <v>N</v>
      </c>
    </row>
    <row r="17552" spans="1:8" x14ac:dyDescent="0.3">
      <c r="A17552">
        <v>84620</v>
      </c>
      <c r="B17552">
        <v>1</v>
      </c>
      <c r="C17552">
        <v>0</v>
      </c>
      <c r="D17552">
        <v>0</v>
      </c>
      <c r="E17552">
        <v>0</v>
      </c>
      <c r="F17552">
        <f>SUM(Table6[total_order_amount])*0.8</f>
        <v>141739319.59199998</v>
      </c>
      <c r="G17552">
        <f>SUM($D$2:D17552)</f>
        <v>177174149.48999995</v>
      </c>
      <c r="H17552" t="str">
        <f>IF(Table6[[#This Row],[Cummelutive_sum]]&lt;=Table6[[#This Row],[80_percent]],"Y", "N")</f>
        <v>N</v>
      </c>
    </row>
    <row r="17553" spans="1:8" x14ac:dyDescent="0.3">
      <c r="A17553">
        <v>109444</v>
      </c>
      <c r="B17553">
        <v>49</v>
      </c>
      <c r="C17553">
        <v>0</v>
      </c>
      <c r="D17553">
        <v>0</v>
      </c>
      <c r="E17553">
        <v>0</v>
      </c>
      <c r="F17553">
        <f>SUM(Table6[total_order_amount])*0.8</f>
        <v>141739319.59199998</v>
      </c>
      <c r="G17553">
        <f>SUM($D$2:D17553)</f>
        <v>177174149.48999995</v>
      </c>
      <c r="H17553" t="str">
        <f>IF(Table6[[#This Row],[Cummelutive_sum]]&lt;=Table6[[#This Row],[80_percent]],"Y", "N")</f>
        <v>N</v>
      </c>
    </row>
    <row r="17554" spans="1:8" x14ac:dyDescent="0.3">
      <c r="A17554">
        <v>109172</v>
      </c>
      <c r="B17554">
        <v>18</v>
      </c>
      <c r="C17554">
        <v>0</v>
      </c>
      <c r="D17554">
        <v>0</v>
      </c>
      <c r="E17554">
        <v>0</v>
      </c>
      <c r="F17554">
        <f>SUM(Table6[total_order_amount])*0.8</f>
        <v>141739319.59199998</v>
      </c>
      <c r="G17554">
        <f>SUM($D$2:D17554)</f>
        <v>177174149.48999995</v>
      </c>
      <c r="H17554" t="str">
        <f>IF(Table6[[#This Row],[Cummelutive_sum]]&lt;=Table6[[#This Row],[80_percent]],"Y", "N")</f>
        <v>N</v>
      </c>
    </row>
    <row r="17555" spans="1:8" x14ac:dyDescent="0.3">
      <c r="A17555">
        <v>93324</v>
      </c>
      <c r="B17555">
        <v>4</v>
      </c>
      <c r="C17555">
        <v>0</v>
      </c>
      <c r="D17555">
        <v>0</v>
      </c>
      <c r="E17555">
        <v>0</v>
      </c>
      <c r="F17555">
        <f>SUM(Table6[total_order_amount])*0.8</f>
        <v>141739319.59199998</v>
      </c>
      <c r="G17555">
        <f>SUM($D$2:D17555)</f>
        <v>177174149.48999995</v>
      </c>
      <c r="H17555" t="str">
        <f>IF(Table6[[#This Row],[Cummelutive_sum]]&lt;=Table6[[#This Row],[80_percent]],"Y", "N")</f>
        <v>N</v>
      </c>
    </row>
    <row r="17556" spans="1:8" x14ac:dyDescent="0.3">
      <c r="A17556">
        <v>220264</v>
      </c>
      <c r="B17556">
        <v>8</v>
      </c>
      <c r="C17556">
        <v>0</v>
      </c>
      <c r="D17556">
        <v>0</v>
      </c>
      <c r="E17556">
        <v>0</v>
      </c>
      <c r="F17556">
        <f>SUM(Table6[total_order_amount])*0.8</f>
        <v>141739319.59199998</v>
      </c>
      <c r="G17556">
        <f>SUM($D$2:D17556)</f>
        <v>177174149.48999995</v>
      </c>
      <c r="H17556" t="str">
        <f>IF(Table6[[#This Row],[Cummelutive_sum]]&lt;=Table6[[#This Row],[80_percent]],"Y", "N")</f>
        <v>N</v>
      </c>
    </row>
    <row r="17557" spans="1:8" x14ac:dyDescent="0.3">
      <c r="A17557">
        <v>197616</v>
      </c>
      <c r="B17557">
        <v>19</v>
      </c>
      <c r="C17557">
        <v>0</v>
      </c>
      <c r="D17557">
        <v>0</v>
      </c>
      <c r="E17557">
        <v>0</v>
      </c>
      <c r="F17557">
        <f>SUM(Table6[total_order_amount])*0.8</f>
        <v>141739319.59199998</v>
      </c>
      <c r="G17557">
        <f>SUM($D$2:D17557)</f>
        <v>177174149.48999995</v>
      </c>
      <c r="H17557" t="str">
        <f>IF(Table6[[#This Row],[Cummelutive_sum]]&lt;=Table6[[#This Row],[80_percent]],"Y", "N")</f>
        <v>N</v>
      </c>
    </row>
    <row r="17558" spans="1:8" x14ac:dyDescent="0.3">
      <c r="A17558">
        <v>21200</v>
      </c>
      <c r="B17558">
        <v>17</v>
      </c>
      <c r="C17558">
        <v>0</v>
      </c>
      <c r="D17558">
        <v>0</v>
      </c>
      <c r="E17558">
        <v>0</v>
      </c>
      <c r="F17558">
        <f>SUM(Table6[total_order_amount])*0.8</f>
        <v>141739319.59199998</v>
      </c>
      <c r="G17558">
        <f>SUM($D$2:D17558)</f>
        <v>177174149.48999995</v>
      </c>
      <c r="H17558" t="str">
        <f>IF(Table6[[#This Row],[Cummelutive_sum]]&lt;=Table6[[#This Row],[80_percent]],"Y", "N")</f>
        <v>N</v>
      </c>
    </row>
    <row r="17559" spans="1:8" x14ac:dyDescent="0.3">
      <c r="A17559">
        <v>185172</v>
      </c>
      <c r="B17559">
        <v>2</v>
      </c>
      <c r="C17559">
        <v>0</v>
      </c>
      <c r="D17559">
        <v>0</v>
      </c>
      <c r="E17559">
        <v>0</v>
      </c>
      <c r="F17559">
        <f>SUM(Table6[total_order_amount])*0.8</f>
        <v>141739319.59199998</v>
      </c>
      <c r="G17559">
        <f>SUM($D$2:D17559)</f>
        <v>177174149.48999995</v>
      </c>
      <c r="H17559" t="str">
        <f>IF(Table6[[#This Row],[Cummelutive_sum]]&lt;=Table6[[#This Row],[80_percent]],"Y", "N")</f>
        <v>N</v>
      </c>
    </row>
    <row r="17560" spans="1:8" x14ac:dyDescent="0.3">
      <c r="A17560">
        <v>215400</v>
      </c>
      <c r="B17560">
        <v>6</v>
      </c>
      <c r="C17560">
        <v>0</v>
      </c>
      <c r="D17560">
        <v>0</v>
      </c>
      <c r="E17560">
        <v>0</v>
      </c>
      <c r="F17560">
        <f>SUM(Table6[total_order_amount])*0.8</f>
        <v>141739319.59199998</v>
      </c>
      <c r="G17560">
        <f>SUM($D$2:D17560)</f>
        <v>177174149.48999995</v>
      </c>
      <c r="H17560" t="str">
        <f>IF(Table6[[#This Row],[Cummelutive_sum]]&lt;=Table6[[#This Row],[80_percent]],"Y", "N")</f>
        <v>N</v>
      </c>
    </row>
    <row r="17561" spans="1:8" x14ac:dyDescent="0.3">
      <c r="A17561">
        <v>191936</v>
      </c>
      <c r="B17561">
        <v>3</v>
      </c>
      <c r="C17561">
        <v>0</v>
      </c>
      <c r="D17561">
        <v>0</v>
      </c>
      <c r="E17561">
        <v>0</v>
      </c>
      <c r="F17561">
        <f>SUM(Table6[total_order_amount])*0.8</f>
        <v>141739319.59199998</v>
      </c>
      <c r="G17561">
        <f>SUM($D$2:D17561)</f>
        <v>177174149.48999995</v>
      </c>
      <c r="H17561" t="str">
        <f>IF(Table6[[#This Row],[Cummelutive_sum]]&lt;=Table6[[#This Row],[80_percent]],"Y", "N")</f>
        <v>N</v>
      </c>
    </row>
    <row r="17562" spans="1:8" x14ac:dyDescent="0.3">
      <c r="A17562">
        <v>196732</v>
      </c>
      <c r="B17562">
        <v>17</v>
      </c>
      <c r="C17562">
        <v>0</v>
      </c>
      <c r="D17562">
        <v>0</v>
      </c>
      <c r="E17562">
        <v>0</v>
      </c>
      <c r="F17562">
        <f>SUM(Table6[total_order_amount])*0.8</f>
        <v>141739319.59199998</v>
      </c>
      <c r="G17562">
        <f>SUM($D$2:D17562)</f>
        <v>177174149.48999995</v>
      </c>
      <c r="H17562" t="str">
        <f>IF(Table6[[#This Row],[Cummelutive_sum]]&lt;=Table6[[#This Row],[80_percent]],"Y", "N")</f>
        <v>N</v>
      </c>
    </row>
    <row r="17563" spans="1:8" x14ac:dyDescent="0.3">
      <c r="A17563">
        <v>132804</v>
      </c>
      <c r="B17563">
        <v>12</v>
      </c>
      <c r="C17563">
        <v>0</v>
      </c>
      <c r="D17563">
        <v>0</v>
      </c>
      <c r="E17563">
        <v>0</v>
      </c>
      <c r="F17563">
        <f>SUM(Table6[total_order_amount])*0.8</f>
        <v>141739319.59199998</v>
      </c>
      <c r="G17563">
        <f>SUM($D$2:D17563)</f>
        <v>177174149.48999995</v>
      </c>
      <c r="H17563" t="str">
        <f>IF(Table6[[#This Row],[Cummelutive_sum]]&lt;=Table6[[#This Row],[80_percent]],"Y", "N")</f>
        <v>N</v>
      </c>
    </row>
    <row r="17564" spans="1:8" x14ac:dyDescent="0.3">
      <c r="A17564">
        <v>132532</v>
      </c>
      <c r="B17564">
        <v>7</v>
      </c>
      <c r="C17564">
        <v>0</v>
      </c>
      <c r="D17564">
        <v>0</v>
      </c>
      <c r="E17564">
        <v>0</v>
      </c>
      <c r="F17564">
        <f>SUM(Table6[total_order_amount])*0.8</f>
        <v>141739319.59199998</v>
      </c>
      <c r="G17564">
        <f>SUM($D$2:D17564)</f>
        <v>177174149.48999995</v>
      </c>
      <c r="H17564" t="str">
        <f>IF(Table6[[#This Row],[Cummelutive_sum]]&lt;=Table6[[#This Row],[80_percent]],"Y", "N")</f>
        <v>N</v>
      </c>
    </row>
    <row r="17565" spans="1:8" x14ac:dyDescent="0.3">
      <c r="A17565">
        <v>70236</v>
      </c>
      <c r="B17565">
        <v>16</v>
      </c>
      <c r="C17565">
        <v>0</v>
      </c>
      <c r="D17565">
        <v>0</v>
      </c>
      <c r="E17565">
        <v>0</v>
      </c>
      <c r="F17565">
        <f>SUM(Table6[total_order_amount])*0.8</f>
        <v>141739319.59199998</v>
      </c>
      <c r="G17565">
        <f>SUM($D$2:D17565)</f>
        <v>177174149.48999995</v>
      </c>
      <c r="H17565" t="str">
        <f>IF(Table6[[#This Row],[Cummelutive_sum]]&lt;=Table6[[#This Row],[80_percent]],"Y", "N")</f>
        <v>N</v>
      </c>
    </row>
    <row r="17566" spans="1:8" x14ac:dyDescent="0.3">
      <c r="A17566">
        <v>123792</v>
      </c>
      <c r="B17566">
        <v>25</v>
      </c>
      <c r="C17566">
        <v>0</v>
      </c>
      <c r="D17566">
        <v>0</v>
      </c>
      <c r="E17566">
        <v>0</v>
      </c>
      <c r="F17566">
        <f>SUM(Table6[total_order_amount])*0.8</f>
        <v>141739319.59199998</v>
      </c>
      <c r="G17566">
        <f>SUM($D$2:D17566)</f>
        <v>177174149.48999995</v>
      </c>
      <c r="H17566" t="str">
        <f>IF(Table6[[#This Row],[Cummelutive_sum]]&lt;=Table6[[#This Row],[80_percent]],"Y", "N")</f>
        <v>N</v>
      </c>
    </row>
    <row r="17567" spans="1:8" x14ac:dyDescent="0.3">
      <c r="A17567">
        <v>207240</v>
      </c>
      <c r="B17567">
        <v>5</v>
      </c>
      <c r="C17567">
        <v>0</v>
      </c>
      <c r="D17567">
        <v>0</v>
      </c>
      <c r="E17567">
        <v>0</v>
      </c>
      <c r="F17567">
        <f>SUM(Table6[total_order_amount])*0.8</f>
        <v>141739319.59199998</v>
      </c>
      <c r="G17567">
        <f>SUM($D$2:D17567)</f>
        <v>177174149.48999995</v>
      </c>
      <c r="H17567" t="str">
        <f>IF(Table6[[#This Row],[Cummelutive_sum]]&lt;=Table6[[#This Row],[80_percent]],"Y", "N")</f>
        <v>N</v>
      </c>
    </row>
    <row r="17568" spans="1:8" x14ac:dyDescent="0.3">
      <c r="A17568">
        <v>168984</v>
      </c>
      <c r="B17568">
        <v>33</v>
      </c>
      <c r="C17568">
        <v>0</v>
      </c>
      <c r="D17568">
        <v>0</v>
      </c>
      <c r="E17568">
        <v>0</v>
      </c>
      <c r="F17568">
        <f>SUM(Table6[total_order_amount])*0.8</f>
        <v>141739319.59199998</v>
      </c>
      <c r="G17568">
        <f>SUM($D$2:D17568)</f>
        <v>177174149.48999995</v>
      </c>
      <c r="H17568" t="str">
        <f>IF(Table6[[#This Row],[Cummelutive_sum]]&lt;=Table6[[#This Row],[80_percent]],"Y", "N")</f>
        <v>N</v>
      </c>
    </row>
    <row r="17569" spans="1:8" x14ac:dyDescent="0.3">
      <c r="A17569">
        <v>192652</v>
      </c>
      <c r="B17569">
        <v>3</v>
      </c>
      <c r="C17569">
        <v>0</v>
      </c>
      <c r="D17569">
        <v>0</v>
      </c>
      <c r="E17569">
        <v>0</v>
      </c>
      <c r="F17569">
        <f>SUM(Table6[total_order_amount])*0.8</f>
        <v>141739319.59199998</v>
      </c>
      <c r="G17569">
        <f>SUM($D$2:D17569)</f>
        <v>177174149.48999995</v>
      </c>
      <c r="H17569" t="str">
        <f>IF(Table6[[#This Row],[Cummelutive_sum]]&lt;=Table6[[#This Row],[80_percent]],"Y", "N")</f>
        <v>N</v>
      </c>
    </row>
    <row r="17570" spans="1:8" x14ac:dyDescent="0.3">
      <c r="A17570">
        <v>193468</v>
      </c>
      <c r="B17570">
        <v>7</v>
      </c>
      <c r="C17570">
        <v>0</v>
      </c>
      <c r="D17570">
        <v>0</v>
      </c>
      <c r="E17570">
        <v>0</v>
      </c>
      <c r="F17570">
        <f>SUM(Table6[total_order_amount])*0.8</f>
        <v>141739319.59199998</v>
      </c>
      <c r="G17570">
        <f>SUM($D$2:D17570)</f>
        <v>177174149.48999995</v>
      </c>
      <c r="H17570" t="str">
        <f>IF(Table6[[#This Row],[Cummelutive_sum]]&lt;=Table6[[#This Row],[80_percent]],"Y", "N")</f>
        <v>N</v>
      </c>
    </row>
    <row r="17571" spans="1:8" x14ac:dyDescent="0.3">
      <c r="A17571">
        <v>150620</v>
      </c>
      <c r="B17571">
        <v>3</v>
      </c>
      <c r="C17571">
        <v>0</v>
      </c>
      <c r="D17571">
        <v>0</v>
      </c>
      <c r="E17571">
        <v>0</v>
      </c>
      <c r="F17571">
        <f>SUM(Table6[total_order_amount])*0.8</f>
        <v>141739319.59199998</v>
      </c>
      <c r="G17571">
        <f>SUM($D$2:D17571)</f>
        <v>177174149.48999995</v>
      </c>
      <c r="H17571" t="str">
        <f>IF(Table6[[#This Row],[Cummelutive_sum]]&lt;=Table6[[#This Row],[80_percent]],"Y", "N")</f>
        <v>N</v>
      </c>
    </row>
    <row r="17572" spans="1:8" x14ac:dyDescent="0.3">
      <c r="A17572">
        <v>132260</v>
      </c>
      <c r="B17572">
        <v>16</v>
      </c>
      <c r="C17572">
        <v>0</v>
      </c>
      <c r="D17572">
        <v>0</v>
      </c>
      <c r="E17572">
        <v>0</v>
      </c>
      <c r="F17572">
        <f>SUM(Table6[total_order_amount])*0.8</f>
        <v>141739319.59199998</v>
      </c>
      <c r="G17572">
        <f>SUM($D$2:D17572)</f>
        <v>177174149.48999995</v>
      </c>
      <c r="H17572" t="str">
        <f>IF(Table6[[#This Row],[Cummelutive_sum]]&lt;=Table6[[#This Row],[80_percent]],"Y", "N")</f>
        <v>N</v>
      </c>
    </row>
    <row r="17573" spans="1:8" x14ac:dyDescent="0.3">
      <c r="A17573">
        <v>137020</v>
      </c>
      <c r="B17573">
        <v>11</v>
      </c>
      <c r="C17573">
        <v>0</v>
      </c>
      <c r="D17573">
        <v>0</v>
      </c>
      <c r="E17573">
        <v>0</v>
      </c>
      <c r="F17573">
        <f>SUM(Table6[total_order_amount])*0.8</f>
        <v>141739319.59199998</v>
      </c>
      <c r="G17573">
        <f>SUM($D$2:D17573)</f>
        <v>177174149.48999995</v>
      </c>
      <c r="H17573" t="str">
        <f>IF(Table6[[#This Row],[Cummelutive_sum]]&lt;=Table6[[#This Row],[80_percent]],"Y", "N")</f>
        <v>N</v>
      </c>
    </row>
    <row r="17574" spans="1:8" x14ac:dyDescent="0.3">
      <c r="A17574">
        <v>131036</v>
      </c>
      <c r="B17574">
        <v>7</v>
      </c>
      <c r="C17574">
        <v>0</v>
      </c>
      <c r="D17574">
        <v>0</v>
      </c>
      <c r="E17574">
        <v>0</v>
      </c>
      <c r="F17574">
        <f>SUM(Table6[total_order_amount])*0.8</f>
        <v>141739319.59199998</v>
      </c>
      <c r="G17574">
        <f>SUM($D$2:D17574)</f>
        <v>177174149.48999995</v>
      </c>
      <c r="H17574" t="str">
        <f>IF(Table6[[#This Row],[Cummelutive_sum]]&lt;=Table6[[#This Row],[80_percent]],"Y", "N")</f>
        <v>N</v>
      </c>
    </row>
    <row r="17575" spans="1:8" x14ac:dyDescent="0.3">
      <c r="A17575">
        <v>128452</v>
      </c>
      <c r="B17575">
        <v>4</v>
      </c>
      <c r="C17575">
        <v>0</v>
      </c>
      <c r="D17575">
        <v>0</v>
      </c>
      <c r="E17575">
        <v>0</v>
      </c>
      <c r="F17575">
        <f>SUM(Table6[total_order_amount])*0.8</f>
        <v>141739319.59199998</v>
      </c>
      <c r="G17575">
        <f>SUM($D$2:D17575)</f>
        <v>177174149.48999995</v>
      </c>
      <c r="H17575" t="str">
        <f>IF(Table6[[#This Row],[Cummelutive_sum]]&lt;=Table6[[#This Row],[80_percent]],"Y", "N")</f>
        <v>N</v>
      </c>
    </row>
    <row r="17576" spans="1:8" x14ac:dyDescent="0.3">
      <c r="A17576">
        <v>126684</v>
      </c>
      <c r="B17576">
        <v>17</v>
      </c>
      <c r="C17576">
        <v>0</v>
      </c>
      <c r="D17576">
        <v>0</v>
      </c>
      <c r="E17576">
        <v>0</v>
      </c>
      <c r="F17576">
        <f>SUM(Table6[total_order_amount])*0.8</f>
        <v>141739319.59199998</v>
      </c>
      <c r="G17576">
        <f>SUM($D$2:D17576)</f>
        <v>177174149.48999995</v>
      </c>
      <c r="H17576" t="str">
        <f>IF(Table6[[#This Row],[Cummelutive_sum]]&lt;=Table6[[#This Row],[80_percent]],"Y", "N")</f>
        <v>N</v>
      </c>
    </row>
    <row r="17577" spans="1:8" x14ac:dyDescent="0.3">
      <c r="A17577">
        <v>193296</v>
      </c>
      <c r="B17577">
        <v>2</v>
      </c>
      <c r="C17577">
        <v>0</v>
      </c>
      <c r="D17577">
        <v>0</v>
      </c>
      <c r="E17577">
        <v>0</v>
      </c>
      <c r="F17577">
        <f>SUM(Table6[total_order_amount])*0.8</f>
        <v>141739319.59199998</v>
      </c>
      <c r="G17577">
        <f>SUM($D$2:D17577)</f>
        <v>177174149.48999995</v>
      </c>
      <c r="H17577" t="str">
        <f>IF(Table6[[#This Row],[Cummelutive_sum]]&lt;=Table6[[#This Row],[80_percent]],"Y", "N")</f>
        <v>N</v>
      </c>
    </row>
    <row r="17578" spans="1:8" x14ac:dyDescent="0.3">
      <c r="A17578">
        <v>133484</v>
      </c>
      <c r="B17578">
        <v>2</v>
      </c>
      <c r="C17578">
        <v>0</v>
      </c>
      <c r="D17578">
        <v>0</v>
      </c>
      <c r="E17578">
        <v>0</v>
      </c>
      <c r="F17578">
        <f>SUM(Table6[total_order_amount])*0.8</f>
        <v>141739319.59199998</v>
      </c>
      <c r="G17578">
        <f>SUM($D$2:D17578)</f>
        <v>177174149.48999995</v>
      </c>
      <c r="H17578" t="str">
        <f>IF(Table6[[#This Row],[Cummelutive_sum]]&lt;=Table6[[#This Row],[80_percent]],"Y", "N")</f>
        <v>N</v>
      </c>
    </row>
    <row r="17579" spans="1:8" x14ac:dyDescent="0.3">
      <c r="A17579">
        <v>173848</v>
      </c>
      <c r="B17579">
        <v>30</v>
      </c>
      <c r="C17579">
        <v>0</v>
      </c>
      <c r="D17579">
        <v>0</v>
      </c>
      <c r="E17579">
        <v>0</v>
      </c>
      <c r="F17579">
        <f>SUM(Table6[total_order_amount])*0.8</f>
        <v>141739319.59199998</v>
      </c>
      <c r="G17579">
        <f>SUM($D$2:D17579)</f>
        <v>177174149.48999995</v>
      </c>
      <c r="H17579" t="str">
        <f>IF(Table6[[#This Row],[Cummelutive_sum]]&lt;=Table6[[#This Row],[80_percent]],"Y", "N")</f>
        <v>N</v>
      </c>
    </row>
    <row r="17580" spans="1:8" x14ac:dyDescent="0.3">
      <c r="A17580">
        <v>171400</v>
      </c>
      <c r="B17580">
        <v>20</v>
      </c>
      <c r="C17580">
        <v>0</v>
      </c>
      <c r="D17580">
        <v>0</v>
      </c>
      <c r="E17580">
        <v>0</v>
      </c>
      <c r="F17580">
        <f>SUM(Table6[total_order_amount])*0.8</f>
        <v>141739319.59199998</v>
      </c>
      <c r="G17580">
        <f>SUM($D$2:D17580)</f>
        <v>177174149.48999995</v>
      </c>
      <c r="H17580" t="str">
        <f>IF(Table6[[#This Row],[Cummelutive_sum]]&lt;=Table6[[#This Row],[80_percent]],"Y", "N")</f>
        <v>N</v>
      </c>
    </row>
    <row r="17581" spans="1:8" x14ac:dyDescent="0.3">
      <c r="A17581">
        <v>17496</v>
      </c>
      <c r="B17581">
        <v>1</v>
      </c>
      <c r="C17581">
        <v>0</v>
      </c>
      <c r="D17581">
        <v>0</v>
      </c>
      <c r="E17581">
        <v>0</v>
      </c>
      <c r="F17581">
        <f>SUM(Table6[total_order_amount])*0.8</f>
        <v>141739319.59199998</v>
      </c>
      <c r="G17581">
        <f>SUM($D$2:D17581)</f>
        <v>177174149.48999995</v>
      </c>
      <c r="H17581" t="str">
        <f>IF(Table6[[#This Row],[Cummelutive_sum]]&lt;=Table6[[#This Row],[80_percent]],"Y", "N")</f>
        <v>N</v>
      </c>
    </row>
    <row r="17582" spans="1:8" x14ac:dyDescent="0.3">
      <c r="A17582">
        <v>117808</v>
      </c>
      <c r="B17582">
        <v>4</v>
      </c>
      <c r="C17582">
        <v>0</v>
      </c>
      <c r="D17582">
        <v>0</v>
      </c>
      <c r="E17582">
        <v>0</v>
      </c>
      <c r="F17582">
        <f>SUM(Table6[total_order_amount])*0.8</f>
        <v>141739319.59199998</v>
      </c>
      <c r="G17582">
        <f>SUM($D$2:D17582)</f>
        <v>177174149.48999995</v>
      </c>
      <c r="H17582" t="str">
        <f>IF(Table6[[#This Row],[Cummelutive_sum]]&lt;=Table6[[#This Row],[80_percent]],"Y", "N")</f>
        <v>N</v>
      </c>
    </row>
    <row r="17583" spans="1:8" x14ac:dyDescent="0.3">
      <c r="A17583">
        <v>82272</v>
      </c>
      <c r="B17583">
        <v>3</v>
      </c>
      <c r="C17583">
        <v>0</v>
      </c>
      <c r="D17583">
        <v>0</v>
      </c>
      <c r="E17583">
        <v>0</v>
      </c>
      <c r="F17583">
        <f>SUM(Table6[total_order_amount])*0.8</f>
        <v>141739319.59199998</v>
      </c>
      <c r="G17583">
        <f>SUM($D$2:D17583)</f>
        <v>177174149.48999995</v>
      </c>
      <c r="H17583" t="str">
        <f>IF(Table6[[#This Row],[Cummelutive_sum]]&lt;=Table6[[#This Row],[80_percent]],"Y", "N")</f>
        <v>N</v>
      </c>
    </row>
    <row r="17584" spans="1:8" x14ac:dyDescent="0.3">
      <c r="A17584">
        <v>41096</v>
      </c>
      <c r="B17584">
        <v>3</v>
      </c>
      <c r="C17584">
        <v>0</v>
      </c>
      <c r="D17584">
        <v>0</v>
      </c>
      <c r="E17584">
        <v>0</v>
      </c>
      <c r="F17584">
        <f>SUM(Table6[total_order_amount])*0.8</f>
        <v>141739319.59199998</v>
      </c>
      <c r="G17584">
        <f>SUM($D$2:D17584)</f>
        <v>177174149.48999995</v>
      </c>
      <c r="H17584" t="str">
        <f>IF(Table6[[#This Row],[Cummelutive_sum]]&lt;=Table6[[#This Row],[80_percent]],"Y", "N")</f>
        <v>N</v>
      </c>
    </row>
    <row r="17585" spans="1:8" x14ac:dyDescent="0.3">
      <c r="A17585">
        <v>42148</v>
      </c>
      <c r="B17585">
        <v>5</v>
      </c>
      <c r="C17585">
        <v>0</v>
      </c>
      <c r="D17585">
        <v>0</v>
      </c>
      <c r="E17585">
        <v>0</v>
      </c>
      <c r="F17585">
        <f>SUM(Table6[total_order_amount])*0.8</f>
        <v>141739319.59199998</v>
      </c>
      <c r="G17585">
        <f>SUM($D$2:D17585)</f>
        <v>177174149.48999995</v>
      </c>
      <c r="H17585" t="str">
        <f>IF(Table6[[#This Row],[Cummelutive_sum]]&lt;=Table6[[#This Row],[80_percent]],"Y", "N")</f>
        <v>N</v>
      </c>
    </row>
    <row r="17586" spans="1:8" x14ac:dyDescent="0.3">
      <c r="A17586">
        <v>116720</v>
      </c>
      <c r="B17586">
        <v>2</v>
      </c>
      <c r="C17586">
        <v>0</v>
      </c>
      <c r="D17586">
        <v>0</v>
      </c>
      <c r="E17586">
        <v>0</v>
      </c>
      <c r="F17586">
        <f>SUM(Table6[total_order_amount])*0.8</f>
        <v>141739319.59199998</v>
      </c>
      <c r="G17586">
        <f>SUM($D$2:D17586)</f>
        <v>177174149.48999995</v>
      </c>
      <c r="H17586" t="str">
        <f>IF(Table6[[#This Row],[Cummelutive_sum]]&lt;=Table6[[#This Row],[80_percent]],"Y", "N")</f>
        <v>N</v>
      </c>
    </row>
    <row r="17587" spans="1:8" x14ac:dyDescent="0.3">
      <c r="A17587">
        <v>116584</v>
      </c>
      <c r="B17587">
        <v>5</v>
      </c>
      <c r="C17587">
        <v>0</v>
      </c>
      <c r="D17587">
        <v>0</v>
      </c>
      <c r="E17587">
        <v>0</v>
      </c>
      <c r="F17587">
        <f>SUM(Table6[total_order_amount])*0.8</f>
        <v>141739319.59199998</v>
      </c>
      <c r="G17587">
        <f>SUM($D$2:D17587)</f>
        <v>177174149.48999995</v>
      </c>
      <c r="H17587" t="str">
        <f>IF(Table6[[#This Row],[Cummelutive_sum]]&lt;=Table6[[#This Row],[80_percent]],"Y", "N")</f>
        <v>N</v>
      </c>
    </row>
    <row r="17588" spans="1:8" x14ac:dyDescent="0.3">
      <c r="A17588">
        <v>74248</v>
      </c>
      <c r="B17588">
        <v>1</v>
      </c>
      <c r="C17588">
        <v>0</v>
      </c>
      <c r="D17588">
        <v>0</v>
      </c>
      <c r="E17588">
        <v>0</v>
      </c>
      <c r="F17588">
        <f>SUM(Table6[total_order_amount])*0.8</f>
        <v>141739319.59199998</v>
      </c>
      <c r="G17588">
        <f>SUM($D$2:D17588)</f>
        <v>177174149.48999995</v>
      </c>
      <c r="H17588" t="str">
        <f>IF(Table6[[#This Row],[Cummelutive_sum]]&lt;=Table6[[#This Row],[80_percent]],"Y", "N")</f>
        <v>N</v>
      </c>
    </row>
    <row r="17589" spans="1:8" x14ac:dyDescent="0.3">
      <c r="A17589">
        <v>116344</v>
      </c>
      <c r="B17589">
        <v>6</v>
      </c>
      <c r="C17589">
        <v>0</v>
      </c>
      <c r="D17589">
        <v>0</v>
      </c>
      <c r="E17589">
        <v>0</v>
      </c>
      <c r="F17589">
        <f>SUM(Table6[total_order_amount])*0.8</f>
        <v>141739319.59199998</v>
      </c>
      <c r="G17589">
        <f>SUM($D$2:D17589)</f>
        <v>177174149.48999995</v>
      </c>
      <c r="H17589" t="str">
        <f>IF(Table6[[#This Row],[Cummelutive_sum]]&lt;=Table6[[#This Row],[80_percent]],"Y", "N")</f>
        <v>N</v>
      </c>
    </row>
    <row r="17590" spans="1:8" x14ac:dyDescent="0.3">
      <c r="A17590">
        <v>116312</v>
      </c>
      <c r="B17590">
        <v>3</v>
      </c>
      <c r="C17590">
        <v>0</v>
      </c>
      <c r="D17590">
        <v>0</v>
      </c>
      <c r="E17590">
        <v>0</v>
      </c>
      <c r="F17590">
        <f>SUM(Table6[total_order_amount])*0.8</f>
        <v>141739319.59199998</v>
      </c>
      <c r="G17590">
        <f>SUM($D$2:D17590)</f>
        <v>177174149.48999995</v>
      </c>
      <c r="H17590" t="str">
        <f>IF(Table6[[#This Row],[Cummelutive_sum]]&lt;=Table6[[#This Row],[80_percent]],"Y", "N")</f>
        <v>N</v>
      </c>
    </row>
    <row r="17591" spans="1:8" x14ac:dyDescent="0.3">
      <c r="A17591">
        <v>76220</v>
      </c>
      <c r="B17591">
        <v>1</v>
      </c>
      <c r="C17591">
        <v>0</v>
      </c>
      <c r="D17591">
        <v>0</v>
      </c>
      <c r="E17591">
        <v>0</v>
      </c>
      <c r="F17591">
        <f>SUM(Table6[total_order_amount])*0.8</f>
        <v>141739319.59199998</v>
      </c>
      <c r="G17591">
        <f>SUM($D$2:D17591)</f>
        <v>177174149.48999995</v>
      </c>
      <c r="H17591" t="str">
        <f>IF(Table6[[#This Row],[Cummelutive_sum]]&lt;=Table6[[#This Row],[80_percent]],"Y", "N")</f>
        <v>N</v>
      </c>
    </row>
    <row r="17592" spans="1:8" x14ac:dyDescent="0.3">
      <c r="A17592">
        <v>39700</v>
      </c>
      <c r="B17592">
        <v>2</v>
      </c>
      <c r="C17592">
        <v>0</v>
      </c>
      <c r="D17592">
        <v>0</v>
      </c>
      <c r="E17592">
        <v>0</v>
      </c>
      <c r="F17592">
        <f>SUM(Table6[total_order_amount])*0.8</f>
        <v>141739319.59199998</v>
      </c>
      <c r="G17592">
        <f>SUM($D$2:D17592)</f>
        <v>177174149.48999995</v>
      </c>
      <c r="H17592" t="str">
        <f>IF(Table6[[#This Row],[Cummelutive_sum]]&lt;=Table6[[#This Row],[80_percent]],"Y", "N")</f>
        <v>N</v>
      </c>
    </row>
    <row r="17593" spans="1:8" x14ac:dyDescent="0.3">
      <c r="A17593">
        <v>115360</v>
      </c>
      <c r="B17593">
        <v>3</v>
      </c>
      <c r="C17593">
        <v>0</v>
      </c>
      <c r="D17593">
        <v>0</v>
      </c>
      <c r="E17593">
        <v>0</v>
      </c>
      <c r="F17593">
        <f>SUM(Table6[total_order_amount])*0.8</f>
        <v>141739319.59199998</v>
      </c>
      <c r="G17593">
        <f>SUM($D$2:D17593)</f>
        <v>177174149.48999995</v>
      </c>
      <c r="H17593" t="str">
        <f>IF(Table6[[#This Row],[Cummelutive_sum]]&lt;=Table6[[#This Row],[80_percent]],"Y", "N")</f>
        <v>N</v>
      </c>
    </row>
    <row r="17594" spans="1:8" x14ac:dyDescent="0.3">
      <c r="A17594">
        <v>76492</v>
      </c>
      <c r="B17594">
        <v>3</v>
      </c>
      <c r="C17594">
        <v>0</v>
      </c>
      <c r="D17594">
        <v>0</v>
      </c>
      <c r="E17594">
        <v>0</v>
      </c>
      <c r="F17594">
        <f>SUM(Table6[total_order_amount])*0.8</f>
        <v>141739319.59199998</v>
      </c>
      <c r="G17594">
        <f>SUM($D$2:D17594)</f>
        <v>177174149.48999995</v>
      </c>
      <c r="H17594" t="str">
        <f>IF(Table6[[#This Row],[Cummelutive_sum]]&lt;=Table6[[#This Row],[80_percent]],"Y", "N")</f>
        <v>N</v>
      </c>
    </row>
    <row r="17595" spans="1:8" x14ac:dyDescent="0.3">
      <c r="A17595">
        <v>65136</v>
      </c>
      <c r="B17595">
        <v>2</v>
      </c>
      <c r="C17595">
        <v>0</v>
      </c>
      <c r="D17595">
        <v>0</v>
      </c>
      <c r="E17595">
        <v>0</v>
      </c>
      <c r="F17595">
        <f>SUM(Table6[total_order_amount])*0.8</f>
        <v>141739319.59199998</v>
      </c>
      <c r="G17595">
        <f>SUM($D$2:D17595)</f>
        <v>177174149.48999995</v>
      </c>
      <c r="H17595" t="str">
        <f>IF(Table6[[#This Row],[Cummelutive_sum]]&lt;=Table6[[#This Row],[80_percent]],"Y", "N")</f>
        <v>N</v>
      </c>
    </row>
    <row r="17596" spans="1:8" x14ac:dyDescent="0.3">
      <c r="A17596">
        <v>115188</v>
      </c>
      <c r="B17596">
        <v>6</v>
      </c>
      <c r="C17596">
        <v>0</v>
      </c>
      <c r="D17596">
        <v>0</v>
      </c>
      <c r="E17596">
        <v>0</v>
      </c>
      <c r="F17596">
        <f>SUM(Table6[total_order_amount])*0.8</f>
        <v>141739319.59199998</v>
      </c>
      <c r="G17596">
        <f>SUM($D$2:D17596)</f>
        <v>177174149.48999995</v>
      </c>
      <c r="H17596" t="str">
        <f>IF(Table6[[#This Row],[Cummelutive_sum]]&lt;=Table6[[#This Row],[80_percent]],"Y", "N")</f>
        <v>N</v>
      </c>
    </row>
    <row r="17597" spans="1:8" x14ac:dyDescent="0.3">
      <c r="A17597">
        <v>47080</v>
      </c>
      <c r="B17597">
        <v>1</v>
      </c>
      <c r="C17597">
        <v>0</v>
      </c>
      <c r="D17597">
        <v>0</v>
      </c>
      <c r="E17597">
        <v>0</v>
      </c>
      <c r="F17597">
        <f>SUM(Table6[total_order_amount])*0.8</f>
        <v>141739319.59199998</v>
      </c>
      <c r="G17597">
        <f>SUM($D$2:D17597)</f>
        <v>177174149.48999995</v>
      </c>
      <c r="H17597" t="str">
        <f>IF(Table6[[#This Row],[Cummelutive_sum]]&lt;=Table6[[#This Row],[80_percent]],"Y", "N")</f>
        <v>N</v>
      </c>
    </row>
    <row r="17598" spans="1:8" x14ac:dyDescent="0.3">
      <c r="A17598">
        <v>114544</v>
      </c>
      <c r="B17598">
        <v>5</v>
      </c>
      <c r="C17598">
        <v>0</v>
      </c>
      <c r="D17598">
        <v>0</v>
      </c>
      <c r="E17598">
        <v>0</v>
      </c>
      <c r="F17598">
        <f>SUM(Table6[total_order_amount])*0.8</f>
        <v>141739319.59199998</v>
      </c>
      <c r="G17598">
        <f>SUM($D$2:D17598)</f>
        <v>177174149.48999995</v>
      </c>
      <c r="H17598" t="str">
        <f>IF(Table6[[#This Row],[Cummelutive_sum]]&lt;=Table6[[#This Row],[80_percent]],"Y", "N")</f>
        <v>N</v>
      </c>
    </row>
    <row r="17599" spans="1:8" x14ac:dyDescent="0.3">
      <c r="A17599">
        <v>114408</v>
      </c>
      <c r="B17599">
        <v>2</v>
      </c>
      <c r="C17599">
        <v>0</v>
      </c>
      <c r="D17599">
        <v>0</v>
      </c>
      <c r="E17599">
        <v>0</v>
      </c>
      <c r="F17599">
        <f>SUM(Table6[total_order_amount])*0.8</f>
        <v>141739319.59199998</v>
      </c>
      <c r="G17599">
        <f>SUM($D$2:D17599)</f>
        <v>177174149.48999995</v>
      </c>
      <c r="H17599" t="str">
        <f>IF(Table6[[#This Row],[Cummelutive_sum]]&lt;=Table6[[#This Row],[80_percent]],"Y", "N")</f>
        <v>N</v>
      </c>
    </row>
    <row r="17600" spans="1:8" x14ac:dyDescent="0.3">
      <c r="A17600">
        <v>114272</v>
      </c>
      <c r="B17600">
        <v>5</v>
      </c>
      <c r="C17600">
        <v>0</v>
      </c>
      <c r="D17600">
        <v>0</v>
      </c>
      <c r="E17600">
        <v>0</v>
      </c>
      <c r="F17600">
        <f>SUM(Table6[total_order_amount])*0.8</f>
        <v>141739319.59199998</v>
      </c>
      <c r="G17600">
        <f>SUM($D$2:D17600)</f>
        <v>177174149.48999995</v>
      </c>
      <c r="H17600" t="str">
        <f>IF(Table6[[#This Row],[Cummelutive_sum]]&lt;=Table6[[#This Row],[80_percent]],"Y", "N")</f>
        <v>N</v>
      </c>
    </row>
    <row r="17601" spans="1:8" x14ac:dyDescent="0.3">
      <c r="A17601">
        <v>114168</v>
      </c>
      <c r="B17601">
        <v>16</v>
      </c>
      <c r="C17601">
        <v>0</v>
      </c>
      <c r="D17601">
        <v>0</v>
      </c>
      <c r="E17601">
        <v>0</v>
      </c>
      <c r="F17601">
        <f>SUM(Table6[total_order_amount])*0.8</f>
        <v>141739319.59199998</v>
      </c>
      <c r="G17601">
        <f>SUM($D$2:D17601)</f>
        <v>177174149.48999995</v>
      </c>
      <c r="H17601" t="str">
        <f>IF(Table6[[#This Row],[Cummelutive_sum]]&lt;=Table6[[#This Row],[80_percent]],"Y", "N")</f>
        <v>N</v>
      </c>
    </row>
    <row r="17602" spans="1:8" x14ac:dyDescent="0.3">
      <c r="A17602">
        <v>113828</v>
      </c>
      <c r="B17602">
        <v>10</v>
      </c>
      <c r="C17602">
        <v>0</v>
      </c>
      <c r="D17602">
        <v>0</v>
      </c>
      <c r="E17602">
        <v>0</v>
      </c>
      <c r="F17602">
        <f>SUM(Table6[total_order_amount])*0.8</f>
        <v>141739319.59199998</v>
      </c>
      <c r="G17602">
        <f>SUM($D$2:D17602)</f>
        <v>177174149.48999995</v>
      </c>
      <c r="H17602" t="str">
        <f>IF(Table6[[#This Row],[Cummelutive_sum]]&lt;=Table6[[#This Row],[80_percent]],"Y", "N")</f>
        <v>N</v>
      </c>
    </row>
    <row r="17603" spans="1:8" x14ac:dyDescent="0.3">
      <c r="A17603">
        <v>65068</v>
      </c>
      <c r="B17603">
        <v>3</v>
      </c>
      <c r="C17603">
        <v>0</v>
      </c>
      <c r="D17603">
        <v>0</v>
      </c>
      <c r="E17603">
        <v>0</v>
      </c>
      <c r="F17603">
        <f>SUM(Table6[total_order_amount])*0.8</f>
        <v>141739319.59199998</v>
      </c>
      <c r="G17603">
        <f>SUM($D$2:D17603)</f>
        <v>177174149.48999995</v>
      </c>
      <c r="H17603" t="str">
        <f>IF(Table6[[#This Row],[Cummelutive_sum]]&lt;=Table6[[#This Row],[80_percent]],"Y", "N")</f>
        <v>N</v>
      </c>
    </row>
    <row r="17604" spans="1:8" x14ac:dyDescent="0.3">
      <c r="A17604">
        <v>80028</v>
      </c>
      <c r="B17604">
        <v>7</v>
      </c>
      <c r="C17604">
        <v>0</v>
      </c>
      <c r="D17604">
        <v>0</v>
      </c>
      <c r="E17604">
        <v>0</v>
      </c>
      <c r="F17604">
        <f>SUM(Table6[total_order_amount])*0.8</f>
        <v>141739319.59199998</v>
      </c>
      <c r="G17604">
        <f>SUM($D$2:D17604)</f>
        <v>177174149.48999995</v>
      </c>
      <c r="H17604" t="str">
        <f>IF(Table6[[#This Row],[Cummelutive_sum]]&lt;=Table6[[#This Row],[80_percent]],"Y", "N")</f>
        <v>N</v>
      </c>
    </row>
    <row r="17605" spans="1:8" x14ac:dyDescent="0.3">
      <c r="A17605">
        <v>47216</v>
      </c>
      <c r="B17605">
        <v>10</v>
      </c>
      <c r="C17605">
        <v>0</v>
      </c>
      <c r="D17605">
        <v>0</v>
      </c>
      <c r="E17605">
        <v>0</v>
      </c>
      <c r="F17605">
        <f>SUM(Table6[total_order_amount])*0.8</f>
        <v>141739319.59199998</v>
      </c>
      <c r="G17605">
        <f>SUM($D$2:D17605)</f>
        <v>177174149.48999995</v>
      </c>
      <c r="H17605" t="str">
        <f>IF(Table6[[#This Row],[Cummelutive_sum]]&lt;=Table6[[#This Row],[80_percent]],"Y", "N")</f>
        <v>N</v>
      </c>
    </row>
    <row r="17606" spans="1:8" x14ac:dyDescent="0.3">
      <c r="A17606">
        <v>112640</v>
      </c>
      <c r="B17606">
        <v>2</v>
      </c>
      <c r="C17606">
        <v>0</v>
      </c>
      <c r="D17606">
        <v>0</v>
      </c>
      <c r="E17606">
        <v>0</v>
      </c>
      <c r="F17606">
        <f>SUM(Table6[total_order_amount])*0.8</f>
        <v>141739319.59199998</v>
      </c>
      <c r="G17606">
        <f>SUM($D$2:D17606)</f>
        <v>177174149.48999995</v>
      </c>
      <c r="H17606" t="str">
        <f>IF(Table6[[#This Row],[Cummelutive_sum]]&lt;=Table6[[#This Row],[80_percent]],"Y", "N")</f>
        <v>N</v>
      </c>
    </row>
    <row r="17607" spans="1:8" x14ac:dyDescent="0.3">
      <c r="A17607">
        <v>70780</v>
      </c>
      <c r="B17607">
        <v>2</v>
      </c>
      <c r="C17607">
        <v>0</v>
      </c>
      <c r="D17607">
        <v>0</v>
      </c>
      <c r="E17607">
        <v>0</v>
      </c>
      <c r="F17607">
        <f>SUM(Table6[total_order_amount])*0.8</f>
        <v>141739319.59199998</v>
      </c>
      <c r="G17607">
        <f>SUM($D$2:D17607)</f>
        <v>177174149.48999995</v>
      </c>
      <c r="H17607" t="str">
        <f>IF(Table6[[#This Row],[Cummelutive_sum]]&lt;=Table6[[#This Row],[80_percent]],"Y", "N")</f>
        <v>N</v>
      </c>
    </row>
    <row r="17608" spans="1:8" x14ac:dyDescent="0.3">
      <c r="A17608">
        <v>69420</v>
      </c>
      <c r="B17608">
        <v>9</v>
      </c>
      <c r="C17608">
        <v>0</v>
      </c>
      <c r="D17608">
        <v>0</v>
      </c>
      <c r="E17608">
        <v>0</v>
      </c>
      <c r="F17608">
        <f>SUM(Table6[total_order_amount])*0.8</f>
        <v>141739319.59199998</v>
      </c>
      <c r="G17608">
        <f>SUM($D$2:D17608)</f>
        <v>177174149.48999995</v>
      </c>
      <c r="H17608" t="str">
        <f>IF(Table6[[#This Row],[Cummelutive_sum]]&lt;=Table6[[#This Row],[80_percent]],"Y", "N")</f>
        <v>N</v>
      </c>
    </row>
    <row r="17609" spans="1:8" x14ac:dyDescent="0.3">
      <c r="A17609">
        <v>49256</v>
      </c>
      <c r="B17609">
        <v>2</v>
      </c>
      <c r="C17609">
        <v>0</v>
      </c>
      <c r="D17609">
        <v>0</v>
      </c>
      <c r="E17609">
        <v>0</v>
      </c>
      <c r="F17609">
        <f>SUM(Table6[total_order_amount])*0.8</f>
        <v>141739319.59199998</v>
      </c>
      <c r="G17609">
        <f>SUM($D$2:D17609)</f>
        <v>177174149.48999995</v>
      </c>
      <c r="H17609" t="str">
        <f>IF(Table6[[#This Row],[Cummelutive_sum]]&lt;=Table6[[#This Row],[80_percent]],"Y", "N")</f>
        <v>N</v>
      </c>
    </row>
    <row r="17610" spans="1:8" x14ac:dyDescent="0.3">
      <c r="A17610">
        <v>40244</v>
      </c>
      <c r="B17610">
        <v>10</v>
      </c>
      <c r="C17610">
        <v>0</v>
      </c>
      <c r="D17610">
        <v>0</v>
      </c>
      <c r="E17610">
        <v>0</v>
      </c>
      <c r="F17610">
        <f>SUM(Table6[total_order_amount])*0.8</f>
        <v>141739319.59199998</v>
      </c>
      <c r="G17610">
        <f>SUM($D$2:D17610)</f>
        <v>177174149.48999995</v>
      </c>
      <c r="H17610" t="str">
        <f>IF(Table6[[#This Row],[Cummelutive_sum]]&lt;=Table6[[#This Row],[80_percent]],"Y", "N")</f>
        <v>N</v>
      </c>
    </row>
    <row r="17611" spans="1:8" x14ac:dyDescent="0.3">
      <c r="A17611">
        <v>111552</v>
      </c>
      <c r="B17611">
        <v>5</v>
      </c>
      <c r="C17611">
        <v>0</v>
      </c>
      <c r="D17611">
        <v>0</v>
      </c>
      <c r="E17611">
        <v>0</v>
      </c>
      <c r="F17611">
        <f>SUM(Table6[total_order_amount])*0.8</f>
        <v>141739319.59199998</v>
      </c>
      <c r="G17611">
        <f>SUM($D$2:D17611)</f>
        <v>177174149.48999995</v>
      </c>
      <c r="H17611" t="str">
        <f>IF(Table6[[#This Row],[Cummelutive_sum]]&lt;=Table6[[#This Row],[80_percent]],"Y", "N")</f>
        <v>N</v>
      </c>
    </row>
    <row r="17612" spans="1:8" x14ac:dyDescent="0.3">
      <c r="A17612">
        <v>111380</v>
      </c>
      <c r="B17612">
        <v>2</v>
      </c>
      <c r="C17612">
        <v>0</v>
      </c>
      <c r="D17612">
        <v>0</v>
      </c>
      <c r="E17612">
        <v>0</v>
      </c>
      <c r="F17612">
        <f>SUM(Table6[total_order_amount])*0.8</f>
        <v>141739319.59199998</v>
      </c>
      <c r="G17612">
        <f>SUM($D$2:D17612)</f>
        <v>177174149.48999995</v>
      </c>
      <c r="H17612" t="str">
        <f>IF(Table6[[#This Row],[Cummelutive_sum]]&lt;=Table6[[#This Row],[80_percent]],"Y", "N")</f>
        <v>N</v>
      </c>
    </row>
    <row r="17613" spans="1:8" x14ac:dyDescent="0.3">
      <c r="A17613">
        <v>19400</v>
      </c>
      <c r="B17613">
        <v>22</v>
      </c>
      <c r="C17613">
        <v>0</v>
      </c>
      <c r="D17613">
        <v>0</v>
      </c>
      <c r="E17613">
        <v>0</v>
      </c>
      <c r="F17613">
        <f>SUM(Table6[total_order_amount])*0.8</f>
        <v>141739319.59199998</v>
      </c>
      <c r="G17613">
        <f>SUM($D$2:D17613)</f>
        <v>177174149.48999995</v>
      </c>
      <c r="H17613" t="str">
        <f>IF(Table6[[#This Row],[Cummelutive_sum]]&lt;=Table6[[#This Row],[80_percent]],"Y", "N")</f>
        <v>N</v>
      </c>
    </row>
    <row r="17614" spans="1:8" x14ac:dyDescent="0.3">
      <c r="A17614">
        <v>52112</v>
      </c>
      <c r="B17614">
        <v>2</v>
      </c>
      <c r="C17614">
        <v>0</v>
      </c>
      <c r="D17614">
        <v>0</v>
      </c>
      <c r="E17614">
        <v>0</v>
      </c>
      <c r="F17614">
        <f>SUM(Table6[total_order_amount])*0.8</f>
        <v>141739319.59199998</v>
      </c>
      <c r="G17614">
        <f>SUM($D$2:D17614)</f>
        <v>177174149.48999995</v>
      </c>
      <c r="H17614" t="str">
        <f>IF(Table6[[#This Row],[Cummelutive_sum]]&lt;=Table6[[#This Row],[80_percent]],"Y", "N")</f>
        <v>N</v>
      </c>
    </row>
    <row r="17615" spans="1:8" x14ac:dyDescent="0.3">
      <c r="A17615">
        <v>65748</v>
      </c>
      <c r="B17615">
        <v>6</v>
      </c>
      <c r="C17615">
        <v>0</v>
      </c>
      <c r="D17615">
        <v>0</v>
      </c>
      <c r="E17615">
        <v>0</v>
      </c>
      <c r="F17615">
        <f>SUM(Table6[total_order_amount])*0.8</f>
        <v>141739319.59199998</v>
      </c>
      <c r="G17615">
        <f>SUM($D$2:D17615)</f>
        <v>177174149.48999995</v>
      </c>
      <c r="H17615" t="str">
        <f>IF(Table6[[#This Row],[Cummelutive_sum]]&lt;=Table6[[#This Row],[80_percent]],"Y", "N")</f>
        <v>N</v>
      </c>
    </row>
    <row r="17616" spans="1:8" x14ac:dyDescent="0.3">
      <c r="A17616">
        <v>110464</v>
      </c>
      <c r="B17616">
        <v>6</v>
      </c>
      <c r="C17616">
        <v>0</v>
      </c>
      <c r="D17616">
        <v>0</v>
      </c>
      <c r="E17616">
        <v>0</v>
      </c>
      <c r="F17616">
        <f>SUM(Table6[total_order_amount])*0.8</f>
        <v>141739319.59199998</v>
      </c>
      <c r="G17616">
        <f>SUM($D$2:D17616)</f>
        <v>177174149.48999995</v>
      </c>
      <c r="H17616" t="str">
        <f>IF(Table6[[#This Row],[Cummelutive_sum]]&lt;=Table6[[#This Row],[80_percent]],"Y", "N")</f>
        <v>N</v>
      </c>
    </row>
    <row r="17617" spans="1:8" x14ac:dyDescent="0.3">
      <c r="A17617">
        <v>110328</v>
      </c>
      <c r="B17617">
        <v>8</v>
      </c>
      <c r="C17617">
        <v>0</v>
      </c>
      <c r="D17617">
        <v>0</v>
      </c>
      <c r="E17617">
        <v>0</v>
      </c>
      <c r="F17617">
        <f>SUM(Table6[total_order_amount])*0.8</f>
        <v>141739319.59199998</v>
      </c>
      <c r="G17617">
        <f>SUM($D$2:D17617)</f>
        <v>177174149.48999995</v>
      </c>
      <c r="H17617" t="str">
        <f>IF(Table6[[#This Row],[Cummelutive_sum]]&lt;=Table6[[#This Row],[80_percent]],"Y", "N")</f>
        <v>N</v>
      </c>
    </row>
    <row r="17618" spans="1:8" x14ac:dyDescent="0.3">
      <c r="A17618">
        <v>78568</v>
      </c>
      <c r="B17618">
        <v>2</v>
      </c>
      <c r="C17618">
        <v>0</v>
      </c>
      <c r="D17618">
        <v>0</v>
      </c>
      <c r="E17618">
        <v>0</v>
      </c>
      <c r="F17618">
        <f>SUM(Table6[total_order_amount])*0.8</f>
        <v>141739319.59199998</v>
      </c>
      <c r="G17618">
        <f>SUM($D$2:D17618)</f>
        <v>177174149.48999995</v>
      </c>
      <c r="H17618" t="str">
        <f>IF(Table6[[#This Row],[Cummelutive_sum]]&lt;=Table6[[#This Row],[80_percent]],"Y", "N")</f>
        <v>N</v>
      </c>
    </row>
    <row r="17619" spans="1:8" x14ac:dyDescent="0.3">
      <c r="A17619">
        <v>109376</v>
      </c>
      <c r="B17619">
        <v>25</v>
      </c>
      <c r="C17619">
        <v>0</v>
      </c>
      <c r="D17619">
        <v>0</v>
      </c>
      <c r="E17619">
        <v>0</v>
      </c>
      <c r="F17619">
        <f>SUM(Table6[total_order_amount])*0.8</f>
        <v>141739319.59199998</v>
      </c>
      <c r="G17619">
        <f>SUM($D$2:D17619)</f>
        <v>177174149.48999995</v>
      </c>
      <c r="H17619" t="str">
        <f>IF(Table6[[#This Row],[Cummelutive_sum]]&lt;=Table6[[#This Row],[80_percent]],"Y", "N")</f>
        <v>N</v>
      </c>
    </row>
    <row r="17620" spans="1:8" x14ac:dyDescent="0.3">
      <c r="A17620">
        <v>79892</v>
      </c>
      <c r="B17620">
        <v>1</v>
      </c>
      <c r="C17620">
        <v>0</v>
      </c>
      <c r="D17620">
        <v>0</v>
      </c>
      <c r="E17620">
        <v>0</v>
      </c>
      <c r="F17620">
        <f>SUM(Table6[total_order_amount])*0.8</f>
        <v>141739319.59199998</v>
      </c>
      <c r="G17620">
        <f>SUM($D$2:D17620)</f>
        <v>177174149.48999995</v>
      </c>
      <c r="H17620" t="str">
        <f>IF(Table6[[#This Row],[Cummelutive_sum]]&lt;=Table6[[#This Row],[80_percent]],"Y", "N")</f>
        <v>N</v>
      </c>
    </row>
    <row r="17621" spans="1:8" x14ac:dyDescent="0.3">
      <c r="A17621">
        <v>109204</v>
      </c>
      <c r="B17621">
        <v>2</v>
      </c>
      <c r="C17621">
        <v>0</v>
      </c>
      <c r="D17621">
        <v>0</v>
      </c>
      <c r="E17621">
        <v>0</v>
      </c>
      <c r="F17621">
        <f>SUM(Table6[total_order_amount])*0.8</f>
        <v>141739319.59199998</v>
      </c>
      <c r="G17621">
        <f>SUM($D$2:D17621)</f>
        <v>177174149.48999995</v>
      </c>
      <c r="H17621" t="str">
        <f>IF(Table6[[#This Row],[Cummelutive_sum]]&lt;=Table6[[#This Row],[80_percent]],"Y", "N")</f>
        <v>N</v>
      </c>
    </row>
    <row r="17622" spans="1:8" x14ac:dyDescent="0.3">
      <c r="A17622">
        <v>76424</v>
      </c>
      <c r="B17622">
        <v>11</v>
      </c>
      <c r="C17622">
        <v>0</v>
      </c>
      <c r="D17622">
        <v>0</v>
      </c>
      <c r="E17622">
        <v>0</v>
      </c>
      <c r="F17622">
        <f>SUM(Table6[total_order_amount])*0.8</f>
        <v>141739319.59199998</v>
      </c>
      <c r="G17622">
        <f>SUM($D$2:D17622)</f>
        <v>177174149.48999995</v>
      </c>
      <c r="H17622" t="str">
        <f>IF(Table6[[#This Row],[Cummelutive_sum]]&lt;=Table6[[#This Row],[80_percent]],"Y", "N")</f>
        <v>N</v>
      </c>
    </row>
    <row r="17623" spans="1:8" x14ac:dyDescent="0.3">
      <c r="A17623">
        <v>75404</v>
      </c>
      <c r="B17623">
        <v>3</v>
      </c>
      <c r="C17623">
        <v>0</v>
      </c>
      <c r="D17623">
        <v>0</v>
      </c>
      <c r="E17623">
        <v>0</v>
      </c>
      <c r="F17623">
        <f>SUM(Table6[total_order_amount])*0.8</f>
        <v>141739319.59199998</v>
      </c>
      <c r="G17623">
        <f>SUM($D$2:D17623)</f>
        <v>177174149.48999995</v>
      </c>
      <c r="H17623" t="str">
        <f>IF(Table6[[#This Row],[Cummelutive_sum]]&lt;=Table6[[#This Row],[80_percent]],"Y", "N")</f>
        <v>N</v>
      </c>
    </row>
    <row r="17624" spans="1:8" x14ac:dyDescent="0.3">
      <c r="A17624">
        <v>82648</v>
      </c>
      <c r="B17624">
        <v>3</v>
      </c>
      <c r="C17624">
        <v>0</v>
      </c>
      <c r="D17624">
        <v>0</v>
      </c>
      <c r="E17624">
        <v>0</v>
      </c>
      <c r="F17624">
        <f>SUM(Table6[total_order_amount])*0.8</f>
        <v>141739319.59199998</v>
      </c>
      <c r="G17624">
        <f>SUM($D$2:D17624)</f>
        <v>177174149.48999995</v>
      </c>
      <c r="H17624" t="str">
        <f>IF(Table6[[#This Row],[Cummelutive_sum]]&lt;=Table6[[#This Row],[80_percent]],"Y", "N")</f>
        <v>N</v>
      </c>
    </row>
    <row r="17625" spans="1:8" x14ac:dyDescent="0.3">
      <c r="A17625">
        <v>225092</v>
      </c>
      <c r="B17625">
        <v>22</v>
      </c>
      <c r="C17625">
        <v>0</v>
      </c>
      <c r="D17625">
        <v>0</v>
      </c>
      <c r="E17625">
        <v>0</v>
      </c>
      <c r="F17625">
        <f>SUM(Table6[total_order_amount])*0.8</f>
        <v>141739319.59199998</v>
      </c>
      <c r="G17625">
        <f>SUM($D$2:D17625)</f>
        <v>177174149.48999995</v>
      </c>
      <c r="H17625" t="str">
        <f>IF(Table6[[#This Row],[Cummelutive_sum]]&lt;=Table6[[#This Row],[80_percent]],"Y", "N")</f>
        <v>N</v>
      </c>
    </row>
    <row r="17626" spans="1:8" x14ac:dyDescent="0.3">
      <c r="A17626">
        <v>182008</v>
      </c>
      <c r="B17626">
        <v>2</v>
      </c>
      <c r="C17626">
        <v>0</v>
      </c>
      <c r="D17626">
        <v>0</v>
      </c>
      <c r="E17626">
        <v>0</v>
      </c>
      <c r="F17626">
        <f>SUM(Table6[total_order_amount])*0.8</f>
        <v>141739319.59199998</v>
      </c>
      <c r="G17626">
        <f>SUM($D$2:D17626)</f>
        <v>177174149.48999995</v>
      </c>
      <c r="H17626" t="str">
        <f>IF(Table6[[#This Row],[Cummelutive_sum]]&lt;=Table6[[#This Row],[80_percent]],"Y", "N")</f>
        <v>N</v>
      </c>
    </row>
    <row r="17627" spans="1:8" x14ac:dyDescent="0.3">
      <c r="A17627">
        <v>174900</v>
      </c>
      <c r="B17627">
        <v>4</v>
      </c>
      <c r="C17627">
        <v>0</v>
      </c>
      <c r="D17627">
        <v>0</v>
      </c>
      <c r="E17627">
        <v>0</v>
      </c>
      <c r="F17627">
        <f>SUM(Table6[total_order_amount])*0.8</f>
        <v>141739319.59199998</v>
      </c>
      <c r="G17627">
        <f>SUM($D$2:D17627)</f>
        <v>177174149.48999995</v>
      </c>
      <c r="H17627" t="str">
        <f>IF(Table6[[#This Row],[Cummelutive_sum]]&lt;=Table6[[#This Row],[80_percent]],"Y", "N")</f>
        <v>N</v>
      </c>
    </row>
    <row r="17628" spans="1:8" x14ac:dyDescent="0.3">
      <c r="A17628">
        <v>62688</v>
      </c>
      <c r="B17628">
        <v>2</v>
      </c>
      <c r="C17628">
        <v>0</v>
      </c>
      <c r="D17628">
        <v>0</v>
      </c>
      <c r="E17628">
        <v>0</v>
      </c>
      <c r="F17628">
        <f>SUM(Table6[total_order_amount])*0.8</f>
        <v>141739319.59199998</v>
      </c>
      <c r="G17628">
        <f>SUM($D$2:D17628)</f>
        <v>177174149.48999995</v>
      </c>
      <c r="H17628" t="str">
        <f>IF(Table6[[#This Row],[Cummelutive_sum]]&lt;=Table6[[#This Row],[80_percent]],"Y", "N")</f>
        <v>N</v>
      </c>
    </row>
    <row r="17629" spans="1:8" x14ac:dyDescent="0.3">
      <c r="A17629">
        <v>178608</v>
      </c>
      <c r="B17629">
        <v>4</v>
      </c>
      <c r="C17629">
        <v>0</v>
      </c>
      <c r="D17629">
        <v>0</v>
      </c>
      <c r="E17629">
        <v>0</v>
      </c>
      <c r="F17629">
        <f>SUM(Table6[total_order_amount])*0.8</f>
        <v>141739319.59199998</v>
      </c>
      <c r="G17629">
        <f>SUM($D$2:D17629)</f>
        <v>177174149.48999995</v>
      </c>
      <c r="H17629" t="str">
        <f>IF(Table6[[#This Row],[Cummelutive_sum]]&lt;=Table6[[#This Row],[80_percent]],"Y", "N")</f>
        <v>N</v>
      </c>
    </row>
    <row r="17630" spans="1:8" x14ac:dyDescent="0.3">
      <c r="A17630">
        <v>197888</v>
      </c>
      <c r="B17630">
        <v>3</v>
      </c>
      <c r="C17630">
        <v>0</v>
      </c>
      <c r="D17630">
        <v>0</v>
      </c>
      <c r="E17630">
        <v>0</v>
      </c>
      <c r="F17630">
        <f>SUM(Table6[total_order_amount])*0.8</f>
        <v>141739319.59199998</v>
      </c>
      <c r="G17630">
        <f>SUM($D$2:D17630)</f>
        <v>177174149.48999995</v>
      </c>
      <c r="H17630" t="str">
        <f>IF(Table6[[#This Row],[Cummelutive_sum]]&lt;=Table6[[#This Row],[80_percent]],"Y", "N")</f>
        <v>N</v>
      </c>
    </row>
    <row r="17631" spans="1:8" x14ac:dyDescent="0.3">
      <c r="A17631">
        <v>186396</v>
      </c>
      <c r="B17631">
        <v>12</v>
      </c>
      <c r="C17631">
        <v>0</v>
      </c>
      <c r="D17631">
        <v>0</v>
      </c>
      <c r="E17631">
        <v>0</v>
      </c>
      <c r="F17631">
        <f>SUM(Table6[total_order_amount])*0.8</f>
        <v>141739319.59199998</v>
      </c>
      <c r="G17631">
        <f>SUM($D$2:D17631)</f>
        <v>177174149.48999995</v>
      </c>
      <c r="H17631" t="str">
        <f>IF(Table6[[#This Row],[Cummelutive_sum]]&lt;=Table6[[#This Row],[80_percent]],"Y", "N")</f>
        <v>N</v>
      </c>
    </row>
    <row r="17632" spans="1:8" x14ac:dyDescent="0.3">
      <c r="A17632">
        <v>59592</v>
      </c>
      <c r="B17632">
        <v>3</v>
      </c>
      <c r="C17632">
        <v>0</v>
      </c>
      <c r="D17632">
        <v>0</v>
      </c>
      <c r="E17632">
        <v>0</v>
      </c>
      <c r="F17632">
        <f>SUM(Table6[total_order_amount])*0.8</f>
        <v>141739319.59199998</v>
      </c>
      <c r="G17632">
        <f>SUM($D$2:D17632)</f>
        <v>177174149.48999995</v>
      </c>
      <c r="H17632" t="str">
        <f>IF(Table6[[#This Row],[Cummelutive_sum]]&lt;=Table6[[#This Row],[80_percent]],"Y", "N")</f>
        <v>N</v>
      </c>
    </row>
    <row r="17633" spans="1:8" x14ac:dyDescent="0.3">
      <c r="A17633">
        <v>154568</v>
      </c>
      <c r="B17633">
        <v>2</v>
      </c>
      <c r="C17633">
        <v>0</v>
      </c>
      <c r="D17633">
        <v>0</v>
      </c>
      <c r="E17633">
        <v>0</v>
      </c>
      <c r="F17633">
        <f>SUM(Table6[total_order_amount])*0.8</f>
        <v>141739319.59199998</v>
      </c>
      <c r="G17633">
        <f>SUM($D$2:D17633)</f>
        <v>177174149.48999995</v>
      </c>
      <c r="H17633" t="str">
        <f>IF(Table6[[#This Row],[Cummelutive_sum]]&lt;=Table6[[#This Row],[80_percent]],"Y", "N")</f>
        <v>N</v>
      </c>
    </row>
    <row r="17634" spans="1:8" x14ac:dyDescent="0.3">
      <c r="A17634">
        <v>224344</v>
      </c>
      <c r="B17634">
        <v>7</v>
      </c>
      <c r="C17634">
        <v>0</v>
      </c>
      <c r="D17634">
        <v>0</v>
      </c>
      <c r="E17634">
        <v>0</v>
      </c>
      <c r="F17634">
        <f>SUM(Table6[total_order_amount])*0.8</f>
        <v>141739319.59199998</v>
      </c>
      <c r="G17634">
        <f>SUM($D$2:D17634)</f>
        <v>177174149.48999995</v>
      </c>
      <c r="H17634" t="str">
        <f>IF(Table6[[#This Row],[Cummelutive_sum]]&lt;=Table6[[#This Row],[80_percent]],"Y", "N")</f>
        <v>N</v>
      </c>
    </row>
    <row r="17635" spans="1:8" x14ac:dyDescent="0.3">
      <c r="A17635">
        <v>128824</v>
      </c>
      <c r="B17635">
        <v>2</v>
      </c>
      <c r="C17635">
        <v>0</v>
      </c>
      <c r="D17635">
        <v>0</v>
      </c>
      <c r="E17635">
        <v>0</v>
      </c>
      <c r="F17635">
        <f>SUM(Table6[total_order_amount])*0.8</f>
        <v>141739319.59199998</v>
      </c>
      <c r="G17635">
        <f>SUM($D$2:D17635)</f>
        <v>177174149.48999995</v>
      </c>
      <c r="H17635" t="str">
        <f>IF(Table6[[#This Row],[Cummelutive_sum]]&lt;=Table6[[#This Row],[80_percent]],"Y", "N")</f>
        <v>N</v>
      </c>
    </row>
    <row r="17636" spans="1:8" x14ac:dyDescent="0.3">
      <c r="A17636">
        <v>82204</v>
      </c>
      <c r="B17636">
        <v>7</v>
      </c>
      <c r="C17636">
        <v>0</v>
      </c>
      <c r="D17636">
        <v>0</v>
      </c>
      <c r="E17636">
        <v>0</v>
      </c>
      <c r="F17636">
        <f>SUM(Table6[total_order_amount])*0.8</f>
        <v>141739319.59199998</v>
      </c>
      <c r="G17636">
        <f>SUM($D$2:D17636)</f>
        <v>177174149.48999995</v>
      </c>
      <c r="H17636" t="str">
        <f>IF(Table6[[#This Row],[Cummelutive_sum]]&lt;=Table6[[#This Row],[80_percent]],"Y", "N")</f>
        <v>N</v>
      </c>
    </row>
    <row r="17637" spans="1:8" x14ac:dyDescent="0.3">
      <c r="A17637">
        <v>119136</v>
      </c>
      <c r="B17637">
        <v>8</v>
      </c>
      <c r="C17637">
        <v>0</v>
      </c>
      <c r="D17637">
        <v>0</v>
      </c>
      <c r="E17637">
        <v>0</v>
      </c>
      <c r="F17637">
        <f>SUM(Table6[total_order_amount])*0.8</f>
        <v>141739319.59199998</v>
      </c>
      <c r="G17637">
        <f>SUM($D$2:D17637)</f>
        <v>177174149.48999995</v>
      </c>
      <c r="H17637" t="str">
        <f>IF(Table6[[#This Row],[Cummelutive_sum]]&lt;=Table6[[#This Row],[80_percent]],"Y", "N")</f>
        <v>N</v>
      </c>
    </row>
    <row r="17638" spans="1:8" x14ac:dyDescent="0.3">
      <c r="A17638">
        <v>223832</v>
      </c>
      <c r="B17638">
        <v>6</v>
      </c>
      <c r="C17638">
        <v>0</v>
      </c>
      <c r="D17638">
        <v>0</v>
      </c>
      <c r="E17638">
        <v>0</v>
      </c>
      <c r="F17638">
        <f>SUM(Table6[total_order_amount])*0.8</f>
        <v>141739319.59199998</v>
      </c>
      <c r="G17638">
        <f>SUM($D$2:D17638)</f>
        <v>177174149.48999995</v>
      </c>
      <c r="H17638" t="str">
        <f>IF(Table6[[#This Row],[Cummelutive_sum]]&lt;=Table6[[#This Row],[80_percent]],"Y", "N")</f>
        <v>N</v>
      </c>
    </row>
    <row r="17639" spans="1:8" x14ac:dyDescent="0.3">
      <c r="A17639">
        <v>223732</v>
      </c>
      <c r="B17639">
        <v>2</v>
      </c>
      <c r="C17639">
        <v>0</v>
      </c>
      <c r="D17639">
        <v>0</v>
      </c>
      <c r="E17639">
        <v>0</v>
      </c>
      <c r="F17639">
        <f>SUM(Table6[total_order_amount])*0.8</f>
        <v>141739319.59199998</v>
      </c>
      <c r="G17639">
        <f>SUM($D$2:D17639)</f>
        <v>177174149.48999995</v>
      </c>
      <c r="H17639" t="str">
        <f>IF(Table6[[#This Row],[Cummelutive_sum]]&lt;=Table6[[#This Row],[80_percent]],"Y", "N")</f>
        <v>N</v>
      </c>
    </row>
    <row r="17640" spans="1:8" x14ac:dyDescent="0.3">
      <c r="A17640">
        <v>69012</v>
      </c>
      <c r="B17640">
        <v>4</v>
      </c>
      <c r="C17640">
        <v>0</v>
      </c>
      <c r="D17640">
        <v>0</v>
      </c>
      <c r="E17640">
        <v>0</v>
      </c>
      <c r="F17640">
        <f>SUM(Table6[total_order_amount])*0.8</f>
        <v>141739319.59199998</v>
      </c>
      <c r="G17640">
        <f>SUM($D$2:D17640)</f>
        <v>177174149.48999995</v>
      </c>
      <c r="H17640" t="str">
        <f>IF(Table6[[#This Row],[Cummelutive_sum]]&lt;=Table6[[#This Row],[80_percent]],"Y", "N")</f>
        <v>N</v>
      </c>
    </row>
    <row r="17641" spans="1:8" x14ac:dyDescent="0.3">
      <c r="A17641">
        <v>125120</v>
      </c>
      <c r="B17641">
        <v>10</v>
      </c>
      <c r="C17641">
        <v>0</v>
      </c>
      <c r="D17641">
        <v>0</v>
      </c>
      <c r="E17641">
        <v>0</v>
      </c>
      <c r="F17641">
        <f>SUM(Table6[total_order_amount])*0.8</f>
        <v>141739319.59199998</v>
      </c>
      <c r="G17641">
        <f>SUM($D$2:D17641)</f>
        <v>177174149.48999995</v>
      </c>
      <c r="H17641" t="str">
        <f>IF(Table6[[#This Row],[Cummelutive_sum]]&lt;=Table6[[#This Row],[80_percent]],"Y", "N")</f>
        <v>N</v>
      </c>
    </row>
    <row r="17642" spans="1:8" x14ac:dyDescent="0.3">
      <c r="A17642">
        <v>122604</v>
      </c>
      <c r="B17642">
        <v>2</v>
      </c>
      <c r="C17642">
        <v>0</v>
      </c>
      <c r="D17642">
        <v>0</v>
      </c>
      <c r="E17642">
        <v>0</v>
      </c>
      <c r="F17642">
        <f>SUM(Table6[total_order_amount])*0.8</f>
        <v>141739319.59199998</v>
      </c>
      <c r="G17642">
        <f>SUM($D$2:D17642)</f>
        <v>177174149.48999995</v>
      </c>
      <c r="H17642" t="str">
        <f>IF(Table6[[#This Row],[Cummelutive_sum]]&lt;=Table6[[#This Row],[80_percent]],"Y", "N")</f>
        <v>N</v>
      </c>
    </row>
    <row r="17643" spans="1:8" x14ac:dyDescent="0.3">
      <c r="A17643">
        <v>166740</v>
      </c>
      <c r="B17643">
        <v>45</v>
      </c>
      <c r="C17643">
        <v>0</v>
      </c>
      <c r="D17643">
        <v>0</v>
      </c>
      <c r="E17643">
        <v>0</v>
      </c>
      <c r="F17643">
        <f>SUM(Table6[total_order_amount])*0.8</f>
        <v>141739319.59199998</v>
      </c>
      <c r="G17643">
        <f>SUM($D$2:D17643)</f>
        <v>177174149.48999995</v>
      </c>
      <c r="H17643" t="str">
        <f>IF(Table6[[#This Row],[Cummelutive_sum]]&lt;=Table6[[#This Row],[80_percent]],"Y", "N")</f>
        <v>N</v>
      </c>
    </row>
    <row r="17644" spans="1:8" x14ac:dyDescent="0.3">
      <c r="A17644">
        <v>192072</v>
      </c>
      <c r="B17644">
        <v>10</v>
      </c>
      <c r="C17644">
        <v>0</v>
      </c>
      <c r="D17644">
        <v>0</v>
      </c>
      <c r="E17644">
        <v>0</v>
      </c>
      <c r="F17644">
        <f>SUM(Table6[total_order_amount])*0.8</f>
        <v>141739319.59199998</v>
      </c>
      <c r="G17644">
        <f>SUM($D$2:D17644)</f>
        <v>177174149.48999995</v>
      </c>
      <c r="H17644" t="str">
        <f>IF(Table6[[#This Row],[Cummelutive_sum]]&lt;=Table6[[#This Row],[80_percent]],"Y", "N")</f>
        <v>N</v>
      </c>
    </row>
    <row r="17645" spans="1:8" x14ac:dyDescent="0.3">
      <c r="A17645">
        <v>223188</v>
      </c>
      <c r="B17645">
        <v>19</v>
      </c>
      <c r="C17645">
        <v>0</v>
      </c>
      <c r="D17645">
        <v>0</v>
      </c>
      <c r="E17645">
        <v>0</v>
      </c>
      <c r="F17645">
        <f>SUM(Table6[total_order_amount])*0.8</f>
        <v>141739319.59199998</v>
      </c>
      <c r="G17645">
        <f>SUM($D$2:D17645)</f>
        <v>177174149.48999995</v>
      </c>
      <c r="H17645" t="str">
        <f>IF(Table6[[#This Row],[Cummelutive_sum]]&lt;=Table6[[#This Row],[80_percent]],"Y", "N")</f>
        <v>N</v>
      </c>
    </row>
    <row r="17646" spans="1:8" x14ac:dyDescent="0.3">
      <c r="A17646">
        <v>195508</v>
      </c>
      <c r="B17646">
        <v>4</v>
      </c>
      <c r="C17646">
        <v>0</v>
      </c>
      <c r="D17646">
        <v>0</v>
      </c>
      <c r="E17646">
        <v>0</v>
      </c>
      <c r="F17646">
        <f>SUM(Table6[total_order_amount])*0.8</f>
        <v>141739319.59199998</v>
      </c>
      <c r="G17646">
        <f>SUM($D$2:D17646)</f>
        <v>177174149.48999995</v>
      </c>
      <c r="H17646" t="str">
        <f>IF(Table6[[#This Row],[Cummelutive_sum]]&lt;=Table6[[#This Row],[80_percent]],"Y", "N")</f>
        <v>N</v>
      </c>
    </row>
    <row r="17647" spans="1:8" x14ac:dyDescent="0.3">
      <c r="A17647">
        <v>176260</v>
      </c>
      <c r="B17647">
        <v>3</v>
      </c>
      <c r="C17647">
        <v>0</v>
      </c>
      <c r="D17647">
        <v>0</v>
      </c>
      <c r="E17647">
        <v>0</v>
      </c>
      <c r="F17647">
        <f>SUM(Table6[total_order_amount])*0.8</f>
        <v>141739319.59199998</v>
      </c>
      <c r="G17647">
        <f>SUM($D$2:D17647)</f>
        <v>177174149.48999995</v>
      </c>
      <c r="H17647" t="str">
        <f>IF(Table6[[#This Row],[Cummelutive_sum]]&lt;=Table6[[#This Row],[80_percent]],"Y", "N")</f>
        <v>N</v>
      </c>
    </row>
    <row r="17648" spans="1:8" x14ac:dyDescent="0.3">
      <c r="A17648">
        <v>213496</v>
      </c>
      <c r="B17648">
        <v>1</v>
      </c>
      <c r="C17648">
        <v>0</v>
      </c>
      <c r="D17648">
        <v>0</v>
      </c>
      <c r="E17648">
        <v>0</v>
      </c>
      <c r="F17648">
        <f>SUM(Table6[total_order_amount])*0.8</f>
        <v>141739319.59199998</v>
      </c>
      <c r="G17648">
        <f>SUM($D$2:D17648)</f>
        <v>177174149.48999995</v>
      </c>
      <c r="H17648" t="str">
        <f>IF(Table6[[#This Row],[Cummelutive_sum]]&lt;=Table6[[#This Row],[80_percent]],"Y", "N")</f>
        <v>N</v>
      </c>
    </row>
    <row r="17649" spans="1:8" x14ac:dyDescent="0.3">
      <c r="A17649">
        <v>202172</v>
      </c>
      <c r="B17649">
        <v>2</v>
      </c>
      <c r="C17649">
        <v>0</v>
      </c>
      <c r="D17649">
        <v>0</v>
      </c>
      <c r="E17649">
        <v>0</v>
      </c>
      <c r="F17649">
        <f>SUM(Table6[total_order_amount])*0.8</f>
        <v>141739319.59199998</v>
      </c>
      <c r="G17649">
        <f>SUM($D$2:D17649)</f>
        <v>177174149.48999995</v>
      </c>
      <c r="H17649" t="str">
        <f>IF(Table6[[#This Row],[Cummelutive_sum]]&lt;=Table6[[#This Row],[80_percent]],"Y", "N")</f>
        <v>N</v>
      </c>
    </row>
    <row r="17650" spans="1:8" x14ac:dyDescent="0.3">
      <c r="A17650">
        <v>138516</v>
      </c>
      <c r="B17650">
        <v>14</v>
      </c>
      <c r="C17650">
        <v>0</v>
      </c>
      <c r="D17650">
        <v>0</v>
      </c>
      <c r="E17650">
        <v>0</v>
      </c>
      <c r="F17650">
        <f>SUM(Table6[total_order_amount])*0.8</f>
        <v>141739319.59199998</v>
      </c>
      <c r="G17650">
        <f>SUM($D$2:D17650)</f>
        <v>177174149.48999995</v>
      </c>
      <c r="H17650" t="str">
        <f>IF(Table6[[#This Row],[Cummelutive_sum]]&lt;=Table6[[#This Row],[80_percent]],"Y", "N")</f>
        <v>N</v>
      </c>
    </row>
    <row r="17651" spans="1:8" x14ac:dyDescent="0.3">
      <c r="A17651">
        <v>154328</v>
      </c>
      <c r="B17651">
        <v>2</v>
      </c>
      <c r="C17651">
        <v>0</v>
      </c>
      <c r="D17651">
        <v>0</v>
      </c>
      <c r="E17651">
        <v>0</v>
      </c>
      <c r="F17651">
        <f>SUM(Table6[total_order_amount])*0.8</f>
        <v>141739319.59199998</v>
      </c>
      <c r="G17651">
        <f>SUM($D$2:D17651)</f>
        <v>177174149.48999995</v>
      </c>
      <c r="H17651" t="str">
        <f>IF(Table6[[#This Row],[Cummelutive_sum]]&lt;=Table6[[#This Row],[80_percent]],"Y", "N")</f>
        <v>N</v>
      </c>
    </row>
    <row r="17652" spans="1:8" x14ac:dyDescent="0.3">
      <c r="A17652">
        <v>222916</v>
      </c>
      <c r="B17652">
        <v>22</v>
      </c>
      <c r="C17652">
        <v>0</v>
      </c>
      <c r="D17652">
        <v>0</v>
      </c>
      <c r="E17652">
        <v>0</v>
      </c>
      <c r="F17652">
        <f>SUM(Table6[total_order_amount])*0.8</f>
        <v>141739319.59199998</v>
      </c>
      <c r="G17652">
        <f>SUM($D$2:D17652)</f>
        <v>177174149.48999995</v>
      </c>
      <c r="H17652" t="str">
        <f>IF(Table6[[#This Row],[Cummelutive_sum]]&lt;=Table6[[#This Row],[80_percent]],"Y", "N")</f>
        <v>N</v>
      </c>
    </row>
    <row r="17653" spans="1:8" x14ac:dyDescent="0.3">
      <c r="A17653">
        <v>69896</v>
      </c>
      <c r="B17653">
        <v>10</v>
      </c>
      <c r="C17653">
        <v>0</v>
      </c>
      <c r="D17653">
        <v>0</v>
      </c>
      <c r="E17653">
        <v>0</v>
      </c>
      <c r="F17653">
        <f>SUM(Table6[total_order_amount])*0.8</f>
        <v>141739319.59199998</v>
      </c>
      <c r="G17653">
        <f>SUM($D$2:D17653)</f>
        <v>177174149.48999995</v>
      </c>
      <c r="H17653" t="str">
        <f>IF(Table6[[#This Row],[Cummelutive_sum]]&lt;=Table6[[#This Row],[80_percent]],"Y", "N")</f>
        <v>N</v>
      </c>
    </row>
    <row r="17654" spans="1:8" x14ac:dyDescent="0.3">
      <c r="A17654">
        <v>199588</v>
      </c>
      <c r="B17654">
        <v>5</v>
      </c>
      <c r="C17654">
        <v>0</v>
      </c>
      <c r="D17654">
        <v>0</v>
      </c>
      <c r="E17654">
        <v>0</v>
      </c>
      <c r="F17654">
        <f>SUM(Table6[total_order_amount])*0.8</f>
        <v>141739319.59199998</v>
      </c>
      <c r="G17654">
        <f>SUM($D$2:D17654)</f>
        <v>177174149.48999995</v>
      </c>
      <c r="H17654" t="str">
        <f>IF(Table6[[#This Row],[Cummelutive_sum]]&lt;=Table6[[#This Row],[80_percent]],"Y", "N")</f>
        <v>N</v>
      </c>
    </row>
    <row r="17655" spans="1:8" x14ac:dyDescent="0.3">
      <c r="A17655">
        <v>120428</v>
      </c>
      <c r="B17655">
        <v>14</v>
      </c>
      <c r="C17655">
        <v>0</v>
      </c>
      <c r="D17655">
        <v>0</v>
      </c>
      <c r="E17655">
        <v>0</v>
      </c>
      <c r="F17655">
        <f>SUM(Table6[total_order_amount])*0.8</f>
        <v>141739319.59199998</v>
      </c>
      <c r="G17655">
        <f>SUM($D$2:D17655)</f>
        <v>177174149.48999995</v>
      </c>
      <c r="H17655" t="str">
        <f>IF(Table6[[#This Row],[Cummelutive_sum]]&lt;=Table6[[#This Row],[80_percent]],"Y", "N")</f>
        <v>N</v>
      </c>
    </row>
    <row r="17656" spans="1:8" x14ac:dyDescent="0.3">
      <c r="A17656">
        <v>192108</v>
      </c>
      <c r="B17656">
        <v>6</v>
      </c>
      <c r="C17656">
        <v>0</v>
      </c>
      <c r="D17656">
        <v>0</v>
      </c>
      <c r="E17656">
        <v>0</v>
      </c>
      <c r="F17656">
        <f>SUM(Table6[total_order_amount])*0.8</f>
        <v>141739319.59199998</v>
      </c>
      <c r="G17656">
        <f>SUM($D$2:D17656)</f>
        <v>177174149.48999995</v>
      </c>
      <c r="H17656" t="str">
        <f>IF(Table6[[#This Row],[Cummelutive_sum]]&lt;=Table6[[#This Row],[80_percent]],"Y", "N")</f>
        <v>N</v>
      </c>
    </row>
    <row r="17657" spans="1:8" x14ac:dyDescent="0.3">
      <c r="A17657">
        <v>83632</v>
      </c>
      <c r="B17657">
        <v>2</v>
      </c>
      <c r="C17657">
        <v>0</v>
      </c>
      <c r="D17657">
        <v>0</v>
      </c>
      <c r="E17657">
        <v>0</v>
      </c>
      <c r="F17657">
        <f>SUM(Table6[total_order_amount])*0.8</f>
        <v>141739319.59199998</v>
      </c>
      <c r="G17657">
        <f>SUM($D$2:D17657)</f>
        <v>177174149.48999995</v>
      </c>
      <c r="H17657" t="str">
        <f>IF(Table6[[#This Row],[Cummelutive_sum]]&lt;=Table6[[#This Row],[80_percent]],"Y", "N")</f>
        <v>N</v>
      </c>
    </row>
    <row r="17658" spans="1:8" x14ac:dyDescent="0.3">
      <c r="A17658">
        <v>179560</v>
      </c>
      <c r="B17658">
        <v>4</v>
      </c>
      <c r="C17658">
        <v>0</v>
      </c>
      <c r="D17658">
        <v>0</v>
      </c>
      <c r="E17658">
        <v>0</v>
      </c>
      <c r="F17658">
        <f>SUM(Table6[total_order_amount])*0.8</f>
        <v>141739319.59199998</v>
      </c>
      <c r="G17658">
        <f>SUM($D$2:D17658)</f>
        <v>177174149.48999995</v>
      </c>
      <c r="H17658" t="str">
        <f>IF(Table6[[#This Row],[Cummelutive_sum]]&lt;=Table6[[#This Row],[80_percent]],"Y", "N")</f>
        <v>N</v>
      </c>
    </row>
    <row r="17659" spans="1:8" x14ac:dyDescent="0.3">
      <c r="A17659">
        <v>221896</v>
      </c>
      <c r="B17659">
        <v>14</v>
      </c>
      <c r="C17659">
        <v>0</v>
      </c>
      <c r="D17659">
        <v>0</v>
      </c>
      <c r="E17659">
        <v>0</v>
      </c>
      <c r="F17659">
        <f>SUM(Table6[total_order_amount])*0.8</f>
        <v>141739319.59199998</v>
      </c>
      <c r="G17659">
        <f>SUM($D$2:D17659)</f>
        <v>177174149.48999995</v>
      </c>
      <c r="H17659" t="str">
        <f>IF(Table6[[#This Row],[Cummelutive_sum]]&lt;=Table6[[#This Row],[80_percent]],"Y", "N")</f>
        <v>N</v>
      </c>
    </row>
    <row r="17660" spans="1:8" x14ac:dyDescent="0.3">
      <c r="A17660">
        <v>221828</v>
      </c>
      <c r="B17660">
        <v>5</v>
      </c>
      <c r="C17660">
        <v>0</v>
      </c>
      <c r="D17660">
        <v>0</v>
      </c>
      <c r="E17660">
        <v>0</v>
      </c>
      <c r="F17660">
        <f>SUM(Table6[total_order_amount])*0.8</f>
        <v>141739319.59199998</v>
      </c>
      <c r="G17660">
        <f>SUM($D$2:D17660)</f>
        <v>177174149.48999995</v>
      </c>
      <c r="H17660" t="str">
        <f>IF(Table6[[#This Row],[Cummelutive_sum]]&lt;=Table6[[#This Row],[80_percent]],"Y", "N")</f>
        <v>N</v>
      </c>
    </row>
    <row r="17661" spans="1:8" x14ac:dyDescent="0.3">
      <c r="A17661">
        <v>215672</v>
      </c>
      <c r="B17661">
        <v>12</v>
      </c>
      <c r="C17661">
        <v>0</v>
      </c>
      <c r="D17661">
        <v>0</v>
      </c>
      <c r="E17661">
        <v>0</v>
      </c>
      <c r="F17661">
        <f>SUM(Table6[total_order_amount])*0.8</f>
        <v>141739319.59199998</v>
      </c>
      <c r="G17661">
        <f>SUM($D$2:D17661)</f>
        <v>177174149.48999995</v>
      </c>
      <c r="H17661" t="str">
        <f>IF(Table6[[#This Row],[Cummelutive_sum]]&lt;=Table6[[#This Row],[80_percent]],"Y", "N")</f>
        <v>N</v>
      </c>
    </row>
    <row r="17662" spans="1:8" x14ac:dyDescent="0.3">
      <c r="A17662">
        <v>143276</v>
      </c>
      <c r="B17662">
        <v>5</v>
      </c>
      <c r="C17662">
        <v>0</v>
      </c>
      <c r="D17662">
        <v>0</v>
      </c>
      <c r="E17662">
        <v>0</v>
      </c>
      <c r="F17662">
        <f>SUM(Table6[total_order_amount])*0.8</f>
        <v>141739319.59199998</v>
      </c>
      <c r="G17662">
        <f>SUM($D$2:D17662)</f>
        <v>177174149.48999995</v>
      </c>
      <c r="H17662" t="str">
        <f>IF(Table6[[#This Row],[Cummelutive_sum]]&lt;=Table6[[#This Row],[80_percent]],"Y", "N")</f>
        <v>N</v>
      </c>
    </row>
    <row r="17663" spans="1:8" x14ac:dyDescent="0.3">
      <c r="A17663">
        <v>221656</v>
      </c>
      <c r="B17663">
        <v>7</v>
      </c>
      <c r="C17663">
        <v>0</v>
      </c>
      <c r="D17663">
        <v>0</v>
      </c>
      <c r="E17663">
        <v>0</v>
      </c>
      <c r="F17663">
        <f>SUM(Table6[total_order_amount])*0.8</f>
        <v>141739319.59199998</v>
      </c>
      <c r="G17663">
        <f>SUM($D$2:D17663)</f>
        <v>177174149.48999995</v>
      </c>
      <c r="H17663" t="str">
        <f>IF(Table6[[#This Row],[Cummelutive_sum]]&lt;=Table6[[#This Row],[80_percent]],"Y", "N")</f>
        <v>N</v>
      </c>
    </row>
    <row r="17664" spans="1:8" x14ac:dyDescent="0.3">
      <c r="A17664">
        <v>139808</v>
      </c>
      <c r="B17664">
        <v>10</v>
      </c>
      <c r="C17664">
        <v>0</v>
      </c>
      <c r="D17664">
        <v>0</v>
      </c>
      <c r="E17664">
        <v>0</v>
      </c>
      <c r="F17664">
        <f>SUM(Table6[total_order_amount])*0.8</f>
        <v>141739319.59199998</v>
      </c>
      <c r="G17664">
        <f>SUM($D$2:D17664)</f>
        <v>177174149.48999995</v>
      </c>
      <c r="H17664" t="str">
        <f>IF(Table6[[#This Row],[Cummelutive_sum]]&lt;=Table6[[#This Row],[80_percent]],"Y", "N")</f>
        <v>N</v>
      </c>
    </row>
    <row r="17665" spans="1:8" x14ac:dyDescent="0.3">
      <c r="A17665">
        <v>152152</v>
      </c>
      <c r="B17665">
        <v>22</v>
      </c>
      <c r="C17665">
        <v>0</v>
      </c>
      <c r="D17665">
        <v>0</v>
      </c>
      <c r="E17665">
        <v>0</v>
      </c>
      <c r="F17665">
        <f>SUM(Table6[total_order_amount])*0.8</f>
        <v>141739319.59199998</v>
      </c>
      <c r="G17665">
        <f>SUM($D$2:D17665)</f>
        <v>177174149.48999995</v>
      </c>
      <c r="H17665" t="str">
        <f>IF(Table6[[#This Row],[Cummelutive_sum]]&lt;=Table6[[#This Row],[80_percent]],"Y", "N")</f>
        <v>N</v>
      </c>
    </row>
    <row r="17666" spans="1:8" x14ac:dyDescent="0.3">
      <c r="A17666">
        <v>221556</v>
      </c>
      <c r="B17666">
        <v>6</v>
      </c>
      <c r="C17666">
        <v>0</v>
      </c>
      <c r="D17666">
        <v>0</v>
      </c>
      <c r="E17666">
        <v>0</v>
      </c>
      <c r="F17666">
        <f>SUM(Table6[total_order_amount])*0.8</f>
        <v>141739319.59199998</v>
      </c>
      <c r="G17666">
        <f>SUM($D$2:D17666)</f>
        <v>177174149.48999995</v>
      </c>
      <c r="H17666" t="str">
        <f>IF(Table6[[#This Row],[Cummelutive_sum]]&lt;=Table6[[#This Row],[80_percent]],"Y", "N")</f>
        <v>N</v>
      </c>
    </row>
    <row r="17667" spans="1:8" x14ac:dyDescent="0.3">
      <c r="A17667">
        <v>187280</v>
      </c>
      <c r="B17667">
        <v>39</v>
      </c>
      <c r="C17667">
        <v>0</v>
      </c>
      <c r="D17667">
        <v>0</v>
      </c>
      <c r="E17667">
        <v>0</v>
      </c>
      <c r="F17667">
        <f>SUM(Table6[total_order_amount])*0.8</f>
        <v>141739319.59199998</v>
      </c>
      <c r="G17667">
        <f>SUM($D$2:D17667)</f>
        <v>177174149.48999995</v>
      </c>
      <c r="H17667" t="str">
        <f>IF(Table6[[#This Row],[Cummelutive_sum]]&lt;=Table6[[#This Row],[80_percent]],"Y", "N")</f>
        <v>N</v>
      </c>
    </row>
    <row r="17668" spans="1:8" x14ac:dyDescent="0.3">
      <c r="A17668">
        <v>196188</v>
      </c>
      <c r="B17668">
        <v>2</v>
      </c>
      <c r="C17668">
        <v>0</v>
      </c>
      <c r="D17668">
        <v>0</v>
      </c>
      <c r="E17668">
        <v>0</v>
      </c>
      <c r="F17668">
        <f>SUM(Table6[total_order_amount])*0.8</f>
        <v>141739319.59199998</v>
      </c>
      <c r="G17668">
        <f>SUM($D$2:D17668)</f>
        <v>177174149.48999995</v>
      </c>
      <c r="H17668" t="str">
        <f>IF(Table6[[#This Row],[Cummelutive_sum]]&lt;=Table6[[#This Row],[80_percent]],"Y", "N")</f>
        <v>N</v>
      </c>
    </row>
    <row r="17669" spans="1:8" x14ac:dyDescent="0.3">
      <c r="A17669">
        <v>213124</v>
      </c>
      <c r="B17669">
        <v>14</v>
      </c>
      <c r="C17669">
        <v>0</v>
      </c>
      <c r="D17669">
        <v>0</v>
      </c>
      <c r="E17669">
        <v>0</v>
      </c>
      <c r="F17669">
        <f>SUM(Table6[total_order_amount])*0.8</f>
        <v>141739319.59199998</v>
      </c>
      <c r="G17669">
        <f>SUM($D$2:D17669)</f>
        <v>177174149.48999995</v>
      </c>
      <c r="H17669" t="str">
        <f>IF(Table6[[#This Row],[Cummelutive_sum]]&lt;=Table6[[#This Row],[80_percent]],"Y", "N")</f>
        <v>N</v>
      </c>
    </row>
    <row r="17670" spans="1:8" x14ac:dyDescent="0.3">
      <c r="A17670">
        <v>203432</v>
      </c>
      <c r="B17670">
        <v>8</v>
      </c>
      <c r="C17670">
        <v>0</v>
      </c>
      <c r="D17670">
        <v>0</v>
      </c>
      <c r="E17670">
        <v>0</v>
      </c>
      <c r="F17670">
        <f>SUM(Table6[total_order_amount])*0.8</f>
        <v>141739319.59199998</v>
      </c>
      <c r="G17670">
        <f>SUM($D$2:D17670)</f>
        <v>177174149.48999995</v>
      </c>
      <c r="H17670" t="str">
        <f>IF(Table6[[#This Row],[Cummelutive_sum]]&lt;=Table6[[#This Row],[80_percent]],"Y", "N")</f>
        <v>N</v>
      </c>
    </row>
    <row r="17671" spans="1:8" x14ac:dyDescent="0.3">
      <c r="A17671">
        <v>199860</v>
      </c>
      <c r="B17671">
        <v>10</v>
      </c>
      <c r="C17671">
        <v>0</v>
      </c>
      <c r="D17671">
        <v>0</v>
      </c>
      <c r="E17671">
        <v>0</v>
      </c>
      <c r="F17671">
        <f>SUM(Table6[total_order_amount])*0.8</f>
        <v>141739319.59199998</v>
      </c>
      <c r="G17671">
        <f>SUM($D$2:D17671)</f>
        <v>177174149.48999995</v>
      </c>
      <c r="H17671" t="str">
        <f>IF(Table6[[#This Row],[Cummelutive_sum]]&lt;=Table6[[#This Row],[80_percent]],"Y", "N")</f>
        <v>N</v>
      </c>
    </row>
    <row r="17672" spans="1:8" x14ac:dyDescent="0.3">
      <c r="A17672">
        <v>168100</v>
      </c>
      <c r="B17672">
        <v>46</v>
      </c>
      <c r="C17672">
        <v>0</v>
      </c>
      <c r="D17672">
        <v>0</v>
      </c>
      <c r="E17672">
        <v>0</v>
      </c>
      <c r="F17672">
        <f>SUM(Table6[total_order_amount])*0.8</f>
        <v>141739319.59199998</v>
      </c>
      <c r="G17672">
        <f>SUM($D$2:D17672)</f>
        <v>177174149.48999995</v>
      </c>
      <c r="H17672" t="str">
        <f>IF(Table6[[#This Row],[Cummelutive_sum]]&lt;=Table6[[#This Row],[80_percent]],"Y", "N")</f>
        <v>N</v>
      </c>
    </row>
    <row r="17673" spans="1:8" x14ac:dyDescent="0.3">
      <c r="A17673">
        <v>187348</v>
      </c>
      <c r="B17673">
        <v>13</v>
      </c>
      <c r="C17673">
        <v>0</v>
      </c>
      <c r="D17673">
        <v>0</v>
      </c>
      <c r="E17673">
        <v>0</v>
      </c>
      <c r="F17673">
        <f>SUM(Table6[total_order_amount])*0.8</f>
        <v>141739319.59199998</v>
      </c>
      <c r="G17673">
        <f>SUM($D$2:D17673)</f>
        <v>177174149.48999995</v>
      </c>
      <c r="H17673" t="str">
        <f>IF(Table6[[#This Row],[Cummelutive_sum]]&lt;=Table6[[#This Row],[80_percent]],"Y", "N")</f>
        <v>N</v>
      </c>
    </row>
    <row r="17674" spans="1:8" x14ac:dyDescent="0.3">
      <c r="A17674">
        <v>195644</v>
      </c>
      <c r="B17674">
        <v>6</v>
      </c>
      <c r="C17674">
        <v>0</v>
      </c>
      <c r="D17674">
        <v>0</v>
      </c>
      <c r="E17674">
        <v>0</v>
      </c>
      <c r="F17674">
        <f>SUM(Table6[total_order_amount])*0.8</f>
        <v>141739319.59199998</v>
      </c>
      <c r="G17674">
        <f>SUM($D$2:D17674)</f>
        <v>177174149.48999995</v>
      </c>
      <c r="H17674" t="str">
        <f>IF(Table6[[#This Row],[Cummelutive_sum]]&lt;=Table6[[#This Row],[80_percent]],"Y", "N")</f>
        <v>N</v>
      </c>
    </row>
    <row r="17675" spans="1:8" x14ac:dyDescent="0.3">
      <c r="A17675">
        <v>198092</v>
      </c>
      <c r="B17675">
        <v>18</v>
      </c>
      <c r="C17675">
        <v>0</v>
      </c>
      <c r="D17675">
        <v>0</v>
      </c>
      <c r="E17675">
        <v>0</v>
      </c>
      <c r="F17675">
        <f>SUM(Table6[total_order_amount])*0.8</f>
        <v>141739319.59199998</v>
      </c>
      <c r="G17675">
        <f>SUM($D$2:D17675)</f>
        <v>177174149.48999995</v>
      </c>
      <c r="H17675" t="str">
        <f>IF(Table6[[#This Row],[Cummelutive_sum]]&lt;=Table6[[#This Row],[80_percent]],"Y", "N")</f>
        <v>N</v>
      </c>
    </row>
    <row r="17676" spans="1:8" x14ac:dyDescent="0.3">
      <c r="A17676">
        <v>209176</v>
      </c>
      <c r="B17676">
        <v>9</v>
      </c>
      <c r="C17676">
        <v>0</v>
      </c>
      <c r="D17676">
        <v>0</v>
      </c>
      <c r="E17676">
        <v>0</v>
      </c>
      <c r="F17676">
        <f>SUM(Table6[total_order_amount])*0.8</f>
        <v>141739319.59199998</v>
      </c>
      <c r="G17676">
        <f>SUM($D$2:D17676)</f>
        <v>177174149.48999995</v>
      </c>
      <c r="H17676" t="str">
        <f>IF(Table6[[#This Row],[Cummelutive_sum]]&lt;=Table6[[#This Row],[80_percent]],"Y", "N")</f>
        <v>N</v>
      </c>
    </row>
    <row r="17677" spans="1:8" x14ac:dyDescent="0.3">
      <c r="A17677">
        <v>131376</v>
      </c>
      <c r="B17677">
        <v>1</v>
      </c>
      <c r="C17677">
        <v>0</v>
      </c>
      <c r="D17677">
        <v>0</v>
      </c>
      <c r="E17677">
        <v>0</v>
      </c>
      <c r="F17677">
        <f>SUM(Table6[total_order_amount])*0.8</f>
        <v>141739319.59199998</v>
      </c>
      <c r="G17677">
        <f>SUM($D$2:D17677)</f>
        <v>177174149.48999995</v>
      </c>
      <c r="H17677" t="str">
        <f>IF(Table6[[#This Row],[Cummelutive_sum]]&lt;=Table6[[#This Row],[80_percent]],"Y", "N")</f>
        <v>N</v>
      </c>
    </row>
    <row r="17678" spans="1:8" x14ac:dyDescent="0.3">
      <c r="A17678">
        <v>143480</v>
      </c>
      <c r="B17678">
        <v>9</v>
      </c>
      <c r="C17678">
        <v>0</v>
      </c>
      <c r="D17678">
        <v>0</v>
      </c>
      <c r="E17678">
        <v>0</v>
      </c>
      <c r="F17678">
        <f>SUM(Table6[total_order_amount])*0.8</f>
        <v>141739319.59199998</v>
      </c>
      <c r="G17678">
        <f>SUM($D$2:D17678)</f>
        <v>177174149.48999995</v>
      </c>
      <c r="H17678" t="str">
        <f>IF(Table6[[#This Row],[Cummelutive_sum]]&lt;=Table6[[#This Row],[80_percent]],"Y", "N")</f>
        <v>N</v>
      </c>
    </row>
    <row r="17679" spans="1:8" x14ac:dyDescent="0.3">
      <c r="A17679">
        <v>160484</v>
      </c>
      <c r="B17679">
        <v>6</v>
      </c>
      <c r="C17679">
        <v>0</v>
      </c>
      <c r="D17679">
        <v>0</v>
      </c>
      <c r="E17679">
        <v>0</v>
      </c>
      <c r="F17679">
        <f>SUM(Table6[total_order_amount])*0.8</f>
        <v>141739319.59199998</v>
      </c>
      <c r="G17679">
        <f>SUM($D$2:D17679)</f>
        <v>177174149.48999995</v>
      </c>
      <c r="H17679" t="str">
        <f>IF(Table6[[#This Row],[Cummelutive_sum]]&lt;=Table6[[#This Row],[80_percent]],"Y", "N")</f>
        <v>N</v>
      </c>
    </row>
    <row r="17680" spans="1:8" x14ac:dyDescent="0.3">
      <c r="A17680">
        <v>194760</v>
      </c>
      <c r="B17680">
        <v>4</v>
      </c>
      <c r="C17680">
        <v>0</v>
      </c>
      <c r="D17680">
        <v>0</v>
      </c>
      <c r="E17680">
        <v>0</v>
      </c>
      <c r="F17680">
        <f>SUM(Table6[total_order_amount])*0.8</f>
        <v>141739319.59199998</v>
      </c>
      <c r="G17680">
        <f>SUM($D$2:D17680)</f>
        <v>177174149.48999995</v>
      </c>
      <c r="H17680" t="str">
        <f>IF(Table6[[#This Row],[Cummelutive_sum]]&lt;=Table6[[#This Row],[80_percent]],"Y", "N")</f>
        <v>N</v>
      </c>
    </row>
    <row r="17681" spans="1:8" x14ac:dyDescent="0.3">
      <c r="A17681">
        <v>215572</v>
      </c>
      <c r="B17681">
        <v>1</v>
      </c>
      <c r="C17681">
        <v>0</v>
      </c>
      <c r="D17681">
        <v>0</v>
      </c>
      <c r="E17681">
        <v>0</v>
      </c>
      <c r="F17681">
        <f>SUM(Table6[total_order_amount])*0.8</f>
        <v>141739319.59199998</v>
      </c>
      <c r="G17681">
        <f>SUM($D$2:D17681)</f>
        <v>177174149.48999995</v>
      </c>
      <c r="H17681" t="str">
        <f>IF(Table6[[#This Row],[Cummelutive_sum]]&lt;=Table6[[#This Row],[80_percent]],"Y", "N")</f>
        <v>N</v>
      </c>
    </row>
    <row r="17682" spans="1:8" x14ac:dyDescent="0.3">
      <c r="A17682">
        <v>179696</v>
      </c>
      <c r="B17682">
        <v>11</v>
      </c>
      <c r="C17682">
        <v>0</v>
      </c>
      <c r="D17682">
        <v>0</v>
      </c>
      <c r="E17682">
        <v>0</v>
      </c>
      <c r="F17682">
        <f>SUM(Table6[total_order_amount])*0.8</f>
        <v>141739319.59199998</v>
      </c>
      <c r="G17682">
        <f>SUM($D$2:D17682)</f>
        <v>177174149.48999995</v>
      </c>
      <c r="H17682" t="str">
        <f>IF(Table6[[#This Row],[Cummelutive_sum]]&lt;=Table6[[#This Row],[80_percent]],"Y", "N")</f>
        <v>N</v>
      </c>
    </row>
    <row r="17683" spans="1:8" x14ac:dyDescent="0.3">
      <c r="A17683">
        <v>209244</v>
      </c>
      <c r="B17683">
        <v>21</v>
      </c>
      <c r="C17683">
        <v>0</v>
      </c>
      <c r="D17683">
        <v>0</v>
      </c>
      <c r="E17683">
        <v>0</v>
      </c>
      <c r="F17683">
        <f>SUM(Table6[total_order_amount])*0.8</f>
        <v>141739319.59199998</v>
      </c>
      <c r="G17683">
        <f>SUM($D$2:D17683)</f>
        <v>177174149.48999995</v>
      </c>
      <c r="H17683" t="str">
        <f>IF(Table6[[#This Row],[Cummelutive_sum]]&lt;=Table6[[#This Row],[80_percent]],"Y", "N")</f>
        <v>N</v>
      </c>
    </row>
    <row r="17684" spans="1:8" x14ac:dyDescent="0.3">
      <c r="A17684">
        <v>206796</v>
      </c>
      <c r="B17684">
        <v>13</v>
      </c>
      <c r="C17684">
        <v>0</v>
      </c>
      <c r="D17684">
        <v>0</v>
      </c>
      <c r="E17684">
        <v>0</v>
      </c>
      <c r="F17684">
        <f>SUM(Table6[total_order_amount])*0.8</f>
        <v>141739319.59199998</v>
      </c>
      <c r="G17684">
        <f>SUM($D$2:D17684)</f>
        <v>177174149.48999995</v>
      </c>
      <c r="H17684" t="str">
        <f>IF(Table6[[#This Row],[Cummelutive_sum]]&lt;=Table6[[#This Row],[80_percent]],"Y", "N")</f>
        <v>N</v>
      </c>
    </row>
    <row r="17685" spans="1:8" x14ac:dyDescent="0.3">
      <c r="A17685">
        <v>188504</v>
      </c>
      <c r="B17685">
        <v>2</v>
      </c>
      <c r="C17685">
        <v>0</v>
      </c>
      <c r="D17685">
        <v>0</v>
      </c>
      <c r="E17685">
        <v>0</v>
      </c>
      <c r="F17685">
        <f>SUM(Table6[total_order_amount])*0.8</f>
        <v>141739319.59199998</v>
      </c>
      <c r="G17685">
        <f>SUM($D$2:D17685)</f>
        <v>177174149.48999995</v>
      </c>
      <c r="H17685" t="str">
        <f>IF(Table6[[#This Row],[Cummelutive_sum]]&lt;=Table6[[#This Row],[80_percent]],"Y", "N")</f>
        <v>N</v>
      </c>
    </row>
    <row r="17686" spans="1:8" x14ac:dyDescent="0.3">
      <c r="A17686">
        <v>199996</v>
      </c>
      <c r="B17686">
        <v>2</v>
      </c>
      <c r="C17686">
        <v>0</v>
      </c>
      <c r="D17686">
        <v>0</v>
      </c>
      <c r="E17686">
        <v>0</v>
      </c>
      <c r="F17686">
        <f>SUM(Table6[total_order_amount])*0.8</f>
        <v>141739319.59199998</v>
      </c>
      <c r="G17686">
        <f>SUM($D$2:D17686)</f>
        <v>177174149.48999995</v>
      </c>
      <c r="H17686" t="str">
        <f>IF(Table6[[#This Row],[Cummelutive_sum]]&lt;=Table6[[#This Row],[80_percent]],"Y", "N")</f>
        <v>N</v>
      </c>
    </row>
    <row r="17687" spans="1:8" x14ac:dyDescent="0.3">
      <c r="A17687">
        <v>203260</v>
      </c>
      <c r="B17687">
        <v>32</v>
      </c>
      <c r="C17687">
        <v>0</v>
      </c>
      <c r="D17687">
        <v>0</v>
      </c>
      <c r="E17687">
        <v>0</v>
      </c>
      <c r="F17687">
        <f>SUM(Table6[total_order_amount])*0.8</f>
        <v>141739319.59199998</v>
      </c>
      <c r="G17687">
        <f>SUM($D$2:D17687)</f>
        <v>177174149.48999995</v>
      </c>
      <c r="H17687" t="str">
        <f>IF(Table6[[#This Row],[Cummelutive_sum]]&lt;=Table6[[#This Row],[80_percent]],"Y", "N")</f>
        <v>N</v>
      </c>
    </row>
    <row r="17688" spans="1:8" x14ac:dyDescent="0.3">
      <c r="A17688">
        <v>65340</v>
      </c>
      <c r="B17688">
        <v>1</v>
      </c>
      <c r="C17688">
        <v>0</v>
      </c>
      <c r="D17688">
        <v>0</v>
      </c>
      <c r="E17688">
        <v>0</v>
      </c>
      <c r="F17688">
        <f>SUM(Table6[total_order_amount])*0.8</f>
        <v>141739319.59199998</v>
      </c>
      <c r="G17688">
        <f>SUM($D$2:D17688)</f>
        <v>177174149.48999995</v>
      </c>
      <c r="H17688" t="str">
        <f>IF(Table6[[#This Row],[Cummelutive_sum]]&lt;=Table6[[#This Row],[80_percent]],"Y", "N")</f>
        <v>N</v>
      </c>
    </row>
    <row r="17689" spans="1:8" x14ac:dyDescent="0.3">
      <c r="A17689">
        <v>61736</v>
      </c>
      <c r="B17689">
        <v>3</v>
      </c>
      <c r="C17689">
        <v>0</v>
      </c>
      <c r="D17689">
        <v>0</v>
      </c>
      <c r="E17689">
        <v>0</v>
      </c>
      <c r="F17689">
        <f>SUM(Table6[total_order_amount])*0.8</f>
        <v>141739319.59199998</v>
      </c>
      <c r="G17689">
        <f>SUM($D$2:D17689)</f>
        <v>177174149.48999995</v>
      </c>
      <c r="H17689" t="str">
        <f>IF(Table6[[#This Row],[Cummelutive_sum]]&lt;=Table6[[#This Row],[80_percent]],"Y", "N")</f>
        <v>N</v>
      </c>
    </row>
    <row r="17690" spans="1:8" x14ac:dyDescent="0.3">
      <c r="A17690">
        <v>218088</v>
      </c>
      <c r="B17690">
        <v>7</v>
      </c>
      <c r="C17690">
        <v>0</v>
      </c>
      <c r="D17690">
        <v>0</v>
      </c>
      <c r="E17690">
        <v>0</v>
      </c>
      <c r="F17690">
        <f>SUM(Table6[total_order_amount])*0.8</f>
        <v>141739319.59199998</v>
      </c>
      <c r="G17690">
        <f>SUM($D$2:D17690)</f>
        <v>177174149.48999995</v>
      </c>
      <c r="H17690" t="str">
        <f>IF(Table6[[#This Row],[Cummelutive_sum]]&lt;=Table6[[#This Row],[80_percent]],"Y", "N")</f>
        <v>N</v>
      </c>
    </row>
    <row r="17691" spans="1:8" x14ac:dyDescent="0.3">
      <c r="A17691">
        <v>202036</v>
      </c>
      <c r="B17691">
        <v>4</v>
      </c>
      <c r="C17691">
        <v>0</v>
      </c>
      <c r="D17691">
        <v>0</v>
      </c>
      <c r="E17691">
        <v>0</v>
      </c>
      <c r="F17691">
        <f>SUM(Table6[total_order_amount])*0.8</f>
        <v>141739319.59199998</v>
      </c>
      <c r="G17691">
        <f>SUM($D$2:D17691)</f>
        <v>177174149.48999995</v>
      </c>
      <c r="H17691" t="str">
        <f>IF(Table6[[#This Row],[Cummelutive_sum]]&lt;=Table6[[#This Row],[80_percent]],"Y", "N")</f>
        <v>N</v>
      </c>
    </row>
    <row r="17692" spans="1:8" x14ac:dyDescent="0.3">
      <c r="A17692">
        <v>210956</v>
      </c>
      <c r="B17692">
        <v>2</v>
      </c>
      <c r="C17692">
        <v>0</v>
      </c>
      <c r="D17692">
        <v>0</v>
      </c>
      <c r="E17692">
        <v>0</v>
      </c>
      <c r="F17692">
        <f>SUM(Table6[total_order_amount])*0.8</f>
        <v>141739319.59199998</v>
      </c>
      <c r="G17692">
        <f>SUM($D$2:D17692)</f>
        <v>177174149.48999995</v>
      </c>
      <c r="H17692" t="str">
        <f>IF(Table6[[#This Row],[Cummelutive_sum]]&lt;=Table6[[#This Row],[80_percent]],"Y", "N")</f>
        <v>N</v>
      </c>
    </row>
    <row r="17693" spans="1:8" x14ac:dyDescent="0.3">
      <c r="A17693">
        <v>188560</v>
      </c>
      <c r="B17693">
        <v>2</v>
      </c>
      <c r="C17693">
        <v>0</v>
      </c>
      <c r="D17693">
        <v>0</v>
      </c>
      <c r="E17693">
        <v>0</v>
      </c>
      <c r="F17693">
        <f>SUM(Table6[total_order_amount])*0.8</f>
        <v>141739319.59199998</v>
      </c>
      <c r="G17693">
        <f>SUM($D$2:D17693)</f>
        <v>177174149.48999995</v>
      </c>
      <c r="H17693" t="str">
        <f>IF(Table6[[#This Row],[Cummelutive_sum]]&lt;=Table6[[#This Row],[80_percent]],"Y", "N")</f>
        <v>N</v>
      </c>
    </row>
    <row r="17694" spans="1:8" x14ac:dyDescent="0.3">
      <c r="A17694">
        <v>225016</v>
      </c>
      <c r="B17694">
        <v>5</v>
      </c>
      <c r="C17694">
        <v>0</v>
      </c>
      <c r="D17694">
        <v>0</v>
      </c>
      <c r="E17694">
        <v>0</v>
      </c>
      <c r="F17694">
        <f>SUM(Table6[total_order_amount])*0.8</f>
        <v>141739319.59199998</v>
      </c>
      <c r="G17694">
        <f>SUM($D$2:D17694)</f>
        <v>177174149.48999995</v>
      </c>
      <c r="H17694" t="str">
        <f>IF(Table6[[#This Row],[Cummelutive_sum]]&lt;=Table6[[#This Row],[80_percent]],"Y", "N")</f>
        <v>N</v>
      </c>
    </row>
    <row r="17695" spans="1:8" x14ac:dyDescent="0.3">
      <c r="A17695">
        <v>129312</v>
      </c>
      <c r="B17695">
        <v>11</v>
      </c>
      <c r="C17695">
        <v>0</v>
      </c>
      <c r="D17695">
        <v>0</v>
      </c>
      <c r="E17695">
        <v>0</v>
      </c>
      <c r="F17695">
        <f>SUM(Table6[total_order_amount])*0.8</f>
        <v>141739319.59199998</v>
      </c>
      <c r="G17695">
        <f>SUM($D$2:D17695)</f>
        <v>177174149.48999995</v>
      </c>
      <c r="H17695" t="str">
        <f>IF(Table6[[#This Row],[Cummelutive_sum]]&lt;=Table6[[#This Row],[80_percent]],"Y", "N")</f>
        <v>N</v>
      </c>
    </row>
    <row r="17696" spans="1:8" x14ac:dyDescent="0.3">
      <c r="A17696">
        <v>224728</v>
      </c>
      <c r="B17696">
        <v>10</v>
      </c>
      <c r="C17696">
        <v>0</v>
      </c>
      <c r="D17696">
        <v>0</v>
      </c>
      <c r="E17696">
        <v>0</v>
      </c>
      <c r="F17696">
        <f>SUM(Table6[total_order_amount])*0.8</f>
        <v>141739319.59199998</v>
      </c>
      <c r="G17696">
        <f>SUM($D$2:D17696)</f>
        <v>177174149.48999995</v>
      </c>
      <c r="H17696" t="str">
        <f>IF(Table6[[#This Row],[Cummelutive_sum]]&lt;=Table6[[#This Row],[80_percent]],"Y", "N")</f>
        <v>N</v>
      </c>
    </row>
    <row r="17697" spans="1:8" x14ac:dyDescent="0.3">
      <c r="A17697">
        <v>224600</v>
      </c>
      <c r="B17697">
        <v>4</v>
      </c>
      <c r="C17697">
        <v>0</v>
      </c>
      <c r="D17697">
        <v>0</v>
      </c>
      <c r="E17697">
        <v>0</v>
      </c>
      <c r="F17697">
        <f>SUM(Table6[total_order_amount])*0.8</f>
        <v>141739319.59199998</v>
      </c>
      <c r="G17697">
        <f>SUM($D$2:D17697)</f>
        <v>177174149.48999995</v>
      </c>
      <c r="H17697" t="str">
        <f>IF(Table6[[#This Row],[Cummelutive_sum]]&lt;=Table6[[#This Row],[80_percent]],"Y", "N")</f>
        <v>N</v>
      </c>
    </row>
    <row r="17698" spans="1:8" x14ac:dyDescent="0.3">
      <c r="A17698">
        <v>60352</v>
      </c>
      <c r="B17698">
        <v>2</v>
      </c>
      <c r="C17698">
        <v>0</v>
      </c>
      <c r="D17698">
        <v>0</v>
      </c>
      <c r="E17698">
        <v>0</v>
      </c>
      <c r="F17698">
        <f>SUM(Table6[total_order_amount])*0.8</f>
        <v>141739319.59199998</v>
      </c>
      <c r="G17698">
        <f>SUM($D$2:D17698)</f>
        <v>177174149.48999995</v>
      </c>
      <c r="H17698" t="str">
        <f>IF(Table6[[#This Row],[Cummelutive_sum]]&lt;=Table6[[#This Row],[80_percent]],"Y", "N")</f>
        <v>N</v>
      </c>
    </row>
    <row r="17699" spans="1:8" x14ac:dyDescent="0.3">
      <c r="A17699">
        <v>60560</v>
      </c>
      <c r="B17699">
        <v>11</v>
      </c>
      <c r="C17699">
        <v>0</v>
      </c>
      <c r="D17699">
        <v>0</v>
      </c>
      <c r="E17699">
        <v>0</v>
      </c>
      <c r="F17699">
        <f>SUM(Table6[total_order_amount])*0.8</f>
        <v>141739319.59199998</v>
      </c>
      <c r="G17699">
        <f>SUM($D$2:D17699)</f>
        <v>177174149.48999995</v>
      </c>
      <c r="H17699" t="str">
        <f>IF(Table6[[#This Row],[Cummelutive_sum]]&lt;=Table6[[#This Row],[80_percent]],"Y", "N")</f>
        <v>N</v>
      </c>
    </row>
    <row r="17700" spans="1:8" x14ac:dyDescent="0.3">
      <c r="A17700">
        <v>224184</v>
      </c>
      <c r="B17700">
        <v>9</v>
      </c>
      <c r="C17700">
        <v>0</v>
      </c>
      <c r="D17700">
        <v>0</v>
      </c>
      <c r="E17700">
        <v>0</v>
      </c>
      <c r="F17700">
        <f>SUM(Table6[total_order_amount])*0.8</f>
        <v>141739319.59199998</v>
      </c>
      <c r="G17700">
        <f>SUM($D$2:D17700)</f>
        <v>177174149.48999995</v>
      </c>
      <c r="H17700" t="str">
        <f>IF(Table6[[#This Row],[Cummelutive_sum]]&lt;=Table6[[#This Row],[80_percent]],"Y", "N")</f>
        <v>N</v>
      </c>
    </row>
    <row r="17701" spans="1:8" x14ac:dyDescent="0.3">
      <c r="A17701">
        <v>82956</v>
      </c>
      <c r="B17701">
        <v>6</v>
      </c>
      <c r="C17701">
        <v>0</v>
      </c>
      <c r="D17701">
        <v>0</v>
      </c>
      <c r="E17701">
        <v>0</v>
      </c>
      <c r="F17701">
        <f>SUM(Table6[total_order_amount])*0.8</f>
        <v>141739319.59199998</v>
      </c>
      <c r="G17701">
        <f>SUM($D$2:D17701)</f>
        <v>177174149.48999995</v>
      </c>
      <c r="H17701" t="str">
        <f>IF(Table6[[#This Row],[Cummelutive_sum]]&lt;=Table6[[#This Row],[80_percent]],"Y", "N")</f>
        <v>N</v>
      </c>
    </row>
    <row r="17702" spans="1:8" x14ac:dyDescent="0.3">
      <c r="A17702">
        <v>223788</v>
      </c>
      <c r="B17702">
        <v>2</v>
      </c>
      <c r="C17702">
        <v>0</v>
      </c>
      <c r="D17702">
        <v>0</v>
      </c>
      <c r="E17702">
        <v>0</v>
      </c>
      <c r="F17702">
        <f>SUM(Table6[total_order_amount])*0.8</f>
        <v>141739319.59199998</v>
      </c>
      <c r="G17702">
        <f>SUM($D$2:D17702)</f>
        <v>177174149.48999995</v>
      </c>
      <c r="H17702" t="str">
        <f>IF(Table6[[#This Row],[Cummelutive_sum]]&lt;=Table6[[#This Row],[80_percent]],"Y", "N")</f>
        <v>N</v>
      </c>
    </row>
    <row r="17703" spans="1:8" x14ac:dyDescent="0.3">
      <c r="A17703">
        <v>223768</v>
      </c>
      <c r="B17703">
        <v>3</v>
      </c>
      <c r="C17703">
        <v>0</v>
      </c>
      <c r="D17703">
        <v>0</v>
      </c>
      <c r="E17703">
        <v>0</v>
      </c>
      <c r="F17703">
        <f>SUM(Table6[total_order_amount])*0.8</f>
        <v>141739319.59199998</v>
      </c>
      <c r="G17703">
        <f>SUM($D$2:D17703)</f>
        <v>177174149.48999995</v>
      </c>
      <c r="H17703" t="str">
        <f>IF(Table6[[#This Row],[Cummelutive_sum]]&lt;=Table6[[#This Row],[80_percent]],"Y", "N")</f>
        <v>N</v>
      </c>
    </row>
    <row r="17704" spans="1:8" x14ac:dyDescent="0.3">
      <c r="A17704">
        <v>166580</v>
      </c>
      <c r="B17704">
        <v>1</v>
      </c>
      <c r="C17704">
        <v>0</v>
      </c>
      <c r="D17704">
        <v>0</v>
      </c>
      <c r="E17704">
        <v>0</v>
      </c>
      <c r="F17704">
        <f>SUM(Table6[total_order_amount])*0.8</f>
        <v>141739319.59199998</v>
      </c>
      <c r="G17704">
        <f>SUM($D$2:D17704)</f>
        <v>177174149.48999995</v>
      </c>
      <c r="H17704" t="str">
        <f>IF(Table6[[#This Row],[Cummelutive_sum]]&lt;=Table6[[#This Row],[80_percent]],"Y", "N")</f>
        <v>N</v>
      </c>
    </row>
    <row r="17705" spans="1:8" x14ac:dyDescent="0.3">
      <c r="A17705">
        <v>223640</v>
      </c>
      <c r="B17705">
        <v>12</v>
      </c>
      <c r="C17705">
        <v>0</v>
      </c>
      <c r="D17705">
        <v>0</v>
      </c>
      <c r="E17705">
        <v>0</v>
      </c>
      <c r="F17705">
        <f>SUM(Table6[total_order_amount])*0.8</f>
        <v>141739319.59199998</v>
      </c>
      <c r="G17705">
        <f>SUM($D$2:D17705)</f>
        <v>177174149.48999995</v>
      </c>
      <c r="H17705" t="str">
        <f>IF(Table6[[#This Row],[Cummelutive_sum]]&lt;=Table6[[#This Row],[80_percent]],"Y", "N")</f>
        <v>N</v>
      </c>
    </row>
    <row r="17706" spans="1:8" x14ac:dyDescent="0.3">
      <c r="A17706">
        <v>79728</v>
      </c>
      <c r="B17706">
        <v>10</v>
      </c>
      <c r="C17706">
        <v>0</v>
      </c>
      <c r="D17706">
        <v>0</v>
      </c>
      <c r="E17706">
        <v>0</v>
      </c>
      <c r="F17706">
        <f>SUM(Table6[total_order_amount])*0.8</f>
        <v>141739319.59199998</v>
      </c>
      <c r="G17706">
        <f>SUM($D$2:D17706)</f>
        <v>177174149.48999995</v>
      </c>
      <c r="H17706" t="str">
        <f>IF(Table6[[#This Row],[Cummelutive_sum]]&lt;=Table6[[#This Row],[80_percent]],"Y", "N")</f>
        <v>N</v>
      </c>
    </row>
    <row r="17707" spans="1:8" x14ac:dyDescent="0.3">
      <c r="A17707">
        <v>160164</v>
      </c>
      <c r="B17707">
        <v>5</v>
      </c>
      <c r="C17707">
        <v>0</v>
      </c>
      <c r="D17707">
        <v>0</v>
      </c>
      <c r="E17707">
        <v>0</v>
      </c>
      <c r="F17707">
        <f>SUM(Table6[total_order_amount])*0.8</f>
        <v>141739319.59199998</v>
      </c>
      <c r="G17707">
        <f>SUM($D$2:D17707)</f>
        <v>177174149.48999995</v>
      </c>
      <c r="H17707" t="str">
        <f>IF(Table6[[#This Row],[Cummelutive_sum]]&lt;=Table6[[#This Row],[80_percent]],"Y", "N")</f>
        <v>N</v>
      </c>
    </row>
    <row r="17708" spans="1:8" x14ac:dyDescent="0.3">
      <c r="A17708">
        <v>161768</v>
      </c>
      <c r="B17708">
        <v>9</v>
      </c>
      <c r="C17708">
        <v>0</v>
      </c>
      <c r="D17708">
        <v>0</v>
      </c>
      <c r="E17708">
        <v>0</v>
      </c>
      <c r="F17708">
        <f>SUM(Table6[total_order_amount])*0.8</f>
        <v>141739319.59199998</v>
      </c>
      <c r="G17708">
        <f>SUM($D$2:D17708)</f>
        <v>177174149.48999995</v>
      </c>
      <c r="H17708" t="str">
        <f>IF(Table6[[#This Row],[Cummelutive_sum]]&lt;=Table6[[#This Row],[80_percent]],"Y", "N")</f>
        <v>N</v>
      </c>
    </row>
    <row r="17709" spans="1:8" x14ac:dyDescent="0.3">
      <c r="A17709">
        <v>98520</v>
      </c>
      <c r="B17709">
        <v>11</v>
      </c>
      <c r="C17709">
        <v>0</v>
      </c>
      <c r="D17709">
        <v>0</v>
      </c>
      <c r="E17709">
        <v>0</v>
      </c>
      <c r="F17709">
        <f>SUM(Table6[total_order_amount])*0.8</f>
        <v>141739319.59199998</v>
      </c>
      <c r="G17709">
        <f>SUM($D$2:D17709)</f>
        <v>177174149.48999995</v>
      </c>
      <c r="H17709" t="str">
        <f>IF(Table6[[#This Row],[Cummelutive_sum]]&lt;=Table6[[#This Row],[80_percent]],"Y", "N")</f>
        <v>N</v>
      </c>
    </row>
    <row r="17710" spans="1:8" x14ac:dyDescent="0.3">
      <c r="A17710">
        <v>159520</v>
      </c>
      <c r="B17710">
        <v>1</v>
      </c>
      <c r="C17710">
        <v>0</v>
      </c>
      <c r="D17710">
        <v>0</v>
      </c>
      <c r="E17710">
        <v>0</v>
      </c>
      <c r="F17710">
        <f>SUM(Table6[total_order_amount])*0.8</f>
        <v>141739319.59199998</v>
      </c>
      <c r="G17710">
        <f>SUM($D$2:D17710)</f>
        <v>177174149.48999995</v>
      </c>
      <c r="H17710" t="str">
        <f>IF(Table6[[#This Row],[Cummelutive_sum]]&lt;=Table6[[#This Row],[80_percent]],"Y", "N")</f>
        <v>N</v>
      </c>
    </row>
    <row r="17711" spans="1:8" x14ac:dyDescent="0.3">
      <c r="A17711">
        <v>223224</v>
      </c>
      <c r="B17711">
        <v>3</v>
      </c>
      <c r="C17711">
        <v>0</v>
      </c>
      <c r="D17711">
        <v>0</v>
      </c>
      <c r="E17711">
        <v>0</v>
      </c>
      <c r="F17711">
        <f>SUM(Table6[total_order_amount])*0.8</f>
        <v>141739319.59199998</v>
      </c>
      <c r="G17711">
        <f>SUM($D$2:D17711)</f>
        <v>177174149.48999995</v>
      </c>
      <c r="H17711" t="str">
        <f>IF(Table6[[#This Row],[Cummelutive_sum]]&lt;=Table6[[#This Row],[80_percent]],"Y", "N")</f>
        <v>N</v>
      </c>
    </row>
    <row r="17712" spans="1:8" x14ac:dyDescent="0.3">
      <c r="A17712">
        <v>125104</v>
      </c>
      <c r="B17712">
        <v>23</v>
      </c>
      <c r="C17712">
        <v>0</v>
      </c>
      <c r="D17712">
        <v>0</v>
      </c>
      <c r="E17712">
        <v>0</v>
      </c>
      <c r="F17712">
        <f>SUM(Table6[total_order_amount])*0.8</f>
        <v>141739319.59199998</v>
      </c>
      <c r="G17712">
        <f>SUM($D$2:D17712)</f>
        <v>177174149.48999995</v>
      </c>
      <c r="H17712" t="str">
        <f>IF(Table6[[#This Row],[Cummelutive_sum]]&lt;=Table6[[#This Row],[80_percent]],"Y", "N")</f>
        <v>N</v>
      </c>
    </row>
    <row r="17713" spans="1:8" x14ac:dyDescent="0.3">
      <c r="A17713">
        <v>58520</v>
      </c>
      <c r="B17713">
        <v>1</v>
      </c>
      <c r="C17713">
        <v>0</v>
      </c>
      <c r="D17713">
        <v>0</v>
      </c>
      <c r="E17713">
        <v>0</v>
      </c>
      <c r="F17713">
        <f>SUM(Table6[total_order_amount])*0.8</f>
        <v>141739319.59199998</v>
      </c>
      <c r="G17713">
        <f>SUM($D$2:D17713)</f>
        <v>177174149.48999995</v>
      </c>
      <c r="H17713" t="str">
        <f>IF(Table6[[#This Row],[Cummelutive_sum]]&lt;=Table6[[#This Row],[80_percent]],"Y", "N")</f>
        <v>N</v>
      </c>
    </row>
    <row r="17714" spans="1:8" x14ac:dyDescent="0.3">
      <c r="A17714">
        <v>223036</v>
      </c>
      <c r="B17714">
        <v>4</v>
      </c>
      <c r="C17714">
        <v>0</v>
      </c>
      <c r="D17714">
        <v>0</v>
      </c>
      <c r="E17714">
        <v>0</v>
      </c>
      <c r="F17714">
        <f>SUM(Table6[total_order_amount])*0.8</f>
        <v>141739319.59199998</v>
      </c>
      <c r="G17714">
        <f>SUM($D$2:D17714)</f>
        <v>177174149.48999995</v>
      </c>
      <c r="H17714" t="str">
        <f>IF(Table6[[#This Row],[Cummelutive_sum]]&lt;=Table6[[#This Row],[80_percent]],"Y", "N")</f>
        <v>N</v>
      </c>
    </row>
    <row r="17715" spans="1:8" x14ac:dyDescent="0.3">
      <c r="A17715">
        <v>203788</v>
      </c>
      <c r="B17715">
        <v>11</v>
      </c>
      <c r="C17715">
        <v>0</v>
      </c>
      <c r="D17715">
        <v>0</v>
      </c>
      <c r="E17715">
        <v>0</v>
      </c>
      <c r="F17715">
        <f>SUM(Table6[total_order_amount])*0.8</f>
        <v>141739319.59199998</v>
      </c>
      <c r="G17715">
        <f>SUM($D$2:D17715)</f>
        <v>177174149.48999995</v>
      </c>
      <c r="H17715" t="str">
        <f>IF(Table6[[#This Row],[Cummelutive_sum]]&lt;=Table6[[#This Row],[80_percent]],"Y", "N")</f>
        <v>N</v>
      </c>
    </row>
    <row r="17716" spans="1:8" x14ac:dyDescent="0.3">
      <c r="A17716">
        <v>154768</v>
      </c>
      <c r="B17716">
        <v>5</v>
      </c>
      <c r="C17716">
        <v>0</v>
      </c>
      <c r="D17716">
        <v>0</v>
      </c>
      <c r="E17716">
        <v>0</v>
      </c>
      <c r="F17716">
        <f>SUM(Table6[total_order_amount])*0.8</f>
        <v>141739319.59199998</v>
      </c>
      <c r="G17716">
        <f>SUM($D$2:D17716)</f>
        <v>177174149.48999995</v>
      </c>
      <c r="H17716" t="str">
        <f>IF(Table6[[#This Row],[Cummelutive_sum]]&lt;=Table6[[#This Row],[80_percent]],"Y", "N")</f>
        <v>N</v>
      </c>
    </row>
    <row r="17717" spans="1:8" x14ac:dyDescent="0.3">
      <c r="A17717">
        <v>222976</v>
      </c>
      <c r="B17717">
        <v>40</v>
      </c>
      <c r="C17717">
        <v>0</v>
      </c>
      <c r="D17717">
        <v>0</v>
      </c>
      <c r="E17717">
        <v>0</v>
      </c>
      <c r="F17717">
        <f>SUM(Table6[total_order_amount])*0.8</f>
        <v>141739319.59199998</v>
      </c>
      <c r="G17717">
        <f>SUM($D$2:D17717)</f>
        <v>177174149.48999995</v>
      </c>
      <c r="H17717" t="str">
        <f>IF(Table6[[#This Row],[Cummelutive_sum]]&lt;=Table6[[#This Row],[80_percent]],"Y", "N")</f>
        <v>N</v>
      </c>
    </row>
    <row r="17718" spans="1:8" x14ac:dyDescent="0.3">
      <c r="A17718">
        <v>122184</v>
      </c>
      <c r="B17718">
        <v>3</v>
      </c>
      <c r="C17718">
        <v>0</v>
      </c>
      <c r="D17718">
        <v>0</v>
      </c>
      <c r="E17718">
        <v>0</v>
      </c>
      <c r="F17718">
        <f>SUM(Table6[total_order_amount])*0.8</f>
        <v>141739319.59199998</v>
      </c>
      <c r="G17718">
        <f>SUM($D$2:D17718)</f>
        <v>177174149.48999995</v>
      </c>
      <c r="H17718" t="str">
        <f>IF(Table6[[#This Row],[Cummelutive_sum]]&lt;=Table6[[#This Row],[80_percent]],"Y", "N")</f>
        <v>N</v>
      </c>
    </row>
    <row r="17719" spans="1:8" x14ac:dyDescent="0.3">
      <c r="A17719">
        <v>138204</v>
      </c>
      <c r="B17719">
        <v>7</v>
      </c>
      <c r="C17719">
        <v>0</v>
      </c>
      <c r="D17719">
        <v>0</v>
      </c>
      <c r="E17719">
        <v>0</v>
      </c>
      <c r="F17719">
        <f>SUM(Table6[total_order_amount])*0.8</f>
        <v>141739319.59199998</v>
      </c>
      <c r="G17719">
        <f>SUM($D$2:D17719)</f>
        <v>177174149.48999995</v>
      </c>
      <c r="H17719" t="str">
        <f>IF(Table6[[#This Row],[Cummelutive_sum]]&lt;=Table6[[#This Row],[80_percent]],"Y", "N")</f>
        <v>N</v>
      </c>
    </row>
    <row r="17720" spans="1:8" x14ac:dyDescent="0.3">
      <c r="A17720">
        <v>146204</v>
      </c>
      <c r="B17720">
        <v>6</v>
      </c>
      <c r="C17720">
        <v>0</v>
      </c>
      <c r="D17720">
        <v>0</v>
      </c>
      <c r="E17720">
        <v>0</v>
      </c>
      <c r="F17720">
        <f>SUM(Table6[total_order_amount])*0.8</f>
        <v>141739319.59199998</v>
      </c>
      <c r="G17720">
        <f>SUM($D$2:D17720)</f>
        <v>177174149.48999995</v>
      </c>
      <c r="H17720" t="str">
        <f>IF(Table6[[#This Row],[Cummelutive_sum]]&lt;=Table6[[#This Row],[80_percent]],"Y", "N")</f>
        <v>N</v>
      </c>
    </row>
    <row r="17721" spans="1:8" x14ac:dyDescent="0.3">
      <c r="A17721">
        <v>222580</v>
      </c>
      <c r="B17721">
        <v>30</v>
      </c>
      <c r="C17721">
        <v>0</v>
      </c>
      <c r="D17721">
        <v>0</v>
      </c>
      <c r="E17721">
        <v>0</v>
      </c>
      <c r="F17721">
        <f>SUM(Table6[total_order_amount])*0.8</f>
        <v>141739319.59199998</v>
      </c>
      <c r="G17721">
        <f>SUM($D$2:D17721)</f>
        <v>177174149.48999995</v>
      </c>
      <c r="H17721" t="str">
        <f>IF(Table6[[#This Row],[Cummelutive_sum]]&lt;=Table6[[#This Row],[80_percent]],"Y", "N")</f>
        <v>N</v>
      </c>
    </row>
    <row r="17722" spans="1:8" x14ac:dyDescent="0.3">
      <c r="A17722">
        <v>176620</v>
      </c>
      <c r="B17722">
        <v>9</v>
      </c>
      <c r="C17722">
        <v>0</v>
      </c>
      <c r="D17722">
        <v>0</v>
      </c>
      <c r="E17722">
        <v>0</v>
      </c>
      <c r="F17722">
        <f>SUM(Table6[total_order_amount])*0.8</f>
        <v>141739319.59199998</v>
      </c>
      <c r="G17722">
        <f>SUM($D$2:D17722)</f>
        <v>177174149.48999995</v>
      </c>
      <c r="H17722" t="str">
        <f>IF(Table6[[#This Row],[Cummelutive_sum]]&lt;=Table6[[#This Row],[80_percent]],"Y", "N")</f>
        <v>N</v>
      </c>
    </row>
    <row r="17723" spans="1:8" x14ac:dyDescent="0.3">
      <c r="A17723">
        <v>178976</v>
      </c>
      <c r="B17723">
        <v>16</v>
      </c>
      <c r="C17723">
        <v>0</v>
      </c>
      <c r="D17723">
        <v>0</v>
      </c>
      <c r="E17723">
        <v>0</v>
      </c>
      <c r="F17723">
        <f>SUM(Table6[total_order_amount])*0.8</f>
        <v>141739319.59199998</v>
      </c>
      <c r="G17723">
        <f>SUM($D$2:D17723)</f>
        <v>177174149.48999995</v>
      </c>
      <c r="H17723" t="str">
        <f>IF(Table6[[#This Row],[Cummelutive_sum]]&lt;=Table6[[#This Row],[80_percent]],"Y", "N")</f>
        <v>N</v>
      </c>
    </row>
    <row r="17724" spans="1:8" x14ac:dyDescent="0.3">
      <c r="A17724">
        <v>158976</v>
      </c>
      <c r="B17724">
        <v>4</v>
      </c>
      <c r="C17724">
        <v>0</v>
      </c>
      <c r="D17724">
        <v>0</v>
      </c>
      <c r="E17724">
        <v>0</v>
      </c>
      <c r="F17724">
        <f>SUM(Table6[total_order_amount])*0.8</f>
        <v>141739319.59199998</v>
      </c>
      <c r="G17724">
        <f>SUM($D$2:D17724)</f>
        <v>177174149.48999995</v>
      </c>
      <c r="H17724" t="str">
        <f>IF(Table6[[#This Row],[Cummelutive_sum]]&lt;=Table6[[#This Row],[80_percent]],"Y", "N")</f>
        <v>N</v>
      </c>
    </row>
    <row r="17725" spans="1:8" x14ac:dyDescent="0.3">
      <c r="A17725">
        <v>217392</v>
      </c>
      <c r="B17725">
        <v>1</v>
      </c>
      <c r="C17725">
        <v>0</v>
      </c>
      <c r="D17725">
        <v>0</v>
      </c>
      <c r="E17725">
        <v>0</v>
      </c>
      <c r="F17725">
        <f>SUM(Table6[total_order_amount])*0.8</f>
        <v>141739319.59199998</v>
      </c>
      <c r="G17725">
        <f>SUM($D$2:D17725)</f>
        <v>177174149.48999995</v>
      </c>
      <c r="H17725" t="str">
        <f>IF(Table6[[#This Row],[Cummelutive_sum]]&lt;=Table6[[#This Row],[80_percent]],"Y", "N")</f>
        <v>N</v>
      </c>
    </row>
    <row r="17726" spans="1:8" x14ac:dyDescent="0.3">
      <c r="A17726">
        <v>222204</v>
      </c>
      <c r="B17726">
        <v>3</v>
      </c>
      <c r="C17726">
        <v>0</v>
      </c>
      <c r="D17726">
        <v>0</v>
      </c>
      <c r="E17726">
        <v>0</v>
      </c>
      <c r="F17726">
        <f>SUM(Table6[total_order_amount])*0.8</f>
        <v>141739319.59199998</v>
      </c>
      <c r="G17726">
        <f>SUM($D$2:D17726)</f>
        <v>177174149.48999995</v>
      </c>
      <c r="H17726" t="str">
        <f>IF(Table6[[#This Row],[Cummelutive_sum]]&lt;=Table6[[#This Row],[80_percent]],"Y", "N")</f>
        <v>N</v>
      </c>
    </row>
    <row r="17727" spans="1:8" x14ac:dyDescent="0.3">
      <c r="A17727">
        <v>160520</v>
      </c>
      <c r="B17727">
        <v>10</v>
      </c>
      <c r="C17727">
        <v>0</v>
      </c>
      <c r="D17727">
        <v>0</v>
      </c>
      <c r="E17727">
        <v>0</v>
      </c>
      <c r="F17727">
        <f>SUM(Table6[total_order_amount])*0.8</f>
        <v>141739319.59199998</v>
      </c>
      <c r="G17727">
        <f>SUM($D$2:D17727)</f>
        <v>177174149.48999995</v>
      </c>
      <c r="H17727" t="str">
        <f>IF(Table6[[#This Row],[Cummelutive_sum]]&lt;=Table6[[#This Row],[80_percent]],"Y", "N")</f>
        <v>N</v>
      </c>
    </row>
    <row r="17728" spans="1:8" x14ac:dyDescent="0.3">
      <c r="A17728">
        <v>206580</v>
      </c>
      <c r="B17728">
        <v>10</v>
      </c>
      <c r="C17728">
        <v>0</v>
      </c>
      <c r="D17728">
        <v>0</v>
      </c>
      <c r="E17728">
        <v>0</v>
      </c>
      <c r="F17728">
        <f>SUM(Table6[total_order_amount])*0.8</f>
        <v>141739319.59199998</v>
      </c>
      <c r="G17728">
        <f>SUM($D$2:D17728)</f>
        <v>177174149.48999995</v>
      </c>
      <c r="H17728" t="str">
        <f>IF(Table6[[#This Row],[Cummelutive_sum]]&lt;=Table6[[#This Row],[80_percent]],"Y", "N")</f>
        <v>N</v>
      </c>
    </row>
    <row r="17729" spans="1:8" x14ac:dyDescent="0.3">
      <c r="A17729">
        <v>222144</v>
      </c>
      <c r="B17729">
        <v>2</v>
      </c>
      <c r="C17729">
        <v>0</v>
      </c>
      <c r="D17729">
        <v>0</v>
      </c>
      <c r="E17729">
        <v>0</v>
      </c>
      <c r="F17729">
        <f>SUM(Table6[total_order_amount])*0.8</f>
        <v>141739319.59199998</v>
      </c>
      <c r="G17729">
        <f>SUM($D$2:D17729)</f>
        <v>177174149.48999995</v>
      </c>
      <c r="H17729" t="str">
        <f>IF(Table6[[#This Row],[Cummelutive_sum]]&lt;=Table6[[#This Row],[80_percent]],"Y", "N")</f>
        <v>N</v>
      </c>
    </row>
    <row r="17730" spans="1:8" x14ac:dyDescent="0.3">
      <c r="A17730">
        <v>222016</v>
      </c>
      <c r="B17730">
        <v>55</v>
      </c>
      <c r="C17730">
        <v>0</v>
      </c>
      <c r="D17730">
        <v>0</v>
      </c>
      <c r="E17730">
        <v>0</v>
      </c>
      <c r="F17730">
        <f>SUM(Table6[total_order_amount])*0.8</f>
        <v>141739319.59199998</v>
      </c>
      <c r="G17730">
        <f>SUM($D$2:D17730)</f>
        <v>177174149.48999995</v>
      </c>
      <c r="H17730" t="str">
        <f>IF(Table6[[#This Row],[Cummelutive_sum]]&lt;=Table6[[#This Row],[80_percent]],"Y", "N")</f>
        <v>N</v>
      </c>
    </row>
    <row r="17731" spans="1:8" x14ac:dyDescent="0.3">
      <c r="A17731">
        <v>35728</v>
      </c>
      <c r="B17731">
        <v>20</v>
      </c>
      <c r="C17731">
        <v>0</v>
      </c>
      <c r="D17731">
        <v>0</v>
      </c>
      <c r="E17731">
        <v>0</v>
      </c>
      <c r="F17731">
        <f>SUM(Table6[total_order_amount])*0.8</f>
        <v>141739319.59199998</v>
      </c>
      <c r="G17731">
        <f>SUM($D$2:D17731)</f>
        <v>177174149.48999995</v>
      </c>
      <c r="H17731" t="str">
        <f>IF(Table6[[#This Row],[Cummelutive_sum]]&lt;=Table6[[#This Row],[80_percent]],"Y", "N")</f>
        <v>N</v>
      </c>
    </row>
    <row r="17732" spans="1:8" x14ac:dyDescent="0.3">
      <c r="A17732">
        <v>217936</v>
      </c>
      <c r="B17732">
        <v>13</v>
      </c>
      <c r="C17732">
        <v>0</v>
      </c>
      <c r="D17732">
        <v>0</v>
      </c>
      <c r="E17732">
        <v>0</v>
      </c>
      <c r="F17732">
        <f>SUM(Table6[total_order_amount])*0.8</f>
        <v>141739319.59199998</v>
      </c>
      <c r="G17732">
        <f>SUM($D$2:D17732)</f>
        <v>177174149.48999995</v>
      </c>
      <c r="H17732" t="str">
        <f>IF(Table6[[#This Row],[Cummelutive_sum]]&lt;=Table6[[#This Row],[80_percent]],"Y", "N")</f>
        <v>N</v>
      </c>
    </row>
    <row r="17733" spans="1:8" x14ac:dyDescent="0.3">
      <c r="A17733">
        <v>144916</v>
      </c>
      <c r="B17733">
        <v>6</v>
      </c>
      <c r="C17733">
        <v>0</v>
      </c>
      <c r="D17733">
        <v>0</v>
      </c>
      <c r="E17733">
        <v>0</v>
      </c>
      <c r="F17733">
        <f>SUM(Table6[total_order_amount])*0.8</f>
        <v>141739319.59199998</v>
      </c>
      <c r="G17733">
        <f>SUM($D$2:D17733)</f>
        <v>177174149.48999995</v>
      </c>
      <c r="H17733" t="str">
        <f>IF(Table6[[#This Row],[Cummelutive_sum]]&lt;=Table6[[#This Row],[80_percent]],"Y", "N")</f>
        <v>N</v>
      </c>
    </row>
    <row r="17734" spans="1:8" x14ac:dyDescent="0.3">
      <c r="A17734">
        <v>130600</v>
      </c>
      <c r="B17734">
        <v>6</v>
      </c>
      <c r="C17734">
        <v>0</v>
      </c>
      <c r="D17734">
        <v>0</v>
      </c>
      <c r="E17734">
        <v>0</v>
      </c>
      <c r="F17734">
        <f>SUM(Table6[total_order_amount])*0.8</f>
        <v>141739319.59199998</v>
      </c>
      <c r="G17734">
        <f>SUM($D$2:D17734)</f>
        <v>177174149.48999995</v>
      </c>
      <c r="H17734" t="str">
        <f>IF(Table6[[#This Row],[Cummelutive_sum]]&lt;=Table6[[#This Row],[80_percent]],"Y", "N")</f>
        <v>N</v>
      </c>
    </row>
    <row r="17735" spans="1:8" x14ac:dyDescent="0.3">
      <c r="A17735">
        <v>123332</v>
      </c>
      <c r="B17735">
        <v>3</v>
      </c>
      <c r="C17735">
        <v>0</v>
      </c>
      <c r="D17735">
        <v>0</v>
      </c>
      <c r="E17735">
        <v>0</v>
      </c>
      <c r="F17735">
        <f>SUM(Table6[total_order_amount])*0.8</f>
        <v>141739319.59199998</v>
      </c>
      <c r="G17735">
        <f>SUM($D$2:D17735)</f>
        <v>177174149.48999995</v>
      </c>
      <c r="H17735" t="str">
        <f>IF(Table6[[#This Row],[Cummelutive_sum]]&lt;=Table6[[#This Row],[80_percent]],"Y", "N")</f>
        <v>N</v>
      </c>
    </row>
    <row r="17736" spans="1:8" x14ac:dyDescent="0.3">
      <c r="A17736">
        <v>176540</v>
      </c>
      <c r="B17736">
        <v>1</v>
      </c>
      <c r="C17736">
        <v>0</v>
      </c>
      <c r="D17736">
        <v>0</v>
      </c>
      <c r="E17736">
        <v>0</v>
      </c>
      <c r="F17736">
        <f>SUM(Table6[total_order_amount])*0.8</f>
        <v>141739319.59199998</v>
      </c>
      <c r="G17736">
        <f>SUM($D$2:D17736)</f>
        <v>177174149.48999995</v>
      </c>
      <c r="H17736" t="str">
        <f>IF(Table6[[#This Row],[Cummelutive_sum]]&lt;=Table6[[#This Row],[80_percent]],"Y", "N")</f>
        <v>N</v>
      </c>
    </row>
    <row r="17737" spans="1:8" x14ac:dyDescent="0.3">
      <c r="A17737">
        <v>134124</v>
      </c>
      <c r="B17737">
        <v>1</v>
      </c>
      <c r="C17737">
        <v>0</v>
      </c>
      <c r="D17737">
        <v>0</v>
      </c>
      <c r="E17737">
        <v>0</v>
      </c>
      <c r="F17737">
        <f>SUM(Table6[total_order_amount])*0.8</f>
        <v>141739319.59199998</v>
      </c>
      <c r="G17737">
        <f>SUM($D$2:D17737)</f>
        <v>177174149.48999995</v>
      </c>
      <c r="H17737" t="str">
        <f>IF(Table6[[#This Row],[Cummelutive_sum]]&lt;=Table6[[#This Row],[80_percent]],"Y", "N")</f>
        <v>N</v>
      </c>
    </row>
    <row r="17738" spans="1:8" x14ac:dyDescent="0.3">
      <c r="A17738">
        <v>74896</v>
      </c>
      <c r="B17738">
        <v>16</v>
      </c>
      <c r="C17738">
        <v>0</v>
      </c>
      <c r="D17738">
        <v>0</v>
      </c>
      <c r="E17738">
        <v>0</v>
      </c>
      <c r="F17738">
        <f>SUM(Table6[total_order_amount])*0.8</f>
        <v>141739319.59199998</v>
      </c>
      <c r="G17738">
        <f>SUM($D$2:D17738)</f>
        <v>177174149.48999995</v>
      </c>
      <c r="H17738" t="str">
        <f>IF(Table6[[#This Row],[Cummelutive_sum]]&lt;=Table6[[#This Row],[80_percent]],"Y", "N")</f>
        <v>N</v>
      </c>
    </row>
    <row r="17739" spans="1:8" x14ac:dyDescent="0.3">
      <c r="A17739">
        <v>136916</v>
      </c>
      <c r="B17739">
        <v>15</v>
      </c>
      <c r="C17739">
        <v>0</v>
      </c>
      <c r="D17739">
        <v>0</v>
      </c>
      <c r="E17739">
        <v>0</v>
      </c>
      <c r="F17739">
        <f>SUM(Table6[total_order_amount])*0.8</f>
        <v>141739319.59199998</v>
      </c>
      <c r="G17739">
        <f>SUM($D$2:D17739)</f>
        <v>177174149.48999995</v>
      </c>
      <c r="H17739" t="str">
        <f>IF(Table6[[#This Row],[Cummelutive_sum]]&lt;=Table6[[#This Row],[80_percent]],"Y", "N")</f>
        <v>N</v>
      </c>
    </row>
    <row r="17740" spans="1:8" x14ac:dyDescent="0.3">
      <c r="A17740">
        <v>221412</v>
      </c>
      <c r="B17740">
        <v>17</v>
      </c>
      <c r="C17740">
        <v>0</v>
      </c>
      <c r="D17740">
        <v>0</v>
      </c>
      <c r="E17740">
        <v>0</v>
      </c>
      <c r="F17740">
        <f>SUM(Table6[total_order_amount])*0.8</f>
        <v>141739319.59199998</v>
      </c>
      <c r="G17740">
        <f>SUM($D$2:D17740)</f>
        <v>177174149.48999995</v>
      </c>
      <c r="H17740" t="str">
        <f>IF(Table6[[#This Row],[Cummelutive_sum]]&lt;=Table6[[#This Row],[80_percent]],"Y", "N")</f>
        <v>N</v>
      </c>
    </row>
    <row r="17741" spans="1:8" x14ac:dyDescent="0.3">
      <c r="A17741">
        <v>201392</v>
      </c>
      <c r="B17741">
        <v>3</v>
      </c>
      <c r="C17741">
        <v>0</v>
      </c>
      <c r="D17741">
        <v>0</v>
      </c>
      <c r="E17741">
        <v>0</v>
      </c>
      <c r="F17741">
        <f>SUM(Table6[total_order_amount])*0.8</f>
        <v>141739319.59199998</v>
      </c>
      <c r="G17741">
        <f>SUM($D$2:D17741)</f>
        <v>177174149.48999995</v>
      </c>
      <c r="H17741" t="str">
        <f>IF(Table6[[#This Row],[Cummelutive_sum]]&lt;=Table6[[#This Row],[80_percent]],"Y", "N")</f>
        <v>N</v>
      </c>
    </row>
    <row r="17742" spans="1:8" x14ac:dyDescent="0.3">
      <c r="A17742">
        <v>221184</v>
      </c>
      <c r="B17742">
        <v>20</v>
      </c>
      <c r="C17742">
        <v>0</v>
      </c>
      <c r="D17742">
        <v>0</v>
      </c>
      <c r="E17742">
        <v>0</v>
      </c>
      <c r="F17742">
        <f>SUM(Table6[total_order_amount])*0.8</f>
        <v>141739319.59199998</v>
      </c>
      <c r="G17742">
        <f>SUM($D$2:D17742)</f>
        <v>177174149.48999995</v>
      </c>
      <c r="H17742" t="str">
        <f>IF(Table6[[#This Row],[Cummelutive_sum]]&lt;=Table6[[#This Row],[80_percent]],"Y", "N")</f>
        <v>N</v>
      </c>
    </row>
    <row r="17743" spans="1:8" x14ac:dyDescent="0.3">
      <c r="A17743">
        <v>174164</v>
      </c>
      <c r="B17743">
        <v>14</v>
      </c>
      <c r="C17743">
        <v>0</v>
      </c>
      <c r="D17743">
        <v>0</v>
      </c>
      <c r="E17743">
        <v>0</v>
      </c>
      <c r="F17743">
        <f>SUM(Table6[total_order_amount])*0.8</f>
        <v>141739319.59199998</v>
      </c>
      <c r="G17743">
        <f>SUM($D$2:D17743)</f>
        <v>177174149.48999995</v>
      </c>
      <c r="H17743" t="str">
        <f>IF(Table6[[#This Row],[Cummelutive_sum]]&lt;=Table6[[#This Row],[80_percent]],"Y", "N")</f>
        <v>N</v>
      </c>
    </row>
    <row r="17744" spans="1:8" x14ac:dyDescent="0.3">
      <c r="A17744">
        <v>220996</v>
      </c>
      <c r="B17744">
        <v>3</v>
      </c>
      <c r="C17744">
        <v>0</v>
      </c>
      <c r="D17744">
        <v>0</v>
      </c>
      <c r="E17744">
        <v>0</v>
      </c>
      <c r="F17744">
        <f>SUM(Table6[total_order_amount])*0.8</f>
        <v>141739319.59199998</v>
      </c>
      <c r="G17744">
        <f>SUM($D$2:D17744)</f>
        <v>177174149.48999995</v>
      </c>
      <c r="H17744" t="str">
        <f>IF(Table6[[#This Row],[Cummelutive_sum]]&lt;=Table6[[#This Row],[80_percent]],"Y", "N")</f>
        <v>N</v>
      </c>
    </row>
    <row r="17745" spans="1:8" x14ac:dyDescent="0.3">
      <c r="A17745">
        <v>154580</v>
      </c>
      <c r="B17745">
        <v>3</v>
      </c>
      <c r="C17745">
        <v>0</v>
      </c>
      <c r="D17745">
        <v>0</v>
      </c>
      <c r="E17745">
        <v>0</v>
      </c>
      <c r="F17745">
        <f>SUM(Table6[total_order_amount])*0.8</f>
        <v>141739319.59199998</v>
      </c>
      <c r="G17745">
        <f>SUM($D$2:D17745)</f>
        <v>177174149.48999995</v>
      </c>
      <c r="H17745" t="str">
        <f>IF(Table6[[#This Row],[Cummelutive_sum]]&lt;=Table6[[#This Row],[80_percent]],"Y", "N")</f>
        <v>N</v>
      </c>
    </row>
    <row r="17746" spans="1:8" x14ac:dyDescent="0.3">
      <c r="A17746">
        <v>86688</v>
      </c>
      <c r="B17746">
        <v>11</v>
      </c>
      <c r="C17746">
        <v>0</v>
      </c>
      <c r="D17746">
        <v>0</v>
      </c>
      <c r="E17746">
        <v>0</v>
      </c>
      <c r="F17746">
        <f>SUM(Table6[total_order_amount])*0.8</f>
        <v>141739319.59199998</v>
      </c>
      <c r="G17746">
        <f>SUM($D$2:D17746)</f>
        <v>177174149.48999995</v>
      </c>
      <c r="H17746" t="str">
        <f>IF(Table6[[#This Row],[Cummelutive_sum]]&lt;=Table6[[#This Row],[80_percent]],"Y", "N")</f>
        <v>N</v>
      </c>
    </row>
    <row r="17747" spans="1:8" x14ac:dyDescent="0.3">
      <c r="A17747">
        <v>203412</v>
      </c>
      <c r="B17747">
        <v>4</v>
      </c>
      <c r="C17747">
        <v>0</v>
      </c>
      <c r="D17747">
        <v>0</v>
      </c>
      <c r="E17747">
        <v>0</v>
      </c>
      <c r="F17747">
        <f>SUM(Table6[total_order_amount])*0.8</f>
        <v>141739319.59199998</v>
      </c>
      <c r="G17747">
        <f>SUM($D$2:D17747)</f>
        <v>177174149.48999995</v>
      </c>
      <c r="H17747" t="str">
        <f>IF(Table6[[#This Row],[Cummelutive_sum]]&lt;=Table6[[#This Row],[80_percent]],"Y", "N")</f>
        <v>N</v>
      </c>
    </row>
    <row r="17748" spans="1:8" x14ac:dyDescent="0.3">
      <c r="A17748">
        <v>181372</v>
      </c>
      <c r="B17748">
        <v>17</v>
      </c>
      <c r="C17748">
        <v>0</v>
      </c>
      <c r="D17748">
        <v>0</v>
      </c>
      <c r="E17748">
        <v>0</v>
      </c>
      <c r="F17748">
        <f>SUM(Table6[total_order_amount])*0.8</f>
        <v>141739319.59199998</v>
      </c>
      <c r="G17748">
        <f>SUM($D$2:D17748)</f>
        <v>177174149.48999995</v>
      </c>
      <c r="H17748" t="str">
        <f>IF(Table6[[#This Row],[Cummelutive_sum]]&lt;=Table6[[#This Row],[80_percent]],"Y", "N")</f>
        <v>N</v>
      </c>
    </row>
    <row r="17749" spans="1:8" x14ac:dyDescent="0.3">
      <c r="A17749">
        <v>202956</v>
      </c>
      <c r="B17749">
        <v>53</v>
      </c>
      <c r="C17749">
        <v>0</v>
      </c>
      <c r="D17749">
        <v>0</v>
      </c>
      <c r="E17749">
        <v>0</v>
      </c>
      <c r="F17749">
        <f>SUM(Table6[total_order_amount])*0.8</f>
        <v>141739319.59199998</v>
      </c>
      <c r="G17749">
        <f>SUM($D$2:D17749)</f>
        <v>177174149.48999995</v>
      </c>
      <c r="H17749" t="str">
        <f>IF(Table6[[#This Row],[Cummelutive_sum]]&lt;=Table6[[#This Row],[80_percent]],"Y", "N")</f>
        <v>N</v>
      </c>
    </row>
    <row r="17750" spans="1:8" x14ac:dyDescent="0.3">
      <c r="A17750">
        <v>182976</v>
      </c>
      <c r="B17750">
        <v>14</v>
      </c>
      <c r="C17750">
        <v>0</v>
      </c>
      <c r="D17750">
        <v>0</v>
      </c>
      <c r="E17750">
        <v>0</v>
      </c>
      <c r="F17750">
        <f>SUM(Table6[total_order_amount])*0.8</f>
        <v>141739319.59199998</v>
      </c>
      <c r="G17750">
        <f>SUM($D$2:D17750)</f>
        <v>177174149.48999995</v>
      </c>
      <c r="H17750" t="str">
        <f>IF(Table6[[#This Row],[Cummelutive_sum]]&lt;=Table6[[#This Row],[80_percent]],"Y", "N")</f>
        <v>N</v>
      </c>
    </row>
    <row r="17751" spans="1:8" x14ac:dyDescent="0.3">
      <c r="A17751">
        <v>151560</v>
      </c>
      <c r="B17751">
        <v>2</v>
      </c>
      <c r="C17751">
        <v>0</v>
      </c>
      <c r="D17751">
        <v>0</v>
      </c>
      <c r="E17751">
        <v>0</v>
      </c>
      <c r="F17751">
        <f>SUM(Table6[total_order_amount])*0.8</f>
        <v>141739319.59199998</v>
      </c>
      <c r="G17751">
        <f>SUM($D$2:D17751)</f>
        <v>177174149.48999995</v>
      </c>
      <c r="H17751" t="str">
        <f>IF(Table6[[#This Row],[Cummelutive_sum]]&lt;=Table6[[#This Row],[80_percent]],"Y", "N")</f>
        <v>N</v>
      </c>
    </row>
    <row r="17752" spans="1:8" x14ac:dyDescent="0.3">
      <c r="A17752">
        <v>215412</v>
      </c>
      <c r="B17752">
        <v>4</v>
      </c>
      <c r="C17752">
        <v>0</v>
      </c>
      <c r="D17752">
        <v>0</v>
      </c>
      <c r="E17752">
        <v>0</v>
      </c>
      <c r="F17752">
        <f>SUM(Table6[total_order_amount])*0.8</f>
        <v>141739319.59199998</v>
      </c>
      <c r="G17752">
        <f>SUM($D$2:D17752)</f>
        <v>177174149.48999995</v>
      </c>
      <c r="H17752" t="str">
        <f>IF(Table6[[#This Row],[Cummelutive_sum]]&lt;=Table6[[#This Row],[80_percent]],"Y", "N")</f>
        <v>N</v>
      </c>
    </row>
    <row r="17753" spans="1:8" x14ac:dyDescent="0.3">
      <c r="A17753">
        <v>199976</v>
      </c>
      <c r="B17753">
        <v>27</v>
      </c>
      <c r="C17753">
        <v>0</v>
      </c>
      <c r="D17753">
        <v>0</v>
      </c>
      <c r="E17753">
        <v>0</v>
      </c>
      <c r="F17753">
        <f>SUM(Table6[total_order_amount])*0.8</f>
        <v>141739319.59199998</v>
      </c>
      <c r="G17753">
        <f>SUM($D$2:D17753)</f>
        <v>177174149.48999995</v>
      </c>
      <c r="H17753" t="str">
        <f>IF(Table6[[#This Row],[Cummelutive_sum]]&lt;=Table6[[#This Row],[80_percent]],"Y", "N")</f>
        <v>N</v>
      </c>
    </row>
    <row r="17754" spans="1:8" x14ac:dyDescent="0.3">
      <c r="A17754">
        <v>217184</v>
      </c>
      <c r="B17754">
        <v>4</v>
      </c>
      <c r="C17754">
        <v>0</v>
      </c>
      <c r="D17754">
        <v>0</v>
      </c>
      <c r="E17754">
        <v>0</v>
      </c>
      <c r="F17754">
        <f>SUM(Table6[total_order_amount])*0.8</f>
        <v>141739319.59199998</v>
      </c>
      <c r="G17754">
        <f>SUM($D$2:D17754)</f>
        <v>177174149.48999995</v>
      </c>
      <c r="H17754" t="str">
        <f>IF(Table6[[#This Row],[Cummelutive_sum]]&lt;=Table6[[#This Row],[80_percent]],"Y", "N")</f>
        <v>N</v>
      </c>
    </row>
    <row r="17755" spans="1:8" x14ac:dyDescent="0.3">
      <c r="A17755">
        <v>203600</v>
      </c>
      <c r="B17755">
        <v>19</v>
      </c>
      <c r="C17755">
        <v>0</v>
      </c>
      <c r="D17755">
        <v>0</v>
      </c>
      <c r="E17755">
        <v>0</v>
      </c>
      <c r="F17755">
        <f>SUM(Table6[total_order_amount])*0.8</f>
        <v>141739319.59199998</v>
      </c>
      <c r="G17755">
        <f>SUM($D$2:D17755)</f>
        <v>177174149.48999995</v>
      </c>
      <c r="H17755" t="str">
        <f>IF(Table6[[#This Row],[Cummelutive_sum]]&lt;=Table6[[#This Row],[80_percent]],"Y", "N")</f>
        <v>N</v>
      </c>
    </row>
    <row r="17756" spans="1:8" x14ac:dyDescent="0.3">
      <c r="A17756">
        <v>184620</v>
      </c>
      <c r="B17756">
        <v>42</v>
      </c>
      <c r="C17756">
        <v>0</v>
      </c>
      <c r="D17756">
        <v>0</v>
      </c>
      <c r="E17756">
        <v>0</v>
      </c>
      <c r="F17756">
        <f>SUM(Table6[total_order_amount])*0.8</f>
        <v>141739319.59199998</v>
      </c>
      <c r="G17756">
        <f>SUM($D$2:D17756)</f>
        <v>177174149.48999995</v>
      </c>
      <c r="H17756" t="str">
        <f>IF(Table6[[#This Row],[Cummelutive_sum]]&lt;=Table6[[#This Row],[80_percent]],"Y", "N")</f>
        <v>N</v>
      </c>
    </row>
    <row r="17757" spans="1:8" x14ac:dyDescent="0.3">
      <c r="A17757">
        <v>34500</v>
      </c>
      <c r="B17757">
        <v>5</v>
      </c>
      <c r="C17757">
        <v>0</v>
      </c>
      <c r="D17757">
        <v>0</v>
      </c>
      <c r="E17757">
        <v>0</v>
      </c>
      <c r="F17757">
        <f>SUM(Table6[total_order_amount])*0.8</f>
        <v>141739319.59199998</v>
      </c>
      <c r="G17757">
        <f>SUM($D$2:D17757)</f>
        <v>177174149.48999995</v>
      </c>
      <c r="H17757" t="str">
        <f>IF(Table6[[#This Row],[Cummelutive_sum]]&lt;=Table6[[#This Row],[80_percent]],"Y", "N")</f>
        <v>N</v>
      </c>
    </row>
    <row r="17758" spans="1:8" x14ac:dyDescent="0.3">
      <c r="A17758">
        <v>194808</v>
      </c>
      <c r="B17758">
        <v>3</v>
      </c>
      <c r="C17758">
        <v>0</v>
      </c>
      <c r="D17758">
        <v>0</v>
      </c>
      <c r="E17758">
        <v>0</v>
      </c>
      <c r="F17758">
        <f>SUM(Table6[total_order_amount])*0.8</f>
        <v>141739319.59199998</v>
      </c>
      <c r="G17758">
        <f>SUM($D$2:D17758)</f>
        <v>177174149.48999995</v>
      </c>
      <c r="H17758" t="str">
        <f>IF(Table6[[#This Row],[Cummelutive_sum]]&lt;=Table6[[#This Row],[80_percent]],"Y", "N")</f>
        <v>N</v>
      </c>
    </row>
    <row r="17759" spans="1:8" x14ac:dyDescent="0.3">
      <c r="A17759">
        <v>215224</v>
      </c>
      <c r="B17759">
        <v>1</v>
      </c>
      <c r="C17759">
        <v>0</v>
      </c>
      <c r="D17759">
        <v>0</v>
      </c>
      <c r="E17759">
        <v>0</v>
      </c>
      <c r="F17759">
        <f>SUM(Table6[total_order_amount])*0.8</f>
        <v>141739319.59199998</v>
      </c>
      <c r="G17759">
        <f>SUM($D$2:D17759)</f>
        <v>177174149.48999995</v>
      </c>
      <c r="H17759" t="str">
        <f>IF(Table6[[#This Row],[Cummelutive_sum]]&lt;=Table6[[#This Row],[80_percent]],"Y", "N")</f>
        <v>N</v>
      </c>
    </row>
    <row r="17760" spans="1:8" x14ac:dyDescent="0.3">
      <c r="A17760">
        <v>66528</v>
      </c>
      <c r="B17760">
        <v>2</v>
      </c>
      <c r="C17760">
        <v>0</v>
      </c>
      <c r="D17760">
        <v>0</v>
      </c>
      <c r="E17760">
        <v>0</v>
      </c>
      <c r="F17760">
        <f>SUM(Table6[total_order_amount])*0.8</f>
        <v>141739319.59199998</v>
      </c>
      <c r="G17760">
        <f>SUM($D$2:D17760)</f>
        <v>177174149.48999995</v>
      </c>
      <c r="H17760" t="str">
        <f>IF(Table6[[#This Row],[Cummelutive_sum]]&lt;=Table6[[#This Row],[80_percent]],"Y", "N")</f>
        <v>N</v>
      </c>
    </row>
    <row r="17761" spans="1:8" x14ac:dyDescent="0.3">
      <c r="A17761">
        <v>109104</v>
      </c>
      <c r="B17761">
        <v>10</v>
      </c>
      <c r="C17761">
        <v>0</v>
      </c>
      <c r="D17761">
        <v>0</v>
      </c>
      <c r="E17761">
        <v>0</v>
      </c>
      <c r="F17761">
        <f>SUM(Table6[total_order_amount])*0.8</f>
        <v>141739319.59199998</v>
      </c>
      <c r="G17761">
        <f>SUM($D$2:D17761)</f>
        <v>177174149.48999995</v>
      </c>
      <c r="H17761" t="str">
        <f>IF(Table6[[#This Row],[Cummelutive_sum]]&lt;=Table6[[#This Row],[80_percent]],"Y", "N")</f>
        <v>N</v>
      </c>
    </row>
    <row r="17762" spans="1:8" x14ac:dyDescent="0.3">
      <c r="A17762">
        <v>108932</v>
      </c>
      <c r="B17762">
        <v>13</v>
      </c>
      <c r="C17762">
        <v>0</v>
      </c>
      <c r="D17762">
        <v>0</v>
      </c>
      <c r="E17762">
        <v>0</v>
      </c>
      <c r="F17762">
        <f>SUM(Table6[total_order_amount])*0.8</f>
        <v>141739319.59199998</v>
      </c>
      <c r="G17762">
        <f>SUM($D$2:D17762)</f>
        <v>177174149.48999995</v>
      </c>
      <c r="H17762" t="str">
        <f>IF(Table6[[#This Row],[Cummelutive_sum]]&lt;=Table6[[#This Row],[80_percent]],"Y", "N")</f>
        <v>N</v>
      </c>
    </row>
    <row r="17763" spans="1:8" x14ac:dyDescent="0.3">
      <c r="A17763">
        <v>56908</v>
      </c>
      <c r="B17763">
        <v>7</v>
      </c>
      <c r="C17763">
        <v>0</v>
      </c>
      <c r="D17763">
        <v>0</v>
      </c>
      <c r="E17763">
        <v>0</v>
      </c>
      <c r="F17763">
        <f>SUM(Table6[total_order_amount])*0.8</f>
        <v>141739319.59199998</v>
      </c>
      <c r="G17763">
        <f>SUM($D$2:D17763)</f>
        <v>177174149.48999995</v>
      </c>
      <c r="H17763" t="str">
        <f>IF(Table6[[#This Row],[Cummelutive_sum]]&lt;=Table6[[#This Row],[80_percent]],"Y", "N")</f>
        <v>N</v>
      </c>
    </row>
    <row r="17764" spans="1:8" x14ac:dyDescent="0.3">
      <c r="A17764">
        <v>82408</v>
      </c>
      <c r="B17764">
        <v>20</v>
      </c>
      <c r="C17764">
        <v>0</v>
      </c>
      <c r="D17764">
        <v>0</v>
      </c>
      <c r="E17764">
        <v>0</v>
      </c>
      <c r="F17764">
        <f>SUM(Table6[total_order_amount])*0.8</f>
        <v>141739319.59199998</v>
      </c>
      <c r="G17764">
        <f>SUM($D$2:D17764)</f>
        <v>177174149.48999995</v>
      </c>
      <c r="H17764" t="str">
        <f>IF(Table6[[#This Row],[Cummelutive_sum]]&lt;=Table6[[#This Row],[80_percent]],"Y", "N")</f>
        <v>N</v>
      </c>
    </row>
    <row r="17765" spans="1:8" x14ac:dyDescent="0.3">
      <c r="A17765">
        <v>108288</v>
      </c>
      <c r="B17765">
        <v>14</v>
      </c>
      <c r="C17765">
        <v>0</v>
      </c>
      <c r="D17765">
        <v>0</v>
      </c>
      <c r="E17765">
        <v>0</v>
      </c>
      <c r="F17765">
        <f>SUM(Table6[total_order_amount])*0.8</f>
        <v>141739319.59199998</v>
      </c>
      <c r="G17765">
        <f>SUM($D$2:D17765)</f>
        <v>177174149.48999995</v>
      </c>
      <c r="H17765" t="str">
        <f>IF(Table6[[#This Row],[Cummelutive_sum]]&lt;=Table6[[#This Row],[80_percent]],"Y", "N")</f>
        <v>N</v>
      </c>
    </row>
    <row r="17766" spans="1:8" x14ac:dyDescent="0.3">
      <c r="A17766">
        <v>80844</v>
      </c>
      <c r="B17766">
        <v>2</v>
      </c>
      <c r="C17766">
        <v>0</v>
      </c>
      <c r="D17766">
        <v>0</v>
      </c>
      <c r="E17766">
        <v>0</v>
      </c>
      <c r="F17766">
        <f>SUM(Table6[total_order_amount])*0.8</f>
        <v>141739319.59199998</v>
      </c>
      <c r="G17766">
        <f>SUM($D$2:D17766)</f>
        <v>177174149.48999995</v>
      </c>
      <c r="H17766" t="str">
        <f>IF(Table6[[#This Row],[Cummelutive_sum]]&lt;=Table6[[#This Row],[80_percent]],"Y", "N")</f>
        <v>N</v>
      </c>
    </row>
    <row r="17767" spans="1:8" x14ac:dyDescent="0.3">
      <c r="A17767">
        <v>107572</v>
      </c>
      <c r="B17767">
        <v>2</v>
      </c>
      <c r="C17767">
        <v>0</v>
      </c>
      <c r="D17767">
        <v>0</v>
      </c>
      <c r="E17767">
        <v>0</v>
      </c>
      <c r="F17767">
        <f>SUM(Table6[total_order_amount])*0.8</f>
        <v>141739319.59199998</v>
      </c>
      <c r="G17767">
        <f>SUM($D$2:D17767)</f>
        <v>177174149.48999995</v>
      </c>
      <c r="H17767" t="str">
        <f>IF(Table6[[#This Row],[Cummelutive_sum]]&lt;=Table6[[#This Row],[80_percent]],"Y", "N")</f>
        <v>N</v>
      </c>
    </row>
    <row r="17768" spans="1:8" x14ac:dyDescent="0.3">
      <c r="A17768">
        <v>71868</v>
      </c>
      <c r="B17768">
        <v>5</v>
      </c>
      <c r="C17768">
        <v>0</v>
      </c>
      <c r="D17768">
        <v>0</v>
      </c>
      <c r="E17768">
        <v>0</v>
      </c>
      <c r="F17768">
        <f>SUM(Table6[total_order_amount])*0.8</f>
        <v>141739319.59199998</v>
      </c>
      <c r="G17768">
        <f>SUM($D$2:D17768)</f>
        <v>177174149.48999995</v>
      </c>
      <c r="H17768" t="str">
        <f>IF(Table6[[#This Row],[Cummelutive_sum]]&lt;=Table6[[#This Row],[80_percent]],"Y", "N")</f>
        <v>N</v>
      </c>
    </row>
    <row r="17769" spans="1:8" x14ac:dyDescent="0.3">
      <c r="A17769">
        <v>72208</v>
      </c>
      <c r="B17769">
        <v>4</v>
      </c>
      <c r="C17769">
        <v>0</v>
      </c>
      <c r="D17769">
        <v>0</v>
      </c>
      <c r="E17769">
        <v>0</v>
      </c>
      <c r="F17769">
        <f>SUM(Table6[total_order_amount])*0.8</f>
        <v>141739319.59199998</v>
      </c>
      <c r="G17769">
        <f>SUM($D$2:D17769)</f>
        <v>177174149.48999995</v>
      </c>
      <c r="H17769" t="str">
        <f>IF(Table6[[#This Row],[Cummelutive_sum]]&lt;=Table6[[#This Row],[80_percent]],"Y", "N")</f>
        <v>N</v>
      </c>
    </row>
    <row r="17770" spans="1:8" x14ac:dyDescent="0.3">
      <c r="A17770">
        <v>107028</v>
      </c>
      <c r="B17770">
        <v>7</v>
      </c>
      <c r="C17770">
        <v>0</v>
      </c>
      <c r="D17770">
        <v>0</v>
      </c>
      <c r="E17770">
        <v>0</v>
      </c>
      <c r="F17770">
        <f>SUM(Table6[total_order_amount])*0.8</f>
        <v>141739319.59199998</v>
      </c>
      <c r="G17770">
        <f>SUM($D$2:D17770)</f>
        <v>177174149.48999995</v>
      </c>
      <c r="H17770" t="str">
        <f>IF(Table6[[#This Row],[Cummelutive_sum]]&lt;=Table6[[#This Row],[80_percent]],"Y", "N")</f>
        <v>N</v>
      </c>
    </row>
    <row r="17771" spans="1:8" x14ac:dyDescent="0.3">
      <c r="A17771">
        <v>93256</v>
      </c>
      <c r="B17771">
        <v>2</v>
      </c>
      <c r="C17771">
        <v>0</v>
      </c>
      <c r="D17771">
        <v>0</v>
      </c>
      <c r="E17771">
        <v>0</v>
      </c>
      <c r="F17771">
        <f>SUM(Table6[total_order_amount])*0.8</f>
        <v>141739319.59199998</v>
      </c>
      <c r="G17771">
        <f>SUM($D$2:D17771)</f>
        <v>177174149.48999995</v>
      </c>
      <c r="H17771" t="str">
        <f>IF(Table6[[#This Row],[Cummelutive_sum]]&lt;=Table6[[#This Row],[80_percent]],"Y", "N")</f>
        <v>N</v>
      </c>
    </row>
    <row r="17772" spans="1:8" x14ac:dyDescent="0.3">
      <c r="A17772">
        <v>106756</v>
      </c>
      <c r="B17772">
        <v>3</v>
      </c>
      <c r="C17772">
        <v>0</v>
      </c>
      <c r="D17772">
        <v>0</v>
      </c>
      <c r="E17772">
        <v>0</v>
      </c>
      <c r="F17772">
        <f>SUM(Table6[total_order_amount])*0.8</f>
        <v>141739319.59199998</v>
      </c>
      <c r="G17772">
        <f>SUM($D$2:D17772)</f>
        <v>177174149.48999995</v>
      </c>
      <c r="H17772" t="str">
        <f>IF(Table6[[#This Row],[Cummelutive_sum]]&lt;=Table6[[#This Row],[80_percent]],"Y", "N")</f>
        <v>N</v>
      </c>
    </row>
    <row r="17773" spans="1:8" x14ac:dyDescent="0.3">
      <c r="A17773">
        <v>63980</v>
      </c>
      <c r="B17773">
        <v>29</v>
      </c>
      <c r="C17773">
        <v>0</v>
      </c>
      <c r="D17773">
        <v>0</v>
      </c>
      <c r="E17773">
        <v>0</v>
      </c>
      <c r="F17773">
        <f>SUM(Table6[total_order_amount])*0.8</f>
        <v>141739319.59199998</v>
      </c>
      <c r="G17773">
        <f>SUM($D$2:D17773)</f>
        <v>177174149.48999995</v>
      </c>
      <c r="H17773" t="str">
        <f>IF(Table6[[#This Row],[Cummelutive_sum]]&lt;=Table6[[#This Row],[80_percent]],"Y", "N")</f>
        <v>N</v>
      </c>
    </row>
    <row r="17774" spans="1:8" x14ac:dyDescent="0.3">
      <c r="A17774">
        <v>55104</v>
      </c>
      <c r="B17774">
        <v>5</v>
      </c>
      <c r="C17774">
        <v>0</v>
      </c>
      <c r="D17774">
        <v>0</v>
      </c>
      <c r="E17774">
        <v>0</v>
      </c>
      <c r="F17774">
        <f>SUM(Table6[total_order_amount])*0.8</f>
        <v>141739319.59199998</v>
      </c>
      <c r="G17774">
        <f>SUM($D$2:D17774)</f>
        <v>177174149.48999995</v>
      </c>
      <c r="H17774" t="str">
        <f>IF(Table6[[#This Row],[Cummelutive_sum]]&lt;=Table6[[#This Row],[80_percent]],"Y", "N")</f>
        <v>N</v>
      </c>
    </row>
    <row r="17775" spans="1:8" x14ac:dyDescent="0.3">
      <c r="A17775">
        <v>106008</v>
      </c>
      <c r="B17775">
        <v>29</v>
      </c>
      <c r="C17775">
        <v>0</v>
      </c>
      <c r="D17775">
        <v>0</v>
      </c>
      <c r="E17775">
        <v>0</v>
      </c>
      <c r="F17775">
        <f>SUM(Table6[total_order_amount])*0.8</f>
        <v>141739319.59199998</v>
      </c>
      <c r="G17775">
        <f>SUM($D$2:D17775)</f>
        <v>177174149.48999995</v>
      </c>
      <c r="H17775" t="str">
        <f>IF(Table6[[#This Row],[Cummelutive_sum]]&lt;=Table6[[#This Row],[80_percent]],"Y", "N")</f>
        <v>N</v>
      </c>
    </row>
    <row r="17776" spans="1:8" x14ac:dyDescent="0.3">
      <c r="A17776">
        <v>25928</v>
      </c>
      <c r="B17776">
        <v>19</v>
      </c>
      <c r="C17776">
        <v>0</v>
      </c>
      <c r="D17776">
        <v>0</v>
      </c>
      <c r="E17776">
        <v>0</v>
      </c>
      <c r="F17776">
        <f>SUM(Table6[total_order_amount])*0.8</f>
        <v>141739319.59199998</v>
      </c>
      <c r="G17776">
        <f>SUM($D$2:D17776)</f>
        <v>177174149.48999995</v>
      </c>
      <c r="H17776" t="str">
        <f>IF(Table6[[#This Row],[Cummelutive_sum]]&lt;=Table6[[#This Row],[80_percent]],"Y", "N")</f>
        <v>N</v>
      </c>
    </row>
    <row r="17777" spans="1:8" x14ac:dyDescent="0.3">
      <c r="A17777">
        <v>18956</v>
      </c>
      <c r="B17777">
        <v>1</v>
      </c>
      <c r="C17777">
        <v>0</v>
      </c>
      <c r="D17777">
        <v>0</v>
      </c>
      <c r="E17777">
        <v>0</v>
      </c>
      <c r="F17777">
        <f>SUM(Table6[total_order_amount])*0.8</f>
        <v>141739319.59199998</v>
      </c>
      <c r="G17777">
        <f>SUM($D$2:D17777)</f>
        <v>177174149.48999995</v>
      </c>
      <c r="H17777" t="str">
        <f>IF(Table6[[#This Row],[Cummelutive_sum]]&lt;=Table6[[#This Row],[80_percent]],"Y", "N")</f>
        <v>N</v>
      </c>
    </row>
    <row r="17778" spans="1:8" x14ac:dyDescent="0.3">
      <c r="A17778">
        <v>105736</v>
      </c>
      <c r="B17778">
        <v>3</v>
      </c>
      <c r="C17778">
        <v>0</v>
      </c>
      <c r="D17778">
        <v>0</v>
      </c>
      <c r="E17778">
        <v>0</v>
      </c>
      <c r="F17778">
        <f>SUM(Table6[total_order_amount])*0.8</f>
        <v>141739319.59199998</v>
      </c>
      <c r="G17778">
        <f>SUM($D$2:D17778)</f>
        <v>177174149.48999995</v>
      </c>
      <c r="H17778" t="str">
        <f>IF(Table6[[#This Row],[Cummelutive_sum]]&lt;=Table6[[#This Row],[80_percent]],"Y", "N")</f>
        <v>N</v>
      </c>
    </row>
    <row r="17779" spans="1:8" x14ac:dyDescent="0.3">
      <c r="A17779">
        <v>75812</v>
      </c>
      <c r="B17779">
        <v>3</v>
      </c>
      <c r="C17779">
        <v>0</v>
      </c>
      <c r="D17779">
        <v>0</v>
      </c>
      <c r="E17779">
        <v>0</v>
      </c>
      <c r="F17779">
        <f>SUM(Table6[total_order_amount])*0.8</f>
        <v>141739319.59199998</v>
      </c>
      <c r="G17779">
        <f>SUM($D$2:D17779)</f>
        <v>177174149.48999995</v>
      </c>
      <c r="H17779" t="str">
        <f>IF(Table6[[#This Row],[Cummelutive_sum]]&lt;=Table6[[#This Row],[80_percent]],"Y", "N")</f>
        <v>N</v>
      </c>
    </row>
    <row r="17780" spans="1:8" x14ac:dyDescent="0.3">
      <c r="A17780">
        <v>105396</v>
      </c>
      <c r="B17780">
        <v>3</v>
      </c>
      <c r="C17780">
        <v>0</v>
      </c>
      <c r="D17780">
        <v>0</v>
      </c>
      <c r="E17780">
        <v>0</v>
      </c>
      <c r="F17780">
        <f>SUM(Table6[total_order_amount])*0.8</f>
        <v>141739319.59199998</v>
      </c>
      <c r="G17780">
        <f>SUM($D$2:D17780)</f>
        <v>177174149.48999995</v>
      </c>
      <c r="H17780" t="str">
        <f>IF(Table6[[#This Row],[Cummelutive_sum]]&lt;=Table6[[#This Row],[80_percent]],"Y", "N")</f>
        <v>N</v>
      </c>
    </row>
    <row r="17781" spans="1:8" x14ac:dyDescent="0.3">
      <c r="A17781">
        <v>78328</v>
      </c>
      <c r="B17781">
        <v>8</v>
      </c>
      <c r="C17781">
        <v>0</v>
      </c>
      <c r="D17781">
        <v>0</v>
      </c>
      <c r="E17781">
        <v>0</v>
      </c>
      <c r="F17781">
        <f>SUM(Table6[total_order_amount])*0.8</f>
        <v>141739319.59199998</v>
      </c>
      <c r="G17781">
        <f>SUM($D$2:D17781)</f>
        <v>177174149.48999995</v>
      </c>
      <c r="H17781" t="str">
        <f>IF(Table6[[#This Row],[Cummelutive_sum]]&lt;=Table6[[#This Row],[80_percent]],"Y", "N")</f>
        <v>N</v>
      </c>
    </row>
    <row r="17782" spans="1:8" x14ac:dyDescent="0.3">
      <c r="A17782">
        <v>78668</v>
      </c>
      <c r="B17782">
        <v>6</v>
      </c>
      <c r="C17782">
        <v>0</v>
      </c>
      <c r="D17782">
        <v>0</v>
      </c>
      <c r="E17782">
        <v>0</v>
      </c>
      <c r="F17782">
        <f>SUM(Table6[total_order_amount])*0.8</f>
        <v>141739319.59199998</v>
      </c>
      <c r="G17782">
        <f>SUM($D$2:D17782)</f>
        <v>177174149.48999995</v>
      </c>
      <c r="H17782" t="str">
        <f>IF(Table6[[#This Row],[Cummelutive_sum]]&lt;=Table6[[#This Row],[80_percent]],"Y", "N")</f>
        <v>N</v>
      </c>
    </row>
    <row r="17783" spans="1:8" x14ac:dyDescent="0.3">
      <c r="A17783">
        <v>105124</v>
      </c>
      <c r="B17783">
        <v>2</v>
      </c>
      <c r="C17783">
        <v>0</v>
      </c>
      <c r="D17783">
        <v>0</v>
      </c>
      <c r="E17783">
        <v>0</v>
      </c>
      <c r="F17783">
        <f>SUM(Table6[total_order_amount])*0.8</f>
        <v>141739319.59199998</v>
      </c>
      <c r="G17783">
        <f>SUM($D$2:D17783)</f>
        <v>177174149.48999995</v>
      </c>
      <c r="H17783" t="str">
        <f>IF(Table6[[#This Row],[Cummelutive_sum]]&lt;=Table6[[#This Row],[80_percent]],"Y", "N")</f>
        <v>N</v>
      </c>
    </row>
    <row r="17784" spans="1:8" x14ac:dyDescent="0.3">
      <c r="A17784">
        <v>55512</v>
      </c>
      <c r="B17784">
        <v>17</v>
      </c>
      <c r="C17784">
        <v>0</v>
      </c>
      <c r="D17784">
        <v>0</v>
      </c>
      <c r="E17784">
        <v>0</v>
      </c>
      <c r="F17784">
        <f>SUM(Table6[total_order_amount])*0.8</f>
        <v>141739319.59199998</v>
      </c>
      <c r="G17784">
        <f>SUM($D$2:D17784)</f>
        <v>177174149.48999995</v>
      </c>
      <c r="H17784" t="str">
        <f>IF(Table6[[#This Row],[Cummelutive_sum]]&lt;=Table6[[#This Row],[80_percent]],"Y", "N")</f>
        <v>N</v>
      </c>
    </row>
    <row r="17785" spans="1:8" x14ac:dyDescent="0.3">
      <c r="A17785">
        <v>104852</v>
      </c>
      <c r="B17785">
        <v>2</v>
      </c>
      <c r="C17785">
        <v>0</v>
      </c>
      <c r="D17785">
        <v>0</v>
      </c>
      <c r="E17785">
        <v>0</v>
      </c>
      <c r="F17785">
        <f>SUM(Table6[total_order_amount])*0.8</f>
        <v>141739319.59199998</v>
      </c>
      <c r="G17785">
        <f>SUM($D$2:D17785)</f>
        <v>177174149.48999995</v>
      </c>
      <c r="H17785" t="str">
        <f>IF(Table6[[#This Row],[Cummelutive_sum]]&lt;=Table6[[#This Row],[80_percent]],"Y", "N")</f>
        <v>N</v>
      </c>
    </row>
    <row r="17786" spans="1:8" x14ac:dyDescent="0.3">
      <c r="A17786">
        <v>84584</v>
      </c>
      <c r="B17786">
        <v>3</v>
      </c>
      <c r="C17786">
        <v>0</v>
      </c>
      <c r="D17786">
        <v>0</v>
      </c>
      <c r="E17786">
        <v>0</v>
      </c>
      <c r="F17786">
        <f>SUM(Table6[total_order_amount])*0.8</f>
        <v>141739319.59199998</v>
      </c>
      <c r="G17786">
        <f>SUM($D$2:D17786)</f>
        <v>177174149.48999995</v>
      </c>
      <c r="H17786" t="str">
        <f>IF(Table6[[#This Row],[Cummelutive_sum]]&lt;=Table6[[#This Row],[80_percent]],"Y", "N")</f>
        <v>N</v>
      </c>
    </row>
    <row r="17787" spans="1:8" x14ac:dyDescent="0.3">
      <c r="A17787">
        <v>76560</v>
      </c>
      <c r="B17787">
        <v>2</v>
      </c>
      <c r="C17787">
        <v>0</v>
      </c>
      <c r="D17787">
        <v>0</v>
      </c>
      <c r="E17787">
        <v>0</v>
      </c>
      <c r="F17787">
        <f>SUM(Table6[total_order_amount])*0.8</f>
        <v>141739319.59199998</v>
      </c>
      <c r="G17787">
        <f>SUM($D$2:D17787)</f>
        <v>177174149.48999995</v>
      </c>
      <c r="H17787" t="str">
        <f>IF(Table6[[#This Row],[Cummelutive_sum]]&lt;=Table6[[#This Row],[80_percent]],"Y", "N")</f>
        <v>N</v>
      </c>
    </row>
    <row r="17788" spans="1:8" x14ac:dyDescent="0.3">
      <c r="A17788">
        <v>96964</v>
      </c>
      <c r="B17788">
        <v>11</v>
      </c>
      <c r="C17788">
        <v>0</v>
      </c>
      <c r="D17788">
        <v>0</v>
      </c>
      <c r="E17788">
        <v>0</v>
      </c>
      <c r="F17788">
        <f>SUM(Table6[total_order_amount])*0.8</f>
        <v>141739319.59199998</v>
      </c>
      <c r="G17788">
        <f>SUM($D$2:D17788)</f>
        <v>177174149.48999995</v>
      </c>
      <c r="H17788" t="str">
        <f>IF(Table6[[#This Row],[Cummelutive_sum]]&lt;=Table6[[#This Row],[80_percent]],"Y", "N")</f>
        <v>N</v>
      </c>
    </row>
    <row r="17789" spans="1:8" x14ac:dyDescent="0.3">
      <c r="A17789">
        <v>71392</v>
      </c>
      <c r="B17789">
        <v>5</v>
      </c>
      <c r="C17789">
        <v>0</v>
      </c>
      <c r="D17789">
        <v>0</v>
      </c>
      <c r="E17789">
        <v>0</v>
      </c>
      <c r="F17789">
        <f>SUM(Table6[total_order_amount])*0.8</f>
        <v>141739319.59199998</v>
      </c>
      <c r="G17789">
        <f>SUM($D$2:D17789)</f>
        <v>177174149.48999995</v>
      </c>
      <c r="H17789" t="str">
        <f>IF(Table6[[#This Row],[Cummelutive_sum]]&lt;=Table6[[#This Row],[80_percent]],"Y", "N")</f>
        <v>N</v>
      </c>
    </row>
    <row r="17790" spans="1:8" x14ac:dyDescent="0.3">
      <c r="A17790">
        <v>46128</v>
      </c>
      <c r="B17790">
        <v>44</v>
      </c>
      <c r="C17790">
        <v>0</v>
      </c>
      <c r="D17790">
        <v>0</v>
      </c>
      <c r="E17790">
        <v>0</v>
      </c>
      <c r="F17790">
        <f>SUM(Table6[total_order_amount])*0.8</f>
        <v>141739319.59199998</v>
      </c>
      <c r="G17790">
        <f>SUM($D$2:D17790)</f>
        <v>177174149.48999995</v>
      </c>
      <c r="H17790" t="str">
        <f>IF(Table6[[#This Row],[Cummelutive_sum]]&lt;=Table6[[#This Row],[80_percent]],"Y", "N")</f>
        <v>N</v>
      </c>
    </row>
    <row r="17791" spans="1:8" x14ac:dyDescent="0.3">
      <c r="A17791">
        <v>48404</v>
      </c>
      <c r="B17791">
        <v>34</v>
      </c>
      <c r="C17791">
        <v>0</v>
      </c>
      <c r="D17791">
        <v>0</v>
      </c>
      <c r="E17791">
        <v>0</v>
      </c>
      <c r="F17791">
        <f>SUM(Table6[total_order_amount])*0.8</f>
        <v>141739319.59199998</v>
      </c>
      <c r="G17791">
        <f>SUM($D$2:D17791)</f>
        <v>177174149.48999995</v>
      </c>
      <c r="H17791" t="str">
        <f>IF(Table6[[#This Row],[Cummelutive_sum]]&lt;=Table6[[#This Row],[80_percent]],"Y", "N")</f>
        <v>N</v>
      </c>
    </row>
    <row r="17792" spans="1:8" x14ac:dyDescent="0.3">
      <c r="A17792">
        <v>103492</v>
      </c>
      <c r="B17792">
        <v>9</v>
      </c>
      <c r="C17792">
        <v>0</v>
      </c>
      <c r="D17792">
        <v>0</v>
      </c>
      <c r="E17792">
        <v>0</v>
      </c>
      <c r="F17792">
        <f>SUM(Table6[total_order_amount])*0.8</f>
        <v>141739319.59199998</v>
      </c>
      <c r="G17792">
        <f>SUM($D$2:D17792)</f>
        <v>177174149.48999995</v>
      </c>
      <c r="H17792" t="str">
        <f>IF(Table6[[#This Row],[Cummelutive_sum]]&lt;=Table6[[#This Row],[80_percent]],"Y", "N")</f>
        <v>N</v>
      </c>
    </row>
    <row r="17793" spans="1:8" x14ac:dyDescent="0.3">
      <c r="A17793">
        <v>94788</v>
      </c>
      <c r="B17793">
        <v>11</v>
      </c>
      <c r="C17793">
        <v>0</v>
      </c>
      <c r="D17793">
        <v>0</v>
      </c>
      <c r="E17793">
        <v>0</v>
      </c>
      <c r="F17793">
        <f>SUM(Table6[total_order_amount])*0.8</f>
        <v>141739319.59199998</v>
      </c>
      <c r="G17793">
        <f>SUM($D$2:D17793)</f>
        <v>177174149.48999995</v>
      </c>
      <c r="H17793" t="str">
        <f>IF(Table6[[#This Row],[Cummelutive_sum]]&lt;=Table6[[#This Row],[80_percent]],"Y", "N")</f>
        <v>N</v>
      </c>
    </row>
    <row r="17794" spans="1:8" x14ac:dyDescent="0.3">
      <c r="A17794">
        <v>102676</v>
      </c>
      <c r="B17794">
        <v>26</v>
      </c>
      <c r="C17794">
        <v>0</v>
      </c>
      <c r="D17794">
        <v>0</v>
      </c>
      <c r="E17794">
        <v>0</v>
      </c>
      <c r="F17794">
        <f>SUM(Table6[total_order_amount])*0.8</f>
        <v>141739319.59199998</v>
      </c>
      <c r="G17794">
        <f>SUM($D$2:D17794)</f>
        <v>177174149.48999995</v>
      </c>
      <c r="H17794" t="str">
        <f>IF(Table6[[#This Row],[Cummelutive_sum]]&lt;=Table6[[#This Row],[80_percent]],"Y", "N")</f>
        <v>N</v>
      </c>
    </row>
    <row r="17795" spans="1:8" x14ac:dyDescent="0.3">
      <c r="A17795">
        <v>59320</v>
      </c>
      <c r="B17795">
        <v>29</v>
      </c>
      <c r="C17795">
        <v>0</v>
      </c>
      <c r="D17795">
        <v>0</v>
      </c>
      <c r="E17795">
        <v>0</v>
      </c>
      <c r="F17795">
        <f>SUM(Table6[total_order_amount])*0.8</f>
        <v>141739319.59199998</v>
      </c>
      <c r="G17795">
        <f>SUM($D$2:D17795)</f>
        <v>177174149.48999995</v>
      </c>
      <c r="H17795" t="str">
        <f>IF(Table6[[#This Row],[Cummelutive_sum]]&lt;=Table6[[#This Row],[80_percent]],"Y", "N")</f>
        <v>N</v>
      </c>
    </row>
    <row r="17796" spans="1:8" x14ac:dyDescent="0.3">
      <c r="A17796">
        <v>101928</v>
      </c>
      <c r="B17796">
        <v>34</v>
      </c>
      <c r="C17796">
        <v>0</v>
      </c>
      <c r="D17796">
        <v>0</v>
      </c>
      <c r="E17796">
        <v>0</v>
      </c>
      <c r="F17796">
        <f>SUM(Table6[total_order_amount])*0.8</f>
        <v>141739319.59199998</v>
      </c>
      <c r="G17796">
        <f>SUM($D$2:D17796)</f>
        <v>177174149.48999995</v>
      </c>
      <c r="H17796" t="str">
        <f>IF(Table6[[#This Row],[Cummelutive_sum]]&lt;=Table6[[#This Row],[80_percent]],"Y", "N")</f>
        <v>N</v>
      </c>
    </row>
    <row r="17797" spans="1:8" x14ac:dyDescent="0.3">
      <c r="A17797">
        <v>60272</v>
      </c>
      <c r="B17797">
        <v>4</v>
      </c>
      <c r="C17797">
        <v>0</v>
      </c>
      <c r="D17797">
        <v>0</v>
      </c>
      <c r="E17797">
        <v>0</v>
      </c>
      <c r="F17797">
        <f>SUM(Table6[total_order_amount])*0.8</f>
        <v>141739319.59199998</v>
      </c>
      <c r="G17797">
        <f>SUM($D$2:D17797)</f>
        <v>177174149.48999995</v>
      </c>
      <c r="H17797" t="str">
        <f>IF(Table6[[#This Row],[Cummelutive_sum]]&lt;=Table6[[#This Row],[80_percent]],"Y", "N")</f>
        <v>N</v>
      </c>
    </row>
    <row r="17798" spans="1:8" x14ac:dyDescent="0.3">
      <c r="A17798">
        <v>8824</v>
      </c>
      <c r="B17798">
        <v>21</v>
      </c>
      <c r="C17798">
        <v>0</v>
      </c>
      <c r="D17798">
        <v>0</v>
      </c>
      <c r="E17798">
        <v>0</v>
      </c>
      <c r="F17798">
        <f>SUM(Table6[total_order_amount])*0.8</f>
        <v>141739319.59199998</v>
      </c>
      <c r="G17798">
        <f>SUM($D$2:D17798)</f>
        <v>177174149.48999995</v>
      </c>
      <c r="H17798" t="str">
        <f>IF(Table6[[#This Row],[Cummelutive_sum]]&lt;=Table6[[#This Row],[80_percent]],"Y", "N")</f>
        <v>N</v>
      </c>
    </row>
    <row r="17799" spans="1:8" x14ac:dyDescent="0.3">
      <c r="A17799">
        <v>75268</v>
      </c>
      <c r="B17799">
        <v>15</v>
      </c>
      <c r="C17799">
        <v>0</v>
      </c>
      <c r="D17799">
        <v>0</v>
      </c>
      <c r="E17799">
        <v>0</v>
      </c>
      <c r="F17799">
        <f>SUM(Table6[total_order_amount])*0.8</f>
        <v>141739319.59199998</v>
      </c>
      <c r="G17799">
        <f>SUM($D$2:D17799)</f>
        <v>177174149.48999995</v>
      </c>
      <c r="H17799" t="str">
        <f>IF(Table6[[#This Row],[Cummelutive_sum]]&lt;=Table6[[#This Row],[80_percent]],"Y", "N")</f>
        <v>N</v>
      </c>
    </row>
    <row r="17800" spans="1:8" x14ac:dyDescent="0.3">
      <c r="A17800">
        <v>31268</v>
      </c>
      <c r="B17800">
        <v>4</v>
      </c>
      <c r="C17800">
        <v>0</v>
      </c>
      <c r="D17800">
        <v>0</v>
      </c>
      <c r="E17800">
        <v>0</v>
      </c>
      <c r="F17800">
        <f>SUM(Table6[total_order_amount])*0.8</f>
        <v>141739319.59199998</v>
      </c>
      <c r="G17800">
        <f>SUM($D$2:D17800)</f>
        <v>177174149.48999995</v>
      </c>
      <c r="H17800" t="str">
        <f>IF(Table6[[#This Row],[Cummelutive_sum]]&lt;=Table6[[#This Row],[80_percent]],"Y", "N")</f>
        <v>N</v>
      </c>
    </row>
    <row r="17801" spans="1:8" x14ac:dyDescent="0.3">
      <c r="A17801">
        <v>53064</v>
      </c>
      <c r="B17801">
        <v>2</v>
      </c>
      <c r="C17801">
        <v>0</v>
      </c>
      <c r="D17801">
        <v>0</v>
      </c>
      <c r="E17801">
        <v>0</v>
      </c>
      <c r="F17801">
        <f>SUM(Table6[total_order_amount])*0.8</f>
        <v>141739319.59199998</v>
      </c>
      <c r="G17801">
        <f>SUM($D$2:D17801)</f>
        <v>177174149.48999995</v>
      </c>
      <c r="H17801" t="str">
        <f>IF(Table6[[#This Row],[Cummelutive_sum]]&lt;=Table6[[#This Row],[80_percent]],"Y", "N")</f>
        <v>N</v>
      </c>
    </row>
    <row r="17802" spans="1:8" x14ac:dyDescent="0.3">
      <c r="A17802">
        <v>67380</v>
      </c>
      <c r="B17802">
        <v>14</v>
      </c>
      <c r="C17802">
        <v>0</v>
      </c>
      <c r="D17802">
        <v>0</v>
      </c>
      <c r="E17802">
        <v>0</v>
      </c>
      <c r="F17802">
        <f>SUM(Table6[total_order_amount])*0.8</f>
        <v>141739319.59199998</v>
      </c>
      <c r="G17802">
        <f>SUM($D$2:D17802)</f>
        <v>177174149.48999995</v>
      </c>
      <c r="H17802" t="str">
        <f>IF(Table6[[#This Row],[Cummelutive_sum]]&lt;=Table6[[#This Row],[80_percent]],"Y", "N")</f>
        <v>N</v>
      </c>
    </row>
    <row r="17803" spans="1:8" x14ac:dyDescent="0.3">
      <c r="A17803">
        <v>93496</v>
      </c>
      <c r="B17803">
        <v>1</v>
      </c>
      <c r="C17803">
        <v>0</v>
      </c>
      <c r="D17803">
        <v>0</v>
      </c>
      <c r="E17803">
        <v>0</v>
      </c>
      <c r="F17803">
        <f>SUM(Table6[total_order_amount])*0.8</f>
        <v>141739319.59199998</v>
      </c>
      <c r="G17803">
        <f>SUM($D$2:D17803)</f>
        <v>177174149.48999995</v>
      </c>
      <c r="H17803" t="str">
        <f>IF(Table6[[#This Row],[Cummelutive_sum]]&lt;=Table6[[#This Row],[80_percent]],"Y", "N")</f>
        <v>N</v>
      </c>
    </row>
    <row r="17804" spans="1:8" x14ac:dyDescent="0.3">
      <c r="A17804">
        <v>67652</v>
      </c>
      <c r="B17804">
        <v>15</v>
      </c>
      <c r="C17804">
        <v>0</v>
      </c>
      <c r="D17804">
        <v>0</v>
      </c>
      <c r="E17804">
        <v>0</v>
      </c>
      <c r="F17804">
        <f>SUM(Table6[total_order_amount])*0.8</f>
        <v>141739319.59199998</v>
      </c>
      <c r="G17804">
        <f>SUM($D$2:D17804)</f>
        <v>177174149.48999995</v>
      </c>
      <c r="H17804" t="str">
        <f>IF(Table6[[#This Row],[Cummelutive_sum]]&lt;=Table6[[#This Row],[80_percent]],"Y", "N")</f>
        <v>N</v>
      </c>
    </row>
    <row r="17805" spans="1:8" x14ac:dyDescent="0.3">
      <c r="A17805">
        <v>79756</v>
      </c>
      <c r="B17805">
        <v>39</v>
      </c>
      <c r="C17805">
        <v>0</v>
      </c>
      <c r="D17805">
        <v>0</v>
      </c>
      <c r="E17805">
        <v>0</v>
      </c>
      <c r="F17805">
        <f>SUM(Table6[total_order_amount])*0.8</f>
        <v>141739319.59199998</v>
      </c>
      <c r="G17805">
        <f>SUM($D$2:D17805)</f>
        <v>177174149.48999995</v>
      </c>
      <c r="H17805" t="str">
        <f>IF(Table6[[#This Row],[Cummelutive_sum]]&lt;=Table6[[#This Row],[80_percent]],"Y", "N")</f>
        <v>N</v>
      </c>
    </row>
    <row r="17806" spans="1:8" x14ac:dyDescent="0.3">
      <c r="A17806">
        <v>78464</v>
      </c>
      <c r="B17806">
        <v>12</v>
      </c>
      <c r="C17806">
        <v>0</v>
      </c>
      <c r="D17806">
        <v>0</v>
      </c>
      <c r="E17806">
        <v>0</v>
      </c>
      <c r="F17806">
        <f>SUM(Table6[total_order_amount])*0.8</f>
        <v>141739319.59199998</v>
      </c>
      <c r="G17806">
        <f>SUM($D$2:D17806)</f>
        <v>177174149.48999995</v>
      </c>
      <c r="H17806" t="str">
        <f>IF(Table6[[#This Row],[Cummelutive_sum]]&lt;=Table6[[#This Row],[80_percent]],"Y", "N")</f>
        <v>N</v>
      </c>
    </row>
    <row r="17807" spans="1:8" x14ac:dyDescent="0.3">
      <c r="A17807">
        <v>51668</v>
      </c>
      <c r="B17807">
        <v>2</v>
      </c>
      <c r="C17807">
        <v>0</v>
      </c>
      <c r="D17807">
        <v>0</v>
      </c>
      <c r="E17807">
        <v>0</v>
      </c>
      <c r="F17807">
        <f>SUM(Table6[total_order_amount])*0.8</f>
        <v>141739319.59199998</v>
      </c>
      <c r="G17807">
        <f>SUM($D$2:D17807)</f>
        <v>177174149.48999995</v>
      </c>
      <c r="H17807" t="str">
        <f>IF(Table6[[#This Row],[Cummelutive_sum]]&lt;=Table6[[#This Row],[80_percent]],"Y", "N")</f>
        <v>N</v>
      </c>
    </row>
    <row r="17808" spans="1:8" x14ac:dyDescent="0.3">
      <c r="A17808">
        <v>101044</v>
      </c>
      <c r="B17808">
        <v>28</v>
      </c>
      <c r="C17808">
        <v>0</v>
      </c>
      <c r="D17808">
        <v>0</v>
      </c>
      <c r="E17808">
        <v>0</v>
      </c>
      <c r="F17808">
        <f>SUM(Table6[total_order_amount])*0.8</f>
        <v>141739319.59199998</v>
      </c>
      <c r="G17808">
        <f>SUM($D$2:D17808)</f>
        <v>177174149.48999995</v>
      </c>
      <c r="H17808" t="str">
        <f>IF(Table6[[#This Row],[Cummelutive_sum]]&lt;=Table6[[#This Row],[80_percent]],"Y", "N")</f>
        <v>N</v>
      </c>
    </row>
    <row r="17809" spans="1:8" x14ac:dyDescent="0.3">
      <c r="A17809">
        <v>74112</v>
      </c>
      <c r="B17809">
        <v>11</v>
      </c>
      <c r="C17809">
        <v>0</v>
      </c>
      <c r="D17809">
        <v>0</v>
      </c>
      <c r="E17809">
        <v>0</v>
      </c>
      <c r="F17809">
        <f>SUM(Table6[total_order_amount])*0.8</f>
        <v>141739319.59199998</v>
      </c>
      <c r="G17809">
        <f>SUM($D$2:D17809)</f>
        <v>177174149.48999995</v>
      </c>
      <c r="H17809" t="str">
        <f>IF(Table6[[#This Row],[Cummelutive_sum]]&lt;=Table6[[#This Row],[80_percent]],"Y", "N")</f>
        <v>N</v>
      </c>
    </row>
    <row r="17810" spans="1:8" x14ac:dyDescent="0.3">
      <c r="A17810">
        <v>99140</v>
      </c>
      <c r="B17810">
        <v>1</v>
      </c>
      <c r="C17810">
        <v>0</v>
      </c>
      <c r="D17810">
        <v>0</v>
      </c>
      <c r="E17810">
        <v>0</v>
      </c>
      <c r="F17810">
        <f>SUM(Table6[total_order_amount])*0.8</f>
        <v>141739319.59199998</v>
      </c>
      <c r="G17810">
        <f>SUM($D$2:D17810)</f>
        <v>177174149.48999995</v>
      </c>
      <c r="H17810" t="str">
        <f>IF(Table6[[#This Row],[Cummelutive_sum]]&lt;=Table6[[#This Row],[80_percent]],"Y", "N")</f>
        <v>N</v>
      </c>
    </row>
    <row r="17811" spans="1:8" x14ac:dyDescent="0.3">
      <c r="A17811">
        <v>100772</v>
      </c>
      <c r="B17811">
        <v>10</v>
      </c>
      <c r="C17811">
        <v>0</v>
      </c>
      <c r="D17811">
        <v>0</v>
      </c>
      <c r="E17811">
        <v>0</v>
      </c>
      <c r="F17811">
        <f>SUM(Table6[total_order_amount])*0.8</f>
        <v>141739319.59199998</v>
      </c>
      <c r="G17811">
        <f>SUM($D$2:D17811)</f>
        <v>177174149.48999995</v>
      </c>
      <c r="H17811" t="str">
        <f>IF(Table6[[#This Row],[Cummelutive_sum]]&lt;=Table6[[#This Row],[80_percent]],"Y", "N")</f>
        <v>N</v>
      </c>
    </row>
    <row r="17812" spans="1:8" x14ac:dyDescent="0.3">
      <c r="A17812">
        <v>95672</v>
      </c>
      <c r="B17812">
        <v>202</v>
      </c>
      <c r="C17812">
        <v>0</v>
      </c>
      <c r="D17812">
        <v>0</v>
      </c>
      <c r="E17812">
        <v>0</v>
      </c>
      <c r="F17812">
        <f>SUM(Table6[total_order_amount])*0.8</f>
        <v>141739319.59199998</v>
      </c>
      <c r="G17812">
        <f>SUM($D$2:D17812)</f>
        <v>177174149.48999995</v>
      </c>
      <c r="H17812" t="str">
        <f>IF(Table6[[#This Row],[Cummelutive_sum]]&lt;=Table6[[#This Row],[80_percent]],"Y", "N")</f>
        <v>N</v>
      </c>
    </row>
    <row r="17813" spans="1:8" x14ac:dyDescent="0.3">
      <c r="A17813">
        <v>95432</v>
      </c>
      <c r="B17813">
        <v>1</v>
      </c>
      <c r="C17813">
        <v>0</v>
      </c>
      <c r="D17813">
        <v>0</v>
      </c>
      <c r="E17813">
        <v>0</v>
      </c>
      <c r="F17813">
        <f>SUM(Table6[total_order_amount])*0.8</f>
        <v>141739319.59199998</v>
      </c>
      <c r="G17813">
        <f>SUM($D$2:D17813)</f>
        <v>177174149.48999995</v>
      </c>
      <c r="H17813" t="str">
        <f>IF(Table6[[#This Row],[Cummelutive_sum]]&lt;=Table6[[#This Row],[80_percent]],"Y", "N")</f>
        <v>N</v>
      </c>
    </row>
    <row r="17814" spans="1:8" x14ac:dyDescent="0.3">
      <c r="A17814">
        <v>67992</v>
      </c>
      <c r="B17814">
        <v>13</v>
      </c>
      <c r="C17814">
        <v>0</v>
      </c>
      <c r="D17814">
        <v>0</v>
      </c>
      <c r="E17814">
        <v>0</v>
      </c>
      <c r="F17814">
        <f>SUM(Table6[total_order_amount])*0.8</f>
        <v>141739319.59199998</v>
      </c>
      <c r="G17814">
        <f>SUM($D$2:D17814)</f>
        <v>177174149.48999995</v>
      </c>
      <c r="H17814" t="str">
        <f>IF(Table6[[#This Row],[Cummelutive_sum]]&lt;=Table6[[#This Row],[80_percent]],"Y", "N")</f>
        <v>N</v>
      </c>
    </row>
    <row r="17815" spans="1:8" x14ac:dyDescent="0.3">
      <c r="A17815">
        <v>85096</v>
      </c>
      <c r="B17815">
        <v>6</v>
      </c>
      <c r="C17815">
        <v>0</v>
      </c>
      <c r="D17815">
        <v>0</v>
      </c>
      <c r="E17815">
        <v>0</v>
      </c>
      <c r="F17815">
        <f>SUM(Table6[total_order_amount])*0.8</f>
        <v>141739319.59199998</v>
      </c>
      <c r="G17815">
        <f>SUM($D$2:D17815)</f>
        <v>177174149.48999995</v>
      </c>
      <c r="H17815" t="str">
        <f>IF(Table6[[#This Row],[Cummelutive_sum]]&lt;=Table6[[#This Row],[80_percent]],"Y", "N")</f>
        <v>N</v>
      </c>
    </row>
    <row r="17816" spans="1:8" x14ac:dyDescent="0.3">
      <c r="A17816">
        <v>100500</v>
      </c>
      <c r="B17816">
        <v>12</v>
      </c>
      <c r="C17816">
        <v>0</v>
      </c>
      <c r="D17816">
        <v>0</v>
      </c>
      <c r="E17816">
        <v>0</v>
      </c>
      <c r="F17816">
        <f>SUM(Table6[total_order_amount])*0.8</f>
        <v>141739319.59199998</v>
      </c>
      <c r="G17816">
        <f>SUM($D$2:D17816)</f>
        <v>177174149.48999995</v>
      </c>
      <c r="H17816" t="str">
        <f>IF(Table6[[#This Row],[Cummelutive_sum]]&lt;=Table6[[#This Row],[80_percent]],"Y", "N")</f>
        <v>N</v>
      </c>
    </row>
    <row r="17817" spans="1:8" x14ac:dyDescent="0.3">
      <c r="A17817">
        <v>66224</v>
      </c>
      <c r="B17817">
        <v>11</v>
      </c>
      <c r="C17817">
        <v>0</v>
      </c>
      <c r="D17817">
        <v>0</v>
      </c>
      <c r="E17817">
        <v>0</v>
      </c>
      <c r="F17817">
        <f>SUM(Table6[total_order_amount])*0.8</f>
        <v>141739319.59199998</v>
      </c>
      <c r="G17817">
        <f>SUM($D$2:D17817)</f>
        <v>177174149.48999995</v>
      </c>
      <c r="H17817" t="str">
        <f>IF(Table6[[#This Row],[Cummelutive_sum]]&lt;=Table6[[#This Row],[80_percent]],"Y", "N")</f>
        <v>N</v>
      </c>
    </row>
    <row r="17818" spans="1:8" x14ac:dyDescent="0.3">
      <c r="A17818">
        <v>92984</v>
      </c>
      <c r="B17818">
        <v>10</v>
      </c>
      <c r="C17818">
        <v>0</v>
      </c>
      <c r="D17818">
        <v>0</v>
      </c>
      <c r="E17818">
        <v>0</v>
      </c>
      <c r="F17818">
        <f>SUM(Table6[total_order_amount])*0.8</f>
        <v>141739319.59199998</v>
      </c>
      <c r="G17818">
        <f>SUM($D$2:D17818)</f>
        <v>177174149.48999995</v>
      </c>
      <c r="H17818" t="str">
        <f>IF(Table6[[#This Row],[Cummelutive_sum]]&lt;=Table6[[#This Row],[80_percent]],"Y", "N")</f>
        <v>N</v>
      </c>
    </row>
    <row r="17819" spans="1:8" x14ac:dyDescent="0.3">
      <c r="A17819">
        <v>97236</v>
      </c>
      <c r="B17819">
        <v>48</v>
      </c>
      <c r="C17819">
        <v>0</v>
      </c>
      <c r="D17819">
        <v>0</v>
      </c>
      <c r="E17819">
        <v>0</v>
      </c>
      <c r="F17819">
        <f>SUM(Table6[total_order_amount])*0.8</f>
        <v>141739319.59199998</v>
      </c>
      <c r="G17819">
        <f>SUM($D$2:D17819)</f>
        <v>177174149.48999995</v>
      </c>
      <c r="H17819" t="str">
        <f>IF(Table6[[#This Row],[Cummelutive_sum]]&lt;=Table6[[#This Row],[80_percent]],"Y", "N")</f>
        <v>N</v>
      </c>
    </row>
    <row r="17820" spans="1:8" x14ac:dyDescent="0.3">
      <c r="A17820">
        <v>56976</v>
      </c>
      <c r="B17820">
        <v>25</v>
      </c>
      <c r="C17820">
        <v>0</v>
      </c>
      <c r="D17820">
        <v>0</v>
      </c>
      <c r="E17820">
        <v>0</v>
      </c>
      <c r="F17820">
        <f>SUM(Table6[total_order_amount])*0.8</f>
        <v>141739319.59199998</v>
      </c>
      <c r="G17820">
        <f>SUM($D$2:D17820)</f>
        <v>177174149.48999995</v>
      </c>
      <c r="H17820" t="str">
        <f>IF(Table6[[#This Row],[Cummelutive_sum]]&lt;=Table6[[#This Row],[80_percent]],"Y", "N")</f>
        <v>N</v>
      </c>
    </row>
    <row r="17821" spans="1:8" x14ac:dyDescent="0.3">
      <c r="A17821">
        <v>99480</v>
      </c>
      <c r="B17821">
        <v>1</v>
      </c>
      <c r="C17821">
        <v>0</v>
      </c>
      <c r="D17821">
        <v>0</v>
      </c>
      <c r="E17821">
        <v>0</v>
      </c>
      <c r="F17821">
        <f>SUM(Table6[total_order_amount])*0.8</f>
        <v>141739319.59199998</v>
      </c>
      <c r="G17821">
        <f>SUM($D$2:D17821)</f>
        <v>177174149.48999995</v>
      </c>
      <c r="H17821" t="str">
        <f>IF(Table6[[#This Row],[Cummelutive_sum]]&lt;=Table6[[#This Row],[80_percent]],"Y", "N")</f>
        <v>N</v>
      </c>
    </row>
    <row r="17822" spans="1:8" x14ac:dyDescent="0.3">
      <c r="A17822">
        <v>83564</v>
      </c>
      <c r="B17822">
        <v>81</v>
      </c>
      <c r="C17822">
        <v>0</v>
      </c>
      <c r="D17822">
        <v>0</v>
      </c>
      <c r="E17822">
        <v>0</v>
      </c>
      <c r="F17822">
        <f>SUM(Table6[total_order_amount])*0.8</f>
        <v>141739319.59199998</v>
      </c>
      <c r="G17822">
        <f>SUM($D$2:D17822)</f>
        <v>177174149.48999995</v>
      </c>
      <c r="H17822" t="str">
        <f>IF(Table6[[#This Row],[Cummelutive_sum]]&lt;=Table6[[#This Row],[80_percent]],"Y", "N")</f>
        <v>N</v>
      </c>
    </row>
    <row r="17823" spans="1:8" x14ac:dyDescent="0.3">
      <c r="A17823">
        <v>62956</v>
      </c>
      <c r="B17823">
        <v>8</v>
      </c>
      <c r="C17823">
        <v>0</v>
      </c>
      <c r="D17823">
        <v>0</v>
      </c>
      <c r="E17823">
        <v>0</v>
      </c>
      <c r="F17823">
        <f>SUM(Table6[total_order_amount])*0.8</f>
        <v>141739319.59199998</v>
      </c>
      <c r="G17823">
        <f>SUM($D$2:D17823)</f>
        <v>177174149.48999995</v>
      </c>
      <c r="H17823" t="str">
        <f>IF(Table6[[#This Row],[Cummelutive_sum]]&lt;=Table6[[#This Row],[80_percent]],"Y", "N")</f>
        <v>N</v>
      </c>
    </row>
    <row r="17824" spans="1:8" x14ac:dyDescent="0.3">
      <c r="A17824">
        <v>148916</v>
      </c>
      <c r="B17824">
        <v>3</v>
      </c>
      <c r="C17824">
        <v>0</v>
      </c>
      <c r="D17824">
        <v>0</v>
      </c>
      <c r="E17824">
        <v>0</v>
      </c>
      <c r="F17824">
        <f>SUM(Table6[total_order_amount])*0.8</f>
        <v>141739319.59199998</v>
      </c>
      <c r="G17824">
        <f>SUM($D$2:D17824)</f>
        <v>177174149.48999995</v>
      </c>
      <c r="H17824" t="str">
        <f>IF(Table6[[#This Row],[Cummelutive_sum]]&lt;=Table6[[#This Row],[80_percent]],"Y", "N")</f>
        <v>N</v>
      </c>
    </row>
    <row r="17825" spans="1:8" x14ac:dyDescent="0.3">
      <c r="A17825">
        <v>158144</v>
      </c>
      <c r="B17825">
        <v>4</v>
      </c>
      <c r="C17825">
        <v>0</v>
      </c>
      <c r="D17825">
        <v>0</v>
      </c>
      <c r="E17825">
        <v>0</v>
      </c>
      <c r="F17825">
        <f>SUM(Table6[total_order_amount])*0.8</f>
        <v>141739319.59199998</v>
      </c>
      <c r="G17825">
        <f>SUM($D$2:D17825)</f>
        <v>177174149.48999995</v>
      </c>
      <c r="H17825" t="str">
        <f>IF(Table6[[#This Row],[Cummelutive_sum]]&lt;=Table6[[#This Row],[80_percent]],"Y", "N")</f>
        <v>N</v>
      </c>
    </row>
    <row r="17826" spans="1:8" x14ac:dyDescent="0.3">
      <c r="A17826">
        <v>199016</v>
      </c>
      <c r="B17826">
        <v>2</v>
      </c>
      <c r="C17826">
        <v>0</v>
      </c>
      <c r="D17826">
        <v>0</v>
      </c>
      <c r="E17826">
        <v>0</v>
      </c>
      <c r="F17826">
        <f>SUM(Table6[total_order_amount])*0.8</f>
        <v>141739319.59199998</v>
      </c>
      <c r="G17826">
        <f>SUM($D$2:D17826)</f>
        <v>177174149.48999995</v>
      </c>
      <c r="H17826" t="str">
        <f>IF(Table6[[#This Row],[Cummelutive_sum]]&lt;=Table6[[#This Row],[80_percent]],"Y", "N")</f>
        <v>N</v>
      </c>
    </row>
    <row r="17827" spans="1:8" x14ac:dyDescent="0.3">
      <c r="A17827">
        <v>59480</v>
      </c>
      <c r="B17827">
        <v>4</v>
      </c>
      <c r="C17827">
        <v>0</v>
      </c>
      <c r="D17827">
        <v>0</v>
      </c>
      <c r="E17827">
        <v>0</v>
      </c>
      <c r="F17827">
        <f>SUM(Table6[total_order_amount])*0.8</f>
        <v>141739319.59199998</v>
      </c>
      <c r="G17827">
        <f>SUM($D$2:D17827)</f>
        <v>177174149.48999995</v>
      </c>
      <c r="H17827" t="str">
        <f>IF(Table6[[#This Row],[Cummelutive_sum]]&lt;=Table6[[#This Row],[80_percent]],"Y", "N")</f>
        <v>N</v>
      </c>
    </row>
    <row r="17828" spans="1:8" x14ac:dyDescent="0.3">
      <c r="A17828">
        <v>134956</v>
      </c>
      <c r="B17828">
        <v>2</v>
      </c>
      <c r="C17828">
        <v>0</v>
      </c>
      <c r="D17828">
        <v>0</v>
      </c>
      <c r="E17828">
        <v>0</v>
      </c>
      <c r="F17828">
        <f>SUM(Table6[total_order_amount])*0.8</f>
        <v>141739319.59199998</v>
      </c>
      <c r="G17828">
        <f>SUM($D$2:D17828)</f>
        <v>177174149.48999995</v>
      </c>
      <c r="H17828" t="str">
        <f>IF(Table6[[#This Row],[Cummelutive_sum]]&lt;=Table6[[#This Row],[80_percent]],"Y", "N")</f>
        <v>N</v>
      </c>
    </row>
    <row r="17829" spans="1:8" x14ac:dyDescent="0.3">
      <c r="A17829">
        <v>150520</v>
      </c>
      <c r="B17829">
        <v>9</v>
      </c>
      <c r="C17829">
        <v>0</v>
      </c>
      <c r="D17829">
        <v>0</v>
      </c>
      <c r="E17829">
        <v>0</v>
      </c>
      <c r="F17829">
        <f>SUM(Table6[total_order_amount])*0.8</f>
        <v>141739319.59199998</v>
      </c>
      <c r="G17829">
        <f>SUM($D$2:D17829)</f>
        <v>177174149.48999995</v>
      </c>
      <c r="H17829" t="str">
        <f>IF(Table6[[#This Row],[Cummelutive_sum]]&lt;=Table6[[#This Row],[80_percent]],"Y", "N")</f>
        <v>N</v>
      </c>
    </row>
    <row r="17830" spans="1:8" x14ac:dyDescent="0.3">
      <c r="A17830">
        <v>95636</v>
      </c>
      <c r="B17830">
        <v>3</v>
      </c>
      <c r="C17830">
        <v>0</v>
      </c>
      <c r="D17830">
        <v>0</v>
      </c>
      <c r="E17830">
        <v>0</v>
      </c>
      <c r="F17830">
        <f>SUM(Table6[total_order_amount])*0.8</f>
        <v>141739319.59199998</v>
      </c>
      <c r="G17830">
        <f>SUM($D$2:D17830)</f>
        <v>177174149.48999995</v>
      </c>
      <c r="H17830" t="str">
        <f>IF(Table6[[#This Row],[Cummelutive_sum]]&lt;=Table6[[#This Row],[80_percent]],"Y", "N")</f>
        <v>N</v>
      </c>
    </row>
    <row r="17831" spans="1:8" x14ac:dyDescent="0.3">
      <c r="A17831">
        <v>191904</v>
      </c>
      <c r="B17831">
        <v>3</v>
      </c>
      <c r="C17831">
        <v>0</v>
      </c>
      <c r="D17831">
        <v>0</v>
      </c>
      <c r="E17831">
        <v>0</v>
      </c>
      <c r="F17831">
        <f>SUM(Table6[total_order_amount])*0.8</f>
        <v>141739319.59199998</v>
      </c>
      <c r="G17831">
        <f>SUM($D$2:D17831)</f>
        <v>177174149.48999995</v>
      </c>
      <c r="H17831" t="str">
        <f>IF(Table6[[#This Row],[Cummelutive_sum]]&lt;=Table6[[#This Row],[80_percent]],"Y", "N")</f>
        <v>N</v>
      </c>
    </row>
    <row r="17832" spans="1:8" x14ac:dyDescent="0.3">
      <c r="A17832">
        <v>137088</v>
      </c>
      <c r="B17832">
        <v>9</v>
      </c>
      <c r="C17832">
        <v>0</v>
      </c>
      <c r="D17832">
        <v>0</v>
      </c>
      <c r="E17832">
        <v>0</v>
      </c>
      <c r="F17832">
        <f>SUM(Table6[total_order_amount])*0.8</f>
        <v>141739319.59199998</v>
      </c>
      <c r="G17832">
        <f>SUM($D$2:D17832)</f>
        <v>177174149.48999995</v>
      </c>
      <c r="H17832" t="str">
        <f>IF(Table6[[#This Row],[Cummelutive_sum]]&lt;=Table6[[#This Row],[80_percent]],"Y", "N")</f>
        <v>N</v>
      </c>
    </row>
    <row r="17833" spans="1:8" x14ac:dyDescent="0.3">
      <c r="A17833">
        <v>155824</v>
      </c>
      <c r="B17833">
        <v>8</v>
      </c>
      <c r="C17833">
        <v>0</v>
      </c>
      <c r="D17833">
        <v>0</v>
      </c>
      <c r="E17833">
        <v>0</v>
      </c>
      <c r="F17833">
        <f>SUM(Table6[total_order_amount])*0.8</f>
        <v>141739319.59199998</v>
      </c>
      <c r="G17833">
        <f>SUM($D$2:D17833)</f>
        <v>177174149.48999995</v>
      </c>
      <c r="H17833" t="str">
        <f>IF(Table6[[#This Row],[Cummelutive_sum]]&lt;=Table6[[#This Row],[80_percent]],"Y", "N")</f>
        <v>N</v>
      </c>
    </row>
    <row r="17834" spans="1:8" x14ac:dyDescent="0.3">
      <c r="A17834">
        <v>212816</v>
      </c>
      <c r="B17834">
        <v>3</v>
      </c>
      <c r="C17834">
        <v>0</v>
      </c>
      <c r="D17834">
        <v>0</v>
      </c>
      <c r="E17834">
        <v>0</v>
      </c>
      <c r="F17834">
        <f>SUM(Table6[total_order_amount])*0.8</f>
        <v>141739319.59199998</v>
      </c>
      <c r="G17834">
        <f>SUM($D$2:D17834)</f>
        <v>177174149.48999995</v>
      </c>
      <c r="H17834" t="str">
        <f>IF(Table6[[#This Row],[Cummelutive_sum]]&lt;=Table6[[#This Row],[80_percent]],"Y", "N")</f>
        <v>N</v>
      </c>
    </row>
    <row r="17835" spans="1:8" x14ac:dyDescent="0.3">
      <c r="A17835">
        <v>24024</v>
      </c>
      <c r="B17835">
        <v>1</v>
      </c>
      <c r="C17835">
        <v>0</v>
      </c>
      <c r="D17835">
        <v>0</v>
      </c>
      <c r="E17835">
        <v>0</v>
      </c>
      <c r="F17835">
        <f>SUM(Table6[total_order_amount])*0.8</f>
        <v>141739319.59199998</v>
      </c>
      <c r="G17835">
        <f>SUM($D$2:D17835)</f>
        <v>177174149.48999995</v>
      </c>
      <c r="H17835" t="str">
        <f>IF(Table6[[#This Row],[Cummelutive_sum]]&lt;=Table6[[#This Row],[80_percent]],"Y", "N")</f>
        <v>N</v>
      </c>
    </row>
    <row r="17836" spans="1:8" x14ac:dyDescent="0.3">
      <c r="A17836">
        <v>221488</v>
      </c>
      <c r="B17836">
        <v>10</v>
      </c>
      <c r="C17836">
        <v>0</v>
      </c>
      <c r="D17836">
        <v>0</v>
      </c>
      <c r="E17836">
        <v>0</v>
      </c>
      <c r="F17836">
        <f>SUM(Table6[total_order_amount])*0.8</f>
        <v>141739319.59199998</v>
      </c>
      <c r="G17836">
        <f>SUM($D$2:D17836)</f>
        <v>177174149.48999995</v>
      </c>
      <c r="H17836" t="str">
        <f>IF(Table6[[#This Row],[Cummelutive_sum]]&lt;=Table6[[#This Row],[80_percent]],"Y", "N")</f>
        <v>N</v>
      </c>
    </row>
    <row r="17837" spans="1:8" x14ac:dyDescent="0.3">
      <c r="A17837">
        <v>159428</v>
      </c>
      <c r="B17837">
        <v>6</v>
      </c>
      <c r="C17837">
        <v>0</v>
      </c>
      <c r="D17837">
        <v>0</v>
      </c>
      <c r="E17837">
        <v>0</v>
      </c>
      <c r="F17837">
        <f>SUM(Table6[total_order_amount])*0.8</f>
        <v>141739319.59199998</v>
      </c>
      <c r="G17837">
        <f>SUM($D$2:D17837)</f>
        <v>177174149.48999995</v>
      </c>
      <c r="H17837" t="str">
        <f>IF(Table6[[#This Row],[Cummelutive_sum]]&lt;=Table6[[#This Row],[80_percent]],"Y", "N")</f>
        <v>N</v>
      </c>
    </row>
    <row r="17838" spans="1:8" x14ac:dyDescent="0.3">
      <c r="A17838">
        <v>180716</v>
      </c>
      <c r="B17838">
        <v>8</v>
      </c>
      <c r="C17838">
        <v>0</v>
      </c>
      <c r="D17838">
        <v>0</v>
      </c>
      <c r="E17838">
        <v>0</v>
      </c>
      <c r="F17838">
        <f>SUM(Table6[total_order_amount])*0.8</f>
        <v>141739319.59199998</v>
      </c>
      <c r="G17838">
        <f>SUM($D$2:D17838)</f>
        <v>177174149.48999995</v>
      </c>
      <c r="H17838" t="str">
        <f>IF(Table6[[#This Row],[Cummelutive_sum]]&lt;=Table6[[#This Row],[80_percent]],"Y", "N")</f>
        <v>N</v>
      </c>
    </row>
    <row r="17839" spans="1:8" x14ac:dyDescent="0.3">
      <c r="A17839">
        <v>218868</v>
      </c>
      <c r="B17839">
        <v>9</v>
      </c>
      <c r="C17839">
        <v>0</v>
      </c>
      <c r="D17839">
        <v>0</v>
      </c>
      <c r="E17839">
        <v>0</v>
      </c>
      <c r="F17839">
        <f>SUM(Table6[total_order_amount])*0.8</f>
        <v>141739319.59199998</v>
      </c>
      <c r="G17839">
        <f>SUM($D$2:D17839)</f>
        <v>177174149.48999995</v>
      </c>
      <c r="H17839" t="str">
        <f>IF(Table6[[#This Row],[Cummelutive_sum]]&lt;=Table6[[#This Row],[80_percent]],"Y", "N")</f>
        <v>N</v>
      </c>
    </row>
    <row r="17840" spans="1:8" x14ac:dyDescent="0.3">
      <c r="A17840">
        <v>221384</v>
      </c>
      <c r="B17840">
        <v>3</v>
      </c>
      <c r="C17840">
        <v>0</v>
      </c>
      <c r="D17840">
        <v>0</v>
      </c>
      <c r="E17840">
        <v>0</v>
      </c>
      <c r="F17840">
        <f>SUM(Table6[total_order_amount])*0.8</f>
        <v>141739319.59199998</v>
      </c>
      <c r="G17840">
        <f>SUM($D$2:D17840)</f>
        <v>177174149.48999995</v>
      </c>
      <c r="H17840" t="str">
        <f>IF(Table6[[#This Row],[Cummelutive_sum]]&lt;=Table6[[#This Row],[80_percent]],"Y", "N")</f>
        <v>N</v>
      </c>
    </row>
    <row r="17841" spans="1:8" x14ac:dyDescent="0.3">
      <c r="A17841">
        <v>216284</v>
      </c>
      <c r="B17841">
        <v>8</v>
      </c>
      <c r="C17841">
        <v>0</v>
      </c>
      <c r="D17841">
        <v>0</v>
      </c>
      <c r="E17841">
        <v>0</v>
      </c>
      <c r="F17841">
        <f>SUM(Table6[total_order_amount])*0.8</f>
        <v>141739319.59199998</v>
      </c>
      <c r="G17841">
        <f>SUM($D$2:D17841)</f>
        <v>177174149.48999995</v>
      </c>
      <c r="H17841" t="str">
        <f>IF(Table6[[#This Row],[Cummelutive_sum]]&lt;=Table6[[#This Row],[80_percent]],"Y", "N")</f>
        <v>N</v>
      </c>
    </row>
    <row r="17842" spans="1:8" x14ac:dyDescent="0.3">
      <c r="A17842">
        <v>138756</v>
      </c>
      <c r="B17842">
        <v>31</v>
      </c>
      <c r="C17842">
        <v>0</v>
      </c>
      <c r="D17842">
        <v>0</v>
      </c>
      <c r="E17842">
        <v>0</v>
      </c>
      <c r="F17842">
        <f>SUM(Table6[total_order_amount])*0.8</f>
        <v>141739319.59199998</v>
      </c>
      <c r="G17842">
        <f>SUM($D$2:D17842)</f>
        <v>177174149.48999995</v>
      </c>
      <c r="H17842" t="str">
        <f>IF(Table6[[#This Row],[Cummelutive_sum]]&lt;=Table6[[#This Row],[80_percent]],"Y", "N")</f>
        <v>N</v>
      </c>
    </row>
    <row r="17843" spans="1:8" x14ac:dyDescent="0.3">
      <c r="A17843">
        <v>221316</v>
      </c>
      <c r="B17843">
        <v>4</v>
      </c>
      <c r="C17843">
        <v>0</v>
      </c>
      <c r="D17843">
        <v>0</v>
      </c>
      <c r="E17843">
        <v>0</v>
      </c>
      <c r="F17843">
        <f>SUM(Table6[total_order_amount])*0.8</f>
        <v>141739319.59199998</v>
      </c>
      <c r="G17843">
        <f>SUM($D$2:D17843)</f>
        <v>177174149.48999995</v>
      </c>
      <c r="H17843" t="str">
        <f>IF(Table6[[#This Row],[Cummelutive_sum]]&lt;=Table6[[#This Row],[80_percent]],"Y", "N")</f>
        <v>N</v>
      </c>
    </row>
    <row r="17844" spans="1:8" x14ac:dyDescent="0.3">
      <c r="A17844">
        <v>208056</v>
      </c>
      <c r="B17844">
        <v>10</v>
      </c>
      <c r="C17844">
        <v>0</v>
      </c>
      <c r="D17844">
        <v>0</v>
      </c>
      <c r="E17844">
        <v>0</v>
      </c>
      <c r="F17844">
        <f>SUM(Table6[total_order_amount])*0.8</f>
        <v>141739319.59199998</v>
      </c>
      <c r="G17844">
        <f>SUM($D$2:D17844)</f>
        <v>177174149.48999995</v>
      </c>
      <c r="H17844" t="str">
        <f>IF(Table6[[#This Row],[Cummelutive_sum]]&lt;=Table6[[#This Row],[80_percent]],"Y", "N")</f>
        <v>N</v>
      </c>
    </row>
    <row r="17845" spans="1:8" x14ac:dyDescent="0.3">
      <c r="A17845">
        <v>221248</v>
      </c>
      <c r="B17845">
        <v>2</v>
      </c>
      <c r="C17845">
        <v>0</v>
      </c>
      <c r="D17845">
        <v>0</v>
      </c>
      <c r="E17845">
        <v>0</v>
      </c>
      <c r="F17845">
        <f>SUM(Table6[total_order_amount])*0.8</f>
        <v>141739319.59199998</v>
      </c>
      <c r="G17845">
        <f>SUM($D$2:D17845)</f>
        <v>177174149.48999995</v>
      </c>
      <c r="H17845" t="str">
        <f>IF(Table6[[#This Row],[Cummelutive_sum]]&lt;=Table6[[#This Row],[80_percent]],"Y", "N")</f>
        <v>N</v>
      </c>
    </row>
    <row r="17846" spans="1:8" x14ac:dyDescent="0.3">
      <c r="A17846">
        <v>199624</v>
      </c>
      <c r="B17846">
        <v>4</v>
      </c>
      <c r="C17846">
        <v>0</v>
      </c>
      <c r="D17846">
        <v>0</v>
      </c>
      <c r="E17846">
        <v>0</v>
      </c>
      <c r="F17846">
        <f>SUM(Table6[total_order_amount])*0.8</f>
        <v>141739319.59199998</v>
      </c>
      <c r="G17846">
        <f>SUM($D$2:D17846)</f>
        <v>177174149.48999995</v>
      </c>
      <c r="H17846" t="str">
        <f>IF(Table6[[#This Row],[Cummelutive_sum]]&lt;=Table6[[#This Row],[80_percent]],"Y", "N")</f>
        <v>N</v>
      </c>
    </row>
    <row r="17847" spans="1:8" x14ac:dyDescent="0.3">
      <c r="A17847">
        <v>212848</v>
      </c>
      <c r="B17847">
        <v>13</v>
      </c>
      <c r="C17847">
        <v>0</v>
      </c>
      <c r="D17847">
        <v>0</v>
      </c>
      <c r="E17847">
        <v>0</v>
      </c>
      <c r="F17847">
        <f>SUM(Table6[total_order_amount])*0.8</f>
        <v>141739319.59199998</v>
      </c>
      <c r="G17847">
        <f>SUM($D$2:D17847)</f>
        <v>177174149.48999995</v>
      </c>
      <c r="H17847" t="str">
        <f>IF(Table6[[#This Row],[Cummelutive_sum]]&lt;=Table6[[#This Row],[80_percent]],"Y", "N")</f>
        <v>N</v>
      </c>
    </row>
    <row r="17848" spans="1:8" x14ac:dyDescent="0.3">
      <c r="A17848">
        <v>205540</v>
      </c>
      <c r="B17848">
        <v>1</v>
      </c>
      <c r="C17848">
        <v>0</v>
      </c>
      <c r="D17848">
        <v>0</v>
      </c>
      <c r="E17848">
        <v>0</v>
      </c>
      <c r="F17848">
        <f>SUM(Table6[total_order_amount])*0.8</f>
        <v>141739319.59199998</v>
      </c>
      <c r="G17848">
        <f>SUM($D$2:D17848)</f>
        <v>177174149.48999995</v>
      </c>
      <c r="H17848" t="str">
        <f>IF(Table6[[#This Row],[Cummelutive_sum]]&lt;=Table6[[#This Row],[80_percent]],"Y", "N")</f>
        <v>N</v>
      </c>
    </row>
    <row r="17849" spans="1:8" x14ac:dyDescent="0.3">
      <c r="A17849">
        <v>123452</v>
      </c>
      <c r="B17849">
        <v>2</v>
      </c>
      <c r="C17849">
        <v>0</v>
      </c>
      <c r="D17849">
        <v>0</v>
      </c>
      <c r="E17849">
        <v>0</v>
      </c>
      <c r="F17849">
        <f>SUM(Table6[total_order_amount])*0.8</f>
        <v>141739319.59199998</v>
      </c>
      <c r="G17849">
        <f>SUM($D$2:D17849)</f>
        <v>177174149.48999995</v>
      </c>
      <c r="H17849" t="str">
        <f>IF(Table6[[#This Row],[Cummelutive_sum]]&lt;=Table6[[#This Row],[80_percent]],"Y", "N")</f>
        <v>N</v>
      </c>
    </row>
    <row r="17850" spans="1:8" x14ac:dyDescent="0.3">
      <c r="A17850">
        <v>209076</v>
      </c>
      <c r="B17850">
        <v>7</v>
      </c>
      <c r="C17850">
        <v>0</v>
      </c>
      <c r="D17850">
        <v>0</v>
      </c>
      <c r="E17850">
        <v>0</v>
      </c>
      <c r="F17850">
        <f>SUM(Table6[total_order_amount])*0.8</f>
        <v>141739319.59199998</v>
      </c>
      <c r="G17850">
        <f>SUM($D$2:D17850)</f>
        <v>177174149.48999995</v>
      </c>
      <c r="H17850" t="str">
        <f>IF(Table6[[#This Row],[Cummelutive_sum]]&lt;=Table6[[#This Row],[80_percent]],"Y", "N")</f>
        <v>N</v>
      </c>
    </row>
    <row r="17851" spans="1:8" x14ac:dyDescent="0.3">
      <c r="A17851">
        <v>210536</v>
      </c>
      <c r="B17851">
        <v>5</v>
      </c>
      <c r="C17851">
        <v>0</v>
      </c>
      <c r="D17851">
        <v>0</v>
      </c>
      <c r="E17851">
        <v>0</v>
      </c>
      <c r="F17851">
        <f>SUM(Table6[total_order_amount])*0.8</f>
        <v>141739319.59199998</v>
      </c>
      <c r="G17851">
        <f>SUM($D$2:D17851)</f>
        <v>177174149.48999995</v>
      </c>
      <c r="H17851" t="str">
        <f>IF(Table6[[#This Row],[Cummelutive_sum]]&lt;=Table6[[#This Row],[80_percent]],"Y", "N")</f>
        <v>N</v>
      </c>
    </row>
    <row r="17852" spans="1:8" x14ac:dyDescent="0.3">
      <c r="A17852">
        <v>63232</v>
      </c>
      <c r="B17852">
        <v>10</v>
      </c>
      <c r="C17852">
        <v>0</v>
      </c>
      <c r="D17852">
        <v>0</v>
      </c>
      <c r="E17852">
        <v>0</v>
      </c>
      <c r="F17852">
        <f>SUM(Table6[total_order_amount])*0.8</f>
        <v>141739319.59199998</v>
      </c>
      <c r="G17852">
        <f>SUM($D$2:D17852)</f>
        <v>177174149.48999995</v>
      </c>
      <c r="H17852" t="str">
        <f>IF(Table6[[#This Row],[Cummelutive_sum]]&lt;=Table6[[#This Row],[80_percent]],"Y", "N")</f>
        <v>N</v>
      </c>
    </row>
    <row r="17853" spans="1:8" x14ac:dyDescent="0.3">
      <c r="A17853">
        <v>216896</v>
      </c>
      <c r="B17853">
        <v>8</v>
      </c>
      <c r="C17853">
        <v>0</v>
      </c>
      <c r="D17853">
        <v>0</v>
      </c>
      <c r="E17853">
        <v>0</v>
      </c>
      <c r="F17853">
        <f>SUM(Table6[total_order_amount])*0.8</f>
        <v>141739319.59199998</v>
      </c>
      <c r="G17853">
        <f>SUM($D$2:D17853)</f>
        <v>177174149.48999995</v>
      </c>
      <c r="H17853" t="str">
        <f>IF(Table6[[#This Row],[Cummelutive_sum]]&lt;=Table6[[#This Row],[80_percent]],"Y", "N")</f>
        <v>N</v>
      </c>
    </row>
    <row r="17854" spans="1:8" x14ac:dyDescent="0.3">
      <c r="A17854">
        <v>214380</v>
      </c>
      <c r="B17854">
        <v>34</v>
      </c>
      <c r="C17854">
        <v>0</v>
      </c>
      <c r="D17854">
        <v>0</v>
      </c>
      <c r="E17854">
        <v>0</v>
      </c>
      <c r="F17854">
        <f>SUM(Table6[total_order_amount])*0.8</f>
        <v>141739319.59199998</v>
      </c>
      <c r="G17854">
        <f>SUM($D$2:D17854)</f>
        <v>177174149.48999995</v>
      </c>
      <c r="H17854" t="str">
        <f>IF(Table6[[#This Row],[Cummelutive_sum]]&lt;=Table6[[#This Row],[80_percent]],"Y", "N")</f>
        <v>N</v>
      </c>
    </row>
    <row r="17855" spans="1:8" x14ac:dyDescent="0.3">
      <c r="A17855">
        <v>121276</v>
      </c>
      <c r="B17855">
        <v>1</v>
      </c>
      <c r="C17855">
        <v>0</v>
      </c>
      <c r="D17855">
        <v>0</v>
      </c>
      <c r="E17855">
        <v>0</v>
      </c>
      <c r="F17855">
        <f>SUM(Table6[total_order_amount])*0.8</f>
        <v>141739319.59199998</v>
      </c>
      <c r="G17855">
        <f>SUM($D$2:D17855)</f>
        <v>177174149.48999995</v>
      </c>
      <c r="H17855" t="str">
        <f>IF(Table6[[#This Row],[Cummelutive_sum]]&lt;=Table6[[#This Row],[80_percent]],"Y", "N")</f>
        <v>N</v>
      </c>
    </row>
    <row r="17856" spans="1:8" x14ac:dyDescent="0.3">
      <c r="A17856">
        <v>136952</v>
      </c>
      <c r="B17856">
        <v>12</v>
      </c>
      <c r="C17856">
        <v>0</v>
      </c>
      <c r="D17856">
        <v>0</v>
      </c>
      <c r="E17856">
        <v>0</v>
      </c>
      <c r="F17856">
        <f>SUM(Table6[total_order_amount])*0.8</f>
        <v>141739319.59199998</v>
      </c>
      <c r="G17856">
        <f>SUM($D$2:D17856)</f>
        <v>177174149.48999995</v>
      </c>
      <c r="H17856" t="str">
        <f>IF(Table6[[#This Row],[Cummelutive_sum]]&lt;=Table6[[#This Row],[80_percent]],"Y", "N")</f>
        <v>N</v>
      </c>
    </row>
    <row r="17857" spans="1:8" x14ac:dyDescent="0.3">
      <c r="A17857">
        <v>212476</v>
      </c>
      <c r="B17857">
        <v>10</v>
      </c>
      <c r="C17857">
        <v>0</v>
      </c>
      <c r="D17857">
        <v>0</v>
      </c>
      <c r="E17857">
        <v>0</v>
      </c>
      <c r="F17857">
        <f>SUM(Table6[total_order_amount])*0.8</f>
        <v>141739319.59199998</v>
      </c>
      <c r="G17857">
        <f>SUM($D$2:D17857)</f>
        <v>177174149.48999995</v>
      </c>
      <c r="H17857" t="str">
        <f>IF(Table6[[#This Row],[Cummelutive_sum]]&lt;=Table6[[#This Row],[80_percent]],"Y", "N")</f>
        <v>N</v>
      </c>
    </row>
    <row r="17858" spans="1:8" x14ac:dyDescent="0.3">
      <c r="A17858">
        <v>212204</v>
      </c>
      <c r="B17858">
        <v>5</v>
      </c>
      <c r="C17858">
        <v>0</v>
      </c>
      <c r="D17858">
        <v>0</v>
      </c>
      <c r="E17858">
        <v>0</v>
      </c>
      <c r="F17858">
        <f>SUM(Table6[total_order_amount])*0.8</f>
        <v>141739319.59199998</v>
      </c>
      <c r="G17858">
        <f>SUM($D$2:D17858)</f>
        <v>177174149.48999995</v>
      </c>
      <c r="H17858" t="str">
        <f>IF(Table6[[#This Row],[Cummelutive_sum]]&lt;=Table6[[#This Row],[80_percent]],"Y", "N")</f>
        <v>N</v>
      </c>
    </row>
    <row r="17859" spans="1:8" x14ac:dyDescent="0.3">
      <c r="A17859">
        <v>191052</v>
      </c>
      <c r="B17859">
        <v>13</v>
      </c>
      <c r="C17859">
        <v>0</v>
      </c>
      <c r="D17859">
        <v>0</v>
      </c>
      <c r="E17859">
        <v>0</v>
      </c>
      <c r="F17859">
        <f>SUM(Table6[total_order_amount])*0.8</f>
        <v>141739319.59199998</v>
      </c>
      <c r="G17859">
        <f>SUM($D$2:D17859)</f>
        <v>177174149.48999995</v>
      </c>
      <c r="H17859" t="str">
        <f>IF(Table6[[#This Row],[Cummelutive_sum]]&lt;=Table6[[#This Row],[80_percent]],"Y", "N")</f>
        <v>N</v>
      </c>
    </row>
    <row r="17860" spans="1:8" x14ac:dyDescent="0.3">
      <c r="A17860">
        <v>57008</v>
      </c>
      <c r="B17860">
        <v>1</v>
      </c>
      <c r="C17860">
        <v>0</v>
      </c>
      <c r="D17860">
        <v>0</v>
      </c>
      <c r="E17860">
        <v>0</v>
      </c>
      <c r="F17860">
        <f>SUM(Table6[total_order_amount])*0.8</f>
        <v>141739319.59199998</v>
      </c>
      <c r="G17860">
        <f>SUM($D$2:D17860)</f>
        <v>177174149.48999995</v>
      </c>
      <c r="H17860" t="str">
        <f>IF(Table6[[#This Row],[Cummelutive_sum]]&lt;=Table6[[#This Row],[80_percent]],"Y", "N")</f>
        <v>N</v>
      </c>
    </row>
    <row r="17861" spans="1:8" x14ac:dyDescent="0.3">
      <c r="A17861">
        <v>209348</v>
      </c>
      <c r="B17861">
        <v>7</v>
      </c>
      <c r="C17861">
        <v>0</v>
      </c>
      <c r="D17861">
        <v>0</v>
      </c>
      <c r="E17861">
        <v>0</v>
      </c>
      <c r="F17861">
        <f>SUM(Table6[total_order_amount])*0.8</f>
        <v>141739319.59199998</v>
      </c>
      <c r="G17861">
        <f>SUM($D$2:D17861)</f>
        <v>177174149.48999995</v>
      </c>
      <c r="H17861" t="str">
        <f>IF(Table6[[#This Row],[Cummelutive_sum]]&lt;=Table6[[#This Row],[80_percent]],"Y", "N")</f>
        <v>N</v>
      </c>
    </row>
    <row r="17862" spans="1:8" x14ac:dyDescent="0.3">
      <c r="A17862">
        <v>174832</v>
      </c>
      <c r="B17862">
        <v>4</v>
      </c>
      <c r="C17862">
        <v>0</v>
      </c>
      <c r="D17862">
        <v>0</v>
      </c>
      <c r="E17862">
        <v>0</v>
      </c>
      <c r="F17862">
        <f>SUM(Table6[total_order_amount])*0.8</f>
        <v>141739319.59199998</v>
      </c>
      <c r="G17862">
        <f>SUM($D$2:D17862)</f>
        <v>177174149.48999995</v>
      </c>
      <c r="H17862" t="str">
        <f>IF(Table6[[#This Row],[Cummelutive_sum]]&lt;=Table6[[#This Row],[80_percent]],"Y", "N")</f>
        <v>N</v>
      </c>
    </row>
    <row r="17863" spans="1:8" x14ac:dyDescent="0.3">
      <c r="A17863">
        <v>219072</v>
      </c>
      <c r="B17863">
        <v>21</v>
      </c>
      <c r="C17863">
        <v>0</v>
      </c>
      <c r="D17863">
        <v>0</v>
      </c>
      <c r="E17863">
        <v>0</v>
      </c>
      <c r="F17863">
        <f>SUM(Table6[total_order_amount])*0.8</f>
        <v>141739319.59199998</v>
      </c>
      <c r="G17863">
        <f>SUM($D$2:D17863)</f>
        <v>177174149.48999995</v>
      </c>
      <c r="H17863" t="str">
        <f>IF(Table6[[#This Row],[Cummelutive_sum]]&lt;=Table6[[#This Row],[80_percent]],"Y", "N")</f>
        <v>N</v>
      </c>
    </row>
    <row r="17864" spans="1:8" x14ac:dyDescent="0.3">
      <c r="A17864">
        <v>218732</v>
      </c>
      <c r="B17864">
        <v>3</v>
      </c>
      <c r="C17864">
        <v>0</v>
      </c>
      <c r="D17864">
        <v>0</v>
      </c>
      <c r="E17864">
        <v>0</v>
      </c>
      <c r="F17864">
        <f>SUM(Table6[total_order_amount])*0.8</f>
        <v>141739319.59199998</v>
      </c>
      <c r="G17864">
        <f>SUM($D$2:D17864)</f>
        <v>177174149.48999995</v>
      </c>
      <c r="H17864" t="str">
        <f>IF(Table6[[#This Row],[Cummelutive_sum]]&lt;=Table6[[#This Row],[80_percent]],"Y", "N")</f>
        <v>N</v>
      </c>
    </row>
    <row r="17865" spans="1:8" x14ac:dyDescent="0.3">
      <c r="A17865">
        <v>183504</v>
      </c>
      <c r="B17865">
        <v>1</v>
      </c>
      <c r="C17865">
        <v>0</v>
      </c>
      <c r="D17865">
        <v>0</v>
      </c>
      <c r="E17865">
        <v>0</v>
      </c>
      <c r="F17865">
        <f>SUM(Table6[total_order_amount])*0.8</f>
        <v>141739319.59199998</v>
      </c>
      <c r="G17865">
        <f>SUM($D$2:D17865)</f>
        <v>177174149.48999995</v>
      </c>
      <c r="H17865" t="str">
        <f>IF(Table6[[#This Row],[Cummelutive_sum]]&lt;=Table6[[#This Row],[80_percent]],"Y", "N")</f>
        <v>N</v>
      </c>
    </row>
    <row r="17866" spans="1:8" x14ac:dyDescent="0.3">
      <c r="A17866">
        <v>25384</v>
      </c>
      <c r="B17866">
        <v>16</v>
      </c>
      <c r="C17866">
        <v>0</v>
      </c>
      <c r="D17866">
        <v>0</v>
      </c>
      <c r="E17866">
        <v>0</v>
      </c>
      <c r="F17866">
        <f>SUM(Table6[total_order_amount])*0.8</f>
        <v>141739319.59199998</v>
      </c>
      <c r="G17866">
        <f>SUM($D$2:D17866)</f>
        <v>177174149.48999995</v>
      </c>
      <c r="H17866" t="str">
        <f>IF(Table6[[#This Row],[Cummelutive_sum]]&lt;=Table6[[#This Row],[80_percent]],"Y", "N")</f>
        <v>N</v>
      </c>
    </row>
    <row r="17867" spans="1:8" x14ac:dyDescent="0.3">
      <c r="A17867">
        <v>210708</v>
      </c>
      <c r="B17867">
        <v>2</v>
      </c>
      <c r="C17867">
        <v>0</v>
      </c>
      <c r="D17867">
        <v>0</v>
      </c>
      <c r="E17867">
        <v>0</v>
      </c>
      <c r="F17867">
        <f>SUM(Table6[total_order_amount])*0.8</f>
        <v>141739319.59199998</v>
      </c>
      <c r="G17867">
        <f>SUM($D$2:D17867)</f>
        <v>177174149.48999995</v>
      </c>
      <c r="H17867" t="str">
        <f>IF(Table6[[#This Row],[Cummelutive_sum]]&lt;=Table6[[#This Row],[80_percent]],"Y", "N")</f>
        <v>N</v>
      </c>
    </row>
    <row r="17868" spans="1:8" x14ac:dyDescent="0.3">
      <c r="A17868">
        <v>205368</v>
      </c>
      <c r="B17868">
        <v>12</v>
      </c>
      <c r="C17868">
        <v>0</v>
      </c>
      <c r="D17868">
        <v>0</v>
      </c>
      <c r="E17868">
        <v>0</v>
      </c>
      <c r="F17868">
        <f>SUM(Table6[total_order_amount])*0.8</f>
        <v>141739319.59199998</v>
      </c>
      <c r="G17868">
        <f>SUM($D$2:D17868)</f>
        <v>177174149.48999995</v>
      </c>
      <c r="H17868" t="str">
        <f>IF(Table6[[#This Row],[Cummelutive_sum]]&lt;=Table6[[#This Row],[80_percent]],"Y", "N")</f>
        <v>N</v>
      </c>
    </row>
    <row r="17869" spans="1:8" x14ac:dyDescent="0.3">
      <c r="A17869">
        <v>216556</v>
      </c>
      <c r="B17869">
        <v>2</v>
      </c>
      <c r="C17869">
        <v>0</v>
      </c>
      <c r="D17869">
        <v>0</v>
      </c>
      <c r="E17869">
        <v>0</v>
      </c>
      <c r="F17869">
        <f>SUM(Table6[total_order_amount])*0.8</f>
        <v>141739319.59199998</v>
      </c>
      <c r="G17869">
        <f>SUM($D$2:D17869)</f>
        <v>177174149.48999995</v>
      </c>
      <c r="H17869" t="str">
        <f>IF(Table6[[#This Row],[Cummelutive_sum]]&lt;=Table6[[#This Row],[80_percent]],"Y", "N")</f>
        <v>N</v>
      </c>
    </row>
    <row r="17870" spans="1:8" x14ac:dyDescent="0.3">
      <c r="A17870">
        <v>220500</v>
      </c>
      <c r="B17870">
        <v>4</v>
      </c>
      <c r="C17870">
        <v>0</v>
      </c>
      <c r="D17870">
        <v>0</v>
      </c>
      <c r="E17870">
        <v>0</v>
      </c>
      <c r="F17870">
        <f>SUM(Table6[total_order_amount])*0.8</f>
        <v>141739319.59199998</v>
      </c>
      <c r="G17870">
        <f>SUM($D$2:D17870)</f>
        <v>177174149.48999995</v>
      </c>
      <c r="H17870" t="str">
        <f>IF(Table6[[#This Row],[Cummelutive_sum]]&lt;=Table6[[#This Row],[80_percent]],"Y", "N")</f>
        <v>N</v>
      </c>
    </row>
    <row r="17871" spans="1:8" x14ac:dyDescent="0.3">
      <c r="A17871">
        <v>191224</v>
      </c>
      <c r="B17871">
        <v>23</v>
      </c>
      <c r="C17871">
        <v>0</v>
      </c>
      <c r="D17871">
        <v>0</v>
      </c>
      <c r="E17871">
        <v>0</v>
      </c>
      <c r="F17871">
        <f>SUM(Table6[total_order_amount])*0.8</f>
        <v>141739319.59199998</v>
      </c>
      <c r="G17871">
        <f>SUM($D$2:D17871)</f>
        <v>177174149.48999995</v>
      </c>
      <c r="H17871" t="str">
        <f>IF(Table6[[#This Row],[Cummelutive_sum]]&lt;=Table6[[#This Row],[80_percent]],"Y", "N")</f>
        <v>N</v>
      </c>
    </row>
    <row r="17872" spans="1:8" x14ac:dyDescent="0.3">
      <c r="A17872">
        <v>149908</v>
      </c>
      <c r="B17872">
        <v>8</v>
      </c>
      <c r="C17872">
        <v>0</v>
      </c>
      <c r="D17872">
        <v>0</v>
      </c>
      <c r="E17872">
        <v>0</v>
      </c>
      <c r="F17872">
        <f>SUM(Table6[total_order_amount])*0.8</f>
        <v>141739319.59199998</v>
      </c>
      <c r="G17872">
        <f>SUM($D$2:D17872)</f>
        <v>177174149.48999995</v>
      </c>
      <c r="H17872" t="str">
        <f>IF(Table6[[#This Row],[Cummelutive_sum]]&lt;=Table6[[#This Row],[80_percent]],"Y", "N")</f>
        <v>N</v>
      </c>
    </row>
    <row r="17873" spans="1:8" x14ac:dyDescent="0.3">
      <c r="A17873">
        <v>220296</v>
      </c>
      <c r="B17873">
        <v>8</v>
      </c>
      <c r="C17873">
        <v>0</v>
      </c>
      <c r="D17873">
        <v>0</v>
      </c>
      <c r="E17873">
        <v>0</v>
      </c>
      <c r="F17873">
        <f>SUM(Table6[total_order_amount])*0.8</f>
        <v>141739319.59199998</v>
      </c>
      <c r="G17873">
        <f>SUM($D$2:D17873)</f>
        <v>177174149.48999995</v>
      </c>
      <c r="H17873" t="str">
        <f>IF(Table6[[#This Row],[Cummelutive_sum]]&lt;=Table6[[#This Row],[80_percent]],"Y", "N")</f>
        <v>N</v>
      </c>
    </row>
    <row r="17874" spans="1:8" x14ac:dyDescent="0.3">
      <c r="A17874">
        <v>198296</v>
      </c>
      <c r="B17874">
        <v>6</v>
      </c>
      <c r="C17874">
        <v>0</v>
      </c>
      <c r="D17874">
        <v>0</v>
      </c>
      <c r="E17874">
        <v>0</v>
      </c>
      <c r="F17874">
        <f>SUM(Table6[total_order_amount])*0.8</f>
        <v>141739319.59199998</v>
      </c>
      <c r="G17874">
        <f>SUM($D$2:D17874)</f>
        <v>177174149.48999995</v>
      </c>
      <c r="H17874" t="str">
        <f>IF(Table6[[#This Row],[Cummelutive_sum]]&lt;=Table6[[#This Row],[80_percent]],"Y", "N")</f>
        <v>N</v>
      </c>
    </row>
    <row r="17875" spans="1:8" x14ac:dyDescent="0.3">
      <c r="A17875">
        <v>32524</v>
      </c>
      <c r="B17875">
        <v>5</v>
      </c>
      <c r="C17875">
        <v>0</v>
      </c>
      <c r="D17875">
        <v>0</v>
      </c>
      <c r="E17875">
        <v>0</v>
      </c>
      <c r="F17875">
        <f>SUM(Table6[total_order_amount])*0.8</f>
        <v>141739319.59199998</v>
      </c>
      <c r="G17875">
        <f>SUM($D$2:D17875)</f>
        <v>177174149.48999995</v>
      </c>
      <c r="H17875" t="str">
        <f>IF(Table6[[#This Row],[Cummelutive_sum]]&lt;=Table6[[#This Row],[80_percent]],"Y", "N")</f>
        <v>N</v>
      </c>
    </row>
    <row r="17876" spans="1:8" x14ac:dyDescent="0.3">
      <c r="A17876">
        <v>202276</v>
      </c>
      <c r="B17876">
        <v>1</v>
      </c>
      <c r="C17876">
        <v>0</v>
      </c>
      <c r="D17876">
        <v>0</v>
      </c>
      <c r="E17876">
        <v>0</v>
      </c>
      <c r="F17876">
        <f>SUM(Table6[total_order_amount])*0.8</f>
        <v>141739319.59199998</v>
      </c>
      <c r="G17876">
        <f>SUM($D$2:D17876)</f>
        <v>177174149.48999995</v>
      </c>
      <c r="H17876" t="str">
        <f>IF(Table6[[#This Row],[Cummelutive_sum]]&lt;=Table6[[#This Row],[80_percent]],"Y", "N")</f>
        <v>N</v>
      </c>
    </row>
    <row r="17877" spans="1:8" x14ac:dyDescent="0.3">
      <c r="A17877">
        <v>220228</v>
      </c>
      <c r="B17877">
        <v>22</v>
      </c>
      <c r="C17877">
        <v>0</v>
      </c>
      <c r="D17877">
        <v>0</v>
      </c>
      <c r="E17877">
        <v>0</v>
      </c>
      <c r="F17877">
        <f>SUM(Table6[total_order_amount])*0.8</f>
        <v>141739319.59199998</v>
      </c>
      <c r="G17877">
        <f>SUM($D$2:D17877)</f>
        <v>177174149.48999995</v>
      </c>
      <c r="H17877" t="str">
        <f>IF(Table6[[#This Row],[Cummelutive_sum]]&lt;=Table6[[#This Row],[80_percent]],"Y", "N")</f>
        <v>N</v>
      </c>
    </row>
    <row r="17878" spans="1:8" x14ac:dyDescent="0.3">
      <c r="A17878">
        <v>219140</v>
      </c>
      <c r="B17878">
        <v>5</v>
      </c>
      <c r="C17878">
        <v>0</v>
      </c>
      <c r="D17878">
        <v>0</v>
      </c>
      <c r="E17878">
        <v>0</v>
      </c>
      <c r="F17878">
        <f>SUM(Table6[total_order_amount])*0.8</f>
        <v>141739319.59199998</v>
      </c>
      <c r="G17878">
        <f>SUM($D$2:D17878)</f>
        <v>177174149.48999995</v>
      </c>
      <c r="H17878" t="str">
        <f>IF(Table6[[#This Row],[Cummelutive_sum]]&lt;=Table6[[#This Row],[80_percent]],"Y", "N")</f>
        <v>N</v>
      </c>
    </row>
    <row r="17879" spans="1:8" x14ac:dyDescent="0.3">
      <c r="A17879">
        <v>214516</v>
      </c>
      <c r="B17879">
        <v>20</v>
      </c>
      <c r="C17879">
        <v>0</v>
      </c>
      <c r="D17879">
        <v>0</v>
      </c>
      <c r="E17879">
        <v>0</v>
      </c>
      <c r="F17879">
        <f>SUM(Table6[total_order_amount])*0.8</f>
        <v>141739319.59199998</v>
      </c>
      <c r="G17879">
        <f>SUM($D$2:D17879)</f>
        <v>177174149.48999995</v>
      </c>
      <c r="H17879" t="str">
        <f>IF(Table6[[#This Row],[Cummelutive_sum]]&lt;=Table6[[#This Row],[80_percent]],"Y", "N")</f>
        <v>N</v>
      </c>
    </row>
    <row r="17880" spans="1:8" x14ac:dyDescent="0.3">
      <c r="A17880">
        <v>207852</v>
      </c>
      <c r="B17880">
        <v>16</v>
      </c>
      <c r="C17880">
        <v>0</v>
      </c>
      <c r="D17880">
        <v>0</v>
      </c>
      <c r="E17880">
        <v>0</v>
      </c>
      <c r="F17880">
        <f>SUM(Table6[total_order_amount])*0.8</f>
        <v>141739319.59199998</v>
      </c>
      <c r="G17880">
        <f>SUM($D$2:D17880)</f>
        <v>177174149.48999995</v>
      </c>
      <c r="H17880" t="str">
        <f>IF(Table6[[#This Row],[Cummelutive_sum]]&lt;=Table6[[#This Row],[80_percent]],"Y", "N")</f>
        <v>N</v>
      </c>
    </row>
    <row r="17881" spans="1:8" x14ac:dyDescent="0.3">
      <c r="A17881">
        <v>143448</v>
      </c>
      <c r="B17881">
        <v>48</v>
      </c>
      <c r="C17881">
        <v>0</v>
      </c>
      <c r="D17881">
        <v>0</v>
      </c>
      <c r="E17881">
        <v>0</v>
      </c>
      <c r="F17881">
        <f>SUM(Table6[total_order_amount])*0.8</f>
        <v>141739319.59199998</v>
      </c>
      <c r="G17881">
        <f>SUM($D$2:D17881)</f>
        <v>177174149.48999995</v>
      </c>
      <c r="H17881" t="str">
        <f>IF(Table6[[#This Row],[Cummelutive_sum]]&lt;=Table6[[#This Row],[80_percent]],"Y", "N")</f>
        <v>N</v>
      </c>
    </row>
    <row r="17882" spans="1:8" x14ac:dyDescent="0.3">
      <c r="A17882">
        <v>145828</v>
      </c>
      <c r="B17882">
        <v>2</v>
      </c>
      <c r="C17882">
        <v>0</v>
      </c>
      <c r="D17882">
        <v>0</v>
      </c>
      <c r="E17882">
        <v>0</v>
      </c>
      <c r="F17882">
        <f>SUM(Table6[total_order_amount])*0.8</f>
        <v>141739319.59199998</v>
      </c>
      <c r="G17882">
        <f>SUM($D$2:D17882)</f>
        <v>177174149.48999995</v>
      </c>
      <c r="H17882" t="str">
        <f>IF(Table6[[#This Row],[Cummelutive_sum]]&lt;=Table6[[#This Row],[80_percent]],"Y", "N")</f>
        <v>N</v>
      </c>
    </row>
    <row r="17883" spans="1:8" x14ac:dyDescent="0.3">
      <c r="A17883">
        <v>126512</v>
      </c>
      <c r="B17883">
        <v>17</v>
      </c>
      <c r="C17883">
        <v>0</v>
      </c>
      <c r="D17883">
        <v>0</v>
      </c>
      <c r="E17883">
        <v>0</v>
      </c>
      <c r="F17883">
        <f>SUM(Table6[total_order_amount])*0.8</f>
        <v>141739319.59199998</v>
      </c>
      <c r="G17883">
        <f>SUM($D$2:D17883)</f>
        <v>177174149.48999995</v>
      </c>
      <c r="H17883" t="str">
        <f>IF(Table6[[#This Row],[Cummelutive_sum]]&lt;=Table6[[#This Row],[80_percent]],"Y", "N")</f>
        <v>N</v>
      </c>
    </row>
    <row r="17884" spans="1:8" x14ac:dyDescent="0.3">
      <c r="A17884">
        <v>220092</v>
      </c>
      <c r="B17884">
        <v>2</v>
      </c>
      <c r="C17884">
        <v>0</v>
      </c>
      <c r="D17884">
        <v>0</v>
      </c>
      <c r="E17884">
        <v>0</v>
      </c>
      <c r="F17884">
        <f>SUM(Table6[total_order_amount])*0.8</f>
        <v>141739319.59199998</v>
      </c>
      <c r="G17884">
        <f>SUM($D$2:D17884)</f>
        <v>177174149.48999995</v>
      </c>
      <c r="H17884" t="str">
        <f>IF(Table6[[#This Row],[Cummelutive_sum]]&lt;=Table6[[#This Row],[80_percent]],"Y", "N")</f>
        <v>N</v>
      </c>
    </row>
    <row r="17885" spans="1:8" x14ac:dyDescent="0.3">
      <c r="A17885">
        <v>219412</v>
      </c>
      <c r="B17885">
        <v>4</v>
      </c>
      <c r="C17885">
        <v>0</v>
      </c>
      <c r="D17885">
        <v>0</v>
      </c>
      <c r="E17885">
        <v>0</v>
      </c>
      <c r="F17885">
        <f>SUM(Table6[total_order_amount])*0.8</f>
        <v>141739319.59199998</v>
      </c>
      <c r="G17885">
        <f>SUM($D$2:D17885)</f>
        <v>177174149.48999995</v>
      </c>
      <c r="H17885" t="str">
        <f>IF(Table6[[#This Row],[Cummelutive_sum]]&lt;=Table6[[#This Row],[80_percent]],"Y", "N")</f>
        <v>N</v>
      </c>
    </row>
    <row r="17886" spans="1:8" x14ac:dyDescent="0.3">
      <c r="A17886">
        <v>190000</v>
      </c>
      <c r="B17886">
        <v>10</v>
      </c>
      <c r="C17886">
        <v>0</v>
      </c>
      <c r="D17886">
        <v>0</v>
      </c>
      <c r="E17886">
        <v>0</v>
      </c>
      <c r="F17886">
        <f>SUM(Table6[total_order_amount])*0.8</f>
        <v>141739319.59199998</v>
      </c>
      <c r="G17886">
        <f>SUM($D$2:D17886)</f>
        <v>177174149.48999995</v>
      </c>
      <c r="H17886" t="str">
        <f>IF(Table6[[#This Row],[Cummelutive_sum]]&lt;=Table6[[#This Row],[80_percent]],"Y", "N")</f>
        <v>N</v>
      </c>
    </row>
    <row r="17887" spans="1:8" x14ac:dyDescent="0.3">
      <c r="A17887">
        <v>71936</v>
      </c>
      <c r="B17887">
        <v>9</v>
      </c>
      <c r="C17887">
        <v>0</v>
      </c>
      <c r="D17887">
        <v>0</v>
      </c>
      <c r="E17887">
        <v>0</v>
      </c>
      <c r="F17887">
        <f>SUM(Table6[total_order_amount])*0.8</f>
        <v>141739319.59199998</v>
      </c>
      <c r="G17887">
        <f>SUM($D$2:D17887)</f>
        <v>177174149.48999995</v>
      </c>
      <c r="H17887" t="str">
        <f>IF(Table6[[#This Row],[Cummelutive_sum]]&lt;=Table6[[#This Row],[80_percent]],"Y", "N")</f>
        <v>N</v>
      </c>
    </row>
    <row r="17888" spans="1:8" x14ac:dyDescent="0.3">
      <c r="A17888">
        <v>220024</v>
      </c>
      <c r="B17888">
        <v>51</v>
      </c>
      <c r="C17888">
        <v>0</v>
      </c>
      <c r="D17888">
        <v>0</v>
      </c>
      <c r="E17888">
        <v>0</v>
      </c>
      <c r="F17888">
        <f>SUM(Table6[total_order_amount])*0.8</f>
        <v>141739319.59199998</v>
      </c>
      <c r="G17888">
        <f>SUM($D$2:D17888)</f>
        <v>177174149.48999995</v>
      </c>
      <c r="H17888" t="str">
        <f>IF(Table6[[#This Row],[Cummelutive_sum]]&lt;=Table6[[#This Row],[80_percent]],"Y", "N")</f>
        <v>N</v>
      </c>
    </row>
    <row r="17889" spans="1:8" x14ac:dyDescent="0.3">
      <c r="A17889">
        <v>215876</v>
      </c>
      <c r="B17889">
        <v>25</v>
      </c>
      <c r="C17889">
        <v>0</v>
      </c>
      <c r="D17889">
        <v>0</v>
      </c>
      <c r="E17889">
        <v>0</v>
      </c>
      <c r="F17889">
        <f>SUM(Table6[total_order_amount])*0.8</f>
        <v>141739319.59199998</v>
      </c>
      <c r="G17889">
        <f>SUM($D$2:D17889)</f>
        <v>177174149.48999995</v>
      </c>
      <c r="H17889" t="str">
        <f>IF(Table6[[#This Row],[Cummelutive_sum]]&lt;=Table6[[#This Row],[80_percent]],"Y", "N")</f>
        <v>N</v>
      </c>
    </row>
    <row r="17890" spans="1:8" x14ac:dyDescent="0.3">
      <c r="A17890">
        <v>213428</v>
      </c>
      <c r="B17890">
        <v>15</v>
      </c>
      <c r="C17890">
        <v>0</v>
      </c>
      <c r="D17890">
        <v>0</v>
      </c>
      <c r="E17890">
        <v>0</v>
      </c>
      <c r="F17890">
        <f>SUM(Table6[total_order_amount])*0.8</f>
        <v>141739319.59199998</v>
      </c>
      <c r="G17890">
        <f>SUM($D$2:D17890)</f>
        <v>177174149.48999995</v>
      </c>
      <c r="H17890" t="str">
        <f>IF(Table6[[#This Row],[Cummelutive_sum]]&lt;=Table6[[#This Row],[80_percent]],"Y", "N")</f>
        <v>N</v>
      </c>
    </row>
    <row r="17891" spans="1:8" x14ac:dyDescent="0.3">
      <c r="A17891">
        <v>214856</v>
      </c>
      <c r="B17891">
        <v>1</v>
      </c>
      <c r="C17891">
        <v>0</v>
      </c>
      <c r="D17891">
        <v>0</v>
      </c>
      <c r="E17891">
        <v>0</v>
      </c>
      <c r="F17891">
        <f>SUM(Table6[total_order_amount])*0.8</f>
        <v>141739319.59199998</v>
      </c>
      <c r="G17891">
        <f>SUM($D$2:D17891)</f>
        <v>177174149.48999995</v>
      </c>
      <c r="H17891" t="str">
        <f>IF(Table6[[#This Row],[Cummelutive_sum]]&lt;=Table6[[#This Row],[80_percent]],"Y", "N")</f>
        <v>N</v>
      </c>
    </row>
    <row r="17892" spans="1:8" x14ac:dyDescent="0.3">
      <c r="A17892">
        <v>209620</v>
      </c>
      <c r="B17892">
        <v>9</v>
      </c>
      <c r="C17892">
        <v>0</v>
      </c>
      <c r="D17892">
        <v>0</v>
      </c>
      <c r="E17892">
        <v>0</v>
      </c>
      <c r="F17892">
        <f>SUM(Table6[total_order_amount])*0.8</f>
        <v>141739319.59199998</v>
      </c>
      <c r="G17892">
        <f>SUM($D$2:D17892)</f>
        <v>177174149.48999995</v>
      </c>
      <c r="H17892" t="str">
        <f>IF(Table6[[#This Row],[Cummelutive_sum]]&lt;=Table6[[#This Row],[80_percent]],"Y", "N")</f>
        <v>N</v>
      </c>
    </row>
    <row r="17893" spans="1:8" x14ac:dyDescent="0.3">
      <c r="A17893">
        <v>211624</v>
      </c>
      <c r="B17893">
        <v>24</v>
      </c>
      <c r="C17893">
        <v>0</v>
      </c>
      <c r="D17893">
        <v>0</v>
      </c>
      <c r="E17893">
        <v>0</v>
      </c>
      <c r="F17893">
        <f>SUM(Table6[total_order_amount])*0.8</f>
        <v>141739319.59199998</v>
      </c>
      <c r="G17893">
        <f>SUM($D$2:D17893)</f>
        <v>177174149.48999995</v>
      </c>
      <c r="H17893" t="str">
        <f>IF(Table6[[#This Row],[Cummelutive_sum]]&lt;=Table6[[#This Row],[80_percent]],"Y", "N")</f>
        <v>N</v>
      </c>
    </row>
    <row r="17894" spans="1:8" x14ac:dyDescent="0.3">
      <c r="A17894">
        <v>204416</v>
      </c>
      <c r="B17894">
        <v>89</v>
      </c>
      <c r="C17894">
        <v>0</v>
      </c>
      <c r="D17894">
        <v>0</v>
      </c>
      <c r="E17894">
        <v>0</v>
      </c>
      <c r="F17894">
        <f>SUM(Table6[total_order_amount])*0.8</f>
        <v>141739319.59199998</v>
      </c>
      <c r="G17894">
        <f>SUM($D$2:D17894)</f>
        <v>177174149.48999995</v>
      </c>
      <c r="H17894" t="str">
        <f>IF(Table6[[#This Row],[Cummelutive_sum]]&lt;=Table6[[#This Row],[80_percent]],"Y", "N")</f>
        <v>N</v>
      </c>
    </row>
    <row r="17895" spans="1:8" x14ac:dyDescent="0.3">
      <c r="A17895">
        <v>219956</v>
      </c>
      <c r="B17895">
        <v>46</v>
      </c>
      <c r="C17895">
        <v>0</v>
      </c>
      <c r="D17895">
        <v>0</v>
      </c>
      <c r="E17895">
        <v>0</v>
      </c>
      <c r="F17895">
        <f>SUM(Table6[total_order_amount])*0.8</f>
        <v>141739319.59199998</v>
      </c>
      <c r="G17895">
        <f>SUM($D$2:D17895)</f>
        <v>177174149.48999995</v>
      </c>
      <c r="H17895" t="str">
        <f>IF(Table6[[#This Row],[Cummelutive_sum]]&lt;=Table6[[#This Row],[80_percent]],"Y", "N")</f>
        <v>N</v>
      </c>
    </row>
    <row r="17896" spans="1:8" x14ac:dyDescent="0.3">
      <c r="A17896">
        <v>155620</v>
      </c>
      <c r="B17896">
        <v>9</v>
      </c>
      <c r="C17896">
        <v>0</v>
      </c>
      <c r="D17896">
        <v>0</v>
      </c>
      <c r="E17896">
        <v>0</v>
      </c>
      <c r="F17896">
        <f>SUM(Table6[total_order_amount])*0.8</f>
        <v>141739319.59199998</v>
      </c>
      <c r="G17896">
        <f>SUM($D$2:D17896)</f>
        <v>177174149.48999995</v>
      </c>
      <c r="H17896" t="str">
        <f>IF(Table6[[#This Row],[Cummelutive_sum]]&lt;=Table6[[#This Row],[80_percent]],"Y", "N")</f>
        <v>N</v>
      </c>
    </row>
    <row r="17897" spans="1:8" x14ac:dyDescent="0.3">
      <c r="A17897">
        <v>93700</v>
      </c>
      <c r="B17897">
        <v>26</v>
      </c>
      <c r="C17897">
        <v>0</v>
      </c>
      <c r="D17897">
        <v>0</v>
      </c>
      <c r="E17897">
        <v>0</v>
      </c>
      <c r="F17897">
        <f>SUM(Table6[total_order_amount])*0.8</f>
        <v>141739319.59199998</v>
      </c>
      <c r="G17897">
        <f>SUM($D$2:D17897)</f>
        <v>177174149.48999995</v>
      </c>
      <c r="H17897" t="str">
        <f>IF(Table6[[#This Row],[Cummelutive_sum]]&lt;=Table6[[#This Row],[80_percent]],"Y", "N")</f>
        <v>N</v>
      </c>
    </row>
    <row r="17898" spans="1:8" x14ac:dyDescent="0.3">
      <c r="A17898">
        <v>100636</v>
      </c>
      <c r="B17898">
        <v>5</v>
      </c>
      <c r="C17898">
        <v>0</v>
      </c>
      <c r="D17898">
        <v>0</v>
      </c>
      <c r="E17898">
        <v>0</v>
      </c>
      <c r="F17898">
        <f>SUM(Table6[total_order_amount])*0.8</f>
        <v>141739319.59199998</v>
      </c>
      <c r="G17898">
        <f>SUM($D$2:D17898)</f>
        <v>177174149.48999995</v>
      </c>
      <c r="H17898" t="str">
        <f>IF(Table6[[#This Row],[Cummelutive_sum]]&lt;=Table6[[#This Row],[80_percent]],"Y", "N")</f>
        <v>N</v>
      </c>
    </row>
    <row r="17899" spans="1:8" x14ac:dyDescent="0.3">
      <c r="A17899">
        <v>54184</v>
      </c>
      <c r="B17899">
        <v>26</v>
      </c>
      <c r="C17899">
        <v>0</v>
      </c>
      <c r="D17899">
        <v>0</v>
      </c>
      <c r="E17899">
        <v>0</v>
      </c>
      <c r="F17899">
        <f>SUM(Table6[total_order_amount])*0.8</f>
        <v>141739319.59199998</v>
      </c>
      <c r="G17899">
        <f>SUM($D$2:D17899)</f>
        <v>177174149.48999995</v>
      </c>
      <c r="H17899" t="str">
        <f>IF(Table6[[#This Row],[Cummelutive_sum]]&lt;=Table6[[#This Row],[80_percent]],"Y", "N")</f>
        <v>N</v>
      </c>
    </row>
    <row r="17900" spans="1:8" x14ac:dyDescent="0.3">
      <c r="A17900">
        <v>100600</v>
      </c>
      <c r="B17900">
        <v>6</v>
      </c>
      <c r="C17900">
        <v>0</v>
      </c>
      <c r="D17900">
        <v>0</v>
      </c>
      <c r="E17900">
        <v>0</v>
      </c>
      <c r="F17900">
        <f>SUM(Table6[total_order_amount])*0.8</f>
        <v>141739319.59199998</v>
      </c>
      <c r="G17900">
        <f>SUM($D$2:D17900)</f>
        <v>177174149.48999995</v>
      </c>
      <c r="H17900" t="str">
        <f>IF(Table6[[#This Row],[Cummelutive_sum]]&lt;=Table6[[#This Row],[80_percent]],"Y", "N")</f>
        <v>N</v>
      </c>
    </row>
    <row r="17901" spans="1:8" x14ac:dyDescent="0.3">
      <c r="A17901">
        <v>100568</v>
      </c>
      <c r="B17901">
        <v>5</v>
      </c>
      <c r="C17901">
        <v>0</v>
      </c>
      <c r="D17901">
        <v>0</v>
      </c>
      <c r="E17901">
        <v>0</v>
      </c>
      <c r="F17901">
        <f>SUM(Table6[total_order_amount])*0.8</f>
        <v>141739319.59199998</v>
      </c>
      <c r="G17901">
        <f>SUM($D$2:D17901)</f>
        <v>177174149.48999995</v>
      </c>
      <c r="H17901" t="str">
        <f>IF(Table6[[#This Row],[Cummelutive_sum]]&lt;=Table6[[#This Row],[80_percent]],"Y", "N")</f>
        <v>N</v>
      </c>
    </row>
    <row r="17902" spans="1:8" x14ac:dyDescent="0.3">
      <c r="A17902">
        <v>43236</v>
      </c>
      <c r="B17902">
        <v>4</v>
      </c>
      <c r="C17902">
        <v>0</v>
      </c>
      <c r="D17902">
        <v>0</v>
      </c>
      <c r="E17902">
        <v>0</v>
      </c>
      <c r="F17902">
        <f>SUM(Table6[total_order_amount])*0.8</f>
        <v>141739319.59199998</v>
      </c>
      <c r="G17902">
        <f>SUM($D$2:D17902)</f>
        <v>177174149.48999995</v>
      </c>
      <c r="H17902" t="str">
        <f>IF(Table6[[#This Row],[Cummelutive_sum]]&lt;=Table6[[#This Row],[80_percent]],"Y", "N")</f>
        <v>N</v>
      </c>
    </row>
    <row r="17903" spans="1:8" x14ac:dyDescent="0.3">
      <c r="A17903">
        <v>94448</v>
      </c>
      <c r="B17903">
        <v>16</v>
      </c>
      <c r="C17903">
        <v>0</v>
      </c>
      <c r="D17903">
        <v>0</v>
      </c>
      <c r="E17903">
        <v>0</v>
      </c>
      <c r="F17903">
        <f>SUM(Table6[total_order_amount])*0.8</f>
        <v>141739319.59199998</v>
      </c>
      <c r="G17903">
        <f>SUM($D$2:D17903)</f>
        <v>177174149.48999995</v>
      </c>
      <c r="H17903" t="str">
        <f>IF(Table6[[#This Row],[Cummelutive_sum]]&lt;=Table6[[#This Row],[80_percent]],"Y", "N")</f>
        <v>N</v>
      </c>
    </row>
    <row r="17904" spans="1:8" x14ac:dyDescent="0.3">
      <c r="A17904">
        <v>100464</v>
      </c>
      <c r="B17904">
        <v>13</v>
      </c>
      <c r="C17904">
        <v>0</v>
      </c>
      <c r="D17904">
        <v>0</v>
      </c>
      <c r="E17904">
        <v>0</v>
      </c>
      <c r="F17904">
        <f>SUM(Table6[total_order_amount])*0.8</f>
        <v>141739319.59199998</v>
      </c>
      <c r="G17904">
        <f>SUM($D$2:D17904)</f>
        <v>177174149.48999995</v>
      </c>
      <c r="H17904" t="str">
        <f>IF(Table6[[#This Row],[Cummelutive_sum]]&lt;=Table6[[#This Row],[80_percent]],"Y", "N")</f>
        <v>N</v>
      </c>
    </row>
    <row r="17905" spans="1:8" x14ac:dyDescent="0.3">
      <c r="A17905">
        <v>89992</v>
      </c>
      <c r="B17905">
        <v>11</v>
      </c>
      <c r="C17905">
        <v>0</v>
      </c>
      <c r="D17905">
        <v>0</v>
      </c>
      <c r="E17905">
        <v>0</v>
      </c>
      <c r="F17905">
        <f>SUM(Table6[total_order_amount])*0.8</f>
        <v>141739319.59199998</v>
      </c>
      <c r="G17905">
        <f>SUM($D$2:D17905)</f>
        <v>177174149.48999995</v>
      </c>
      <c r="H17905" t="str">
        <f>IF(Table6[[#This Row],[Cummelutive_sum]]&lt;=Table6[[#This Row],[80_percent]],"Y", "N")</f>
        <v>N</v>
      </c>
    </row>
    <row r="17906" spans="1:8" x14ac:dyDescent="0.3">
      <c r="A17906">
        <v>100364</v>
      </c>
      <c r="B17906">
        <v>3</v>
      </c>
      <c r="C17906">
        <v>0</v>
      </c>
      <c r="D17906">
        <v>0</v>
      </c>
      <c r="E17906">
        <v>0</v>
      </c>
      <c r="F17906">
        <f>SUM(Table6[total_order_amount])*0.8</f>
        <v>141739319.59199998</v>
      </c>
      <c r="G17906">
        <f>SUM($D$2:D17906)</f>
        <v>177174149.48999995</v>
      </c>
      <c r="H17906" t="str">
        <f>IF(Table6[[#This Row],[Cummelutive_sum]]&lt;=Table6[[#This Row],[80_percent]],"Y", "N")</f>
        <v>N</v>
      </c>
    </row>
    <row r="17907" spans="1:8" x14ac:dyDescent="0.3">
      <c r="A17907">
        <v>38272</v>
      </c>
      <c r="B17907">
        <v>30</v>
      </c>
      <c r="C17907">
        <v>0</v>
      </c>
      <c r="D17907">
        <v>0</v>
      </c>
      <c r="E17907">
        <v>0</v>
      </c>
      <c r="F17907">
        <f>SUM(Table6[total_order_amount])*0.8</f>
        <v>141739319.59199998</v>
      </c>
      <c r="G17907">
        <f>SUM($D$2:D17907)</f>
        <v>177174149.48999995</v>
      </c>
      <c r="H17907" t="str">
        <f>IF(Table6[[#This Row],[Cummelutive_sum]]&lt;=Table6[[#This Row],[80_percent]],"Y", "N")</f>
        <v>N</v>
      </c>
    </row>
    <row r="17908" spans="1:8" x14ac:dyDescent="0.3">
      <c r="A17908">
        <v>27596</v>
      </c>
      <c r="B17908">
        <v>33</v>
      </c>
      <c r="C17908">
        <v>0</v>
      </c>
      <c r="D17908">
        <v>0</v>
      </c>
      <c r="E17908">
        <v>0</v>
      </c>
      <c r="F17908">
        <f>SUM(Table6[total_order_amount])*0.8</f>
        <v>141739319.59199998</v>
      </c>
      <c r="G17908">
        <f>SUM($D$2:D17908)</f>
        <v>177174149.48999995</v>
      </c>
      <c r="H17908" t="str">
        <f>IF(Table6[[#This Row],[Cummelutive_sum]]&lt;=Table6[[#This Row],[80_percent]],"Y", "N")</f>
        <v>N</v>
      </c>
    </row>
    <row r="17909" spans="1:8" x14ac:dyDescent="0.3">
      <c r="A17909">
        <v>100228</v>
      </c>
      <c r="B17909">
        <v>14</v>
      </c>
      <c r="C17909">
        <v>0</v>
      </c>
      <c r="D17909">
        <v>0</v>
      </c>
      <c r="E17909">
        <v>0</v>
      </c>
      <c r="F17909">
        <f>SUM(Table6[total_order_amount])*0.8</f>
        <v>141739319.59199998</v>
      </c>
      <c r="G17909">
        <f>SUM($D$2:D17909)</f>
        <v>177174149.48999995</v>
      </c>
      <c r="H17909" t="str">
        <f>IF(Table6[[#This Row],[Cummelutive_sum]]&lt;=Table6[[#This Row],[80_percent]],"Y", "N")</f>
        <v>N</v>
      </c>
    </row>
    <row r="17910" spans="1:8" x14ac:dyDescent="0.3">
      <c r="A17910">
        <v>50444</v>
      </c>
      <c r="B17910">
        <v>5</v>
      </c>
      <c r="C17910">
        <v>0</v>
      </c>
      <c r="D17910">
        <v>0</v>
      </c>
      <c r="E17910">
        <v>0</v>
      </c>
      <c r="F17910">
        <f>SUM(Table6[total_order_amount])*0.8</f>
        <v>141739319.59199998</v>
      </c>
      <c r="G17910">
        <f>SUM($D$2:D17910)</f>
        <v>177174149.48999995</v>
      </c>
      <c r="H17910" t="str">
        <f>IF(Table6[[#This Row],[Cummelutive_sum]]&lt;=Table6[[#This Row],[80_percent]],"Y", "N")</f>
        <v>N</v>
      </c>
    </row>
    <row r="17911" spans="1:8" x14ac:dyDescent="0.3">
      <c r="A17911">
        <v>41672</v>
      </c>
      <c r="B17911">
        <v>2</v>
      </c>
      <c r="C17911">
        <v>0</v>
      </c>
      <c r="D17911">
        <v>0</v>
      </c>
      <c r="E17911">
        <v>0</v>
      </c>
      <c r="F17911">
        <f>SUM(Table6[total_order_amount])*0.8</f>
        <v>141739319.59199998</v>
      </c>
      <c r="G17911">
        <f>SUM($D$2:D17911)</f>
        <v>177174149.48999995</v>
      </c>
      <c r="H17911" t="str">
        <f>IF(Table6[[#This Row],[Cummelutive_sum]]&lt;=Table6[[#This Row],[80_percent]],"Y", "N")</f>
        <v>N</v>
      </c>
    </row>
    <row r="17912" spans="1:8" x14ac:dyDescent="0.3">
      <c r="A17912">
        <v>84788</v>
      </c>
      <c r="B17912">
        <v>17</v>
      </c>
      <c r="C17912">
        <v>0</v>
      </c>
      <c r="D17912">
        <v>0</v>
      </c>
      <c r="E17912">
        <v>0</v>
      </c>
      <c r="F17912">
        <f>SUM(Table6[total_order_amount])*0.8</f>
        <v>141739319.59199998</v>
      </c>
      <c r="G17912">
        <f>SUM($D$2:D17912)</f>
        <v>177174149.48999995</v>
      </c>
      <c r="H17912" t="str">
        <f>IF(Table6[[#This Row],[Cummelutive_sum]]&lt;=Table6[[#This Row],[80_percent]],"Y", "N")</f>
        <v>N</v>
      </c>
    </row>
    <row r="17913" spans="1:8" x14ac:dyDescent="0.3">
      <c r="A17913">
        <v>94344</v>
      </c>
      <c r="B17913">
        <v>24</v>
      </c>
      <c r="C17913">
        <v>0</v>
      </c>
      <c r="D17913">
        <v>0</v>
      </c>
      <c r="E17913">
        <v>0</v>
      </c>
      <c r="F17913">
        <f>SUM(Table6[total_order_amount])*0.8</f>
        <v>141739319.59199998</v>
      </c>
      <c r="G17913">
        <f>SUM($D$2:D17913)</f>
        <v>177174149.48999995</v>
      </c>
      <c r="H17913" t="str">
        <f>IF(Table6[[#This Row],[Cummelutive_sum]]&lt;=Table6[[#This Row],[80_percent]],"Y", "N")</f>
        <v>N</v>
      </c>
    </row>
    <row r="17914" spans="1:8" x14ac:dyDescent="0.3">
      <c r="A17914">
        <v>98732</v>
      </c>
      <c r="B17914">
        <v>7</v>
      </c>
      <c r="C17914">
        <v>0</v>
      </c>
      <c r="D17914">
        <v>0</v>
      </c>
      <c r="E17914">
        <v>0</v>
      </c>
      <c r="F17914">
        <f>SUM(Table6[total_order_amount])*0.8</f>
        <v>141739319.59199998</v>
      </c>
      <c r="G17914">
        <f>SUM($D$2:D17914)</f>
        <v>177174149.48999995</v>
      </c>
      <c r="H17914" t="str">
        <f>IF(Table6[[#This Row],[Cummelutive_sum]]&lt;=Table6[[#This Row],[80_percent]],"Y", "N")</f>
        <v>N</v>
      </c>
    </row>
    <row r="17915" spans="1:8" x14ac:dyDescent="0.3">
      <c r="A17915">
        <v>98664</v>
      </c>
      <c r="B17915">
        <v>17</v>
      </c>
      <c r="C17915">
        <v>0</v>
      </c>
      <c r="D17915">
        <v>0</v>
      </c>
      <c r="E17915">
        <v>0</v>
      </c>
      <c r="F17915">
        <f>SUM(Table6[total_order_amount])*0.8</f>
        <v>141739319.59199998</v>
      </c>
      <c r="G17915">
        <f>SUM($D$2:D17915)</f>
        <v>177174149.48999995</v>
      </c>
      <c r="H17915" t="str">
        <f>IF(Table6[[#This Row],[Cummelutive_sum]]&lt;=Table6[[#This Row],[80_percent]],"Y", "N")</f>
        <v>N</v>
      </c>
    </row>
    <row r="17916" spans="1:8" x14ac:dyDescent="0.3">
      <c r="A17916">
        <v>66904</v>
      </c>
      <c r="B17916">
        <v>47</v>
      </c>
      <c r="C17916">
        <v>0</v>
      </c>
      <c r="D17916">
        <v>0</v>
      </c>
      <c r="E17916">
        <v>0</v>
      </c>
      <c r="F17916">
        <f>SUM(Table6[total_order_amount])*0.8</f>
        <v>141739319.59199998</v>
      </c>
      <c r="G17916">
        <f>SUM($D$2:D17916)</f>
        <v>177174149.48999995</v>
      </c>
      <c r="H17916" t="str">
        <f>IF(Table6[[#This Row],[Cummelutive_sum]]&lt;=Table6[[#This Row],[80_percent]],"Y", "N")</f>
        <v>N</v>
      </c>
    </row>
    <row r="17917" spans="1:8" x14ac:dyDescent="0.3">
      <c r="A17917">
        <v>99956</v>
      </c>
      <c r="B17917">
        <v>66</v>
      </c>
      <c r="C17917">
        <v>0</v>
      </c>
      <c r="D17917">
        <v>0</v>
      </c>
      <c r="E17917">
        <v>0</v>
      </c>
      <c r="F17917">
        <f>SUM(Table6[total_order_amount])*0.8</f>
        <v>141739319.59199998</v>
      </c>
      <c r="G17917">
        <f>SUM($D$2:D17917)</f>
        <v>177174149.48999995</v>
      </c>
      <c r="H17917" t="str">
        <f>IF(Table6[[#This Row],[Cummelutive_sum]]&lt;=Table6[[#This Row],[80_percent]],"Y", "N")</f>
        <v>N</v>
      </c>
    </row>
    <row r="17918" spans="1:8" x14ac:dyDescent="0.3">
      <c r="A17918">
        <v>98528</v>
      </c>
      <c r="B17918">
        <v>90</v>
      </c>
      <c r="C17918">
        <v>0</v>
      </c>
      <c r="D17918">
        <v>0</v>
      </c>
      <c r="E17918">
        <v>0</v>
      </c>
      <c r="F17918">
        <f>SUM(Table6[total_order_amount])*0.8</f>
        <v>141739319.59199998</v>
      </c>
      <c r="G17918">
        <f>SUM($D$2:D17918)</f>
        <v>177174149.48999995</v>
      </c>
      <c r="H17918" t="str">
        <f>IF(Table6[[#This Row],[Cummelutive_sum]]&lt;=Table6[[#This Row],[80_percent]],"Y", "N")</f>
        <v>N</v>
      </c>
    </row>
    <row r="17919" spans="1:8" x14ac:dyDescent="0.3">
      <c r="A17919">
        <v>93564</v>
      </c>
      <c r="B17919">
        <v>5</v>
      </c>
      <c r="C17919">
        <v>0</v>
      </c>
      <c r="D17919">
        <v>0</v>
      </c>
      <c r="E17919">
        <v>0</v>
      </c>
      <c r="F17919">
        <f>SUM(Table6[total_order_amount])*0.8</f>
        <v>141739319.59199998</v>
      </c>
      <c r="G17919">
        <f>SUM($D$2:D17919)</f>
        <v>177174149.48999995</v>
      </c>
      <c r="H17919" t="str">
        <f>IF(Table6[[#This Row],[Cummelutive_sum]]&lt;=Table6[[#This Row],[80_percent]],"Y", "N")</f>
        <v>N</v>
      </c>
    </row>
    <row r="17920" spans="1:8" x14ac:dyDescent="0.3">
      <c r="A17920">
        <v>157864</v>
      </c>
      <c r="B17920">
        <v>7</v>
      </c>
      <c r="C17920">
        <v>0</v>
      </c>
      <c r="D17920">
        <v>0</v>
      </c>
      <c r="E17920">
        <v>0</v>
      </c>
      <c r="F17920">
        <f>SUM(Table6[total_order_amount])*0.8</f>
        <v>141739319.59199998</v>
      </c>
      <c r="G17920">
        <f>SUM($D$2:D17920)</f>
        <v>177174149.48999995</v>
      </c>
      <c r="H17920" t="str">
        <f>IF(Table6[[#This Row],[Cummelutive_sum]]&lt;=Table6[[#This Row],[80_percent]],"Y", "N")</f>
        <v>N</v>
      </c>
    </row>
    <row r="17921" spans="1:8" x14ac:dyDescent="0.3">
      <c r="A17921">
        <v>225568</v>
      </c>
      <c r="B17921">
        <v>4</v>
      </c>
      <c r="C17921">
        <v>0</v>
      </c>
      <c r="D17921">
        <v>0</v>
      </c>
      <c r="E17921">
        <v>0</v>
      </c>
      <c r="F17921">
        <f>SUM(Table6[total_order_amount])*0.8</f>
        <v>141739319.59199998</v>
      </c>
      <c r="G17921">
        <f>SUM($D$2:D17921)</f>
        <v>177174149.48999995</v>
      </c>
      <c r="H17921" t="str">
        <f>IF(Table6[[#This Row],[Cummelutive_sum]]&lt;=Table6[[#This Row],[80_percent]],"Y", "N")</f>
        <v>N</v>
      </c>
    </row>
    <row r="17922" spans="1:8" x14ac:dyDescent="0.3">
      <c r="A17922">
        <v>225192</v>
      </c>
      <c r="B17922">
        <v>3</v>
      </c>
      <c r="C17922">
        <v>0</v>
      </c>
      <c r="D17922">
        <v>0</v>
      </c>
      <c r="E17922">
        <v>0</v>
      </c>
      <c r="F17922">
        <f>SUM(Table6[total_order_amount])*0.8</f>
        <v>141739319.59199998</v>
      </c>
      <c r="G17922">
        <f>SUM($D$2:D17922)</f>
        <v>177174149.48999995</v>
      </c>
      <c r="H17922" t="str">
        <f>IF(Table6[[#This Row],[Cummelutive_sum]]&lt;=Table6[[#This Row],[80_percent]],"Y", "N")</f>
        <v>N</v>
      </c>
    </row>
    <row r="17923" spans="1:8" x14ac:dyDescent="0.3">
      <c r="A17923">
        <v>161468</v>
      </c>
      <c r="B17923">
        <v>5</v>
      </c>
      <c r="C17923">
        <v>0</v>
      </c>
      <c r="D17923">
        <v>0</v>
      </c>
      <c r="E17923">
        <v>0</v>
      </c>
      <c r="F17923">
        <f>SUM(Table6[total_order_amount])*0.8</f>
        <v>141739319.59199998</v>
      </c>
      <c r="G17923">
        <f>SUM($D$2:D17923)</f>
        <v>177174149.48999995</v>
      </c>
      <c r="H17923" t="str">
        <f>IF(Table6[[#This Row],[Cummelutive_sum]]&lt;=Table6[[#This Row],[80_percent]],"Y", "N")</f>
        <v>N</v>
      </c>
    </row>
    <row r="17924" spans="1:8" x14ac:dyDescent="0.3">
      <c r="A17924">
        <v>159156</v>
      </c>
      <c r="B17924">
        <v>3</v>
      </c>
      <c r="C17924">
        <v>0</v>
      </c>
      <c r="D17924">
        <v>0</v>
      </c>
      <c r="E17924">
        <v>0</v>
      </c>
      <c r="F17924">
        <f>SUM(Table6[total_order_amount])*0.8</f>
        <v>141739319.59199998</v>
      </c>
      <c r="G17924">
        <f>SUM($D$2:D17924)</f>
        <v>177174149.48999995</v>
      </c>
      <c r="H17924" t="str">
        <f>IF(Table6[[#This Row],[Cummelutive_sum]]&lt;=Table6[[#This Row],[80_percent]],"Y", "N")</f>
        <v>N</v>
      </c>
    </row>
    <row r="17925" spans="1:8" x14ac:dyDescent="0.3">
      <c r="A17925">
        <v>138484</v>
      </c>
      <c r="B17925">
        <v>14</v>
      </c>
      <c r="C17925">
        <v>0</v>
      </c>
      <c r="D17925">
        <v>0</v>
      </c>
      <c r="E17925">
        <v>0</v>
      </c>
      <c r="F17925">
        <f>SUM(Table6[total_order_amount])*0.8</f>
        <v>141739319.59199998</v>
      </c>
      <c r="G17925">
        <f>SUM($D$2:D17925)</f>
        <v>177174149.48999995</v>
      </c>
      <c r="H17925" t="str">
        <f>IF(Table6[[#This Row],[Cummelutive_sum]]&lt;=Table6[[#This Row],[80_percent]],"Y", "N")</f>
        <v>N</v>
      </c>
    </row>
    <row r="17926" spans="1:8" x14ac:dyDescent="0.3">
      <c r="A17926">
        <v>225124</v>
      </c>
      <c r="B17926">
        <v>6</v>
      </c>
      <c r="C17926">
        <v>0</v>
      </c>
      <c r="D17926">
        <v>0</v>
      </c>
      <c r="E17926">
        <v>0</v>
      </c>
      <c r="F17926">
        <f>SUM(Table6[total_order_amount])*0.8</f>
        <v>141739319.59199998</v>
      </c>
      <c r="G17926">
        <f>SUM($D$2:D17926)</f>
        <v>177174149.48999995</v>
      </c>
      <c r="H17926" t="str">
        <f>IF(Table6[[#This Row],[Cummelutive_sum]]&lt;=Table6[[#This Row],[80_percent]],"Y", "N")</f>
        <v>N</v>
      </c>
    </row>
    <row r="17927" spans="1:8" x14ac:dyDescent="0.3">
      <c r="A17927">
        <v>224988</v>
      </c>
      <c r="B17927">
        <v>5</v>
      </c>
      <c r="C17927">
        <v>0</v>
      </c>
      <c r="D17927">
        <v>0</v>
      </c>
      <c r="E17927">
        <v>0</v>
      </c>
      <c r="F17927">
        <f>SUM(Table6[total_order_amount])*0.8</f>
        <v>141739319.59199998</v>
      </c>
      <c r="G17927">
        <f>SUM($D$2:D17927)</f>
        <v>177174149.48999995</v>
      </c>
      <c r="H17927" t="str">
        <f>IF(Table6[[#This Row],[Cummelutive_sum]]&lt;=Table6[[#This Row],[80_percent]],"Y", "N")</f>
        <v>N</v>
      </c>
    </row>
    <row r="17928" spans="1:8" x14ac:dyDescent="0.3">
      <c r="A17928">
        <v>215060</v>
      </c>
      <c r="B17928">
        <v>6</v>
      </c>
      <c r="C17928">
        <v>0</v>
      </c>
      <c r="D17928">
        <v>0</v>
      </c>
      <c r="E17928">
        <v>0</v>
      </c>
      <c r="F17928">
        <f>SUM(Table6[total_order_amount])*0.8</f>
        <v>141739319.59199998</v>
      </c>
      <c r="G17928">
        <f>SUM($D$2:D17928)</f>
        <v>177174149.48999995</v>
      </c>
      <c r="H17928" t="str">
        <f>IF(Table6[[#This Row],[Cummelutive_sum]]&lt;=Table6[[#This Row],[80_percent]],"Y", "N")</f>
        <v>N</v>
      </c>
    </row>
    <row r="17929" spans="1:8" x14ac:dyDescent="0.3">
      <c r="A17929">
        <v>153308</v>
      </c>
      <c r="B17929">
        <v>2</v>
      </c>
      <c r="C17929">
        <v>0</v>
      </c>
      <c r="D17929">
        <v>0</v>
      </c>
      <c r="E17929">
        <v>0</v>
      </c>
      <c r="F17929">
        <f>SUM(Table6[total_order_amount])*0.8</f>
        <v>141739319.59199998</v>
      </c>
      <c r="G17929">
        <f>SUM($D$2:D17929)</f>
        <v>177174149.48999995</v>
      </c>
      <c r="H17929" t="str">
        <f>IF(Table6[[#This Row],[Cummelutive_sum]]&lt;=Table6[[#This Row],[80_percent]],"Y", "N")</f>
        <v>N</v>
      </c>
    </row>
    <row r="17930" spans="1:8" x14ac:dyDescent="0.3">
      <c r="A17930">
        <v>182620</v>
      </c>
      <c r="B17930">
        <v>25</v>
      </c>
      <c r="C17930">
        <v>0</v>
      </c>
      <c r="D17930">
        <v>0</v>
      </c>
      <c r="E17930">
        <v>0</v>
      </c>
      <c r="F17930">
        <f>SUM(Table6[total_order_amount])*0.8</f>
        <v>141739319.59199998</v>
      </c>
      <c r="G17930">
        <f>SUM($D$2:D17930)</f>
        <v>177174149.48999995</v>
      </c>
      <c r="H17930" t="str">
        <f>IF(Table6[[#This Row],[Cummelutive_sum]]&lt;=Table6[[#This Row],[80_percent]],"Y", "N")</f>
        <v>N</v>
      </c>
    </row>
    <row r="17931" spans="1:8" x14ac:dyDescent="0.3">
      <c r="A17931">
        <v>200336</v>
      </c>
      <c r="B17931">
        <v>5</v>
      </c>
      <c r="C17931">
        <v>0</v>
      </c>
      <c r="D17931">
        <v>0</v>
      </c>
      <c r="E17931">
        <v>0</v>
      </c>
      <c r="F17931">
        <f>SUM(Table6[total_order_amount])*0.8</f>
        <v>141739319.59199998</v>
      </c>
      <c r="G17931">
        <f>SUM($D$2:D17931)</f>
        <v>177174149.48999995</v>
      </c>
      <c r="H17931" t="str">
        <f>IF(Table6[[#This Row],[Cummelutive_sum]]&lt;=Table6[[#This Row],[80_percent]],"Y", "N")</f>
        <v>N</v>
      </c>
    </row>
    <row r="17932" spans="1:8" x14ac:dyDescent="0.3">
      <c r="A17932">
        <v>136172</v>
      </c>
      <c r="B17932">
        <v>1</v>
      </c>
      <c r="C17932">
        <v>0</v>
      </c>
      <c r="D17932">
        <v>0</v>
      </c>
      <c r="E17932">
        <v>0</v>
      </c>
      <c r="F17932">
        <f>SUM(Table6[total_order_amount])*0.8</f>
        <v>141739319.59199998</v>
      </c>
      <c r="G17932">
        <f>SUM($D$2:D17932)</f>
        <v>177174149.48999995</v>
      </c>
      <c r="H17932" t="str">
        <f>IF(Table6[[#This Row],[Cummelutive_sum]]&lt;=Table6[[#This Row],[80_percent]],"Y", "N")</f>
        <v>N</v>
      </c>
    </row>
    <row r="17933" spans="1:8" x14ac:dyDescent="0.3">
      <c r="A17933">
        <v>210400</v>
      </c>
      <c r="B17933">
        <v>2</v>
      </c>
      <c r="C17933">
        <v>0</v>
      </c>
      <c r="D17933">
        <v>0</v>
      </c>
      <c r="E17933">
        <v>0</v>
      </c>
      <c r="F17933">
        <f>SUM(Table6[total_order_amount])*0.8</f>
        <v>141739319.59199998</v>
      </c>
      <c r="G17933">
        <f>SUM($D$2:D17933)</f>
        <v>177174149.48999995</v>
      </c>
      <c r="H17933" t="str">
        <f>IF(Table6[[#This Row],[Cummelutive_sum]]&lt;=Table6[[#This Row],[80_percent]],"Y", "N")</f>
        <v>N</v>
      </c>
    </row>
    <row r="17934" spans="1:8" x14ac:dyDescent="0.3">
      <c r="A17934">
        <v>118352</v>
      </c>
      <c r="B17934">
        <v>7</v>
      </c>
      <c r="C17934">
        <v>0</v>
      </c>
      <c r="D17934">
        <v>0</v>
      </c>
      <c r="E17934">
        <v>0</v>
      </c>
      <c r="F17934">
        <f>SUM(Table6[total_order_amount])*0.8</f>
        <v>141739319.59199998</v>
      </c>
      <c r="G17934">
        <f>SUM($D$2:D17934)</f>
        <v>177174149.48999995</v>
      </c>
      <c r="H17934" t="str">
        <f>IF(Table6[[#This Row],[Cummelutive_sum]]&lt;=Table6[[#This Row],[80_percent]],"Y", "N")</f>
        <v>N</v>
      </c>
    </row>
    <row r="17935" spans="1:8" x14ac:dyDescent="0.3">
      <c r="A17935">
        <v>193944</v>
      </c>
      <c r="B17935">
        <v>9</v>
      </c>
      <c r="C17935">
        <v>0</v>
      </c>
      <c r="D17935">
        <v>0</v>
      </c>
      <c r="E17935">
        <v>0</v>
      </c>
      <c r="F17935">
        <f>SUM(Table6[total_order_amount])*0.8</f>
        <v>141739319.59199998</v>
      </c>
      <c r="G17935">
        <f>SUM($D$2:D17935)</f>
        <v>177174149.48999995</v>
      </c>
      <c r="H17935" t="str">
        <f>IF(Table6[[#This Row],[Cummelutive_sum]]&lt;=Table6[[#This Row],[80_percent]],"Y", "N")</f>
        <v>N</v>
      </c>
    </row>
    <row r="17936" spans="1:8" x14ac:dyDescent="0.3">
      <c r="A17936">
        <v>224104</v>
      </c>
      <c r="B17936">
        <v>35</v>
      </c>
      <c r="C17936">
        <v>0</v>
      </c>
      <c r="D17936">
        <v>0</v>
      </c>
      <c r="E17936">
        <v>0</v>
      </c>
      <c r="F17936">
        <f>SUM(Table6[total_order_amount])*0.8</f>
        <v>141739319.59199998</v>
      </c>
      <c r="G17936">
        <f>SUM($D$2:D17936)</f>
        <v>177174149.48999995</v>
      </c>
      <c r="H17936" t="str">
        <f>IF(Table6[[#This Row],[Cummelutive_sum]]&lt;=Table6[[#This Row],[80_percent]],"Y", "N")</f>
        <v>N</v>
      </c>
    </row>
    <row r="17937" spans="1:8" x14ac:dyDescent="0.3">
      <c r="A17937">
        <v>205948</v>
      </c>
      <c r="B17937">
        <v>4</v>
      </c>
      <c r="C17937">
        <v>0</v>
      </c>
      <c r="D17937">
        <v>0</v>
      </c>
      <c r="E17937">
        <v>0</v>
      </c>
      <c r="F17937">
        <f>SUM(Table6[total_order_amount])*0.8</f>
        <v>141739319.59199998</v>
      </c>
      <c r="G17937">
        <f>SUM($D$2:D17937)</f>
        <v>177174149.48999995</v>
      </c>
      <c r="H17937" t="str">
        <f>IF(Table6[[#This Row],[Cummelutive_sum]]&lt;=Table6[[#This Row],[80_percent]],"Y", "N")</f>
        <v>N</v>
      </c>
    </row>
    <row r="17938" spans="1:8" x14ac:dyDescent="0.3">
      <c r="A17938">
        <v>209008</v>
      </c>
      <c r="B17938">
        <v>2</v>
      </c>
      <c r="C17938">
        <v>0</v>
      </c>
      <c r="D17938">
        <v>0</v>
      </c>
      <c r="E17938">
        <v>0</v>
      </c>
      <c r="F17938">
        <f>SUM(Table6[total_order_amount])*0.8</f>
        <v>141739319.59199998</v>
      </c>
      <c r="G17938">
        <f>SUM($D$2:D17938)</f>
        <v>177174149.48999995</v>
      </c>
      <c r="H17938" t="str">
        <f>IF(Table6[[#This Row],[Cummelutive_sum]]&lt;=Table6[[#This Row],[80_percent]],"Y", "N")</f>
        <v>N</v>
      </c>
    </row>
    <row r="17939" spans="1:8" x14ac:dyDescent="0.3">
      <c r="A17939">
        <v>223764</v>
      </c>
      <c r="B17939">
        <v>2</v>
      </c>
      <c r="C17939">
        <v>0</v>
      </c>
      <c r="D17939">
        <v>0</v>
      </c>
      <c r="E17939">
        <v>0</v>
      </c>
      <c r="F17939">
        <f>SUM(Table6[total_order_amount])*0.8</f>
        <v>141739319.59199998</v>
      </c>
      <c r="G17939">
        <f>SUM($D$2:D17939)</f>
        <v>177174149.48999995</v>
      </c>
      <c r="H17939" t="str">
        <f>IF(Table6[[#This Row],[Cummelutive_sum]]&lt;=Table6[[#This Row],[80_percent]],"Y", "N")</f>
        <v>N</v>
      </c>
    </row>
    <row r="17940" spans="1:8" x14ac:dyDescent="0.3">
      <c r="A17940">
        <v>215504</v>
      </c>
      <c r="B17940">
        <v>4</v>
      </c>
      <c r="C17940">
        <v>0</v>
      </c>
      <c r="D17940">
        <v>0</v>
      </c>
      <c r="E17940">
        <v>0</v>
      </c>
      <c r="F17940">
        <f>SUM(Table6[total_order_amount])*0.8</f>
        <v>141739319.59199998</v>
      </c>
      <c r="G17940">
        <f>SUM($D$2:D17940)</f>
        <v>177174149.48999995</v>
      </c>
      <c r="H17940" t="str">
        <f>IF(Table6[[#This Row],[Cummelutive_sum]]&lt;=Table6[[#This Row],[80_percent]],"Y", "N")</f>
        <v>N</v>
      </c>
    </row>
    <row r="17941" spans="1:8" x14ac:dyDescent="0.3">
      <c r="A17941">
        <v>223664</v>
      </c>
      <c r="B17941">
        <v>3</v>
      </c>
      <c r="C17941">
        <v>0</v>
      </c>
      <c r="D17941">
        <v>0</v>
      </c>
      <c r="E17941">
        <v>0</v>
      </c>
      <c r="F17941">
        <f>SUM(Table6[total_order_amount])*0.8</f>
        <v>141739319.59199998</v>
      </c>
      <c r="G17941">
        <f>SUM($D$2:D17941)</f>
        <v>177174149.48999995</v>
      </c>
      <c r="H17941" t="str">
        <f>IF(Table6[[#This Row],[Cummelutive_sum]]&lt;=Table6[[#This Row],[80_percent]],"Y", "N")</f>
        <v>N</v>
      </c>
    </row>
    <row r="17942" spans="1:8" x14ac:dyDescent="0.3">
      <c r="A17942">
        <v>200848</v>
      </c>
      <c r="B17942">
        <v>1</v>
      </c>
      <c r="C17942">
        <v>0</v>
      </c>
      <c r="D17942">
        <v>0</v>
      </c>
      <c r="E17942">
        <v>0</v>
      </c>
      <c r="F17942">
        <f>SUM(Table6[total_order_amount])*0.8</f>
        <v>141739319.59199998</v>
      </c>
      <c r="G17942">
        <f>SUM($D$2:D17942)</f>
        <v>177174149.48999995</v>
      </c>
      <c r="H17942" t="str">
        <f>IF(Table6[[#This Row],[Cummelutive_sum]]&lt;=Table6[[#This Row],[80_percent]],"Y", "N")</f>
        <v>N</v>
      </c>
    </row>
    <row r="17943" spans="1:8" x14ac:dyDescent="0.3">
      <c r="A17943">
        <v>154432</v>
      </c>
      <c r="B17943">
        <v>13</v>
      </c>
      <c r="C17943">
        <v>0</v>
      </c>
      <c r="D17943">
        <v>0</v>
      </c>
      <c r="E17943">
        <v>0</v>
      </c>
      <c r="F17943">
        <f>SUM(Table6[total_order_amount])*0.8</f>
        <v>141739319.59199998</v>
      </c>
      <c r="G17943">
        <f>SUM($D$2:D17943)</f>
        <v>177174149.48999995</v>
      </c>
      <c r="H17943" t="str">
        <f>IF(Table6[[#This Row],[Cummelutive_sum]]&lt;=Table6[[#This Row],[80_percent]],"Y", "N")</f>
        <v>N</v>
      </c>
    </row>
    <row r="17944" spans="1:8" x14ac:dyDescent="0.3">
      <c r="A17944">
        <v>216692</v>
      </c>
      <c r="B17944">
        <v>7</v>
      </c>
      <c r="C17944">
        <v>0</v>
      </c>
      <c r="D17944">
        <v>0</v>
      </c>
      <c r="E17944">
        <v>0</v>
      </c>
      <c r="F17944">
        <f>SUM(Table6[total_order_amount])*0.8</f>
        <v>141739319.59199998</v>
      </c>
      <c r="G17944">
        <f>SUM($D$2:D17944)</f>
        <v>177174149.48999995</v>
      </c>
      <c r="H17944" t="str">
        <f>IF(Table6[[#This Row],[Cummelutive_sum]]&lt;=Table6[[#This Row],[80_percent]],"Y", "N")</f>
        <v>N</v>
      </c>
    </row>
    <row r="17945" spans="1:8" x14ac:dyDescent="0.3">
      <c r="A17945">
        <v>144808</v>
      </c>
      <c r="B17945">
        <v>1</v>
      </c>
      <c r="C17945">
        <v>0</v>
      </c>
      <c r="D17945">
        <v>0</v>
      </c>
      <c r="E17945">
        <v>0</v>
      </c>
      <c r="F17945">
        <f>SUM(Table6[total_order_amount])*0.8</f>
        <v>141739319.59199998</v>
      </c>
      <c r="G17945">
        <f>SUM($D$2:D17945)</f>
        <v>177174149.48999995</v>
      </c>
      <c r="H17945" t="str">
        <f>IF(Table6[[#This Row],[Cummelutive_sum]]&lt;=Table6[[#This Row],[80_percent]],"Y", "N")</f>
        <v>N</v>
      </c>
    </row>
    <row r="17946" spans="1:8" x14ac:dyDescent="0.3">
      <c r="A17946">
        <v>67312</v>
      </c>
      <c r="B17946">
        <v>3</v>
      </c>
      <c r="C17946">
        <v>0</v>
      </c>
      <c r="D17946">
        <v>0</v>
      </c>
      <c r="E17946">
        <v>0</v>
      </c>
      <c r="F17946">
        <f>SUM(Table6[total_order_amount])*0.8</f>
        <v>141739319.59199998</v>
      </c>
      <c r="G17946">
        <f>SUM($D$2:D17946)</f>
        <v>177174149.48999995</v>
      </c>
      <c r="H17946" t="str">
        <f>IF(Table6[[#This Row],[Cummelutive_sum]]&lt;=Table6[[#This Row],[80_percent]],"Y", "N")</f>
        <v>N</v>
      </c>
    </row>
    <row r="17947" spans="1:8" x14ac:dyDescent="0.3">
      <c r="A17947">
        <v>52656</v>
      </c>
      <c r="B17947">
        <v>3</v>
      </c>
      <c r="C17947">
        <v>0</v>
      </c>
      <c r="D17947">
        <v>0</v>
      </c>
      <c r="E17947">
        <v>0</v>
      </c>
      <c r="F17947">
        <f>SUM(Table6[total_order_amount])*0.8</f>
        <v>141739319.59199998</v>
      </c>
      <c r="G17947">
        <f>SUM($D$2:D17947)</f>
        <v>177174149.48999995</v>
      </c>
      <c r="H17947" t="str">
        <f>IF(Table6[[#This Row],[Cummelutive_sum]]&lt;=Table6[[#This Row],[80_percent]],"Y", "N")</f>
        <v>N</v>
      </c>
    </row>
    <row r="17948" spans="1:8" x14ac:dyDescent="0.3">
      <c r="A17948">
        <v>128520</v>
      </c>
      <c r="B17948">
        <v>2</v>
      </c>
      <c r="C17948">
        <v>0</v>
      </c>
      <c r="D17948">
        <v>0</v>
      </c>
      <c r="E17948">
        <v>0</v>
      </c>
      <c r="F17948">
        <f>SUM(Table6[total_order_amount])*0.8</f>
        <v>141739319.59199998</v>
      </c>
      <c r="G17948">
        <f>SUM($D$2:D17948)</f>
        <v>177174149.48999995</v>
      </c>
      <c r="H17948" t="str">
        <f>IF(Table6[[#This Row],[Cummelutive_sum]]&lt;=Table6[[#This Row],[80_percent]],"Y", "N")</f>
        <v>N</v>
      </c>
    </row>
    <row r="17949" spans="1:8" x14ac:dyDescent="0.3">
      <c r="A17949">
        <v>30892</v>
      </c>
      <c r="B17949">
        <v>9</v>
      </c>
      <c r="C17949">
        <v>0</v>
      </c>
      <c r="D17949">
        <v>0</v>
      </c>
      <c r="E17949">
        <v>0</v>
      </c>
      <c r="F17949">
        <f>SUM(Table6[total_order_amount])*0.8</f>
        <v>141739319.59199998</v>
      </c>
      <c r="G17949">
        <f>SUM($D$2:D17949)</f>
        <v>177174149.48999995</v>
      </c>
      <c r="H17949" t="str">
        <f>IF(Table6[[#This Row],[Cummelutive_sum]]&lt;=Table6[[#This Row],[80_percent]],"Y", "N")</f>
        <v>N</v>
      </c>
    </row>
    <row r="17950" spans="1:8" x14ac:dyDescent="0.3">
      <c r="A17950">
        <v>152900</v>
      </c>
      <c r="B17950">
        <v>2</v>
      </c>
      <c r="C17950">
        <v>0</v>
      </c>
      <c r="D17950">
        <v>0</v>
      </c>
      <c r="E17950">
        <v>0</v>
      </c>
      <c r="F17950">
        <f>SUM(Table6[total_order_amount])*0.8</f>
        <v>141739319.59199998</v>
      </c>
      <c r="G17950">
        <f>SUM($D$2:D17950)</f>
        <v>177174149.48999995</v>
      </c>
      <c r="H17950" t="str">
        <f>IF(Table6[[#This Row],[Cummelutive_sum]]&lt;=Table6[[#This Row],[80_percent]],"Y", "N")</f>
        <v>N</v>
      </c>
    </row>
    <row r="17951" spans="1:8" x14ac:dyDescent="0.3">
      <c r="A17951">
        <v>164052</v>
      </c>
      <c r="B17951">
        <v>27</v>
      </c>
      <c r="C17951">
        <v>0</v>
      </c>
      <c r="D17951">
        <v>0</v>
      </c>
      <c r="E17951">
        <v>0</v>
      </c>
      <c r="F17951">
        <f>SUM(Table6[total_order_amount])*0.8</f>
        <v>141739319.59199998</v>
      </c>
      <c r="G17951">
        <f>SUM($D$2:D17951)</f>
        <v>177174149.48999995</v>
      </c>
      <c r="H17951" t="str">
        <f>IF(Table6[[#This Row],[Cummelutive_sum]]&lt;=Table6[[#This Row],[80_percent]],"Y", "N")</f>
        <v>N</v>
      </c>
    </row>
    <row r="17952" spans="1:8" x14ac:dyDescent="0.3">
      <c r="A17952">
        <v>211932</v>
      </c>
      <c r="B17952">
        <v>32</v>
      </c>
      <c r="C17952">
        <v>0</v>
      </c>
      <c r="D17952">
        <v>0</v>
      </c>
      <c r="E17952">
        <v>0</v>
      </c>
      <c r="F17952">
        <f>SUM(Table6[total_order_amount])*0.8</f>
        <v>141739319.59199998</v>
      </c>
      <c r="G17952">
        <f>SUM($D$2:D17952)</f>
        <v>177174149.48999995</v>
      </c>
      <c r="H17952" t="str">
        <f>IF(Table6[[#This Row],[Cummelutive_sum]]&lt;=Table6[[#This Row],[80_percent]],"Y", "N")</f>
        <v>N</v>
      </c>
    </row>
    <row r="17953" spans="1:8" x14ac:dyDescent="0.3">
      <c r="A17953">
        <v>134776</v>
      </c>
      <c r="B17953">
        <v>5</v>
      </c>
      <c r="C17953">
        <v>0</v>
      </c>
      <c r="D17953">
        <v>0</v>
      </c>
      <c r="E17953">
        <v>0</v>
      </c>
      <c r="F17953">
        <f>SUM(Table6[total_order_amount])*0.8</f>
        <v>141739319.59199998</v>
      </c>
      <c r="G17953">
        <f>SUM($D$2:D17953)</f>
        <v>177174149.48999995</v>
      </c>
      <c r="H17953" t="str">
        <f>IF(Table6[[#This Row],[Cummelutive_sum]]&lt;=Table6[[#This Row],[80_percent]],"Y", "N")</f>
        <v>N</v>
      </c>
    </row>
    <row r="17954" spans="1:8" x14ac:dyDescent="0.3">
      <c r="A17954">
        <v>222812</v>
      </c>
      <c r="B17954">
        <v>5</v>
      </c>
      <c r="C17954">
        <v>0</v>
      </c>
      <c r="D17954">
        <v>0</v>
      </c>
      <c r="E17954">
        <v>0</v>
      </c>
      <c r="F17954">
        <f>SUM(Table6[total_order_amount])*0.8</f>
        <v>141739319.59199998</v>
      </c>
      <c r="G17954">
        <f>SUM($D$2:D17954)</f>
        <v>177174149.48999995</v>
      </c>
      <c r="H17954" t="str">
        <f>IF(Table6[[#This Row],[Cummelutive_sum]]&lt;=Table6[[#This Row],[80_percent]],"Y", "N")</f>
        <v>N</v>
      </c>
    </row>
    <row r="17955" spans="1:8" x14ac:dyDescent="0.3">
      <c r="A17955">
        <v>203500</v>
      </c>
      <c r="B17955">
        <v>1</v>
      </c>
      <c r="C17955">
        <v>0</v>
      </c>
      <c r="D17955">
        <v>0</v>
      </c>
      <c r="E17955">
        <v>0</v>
      </c>
      <c r="F17955">
        <f>SUM(Table6[total_order_amount])*0.8</f>
        <v>141739319.59199998</v>
      </c>
      <c r="G17955">
        <f>SUM($D$2:D17955)</f>
        <v>177174149.48999995</v>
      </c>
      <c r="H17955" t="str">
        <f>IF(Table6[[#This Row],[Cummelutive_sum]]&lt;=Table6[[#This Row],[80_percent]],"Y", "N")</f>
        <v>N</v>
      </c>
    </row>
    <row r="17956" spans="1:8" x14ac:dyDescent="0.3">
      <c r="A17956">
        <v>222540</v>
      </c>
      <c r="B17956">
        <v>3</v>
      </c>
      <c r="C17956">
        <v>0</v>
      </c>
      <c r="D17956">
        <v>0</v>
      </c>
      <c r="E17956">
        <v>0</v>
      </c>
      <c r="F17956">
        <f>SUM(Table6[total_order_amount])*0.8</f>
        <v>141739319.59199998</v>
      </c>
      <c r="G17956">
        <f>SUM($D$2:D17956)</f>
        <v>177174149.48999995</v>
      </c>
      <c r="H17956" t="str">
        <f>IF(Table6[[#This Row],[Cummelutive_sum]]&lt;=Table6[[#This Row],[80_percent]],"Y", "N")</f>
        <v>N</v>
      </c>
    </row>
    <row r="17957" spans="1:8" x14ac:dyDescent="0.3">
      <c r="A17957">
        <v>222472</v>
      </c>
      <c r="B17957">
        <v>31</v>
      </c>
      <c r="C17957">
        <v>0</v>
      </c>
      <c r="D17957">
        <v>0</v>
      </c>
      <c r="E17957">
        <v>0</v>
      </c>
      <c r="F17957">
        <f>SUM(Table6[total_order_amount])*0.8</f>
        <v>141739319.59199998</v>
      </c>
      <c r="G17957">
        <f>SUM($D$2:D17957)</f>
        <v>177174149.48999995</v>
      </c>
      <c r="H17957" t="str">
        <f>IF(Table6[[#This Row],[Cummelutive_sum]]&lt;=Table6[[#This Row],[80_percent]],"Y", "N")</f>
        <v>N</v>
      </c>
    </row>
    <row r="17958" spans="1:8" x14ac:dyDescent="0.3">
      <c r="A17958">
        <v>170380</v>
      </c>
      <c r="B17958">
        <v>8</v>
      </c>
      <c r="C17958">
        <v>0</v>
      </c>
      <c r="D17958">
        <v>0</v>
      </c>
      <c r="E17958">
        <v>0</v>
      </c>
      <c r="F17958">
        <f>SUM(Table6[total_order_amount])*0.8</f>
        <v>141739319.59199998</v>
      </c>
      <c r="G17958">
        <f>SUM($D$2:D17958)</f>
        <v>177174149.48999995</v>
      </c>
      <c r="H17958" t="str">
        <f>IF(Table6[[#This Row],[Cummelutive_sum]]&lt;=Table6[[#This Row],[80_percent]],"Y", "N")</f>
        <v>N</v>
      </c>
    </row>
    <row r="17959" spans="1:8" x14ac:dyDescent="0.3">
      <c r="A17959">
        <v>222404</v>
      </c>
      <c r="B17959">
        <v>2</v>
      </c>
      <c r="C17959">
        <v>0</v>
      </c>
      <c r="D17959">
        <v>0</v>
      </c>
      <c r="E17959">
        <v>0</v>
      </c>
      <c r="F17959">
        <f>SUM(Table6[total_order_amount])*0.8</f>
        <v>141739319.59199998</v>
      </c>
      <c r="G17959">
        <f>SUM($D$2:D17959)</f>
        <v>177174149.48999995</v>
      </c>
      <c r="H17959" t="str">
        <f>IF(Table6[[#This Row],[Cummelutive_sum]]&lt;=Table6[[#This Row],[80_percent]],"Y", "N")</f>
        <v>N</v>
      </c>
    </row>
    <row r="17960" spans="1:8" x14ac:dyDescent="0.3">
      <c r="A17960">
        <v>147324</v>
      </c>
      <c r="B17960">
        <v>8</v>
      </c>
      <c r="C17960">
        <v>0</v>
      </c>
      <c r="D17960">
        <v>0</v>
      </c>
      <c r="E17960">
        <v>0</v>
      </c>
      <c r="F17960">
        <f>SUM(Table6[total_order_amount])*0.8</f>
        <v>141739319.59199998</v>
      </c>
      <c r="G17960">
        <f>SUM($D$2:D17960)</f>
        <v>177174149.48999995</v>
      </c>
      <c r="H17960" t="str">
        <f>IF(Table6[[#This Row],[Cummelutive_sum]]&lt;=Table6[[#This Row],[80_percent]],"Y", "N")</f>
        <v>N</v>
      </c>
    </row>
    <row r="17961" spans="1:8" x14ac:dyDescent="0.3">
      <c r="A17961">
        <v>149568</v>
      </c>
      <c r="B17961">
        <v>4</v>
      </c>
      <c r="C17961">
        <v>0</v>
      </c>
      <c r="D17961">
        <v>0</v>
      </c>
      <c r="E17961">
        <v>0</v>
      </c>
      <c r="F17961">
        <f>SUM(Table6[total_order_amount])*0.8</f>
        <v>141739319.59199998</v>
      </c>
      <c r="G17961">
        <f>SUM($D$2:D17961)</f>
        <v>177174149.48999995</v>
      </c>
      <c r="H17961" t="str">
        <f>IF(Table6[[#This Row],[Cummelutive_sum]]&lt;=Table6[[#This Row],[80_percent]],"Y", "N")</f>
        <v>N</v>
      </c>
    </row>
    <row r="17962" spans="1:8" x14ac:dyDescent="0.3">
      <c r="A17962">
        <v>150588</v>
      </c>
      <c r="B17962">
        <v>6</v>
      </c>
      <c r="C17962">
        <v>0</v>
      </c>
      <c r="D17962">
        <v>0</v>
      </c>
      <c r="E17962">
        <v>0</v>
      </c>
      <c r="F17962">
        <f>SUM(Table6[total_order_amount])*0.8</f>
        <v>141739319.59199998</v>
      </c>
      <c r="G17962">
        <f>SUM($D$2:D17962)</f>
        <v>177174149.48999995</v>
      </c>
      <c r="H17962" t="str">
        <f>IF(Table6[[#This Row],[Cummelutive_sum]]&lt;=Table6[[#This Row],[80_percent]],"Y", "N")</f>
        <v>N</v>
      </c>
    </row>
    <row r="17963" spans="1:8" x14ac:dyDescent="0.3">
      <c r="A17963">
        <v>138040</v>
      </c>
      <c r="B17963">
        <v>5</v>
      </c>
      <c r="C17963">
        <v>0</v>
      </c>
      <c r="D17963">
        <v>0</v>
      </c>
      <c r="E17963">
        <v>0</v>
      </c>
      <c r="F17963">
        <f>SUM(Table6[total_order_amount])*0.8</f>
        <v>141739319.59199998</v>
      </c>
      <c r="G17963">
        <f>SUM($D$2:D17963)</f>
        <v>177174149.48999995</v>
      </c>
      <c r="H17963" t="str">
        <f>IF(Table6[[#This Row],[Cummelutive_sum]]&lt;=Table6[[#This Row],[80_percent]],"Y", "N")</f>
        <v>N</v>
      </c>
    </row>
    <row r="17964" spans="1:8" x14ac:dyDescent="0.3">
      <c r="A17964">
        <v>221760</v>
      </c>
      <c r="B17964">
        <v>4</v>
      </c>
      <c r="C17964">
        <v>0</v>
      </c>
      <c r="D17964">
        <v>0</v>
      </c>
      <c r="E17964">
        <v>0</v>
      </c>
      <c r="F17964">
        <f>SUM(Table6[total_order_amount])*0.8</f>
        <v>141739319.59199998</v>
      </c>
      <c r="G17964">
        <f>SUM($D$2:D17964)</f>
        <v>177174149.48999995</v>
      </c>
      <c r="H17964" t="str">
        <f>IF(Table6[[#This Row],[Cummelutive_sum]]&lt;=Table6[[#This Row],[80_percent]],"Y", "N")</f>
        <v>N</v>
      </c>
    </row>
    <row r="17965" spans="1:8" x14ac:dyDescent="0.3">
      <c r="A17965">
        <v>80948</v>
      </c>
      <c r="B17965">
        <v>23</v>
      </c>
      <c r="C17965">
        <v>0</v>
      </c>
      <c r="D17965">
        <v>0</v>
      </c>
      <c r="E17965">
        <v>0</v>
      </c>
      <c r="F17965">
        <f>SUM(Table6[total_order_amount])*0.8</f>
        <v>141739319.59199998</v>
      </c>
      <c r="G17965">
        <f>SUM($D$2:D17965)</f>
        <v>177174149.48999995</v>
      </c>
      <c r="H17965" t="str">
        <f>IF(Table6[[#This Row],[Cummelutive_sum]]&lt;=Table6[[#This Row],[80_percent]],"Y", "N")</f>
        <v>N</v>
      </c>
    </row>
    <row r="17966" spans="1:8" x14ac:dyDescent="0.3">
      <c r="A17966">
        <v>88836</v>
      </c>
      <c r="B17966">
        <v>2</v>
      </c>
      <c r="C17966">
        <v>0</v>
      </c>
      <c r="D17966">
        <v>0</v>
      </c>
      <c r="E17966">
        <v>0</v>
      </c>
      <c r="F17966">
        <f>SUM(Table6[total_order_amount])*0.8</f>
        <v>141739319.59199998</v>
      </c>
      <c r="G17966">
        <f>SUM($D$2:D17966)</f>
        <v>177174149.48999995</v>
      </c>
      <c r="H17966" t="str">
        <f>IF(Table6[[#This Row],[Cummelutive_sum]]&lt;=Table6[[#This Row],[80_percent]],"Y", "N")</f>
        <v>N</v>
      </c>
    </row>
    <row r="17967" spans="1:8" x14ac:dyDescent="0.3">
      <c r="A17967">
        <v>95976</v>
      </c>
      <c r="B17967">
        <v>4</v>
      </c>
      <c r="C17967">
        <v>0</v>
      </c>
      <c r="D17967">
        <v>0</v>
      </c>
      <c r="E17967">
        <v>0</v>
      </c>
      <c r="F17967">
        <f>SUM(Table6[total_order_amount])*0.8</f>
        <v>141739319.59199998</v>
      </c>
      <c r="G17967">
        <f>SUM($D$2:D17967)</f>
        <v>177174149.48999995</v>
      </c>
      <c r="H17967" t="str">
        <f>IF(Table6[[#This Row],[Cummelutive_sum]]&lt;=Table6[[#This Row],[80_percent]],"Y", "N")</f>
        <v>N</v>
      </c>
    </row>
    <row r="17968" spans="1:8" x14ac:dyDescent="0.3">
      <c r="A17968">
        <v>69760</v>
      </c>
      <c r="B17968">
        <v>3</v>
      </c>
      <c r="C17968">
        <v>0</v>
      </c>
      <c r="D17968">
        <v>0</v>
      </c>
      <c r="E17968">
        <v>0</v>
      </c>
      <c r="F17968">
        <f>SUM(Table6[total_order_amount])*0.8</f>
        <v>141739319.59199998</v>
      </c>
      <c r="G17968">
        <f>SUM($D$2:D17968)</f>
        <v>177174149.48999995</v>
      </c>
      <c r="H17968" t="str">
        <f>IF(Table6[[#This Row],[Cummelutive_sum]]&lt;=Table6[[#This Row],[80_percent]],"Y", "N")</f>
        <v>N</v>
      </c>
    </row>
    <row r="17969" spans="1:8" x14ac:dyDescent="0.3">
      <c r="A17969">
        <v>99344</v>
      </c>
      <c r="B17969">
        <v>2</v>
      </c>
      <c r="C17969">
        <v>0</v>
      </c>
      <c r="D17969">
        <v>0</v>
      </c>
      <c r="E17969">
        <v>0</v>
      </c>
      <c r="F17969">
        <f>SUM(Table6[total_order_amount])*0.8</f>
        <v>141739319.59199998</v>
      </c>
      <c r="G17969">
        <f>SUM($D$2:D17969)</f>
        <v>177174149.48999995</v>
      </c>
      <c r="H17969" t="str">
        <f>IF(Table6[[#This Row],[Cummelutive_sum]]&lt;=Table6[[#This Row],[80_percent]],"Y", "N")</f>
        <v>N</v>
      </c>
    </row>
    <row r="17970" spans="1:8" x14ac:dyDescent="0.3">
      <c r="A17970">
        <v>85708</v>
      </c>
      <c r="B17970">
        <v>3</v>
      </c>
      <c r="C17970">
        <v>0</v>
      </c>
      <c r="D17970">
        <v>0</v>
      </c>
      <c r="E17970">
        <v>0</v>
      </c>
      <c r="F17970">
        <f>SUM(Table6[total_order_amount])*0.8</f>
        <v>141739319.59199998</v>
      </c>
      <c r="G17970">
        <f>SUM($D$2:D17970)</f>
        <v>177174149.48999995</v>
      </c>
      <c r="H17970" t="str">
        <f>IF(Table6[[#This Row],[Cummelutive_sum]]&lt;=Table6[[#This Row],[80_percent]],"Y", "N")</f>
        <v>N</v>
      </c>
    </row>
    <row r="17971" spans="1:8" x14ac:dyDescent="0.3">
      <c r="A17971">
        <v>28376</v>
      </c>
      <c r="B17971">
        <v>4</v>
      </c>
      <c r="C17971">
        <v>0</v>
      </c>
      <c r="D17971">
        <v>0</v>
      </c>
      <c r="E17971">
        <v>0</v>
      </c>
      <c r="F17971">
        <f>SUM(Table6[total_order_amount])*0.8</f>
        <v>141739319.59199998</v>
      </c>
      <c r="G17971">
        <f>SUM($D$2:D17971)</f>
        <v>177174149.48999995</v>
      </c>
      <c r="H17971" t="str">
        <f>IF(Table6[[#This Row],[Cummelutive_sum]]&lt;=Table6[[#This Row],[80_percent]],"Y", "N")</f>
        <v>N</v>
      </c>
    </row>
    <row r="17972" spans="1:8" x14ac:dyDescent="0.3">
      <c r="A17972">
        <v>80336</v>
      </c>
      <c r="B17972">
        <v>15</v>
      </c>
      <c r="C17972">
        <v>0</v>
      </c>
      <c r="D17972">
        <v>0</v>
      </c>
      <c r="E17972">
        <v>0</v>
      </c>
      <c r="F17972">
        <f>SUM(Table6[total_order_amount])*0.8</f>
        <v>141739319.59199998</v>
      </c>
      <c r="G17972">
        <f>SUM($D$2:D17972)</f>
        <v>177174149.48999995</v>
      </c>
      <c r="H17972" t="str">
        <f>IF(Table6[[#This Row],[Cummelutive_sum]]&lt;=Table6[[#This Row],[80_percent]],"Y", "N")</f>
        <v>N</v>
      </c>
    </row>
    <row r="17973" spans="1:8" x14ac:dyDescent="0.3">
      <c r="A17973">
        <v>85572</v>
      </c>
      <c r="B17973">
        <v>12</v>
      </c>
      <c r="C17973">
        <v>0</v>
      </c>
      <c r="D17973">
        <v>0</v>
      </c>
      <c r="E17973">
        <v>0</v>
      </c>
      <c r="F17973">
        <f>SUM(Table6[total_order_amount])*0.8</f>
        <v>141739319.59199998</v>
      </c>
      <c r="G17973">
        <f>SUM($D$2:D17973)</f>
        <v>177174149.48999995</v>
      </c>
      <c r="H17973" t="str">
        <f>IF(Table6[[#This Row],[Cummelutive_sum]]&lt;=Table6[[#This Row],[80_percent]],"Y", "N")</f>
        <v>N</v>
      </c>
    </row>
    <row r="17974" spans="1:8" x14ac:dyDescent="0.3">
      <c r="A17974">
        <v>59932</v>
      </c>
      <c r="B17974">
        <v>36</v>
      </c>
      <c r="C17974">
        <v>0</v>
      </c>
      <c r="D17974">
        <v>0</v>
      </c>
      <c r="E17974">
        <v>0</v>
      </c>
      <c r="F17974">
        <f>SUM(Table6[total_order_amount])*0.8</f>
        <v>141739319.59199998</v>
      </c>
      <c r="G17974">
        <f>SUM($D$2:D17974)</f>
        <v>177174149.48999995</v>
      </c>
      <c r="H17974" t="str">
        <f>IF(Table6[[#This Row],[Cummelutive_sum]]&lt;=Table6[[#This Row],[80_percent]],"Y", "N")</f>
        <v>N</v>
      </c>
    </row>
    <row r="17975" spans="1:8" x14ac:dyDescent="0.3">
      <c r="A17975">
        <v>105600</v>
      </c>
      <c r="B17975">
        <v>36</v>
      </c>
      <c r="C17975">
        <v>0</v>
      </c>
      <c r="D17975">
        <v>0</v>
      </c>
      <c r="E17975">
        <v>0</v>
      </c>
      <c r="F17975">
        <f>SUM(Table6[total_order_amount])*0.8</f>
        <v>141739319.59199998</v>
      </c>
      <c r="G17975">
        <f>SUM($D$2:D17975)</f>
        <v>177174149.48999995</v>
      </c>
      <c r="H17975" t="str">
        <f>IF(Table6[[#This Row],[Cummelutive_sum]]&lt;=Table6[[#This Row],[80_percent]],"Y", "N")</f>
        <v>N</v>
      </c>
    </row>
    <row r="17976" spans="1:8" x14ac:dyDescent="0.3">
      <c r="A17976">
        <v>105568</v>
      </c>
      <c r="B17976">
        <v>22</v>
      </c>
      <c r="C17976">
        <v>0</v>
      </c>
      <c r="D17976">
        <v>0</v>
      </c>
      <c r="E17976">
        <v>0</v>
      </c>
      <c r="F17976">
        <f>SUM(Table6[total_order_amount])*0.8</f>
        <v>141739319.59199998</v>
      </c>
      <c r="G17976">
        <f>SUM($D$2:D17976)</f>
        <v>177174149.48999995</v>
      </c>
      <c r="H17976" t="str">
        <f>IF(Table6[[#This Row],[Cummelutive_sum]]&lt;=Table6[[#This Row],[80_percent]],"Y", "N")</f>
        <v>N</v>
      </c>
    </row>
    <row r="17977" spans="1:8" x14ac:dyDescent="0.3">
      <c r="A17977">
        <v>105328</v>
      </c>
      <c r="B17977">
        <v>4</v>
      </c>
      <c r="C17977">
        <v>0</v>
      </c>
      <c r="D17977">
        <v>0</v>
      </c>
      <c r="E17977">
        <v>0</v>
      </c>
      <c r="F17977">
        <f>SUM(Table6[total_order_amount])*0.8</f>
        <v>141739319.59199998</v>
      </c>
      <c r="G17977">
        <f>SUM($D$2:D17977)</f>
        <v>177174149.48999995</v>
      </c>
      <c r="H17977" t="str">
        <f>IF(Table6[[#This Row],[Cummelutive_sum]]&lt;=Table6[[#This Row],[80_percent]],"Y", "N")</f>
        <v>N</v>
      </c>
    </row>
    <row r="17978" spans="1:8" x14ac:dyDescent="0.3">
      <c r="A17978">
        <v>83532</v>
      </c>
      <c r="B17978">
        <v>32</v>
      </c>
      <c r="C17978">
        <v>0</v>
      </c>
      <c r="D17978">
        <v>0</v>
      </c>
      <c r="E17978">
        <v>0</v>
      </c>
      <c r="F17978">
        <f>SUM(Table6[total_order_amount])*0.8</f>
        <v>141739319.59199998</v>
      </c>
      <c r="G17978">
        <f>SUM($D$2:D17978)</f>
        <v>177174149.48999995</v>
      </c>
      <c r="H17978" t="str">
        <f>IF(Table6[[#This Row],[Cummelutive_sum]]&lt;=Table6[[#This Row],[80_percent]],"Y", "N")</f>
        <v>N</v>
      </c>
    </row>
    <row r="17979" spans="1:8" x14ac:dyDescent="0.3">
      <c r="A17979">
        <v>81288</v>
      </c>
      <c r="B17979">
        <v>4</v>
      </c>
      <c r="C17979">
        <v>0</v>
      </c>
      <c r="D17979">
        <v>0</v>
      </c>
      <c r="E17979">
        <v>0</v>
      </c>
      <c r="F17979">
        <f>SUM(Table6[total_order_amount])*0.8</f>
        <v>141739319.59199998</v>
      </c>
      <c r="G17979">
        <f>SUM($D$2:D17979)</f>
        <v>177174149.48999995</v>
      </c>
      <c r="H17979" t="str">
        <f>IF(Table6[[#This Row],[Cummelutive_sum]]&lt;=Table6[[#This Row],[80_percent]],"Y", "N")</f>
        <v>N</v>
      </c>
    </row>
    <row r="17980" spans="1:8" x14ac:dyDescent="0.3">
      <c r="A17980">
        <v>88020</v>
      </c>
      <c r="B17980">
        <v>12</v>
      </c>
      <c r="C17980">
        <v>0</v>
      </c>
      <c r="D17980">
        <v>0</v>
      </c>
      <c r="E17980">
        <v>0</v>
      </c>
      <c r="F17980">
        <f>SUM(Table6[total_order_amount])*0.8</f>
        <v>141739319.59199998</v>
      </c>
      <c r="G17980">
        <f>SUM($D$2:D17980)</f>
        <v>177174149.48999995</v>
      </c>
      <c r="H17980" t="str">
        <f>IF(Table6[[#This Row],[Cummelutive_sum]]&lt;=Table6[[#This Row],[80_percent]],"Y", "N")</f>
        <v>N</v>
      </c>
    </row>
    <row r="17981" spans="1:8" x14ac:dyDescent="0.3">
      <c r="A17981">
        <v>90468</v>
      </c>
      <c r="B17981">
        <v>2</v>
      </c>
      <c r="C17981">
        <v>0</v>
      </c>
      <c r="D17981">
        <v>0</v>
      </c>
      <c r="E17981">
        <v>0</v>
      </c>
      <c r="F17981">
        <f>SUM(Table6[total_order_amount])*0.8</f>
        <v>141739319.59199998</v>
      </c>
      <c r="G17981">
        <f>SUM($D$2:D17981)</f>
        <v>177174149.48999995</v>
      </c>
      <c r="H17981" t="str">
        <f>IF(Table6[[#This Row],[Cummelutive_sum]]&lt;=Table6[[#This Row],[80_percent]],"Y", "N")</f>
        <v>N</v>
      </c>
    </row>
    <row r="17982" spans="1:8" x14ac:dyDescent="0.3">
      <c r="A17982">
        <v>88292</v>
      </c>
      <c r="B17982">
        <v>8</v>
      </c>
      <c r="C17982">
        <v>0</v>
      </c>
      <c r="D17982">
        <v>0</v>
      </c>
      <c r="E17982">
        <v>0</v>
      </c>
      <c r="F17982">
        <f>SUM(Table6[total_order_amount])*0.8</f>
        <v>141739319.59199998</v>
      </c>
      <c r="G17982">
        <f>SUM($D$2:D17982)</f>
        <v>177174149.48999995</v>
      </c>
      <c r="H17982" t="str">
        <f>IF(Table6[[#This Row],[Cummelutive_sum]]&lt;=Table6[[#This Row],[80_percent]],"Y", "N")</f>
        <v>N</v>
      </c>
    </row>
    <row r="17983" spans="1:8" x14ac:dyDescent="0.3">
      <c r="A17983">
        <v>64012</v>
      </c>
      <c r="B17983">
        <v>5</v>
      </c>
      <c r="C17983">
        <v>0</v>
      </c>
      <c r="D17983">
        <v>0</v>
      </c>
      <c r="E17983">
        <v>0</v>
      </c>
      <c r="F17983">
        <f>SUM(Table6[total_order_amount])*0.8</f>
        <v>141739319.59199998</v>
      </c>
      <c r="G17983">
        <f>SUM($D$2:D17983)</f>
        <v>177174149.48999995</v>
      </c>
      <c r="H17983" t="str">
        <f>IF(Table6[[#This Row],[Cummelutive_sum]]&lt;=Table6[[#This Row],[80_percent]],"Y", "N")</f>
        <v>N</v>
      </c>
    </row>
    <row r="17984" spans="1:8" x14ac:dyDescent="0.3">
      <c r="A17984">
        <v>75236</v>
      </c>
      <c r="B17984">
        <v>13</v>
      </c>
      <c r="C17984">
        <v>0</v>
      </c>
      <c r="D17984">
        <v>0</v>
      </c>
      <c r="E17984">
        <v>0</v>
      </c>
      <c r="F17984">
        <f>SUM(Table6[total_order_amount])*0.8</f>
        <v>141739319.59199998</v>
      </c>
      <c r="G17984">
        <f>SUM($D$2:D17984)</f>
        <v>177174149.48999995</v>
      </c>
      <c r="H17984" t="str">
        <f>IF(Table6[[#This Row],[Cummelutive_sum]]&lt;=Table6[[#This Row],[80_percent]],"Y", "N")</f>
        <v>N</v>
      </c>
    </row>
    <row r="17985" spans="1:8" x14ac:dyDescent="0.3">
      <c r="A17985">
        <v>80200</v>
      </c>
      <c r="B17985">
        <v>11</v>
      </c>
      <c r="C17985">
        <v>0</v>
      </c>
      <c r="D17985">
        <v>0</v>
      </c>
      <c r="E17985">
        <v>0</v>
      </c>
      <c r="F17985">
        <f>SUM(Table6[total_order_amount])*0.8</f>
        <v>141739319.59199998</v>
      </c>
      <c r="G17985">
        <f>SUM($D$2:D17985)</f>
        <v>177174149.48999995</v>
      </c>
      <c r="H17985" t="str">
        <f>IF(Table6[[#This Row],[Cummelutive_sum]]&lt;=Table6[[#This Row],[80_percent]],"Y", "N")</f>
        <v>N</v>
      </c>
    </row>
    <row r="17986" spans="1:8" x14ac:dyDescent="0.3">
      <c r="A17986">
        <v>81356</v>
      </c>
      <c r="B17986">
        <v>4</v>
      </c>
      <c r="C17986">
        <v>0</v>
      </c>
      <c r="D17986">
        <v>0</v>
      </c>
      <c r="E17986">
        <v>0</v>
      </c>
      <c r="F17986">
        <f>SUM(Table6[total_order_amount])*0.8</f>
        <v>141739319.59199998</v>
      </c>
      <c r="G17986">
        <f>SUM($D$2:D17986)</f>
        <v>177174149.48999995</v>
      </c>
      <c r="H17986" t="str">
        <f>IF(Table6[[#This Row],[Cummelutive_sum]]&lt;=Table6[[#This Row],[80_percent]],"Y", "N")</f>
        <v>N</v>
      </c>
    </row>
    <row r="17987" spans="1:8" x14ac:dyDescent="0.3">
      <c r="A17987">
        <v>87748</v>
      </c>
      <c r="B17987">
        <v>22</v>
      </c>
      <c r="C17987">
        <v>0</v>
      </c>
      <c r="D17987">
        <v>0</v>
      </c>
      <c r="E17987">
        <v>0</v>
      </c>
      <c r="F17987">
        <f>SUM(Table6[total_order_amount])*0.8</f>
        <v>141739319.59199998</v>
      </c>
      <c r="G17987">
        <f>SUM($D$2:D17987)</f>
        <v>177174149.48999995</v>
      </c>
      <c r="H17987" t="str">
        <f>IF(Table6[[#This Row],[Cummelutive_sum]]&lt;=Table6[[#This Row],[80_percent]],"Y", "N")</f>
        <v>N</v>
      </c>
    </row>
    <row r="17988" spans="1:8" x14ac:dyDescent="0.3">
      <c r="A17988">
        <v>59424</v>
      </c>
      <c r="B17988">
        <v>2</v>
      </c>
      <c r="C17988">
        <v>0</v>
      </c>
      <c r="D17988">
        <v>0</v>
      </c>
      <c r="E17988">
        <v>0</v>
      </c>
      <c r="F17988">
        <f>SUM(Table6[total_order_amount])*0.8</f>
        <v>141739319.59199998</v>
      </c>
      <c r="G17988">
        <f>SUM($D$2:D17988)</f>
        <v>177174149.48999995</v>
      </c>
      <c r="H17988" t="str">
        <f>IF(Table6[[#This Row],[Cummelutive_sum]]&lt;=Table6[[#This Row],[80_percent]],"Y", "N")</f>
        <v>N</v>
      </c>
    </row>
    <row r="17989" spans="1:8" x14ac:dyDescent="0.3">
      <c r="A17989">
        <v>82104</v>
      </c>
      <c r="B17989">
        <v>1</v>
      </c>
      <c r="C17989">
        <v>0</v>
      </c>
      <c r="D17989">
        <v>0</v>
      </c>
      <c r="E17989">
        <v>0</v>
      </c>
      <c r="F17989">
        <f>SUM(Table6[total_order_amount])*0.8</f>
        <v>141739319.59199998</v>
      </c>
      <c r="G17989">
        <f>SUM($D$2:D17989)</f>
        <v>177174149.48999995</v>
      </c>
      <c r="H17989" t="str">
        <f>IF(Table6[[#This Row],[Cummelutive_sum]]&lt;=Table6[[#This Row],[80_percent]],"Y", "N")</f>
        <v>N</v>
      </c>
    </row>
    <row r="17990" spans="1:8" x14ac:dyDescent="0.3">
      <c r="A17990">
        <v>70440</v>
      </c>
      <c r="B17990">
        <v>58</v>
      </c>
      <c r="C17990">
        <v>0</v>
      </c>
      <c r="D17990">
        <v>0</v>
      </c>
      <c r="E17990">
        <v>0</v>
      </c>
      <c r="F17990">
        <f>SUM(Table6[total_order_amount])*0.8</f>
        <v>141739319.59199998</v>
      </c>
      <c r="G17990">
        <f>SUM($D$2:D17990)</f>
        <v>177174149.48999995</v>
      </c>
      <c r="H17990" t="str">
        <f>IF(Table6[[#This Row],[Cummelutive_sum]]&lt;=Table6[[#This Row],[80_percent]],"Y", "N")</f>
        <v>N</v>
      </c>
    </row>
    <row r="17991" spans="1:8" x14ac:dyDescent="0.3">
      <c r="A17991">
        <v>79824</v>
      </c>
      <c r="B17991">
        <v>5</v>
      </c>
      <c r="C17991">
        <v>0</v>
      </c>
      <c r="D17991">
        <v>0</v>
      </c>
      <c r="E17991">
        <v>0</v>
      </c>
      <c r="F17991">
        <f>SUM(Table6[total_order_amount])*0.8</f>
        <v>141739319.59199998</v>
      </c>
      <c r="G17991">
        <f>SUM($D$2:D17991)</f>
        <v>177174149.48999995</v>
      </c>
      <c r="H17991" t="str">
        <f>IF(Table6[[#This Row],[Cummelutive_sum]]&lt;=Table6[[#This Row],[80_percent]],"Y", "N")</f>
        <v>N</v>
      </c>
    </row>
    <row r="17992" spans="1:8" x14ac:dyDescent="0.3">
      <c r="A17992">
        <v>79688</v>
      </c>
      <c r="B17992">
        <v>16</v>
      </c>
      <c r="C17992">
        <v>0</v>
      </c>
      <c r="D17992">
        <v>0</v>
      </c>
      <c r="E17992">
        <v>0</v>
      </c>
      <c r="F17992">
        <f>SUM(Table6[total_order_amount])*0.8</f>
        <v>141739319.59199998</v>
      </c>
      <c r="G17992">
        <f>SUM($D$2:D17992)</f>
        <v>177174149.48999995</v>
      </c>
      <c r="H17992" t="str">
        <f>IF(Table6[[#This Row],[Cummelutive_sum]]&lt;=Table6[[#This Row],[80_percent]],"Y", "N")</f>
        <v>N</v>
      </c>
    </row>
    <row r="17993" spans="1:8" x14ac:dyDescent="0.3">
      <c r="A17993">
        <v>73944</v>
      </c>
      <c r="B17993">
        <v>1</v>
      </c>
      <c r="C17993">
        <v>0</v>
      </c>
      <c r="D17993">
        <v>0</v>
      </c>
      <c r="E17993">
        <v>0</v>
      </c>
      <c r="F17993">
        <f>SUM(Table6[total_order_amount])*0.8</f>
        <v>141739319.59199998</v>
      </c>
      <c r="G17993">
        <f>SUM($D$2:D17993)</f>
        <v>177174149.48999995</v>
      </c>
      <c r="H17993" t="str">
        <f>IF(Table6[[#This Row],[Cummelutive_sum]]&lt;=Table6[[#This Row],[80_percent]],"Y", "N")</f>
        <v>N</v>
      </c>
    </row>
    <row r="17994" spans="1:8" x14ac:dyDescent="0.3">
      <c r="A17994">
        <v>82136</v>
      </c>
      <c r="B17994">
        <v>4</v>
      </c>
      <c r="C17994">
        <v>0</v>
      </c>
      <c r="D17994">
        <v>0</v>
      </c>
      <c r="E17994">
        <v>0</v>
      </c>
      <c r="F17994">
        <f>SUM(Table6[total_order_amount])*0.8</f>
        <v>141739319.59199998</v>
      </c>
      <c r="G17994">
        <f>SUM($D$2:D17994)</f>
        <v>177174149.48999995</v>
      </c>
      <c r="H17994" t="str">
        <f>IF(Table6[[#This Row],[Cummelutive_sum]]&lt;=Table6[[#This Row],[80_percent]],"Y", "N")</f>
        <v>N</v>
      </c>
    </row>
    <row r="17995" spans="1:8" x14ac:dyDescent="0.3">
      <c r="A17995">
        <v>22460</v>
      </c>
      <c r="B17995">
        <v>2</v>
      </c>
      <c r="C17995">
        <v>0</v>
      </c>
      <c r="D17995">
        <v>0</v>
      </c>
      <c r="E17995">
        <v>0</v>
      </c>
      <c r="F17995">
        <f>SUM(Table6[total_order_amount])*0.8</f>
        <v>141739319.59199998</v>
      </c>
      <c r="G17995">
        <f>SUM($D$2:D17995)</f>
        <v>177174149.48999995</v>
      </c>
      <c r="H17995" t="str">
        <f>IF(Table6[[#This Row],[Cummelutive_sum]]&lt;=Table6[[#This Row],[80_percent]],"Y", "N")</f>
        <v>N</v>
      </c>
    </row>
    <row r="17996" spans="1:8" x14ac:dyDescent="0.3">
      <c r="A17996">
        <v>91012</v>
      </c>
      <c r="B17996">
        <v>19</v>
      </c>
      <c r="C17996">
        <v>0</v>
      </c>
      <c r="D17996">
        <v>0</v>
      </c>
      <c r="E17996">
        <v>0</v>
      </c>
      <c r="F17996">
        <f>SUM(Table6[total_order_amount])*0.8</f>
        <v>141739319.59199998</v>
      </c>
      <c r="G17996">
        <f>SUM($D$2:D17996)</f>
        <v>177174149.48999995</v>
      </c>
      <c r="H17996" t="str">
        <f>IF(Table6[[#This Row],[Cummelutive_sum]]&lt;=Table6[[#This Row],[80_percent]],"Y", "N")</f>
        <v>N</v>
      </c>
    </row>
    <row r="17997" spans="1:8" x14ac:dyDescent="0.3">
      <c r="A17997">
        <v>85028</v>
      </c>
      <c r="B17997">
        <v>10</v>
      </c>
      <c r="C17997">
        <v>0</v>
      </c>
      <c r="D17997">
        <v>0</v>
      </c>
      <c r="E17997">
        <v>0</v>
      </c>
      <c r="F17997">
        <f>SUM(Table6[total_order_amount])*0.8</f>
        <v>141739319.59199998</v>
      </c>
      <c r="G17997">
        <f>SUM($D$2:D17997)</f>
        <v>177174149.48999995</v>
      </c>
      <c r="H17997" t="str">
        <f>IF(Table6[[#This Row],[Cummelutive_sum]]&lt;=Table6[[#This Row],[80_percent]],"Y", "N")</f>
        <v>N</v>
      </c>
    </row>
    <row r="17998" spans="1:8" x14ac:dyDescent="0.3">
      <c r="A17998">
        <v>27288</v>
      </c>
      <c r="B17998">
        <v>16</v>
      </c>
      <c r="C17998">
        <v>0</v>
      </c>
      <c r="D17998">
        <v>0</v>
      </c>
      <c r="E17998">
        <v>0</v>
      </c>
      <c r="F17998">
        <f>SUM(Table6[total_order_amount])*0.8</f>
        <v>141739319.59199998</v>
      </c>
      <c r="G17998">
        <f>SUM($D$2:D17998)</f>
        <v>177174149.48999995</v>
      </c>
      <c r="H17998" t="str">
        <f>IF(Table6[[#This Row],[Cummelutive_sum]]&lt;=Table6[[#This Row],[80_percent]],"Y", "N")</f>
        <v>N</v>
      </c>
    </row>
    <row r="17999" spans="1:8" x14ac:dyDescent="0.3">
      <c r="A17999">
        <v>87476</v>
      </c>
      <c r="B17999">
        <v>2</v>
      </c>
      <c r="C17999">
        <v>0</v>
      </c>
      <c r="D17999">
        <v>0</v>
      </c>
      <c r="E17999">
        <v>0</v>
      </c>
      <c r="F17999">
        <f>SUM(Table6[total_order_amount])*0.8</f>
        <v>141739319.59199998</v>
      </c>
      <c r="G17999">
        <f>SUM($D$2:D17999)</f>
        <v>177174149.48999995</v>
      </c>
      <c r="H17999" t="str">
        <f>IF(Table6[[#This Row],[Cummelutive_sum]]&lt;=Table6[[#This Row],[80_percent]],"Y", "N")</f>
        <v>N</v>
      </c>
    </row>
    <row r="18000" spans="1:8" x14ac:dyDescent="0.3">
      <c r="A18000">
        <v>101248</v>
      </c>
      <c r="B18000">
        <v>3</v>
      </c>
      <c r="C18000">
        <v>0</v>
      </c>
      <c r="D18000">
        <v>0</v>
      </c>
      <c r="E18000">
        <v>0</v>
      </c>
      <c r="F18000">
        <f>SUM(Table6[total_order_amount])*0.8</f>
        <v>141739319.59199998</v>
      </c>
      <c r="G18000">
        <f>SUM($D$2:D18000)</f>
        <v>177174149.48999995</v>
      </c>
      <c r="H18000" t="str">
        <f>IF(Table6[[#This Row],[Cummelutive_sum]]&lt;=Table6[[#This Row],[80_percent]],"Y", "N")</f>
        <v>N</v>
      </c>
    </row>
    <row r="18001" spans="1:8" x14ac:dyDescent="0.3">
      <c r="A18001">
        <v>84076</v>
      </c>
      <c r="B18001">
        <v>21</v>
      </c>
      <c r="C18001">
        <v>0</v>
      </c>
      <c r="D18001">
        <v>0</v>
      </c>
      <c r="E18001">
        <v>0</v>
      </c>
      <c r="F18001">
        <f>SUM(Table6[total_order_amount])*0.8</f>
        <v>141739319.59199998</v>
      </c>
      <c r="G18001">
        <f>SUM($D$2:D18001)</f>
        <v>177174149.48999995</v>
      </c>
      <c r="H18001" t="str">
        <f>IF(Table6[[#This Row],[Cummelutive_sum]]&lt;=Table6[[#This Row],[80_percent]],"Y", "N")</f>
        <v>N</v>
      </c>
    </row>
    <row r="18002" spans="1:8" x14ac:dyDescent="0.3">
      <c r="A18002">
        <v>76016</v>
      </c>
      <c r="B18002">
        <v>4</v>
      </c>
      <c r="C18002">
        <v>0</v>
      </c>
      <c r="D18002">
        <v>0</v>
      </c>
      <c r="E18002">
        <v>0</v>
      </c>
      <c r="F18002">
        <f>SUM(Table6[total_order_amount])*0.8</f>
        <v>141739319.59199998</v>
      </c>
      <c r="G18002">
        <f>SUM($D$2:D18002)</f>
        <v>177174149.48999995</v>
      </c>
      <c r="H18002" t="str">
        <f>IF(Table6[[#This Row],[Cummelutive_sum]]&lt;=Table6[[#This Row],[80_percent]],"Y", "N")</f>
        <v>N</v>
      </c>
    </row>
    <row r="18003" spans="1:8" x14ac:dyDescent="0.3">
      <c r="A18003">
        <v>19128</v>
      </c>
      <c r="B18003">
        <v>31</v>
      </c>
      <c r="C18003">
        <v>0</v>
      </c>
      <c r="D18003">
        <v>0</v>
      </c>
      <c r="E18003">
        <v>0</v>
      </c>
      <c r="F18003">
        <f>SUM(Table6[total_order_amount])*0.8</f>
        <v>141739319.59199998</v>
      </c>
      <c r="G18003">
        <f>SUM($D$2:D18003)</f>
        <v>177174149.48999995</v>
      </c>
      <c r="H18003" t="str">
        <f>IF(Table6[[#This Row],[Cummelutive_sum]]&lt;=Table6[[#This Row],[80_percent]],"Y", "N")</f>
        <v>N</v>
      </c>
    </row>
    <row r="18004" spans="1:8" x14ac:dyDescent="0.3">
      <c r="A18004">
        <v>68808</v>
      </c>
      <c r="B18004">
        <v>9</v>
      </c>
      <c r="C18004">
        <v>0</v>
      </c>
      <c r="D18004">
        <v>0</v>
      </c>
      <c r="E18004">
        <v>0</v>
      </c>
      <c r="F18004">
        <f>SUM(Table6[total_order_amount])*0.8</f>
        <v>141739319.59199998</v>
      </c>
      <c r="G18004">
        <f>SUM($D$2:D18004)</f>
        <v>177174149.48999995</v>
      </c>
      <c r="H18004" t="str">
        <f>IF(Table6[[#This Row],[Cummelutive_sum]]&lt;=Table6[[#This Row],[80_percent]],"Y", "N")</f>
        <v>N</v>
      </c>
    </row>
    <row r="18005" spans="1:8" x14ac:dyDescent="0.3">
      <c r="A18005">
        <v>96792</v>
      </c>
      <c r="B18005">
        <v>15</v>
      </c>
      <c r="C18005">
        <v>0</v>
      </c>
      <c r="D18005">
        <v>0</v>
      </c>
      <c r="E18005">
        <v>0</v>
      </c>
      <c r="F18005">
        <f>SUM(Table6[total_order_amount])*0.8</f>
        <v>141739319.59199998</v>
      </c>
      <c r="G18005">
        <f>SUM($D$2:D18005)</f>
        <v>177174149.48999995</v>
      </c>
      <c r="H18005" t="str">
        <f>IF(Table6[[#This Row],[Cummelutive_sum]]&lt;=Table6[[#This Row],[80_percent]],"Y", "N")</f>
        <v>N</v>
      </c>
    </row>
    <row r="18006" spans="1:8" x14ac:dyDescent="0.3">
      <c r="A18006">
        <v>85944</v>
      </c>
      <c r="B18006">
        <v>1</v>
      </c>
      <c r="C18006">
        <v>0</v>
      </c>
      <c r="D18006">
        <v>0</v>
      </c>
      <c r="E18006">
        <v>0</v>
      </c>
      <c r="F18006">
        <f>SUM(Table6[total_order_amount])*0.8</f>
        <v>141739319.59199998</v>
      </c>
      <c r="G18006">
        <f>SUM($D$2:D18006)</f>
        <v>177174149.48999995</v>
      </c>
      <c r="H18006" t="str">
        <f>IF(Table6[[#This Row],[Cummelutive_sum]]&lt;=Table6[[#This Row],[80_percent]],"Y", "N")</f>
        <v>N</v>
      </c>
    </row>
    <row r="18007" spans="1:8" x14ac:dyDescent="0.3">
      <c r="A18007">
        <v>65680</v>
      </c>
      <c r="B18007">
        <v>1</v>
      </c>
      <c r="C18007">
        <v>0</v>
      </c>
      <c r="D18007">
        <v>0</v>
      </c>
      <c r="E18007">
        <v>0</v>
      </c>
      <c r="F18007">
        <f>SUM(Table6[total_order_amount])*0.8</f>
        <v>141739319.59199998</v>
      </c>
      <c r="G18007">
        <f>SUM($D$2:D18007)</f>
        <v>177174149.48999995</v>
      </c>
      <c r="H18007" t="str">
        <f>IF(Table6[[#This Row],[Cummelutive_sum]]&lt;=Table6[[#This Row],[80_percent]],"Y", "N")</f>
        <v>N</v>
      </c>
    </row>
    <row r="18008" spans="1:8" x14ac:dyDescent="0.3">
      <c r="A18008">
        <v>90808</v>
      </c>
      <c r="B18008">
        <v>14</v>
      </c>
      <c r="C18008">
        <v>0</v>
      </c>
      <c r="D18008">
        <v>0</v>
      </c>
      <c r="E18008">
        <v>0</v>
      </c>
      <c r="F18008">
        <f>SUM(Table6[total_order_amount])*0.8</f>
        <v>141739319.59199998</v>
      </c>
      <c r="G18008">
        <f>SUM($D$2:D18008)</f>
        <v>177174149.48999995</v>
      </c>
      <c r="H18008" t="str">
        <f>IF(Table6[[#This Row],[Cummelutive_sum]]&lt;=Table6[[#This Row],[80_percent]],"Y", "N")</f>
        <v>N</v>
      </c>
    </row>
    <row r="18009" spans="1:8" x14ac:dyDescent="0.3">
      <c r="A18009">
        <v>91184</v>
      </c>
      <c r="B18009">
        <v>5</v>
      </c>
      <c r="C18009">
        <v>0</v>
      </c>
      <c r="D18009">
        <v>0</v>
      </c>
      <c r="E18009">
        <v>0</v>
      </c>
      <c r="F18009">
        <f>SUM(Table6[total_order_amount])*0.8</f>
        <v>141739319.59199998</v>
      </c>
      <c r="G18009">
        <f>SUM($D$2:D18009)</f>
        <v>177174149.48999995</v>
      </c>
      <c r="H18009" t="str">
        <f>IF(Table6[[#This Row],[Cummelutive_sum]]&lt;=Table6[[#This Row],[80_percent]],"Y", "N")</f>
        <v>N</v>
      </c>
    </row>
    <row r="18010" spans="1:8" x14ac:dyDescent="0.3">
      <c r="A18010">
        <v>52316</v>
      </c>
      <c r="B18010">
        <v>68</v>
      </c>
      <c r="C18010">
        <v>0</v>
      </c>
      <c r="D18010">
        <v>0</v>
      </c>
      <c r="E18010">
        <v>0</v>
      </c>
      <c r="F18010">
        <f>SUM(Table6[total_order_amount])*0.8</f>
        <v>141739319.59199998</v>
      </c>
      <c r="G18010">
        <f>SUM($D$2:D18010)</f>
        <v>177174149.48999995</v>
      </c>
      <c r="H18010" t="str">
        <f>IF(Table6[[#This Row],[Cummelutive_sum]]&lt;=Table6[[#This Row],[80_percent]],"Y", "N")</f>
        <v>N</v>
      </c>
    </row>
    <row r="18011" spans="1:8" x14ac:dyDescent="0.3">
      <c r="A18011">
        <v>80132</v>
      </c>
      <c r="B18011">
        <v>5</v>
      </c>
      <c r="C18011">
        <v>0</v>
      </c>
      <c r="D18011">
        <v>0</v>
      </c>
      <c r="E18011">
        <v>0</v>
      </c>
      <c r="F18011">
        <f>SUM(Table6[total_order_amount])*0.8</f>
        <v>141739319.59199998</v>
      </c>
      <c r="G18011">
        <f>SUM($D$2:D18011)</f>
        <v>177174149.48999995</v>
      </c>
      <c r="H18011" t="str">
        <f>IF(Table6[[#This Row],[Cummelutive_sum]]&lt;=Table6[[#This Row],[80_percent]],"Y", "N")</f>
        <v>N</v>
      </c>
    </row>
    <row r="18012" spans="1:8" x14ac:dyDescent="0.3">
      <c r="A18012">
        <v>79724</v>
      </c>
      <c r="B18012">
        <v>5</v>
      </c>
      <c r="C18012">
        <v>0</v>
      </c>
      <c r="D18012">
        <v>0</v>
      </c>
      <c r="E18012">
        <v>0</v>
      </c>
      <c r="F18012">
        <f>SUM(Table6[total_order_amount])*0.8</f>
        <v>141739319.59199998</v>
      </c>
      <c r="G18012">
        <f>SUM($D$2:D18012)</f>
        <v>177174149.48999995</v>
      </c>
      <c r="H18012" t="str">
        <f>IF(Table6[[#This Row],[Cummelutive_sum]]&lt;=Table6[[#This Row],[80_percent]],"Y", "N")</f>
        <v>N</v>
      </c>
    </row>
    <row r="18013" spans="1:8" x14ac:dyDescent="0.3">
      <c r="A18013">
        <v>100532</v>
      </c>
      <c r="B18013">
        <v>7</v>
      </c>
      <c r="C18013">
        <v>0</v>
      </c>
      <c r="D18013">
        <v>0</v>
      </c>
      <c r="E18013">
        <v>0</v>
      </c>
      <c r="F18013">
        <f>SUM(Table6[total_order_amount])*0.8</f>
        <v>141739319.59199998</v>
      </c>
      <c r="G18013">
        <f>SUM($D$2:D18013)</f>
        <v>177174149.48999995</v>
      </c>
      <c r="H18013" t="str">
        <f>IF(Table6[[#This Row],[Cummelutive_sum]]&lt;=Table6[[#This Row],[80_percent]],"Y", "N")</f>
        <v>N</v>
      </c>
    </row>
    <row r="18014" spans="1:8" x14ac:dyDescent="0.3">
      <c r="A18014">
        <v>19060</v>
      </c>
      <c r="B18014">
        <v>2</v>
      </c>
      <c r="C18014">
        <v>0</v>
      </c>
      <c r="D18014">
        <v>0</v>
      </c>
      <c r="E18014">
        <v>0</v>
      </c>
      <c r="F18014">
        <f>SUM(Table6[total_order_amount])*0.8</f>
        <v>141739319.59199998</v>
      </c>
      <c r="G18014">
        <f>SUM($D$2:D18014)</f>
        <v>177174149.48999995</v>
      </c>
      <c r="H18014" t="str">
        <f>IF(Table6[[#This Row],[Cummelutive_sum]]&lt;=Table6[[#This Row],[80_percent]],"Y", "N")</f>
        <v>N</v>
      </c>
    </row>
    <row r="18015" spans="1:8" x14ac:dyDescent="0.3">
      <c r="A18015">
        <v>98084</v>
      </c>
      <c r="B18015">
        <v>2</v>
      </c>
      <c r="C18015">
        <v>0</v>
      </c>
      <c r="D18015">
        <v>0</v>
      </c>
      <c r="E18015">
        <v>0</v>
      </c>
      <c r="F18015">
        <f>SUM(Table6[total_order_amount])*0.8</f>
        <v>141739319.59199998</v>
      </c>
      <c r="G18015">
        <f>SUM($D$2:D18015)</f>
        <v>177174149.48999995</v>
      </c>
      <c r="H18015" t="str">
        <f>IF(Table6[[#This Row],[Cummelutive_sum]]&lt;=Table6[[#This Row],[80_percent]],"Y", "N")</f>
        <v>N</v>
      </c>
    </row>
    <row r="18016" spans="1:8" x14ac:dyDescent="0.3">
      <c r="A18016">
        <v>33544</v>
      </c>
      <c r="B18016">
        <v>6</v>
      </c>
      <c r="C18016">
        <v>0</v>
      </c>
      <c r="D18016">
        <v>0</v>
      </c>
      <c r="E18016">
        <v>0</v>
      </c>
      <c r="F18016">
        <f>SUM(Table6[total_order_amount])*0.8</f>
        <v>141739319.59199998</v>
      </c>
      <c r="G18016">
        <f>SUM($D$2:D18016)</f>
        <v>177174149.48999995</v>
      </c>
      <c r="H18016" t="str">
        <f>IF(Table6[[#This Row],[Cummelutive_sum]]&lt;=Table6[[#This Row],[80_percent]],"Y", "N")</f>
        <v>N</v>
      </c>
    </row>
    <row r="18017" spans="1:8" x14ac:dyDescent="0.3">
      <c r="A18017">
        <v>44496</v>
      </c>
      <c r="B18017">
        <v>43</v>
      </c>
      <c r="C18017">
        <v>0</v>
      </c>
      <c r="D18017">
        <v>0</v>
      </c>
      <c r="E18017">
        <v>0</v>
      </c>
      <c r="F18017">
        <f>SUM(Table6[total_order_amount])*0.8</f>
        <v>141739319.59199998</v>
      </c>
      <c r="G18017">
        <f>SUM($D$2:D18017)</f>
        <v>177174149.48999995</v>
      </c>
      <c r="H18017" t="str">
        <f>IF(Table6[[#This Row],[Cummelutive_sum]]&lt;=Table6[[#This Row],[80_percent]],"Y", "N")</f>
        <v>N</v>
      </c>
    </row>
    <row r="18018" spans="1:8" x14ac:dyDescent="0.3">
      <c r="A18018">
        <v>79112</v>
      </c>
      <c r="B18018">
        <v>80</v>
      </c>
      <c r="C18018">
        <v>0</v>
      </c>
      <c r="D18018">
        <v>0</v>
      </c>
      <c r="E18018">
        <v>0</v>
      </c>
      <c r="F18018">
        <f>SUM(Table6[total_order_amount])*0.8</f>
        <v>141739319.59199998</v>
      </c>
      <c r="G18018">
        <f>SUM($D$2:D18018)</f>
        <v>177174149.48999995</v>
      </c>
      <c r="H18018" t="str">
        <f>IF(Table6[[#This Row],[Cummelutive_sum]]&lt;=Table6[[#This Row],[80_percent]],"Y", "N")</f>
        <v>N</v>
      </c>
    </row>
    <row r="18019" spans="1:8" x14ac:dyDescent="0.3">
      <c r="A18019">
        <v>94616</v>
      </c>
      <c r="B18019">
        <v>3</v>
      </c>
      <c r="C18019">
        <v>0</v>
      </c>
      <c r="D18019">
        <v>0</v>
      </c>
      <c r="E18019">
        <v>0</v>
      </c>
      <c r="F18019">
        <f>SUM(Table6[total_order_amount])*0.8</f>
        <v>141739319.59199998</v>
      </c>
      <c r="G18019">
        <f>SUM($D$2:D18019)</f>
        <v>177174149.48999995</v>
      </c>
      <c r="H18019" t="str">
        <f>IF(Table6[[#This Row],[Cummelutive_sum]]&lt;=Table6[[#This Row],[80_percent]],"Y", "N")</f>
        <v>N</v>
      </c>
    </row>
    <row r="18020" spans="1:8" x14ac:dyDescent="0.3">
      <c r="A18020">
        <v>92236</v>
      </c>
      <c r="B18020">
        <v>28</v>
      </c>
      <c r="C18020">
        <v>0</v>
      </c>
      <c r="D18020">
        <v>0</v>
      </c>
      <c r="E18020">
        <v>0</v>
      </c>
      <c r="F18020">
        <f>SUM(Table6[total_order_amount])*0.8</f>
        <v>141739319.59199998</v>
      </c>
      <c r="G18020">
        <f>SUM($D$2:D18020)</f>
        <v>177174149.48999995</v>
      </c>
      <c r="H18020" t="str">
        <f>IF(Table6[[#This Row],[Cummelutive_sum]]&lt;=Table6[[#This Row],[80_percent]],"Y", "N")</f>
        <v>N</v>
      </c>
    </row>
    <row r="18021" spans="1:8" x14ac:dyDescent="0.3">
      <c r="A18021">
        <v>96996</v>
      </c>
      <c r="B18021">
        <v>12</v>
      </c>
      <c r="C18021">
        <v>0</v>
      </c>
      <c r="D18021">
        <v>0</v>
      </c>
      <c r="E18021">
        <v>0</v>
      </c>
      <c r="F18021">
        <f>SUM(Table6[total_order_amount])*0.8</f>
        <v>141739319.59199998</v>
      </c>
      <c r="G18021">
        <f>SUM($D$2:D18021)</f>
        <v>177174149.48999995</v>
      </c>
      <c r="H18021" t="str">
        <f>IF(Table6[[#This Row],[Cummelutive_sum]]&lt;=Table6[[#This Row],[80_percent]],"Y", "N")</f>
        <v>N</v>
      </c>
    </row>
    <row r="18022" spans="1:8" x14ac:dyDescent="0.3">
      <c r="A18022">
        <v>48064</v>
      </c>
      <c r="B18022">
        <v>13</v>
      </c>
      <c r="C18022">
        <v>0</v>
      </c>
      <c r="D18022">
        <v>0</v>
      </c>
      <c r="E18022">
        <v>0</v>
      </c>
      <c r="F18022">
        <f>SUM(Table6[total_order_amount])*0.8</f>
        <v>141739319.59199998</v>
      </c>
      <c r="G18022">
        <f>SUM($D$2:D18022)</f>
        <v>177174149.48999995</v>
      </c>
      <c r="H18022" t="str">
        <f>IF(Table6[[#This Row],[Cummelutive_sum]]&lt;=Table6[[#This Row],[80_percent]],"Y", "N")</f>
        <v>N</v>
      </c>
    </row>
    <row r="18023" spans="1:8" x14ac:dyDescent="0.3">
      <c r="A18023">
        <v>45788</v>
      </c>
      <c r="B18023">
        <v>8</v>
      </c>
      <c r="C18023">
        <v>0</v>
      </c>
      <c r="D18023">
        <v>0</v>
      </c>
      <c r="E18023">
        <v>0</v>
      </c>
      <c r="F18023">
        <f>SUM(Table6[total_order_amount])*0.8</f>
        <v>141739319.59199998</v>
      </c>
      <c r="G18023">
        <f>SUM($D$2:D18023)</f>
        <v>177174149.48999995</v>
      </c>
      <c r="H18023" t="str">
        <f>IF(Table6[[#This Row],[Cummelutive_sum]]&lt;=Table6[[#This Row],[80_percent]],"Y", "N")</f>
        <v>N</v>
      </c>
    </row>
    <row r="18024" spans="1:8" x14ac:dyDescent="0.3">
      <c r="A18024">
        <v>79996</v>
      </c>
      <c r="B18024">
        <v>160</v>
      </c>
      <c r="C18024">
        <v>0</v>
      </c>
      <c r="D18024">
        <v>0</v>
      </c>
      <c r="E18024">
        <v>0</v>
      </c>
      <c r="F18024">
        <f>SUM(Table6[total_order_amount])*0.8</f>
        <v>141739319.59199998</v>
      </c>
      <c r="G18024">
        <f>SUM($D$2:D18024)</f>
        <v>177174149.48999995</v>
      </c>
      <c r="H18024" t="str">
        <f>IF(Table6[[#This Row],[Cummelutive_sum]]&lt;=Table6[[#This Row],[80_percent]],"Y", "N")</f>
        <v>N</v>
      </c>
    </row>
    <row r="18025" spans="1:8" x14ac:dyDescent="0.3">
      <c r="A18025">
        <v>88768</v>
      </c>
      <c r="B18025">
        <v>75</v>
      </c>
      <c r="C18025">
        <v>0</v>
      </c>
      <c r="D18025">
        <v>0</v>
      </c>
      <c r="E18025">
        <v>0</v>
      </c>
      <c r="F18025">
        <f>SUM(Table6[total_order_amount])*0.8</f>
        <v>141739319.59199998</v>
      </c>
      <c r="G18025">
        <f>SUM($D$2:D18025)</f>
        <v>177174149.48999995</v>
      </c>
      <c r="H18025" t="str">
        <f>IF(Table6[[#This Row],[Cummelutive_sum]]&lt;=Table6[[#This Row],[80_percent]],"Y", "N")</f>
        <v>N</v>
      </c>
    </row>
    <row r="18026" spans="1:8" x14ac:dyDescent="0.3">
      <c r="A18026">
        <v>131136</v>
      </c>
      <c r="B18026">
        <v>1</v>
      </c>
      <c r="C18026">
        <v>0</v>
      </c>
      <c r="D18026">
        <v>0</v>
      </c>
      <c r="E18026">
        <v>0</v>
      </c>
      <c r="F18026">
        <f>SUM(Table6[total_order_amount])*0.8</f>
        <v>141739319.59199998</v>
      </c>
      <c r="G18026">
        <f>SUM($D$2:D18026)</f>
        <v>177174149.48999995</v>
      </c>
      <c r="H18026" t="str">
        <f>IF(Table6[[#This Row],[Cummelutive_sum]]&lt;=Table6[[#This Row],[80_percent]],"Y", "N")</f>
        <v>N</v>
      </c>
    </row>
    <row r="18027" spans="1:8" x14ac:dyDescent="0.3">
      <c r="A18027">
        <v>225636</v>
      </c>
      <c r="B18027">
        <v>2</v>
      </c>
      <c r="C18027">
        <v>0</v>
      </c>
      <c r="D18027">
        <v>0</v>
      </c>
      <c r="E18027">
        <v>0</v>
      </c>
      <c r="F18027">
        <f>SUM(Table6[total_order_amount])*0.8</f>
        <v>141739319.59199998</v>
      </c>
      <c r="G18027">
        <f>SUM($D$2:D18027)</f>
        <v>177174149.48999995</v>
      </c>
      <c r="H18027" t="str">
        <f>IF(Table6[[#This Row],[Cummelutive_sum]]&lt;=Table6[[#This Row],[80_percent]],"Y", "N")</f>
        <v>N</v>
      </c>
    </row>
    <row r="18028" spans="1:8" x14ac:dyDescent="0.3">
      <c r="A18028">
        <v>193876</v>
      </c>
      <c r="B18028">
        <v>2</v>
      </c>
      <c r="C18028">
        <v>0</v>
      </c>
      <c r="D18028">
        <v>0</v>
      </c>
      <c r="E18028">
        <v>0</v>
      </c>
      <c r="F18028">
        <f>SUM(Table6[total_order_amount])*0.8</f>
        <v>141739319.59199998</v>
      </c>
      <c r="G18028">
        <f>SUM($D$2:D18028)</f>
        <v>177174149.48999995</v>
      </c>
      <c r="H18028" t="str">
        <f>IF(Table6[[#This Row],[Cummelutive_sum]]&lt;=Table6[[#This Row],[80_percent]],"Y", "N")</f>
        <v>N</v>
      </c>
    </row>
    <row r="18029" spans="1:8" x14ac:dyDescent="0.3">
      <c r="A18029">
        <v>40312</v>
      </c>
      <c r="B18029">
        <v>8</v>
      </c>
      <c r="C18029">
        <v>0</v>
      </c>
      <c r="D18029">
        <v>0</v>
      </c>
      <c r="E18029">
        <v>0</v>
      </c>
      <c r="F18029">
        <f>SUM(Table6[total_order_amount])*0.8</f>
        <v>141739319.59199998</v>
      </c>
      <c r="G18029">
        <f>SUM($D$2:D18029)</f>
        <v>177174149.48999995</v>
      </c>
      <c r="H18029" t="str">
        <f>IF(Table6[[#This Row],[Cummelutive_sum]]&lt;=Table6[[#This Row],[80_percent]],"Y", "N")</f>
        <v>N</v>
      </c>
    </row>
    <row r="18030" spans="1:8" x14ac:dyDescent="0.3">
      <c r="A18030">
        <v>73500</v>
      </c>
      <c r="B18030">
        <v>3</v>
      </c>
      <c r="C18030">
        <v>0</v>
      </c>
      <c r="D18030">
        <v>0</v>
      </c>
      <c r="E18030">
        <v>0</v>
      </c>
      <c r="F18030">
        <f>SUM(Table6[total_order_amount])*0.8</f>
        <v>141739319.59199998</v>
      </c>
      <c r="G18030">
        <f>SUM($D$2:D18030)</f>
        <v>177174149.48999995</v>
      </c>
      <c r="H18030" t="str">
        <f>IF(Table6[[#This Row],[Cummelutive_sum]]&lt;=Table6[[#This Row],[80_percent]],"Y", "N")</f>
        <v>N</v>
      </c>
    </row>
    <row r="18031" spans="1:8" x14ac:dyDescent="0.3">
      <c r="A18031">
        <v>225364</v>
      </c>
      <c r="B18031">
        <v>9</v>
      </c>
      <c r="C18031">
        <v>0</v>
      </c>
      <c r="D18031">
        <v>0</v>
      </c>
      <c r="E18031">
        <v>0</v>
      </c>
      <c r="F18031">
        <f>SUM(Table6[total_order_amount])*0.8</f>
        <v>141739319.59199998</v>
      </c>
      <c r="G18031">
        <f>SUM($D$2:D18031)</f>
        <v>177174149.48999995</v>
      </c>
      <c r="H18031" t="str">
        <f>IF(Table6[[#This Row],[Cummelutive_sum]]&lt;=Table6[[#This Row],[80_percent]],"Y", "N")</f>
        <v>N</v>
      </c>
    </row>
    <row r="18032" spans="1:8" x14ac:dyDescent="0.3">
      <c r="A18032">
        <v>181056</v>
      </c>
      <c r="B18032">
        <v>1</v>
      </c>
      <c r="C18032">
        <v>0</v>
      </c>
      <c r="D18032">
        <v>0</v>
      </c>
      <c r="E18032">
        <v>0</v>
      </c>
      <c r="F18032">
        <f>SUM(Table6[total_order_amount])*0.8</f>
        <v>141739319.59199998</v>
      </c>
      <c r="G18032">
        <f>SUM($D$2:D18032)</f>
        <v>177174149.48999995</v>
      </c>
      <c r="H18032" t="str">
        <f>IF(Table6[[#This Row],[Cummelutive_sum]]&lt;=Table6[[#This Row],[80_percent]],"Y", "N")</f>
        <v>N</v>
      </c>
    </row>
    <row r="18033" spans="1:8" x14ac:dyDescent="0.3">
      <c r="A18033">
        <v>141204</v>
      </c>
      <c r="B18033">
        <v>13</v>
      </c>
      <c r="C18033">
        <v>0</v>
      </c>
      <c r="D18033">
        <v>0</v>
      </c>
      <c r="E18033">
        <v>0</v>
      </c>
      <c r="F18033">
        <f>SUM(Table6[total_order_amount])*0.8</f>
        <v>141739319.59199998</v>
      </c>
      <c r="G18033">
        <f>SUM($D$2:D18033)</f>
        <v>177174149.48999995</v>
      </c>
      <c r="H18033" t="str">
        <f>IF(Table6[[#This Row],[Cummelutive_sum]]&lt;=Table6[[#This Row],[80_percent]],"Y", "N")</f>
        <v>N</v>
      </c>
    </row>
    <row r="18034" spans="1:8" x14ac:dyDescent="0.3">
      <c r="A18034">
        <v>39904</v>
      </c>
      <c r="B18034">
        <v>22</v>
      </c>
      <c r="C18034">
        <v>0</v>
      </c>
      <c r="D18034">
        <v>0</v>
      </c>
      <c r="E18034">
        <v>0</v>
      </c>
      <c r="F18034">
        <f>SUM(Table6[total_order_amount])*0.8</f>
        <v>141739319.59199998</v>
      </c>
      <c r="G18034">
        <f>SUM($D$2:D18034)</f>
        <v>177174149.48999995</v>
      </c>
      <c r="H18034" t="str">
        <f>IF(Table6[[#This Row],[Cummelutive_sum]]&lt;=Table6[[#This Row],[80_percent]],"Y", "N")</f>
        <v>N</v>
      </c>
    </row>
    <row r="18035" spans="1:8" x14ac:dyDescent="0.3">
      <c r="A18035">
        <v>126240</v>
      </c>
      <c r="B18035">
        <v>17</v>
      </c>
      <c r="C18035">
        <v>0</v>
      </c>
      <c r="D18035">
        <v>0</v>
      </c>
      <c r="E18035">
        <v>0</v>
      </c>
      <c r="F18035">
        <f>SUM(Table6[total_order_amount])*0.8</f>
        <v>141739319.59199998</v>
      </c>
      <c r="G18035">
        <f>SUM($D$2:D18035)</f>
        <v>177174149.48999995</v>
      </c>
      <c r="H18035" t="str">
        <f>IF(Table6[[#This Row],[Cummelutive_sum]]&lt;=Table6[[#This Row],[80_percent]],"Y", "N")</f>
        <v>N</v>
      </c>
    </row>
    <row r="18036" spans="1:8" x14ac:dyDescent="0.3">
      <c r="A18036">
        <v>19264</v>
      </c>
      <c r="B18036">
        <v>3</v>
      </c>
      <c r="C18036">
        <v>0</v>
      </c>
      <c r="D18036">
        <v>0</v>
      </c>
      <c r="E18036">
        <v>0</v>
      </c>
      <c r="F18036">
        <f>SUM(Table6[total_order_amount])*0.8</f>
        <v>141739319.59199998</v>
      </c>
      <c r="G18036">
        <f>SUM($D$2:D18036)</f>
        <v>177174149.48999995</v>
      </c>
      <c r="H18036" t="str">
        <f>IF(Table6[[#This Row],[Cummelutive_sum]]&lt;=Table6[[#This Row],[80_percent]],"Y", "N")</f>
        <v>N</v>
      </c>
    </row>
    <row r="18037" spans="1:8" x14ac:dyDescent="0.3">
      <c r="A18037">
        <v>152696</v>
      </c>
      <c r="B18037">
        <v>15</v>
      </c>
      <c r="C18037">
        <v>0</v>
      </c>
      <c r="D18037">
        <v>0</v>
      </c>
      <c r="E18037">
        <v>0</v>
      </c>
      <c r="F18037">
        <f>SUM(Table6[total_order_amount])*0.8</f>
        <v>141739319.59199998</v>
      </c>
      <c r="G18037">
        <f>SUM($D$2:D18037)</f>
        <v>177174149.48999995</v>
      </c>
      <c r="H18037" t="str">
        <f>IF(Table6[[#This Row],[Cummelutive_sum]]&lt;=Table6[[#This Row],[80_percent]],"Y", "N")</f>
        <v>N</v>
      </c>
    </row>
    <row r="18038" spans="1:8" x14ac:dyDescent="0.3">
      <c r="A18038">
        <v>210776</v>
      </c>
      <c r="B18038">
        <v>1</v>
      </c>
      <c r="C18038">
        <v>0</v>
      </c>
      <c r="D18038">
        <v>0</v>
      </c>
      <c r="E18038">
        <v>0</v>
      </c>
      <c r="F18038">
        <f>SUM(Table6[total_order_amount])*0.8</f>
        <v>141739319.59199998</v>
      </c>
      <c r="G18038">
        <f>SUM($D$2:D18038)</f>
        <v>177174149.48999995</v>
      </c>
      <c r="H18038" t="str">
        <f>IF(Table6[[#This Row],[Cummelutive_sum]]&lt;=Table6[[#This Row],[80_percent]],"Y", "N")</f>
        <v>N</v>
      </c>
    </row>
    <row r="18039" spans="1:8" x14ac:dyDescent="0.3">
      <c r="A18039">
        <v>160516</v>
      </c>
      <c r="B18039">
        <v>1</v>
      </c>
      <c r="C18039">
        <v>0</v>
      </c>
      <c r="D18039">
        <v>0</v>
      </c>
      <c r="E18039">
        <v>0</v>
      </c>
      <c r="F18039">
        <f>SUM(Table6[total_order_amount])*0.8</f>
        <v>141739319.59199998</v>
      </c>
      <c r="G18039">
        <f>SUM($D$2:D18039)</f>
        <v>177174149.48999995</v>
      </c>
      <c r="H18039" t="str">
        <f>IF(Table6[[#This Row],[Cummelutive_sum]]&lt;=Table6[[#This Row],[80_percent]],"Y", "N")</f>
        <v>N</v>
      </c>
    </row>
    <row r="18040" spans="1:8" x14ac:dyDescent="0.3">
      <c r="A18040">
        <v>179152</v>
      </c>
      <c r="B18040">
        <v>4</v>
      </c>
      <c r="C18040">
        <v>0</v>
      </c>
      <c r="D18040">
        <v>0</v>
      </c>
      <c r="E18040">
        <v>0</v>
      </c>
      <c r="F18040">
        <f>SUM(Table6[total_order_amount])*0.8</f>
        <v>141739319.59199998</v>
      </c>
      <c r="G18040">
        <f>SUM($D$2:D18040)</f>
        <v>177174149.48999995</v>
      </c>
      <c r="H18040" t="str">
        <f>IF(Table6[[#This Row],[Cummelutive_sum]]&lt;=Table6[[#This Row],[80_percent]],"Y", "N")</f>
        <v>N</v>
      </c>
    </row>
    <row r="18041" spans="1:8" x14ac:dyDescent="0.3">
      <c r="A18041">
        <v>25316</v>
      </c>
      <c r="B18041">
        <v>26</v>
      </c>
      <c r="C18041">
        <v>0</v>
      </c>
      <c r="D18041">
        <v>0</v>
      </c>
      <c r="E18041">
        <v>0</v>
      </c>
      <c r="F18041">
        <f>SUM(Table6[total_order_amount])*0.8</f>
        <v>141739319.59199998</v>
      </c>
      <c r="G18041">
        <f>SUM($D$2:D18041)</f>
        <v>177174149.48999995</v>
      </c>
      <c r="H18041" t="str">
        <f>IF(Table6[[#This Row],[Cummelutive_sum]]&lt;=Table6[[#This Row],[80_percent]],"Y", "N")</f>
        <v>N</v>
      </c>
    </row>
    <row r="18042" spans="1:8" x14ac:dyDescent="0.3">
      <c r="A18042">
        <v>211796</v>
      </c>
      <c r="B18042">
        <v>8</v>
      </c>
      <c r="C18042">
        <v>0</v>
      </c>
      <c r="D18042">
        <v>0</v>
      </c>
      <c r="E18042">
        <v>0</v>
      </c>
      <c r="F18042">
        <f>SUM(Table6[total_order_amount])*0.8</f>
        <v>141739319.59199998</v>
      </c>
      <c r="G18042">
        <f>SUM($D$2:D18042)</f>
        <v>177174149.48999995</v>
      </c>
      <c r="H18042" t="str">
        <f>IF(Table6[[#This Row],[Cummelutive_sum]]&lt;=Table6[[#This Row],[80_percent]],"Y", "N")</f>
        <v>N</v>
      </c>
    </row>
    <row r="18043" spans="1:8" x14ac:dyDescent="0.3">
      <c r="A18043">
        <v>216964</v>
      </c>
      <c r="B18043">
        <v>39</v>
      </c>
      <c r="C18043">
        <v>0</v>
      </c>
      <c r="D18043">
        <v>0</v>
      </c>
      <c r="E18043">
        <v>0</v>
      </c>
      <c r="F18043">
        <f>SUM(Table6[total_order_amount])*0.8</f>
        <v>141739319.59199998</v>
      </c>
      <c r="G18043">
        <f>SUM($D$2:D18043)</f>
        <v>177174149.48999995</v>
      </c>
      <c r="H18043" t="str">
        <f>IF(Table6[[#This Row],[Cummelutive_sum]]&lt;=Table6[[#This Row],[80_percent]],"Y", "N")</f>
        <v>N</v>
      </c>
    </row>
    <row r="18044" spans="1:8" x14ac:dyDescent="0.3">
      <c r="A18044">
        <v>22324</v>
      </c>
      <c r="B18044">
        <v>2</v>
      </c>
      <c r="C18044">
        <v>0</v>
      </c>
      <c r="D18044">
        <v>0</v>
      </c>
      <c r="E18044">
        <v>0</v>
      </c>
      <c r="F18044">
        <f>SUM(Table6[total_order_amount])*0.8</f>
        <v>141739319.59199998</v>
      </c>
      <c r="G18044">
        <f>SUM($D$2:D18044)</f>
        <v>177174149.48999995</v>
      </c>
      <c r="H18044" t="str">
        <f>IF(Table6[[#This Row],[Cummelutive_sum]]&lt;=Table6[[#This Row],[80_percent]],"Y", "N")</f>
        <v>N</v>
      </c>
    </row>
    <row r="18045" spans="1:8" x14ac:dyDescent="0.3">
      <c r="A18045">
        <v>69488</v>
      </c>
      <c r="B18045">
        <v>13</v>
      </c>
      <c r="C18045">
        <v>0</v>
      </c>
      <c r="D18045">
        <v>0</v>
      </c>
      <c r="E18045">
        <v>0</v>
      </c>
      <c r="F18045">
        <f>SUM(Table6[total_order_amount])*0.8</f>
        <v>141739319.59199998</v>
      </c>
      <c r="G18045">
        <f>SUM($D$2:D18045)</f>
        <v>177174149.48999995</v>
      </c>
      <c r="H18045" t="str">
        <f>IF(Table6[[#This Row],[Cummelutive_sum]]&lt;=Table6[[#This Row],[80_percent]],"Y", "N")</f>
        <v>N</v>
      </c>
    </row>
    <row r="18046" spans="1:8" x14ac:dyDescent="0.3">
      <c r="A18046">
        <v>211524</v>
      </c>
      <c r="B18046">
        <v>6</v>
      </c>
      <c r="C18046">
        <v>0</v>
      </c>
      <c r="D18046">
        <v>0</v>
      </c>
      <c r="E18046">
        <v>0</v>
      </c>
      <c r="F18046">
        <f>SUM(Table6[total_order_amount])*0.8</f>
        <v>141739319.59199998</v>
      </c>
      <c r="G18046">
        <f>SUM($D$2:D18046)</f>
        <v>177174149.48999995</v>
      </c>
      <c r="H18046" t="str">
        <f>IF(Table6[[#This Row],[Cummelutive_sum]]&lt;=Table6[[#This Row],[80_percent]],"Y", "N")</f>
        <v>N</v>
      </c>
    </row>
    <row r="18047" spans="1:8" x14ac:dyDescent="0.3">
      <c r="A18047">
        <v>142392</v>
      </c>
      <c r="B18047">
        <v>17</v>
      </c>
      <c r="C18047">
        <v>0</v>
      </c>
      <c r="D18047">
        <v>0</v>
      </c>
      <c r="E18047">
        <v>0</v>
      </c>
      <c r="F18047">
        <f>SUM(Table6[total_order_amount])*0.8</f>
        <v>141739319.59199998</v>
      </c>
      <c r="G18047">
        <f>SUM($D$2:D18047)</f>
        <v>177174149.48999995</v>
      </c>
      <c r="H18047" t="str">
        <f>IF(Table6[[#This Row],[Cummelutive_sum]]&lt;=Table6[[#This Row],[80_percent]],"Y", "N")</f>
        <v>N</v>
      </c>
    </row>
    <row r="18048" spans="1:8" x14ac:dyDescent="0.3">
      <c r="A18048">
        <v>202140</v>
      </c>
      <c r="B18048">
        <v>9</v>
      </c>
      <c r="C18048">
        <v>0</v>
      </c>
      <c r="D18048">
        <v>0</v>
      </c>
      <c r="E18048">
        <v>0</v>
      </c>
      <c r="F18048">
        <f>SUM(Table6[total_order_amount])*0.8</f>
        <v>141739319.59199998</v>
      </c>
      <c r="G18048">
        <f>SUM($D$2:D18048)</f>
        <v>177174149.48999995</v>
      </c>
      <c r="H18048" t="str">
        <f>IF(Table6[[#This Row],[Cummelutive_sum]]&lt;=Table6[[#This Row],[80_percent]],"Y", "N")</f>
        <v>N</v>
      </c>
    </row>
    <row r="18049" spans="1:8" x14ac:dyDescent="0.3">
      <c r="A18049">
        <v>206628</v>
      </c>
      <c r="B18049">
        <v>112</v>
      </c>
      <c r="C18049">
        <v>0</v>
      </c>
      <c r="D18049">
        <v>0</v>
      </c>
      <c r="E18049">
        <v>0</v>
      </c>
      <c r="F18049">
        <f>SUM(Table6[total_order_amount])*0.8</f>
        <v>141739319.59199998</v>
      </c>
      <c r="G18049">
        <f>SUM($D$2:D18049)</f>
        <v>177174149.48999995</v>
      </c>
      <c r="H18049" t="str">
        <f>IF(Table6[[#This Row],[Cummelutive_sum]]&lt;=Table6[[#This Row],[80_percent]],"Y", "N")</f>
        <v>N</v>
      </c>
    </row>
    <row r="18050" spans="1:8" x14ac:dyDescent="0.3">
      <c r="A18050">
        <v>148684</v>
      </c>
      <c r="B18050">
        <v>81</v>
      </c>
      <c r="C18050">
        <v>0</v>
      </c>
      <c r="D18050">
        <v>0</v>
      </c>
      <c r="E18050">
        <v>0</v>
      </c>
      <c r="F18050">
        <f>SUM(Table6[total_order_amount])*0.8</f>
        <v>141739319.59199998</v>
      </c>
      <c r="G18050">
        <f>SUM($D$2:D18050)</f>
        <v>177174149.48999995</v>
      </c>
      <c r="H18050" t="str">
        <f>IF(Table6[[#This Row],[Cummelutive_sum]]&lt;=Table6[[#This Row],[80_percent]],"Y", "N")</f>
        <v>N</v>
      </c>
    </row>
    <row r="18051" spans="1:8" x14ac:dyDescent="0.3">
      <c r="A18051">
        <v>215332</v>
      </c>
      <c r="B18051">
        <v>14</v>
      </c>
      <c r="C18051">
        <v>0</v>
      </c>
      <c r="D18051">
        <v>0</v>
      </c>
      <c r="E18051">
        <v>0</v>
      </c>
      <c r="F18051">
        <f>SUM(Table6[total_order_amount])*0.8</f>
        <v>141739319.59199998</v>
      </c>
      <c r="G18051">
        <f>SUM($D$2:D18051)</f>
        <v>177174149.48999995</v>
      </c>
      <c r="H18051" t="str">
        <f>IF(Table6[[#This Row],[Cummelutive_sum]]&lt;=Table6[[#This Row],[80_percent]],"Y", "N")</f>
        <v>N</v>
      </c>
    </row>
    <row r="18052" spans="1:8" x14ac:dyDescent="0.3">
      <c r="A18052">
        <v>68908</v>
      </c>
      <c r="B18052">
        <v>13</v>
      </c>
      <c r="C18052">
        <v>0</v>
      </c>
      <c r="D18052">
        <v>0</v>
      </c>
      <c r="E18052">
        <v>0</v>
      </c>
      <c r="F18052">
        <f>SUM(Table6[total_order_amount])*0.8</f>
        <v>141739319.59199998</v>
      </c>
      <c r="G18052">
        <f>SUM($D$2:D18052)</f>
        <v>177174149.48999995</v>
      </c>
      <c r="H18052" t="str">
        <f>IF(Table6[[#This Row],[Cummelutive_sum]]&lt;=Table6[[#This Row],[80_percent]],"Y", "N")</f>
        <v>N</v>
      </c>
    </row>
    <row r="18053" spans="1:8" x14ac:dyDescent="0.3">
      <c r="A18053">
        <v>150996</v>
      </c>
      <c r="B18053">
        <v>3</v>
      </c>
      <c r="C18053">
        <v>0</v>
      </c>
      <c r="D18053">
        <v>0</v>
      </c>
      <c r="E18053">
        <v>0</v>
      </c>
      <c r="F18053">
        <f>SUM(Table6[total_order_amount])*0.8</f>
        <v>141739319.59199998</v>
      </c>
      <c r="G18053">
        <f>SUM($D$2:D18053)</f>
        <v>177174149.48999995</v>
      </c>
      <c r="H18053" t="str">
        <f>IF(Table6[[#This Row],[Cummelutive_sum]]&lt;=Table6[[#This Row],[80_percent]],"Y", "N")</f>
        <v>N</v>
      </c>
    </row>
    <row r="18054" spans="1:8" x14ac:dyDescent="0.3">
      <c r="A18054">
        <v>118080</v>
      </c>
      <c r="B18054">
        <v>4</v>
      </c>
      <c r="C18054">
        <v>0</v>
      </c>
      <c r="D18054">
        <v>0</v>
      </c>
      <c r="E18054">
        <v>0</v>
      </c>
      <c r="F18054">
        <f>SUM(Table6[total_order_amount])*0.8</f>
        <v>141739319.59199998</v>
      </c>
      <c r="G18054">
        <f>SUM($D$2:D18054)</f>
        <v>177174149.48999995</v>
      </c>
      <c r="H18054" t="str">
        <f>IF(Table6[[#This Row],[Cummelutive_sum]]&lt;=Table6[[#This Row],[80_percent]],"Y", "N")</f>
        <v>N</v>
      </c>
    </row>
    <row r="18055" spans="1:8" x14ac:dyDescent="0.3">
      <c r="A18055">
        <v>21780</v>
      </c>
      <c r="B18055">
        <v>4</v>
      </c>
      <c r="C18055">
        <v>0</v>
      </c>
      <c r="D18055">
        <v>0</v>
      </c>
      <c r="E18055">
        <v>0</v>
      </c>
      <c r="F18055">
        <f>SUM(Table6[total_order_amount])*0.8</f>
        <v>141739319.59199998</v>
      </c>
      <c r="G18055">
        <f>SUM($D$2:D18055)</f>
        <v>177174149.48999995</v>
      </c>
      <c r="H18055" t="str">
        <f>IF(Table6[[#This Row],[Cummelutive_sum]]&lt;=Table6[[#This Row],[80_percent]],"Y", "N")</f>
        <v>N</v>
      </c>
    </row>
    <row r="18056" spans="1:8" x14ac:dyDescent="0.3">
      <c r="A18056">
        <v>72616</v>
      </c>
      <c r="B18056">
        <v>4</v>
      </c>
      <c r="C18056">
        <v>0</v>
      </c>
      <c r="D18056">
        <v>0</v>
      </c>
      <c r="E18056">
        <v>0</v>
      </c>
      <c r="F18056">
        <f>SUM(Table6[total_order_amount])*0.8</f>
        <v>141739319.59199998</v>
      </c>
      <c r="G18056">
        <f>SUM($D$2:D18056)</f>
        <v>177174149.48999995</v>
      </c>
      <c r="H18056" t="str">
        <f>IF(Table6[[#This Row],[Cummelutive_sum]]&lt;=Table6[[#This Row],[80_percent]],"Y", "N")</f>
        <v>N</v>
      </c>
    </row>
    <row r="18057" spans="1:8" x14ac:dyDescent="0.3">
      <c r="A18057">
        <v>116924</v>
      </c>
      <c r="B18057">
        <v>2</v>
      </c>
      <c r="C18057">
        <v>0</v>
      </c>
      <c r="D18057">
        <v>0</v>
      </c>
      <c r="E18057">
        <v>0</v>
      </c>
      <c r="F18057">
        <f>SUM(Table6[total_order_amount])*0.8</f>
        <v>141739319.59199998</v>
      </c>
      <c r="G18057">
        <f>SUM($D$2:D18057)</f>
        <v>177174149.48999995</v>
      </c>
      <c r="H18057" t="str">
        <f>IF(Table6[[#This Row],[Cummelutive_sum]]&lt;=Table6[[#This Row],[80_percent]],"Y", "N")</f>
        <v>N</v>
      </c>
    </row>
    <row r="18058" spans="1:8" x14ac:dyDescent="0.3">
      <c r="A18058">
        <v>42320</v>
      </c>
      <c r="B18058">
        <v>1</v>
      </c>
      <c r="C18058">
        <v>0</v>
      </c>
      <c r="D18058">
        <v>0</v>
      </c>
      <c r="E18058">
        <v>0</v>
      </c>
      <c r="F18058">
        <f>SUM(Table6[total_order_amount])*0.8</f>
        <v>141739319.59199998</v>
      </c>
      <c r="G18058">
        <f>SUM($D$2:D18058)</f>
        <v>177174149.48999995</v>
      </c>
      <c r="H18058" t="str">
        <f>IF(Table6[[#This Row],[Cummelutive_sum]]&lt;=Table6[[#This Row],[80_percent]],"Y", "N")</f>
        <v>N</v>
      </c>
    </row>
    <row r="18059" spans="1:8" x14ac:dyDescent="0.3">
      <c r="A18059">
        <v>29600</v>
      </c>
      <c r="B18059">
        <v>1</v>
      </c>
      <c r="C18059">
        <v>0</v>
      </c>
      <c r="D18059">
        <v>0</v>
      </c>
      <c r="E18059">
        <v>0</v>
      </c>
      <c r="F18059">
        <f>SUM(Table6[total_order_amount])*0.8</f>
        <v>141739319.59199998</v>
      </c>
      <c r="G18059">
        <f>SUM($D$2:D18059)</f>
        <v>177174149.48999995</v>
      </c>
      <c r="H18059" t="str">
        <f>IF(Table6[[#This Row],[Cummelutive_sum]]&lt;=Table6[[#This Row],[80_percent]],"Y", "N")</f>
        <v>N</v>
      </c>
    </row>
    <row r="18060" spans="1:8" x14ac:dyDescent="0.3">
      <c r="A18060">
        <v>20964</v>
      </c>
      <c r="B18060">
        <v>2</v>
      </c>
      <c r="C18060">
        <v>0</v>
      </c>
      <c r="D18060">
        <v>0</v>
      </c>
      <c r="E18060">
        <v>0</v>
      </c>
      <c r="F18060">
        <f>SUM(Table6[total_order_amount])*0.8</f>
        <v>141739319.59199998</v>
      </c>
      <c r="G18060">
        <f>SUM($D$2:D18060)</f>
        <v>177174149.48999995</v>
      </c>
      <c r="H18060" t="str">
        <f>IF(Table6[[#This Row],[Cummelutive_sum]]&lt;=Table6[[#This Row],[80_percent]],"Y", "N")</f>
        <v>N</v>
      </c>
    </row>
    <row r="18061" spans="1:8" x14ac:dyDescent="0.3">
      <c r="A18061">
        <v>76392</v>
      </c>
      <c r="B18061">
        <v>2</v>
      </c>
      <c r="C18061">
        <v>0</v>
      </c>
      <c r="D18061">
        <v>0</v>
      </c>
      <c r="E18061">
        <v>0</v>
      </c>
      <c r="F18061">
        <f>SUM(Table6[total_order_amount])*0.8</f>
        <v>141739319.59199998</v>
      </c>
      <c r="G18061">
        <f>SUM($D$2:D18061)</f>
        <v>177174149.48999995</v>
      </c>
      <c r="H18061" t="str">
        <f>IF(Table6[[#This Row],[Cummelutive_sum]]&lt;=Table6[[#This Row],[80_percent]],"Y", "N")</f>
        <v>N</v>
      </c>
    </row>
    <row r="18062" spans="1:8" x14ac:dyDescent="0.3">
      <c r="A18062">
        <v>116176</v>
      </c>
      <c r="B18062">
        <v>5</v>
      </c>
      <c r="C18062">
        <v>0</v>
      </c>
      <c r="D18062">
        <v>0</v>
      </c>
      <c r="E18062">
        <v>0</v>
      </c>
      <c r="F18062">
        <f>SUM(Table6[total_order_amount])*0.8</f>
        <v>141739319.59199998</v>
      </c>
      <c r="G18062">
        <f>SUM($D$2:D18062)</f>
        <v>177174149.48999995</v>
      </c>
      <c r="H18062" t="str">
        <f>IF(Table6[[#This Row],[Cummelutive_sum]]&lt;=Table6[[#This Row],[80_percent]],"Y", "N")</f>
        <v>N</v>
      </c>
    </row>
    <row r="18063" spans="1:8" x14ac:dyDescent="0.3">
      <c r="A18063">
        <v>81084</v>
      </c>
      <c r="B18063">
        <v>10</v>
      </c>
      <c r="C18063">
        <v>0</v>
      </c>
      <c r="D18063">
        <v>0</v>
      </c>
      <c r="E18063">
        <v>0</v>
      </c>
      <c r="F18063">
        <f>SUM(Table6[total_order_amount])*0.8</f>
        <v>141739319.59199998</v>
      </c>
      <c r="G18063">
        <f>SUM($D$2:D18063)</f>
        <v>177174149.48999995</v>
      </c>
      <c r="H18063" t="str">
        <f>IF(Table6[[#This Row],[Cummelutive_sum]]&lt;=Table6[[#This Row],[80_percent]],"Y", "N")</f>
        <v>N</v>
      </c>
    </row>
    <row r="18064" spans="1:8" x14ac:dyDescent="0.3">
      <c r="A18064">
        <v>115564</v>
      </c>
      <c r="B18064">
        <v>15</v>
      </c>
      <c r="C18064">
        <v>0</v>
      </c>
      <c r="D18064">
        <v>0</v>
      </c>
      <c r="E18064">
        <v>0</v>
      </c>
      <c r="F18064">
        <f>SUM(Table6[total_order_amount])*0.8</f>
        <v>141739319.59199998</v>
      </c>
      <c r="G18064">
        <f>SUM($D$2:D18064)</f>
        <v>177174149.48999995</v>
      </c>
      <c r="H18064" t="str">
        <f>IF(Table6[[#This Row],[Cummelutive_sum]]&lt;=Table6[[#This Row],[80_percent]],"Y", "N")</f>
        <v>N</v>
      </c>
    </row>
    <row r="18065" spans="1:8" x14ac:dyDescent="0.3">
      <c r="A18065">
        <v>22052</v>
      </c>
      <c r="B18065">
        <v>3</v>
      </c>
      <c r="C18065">
        <v>0</v>
      </c>
      <c r="D18065">
        <v>0</v>
      </c>
      <c r="E18065">
        <v>0</v>
      </c>
      <c r="F18065">
        <f>SUM(Table6[total_order_amount])*0.8</f>
        <v>141739319.59199998</v>
      </c>
      <c r="G18065">
        <f>SUM($D$2:D18065)</f>
        <v>177174149.48999995</v>
      </c>
      <c r="H18065" t="str">
        <f>IF(Table6[[#This Row],[Cummelutive_sum]]&lt;=Table6[[#This Row],[80_percent]],"Y", "N")</f>
        <v>N</v>
      </c>
    </row>
    <row r="18066" spans="1:8" x14ac:dyDescent="0.3">
      <c r="A18066">
        <v>70712</v>
      </c>
      <c r="B18066">
        <v>10</v>
      </c>
      <c r="C18066">
        <v>0</v>
      </c>
      <c r="D18066">
        <v>0</v>
      </c>
      <c r="E18066">
        <v>0</v>
      </c>
      <c r="F18066">
        <f>SUM(Table6[total_order_amount])*0.8</f>
        <v>141739319.59199998</v>
      </c>
      <c r="G18066">
        <f>SUM($D$2:D18066)</f>
        <v>177174149.48999995</v>
      </c>
      <c r="H18066" t="str">
        <f>IF(Table6[[#This Row],[Cummelutive_sum]]&lt;=Table6[[#This Row],[80_percent]],"Y", "N")</f>
        <v>N</v>
      </c>
    </row>
    <row r="18067" spans="1:8" x14ac:dyDescent="0.3">
      <c r="A18067">
        <v>115292</v>
      </c>
      <c r="B18067">
        <v>3</v>
      </c>
      <c r="C18067">
        <v>0</v>
      </c>
      <c r="D18067">
        <v>0</v>
      </c>
      <c r="E18067">
        <v>0</v>
      </c>
      <c r="F18067">
        <f>SUM(Table6[total_order_amount])*0.8</f>
        <v>141739319.59199998</v>
      </c>
      <c r="G18067">
        <f>SUM($D$2:D18067)</f>
        <v>177174149.48999995</v>
      </c>
      <c r="H18067" t="str">
        <f>IF(Table6[[#This Row],[Cummelutive_sum]]&lt;=Table6[[#This Row],[80_percent]],"Y", "N")</f>
        <v>N</v>
      </c>
    </row>
    <row r="18068" spans="1:8" x14ac:dyDescent="0.3">
      <c r="A18068">
        <v>115020</v>
      </c>
      <c r="B18068">
        <v>2</v>
      </c>
      <c r="C18068">
        <v>0</v>
      </c>
      <c r="D18068">
        <v>0</v>
      </c>
      <c r="E18068">
        <v>0</v>
      </c>
      <c r="F18068">
        <f>SUM(Table6[total_order_amount])*0.8</f>
        <v>141739319.59199998</v>
      </c>
      <c r="G18068">
        <f>SUM($D$2:D18068)</f>
        <v>177174149.48999995</v>
      </c>
      <c r="H18068" t="str">
        <f>IF(Table6[[#This Row],[Cummelutive_sum]]&lt;=Table6[[#This Row],[80_percent]],"Y", "N")</f>
        <v>N</v>
      </c>
    </row>
    <row r="18069" spans="1:8" x14ac:dyDescent="0.3">
      <c r="A18069">
        <v>95704</v>
      </c>
      <c r="B18069">
        <v>7</v>
      </c>
      <c r="C18069">
        <v>0</v>
      </c>
      <c r="D18069">
        <v>0</v>
      </c>
      <c r="E18069">
        <v>0</v>
      </c>
      <c r="F18069">
        <f>SUM(Table6[total_order_amount])*0.8</f>
        <v>141739319.59199998</v>
      </c>
      <c r="G18069">
        <f>SUM($D$2:D18069)</f>
        <v>177174149.48999995</v>
      </c>
      <c r="H18069" t="str">
        <f>IF(Table6[[#This Row],[Cummelutive_sum]]&lt;=Table6[[#This Row],[80_percent]],"Y", "N")</f>
        <v>N</v>
      </c>
    </row>
    <row r="18070" spans="1:8" x14ac:dyDescent="0.3">
      <c r="A18070">
        <v>89720</v>
      </c>
      <c r="B18070">
        <v>12</v>
      </c>
      <c r="C18070">
        <v>0</v>
      </c>
      <c r="D18070">
        <v>0</v>
      </c>
      <c r="E18070">
        <v>0</v>
      </c>
      <c r="F18070">
        <f>SUM(Table6[total_order_amount])*0.8</f>
        <v>141739319.59199998</v>
      </c>
      <c r="G18070">
        <f>SUM($D$2:D18070)</f>
        <v>177174149.48999995</v>
      </c>
      <c r="H18070" t="str">
        <f>IF(Table6[[#This Row],[Cummelutive_sum]]&lt;=Table6[[#This Row],[80_percent]],"Y", "N")</f>
        <v>N</v>
      </c>
    </row>
    <row r="18071" spans="1:8" x14ac:dyDescent="0.3">
      <c r="A18071">
        <v>68536</v>
      </c>
      <c r="B18071">
        <v>1</v>
      </c>
      <c r="C18071">
        <v>0</v>
      </c>
      <c r="D18071">
        <v>0</v>
      </c>
      <c r="E18071">
        <v>0</v>
      </c>
      <c r="F18071">
        <f>SUM(Table6[total_order_amount])*0.8</f>
        <v>141739319.59199998</v>
      </c>
      <c r="G18071">
        <f>SUM($D$2:D18071)</f>
        <v>177174149.48999995</v>
      </c>
      <c r="H18071" t="str">
        <f>IF(Table6[[#This Row],[Cummelutive_sum]]&lt;=Table6[[#This Row],[80_percent]],"Y", "N")</f>
        <v>N</v>
      </c>
    </row>
    <row r="18072" spans="1:8" x14ac:dyDescent="0.3">
      <c r="A18072">
        <v>95908</v>
      </c>
      <c r="B18072">
        <v>8</v>
      </c>
      <c r="C18072">
        <v>0</v>
      </c>
      <c r="D18072">
        <v>0</v>
      </c>
      <c r="E18072">
        <v>0</v>
      </c>
      <c r="F18072">
        <f>SUM(Table6[total_order_amount])*0.8</f>
        <v>141739319.59199998</v>
      </c>
      <c r="G18072">
        <f>SUM($D$2:D18072)</f>
        <v>177174149.48999995</v>
      </c>
      <c r="H18072" t="str">
        <f>IF(Table6[[#This Row],[Cummelutive_sum]]&lt;=Table6[[#This Row],[80_percent]],"Y", "N")</f>
        <v>N</v>
      </c>
    </row>
    <row r="18073" spans="1:8" x14ac:dyDescent="0.3">
      <c r="A18073">
        <v>62992</v>
      </c>
      <c r="B18073">
        <v>7</v>
      </c>
      <c r="C18073">
        <v>0</v>
      </c>
      <c r="D18073">
        <v>0</v>
      </c>
      <c r="E18073">
        <v>0</v>
      </c>
      <c r="F18073">
        <f>SUM(Table6[total_order_amount])*0.8</f>
        <v>141739319.59199998</v>
      </c>
      <c r="G18073">
        <f>SUM($D$2:D18073)</f>
        <v>177174149.48999995</v>
      </c>
      <c r="H18073" t="str">
        <f>IF(Table6[[#This Row],[Cummelutive_sum]]&lt;=Table6[[#This Row],[80_percent]],"Y", "N")</f>
        <v>N</v>
      </c>
    </row>
    <row r="18074" spans="1:8" x14ac:dyDescent="0.3">
      <c r="A18074">
        <v>114000</v>
      </c>
      <c r="B18074">
        <v>2</v>
      </c>
      <c r="C18074">
        <v>0</v>
      </c>
      <c r="D18074">
        <v>0</v>
      </c>
      <c r="E18074">
        <v>0</v>
      </c>
      <c r="F18074">
        <f>SUM(Table6[total_order_amount])*0.8</f>
        <v>141739319.59199998</v>
      </c>
      <c r="G18074">
        <f>SUM($D$2:D18074)</f>
        <v>177174149.48999995</v>
      </c>
      <c r="H18074" t="str">
        <f>IF(Table6[[#This Row],[Cummelutive_sum]]&lt;=Table6[[#This Row],[80_percent]],"Y", "N")</f>
        <v>N</v>
      </c>
    </row>
    <row r="18075" spans="1:8" x14ac:dyDescent="0.3">
      <c r="A18075">
        <v>82240</v>
      </c>
      <c r="B18075">
        <v>8</v>
      </c>
      <c r="C18075">
        <v>0</v>
      </c>
      <c r="D18075">
        <v>0</v>
      </c>
      <c r="E18075">
        <v>0</v>
      </c>
      <c r="F18075">
        <f>SUM(Table6[total_order_amount])*0.8</f>
        <v>141739319.59199998</v>
      </c>
      <c r="G18075">
        <f>SUM($D$2:D18075)</f>
        <v>177174149.48999995</v>
      </c>
      <c r="H18075" t="str">
        <f>IF(Table6[[#This Row],[Cummelutive_sum]]&lt;=Table6[[#This Row],[80_percent]],"Y", "N")</f>
        <v>N</v>
      </c>
    </row>
    <row r="18076" spans="1:8" x14ac:dyDescent="0.3">
      <c r="A18076">
        <v>113116</v>
      </c>
      <c r="B18076">
        <v>8</v>
      </c>
      <c r="C18076">
        <v>0</v>
      </c>
      <c r="D18076">
        <v>0</v>
      </c>
      <c r="E18076">
        <v>0</v>
      </c>
      <c r="F18076">
        <f>SUM(Table6[total_order_amount])*0.8</f>
        <v>141739319.59199998</v>
      </c>
      <c r="G18076">
        <f>SUM($D$2:D18076)</f>
        <v>177174149.48999995</v>
      </c>
      <c r="H18076" t="str">
        <f>IF(Table6[[#This Row],[Cummelutive_sum]]&lt;=Table6[[#This Row],[80_percent]],"Y", "N")</f>
        <v>N</v>
      </c>
    </row>
    <row r="18077" spans="1:8" x14ac:dyDescent="0.3">
      <c r="A18077">
        <v>27560</v>
      </c>
      <c r="B18077">
        <v>2</v>
      </c>
      <c r="C18077">
        <v>0</v>
      </c>
      <c r="D18077">
        <v>0</v>
      </c>
      <c r="E18077">
        <v>0</v>
      </c>
      <c r="F18077">
        <f>SUM(Table6[total_order_amount])*0.8</f>
        <v>141739319.59199998</v>
      </c>
      <c r="G18077">
        <f>SUM($D$2:D18077)</f>
        <v>177174149.48999995</v>
      </c>
      <c r="H18077" t="str">
        <f>IF(Table6[[#This Row],[Cummelutive_sum]]&lt;=Table6[[#This Row],[80_percent]],"Y", "N")</f>
        <v>N</v>
      </c>
    </row>
    <row r="18078" spans="1:8" x14ac:dyDescent="0.3">
      <c r="A18078">
        <v>112844</v>
      </c>
      <c r="B18078">
        <v>2</v>
      </c>
      <c r="C18078">
        <v>0</v>
      </c>
      <c r="D18078">
        <v>0</v>
      </c>
      <c r="E18078">
        <v>0</v>
      </c>
      <c r="F18078">
        <f>SUM(Table6[total_order_amount])*0.8</f>
        <v>141739319.59199998</v>
      </c>
      <c r="G18078">
        <f>SUM($D$2:D18078)</f>
        <v>177174149.48999995</v>
      </c>
      <c r="H18078" t="str">
        <f>IF(Table6[[#This Row],[Cummelutive_sum]]&lt;=Table6[[#This Row],[80_percent]],"Y", "N")</f>
        <v>N</v>
      </c>
    </row>
    <row r="18079" spans="1:8" x14ac:dyDescent="0.3">
      <c r="A18079">
        <v>94480</v>
      </c>
      <c r="B18079">
        <v>3</v>
      </c>
      <c r="C18079">
        <v>0</v>
      </c>
      <c r="D18079">
        <v>0</v>
      </c>
      <c r="E18079">
        <v>0</v>
      </c>
      <c r="F18079">
        <f>SUM(Table6[total_order_amount])*0.8</f>
        <v>141739319.59199998</v>
      </c>
      <c r="G18079">
        <f>SUM($D$2:D18079)</f>
        <v>177174149.48999995</v>
      </c>
      <c r="H18079" t="str">
        <f>IF(Table6[[#This Row],[Cummelutive_sum]]&lt;=Table6[[#This Row],[80_percent]],"Y", "N")</f>
        <v>N</v>
      </c>
    </row>
    <row r="18080" spans="1:8" x14ac:dyDescent="0.3">
      <c r="A18080">
        <v>87272</v>
      </c>
      <c r="B18080">
        <v>4</v>
      </c>
      <c r="C18080">
        <v>0</v>
      </c>
      <c r="D18080">
        <v>0</v>
      </c>
      <c r="E18080">
        <v>0</v>
      </c>
      <c r="F18080">
        <f>SUM(Table6[total_order_amount])*0.8</f>
        <v>141739319.59199998</v>
      </c>
      <c r="G18080">
        <f>SUM($D$2:D18080)</f>
        <v>177174149.48999995</v>
      </c>
      <c r="H18080" t="str">
        <f>IF(Table6[[#This Row],[Cummelutive_sum]]&lt;=Table6[[#This Row],[80_percent]],"Y", "N")</f>
        <v>N</v>
      </c>
    </row>
    <row r="18081" spans="1:8" x14ac:dyDescent="0.3">
      <c r="A18081">
        <v>18752</v>
      </c>
      <c r="B18081">
        <v>21</v>
      </c>
      <c r="C18081">
        <v>0</v>
      </c>
      <c r="D18081">
        <v>0</v>
      </c>
      <c r="E18081">
        <v>0</v>
      </c>
      <c r="F18081">
        <f>SUM(Table6[total_order_amount])*0.8</f>
        <v>141739319.59199998</v>
      </c>
      <c r="G18081">
        <f>SUM($D$2:D18081)</f>
        <v>177174149.48999995</v>
      </c>
      <c r="H18081" t="str">
        <f>IF(Table6[[#This Row],[Cummelutive_sum]]&lt;=Table6[[#This Row],[80_percent]],"Y", "N")</f>
        <v>N</v>
      </c>
    </row>
    <row r="18082" spans="1:8" x14ac:dyDescent="0.3">
      <c r="A18082">
        <v>112096</v>
      </c>
      <c r="B18082">
        <v>9</v>
      </c>
      <c r="C18082">
        <v>0</v>
      </c>
      <c r="D18082">
        <v>0</v>
      </c>
      <c r="E18082">
        <v>0</v>
      </c>
      <c r="F18082">
        <f>SUM(Table6[total_order_amount])*0.8</f>
        <v>141739319.59199998</v>
      </c>
      <c r="G18082">
        <f>SUM($D$2:D18082)</f>
        <v>177174149.48999995</v>
      </c>
      <c r="H18082" t="str">
        <f>IF(Table6[[#This Row],[Cummelutive_sum]]&lt;=Table6[[#This Row],[80_percent]],"Y", "N")</f>
        <v>N</v>
      </c>
    </row>
    <row r="18083" spans="1:8" x14ac:dyDescent="0.3">
      <c r="A18083">
        <v>111824</v>
      </c>
      <c r="B18083">
        <v>2</v>
      </c>
      <c r="C18083">
        <v>0</v>
      </c>
      <c r="D18083">
        <v>0</v>
      </c>
      <c r="E18083">
        <v>0</v>
      </c>
      <c r="F18083">
        <f>SUM(Table6[total_order_amount])*0.8</f>
        <v>141739319.59199998</v>
      </c>
      <c r="G18083">
        <f>SUM($D$2:D18083)</f>
        <v>177174149.48999995</v>
      </c>
      <c r="H18083" t="str">
        <f>IF(Table6[[#This Row],[Cummelutive_sum]]&lt;=Table6[[#This Row],[80_percent]],"Y", "N")</f>
        <v>N</v>
      </c>
    </row>
    <row r="18084" spans="1:8" x14ac:dyDescent="0.3">
      <c r="A18084">
        <v>111584</v>
      </c>
      <c r="B18084">
        <v>4</v>
      </c>
      <c r="C18084">
        <v>0</v>
      </c>
      <c r="D18084">
        <v>0</v>
      </c>
      <c r="E18084">
        <v>0</v>
      </c>
      <c r="F18084">
        <f>SUM(Table6[total_order_amount])*0.8</f>
        <v>141739319.59199998</v>
      </c>
      <c r="G18084">
        <f>SUM($D$2:D18084)</f>
        <v>177174149.48999995</v>
      </c>
      <c r="H18084" t="str">
        <f>IF(Table6[[#This Row],[Cummelutive_sum]]&lt;=Table6[[#This Row],[80_percent]],"Y", "N")</f>
        <v>N</v>
      </c>
    </row>
    <row r="18085" spans="1:8" x14ac:dyDescent="0.3">
      <c r="A18085">
        <v>86932</v>
      </c>
      <c r="B18085">
        <v>1</v>
      </c>
      <c r="C18085">
        <v>0</v>
      </c>
      <c r="D18085">
        <v>0</v>
      </c>
      <c r="E18085">
        <v>0</v>
      </c>
      <c r="F18085">
        <f>SUM(Table6[total_order_amount])*0.8</f>
        <v>141739319.59199998</v>
      </c>
      <c r="G18085">
        <f>SUM($D$2:D18085)</f>
        <v>177174149.48999995</v>
      </c>
      <c r="H18085" t="str">
        <f>IF(Table6[[#This Row],[Cummelutive_sum]]&lt;=Table6[[#This Row],[80_percent]],"Y", "N")</f>
        <v>N</v>
      </c>
    </row>
    <row r="18086" spans="1:8" x14ac:dyDescent="0.3">
      <c r="A18086">
        <v>111484</v>
      </c>
      <c r="B18086">
        <v>6</v>
      </c>
      <c r="C18086">
        <v>0</v>
      </c>
      <c r="D18086">
        <v>0</v>
      </c>
      <c r="E18086">
        <v>0</v>
      </c>
      <c r="F18086">
        <f>SUM(Table6[total_order_amount])*0.8</f>
        <v>141739319.59199998</v>
      </c>
      <c r="G18086">
        <f>SUM($D$2:D18086)</f>
        <v>177174149.48999995</v>
      </c>
      <c r="H18086" t="str">
        <f>IF(Table6[[#This Row],[Cummelutive_sum]]&lt;=Table6[[#This Row],[80_percent]],"Y", "N")</f>
        <v>N</v>
      </c>
    </row>
    <row r="18087" spans="1:8" x14ac:dyDescent="0.3">
      <c r="A18087">
        <v>75100</v>
      </c>
      <c r="B18087">
        <v>3</v>
      </c>
      <c r="C18087">
        <v>0</v>
      </c>
      <c r="D18087">
        <v>0</v>
      </c>
      <c r="E18087">
        <v>0</v>
      </c>
      <c r="F18087">
        <f>SUM(Table6[total_order_amount])*0.8</f>
        <v>141739319.59199998</v>
      </c>
      <c r="G18087">
        <f>SUM($D$2:D18087)</f>
        <v>177174149.48999995</v>
      </c>
      <c r="H18087" t="str">
        <f>IF(Table6[[#This Row],[Cummelutive_sum]]&lt;=Table6[[#This Row],[80_percent]],"Y", "N")</f>
        <v>N</v>
      </c>
    </row>
    <row r="18088" spans="1:8" x14ac:dyDescent="0.3">
      <c r="A18088">
        <v>111312</v>
      </c>
      <c r="B18088">
        <v>3</v>
      </c>
      <c r="C18088">
        <v>0</v>
      </c>
      <c r="D18088">
        <v>0</v>
      </c>
      <c r="E18088">
        <v>0</v>
      </c>
      <c r="F18088">
        <f>SUM(Table6[total_order_amount])*0.8</f>
        <v>141739319.59199998</v>
      </c>
      <c r="G18088">
        <f>SUM($D$2:D18088)</f>
        <v>177174149.48999995</v>
      </c>
      <c r="H18088" t="str">
        <f>IF(Table6[[#This Row],[Cummelutive_sum]]&lt;=Table6[[#This Row],[80_percent]],"Y", "N")</f>
        <v>N</v>
      </c>
    </row>
    <row r="18089" spans="1:8" x14ac:dyDescent="0.3">
      <c r="A18089">
        <v>53948</v>
      </c>
      <c r="B18089">
        <v>4</v>
      </c>
      <c r="C18089">
        <v>0</v>
      </c>
      <c r="D18089">
        <v>0</v>
      </c>
      <c r="E18089">
        <v>0</v>
      </c>
      <c r="F18089">
        <f>SUM(Table6[total_order_amount])*0.8</f>
        <v>141739319.59199998</v>
      </c>
      <c r="G18089">
        <f>SUM($D$2:D18089)</f>
        <v>177174149.48999995</v>
      </c>
      <c r="H18089" t="str">
        <f>IF(Table6[[#This Row],[Cummelutive_sum]]&lt;=Table6[[#This Row],[80_percent]],"Y", "N")</f>
        <v>N</v>
      </c>
    </row>
    <row r="18090" spans="1:8" x14ac:dyDescent="0.3">
      <c r="A18090">
        <v>110668</v>
      </c>
      <c r="B18090">
        <v>21</v>
      </c>
      <c r="C18090">
        <v>0</v>
      </c>
      <c r="D18090">
        <v>0</v>
      </c>
      <c r="E18090">
        <v>0</v>
      </c>
      <c r="F18090">
        <f>SUM(Table6[total_order_amount])*0.8</f>
        <v>141739319.59199998</v>
      </c>
      <c r="G18090">
        <f>SUM($D$2:D18090)</f>
        <v>177174149.48999995</v>
      </c>
      <c r="H18090" t="str">
        <f>IF(Table6[[#This Row],[Cummelutive_sum]]&lt;=Table6[[#This Row],[80_percent]],"Y", "N")</f>
        <v>N</v>
      </c>
    </row>
    <row r="18091" spans="1:8" x14ac:dyDescent="0.3">
      <c r="A18091">
        <v>88496</v>
      </c>
      <c r="B18091">
        <v>4</v>
      </c>
      <c r="C18091">
        <v>0</v>
      </c>
      <c r="D18091">
        <v>0</v>
      </c>
      <c r="E18091">
        <v>0</v>
      </c>
      <c r="F18091">
        <f>SUM(Table6[total_order_amount])*0.8</f>
        <v>141739319.59199998</v>
      </c>
      <c r="G18091">
        <f>SUM($D$2:D18091)</f>
        <v>177174149.48999995</v>
      </c>
      <c r="H18091" t="str">
        <f>IF(Table6[[#This Row],[Cummelutive_sum]]&lt;=Table6[[#This Row],[80_percent]],"Y", "N")</f>
        <v>N</v>
      </c>
    </row>
    <row r="18092" spans="1:8" x14ac:dyDescent="0.3">
      <c r="A18092">
        <v>59184</v>
      </c>
      <c r="B18092">
        <v>20</v>
      </c>
      <c r="C18092">
        <v>0</v>
      </c>
      <c r="D18092">
        <v>0</v>
      </c>
      <c r="E18092">
        <v>0</v>
      </c>
      <c r="F18092">
        <f>SUM(Table6[total_order_amount])*0.8</f>
        <v>141739319.59199998</v>
      </c>
      <c r="G18092">
        <f>SUM($D$2:D18092)</f>
        <v>177174149.48999995</v>
      </c>
      <c r="H18092" t="str">
        <f>IF(Table6[[#This Row],[Cummelutive_sum]]&lt;=Table6[[#This Row],[80_percent]],"Y", "N")</f>
        <v>N</v>
      </c>
    </row>
    <row r="18093" spans="1:8" x14ac:dyDescent="0.3">
      <c r="A18093">
        <v>90740</v>
      </c>
      <c r="B18093">
        <v>6</v>
      </c>
      <c r="C18093">
        <v>0</v>
      </c>
      <c r="D18093">
        <v>0</v>
      </c>
      <c r="E18093">
        <v>0</v>
      </c>
      <c r="F18093">
        <f>SUM(Table6[total_order_amount])*0.8</f>
        <v>141739319.59199998</v>
      </c>
      <c r="G18093">
        <f>SUM($D$2:D18093)</f>
        <v>177174149.48999995</v>
      </c>
      <c r="H18093" t="str">
        <f>IF(Table6[[#This Row],[Cummelutive_sum]]&lt;=Table6[[#This Row],[80_percent]],"Y", "N")</f>
        <v>N</v>
      </c>
    </row>
    <row r="18094" spans="1:8" x14ac:dyDescent="0.3">
      <c r="A18094">
        <v>109580</v>
      </c>
      <c r="B18094">
        <v>4</v>
      </c>
      <c r="C18094">
        <v>0</v>
      </c>
      <c r="D18094">
        <v>0</v>
      </c>
      <c r="E18094">
        <v>0</v>
      </c>
      <c r="F18094">
        <f>SUM(Table6[total_order_amount])*0.8</f>
        <v>141739319.59199998</v>
      </c>
      <c r="G18094">
        <f>SUM($D$2:D18094)</f>
        <v>177174149.48999995</v>
      </c>
      <c r="H18094" t="str">
        <f>IF(Table6[[#This Row],[Cummelutive_sum]]&lt;=Table6[[#This Row],[80_percent]],"Y", "N")</f>
        <v>N</v>
      </c>
    </row>
    <row r="18095" spans="1:8" x14ac:dyDescent="0.3">
      <c r="A18095">
        <v>109408</v>
      </c>
      <c r="B18095">
        <v>18</v>
      </c>
      <c r="C18095">
        <v>0</v>
      </c>
      <c r="D18095">
        <v>0</v>
      </c>
      <c r="E18095">
        <v>0</v>
      </c>
      <c r="F18095">
        <f>SUM(Table6[total_order_amount])*0.8</f>
        <v>141739319.59199998</v>
      </c>
      <c r="G18095">
        <f>SUM($D$2:D18095)</f>
        <v>177174149.48999995</v>
      </c>
      <c r="H18095" t="str">
        <f>IF(Table6[[#This Row],[Cummelutive_sum]]&lt;=Table6[[#This Row],[80_percent]],"Y", "N")</f>
        <v>N</v>
      </c>
    </row>
    <row r="18096" spans="1:8" x14ac:dyDescent="0.3">
      <c r="A18096">
        <v>109308</v>
      </c>
      <c r="B18096">
        <v>2</v>
      </c>
      <c r="C18096">
        <v>0</v>
      </c>
      <c r="D18096">
        <v>0</v>
      </c>
      <c r="E18096">
        <v>0</v>
      </c>
      <c r="F18096">
        <f>SUM(Table6[total_order_amount])*0.8</f>
        <v>141739319.59199998</v>
      </c>
      <c r="G18096">
        <f>SUM($D$2:D18096)</f>
        <v>177174149.48999995</v>
      </c>
      <c r="H18096" t="str">
        <f>IF(Table6[[#This Row],[Cummelutive_sum]]&lt;=Table6[[#This Row],[80_percent]],"Y", "N")</f>
        <v>N</v>
      </c>
    </row>
    <row r="18097" spans="1:8" x14ac:dyDescent="0.3">
      <c r="A18097">
        <v>44256</v>
      </c>
      <c r="B18097">
        <v>5</v>
      </c>
      <c r="C18097">
        <v>0</v>
      </c>
      <c r="D18097">
        <v>0</v>
      </c>
      <c r="E18097">
        <v>0</v>
      </c>
      <c r="F18097">
        <f>SUM(Table6[total_order_amount])*0.8</f>
        <v>141739319.59199998</v>
      </c>
      <c r="G18097">
        <f>SUM($D$2:D18097)</f>
        <v>177174149.48999995</v>
      </c>
      <c r="H18097" t="str">
        <f>IF(Table6[[#This Row],[Cummelutive_sum]]&lt;=Table6[[#This Row],[80_percent]],"Y", "N")</f>
        <v>N</v>
      </c>
    </row>
    <row r="18098" spans="1:8" x14ac:dyDescent="0.3">
      <c r="A18098">
        <v>75304</v>
      </c>
      <c r="B18098">
        <v>2</v>
      </c>
      <c r="C18098">
        <v>0</v>
      </c>
      <c r="D18098">
        <v>0</v>
      </c>
      <c r="E18098">
        <v>0</v>
      </c>
      <c r="F18098">
        <f>SUM(Table6[total_order_amount])*0.8</f>
        <v>141739319.59199998</v>
      </c>
      <c r="G18098">
        <f>SUM($D$2:D18098)</f>
        <v>177174149.48999995</v>
      </c>
      <c r="H18098" t="str">
        <f>IF(Table6[[#This Row],[Cummelutive_sum]]&lt;=Table6[[#This Row],[80_percent]],"Y", "N")</f>
        <v>N</v>
      </c>
    </row>
    <row r="18099" spans="1:8" x14ac:dyDescent="0.3">
      <c r="A18099">
        <v>48236</v>
      </c>
      <c r="B18099">
        <v>24</v>
      </c>
      <c r="C18099">
        <v>0</v>
      </c>
      <c r="D18099">
        <v>0</v>
      </c>
      <c r="E18099">
        <v>0</v>
      </c>
      <c r="F18099">
        <f>SUM(Table6[total_order_amount])*0.8</f>
        <v>141739319.59199998</v>
      </c>
      <c r="G18099">
        <f>SUM($D$2:D18099)</f>
        <v>177174149.48999995</v>
      </c>
      <c r="H18099" t="str">
        <f>IF(Table6[[#This Row],[Cummelutive_sum]]&lt;=Table6[[#This Row],[80_percent]],"Y", "N")</f>
        <v>N</v>
      </c>
    </row>
    <row r="18100" spans="1:8" x14ac:dyDescent="0.3">
      <c r="A18100">
        <v>87204</v>
      </c>
      <c r="B18100">
        <v>3</v>
      </c>
      <c r="C18100">
        <v>0</v>
      </c>
      <c r="D18100">
        <v>0</v>
      </c>
      <c r="E18100">
        <v>0</v>
      </c>
      <c r="F18100">
        <f>SUM(Table6[total_order_amount])*0.8</f>
        <v>141739319.59199998</v>
      </c>
      <c r="G18100">
        <f>SUM($D$2:D18100)</f>
        <v>177174149.48999995</v>
      </c>
      <c r="H18100" t="str">
        <f>IF(Table6[[#This Row],[Cummelutive_sum]]&lt;=Table6[[#This Row],[80_percent]],"Y", "N")</f>
        <v>N</v>
      </c>
    </row>
    <row r="18101" spans="1:8" x14ac:dyDescent="0.3">
      <c r="A18101">
        <v>91964</v>
      </c>
      <c r="B18101">
        <v>1</v>
      </c>
      <c r="C18101">
        <v>0</v>
      </c>
      <c r="D18101">
        <v>0</v>
      </c>
      <c r="E18101">
        <v>0</v>
      </c>
      <c r="F18101">
        <f>SUM(Table6[total_order_amount])*0.8</f>
        <v>141739319.59199998</v>
      </c>
      <c r="G18101">
        <f>SUM($D$2:D18101)</f>
        <v>177174149.48999995</v>
      </c>
      <c r="H18101" t="str">
        <f>IF(Table6[[#This Row],[Cummelutive_sum]]&lt;=Table6[[#This Row],[80_percent]],"Y", "N")</f>
        <v>N</v>
      </c>
    </row>
    <row r="18102" spans="1:8" x14ac:dyDescent="0.3">
      <c r="A18102">
        <v>105440</v>
      </c>
      <c r="B18102">
        <v>4</v>
      </c>
      <c r="C18102">
        <v>0</v>
      </c>
      <c r="D18102">
        <v>0</v>
      </c>
      <c r="E18102">
        <v>0</v>
      </c>
      <c r="F18102">
        <f>SUM(Table6[total_order_amount])*0.8</f>
        <v>141739319.59199998</v>
      </c>
      <c r="G18102">
        <f>SUM($D$2:D18102)</f>
        <v>177174149.48999995</v>
      </c>
      <c r="H18102" t="str">
        <f>IF(Table6[[#This Row],[Cummelutive_sum]]&lt;=Table6[[#This Row],[80_percent]],"Y", "N")</f>
        <v>N</v>
      </c>
    </row>
    <row r="18103" spans="1:8" x14ac:dyDescent="0.3">
      <c r="A18103">
        <v>49192</v>
      </c>
      <c r="B18103">
        <v>1</v>
      </c>
      <c r="C18103">
        <v>0</v>
      </c>
      <c r="D18103">
        <v>0</v>
      </c>
      <c r="E18103">
        <v>0</v>
      </c>
      <c r="F18103">
        <f>SUM(Table6[total_order_amount])*0.8</f>
        <v>141739319.59199998</v>
      </c>
      <c r="G18103">
        <f>SUM($D$2:D18103)</f>
        <v>177174149.48999995</v>
      </c>
      <c r="H18103" t="str">
        <f>IF(Table6[[#This Row],[Cummelutive_sum]]&lt;=Table6[[#This Row],[80_percent]],"Y", "N")</f>
        <v>N</v>
      </c>
    </row>
    <row r="18104" spans="1:8" x14ac:dyDescent="0.3">
      <c r="A18104">
        <v>105096</v>
      </c>
      <c r="B18104">
        <v>3</v>
      </c>
      <c r="C18104">
        <v>0</v>
      </c>
      <c r="D18104">
        <v>0</v>
      </c>
      <c r="E18104">
        <v>0</v>
      </c>
      <c r="F18104">
        <f>SUM(Table6[total_order_amount])*0.8</f>
        <v>141739319.59199998</v>
      </c>
      <c r="G18104">
        <f>SUM($D$2:D18104)</f>
        <v>177174149.48999995</v>
      </c>
      <c r="H18104" t="str">
        <f>IF(Table6[[#This Row],[Cummelutive_sum]]&lt;=Table6[[#This Row],[80_percent]],"Y", "N")</f>
        <v>N</v>
      </c>
    </row>
    <row r="18105" spans="1:8" x14ac:dyDescent="0.3">
      <c r="A18105">
        <v>99212</v>
      </c>
      <c r="B18105">
        <v>3</v>
      </c>
      <c r="C18105">
        <v>0</v>
      </c>
      <c r="D18105">
        <v>0</v>
      </c>
      <c r="E18105">
        <v>0</v>
      </c>
      <c r="F18105">
        <f>SUM(Table6[total_order_amount])*0.8</f>
        <v>141739319.59199998</v>
      </c>
      <c r="G18105">
        <f>SUM($D$2:D18105)</f>
        <v>177174149.48999995</v>
      </c>
      <c r="H18105" t="str">
        <f>IF(Table6[[#This Row],[Cummelutive_sum]]&lt;=Table6[[#This Row],[80_percent]],"Y", "N")</f>
        <v>N</v>
      </c>
    </row>
    <row r="18106" spans="1:8" x14ac:dyDescent="0.3">
      <c r="A18106">
        <v>104796</v>
      </c>
      <c r="B18106">
        <v>27</v>
      </c>
      <c r="C18106">
        <v>0</v>
      </c>
      <c r="D18106">
        <v>0</v>
      </c>
      <c r="E18106">
        <v>0</v>
      </c>
      <c r="F18106">
        <f>SUM(Table6[total_order_amount])*0.8</f>
        <v>141739319.59199998</v>
      </c>
      <c r="G18106">
        <f>SUM($D$2:D18106)</f>
        <v>177174149.48999995</v>
      </c>
      <c r="H18106" t="str">
        <f>IF(Table6[[#This Row],[Cummelutive_sum]]&lt;=Table6[[#This Row],[80_percent]],"Y", "N")</f>
        <v>N</v>
      </c>
    </row>
    <row r="18107" spans="1:8" x14ac:dyDescent="0.3">
      <c r="A18107">
        <v>51964</v>
      </c>
      <c r="B18107">
        <v>8</v>
      </c>
      <c r="C18107">
        <v>0</v>
      </c>
      <c r="D18107">
        <v>0</v>
      </c>
      <c r="E18107">
        <v>0</v>
      </c>
      <c r="F18107">
        <f>SUM(Table6[total_order_amount])*0.8</f>
        <v>141739319.59199998</v>
      </c>
      <c r="G18107">
        <f>SUM($D$2:D18107)</f>
        <v>177174149.48999995</v>
      </c>
      <c r="H18107" t="str">
        <f>IF(Table6[[#This Row],[Cummelutive_sum]]&lt;=Table6[[#This Row],[80_percent]],"Y", "N")</f>
        <v>N</v>
      </c>
    </row>
    <row r="18108" spans="1:8" x14ac:dyDescent="0.3">
      <c r="A18108">
        <v>60244</v>
      </c>
      <c r="B18108">
        <v>63</v>
      </c>
      <c r="C18108">
        <v>0</v>
      </c>
      <c r="D18108">
        <v>0</v>
      </c>
      <c r="E18108">
        <v>0</v>
      </c>
      <c r="F18108">
        <f>SUM(Table6[total_order_amount])*0.8</f>
        <v>141739319.59199998</v>
      </c>
      <c r="G18108">
        <f>SUM($D$2:D18108)</f>
        <v>177174149.48999995</v>
      </c>
      <c r="H18108" t="str">
        <f>IF(Table6[[#This Row],[Cummelutive_sum]]&lt;=Table6[[#This Row],[80_percent]],"Y", "N")</f>
        <v>N</v>
      </c>
    </row>
    <row r="18109" spans="1:8" x14ac:dyDescent="0.3">
      <c r="A18109">
        <v>63224</v>
      </c>
      <c r="B18109">
        <v>3</v>
      </c>
      <c r="C18109">
        <v>0</v>
      </c>
      <c r="D18109">
        <v>0</v>
      </c>
      <c r="E18109">
        <v>0</v>
      </c>
      <c r="F18109">
        <f>SUM(Table6[total_order_amount])*0.8</f>
        <v>141739319.59199998</v>
      </c>
      <c r="G18109">
        <f>SUM($D$2:D18109)</f>
        <v>177174149.48999995</v>
      </c>
      <c r="H18109" t="str">
        <f>IF(Table6[[#This Row],[Cummelutive_sum]]&lt;=Table6[[#This Row],[80_percent]],"Y", "N")</f>
        <v>N</v>
      </c>
    </row>
    <row r="18110" spans="1:8" x14ac:dyDescent="0.3">
      <c r="A18110">
        <v>86400</v>
      </c>
      <c r="B18110">
        <v>2</v>
      </c>
      <c r="C18110">
        <v>0</v>
      </c>
      <c r="D18110">
        <v>0</v>
      </c>
      <c r="E18110">
        <v>0</v>
      </c>
      <c r="F18110">
        <f>SUM(Table6[total_order_amount])*0.8</f>
        <v>141739319.59199998</v>
      </c>
      <c r="G18110">
        <f>SUM($D$2:D18110)</f>
        <v>177174149.48999995</v>
      </c>
      <c r="H18110" t="str">
        <f>IF(Table6[[#This Row],[Cummelutive_sum]]&lt;=Table6[[#This Row],[80_percent]],"Y", "N")</f>
        <v>N</v>
      </c>
    </row>
    <row r="18111" spans="1:8" x14ac:dyDescent="0.3">
      <c r="A18111">
        <v>104024</v>
      </c>
      <c r="B18111">
        <v>2</v>
      </c>
      <c r="C18111">
        <v>0</v>
      </c>
      <c r="D18111">
        <v>0</v>
      </c>
      <c r="E18111">
        <v>0</v>
      </c>
      <c r="F18111">
        <f>SUM(Table6[total_order_amount])*0.8</f>
        <v>141739319.59199998</v>
      </c>
      <c r="G18111">
        <f>SUM($D$2:D18111)</f>
        <v>177174149.48999995</v>
      </c>
      <c r="H18111" t="str">
        <f>IF(Table6[[#This Row],[Cummelutive_sum]]&lt;=Table6[[#This Row],[80_percent]],"Y", "N")</f>
        <v>N</v>
      </c>
    </row>
    <row r="18112" spans="1:8" x14ac:dyDescent="0.3">
      <c r="A18112">
        <v>103452</v>
      </c>
      <c r="B18112">
        <v>34</v>
      </c>
      <c r="C18112">
        <v>0</v>
      </c>
      <c r="D18112">
        <v>0</v>
      </c>
      <c r="E18112">
        <v>0</v>
      </c>
      <c r="F18112">
        <f>SUM(Table6[total_order_amount])*0.8</f>
        <v>141739319.59199998</v>
      </c>
      <c r="G18112">
        <f>SUM($D$2:D18112)</f>
        <v>177174149.48999995</v>
      </c>
      <c r="H18112" t="str">
        <f>IF(Table6[[#This Row],[Cummelutive_sum]]&lt;=Table6[[#This Row],[80_percent]],"Y", "N")</f>
        <v>N</v>
      </c>
    </row>
    <row r="18113" spans="1:8" x14ac:dyDescent="0.3">
      <c r="A18113">
        <v>73036</v>
      </c>
      <c r="B18113">
        <v>3</v>
      </c>
      <c r="C18113">
        <v>0</v>
      </c>
      <c r="D18113">
        <v>0</v>
      </c>
      <c r="E18113">
        <v>0</v>
      </c>
      <c r="F18113">
        <f>SUM(Table6[total_order_amount])*0.8</f>
        <v>141739319.59199998</v>
      </c>
      <c r="G18113">
        <f>SUM($D$2:D18113)</f>
        <v>177174149.48999995</v>
      </c>
      <c r="H18113" t="str">
        <f>IF(Table6[[#This Row],[Cummelutive_sum]]&lt;=Table6[[#This Row],[80_percent]],"Y", "N")</f>
        <v>N</v>
      </c>
    </row>
    <row r="18114" spans="1:8" x14ac:dyDescent="0.3">
      <c r="A18114">
        <v>102700</v>
      </c>
      <c r="B18114">
        <v>13</v>
      </c>
      <c r="C18114">
        <v>0</v>
      </c>
      <c r="D18114">
        <v>0</v>
      </c>
      <c r="E18114">
        <v>0</v>
      </c>
      <c r="F18114">
        <f>SUM(Table6[total_order_amount])*0.8</f>
        <v>141739319.59199998</v>
      </c>
      <c r="G18114">
        <f>SUM($D$2:D18114)</f>
        <v>177174149.48999995</v>
      </c>
      <c r="H18114" t="str">
        <f>IF(Table6[[#This Row],[Cummelutive_sum]]&lt;=Table6[[#This Row],[80_percent]],"Y", "N")</f>
        <v>N</v>
      </c>
    </row>
    <row r="18115" spans="1:8" x14ac:dyDescent="0.3">
      <c r="A18115">
        <v>39472</v>
      </c>
      <c r="B18115">
        <v>20</v>
      </c>
      <c r="C18115">
        <v>0</v>
      </c>
      <c r="D18115">
        <v>0</v>
      </c>
      <c r="E18115">
        <v>0</v>
      </c>
      <c r="F18115">
        <f>SUM(Table6[total_order_amount])*0.8</f>
        <v>141739319.59199998</v>
      </c>
      <c r="G18115">
        <f>SUM($D$2:D18115)</f>
        <v>177174149.48999995</v>
      </c>
      <c r="H18115" t="str">
        <f>IF(Table6[[#This Row],[Cummelutive_sum]]&lt;=Table6[[#This Row],[80_percent]],"Y", "N")</f>
        <v>N</v>
      </c>
    </row>
    <row r="18116" spans="1:8" x14ac:dyDescent="0.3">
      <c r="A18116">
        <v>102648</v>
      </c>
      <c r="B18116">
        <v>7</v>
      </c>
      <c r="C18116">
        <v>0</v>
      </c>
      <c r="D18116">
        <v>0</v>
      </c>
      <c r="E18116">
        <v>0</v>
      </c>
      <c r="F18116">
        <f>SUM(Table6[total_order_amount])*0.8</f>
        <v>141739319.59199998</v>
      </c>
      <c r="G18116">
        <f>SUM($D$2:D18116)</f>
        <v>177174149.48999995</v>
      </c>
      <c r="H18116" t="str">
        <f>IF(Table6[[#This Row],[Cummelutive_sum]]&lt;=Table6[[#This Row],[80_percent]],"Y", "N")</f>
        <v>N</v>
      </c>
    </row>
    <row r="18117" spans="1:8" x14ac:dyDescent="0.3">
      <c r="A18117">
        <v>79816</v>
      </c>
      <c r="B18117">
        <v>7</v>
      </c>
      <c r="C18117">
        <v>0</v>
      </c>
      <c r="D18117">
        <v>0</v>
      </c>
      <c r="E18117">
        <v>0</v>
      </c>
      <c r="F18117">
        <f>SUM(Table6[total_order_amount])*0.8</f>
        <v>141739319.59199998</v>
      </c>
      <c r="G18117">
        <f>SUM($D$2:D18117)</f>
        <v>177174149.48999995</v>
      </c>
      <c r="H18117" t="str">
        <f>IF(Table6[[#This Row],[Cummelutive_sum]]&lt;=Table6[[#This Row],[80_percent]],"Y", "N")</f>
        <v>N</v>
      </c>
    </row>
    <row r="18118" spans="1:8" x14ac:dyDescent="0.3">
      <c r="A18118">
        <v>102512</v>
      </c>
      <c r="B18118">
        <v>4</v>
      </c>
      <c r="C18118">
        <v>0</v>
      </c>
      <c r="D18118">
        <v>0</v>
      </c>
      <c r="E18118">
        <v>0</v>
      </c>
      <c r="F18118">
        <f>SUM(Table6[total_order_amount])*0.8</f>
        <v>141739319.59199998</v>
      </c>
      <c r="G18118">
        <f>SUM($D$2:D18118)</f>
        <v>177174149.48999995</v>
      </c>
      <c r="H18118" t="str">
        <f>IF(Table6[[#This Row],[Cummelutive_sum]]&lt;=Table6[[#This Row],[80_percent]],"Y", "N")</f>
        <v>N</v>
      </c>
    </row>
    <row r="18119" spans="1:8" x14ac:dyDescent="0.3">
      <c r="A18119">
        <v>102380</v>
      </c>
      <c r="B18119">
        <v>10</v>
      </c>
      <c r="C18119">
        <v>0</v>
      </c>
      <c r="D18119">
        <v>0</v>
      </c>
      <c r="E18119">
        <v>0</v>
      </c>
      <c r="F18119">
        <f>SUM(Table6[total_order_amount])*0.8</f>
        <v>141739319.59199998</v>
      </c>
      <c r="G18119">
        <f>SUM($D$2:D18119)</f>
        <v>177174149.48999995</v>
      </c>
      <c r="H18119" t="str">
        <f>IF(Table6[[#This Row],[Cummelutive_sum]]&lt;=Table6[[#This Row],[80_percent]],"Y", "N")</f>
        <v>N</v>
      </c>
    </row>
    <row r="18120" spans="1:8" x14ac:dyDescent="0.3">
      <c r="A18120">
        <v>35608</v>
      </c>
      <c r="B18120">
        <v>18</v>
      </c>
      <c r="C18120">
        <v>0</v>
      </c>
      <c r="D18120">
        <v>0</v>
      </c>
      <c r="E18120">
        <v>0</v>
      </c>
      <c r="F18120">
        <f>SUM(Table6[total_order_amount])*0.8</f>
        <v>141739319.59199998</v>
      </c>
      <c r="G18120">
        <f>SUM($D$2:D18120)</f>
        <v>177174149.48999995</v>
      </c>
      <c r="H18120" t="str">
        <f>IF(Table6[[#This Row],[Cummelutive_sum]]&lt;=Table6[[#This Row],[80_percent]],"Y", "N")</f>
        <v>N</v>
      </c>
    </row>
    <row r="18121" spans="1:8" x14ac:dyDescent="0.3">
      <c r="A18121">
        <v>63412</v>
      </c>
      <c r="B18121">
        <v>9</v>
      </c>
      <c r="C18121">
        <v>0</v>
      </c>
      <c r="D18121">
        <v>0</v>
      </c>
      <c r="E18121">
        <v>0</v>
      </c>
      <c r="F18121">
        <f>SUM(Table6[total_order_amount])*0.8</f>
        <v>141739319.59199998</v>
      </c>
      <c r="G18121">
        <f>SUM($D$2:D18121)</f>
        <v>177174149.48999995</v>
      </c>
      <c r="H18121" t="str">
        <f>IF(Table6[[#This Row],[Cummelutive_sum]]&lt;=Table6[[#This Row],[80_percent]],"Y", "N")</f>
        <v>N</v>
      </c>
    </row>
    <row r="18122" spans="1:8" x14ac:dyDescent="0.3">
      <c r="A18122">
        <v>32244</v>
      </c>
      <c r="B18122">
        <v>9</v>
      </c>
      <c r="C18122">
        <v>0</v>
      </c>
      <c r="D18122">
        <v>0</v>
      </c>
      <c r="E18122">
        <v>0</v>
      </c>
      <c r="F18122">
        <f>SUM(Table6[total_order_amount])*0.8</f>
        <v>141739319.59199998</v>
      </c>
      <c r="G18122">
        <f>SUM($D$2:D18122)</f>
        <v>177174149.48999995</v>
      </c>
      <c r="H18122" t="str">
        <f>IF(Table6[[#This Row],[Cummelutive_sum]]&lt;=Table6[[#This Row],[80_percent]],"Y", "N")</f>
        <v>N</v>
      </c>
    </row>
    <row r="18123" spans="1:8" x14ac:dyDescent="0.3">
      <c r="A18123">
        <v>101848</v>
      </c>
      <c r="B18123">
        <v>2</v>
      </c>
      <c r="C18123">
        <v>0</v>
      </c>
      <c r="D18123">
        <v>0</v>
      </c>
      <c r="E18123">
        <v>0</v>
      </c>
      <c r="F18123">
        <f>SUM(Table6[total_order_amount])*0.8</f>
        <v>141739319.59199998</v>
      </c>
      <c r="G18123">
        <f>SUM($D$2:D18123)</f>
        <v>177174149.48999995</v>
      </c>
      <c r="H18123" t="str">
        <f>IF(Table6[[#This Row],[Cummelutive_sum]]&lt;=Table6[[#This Row],[80_percent]],"Y", "N")</f>
        <v>N</v>
      </c>
    </row>
    <row r="18124" spans="1:8" x14ac:dyDescent="0.3">
      <c r="A18124">
        <v>54640</v>
      </c>
      <c r="B18124">
        <v>33</v>
      </c>
      <c r="C18124">
        <v>0</v>
      </c>
      <c r="D18124">
        <v>0</v>
      </c>
      <c r="E18124">
        <v>0</v>
      </c>
      <c r="F18124">
        <f>SUM(Table6[total_order_amount])*0.8</f>
        <v>141739319.59199998</v>
      </c>
      <c r="G18124">
        <f>SUM($D$2:D18124)</f>
        <v>177174149.48999995</v>
      </c>
      <c r="H18124" t="str">
        <f>IF(Table6[[#This Row],[Cummelutive_sum]]&lt;=Table6[[#This Row],[80_percent]],"Y", "N")</f>
        <v>N</v>
      </c>
    </row>
    <row r="18125" spans="1:8" x14ac:dyDescent="0.3">
      <c r="A18125">
        <v>96816</v>
      </c>
      <c r="B18125">
        <v>9</v>
      </c>
      <c r="C18125">
        <v>0</v>
      </c>
      <c r="D18125">
        <v>0</v>
      </c>
      <c r="E18125">
        <v>0</v>
      </c>
      <c r="F18125">
        <f>SUM(Table6[total_order_amount])*0.8</f>
        <v>141739319.59199998</v>
      </c>
      <c r="G18125">
        <f>SUM($D$2:D18125)</f>
        <v>177174149.48999995</v>
      </c>
      <c r="H18125" t="str">
        <f>IF(Table6[[#This Row],[Cummelutive_sum]]&lt;=Table6[[#This Row],[80_percent]],"Y", "N")</f>
        <v>N</v>
      </c>
    </row>
    <row r="18126" spans="1:8" x14ac:dyDescent="0.3">
      <c r="A18126">
        <v>101628</v>
      </c>
      <c r="B18126">
        <v>5</v>
      </c>
      <c r="C18126">
        <v>0</v>
      </c>
      <c r="D18126">
        <v>0</v>
      </c>
      <c r="E18126">
        <v>0</v>
      </c>
      <c r="F18126">
        <f>SUM(Table6[total_order_amount])*0.8</f>
        <v>141739319.59199998</v>
      </c>
      <c r="G18126">
        <f>SUM($D$2:D18126)</f>
        <v>177174149.48999995</v>
      </c>
      <c r="H18126" t="str">
        <f>IF(Table6[[#This Row],[Cummelutive_sum]]&lt;=Table6[[#This Row],[80_percent]],"Y", "N")</f>
        <v>N</v>
      </c>
    </row>
    <row r="18127" spans="1:8" x14ac:dyDescent="0.3">
      <c r="A18127">
        <v>71212</v>
      </c>
      <c r="B18127">
        <v>2</v>
      </c>
      <c r="C18127">
        <v>0</v>
      </c>
      <c r="D18127">
        <v>0</v>
      </c>
      <c r="E18127">
        <v>0</v>
      </c>
      <c r="F18127">
        <f>SUM(Table6[total_order_amount])*0.8</f>
        <v>141739319.59199998</v>
      </c>
      <c r="G18127">
        <f>SUM($D$2:D18127)</f>
        <v>177174149.48999995</v>
      </c>
      <c r="H18127" t="str">
        <f>IF(Table6[[#This Row],[Cummelutive_sum]]&lt;=Table6[[#This Row],[80_percent]],"Y", "N")</f>
        <v>N</v>
      </c>
    </row>
    <row r="18128" spans="1:8" x14ac:dyDescent="0.3">
      <c r="A18128">
        <v>101492</v>
      </c>
      <c r="B18128">
        <v>4</v>
      </c>
      <c r="C18128">
        <v>0</v>
      </c>
      <c r="D18128">
        <v>0</v>
      </c>
      <c r="E18128">
        <v>0</v>
      </c>
      <c r="F18128">
        <f>SUM(Table6[total_order_amount])*0.8</f>
        <v>141739319.59199998</v>
      </c>
      <c r="G18128">
        <f>SUM($D$2:D18128)</f>
        <v>177174149.48999995</v>
      </c>
      <c r="H18128" t="str">
        <f>IF(Table6[[#This Row],[Cummelutive_sum]]&lt;=Table6[[#This Row],[80_percent]],"Y", "N")</f>
        <v>N</v>
      </c>
    </row>
    <row r="18129" spans="1:8" x14ac:dyDescent="0.3">
      <c r="A18129">
        <v>101440</v>
      </c>
      <c r="B18129">
        <v>9</v>
      </c>
      <c r="C18129">
        <v>0</v>
      </c>
      <c r="D18129">
        <v>0</v>
      </c>
      <c r="E18129">
        <v>0</v>
      </c>
      <c r="F18129">
        <f>SUM(Table6[total_order_amount])*0.8</f>
        <v>141739319.59199998</v>
      </c>
      <c r="G18129">
        <f>SUM($D$2:D18129)</f>
        <v>177174149.48999995</v>
      </c>
      <c r="H18129" t="str">
        <f>IF(Table6[[#This Row],[Cummelutive_sum]]&lt;=Table6[[#This Row],[80_percent]],"Y", "N")</f>
        <v>N</v>
      </c>
    </row>
    <row r="18130" spans="1:8" x14ac:dyDescent="0.3">
      <c r="A18130">
        <v>62680</v>
      </c>
      <c r="B18130">
        <v>4</v>
      </c>
      <c r="C18130">
        <v>0</v>
      </c>
      <c r="D18130">
        <v>0</v>
      </c>
      <c r="E18130">
        <v>0</v>
      </c>
      <c r="F18130">
        <f>SUM(Table6[total_order_amount])*0.8</f>
        <v>141739319.59199998</v>
      </c>
      <c r="G18130">
        <f>SUM($D$2:D18130)</f>
        <v>177174149.48999995</v>
      </c>
      <c r="H18130" t="str">
        <f>IF(Table6[[#This Row],[Cummelutive_sum]]&lt;=Table6[[#This Row],[80_percent]],"Y", "N")</f>
        <v>N</v>
      </c>
    </row>
    <row r="18131" spans="1:8" x14ac:dyDescent="0.3">
      <c r="A18131">
        <v>64568</v>
      </c>
      <c r="B18131">
        <v>13</v>
      </c>
      <c r="C18131">
        <v>0</v>
      </c>
      <c r="D18131">
        <v>0</v>
      </c>
      <c r="E18131">
        <v>0</v>
      </c>
      <c r="F18131">
        <f>SUM(Table6[total_order_amount])*0.8</f>
        <v>141739319.59199998</v>
      </c>
      <c r="G18131">
        <f>SUM($D$2:D18131)</f>
        <v>177174149.48999995</v>
      </c>
      <c r="H18131" t="str">
        <f>IF(Table6[[#This Row],[Cummelutive_sum]]&lt;=Table6[[#This Row],[80_percent]],"Y", "N")</f>
        <v>N</v>
      </c>
    </row>
    <row r="18132" spans="1:8" x14ac:dyDescent="0.3">
      <c r="A18132">
        <v>28808</v>
      </c>
      <c r="B18132">
        <v>4</v>
      </c>
      <c r="C18132">
        <v>0</v>
      </c>
      <c r="D18132">
        <v>0</v>
      </c>
      <c r="E18132">
        <v>0</v>
      </c>
      <c r="F18132">
        <f>SUM(Table6[total_order_amount])*0.8</f>
        <v>141739319.59199998</v>
      </c>
      <c r="G18132">
        <f>SUM($D$2:D18132)</f>
        <v>177174149.48999995</v>
      </c>
      <c r="H18132" t="str">
        <f>IF(Table6[[#This Row],[Cummelutive_sum]]&lt;=Table6[[#This Row],[80_percent]],"Y", "N")</f>
        <v>N</v>
      </c>
    </row>
    <row r="18133" spans="1:8" x14ac:dyDescent="0.3">
      <c r="A18133">
        <v>98024</v>
      </c>
      <c r="B18133">
        <v>6</v>
      </c>
      <c r="C18133">
        <v>0</v>
      </c>
      <c r="D18133">
        <v>0</v>
      </c>
      <c r="E18133">
        <v>0</v>
      </c>
      <c r="F18133">
        <f>SUM(Table6[total_order_amount])*0.8</f>
        <v>141739319.59199998</v>
      </c>
      <c r="G18133">
        <f>SUM($D$2:D18133)</f>
        <v>177174149.48999995</v>
      </c>
      <c r="H18133" t="str">
        <f>IF(Table6[[#This Row],[Cummelutive_sum]]&lt;=Table6[[#This Row],[80_percent]],"Y", "N")</f>
        <v>N</v>
      </c>
    </row>
    <row r="18134" spans="1:8" x14ac:dyDescent="0.3">
      <c r="A18134">
        <v>83452</v>
      </c>
      <c r="B18134">
        <v>3</v>
      </c>
      <c r="C18134">
        <v>0</v>
      </c>
      <c r="D18134">
        <v>0</v>
      </c>
      <c r="E18134">
        <v>0</v>
      </c>
      <c r="F18134">
        <f>SUM(Table6[total_order_amount])*0.8</f>
        <v>141739319.59199998</v>
      </c>
      <c r="G18134">
        <f>SUM($D$2:D18134)</f>
        <v>177174149.48999995</v>
      </c>
      <c r="H18134" t="str">
        <f>IF(Table6[[#This Row],[Cummelutive_sum]]&lt;=Table6[[#This Row],[80_percent]],"Y", "N")</f>
        <v>N</v>
      </c>
    </row>
    <row r="18135" spans="1:8" x14ac:dyDescent="0.3">
      <c r="A18135">
        <v>101016</v>
      </c>
      <c r="B18135">
        <v>7</v>
      </c>
      <c r="C18135">
        <v>0</v>
      </c>
      <c r="D18135">
        <v>0</v>
      </c>
      <c r="E18135">
        <v>0</v>
      </c>
      <c r="F18135">
        <f>SUM(Table6[total_order_amount])*0.8</f>
        <v>141739319.59199998</v>
      </c>
      <c r="G18135">
        <f>SUM($D$2:D18135)</f>
        <v>177174149.48999995</v>
      </c>
      <c r="H18135" t="str">
        <f>IF(Table6[[#This Row],[Cummelutive_sum]]&lt;=Table6[[#This Row],[80_percent]],"Y", "N")</f>
        <v>N</v>
      </c>
    </row>
    <row r="18136" spans="1:8" x14ac:dyDescent="0.3">
      <c r="A18136">
        <v>86056</v>
      </c>
      <c r="B18136">
        <v>12</v>
      </c>
      <c r="C18136">
        <v>0</v>
      </c>
      <c r="D18136">
        <v>0</v>
      </c>
      <c r="E18136">
        <v>0</v>
      </c>
      <c r="F18136">
        <f>SUM(Table6[total_order_amount])*0.8</f>
        <v>141739319.59199998</v>
      </c>
      <c r="G18136">
        <f>SUM($D$2:D18136)</f>
        <v>177174149.48999995</v>
      </c>
      <c r="H18136" t="str">
        <f>IF(Table6[[#This Row],[Cummelutive_sum]]&lt;=Table6[[#This Row],[80_percent]],"Y", "N")</f>
        <v>N</v>
      </c>
    </row>
    <row r="18137" spans="1:8" x14ac:dyDescent="0.3">
      <c r="A18137">
        <v>98432</v>
      </c>
      <c r="B18137">
        <v>1</v>
      </c>
      <c r="C18137">
        <v>0</v>
      </c>
      <c r="D18137">
        <v>0</v>
      </c>
      <c r="E18137">
        <v>0</v>
      </c>
      <c r="F18137">
        <f>SUM(Table6[total_order_amount])*0.8</f>
        <v>141739319.59199998</v>
      </c>
      <c r="G18137">
        <f>SUM($D$2:D18137)</f>
        <v>177174149.48999995</v>
      </c>
      <c r="H18137" t="str">
        <f>IF(Table6[[#This Row],[Cummelutive_sum]]&lt;=Table6[[#This Row],[80_percent]],"Y", "N")</f>
        <v>N</v>
      </c>
    </row>
    <row r="18138" spans="1:8" x14ac:dyDescent="0.3">
      <c r="A18138">
        <v>100816</v>
      </c>
      <c r="B18138">
        <v>11</v>
      </c>
      <c r="C18138">
        <v>0</v>
      </c>
      <c r="D18138">
        <v>0</v>
      </c>
      <c r="E18138">
        <v>0</v>
      </c>
      <c r="F18138">
        <f>SUM(Table6[total_order_amount])*0.8</f>
        <v>141739319.59199998</v>
      </c>
      <c r="G18138">
        <f>SUM($D$2:D18138)</f>
        <v>177174149.48999995</v>
      </c>
      <c r="H18138" t="str">
        <f>IF(Table6[[#This Row],[Cummelutive_sum]]&lt;=Table6[[#This Row],[80_percent]],"Y", "N")</f>
        <v>N</v>
      </c>
    </row>
    <row r="18139" spans="1:8" x14ac:dyDescent="0.3">
      <c r="A18139">
        <v>80816</v>
      </c>
      <c r="B18139">
        <v>5</v>
      </c>
      <c r="C18139">
        <v>0</v>
      </c>
      <c r="D18139">
        <v>0</v>
      </c>
      <c r="E18139">
        <v>0</v>
      </c>
      <c r="F18139">
        <f>SUM(Table6[total_order_amount])*0.8</f>
        <v>141739319.59199998</v>
      </c>
      <c r="G18139">
        <f>SUM($D$2:D18139)</f>
        <v>177174149.48999995</v>
      </c>
      <c r="H18139" t="str">
        <f>IF(Table6[[#This Row],[Cummelutive_sum]]&lt;=Table6[[#This Row],[80_percent]],"Y", "N")</f>
        <v>N</v>
      </c>
    </row>
    <row r="18140" spans="1:8" x14ac:dyDescent="0.3">
      <c r="A18140">
        <v>100796</v>
      </c>
      <c r="B18140">
        <v>4</v>
      </c>
      <c r="C18140">
        <v>0</v>
      </c>
      <c r="D18140">
        <v>0</v>
      </c>
      <c r="E18140">
        <v>0</v>
      </c>
      <c r="F18140">
        <f>SUM(Table6[total_order_amount])*0.8</f>
        <v>141739319.59199998</v>
      </c>
      <c r="G18140">
        <f>SUM($D$2:D18140)</f>
        <v>177174149.48999995</v>
      </c>
      <c r="H18140" t="str">
        <f>IF(Table6[[#This Row],[Cummelutive_sum]]&lt;=Table6[[#This Row],[80_percent]],"Y", "N")</f>
        <v>N</v>
      </c>
    </row>
    <row r="18141" spans="1:8" x14ac:dyDescent="0.3">
      <c r="A18141">
        <v>83264</v>
      </c>
      <c r="B18141">
        <v>1</v>
      </c>
      <c r="C18141">
        <v>0</v>
      </c>
      <c r="D18141">
        <v>0</v>
      </c>
      <c r="E18141">
        <v>0</v>
      </c>
      <c r="F18141">
        <f>SUM(Table6[total_order_amount])*0.8</f>
        <v>141739319.59199998</v>
      </c>
      <c r="G18141">
        <f>SUM($D$2:D18141)</f>
        <v>177174149.48999995</v>
      </c>
      <c r="H18141" t="str">
        <f>IF(Table6[[#This Row],[Cummelutive_sum]]&lt;=Table6[[#This Row],[80_percent]],"Y", "N")</f>
        <v>N</v>
      </c>
    </row>
    <row r="18142" spans="1:8" x14ac:dyDescent="0.3">
      <c r="A18142">
        <v>23776</v>
      </c>
      <c r="B18142">
        <v>48</v>
      </c>
      <c r="C18142">
        <v>0</v>
      </c>
      <c r="D18142">
        <v>0</v>
      </c>
      <c r="E18142">
        <v>0</v>
      </c>
      <c r="F18142">
        <f>SUM(Table6[total_order_amount])*0.8</f>
        <v>141739319.59199998</v>
      </c>
      <c r="G18142">
        <f>SUM($D$2:D18142)</f>
        <v>177174149.48999995</v>
      </c>
      <c r="H18142" t="str">
        <f>IF(Table6[[#This Row],[Cummelutive_sum]]&lt;=Table6[[#This Row],[80_percent]],"Y", "N")</f>
        <v>N</v>
      </c>
    </row>
    <row r="18143" spans="1:8" x14ac:dyDescent="0.3">
      <c r="A18143">
        <v>33588</v>
      </c>
      <c r="B18143">
        <v>12</v>
      </c>
      <c r="C18143">
        <v>0</v>
      </c>
      <c r="D18143">
        <v>0</v>
      </c>
      <c r="E18143">
        <v>0</v>
      </c>
      <c r="F18143">
        <f>SUM(Table6[total_order_amount])*0.8</f>
        <v>141739319.59199998</v>
      </c>
      <c r="G18143">
        <f>SUM($D$2:D18143)</f>
        <v>177174149.48999995</v>
      </c>
      <c r="H18143" t="str">
        <f>IF(Table6[[#This Row],[Cummelutive_sum]]&lt;=Table6[[#This Row],[80_percent]],"Y", "N")</f>
        <v>N</v>
      </c>
    </row>
    <row r="18144" spans="1:8" x14ac:dyDescent="0.3">
      <c r="A18144">
        <v>94776</v>
      </c>
      <c r="B18144">
        <v>3</v>
      </c>
      <c r="C18144">
        <v>0</v>
      </c>
      <c r="D18144">
        <v>0</v>
      </c>
      <c r="E18144">
        <v>0</v>
      </c>
      <c r="F18144">
        <f>SUM(Table6[total_order_amount])*0.8</f>
        <v>141739319.59199998</v>
      </c>
      <c r="G18144">
        <f>SUM($D$2:D18144)</f>
        <v>177174149.48999995</v>
      </c>
      <c r="H18144" t="str">
        <f>IF(Table6[[#This Row],[Cummelutive_sum]]&lt;=Table6[[#This Row],[80_percent]],"Y", "N")</f>
        <v>N</v>
      </c>
    </row>
    <row r="18145" spans="1:8" x14ac:dyDescent="0.3">
      <c r="A18145">
        <v>41036</v>
      </c>
      <c r="B18145">
        <v>19</v>
      </c>
      <c r="C18145">
        <v>0</v>
      </c>
      <c r="D18145">
        <v>0</v>
      </c>
      <c r="E18145">
        <v>0</v>
      </c>
      <c r="F18145">
        <f>SUM(Table6[total_order_amount])*0.8</f>
        <v>141739319.59199998</v>
      </c>
      <c r="G18145">
        <f>SUM($D$2:D18145)</f>
        <v>177174149.48999995</v>
      </c>
      <c r="H18145" t="str">
        <f>IF(Table6[[#This Row],[Cummelutive_sum]]&lt;=Table6[[#This Row],[80_percent]],"Y", "N")</f>
        <v>N</v>
      </c>
    </row>
    <row r="18146" spans="1:8" x14ac:dyDescent="0.3">
      <c r="A18146">
        <v>100660</v>
      </c>
      <c r="B18146">
        <v>33</v>
      </c>
      <c r="C18146">
        <v>0</v>
      </c>
      <c r="D18146">
        <v>0</v>
      </c>
      <c r="E18146">
        <v>0</v>
      </c>
      <c r="F18146">
        <f>SUM(Table6[total_order_amount])*0.8</f>
        <v>141739319.59199998</v>
      </c>
      <c r="G18146">
        <f>SUM($D$2:D18146)</f>
        <v>177174149.48999995</v>
      </c>
      <c r="H18146" t="str">
        <f>IF(Table6[[#This Row],[Cummelutive_sum]]&lt;=Table6[[#This Row],[80_percent]],"Y", "N")</f>
        <v>N</v>
      </c>
    </row>
    <row r="18147" spans="1:8" x14ac:dyDescent="0.3">
      <c r="A18147">
        <v>100608</v>
      </c>
      <c r="B18147">
        <v>9</v>
      </c>
      <c r="C18147">
        <v>0</v>
      </c>
      <c r="D18147">
        <v>0</v>
      </c>
      <c r="E18147">
        <v>0</v>
      </c>
      <c r="F18147">
        <f>SUM(Table6[total_order_amount])*0.8</f>
        <v>141739319.59199998</v>
      </c>
      <c r="G18147">
        <f>SUM($D$2:D18147)</f>
        <v>177174149.48999995</v>
      </c>
      <c r="H18147" t="str">
        <f>IF(Table6[[#This Row],[Cummelutive_sum]]&lt;=Table6[[#This Row],[80_percent]],"Y", "N")</f>
        <v>N</v>
      </c>
    </row>
    <row r="18148" spans="1:8" x14ac:dyDescent="0.3">
      <c r="A18148">
        <v>45588</v>
      </c>
      <c r="B18148">
        <v>3</v>
      </c>
      <c r="C18148">
        <v>0</v>
      </c>
      <c r="D18148">
        <v>0</v>
      </c>
      <c r="E18148">
        <v>0</v>
      </c>
      <c r="F18148">
        <f>SUM(Table6[total_order_amount])*0.8</f>
        <v>141739319.59199998</v>
      </c>
      <c r="G18148">
        <f>SUM($D$2:D18148)</f>
        <v>177174149.48999995</v>
      </c>
      <c r="H18148" t="str">
        <f>IF(Table6[[#This Row],[Cummelutive_sum]]&lt;=Table6[[#This Row],[80_percent]],"Y", "N")</f>
        <v>N</v>
      </c>
    </row>
    <row r="18149" spans="1:8" x14ac:dyDescent="0.3">
      <c r="A18149">
        <v>33076</v>
      </c>
      <c r="B18149">
        <v>15</v>
      </c>
      <c r="C18149">
        <v>0</v>
      </c>
      <c r="D18149">
        <v>0</v>
      </c>
      <c r="E18149">
        <v>0</v>
      </c>
      <c r="F18149">
        <f>SUM(Table6[total_order_amount])*0.8</f>
        <v>141739319.59199998</v>
      </c>
      <c r="G18149">
        <f>SUM($D$2:D18149)</f>
        <v>177174149.48999995</v>
      </c>
      <c r="H18149" t="str">
        <f>IF(Table6[[#This Row],[Cummelutive_sum]]&lt;=Table6[[#This Row],[80_percent]],"Y", "N")</f>
        <v>N</v>
      </c>
    </row>
    <row r="18150" spans="1:8" x14ac:dyDescent="0.3">
      <c r="A18150">
        <v>100472</v>
      </c>
      <c r="B18150">
        <v>5</v>
      </c>
      <c r="C18150">
        <v>0</v>
      </c>
      <c r="D18150">
        <v>0</v>
      </c>
      <c r="E18150">
        <v>0</v>
      </c>
      <c r="F18150">
        <f>SUM(Table6[total_order_amount])*0.8</f>
        <v>141739319.59199998</v>
      </c>
      <c r="G18150">
        <f>SUM($D$2:D18150)</f>
        <v>177174149.48999995</v>
      </c>
      <c r="H18150" t="str">
        <f>IF(Table6[[#This Row],[Cummelutive_sum]]&lt;=Table6[[#This Row],[80_percent]],"Y", "N")</f>
        <v>N</v>
      </c>
    </row>
    <row r="18151" spans="1:8" x14ac:dyDescent="0.3">
      <c r="A18151">
        <v>100420</v>
      </c>
      <c r="B18151">
        <v>11</v>
      </c>
      <c r="C18151">
        <v>0</v>
      </c>
      <c r="D18151">
        <v>0</v>
      </c>
      <c r="E18151">
        <v>0</v>
      </c>
      <c r="F18151">
        <f>SUM(Table6[total_order_amount])*0.8</f>
        <v>141739319.59199998</v>
      </c>
      <c r="G18151">
        <f>SUM($D$2:D18151)</f>
        <v>177174149.48999995</v>
      </c>
      <c r="H18151" t="str">
        <f>IF(Table6[[#This Row],[Cummelutive_sum]]&lt;=Table6[[#This Row],[80_percent]],"Y", "N")</f>
        <v>N</v>
      </c>
    </row>
    <row r="18152" spans="1:8" x14ac:dyDescent="0.3">
      <c r="A18152">
        <v>21548</v>
      </c>
      <c r="B18152">
        <v>1</v>
      </c>
      <c r="C18152">
        <v>0</v>
      </c>
      <c r="D18152">
        <v>0</v>
      </c>
      <c r="E18152">
        <v>0</v>
      </c>
      <c r="F18152">
        <f>SUM(Table6[total_order_amount])*0.8</f>
        <v>141739319.59199998</v>
      </c>
      <c r="G18152">
        <f>SUM($D$2:D18152)</f>
        <v>177174149.48999995</v>
      </c>
      <c r="H18152" t="str">
        <f>IF(Table6[[#This Row],[Cummelutive_sum]]&lt;=Table6[[#This Row],[80_percent]],"Y", "N")</f>
        <v>N</v>
      </c>
    </row>
    <row r="18153" spans="1:8" x14ac:dyDescent="0.3">
      <c r="A18153">
        <v>100284</v>
      </c>
      <c r="B18153">
        <v>12</v>
      </c>
      <c r="C18153">
        <v>0</v>
      </c>
      <c r="D18153">
        <v>0</v>
      </c>
      <c r="E18153">
        <v>0</v>
      </c>
      <c r="F18153">
        <f>SUM(Table6[total_order_amount])*0.8</f>
        <v>141739319.59199998</v>
      </c>
      <c r="G18153">
        <f>SUM($D$2:D18153)</f>
        <v>177174149.48999995</v>
      </c>
      <c r="H18153" t="str">
        <f>IF(Table6[[#This Row],[Cummelutive_sum]]&lt;=Table6[[#This Row],[80_percent]],"Y", "N")</f>
        <v>N</v>
      </c>
    </row>
    <row r="18154" spans="1:8" x14ac:dyDescent="0.3">
      <c r="A18154">
        <v>76044</v>
      </c>
      <c r="B18154">
        <v>48</v>
      </c>
      <c r="C18154">
        <v>0</v>
      </c>
      <c r="D18154">
        <v>0</v>
      </c>
      <c r="E18154">
        <v>0</v>
      </c>
      <c r="F18154">
        <f>SUM(Table6[total_order_amount])*0.8</f>
        <v>141739319.59199998</v>
      </c>
      <c r="G18154">
        <f>SUM($D$2:D18154)</f>
        <v>177174149.48999995</v>
      </c>
      <c r="H18154" t="str">
        <f>IF(Table6[[#This Row],[Cummelutive_sum]]&lt;=Table6[[#This Row],[80_percent]],"Y", "N")</f>
        <v>N</v>
      </c>
    </row>
    <row r="18155" spans="1:8" x14ac:dyDescent="0.3">
      <c r="A18155">
        <v>87432</v>
      </c>
      <c r="B18155">
        <v>1</v>
      </c>
      <c r="C18155">
        <v>0</v>
      </c>
      <c r="D18155">
        <v>0</v>
      </c>
      <c r="E18155">
        <v>0</v>
      </c>
      <c r="F18155">
        <f>SUM(Table6[total_order_amount])*0.8</f>
        <v>141739319.59199998</v>
      </c>
      <c r="G18155">
        <f>SUM($D$2:D18155)</f>
        <v>177174149.48999995</v>
      </c>
      <c r="H18155" t="str">
        <f>IF(Table6[[#This Row],[Cummelutive_sum]]&lt;=Table6[[#This Row],[80_percent]],"Y", "N")</f>
        <v>N</v>
      </c>
    </row>
    <row r="18156" spans="1:8" x14ac:dyDescent="0.3">
      <c r="A18156">
        <v>66620</v>
      </c>
      <c r="B18156">
        <v>55</v>
      </c>
      <c r="C18156">
        <v>0</v>
      </c>
      <c r="D18156">
        <v>0</v>
      </c>
      <c r="E18156">
        <v>0</v>
      </c>
      <c r="F18156">
        <f>SUM(Table6[total_order_amount])*0.8</f>
        <v>141739319.59199998</v>
      </c>
      <c r="G18156">
        <f>SUM($D$2:D18156)</f>
        <v>177174149.48999995</v>
      </c>
      <c r="H18156" t="str">
        <f>IF(Table6[[#This Row],[Cummelutive_sum]]&lt;=Table6[[#This Row],[80_percent]],"Y", "N")</f>
        <v>N</v>
      </c>
    </row>
    <row r="18157" spans="1:8" x14ac:dyDescent="0.3">
      <c r="A18157">
        <v>99588</v>
      </c>
      <c r="B18157">
        <v>3</v>
      </c>
      <c r="C18157">
        <v>0</v>
      </c>
      <c r="D18157">
        <v>0</v>
      </c>
      <c r="E18157">
        <v>0</v>
      </c>
      <c r="F18157">
        <f>SUM(Table6[total_order_amount])*0.8</f>
        <v>141739319.59199998</v>
      </c>
      <c r="G18157">
        <f>SUM($D$2:D18157)</f>
        <v>177174149.48999995</v>
      </c>
      <c r="H18157" t="str">
        <f>IF(Table6[[#This Row],[Cummelutive_sum]]&lt;=Table6[[#This Row],[80_percent]],"Y", "N")</f>
        <v>N</v>
      </c>
    </row>
    <row r="18158" spans="1:8" x14ac:dyDescent="0.3">
      <c r="A18158">
        <v>84796</v>
      </c>
      <c r="B18158">
        <v>24</v>
      </c>
      <c r="C18158">
        <v>0</v>
      </c>
      <c r="D18158">
        <v>0</v>
      </c>
      <c r="E18158">
        <v>0</v>
      </c>
      <c r="F18158">
        <f>SUM(Table6[total_order_amount])*0.8</f>
        <v>141739319.59199998</v>
      </c>
      <c r="G18158">
        <f>SUM($D$2:D18158)</f>
        <v>177174149.48999995</v>
      </c>
      <c r="H18158" t="str">
        <f>IF(Table6[[#This Row],[Cummelutive_sum]]&lt;=Table6[[#This Row],[80_percent]],"Y", "N")</f>
        <v>N</v>
      </c>
    </row>
    <row r="18159" spans="1:8" x14ac:dyDescent="0.3">
      <c r="A18159">
        <v>87024</v>
      </c>
      <c r="B18159">
        <v>46</v>
      </c>
      <c r="C18159">
        <v>0</v>
      </c>
      <c r="D18159">
        <v>0</v>
      </c>
      <c r="E18159">
        <v>0</v>
      </c>
      <c r="F18159">
        <f>SUM(Table6[total_order_amount])*0.8</f>
        <v>141739319.59199998</v>
      </c>
      <c r="G18159">
        <f>SUM($D$2:D18159)</f>
        <v>177174149.48999995</v>
      </c>
      <c r="H18159" t="str">
        <f>IF(Table6[[#This Row],[Cummelutive_sum]]&lt;=Table6[[#This Row],[80_percent]],"Y", "N")</f>
        <v>N</v>
      </c>
    </row>
    <row r="18160" spans="1:8" x14ac:dyDescent="0.3">
      <c r="A18160">
        <v>137928</v>
      </c>
      <c r="B18160">
        <v>5</v>
      </c>
      <c r="C18160">
        <v>0</v>
      </c>
      <c r="D18160">
        <v>0</v>
      </c>
      <c r="E18160">
        <v>0</v>
      </c>
      <c r="F18160">
        <f>SUM(Table6[total_order_amount])*0.8</f>
        <v>141739319.59199998</v>
      </c>
      <c r="G18160">
        <f>SUM($D$2:D18160)</f>
        <v>177174149.48999995</v>
      </c>
      <c r="H18160" t="str">
        <f>IF(Table6[[#This Row],[Cummelutive_sum]]&lt;=Table6[[#This Row],[80_percent]],"Y", "N")</f>
        <v>N</v>
      </c>
    </row>
    <row r="18161" spans="1:8" x14ac:dyDescent="0.3">
      <c r="A18161">
        <v>136432</v>
      </c>
      <c r="B18161">
        <v>4</v>
      </c>
      <c r="C18161">
        <v>0</v>
      </c>
      <c r="D18161">
        <v>0</v>
      </c>
      <c r="E18161">
        <v>0</v>
      </c>
      <c r="F18161">
        <f>SUM(Table6[total_order_amount])*0.8</f>
        <v>141739319.59199998</v>
      </c>
      <c r="G18161">
        <f>SUM($D$2:D18161)</f>
        <v>177174149.48999995</v>
      </c>
      <c r="H18161" t="str">
        <f>IF(Table6[[#This Row],[Cummelutive_sum]]&lt;=Table6[[#This Row],[80_percent]],"Y", "N")</f>
        <v>N</v>
      </c>
    </row>
    <row r="18162" spans="1:8" x14ac:dyDescent="0.3">
      <c r="A18162">
        <v>225284</v>
      </c>
      <c r="B18162">
        <v>3</v>
      </c>
      <c r="C18162">
        <v>0</v>
      </c>
      <c r="D18162">
        <v>0</v>
      </c>
      <c r="E18162">
        <v>0</v>
      </c>
      <c r="F18162">
        <f>SUM(Table6[total_order_amount])*0.8</f>
        <v>141739319.59199998</v>
      </c>
      <c r="G18162">
        <f>SUM($D$2:D18162)</f>
        <v>177174149.48999995</v>
      </c>
      <c r="H18162" t="str">
        <f>IF(Table6[[#This Row],[Cummelutive_sum]]&lt;=Table6[[#This Row],[80_percent]],"Y", "N")</f>
        <v>N</v>
      </c>
    </row>
    <row r="18163" spans="1:8" x14ac:dyDescent="0.3">
      <c r="A18163">
        <v>154628</v>
      </c>
      <c r="B18163">
        <v>2</v>
      </c>
      <c r="C18163">
        <v>0</v>
      </c>
      <c r="D18163">
        <v>0</v>
      </c>
      <c r="E18163">
        <v>0</v>
      </c>
      <c r="F18163">
        <f>SUM(Table6[total_order_amount])*0.8</f>
        <v>141739319.59199998</v>
      </c>
      <c r="G18163">
        <f>SUM($D$2:D18163)</f>
        <v>177174149.48999995</v>
      </c>
      <c r="H18163" t="str">
        <f>IF(Table6[[#This Row],[Cummelutive_sum]]&lt;=Table6[[#This Row],[80_percent]],"Y", "N")</f>
        <v>N</v>
      </c>
    </row>
    <row r="18164" spans="1:8" x14ac:dyDescent="0.3">
      <c r="A18164">
        <v>202948</v>
      </c>
      <c r="B18164">
        <v>2</v>
      </c>
      <c r="C18164">
        <v>0</v>
      </c>
      <c r="D18164">
        <v>0</v>
      </c>
      <c r="E18164">
        <v>0</v>
      </c>
      <c r="F18164">
        <f>SUM(Table6[total_order_amount])*0.8</f>
        <v>141739319.59199998</v>
      </c>
      <c r="G18164">
        <f>SUM($D$2:D18164)</f>
        <v>177174149.48999995</v>
      </c>
      <c r="H18164" t="str">
        <f>IF(Table6[[#This Row],[Cummelutive_sum]]&lt;=Table6[[#This Row],[80_percent]],"Y", "N")</f>
        <v>N</v>
      </c>
    </row>
    <row r="18165" spans="1:8" x14ac:dyDescent="0.3">
      <c r="A18165">
        <v>179400</v>
      </c>
      <c r="B18165">
        <v>2</v>
      </c>
      <c r="C18165">
        <v>0</v>
      </c>
      <c r="D18165">
        <v>0</v>
      </c>
      <c r="E18165">
        <v>0</v>
      </c>
      <c r="F18165">
        <f>SUM(Table6[total_order_amount])*0.8</f>
        <v>141739319.59199998</v>
      </c>
      <c r="G18165">
        <f>SUM($D$2:D18165)</f>
        <v>177174149.48999995</v>
      </c>
      <c r="H18165" t="str">
        <f>IF(Table6[[#This Row],[Cummelutive_sum]]&lt;=Table6[[#This Row],[80_percent]],"Y", "N")</f>
        <v>N</v>
      </c>
    </row>
    <row r="18166" spans="1:8" x14ac:dyDescent="0.3">
      <c r="A18166">
        <v>10412</v>
      </c>
      <c r="B18166">
        <v>2</v>
      </c>
      <c r="C18166">
        <v>0</v>
      </c>
      <c r="D18166">
        <v>0</v>
      </c>
      <c r="E18166">
        <v>0</v>
      </c>
      <c r="F18166">
        <f>SUM(Table6[total_order_amount])*0.8</f>
        <v>141739319.59199998</v>
      </c>
      <c r="G18166">
        <f>SUM($D$2:D18166)</f>
        <v>177174149.48999995</v>
      </c>
      <c r="H18166" t="str">
        <f>IF(Table6[[#This Row],[Cummelutive_sum]]&lt;=Table6[[#This Row],[80_percent]],"Y", "N")</f>
        <v>N</v>
      </c>
    </row>
    <row r="18167" spans="1:8" x14ac:dyDescent="0.3">
      <c r="A18167">
        <v>189500</v>
      </c>
      <c r="B18167">
        <v>4</v>
      </c>
      <c r="C18167">
        <v>0</v>
      </c>
      <c r="D18167">
        <v>0</v>
      </c>
      <c r="E18167">
        <v>0</v>
      </c>
      <c r="F18167">
        <f>SUM(Table6[total_order_amount])*0.8</f>
        <v>141739319.59199998</v>
      </c>
      <c r="G18167">
        <f>SUM($D$2:D18167)</f>
        <v>177174149.48999995</v>
      </c>
      <c r="H18167" t="str">
        <f>IF(Table6[[#This Row],[Cummelutive_sum]]&lt;=Table6[[#This Row],[80_percent]],"Y", "N")</f>
        <v>N</v>
      </c>
    </row>
    <row r="18168" spans="1:8" x14ac:dyDescent="0.3">
      <c r="A18168">
        <v>224304</v>
      </c>
      <c r="B18168">
        <v>4</v>
      </c>
      <c r="C18168">
        <v>0</v>
      </c>
      <c r="D18168">
        <v>0</v>
      </c>
      <c r="E18168">
        <v>0</v>
      </c>
      <c r="F18168">
        <f>SUM(Table6[total_order_amount])*0.8</f>
        <v>141739319.59199998</v>
      </c>
      <c r="G18168">
        <f>SUM($D$2:D18168)</f>
        <v>177174149.48999995</v>
      </c>
      <c r="H18168" t="str">
        <f>IF(Table6[[#This Row],[Cummelutive_sum]]&lt;=Table6[[#This Row],[80_percent]],"Y", "N")</f>
        <v>N</v>
      </c>
    </row>
    <row r="18169" spans="1:8" x14ac:dyDescent="0.3">
      <c r="A18169">
        <v>219272</v>
      </c>
      <c r="B18169">
        <v>1</v>
      </c>
      <c r="C18169">
        <v>0</v>
      </c>
      <c r="D18169">
        <v>0</v>
      </c>
      <c r="E18169">
        <v>0</v>
      </c>
      <c r="F18169">
        <f>SUM(Table6[total_order_amount])*0.8</f>
        <v>141739319.59199998</v>
      </c>
      <c r="G18169">
        <f>SUM($D$2:D18169)</f>
        <v>177174149.48999995</v>
      </c>
      <c r="H18169" t="str">
        <f>IF(Table6[[#This Row],[Cummelutive_sum]]&lt;=Table6[[#This Row],[80_percent]],"Y", "N")</f>
        <v>N</v>
      </c>
    </row>
    <row r="18170" spans="1:8" x14ac:dyDescent="0.3">
      <c r="A18170">
        <v>115252</v>
      </c>
      <c r="B18170">
        <v>8</v>
      </c>
      <c r="C18170">
        <v>0</v>
      </c>
      <c r="D18170">
        <v>0</v>
      </c>
      <c r="E18170">
        <v>0</v>
      </c>
      <c r="F18170">
        <f>SUM(Table6[total_order_amount])*0.8</f>
        <v>141739319.59199998</v>
      </c>
      <c r="G18170">
        <f>SUM($D$2:D18170)</f>
        <v>177174149.48999995</v>
      </c>
      <c r="H18170" t="str">
        <f>IF(Table6[[#This Row],[Cummelutive_sum]]&lt;=Table6[[#This Row],[80_percent]],"Y", "N")</f>
        <v>N</v>
      </c>
    </row>
    <row r="18171" spans="1:8" x14ac:dyDescent="0.3">
      <c r="A18171">
        <v>115212</v>
      </c>
      <c r="B18171">
        <v>45</v>
      </c>
      <c r="C18171">
        <v>0</v>
      </c>
      <c r="D18171">
        <v>0</v>
      </c>
      <c r="E18171">
        <v>0</v>
      </c>
      <c r="F18171">
        <f>SUM(Table6[total_order_amount])*0.8</f>
        <v>141739319.59199998</v>
      </c>
      <c r="G18171">
        <f>SUM($D$2:D18171)</f>
        <v>177174149.48999995</v>
      </c>
      <c r="H18171" t="str">
        <f>IF(Table6[[#This Row],[Cummelutive_sum]]&lt;=Table6[[#This Row],[80_percent]],"Y", "N")</f>
        <v>N</v>
      </c>
    </row>
    <row r="18172" spans="1:8" x14ac:dyDescent="0.3">
      <c r="A18172">
        <v>115024</v>
      </c>
      <c r="B18172">
        <v>16</v>
      </c>
      <c r="C18172">
        <v>0</v>
      </c>
      <c r="D18172">
        <v>0</v>
      </c>
      <c r="E18172">
        <v>0</v>
      </c>
      <c r="F18172">
        <f>SUM(Table6[total_order_amount])*0.8</f>
        <v>141739319.59199998</v>
      </c>
      <c r="G18172">
        <f>SUM($D$2:D18172)</f>
        <v>177174149.48999995</v>
      </c>
      <c r="H18172" t="str">
        <f>IF(Table6[[#This Row],[Cummelutive_sum]]&lt;=Table6[[#This Row],[80_percent]],"Y", "N")</f>
        <v>N</v>
      </c>
    </row>
    <row r="18173" spans="1:8" x14ac:dyDescent="0.3">
      <c r="A18173">
        <v>114420</v>
      </c>
      <c r="B18173">
        <v>11</v>
      </c>
      <c r="C18173">
        <v>0</v>
      </c>
      <c r="D18173">
        <v>0</v>
      </c>
      <c r="E18173">
        <v>0</v>
      </c>
      <c r="F18173">
        <f>SUM(Table6[total_order_amount])*0.8</f>
        <v>141739319.59199998</v>
      </c>
      <c r="G18173">
        <f>SUM($D$2:D18173)</f>
        <v>177174149.48999995</v>
      </c>
      <c r="H18173" t="str">
        <f>IF(Table6[[#This Row],[Cummelutive_sum]]&lt;=Table6[[#This Row],[80_percent]],"Y", "N")</f>
        <v>N</v>
      </c>
    </row>
    <row r="18174" spans="1:8" x14ac:dyDescent="0.3">
      <c r="A18174">
        <v>114380</v>
      </c>
      <c r="B18174">
        <v>5</v>
      </c>
      <c r="C18174">
        <v>0</v>
      </c>
      <c r="D18174">
        <v>0</v>
      </c>
      <c r="E18174">
        <v>0</v>
      </c>
      <c r="F18174">
        <f>SUM(Table6[total_order_amount])*0.8</f>
        <v>141739319.59199998</v>
      </c>
      <c r="G18174">
        <f>SUM($D$2:D18174)</f>
        <v>177174149.48999995</v>
      </c>
      <c r="H18174" t="str">
        <f>IF(Table6[[#This Row],[Cummelutive_sum]]&lt;=Table6[[#This Row],[80_percent]],"Y", "N")</f>
        <v>N</v>
      </c>
    </row>
    <row r="18175" spans="1:8" x14ac:dyDescent="0.3">
      <c r="A18175">
        <v>114244</v>
      </c>
      <c r="B18175">
        <v>8</v>
      </c>
      <c r="C18175">
        <v>0</v>
      </c>
      <c r="D18175">
        <v>0</v>
      </c>
      <c r="E18175">
        <v>0</v>
      </c>
      <c r="F18175">
        <f>SUM(Table6[total_order_amount])*0.8</f>
        <v>141739319.59199998</v>
      </c>
      <c r="G18175">
        <f>SUM($D$2:D18175)</f>
        <v>177174149.48999995</v>
      </c>
      <c r="H18175" t="str">
        <f>IF(Table6[[#This Row],[Cummelutive_sum]]&lt;=Table6[[#This Row],[80_percent]],"Y", "N")</f>
        <v>N</v>
      </c>
    </row>
    <row r="18176" spans="1:8" x14ac:dyDescent="0.3">
      <c r="A18176">
        <v>114232</v>
      </c>
      <c r="B18176">
        <v>5</v>
      </c>
      <c r="C18176">
        <v>0</v>
      </c>
      <c r="D18176">
        <v>0</v>
      </c>
      <c r="E18176">
        <v>0</v>
      </c>
      <c r="F18176">
        <f>SUM(Table6[total_order_amount])*0.8</f>
        <v>141739319.59199998</v>
      </c>
      <c r="G18176">
        <f>SUM($D$2:D18176)</f>
        <v>177174149.48999995</v>
      </c>
      <c r="H18176" t="str">
        <f>IF(Table6[[#This Row],[Cummelutive_sum]]&lt;=Table6[[#This Row],[80_percent]],"Y", "N")</f>
        <v>N</v>
      </c>
    </row>
    <row r="18177" spans="1:8" x14ac:dyDescent="0.3">
      <c r="A18177">
        <v>67152</v>
      </c>
      <c r="B18177">
        <v>3</v>
      </c>
      <c r="C18177">
        <v>0</v>
      </c>
      <c r="D18177">
        <v>0</v>
      </c>
      <c r="E18177">
        <v>0</v>
      </c>
      <c r="F18177">
        <f>SUM(Table6[total_order_amount])*0.8</f>
        <v>141739319.59199998</v>
      </c>
      <c r="G18177">
        <f>SUM($D$2:D18177)</f>
        <v>177174149.48999995</v>
      </c>
      <c r="H18177" t="str">
        <f>IF(Table6[[#This Row],[Cummelutive_sum]]&lt;=Table6[[#This Row],[80_percent]],"Y", "N")</f>
        <v>N</v>
      </c>
    </row>
    <row r="18178" spans="1:8" x14ac:dyDescent="0.3">
      <c r="A18178">
        <v>25628</v>
      </c>
      <c r="B18178">
        <v>7</v>
      </c>
      <c r="C18178">
        <v>0</v>
      </c>
      <c r="D18178">
        <v>0</v>
      </c>
      <c r="E18178">
        <v>0</v>
      </c>
      <c r="F18178">
        <f>SUM(Table6[total_order_amount])*0.8</f>
        <v>141739319.59199998</v>
      </c>
      <c r="G18178">
        <f>SUM($D$2:D18178)</f>
        <v>177174149.48999995</v>
      </c>
      <c r="H18178" t="str">
        <f>IF(Table6[[#This Row],[Cummelutive_sum]]&lt;=Table6[[#This Row],[80_percent]],"Y", "N")</f>
        <v>N</v>
      </c>
    </row>
    <row r="18179" spans="1:8" x14ac:dyDescent="0.3">
      <c r="A18179">
        <v>113888</v>
      </c>
      <c r="B18179">
        <v>9</v>
      </c>
      <c r="C18179">
        <v>0</v>
      </c>
      <c r="D18179">
        <v>0</v>
      </c>
      <c r="E18179">
        <v>0</v>
      </c>
      <c r="F18179">
        <f>SUM(Table6[total_order_amount])*0.8</f>
        <v>141739319.59199998</v>
      </c>
      <c r="G18179">
        <f>SUM($D$2:D18179)</f>
        <v>177174149.48999995</v>
      </c>
      <c r="H18179" t="str">
        <f>IF(Table6[[#This Row],[Cummelutive_sum]]&lt;=Table6[[#This Row],[80_percent]],"Y", "N")</f>
        <v>N</v>
      </c>
    </row>
    <row r="18180" spans="1:8" x14ac:dyDescent="0.3">
      <c r="A18180">
        <v>44756</v>
      </c>
      <c r="B18180">
        <v>5</v>
      </c>
      <c r="C18180">
        <v>0</v>
      </c>
      <c r="D18180">
        <v>0</v>
      </c>
      <c r="E18180">
        <v>0</v>
      </c>
      <c r="F18180">
        <f>SUM(Table6[total_order_amount])*0.8</f>
        <v>141739319.59199998</v>
      </c>
      <c r="G18180">
        <f>SUM($D$2:D18180)</f>
        <v>177174149.48999995</v>
      </c>
      <c r="H18180" t="str">
        <f>IF(Table6[[#This Row],[Cummelutive_sum]]&lt;=Table6[[#This Row],[80_percent]],"Y", "N")</f>
        <v>N</v>
      </c>
    </row>
    <row r="18181" spans="1:8" x14ac:dyDescent="0.3">
      <c r="A18181">
        <v>95848</v>
      </c>
      <c r="B18181">
        <v>4</v>
      </c>
      <c r="C18181">
        <v>0</v>
      </c>
      <c r="D18181">
        <v>0</v>
      </c>
      <c r="E18181">
        <v>0</v>
      </c>
      <c r="F18181">
        <f>SUM(Table6[total_order_amount])*0.8</f>
        <v>141739319.59199998</v>
      </c>
      <c r="G18181">
        <f>SUM($D$2:D18181)</f>
        <v>177174149.48999995</v>
      </c>
      <c r="H18181" t="str">
        <f>IF(Table6[[#This Row],[Cummelutive_sum]]&lt;=Table6[[#This Row],[80_percent]],"Y", "N")</f>
        <v>N</v>
      </c>
    </row>
    <row r="18182" spans="1:8" x14ac:dyDescent="0.3">
      <c r="A18182">
        <v>53360</v>
      </c>
      <c r="B18182">
        <v>2</v>
      </c>
      <c r="C18182">
        <v>0</v>
      </c>
      <c r="D18182">
        <v>0</v>
      </c>
      <c r="E18182">
        <v>0</v>
      </c>
      <c r="F18182">
        <f>SUM(Table6[total_order_amount])*0.8</f>
        <v>141739319.59199998</v>
      </c>
      <c r="G18182">
        <f>SUM($D$2:D18182)</f>
        <v>177174149.48999995</v>
      </c>
      <c r="H18182" t="str">
        <f>IF(Table6[[#This Row],[Cummelutive_sum]]&lt;=Table6[[#This Row],[80_percent]],"Y", "N")</f>
        <v>N</v>
      </c>
    </row>
    <row r="18183" spans="1:8" x14ac:dyDescent="0.3">
      <c r="A18183">
        <v>113036</v>
      </c>
      <c r="B18183">
        <v>20</v>
      </c>
      <c r="C18183">
        <v>0</v>
      </c>
      <c r="D18183">
        <v>0</v>
      </c>
      <c r="E18183">
        <v>0</v>
      </c>
      <c r="F18183">
        <f>SUM(Table6[total_order_amount])*0.8</f>
        <v>141739319.59199998</v>
      </c>
      <c r="G18183">
        <f>SUM($D$2:D18183)</f>
        <v>177174149.48999995</v>
      </c>
      <c r="H18183" t="str">
        <f>IF(Table6[[#This Row],[Cummelutive_sum]]&lt;=Table6[[#This Row],[80_percent]],"Y", "N")</f>
        <v>N</v>
      </c>
    </row>
    <row r="18184" spans="1:8" x14ac:dyDescent="0.3">
      <c r="A18184">
        <v>35392</v>
      </c>
      <c r="B18184">
        <v>17</v>
      </c>
      <c r="C18184">
        <v>0</v>
      </c>
      <c r="D18184">
        <v>0</v>
      </c>
      <c r="E18184">
        <v>0</v>
      </c>
      <c r="F18184">
        <f>SUM(Table6[total_order_amount])*0.8</f>
        <v>141739319.59199998</v>
      </c>
      <c r="G18184">
        <f>SUM($D$2:D18184)</f>
        <v>177174149.48999995</v>
      </c>
      <c r="H18184" t="str">
        <f>IF(Table6[[#This Row],[Cummelutive_sum]]&lt;=Table6[[#This Row],[80_percent]],"Y", "N")</f>
        <v>N</v>
      </c>
    </row>
    <row r="18185" spans="1:8" x14ac:dyDescent="0.3">
      <c r="A18185">
        <v>40660</v>
      </c>
      <c r="B18185">
        <v>19</v>
      </c>
      <c r="C18185">
        <v>0</v>
      </c>
      <c r="D18185">
        <v>0</v>
      </c>
      <c r="E18185">
        <v>0</v>
      </c>
      <c r="F18185">
        <f>SUM(Table6[total_order_amount])*0.8</f>
        <v>141739319.59199998</v>
      </c>
      <c r="G18185">
        <f>SUM($D$2:D18185)</f>
        <v>177174149.48999995</v>
      </c>
      <c r="H18185" t="str">
        <f>IF(Table6[[#This Row],[Cummelutive_sum]]&lt;=Table6[[#This Row],[80_percent]],"Y", "N")</f>
        <v>N</v>
      </c>
    </row>
    <row r="18186" spans="1:8" x14ac:dyDescent="0.3">
      <c r="A18186">
        <v>92244</v>
      </c>
      <c r="B18186">
        <v>5</v>
      </c>
      <c r="C18186">
        <v>0</v>
      </c>
      <c r="D18186">
        <v>0</v>
      </c>
      <c r="E18186">
        <v>0</v>
      </c>
      <c r="F18186">
        <f>SUM(Table6[total_order_amount])*0.8</f>
        <v>141739319.59199998</v>
      </c>
      <c r="G18186">
        <f>SUM($D$2:D18186)</f>
        <v>177174149.48999995</v>
      </c>
      <c r="H18186" t="str">
        <f>IF(Table6[[#This Row],[Cummelutive_sum]]&lt;=Table6[[#This Row],[80_percent]],"Y", "N")</f>
        <v>N</v>
      </c>
    </row>
    <row r="18187" spans="1:8" x14ac:dyDescent="0.3">
      <c r="A18187">
        <v>89628</v>
      </c>
      <c r="B18187">
        <v>1</v>
      </c>
      <c r="C18187">
        <v>0</v>
      </c>
      <c r="D18187">
        <v>0</v>
      </c>
      <c r="E18187">
        <v>0</v>
      </c>
      <c r="F18187">
        <f>SUM(Table6[total_order_amount])*0.8</f>
        <v>141739319.59199998</v>
      </c>
      <c r="G18187">
        <f>SUM($D$2:D18187)</f>
        <v>177174149.48999995</v>
      </c>
      <c r="H18187" t="str">
        <f>IF(Table6[[#This Row],[Cummelutive_sum]]&lt;=Table6[[#This Row],[80_percent]],"Y", "N")</f>
        <v>N</v>
      </c>
    </row>
    <row r="18188" spans="1:8" x14ac:dyDescent="0.3">
      <c r="A18188">
        <v>112056</v>
      </c>
      <c r="B18188">
        <v>11</v>
      </c>
      <c r="C18188">
        <v>0</v>
      </c>
      <c r="D18188">
        <v>0</v>
      </c>
      <c r="E18188">
        <v>0</v>
      </c>
      <c r="F18188">
        <f>SUM(Table6[total_order_amount])*0.8</f>
        <v>141739319.59199998</v>
      </c>
      <c r="G18188">
        <f>SUM($D$2:D18188)</f>
        <v>177174149.48999995</v>
      </c>
      <c r="H18188" t="str">
        <f>IF(Table6[[#This Row],[Cummelutive_sum]]&lt;=Table6[[#This Row],[80_percent]],"Y", "N")</f>
        <v>N</v>
      </c>
    </row>
    <row r="18189" spans="1:8" x14ac:dyDescent="0.3">
      <c r="A18189">
        <v>72796</v>
      </c>
      <c r="B18189">
        <v>2</v>
      </c>
      <c r="C18189">
        <v>0</v>
      </c>
      <c r="D18189">
        <v>0</v>
      </c>
      <c r="E18189">
        <v>0</v>
      </c>
      <c r="F18189">
        <f>SUM(Table6[total_order_amount])*0.8</f>
        <v>141739319.59199998</v>
      </c>
      <c r="G18189">
        <f>SUM($D$2:D18189)</f>
        <v>177174149.48999995</v>
      </c>
      <c r="H18189" t="str">
        <f>IF(Table6[[#This Row],[Cummelutive_sum]]&lt;=Table6[[#This Row],[80_percent]],"Y", "N")</f>
        <v>N</v>
      </c>
    </row>
    <row r="18190" spans="1:8" x14ac:dyDescent="0.3">
      <c r="A18190">
        <v>53868</v>
      </c>
      <c r="B18190">
        <v>5</v>
      </c>
      <c r="C18190">
        <v>0</v>
      </c>
      <c r="D18190">
        <v>0</v>
      </c>
      <c r="E18190">
        <v>0</v>
      </c>
      <c r="F18190">
        <f>SUM(Table6[total_order_amount])*0.8</f>
        <v>141739319.59199998</v>
      </c>
      <c r="G18190">
        <f>SUM($D$2:D18190)</f>
        <v>177174149.48999995</v>
      </c>
      <c r="H18190" t="str">
        <f>IF(Table6[[#This Row],[Cummelutive_sum]]&lt;=Table6[[#This Row],[80_percent]],"Y", "N")</f>
        <v>N</v>
      </c>
    </row>
    <row r="18191" spans="1:8" x14ac:dyDescent="0.3">
      <c r="A18191">
        <v>111252</v>
      </c>
      <c r="B18191">
        <v>18</v>
      </c>
      <c r="C18191">
        <v>0</v>
      </c>
      <c r="D18191">
        <v>0</v>
      </c>
      <c r="E18191">
        <v>0</v>
      </c>
      <c r="F18191">
        <f>SUM(Table6[total_order_amount])*0.8</f>
        <v>141739319.59199998</v>
      </c>
      <c r="G18191">
        <f>SUM($D$2:D18191)</f>
        <v>177174149.48999995</v>
      </c>
      <c r="H18191" t="str">
        <f>IF(Table6[[#This Row],[Cummelutive_sum]]&lt;=Table6[[#This Row],[80_percent]],"Y", "N")</f>
        <v>N</v>
      </c>
    </row>
    <row r="18192" spans="1:8" x14ac:dyDescent="0.3">
      <c r="A18192">
        <v>94420</v>
      </c>
      <c r="B18192">
        <v>16</v>
      </c>
      <c r="C18192">
        <v>0</v>
      </c>
      <c r="D18192">
        <v>0</v>
      </c>
      <c r="E18192">
        <v>0</v>
      </c>
      <c r="F18192">
        <f>SUM(Table6[total_order_amount])*0.8</f>
        <v>141739319.59199998</v>
      </c>
      <c r="G18192">
        <f>SUM($D$2:D18192)</f>
        <v>177174149.48999995</v>
      </c>
      <c r="H18192" t="str">
        <f>IF(Table6[[#This Row],[Cummelutive_sum]]&lt;=Table6[[#This Row],[80_percent]],"Y", "N")</f>
        <v>N</v>
      </c>
    </row>
    <row r="18193" spans="1:8" x14ac:dyDescent="0.3">
      <c r="A18193">
        <v>85056</v>
      </c>
      <c r="B18193">
        <v>8</v>
      </c>
      <c r="C18193">
        <v>0</v>
      </c>
      <c r="D18193">
        <v>0</v>
      </c>
      <c r="E18193">
        <v>0</v>
      </c>
      <c r="F18193">
        <f>SUM(Table6[total_order_amount])*0.8</f>
        <v>141739319.59199998</v>
      </c>
      <c r="G18193">
        <f>SUM($D$2:D18193)</f>
        <v>177174149.48999995</v>
      </c>
      <c r="H18193" t="str">
        <f>IF(Table6[[#This Row],[Cummelutive_sum]]&lt;=Table6[[#This Row],[80_percent]],"Y", "N")</f>
        <v>N</v>
      </c>
    </row>
    <row r="18194" spans="1:8" x14ac:dyDescent="0.3">
      <c r="A18194">
        <v>71828</v>
      </c>
      <c r="B18194">
        <v>32</v>
      </c>
      <c r="C18194">
        <v>0</v>
      </c>
      <c r="D18194">
        <v>0</v>
      </c>
      <c r="E18194">
        <v>0</v>
      </c>
      <c r="F18194">
        <f>SUM(Table6[total_order_amount])*0.8</f>
        <v>141739319.59199998</v>
      </c>
      <c r="G18194">
        <f>SUM($D$2:D18194)</f>
        <v>177174149.48999995</v>
      </c>
      <c r="H18194" t="str">
        <f>IF(Table6[[#This Row],[Cummelutive_sum]]&lt;=Table6[[#This Row],[80_percent]],"Y", "N")</f>
        <v>N</v>
      </c>
    </row>
    <row r="18195" spans="1:8" x14ac:dyDescent="0.3">
      <c r="A18195">
        <v>23828</v>
      </c>
      <c r="B18195">
        <v>2</v>
      </c>
      <c r="C18195">
        <v>0</v>
      </c>
      <c r="D18195">
        <v>0</v>
      </c>
      <c r="E18195">
        <v>0</v>
      </c>
      <c r="F18195">
        <f>SUM(Table6[total_order_amount])*0.8</f>
        <v>141739319.59199998</v>
      </c>
      <c r="G18195">
        <f>SUM($D$2:D18195)</f>
        <v>177174149.48999995</v>
      </c>
      <c r="H18195" t="str">
        <f>IF(Table6[[#This Row],[Cummelutive_sum]]&lt;=Table6[[#This Row],[80_percent]],"Y", "N")</f>
        <v>N</v>
      </c>
    </row>
    <row r="18196" spans="1:8" x14ac:dyDescent="0.3">
      <c r="A18196">
        <v>110400</v>
      </c>
      <c r="B18196">
        <v>2</v>
      </c>
      <c r="C18196">
        <v>0</v>
      </c>
      <c r="D18196">
        <v>0</v>
      </c>
      <c r="E18196">
        <v>0</v>
      </c>
      <c r="F18196">
        <f>SUM(Table6[total_order_amount])*0.8</f>
        <v>141739319.59199998</v>
      </c>
      <c r="G18196">
        <f>SUM($D$2:D18196)</f>
        <v>177174149.48999995</v>
      </c>
      <c r="H18196" t="str">
        <f>IF(Table6[[#This Row],[Cummelutive_sum]]&lt;=Table6[[#This Row],[80_percent]],"Y", "N")</f>
        <v>N</v>
      </c>
    </row>
    <row r="18197" spans="1:8" x14ac:dyDescent="0.3">
      <c r="A18197">
        <v>56152</v>
      </c>
      <c r="B18197">
        <v>1</v>
      </c>
      <c r="C18197">
        <v>0</v>
      </c>
      <c r="D18197">
        <v>0</v>
      </c>
      <c r="E18197">
        <v>0</v>
      </c>
      <c r="F18197">
        <f>SUM(Table6[total_order_amount])*0.8</f>
        <v>141739319.59199998</v>
      </c>
      <c r="G18197">
        <f>SUM($D$2:D18197)</f>
        <v>177174149.48999995</v>
      </c>
      <c r="H18197" t="str">
        <f>IF(Table6[[#This Row],[Cummelutive_sum]]&lt;=Table6[[#This Row],[80_percent]],"Y", "N")</f>
        <v>N</v>
      </c>
    </row>
    <row r="18198" spans="1:8" x14ac:dyDescent="0.3">
      <c r="A18198">
        <v>45628</v>
      </c>
      <c r="B18198">
        <v>1</v>
      </c>
      <c r="C18198">
        <v>0</v>
      </c>
      <c r="D18198">
        <v>0</v>
      </c>
      <c r="E18198">
        <v>0</v>
      </c>
      <c r="F18198">
        <f>SUM(Table6[total_order_amount])*0.8</f>
        <v>141739319.59199998</v>
      </c>
      <c r="G18198">
        <f>SUM($D$2:D18198)</f>
        <v>177174149.48999995</v>
      </c>
      <c r="H18198" t="str">
        <f>IF(Table6[[#This Row],[Cummelutive_sum]]&lt;=Table6[[#This Row],[80_percent]],"Y", "N")</f>
        <v>N</v>
      </c>
    </row>
    <row r="18199" spans="1:8" x14ac:dyDescent="0.3">
      <c r="A18199">
        <v>55472</v>
      </c>
      <c r="B18199">
        <v>4</v>
      </c>
      <c r="C18199">
        <v>0</v>
      </c>
      <c r="D18199">
        <v>0</v>
      </c>
      <c r="E18199">
        <v>0</v>
      </c>
      <c r="F18199">
        <f>SUM(Table6[total_order_amount])*0.8</f>
        <v>141739319.59199998</v>
      </c>
      <c r="G18199">
        <f>SUM($D$2:D18199)</f>
        <v>177174149.48999995</v>
      </c>
      <c r="H18199" t="str">
        <f>IF(Table6[[#This Row],[Cummelutive_sum]]&lt;=Table6[[#This Row],[80_percent]],"Y", "N")</f>
        <v>N</v>
      </c>
    </row>
    <row r="18200" spans="1:8" x14ac:dyDescent="0.3">
      <c r="A18200">
        <v>110264</v>
      </c>
      <c r="B18200">
        <v>6</v>
      </c>
      <c r="C18200">
        <v>0</v>
      </c>
      <c r="D18200">
        <v>0</v>
      </c>
      <c r="E18200">
        <v>0</v>
      </c>
      <c r="F18200">
        <f>SUM(Table6[total_order_amount])*0.8</f>
        <v>141739319.59199998</v>
      </c>
      <c r="G18200">
        <f>SUM($D$2:D18200)</f>
        <v>177174149.48999995</v>
      </c>
      <c r="H18200" t="str">
        <f>IF(Table6[[#This Row],[Cummelutive_sum]]&lt;=Table6[[#This Row],[80_percent]],"Y", "N")</f>
        <v>N</v>
      </c>
    </row>
    <row r="18201" spans="1:8" x14ac:dyDescent="0.3">
      <c r="A18201">
        <v>97224</v>
      </c>
      <c r="B18201">
        <v>2</v>
      </c>
      <c r="C18201">
        <v>0</v>
      </c>
      <c r="D18201">
        <v>0</v>
      </c>
      <c r="E18201">
        <v>0</v>
      </c>
      <c r="F18201">
        <f>SUM(Table6[total_order_amount])*0.8</f>
        <v>141739319.59199998</v>
      </c>
      <c r="G18201">
        <f>SUM($D$2:D18201)</f>
        <v>177174149.48999995</v>
      </c>
      <c r="H18201" t="str">
        <f>IF(Table6[[#This Row],[Cummelutive_sum]]&lt;=Table6[[#This Row],[80_percent]],"Y", "N")</f>
        <v>N</v>
      </c>
    </row>
    <row r="18202" spans="1:8" x14ac:dyDescent="0.3">
      <c r="A18202">
        <v>23640</v>
      </c>
      <c r="B18202">
        <v>47</v>
      </c>
      <c r="C18202">
        <v>0</v>
      </c>
      <c r="D18202">
        <v>0</v>
      </c>
      <c r="E18202">
        <v>0</v>
      </c>
      <c r="F18202">
        <f>SUM(Table6[total_order_amount])*0.8</f>
        <v>141739319.59199998</v>
      </c>
      <c r="G18202">
        <f>SUM($D$2:D18202)</f>
        <v>177174149.48999995</v>
      </c>
      <c r="H18202" t="str">
        <f>IF(Table6[[#This Row],[Cummelutive_sum]]&lt;=Table6[[#This Row],[80_percent]],"Y", "N")</f>
        <v>N</v>
      </c>
    </row>
    <row r="18203" spans="1:8" x14ac:dyDescent="0.3">
      <c r="A18203">
        <v>21056</v>
      </c>
      <c r="B18203">
        <v>12</v>
      </c>
      <c r="C18203">
        <v>0</v>
      </c>
      <c r="D18203">
        <v>0</v>
      </c>
      <c r="E18203">
        <v>0</v>
      </c>
      <c r="F18203">
        <f>SUM(Table6[total_order_amount])*0.8</f>
        <v>141739319.59199998</v>
      </c>
      <c r="G18203">
        <f>SUM($D$2:D18203)</f>
        <v>177174149.48999995</v>
      </c>
      <c r="H18203" t="str">
        <f>IF(Table6[[#This Row],[Cummelutive_sum]]&lt;=Table6[[#This Row],[80_percent]],"Y", "N")</f>
        <v>N</v>
      </c>
    </row>
    <row r="18204" spans="1:8" x14ac:dyDescent="0.3">
      <c r="A18204">
        <v>109908</v>
      </c>
      <c r="B18204">
        <v>11</v>
      </c>
      <c r="C18204">
        <v>0</v>
      </c>
      <c r="D18204">
        <v>0</v>
      </c>
      <c r="E18204">
        <v>0</v>
      </c>
      <c r="F18204">
        <f>SUM(Table6[total_order_amount])*0.8</f>
        <v>141739319.59199998</v>
      </c>
      <c r="G18204">
        <f>SUM($D$2:D18204)</f>
        <v>177174149.48999995</v>
      </c>
      <c r="H18204" t="str">
        <f>IF(Table6[[#This Row],[Cummelutive_sum]]&lt;=Table6[[#This Row],[80_percent]],"Y", "N")</f>
        <v>N</v>
      </c>
    </row>
    <row r="18205" spans="1:8" x14ac:dyDescent="0.3">
      <c r="A18205">
        <v>109608</v>
      </c>
      <c r="B18205">
        <v>7</v>
      </c>
      <c r="C18205">
        <v>0</v>
      </c>
      <c r="D18205">
        <v>0</v>
      </c>
      <c r="E18205">
        <v>0</v>
      </c>
      <c r="F18205">
        <f>SUM(Table6[total_order_amount])*0.8</f>
        <v>141739319.59199998</v>
      </c>
      <c r="G18205">
        <f>SUM($D$2:D18205)</f>
        <v>177174149.48999995</v>
      </c>
      <c r="H18205" t="str">
        <f>IF(Table6[[#This Row],[Cummelutive_sum]]&lt;=Table6[[#This Row],[80_percent]],"Y", "N")</f>
        <v>N</v>
      </c>
    </row>
    <row r="18206" spans="1:8" x14ac:dyDescent="0.3">
      <c r="A18206">
        <v>109076</v>
      </c>
      <c r="B18206">
        <v>8</v>
      </c>
      <c r="C18206">
        <v>0</v>
      </c>
      <c r="D18206">
        <v>0</v>
      </c>
      <c r="E18206">
        <v>0</v>
      </c>
      <c r="F18206">
        <f>SUM(Table6[total_order_amount])*0.8</f>
        <v>141739319.59199998</v>
      </c>
      <c r="G18206">
        <f>SUM($D$2:D18206)</f>
        <v>177174149.48999995</v>
      </c>
      <c r="H18206" t="str">
        <f>IF(Table6[[#This Row],[Cummelutive_sum]]&lt;=Table6[[#This Row],[80_percent]],"Y", "N")</f>
        <v>N</v>
      </c>
    </row>
    <row r="18207" spans="1:8" x14ac:dyDescent="0.3">
      <c r="A18207">
        <v>68836</v>
      </c>
      <c r="B18207">
        <v>7</v>
      </c>
      <c r="C18207">
        <v>0</v>
      </c>
      <c r="D18207">
        <v>0</v>
      </c>
      <c r="E18207">
        <v>0</v>
      </c>
      <c r="F18207">
        <f>SUM(Table6[total_order_amount])*0.8</f>
        <v>141739319.59199998</v>
      </c>
      <c r="G18207">
        <f>SUM($D$2:D18207)</f>
        <v>177174149.48999995</v>
      </c>
      <c r="H18207" t="str">
        <f>IF(Table6[[#This Row],[Cummelutive_sum]]&lt;=Table6[[#This Row],[80_percent]],"Y", "N")</f>
        <v>N</v>
      </c>
    </row>
    <row r="18208" spans="1:8" x14ac:dyDescent="0.3">
      <c r="A18208">
        <v>41492</v>
      </c>
      <c r="B18208">
        <v>17</v>
      </c>
      <c r="C18208">
        <v>0</v>
      </c>
      <c r="D18208">
        <v>0</v>
      </c>
      <c r="E18208">
        <v>0</v>
      </c>
      <c r="F18208">
        <f>SUM(Table6[total_order_amount])*0.8</f>
        <v>141739319.59199998</v>
      </c>
      <c r="G18208">
        <f>SUM($D$2:D18208)</f>
        <v>177174149.48999995</v>
      </c>
      <c r="H18208" t="str">
        <f>IF(Table6[[#This Row],[Cummelutive_sum]]&lt;=Table6[[#This Row],[80_percent]],"Y", "N")</f>
        <v>N</v>
      </c>
    </row>
    <row r="18209" spans="1:8" x14ac:dyDescent="0.3">
      <c r="A18209">
        <v>108836</v>
      </c>
      <c r="B18209">
        <v>5</v>
      </c>
      <c r="C18209">
        <v>0</v>
      </c>
      <c r="D18209">
        <v>0</v>
      </c>
      <c r="E18209">
        <v>0</v>
      </c>
      <c r="F18209">
        <f>SUM(Table6[total_order_amount])*0.8</f>
        <v>141739319.59199998</v>
      </c>
      <c r="G18209">
        <f>SUM($D$2:D18209)</f>
        <v>177174149.48999995</v>
      </c>
      <c r="H18209" t="str">
        <f>IF(Table6[[#This Row],[Cummelutive_sum]]&lt;=Table6[[#This Row],[80_percent]],"Y", "N")</f>
        <v>N</v>
      </c>
    </row>
    <row r="18210" spans="1:8" x14ac:dyDescent="0.3">
      <c r="A18210">
        <v>58056</v>
      </c>
      <c r="B18210">
        <v>15</v>
      </c>
      <c r="C18210">
        <v>0</v>
      </c>
      <c r="D18210">
        <v>0</v>
      </c>
      <c r="E18210">
        <v>0</v>
      </c>
      <c r="F18210">
        <f>SUM(Table6[total_order_amount])*0.8</f>
        <v>141739319.59199998</v>
      </c>
      <c r="G18210">
        <f>SUM($D$2:D18210)</f>
        <v>177174149.48999995</v>
      </c>
      <c r="H18210" t="str">
        <f>IF(Table6[[#This Row],[Cummelutive_sum]]&lt;=Table6[[#This Row],[80_percent]],"Y", "N")</f>
        <v>N</v>
      </c>
    </row>
    <row r="18211" spans="1:8" x14ac:dyDescent="0.3">
      <c r="A18211">
        <v>92056</v>
      </c>
      <c r="B18211">
        <v>4</v>
      </c>
      <c r="C18211">
        <v>0</v>
      </c>
      <c r="D18211">
        <v>0</v>
      </c>
      <c r="E18211">
        <v>0</v>
      </c>
      <c r="F18211">
        <f>SUM(Table6[total_order_amount])*0.8</f>
        <v>141739319.59199998</v>
      </c>
      <c r="G18211">
        <f>SUM($D$2:D18211)</f>
        <v>177174149.48999995</v>
      </c>
      <c r="H18211" t="str">
        <f>IF(Table6[[#This Row],[Cummelutive_sum]]&lt;=Table6[[#This Row],[80_percent]],"Y", "N")</f>
        <v>N</v>
      </c>
    </row>
    <row r="18212" spans="1:8" x14ac:dyDescent="0.3">
      <c r="A18212">
        <v>71096</v>
      </c>
      <c r="B18212">
        <v>53</v>
      </c>
      <c r="C18212">
        <v>0</v>
      </c>
      <c r="D18212">
        <v>0</v>
      </c>
      <c r="E18212">
        <v>0</v>
      </c>
      <c r="F18212">
        <f>SUM(Table6[total_order_amount])*0.8</f>
        <v>141739319.59199998</v>
      </c>
      <c r="G18212">
        <f>SUM($D$2:D18212)</f>
        <v>177174149.48999995</v>
      </c>
      <c r="H18212" t="str">
        <f>IF(Table6[[#This Row],[Cummelutive_sum]]&lt;=Table6[[#This Row],[80_percent]],"Y", "N")</f>
        <v>N</v>
      </c>
    </row>
    <row r="18213" spans="1:8" x14ac:dyDescent="0.3">
      <c r="A18213">
        <v>55452</v>
      </c>
      <c r="B18213">
        <v>14</v>
      </c>
      <c r="C18213">
        <v>0</v>
      </c>
      <c r="D18213">
        <v>0</v>
      </c>
      <c r="E18213">
        <v>0</v>
      </c>
      <c r="F18213">
        <f>SUM(Table6[total_order_amount])*0.8</f>
        <v>141739319.59199998</v>
      </c>
      <c r="G18213">
        <f>SUM($D$2:D18213)</f>
        <v>177174149.48999995</v>
      </c>
      <c r="H18213" t="str">
        <f>IF(Table6[[#This Row],[Cummelutive_sum]]&lt;=Table6[[#This Row],[80_percent]],"Y", "N")</f>
        <v>N</v>
      </c>
    </row>
    <row r="18214" spans="1:8" x14ac:dyDescent="0.3">
      <c r="A18214">
        <v>108004</v>
      </c>
      <c r="B18214">
        <v>2</v>
      </c>
      <c r="C18214">
        <v>0</v>
      </c>
      <c r="D18214">
        <v>0</v>
      </c>
      <c r="E18214">
        <v>0</v>
      </c>
      <c r="F18214">
        <f>SUM(Table6[total_order_amount])*0.8</f>
        <v>141739319.59199998</v>
      </c>
      <c r="G18214">
        <f>SUM($D$2:D18214)</f>
        <v>177174149.48999995</v>
      </c>
      <c r="H18214" t="str">
        <f>IF(Table6[[#This Row],[Cummelutive_sum]]&lt;=Table6[[#This Row],[80_percent]],"Y", "N")</f>
        <v>N</v>
      </c>
    </row>
    <row r="18215" spans="1:8" x14ac:dyDescent="0.3">
      <c r="A18215">
        <v>107816</v>
      </c>
      <c r="B18215">
        <v>2</v>
      </c>
      <c r="C18215">
        <v>0</v>
      </c>
      <c r="D18215">
        <v>0</v>
      </c>
      <c r="E18215">
        <v>0</v>
      </c>
      <c r="F18215">
        <f>SUM(Table6[total_order_amount])*0.8</f>
        <v>141739319.59199998</v>
      </c>
      <c r="G18215">
        <f>SUM($D$2:D18215)</f>
        <v>177174149.48999995</v>
      </c>
      <c r="H18215" t="str">
        <f>IF(Table6[[#This Row],[Cummelutive_sum]]&lt;=Table6[[#This Row],[80_percent]],"Y", "N")</f>
        <v>N</v>
      </c>
    </row>
    <row r="18216" spans="1:8" x14ac:dyDescent="0.3">
      <c r="A18216">
        <v>43452</v>
      </c>
      <c r="B18216">
        <v>9</v>
      </c>
      <c r="C18216">
        <v>0</v>
      </c>
      <c r="D18216">
        <v>0</v>
      </c>
      <c r="E18216">
        <v>0</v>
      </c>
      <c r="F18216">
        <f>SUM(Table6[total_order_amount])*0.8</f>
        <v>141739319.59199998</v>
      </c>
      <c r="G18216">
        <f>SUM($D$2:D18216)</f>
        <v>177174149.48999995</v>
      </c>
      <c r="H18216" t="str">
        <f>IF(Table6[[#This Row],[Cummelutive_sum]]&lt;=Table6[[#This Row],[80_percent]],"Y", "N")</f>
        <v>N</v>
      </c>
    </row>
    <row r="18217" spans="1:8" x14ac:dyDescent="0.3">
      <c r="A18217">
        <v>44284</v>
      </c>
      <c r="B18217">
        <v>4</v>
      </c>
      <c r="C18217">
        <v>0</v>
      </c>
      <c r="D18217">
        <v>0</v>
      </c>
      <c r="E18217">
        <v>0</v>
      </c>
      <c r="F18217">
        <f>SUM(Table6[total_order_amount])*0.8</f>
        <v>141739319.59199998</v>
      </c>
      <c r="G18217">
        <f>SUM($D$2:D18217)</f>
        <v>177174149.48999995</v>
      </c>
      <c r="H18217" t="str">
        <f>IF(Table6[[#This Row],[Cummelutive_sum]]&lt;=Table6[[#This Row],[80_percent]],"Y", "N")</f>
        <v>N</v>
      </c>
    </row>
    <row r="18218" spans="1:8" x14ac:dyDescent="0.3">
      <c r="A18218">
        <v>83608</v>
      </c>
      <c r="B18218">
        <v>9</v>
      </c>
      <c r="C18218">
        <v>0</v>
      </c>
      <c r="D18218">
        <v>0</v>
      </c>
      <c r="E18218">
        <v>0</v>
      </c>
      <c r="F18218">
        <f>SUM(Table6[total_order_amount])*0.8</f>
        <v>141739319.59199998</v>
      </c>
      <c r="G18218">
        <f>SUM($D$2:D18218)</f>
        <v>177174149.48999995</v>
      </c>
      <c r="H18218" t="str">
        <f>IF(Table6[[#This Row],[Cummelutive_sum]]&lt;=Table6[[#This Row],[80_percent]],"Y", "N")</f>
        <v>N</v>
      </c>
    </row>
    <row r="18219" spans="1:8" x14ac:dyDescent="0.3">
      <c r="A18219">
        <v>84440</v>
      </c>
      <c r="B18219">
        <v>4</v>
      </c>
      <c r="C18219">
        <v>0</v>
      </c>
      <c r="D18219">
        <v>0</v>
      </c>
      <c r="E18219">
        <v>0</v>
      </c>
      <c r="F18219">
        <f>SUM(Table6[total_order_amount])*0.8</f>
        <v>141739319.59199998</v>
      </c>
      <c r="G18219">
        <f>SUM($D$2:D18219)</f>
        <v>177174149.48999995</v>
      </c>
      <c r="H18219" t="str">
        <f>IF(Table6[[#This Row],[Cummelutive_sum]]&lt;=Table6[[#This Row],[80_percent]],"Y", "N")</f>
        <v>N</v>
      </c>
    </row>
    <row r="18220" spans="1:8" x14ac:dyDescent="0.3">
      <c r="A18220">
        <v>26432</v>
      </c>
      <c r="B18220">
        <v>9</v>
      </c>
      <c r="C18220">
        <v>0</v>
      </c>
      <c r="D18220">
        <v>0</v>
      </c>
      <c r="E18220">
        <v>0</v>
      </c>
      <c r="F18220">
        <f>SUM(Table6[total_order_amount])*0.8</f>
        <v>141739319.59199998</v>
      </c>
      <c r="G18220">
        <f>SUM($D$2:D18220)</f>
        <v>177174149.48999995</v>
      </c>
      <c r="H18220" t="str">
        <f>IF(Table6[[#This Row],[Cummelutive_sum]]&lt;=Table6[[#This Row],[80_percent]],"Y", "N")</f>
        <v>N</v>
      </c>
    </row>
    <row r="18221" spans="1:8" x14ac:dyDescent="0.3">
      <c r="A18221">
        <v>107024</v>
      </c>
      <c r="B18221">
        <v>13</v>
      </c>
      <c r="C18221">
        <v>0</v>
      </c>
      <c r="D18221">
        <v>0</v>
      </c>
      <c r="E18221">
        <v>0</v>
      </c>
      <c r="F18221">
        <f>SUM(Table6[total_order_amount])*0.8</f>
        <v>141739319.59199998</v>
      </c>
      <c r="G18221">
        <f>SUM($D$2:D18221)</f>
        <v>177174149.48999995</v>
      </c>
      <c r="H18221" t="str">
        <f>IF(Table6[[#This Row],[Cummelutive_sum]]&lt;=Table6[[#This Row],[80_percent]],"Y", "N")</f>
        <v>N</v>
      </c>
    </row>
    <row r="18222" spans="1:8" x14ac:dyDescent="0.3">
      <c r="A18222">
        <v>40848</v>
      </c>
      <c r="B18222">
        <v>3</v>
      </c>
      <c r="C18222">
        <v>0</v>
      </c>
      <c r="D18222">
        <v>0</v>
      </c>
      <c r="E18222">
        <v>0</v>
      </c>
      <c r="F18222">
        <f>SUM(Table6[total_order_amount])*0.8</f>
        <v>141739319.59199998</v>
      </c>
      <c r="G18222">
        <f>SUM($D$2:D18222)</f>
        <v>177174149.48999995</v>
      </c>
      <c r="H18222" t="str">
        <f>IF(Table6[[#This Row],[Cummelutive_sum]]&lt;=Table6[[#This Row],[80_percent]],"Y", "N")</f>
        <v>N</v>
      </c>
    </row>
    <row r="18223" spans="1:8" x14ac:dyDescent="0.3">
      <c r="A18223">
        <v>99400</v>
      </c>
      <c r="B18223">
        <v>1</v>
      </c>
      <c r="C18223">
        <v>0</v>
      </c>
      <c r="D18223">
        <v>0</v>
      </c>
      <c r="E18223">
        <v>0</v>
      </c>
      <c r="F18223">
        <f>SUM(Table6[total_order_amount])*0.8</f>
        <v>141739319.59199998</v>
      </c>
      <c r="G18223">
        <f>SUM($D$2:D18223)</f>
        <v>177174149.48999995</v>
      </c>
      <c r="H18223" t="str">
        <f>IF(Table6[[#This Row],[Cummelutive_sum]]&lt;=Table6[[#This Row],[80_percent]],"Y", "N")</f>
        <v>N</v>
      </c>
    </row>
    <row r="18224" spans="1:8" x14ac:dyDescent="0.3">
      <c r="A18224">
        <v>106660</v>
      </c>
      <c r="B18224">
        <v>4</v>
      </c>
      <c r="C18224">
        <v>0</v>
      </c>
      <c r="D18224">
        <v>0</v>
      </c>
      <c r="E18224">
        <v>0</v>
      </c>
      <c r="F18224">
        <f>SUM(Table6[total_order_amount])*0.8</f>
        <v>141739319.59199998</v>
      </c>
      <c r="G18224">
        <f>SUM($D$2:D18224)</f>
        <v>177174149.48999995</v>
      </c>
      <c r="H18224" t="str">
        <f>IF(Table6[[#This Row],[Cummelutive_sum]]&lt;=Table6[[#This Row],[80_percent]],"Y", "N")</f>
        <v>N</v>
      </c>
    </row>
    <row r="18225" spans="1:8" x14ac:dyDescent="0.3">
      <c r="A18225">
        <v>73816</v>
      </c>
      <c r="B18225">
        <v>3</v>
      </c>
      <c r="C18225">
        <v>0</v>
      </c>
      <c r="D18225">
        <v>0</v>
      </c>
      <c r="E18225">
        <v>0</v>
      </c>
      <c r="F18225">
        <f>SUM(Table6[total_order_amount])*0.8</f>
        <v>141739319.59199998</v>
      </c>
      <c r="G18225">
        <f>SUM($D$2:D18225)</f>
        <v>177174149.48999995</v>
      </c>
      <c r="H18225" t="str">
        <f>IF(Table6[[#This Row],[Cummelutive_sum]]&lt;=Table6[[#This Row],[80_percent]],"Y", "N")</f>
        <v>N</v>
      </c>
    </row>
    <row r="18226" spans="1:8" x14ac:dyDescent="0.3">
      <c r="A18226">
        <v>106472</v>
      </c>
      <c r="B18226">
        <v>7</v>
      </c>
      <c r="C18226">
        <v>0</v>
      </c>
      <c r="D18226">
        <v>0</v>
      </c>
      <c r="E18226">
        <v>0</v>
      </c>
      <c r="F18226">
        <f>SUM(Table6[total_order_amount])*0.8</f>
        <v>141739319.59199998</v>
      </c>
      <c r="G18226">
        <f>SUM($D$2:D18226)</f>
        <v>177174149.48999995</v>
      </c>
      <c r="H18226" t="str">
        <f>IF(Table6[[#This Row],[Cummelutive_sum]]&lt;=Table6[[#This Row],[80_percent]],"Y", "N")</f>
        <v>N</v>
      </c>
    </row>
    <row r="18227" spans="1:8" x14ac:dyDescent="0.3">
      <c r="A18227">
        <v>27452</v>
      </c>
      <c r="B18227">
        <v>31</v>
      </c>
      <c r="C18227">
        <v>0</v>
      </c>
      <c r="D18227">
        <v>0</v>
      </c>
      <c r="E18227">
        <v>0</v>
      </c>
      <c r="F18227">
        <f>SUM(Table6[total_order_amount])*0.8</f>
        <v>141739319.59199998</v>
      </c>
      <c r="G18227">
        <f>SUM($D$2:D18227)</f>
        <v>177174149.48999995</v>
      </c>
      <c r="H18227" t="str">
        <f>IF(Table6[[#This Row],[Cummelutive_sum]]&lt;=Table6[[#This Row],[80_percent]],"Y", "N")</f>
        <v>N</v>
      </c>
    </row>
    <row r="18228" spans="1:8" x14ac:dyDescent="0.3">
      <c r="A18228">
        <v>86244</v>
      </c>
      <c r="B18228">
        <v>7</v>
      </c>
      <c r="C18228">
        <v>0</v>
      </c>
      <c r="D18228">
        <v>0</v>
      </c>
      <c r="E18228">
        <v>0</v>
      </c>
      <c r="F18228">
        <f>SUM(Table6[total_order_amount])*0.8</f>
        <v>141739319.59199998</v>
      </c>
      <c r="G18228">
        <f>SUM($D$2:D18228)</f>
        <v>177174149.48999995</v>
      </c>
      <c r="H18228" t="str">
        <f>IF(Table6[[#This Row],[Cummelutive_sum]]&lt;=Table6[[#This Row],[80_percent]],"Y", "N")</f>
        <v>N</v>
      </c>
    </row>
    <row r="18229" spans="1:8" x14ac:dyDescent="0.3">
      <c r="A18229">
        <v>81076</v>
      </c>
      <c r="B18229">
        <v>17</v>
      </c>
      <c r="C18229">
        <v>0</v>
      </c>
      <c r="D18229">
        <v>0</v>
      </c>
      <c r="E18229">
        <v>0</v>
      </c>
      <c r="F18229">
        <f>SUM(Table6[total_order_amount])*0.8</f>
        <v>141739319.59199998</v>
      </c>
      <c r="G18229">
        <f>SUM($D$2:D18229)</f>
        <v>177174149.48999995</v>
      </c>
      <c r="H18229" t="str">
        <f>IF(Table6[[#This Row],[Cummelutive_sum]]&lt;=Table6[[#This Row],[80_percent]],"Y", "N")</f>
        <v>N</v>
      </c>
    </row>
    <row r="18230" spans="1:8" x14ac:dyDescent="0.3">
      <c r="A18230">
        <v>68304</v>
      </c>
      <c r="B18230">
        <v>14</v>
      </c>
      <c r="C18230">
        <v>0</v>
      </c>
      <c r="D18230">
        <v>0</v>
      </c>
      <c r="E18230">
        <v>0</v>
      </c>
      <c r="F18230">
        <f>SUM(Table6[total_order_amount])*0.8</f>
        <v>141739319.59199998</v>
      </c>
      <c r="G18230">
        <f>SUM($D$2:D18230)</f>
        <v>177174149.48999995</v>
      </c>
      <c r="H18230" t="str">
        <f>IF(Table6[[#This Row],[Cummelutive_sum]]&lt;=Table6[[#This Row],[80_percent]],"Y", "N")</f>
        <v>N</v>
      </c>
    </row>
    <row r="18231" spans="1:8" x14ac:dyDescent="0.3">
      <c r="A18231">
        <v>105868</v>
      </c>
      <c r="B18231">
        <v>8</v>
      </c>
      <c r="C18231">
        <v>0</v>
      </c>
      <c r="D18231">
        <v>0</v>
      </c>
      <c r="E18231">
        <v>0</v>
      </c>
      <c r="F18231">
        <f>SUM(Table6[total_order_amount])*0.8</f>
        <v>141739319.59199998</v>
      </c>
      <c r="G18231">
        <f>SUM($D$2:D18231)</f>
        <v>177174149.48999995</v>
      </c>
      <c r="H18231" t="str">
        <f>IF(Table6[[#This Row],[Cummelutive_sum]]&lt;=Table6[[#This Row],[80_percent]],"Y", "N")</f>
        <v>N</v>
      </c>
    </row>
    <row r="18232" spans="1:8" x14ac:dyDescent="0.3">
      <c r="A18232">
        <v>105828</v>
      </c>
      <c r="B18232">
        <v>50</v>
      </c>
      <c r="C18232">
        <v>0</v>
      </c>
      <c r="D18232">
        <v>0</v>
      </c>
      <c r="E18232">
        <v>0</v>
      </c>
      <c r="F18232">
        <f>SUM(Table6[total_order_amount])*0.8</f>
        <v>141739319.59199998</v>
      </c>
      <c r="G18232">
        <f>SUM($D$2:D18232)</f>
        <v>177174149.48999995</v>
      </c>
      <c r="H18232" t="str">
        <f>IF(Table6[[#This Row],[Cummelutive_sum]]&lt;=Table6[[#This Row],[80_percent]],"Y", "N")</f>
        <v>N</v>
      </c>
    </row>
    <row r="18233" spans="1:8" x14ac:dyDescent="0.3">
      <c r="A18233">
        <v>86620</v>
      </c>
      <c r="B18233">
        <v>9</v>
      </c>
      <c r="C18233">
        <v>0</v>
      </c>
      <c r="D18233">
        <v>0</v>
      </c>
      <c r="E18233">
        <v>0</v>
      </c>
      <c r="F18233">
        <f>SUM(Table6[total_order_amount])*0.8</f>
        <v>141739319.59199998</v>
      </c>
      <c r="G18233">
        <f>SUM($D$2:D18233)</f>
        <v>177174149.48999995</v>
      </c>
      <c r="H18233" t="str">
        <f>IF(Table6[[#This Row],[Cummelutive_sum]]&lt;=Table6[[#This Row],[80_percent]],"Y", "N")</f>
        <v>N</v>
      </c>
    </row>
    <row r="18234" spans="1:8" x14ac:dyDescent="0.3">
      <c r="A18234">
        <v>40420</v>
      </c>
      <c r="B18234">
        <v>3</v>
      </c>
      <c r="C18234">
        <v>0</v>
      </c>
      <c r="D18234">
        <v>0</v>
      </c>
      <c r="E18234">
        <v>0</v>
      </c>
      <c r="F18234">
        <f>SUM(Table6[total_order_amount])*0.8</f>
        <v>141739319.59199998</v>
      </c>
      <c r="G18234">
        <f>SUM($D$2:D18234)</f>
        <v>177174149.48999995</v>
      </c>
      <c r="H18234" t="str">
        <f>IF(Table6[[#This Row],[Cummelutive_sum]]&lt;=Table6[[#This Row],[80_percent]],"Y", "N")</f>
        <v>N</v>
      </c>
    </row>
    <row r="18235" spans="1:8" x14ac:dyDescent="0.3">
      <c r="A18235">
        <v>94660</v>
      </c>
      <c r="B18235">
        <v>13</v>
      </c>
      <c r="C18235">
        <v>0</v>
      </c>
      <c r="D18235">
        <v>0</v>
      </c>
      <c r="E18235">
        <v>0</v>
      </c>
      <c r="F18235">
        <f>SUM(Table6[total_order_amount])*0.8</f>
        <v>141739319.59199998</v>
      </c>
      <c r="G18235">
        <f>SUM($D$2:D18235)</f>
        <v>177174149.48999995</v>
      </c>
      <c r="H18235" t="str">
        <f>IF(Table6[[#This Row],[Cummelutive_sum]]&lt;=Table6[[#This Row],[80_percent]],"Y", "N")</f>
        <v>N</v>
      </c>
    </row>
    <row r="18236" spans="1:8" x14ac:dyDescent="0.3">
      <c r="A18236">
        <v>105640</v>
      </c>
      <c r="B18236">
        <v>3</v>
      </c>
      <c r="C18236">
        <v>0</v>
      </c>
      <c r="D18236">
        <v>0</v>
      </c>
      <c r="E18236">
        <v>0</v>
      </c>
      <c r="F18236">
        <f>SUM(Table6[total_order_amount])*0.8</f>
        <v>141739319.59199998</v>
      </c>
      <c r="G18236">
        <f>SUM($D$2:D18236)</f>
        <v>177174149.48999995</v>
      </c>
      <c r="H18236" t="str">
        <f>IF(Table6[[#This Row],[Cummelutive_sum]]&lt;=Table6[[#This Row],[80_percent]],"Y", "N")</f>
        <v>N</v>
      </c>
    </row>
    <row r="18237" spans="1:8" x14ac:dyDescent="0.3">
      <c r="A18237">
        <v>105628</v>
      </c>
      <c r="B18237">
        <v>13</v>
      </c>
      <c r="C18237">
        <v>0</v>
      </c>
      <c r="D18237">
        <v>0</v>
      </c>
      <c r="E18237">
        <v>0</v>
      </c>
      <c r="F18237">
        <f>SUM(Table6[total_order_amount])*0.8</f>
        <v>141739319.59199998</v>
      </c>
      <c r="G18237">
        <f>SUM($D$2:D18237)</f>
        <v>177174149.48999995</v>
      </c>
      <c r="H18237" t="str">
        <f>IF(Table6[[#This Row],[Cummelutive_sum]]&lt;=Table6[[#This Row],[80_percent]],"Y", "N")</f>
        <v>N</v>
      </c>
    </row>
    <row r="18238" spans="1:8" x14ac:dyDescent="0.3">
      <c r="A18238">
        <v>88588</v>
      </c>
      <c r="B18238">
        <v>1</v>
      </c>
      <c r="C18238">
        <v>0</v>
      </c>
      <c r="D18238">
        <v>0</v>
      </c>
      <c r="E18238">
        <v>0</v>
      </c>
      <c r="F18238">
        <f>SUM(Table6[total_order_amount])*0.8</f>
        <v>141739319.59199998</v>
      </c>
      <c r="G18238">
        <f>SUM($D$2:D18238)</f>
        <v>177174149.48999995</v>
      </c>
      <c r="H18238" t="str">
        <f>IF(Table6[[#This Row],[Cummelutive_sum]]&lt;=Table6[[#This Row],[80_percent]],"Y", "N")</f>
        <v>N</v>
      </c>
    </row>
    <row r="18239" spans="1:8" x14ac:dyDescent="0.3">
      <c r="A18239">
        <v>176816</v>
      </c>
      <c r="B18239">
        <v>9</v>
      </c>
      <c r="C18239">
        <v>0</v>
      </c>
      <c r="D18239">
        <v>0</v>
      </c>
      <c r="E18239">
        <v>0</v>
      </c>
      <c r="F18239">
        <f>SUM(Table6[total_order_amount])*0.8</f>
        <v>141739319.59199998</v>
      </c>
      <c r="G18239">
        <f>SUM($D$2:D18239)</f>
        <v>177174149.48999995</v>
      </c>
      <c r="H18239" t="str">
        <f>IF(Table6[[#This Row],[Cummelutive_sum]]&lt;=Table6[[#This Row],[80_percent]],"Y", "N")</f>
        <v>N</v>
      </c>
    </row>
    <row r="18240" spans="1:8" x14ac:dyDescent="0.3">
      <c r="A18240">
        <v>152264</v>
      </c>
      <c r="B18240">
        <v>11</v>
      </c>
      <c r="C18240">
        <v>0</v>
      </c>
      <c r="D18240">
        <v>0</v>
      </c>
      <c r="E18240">
        <v>0</v>
      </c>
      <c r="F18240">
        <f>SUM(Table6[total_order_amount])*0.8</f>
        <v>141739319.59199998</v>
      </c>
      <c r="G18240">
        <f>SUM($D$2:D18240)</f>
        <v>177174149.48999995</v>
      </c>
      <c r="H18240" t="str">
        <f>IF(Table6[[#This Row],[Cummelutive_sum]]&lt;=Table6[[#This Row],[80_percent]],"Y", "N")</f>
        <v>N</v>
      </c>
    </row>
    <row r="18241" spans="1:8" x14ac:dyDescent="0.3">
      <c r="A18241">
        <v>199272</v>
      </c>
      <c r="B18241">
        <v>17</v>
      </c>
      <c r="C18241">
        <v>0</v>
      </c>
      <c r="D18241">
        <v>0</v>
      </c>
      <c r="E18241">
        <v>0</v>
      </c>
      <c r="F18241">
        <f>SUM(Table6[total_order_amount])*0.8</f>
        <v>141739319.59199998</v>
      </c>
      <c r="G18241">
        <f>SUM($D$2:D18241)</f>
        <v>177174149.48999995</v>
      </c>
      <c r="H18241" t="str">
        <f>IF(Table6[[#This Row],[Cummelutive_sum]]&lt;=Table6[[#This Row],[80_percent]],"Y", "N")</f>
        <v>N</v>
      </c>
    </row>
    <row r="18242" spans="1:8" x14ac:dyDescent="0.3">
      <c r="A18242">
        <v>131420</v>
      </c>
      <c r="B18242">
        <v>8</v>
      </c>
      <c r="C18242">
        <v>0</v>
      </c>
      <c r="D18242">
        <v>0</v>
      </c>
      <c r="E18242">
        <v>0</v>
      </c>
      <c r="F18242">
        <f>SUM(Table6[total_order_amount])*0.8</f>
        <v>141739319.59199998</v>
      </c>
      <c r="G18242">
        <f>SUM($D$2:D18242)</f>
        <v>177174149.48999995</v>
      </c>
      <c r="H18242" t="str">
        <f>IF(Table6[[#This Row],[Cummelutive_sum]]&lt;=Table6[[#This Row],[80_percent]],"Y", "N")</f>
        <v>N</v>
      </c>
    </row>
    <row r="18243" spans="1:8" x14ac:dyDescent="0.3">
      <c r="A18243">
        <v>143420</v>
      </c>
      <c r="B18243">
        <v>2</v>
      </c>
      <c r="C18243">
        <v>0</v>
      </c>
      <c r="D18243">
        <v>0</v>
      </c>
      <c r="E18243">
        <v>0</v>
      </c>
      <c r="F18243">
        <f>SUM(Table6[total_order_amount])*0.8</f>
        <v>141739319.59199998</v>
      </c>
      <c r="G18243">
        <f>SUM($D$2:D18243)</f>
        <v>177174149.48999995</v>
      </c>
      <c r="H18243" t="str">
        <f>IF(Table6[[#This Row],[Cummelutive_sum]]&lt;=Table6[[#This Row],[80_percent]],"Y", "N")</f>
        <v>N</v>
      </c>
    </row>
    <row r="18244" spans="1:8" x14ac:dyDescent="0.3">
      <c r="A18244">
        <v>141928</v>
      </c>
      <c r="B18244">
        <v>2</v>
      </c>
      <c r="C18244">
        <v>0</v>
      </c>
      <c r="D18244">
        <v>0</v>
      </c>
      <c r="E18244">
        <v>0</v>
      </c>
      <c r="F18244">
        <f>SUM(Table6[total_order_amount])*0.8</f>
        <v>141739319.59199998</v>
      </c>
      <c r="G18244">
        <f>SUM($D$2:D18244)</f>
        <v>177174149.48999995</v>
      </c>
      <c r="H18244" t="str">
        <f>IF(Table6[[#This Row],[Cummelutive_sum]]&lt;=Table6[[#This Row],[80_percent]],"Y", "N")</f>
        <v>N</v>
      </c>
    </row>
    <row r="18245" spans="1:8" x14ac:dyDescent="0.3">
      <c r="A18245">
        <v>215512</v>
      </c>
      <c r="B18245">
        <v>3</v>
      </c>
      <c r="C18245">
        <v>0</v>
      </c>
      <c r="D18245">
        <v>0</v>
      </c>
      <c r="E18245">
        <v>0</v>
      </c>
      <c r="F18245">
        <f>SUM(Table6[total_order_amount])*0.8</f>
        <v>141739319.59199998</v>
      </c>
      <c r="G18245">
        <f>SUM($D$2:D18245)</f>
        <v>177174149.48999995</v>
      </c>
      <c r="H18245" t="str">
        <f>IF(Table6[[#This Row],[Cummelutive_sum]]&lt;=Table6[[#This Row],[80_percent]],"Y", "N")</f>
        <v>N</v>
      </c>
    </row>
    <row r="18246" spans="1:8" x14ac:dyDescent="0.3">
      <c r="A18246">
        <v>220252</v>
      </c>
      <c r="B18246">
        <v>2</v>
      </c>
      <c r="C18246">
        <v>0</v>
      </c>
      <c r="D18246">
        <v>0</v>
      </c>
      <c r="E18246">
        <v>0</v>
      </c>
      <c r="F18246">
        <f>SUM(Table6[total_order_amount])*0.8</f>
        <v>141739319.59199998</v>
      </c>
      <c r="G18246">
        <f>SUM($D$2:D18246)</f>
        <v>177174149.48999995</v>
      </c>
      <c r="H18246" t="str">
        <f>IF(Table6[[#This Row],[Cummelutive_sum]]&lt;=Table6[[#This Row],[80_percent]],"Y", "N")</f>
        <v>N</v>
      </c>
    </row>
    <row r="18247" spans="1:8" x14ac:dyDescent="0.3">
      <c r="A18247">
        <v>210816</v>
      </c>
      <c r="B18247">
        <v>2</v>
      </c>
      <c r="C18247">
        <v>0</v>
      </c>
      <c r="D18247">
        <v>0</v>
      </c>
      <c r="E18247">
        <v>0</v>
      </c>
      <c r="F18247">
        <f>SUM(Table6[total_order_amount])*0.8</f>
        <v>141739319.59199998</v>
      </c>
      <c r="G18247">
        <f>SUM($D$2:D18247)</f>
        <v>177174149.48999995</v>
      </c>
      <c r="H18247" t="str">
        <f>IF(Table6[[#This Row],[Cummelutive_sum]]&lt;=Table6[[#This Row],[80_percent]],"Y", "N")</f>
        <v>N</v>
      </c>
    </row>
    <row r="18248" spans="1:8" x14ac:dyDescent="0.3">
      <c r="A18248">
        <v>164212</v>
      </c>
      <c r="B18248">
        <v>2</v>
      </c>
      <c r="C18248">
        <v>0</v>
      </c>
      <c r="D18248">
        <v>0</v>
      </c>
      <c r="E18248">
        <v>0</v>
      </c>
      <c r="F18248">
        <f>SUM(Table6[total_order_amount])*0.8</f>
        <v>141739319.59199998</v>
      </c>
      <c r="G18248">
        <f>SUM($D$2:D18248)</f>
        <v>177174149.48999995</v>
      </c>
      <c r="H18248" t="str">
        <f>IF(Table6[[#This Row],[Cummelutive_sum]]&lt;=Table6[[#This Row],[80_percent]],"Y", "N")</f>
        <v>N</v>
      </c>
    </row>
    <row r="18249" spans="1:8" x14ac:dyDescent="0.3">
      <c r="A18249">
        <v>190888</v>
      </c>
      <c r="B18249">
        <v>3</v>
      </c>
      <c r="C18249">
        <v>0</v>
      </c>
      <c r="D18249">
        <v>0</v>
      </c>
      <c r="E18249">
        <v>0</v>
      </c>
      <c r="F18249">
        <f>SUM(Table6[total_order_amount])*0.8</f>
        <v>141739319.59199998</v>
      </c>
      <c r="G18249">
        <f>SUM($D$2:D18249)</f>
        <v>177174149.48999995</v>
      </c>
      <c r="H18249" t="str">
        <f>IF(Table6[[#This Row],[Cummelutive_sum]]&lt;=Table6[[#This Row],[80_percent]],"Y", "N")</f>
        <v>N</v>
      </c>
    </row>
    <row r="18250" spans="1:8" x14ac:dyDescent="0.3">
      <c r="A18250">
        <v>74548</v>
      </c>
      <c r="B18250">
        <v>9</v>
      </c>
      <c r="C18250">
        <v>0</v>
      </c>
      <c r="D18250">
        <v>0</v>
      </c>
      <c r="E18250">
        <v>0</v>
      </c>
      <c r="F18250">
        <f>SUM(Table6[total_order_amount])*0.8</f>
        <v>141739319.59199998</v>
      </c>
      <c r="G18250">
        <f>SUM($D$2:D18250)</f>
        <v>177174149.48999995</v>
      </c>
      <c r="H18250" t="str">
        <f>IF(Table6[[#This Row],[Cummelutive_sum]]&lt;=Table6[[#This Row],[80_percent]],"Y", "N")</f>
        <v>N</v>
      </c>
    </row>
    <row r="18251" spans="1:8" x14ac:dyDescent="0.3">
      <c r="A18251">
        <v>165680</v>
      </c>
      <c r="B18251">
        <v>5</v>
      </c>
      <c r="C18251">
        <v>0</v>
      </c>
      <c r="D18251">
        <v>0</v>
      </c>
      <c r="E18251">
        <v>0</v>
      </c>
      <c r="F18251">
        <f>SUM(Table6[total_order_amount])*0.8</f>
        <v>141739319.59199998</v>
      </c>
      <c r="G18251">
        <f>SUM($D$2:D18251)</f>
        <v>177174149.48999995</v>
      </c>
      <c r="H18251" t="str">
        <f>IF(Table6[[#This Row],[Cummelutive_sum]]&lt;=Table6[[#This Row],[80_percent]],"Y", "N")</f>
        <v>N</v>
      </c>
    </row>
    <row r="18252" spans="1:8" x14ac:dyDescent="0.3">
      <c r="A18252">
        <v>156024</v>
      </c>
      <c r="B18252">
        <v>8</v>
      </c>
      <c r="C18252">
        <v>0</v>
      </c>
      <c r="D18252">
        <v>0</v>
      </c>
      <c r="E18252">
        <v>0</v>
      </c>
      <c r="F18252">
        <f>SUM(Table6[total_order_amount])*0.8</f>
        <v>141739319.59199998</v>
      </c>
      <c r="G18252">
        <f>SUM($D$2:D18252)</f>
        <v>177174149.48999995</v>
      </c>
      <c r="H18252" t="str">
        <f>IF(Table6[[#This Row],[Cummelutive_sum]]&lt;=Table6[[#This Row],[80_percent]],"Y", "N")</f>
        <v>N</v>
      </c>
    </row>
    <row r="18253" spans="1:8" x14ac:dyDescent="0.3">
      <c r="A18253">
        <v>214252</v>
      </c>
      <c r="B18253">
        <v>3</v>
      </c>
      <c r="C18253">
        <v>0</v>
      </c>
      <c r="D18253">
        <v>0</v>
      </c>
      <c r="E18253">
        <v>0</v>
      </c>
      <c r="F18253">
        <f>SUM(Table6[total_order_amount])*0.8</f>
        <v>141739319.59199998</v>
      </c>
      <c r="G18253">
        <f>SUM($D$2:D18253)</f>
        <v>177174149.48999995</v>
      </c>
      <c r="H18253" t="str">
        <f>IF(Table6[[#This Row],[Cummelutive_sum]]&lt;=Table6[[#This Row],[80_percent]],"Y", "N")</f>
        <v>N</v>
      </c>
    </row>
    <row r="18254" spans="1:8" x14ac:dyDescent="0.3">
      <c r="A18254">
        <v>118868</v>
      </c>
      <c r="B18254">
        <v>7</v>
      </c>
      <c r="C18254">
        <v>0</v>
      </c>
      <c r="D18254">
        <v>0</v>
      </c>
      <c r="E18254">
        <v>0</v>
      </c>
      <c r="F18254">
        <f>SUM(Table6[total_order_amount])*0.8</f>
        <v>141739319.59199998</v>
      </c>
      <c r="G18254">
        <f>SUM($D$2:D18254)</f>
        <v>177174149.48999995</v>
      </c>
      <c r="H18254" t="str">
        <f>IF(Table6[[#This Row],[Cummelutive_sum]]&lt;=Table6[[#This Row],[80_percent]],"Y", "N")</f>
        <v>N</v>
      </c>
    </row>
    <row r="18255" spans="1:8" x14ac:dyDescent="0.3">
      <c r="A18255">
        <v>54808</v>
      </c>
      <c r="B18255">
        <v>2</v>
      </c>
      <c r="C18255">
        <v>0</v>
      </c>
      <c r="D18255">
        <v>0</v>
      </c>
      <c r="E18255">
        <v>0</v>
      </c>
      <c r="F18255">
        <f>SUM(Table6[total_order_amount])*0.8</f>
        <v>141739319.59199998</v>
      </c>
      <c r="G18255">
        <f>SUM($D$2:D18255)</f>
        <v>177174149.48999995</v>
      </c>
      <c r="H18255" t="str">
        <f>IF(Table6[[#This Row],[Cummelutive_sum]]&lt;=Table6[[#This Row],[80_percent]],"Y", "N")</f>
        <v>N</v>
      </c>
    </row>
    <row r="18256" spans="1:8" x14ac:dyDescent="0.3">
      <c r="A18256">
        <v>217688</v>
      </c>
      <c r="B18256">
        <v>11</v>
      </c>
      <c r="C18256">
        <v>0</v>
      </c>
      <c r="D18256">
        <v>0</v>
      </c>
      <c r="E18256">
        <v>0</v>
      </c>
      <c r="F18256">
        <f>SUM(Table6[total_order_amount])*0.8</f>
        <v>141739319.59199998</v>
      </c>
      <c r="G18256">
        <f>SUM($D$2:D18256)</f>
        <v>177174149.48999995</v>
      </c>
      <c r="H18256" t="str">
        <f>IF(Table6[[#This Row],[Cummelutive_sum]]&lt;=Table6[[#This Row],[80_percent]],"Y", "N")</f>
        <v>N</v>
      </c>
    </row>
    <row r="18257" spans="1:8" x14ac:dyDescent="0.3">
      <c r="A18257">
        <v>199836</v>
      </c>
      <c r="B18257">
        <v>38</v>
      </c>
      <c r="C18257">
        <v>0</v>
      </c>
      <c r="D18257">
        <v>0</v>
      </c>
      <c r="E18257">
        <v>0</v>
      </c>
      <c r="F18257">
        <f>SUM(Table6[total_order_amount])*0.8</f>
        <v>141739319.59199998</v>
      </c>
      <c r="G18257">
        <f>SUM($D$2:D18257)</f>
        <v>177174149.48999995</v>
      </c>
      <c r="H18257" t="str">
        <f>IF(Table6[[#This Row],[Cummelutive_sum]]&lt;=Table6[[#This Row],[80_percent]],"Y", "N")</f>
        <v>N</v>
      </c>
    </row>
    <row r="18258" spans="1:8" x14ac:dyDescent="0.3">
      <c r="A18258">
        <v>148928</v>
      </c>
      <c r="B18258">
        <v>7</v>
      </c>
      <c r="C18258">
        <v>0</v>
      </c>
      <c r="D18258">
        <v>0</v>
      </c>
      <c r="E18258">
        <v>0</v>
      </c>
      <c r="F18258">
        <f>SUM(Table6[total_order_amount])*0.8</f>
        <v>141739319.59199998</v>
      </c>
      <c r="G18258">
        <f>SUM($D$2:D18258)</f>
        <v>177174149.48999995</v>
      </c>
      <c r="H18258" t="str">
        <f>IF(Table6[[#This Row],[Cummelutive_sum]]&lt;=Table6[[#This Row],[80_percent]],"Y", "N")</f>
        <v>N</v>
      </c>
    </row>
    <row r="18259" spans="1:8" x14ac:dyDescent="0.3">
      <c r="A18259">
        <v>197096</v>
      </c>
      <c r="B18259">
        <v>21</v>
      </c>
      <c r="C18259">
        <v>0</v>
      </c>
      <c r="D18259">
        <v>0</v>
      </c>
      <c r="E18259">
        <v>0</v>
      </c>
      <c r="F18259">
        <f>SUM(Table6[total_order_amount])*0.8</f>
        <v>141739319.59199998</v>
      </c>
      <c r="G18259">
        <f>SUM($D$2:D18259)</f>
        <v>177174149.48999995</v>
      </c>
      <c r="H18259" t="str">
        <f>IF(Table6[[#This Row],[Cummelutive_sum]]&lt;=Table6[[#This Row],[80_percent]],"Y", "N")</f>
        <v>N</v>
      </c>
    </row>
    <row r="18260" spans="1:8" x14ac:dyDescent="0.3">
      <c r="A18260">
        <v>220064</v>
      </c>
      <c r="B18260">
        <v>31</v>
      </c>
      <c r="C18260">
        <v>0</v>
      </c>
      <c r="D18260">
        <v>0</v>
      </c>
      <c r="E18260">
        <v>0</v>
      </c>
      <c r="F18260">
        <f>SUM(Table6[total_order_amount])*0.8</f>
        <v>141739319.59199998</v>
      </c>
      <c r="G18260">
        <f>SUM($D$2:D18260)</f>
        <v>177174149.48999995</v>
      </c>
      <c r="H18260" t="str">
        <f>IF(Table6[[#This Row],[Cummelutive_sum]]&lt;=Table6[[#This Row],[80_percent]],"Y", "N")</f>
        <v>N</v>
      </c>
    </row>
    <row r="18261" spans="1:8" x14ac:dyDescent="0.3">
      <c r="A18261">
        <v>212532</v>
      </c>
      <c r="B18261">
        <v>37</v>
      </c>
      <c r="C18261">
        <v>0</v>
      </c>
      <c r="D18261">
        <v>0</v>
      </c>
      <c r="E18261">
        <v>0</v>
      </c>
      <c r="F18261">
        <f>SUM(Table6[total_order_amount])*0.8</f>
        <v>141739319.59199998</v>
      </c>
      <c r="G18261">
        <f>SUM($D$2:D18261)</f>
        <v>177174149.48999995</v>
      </c>
      <c r="H18261" t="str">
        <f>IF(Table6[[#This Row],[Cummelutive_sum]]&lt;=Table6[[#This Row],[80_percent]],"Y", "N")</f>
        <v>N</v>
      </c>
    </row>
    <row r="18262" spans="1:8" x14ac:dyDescent="0.3">
      <c r="A18262">
        <v>75004</v>
      </c>
      <c r="B18262">
        <v>22</v>
      </c>
      <c r="C18262">
        <v>0</v>
      </c>
      <c r="D18262">
        <v>0</v>
      </c>
      <c r="E18262">
        <v>0</v>
      </c>
      <c r="F18262">
        <f>SUM(Table6[total_order_amount])*0.8</f>
        <v>141739319.59199998</v>
      </c>
      <c r="G18262">
        <f>SUM($D$2:D18262)</f>
        <v>177174149.48999995</v>
      </c>
      <c r="H18262" t="str">
        <f>IF(Table6[[#This Row],[Cummelutive_sum]]&lt;=Table6[[#This Row],[80_percent]],"Y", "N")</f>
        <v>N</v>
      </c>
    </row>
    <row r="18263" spans="1:8" x14ac:dyDescent="0.3">
      <c r="A18263">
        <v>212720</v>
      </c>
      <c r="B18263">
        <v>80</v>
      </c>
      <c r="C18263">
        <v>0</v>
      </c>
      <c r="D18263">
        <v>0</v>
      </c>
      <c r="E18263">
        <v>0</v>
      </c>
      <c r="F18263">
        <f>SUM(Table6[total_order_amount])*0.8</f>
        <v>141739319.59199998</v>
      </c>
      <c r="G18263">
        <f>SUM($D$2:D18263)</f>
        <v>177174149.48999995</v>
      </c>
      <c r="H18263" t="str">
        <f>IF(Table6[[#This Row],[Cummelutive_sum]]&lt;=Table6[[#This Row],[80_percent]],"Y", "N")</f>
        <v>N</v>
      </c>
    </row>
    <row r="18264" spans="1:8" x14ac:dyDescent="0.3">
      <c r="A18264">
        <v>203472</v>
      </c>
      <c r="B18264">
        <v>32</v>
      </c>
      <c r="C18264">
        <v>0</v>
      </c>
      <c r="D18264">
        <v>0</v>
      </c>
      <c r="E18264">
        <v>0</v>
      </c>
      <c r="F18264">
        <f>SUM(Table6[total_order_amount])*0.8</f>
        <v>141739319.59199998</v>
      </c>
      <c r="G18264">
        <f>SUM($D$2:D18264)</f>
        <v>177174149.48999995</v>
      </c>
      <c r="H18264" t="str">
        <f>IF(Table6[[#This Row],[Cummelutive_sum]]&lt;=Table6[[#This Row],[80_percent]],"Y", "N")</f>
        <v>N</v>
      </c>
    </row>
    <row r="18265" spans="1:8" x14ac:dyDescent="0.3">
      <c r="A18265">
        <v>198252</v>
      </c>
      <c r="B18265">
        <v>449</v>
      </c>
      <c r="C18265">
        <v>0</v>
      </c>
      <c r="D18265">
        <v>0</v>
      </c>
      <c r="E18265">
        <v>0</v>
      </c>
      <c r="F18265">
        <f>SUM(Table6[total_order_amount])*0.8</f>
        <v>141739319.59199998</v>
      </c>
      <c r="G18265">
        <f>SUM($D$2:D18265)</f>
        <v>177174149.48999995</v>
      </c>
      <c r="H18265" t="str">
        <f>IF(Table6[[#This Row],[Cummelutive_sum]]&lt;=Table6[[#This Row],[80_percent]],"Y", "N")</f>
        <v>N</v>
      </c>
    </row>
    <row r="18266" spans="1:8" x14ac:dyDescent="0.3">
      <c r="A18266">
        <v>157044</v>
      </c>
      <c r="B18266">
        <v>48</v>
      </c>
      <c r="C18266">
        <v>0</v>
      </c>
      <c r="D18266">
        <v>0</v>
      </c>
      <c r="E18266">
        <v>0</v>
      </c>
      <c r="F18266">
        <f>SUM(Table6[total_order_amount])*0.8</f>
        <v>141739319.59199998</v>
      </c>
      <c r="G18266">
        <f>SUM($D$2:D18266)</f>
        <v>177174149.48999995</v>
      </c>
      <c r="H18266" t="str">
        <f>IF(Table6[[#This Row],[Cummelutive_sum]]&lt;=Table6[[#This Row],[80_percent]],"Y", "N")</f>
        <v>N</v>
      </c>
    </row>
    <row r="18267" spans="1:8" x14ac:dyDescent="0.3">
      <c r="A18267">
        <v>216532</v>
      </c>
      <c r="B18267">
        <v>2</v>
      </c>
      <c r="C18267">
        <v>0</v>
      </c>
      <c r="D18267">
        <v>0</v>
      </c>
      <c r="E18267">
        <v>0</v>
      </c>
      <c r="F18267">
        <f>SUM(Table6[total_order_amount])*0.8</f>
        <v>141739319.59199998</v>
      </c>
      <c r="G18267">
        <f>SUM($D$2:D18267)</f>
        <v>177174149.48999995</v>
      </c>
      <c r="H18267" t="str">
        <f>IF(Table6[[#This Row],[Cummelutive_sum]]&lt;=Table6[[#This Row],[80_percent]],"Y", "N")</f>
        <v>N</v>
      </c>
    </row>
    <row r="18268" spans="1:8" x14ac:dyDescent="0.3">
      <c r="A18268">
        <v>198948</v>
      </c>
      <c r="B18268">
        <v>1</v>
      </c>
      <c r="C18268">
        <v>0</v>
      </c>
      <c r="D18268">
        <v>0</v>
      </c>
      <c r="E18268">
        <v>0</v>
      </c>
      <c r="F18268">
        <f>SUM(Table6[total_order_amount])*0.8</f>
        <v>141739319.59199998</v>
      </c>
      <c r="G18268">
        <f>SUM($D$2:D18268)</f>
        <v>177174149.48999995</v>
      </c>
      <c r="H18268" t="str">
        <f>IF(Table6[[#This Row],[Cummelutive_sum]]&lt;=Table6[[#This Row],[80_percent]],"Y", "N")</f>
        <v>N</v>
      </c>
    </row>
    <row r="18269" spans="1:8" x14ac:dyDescent="0.3">
      <c r="A18269">
        <v>206888</v>
      </c>
      <c r="B18269">
        <v>15</v>
      </c>
      <c r="C18269">
        <v>0</v>
      </c>
      <c r="D18269">
        <v>0</v>
      </c>
      <c r="E18269">
        <v>0</v>
      </c>
      <c r="F18269">
        <f>SUM(Table6[total_order_amount])*0.8</f>
        <v>141739319.59199998</v>
      </c>
      <c r="G18269">
        <f>SUM($D$2:D18269)</f>
        <v>177174149.48999995</v>
      </c>
      <c r="H18269" t="str">
        <f>IF(Table6[[#This Row],[Cummelutive_sum]]&lt;=Table6[[#This Row],[80_percent]],"Y", "N")</f>
        <v>N</v>
      </c>
    </row>
    <row r="18270" spans="1:8" x14ac:dyDescent="0.3">
      <c r="A18270">
        <v>90492</v>
      </c>
      <c r="B18270">
        <v>2</v>
      </c>
      <c r="C18270">
        <v>0</v>
      </c>
      <c r="D18270">
        <v>0</v>
      </c>
      <c r="E18270">
        <v>0</v>
      </c>
      <c r="F18270">
        <f>SUM(Table6[total_order_amount])*0.8</f>
        <v>141739319.59199998</v>
      </c>
      <c r="G18270">
        <f>SUM($D$2:D18270)</f>
        <v>177174149.48999995</v>
      </c>
      <c r="H18270" t="str">
        <f>IF(Table6[[#This Row],[Cummelutive_sum]]&lt;=Table6[[#This Row],[80_percent]],"Y", "N")</f>
        <v>N</v>
      </c>
    </row>
    <row r="18271" spans="1:8" x14ac:dyDescent="0.3">
      <c r="A18271">
        <v>218116</v>
      </c>
      <c r="B18271">
        <v>54</v>
      </c>
      <c r="C18271">
        <v>0</v>
      </c>
      <c r="D18271">
        <v>0</v>
      </c>
      <c r="E18271">
        <v>0</v>
      </c>
      <c r="F18271">
        <f>SUM(Table6[total_order_amount])*0.8</f>
        <v>141739319.59199998</v>
      </c>
      <c r="G18271">
        <f>SUM($D$2:D18271)</f>
        <v>177174149.48999995</v>
      </c>
      <c r="H18271" t="str">
        <f>IF(Table6[[#This Row],[Cummelutive_sum]]&lt;=Table6[[#This Row],[80_percent]],"Y", "N")</f>
        <v>N</v>
      </c>
    </row>
    <row r="18272" spans="1:8" x14ac:dyDescent="0.3">
      <c r="A18272">
        <v>139680</v>
      </c>
      <c r="B18272">
        <v>21</v>
      </c>
      <c r="C18272">
        <v>0</v>
      </c>
      <c r="D18272">
        <v>0</v>
      </c>
      <c r="E18272">
        <v>0</v>
      </c>
      <c r="F18272">
        <f>SUM(Table6[total_order_amount])*0.8</f>
        <v>141739319.59199998</v>
      </c>
      <c r="G18272">
        <f>SUM($D$2:D18272)</f>
        <v>177174149.48999995</v>
      </c>
      <c r="H18272" t="str">
        <f>IF(Table6[[#This Row],[Cummelutive_sum]]&lt;=Table6[[#This Row],[80_percent]],"Y", "N")</f>
        <v>N</v>
      </c>
    </row>
    <row r="18273" spans="1:8" x14ac:dyDescent="0.3">
      <c r="A18273">
        <v>213876</v>
      </c>
      <c r="B18273">
        <v>45</v>
      </c>
      <c r="C18273">
        <v>0</v>
      </c>
      <c r="D18273">
        <v>0</v>
      </c>
      <c r="E18273">
        <v>0</v>
      </c>
      <c r="F18273">
        <f>SUM(Table6[total_order_amount])*0.8</f>
        <v>141739319.59199998</v>
      </c>
      <c r="G18273">
        <f>SUM($D$2:D18273)</f>
        <v>177174149.48999995</v>
      </c>
      <c r="H18273" t="str">
        <f>IF(Table6[[#This Row],[Cummelutive_sum]]&lt;=Table6[[#This Row],[80_percent]],"Y", "N")</f>
        <v>N</v>
      </c>
    </row>
    <row r="18274" spans="1:8" x14ac:dyDescent="0.3">
      <c r="A18274">
        <v>127660</v>
      </c>
      <c r="B18274">
        <v>3</v>
      </c>
      <c r="C18274">
        <v>0</v>
      </c>
      <c r="D18274">
        <v>0</v>
      </c>
      <c r="E18274">
        <v>0</v>
      </c>
      <c r="F18274">
        <f>SUM(Table6[total_order_amount])*0.8</f>
        <v>141739319.59199998</v>
      </c>
      <c r="G18274">
        <f>SUM($D$2:D18274)</f>
        <v>177174149.48999995</v>
      </c>
      <c r="H18274" t="str">
        <f>IF(Table6[[#This Row],[Cummelutive_sum]]&lt;=Table6[[#This Row],[80_percent]],"Y", "N")</f>
        <v>N</v>
      </c>
    </row>
    <row r="18275" spans="1:8" x14ac:dyDescent="0.3">
      <c r="A18275">
        <v>152668</v>
      </c>
      <c r="B18275">
        <v>33</v>
      </c>
      <c r="C18275">
        <v>0</v>
      </c>
      <c r="D18275">
        <v>0</v>
      </c>
      <c r="E18275">
        <v>0</v>
      </c>
      <c r="F18275">
        <f>SUM(Table6[total_order_amount])*0.8</f>
        <v>141739319.59199998</v>
      </c>
      <c r="G18275">
        <f>SUM($D$2:D18275)</f>
        <v>177174149.48999995</v>
      </c>
      <c r="H18275" t="str">
        <f>IF(Table6[[#This Row],[Cummelutive_sum]]&lt;=Table6[[#This Row],[80_percent]],"Y", "N")</f>
        <v>N</v>
      </c>
    </row>
    <row r="18276" spans="1:8" x14ac:dyDescent="0.3">
      <c r="A18276">
        <v>147024</v>
      </c>
      <c r="B18276">
        <v>27</v>
      </c>
      <c r="C18276">
        <v>0</v>
      </c>
      <c r="D18276">
        <v>0</v>
      </c>
      <c r="E18276">
        <v>0</v>
      </c>
      <c r="F18276">
        <f>SUM(Table6[total_order_amount])*0.8</f>
        <v>141739319.59199998</v>
      </c>
      <c r="G18276">
        <f>SUM($D$2:D18276)</f>
        <v>177174149.48999995</v>
      </c>
      <c r="H18276" t="str">
        <f>IF(Table6[[#This Row],[Cummelutive_sum]]&lt;=Table6[[#This Row],[80_percent]],"Y", "N")</f>
        <v>N</v>
      </c>
    </row>
    <row r="18277" spans="1:8" x14ac:dyDescent="0.3">
      <c r="A18277">
        <v>198116</v>
      </c>
      <c r="B18277">
        <v>43</v>
      </c>
      <c r="C18277">
        <v>0</v>
      </c>
      <c r="D18277">
        <v>0</v>
      </c>
      <c r="E18277">
        <v>0</v>
      </c>
      <c r="F18277">
        <f>SUM(Table6[total_order_amount])*0.8</f>
        <v>141739319.59199998</v>
      </c>
      <c r="G18277">
        <f>SUM($D$2:D18277)</f>
        <v>177174149.48999995</v>
      </c>
      <c r="H18277" t="str">
        <f>IF(Table6[[#This Row],[Cummelutive_sum]]&lt;=Table6[[#This Row],[80_percent]],"Y", "N")</f>
        <v>N</v>
      </c>
    </row>
    <row r="18278" spans="1:8" x14ac:dyDescent="0.3">
      <c r="A18278">
        <v>212908</v>
      </c>
      <c r="B18278">
        <v>85</v>
      </c>
      <c r="C18278">
        <v>0</v>
      </c>
      <c r="D18278">
        <v>0</v>
      </c>
      <c r="E18278">
        <v>0</v>
      </c>
      <c r="F18278">
        <f>SUM(Table6[total_order_amount])*0.8</f>
        <v>141739319.59199998</v>
      </c>
      <c r="G18278">
        <f>SUM($D$2:D18278)</f>
        <v>177174149.48999995</v>
      </c>
      <c r="H18278" t="str">
        <f>IF(Table6[[#This Row],[Cummelutive_sum]]&lt;=Table6[[#This Row],[80_percent]],"Y", "N")</f>
        <v>N</v>
      </c>
    </row>
    <row r="18279" spans="1:8" x14ac:dyDescent="0.3">
      <c r="A18279">
        <v>136776</v>
      </c>
      <c r="B18279">
        <v>11</v>
      </c>
      <c r="C18279">
        <v>0</v>
      </c>
      <c r="D18279">
        <v>0</v>
      </c>
      <c r="E18279">
        <v>0</v>
      </c>
      <c r="F18279">
        <f>SUM(Table6[total_order_amount])*0.8</f>
        <v>141739319.59199998</v>
      </c>
      <c r="G18279">
        <f>SUM($D$2:D18279)</f>
        <v>177174149.48999995</v>
      </c>
      <c r="H18279" t="str">
        <f>IF(Table6[[#This Row],[Cummelutive_sum]]&lt;=Table6[[#This Row],[80_percent]],"Y", "N")</f>
        <v>N</v>
      </c>
    </row>
    <row r="18280" spans="1:8" x14ac:dyDescent="0.3">
      <c r="A18280">
        <v>179192</v>
      </c>
      <c r="B18280">
        <v>56</v>
      </c>
      <c r="C18280">
        <v>0</v>
      </c>
      <c r="D18280">
        <v>0</v>
      </c>
      <c r="E18280">
        <v>0</v>
      </c>
      <c r="F18280">
        <f>SUM(Table6[total_order_amount])*0.8</f>
        <v>141739319.59199998</v>
      </c>
      <c r="G18280">
        <f>SUM($D$2:D18280)</f>
        <v>177174149.48999995</v>
      </c>
      <c r="H18280" t="str">
        <f>IF(Table6[[#This Row],[Cummelutive_sum]]&lt;=Table6[[#This Row],[80_percent]],"Y", "N")</f>
        <v>N</v>
      </c>
    </row>
    <row r="18281" spans="1:8" x14ac:dyDescent="0.3">
      <c r="A18281">
        <v>45796</v>
      </c>
      <c r="B18281">
        <v>13</v>
      </c>
      <c r="C18281">
        <v>0</v>
      </c>
      <c r="D18281">
        <v>0</v>
      </c>
      <c r="E18281">
        <v>0</v>
      </c>
      <c r="F18281">
        <f>SUM(Table6[total_order_amount])*0.8</f>
        <v>141739319.59199998</v>
      </c>
      <c r="G18281">
        <f>SUM($D$2:D18281)</f>
        <v>177174149.48999995</v>
      </c>
      <c r="H18281" t="str">
        <f>IF(Table6[[#This Row],[Cummelutive_sum]]&lt;=Table6[[#This Row],[80_percent]],"Y", "N")</f>
        <v>N</v>
      </c>
    </row>
    <row r="18282" spans="1:8" x14ac:dyDescent="0.3">
      <c r="A18282">
        <v>31568</v>
      </c>
      <c r="B18282">
        <v>46</v>
      </c>
      <c r="C18282">
        <v>0</v>
      </c>
      <c r="D18282">
        <v>0</v>
      </c>
      <c r="E18282">
        <v>0</v>
      </c>
      <c r="F18282">
        <f>SUM(Table6[total_order_amount])*0.8</f>
        <v>141739319.59199998</v>
      </c>
      <c r="G18282">
        <f>SUM($D$2:D18282)</f>
        <v>177174149.48999995</v>
      </c>
      <c r="H18282" t="str">
        <f>IF(Table6[[#This Row],[Cummelutive_sum]]&lt;=Table6[[#This Row],[80_percent]],"Y", "N")</f>
        <v>N</v>
      </c>
    </row>
    <row r="18283" spans="1:8" x14ac:dyDescent="0.3">
      <c r="A18283">
        <v>167856</v>
      </c>
      <c r="B18283">
        <v>23</v>
      </c>
      <c r="C18283">
        <v>0</v>
      </c>
      <c r="D18283">
        <v>0</v>
      </c>
      <c r="E18283">
        <v>0</v>
      </c>
      <c r="F18283">
        <f>SUM(Table6[total_order_amount])*0.8</f>
        <v>141739319.59199998</v>
      </c>
      <c r="G18283">
        <f>SUM($D$2:D18283)</f>
        <v>177174149.48999995</v>
      </c>
      <c r="H18283" t="str">
        <f>IF(Table6[[#This Row],[Cummelutive_sum]]&lt;=Table6[[#This Row],[80_percent]],"Y", "N")</f>
        <v>N</v>
      </c>
    </row>
    <row r="18284" spans="1:8" x14ac:dyDescent="0.3">
      <c r="A18284">
        <v>124212</v>
      </c>
      <c r="B18284">
        <v>37</v>
      </c>
      <c r="C18284">
        <v>0</v>
      </c>
      <c r="D18284">
        <v>0</v>
      </c>
      <c r="E18284">
        <v>0</v>
      </c>
      <c r="F18284">
        <f>SUM(Table6[total_order_amount])*0.8</f>
        <v>141739319.59199998</v>
      </c>
      <c r="G18284">
        <f>SUM($D$2:D18284)</f>
        <v>177174149.48999995</v>
      </c>
      <c r="H18284" t="str">
        <f>IF(Table6[[#This Row],[Cummelutive_sum]]&lt;=Table6[[#This Row],[80_percent]],"Y", "N")</f>
        <v>N</v>
      </c>
    </row>
    <row r="18285" spans="1:8" x14ac:dyDescent="0.3">
      <c r="A18285">
        <v>118056</v>
      </c>
      <c r="B18285">
        <v>3</v>
      </c>
      <c r="C18285">
        <v>0</v>
      </c>
      <c r="D18285">
        <v>0</v>
      </c>
      <c r="E18285">
        <v>0</v>
      </c>
      <c r="F18285">
        <f>SUM(Table6[total_order_amount])*0.8</f>
        <v>141739319.59199998</v>
      </c>
      <c r="G18285">
        <f>SUM($D$2:D18285)</f>
        <v>177174149.48999995</v>
      </c>
      <c r="H18285" t="str">
        <f>IF(Table6[[#This Row],[Cummelutive_sum]]&lt;=Table6[[#This Row],[80_percent]],"Y", "N")</f>
        <v>N</v>
      </c>
    </row>
    <row r="18286" spans="1:8" x14ac:dyDescent="0.3">
      <c r="A18286">
        <v>118036</v>
      </c>
      <c r="B18286">
        <v>11</v>
      </c>
      <c r="C18286">
        <v>0</v>
      </c>
      <c r="D18286">
        <v>0</v>
      </c>
      <c r="E18286">
        <v>0</v>
      </c>
      <c r="F18286">
        <f>SUM(Table6[total_order_amount])*0.8</f>
        <v>141739319.59199998</v>
      </c>
      <c r="G18286">
        <f>SUM($D$2:D18286)</f>
        <v>177174149.48999995</v>
      </c>
      <c r="H18286" t="str">
        <f>IF(Table6[[#This Row],[Cummelutive_sum]]&lt;=Table6[[#This Row],[80_percent]],"Y", "N")</f>
        <v>N</v>
      </c>
    </row>
    <row r="18287" spans="1:8" x14ac:dyDescent="0.3">
      <c r="A18287">
        <v>47380</v>
      </c>
      <c r="B18287">
        <v>2</v>
      </c>
      <c r="C18287">
        <v>0</v>
      </c>
      <c r="D18287">
        <v>0</v>
      </c>
      <c r="E18287">
        <v>0</v>
      </c>
      <c r="F18287">
        <f>SUM(Table6[total_order_amount])*0.8</f>
        <v>141739319.59199998</v>
      </c>
      <c r="G18287">
        <f>SUM($D$2:D18287)</f>
        <v>177174149.48999995</v>
      </c>
      <c r="H18287" t="str">
        <f>IF(Table6[[#This Row],[Cummelutive_sum]]&lt;=Table6[[#This Row],[80_percent]],"Y", "N")</f>
        <v>N</v>
      </c>
    </row>
    <row r="18288" spans="1:8" x14ac:dyDescent="0.3">
      <c r="A18288">
        <v>117848</v>
      </c>
      <c r="B18288">
        <v>40</v>
      </c>
      <c r="C18288">
        <v>0</v>
      </c>
      <c r="D18288">
        <v>0</v>
      </c>
      <c r="E18288">
        <v>0</v>
      </c>
      <c r="F18288">
        <f>SUM(Table6[total_order_amount])*0.8</f>
        <v>141739319.59199998</v>
      </c>
      <c r="G18288">
        <f>SUM($D$2:D18288)</f>
        <v>177174149.48999995</v>
      </c>
      <c r="H18288" t="str">
        <f>IF(Table6[[#This Row],[Cummelutive_sum]]&lt;=Table6[[#This Row],[80_percent]],"Y", "N")</f>
        <v>N</v>
      </c>
    </row>
    <row r="18289" spans="1:8" x14ac:dyDescent="0.3">
      <c r="A18289">
        <v>117836</v>
      </c>
      <c r="B18289">
        <v>2</v>
      </c>
      <c r="C18289">
        <v>0</v>
      </c>
      <c r="D18289">
        <v>0</v>
      </c>
      <c r="E18289">
        <v>0</v>
      </c>
      <c r="F18289">
        <f>SUM(Table6[total_order_amount])*0.8</f>
        <v>141739319.59199998</v>
      </c>
      <c r="G18289">
        <f>SUM($D$2:D18289)</f>
        <v>177174149.48999995</v>
      </c>
      <c r="H18289" t="str">
        <f>IF(Table6[[#This Row],[Cummelutive_sum]]&lt;=Table6[[#This Row],[80_percent]],"Y", "N")</f>
        <v>N</v>
      </c>
    </row>
    <row r="18290" spans="1:8" x14ac:dyDescent="0.3">
      <c r="A18290">
        <v>78868</v>
      </c>
      <c r="B18290">
        <v>2</v>
      </c>
      <c r="C18290">
        <v>0</v>
      </c>
      <c r="D18290">
        <v>0</v>
      </c>
      <c r="E18290">
        <v>0</v>
      </c>
      <c r="F18290">
        <f>SUM(Table6[total_order_amount])*0.8</f>
        <v>141739319.59199998</v>
      </c>
      <c r="G18290">
        <f>SUM($D$2:D18290)</f>
        <v>177174149.48999995</v>
      </c>
      <c r="H18290" t="str">
        <f>IF(Table6[[#This Row],[Cummelutive_sum]]&lt;=Table6[[#This Row],[80_percent]],"Y", "N")</f>
        <v>N</v>
      </c>
    </row>
    <row r="18291" spans="1:8" x14ac:dyDescent="0.3">
      <c r="A18291">
        <v>117304</v>
      </c>
      <c r="B18291">
        <v>36</v>
      </c>
      <c r="C18291">
        <v>0</v>
      </c>
      <c r="D18291">
        <v>0</v>
      </c>
      <c r="E18291">
        <v>0</v>
      </c>
      <c r="F18291">
        <f>SUM(Table6[total_order_amount])*0.8</f>
        <v>141739319.59199998</v>
      </c>
      <c r="G18291">
        <f>SUM($D$2:D18291)</f>
        <v>177174149.48999995</v>
      </c>
      <c r="H18291" t="str">
        <f>IF(Table6[[#This Row],[Cummelutive_sum]]&lt;=Table6[[#This Row],[80_percent]],"Y", "N")</f>
        <v>N</v>
      </c>
    </row>
    <row r="18292" spans="1:8" x14ac:dyDescent="0.3">
      <c r="A18292">
        <v>78680</v>
      </c>
      <c r="B18292">
        <v>5</v>
      </c>
      <c r="C18292">
        <v>0</v>
      </c>
      <c r="D18292">
        <v>0</v>
      </c>
      <c r="E18292">
        <v>0</v>
      </c>
      <c r="F18292">
        <f>SUM(Table6[total_order_amount])*0.8</f>
        <v>141739319.59199998</v>
      </c>
      <c r="G18292">
        <f>SUM($D$2:D18292)</f>
        <v>177174149.48999995</v>
      </c>
      <c r="H18292" t="str">
        <f>IF(Table6[[#This Row],[Cummelutive_sum]]&lt;=Table6[[#This Row],[80_percent]],"Y", "N")</f>
        <v>N</v>
      </c>
    </row>
    <row r="18293" spans="1:8" x14ac:dyDescent="0.3">
      <c r="A18293">
        <v>116964</v>
      </c>
      <c r="B18293">
        <v>3</v>
      </c>
      <c r="C18293">
        <v>0</v>
      </c>
      <c r="D18293">
        <v>0</v>
      </c>
      <c r="E18293">
        <v>0</v>
      </c>
      <c r="F18293">
        <f>SUM(Table6[total_order_amount])*0.8</f>
        <v>141739319.59199998</v>
      </c>
      <c r="G18293">
        <f>SUM($D$2:D18293)</f>
        <v>177174149.48999995</v>
      </c>
      <c r="H18293" t="str">
        <f>IF(Table6[[#This Row],[Cummelutive_sum]]&lt;=Table6[[#This Row],[80_percent]],"Y", "N")</f>
        <v>N</v>
      </c>
    </row>
    <row r="18294" spans="1:8" x14ac:dyDescent="0.3">
      <c r="A18294">
        <v>97004</v>
      </c>
      <c r="B18294">
        <v>1</v>
      </c>
      <c r="C18294">
        <v>0</v>
      </c>
      <c r="D18294">
        <v>0</v>
      </c>
      <c r="E18294">
        <v>0</v>
      </c>
      <c r="F18294">
        <f>SUM(Table6[total_order_amount])*0.8</f>
        <v>141739319.59199998</v>
      </c>
      <c r="G18294">
        <f>SUM($D$2:D18294)</f>
        <v>177174149.48999995</v>
      </c>
      <c r="H18294" t="str">
        <f>IF(Table6[[#This Row],[Cummelutive_sum]]&lt;=Table6[[#This Row],[80_percent]],"Y", "N")</f>
        <v>N</v>
      </c>
    </row>
    <row r="18295" spans="1:8" x14ac:dyDescent="0.3">
      <c r="A18295">
        <v>116232</v>
      </c>
      <c r="B18295">
        <v>4</v>
      </c>
      <c r="C18295">
        <v>0</v>
      </c>
      <c r="D18295">
        <v>0</v>
      </c>
      <c r="E18295">
        <v>0</v>
      </c>
      <c r="F18295">
        <f>SUM(Table6[total_order_amount])*0.8</f>
        <v>141739319.59199998</v>
      </c>
      <c r="G18295">
        <f>SUM($D$2:D18295)</f>
        <v>177174149.48999995</v>
      </c>
      <c r="H18295" t="str">
        <f>IF(Table6[[#This Row],[Cummelutive_sum]]&lt;=Table6[[#This Row],[80_percent]],"Y", "N")</f>
        <v>N</v>
      </c>
    </row>
    <row r="18296" spans="1:8" x14ac:dyDescent="0.3">
      <c r="A18296">
        <v>115660</v>
      </c>
      <c r="B18296">
        <v>6</v>
      </c>
      <c r="C18296">
        <v>0</v>
      </c>
      <c r="D18296">
        <v>0</v>
      </c>
      <c r="E18296">
        <v>0</v>
      </c>
      <c r="F18296">
        <f>SUM(Table6[total_order_amount])*0.8</f>
        <v>141739319.59199998</v>
      </c>
      <c r="G18296">
        <f>SUM($D$2:D18296)</f>
        <v>177174149.48999995</v>
      </c>
      <c r="H18296" t="str">
        <f>IF(Table6[[#This Row],[Cummelutive_sum]]&lt;=Table6[[#This Row],[80_percent]],"Y", "N")</f>
        <v>N</v>
      </c>
    </row>
    <row r="18297" spans="1:8" x14ac:dyDescent="0.3">
      <c r="A18297">
        <v>115472</v>
      </c>
      <c r="B18297">
        <v>2</v>
      </c>
      <c r="C18297">
        <v>0</v>
      </c>
      <c r="D18297">
        <v>0</v>
      </c>
      <c r="E18297">
        <v>0</v>
      </c>
      <c r="F18297">
        <f>SUM(Table6[total_order_amount])*0.8</f>
        <v>141739319.59199998</v>
      </c>
      <c r="G18297">
        <f>SUM($D$2:D18297)</f>
        <v>177174149.48999995</v>
      </c>
      <c r="H18297" t="str">
        <f>IF(Table6[[#This Row],[Cummelutive_sum]]&lt;=Table6[[#This Row],[80_percent]],"Y", "N")</f>
        <v>N</v>
      </c>
    </row>
    <row r="18298" spans="1:8" x14ac:dyDescent="0.3">
      <c r="A18298">
        <v>115420</v>
      </c>
      <c r="B18298">
        <v>3</v>
      </c>
      <c r="C18298">
        <v>0</v>
      </c>
      <c r="D18298">
        <v>0</v>
      </c>
      <c r="E18298">
        <v>0</v>
      </c>
      <c r="F18298">
        <f>SUM(Table6[total_order_amount])*0.8</f>
        <v>141739319.59199998</v>
      </c>
      <c r="G18298">
        <f>SUM($D$2:D18298)</f>
        <v>177174149.48999995</v>
      </c>
      <c r="H18298" t="str">
        <f>IF(Table6[[#This Row],[Cummelutive_sum]]&lt;=Table6[[#This Row],[80_percent]],"Y", "N")</f>
        <v>N</v>
      </c>
    </row>
    <row r="18299" spans="1:8" x14ac:dyDescent="0.3">
      <c r="A18299">
        <v>115400</v>
      </c>
      <c r="B18299">
        <v>2</v>
      </c>
      <c r="C18299">
        <v>0</v>
      </c>
      <c r="D18299">
        <v>0</v>
      </c>
      <c r="E18299">
        <v>0</v>
      </c>
      <c r="F18299">
        <f>SUM(Table6[total_order_amount])*0.8</f>
        <v>141739319.59199998</v>
      </c>
      <c r="G18299">
        <f>SUM($D$2:D18299)</f>
        <v>177174149.48999995</v>
      </c>
      <c r="H18299" t="str">
        <f>IF(Table6[[#This Row],[Cummelutive_sum]]&lt;=Table6[[#This Row],[80_percent]],"Y", "N")</f>
        <v>N</v>
      </c>
    </row>
    <row r="18300" spans="1:8" x14ac:dyDescent="0.3">
      <c r="A18300">
        <v>114928</v>
      </c>
      <c r="B18300">
        <v>7</v>
      </c>
      <c r="C18300">
        <v>0</v>
      </c>
      <c r="D18300">
        <v>0</v>
      </c>
      <c r="E18300">
        <v>0</v>
      </c>
      <c r="F18300">
        <f>SUM(Table6[total_order_amount])*0.8</f>
        <v>141739319.59199998</v>
      </c>
      <c r="G18300">
        <f>SUM($D$2:D18300)</f>
        <v>177174149.48999995</v>
      </c>
      <c r="H18300" t="str">
        <f>IF(Table6[[#This Row],[Cummelutive_sum]]&lt;=Table6[[#This Row],[80_percent]],"Y", "N")</f>
        <v>N</v>
      </c>
    </row>
    <row r="18301" spans="1:8" x14ac:dyDescent="0.3">
      <c r="A18301">
        <v>28964</v>
      </c>
      <c r="B18301">
        <v>6</v>
      </c>
      <c r="C18301">
        <v>0</v>
      </c>
      <c r="D18301">
        <v>0</v>
      </c>
      <c r="E18301">
        <v>0</v>
      </c>
      <c r="F18301">
        <f>SUM(Table6[total_order_amount])*0.8</f>
        <v>141739319.59199998</v>
      </c>
      <c r="G18301">
        <f>SUM($D$2:D18301)</f>
        <v>177174149.48999995</v>
      </c>
      <c r="H18301" t="str">
        <f>IF(Table6[[#This Row],[Cummelutive_sum]]&lt;=Table6[[#This Row],[80_percent]],"Y", "N")</f>
        <v>N</v>
      </c>
    </row>
    <row r="18302" spans="1:8" x14ac:dyDescent="0.3">
      <c r="A18302">
        <v>114588</v>
      </c>
      <c r="B18302">
        <v>5</v>
      </c>
      <c r="C18302">
        <v>0</v>
      </c>
      <c r="D18302">
        <v>0</v>
      </c>
      <c r="E18302">
        <v>0</v>
      </c>
      <c r="F18302">
        <f>SUM(Table6[total_order_amount])*0.8</f>
        <v>141739319.59199998</v>
      </c>
      <c r="G18302">
        <f>SUM($D$2:D18302)</f>
        <v>177174149.48999995</v>
      </c>
      <c r="H18302" t="str">
        <f>IF(Table6[[#This Row],[Cummelutive_sum]]&lt;=Table6[[#This Row],[80_percent]],"Y", "N")</f>
        <v>N</v>
      </c>
    </row>
    <row r="18303" spans="1:8" x14ac:dyDescent="0.3">
      <c r="A18303">
        <v>114400</v>
      </c>
      <c r="B18303">
        <v>12</v>
      </c>
      <c r="C18303">
        <v>0</v>
      </c>
      <c r="D18303">
        <v>0</v>
      </c>
      <c r="E18303">
        <v>0</v>
      </c>
      <c r="F18303">
        <f>SUM(Table6[total_order_amount])*0.8</f>
        <v>141739319.59199998</v>
      </c>
      <c r="G18303">
        <f>SUM($D$2:D18303)</f>
        <v>177174149.48999995</v>
      </c>
      <c r="H18303" t="str">
        <f>IF(Table6[[#This Row],[Cummelutive_sum]]&lt;=Table6[[#This Row],[80_percent]],"Y", "N")</f>
        <v>N</v>
      </c>
    </row>
    <row r="18304" spans="1:8" x14ac:dyDescent="0.3">
      <c r="A18304">
        <v>57608</v>
      </c>
      <c r="B18304">
        <v>1</v>
      </c>
      <c r="C18304">
        <v>0</v>
      </c>
      <c r="D18304">
        <v>0</v>
      </c>
      <c r="E18304">
        <v>0</v>
      </c>
      <c r="F18304">
        <f>SUM(Table6[total_order_amount])*0.8</f>
        <v>141739319.59199998</v>
      </c>
      <c r="G18304">
        <f>SUM($D$2:D18304)</f>
        <v>177174149.48999995</v>
      </c>
      <c r="H18304" t="str">
        <f>IF(Table6[[#This Row],[Cummelutive_sum]]&lt;=Table6[[#This Row],[80_percent]],"Y", "N")</f>
        <v>N</v>
      </c>
    </row>
    <row r="18305" spans="1:8" x14ac:dyDescent="0.3">
      <c r="A18305">
        <v>114056</v>
      </c>
      <c r="B18305">
        <v>5</v>
      </c>
      <c r="C18305">
        <v>0</v>
      </c>
      <c r="D18305">
        <v>0</v>
      </c>
      <c r="E18305">
        <v>0</v>
      </c>
      <c r="F18305">
        <f>SUM(Table6[total_order_amount])*0.8</f>
        <v>141739319.59199998</v>
      </c>
      <c r="G18305">
        <f>SUM($D$2:D18305)</f>
        <v>177174149.48999995</v>
      </c>
      <c r="H18305" t="str">
        <f>IF(Table6[[#This Row],[Cummelutive_sum]]&lt;=Table6[[#This Row],[80_percent]],"Y", "N")</f>
        <v>N</v>
      </c>
    </row>
    <row r="18306" spans="1:8" x14ac:dyDescent="0.3">
      <c r="A18306">
        <v>212312</v>
      </c>
      <c r="B18306">
        <v>8</v>
      </c>
      <c r="C18306">
        <v>0</v>
      </c>
      <c r="D18306">
        <v>0</v>
      </c>
      <c r="E18306">
        <v>0</v>
      </c>
      <c r="F18306">
        <f>SUM(Table6[total_order_amount])*0.8</f>
        <v>141739319.59199998</v>
      </c>
      <c r="G18306">
        <f>SUM($D$2:D18306)</f>
        <v>177174149.48999995</v>
      </c>
      <c r="H18306" t="str">
        <f>IF(Table6[[#This Row],[Cummelutive_sum]]&lt;=Table6[[#This Row],[80_percent]],"Y", "N")</f>
        <v>N</v>
      </c>
    </row>
    <row r="18307" spans="1:8" x14ac:dyDescent="0.3">
      <c r="A18307">
        <v>192252</v>
      </c>
      <c r="B18307">
        <v>6</v>
      </c>
      <c r="C18307">
        <v>0</v>
      </c>
      <c r="D18307">
        <v>0</v>
      </c>
      <c r="E18307">
        <v>0</v>
      </c>
      <c r="F18307">
        <f>SUM(Table6[total_order_amount])*0.8</f>
        <v>141739319.59199998</v>
      </c>
      <c r="G18307">
        <f>SUM($D$2:D18307)</f>
        <v>177174149.48999995</v>
      </c>
      <c r="H18307" t="str">
        <f>IF(Table6[[#This Row],[Cummelutive_sum]]&lt;=Table6[[#This Row],[80_percent]],"Y", "N")</f>
        <v>N</v>
      </c>
    </row>
    <row r="18308" spans="1:8" x14ac:dyDescent="0.3">
      <c r="A18308">
        <v>95472</v>
      </c>
      <c r="B18308">
        <v>2</v>
      </c>
      <c r="C18308">
        <v>0</v>
      </c>
      <c r="D18308">
        <v>0</v>
      </c>
      <c r="E18308">
        <v>0</v>
      </c>
      <c r="F18308">
        <f>SUM(Table6[total_order_amount])*0.8</f>
        <v>141739319.59199998</v>
      </c>
      <c r="G18308">
        <f>SUM($D$2:D18308)</f>
        <v>177174149.48999995</v>
      </c>
      <c r="H18308" t="str">
        <f>IF(Table6[[#This Row],[Cummelutive_sum]]&lt;=Table6[[#This Row],[80_percent]],"Y", "N")</f>
        <v>N</v>
      </c>
    </row>
    <row r="18309" spans="1:8" x14ac:dyDescent="0.3">
      <c r="A18309">
        <v>155700</v>
      </c>
      <c r="B18309">
        <v>12</v>
      </c>
      <c r="C18309">
        <v>0</v>
      </c>
      <c r="D18309">
        <v>0</v>
      </c>
      <c r="E18309">
        <v>0</v>
      </c>
      <c r="F18309">
        <f>SUM(Table6[total_order_amount])*0.8</f>
        <v>141739319.59199998</v>
      </c>
      <c r="G18309">
        <f>SUM($D$2:D18309)</f>
        <v>177174149.48999995</v>
      </c>
      <c r="H18309" t="str">
        <f>IF(Table6[[#This Row],[Cummelutive_sum]]&lt;=Table6[[#This Row],[80_percent]],"Y", "N")</f>
        <v>N</v>
      </c>
    </row>
    <row r="18310" spans="1:8" x14ac:dyDescent="0.3">
      <c r="A18310">
        <v>195856</v>
      </c>
      <c r="B18310">
        <v>5</v>
      </c>
      <c r="C18310">
        <v>0</v>
      </c>
      <c r="D18310">
        <v>0</v>
      </c>
      <c r="E18310">
        <v>0</v>
      </c>
      <c r="F18310">
        <f>SUM(Table6[total_order_amount])*0.8</f>
        <v>141739319.59199998</v>
      </c>
      <c r="G18310">
        <f>SUM($D$2:D18310)</f>
        <v>177174149.48999995</v>
      </c>
      <c r="H18310" t="str">
        <f>IF(Table6[[#This Row],[Cummelutive_sum]]&lt;=Table6[[#This Row],[80_percent]],"Y", "N")</f>
        <v>N</v>
      </c>
    </row>
    <row r="18311" spans="1:8" x14ac:dyDescent="0.3">
      <c r="A18311">
        <v>40964</v>
      </c>
      <c r="B18311">
        <v>3</v>
      </c>
      <c r="C18311">
        <v>0</v>
      </c>
      <c r="D18311">
        <v>0</v>
      </c>
      <c r="E18311">
        <v>0</v>
      </c>
      <c r="F18311">
        <f>SUM(Table6[total_order_amount])*0.8</f>
        <v>141739319.59199998</v>
      </c>
      <c r="G18311">
        <f>SUM($D$2:D18311)</f>
        <v>177174149.48999995</v>
      </c>
      <c r="H18311" t="str">
        <f>IF(Table6[[#This Row],[Cummelutive_sum]]&lt;=Table6[[#This Row],[80_percent]],"Y", "N")</f>
        <v>N</v>
      </c>
    </row>
    <row r="18312" spans="1:8" x14ac:dyDescent="0.3">
      <c r="A18312">
        <v>165608</v>
      </c>
      <c r="B18312">
        <v>4</v>
      </c>
      <c r="C18312">
        <v>0</v>
      </c>
      <c r="D18312">
        <v>0</v>
      </c>
      <c r="E18312">
        <v>0</v>
      </c>
      <c r="F18312">
        <f>SUM(Table6[total_order_amount])*0.8</f>
        <v>141739319.59199998</v>
      </c>
      <c r="G18312">
        <f>SUM($D$2:D18312)</f>
        <v>177174149.48999995</v>
      </c>
      <c r="H18312" t="str">
        <f>IF(Table6[[#This Row],[Cummelutive_sum]]&lt;=Table6[[#This Row],[80_percent]],"Y", "N")</f>
        <v>N</v>
      </c>
    </row>
    <row r="18313" spans="1:8" x14ac:dyDescent="0.3">
      <c r="A18313">
        <v>223500</v>
      </c>
      <c r="B18313">
        <v>2</v>
      </c>
      <c r="C18313">
        <v>0</v>
      </c>
      <c r="D18313">
        <v>0</v>
      </c>
      <c r="E18313">
        <v>0</v>
      </c>
      <c r="F18313">
        <f>SUM(Table6[total_order_amount])*0.8</f>
        <v>141739319.59199998</v>
      </c>
      <c r="G18313">
        <f>SUM($D$2:D18313)</f>
        <v>177174149.48999995</v>
      </c>
      <c r="H18313" t="str">
        <f>IF(Table6[[#This Row],[Cummelutive_sum]]&lt;=Table6[[#This Row],[80_percent]],"Y", "N")</f>
        <v>N</v>
      </c>
    </row>
    <row r="18314" spans="1:8" x14ac:dyDescent="0.3">
      <c r="A18314">
        <v>206908</v>
      </c>
      <c r="B18314">
        <v>2</v>
      </c>
      <c r="C18314">
        <v>0</v>
      </c>
      <c r="D18314">
        <v>0</v>
      </c>
      <c r="E18314">
        <v>0</v>
      </c>
      <c r="F18314">
        <f>SUM(Table6[total_order_amount])*0.8</f>
        <v>141739319.59199998</v>
      </c>
      <c r="G18314">
        <f>SUM($D$2:D18314)</f>
        <v>177174149.48999995</v>
      </c>
      <c r="H18314" t="str">
        <f>IF(Table6[[#This Row],[Cummelutive_sum]]&lt;=Table6[[#This Row],[80_percent]],"Y", "N")</f>
        <v>N</v>
      </c>
    </row>
    <row r="18315" spans="1:8" x14ac:dyDescent="0.3">
      <c r="A18315">
        <v>152452</v>
      </c>
      <c r="B18315">
        <v>6</v>
      </c>
      <c r="C18315">
        <v>0</v>
      </c>
      <c r="D18315">
        <v>0</v>
      </c>
      <c r="E18315">
        <v>0</v>
      </c>
      <c r="F18315">
        <f>SUM(Table6[total_order_amount])*0.8</f>
        <v>141739319.59199998</v>
      </c>
      <c r="G18315">
        <f>SUM($D$2:D18315)</f>
        <v>177174149.48999995</v>
      </c>
      <c r="H18315" t="str">
        <f>IF(Table6[[#This Row],[Cummelutive_sum]]&lt;=Table6[[#This Row],[80_percent]],"Y", "N")</f>
        <v>N</v>
      </c>
    </row>
    <row r="18316" spans="1:8" x14ac:dyDescent="0.3">
      <c r="A18316">
        <v>99440</v>
      </c>
      <c r="B18316">
        <v>21</v>
      </c>
      <c r="C18316">
        <v>0</v>
      </c>
      <c r="D18316">
        <v>0</v>
      </c>
      <c r="E18316">
        <v>0</v>
      </c>
      <c r="F18316">
        <f>SUM(Table6[total_order_amount])*0.8</f>
        <v>141739319.59199998</v>
      </c>
      <c r="G18316">
        <f>SUM($D$2:D18316)</f>
        <v>177174149.48999995</v>
      </c>
      <c r="H18316" t="str">
        <f>IF(Table6[[#This Row],[Cummelutive_sum]]&lt;=Table6[[#This Row],[80_percent]],"Y", "N")</f>
        <v>N</v>
      </c>
    </row>
    <row r="18317" spans="1:8" x14ac:dyDescent="0.3">
      <c r="A18317">
        <v>85204</v>
      </c>
      <c r="B18317">
        <v>6</v>
      </c>
      <c r="C18317">
        <v>0</v>
      </c>
      <c r="D18317">
        <v>0</v>
      </c>
      <c r="E18317">
        <v>0</v>
      </c>
      <c r="F18317">
        <f>SUM(Table6[total_order_amount])*0.8</f>
        <v>141739319.59199998</v>
      </c>
      <c r="G18317">
        <f>SUM($D$2:D18317)</f>
        <v>177174149.48999995</v>
      </c>
      <c r="H18317" t="str">
        <f>IF(Table6[[#This Row],[Cummelutive_sum]]&lt;=Table6[[#This Row],[80_percent]],"Y", "N")</f>
        <v>N</v>
      </c>
    </row>
    <row r="18318" spans="1:8" x14ac:dyDescent="0.3">
      <c r="A18318">
        <v>198868</v>
      </c>
      <c r="B18318">
        <v>4</v>
      </c>
      <c r="C18318">
        <v>0</v>
      </c>
      <c r="D18318">
        <v>0</v>
      </c>
      <c r="E18318">
        <v>0</v>
      </c>
      <c r="F18318">
        <f>SUM(Table6[total_order_amount])*0.8</f>
        <v>141739319.59199998</v>
      </c>
      <c r="G18318">
        <f>SUM($D$2:D18318)</f>
        <v>177174149.48999995</v>
      </c>
      <c r="H18318" t="str">
        <f>IF(Table6[[#This Row],[Cummelutive_sum]]&lt;=Table6[[#This Row],[80_percent]],"Y", "N")</f>
        <v>N</v>
      </c>
    </row>
    <row r="18319" spans="1:8" x14ac:dyDescent="0.3">
      <c r="A18319">
        <v>134056</v>
      </c>
      <c r="B18319">
        <v>4</v>
      </c>
      <c r="C18319">
        <v>0</v>
      </c>
      <c r="D18319">
        <v>0</v>
      </c>
      <c r="E18319">
        <v>0</v>
      </c>
      <c r="F18319">
        <f>SUM(Table6[total_order_amount])*0.8</f>
        <v>141739319.59199998</v>
      </c>
      <c r="G18319">
        <f>SUM($D$2:D18319)</f>
        <v>177174149.48999995</v>
      </c>
      <c r="H18319" t="str">
        <f>IF(Table6[[#This Row],[Cummelutive_sum]]&lt;=Table6[[#This Row],[80_percent]],"Y", "N")</f>
        <v>N</v>
      </c>
    </row>
    <row r="18320" spans="1:8" x14ac:dyDescent="0.3">
      <c r="A18320">
        <v>199324</v>
      </c>
      <c r="B18320">
        <v>1</v>
      </c>
      <c r="C18320">
        <v>0</v>
      </c>
      <c r="D18320">
        <v>0</v>
      </c>
      <c r="E18320">
        <v>0</v>
      </c>
      <c r="F18320">
        <f>SUM(Table6[total_order_amount])*0.8</f>
        <v>141739319.59199998</v>
      </c>
      <c r="G18320">
        <f>SUM($D$2:D18320)</f>
        <v>177174149.48999995</v>
      </c>
      <c r="H18320" t="str">
        <f>IF(Table6[[#This Row],[Cummelutive_sum]]&lt;=Table6[[#This Row],[80_percent]],"Y", "N")</f>
        <v>N</v>
      </c>
    </row>
    <row r="18321" spans="1:8" x14ac:dyDescent="0.3">
      <c r="A18321">
        <v>184076</v>
      </c>
      <c r="B18321">
        <v>1</v>
      </c>
      <c r="C18321">
        <v>0</v>
      </c>
      <c r="D18321">
        <v>0</v>
      </c>
      <c r="E18321">
        <v>0</v>
      </c>
      <c r="F18321">
        <f>SUM(Table6[total_order_amount])*0.8</f>
        <v>141739319.59199998</v>
      </c>
      <c r="G18321">
        <f>SUM($D$2:D18321)</f>
        <v>177174149.48999995</v>
      </c>
      <c r="H18321" t="str">
        <f>IF(Table6[[#This Row],[Cummelutive_sum]]&lt;=Table6[[#This Row],[80_percent]],"Y", "N")</f>
        <v>N</v>
      </c>
    </row>
    <row r="18322" spans="1:8" x14ac:dyDescent="0.3">
      <c r="A18322">
        <v>183700</v>
      </c>
      <c r="B18322">
        <v>2</v>
      </c>
      <c r="C18322">
        <v>0</v>
      </c>
      <c r="D18322">
        <v>0</v>
      </c>
      <c r="E18322">
        <v>0</v>
      </c>
      <c r="F18322">
        <f>SUM(Table6[total_order_amount])*0.8</f>
        <v>141739319.59199998</v>
      </c>
      <c r="G18322">
        <f>SUM($D$2:D18322)</f>
        <v>177174149.48999995</v>
      </c>
      <c r="H18322" t="str">
        <f>IF(Table6[[#This Row],[Cummelutive_sum]]&lt;=Table6[[#This Row],[80_percent]],"Y", "N")</f>
        <v>N</v>
      </c>
    </row>
    <row r="18323" spans="1:8" x14ac:dyDescent="0.3">
      <c r="A18323">
        <v>214896</v>
      </c>
      <c r="B18323">
        <v>1</v>
      </c>
      <c r="C18323">
        <v>0</v>
      </c>
      <c r="D18323">
        <v>0</v>
      </c>
      <c r="E18323">
        <v>0</v>
      </c>
      <c r="F18323">
        <f>SUM(Table6[total_order_amount])*0.8</f>
        <v>141739319.59199998</v>
      </c>
      <c r="G18323">
        <f>SUM($D$2:D18323)</f>
        <v>177174149.48999995</v>
      </c>
      <c r="H18323" t="str">
        <f>IF(Table6[[#This Row],[Cummelutive_sum]]&lt;=Table6[[#This Row],[80_percent]],"Y", "N")</f>
        <v>N</v>
      </c>
    </row>
    <row r="18324" spans="1:8" x14ac:dyDescent="0.3">
      <c r="A18324">
        <v>199480</v>
      </c>
      <c r="B18324">
        <v>7</v>
      </c>
      <c r="C18324">
        <v>0</v>
      </c>
      <c r="D18324">
        <v>0</v>
      </c>
      <c r="E18324">
        <v>0</v>
      </c>
      <c r="F18324">
        <f>SUM(Table6[total_order_amount])*0.8</f>
        <v>141739319.59199998</v>
      </c>
      <c r="G18324">
        <f>SUM($D$2:D18324)</f>
        <v>177174149.48999995</v>
      </c>
      <c r="H18324" t="str">
        <f>IF(Table6[[#This Row],[Cummelutive_sum]]&lt;=Table6[[#This Row],[80_percent]],"Y", "N")</f>
        <v>N</v>
      </c>
    </row>
    <row r="18325" spans="1:8" x14ac:dyDescent="0.3">
      <c r="A18325">
        <v>222648</v>
      </c>
      <c r="B18325">
        <v>10</v>
      </c>
      <c r="C18325">
        <v>0</v>
      </c>
      <c r="D18325">
        <v>0</v>
      </c>
      <c r="E18325">
        <v>0</v>
      </c>
      <c r="F18325">
        <f>SUM(Table6[total_order_amount])*0.8</f>
        <v>141739319.59199998</v>
      </c>
      <c r="G18325">
        <f>SUM($D$2:D18325)</f>
        <v>177174149.48999995</v>
      </c>
      <c r="H18325" t="str">
        <f>IF(Table6[[#This Row],[Cummelutive_sum]]&lt;=Table6[[#This Row],[80_percent]],"Y", "N")</f>
        <v>N</v>
      </c>
    </row>
    <row r="18326" spans="1:8" x14ac:dyDescent="0.3">
      <c r="A18326">
        <v>136908</v>
      </c>
      <c r="B18326">
        <v>5</v>
      </c>
      <c r="C18326">
        <v>0</v>
      </c>
      <c r="D18326">
        <v>0</v>
      </c>
      <c r="E18326">
        <v>0</v>
      </c>
      <c r="F18326">
        <f>SUM(Table6[total_order_amount])*0.8</f>
        <v>141739319.59199998</v>
      </c>
      <c r="G18326">
        <f>SUM($D$2:D18326)</f>
        <v>177174149.48999995</v>
      </c>
      <c r="H18326" t="str">
        <f>IF(Table6[[#This Row],[Cummelutive_sum]]&lt;=Table6[[#This Row],[80_percent]],"Y", "N")</f>
        <v>N</v>
      </c>
    </row>
    <row r="18327" spans="1:8" x14ac:dyDescent="0.3">
      <c r="A18327">
        <v>222512</v>
      </c>
      <c r="B18327">
        <v>16</v>
      </c>
      <c r="C18327">
        <v>0</v>
      </c>
      <c r="D18327">
        <v>0</v>
      </c>
      <c r="E18327">
        <v>0</v>
      </c>
      <c r="F18327">
        <f>SUM(Table6[total_order_amount])*0.8</f>
        <v>141739319.59199998</v>
      </c>
      <c r="G18327">
        <f>SUM($D$2:D18327)</f>
        <v>177174149.48999995</v>
      </c>
      <c r="H18327" t="str">
        <f>IF(Table6[[#This Row],[Cummelutive_sum]]&lt;=Table6[[#This Row],[80_percent]],"Y", "N")</f>
        <v>N</v>
      </c>
    </row>
    <row r="18328" spans="1:8" x14ac:dyDescent="0.3">
      <c r="A18328">
        <v>177836</v>
      </c>
      <c r="B18328">
        <v>7</v>
      </c>
      <c r="C18328">
        <v>0</v>
      </c>
      <c r="D18328">
        <v>0</v>
      </c>
      <c r="E18328">
        <v>0</v>
      </c>
      <c r="F18328">
        <f>SUM(Table6[total_order_amount])*0.8</f>
        <v>141739319.59199998</v>
      </c>
      <c r="G18328">
        <f>SUM($D$2:D18328)</f>
        <v>177174149.48999995</v>
      </c>
      <c r="H18328" t="str">
        <f>IF(Table6[[#This Row],[Cummelutive_sum]]&lt;=Table6[[#This Row],[80_percent]],"Y", "N")</f>
        <v>N</v>
      </c>
    </row>
    <row r="18329" spans="1:8" x14ac:dyDescent="0.3">
      <c r="A18329">
        <v>211836</v>
      </c>
      <c r="B18329">
        <v>1</v>
      </c>
      <c r="C18329">
        <v>0</v>
      </c>
      <c r="D18329">
        <v>0</v>
      </c>
      <c r="E18329">
        <v>0</v>
      </c>
      <c r="F18329">
        <f>SUM(Table6[total_order_amount])*0.8</f>
        <v>141739319.59199998</v>
      </c>
      <c r="G18329">
        <f>SUM($D$2:D18329)</f>
        <v>177174149.48999995</v>
      </c>
      <c r="H18329" t="str">
        <f>IF(Table6[[#This Row],[Cummelutive_sum]]&lt;=Table6[[#This Row],[80_percent]],"Y", "N")</f>
        <v>N</v>
      </c>
    </row>
    <row r="18330" spans="1:8" x14ac:dyDescent="0.3">
      <c r="A18330">
        <v>182868</v>
      </c>
      <c r="B18330">
        <v>5</v>
      </c>
      <c r="C18330">
        <v>0</v>
      </c>
      <c r="D18330">
        <v>0</v>
      </c>
      <c r="E18330">
        <v>0</v>
      </c>
      <c r="F18330">
        <f>SUM(Table6[total_order_amount])*0.8</f>
        <v>141739319.59199998</v>
      </c>
      <c r="G18330">
        <f>SUM($D$2:D18330)</f>
        <v>177174149.48999995</v>
      </c>
      <c r="H18330" t="str">
        <f>IF(Table6[[#This Row],[Cummelutive_sum]]&lt;=Table6[[#This Row],[80_percent]],"Y", "N")</f>
        <v>N</v>
      </c>
    </row>
    <row r="18331" spans="1:8" x14ac:dyDescent="0.3">
      <c r="A18331">
        <v>222156</v>
      </c>
      <c r="B18331">
        <v>2</v>
      </c>
      <c r="C18331">
        <v>0</v>
      </c>
      <c r="D18331">
        <v>0</v>
      </c>
      <c r="E18331">
        <v>0</v>
      </c>
      <c r="F18331">
        <f>SUM(Table6[total_order_amount])*0.8</f>
        <v>141739319.59199998</v>
      </c>
      <c r="G18331">
        <f>SUM($D$2:D18331)</f>
        <v>177174149.48999995</v>
      </c>
      <c r="H18331" t="str">
        <f>IF(Table6[[#This Row],[Cummelutive_sum]]&lt;=Table6[[#This Row],[80_percent]],"Y", "N")</f>
        <v>N</v>
      </c>
    </row>
    <row r="18332" spans="1:8" x14ac:dyDescent="0.3">
      <c r="A18332">
        <v>149284</v>
      </c>
      <c r="B18332">
        <v>17</v>
      </c>
      <c r="C18332">
        <v>0</v>
      </c>
      <c r="D18332">
        <v>0</v>
      </c>
      <c r="E18332">
        <v>0</v>
      </c>
      <c r="F18332">
        <f>SUM(Table6[total_order_amount])*0.8</f>
        <v>141739319.59199998</v>
      </c>
      <c r="G18332">
        <f>SUM($D$2:D18332)</f>
        <v>177174149.48999995</v>
      </c>
      <c r="H18332" t="str">
        <f>IF(Table6[[#This Row],[Cummelutive_sum]]&lt;=Table6[[#This Row],[80_percent]],"Y", "N")</f>
        <v>N</v>
      </c>
    </row>
    <row r="18333" spans="1:8" x14ac:dyDescent="0.3">
      <c r="A18333">
        <v>133440</v>
      </c>
      <c r="B18333">
        <v>2</v>
      </c>
      <c r="C18333">
        <v>0</v>
      </c>
      <c r="D18333">
        <v>0</v>
      </c>
      <c r="E18333">
        <v>0</v>
      </c>
      <c r="F18333">
        <f>SUM(Table6[total_order_amount])*0.8</f>
        <v>141739319.59199998</v>
      </c>
      <c r="G18333">
        <f>SUM($D$2:D18333)</f>
        <v>177174149.48999995</v>
      </c>
      <c r="H18333" t="str">
        <f>IF(Table6[[#This Row],[Cummelutive_sum]]&lt;=Table6[[#This Row],[80_percent]],"Y", "N")</f>
        <v>N</v>
      </c>
    </row>
    <row r="18334" spans="1:8" x14ac:dyDescent="0.3">
      <c r="A18334">
        <v>180252</v>
      </c>
      <c r="B18334">
        <v>4</v>
      </c>
      <c r="C18334">
        <v>0</v>
      </c>
      <c r="D18334">
        <v>0</v>
      </c>
      <c r="E18334">
        <v>0</v>
      </c>
      <c r="F18334">
        <f>SUM(Table6[total_order_amount])*0.8</f>
        <v>141739319.59199998</v>
      </c>
      <c r="G18334">
        <f>SUM($D$2:D18334)</f>
        <v>177174149.48999995</v>
      </c>
      <c r="H18334" t="str">
        <f>IF(Table6[[#This Row],[Cummelutive_sum]]&lt;=Table6[[#This Row],[80_percent]],"Y", "N")</f>
        <v>N</v>
      </c>
    </row>
    <row r="18335" spans="1:8" x14ac:dyDescent="0.3">
      <c r="A18335">
        <v>188292</v>
      </c>
      <c r="B18335">
        <v>1</v>
      </c>
      <c r="C18335">
        <v>0</v>
      </c>
      <c r="D18335">
        <v>0</v>
      </c>
      <c r="E18335">
        <v>0</v>
      </c>
      <c r="F18335">
        <f>SUM(Table6[total_order_amount])*0.8</f>
        <v>141739319.59199998</v>
      </c>
      <c r="G18335">
        <f>SUM($D$2:D18335)</f>
        <v>177174149.48999995</v>
      </c>
      <c r="H18335" t="str">
        <f>IF(Table6[[#This Row],[Cummelutive_sum]]&lt;=Table6[[#This Row],[80_percent]],"Y", "N")</f>
        <v>N</v>
      </c>
    </row>
    <row r="18336" spans="1:8" x14ac:dyDescent="0.3">
      <c r="A18336">
        <v>154096</v>
      </c>
      <c r="B18336">
        <v>2</v>
      </c>
      <c r="C18336">
        <v>0</v>
      </c>
      <c r="D18336">
        <v>0</v>
      </c>
      <c r="E18336">
        <v>0</v>
      </c>
      <c r="F18336">
        <f>SUM(Table6[total_order_amount])*0.8</f>
        <v>141739319.59199998</v>
      </c>
      <c r="G18336">
        <f>SUM($D$2:D18336)</f>
        <v>177174149.48999995</v>
      </c>
      <c r="H18336" t="str">
        <f>IF(Table6[[#This Row],[Cummelutive_sum]]&lt;=Table6[[#This Row],[80_percent]],"Y", "N")</f>
        <v>N</v>
      </c>
    </row>
    <row r="18337" spans="1:8" x14ac:dyDescent="0.3">
      <c r="A18337">
        <v>207552</v>
      </c>
      <c r="B18337">
        <v>8</v>
      </c>
      <c r="C18337">
        <v>0</v>
      </c>
      <c r="D18337">
        <v>0</v>
      </c>
      <c r="E18337">
        <v>0</v>
      </c>
      <c r="F18337">
        <f>SUM(Table6[total_order_amount])*0.8</f>
        <v>141739319.59199998</v>
      </c>
      <c r="G18337">
        <f>SUM($D$2:D18337)</f>
        <v>177174149.48999995</v>
      </c>
      <c r="H18337" t="str">
        <f>IF(Table6[[#This Row],[Cummelutive_sum]]&lt;=Table6[[#This Row],[80_percent]],"Y", "N")</f>
        <v>N</v>
      </c>
    </row>
    <row r="18338" spans="1:8" x14ac:dyDescent="0.3">
      <c r="A18338">
        <v>78828</v>
      </c>
      <c r="B18338">
        <v>5</v>
      </c>
      <c r="C18338">
        <v>0</v>
      </c>
      <c r="D18338">
        <v>0</v>
      </c>
      <c r="E18338">
        <v>0</v>
      </c>
      <c r="F18338">
        <f>SUM(Table6[total_order_amount])*0.8</f>
        <v>141739319.59199998</v>
      </c>
      <c r="G18338">
        <f>SUM($D$2:D18338)</f>
        <v>177174149.48999995</v>
      </c>
      <c r="H18338" t="str">
        <f>IF(Table6[[#This Row],[Cummelutive_sum]]&lt;=Table6[[#This Row],[80_percent]],"Y", "N")</f>
        <v>N</v>
      </c>
    </row>
    <row r="18339" spans="1:8" x14ac:dyDescent="0.3">
      <c r="A18339">
        <v>214628</v>
      </c>
      <c r="B18339">
        <v>13</v>
      </c>
      <c r="C18339">
        <v>0</v>
      </c>
      <c r="D18339">
        <v>0</v>
      </c>
      <c r="E18339">
        <v>0</v>
      </c>
      <c r="F18339">
        <f>SUM(Table6[total_order_amount])*0.8</f>
        <v>141739319.59199998</v>
      </c>
      <c r="G18339">
        <f>SUM($D$2:D18339)</f>
        <v>177174149.48999995</v>
      </c>
      <c r="H18339" t="str">
        <f>IF(Table6[[#This Row],[Cummelutive_sum]]&lt;=Table6[[#This Row],[80_percent]],"Y", "N")</f>
        <v>N</v>
      </c>
    </row>
    <row r="18340" spans="1:8" x14ac:dyDescent="0.3">
      <c r="A18340">
        <v>90628</v>
      </c>
      <c r="B18340">
        <v>12</v>
      </c>
      <c r="C18340">
        <v>0</v>
      </c>
      <c r="D18340">
        <v>0</v>
      </c>
      <c r="E18340">
        <v>0</v>
      </c>
      <c r="F18340">
        <f>SUM(Table6[total_order_amount])*0.8</f>
        <v>141739319.59199998</v>
      </c>
      <c r="G18340">
        <f>SUM($D$2:D18340)</f>
        <v>177174149.48999995</v>
      </c>
      <c r="H18340" t="str">
        <f>IF(Table6[[#This Row],[Cummelutive_sum]]&lt;=Table6[[#This Row],[80_percent]],"Y", "N")</f>
        <v>N</v>
      </c>
    </row>
    <row r="18341" spans="1:8" x14ac:dyDescent="0.3">
      <c r="A18341">
        <v>122680</v>
      </c>
      <c r="B18341">
        <v>14</v>
      </c>
      <c r="C18341">
        <v>0</v>
      </c>
      <c r="D18341">
        <v>0</v>
      </c>
      <c r="E18341">
        <v>0</v>
      </c>
      <c r="F18341">
        <f>SUM(Table6[total_order_amount])*0.8</f>
        <v>141739319.59199998</v>
      </c>
      <c r="G18341">
        <f>SUM($D$2:D18341)</f>
        <v>177174149.48999995</v>
      </c>
      <c r="H18341" t="str">
        <f>IF(Table6[[#This Row],[Cummelutive_sum]]&lt;=Table6[[#This Row],[80_percent]],"Y", "N")</f>
        <v>N</v>
      </c>
    </row>
    <row r="18342" spans="1:8" x14ac:dyDescent="0.3">
      <c r="A18342">
        <v>166680</v>
      </c>
      <c r="B18342">
        <v>3</v>
      </c>
      <c r="C18342">
        <v>0</v>
      </c>
      <c r="D18342">
        <v>0</v>
      </c>
      <c r="E18342">
        <v>0</v>
      </c>
      <c r="F18342">
        <f>SUM(Table6[total_order_amount])*0.8</f>
        <v>141739319.59199998</v>
      </c>
      <c r="G18342">
        <f>SUM($D$2:D18342)</f>
        <v>177174149.48999995</v>
      </c>
      <c r="H18342" t="str">
        <f>IF(Table6[[#This Row],[Cummelutive_sum]]&lt;=Table6[[#This Row],[80_percent]],"Y", "N")</f>
        <v>N</v>
      </c>
    </row>
    <row r="18343" spans="1:8" x14ac:dyDescent="0.3">
      <c r="A18343">
        <v>210888</v>
      </c>
      <c r="B18343">
        <v>1</v>
      </c>
      <c r="C18343">
        <v>0</v>
      </c>
      <c r="D18343">
        <v>0</v>
      </c>
      <c r="E18343">
        <v>0</v>
      </c>
      <c r="F18343">
        <f>SUM(Table6[total_order_amount])*0.8</f>
        <v>141739319.59199998</v>
      </c>
      <c r="G18343">
        <f>SUM($D$2:D18343)</f>
        <v>177174149.48999995</v>
      </c>
      <c r="H18343" t="str">
        <f>IF(Table6[[#This Row],[Cummelutive_sum]]&lt;=Table6[[#This Row],[80_percent]],"Y", "N")</f>
        <v>N</v>
      </c>
    </row>
    <row r="18344" spans="1:8" x14ac:dyDescent="0.3">
      <c r="A18344">
        <v>141856</v>
      </c>
      <c r="B18344">
        <v>14</v>
      </c>
      <c r="C18344">
        <v>0</v>
      </c>
      <c r="D18344">
        <v>0</v>
      </c>
      <c r="E18344">
        <v>0</v>
      </c>
      <c r="F18344">
        <f>SUM(Table6[total_order_amount])*0.8</f>
        <v>141739319.59199998</v>
      </c>
      <c r="G18344">
        <f>SUM($D$2:D18344)</f>
        <v>177174149.48999995</v>
      </c>
      <c r="H18344" t="str">
        <f>IF(Table6[[#This Row],[Cummelutive_sum]]&lt;=Table6[[#This Row],[80_percent]],"Y", "N")</f>
        <v>N</v>
      </c>
    </row>
    <row r="18345" spans="1:8" x14ac:dyDescent="0.3">
      <c r="A18345">
        <v>217876</v>
      </c>
      <c r="B18345">
        <v>2</v>
      </c>
      <c r="C18345">
        <v>0</v>
      </c>
      <c r="D18345">
        <v>0</v>
      </c>
      <c r="E18345">
        <v>0</v>
      </c>
      <c r="F18345">
        <f>SUM(Table6[total_order_amount])*0.8</f>
        <v>141739319.59199998</v>
      </c>
      <c r="G18345">
        <f>SUM($D$2:D18345)</f>
        <v>177174149.48999995</v>
      </c>
      <c r="H18345" t="str">
        <f>IF(Table6[[#This Row],[Cummelutive_sum]]&lt;=Table6[[#This Row],[80_percent]],"Y", "N")</f>
        <v>N</v>
      </c>
    </row>
    <row r="18346" spans="1:8" x14ac:dyDescent="0.3">
      <c r="A18346">
        <v>10548</v>
      </c>
      <c r="B18346">
        <v>18</v>
      </c>
      <c r="C18346">
        <v>0</v>
      </c>
      <c r="D18346">
        <v>0</v>
      </c>
      <c r="E18346">
        <v>0</v>
      </c>
      <c r="F18346">
        <f>SUM(Table6[total_order_amount])*0.8</f>
        <v>141739319.59199998</v>
      </c>
      <c r="G18346">
        <f>SUM($D$2:D18346)</f>
        <v>177174149.48999995</v>
      </c>
      <c r="H18346" t="str">
        <f>IF(Table6[[#This Row],[Cummelutive_sum]]&lt;=Table6[[#This Row],[80_percent]],"Y", "N")</f>
        <v>N</v>
      </c>
    </row>
    <row r="18347" spans="1:8" x14ac:dyDescent="0.3">
      <c r="A18347">
        <v>194648</v>
      </c>
      <c r="B18347">
        <v>13</v>
      </c>
      <c r="C18347">
        <v>0</v>
      </c>
      <c r="D18347">
        <v>0</v>
      </c>
      <c r="E18347">
        <v>0</v>
      </c>
      <c r="F18347">
        <f>SUM(Table6[total_order_amount])*0.8</f>
        <v>141739319.59199998</v>
      </c>
      <c r="G18347">
        <f>SUM($D$2:D18347)</f>
        <v>177174149.48999995</v>
      </c>
      <c r="H18347" t="str">
        <f>IF(Table6[[#This Row],[Cummelutive_sum]]&lt;=Table6[[#This Row],[80_percent]],"Y", "N")</f>
        <v>N</v>
      </c>
    </row>
    <row r="18348" spans="1:8" x14ac:dyDescent="0.3">
      <c r="A18348">
        <v>18828</v>
      </c>
      <c r="B18348">
        <v>2</v>
      </c>
      <c r="C18348">
        <v>0</v>
      </c>
      <c r="D18348">
        <v>0</v>
      </c>
      <c r="E18348">
        <v>0</v>
      </c>
      <c r="F18348">
        <f>SUM(Table6[total_order_amount])*0.8</f>
        <v>141739319.59199998</v>
      </c>
      <c r="G18348">
        <f>SUM($D$2:D18348)</f>
        <v>177174149.48999995</v>
      </c>
      <c r="H18348" t="str">
        <f>IF(Table6[[#This Row],[Cummelutive_sum]]&lt;=Table6[[#This Row],[80_percent]],"Y", "N")</f>
        <v>N</v>
      </c>
    </row>
    <row r="18349" spans="1:8" x14ac:dyDescent="0.3">
      <c r="A18349">
        <v>221324</v>
      </c>
      <c r="B18349">
        <v>3</v>
      </c>
      <c r="C18349">
        <v>0</v>
      </c>
      <c r="D18349">
        <v>0</v>
      </c>
      <c r="E18349">
        <v>0</v>
      </c>
      <c r="F18349">
        <f>SUM(Table6[total_order_amount])*0.8</f>
        <v>141739319.59199998</v>
      </c>
      <c r="G18349">
        <f>SUM($D$2:D18349)</f>
        <v>177174149.48999995</v>
      </c>
      <c r="H18349" t="str">
        <f>IF(Table6[[#This Row],[Cummelutive_sum]]&lt;=Table6[[#This Row],[80_percent]],"Y", "N")</f>
        <v>N</v>
      </c>
    </row>
    <row r="18350" spans="1:8" x14ac:dyDescent="0.3">
      <c r="A18350">
        <v>157876</v>
      </c>
      <c r="B18350">
        <v>5</v>
      </c>
      <c r="C18350">
        <v>0</v>
      </c>
      <c r="D18350">
        <v>0</v>
      </c>
      <c r="E18350">
        <v>0</v>
      </c>
      <c r="F18350">
        <f>SUM(Table6[total_order_amount])*0.8</f>
        <v>141739319.59199998</v>
      </c>
      <c r="G18350">
        <f>SUM($D$2:D18350)</f>
        <v>177174149.48999995</v>
      </c>
      <c r="H18350" t="str">
        <f>IF(Table6[[#This Row],[Cummelutive_sum]]&lt;=Table6[[#This Row],[80_percent]],"Y", "N")</f>
        <v>N</v>
      </c>
    </row>
    <row r="18351" spans="1:8" x14ac:dyDescent="0.3">
      <c r="A18351">
        <v>89204</v>
      </c>
      <c r="B18351">
        <v>3</v>
      </c>
      <c r="C18351">
        <v>0</v>
      </c>
      <c r="D18351">
        <v>0</v>
      </c>
      <c r="E18351">
        <v>0</v>
      </c>
      <c r="F18351">
        <f>SUM(Table6[total_order_amount])*0.8</f>
        <v>141739319.59199998</v>
      </c>
      <c r="G18351">
        <f>SUM($D$2:D18351)</f>
        <v>177174149.48999995</v>
      </c>
      <c r="H18351" t="str">
        <f>IF(Table6[[#This Row],[Cummelutive_sum]]&lt;=Table6[[#This Row],[80_percent]],"Y", "N")</f>
        <v>N</v>
      </c>
    </row>
    <row r="18352" spans="1:8" x14ac:dyDescent="0.3">
      <c r="A18352">
        <v>206668</v>
      </c>
      <c r="B18352">
        <v>9</v>
      </c>
      <c r="C18352">
        <v>0</v>
      </c>
      <c r="D18352">
        <v>0</v>
      </c>
      <c r="E18352">
        <v>0</v>
      </c>
      <c r="F18352">
        <f>SUM(Table6[total_order_amount])*0.8</f>
        <v>141739319.59199998</v>
      </c>
      <c r="G18352">
        <f>SUM($D$2:D18352)</f>
        <v>177174149.48999995</v>
      </c>
      <c r="H18352" t="str">
        <f>IF(Table6[[#This Row],[Cummelutive_sum]]&lt;=Table6[[#This Row],[80_percent]],"Y", "N")</f>
        <v>N</v>
      </c>
    </row>
    <row r="18353" spans="1:8" x14ac:dyDescent="0.3">
      <c r="A18353">
        <v>211720</v>
      </c>
      <c r="B18353">
        <v>17</v>
      </c>
      <c r="C18353">
        <v>0</v>
      </c>
      <c r="D18353">
        <v>0</v>
      </c>
      <c r="E18353">
        <v>0</v>
      </c>
      <c r="F18353">
        <f>SUM(Table6[total_order_amount])*0.8</f>
        <v>141739319.59199998</v>
      </c>
      <c r="G18353">
        <f>SUM($D$2:D18353)</f>
        <v>177174149.48999995</v>
      </c>
      <c r="H18353" t="str">
        <f>IF(Table6[[#This Row],[Cummelutive_sum]]&lt;=Table6[[#This Row],[80_percent]],"Y", "N")</f>
        <v>N</v>
      </c>
    </row>
    <row r="18354" spans="1:8" x14ac:dyDescent="0.3">
      <c r="A18354">
        <v>144492</v>
      </c>
      <c r="B18354">
        <v>8</v>
      </c>
      <c r="C18354">
        <v>0</v>
      </c>
      <c r="D18354">
        <v>0</v>
      </c>
      <c r="E18354">
        <v>0</v>
      </c>
      <c r="F18354">
        <f>SUM(Table6[total_order_amount])*0.8</f>
        <v>141739319.59199998</v>
      </c>
      <c r="G18354">
        <f>SUM($D$2:D18354)</f>
        <v>177174149.48999995</v>
      </c>
      <c r="H18354" t="str">
        <f>IF(Table6[[#This Row],[Cummelutive_sum]]&lt;=Table6[[#This Row],[80_percent]],"Y", "N")</f>
        <v>N</v>
      </c>
    </row>
    <row r="18355" spans="1:8" x14ac:dyDescent="0.3">
      <c r="A18355">
        <v>173024</v>
      </c>
      <c r="B18355">
        <v>3</v>
      </c>
      <c r="C18355">
        <v>0</v>
      </c>
      <c r="D18355">
        <v>0</v>
      </c>
      <c r="E18355">
        <v>0</v>
      </c>
      <c r="F18355">
        <f>SUM(Table6[total_order_amount])*0.8</f>
        <v>141739319.59199998</v>
      </c>
      <c r="G18355">
        <f>SUM($D$2:D18355)</f>
        <v>177174149.48999995</v>
      </c>
      <c r="H18355" t="str">
        <f>IF(Table6[[#This Row],[Cummelutive_sum]]&lt;=Table6[[#This Row],[80_percent]],"Y", "N")</f>
        <v>N</v>
      </c>
    </row>
    <row r="18356" spans="1:8" x14ac:dyDescent="0.3">
      <c r="A18356">
        <v>221084</v>
      </c>
      <c r="B18356">
        <v>33</v>
      </c>
      <c r="C18356">
        <v>0</v>
      </c>
      <c r="D18356">
        <v>0</v>
      </c>
      <c r="E18356">
        <v>0</v>
      </c>
      <c r="F18356">
        <f>SUM(Table6[total_order_amount])*0.8</f>
        <v>141739319.59199998</v>
      </c>
      <c r="G18356">
        <f>SUM($D$2:D18356)</f>
        <v>177174149.48999995</v>
      </c>
      <c r="H18356" t="str">
        <f>IF(Table6[[#This Row],[Cummelutive_sum]]&lt;=Table6[[#This Row],[80_percent]],"Y", "N")</f>
        <v>N</v>
      </c>
    </row>
    <row r="18357" spans="1:8" x14ac:dyDescent="0.3">
      <c r="A18357">
        <v>186064</v>
      </c>
      <c r="B18357">
        <v>5</v>
      </c>
      <c r="C18357">
        <v>0</v>
      </c>
      <c r="D18357">
        <v>0</v>
      </c>
      <c r="E18357">
        <v>0</v>
      </c>
      <c r="F18357">
        <f>SUM(Table6[total_order_amount])*0.8</f>
        <v>141739319.59199998</v>
      </c>
      <c r="G18357">
        <f>SUM($D$2:D18357)</f>
        <v>177174149.48999995</v>
      </c>
      <c r="H18357" t="str">
        <f>IF(Table6[[#This Row],[Cummelutive_sum]]&lt;=Table6[[#This Row],[80_percent]],"Y", "N")</f>
        <v>N</v>
      </c>
    </row>
    <row r="18358" spans="1:8" x14ac:dyDescent="0.3">
      <c r="A18358">
        <v>210628</v>
      </c>
      <c r="B18358">
        <v>9</v>
      </c>
      <c r="C18358">
        <v>0</v>
      </c>
      <c r="D18358">
        <v>0</v>
      </c>
      <c r="E18358">
        <v>0</v>
      </c>
      <c r="F18358">
        <f>SUM(Table6[total_order_amount])*0.8</f>
        <v>141739319.59199998</v>
      </c>
      <c r="G18358">
        <f>SUM($D$2:D18358)</f>
        <v>177174149.48999995</v>
      </c>
      <c r="H18358" t="str">
        <f>IF(Table6[[#This Row],[Cummelutive_sum]]&lt;=Table6[[#This Row],[80_percent]],"Y", "N")</f>
        <v>N</v>
      </c>
    </row>
    <row r="18359" spans="1:8" x14ac:dyDescent="0.3">
      <c r="A18359">
        <v>178868</v>
      </c>
      <c r="B18359">
        <v>6</v>
      </c>
      <c r="C18359">
        <v>0</v>
      </c>
      <c r="D18359">
        <v>0</v>
      </c>
      <c r="E18359">
        <v>0</v>
      </c>
      <c r="F18359">
        <f>SUM(Table6[total_order_amount])*0.8</f>
        <v>141739319.59199998</v>
      </c>
      <c r="G18359">
        <f>SUM($D$2:D18359)</f>
        <v>177174149.48999995</v>
      </c>
      <c r="H18359" t="str">
        <f>IF(Table6[[#This Row],[Cummelutive_sum]]&lt;=Table6[[#This Row],[80_percent]],"Y", "N")</f>
        <v>N</v>
      </c>
    </row>
    <row r="18360" spans="1:8" x14ac:dyDescent="0.3">
      <c r="A18360">
        <v>217044</v>
      </c>
      <c r="B18360">
        <v>5</v>
      </c>
      <c r="C18360">
        <v>0</v>
      </c>
      <c r="D18360">
        <v>0</v>
      </c>
      <c r="E18360">
        <v>0</v>
      </c>
      <c r="F18360">
        <f>SUM(Table6[total_order_amount])*0.8</f>
        <v>141739319.59199998</v>
      </c>
      <c r="G18360">
        <f>SUM($D$2:D18360)</f>
        <v>177174149.48999995</v>
      </c>
      <c r="H18360" t="str">
        <f>IF(Table6[[#This Row],[Cummelutive_sum]]&lt;=Table6[[#This Row],[80_percent]],"Y", "N")</f>
        <v>N</v>
      </c>
    </row>
    <row r="18361" spans="1:8" x14ac:dyDescent="0.3">
      <c r="A18361">
        <v>166628</v>
      </c>
      <c r="B18361">
        <v>1</v>
      </c>
      <c r="C18361">
        <v>0</v>
      </c>
      <c r="D18361">
        <v>0</v>
      </c>
      <c r="E18361">
        <v>0</v>
      </c>
      <c r="F18361">
        <f>SUM(Table6[total_order_amount])*0.8</f>
        <v>141739319.59199998</v>
      </c>
      <c r="G18361">
        <f>SUM($D$2:D18361)</f>
        <v>177174149.48999995</v>
      </c>
      <c r="H18361" t="str">
        <f>IF(Table6[[#This Row],[Cummelutive_sum]]&lt;=Table6[[#This Row],[80_percent]],"Y", "N")</f>
        <v>N</v>
      </c>
    </row>
    <row r="18362" spans="1:8" x14ac:dyDescent="0.3">
      <c r="A18362">
        <v>61660</v>
      </c>
      <c r="B18362">
        <v>4</v>
      </c>
      <c r="C18362">
        <v>0</v>
      </c>
      <c r="D18362">
        <v>0</v>
      </c>
      <c r="E18362">
        <v>0</v>
      </c>
      <c r="F18362">
        <f>SUM(Table6[total_order_amount])*0.8</f>
        <v>141739319.59199998</v>
      </c>
      <c r="G18362">
        <f>SUM($D$2:D18362)</f>
        <v>177174149.48999995</v>
      </c>
      <c r="H18362" t="str">
        <f>IF(Table6[[#This Row],[Cummelutive_sum]]&lt;=Table6[[#This Row],[80_percent]],"Y", "N")</f>
        <v>N</v>
      </c>
    </row>
    <row r="18363" spans="1:8" x14ac:dyDescent="0.3">
      <c r="A18363">
        <v>169472</v>
      </c>
      <c r="B18363">
        <v>4</v>
      </c>
      <c r="C18363">
        <v>0</v>
      </c>
      <c r="D18363">
        <v>0</v>
      </c>
      <c r="E18363">
        <v>0</v>
      </c>
      <c r="F18363">
        <f>SUM(Table6[total_order_amount])*0.8</f>
        <v>141739319.59199998</v>
      </c>
      <c r="G18363">
        <f>SUM($D$2:D18363)</f>
        <v>177174149.48999995</v>
      </c>
      <c r="H18363" t="str">
        <f>IF(Table6[[#This Row],[Cummelutive_sum]]&lt;=Table6[[#This Row],[80_percent]],"Y", "N")</f>
        <v>N</v>
      </c>
    </row>
    <row r="18364" spans="1:8" x14ac:dyDescent="0.3">
      <c r="A18364">
        <v>213740</v>
      </c>
      <c r="B18364">
        <v>24</v>
      </c>
      <c r="C18364">
        <v>0</v>
      </c>
      <c r="D18364">
        <v>0</v>
      </c>
      <c r="E18364">
        <v>0</v>
      </c>
      <c r="F18364">
        <f>SUM(Table6[total_order_amount])*0.8</f>
        <v>141739319.59199998</v>
      </c>
      <c r="G18364">
        <f>SUM($D$2:D18364)</f>
        <v>177174149.48999995</v>
      </c>
      <c r="H18364" t="str">
        <f>IF(Table6[[#This Row],[Cummelutive_sum]]&lt;=Table6[[#This Row],[80_percent]],"Y", "N")</f>
        <v>N</v>
      </c>
    </row>
    <row r="18365" spans="1:8" x14ac:dyDescent="0.3">
      <c r="A18365">
        <v>214116</v>
      </c>
      <c r="B18365">
        <v>1</v>
      </c>
      <c r="C18365">
        <v>0</v>
      </c>
      <c r="D18365">
        <v>0</v>
      </c>
      <c r="E18365">
        <v>0</v>
      </c>
      <c r="F18365">
        <f>SUM(Table6[total_order_amount])*0.8</f>
        <v>141739319.59199998</v>
      </c>
      <c r="G18365">
        <f>SUM($D$2:D18365)</f>
        <v>177174149.48999995</v>
      </c>
      <c r="H18365" t="str">
        <f>IF(Table6[[#This Row],[Cummelutive_sum]]&lt;=Table6[[#This Row],[80_percent]],"Y", "N")</f>
        <v>N</v>
      </c>
    </row>
    <row r="18366" spans="1:8" x14ac:dyDescent="0.3">
      <c r="A18366">
        <v>211512</v>
      </c>
      <c r="B18366">
        <v>22</v>
      </c>
      <c r="C18366">
        <v>0</v>
      </c>
      <c r="D18366">
        <v>0</v>
      </c>
      <c r="E18366">
        <v>0</v>
      </c>
      <c r="F18366">
        <f>SUM(Table6[total_order_amount])*0.8</f>
        <v>141739319.59199998</v>
      </c>
      <c r="G18366">
        <f>SUM($D$2:D18366)</f>
        <v>177174149.48999995</v>
      </c>
      <c r="H18366" t="str">
        <f>IF(Table6[[#This Row],[Cummelutive_sum]]&lt;=Table6[[#This Row],[80_percent]],"Y", "N")</f>
        <v>N</v>
      </c>
    </row>
    <row r="18367" spans="1:8" x14ac:dyDescent="0.3">
      <c r="A18367">
        <v>183480</v>
      </c>
      <c r="B18367">
        <v>2</v>
      </c>
      <c r="C18367">
        <v>0</v>
      </c>
      <c r="D18367">
        <v>0</v>
      </c>
      <c r="E18367">
        <v>0</v>
      </c>
      <c r="F18367">
        <f>SUM(Table6[total_order_amount])*0.8</f>
        <v>141739319.59199998</v>
      </c>
      <c r="G18367">
        <f>SUM($D$2:D18367)</f>
        <v>177174149.48999995</v>
      </c>
      <c r="H18367" t="str">
        <f>IF(Table6[[#This Row],[Cummelutive_sum]]&lt;=Table6[[#This Row],[80_percent]],"Y", "N")</f>
        <v>N</v>
      </c>
    </row>
    <row r="18368" spans="1:8" x14ac:dyDescent="0.3">
      <c r="A18368">
        <v>171836</v>
      </c>
      <c r="B18368">
        <v>3</v>
      </c>
      <c r="C18368">
        <v>0</v>
      </c>
      <c r="D18368">
        <v>0</v>
      </c>
      <c r="E18368">
        <v>0</v>
      </c>
      <c r="F18368">
        <f>SUM(Table6[total_order_amount])*0.8</f>
        <v>141739319.59199998</v>
      </c>
      <c r="G18368">
        <f>SUM($D$2:D18368)</f>
        <v>177174149.48999995</v>
      </c>
      <c r="H18368" t="str">
        <f>IF(Table6[[#This Row],[Cummelutive_sum]]&lt;=Table6[[#This Row],[80_percent]],"Y", "N")</f>
        <v>N</v>
      </c>
    </row>
    <row r="18369" spans="1:8" x14ac:dyDescent="0.3">
      <c r="A18369">
        <v>146480</v>
      </c>
      <c r="B18369">
        <v>33</v>
      </c>
      <c r="C18369">
        <v>0</v>
      </c>
      <c r="D18369">
        <v>0</v>
      </c>
      <c r="E18369">
        <v>0</v>
      </c>
      <c r="F18369">
        <f>SUM(Table6[total_order_amount])*0.8</f>
        <v>141739319.59199998</v>
      </c>
      <c r="G18369">
        <f>SUM($D$2:D18369)</f>
        <v>177174149.48999995</v>
      </c>
      <c r="H18369" t="str">
        <f>IF(Table6[[#This Row],[Cummelutive_sum]]&lt;=Table6[[#This Row],[80_percent]],"Y", "N")</f>
        <v>N</v>
      </c>
    </row>
    <row r="18370" spans="1:8" x14ac:dyDescent="0.3">
      <c r="A18370">
        <v>164304</v>
      </c>
      <c r="B18370">
        <v>54</v>
      </c>
      <c r="C18370">
        <v>0</v>
      </c>
      <c r="D18370">
        <v>0</v>
      </c>
      <c r="E18370">
        <v>0</v>
      </c>
      <c r="F18370">
        <f>SUM(Table6[total_order_amount])*0.8</f>
        <v>141739319.59199998</v>
      </c>
      <c r="G18370">
        <f>SUM($D$2:D18370)</f>
        <v>177174149.48999995</v>
      </c>
      <c r="H18370" t="str">
        <f>IF(Table6[[#This Row],[Cummelutive_sum]]&lt;=Table6[[#This Row],[80_percent]],"Y", "N")</f>
        <v>N</v>
      </c>
    </row>
    <row r="18371" spans="1:8" x14ac:dyDescent="0.3">
      <c r="A18371">
        <v>200156</v>
      </c>
      <c r="B18371">
        <v>22</v>
      </c>
      <c r="C18371">
        <v>0</v>
      </c>
      <c r="D18371">
        <v>0</v>
      </c>
      <c r="E18371">
        <v>0</v>
      </c>
      <c r="F18371">
        <f>SUM(Table6[total_order_amount])*0.8</f>
        <v>141739319.59199998</v>
      </c>
      <c r="G18371">
        <f>SUM($D$2:D18371)</f>
        <v>177174149.48999995</v>
      </c>
      <c r="H18371" t="str">
        <f>IF(Table6[[#This Row],[Cummelutive_sum]]&lt;=Table6[[#This Row],[80_percent]],"Y", "N")</f>
        <v>N</v>
      </c>
    </row>
    <row r="18372" spans="1:8" x14ac:dyDescent="0.3">
      <c r="A18372">
        <v>55432</v>
      </c>
      <c r="B18372">
        <v>14</v>
      </c>
      <c r="C18372">
        <v>0</v>
      </c>
      <c r="D18372">
        <v>0</v>
      </c>
      <c r="E18372">
        <v>0</v>
      </c>
      <c r="F18372">
        <f>SUM(Table6[total_order_amount])*0.8</f>
        <v>141739319.59199998</v>
      </c>
      <c r="G18372">
        <f>SUM($D$2:D18372)</f>
        <v>177174149.48999995</v>
      </c>
      <c r="H18372" t="str">
        <f>IF(Table6[[#This Row],[Cummelutive_sum]]&lt;=Table6[[#This Row],[80_percent]],"Y", "N")</f>
        <v>N</v>
      </c>
    </row>
    <row r="18373" spans="1:8" x14ac:dyDescent="0.3">
      <c r="A18373">
        <v>205648</v>
      </c>
      <c r="B18373">
        <v>22</v>
      </c>
      <c r="C18373">
        <v>0</v>
      </c>
      <c r="D18373">
        <v>0</v>
      </c>
      <c r="E18373">
        <v>0</v>
      </c>
      <c r="F18373">
        <f>SUM(Table6[total_order_amount])*0.8</f>
        <v>141739319.59199998</v>
      </c>
      <c r="G18373">
        <f>SUM($D$2:D18373)</f>
        <v>177174149.48999995</v>
      </c>
      <c r="H18373" t="str">
        <f>IF(Table6[[#This Row],[Cummelutive_sum]]&lt;=Table6[[#This Row],[80_percent]],"Y", "N")</f>
        <v>N</v>
      </c>
    </row>
    <row r="18374" spans="1:8" x14ac:dyDescent="0.3">
      <c r="A18374">
        <v>48548</v>
      </c>
      <c r="B18374">
        <v>1</v>
      </c>
      <c r="C18374">
        <v>0</v>
      </c>
      <c r="D18374">
        <v>0</v>
      </c>
      <c r="E18374">
        <v>0</v>
      </c>
      <c r="F18374">
        <f>SUM(Table6[total_order_amount])*0.8</f>
        <v>141739319.59199998</v>
      </c>
      <c r="G18374">
        <f>SUM($D$2:D18374)</f>
        <v>177174149.48999995</v>
      </c>
      <c r="H18374" t="str">
        <f>IF(Table6[[#This Row],[Cummelutive_sum]]&lt;=Table6[[#This Row],[80_percent]],"Y", "N")</f>
        <v>N</v>
      </c>
    </row>
    <row r="18375" spans="1:8" x14ac:dyDescent="0.3">
      <c r="A18375">
        <v>109640</v>
      </c>
      <c r="B18375">
        <v>3</v>
      </c>
      <c r="C18375">
        <v>0</v>
      </c>
      <c r="D18375">
        <v>0</v>
      </c>
      <c r="E18375">
        <v>0</v>
      </c>
      <c r="F18375">
        <f>SUM(Table6[total_order_amount])*0.8</f>
        <v>141739319.59199998</v>
      </c>
      <c r="G18375">
        <f>SUM($D$2:D18375)</f>
        <v>177174149.48999995</v>
      </c>
      <c r="H18375" t="str">
        <f>IF(Table6[[#This Row],[Cummelutive_sum]]&lt;=Table6[[#This Row],[80_percent]],"Y", "N")</f>
        <v>N</v>
      </c>
    </row>
    <row r="18376" spans="1:8" x14ac:dyDescent="0.3">
      <c r="A18376">
        <v>109568</v>
      </c>
      <c r="B18376">
        <v>3</v>
      </c>
      <c r="C18376">
        <v>0</v>
      </c>
      <c r="D18376">
        <v>0</v>
      </c>
      <c r="E18376">
        <v>0</v>
      </c>
      <c r="F18376">
        <f>SUM(Table6[total_order_amount])*0.8</f>
        <v>141739319.59199998</v>
      </c>
      <c r="G18376">
        <f>SUM($D$2:D18376)</f>
        <v>177174149.48999995</v>
      </c>
      <c r="H18376" t="str">
        <f>IF(Table6[[#This Row],[Cummelutive_sum]]&lt;=Table6[[#This Row],[80_percent]],"Y", "N")</f>
        <v>N</v>
      </c>
    </row>
    <row r="18377" spans="1:8" x14ac:dyDescent="0.3">
      <c r="A18377">
        <v>109432</v>
      </c>
      <c r="B18377">
        <v>6</v>
      </c>
      <c r="C18377">
        <v>0</v>
      </c>
      <c r="D18377">
        <v>0</v>
      </c>
      <c r="E18377">
        <v>0</v>
      </c>
      <c r="F18377">
        <f>SUM(Table6[total_order_amount])*0.8</f>
        <v>141739319.59199998</v>
      </c>
      <c r="G18377">
        <f>SUM($D$2:D18377)</f>
        <v>177174149.48999995</v>
      </c>
      <c r="H18377" t="str">
        <f>IF(Table6[[#This Row],[Cummelutive_sum]]&lt;=Table6[[#This Row],[80_percent]],"Y", "N")</f>
        <v>N</v>
      </c>
    </row>
    <row r="18378" spans="1:8" x14ac:dyDescent="0.3">
      <c r="A18378">
        <v>109024</v>
      </c>
      <c r="B18378">
        <v>5</v>
      </c>
      <c r="C18378">
        <v>0</v>
      </c>
      <c r="D18378">
        <v>0</v>
      </c>
      <c r="E18378">
        <v>0</v>
      </c>
      <c r="F18378">
        <f>SUM(Table6[total_order_amount])*0.8</f>
        <v>141739319.59199998</v>
      </c>
      <c r="G18378">
        <f>SUM($D$2:D18378)</f>
        <v>177174149.48999995</v>
      </c>
      <c r="H18378" t="str">
        <f>IF(Table6[[#This Row],[Cummelutive_sum]]&lt;=Table6[[#This Row],[80_percent]],"Y", "N")</f>
        <v>N</v>
      </c>
    </row>
    <row r="18379" spans="1:8" x14ac:dyDescent="0.3">
      <c r="A18379">
        <v>108412</v>
      </c>
      <c r="B18379">
        <v>4</v>
      </c>
      <c r="C18379">
        <v>0</v>
      </c>
      <c r="D18379">
        <v>0</v>
      </c>
      <c r="E18379">
        <v>0</v>
      </c>
      <c r="F18379">
        <f>SUM(Table6[total_order_amount])*0.8</f>
        <v>141739319.59199998</v>
      </c>
      <c r="G18379">
        <f>SUM($D$2:D18379)</f>
        <v>177174149.48999995</v>
      </c>
      <c r="H18379" t="str">
        <f>IF(Table6[[#This Row],[Cummelutive_sum]]&lt;=Table6[[#This Row],[80_percent]],"Y", "N")</f>
        <v>N</v>
      </c>
    </row>
    <row r="18380" spans="1:8" x14ac:dyDescent="0.3">
      <c r="A18380">
        <v>70400</v>
      </c>
      <c r="B18380">
        <v>8</v>
      </c>
      <c r="C18380">
        <v>0</v>
      </c>
      <c r="D18380">
        <v>0</v>
      </c>
      <c r="E18380">
        <v>0</v>
      </c>
      <c r="F18380">
        <f>SUM(Table6[total_order_amount])*0.8</f>
        <v>141739319.59199998</v>
      </c>
      <c r="G18380">
        <f>SUM($D$2:D18380)</f>
        <v>177174149.48999995</v>
      </c>
      <c r="H18380" t="str">
        <f>IF(Table6[[#This Row],[Cummelutive_sum]]&lt;=Table6[[#This Row],[80_percent]],"Y", "N")</f>
        <v>N</v>
      </c>
    </row>
    <row r="18381" spans="1:8" x14ac:dyDescent="0.3">
      <c r="A18381">
        <v>54212</v>
      </c>
      <c r="B18381">
        <v>8</v>
      </c>
      <c r="C18381">
        <v>0</v>
      </c>
      <c r="D18381">
        <v>0</v>
      </c>
      <c r="E18381">
        <v>0</v>
      </c>
      <c r="F18381">
        <f>SUM(Table6[total_order_amount])*0.8</f>
        <v>141739319.59199998</v>
      </c>
      <c r="G18381">
        <f>SUM($D$2:D18381)</f>
        <v>177174149.48999995</v>
      </c>
      <c r="H18381" t="str">
        <f>IF(Table6[[#This Row],[Cummelutive_sum]]&lt;=Table6[[#This Row],[80_percent]],"Y", "N")</f>
        <v>N</v>
      </c>
    </row>
    <row r="18382" spans="1:8" x14ac:dyDescent="0.3">
      <c r="A18382">
        <v>107004</v>
      </c>
      <c r="B18382">
        <v>10</v>
      </c>
      <c r="C18382">
        <v>0</v>
      </c>
      <c r="D18382">
        <v>0</v>
      </c>
      <c r="E18382">
        <v>0</v>
      </c>
      <c r="F18382">
        <f>SUM(Table6[total_order_amount])*0.8</f>
        <v>141739319.59199998</v>
      </c>
      <c r="G18382">
        <f>SUM($D$2:D18382)</f>
        <v>177174149.48999995</v>
      </c>
      <c r="H18382" t="str">
        <f>IF(Table6[[#This Row],[Cummelutive_sum]]&lt;=Table6[[#This Row],[80_percent]],"Y", "N")</f>
        <v>N</v>
      </c>
    </row>
    <row r="18383" spans="1:8" x14ac:dyDescent="0.3">
      <c r="A18383">
        <v>106984</v>
      </c>
      <c r="B18383">
        <v>4</v>
      </c>
      <c r="C18383">
        <v>0</v>
      </c>
      <c r="D18383">
        <v>0</v>
      </c>
      <c r="E18383">
        <v>0</v>
      </c>
      <c r="F18383">
        <f>SUM(Table6[total_order_amount])*0.8</f>
        <v>141739319.59199998</v>
      </c>
      <c r="G18383">
        <f>SUM($D$2:D18383)</f>
        <v>177174149.48999995</v>
      </c>
      <c r="H18383" t="str">
        <f>IF(Table6[[#This Row],[Cummelutive_sum]]&lt;=Table6[[#This Row],[80_percent]],"Y", "N")</f>
        <v>N</v>
      </c>
    </row>
    <row r="18384" spans="1:8" x14ac:dyDescent="0.3">
      <c r="A18384">
        <v>106848</v>
      </c>
      <c r="B18384">
        <v>2</v>
      </c>
      <c r="C18384">
        <v>0</v>
      </c>
      <c r="D18384">
        <v>0</v>
      </c>
      <c r="E18384">
        <v>0</v>
      </c>
      <c r="F18384">
        <f>SUM(Table6[total_order_amount])*0.8</f>
        <v>141739319.59199998</v>
      </c>
      <c r="G18384">
        <f>SUM($D$2:D18384)</f>
        <v>177174149.48999995</v>
      </c>
      <c r="H18384" t="str">
        <f>IF(Table6[[#This Row],[Cummelutive_sum]]&lt;=Table6[[#This Row],[80_percent]],"Y", "N")</f>
        <v>N</v>
      </c>
    </row>
    <row r="18385" spans="1:8" x14ac:dyDescent="0.3">
      <c r="A18385">
        <v>106492</v>
      </c>
      <c r="B18385">
        <v>2</v>
      </c>
      <c r="C18385">
        <v>0</v>
      </c>
      <c r="D18385">
        <v>0</v>
      </c>
      <c r="E18385">
        <v>0</v>
      </c>
      <c r="F18385">
        <f>SUM(Table6[total_order_amount])*0.8</f>
        <v>141739319.59199998</v>
      </c>
      <c r="G18385">
        <f>SUM($D$2:D18385)</f>
        <v>177174149.48999995</v>
      </c>
      <c r="H18385" t="str">
        <f>IF(Table6[[#This Row],[Cummelutive_sum]]&lt;=Table6[[#This Row],[80_percent]],"Y", "N")</f>
        <v>N</v>
      </c>
    </row>
    <row r="18386" spans="1:8" x14ac:dyDescent="0.3">
      <c r="A18386">
        <v>36600</v>
      </c>
      <c r="B18386">
        <v>27</v>
      </c>
      <c r="C18386">
        <v>0</v>
      </c>
      <c r="D18386">
        <v>0</v>
      </c>
      <c r="E18386">
        <v>0</v>
      </c>
      <c r="F18386">
        <f>SUM(Table6[total_order_amount])*0.8</f>
        <v>141739319.59199998</v>
      </c>
      <c r="G18386">
        <f>SUM($D$2:D18386)</f>
        <v>177174149.48999995</v>
      </c>
      <c r="H18386" t="str">
        <f>IF(Table6[[#This Row],[Cummelutive_sum]]&lt;=Table6[[#This Row],[80_percent]],"Y", "N")</f>
        <v>N</v>
      </c>
    </row>
    <row r="18387" spans="1:8" x14ac:dyDescent="0.3">
      <c r="A18387">
        <v>106304</v>
      </c>
      <c r="B18387">
        <v>5</v>
      </c>
      <c r="C18387">
        <v>0</v>
      </c>
      <c r="D18387">
        <v>0</v>
      </c>
      <c r="E18387">
        <v>0</v>
      </c>
      <c r="F18387">
        <f>SUM(Table6[total_order_amount])*0.8</f>
        <v>141739319.59199998</v>
      </c>
      <c r="G18387">
        <f>SUM($D$2:D18387)</f>
        <v>177174149.48999995</v>
      </c>
      <c r="H18387" t="str">
        <f>IF(Table6[[#This Row],[Cummelutive_sum]]&lt;=Table6[[#This Row],[80_percent]],"Y", "N")</f>
        <v>N</v>
      </c>
    </row>
    <row r="18388" spans="1:8" x14ac:dyDescent="0.3">
      <c r="A18388">
        <v>82212</v>
      </c>
      <c r="B18388">
        <v>6</v>
      </c>
      <c r="C18388">
        <v>0</v>
      </c>
      <c r="D18388">
        <v>0</v>
      </c>
      <c r="E18388">
        <v>0</v>
      </c>
      <c r="F18388">
        <f>SUM(Table6[total_order_amount])*0.8</f>
        <v>141739319.59199998</v>
      </c>
      <c r="G18388">
        <f>SUM($D$2:D18388)</f>
        <v>177174149.48999995</v>
      </c>
      <c r="H18388" t="str">
        <f>IF(Table6[[#This Row],[Cummelutive_sum]]&lt;=Table6[[#This Row],[80_percent]],"Y", "N")</f>
        <v>N</v>
      </c>
    </row>
    <row r="18389" spans="1:8" x14ac:dyDescent="0.3">
      <c r="A18389">
        <v>105420</v>
      </c>
      <c r="B18389">
        <v>27</v>
      </c>
      <c r="C18389">
        <v>0</v>
      </c>
      <c r="D18389">
        <v>0</v>
      </c>
      <c r="E18389">
        <v>0</v>
      </c>
      <c r="F18389">
        <f>SUM(Table6[total_order_amount])*0.8</f>
        <v>141739319.59199998</v>
      </c>
      <c r="G18389">
        <f>SUM($D$2:D18389)</f>
        <v>177174149.48999995</v>
      </c>
      <c r="H18389" t="str">
        <f>IF(Table6[[#This Row],[Cummelutive_sum]]&lt;=Table6[[#This Row],[80_percent]],"Y", "N")</f>
        <v>N</v>
      </c>
    </row>
    <row r="18390" spans="1:8" x14ac:dyDescent="0.3">
      <c r="A18390">
        <v>94492</v>
      </c>
      <c r="B18390">
        <v>65</v>
      </c>
      <c r="C18390">
        <v>0</v>
      </c>
      <c r="D18390">
        <v>0</v>
      </c>
      <c r="E18390">
        <v>0</v>
      </c>
      <c r="F18390">
        <f>SUM(Table6[total_order_amount])*0.8</f>
        <v>141739319.59199998</v>
      </c>
      <c r="G18390">
        <f>SUM($D$2:D18390)</f>
        <v>177174149.48999995</v>
      </c>
      <c r="H18390" t="str">
        <f>IF(Table6[[#This Row],[Cummelutive_sum]]&lt;=Table6[[#This Row],[80_percent]],"Y", "N")</f>
        <v>N</v>
      </c>
    </row>
    <row r="18391" spans="1:8" x14ac:dyDescent="0.3">
      <c r="A18391">
        <v>41152</v>
      </c>
      <c r="B18391">
        <v>16</v>
      </c>
      <c r="C18391">
        <v>0</v>
      </c>
      <c r="D18391">
        <v>0</v>
      </c>
      <c r="E18391">
        <v>0</v>
      </c>
      <c r="F18391">
        <f>SUM(Table6[total_order_amount])*0.8</f>
        <v>141739319.59199998</v>
      </c>
      <c r="G18391">
        <f>SUM($D$2:D18391)</f>
        <v>177174149.48999995</v>
      </c>
      <c r="H18391" t="str">
        <f>IF(Table6[[#This Row],[Cummelutive_sum]]&lt;=Table6[[#This Row],[80_percent]],"Y", "N")</f>
        <v>N</v>
      </c>
    </row>
    <row r="18392" spans="1:8" x14ac:dyDescent="0.3">
      <c r="A18392">
        <v>37192</v>
      </c>
      <c r="B18392">
        <v>49</v>
      </c>
      <c r="C18392">
        <v>0</v>
      </c>
      <c r="D18392">
        <v>0</v>
      </c>
      <c r="E18392">
        <v>0</v>
      </c>
      <c r="F18392">
        <f>SUM(Table6[total_order_amount])*0.8</f>
        <v>141739319.59199998</v>
      </c>
      <c r="G18392">
        <f>SUM($D$2:D18392)</f>
        <v>177174149.48999995</v>
      </c>
      <c r="H18392" t="str">
        <f>IF(Table6[[#This Row],[Cummelutive_sum]]&lt;=Table6[[#This Row],[80_percent]],"Y", "N")</f>
        <v>N</v>
      </c>
    </row>
    <row r="18393" spans="1:8" x14ac:dyDescent="0.3">
      <c r="A18393">
        <v>98588</v>
      </c>
      <c r="B18393">
        <v>2</v>
      </c>
      <c r="C18393">
        <v>0</v>
      </c>
      <c r="D18393">
        <v>0</v>
      </c>
      <c r="E18393">
        <v>0</v>
      </c>
      <c r="F18393">
        <f>SUM(Table6[total_order_amount])*0.8</f>
        <v>141739319.59199998</v>
      </c>
      <c r="G18393">
        <f>SUM($D$2:D18393)</f>
        <v>177174149.48999995</v>
      </c>
      <c r="H18393" t="str">
        <f>IF(Table6[[#This Row],[Cummelutive_sum]]&lt;=Table6[[#This Row],[80_percent]],"Y", "N")</f>
        <v>N</v>
      </c>
    </row>
    <row r="18394" spans="1:8" x14ac:dyDescent="0.3">
      <c r="A18394">
        <v>94608</v>
      </c>
      <c r="B18394">
        <v>26</v>
      </c>
      <c r="C18394">
        <v>0</v>
      </c>
      <c r="D18394">
        <v>0</v>
      </c>
      <c r="E18394">
        <v>0</v>
      </c>
      <c r="F18394">
        <f>SUM(Table6[total_order_amount])*0.8</f>
        <v>141739319.59199998</v>
      </c>
      <c r="G18394">
        <f>SUM($D$2:D18394)</f>
        <v>177174149.48999995</v>
      </c>
      <c r="H18394" t="str">
        <f>IF(Table6[[#This Row],[Cummelutive_sum]]&lt;=Table6[[#This Row],[80_percent]],"Y", "N")</f>
        <v>N</v>
      </c>
    </row>
    <row r="18395" spans="1:8" x14ac:dyDescent="0.3">
      <c r="A18395">
        <v>104400</v>
      </c>
      <c r="B18395">
        <v>7</v>
      </c>
      <c r="C18395">
        <v>0</v>
      </c>
      <c r="D18395">
        <v>0</v>
      </c>
      <c r="E18395">
        <v>0</v>
      </c>
      <c r="F18395">
        <f>SUM(Table6[total_order_amount])*0.8</f>
        <v>141739319.59199998</v>
      </c>
      <c r="G18395">
        <f>SUM($D$2:D18395)</f>
        <v>177174149.48999995</v>
      </c>
      <c r="H18395" t="str">
        <f>IF(Table6[[#This Row],[Cummelutive_sum]]&lt;=Table6[[#This Row],[80_percent]],"Y", "N")</f>
        <v>N</v>
      </c>
    </row>
    <row r="18396" spans="1:8" x14ac:dyDescent="0.3">
      <c r="A18396">
        <v>52848</v>
      </c>
      <c r="B18396">
        <v>12</v>
      </c>
      <c r="C18396">
        <v>0</v>
      </c>
      <c r="D18396">
        <v>0</v>
      </c>
      <c r="E18396">
        <v>0</v>
      </c>
      <c r="F18396">
        <f>SUM(Table6[total_order_amount])*0.8</f>
        <v>141739319.59199998</v>
      </c>
      <c r="G18396">
        <f>SUM($D$2:D18396)</f>
        <v>177174149.48999995</v>
      </c>
      <c r="H18396" t="str">
        <f>IF(Table6[[#This Row],[Cummelutive_sum]]&lt;=Table6[[#This Row],[80_percent]],"Y", "N")</f>
        <v>N</v>
      </c>
    </row>
    <row r="18397" spans="1:8" x14ac:dyDescent="0.3">
      <c r="A18397">
        <v>67680</v>
      </c>
      <c r="B18397">
        <v>7</v>
      </c>
      <c r="C18397">
        <v>0</v>
      </c>
      <c r="D18397">
        <v>0</v>
      </c>
      <c r="E18397">
        <v>0</v>
      </c>
      <c r="F18397">
        <f>SUM(Table6[total_order_amount])*0.8</f>
        <v>141739319.59199998</v>
      </c>
      <c r="G18397">
        <f>SUM($D$2:D18397)</f>
        <v>177174149.48999995</v>
      </c>
      <c r="H18397" t="str">
        <f>IF(Table6[[#This Row],[Cummelutive_sum]]&lt;=Table6[[#This Row],[80_percent]],"Y", "N")</f>
        <v>N</v>
      </c>
    </row>
    <row r="18398" spans="1:8" x14ac:dyDescent="0.3">
      <c r="A18398">
        <v>103856</v>
      </c>
      <c r="B18398">
        <v>2</v>
      </c>
      <c r="C18398">
        <v>0</v>
      </c>
      <c r="D18398">
        <v>0</v>
      </c>
      <c r="E18398">
        <v>0</v>
      </c>
      <c r="F18398">
        <f>SUM(Table6[total_order_amount])*0.8</f>
        <v>141739319.59199998</v>
      </c>
      <c r="G18398">
        <f>SUM($D$2:D18398)</f>
        <v>177174149.48999995</v>
      </c>
      <c r="H18398" t="str">
        <f>IF(Table6[[#This Row],[Cummelutive_sum]]&lt;=Table6[[#This Row],[80_percent]],"Y", "N")</f>
        <v>N</v>
      </c>
    </row>
    <row r="18399" spans="1:8" x14ac:dyDescent="0.3">
      <c r="A18399">
        <v>75568</v>
      </c>
      <c r="B18399">
        <v>1</v>
      </c>
      <c r="C18399">
        <v>0</v>
      </c>
      <c r="D18399">
        <v>0</v>
      </c>
      <c r="E18399">
        <v>0</v>
      </c>
      <c r="F18399">
        <f>SUM(Table6[total_order_amount])*0.8</f>
        <v>141739319.59199998</v>
      </c>
      <c r="G18399">
        <f>SUM($D$2:D18399)</f>
        <v>177174149.48999995</v>
      </c>
      <c r="H18399" t="str">
        <f>IF(Table6[[#This Row],[Cummelutive_sum]]&lt;=Table6[[#This Row],[80_percent]],"Y", "N")</f>
        <v>N</v>
      </c>
    </row>
    <row r="18400" spans="1:8" x14ac:dyDescent="0.3">
      <c r="A18400">
        <v>98076</v>
      </c>
      <c r="B18400">
        <v>2</v>
      </c>
      <c r="C18400">
        <v>0</v>
      </c>
      <c r="D18400">
        <v>0</v>
      </c>
      <c r="E18400">
        <v>0</v>
      </c>
      <c r="F18400">
        <f>SUM(Table6[total_order_amount])*0.8</f>
        <v>141739319.59199998</v>
      </c>
      <c r="G18400">
        <f>SUM($D$2:D18400)</f>
        <v>177174149.48999995</v>
      </c>
      <c r="H18400" t="str">
        <f>IF(Table6[[#This Row],[Cummelutive_sum]]&lt;=Table6[[#This Row],[80_percent]],"Y", "N")</f>
        <v>N</v>
      </c>
    </row>
    <row r="18401" spans="1:8" x14ac:dyDescent="0.3">
      <c r="A18401">
        <v>53648</v>
      </c>
      <c r="B18401">
        <v>26</v>
      </c>
      <c r="C18401">
        <v>0</v>
      </c>
      <c r="D18401">
        <v>0</v>
      </c>
      <c r="E18401">
        <v>0</v>
      </c>
      <c r="F18401">
        <f>SUM(Table6[total_order_amount])*0.8</f>
        <v>141739319.59199998</v>
      </c>
      <c r="G18401">
        <f>SUM($D$2:D18401)</f>
        <v>177174149.48999995</v>
      </c>
      <c r="H18401" t="str">
        <f>IF(Table6[[#This Row],[Cummelutive_sum]]&lt;=Table6[[#This Row],[80_percent]],"Y", "N")</f>
        <v>N</v>
      </c>
    </row>
    <row r="18402" spans="1:8" x14ac:dyDescent="0.3">
      <c r="A18402">
        <v>90984</v>
      </c>
      <c r="B18402">
        <v>12</v>
      </c>
      <c r="C18402">
        <v>0</v>
      </c>
      <c r="D18402">
        <v>0</v>
      </c>
      <c r="E18402">
        <v>0</v>
      </c>
      <c r="F18402">
        <f>SUM(Table6[total_order_amount])*0.8</f>
        <v>141739319.59199998</v>
      </c>
      <c r="G18402">
        <f>SUM($D$2:D18402)</f>
        <v>177174149.48999995</v>
      </c>
      <c r="H18402" t="str">
        <f>IF(Table6[[#This Row],[Cummelutive_sum]]&lt;=Table6[[#This Row],[80_percent]],"Y", "N")</f>
        <v>N</v>
      </c>
    </row>
    <row r="18403" spans="1:8" x14ac:dyDescent="0.3">
      <c r="A18403">
        <v>102212</v>
      </c>
      <c r="B18403">
        <v>3</v>
      </c>
      <c r="C18403">
        <v>0</v>
      </c>
      <c r="D18403">
        <v>0</v>
      </c>
      <c r="E18403">
        <v>0</v>
      </c>
      <c r="F18403">
        <f>SUM(Table6[total_order_amount])*0.8</f>
        <v>141739319.59199998</v>
      </c>
      <c r="G18403">
        <f>SUM($D$2:D18403)</f>
        <v>177174149.48999995</v>
      </c>
      <c r="H18403" t="str">
        <f>IF(Table6[[#This Row],[Cummelutive_sum]]&lt;=Table6[[#This Row],[80_percent]],"Y", "N")</f>
        <v>N</v>
      </c>
    </row>
    <row r="18404" spans="1:8" x14ac:dyDescent="0.3">
      <c r="A18404">
        <v>77660</v>
      </c>
      <c r="B18404">
        <v>6</v>
      </c>
      <c r="C18404">
        <v>0</v>
      </c>
      <c r="D18404">
        <v>0</v>
      </c>
      <c r="E18404">
        <v>0</v>
      </c>
      <c r="F18404">
        <f>SUM(Table6[total_order_amount])*0.8</f>
        <v>141739319.59199998</v>
      </c>
      <c r="G18404">
        <f>SUM($D$2:D18404)</f>
        <v>177174149.48999995</v>
      </c>
      <c r="H18404" t="str">
        <f>IF(Table6[[#This Row],[Cummelutive_sum]]&lt;=Table6[[#This Row],[80_percent]],"Y", "N")</f>
        <v>N</v>
      </c>
    </row>
    <row r="18405" spans="1:8" x14ac:dyDescent="0.3">
      <c r="A18405">
        <v>102024</v>
      </c>
      <c r="B18405">
        <v>3</v>
      </c>
      <c r="C18405">
        <v>0</v>
      </c>
      <c r="D18405">
        <v>0</v>
      </c>
      <c r="E18405">
        <v>0</v>
      </c>
      <c r="F18405">
        <f>SUM(Table6[total_order_amount])*0.8</f>
        <v>141739319.59199998</v>
      </c>
      <c r="G18405">
        <f>SUM($D$2:D18405)</f>
        <v>177174149.48999995</v>
      </c>
      <c r="H18405" t="str">
        <f>IF(Table6[[#This Row],[Cummelutive_sum]]&lt;=Table6[[#This Row],[80_percent]],"Y", "N")</f>
        <v>N</v>
      </c>
    </row>
    <row r="18406" spans="1:8" x14ac:dyDescent="0.3">
      <c r="A18406">
        <v>56828</v>
      </c>
      <c r="B18406">
        <v>9</v>
      </c>
      <c r="C18406">
        <v>0</v>
      </c>
      <c r="D18406">
        <v>0</v>
      </c>
      <c r="E18406">
        <v>0</v>
      </c>
      <c r="F18406">
        <f>SUM(Table6[total_order_amount])*0.8</f>
        <v>141739319.59199998</v>
      </c>
      <c r="G18406">
        <f>SUM($D$2:D18406)</f>
        <v>177174149.48999995</v>
      </c>
      <c r="H18406" t="str">
        <f>IF(Table6[[#This Row],[Cummelutive_sum]]&lt;=Table6[[#This Row],[80_percent]],"Y", "N")</f>
        <v>N</v>
      </c>
    </row>
    <row r="18407" spans="1:8" x14ac:dyDescent="0.3">
      <c r="A18407">
        <v>38452</v>
      </c>
      <c r="B18407">
        <v>6</v>
      </c>
      <c r="C18407">
        <v>0</v>
      </c>
      <c r="D18407">
        <v>0</v>
      </c>
      <c r="E18407">
        <v>0</v>
      </c>
      <c r="F18407">
        <f>SUM(Table6[total_order_amount])*0.8</f>
        <v>141739319.59199998</v>
      </c>
      <c r="G18407">
        <f>SUM($D$2:D18407)</f>
        <v>177174149.48999995</v>
      </c>
      <c r="H18407" t="str">
        <f>IF(Table6[[#This Row],[Cummelutive_sum]]&lt;=Table6[[#This Row],[80_percent]],"Y", "N")</f>
        <v>N</v>
      </c>
    </row>
    <row r="18408" spans="1:8" x14ac:dyDescent="0.3">
      <c r="A18408">
        <v>50452</v>
      </c>
      <c r="B18408">
        <v>8</v>
      </c>
      <c r="C18408">
        <v>0</v>
      </c>
      <c r="D18408">
        <v>0</v>
      </c>
      <c r="E18408">
        <v>0</v>
      </c>
      <c r="F18408">
        <f>SUM(Table6[total_order_amount])*0.8</f>
        <v>141739319.59199998</v>
      </c>
      <c r="G18408">
        <f>SUM($D$2:D18408)</f>
        <v>177174149.48999995</v>
      </c>
      <c r="H18408" t="str">
        <f>IF(Table6[[#This Row],[Cummelutive_sum]]&lt;=Table6[[#This Row],[80_percent]],"Y", "N")</f>
        <v>N</v>
      </c>
    </row>
    <row r="18409" spans="1:8" x14ac:dyDescent="0.3">
      <c r="A18409">
        <v>97192</v>
      </c>
      <c r="B18409">
        <v>9</v>
      </c>
      <c r="C18409">
        <v>0</v>
      </c>
      <c r="D18409">
        <v>0</v>
      </c>
      <c r="E18409">
        <v>0</v>
      </c>
      <c r="F18409">
        <f>SUM(Table6[total_order_amount])*0.8</f>
        <v>141739319.59199998</v>
      </c>
      <c r="G18409">
        <f>SUM($D$2:D18409)</f>
        <v>177174149.48999995</v>
      </c>
      <c r="H18409" t="str">
        <f>IF(Table6[[#This Row],[Cummelutive_sum]]&lt;=Table6[[#This Row],[80_percent]],"Y", "N")</f>
        <v>N</v>
      </c>
    </row>
    <row r="18410" spans="1:8" x14ac:dyDescent="0.3">
      <c r="A18410">
        <v>101836</v>
      </c>
      <c r="B18410">
        <v>3</v>
      </c>
      <c r="C18410">
        <v>0</v>
      </c>
      <c r="D18410">
        <v>0</v>
      </c>
      <c r="E18410">
        <v>0</v>
      </c>
      <c r="F18410">
        <f>SUM(Table6[total_order_amount])*0.8</f>
        <v>141739319.59199998</v>
      </c>
      <c r="G18410">
        <f>SUM($D$2:D18410)</f>
        <v>177174149.48999995</v>
      </c>
      <c r="H18410" t="str">
        <f>IF(Table6[[#This Row],[Cummelutive_sum]]&lt;=Table6[[#This Row],[80_percent]],"Y", "N")</f>
        <v>N</v>
      </c>
    </row>
    <row r="18411" spans="1:8" x14ac:dyDescent="0.3">
      <c r="A18411">
        <v>44076</v>
      </c>
      <c r="B18411">
        <v>42</v>
      </c>
      <c r="C18411">
        <v>0</v>
      </c>
      <c r="D18411">
        <v>0</v>
      </c>
      <c r="E18411">
        <v>0</v>
      </c>
      <c r="F18411">
        <f>SUM(Table6[total_order_amount])*0.8</f>
        <v>141739319.59199998</v>
      </c>
      <c r="G18411">
        <f>SUM($D$2:D18411)</f>
        <v>177174149.48999995</v>
      </c>
      <c r="H18411" t="str">
        <f>IF(Table6[[#This Row],[Cummelutive_sum]]&lt;=Table6[[#This Row],[80_percent]],"Y", "N")</f>
        <v>N</v>
      </c>
    </row>
    <row r="18412" spans="1:8" x14ac:dyDescent="0.3">
      <c r="A18412">
        <v>101700</v>
      </c>
      <c r="B18412">
        <v>2</v>
      </c>
      <c r="C18412">
        <v>0</v>
      </c>
      <c r="D18412">
        <v>0</v>
      </c>
      <c r="E18412">
        <v>0</v>
      </c>
      <c r="F18412">
        <f>SUM(Table6[total_order_amount])*0.8</f>
        <v>141739319.59199998</v>
      </c>
      <c r="G18412">
        <f>SUM($D$2:D18412)</f>
        <v>177174149.48999995</v>
      </c>
      <c r="H18412" t="str">
        <f>IF(Table6[[#This Row],[Cummelutive_sum]]&lt;=Table6[[#This Row],[80_percent]],"Y", "N")</f>
        <v>N</v>
      </c>
    </row>
    <row r="18413" spans="1:8" x14ac:dyDescent="0.3">
      <c r="A18413">
        <v>101680</v>
      </c>
      <c r="B18413">
        <v>2</v>
      </c>
      <c r="C18413">
        <v>0</v>
      </c>
      <c r="D18413">
        <v>0</v>
      </c>
      <c r="E18413">
        <v>0</v>
      </c>
      <c r="F18413">
        <f>SUM(Table6[total_order_amount])*0.8</f>
        <v>141739319.59199998</v>
      </c>
      <c r="G18413">
        <f>SUM($D$2:D18413)</f>
        <v>177174149.48999995</v>
      </c>
      <c r="H18413" t="str">
        <f>IF(Table6[[#This Row],[Cummelutive_sum]]&lt;=Table6[[#This Row],[80_percent]],"Y", "N")</f>
        <v>N</v>
      </c>
    </row>
    <row r="18414" spans="1:8" x14ac:dyDescent="0.3">
      <c r="A18414">
        <v>78816</v>
      </c>
      <c r="B18414">
        <v>4</v>
      </c>
      <c r="C18414">
        <v>0</v>
      </c>
      <c r="D18414">
        <v>0</v>
      </c>
      <c r="E18414">
        <v>0</v>
      </c>
      <c r="F18414">
        <f>SUM(Table6[total_order_amount])*0.8</f>
        <v>141739319.59199998</v>
      </c>
      <c r="G18414">
        <f>SUM($D$2:D18414)</f>
        <v>177174149.48999995</v>
      </c>
      <c r="H18414" t="str">
        <f>IF(Table6[[#This Row],[Cummelutive_sum]]&lt;=Table6[[#This Row],[80_percent]],"Y", "N")</f>
        <v>N</v>
      </c>
    </row>
    <row r="18415" spans="1:8" x14ac:dyDescent="0.3">
      <c r="A18415">
        <v>84680</v>
      </c>
      <c r="B18415">
        <v>17</v>
      </c>
      <c r="C18415">
        <v>0</v>
      </c>
      <c r="D18415">
        <v>0</v>
      </c>
      <c r="E18415">
        <v>0</v>
      </c>
      <c r="F18415">
        <f>SUM(Table6[total_order_amount])*0.8</f>
        <v>141739319.59199998</v>
      </c>
      <c r="G18415">
        <f>SUM($D$2:D18415)</f>
        <v>177174149.48999995</v>
      </c>
      <c r="H18415" t="str">
        <f>IF(Table6[[#This Row],[Cummelutive_sum]]&lt;=Table6[[#This Row],[80_percent]],"Y", "N")</f>
        <v>N</v>
      </c>
    </row>
    <row r="18416" spans="1:8" x14ac:dyDescent="0.3">
      <c r="A18416">
        <v>56096</v>
      </c>
      <c r="B18416">
        <v>3</v>
      </c>
      <c r="C18416">
        <v>0</v>
      </c>
      <c r="D18416">
        <v>0</v>
      </c>
      <c r="E18416">
        <v>0</v>
      </c>
      <c r="F18416">
        <f>SUM(Table6[total_order_amount])*0.8</f>
        <v>141739319.59199998</v>
      </c>
      <c r="G18416">
        <f>SUM($D$2:D18416)</f>
        <v>177174149.48999995</v>
      </c>
      <c r="H18416" t="str">
        <f>IF(Table6[[#This Row],[Cummelutive_sum]]&lt;=Table6[[#This Row],[80_percent]],"Y", "N")</f>
        <v>N</v>
      </c>
    </row>
    <row r="18417" spans="1:8" x14ac:dyDescent="0.3">
      <c r="A18417">
        <v>22964</v>
      </c>
      <c r="B18417">
        <v>15</v>
      </c>
      <c r="C18417">
        <v>0</v>
      </c>
      <c r="D18417">
        <v>0</v>
      </c>
      <c r="E18417">
        <v>0</v>
      </c>
      <c r="F18417">
        <f>SUM(Table6[total_order_amount])*0.8</f>
        <v>141739319.59199998</v>
      </c>
      <c r="G18417">
        <f>SUM($D$2:D18417)</f>
        <v>177174149.48999995</v>
      </c>
      <c r="H18417" t="str">
        <f>IF(Table6[[#This Row],[Cummelutive_sum]]&lt;=Table6[[#This Row],[80_percent]],"Y", "N")</f>
        <v>N</v>
      </c>
    </row>
    <row r="18418" spans="1:8" x14ac:dyDescent="0.3">
      <c r="A18418">
        <v>71244</v>
      </c>
      <c r="B18418">
        <v>16</v>
      </c>
      <c r="C18418">
        <v>0</v>
      </c>
      <c r="D18418">
        <v>0</v>
      </c>
      <c r="E18418">
        <v>0</v>
      </c>
      <c r="F18418">
        <f>SUM(Table6[total_order_amount])*0.8</f>
        <v>141739319.59199998</v>
      </c>
      <c r="G18418">
        <f>SUM($D$2:D18418)</f>
        <v>177174149.48999995</v>
      </c>
      <c r="H18418" t="str">
        <f>IF(Table6[[#This Row],[Cummelutive_sum]]&lt;=Table6[[#This Row],[80_percent]],"Y", "N")</f>
        <v>N</v>
      </c>
    </row>
    <row r="18419" spans="1:8" x14ac:dyDescent="0.3">
      <c r="A18419">
        <v>100868</v>
      </c>
      <c r="B18419">
        <v>4</v>
      </c>
      <c r="C18419">
        <v>0</v>
      </c>
      <c r="D18419">
        <v>0</v>
      </c>
      <c r="E18419">
        <v>0</v>
      </c>
      <c r="F18419">
        <f>SUM(Table6[total_order_amount])*0.8</f>
        <v>141739319.59199998</v>
      </c>
      <c r="G18419">
        <f>SUM($D$2:D18419)</f>
        <v>177174149.48999995</v>
      </c>
      <c r="H18419" t="str">
        <f>IF(Table6[[#This Row],[Cummelutive_sum]]&lt;=Table6[[#This Row],[80_percent]],"Y", "N")</f>
        <v>N</v>
      </c>
    </row>
    <row r="18420" spans="1:8" x14ac:dyDescent="0.3">
      <c r="A18420">
        <v>99660</v>
      </c>
      <c r="B18420">
        <v>23</v>
      </c>
      <c r="C18420">
        <v>0</v>
      </c>
      <c r="D18420">
        <v>0</v>
      </c>
      <c r="E18420">
        <v>0</v>
      </c>
      <c r="F18420">
        <f>SUM(Table6[total_order_amount])*0.8</f>
        <v>141739319.59199998</v>
      </c>
      <c r="G18420">
        <f>SUM($D$2:D18420)</f>
        <v>177174149.48999995</v>
      </c>
      <c r="H18420" t="str">
        <f>IF(Table6[[#This Row],[Cummelutive_sum]]&lt;=Table6[[#This Row],[80_percent]],"Y", "N")</f>
        <v>N</v>
      </c>
    </row>
    <row r="18421" spans="1:8" x14ac:dyDescent="0.3">
      <c r="A18421">
        <v>69380</v>
      </c>
      <c r="B18421">
        <v>7</v>
      </c>
      <c r="C18421">
        <v>0</v>
      </c>
      <c r="D18421">
        <v>0</v>
      </c>
      <c r="E18421">
        <v>0</v>
      </c>
      <c r="F18421">
        <f>SUM(Table6[total_order_amount])*0.8</f>
        <v>141739319.59199998</v>
      </c>
      <c r="G18421">
        <f>SUM($D$2:D18421)</f>
        <v>177174149.48999995</v>
      </c>
      <c r="H18421" t="str">
        <f>IF(Table6[[#This Row],[Cummelutive_sum]]&lt;=Table6[[#This Row],[80_percent]],"Y", "N")</f>
        <v>N</v>
      </c>
    </row>
    <row r="18422" spans="1:8" x14ac:dyDescent="0.3">
      <c r="A18422">
        <v>24868</v>
      </c>
      <c r="B18422">
        <v>37</v>
      </c>
      <c r="C18422">
        <v>0</v>
      </c>
      <c r="D18422">
        <v>0</v>
      </c>
      <c r="E18422">
        <v>0</v>
      </c>
      <c r="F18422">
        <f>SUM(Table6[total_order_amount])*0.8</f>
        <v>141739319.59199998</v>
      </c>
      <c r="G18422">
        <f>SUM($D$2:D18422)</f>
        <v>177174149.48999995</v>
      </c>
      <c r="H18422" t="str">
        <f>IF(Table6[[#This Row],[Cummelutive_sum]]&lt;=Table6[[#This Row],[80_percent]],"Y", "N")</f>
        <v>N</v>
      </c>
    </row>
    <row r="18423" spans="1:8" x14ac:dyDescent="0.3">
      <c r="A18423">
        <v>51816</v>
      </c>
      <c r="B18423">
        <v>80</v>
      </c>
      <c r="C18423">
        <v>0</v>
      </c>
      <c r="D18423">
        <v>0</v>
      </c>
      <c r="E18423">
        <v>0</v>
      </c>
      <c r="F18423">
        <f>SUM(Table6[total_order_amount])*0.8</f>
        <v>141739319.59199998</v>
      </c>
      <c r="G18423">
        <f>SUM($D$2:D18423)</f>
        <v>177174149.48999995</v>
      </c>
      <c r="H18423" t="str">
        <f>IF(Table6[[#This Row],[Cummelutive_sum]]&lt;=Table6[[#This Row],[80_percent]],"Y", "N")</f>
        <v>N</v>
      </c>
    </row>
    <row r="18424" spans="1:8" x14ac:dyDescent="0.3">
      <c r="A18424">
        <v>100628</v>
      </c>
      <c r="B18424">
        <v>3</v>
      </c>
      <c r="C18424">
        <v>0</v>
      </c>
      <c r="D18424">
        <v>0</v>
      </c>
      <c r="E18424">
        <v>0</v>
      </c>
      <c r="F18424">
        <f>SUM(Table6[total_order_amount])*0.8</f>
        <v>141739319.59199998</v>
      </c>
      <c r="G18424">
        <f>SUM($D$2:D18424)</f>
        <v>177174149.48999995</v>
      </c>
      <c r="H18424" t="str">
        <f>IF(Table6[[#This Row],[Cummelutive_sum]]&lt;=Table6[[#This Row],[80_percent]],"Y", "N")</f>
        <v>N</v>
      </c>
    </row>
    <row r="18425" spans="1:8" x14ac:dyDescent="0.3">
      <c r="A18425">
        <v>80056</v>
      </c>
      <c r="B18425">
        <v>2</v>
      </c>
      <c r="C18425">
        <v>0</v>
      </c>
      <c r="D18425">
        <v>0</v>
      </c>
      <c r="E18425">
        <v>0</v>
      </c>
      <c r="F18425">
        <f>SUM(Table6[total_order_amount])*0.8</f>
        <v>141739319.59199998</v>
      </c>
      <c r="G18425">
        <f>SUM($D$2:D18425)</f>
        <v>177174149.48999995</v>
      </c>
      <c r="H18425" t="str">
        <f>IF(Table6[[#This Row],[Cummelutive_sum]]&lt;=Table6[[#This Row],[80_percent]],"Y", "N")</f>
        <v>N</v>
      </c>
    </row>
    <row r="18426" spans="1:8" x14ac:dyDescent="0.3">
      <c r="A18426">
        <v>48036</v>
      </c>
      <c r="B18426">
        <v>1</v>
      </c>
      <c r="C18426">
        <v>0</v>
      </c>
      <c r="D18426">
        <v>0</v>
      </c>
      <c r="E18426">
        <v>0</v>
      </c>
      <c r="F18426">
        <f>SUM(Table6[total_order_amount])*0.8</f>
        <v>141739319.59199998</v>
      </c>
      <c r="G18426">
        <f>SUM($D$2:D18426)</f>
        <v>177174149.48999995</v>
      </c>
      <c r="H18426" t="str">
        <f>IF(Table6[[#This Row],[Cummelutive_sum]]&lt;=Table6[[#This Row],[80_percent]],"Y", "N")</f>
        <v>N</v>
      </c>
    </row>
    <row r="18427" spans="1:8" x14ac:dyDescent="0.3">
      <c r="A18427">
        <v>86024</v>
      </c>
      <c r="B18427">
        <v>24</v>
      </c>
      <c r="C18427">
        <v>0</v>
      </c>
      <c r="D18427">
        <v>0</v>
      </c>
      <c r="E18427">
        <v>0</v>
      </c>
      <c r="F18427">
        <f>SUM(Table6[total_order_amount])*0.8</f>
        <v>141739319.59199998</v>
      </c>
      <c r="G18427">
        <f>SUM($D$2:D18427)</f>
        <v>177174149.48999995</v>
      </c>
      <c r="H18427" t="str">
        <f>IF(Table6[[#This Row],[Cummelutive_sum]]&lt;=Table6[[#This Row],[80_percent]],"Y", "N")</f>
        <v>N</v>
      </c>
    </row>
    <row r="18428" spans="1:8" x14ac:dyDescent="0.3">
      <c r="A18428">
        <v>42224</v>
      </c>
      <c r="B18428">
        <v>31</v>
      </c>
      <c r="C18428">
        <v>0</v>
      </c>
      <c r="D18428">
        <v>0</v>
      </c>
      <c r="E18428">
        <v>0</v>
      </c>
      <c r="F18428">
        <f>SUM(Table6[total_order_amount])*0.8</f>
        <v>141739319.59199998</v>
      </c>
      <c r="G18428">
        <f>SUM($D$2:D18428)</f>
        <v>177174149.48999995</v>
      </c>
      <c r="H18428" t="str">
        <f>IF(Table6[[#This Row],[Cummelutive_sum]]&lt;=Table6[[#This Row],[80_percent]],"Y", "N")</f>
        <v>N</v>
      </c>
    </row>
    <row r="18429" spans="1:8" x14ac:dyDescent="0.3">
      <c r="A18429">
        <v>52016</v>
      </c>
      <c r="B18429">
        <v>75</v>
      </c>
      <c r="C18429">
        <v>0</v>
      </c>
      <c r="D18429">
        <v>0</v>
      </c>
      <c r="E18429">
        <v>0</v>
      </c>
      <c r="F18429">
        <f>SUM(Table6[total_order_amount])*0.8</f>
        <v>141739319.59199998</v>
      </c>
      <c r="G18429">
        <f>SUM($D$2:D18429)</f>
        <v>177174149.48999995</v>
      </c>
      <c r="H18429" t="str">
        <f>IF(Table6[[#This Row],[Cummelutive_sum]]&lt;=Table6[[#This Row],[80_percent]],"Y", "N")</f>
        <v>N</v>
      </c>
    </row>
    <row r="18430" spans="1:8" x14ac:dyDescent="0.3">
      <c r="A18430">
        <v>51472</v>
      </c>
      <c r="B18430">
        <v>6</v>
      </c>
      <c r="C18430">
        <v>0</v>
      </c>
      <c r="D18430">
        <v>0</v>
      </c>
      <c r="E18430">
        <v>0</v>
      </c>
      <c r="F18430">
        <f>SUM(Table6[total_order_amount])*0.8</f>
        <v>141739319.59199998</v>
      </c>
      <c r="G18430">
        <f>SUM($D$2:D18430)</f>
        <v>177174149.48999995</v>
      </c>
      <c r="H18430" t="str">
        <f>IF(Table6[[#This Row],[Cummelutive_sum]]&lt;=Table6[[#This Row],[80_percent]],"Y", "N")</f>
        <v>N</v>
      </c>
    </row>
    <row r="18431" spans="1:8" x14ac:dyDescent="0.3">
      <c r="A18431">
        <v>48360</v>
      </c>
      <c r="B18431">
        <v>28</v>
      </c>
      <c r="C18431">
        <v>0</v>
      </c>
      <c r="D18431">
        <v>0</v>
      </c>
      <c r="E18431">
        <v>0</v>
      </c>
      <c r="F18431">
        <f>SUM(Table6[total_order_amount])*0.8</f>
        <v>141739319.59199998</v>
      </c>
      <c r="G18431">
        <f>SUM($D$2:D18431)</f>
        <v>177174149.48999995</v>
      </c>
      <c r="H18431" t="str">
        <f>IF(Table6[[#This Row],[Cummelutive_sum]]&lt;=Table6[[#This Row],[80_percent]],"Y", "N")</f>
        <v>N</v>
      </c>
    </row>
    <row r="18432" spans="1:8" x14ac:dyDescent="0.3">
      <c r="A18432">
        <v>80648</v>
      </c>
      <c r="B18432">
        <v>39</v>
      </c>
      <c r="C18432">
        <v>0</v>
      </c>
      <c r="D18432">
        <v>0</v>
      </c>
      <c r="E18432">
        <v>0</v>
      </c>
      <c r="F18432">
        <f>SUM(Table6[total_order_amount])*0.8</f>
        <v>141739319.59199998</v>
      </c>
      <c r="G18432">
        <f>SUM($D$2:D18432)</f>
        <v>177174149.48999995</v>
      </c>
      <c r="H18432" t="str">
        <f>IF(Table6[[#This Row],[Cummelutive_sum]]&lt;=Table6[[#This Row],[80_percent]],"Y", "N")</f>
        <v>N</v>
      </c>
    </row>
    <row r="18433" spans="1:8" x14ac:dyDescent="0.3">
      <c r="A18433">
        <v>92076</v>
      </c>
      <c r="B18433">
        <v>4</v>
      </c>
      <c r="C18433">
        <v>0</v>
      </c>
      <c r="D18433">
        <v>0</v>
      </c>
      <c r="E18433">
        <v>0</v>
      </c>
      <c r="F18433">
        <f>SUM(Table6[total_order_amount])*0.8</f>
        <v>141739319.59199998</v>
      </c>
      <c r="G18433">
        <f>SUM($D$2:D18433)</f>
        <v>177174149.48999995</v>
      </c>
      <c r="H18433" t="str">
        <f>IF(Table6[[#This Row],[Cummelutive_sum]]&lt;=Table6[[#This Row],[80_percent]],"Y", "N")</f>
        <v>N</v>
      </c>
    </row>
    <row r="18434" spans="1:8" x14ac:dyDescent="0.3">
      <c r="A18434">
        <v>93232</v>
      </c>
      <c r="B18434">
        <v>115</v>
      </c>
      <c r="C18434">
        <v>0</v>
      </c>
      <c r="D18434">
        <v>0</v>
      </c>
      <c r="E18434">
        <v>0</v>
      </c>
      <c r="F18434">
        <f>SUM(Table6[total_order_amount])*0.8</f>
        <v>141739319.59199998</v>
      </c>
      <c r="G18434">
        <f>SUM($D$2:D18434)</f>
        <v>177174149.48999995</v>
      </c>
      <c r="H18434" t="str">
        <f>IF(Table6[[#This Row],[Cummelutive_sum]]&lt;=Table6[[#This Row],[80_percent]],"Y", "N")</f>
        <v>N</v>
      </c>
    </row>
    <row r="18435" spans="1:8" x14ac:dyDescent="0.3">
      <c r="A18435">
        <v>94472</v>
      </c>
      <c r="B18435">
        <v>17</v>
      </c>
      <c r="C18435">
        <v>0</v>
      </c>
      <c r="D18435">
        <v>0</v>
      </c>
      <c r="E18435">
        <v>0</v>
      </c>
      <c r="F18435">
        <f>SUM(Table6[total_order_amount])*0.8</f>
        <v>141739319.59199998</v>
      </c>
      <c r="G18435">
        <f>SUM($D$2:D18435)</f>
        <v>177174149.48999995</v>
      </c>
      <c r="H18435" t="str">
        <f>IF(Table6[[#This Row],[Cummelutive_sum]]&lt;=Table6[[#This Row],[80_percent]],"Y", "N")</f>
        <v>N</v>
      </c>
    </row>
    <row r="18436" spans="1:8" x14ac:dyDescent="0.3">
      <c r="A18436">
        <v>93420</v>
      </c>
      <c r="B18436">
        <v>7</v>
      </c>
      <c r="C18436">
        <v>0</v>
      </c>
      <c r="D18436">
        <v>0</v>
      </c>
      <c r="E18436">
        <v>0</v>
      </c>
      <c r="F18436">
        <f>SUM(Table6[total_order_amount])*0.8</f>
        <v>141739319.59199998</v>
      </c>
      <c r="G18436">
        <f>SUM($D$2:D18436)</f>
        <v>177174149.48999995</v>
      </c>
      <c r="H18436" t="str">
        <f>IF(Table6[[#This Row],[Cummelutive_sum]]&lt;=Table6[[#This Row],[80_percent]],"Y", "N")</f>
        <v>N</v>
      </c>
    </row>
    <row r="18437" spans="1:8" x14ac:dyDescent="0.3">
      <c r="A18437">
        <v>97620</v>
      </c>
      <c r="B18437">
        <v>14</v>
      </c>
      <c r="C18437">
        <v>0</v>
      </c>
      <c r="D18437">
        <v>0</v>
      </c>
      <c r="E18437">
        <v>0</v>
      </c>
      <c r="F18437">
        <f>SUM(Table6[total_order_amount])*0.8</f>
        <v>141739319.59199998</v>
      </c>
      <c r="G18437">
        <f>SUM($D$2:D18437)</f>
        <v>177174149.48999995</v>
      </c>
      <c r="H18437" t="str">
        <f>IF(Table6[[#This Row],[Cummelutive_sum]]&lt;=Table6[[#This Row],[80_percent]],"Y", "N")</f>
        <v>N</v>
      </c>
    </row>
    <row r="18438" spans="1:8" x14ac:dyDescent="0.3">
      <c r="A18438">
        <v>99848</v>
      </c>
      <c r="B18438">
        <v>3</v>
      </c>
      <c r="C18438">
        <v>0</v>
      </c>
      <c r="D18438">
        <v>0</v>
      </c>
      <c r="E18438">
        <v>0</v>
      </c>
      <c r="F18438">
        <f>SUM(Table6[total_order_amount])*0.8</f>
        <v>141739319.59199998</v>
      </c>
      <c r="G18438">
        <f>SUM($D$2:D18438)</f>
        <v>177174149.48999995</v>
      </c>
      <c r="H18438" t="str">
        <f>IF(Table6[[#This Row],[Cummelutive_sum]]&lt;=Table6[[#This Row],[80_percent]],"Y", "N")</f>
        <v>N</v>
      </c>
    </row>
    <row r="18439" spans="1:8" x14ac:dyDescent="0.3">
      <c r="A18439">
        <v>39776</v>
      </c>
      <c r="B18439">
        <v>1</v>
      </c>
      <c r="C18439">
        <v>0</v>
      </c>
      <c r="D18439">
        <v>0</v>
      </c>
      <c r="E18439">
        <v>0</v>
      </c>
      <c r="F18439">
        <f>SUM(Table6[total_order_amount])*0.8</f>
        <v>141739319.59199998</v>
      </c>
      <c r="G18439">
        <f>SUM($D$2:D18439)</f>
        <v>177174149.48999995</v>
      </c>
      <c r="H18439" t="str">
        <f>IF(Table6[[#This Row],[Cummelutive_sum]]&lt;=Table6[[#This Row],[80_percent]],"Y", "N")</f>
        <v>N</v>
      </c>
    </row>
    <row r="18440" spans="1:8" x14ac:dyDescent="0.3">
      <c r="A18440">
        <v>83284</v>
      </c>
      <c r="B18440">
        <v>114</v>
      </c>
      <c r="C18440">
        <v>0</v>
      </c>
      <c r="D18440">
        <v>0</v>
      </c>
      <c r="E18440">
        <v>0</v>
      </c>
      <c r="F18440">
        <f>SUM(Table6[total_order_amount])*0.8</f>
        <v>141739319.59199998</v>
      </c>
      <c r="G18440">
        <f>SUM($D$2:D18440)</f>
        <v>177174149.48999995</v>
      </c>
      <c r="H18440" t="str">
        <f>IF(Table6[[#This Row],[Cummelutive_sum]]&lt;=Table6[[#This Row],[80_percent]],"Y", "N")</f>
        <v>N</v>
      </c>
    </row>
    <row r="18441" spans="1:8" x14ac:dyDescent="0.3">
      <c r="A18441">
        <v>82232</v>
      </c>
      <c r="B18441">
        <v>224</v>
      </c>
      <c r="C18441">
        <v>0</v>
      </c>
      <c r="D18441">
        <v>0</v>
      </c>
      <c r="E18441">
        <v>0</v>
      </c>
      <c r="F18441">
        <f>SUM(Table6[total_order_amount])*0.8</f>
        <v>141739319.59199998</v>
      </c>
      <c r="G18441">
        <f>SUM($D$2:D18441)</f>
        <v>177174149.48999995</v>
      </c>
      <c r="H18441" t="str">
        <f>IF(Table6[[#This Row],[Cummelutive_sum]]&lt;=Table6[[#This Row],[80_percent]],"Y", "N")</f>
        <v>N</v>
      </c>
    </row>
    <row r="18442" spans="1:8" x14ac:dyDescent="0.3">
      <c r="A18442">
        <v>183324</v>
      </c>
      <c r="B18442">
        <v>11</v>
      </c>
      <c r="C18442">
        <v>0</v>
      </c>
      <c r="D18442">
        <v>0</v>
      </c>
      <c r="E18442">
        <v>0</v>
      </c>
      <c r="F18442">
        <f>SUM(Table6[total_order_amount])*0.8</f>
        <v>141739319.59199998</v>
      </c>
      <c r="G18442">
        <f>SUM($D$2:D18442)</f>
        <v>177174149.48999995</v>
      </c>
      <c r="H18442" t="str">
        <f>IF(Table6[[#This Row],[Cummelutive_sum]]&lt;=Table6[[#This Row],[80_percent]],"Y", "N")</f>
        <v>N</v>
      </c>
    </row>
    <row r="18443" spans="1:8" x14ac:dyDescent="0.3">
      <c r="A18443">
        <v>196896</v>
      </c>
      <c r="B18443">
        <v>51</v>
      </c>
      <c r="C18443">
        <v>0</v>
      </c>
      <c r="D18443">
        <v>0</v>
      </c>
      <c r="E18443">
        <v>0</v>
      </c>
      <c r="F18443">
        <f>SUM(Table6[total_order_amount])*0.8</f>
        <v>141739319.59199998</v>
      </c>
      <c r="G18443">
        <f>SUM($D$2:D18443)</f>
        <v>177174149.48999995</v>
      </c>
      <c r="H18443" t="str">
        <f>IF(Table6[[#This Row],[Cummelutive_sum]]&lt;=Table6[[#This Row],[80_percent]],"Y", "N")</f>
        <v>N</v>
      </c>
    </row>
    <row r="18444" spans="1:8" x14ac:dyDescent="0.3">
      <c r="A18444">
        <v>206076</v>
      </c>
      <c r="B18444">
        <v>4</v>
      </c>
      <c r="C18444">
        <v>0</v>
      </c>
      <c r="D18444">
        <v>0</v>
      </c>
      <c r="E18444">
        <v>0</v>
      </c>
      <c r="F18444">
        <f>SUM(Table6[total_order_amount])*0.8</f>
        <v>141739319.59199998</v>
      </c>
      <c r="G18444">
        <f>SUM($D$2:D18444)</f>
        <v>177174149.48999995</v>
      </c>
      <c r="H18444" t="str">
        <f>IF(Table6[[#This Row],[Cummelutive_sum]]&lt;=Table6[[#This Row],[80_percent]],"Y", "N")</f>
        <v>N</v>
      </c>
    </row>
    <row r="18445" spans="1:8" x14ac:dyDescent="0.3">
      <c r="A18445">
        <v>211500</v>
      </c>
      <c r="B18445">
        <v>23</v>
      </c>
      <c r="C18445">
        <v>0</v>
      </c>
      <c r="D18445">
        <v>0</v>
      </c>
      <c r="E18445">
        <v>0</v>
      </c>
      <c r="F18445">
        <f>SUM(Table6[total_order_amount])*0.8</f>
        <v>141739319.59199998</v>
      </c>
      <c r="G18445">
        <f>SUM($D$2:D18445)</f>
        <v>177174149.48999995</v>
      </c>
      <c r="H18445" t="str">
        <f>IF(Table6[[#This Row],[Cummelutive_sum]]&lt;=Table6[[#This Row],[80_percent]],"Y", "N")</f>
        <v>N</v>
      </c>
    </row>
    <row r="18446" spans="1:8" x14ac:dyDescent="0.3">
      <c r="A18446">
        <v>218212</v>
      </c>
      <c r="B18446">
        <v>23</v>
      </c>
      <c r="C18446">
        <v>0</v>
      </c>
      <c r="D18446">
        <v>0</v>
      </c>
      <c r="E18446">
        <v>0</v>
      </c>
      <c r="F18446">
        <f>SUM(Table6[total_order_amount])*0.8</f>
        <v>141739319.59199998</v>
      </c>
      <c r="G18446">
        <f>SUM($D$2:D18446)</f>
        <v>177174149.48999995</v>
      </c>
      <c r="H18446" t="str">
        <f>IF(Table6[[#This Row],[Cummelutive_sum]]&lt;=Table6[[#This Row],[80_percent]],"Y", "N")</f>
        <v>N</v>
      </c>
    </row>
    <row r="18447" spans="1:8" x14ac:dyDescent="0.3">
      <c r="A18447">
        <v>208440</v>
      </c>
      <c r="B18447">
        <v>2</v>
      </c>
      <c r="C18447">
        <v>0</v>
      </c>
      <c r="D18447">
        <v>0</v>
      </c>
      <c r="E18447">
        <v>0</v>
      </c>
      <c r="F18447">
        <f>SUM(Table6[total_order_amount])*0.8</f>
        <v>141739319.59199998</v>
      </c>
      <c r="G18447">
        <f>SUM($D$2:D18447)</f>
        <v>177174149.48999995</v>
      </c>
      <c r="H18447" t="str">
        <f>IF(Table6[[#This Row],[Cummelutive_sum]]&lt;=Table6[[#This Row],[80_percent]],"Y", "N")</f>
        <v>N</v>
      </c>
    </row>
    <row r="18448" spans="1:8" x14ac:dyDescent="0.3">
      <c r="A18448">
        <v>158856</v>
      </c>
      <c r="B18448">
        <v>3</v>
      </c>
      <c r="C18448">
        <v>0</v>
      </c>
      <c r="D18448">
        <v>0</v>
      </c>
      <c r="E18448">
        <v>0</v>
      </c>
      <c r="F18448">
        <f>SUM(Table6[total_order_amount])*0.8</f>
        <v>141739319.59199998</v>
      </c>
      <c r="G18448">
        <f>SUM($D$2:D18448)</f>
        <v>177174149.48999995</v>
      </c>
      <c r="H18448" t="str">
        <f>IF(Table6[[#This Row],[Cummelutive_sum]]&lt;=Table6[[#This Row],[80_percent]],"Y", "N")</f>
        <v>N</v>
      </c>
    </row>
    <row r="18449" spans="1:8" x14ac:dyDescent="0.3">
      <c r="A18449">
        <v>219928</v>
      </c>
      <c r="B18449">
        <v>8</v>
      </c>
      <c r="C18449">
        <v>0</v>
      </c>
      <c r="D18449">
        <v>0</v>
      </c>
      <c r="E18449">
        <v>0</v>
      </c>
      <c r="F18449">
        <f>SUM(Table6[total_order_amount])*0.8</f>
        <v>141739319.59199998</v>
      </c>
      <c r="G18449">
        <f>SUM($D$2:D18449)</f>
        <v>177174149.48999995</v>
      </c>
      <c r="H18449" t="str">
        <f>IF(Table6[[#This Row],[Cummelutive_sum]]&lt;=Table6[[#This Row],[80_percent]],"Y", "N")</f>
        <v>N</v>
      </c>
    </row>
    <row r="18450" spans="1:8" x14ac:dyDescent="0.3">
      <c r="A18450">
        <v>189324</v>
      </c>
      <c r="B18450">
        <v>106</v>
      </c>
      <c r="C18450">
        <v>0</v>
      </c>
      <c r="D18450">
        <v>0</v>
      </c>
      <c r="E18450">
        <v>0</v>
      </c>
      <c r="F18450">
        <f>SUM(Table6[total_order_amount])*0.8</f>
        <v>141739319.59199998</v>
      </c>
      <c r="G18450">
        <f>SUM($D$2:D18450)</f>
        <v>177174149.48999995</v>
      </c>
      <c r="H18450" t="str">
        <f>IF(Table6[[#This Row],[Cummelutive_sum]]&lt;=Table6[[#This Row],[80_percent]],"Y", "N")</f>
        <v>N</v>
      </c>
    </row>
    <row r="18451" spans="1:8" x14ac:dyDescent="0.3">
      <c r="A18451">
        <v>205856</v>
      </c>
      <c r="B18451">
        <v>15</v>
      </c>
      <c r="C18451">
        <v>0</v>
      </c>
      <c r="D18451">
        <v>0</v>
      </c>
      <c r="E18451">
        <v>0</v>
      </c>
      <c r="F18451">
        <f>SUM(Table6[total_order_amount])*0.8</f>
        <v>141739319.59199998</v>
      </c>
      <c r="G18451">
        <f>SUM($D$2:D18451)</f>
        <v>177174149.48999995</v>
      </c>
      <c r="H18451" t="str">
        <f>IF(Table6[[#This Row],[Cummelutive_sum]]&lt;=Table6[[#This Row],[80_percent]],"Y", "N")</f>
        <v>N</v>
      </c>
    </row>
    <row r="18452" spans="1:8" x14ac:dyDescent="0.3">
      <c r="A18452">
        <v>188492</v>
      </c>
      <c r="B18452">
        <v>17</v>
      </c>
      <c r="C18452">
        <v>0</v>
      </c>
      <c r="D18452">
        <v>0</v>
      </c>
      <c r="E18452">
        <v>0</v>
      </c>
      <c r="F18452">
        <f>SUM(Table6[total_order_amount])*0.8</f>
        <v>141739319.59199998</v>
      </c>
      <c r="G18452">
        <f>SUM($D$2:D18452)</f>
        <v>177174149.48999995</v>
      </c>
      <c r="H18452" t="str">
        <f>IF(Table6[[#This Row],[Cummelutive_sum]]&lt;=Table6[[#This Row],[80_percent]],"Y", "N")</f>
        <v>N</v>
      </c>
    </row>
    <row r="18453" spans="1:8" x14ac:dyDescent="0.3">
      <c r="A18453">
        <v>160440</v>
      </c>
      <c r="B18453">
        <v>58</v>
      </c>
      <c r="C18453">
        <v>0</v>
      </c>
      <c r="D18453">
        <v>0</v>
      </c>
      <c r="E18453">
        <v>0</v>
      </c>
      <c r="F18453">
        <f>SUM(Table6[total_order_amount])*0.8</f>
        <v>141739319.59199998</v>
      </c>
      <c r="G18453">
        <f>SUM($D$2:D18453)</f>
        <v>177174149.48999995</v>
      </c>
      <c r="H18453" t="str">
        <f>IF(Table6[[#This Row],[Cummelutive_sum]]&lt;=Table6[[#This Row],[80_percent]],"Y", "N")</f>
        <v>N</v>
      </c>
    </row>
    <row r="18454" spans="1:8" x14ac:dyDescent="0.3">
      <c r="A18454">
        <v>214492</v>
      </c>
      <c r="B18454">
        <v>1</v>
      </c>
      <c r="C18454">
        <v>0</v>
      </c>
      <c r="D18454">
        <v>0</v>
      </c>
      <c r="E18454">
        <v>0</v>
      </c>
      <c r="F18454">
        <f>SUM(Table6[total_order_amount])*0.8</f>
        <v>141739319.59199998</v>
      </c>
      <c r="G18454">
        <f>SUM($D$2:D18454)</f>
        <v>177174149.48999995</v>
      </c>
      <c r="H18454" t="str">
        <f>IF(Table6[[#This Row],[Cummelutive_sum]]&lt;=Table6[[#This Row],[80_percent]],"Y", "N")</f>
        <v>N</v>
      </c>
    </row>
    <row r="18455" spans="1:8" x14ac:dyDescent="0.3">
      <c r="A18455">
        <v>160648</v>
      </c>
      <c r="B18455">
        <v>7</v>
      </c>
      <c r="C18455">
        <v>0</v>
      </c>
      <c r="D18455">
        <v>0</v>
      </c>
      <c r="E18455">
        <v>0</v>
      </c>
      <c r="F18455">
        <f>SUM(Table6[total_order_amount])*0.8</f>
        <v>141739319.59199998</v>
      </c>
      <c r="G18455">
        <f>SUM($D$2:D18455)</f>
        <v>177174149.48999995</v>
      </c>
      <c r="H18455" t="str">
        <f>IF(Table6[[#This Row],[Cummelutive_sum]]&lt;=Table6[[#This Row],[80_percent]],"Y", "N")</f>
        <v>N</v>
      </c>
    </row>
    <row r="18456" spans="1:8" x14ac:dyDescent="0.3">
      <c r="A18456">
        <v>214304</v>
      </c>
      <c r="B18456">
        <v>35</v>
      </c>
      <c r="C18456">
        <v>0</v>
      </c>
      <c r="D18456">
        <v>0</v>
      </c>
      <c r="E18456">
        <v>0</v>
      </c>
      <c r="F18456">
        <f>SUM(Table6[total_order_amount])*0.8</f>
        <v>141739319.59199998</v>
      </c>
      <c r="G18456">
        <f>SUM($D$2:D18456)</f>
        <v>177174149.48999995</v>
      </c>
      <c r="H18456" t="str">
        <f>IF(Table6[[#This Row],[Cummelutive_sum]]&lt;=Table6[[#This Row],[80_percent]],"Y", "N")</f>
        <v>N</v>
      </c>
    </row>
    <row r="18457" spans="1:8" x14ac:dyDescent="0.3">
      <c r="A18457">
        <v>91244</v>
      </c>
      <c r="B18457">
        <v>7</v>
      </c>
      <c r="C18457">
        <v>0</v>
      </c>
      <c r="D18457">
        <v>0</v>
      </c>
      <c r="E18457">
        <v>0</v>
      </c>
      <c r="F18457">
        <f>SUM(Table6[total_order_amount])*0.8</f>
        <v>141739319.59199998</v>
      </c>
      <c r="G18457">
        <f>SUM($D$2:D18457)</f>
        <v>177174149.48999995</v>
      </c>
      <c r="H18457" t="str">
        <f>IF(Table6[[#This Row],[Cummelutive_sum]]&lt;=Table6[[#This Row],[80_percent]],"Y", "N")</f>
        <v>N</v>
      </c>
    </row>
    <row r="18458" spans="1:8" x14ac:dyDescent="0.3">
      <c r="A18458">
        <v>148116</v>
      </c>
      <c r="B18458">
        <v>37</v>
      </c>
      <c r="C18458">
        <v>0</v>
      </c>
      <c r="D18458">
        <v>0</v>
      </c>
      <c r="E18458">
        <v>0</v>
      </c>
      <c r="F18458">
        <f>SUM(Table6[total_order_amount])*0.8</f>
        <v>141739319.59199998</v>
      </c>
      <c r="G18458">
        <f>SUM($D$2:D18458)</f>
        <v>177174149.48999995</v>
      </c>
      <c r="H18458" t="str">
        <f>IF(Table6[[#This Row],[Cummelutive_sum]]&lt;=Table6[[#This Row],[80_percent]],"Y", "N")</f>
        <v>N</v>
      </c>
    </row>
    <row r="18459" spans="1:8" x14ac:dyDescent="0.3">
      <c r="A18459">
        <v>53380</v>
      </c>
      <c r="B18459">
        <v>4</v>
      </c>
      <c r="C18459">
        <v>0</v>
      </c>
      <c r="D18459">
        <v>0</v>
      </c>
      <c r="E18459">
        <v>0</v>
      </c>
      <c r="F18459">
        <f>SUM(Table6[total_order_amount])*0.8</f>
        <v>141739319.59199998</v>
      </c>
      <c r="G18459">
        <f>SUM($D$2:D18459)</f>
        <v>177174149.48999995</v>
      </c>
      <c r="H18459" t="str">
        <f>IF(Table6[[#This Row],[Cummelutive_sum]]&lt;=Table6[[#This Row],[80_percent]],"Y", "N")</f>
        <v>N</v>
      </c>
    </row>
    <row r="18460" spans="1:8" x14ac:dyDescent="0.3">
      <c r="A18460">
        <v>35796</v>
      </c>
      <c r="B18460">
        <v>10</v>
      </c>
      <c r="C18460">
        <v>0</v>
      </c>
      <c r="D18460">
        <v>0</v>
      </c>
      <c r="E18460">
        <v>0</v>
      </c>
      <c r="F18460">
        <f>SUM(Table6[total_order_amount])*0.8</f>
        <v>141739319.59199998</v>
      </c>
      <c r="G18460">
        <f>SUM($D$2:D18460)</f>
        <v>177174149.48999995</v>
      </c>
      <c r="H18460" t="str">
        <f>IF(Table6[[#This Row],[Cummelutive_sum]]&lt;=Table6[[#This Row],[80_percent]],"Y", "N")</f>
        <v>N</v>
      </c>
    </row>
    <row r="18461" spans="1:8" x14ac:dyDescent="0.3">
      <c r="A18461">
        <v>117700</v>
      </c>
      <c r="B18461">
        <v>3</v>
      </c>
      <c r="C18461">
        <v>0</v>
      </c>
      <c r="D18461">
        <v>0</v>
      </c>
      <c r="E18461">
        <v>0</v>
      </c>
      <c r="F18461">
        <f>SUM(Table6[total_order_amount])*0.8</f>
        <v>141739319.59199998</v>
      </c>
      <c r="G18461">
        <f>SUM($D$2:D18461)</f>
        <v>177174149.48999995</v>
      </c>
      <c r="H18461" t="str">
        <f>IF(Table6[[#This Row],[Cummelutive_sum]]&lt;=Table6[[#This Row],[80_percent]],"Y", "N")</f>
        <v>N</v>
      </c>
    </row>
    <row r="18462" spans="1:8" x14ac:dyDescent="0.3">
      <c r="A18462">
        <v>117440</v>
      </c>
      <c r="B18462">
        <v>13</v>
      </c>
      <c r="C18462">
        <v>0</v>
      </c>
      <c r="D18462">
        <v>0</v>
      </c>
      <c r="E18462">
        <v>0</v>
      </c>
      <c r="F18462">
        <f>SUM(Table6[total_order_amount])*0.8</f>
        <v>141739319.59199998</v>
      </c>
      <c r="G18462">
        <f>SUM($D$2:D18462)</f>
        <v>177174149.48999995</v>
      </c>
      <c r="H18462" t="str">
        <f>IF(Table6[[#This Row],[Cummelutive_sum]]&lt;=Table6[[#This Row],[80_percent]],"Y", "N")</f>
        <v>N</v>
      </c>
    </row>
    <row r="18463" spans="1:8" x14ac:dyDescent="0.3">
      <c r="A18463">
        <v>116868</v>
      </c>
      <c r="B18463">
        <v>16</v>
      </c>
      <c r="C18463">
        <v>0</v>
      </c>
      <c r="D18463">
        <v>0</v>
      </c>
      <c r="E18463">
        <v>0</v>
      </c>
      <c r="F18463">
        <f>SUM(Table6[total_order_amount])*0.8</f>
        <v>141739319.59199998</v>
      </c>
      <c r="G18463">
        <f>SUM($D$2:D18463)</f>
        <v>177174149.48999995</v>
      </c>
      <c r="H18463" t="str">
        <f>IF(Table6[[#This Row],[Cummelutive_sum]]&lt;=Table6[[#This Row],[80_percent]],"Y", "N")</f>
        <v>N</v>
      </c>
    </row>
    <row r="18464" spans="1:8" x14ac:dyDescent="0.3">
      <c r="A18464">
        <v>116628</v>
      </c>
      <c r="B18464">
        <v>36</v>
      </c>
      <c r="C18464">
        <v>0</v>
      </c>
      <c r="D18464">
        <v>0</v>
      </c>
      <c r="E18464">
        <v>0</v>
      </c>
      <c r="F18464">
        <f>SUM(Table6[total_order_amount])*0.8</f>
        <v>141739319.59199998</v>
      </c>
      <c r="G18464">
        <f>SUM($D$2:D18464)</f>
        <v>177174149.48999995</v>
      </c>
      <c r="H18464" t="str">
        <f>IF(Table6[[#This Row],[Cummelutive_sum]]&lt;=Table6[[#This Row],[80_percent]],"Y", "N")</f>
        <v>N</v>
      </c>
    </row>
    <row r="18465" spans="1:8" x14ac:dyDescent="0.3">
      <c r="A18465">
        <v>116440</v>
      </c>
      <c r="B18465">
        <v>11</v>
      </c>
      <c r="C18465">
        <v>0</v>
      </c>
      <c r="D18465">
        <v>0</v>
      </c>
      <c r="E18465">
        <v>0</v>
      </c>
      <c r="F18465">
        <f>SUM(Table6[total_order_amount])*0.8</f>
        <v>141739319.59199998</v>
      </c>
      <c r="G18465">
        <f>SUM($D$2:D18465)</f>
        <v>177174149.48999995</v>
      </c>
      <c r="H18465" t="str">
        <f>IF(Table6[[#This Row],[Cummelutive_sum]]&lt;=Table6[[#This Row],[80_percent]],"Y", "N")</f>
        <v>N</v>
      </c>
    </row>
    <row r="18466" spans="1:8" x14ac:dyDescent="0.3">
      <c r="A18466">
        <v>116096</v>
      </c>
      <c r="B18466">
        <v>31</v>
      </c>
      <c r="C18466">
        <v>0</v>
      </c>
      <c r="D18466">
        <v>0</v>
      </c>
      <c r="E18466">
        <v>0</v>
      </c>
      <c r="F18466">
        <f>SUM(Table6[total_order_amount])*0.8</f>
        <v>141739319.59199998</v>
      </c>
      <c r="G18466">
        <f>SUM($D$2:D18466)</f>
        <v>177174149.48999995</v>
      </c>
      <c r="H18466" t="str">
        <f>IF(Table6[[#This Row],[Cummelutive_sum]]&lt;=Table6[[#This Row],[80_percent]],"Y", "N")</f>
        <v>N</v>
      </c>
    </row>
    <row r="18467" spans="1:8" x14ac:dyDescent="0.3">
      <c r="A18467">
        <v>32432</v>
      </c>
      <c r="B18467">
        <v>2</v>
      </c>
      <c r="C18467">
        <v>0</v>
      </c>
      <c r="D18467">
        <v>0</v>
      </c>
      <c r="E18467">
        <v>0</v>
      </c>
      <c r="F18467">
        <f>SUM(Table6[total_order_amount])*0.8</f>
        <v>141739319.59199998</v>
      </c>
      <c r="G18467">
        <f>SUM($D$2:D18467)</f>
        <v>177174149.48999995</v>
      </c>
      <c r="H18467" t="str">
        <f>IF(Table6[[#This Row],[Cummelutive_sum]]&lt;=Table6[[#This Row],[80_percent]],"Y", "N")</f>
        <v>N</v>
      </c>
    </row>
    <row r="18468" spans="1:8" x14ac:dyDescent="0.3">
      <c r="A18468">
        <v>115876</v>
      </c>
      <c r="B18468">
        <v>3</v>
      </c>
      <c r="C18468">
        <v>0</v>
      </c>
      <c r="D18468">
        <v>0</v>
      </c>
      <c r="E18468">
        <v>0</v>
      </c>
      <c r="F18468">
        <f>SUM(Table6[total_order_amount])*0.8</f>
        <v>141739319.59199998</v>
      </c>
      <c r="G18468">
        <f>SUM($D$2:D18468)</f>
        <v>177174149.48999995</v>
      </c>
      <c r="H18468" t="str">
        <f>IF(Table6[[#This Row],[Cummelutive_sum]]&lt;=Table6[[#This Row],[80_percent]],"Y", "N")</f>
        <v>N</v>
      </c>
    </row>
    <row r="18469" spans="1:8" x14ac:dyDescent="0.3">
      <c r="A18469">
        <v>115796</v>
      </c>
      <c r="B18469">
        <v>2</v>
      </c>
      <c r="C18469">
        <v>0</v>
      </c>
      <c r="D18469">
        <v>0</v>
      </c>
      <c r="E18469">
        <v>0</v>
      </c>
      <c r="F18469">
        <f>SUM(Table6[total_order_amount])*0.8</f>
        <v>141739319.59199998</v>
      </c>
      <c r="G18469">
        <f>SUM($D$2:D18469)</f>
        <v>177174149.48999995</v>
      </c>
      <c r="H18469" t="str">
        <f>IF(Table6[[#This Row],[Cummelutive_sum]]&lt;=Table6[[#This Row],[80_percent]],"Y", "N")</f>
        <v>N</v>
      </c>
    </row>
    <row r="18470" spans="1:8" x14ac:dyDescent="0.3">
      <c r="A18470">
        <v>49640</v>
      </c>
      <c r="B18470">
        <v>4</v>
      </c>
      <c r="C18470">
        <v>0</v>
      </c>
      <c r="D18470">
        <v>0</v>
      </c>
      <c r="E18470">
        <v>0</v>
      </c>
      <c r="F18470">
        <f>SUM(Table6[total_order_amount])*0.8</f>
        <v>141739319.59199998</v>
      </c>
      <c r="G18470">
        <f>SUM($D$2:D18470)</f>
        <v>177174149.48999995</v>
      </c>
      <c r="H18470" t="str">
        <f>IF(Table6[[#This Row],[Cummelutive_sum]]&lt;=Table6[[#This Row],[80_percent]],"Y", "N")</f>
        <v>N</v>
      </c>
    </row>
    <row r="18471" spans="1:8" x14ac:dyDescent="0.3">
      <c r="A18471">
        <v>115608</v>
      </c>
      <c r="B18471">
        <v>4</v>
      </c>
      <c r="C18471">
        <v>0</v>
      </c>
      <c r="D18471">
        <v>0</v>
      </c>
      <c r="E18471">
        <v>0</v>
      </c>
      <c r="F18471">
        <f>SUM(Table6[total_order_amount])*0.8</f>
        <v>141739319.59199998</v>
      </c>
      <c r="G18471">
        <f>SUM($D$2:D18471)</f>
        <v>177174149.48999995</v>
      </c>
      <c r="H18471" t="str">
        <f>IF(Table6[[#This Row],[Cummelutive_sum]]&lt;=Table6[[#This Row],[80_percent]],"Y", "N")</f>
        <v>N</v>
      </c>
    </row>
    <row r="18472" spans="1:8" x14ac:dyDescent="0.3">
      <c r="A18472">
        <v>115284</v>
      </c>
      <c r="B18472">
        <v>3</v>
      </c>
      <c r="C18472">
        <v>0</v>
      </c>
      <c r="D18472">
        <v>0</v>
      </c>
      <c r="E18472">
        <v>0</v>
      </c>
      <c r="F18472">
        <f>SUM(Table6[total_order_amount])*0.8</f>
        <v>141739319.59199998</v>
      </c>
      <c r="G18472">
        <f>SUM($D$2:D18472)</f>
        <v>177174149.48999995</v>
      </c>
      <c r="H18472" t="str">
        <f>IF(Table6[[#This Row],[Cummelutive_sum]]&lt;=Table6[[#This Row],[80_percent]],"Y", "N")</f>
        <v>N</v>
      </c>
    </row>
    <row r="18473" spans="1:8" x14ac:dyDescent="0.3">
      <c r="A18473">
        <v>115264</v>
      </c>
      <c r="B18473">
        <v>4</v>
      </c>
      <c r="C18473">
        <v>0</v>
      </c>
      <c r="D18473">
        <v>0</v>
      </c>
      <c r="E18473">
        <v>0</v>
      </c>
      <c r="F18473">
        <f>SUM(Table6[total_order_amount])*0.8</f>
        <v>141739319.59199998</v>
      </c>
      <c r="G18473">
        <f>SUM($D$2:D18473)</f>
        <v>177174149.48999995</v>
      </c>
      <c r="H18473" t="str">
        <f>IF(Table6[[#This Row],[Cummelutive_sum]]&lt;=Table6[[#This Row],[80_percent]],"Y", "N")</f>
        <v>N</v>
      </c>
    </row>
    <row r="18474" spans="1:8" x14ac:dyDescent="0.3">
      <c r="A18474">
        <v>114856</v>
      </c>
      <c r="B18474">
        <v>3</v>
      </c>
      <c r="C18474">
        <v>0</v>
      </c>
      <c r="D18474">
        <v>0</v>
      </c>
      <c r="E18474">
        <v>0</v>
      </c>
      <c r="F18474">
        <f>SUM(Table6[total_order_amount])*0.8</f>
        <v>141739319.59199998</v>
      </c>
      <c r="G18474">
        <f>SUM($D$2:D18474)</f>
        <v>177174149.48999995</v>
      </c>
      <c r="H18474" t="str">
        <f>IF(Table6[[#This Row],[Cummelutive_sum]]&lt;=Table6[[#This Row],[80_percent]],"Y", "N")</f>
        <v>N</v>
      </c>
    </row>
    <row r="18475" spans="1:8" x14ac:dyDescent="0.3">
      <c r="A18475">
        <v>33420</v>
      </c>
      <c r="B18475">
        <v>6</v>
      </c>
      <c r="C18475">
        <v>0</v>
      </c>
      <c r="D18475">
        <v>0</v>
      </c>
      <c r="E18475">
        <v>0</v>
      </c>
      <c r="F18475">
        <f>SUM(Table6[total_order_amount])*0.8</f>
        <v>141739319.59199998</v>
      </c>
      <c r="G18475">
        <f>SUM($D$2:D18475)</f>
        <v>177174149.48999995</v>
      </c>
      <c r="H18475" t="str">
        <f>IF(Table6[[#This Row],[Cummelutive_sum]]&lt;=Table6[[#This Row],[80_percent]],"Y", "N")</f>
        <v>N</v>
      </c>
    </row>
    <row r="18476" spans="1:8" x14ac:dyDescent="0.3">
      <c r="A18476">
        <v>114720</v>
      </c>
      <c r="B18476">
        <v>2</v>
      </c>
      <c r="C18476">
        <v>0</v>
      </c>
      <c r="D18476">
        <v>0</v>
      </c>
      <c r="E18476">
        <v>0</v>
      </c>
      <c r="F18476">
        <f>SUM(Table6[total_order_amount])*0.8</f>
        <v>141739319.59199998</v>
      </c>
      <c r="G18476">
        <f>SUM($D$2:D18476)</f>
        <v>177174149.48999995</v>
      </c>
      <c r="H18476" t="str">
        <f>IF(Table6[[#This Row],[Cummelutive_sum]]&lt;=Table6[[#This Row],[80_percent]],"Y", "N")</f>
        <v>N</v>
      </c>
    </row>
    <row r="18477" spans="1:8" x14ac:dyDescent="0.3">
      <c r="A18477">
        <v>29984</v>
      </c>
      <c r="B18477">
        <v>4</v>
      </c>
      <c r="C18477">
        <v>0</v>
      </c>
      <c r="D18477">
        <v>0</v>
      </c>
      <c r="E18477">
        <v>0</v>
      </c>
      <c r="F18477">
        <f>SUM(Table6[total_order_amount])*0.8</f>
        <v>141739319.59199998</v>
      </c>
      <c r="G18477">
        <f>SUM($D$2:D18477)</f>
        <v>177174149.48999995</v>
      </c>
      <c r="H18477" t="str">
        <f>IF(Table6[[#This Row],[Cummelutive_sum]]&lt;=Table6[[#This Row],[80_percent]],"Y", "N")</f>
        <v>N</v>
      </c>
    </row>
    <row r="18478" spans="1:8" x14ac:dyDescent="0.3">
      <c r="A18478">
        <v>114264</v>
      </c>
      <c r="B18478">
        <v>9</v>
      </c>
      <c r="C18478">
        <v>0</v>
      </c>
      <c r="D18478">
        <v>0</v>
      </c>
      <c r="E18478">
        <v>0</v>
      </c>
      <c r="F18478">
        <f>SUM(Table6[total_order_amount])*0.8</f>
        <v>141739319.59199998</v>
      </c>
      <c r="G18478">
        <f>SUM($D$2:D18478)</f>
        <v>177174149.48999995</v>
      </c>
      <c r="H18478" t="str">
        <f>IF(Table6[[#This Row],[Cummelutive_sum]]&lt;=Table6[[#This Row],[80_percent]],"Y", "N")</f>
        <v>N</v>
      </c>
    </row>
    <row r="18479" spans="1:8" x14ac:dyDescent="0.3">
      <c r="A18479">
        <v>87264</v>
      </c>
      <c r="B18479">
        <v>10</v>
      </c>
      <c r="C18479">
        <v>0</v>
      </c>
      <c r="D18479">
        <v>0</v>
      </c>
      <c r="E18479">
        <v>0</v>
      </c>
      <c r="F18479">
        <f>SUM(Table6[total_order_amount])*0.8</f>
        <v>141739319.59199998</v>
      </c>
      <c r="G18479">
        <f>SUM($D$2:D18479)</f>
        <v>177174149.48999995</v>
      </c>
      <c r="H18479" t="str">
        <f>IF(Table6[[#This Row],[Cummelutive_sum]]&lt;=Table6[[#This Row],[80_percent]],"Y", "N")</f>
        <v>N</v>
      </c>
    </row>
    <row r="18480" spans="1:8" x14ac:dyDescent="0.3">
      <c r="A18480">
        <v>80868</v>
      </c>
      <c r="B18480">
        <v>13</v>
      </c>
      <c r="C18480">
        <v>0</v>
      </c>
      <c r="D18480">
        <v>0</v>
      </c>
      <c r="E18480">
        <v>0</v>
      </c>
      <c r="F18480">
        <f>SUM(Table6[total_order_amount])*0.8</f>
        <v>141739319.59199998</v>
      </c>
      <c r="G18480">
        <f>SUM($D$2:D18480)</f>
        <v>177174149.48999995</v>
      </c>
      <c r="H18480" t="str">
        <f>IF(Table6[[#This Row],[Cummelutive_sum]]&lt;=Table6[[#This Row],[80_percent]],"Y", "N")</f>
        <v>N</v>
      </c>
    </row>
    <row r="18481" spans="1:8" x14ac:dyDescent="0.3">
      <c r="A18481">
        <v>79360</v>
      </c>
      <c r="B18481">
        <v>1</v>
      </c>
      <c r="C18481">
        <v>0</v>
      </c>
      <c r="D18481">
        <v>0</v>
      </c>
      <c r="E18481">
        <v>0</v>
      </c>
      <c r="F18481">
        <f>SUM(Table6[total_order_amount])*0.8</f>
        <v>141739319.59199998</v>
      </c>
      <c r="G18481">
        <f>SUM($D$2:D18481)</f>
        <v>177174149.48999995</v>
      </c>
      <c r="H18481" t="str">
        <f>IF(Table6[[#This Row],[Cummelutive_sum]]&lt;=Table6[[#This Row],[80_percent]],"Y", "N")</f>
        <v>N</v>
      </c>
    </row>
    <row r="18482" spans="1:8" x14ac:dyDescent="0.3">
      <c r="A18482">
        <v>113700</v>
      </c>
      <c r="B18482">
        <v>3</v>
      </c>
      <c r="C18482">
        <v>0</v>
      </c>
      <c r="D18482">
        <v>0</v>
      </c>
      <c r="E18482">
        <v>0</v>
      </c>
      <c r="F18482">
        <f>SUM(Table6[total_order_amount])*0.8</f>
        <v>141739319.59199998</v>
      </c>
      <c r="G18482">
        <f>SUM($D$2:D18482)</f>
        <v>177174149.48999995</v>
      </c>
      <c r="H18482" t="str">
        <f>IF(Table6[[#This Row],[Cummelutive_sum]]&lt;=Table6[[#This Row],[80_percent]],"Y", "N")</f>
        <v>N</v>
      </c>
    </row>
    <row r="18483" spans="1:8" x14ac:dyDescent="0.3">
      <c r="A18483">
        <v>113648</v>
      </c>
      <c r="B18483">
        <v>2</v>
      </c>
      <c r="C18483">
        <v>0</v>
      </c>
      <c r="D18483">
        <v>0</v>
      </c>
      <c r="E18483">
        <v>0</v>
      </c>
      <c r="F18483">
        <f>SUM(Table6[total_order_amount])*0.8</f>
        <v>141739319.59199998</v>
      </c>
      <c r="G18483">
        <f>SUM($D$2:D18483)</f>
        <v>177174149.48999995</v>
      </c>
      <c r="H18483" t="str">
        <f>IF(Table6[[#This Row],[Cummelutive_sum]]&lt;=Table6[[#This Row],[80_percent]],"Y", "N")</f>
        <v>N</v>
      </c>
    </row>
    <row r="18484" spans="1:8" x14ac:dyDescent="0.3">
      <c r="A18484">
        <v>22588</v>
      </c>
      <c r="B18484">
        <v>3</v>
      </c>
      <c r="C18484">
        <v>0</v>
      </c>
      <c r="D18484">
        <v>0</v>
      </c>
      <c r="E18484">
        <v>0</v>
      </c>
      <c r="F18484">
        <f>SUM(Table6[total_order_amount])*0.8</f>
        <v>141739319.59199998</v>
      </c>
      <c r="G18484">
        <f>SUM($D$2:D18484)</f>
        <v>177174149.48999995</v>
      </c>
      <c r="H18484" t="str">
        <f>IF(Table6[[#This Row],[Cummelutive_sum]]&lt;=Table6[[#This Row],[80_percent]],"Y", "N")</f>
        <v>N</v>
      </c>
    </row>
    <row r="18485" spans="1:8" x14ac:dyDescent="0.3">
      <c r="A18485">
        <v>113432</v>
      </c>
      <c r="B18485">
        <v>11</v>
      </c>
      <c r="C18485">
        <v>0</v>
      </c>
      <c r="D18485">
        <v>0</v>
      </c>
      <c r="E18485">
        <v>0</v>
      </c>
      <c r="F18485">
        <f>SUM(Table6[total_order_amount])*0.8</f>
        <v>141739319.59199998</v>
      </c>
      <c r="G18485">
        <f>SUM($D$2:D18485)</f>
        <v>177174149.48999995</v>
      </c>
      <c r="H18485" t="str">
        <f>IF(Table6[[#This Row],[Cummelutive_sum]]&lt;=Table6[[#This Row],[80_percent]],"Y", "N")</f>
        <v>N</v>
      </c>
    </row>
    <row r="18486" spans="1:8" x14ac:dyDescent="0.3">
      <c r="A18486">
        <v>113004</v>
      </c>
      <c r="B18486">
        <v>2</v>
      </c>
      <c r="C18486">
        <v>0</v>
      </c>
      <c r="D18486">
        <v>0</v>
      </c>
      <c r="E18486">
        <v>0</v>
      </c>
      <c r="F18486">
        <f>SUM(Table6[total_order_amount])*0.8</f>
        <v>141739319.59199998</v>
      </c>
      <c r="G18486">
        <f>SUM($D$2:D18486)</f>
        <v>177174149.48999995</v>
      </c>
      <c r="H18486" t="str">
        <f>IF(Table6[[#This Row],[Cummelutive_sum]]&lt;=Table6[[#This Row],[80_percent]],"Y", "N")</f>
        <v>N</v>
      </c>
    </row>
    <row r="18487" spans="1:8" x14ac:dyDescent="0.3">
      <c r="A18487">
        <v>112888</v>
      </c>
      <c r="B18487">
        <v>2</v>
      </c>
      <c r="C18487">
        <v>0</v>
      </c>
      <c r="D18487">
        <v>0</v>
      </c>
      <c r="E18487">
        <v>0</v>
      </c>
      <c r="F18487">
        <f>SUM(Table6[total_order_amount])*0.8</f>
        <v>141739319.59199998</v>
      </c>
      <c r="G18487">
        <f>SUM($D$2:D18487)</f>
        <v>177174149.48999995</v>
      </c>
      <c r="H18487" t="str">
        <f>IF(Table6[[#This Row],[Cummelutive_sum]]&lt;=Table6[[#This Row],[80_percent]],"Y", "N")</f>
        <v>N</v>
      </c>
    </row>
    <row r="18488" spans="1:8" x14ac:dyDescent="0.3">
      <c r="A18488">
        <v>112868</v>
      </c>
      <c r="B18488">
        <v>2</v>
      </c>
      <c r="C18488">
        <v>0</v>
      </c>
      <c r="D18488">
        <v>0</v>
      </c>
      <c r="E18488">
        <v>0</v>
      </c>
      <c r="F18488">
        <f>SUM(Table6[total_order_amount])*0.8</f>
        <v>141739319.59199998</v>
      </c>
      <c r="G18488">
        <f>SUM($D$2:D18488)</f>
        <v>177174149.48999995</v>
      </c>
      <c r="H18488" t="str">
        <f>IF(Table6[[#This Row],[Cummelutive_sum]]&lt;=Table6[[#This Row],[80_percent]],"Y", "N")</f>
        <v>N</v>
      </c>
    </row>
    <row r="18489" spans="1:8" x14ac:dyDescent="0.3">
      <c r="A18489">
        <v>79648</v>
      </c>
      <c r="B18489">
        <v>7</v>
      </c>
      <c r="C18489">
        <v>0</v>
      </c>
      <c r="D18489">
        <v>0</v>
      </c>
      <c r="E18489">
        <v>0</v>
      </c>
      <c r="F18489">
        <f>SUM(Table6[total_order_amount])*0.8</f>
        <v>141739319.59199998</v>
      </c>
      <c r="G18489">
        <f>SUM($D$2:D18489)</f>
        <v>177174149.48999995</v>
      </c>
      <c r="H18489" t="str">
        <f>IF(Table6[[#This Row],[Cummelutive_sum]]&lt;=Table6[[#This Row],[80_percent]],"Y", "N")</f>
        <v>N</v>
      </c>
    </row>
    <row r="18490" spans="1:8" x14ac:dyDescent="0.3">
      <c r="A18490">
        <v>112492</v>
      </c>
      <c r="B18490">
        <v>9</v>
      </c>
      <c r="C18490">
        <v>0</v>
      </c>
      <c r="D18490">
        <v>0</v>
      </c>
      <c r="E18490">
        <v>0</v>
      </c>
      <c r="F18490">
        <f>SUM(Table6[total_order_amount])*0.8</f>
        <v>141739319.59199998</v>
      </c>
      <c r="G18490">
        <f>SUM($D$2:D18490)</f>
        <v>177174149.48999995</v>
      </c>
      <c r="H18490" t="str">
        <f>IF(Table6[[#This Row],[Cummelutive_sum]]&lt;=Table6[[#This Row],[80_percent]],"Y", "N")</f>
        <v>N</v>
      </c>
    </row>
    <row r="18491" spans="1:8" x14ac:dyDescent="0.3">
      <c r="A18491">
        <v>111796</v>
      </c>
      <c r="B18491">
        <v>8</v>
      </c>
      <c r="C18491">
        <v>0</v>
      </c>
      <c r="D18491">
        <v>0</v>
      </c>
      <c r="E18491">
        <v>0</v>
      </c>
      <c r="F18491">
        <f>SUM(Table6[total_order_amount])*0.8</f>
        <v>141739319.59199998</v>
      </c>
      <c r="G18491">
        <f>SUM($D$2:D18491)</f>
        <v>177174149.48999995</v>
      </c>
      <c r="H18491" t="str">
        <f>IF(Table6[[#This Row],[Cummelutive_sum]]&lt;=Table6[[#This Row],[80_percent]],"Y", "N")</f>
        <v>N</v>
      </c>
    </row>
    <row r="18492" spans="1:8" x14ac:dyDescent="0.3">
      <c r="A18492">
        <v>48568</v>
      </c>
      <c r="B18492">
        <v>2</v>
      </c>
      <c r="C18492">
        <v>0</v>
      </c>
      <c r="D18492">
        <v>0</v>
      </c>
      <c r="E18492">
        <v>0</v>
      </c>
      <c r="F18492">
        <f>SUM(Table6[total_order_amount])*0.8</f>
        <v>141739319.59199998</v>
      </c>
      <c r="G18492">
        <f>SUM($D$2:D18492)</f>
        <v>177174149.48999995</v>
      </c>
      <c r="H18492" t="str">
        <f>IF(Table6[[#This Row],[Cummelutive_sum]]&lt;=Table6[[#This Row],[80_percent]],"Y", "N")</f>
        <v>N</v>
      </c>
    </row>
    <row r="18493" spans="1:8" x14ac:dyDescent="0.3">
      <c r="A18493">
        <v>83660</v>
      </c>
      <c r="B18493">
        <v>1</v>
      </c>
      <c r="C18493">
        <v>0</v>
      </c>
      <c r="D18493">
        <v>0</v>
      </c>
      <c r="E18493">
        <v>0</v>
      </c>
      <c r="F18493">
        <f>SUM(Table6[total_order_amount])*0.8</f>
        <v>141739319.59199998</v>
      </c>
      <c r="G18493">
        <f>SUM($D$2:D18493)</f>
        <v>177174149.48999995</v>
      </c>
      <c r="H18493" t="str">
        <f>IF(Table6[[#This Row],[Cummelutive_sum]]&lt;=Table6[[#This Row],[80_percent]],"Y", "N")</f>
        <v>N</v>
      </c>
    </row>
    <row r="18494" spans="1:8" x14ac:dyDescent="0.3">
      <c r="A18494">
        <v>51608</v>
      </c>
      <c r="B18494">
        <v>7</v>
      </c>
      <c r="C18494">
        <v>0</v>
      </c>
      <c r="D18494">
        <v>0</v>
      </c>
      <c r="E18494">
        <v>0</v>
      </c>
      <c r="F18494">
        <f>SUM(Table6[total_order_amount])*0.8</f>
        <v>141739319.59199998</v>
      </c>
      <c r="G18494">
        <f>SUM($D$2:D18494)</f>
        <v>177174149.48999995</v>
      </c>
      <c r="H18494" t="str">
        <f>IF(Table6[[#This Row],[Cummelutive_sum]]&lt;=Table6[[#This Row],[80_percent]],"Y", "N")</f>
        <v>N</v>
      </c>
    </row>
    <row r="18495" spans="1:8" x14ac:dyDescent="0.3">
      <c r="A18495">
        <v>111660</v>
      </c>
      <c r="B18495">
        <v>19</v>
      </c>
      <c r="C18495">
        <v>0</v>
      </c>
      <c r="D18495">
        <v>0</v>
      </c>
      <c r="E18495">
        <v>0</v>
      </c>
      <c r="F18495">
        <f>SUM(Table6[total_order_amount])*0.8</f>
        <v>141739319.59199998</v>
      </c>
      <c r="G18495">
        <f>SUM($D$2:D18495)</f>
        <v>177174149.48999995</v>
      </c>
      <c r="H18495" t="str">
        <f>IF(Table6[[#This Row],[Cummelutive_sum]]&lt;=Table6[[#This Row],[80_percent]],"Y", "N")</f>
        <v>N</v>
      </c>
    </row>
    <row r="18496" spans="1:8" x14ac:dyDescent="0.3">
      <c r="A18496">
        <v>111608</v>
      </c>
      <c r="B18496">
        <v>14</v>
      </c>
      <c r="C18496">
        <v>0</v>
      </c>
      <c r="D18496">
        <v>0</v>
      </c>
      <c r="E18496">
        <v>0</v>
      </c>
      <c r="F18496">
        <f>SUM(Table6[total_order_amount])*0.8</f>
        <v>141739319.59199998</v>
      </c>
      <c r="G18496">
        <f>SUM($D$2:D18496)</f>
        <v>177174149.48999995</v>
      </c>
      <c r="H18496" t="str">
        <f>IF(Table6[[#This Row],[Cummelutive_sum]]&lt;=Table6[[#This Row],[80_percent]],"Y", "N")</f>
        <v>N</v>
      </c>
    </row>
    <row r="18497" spans="1:8" x14ac:dyDescent="0.3">
      <c r="A18497">
        <v>111472</v>
      </c>
      <c r="B18497">
        <v>3</v>
      </c>
      <c r="C18497">
        <v>0</v>
      </c>
      <c r="D18497">
        <v>0</v>
      </c>
      <c r="E18497">
        <v>0</v>
      </c>
      <c r="F18497">
        <f>SUM(Table6[total_order_amount])*0.8</f>
        <v>141739319.59199998</v>
      </c>
      <c r="G18497">
        <f>SUM($D$2:D18497)</f>
        <v>177174149.48999995</v>
      </c>
      <c r="H18497" t="str">
        <f>IF(Table6[[#This Row],[Cummelutive_sum]]&lt;=Table6[[#This Row],[80_percent]],"Y", "N")</f>
        <v>N</v>
      </c>
    </row>
    <row r="18498" spans="1:8" x14ac:dyDescent="0.3">
      <c r="A18498">
        <v>52036</v>
      </c>
      <c r="B18498">
        <v>2</v>
      </c>
      <c r="C18498">
        <v>0</v>
      </c>
      <c r="D18498">
        <v>0</v>
      </c>
      <c r="E18498">
        <v>0</v>
      </c>
      <c r="F18498">
        <f>SUM(Table6[total_order_amount])*0.8</f>
        <v>141739319.59199998</v>
      </c>
      <c r="G18498">
        <f>SUM($D$2:D18498)</f>
        <v>177174149.48999995</v>
      </c>
      <c r="H18498" t="str">
        <f>IF(Table6[[#This Row],[Cummelutive_sum]]&lt;=Table6[[#This Row],[80_percent]],"Y", "N")</f>
        <v>N</v>
      </c>
    </row>
    <row r="18499" spans="1:8" x14ac:dyDescent="0.3">
      <c r="A18499">
        <v>111284</v>
      </c>
      <c r="B18499">
        <v>3</v>
      </c>
      <c r="C18499">
        <v>0</v>
      </c>
      <c r="D18499">
        <v>0</v>
      </c>
      <c r="E18499">
        <v>0</v>
      </c>
      <c r="F18499">
        <f>SUM(Table6[total_order_amount])*0.8</f>
        <v>141739319.59199998</v>
      </c>
      <c r="G18499">
        <f>SUM($D$2:D18499)</f>
        <v>177174149.48999995</v>
      </c>
      <c r="H18499" t="str">
        <f>IF(Table6[[#This Row],[Cummelutive_sum]]&lt;=Table6[[#This Row],[80_percent]],"Y", "N")</f>
        <v>N</v>
      </c>
    </row>
    <row r="18500" spans="1:8" x14ac:dyDescent="0.3">
      <c r="A18500">
        <v>37004</v>
      </c>
      <c r="B18500">
        <v>5</v>
      </c>
      <c r="C18500">
        <v>0</v>
      </c>
      <c r="D18500">
        <v>0</v>
      </c>
      <c r="E18500">
        <v>0</v>
      </c>
      <c r="F18500">
        <f>SUM(Table6[total_order_amount])*0.8</f>
        <v>141739319.59199998</v>
      </c>
      <c r="G18500">
        <f>SUM($D$2:D18500)</f>
        <v>177174149.48999995</v>
      </c>
      <c r="H18500" t="str">
        <f>IF(Table6[[#This Row],[Cummelutive_sum]]&lt;=Table6[[#This Row],[80_percent]],"Y", "N")</f>
        <v>N</v>
      </c>
    </row>
    <row r="18501" spans="1:8" x14ac:dyDescent="0.3">
      <c r="A18501">
        <v>37620</v>
      </c>
      <c r="B18501">
        <v>16</v>
      </c>
      <c r="C18501">
        <v>0</v>
      </c>
      <c r="D18501">
        <v>0</v>
      </c>
      <c r="E18501">
        <v>0</v>
      </c>
      <c r="F18501">
        <f>SUM(Table6[total_order_amount])*0.8</f>
        <v>141739319.59199998</v>
      </c>
      <c r="G18501">
        <f>SUM($D$2:D18501)</f>
        <v>177174149.48999995</v>
      </c>
      <c r="H18501" t="str">
        <f>IF(Table6[[#This Row],[Cummelutive_sum]]&lt;=Table6[[#This Row],[80_percent]],"Y", "N")</f>
        <v>N</v>
      </c>
    </row>
    <row r="18502" spans="1:8" x14ac:dyDescent="0.3">
      <c r="A18502">
        <v>111064</v>
      </c>
      <c r="B18502">
        <v>11</v>
      </c>
      <c r="C18502">
        <v>0</v>
      </c>
      <c r="D18502">
        <v>0</v>
      </c>
      <c r="E18502">
        <v>0</v>
      </c>
      <c r="F18502">
        <f>SUM(Table6[total_order_amount])*0.8</f>
        <v>141739319.59199998</v>
      </c>
      <c r="G18502">
        <f>SUM($D$2:D18502)</f>
        <v>177174149.48999995</v>
      </c>
      <c r="H18502" t="str">
        <f>IF(Table6[[#This Row],[Cummelutive_sum]]&lt;=Table6[[#This Row],[80_percent]],"Y", "N")</f>
        <v>N</v>
      </c>
    </row>
    <row r="18503" spans="1:8" x14ac:dyDescent="0.3">
      <c r="A18503">
        <v>65432</v>
      </c>
      <c r="B18503">
        <v>26</v>
      </c>
      <c r="C18503">
        <v>0</v>
      </c>
      <c r="D18503">
        <v>0</v>
      </c>
      <c r="E18503">
        <v>0</v>
      </c>
      <c r="F18503">
        <f>SUM(Table6[total_order_amount])*0.8</f>
        <v>141739319.59199998</v>
      </c>
      <c r="G18503">
        <f>SUM($D$2:D18503)</f>
        <v>177174149.48999995</v>
      </c>
      <c r="H18503" t="str">
        <f>IF(Table6[[#This Row],[Cummelutive_sum]]&lt;=Table6[[#This Row],[80_percent]],"Y", "N")</f>
        <v>N</v>
      </c>
    </row>
    <row r="18504" spans="1:8" x14ac:dyDescent="0.3">
      <c r="A18504">
        <v>110776</v>
      </c>
      <c r="B18504">
        <v>2</v>
      </c>
      <c r="C18504">
        <v>0</v>
      </c>
      <c r="D18504">
        <v>0</v>
      </c>
      <c r="E18504">
        <v>0</v>
      </c>
      <c r="F18504">
        <f>SUM(Table6[total_order_amount])*0.8</f>
        <v>141739319.59199998</v>
      </c>
      <c r="G18504">
        <f>SUM($D$2:D18504)</f>
        <v>177174149.48999995</v>
      </c>
      <c r="H18504" t="str">
        <f>IF(Table6[[#This Row],[Cummelutive_sum]]&lt;=Table6[[#This Row],[80_percent]],"Y", "N")</f>
        <v>N</v>
      </c>
    </row>
    <row r="18505" spans="1:8" x14ac:dyDescent="0.3">
      <c r="A18505">
        <v>110640</v>
      </c>
      <c r="B18505">
        <v>6</v>
      </c>
      <c r="C18505">
        <v>0</v>
      </c>
      <c r="D18505">
        <v>0</v>
      </c>
      <c r="E18505">
        <v>0</v>
      </c>
      <c r="F18505">
        <f>SUM(Table6[total_order_amount])*0.8</f>
        <v>141739319.59199998</v>
      </c>
      <c r="G18505">
        <f>SUM($D$2:D18505)</f>
        <v>177174149.48999995</v>
      </c>
      <c r="H18505" t="str">
        <f>IF(Table6[[#This Row],[Cummelutive_sum]]&lt;=Table6[[#This Row],[80_percent]],"Y", "N")</f>
        <v>N</v>
      </c>
    </row>
    <row r="18506" spans="1:8" x14ac:dyDescent="0.3">
      <c r="A18506">
        <v>72848</v>
      </c>
      <c r="B18506">
        <v>1</v>
      </c>
      <c r="C18506">
        <v>0</v>
      </c>
      <c r="D18506">
        <v>0</v>
      </c>
      <c r="E18506">
        <v>0</v>
      </c>
      <c r="F18506">
        <f>SUM(Table6[total_order_amount])*0.8</f>
        <v>141739319.59199998</v>
      </c>
      <c r="G18506">
        <f>SUM($D$2:D18506)</f>
        <v>177174149.48999995</v>
      </c>
      <c r="H18506" t="str">
        <f>IF(Table6[[#This Row],[Cummelutive_sum]]&lt;=Table6[[#This Row],[80_percent]],"Y", "N")</f>
        <v>N</v>
      </c>
    </row>
    <row r="18507" spans="1:8" x14ac:dyDescent="0.3">
      <c r="A18507">
        <v>73460</v>
      </c>
      <c r="B18507">
        <v>1</v>
      </c>
      <c r="C18507">
        <v>0</v>
      </c>
      <c r="D18507">
        <v>0</v>
      </c>
      <c r="E18507">
        <v>0</v>
      </c>
      <c r="F18507">
        <f>SUM(Table6[total_order_amount])*0.8</f>
        <v>141739319.59199998</v>
      </c>
      <c r="G18507">
        <f>SUM($D$2:D18507)</f>
        <v>177174149.48999995</v>
      </c>
      <c r="H18507" t="str">
        <f>IF(Table6[[#This Row],[Cummelutive_sum]]&lt;=Table6[[#This Row],[80_percent]],"Y", "N")</f>
        <v>N</v>
      </c>
    </row>
    <row r="18508" spans="1:8" x14ac:dyDescent="0.3">
      <c r="A18508">
        <v>110232</v>
      </c>
      <c r="B18508">
        <v>3</v>
      </c>
      <c r="C18508">
        <v>0</v>
      </c>
      <c r="D18508">
        <v>0</v>
      </c>
      <c r="E18508">
        <v>0</v>
      </c>
      <c r="F18508">
        <f>SUM(Table6[total_order_amount])*0.8</f>
        <v>141739319.59199998</v>
      </c>
      <c r="G18508">
        <f>SUM($D$2:D18508)</f>
        <v>177174149.48999995</v>
      </c>
      <c r="H18508" t="str">
        <f>IF(Table6[[#This Row],[Cummelutive_sum]]&lt;=Table6[[#This Row],[80_percent]],"Y", "N")</f>
        <v>N</v>
      </c>
    </row>
    <row r="18509" spans="1:8" x14ac:dyDescent="0.3">
      <c r="A18509">
        <v>110096</v>
      </c>
      <c r="B18509">
        <v>11</v>
      </c>
      <c r="C18509">
        <v>0</v>
      </c>
      <c r="D18509">
        <v>0</v>
      </c>
      <c r="E18509">
        <v>0</v>
      </c>
      <c r="F18509">
        <f>SUM(Table6[total_order_amount])*0.8</f>
        <v>141739319.59199998</v>
      </c>
      <c r="G18509">
        <f>SUM($D$2:D18509)</f>
        <v>177174149.48999995</v>
      </c>
      <c r="H18509" t="str">
        <f>IF(Table6[[#This Row],[Cummelutive_sum]]&lt;=Table6[[#This Row],[80_percent]],"Y", "N")</f>
        <v>N</v>
      </c>
    </row>
    <row r="18510" spans="1:8" x14ac:dyDescent="0.3">
      <c r="A18510">
        <v>118324</v>
      </c>
      <c r="B18510">
        <v>107</v>
      </c>
      <c r="C18510">
        <v>0</v>
      </c>
      <c r="D18510">
        <v>0</v>
      </c>
      <c r="E18510">
        <v>0</v>
      </c>
      <c r="F18510">
        <f>SUM(Table6[total_order_amount])*0.8</f>
        <v>141739319.59199998</v>
      </c>
      <c r="G18510">
        <f>SUM($D$2:D18510)</f>
        <v>177174149.48999995</v>
      </c>
      <c r="H18510" t="str">
        <f>IF(Table6[[#This Row],[Cummelutive_sum]]&lt;=Table6[[#This Row],[80_percent]],"Y", "N")</f>
        <v>N</v>
      </c>
    </row>
    <row r="18511" spans="1:8" x14ac:dyDescent="0.3">
      <c r="A18511">
        <v>195688</v>
      </c>
      <c r="B18511">
        <v>8</v>
      </c>
      <c r="C18511">
        <v>0</v>
      </c>
      <c r="D18511">
        <v>0</v>
      </c>
      <c r="E18511">
        <v>0</v>
      </c>
      <c r="F18511">
        <f>SUM(Table6[total_order_amount])*0.8</f>
        <v>141739319.59199998</v>
      </c>
      <c r="G18511">
        <f>SUM($D$2:D18511)</f>
        <v>177174149.48999995</v>
      </c>
      <c r="H18511" t="str">
        <f>IF(Table6[[#This Row],[Cummelutive_sum]]&lt;=Table6[[#This Row],[80_percent]],"Y", "N")</f>
        <v>N</v>
      </c>
    </row>
    <row r="18512" spans="1:8" x14ac:dyDescent="0.3">
      <c r="A18512">
        <v>182836</v>
      </c>
      <c r="B18512">
        <v>2</v>
      </c>
      <c r="C18512">
        <v>0</v>
      </c>
      <c r="D18512">
        <v>0</v>
      </c>
      <c r="E18512">
        <v>0</v>
      </c>
      <c r="F18512">
        <f>SUM(Table6[total_order_amount])*0.8</f>
        <v>141739319.59199998</v>
      </c>
      <c r="G18512">
        <f>SUM($D$2:D18512)</f>
        <v>177174149.48999995</v>
      </c>
      <c r="H18512" t="str">
        <f>IF(Table6[[#This Row],[Cummelutive_sum]]&lt;=Table6[[#This Row],[80_percent]],"Y", "N")</f>
        <v>N</v>
      </c>
    </row>
    <row r="18513" spans="1:8" x14ac:dyDescent="0.3">
      <c r="A18513">
        <v>219252</v>
      </c>
      <c r="B18513">
        <v>11</v>
      </c>
      <c r="C18513">
        <v>0</v>
      </c>
      <c r="D18513">
        <v>0</v>
      </c>
      <c r="E18513">
        <v>0</v>
      </c>
      <c r="F18513">
        <f>SUM(Table6[total_order_amount])*0.8</f>
        <v>141739319.59199998</v>
      </c>
      <c r="G18513">
        <f>SUM($D$2:D18513)</f>
        <v>177174149.48999995</v>
      </c>
      <c r="H18513" t="str">
        <f>IF(Table6[[#This Row],[Cummelutive_sum]]&lt;=Table6[[#This Row],[80_percent]],"Y", "N")</f>
        <v>N</v>
      </c>
    </row>
    <row r="18514" spans="1:8" x14ac:dyDescent="0.3">
      <c r="A18514">
        <v>221136</v>
      </c>
      <c r="B18514">
        <v>2</v>
      </c>
      <c r="C18514">
        <v>0</v>
      </c>
      <c r="D18514">
        <v>0</v>
      </c>
      <c r="E18514">
        <v>0</v>
      </c>
      <c r="F18514">
        <f>SUM(Table6[total_order_amount])*0.8</f>
        <v>141739319.59199998</v>
      </c>
      <c r="G18514">
        <f>SUM($D$2:D18514)</f>
        <v>177174149.48999995</v>
      </c>
      <c r="H18514" t="str">
        <f>IF(Table6[[#This Row],[Cummelutive_sum]]&lt;=Table6[[#This Row],[80_percent]],"Y", "N")</f>
        <v>N</v>
      </c>
    </row>
    <row r="18515" spans="1:8" x14ac:dyDescent="0.3">
      <c r="A18515">
        <v>191212</v>
      </c>
      <c r="B18515">
        <v>4</v>
      </c>
      <c r="C18515">
        <v>0</v>
      </c>
      <c r="D18515">
        <v>0</v>
      </c>
      <c r="E18515">
        <v>0</v>
      </c>
      <c r="F18515">
        <f>SUM(Table6[total_order_amount])*0.8</f>
        <v>141739319.59199998</v>
      </c>
      <c r="G18515">
        <f>SUM($D$2:D18515)</f>
        <v>177174149.48999995</v>
      </c>
      <c r="H18515" t="str">
        <f>IF(Table6[[#This Row],[Cummelutive_sum]]&lt;=Table6[[#This Row],[80_percent]],"Y", "N")</f>
        <v>N</v>
      </c>
    </row>
    <row r="18516" spans="1:8" x14ac:dyDescent="0.3">
      <c r="A18516">
        <v>165096</v>
      </c>
      <c r="B18516">
        <v>7</v>
      </c>
      <c r="C18516">
        <v>0</v>
      </c>
      <c r="D18516">
        <v>0</v>
      </c>
      <c r="E18516">
        <v>0</v>
      </c>
      <c r="F18516">
        <f>SUM(Table6[total_order_amount])*0.8</f>
        <v>141739319.59199998</v>
      </c>
      <c r="G18516">
        <f>SUM($D$2:D18516)</f>
        <v>177174149.48999995</v>
      </c>
      <c r="H18516" t="str">
        <f>IF(Table6[[#This Row],[Cummelutive_sum]]&lt;=Table6[[#This Row],[80_percent]],"Y", "N")</f>
        <v>N</v>
      </c>
    </row>
    <row r="18517" spans="1:8" x14ac:dyDescent="0.3">
      <c r="A18517">
        <v>145648</v>
      </c>
      <c r="B18517">
        <v>19</v>
      </c>
      <c r="C18517">
        <v>0</v>
      </c>
      <c r="D18517">
        <v>0</v>
      </c>
      <c r="E18517">
        <v>0</v>
      </c>
      <c r="F18517">
        <f>SUM(Table6[total_order_amount])*0.8</f>
        <v>141739319.59199998</v>
      </c>
      <c r="G18517">
        <f>SUM($D$2:D18517)</f>
        <v>177174149.48999995</v>
      </c>
      <c r="H18517" t="str">
        <f>IF(Table6[[#This Row],[Cummelutive_sum]]&lt;=Table6[[#This Row],[80_percent]],"Y", "N")</f>
        <v>N</v>
      </c>
    </row>
    <row r="18518" spans="1:8" x14ac:dyDescent="0.3">
      <c r="A18518">
        <v>187816</v>
      </c>
      <c r="B18518">
        <v>27</v>
      </c>
      <c r="C18518">
        <v>0</v>
      </c>
      <c r="D18518">
        <v>0</v>
      </c>
      <c r="E18518">
        <v>0</v>
      </c>
      <c r="F18518">
        <f>SUM(Table6[total_order_amount])*0.8</f>
        <v>141739319.59199998</v>
      </c>
      <c r="G18518">
        <f>SUM($D$2:D18518)</f>
        <v>177174149.48999995</v>
      </c>
      <c r="H18518" t="str">
        <f>IF(Table6[[#This Row],[Cummelutive_sum]]&lt;=Table6[[#This Row],[80_percent]],"Y", "N")</f>
        <v>N</v>
      </c>
    </row>
    <row r="18519" spans="1:8" x14ac:dyDescent="0.3">
      <c r="A18519">
        <v>197116</v>
      </c>
      <c r="B18519">
        <v>1</v>
      </c>
      <c r="C18519">
        <v>0</v>
      </c>
      <c r="D18519">
        <v>0</v>
      </c>
      <c r="E18519">
        <v>0</v>
      </c>
      <c r="F18519">
        <f>SUM(Table6[total_order_amount])*0.8</f>
        <v>141739319.59199998</v>
      </c>
      <c r="G18519">
        <f>SUM($D$2:D18519)</f>
        <v>177174149.48999995</v>
      </c>
      <c r="H18519" t="str">
        <f>IF(Table6[[#This Row],[Cummelutive_sum]]&lt;=Table6[[#This Row],[80_percent]],"Y", "N")</f>
        <v>N</v>
      </c>
    </row>
    <row r="18520" spans="1:8" x14ac:dyDescent="0.3">
      <c r="A18520">
        <v>180064</v>
      </c>
      <c r="B18520">
        <v>2</v>
      </c>
      <c r="C18520">
        <v>0</v>
      </c>
      <c r="D18520">
        <v>0</v>
      </c>
      <c r="E18520">
        <v>0</v>
      </c>
      <c r="F18520">
        <f>SUM(Table6[total_order_amount])*0.8</f>
        <v>141739319.59199998</v>
      </c>
      <c r="G18520">
        <f>SUM($D$2:D18520)</f>
        <v>177174149.48999995</v>
      </c>
      <c r="H18520" t="str">
        <f>IF(Table6[[#This Row],[Cummelutive_sum]]&lt;=Table6[[#This Row],[80_percent]],"Y", "N")</f>
        <v>N</v>
      </c>
    </row>
    <row r="18521" spans="1:8" x14ac:dyDescent="0.3">
      <c r="A18521">
        <v>57036</v>
      </c>
      <c r="B18521">
        <v>6</v>
      </c>
      <c r="C18521">
        <v>0</v>
      </c>
      <c r="D18521">
        <v>0</v>
      </c>
      <c r="E18521">
        <v>0</v>
      </c>
      <c r="F18521">
        <f>SUM(Table6[total_order_amount])*0.8</f>
        <v>141739319.59199998</v>
      </c>
      <c r="G18521">
        <f>SUM($D$2:D18521)</f>
        <v>177174149.48999995</v>
      </c>
      <c r="H18521" t="str">
        <f>IF(Table6[[#This Row],[Cummelutive_sum]]&lt;=Table6[[#This Row],[80_percent]],"Y", "N")</f>
        <v>N</v>
      </c>
    </row>
    <row r="18522" spans="1:8" x14ac:dyDescent="0.3">
      <c r="A18522">
        <v>166700</v>
      </c>
      <c r="B18522">
        <v>9</v>
      </c>
      <c r="C18522">
        <v>0</v>
      </c>
      <c r="D18522">
        <v>0</v>
      </c>
      <c r="E18522">
        <v>0</v>
      </c>
      <c r="F18522">
        <f>SUM(Table6[total_order_amount])*0.8</f>
        <v>141739319.59199998</v>
      </c>
      <c r="G18522">
        <f>SUM($D$2:D18522)</f>
        <v>177174149.48999995</v>
      </c>
      <c r="H18522" t="str">
        <f>IF(Table6[[#This Row],[Cummelutive_sum]]&lt;=Table6[[#This Row],[80_percent]],"Y", "N")</f>
        <v>N</v>
      </c>
    </row>
    <row r="18523" spans="1:8" x14ac:dyDescent="0.3">
      <c r="A18523">
        <v>178024</v>
      </c>
      <c r="B18523">
        <v>2</v>
      </c>
      <c r="C18523">
        <v>0</v>
      </c>
      <c r="D18523">
        <v>0</v>
      </c>
      <c r="E18523">
        <v>0</v>
      </c>
      <c r="F18523">
        <f>SUM(Table6[total_order_amount])*0.8</f>
        <v>141739319.59199998</v>
      </c>
      <c r="G18523">
        <f>SUM($D$2:D18523)</f>
        <v>177174149.48999995</v>
      </c>
      <c r="H18523" t="str">
        <f>IF(Table6[[#This Row],[Cummelutive_sum]]&lt;=Table6[[#This Row],[80_percent]],"Y", "N")</f>
        <v>N</v>
      </c>
    </row>
    <row r="18524" spans="1:8" x14ac:dyDescent="0.3">
      <c r="A18524">
        <v>198272</v>
      </c>
      <c r="B18524">
        <v>10</v>
      </c>
      <c r="C18524">
        <v>0</v>
      </c>
      <c r="D18524">
        <v>0</v>
      </c>
      <c r="E18524">
        <v>0</v>
      </c>
      <c r="F18524">
        <f>SUM(Table6[total_order_amount])*0.8</f>
        <v>141739319.59199998</v>
      </c>
      <c r="G18524">
        <f>SUM($D$2:D18524)</f>
        <v>177174149.48999995</v>
      </c>
      <c r="H18524" t="str">
        <f>IF(Table6[[#This Row],[Cummelutive_sum]]&lt;=Table6[[#This Row],[80_percent]],"Y", "N")</f>
        <v>N</v>
      </c>
    </row>
    <row r="18525" spans="1:8" x14ac:dyDescent="0.3">
      <c r="A18525">
        <v>214472</v>
      </c>
      <c r="B18525">
        <v>5</v>
      </c>
      <c r="C18525">
        <v>0</v>
      </c>
      <c r="D18525">
        <v>0</v>
      </c>
      <c r="E18525">
        <v>0</v>
      </c>
      <c r="F18525">
        <f>SUM(Table6[total_order_amount])*0.8</f>
        <v>141739319.59199998</v>
      </c>
      <c r="G18525">
        <f>SUM($D$2:D18525)</f>
        <v>177174149.48999995</v>
      </c>
      <c r="H18525" t="str">
        <f>IF(Table6[[#This Row],[Cummelutive_sum]]&lt;=Table6[[#This Row],[80_percent]],"Y", "N")</f>
        <v>N</v>
      </c>
    </row>
    <row r="18526" spans="1:8" x14ac:dyDescent="0.3">
      <c r="A18526">
        <v>146056</v>
      </c>
      <c r="B18526">
        <v>4</v>
      </c>
      <c r="C18526">
        <v>0</v>
      </c>
      <c r="D18526">
        <v>0</v>
      </c>
      <c r="E18526">
        <v>0</v>
      </c>
      <c r="F18526">
        <f>SUM(Table6[total_order_amount])*0.8</f>
        <v>141739319.59199998</v>
      </c>
      <c r="G18526">
        <f>SUM($D$2:D18526)</f>
        <v>177174149.48999995</v>
      </c>
      <c r="H18526" t="str">
        <f>IF(Table6[[#This Row],[Cummelutive_sum]]&lt;=Table6[[#This Row],[80_percent]],"Y", "N")</f>
        <v>N</v>
      </c>
    </row>
    <row r="18527" spans="1:8" x14ac:dyDescent="0.3">
      <c r="A18527">
        <v>155304</v>
      </c>
      <c r="B18527">
        <v>55</v>
      </c>
      <c r="C18527">
        <v>0</v>
      </c>
      <c r="D18527">
        <v>0</v>
      </c>
      <c r="E18527">
        <v>0</v>
      </c>
      <c r="F18527">
        <f>SUM(Table6[total_order_amount])*0.8</f>
        <v>141739319.59199998</v>
      </c>
      <c r="G18527">
        <f>SUM($D$2:D18527)</f>
        <v>177174149.48999995</v>
      </c>
      <c r="H18527" t="str">
        <f>IF(Table6[[#This Row],[Cummelutive_sum]]&lt;=Table6[[#This Row],[80_percent]],"Y", "N")</f>
        <v>N</v>
      </c>
    </row>
    <row r="18528" spans="1:8" x14ac:dyDescent="0.3">
      <c r="A18528">
        <v>210512</v>
      </c>
      <c r="B18528">
        <v>17</v>
      </c>
      <c r="C18528">
        <v>0</v>
      </c>
      <c r="D18528">
        <v>0</v>
      </c>
      <c r="E18528">
        <v>0</v>
      </c>
      <c r="F18528">
        <f>SUM(Table6[total_order_amount])*0.8</f>
        <v>141739319.59199998</v>
      </c>
      <c r="G18528">
        <f>SUM($D$2:D18528)</f>
        <v>177174149.48999995</v>
      </c>
      <c r="H18528" t="str">
        <f>IF(Table6[[#This Row],[Cummelutive_sum]]&lt;=Table6[[#This Row],[80_percent]],"Y", "N")</f>
        <v>N</v>
      </c>
    </row>
    <row r="18529" spans="1:8" x14ac:dyDescent="0.3">
      <c r="A18529">
        <v>118244</v>
      </c>
      <c r="B18529">
        <v>4</v>
      </c>
      <c r="C18529">
        <v>0</v>
      </c>
      <c r="D18529">
        <v>0</v>
      </c>
      <c r="E18529">
        <v>0</v>
      </c>
      <c r="F18529">
        <f>SUM(Table6[total_order_amount])*0.8</f>
        <v>141739319.59199998</v>
      </c>
      <c r="G18529">
        <f>SUM($D$2:D18529)</f>
        <v>177174149.48999995</v>
      </c>
      <c r="H18529" t="str">
        <f>IF(Table6[[#This Row],[Cummelutive_sum]]&lt;=Table6[[#This Row],[80_percent]],"Y", "N")</f>
        <v>N</v>
      </c>
    </row>
    <row r="18530" spans="1:8" x14ac:dyDescent="0.3">
      <c r="A18530">
        <v>62420</v>
      </c>
      <c r="B18530">
        <v>2</v>
      </c>
      <c r="C18530">
        <v>0</v>
      </c>
      <c r="D18530">
        <v>0</v>
      </c>
      <c r="E18530">
        <v>0</v>
      </c>
      <c r="F18530">
        <f>SUM(Table6[total_order_amount])*0.8</f>
        <v>141739319.59199998</v>
      </c>
      <c r="G18530">
        <f>SUM($D$2:D18530)</f>
        <v>177174149.48999995</v>
      </c>
      <c r="H18530" t="str">
        <f>IF(Table6[[#This Row],[Cummelutive_sum]]&lt;=Table6[[#This Row],[80_percent]],"Y", "N")</f>
        <v>N</v>
      </c>
    </row>
    <row r="18531" spans="1:8" x14ac:dyDescent="0.3">
      <c r="A18531">
        <v>220660</v>
      </c>
      <c r="B18531">
        <v>14</v>
      </c>
      <c r="C18531">
        <v>0</v>
      </c>
      <c r="D18531">
        <v>0</v>
      </c>
      <c r="E18531">
        <v>0</v>
      </c>
      <c r="F18531">
        <f>SUM(Table6[total_order_amount])*0.8</f>
        <v>141739319.59199998</v>
      </c>
      <c r="G18531">
        <f>SUM($D$2:D18531)</f>
        <v>177174149.48999995</v>
      </c>
      <c r="H18531" t="str">
        <f>IF(Table6[[#This Row],[Cummelutive_sum]]&lt;=Table6[[#This Row],[80_percent]],"Y", "N")</f>
        <v>N</v>
      </c>
    </row>
    <row r="18532" spans="1:8" x14ac:dyDescent="0.3">
      <c r="A18532">
        <v>166084</v>
      </c>
      <c r="B18532">
        <v>27</v>
      </c>
      <c r="C18532">
        <v>0</v>
      </c>
      <c r="D18532">
        <v>0</v>
      </c>
      <c r="E18532">
        <v>0</v>
      </c>
      <c r="F18532">
        <f>SUM(Table6[total_order_amount])*0.8</f>
        <v>141739319.59199998</v>
      </c>
      <c r="G18532">
        <f>SUM($D$2:D18532)</f>
        <v>177174149.48999995</v>
      </c>
      <c r="H18532" t="str">
        <f>IF(Table6[[#This Row],[Cummelutive_sum]]&lt;=Table6[[#This Row],[80_percent]],"Y", "N")</f>
        <v>N</v>
      </c>
    </row>
    <row r="18533" spans="1:8" x14ac:dyDescent="0.3">
      <c r="A18533">
        <v>126472</v>
      </c>
      <c r="B18533">
        <v>1</v>
      </c>
      <c r="C18533">
        <v>0</v>
      </c>
      <c r="D18533">
        <v>0</v>
      </c>
      <c r="E18533">
        <v>0</v>
      </c>
      <c r="F18533">
        <f>SUM(Table6[total_order_amount])*0.8</f>
        <v>141739319.59199998</v>
      </c>
      <c r="G18533">
        <f>SUM($D$2:D18533)</f>
        <v>177174149.48999995</v>
      </c>
      <c r="H18533" t="str">
        <f>IF(Table6[[#This Row],[Cummelutive_sum]]&lt;=Table6[[#This Row],[80_percent]],"Y", "N")</f>
        <v>N</v>
      </c>
    </row>
    <row r="18534" spans="1:8" x14ac:dyDescent="0.3">
      <c r="A18534">
        <v>161680</v>
      </c>
      <c r="B18534">
        <v>3</v>
      </c>
      <c r="C18534">
        <v>0</v>
      </c>
      <c r="D18534">
        <v>0</v>
      </c>
      <c r="E18534">
        <v>0</v>
      </c>
      <c r="F18534">
        <f>SUM(Table6[total_order_amount])*0.8</f>
        <v>141739319.59199998</v>
      </c>
      <c r="G18534">
        <f>SUM($D$2:D18534)</f>
        <v>177174149.48999995</v>
      </c>
      <c r="H18534" t="str">
        <f>IF(Table6[[#This Row],[Cummelutive_sum]]&lt;=Table6[[#This Row],[80_percent]],"Y", "N")</f>
        <v>N</v>
      </c>
    </row>
    <row r="18535" spans="1:8" x14ac:dyDescent="0.3">
      <c r="A18535">
        <v>205668</v>
      </c>
      <c r="B18535">
        <v>3</v>
      </c>
      <c r="C18535">
        <v>0</v>
      </c>
      <c r="D18535">
        <v>0</v>
      </c>
      <c r="E18535">
        <v>0</v>
      </c>
      <c r="F18535">
        <f>SUM(Table6[total_order_amount])*0.8</f>
        <v>141739319.59199998</v>
      </c>
      <c r="G18535">
        <f>SUM($D$2:D18535)</f>
        <v>177174149.48999995</v>
      </c>
      <c r="H18535" t="str">
        <f>IF(Table6[[#This Row],[Cummelutive_sum]]&lt;=Table6[[#This Row],[80_percent]],"Y", "N")</f>
        <v>N</v>
      </c>
    </row>
    <row r="18536" spans="1:8" x14ac:dyDescent="0.3">
      <c r="A18536">
        <v>220440</v>
      </c>
      <c r="B18536">
        <v>13</v>
      </c>
      <c r="C18536">
        <v>0</v>
      </c>
      <c r="D18536">
        <v>0</v>
      </c>
      <c r="E18536">
        <v>0</v>
      </c>
      <c r="F18536">
        <f>SUM(Table6[total_order_amount])*0.8</f>
        <v>141739319.59199998</v>
      </c>
      <c r="G18536">
        <f>SUM($D$2:D18536)</f>
        <v>177174149.48999995</v>
      </c>
      <c r="H18536" t="str">
        <f>IF(Table6[[#This Row],[Cummelutive_sum]]&lt;=Table6[[#This Row],[80_percent]],"Y", "N")</f>
        <v>N</v>
      </c>
    </row>
    <row r="18537" spans="1:8" x14ac:dyDescent="0.3">
      <c r="A18537">
        <v>21192</v>
      </c>
      <c r="B18537">
        <v>3</v>
      </c>
      <c r="C18537">
        <v>0</v>
      </c>
      <c r="D18537">
        <v>0</v>
      </c>
      <c r="E18537">
        <v>0</v>
      </c>
      <c r="F18537">
        <f>SUM(Table6[total_order_amount])*0.8</f>
        <v>141739319.59199998</v>
      </c>
      <c r="G18537">
        <f>SUM($D$2:D18537)</f>
        <v>177174149.48999995</v>
      </c>
      <c r="H18537" t="str">
        <f>IF(Table6[[#This Row],[Cummelutive_sum]]&lt;=Table6[[#This Row],[80_percent]],"Y", "N")</f>
        <v>N</v>
      </c>
    </row>
    <row r="18538" spans="1:8" x14ac:dyDescent="0.3">
      <c r="A18538">
        <v>191472</v>
      </c>
      <c r="B18538">
        <v>14</v>
      </c>
      <c r="C18538">
        <v>0</v>
      </c>
      <c r="D18538">
        <v>0</v>
      </c>
      <c r="E18538">
        <v>0</v>
      </c>
      <c r="F18538">
        <f>SUM(Table6[total_order_amount])*0.8</f>
        <v>141739319.59199998</v>
      </c>
      <c r="G18538">
        <f>SUM($D$2:D18538)</f>
        <v>177174149.48999995</v>
      </c>
      <c r="H18538" t="str">
        <f>IF(Table6[[#This Row],[Cummelutive_sum]]&lt;=Table6[[#This Row],[80_percent]],"Y", "N")</f>
        <v>N</v>
      </c>
    </row>
    <row r="18539" spans="1:8" x14ac:dyDescent="0.3">
      <c r="A18539">
        <v>169908</v>
      </c>
      <c r="B18539">
        <v>10</v>
      </c>
      <c r="C18539">
        <v>0</v>
      </c>
      <c r="D18539">
        <v>0</v>
      </c>
      <c r="E18539">
        <v>0</v>
      </c>
      <c r="F18539">
        <f>SUM(Table6[total_order_amount])*0.8</f>
        <v>141739319.59199998</v>
      </c>
      <c r="G18539">
        <f>SUM($D$2:D18539)</f>
        <v>177174149.48999995</v>
      </c>
      <c r="H18539" t="str">
        <f>IF(Table6[[#This Row],[Cummelutive_sum]]&lt;=Table6[[#This Row],[80_percent]],"Y", "N")</f>
        <v>N</v>
      </c>
    </row>
    <row r="18540" spans="1:8" x14ac:dyDescent="0.3">
      <c r="A18540">
        <v>216836</v>
      </c>
      <c r="B18540">
        <v>19</v>
      </c>
      <c r="C18540">
        <v>0</v>
      </c>
      <c r="D18540">
        <v>0</v>
      </c>
      <c r="E18540">
        <v>0</v>
      </c>
      <c r="F18540">
        <f>SUM(Table6[total_order_amount])*0.8</f>
        <v>141739319.59199998</v>
      </c>
      <c r="G18540">
        <f>SUM($D$2:D18540)</f>
        <v>177174149.48999995</v>
      </c>
      <c r="H18540" t="str">
        <f>IF(Table6[[#This Row],[Cummelutive_sum]]&lt;=Table6[[#This Row],[80_percent]],"Y", "N")</f>
        <v>N</v>
      </c>
    </row>
    <row r="18541" spans="1:8" x14ac:dyDescent="0.3">
      <c r="A18541">
        <v>21808</v>
      </c>
      <c r="B18541">
        <v>6</v>
      </c>
      <c r="C18541">
        <v>0</v>
      </c>
      <c r="D18541">
        <v>0</v>
      </c>
      <c r="E18541">
        <v>0</v>
      </c>
      <c r="F18541">
        <f>SUM(Table6[total_order_amount])*0.8</f>
        <v>141739319.59199998</v>
      </c>
      <c r="G18541">
        <f>SUM($D$2:D18541)</f>
        <v>177174149.48999995</v>
      </c>
      <c r="H18541" t="str">
        <f>IF(Table6[[#This Row],[Cummelutive_sum]]&lt;=Table6[[#This Row],[80_percent]],"Y", "N")</f>
        <v>N</v>
      </c>
    </row>
    <row r="18542" spans="1:8" x14ac:dyDescent="0.3">
      <c r="A18542">
        <v>191608</v>
      </c>
      <c r="B18542">
        <v>3</v>
      </c>
      <c r="C18542">
        <v>0</v>
      </c>
      <c r="D18542">
        <v>0</v>
      </c>
      <c r="E18542">
        <v>0</v>
      </c>
      <c r="F18542">
        <f>SUM(Table6[total_order_amount])*0.8</f>
        <v>141739319.59199998</v>
      </c>
      <c r="G18542">
        <f>SUM($D$2:D18542)</f>
        <v>177174149.48999995</v>
      </c>
      <c r="H18542" t="str">
        <f>IF(Table6[[#This Row],[Cummelutive_sum]]&lt;=Table6[[#This Row],[80_percent]],"Y", "N")</f>
        <v>N</v>
      </c>
    </row>
    <row r="18543" spans="1:8" x14ac:dyDescent="0.3">
      <c r="A18543">
        <v>134836</v>
      </c>
      <c r="B18543">
        <v>8</v>
      </c>
      <c r="C18543">
        <v>0</v>
      </c>
      <c r="D18543">
        <v>0</v>
      </c>
      <c r="E18543">
        <v>0</v>
      </c>
      <c r="F18543">
        <f>SUM(Table6[total_order_amount])*0.8</f>
        <v>141739319.59199998</v>
      </c>
      <c r="G18543">
        <f>SUM($D$2:D18543)</f>
        <v>177174149.48999995</v>
      </c>
      <c r="H18543" t="str">
        <f>IF(Table6[[#This Row],[Cummelutive_sum]]&lt;=Table6[[#This Row],[80_percent]],"Y", "N")</f>
        <v>N</v>
      </c>
    </row>
    <row r="18544" spans="1:8" x14ac:dyDescent="0.3">
      <c r="A18544">
        <v>220304</v>
      </c>
      <c r="B18544">
        <v>3</v>
      </c>
      <c r="C18544">
        <v>0</v>
      </c>
      <c r="D18544">
        <v>0</v>
      </c>
      <c r="E18544">
        <v>0</v>
      </c>
      <c r="F18544">
        <f>SUM(Table6[total_order_amount])*0.8</f>
        <v>141739319.59199998</v>
      </c>
      <c r="G18544">
        <f>SUM($D$2:D18544)</f>
        <v>177174149.48999995</v>
      </c>
      <c r="H18544" t="str">
        <f>IF(Table6[[#This Row],[Cummelutive_sum]]&lt;=Table6[[#This Row],[80_percent]],"Y", "N")</f>
        <v>N</v>
      </c>
    </row>
    <row r="18545" spans="1:8" x14ac:dyDescent="0.3">
      <c r="A18545">
        <v>208044</v>
      </c>
      <c r="B18545">
        <v>20</v>
      </c>
      <c r="C18545">
        <v>0</v>
      </c>
      <c r="D18545">
        <v>0</v>
      </c>
      <c r="E18545">
        <v>0</v>
      </c>
      <c r="F18545">
        <f>SUM(Table6[total_order_amount])*0.8</f>
        <v>141739319.59199998</v>
      </c>
      <c r="G18545">
        <f>SUM($D$2:D18545)</f>
        <v>177174149.48999995</v>
      </c>
      <c r="H18545" t="str">
        <f>IF(Table6[[#This Row],[Cummelutive_sum]]&lt;=Table6[[#This Row],[80_percent]],"Y", "N")</f>
        <v>N</v>
      </c>
    </row>
    <row r="18546" spans="1:8" x14ac:dyDescent="0.3">
      <c r="A18546">
        <v>87232</v>
      </c>
      <c r="B18546">
        <v>5</v>
      </c>
      <c r="C18546">
        <v>0</v>
      </c>
      <c r="D18546">
        <v>0</v>
      </c>
      <c r="E18546">
        <v>0</v>
      </c>
      <c r="F18546">
        <f>SUM(Table6[total_order_amount])*0.8</f>
        <v>141739319.59199998</v>
      </c>
      <c r="G18546">
        <f>SUM($D$2:D18546)</f>
        <v>177174149.48999995</v>
      </c>
      <c r="H18546" t="str">
        <f>IF(Table6[[#This Row],[Cummelutive_sum]]&lt;=Table6[[#This Row],[80_percent]],"Y", "N")</f>
        <v>N</v>
      </c>
    </row>
    <row r="18547" spans="1:8" x14ac:dyDescent="0.3">
      <c r="A18547">
        <v>150700</v>
      </c>
      <c r="B18547">
        <v>14</v>
      </c>
      <c r="C18547">
        <v>0</v>
      </c>
      <c r="D18547">
        <v>0</v>
      </c>
      <c r="E18547">
        <v>0</v>
      </c>
      <c r="F18547">
        <f>SUM(Table6[total_order_amount])*0.8</f>
        <v>141739319.59199998</v>
      </c>
      <c r="G18547">
        <f>SUM($D$2:D18547)</f>
        <v>177174149.48999995</v>
      </c>
      <c r="H18547" t="str">
        <f>IF(Table6[[#This Row],[Cummelutive_sum]]&lt;=Table6[[#This Row],[80_percent]],"Y", "N")</f>
        <v>N</v>
      </c>
    </row>
    <row r="18548" spans="1:8" x14ac:dyDescent="0.3">
      <c r="A18548">
        <v>156648</v>
      </c>
      <c r="B18548">
        <v>18</v>
      </c>
      <c r="C18548">
        <v>0</v>
      </c>
      <c r="D18548">
        <v>0</v>
      </c>
      <c r="E18548">
        <v>0</v>
      </c>
      <c r="F18548">
        <f>SUM(Table6[total_order_amount])*0.8</f>
        <v>141739319.59199998</v>
      </c>
      <c r="G18548">
        <f>SUM($D$2:D18548)</f>
        <v>177174149.48999995</v>
      </c>
      <c r="H18548" t="str">
        <f>IF(Table6[[#This Row],[Cummelutive_sum]]&lt;=Table6[[#This Row],[80_percent]],"Y", "N")</f>
        <v>N</v>
      </c>
    </row>
    <row r="18549" spans="1:8" x14ac:dyDescent="0.3">
      <c r="A18549">
        <v>171252</v>
      </c>
      <c r="B18549">
        <v>12</v>
      </c>
      <c r="C18549">
        <v>0</v>
      </c>
      <c r="D18549">
        <v>0</v>
      </c>
      <c r="E18549">
        <v>0</v>
      </c>
      <c r="F18549">
        <f>SUM(Table6[total_order_amount])*0.8</f>
        <v>141739319.59199998</v>
      </c>
      <c r="G18549">
        <f>SUM($D$2:D18549)</f>
        <v>177174149.48999995</v>
      </c>
      <c r="H18549" t="str">
        <f>IF(Table6[[#This Row],[Cummelutive_sum]]&lt;=Table6[[#This Row],[80_percent]],"Y", "N")</f>
        <v>N</v>
      </c>
    </row>
    <row r="18550" spans="1:8" x14ac:dyDescent="0.3">
      <c r="A18550">
        <v>164064</v>
      </c>
      <c r="B18550">
        <v>27</v>
      </c>
      <c r="C18550">
        <v>0</v>
      </c>
      <c r="D18550">
        <v>0</v>
      </c>
      <c r="E18550">
        <v>0</v>
      </c>
      <c r="F18550">
        <f>SUM(Table6[total_order_amount])*0.8</f>
        <v>141739319.59199998</v>
      </c>
      <c r="G18550">
        <f>SUM($D$2:D18550)</f>
        <v>177174149.48999995</v>
      </c>
      <c r="H18550" t="str">
        <f>IF(Table6[[#This Row],[Cummelutive_sum]]&lt;=Table6[[#This Row],[80_percent]],"Y", "N")</f>
        <v>N</v>
      </c>
    </row>
    <row r="18551" spans="1:8" x14ac:dyDescent="0.3">
      <c r="A18551">
        <v>206720</v>
      </c>
      <c r="B18551">
        <v>14</v>
      </c>
      <c r="C18551">
        <v>0</v>
      </c>
      <c r="D18551">
        <v>0</v>
      </c>
      <c r="E18551">
        <v>0</v>
      </c>
      <c r="F18551">
        <f>SUM(Table6[total_order_amount])*0.8</f>
        <v>141739319.59199998</v>
      </c>
      <c r="G18551">
        <f>SUM($D$2:D18551)</f>
        <v>177174149.48999995</v>
      </c>
      <c r="H18551" t="str">
        <f>IF(Table6[[#This Row],[Cummelutive_sum]]&lt;=Table6[[#This Row],[80_percent]],"Y", "N")</f>
        <v>N</v>
      </c>
    </row>
    <row r="18552" spans="1:8" x14ac:dyDescent="0.3">
      <c r="A18552">
        <v>120420</v>
      </c>
      <c r="B18552">
        <v>39</v>
      </c>
      <c r="C18552">
        <v>0</v>
      </c>
      <c r="D18552">
        <v>0</v>
      </c>
      <c r="E18552">
        <v>0</v>
      </c>
      <c r="F18552">
        <f>SUM(Table6[total_order_amount])*0.8</f>
        <v>141739319.59199998</v>
      </c>
      <c r="G18552">
        <f>SUM($D$2:D18552)</f>
        <v>177174149.48999995</v>
      </c>
      <c r="H18552" t="str">
        <f>IF(Table6[[#This Row],[Cummelutive_sum]]&lt;=Table6[[#This Row],[80_percent]],"Y", "N")</f>
        <v>N</v>
      </c>
    </row>
    <row r="18553" spans="1:8" x14ac:dyDescent="0.3">
      <c r="A18553">
        <v>196420</v>
      </c>
      <c r="B18553">
        <v>5</v>
      </c>
      <c r="C18553">
        <v>0</v>
      </c>
      <c r="D18553">
        <v>0</v>
      </c>
      <c r="E18553">
        <v>0</v>
      </c>
      <c r="F18553">
        <f>SUM(Table6[total_order_amount])*0.8</f>
        <v>141739319.59199998</v>
      </c>
      <c r="G18553">
        <f>SUM($D$2:D18553)</f>
        <v>177174149.48999995</v>
      </c>
      <c r="H18553" t="str">
        <f>IF(Table6[[#This Row],[Cummelutive_sum]]&lt;=Table6[[#This Row],[80_percent]],"Y", "N")</f>
        <v>N</v>
      </c>
    </row>
    <row r="18554" spans="1:8" x14ac:dyDescent="0.3">
      <c r="A18554">
        <v>97888</v>
      </c>
      <c r="B18554">
        <v>1</v>
      </c>
      <c r="C18554">
        <v>0</v>
      </c>
      <c r="D18554">
        <v>0</v>
      </c>
      <c r="E18554">
        <v>0</v>
      </c>
      <c r="F18554">
        <f>SUM(Table6[total_order_amount])*0.8</f>
        <v>141739319.59199998</v>
      </c>
      <c r="G18554">
        <f>SUM($D$2:D18554)</f>
        <v>177174149.48999995</v>
      </c>
      <c r="H18554" t="str">
        <f>IF(Table6[[#This Row],[Cummelutive_sum]]&lt;=Table6[[#This Row],[80_percent]],"Y", "N")</f>
        <v>N</v>
      </c>
    </row>
    <row r="18555" spans="1:8" x14ac:dyDescent="0.3">
      <c r="A18555">
        <v>212876</v>
      </c>
      <c r="B18555">
        <v>10</v>
      </c>
      <c r="C18555">
        <v>0</v>
      </c>
      <c r="D18555">
        <v>0</v>
      </c>
      <c r="E18555">
        <v>0</v>
      </c>
      <c r="F18555">
        <f>SUM(Table6[total_order_amount])*0.8</f>
        <v>141739319.59199998</v>
      </c>
      <c r="G18555">
        <f>SUM($D$2:D18555)</f>
        <v>177174149.48999995</v>
      </c>
      <c r="H18555" t="str">
        <f>IF(Table6[[#This Row],[Cummelutive_sum]]&lt;=Table6[[#This Row],[80_percent]],"Y", "N")</f>
        <v>N</v>
      </c>
    </row>
    <row r="18556" spans="1:8" x14ac:dyDescent="0.3">
      <c r="A18556">
        <v>209648</v>
      </c>
      <c r="B18556">
        <v>3</v>
      </c>
      <c r="C18556">
        <v>0</v>
      </c>
      <c r="D18556">
        <v>0</v>
      </c>
      <c r="E18556">
        <v>0</v>
      </c>
      <c r="F18556">
        <f>SUM(Table6[total_order_amount])*0.8</f>
        <v>141739319.59199998</v>
      </c>
      <c r="G18556">
        <f>SUM($D$2:D18556)</f>
        <v>177174149.48999995</v>
      </c>
      <c r="H18556" t="str">
        <f>IF(Table6[[#This Row],[Cummelutive_sum]]&lt;=Table6[[#This Row],[80_percent]],"Y", "N")</f>
        <v>N</v>
      </c>
    </row>
    <row r="18557" spans="1:8" x14ac:dyDescent="0.3">
      <c r="A18557">
        <v>137064</v>
      </c>
      <c r="B18557">
        <v>2</v>
      </c>
      <c r="C18557">
        <v>0</v>
      </c>
      <c r="D18557">
        <v>0</v>
      </c>
      <c r="E18557">
        <v>0</v>
      </c>
      <c r="F18557">
        <f>SUM(Table6[total_order_amount])*0.8</f>
        <v>141739319.59199998</v>
      </c>
      <c r="G18557">
        <f>SUM($D$2:D18557)</f>
        <v>177174149.48999995</v>
      </c>
      <c r="H18557" t="str">
        <f>IF(Table6[[#This Row],[Cummelutive_sum]]&lt;=Table6[[#This Row],[80_percent]],"Y", "N")</f>
        <v>N</v>
      </c>
    </row>
    <row r="18558" spans="1:8" x14ac:dyDescent="0.3">
      <c r="A18558">
        <v>168888</v>
      </c>
      <c r="B18558">
        <v>5</v>
      </c>
      <c r="C18558">
        <v>0</v>
      </c>
      <c r="D18558">
        <v>0</v>
      </c>
      <c r="E18558">
        <v>0</v>
      </c>
      <c r="F18558">
        <f>SUM(Table6[total_order_amount])*0.8</f>
        <v>141739319.59199998</v>
      </c>
      <c r="G18558">
        <f>SUM($D$2:D18558)</f>
        <v>177174149.48999995</v>
      </c>
      <c r="H18558" t="str">
        <f>IF(Table6[[#This Row],[Cummelutive_sum]]&lt;=Table6[[#This Row],[80_percent]],"Y", "N")</f>
        <v>N</v>
      </c>
    </row>
    <row r="18559" spans="1:8" x14ac:dyDescent="0.3">
      <c r="A18559">
        <v>137628</v>
      </c>
      <c r="B18559">
        <v>24</v>
      </c>
      <c r="C18559">
        <v>0</v>
      </c>
      <c r="D18559">
        <v>0</v>
      </c>
      <c r="E18559">
        <v>0</v>
      </c>
      <c r="F18559">
        <f>SUM(Table6[total_order_amount])*0.8</f>
        <v>141739319.59199998</v>
      </c>
      <c r="G18559">
        <f>SUM($D$2:D18559)</f>
        <v>177174149.48999995</v>
      </c>
      <c r="H18559" t="str">
        <f>IF(Table6[[#This Row],[Cummelutive_sum]]&lt;=Table6[[#This Row],[80_percent]],"Y", "N")</f>
        <v>N</v>
      </c>
    </row>
    <row r="18560" spans="1:8" x14ac:dyDescent="0.3">
      <c r="A18560">
        <v>218552</v>
      </c>
      <c r="B18560">
        <v>125</v>
      </c>
      <c r="C18560">
        <v>0</v>
      </c>
      <c r="D18560">
        <v>0</v>
      </c>
      <c r="E18560">
        <v>0</v>
      </c>
      <c r="F18560">
        <f>SUM(Table6[total_order_amount])*0.8</f>
        <v>141739319.59199998</v>
      </c>
      <c r="G18560">
        <f>SUM($D$2:D18560)</f>
        <v>177174149.48999995</v>
      </c>
      <c r="H18560" t="str">
        <f>IF(Table6[[#This Row],[Cummelutive_sum]]&lt;=Table6[[#This Row],[80_percent]],"Y", "N")</f>
        <v>N</v>
      </c>
    </row>
    <row r="18561" spans="1:8" x14ac:dyDescent="0.3">
      <c r="A18561">
        <v>157056</v>
      </c>
      <c r="B18561">
        <v>106</v>
      </c>
      <c r="C18561">
        <v>0</v>
      </c>
      <c r="D18561">
        <v>0</v>
      </c>
      <c r="E18561">
        <v>0</v>
      </c>
      <c r="F18561">
        <f>SUM(Table6[total_order_amount])*0.8</f>
        <v>141739319.59199998</v>
      </c>
      <c r="G18561">
        <f>SUM($D$2:D18561)</f>
        <v>177174149.48999995</v>
      </c>
      <c r="H18561" t="str">
        <f>IF(Table6[[#This Row],[Cummelutive_sum]]&lt;=Table6[[#This Row],[80_percent]],"Y", "N")</f>
        <v>N</v>
      </c>
    </row>
    <row r="18562" spans="1:8" x14ac:dyDescent="0.3">
      <c r="A18562">
        <v>119212</v>
      </c>
      <c r="B18562">
        <v>147</v>
      </c>
      <c r="C18562">
        <v>0</v>
      </c>
      <c r="D18562">
        <v>0</v>
      </c>
      <c r="E18562">
        <v>0</v>
      </c>
      <c r="F18562">
        <f>SUM(Table6[total_order_amount])*0.8</f>
        <v>141739319.59199998</v>
      </c>
      <c r="G18562">
        <f>SUM($D$2:D18562)</f>
        <v>177174149.48999995</v>
      </c>
      <c r="H18562" t="str">
        <f>IF(Table6[[#This Row],[Cummelutive_sum]]&lt;=Table6[[#This Row],[80_percent]],"Y", "N")</f>
        <v>N</v>
      </c>
    </row>
    <row r="18563" spans="1:8" x14ac:dyDescent="0.3">
      <c r="A18563">
        <v>118024</v>
      </c>
      <c r="B18563">
        <v>4</v>
      </c>
      <c r="C18563">
        <v>0</v>
      </c>
      <c r="D18563">
        <v>0</v>
      </c>
      <c r="E18563">
        <v>0</v>
      </c>
      <c r="F18563">
        <f>SUM(Table6[total_order_amount])*0.8</f>
        <v>141739319.59199998</v>
      </c>
      <c r="G18563">
        <f>SUM($D$2:D18563)</f>
        <v>177174149.48999995</v>
      </c>
      <c r="H18563" t="str">
        <f>IF(Table6[[#This Row],[Cummelutive_sum]]&lt;=Table6[[#This Row],[80_percent]],"Y", "N")</f>
        <v>N</v>
      </c>
    </row>
    <row r="18564" spans="1:8" x14ac:dyDescent="0.3">
      <c r="A18564">
        <v>117868</v>
      </c>
      <c r="B18564">
        <v>3</v>
      </c>
      <c r="C18564">
        <v>0</v>
      </c>
      <c r="D18564">
        <v>0</v>
      </c>
      <c r="E18564">
        <v>0</v>
      </c>
      <c r="F18564">
        <f>SUM(Table6[total_order_amount])*0.8</f>
        <v>141739319.59199998</v>
      </c>
      <c r="G18564">
        <f>SUM($D$2:D18564)</f>
        <v>177174149.48999995</v>
      </c>
      <c r="H18564" t="str">
        <f>IF(Table6[[#This Row],[Cummelutive_sum]]&lt;=Table6[[#This Row],[80_percent]],"Y", "N")</f>
        <v>N</v>
      </c>
    </row>
    <row r="18565" spans="1:8" x14ac:dyDescent="0.3">
      <c r="A18565">
        <v>117680</v>
      </c>
      <c r="B18565">
        <v>4</v>
      </c>
      <c r="C18565">
        <v>0</v>
      </c>
      <c r="D18565">
        <v>0</v>
      </c>
      <c r="E18565">
        <v>0</v>
      </c>
      <c r="F18565">
        <f>SUM(Table6[total_order_amount])*0.8</f>
        <v>141739319.59199998</v>
      </c>
      <c r="G18565">
        <f>SUM($D$2:D18565)</f>
        <v>177174149.48999995</v>
      </c>
      <c r="H18565" t="str">
        <f>IF(Table6[[#This Row],[Cummelutive_sum]]&lt;=Table6[[#This Row],[80_percent]],"Y", "N")</f>
        <v>N</v>
      </c>
    </row>
    <row r="18566" spans="1:8" x14ac:dyDescent="0.3">
      <c r="A18566">
        <v>19016</v>
      </c>
      <c r="B18566">
        <v>2</v>
      </c>
      <c r="C18566">
        <v>0</v>
      </c>
      <c r="D18566">
        <v>0</v>
      </c>
      <c r="E18566">
        <v>0</v>
      </c>
      <c r="F18566">
        <f>SUM(Table6[total_order_amount])*0.8</f>
        <v>141739319.59199998</v>
      </c>
      <c r="G18566">
        <f>SUM($D$2:D18566)</f>
        <v>177174149.48999995</v>
      </c>
      <c r="H18566" t="str">
        <f>IF(Table6[[#This Row],[Cummelutive_sum]]&lt;=Table6[[#This Row],[80_percent]],"Y", "N")</f>
        <v>N</v>
      </c>
    </row>
    <row r="18567" spans="1:8" x14ac:dyDescent="0.3">
      <c r="A18567">
        <v>117036</v>
      </c>
      <c r="B18567">
        <v>2</v>
      </c>
      <c r="C18567">
        <v>0</v>
      </c>
      <c r="D18567">
        <v>0</v>
      </c>
      <c r="E18567">
        <v>0</v>
      </c>
      <c r="F18567">
        <f>SUM(Table6[total_order_amount])*0.8</f>
        <v>141739319.59199998</v>
      </c>
      <c r="G18567">
        <f>SUM($D$2:D18567)</f>
        <v>177174149.48999995</v>
      </c>
      <c r="H18567" t="str">
        <f>IF(Table6[[#This Row],[Cummelutive_sum]]&lt;=Table6[[#This Row],[80_percent]],"Y", "N")</f>
        <v>N</v>
      </c>
    </row>
    <row r="18568" spans="1:8" x14ac:dyDescent="0.3">
      <c r="A18568">
        <v>116680</v>
      </c>
      <c r="B18568">
        <v>4</v>
      </c>
      <c r="C18568">
        <v>0</v>
      </c>
      <c r="D18568">
        <v>0</v>
      </c>
      <c r="E18568">
        <v>0</v>
      </c>
      <c r="F18568">
        <f>SUM(Table6[total_order_amount])*0.8</f>
        <v>141739319.59199998</v>
      </c>
      <c r="G18568">
        <f>SUM($D$2:D18568)</f>
        <v>177174149.48999995</v>
      </c>
      <c r="H18568" t="str">
        <f>IF(Table6[[#This Row],[Cummelutive_sum]]&lt;=Table6[[#This Row],[80_percent]],"Y", "N")</f>
        <v>N</v>
      </c>
    </row>
    <row r="18569" spans="1:8" x14ac:dyDescent="0.3">
      <c r="A18569">
        <v>116608</v>
      </c>
      <c r="B18569">
        <v>7</v>
      </c>
      <c r="C18569">
        <v>0</v>
      </c>
      <c r="D18569">
        <v>0</v>
      </c>
      <c r="E18569">
        <v>0</v>
      </c>
      <c r="F18569">
        <f>SUM(Table6[total_order_amount])*0.8</f>
        <v>141739319.59199998</v>
      </c>
      <c r="G18569">
        <f>SUM($D$2:D18569)</f>
        <v>177174149.48999995</v>
      </c>
      <c r="H18569" t="str">
        <f>IF(Table6[[#This Row],[Cummelutive_sum]]&lt;=Table6[[#This Row],[80_percent]],"Y", "N")</f>
        <v>N</v>
      </c>
    </row>
    <row r="18570" spans="1:8" x14ac:dyDescent="0.3">
      <c r="A18570">
        <v>33432</v>
      </c>
      <c r="B18570">
        <v>106</v>
      </c>
      <c r="C18570">
        <v>0</v>
      </c>
      <c r="D18570">
        <v>0</v>
      </c>
      <c r="E18570">
        <v>0</v>
      </c>
      <c r="F18570">
        <f>SUM(Table6[total_order_amount])*0.8</f>
        <v>141739319.59199998</v>
      </c>
      <c r="G18570">
        <f>SUM($D$2:D18570)</f>
        <v>177174149.48999995</v>
      </c>
      <c r="H18570" t="str">
        <f>IF(Table6[[#This Row],[Cummelutive_sum]]&lt;=Table6[[#This Row],[80_percent]],"Y", "N")</f>
        <v>N</v>
      </c>
    </row>
    <row r="18571" spans="1:8" x14ac:dyDescent="0.3">
      <c r="A18571">
        <v>116420</v>
      </c>
      <c r="B18571">
        <v>14</v>
      </c>
      <c r="C18571">
        <v>0</v>
      </c>
      <c r="D18571">
        <v>0</v>
      </c>
      <c r="E18571">
        <v>0</v>
      </c>
      <c r="F18571">
        <f>SUM(Table6[total_order_amount])*0.8</f>
        <v>141739319.59199998</v>
      </c>
      <c r="G18571">
        <f>SUM($D$2:D18571)</f>
        <v>177174149.48999995</v>
      </c>
      <c r="H18571" t="str">
        <f>IF(Table6[[#This Row],[Cummelutive_sum]]&lt;=Table6[[#This Row],[80_percent]],"Y", "N")</f>
        <v>N</v>
      </c>
    </row>
    <row r="18572" spans="1:8" x14ac:dyDescent="0.3">
      <c r="A18572">
        <v>116284</v>
      </c>
      <c r="B18572">
        <v>10</v>
      </c>
      <c r="C18572">
        <v>0</v>
      </c>
      <c r="D18572">
        <v>0</v>
      </c>
      <c r="E18572">
        <v>0</v>
      </c>
      <c r="F18572">
        <f>SUM(Table6[total_order_amount])*0.8</f>
        <v>141739319.59199998</v>
      </c>
      <c r="G18572">
        <f>SUM($D$2:D18572)</f>
        <v>177174149.48999995</v>
      </c>
      <c r="H18572" t="str">
        <f>IF(Table6[[#This Row],[Cummelutive_sum]]&lt;=Table6[[#This Row],[80_percent]],"Y", "N")</f>
        <v>N</v>
      </c>
    </row>
    <row r="18573" spans="1:8" x14ac:dyDescent="0.3">
      <c r="A18573">
        <v>41848</v>
      </c>
      <c r="B18573">
        <v>8</v>
      </c>
      <c r="C18573">
        <v>0</v>
      </c>
      <c r="D18573">
        <v>0</v>
      </c>
      <c r="E18573">
        <v>0</v>
      </c>
      <c r="F18573">
        <f>SUM(Table6[total_order_amount])*0.8</f>
        <v>141739319.59199998</v>
      </c>
      <c r="G18573">
        <f>SUM($D$2:D18573)</f>
        <v>177174149.48999995</v>
      </c>
      <c r="H18573" t="str">
        <f>IF(Table6[[#This Row],[Cummelutive_sum]]&lt;=Table6[[#This Row],[80_percent]],"Y", "N")</f>
        <v>N</v>
      </c>
    </row>
    <row r="18574" spans="1:8" x14ac:dyDescent="0.3">
      <c r="A18574">
        <v>57648</v>
      </c>
      <c r="B18574">
        <v>4</v>
      </c>
      <c r="C18574">
        <v>0</v>
      </c>
      <c r="D18574">
        <v>0</v>
      </c>
      <c r="E18574">
        <v>0</v>
      </c>
      <c r="F18574">
        <f>SUM(Table6[total_order_amount])*0.8</f>
        <v>141739319.59199998</v>
      </c>
      <c r="G18574">
        <f>SUM($D$2:D18574)</f>
        <v>177174149.48999995</v>
      </c>
      <c r="H18574" t="str">
        <f>IF(Table6[[#This Row],[Cummelutive_sum]]&lt;=Table6[[#This Row],[80_percent]],"Y", "N")</f>
        <v>N</v>
      </c>
    </row>
    <row r="18575" spans="1:8" x14ac:dyDescent="0.3">
      <c r="A18575">
        <v>95984</v>
      </c>
      <c r="B18575">
        <v>4</v>
      </c>
      <c r="C18575">
        <v>0</v>
      </c>
      <c r="D18575">
        <v>0</v>
      </c>
      <c r="E18575">
        <v>0</v>
      </c>
      <c r="F18575">
        <f>SUM(Table6[total_order_amount])*0.8</f>
        <v>141739319.59199998</v>
      </c>
      <c r="G18575">
        <f>SUM($D$2:D18575)</f>
        <v>177174149.48999995</v>
      </c>
      <c r="H18575" t="str">
        <f>IF(Table6[[#This Row],[Cummelutive_sum]]&lt;=Table6[[#This Row],[80_percent]],"Y", "N")</f>
        <v>N</v>
      </c>
    </row>
    <row r="18576" spans="1:8" x14ac:dyDescent="0.3">
      <c r="A18576">
        <v>25680</v>
      </c>
      <c r="B18576">
        <v>10</v>
      </c>
      <c r="C18576">
        <v>0</v>
      </c>
      <c r="D18576">
        <v>0</v>
      </c>
      <c r="E18576">
        <v>0</v>
      </c>
      <c r="F18576">
        <f>SUM(Table6[total_order_amount])*0.8</f>
        <v>141739319.59199998</v>
      </c>
      <c r="G18576">
        <f>SUM($D$2:D18576)</f>
        <v>177174149.48999995</v>
      </c>
      <c r="H18576" t="str">
        <f>IF(Table6[[#This Row],[Cummelutive_sum]]&lt;=Table6[[#This Row],[80_percent]],"Y", "N")</f>
        <v>N</v>
      </c>
    </row>
    <row r="18577" spans="1:8" x14ac:dyDescent="0.3">
      <c r="A18577">
        <v>115452</v>
      </c>
      <c r="B18577">
        <v>4</v>
      </c>
      <c r="C18577">
        <v>0</v>
      </c>
      <c r="D18577">
        <v>0</v>
      </c>
      <c r="E18577">
        <v>0</v>
      </c>
      <c r="F18577">
        <f>SUM(Table6[total_order_amount])*0.8</f>
        <v>141739319.59199998</v>
      </c>
      <c r="G18577">
        <f>SUM($D$2:D18577)</f>
        <v>177174149.48999995</v>
      </c>
      <c r="H18577" t="str">
        <f>IF(Table6[[#This Row],[Cummelutive_sum]]&lt;=Table6[[#This Row],[80_percent]],"Y", "N")</f>
        <v>N</v>
      </c>
    </row>
    <row r="18578" spans="1:8" x14ac:dyDescent="0.3">
      <c r="A18578">
        <v>69244</v>
      </c>
      <c r="B18578">
        <v>1</v>
      </c>
      <c r="C18578">
        <v>0</v>
      </c>
      <c r="D18578">
        <v>0</v>
      </c>
      <c r="E18578">
        <v>0</v>
      </c>
      <c r="F18578">
        <f>SUM(Table6[total_order_amount])*0.8</f>
        <v>141739319.59199998</v>
      </c>
      <c r="G18578">
        <f>SUM($D$2:D18578)</f>
        <v>177174149.48999995</v>
      </c>
      <c r="H18578" t="str">
        <f>IF(Table6[[#This Row],[Cummelutive_sum]]&lt;=Table6[[#This Row],[80_percent]],"Y", "N")</f>
        <v>N</v>
      </c>
    </row>
    <row r="18579" spans="1:8" x14ac:dyDescent="0.3">
      <c r="A18579">
        <v>54192</v>
      </c>
      <c r="B18579">
        <v>293</v>
      </c>
      <c r="C18579">
        <v>0</v>
      </c>
      <c r="D18579">
        <v>0</v>
      </c>
      <c r="E18579">
        <v>0</v>
      </c>
      <c r="F18579">
        <f>SUM(Table6[total_order_amount])*0.8</f>
        <v>141739319.59199998</v>
      </c>
      <c r="G18579">
        <f>SUM($D$2:D18579)</f>
        <v>177174149.48999995</v>
      </c>
      <c r="H18579" t="str">
        <f>IF(Table6[[#This Row],[Cummelutive_sum]]&lt;=Table6[[#This Row],[80_percent]],"Y", "N")</f>
        <v>N</v>
      </c>
    </row>
    <row r="18580" spans="1:8" x14ac:dyDescent="0.3">
      <c r="A18580">
        <v>199532</v>
      </c>
      <c r="B18580">
        <v>2</v>
      </c>
      <c r="C18580">
        <v>0</v>
      </c>
      <c r="D18580">
        <v>0</v>
      </c>
      <c r="E18580">
        <v>0</v>
      </c>
      <c r="F18580">
        <f>SUM(Table6[total_order_amount])*0.8</f>
        <v>141739319.59199998</v>
      </c>
      <c r="G18580">
        <f>SUM($D$2:D18580)</f>
        <v>177174149.48999995</v>
      </c>
      <c r="H18580" t="str">
        <f>IF(Table6[[#This Row],[Cummelutive_sum]]&lt;=Table6[[#This Row],[80_percent]],"Y", "N")</f>
        <v>N</v>
      </c>
    </row>
    <row r="18581" spans="1:8" x14ac:dyDescent="0.3">
      <c r="A18581">
        <v>225680</v>
      </c>
      <c r="B18581">
        <v>8</v>
      </c>
      <c r="C18581">
        <v>0</v>
      </c>
      <c r="D18581">
        <v>0</v>
      </c>
      <c r="E18581">
        <v>0</v>
      </c>
      <c r="F18581">
        <f>SUM(Table6[total_order_amount])*0.8</f>
        <v>141739319.59199998</v>
      </c>
      <c r="G18581">
        <f>SUM($D$2:D18581)</f>
        <v>177174149.48999995</v>
      </c>
      <c r="H18581" t="str">
        <f>IF(Table6[[#This Row],[Cummelutive_sum]]&lt;=Table6[[#This Row],[80_percent]],"Y", "N")</f>
        <v>N</v>
      </c>
    </row>
    <row r="18582" spans="1:8" x14ac:dyDescent="0.3">
      <c r="A18582">
        <v>192304</v>
      </c>
      <c r="B18582">
        <v>2</v>
      </c>
      <c r="C18582">
        <v>0</v>
      </c>
      <c r="D18582">
        <v>0</v>
      </c>
      <c r="E18582">
        <v>0</v>
      </c>
      <c r="F18582">
        <f>SUM(Table6[total_order_amount])*0.8</f>
        <v>141739319.59199998</v>
      </c>
      <c r="G18582">
        <f>SUM($D$2:D18582)</f>
        <v>177174149.48999995</v>
      </c>
      <c r="H18582" t="str">
        <f>IF(Table6[[#This Row],[Cummelutive_sum]]&lt;=Table6[[#This Row],[80_percent]],"Y", "N")</f>
        <v>N</v>
      </c>
    </row>
    <row r="18583" spans="1:8" x14ac:dyDescent="0.3">
      <c r="A18583">
        <v>225608</v>
      </c>
      <c r="B18583">
        <v>3</v>
      </c>
      <c r="C18583">
        <v>0</v>
      </c>
      <c r="D18583">
        <v>0</v>
      </c>
      <c r="E18583">
        <v>0</v>
      </c>
      <c r="F18583">
        <f>SUM(Table6[total_order_amount])*0.8</f>
        <v>141739319.59199998</v>
      </c>
      <c r="G18583">
        <f>SUM($D$2:D18583)</f>
        <v>177174149.48999995</v>
      </c>
      <c r="H18583" t="str">
        <f>IF(Table6[[#This Row],[Cummelutive_sum]]&lt;=Table6[[#This Row],[80_percent]],"Y", "N")</f>
        <v>N</v>
      </c>
    </row>
    <row r="18584" spans="1:8" x14ac:dyDescent="0.3">
      <c r="A18584">
        <v>135024</v>
      </c>
      <c r="B18584">
        <v>1</v>
      </c>
      <c r="C18584">
        <v>0</v>
      </c>
      <c r="D18584">
        <v>0</v>
      </c>
      <c r="E18584">
        <v>0</v>
      </c>
      <c r="F18584">
        <f>SUM(Table6[total_order_amount])*0.8</f>
        <v>141739319.59199998</v>
      </c>
      <c r="G18584">
        <f>SUM($D$2:D18584)</f>
        <v>177174149.48999995</v>
      </c>
      <c r="H18584" t="str">
        <f>IF(Table6[[#This Row],[Cummelutive_sum]]&lt;=Table6[[#This Row],[80_percent]],"Y", "N")</f>
        <v>N</v>
      </c>
    </row>
    <row r="18585" spans="1:8" x14ac:dyDescent="0.3">
      <c r="A18585">
        <v>215272</v>
      </c>
      <c r="B18585">
        <v>2</v>
      </c>
      <c r="C18585">
        <v>0</v>
      </c>
      <c r="D18585">
        <v>0</v>
      </c>
      <c r="E18585">
        <v>0</v>
      </c>
      <c r="F18585">
        <f>SUM(Table6[total_order_amount])*0.8</f>
        <v>141739319.59199998</v>
      </c>
      <c r="G18585">
        <f>SUM($D$2:D18585)</f>
        <v>177174149.48999995</v>
      </c>
      <c r="H18585" t="str">
        <f>IF(Table6[[#This Row],[Cummelutive_sum]]&lt;=Table6[[#This Row],[80_percent]],"Y", "N")</f>
        <v>N</v>
      </c>
    </row>
    <row r="18586" spans="1:8" x14ac:dyDescent="0.3">
      <c r="A18586">
        <v>161136</v>
      </c>
      <c r="B18586">
        <v>2</v>
      </c>
      <c r="C18586">
        <v>0</v>
      </c>
      <c r="D18586">
        <v>0</v>
      </c>
      <c r="E18586">
        <v>0</v>
      </c>
      <c r="F18586">
        <f>SUM(Table6[total_order_amount])*0.8</f>
        <v>141739319.59199998</v>
      </c>
      <c r="G18586">
        <f>SUM($D$2:D18586)</f>
        <v>177174149.48999995</v>
      </c>
      <c r="H18586" t="str">
        <f>IF(Table6[[#This Row],[Cummelutive_sum]]&lt;=Table6[[#This Row],[80_percent]],"Y", "N")</f>
        <v>N</v>
      </c>
    </row>
    <row r="18587" spans="1:8" x14ac:dyDescent="0.3">
      <c r="A18587">
        <v>225252</v>
      </c>
      <c r="B18587">
        <v>3</v>
      </c>
      <c r="C18587">
        <v>0</v>
      </c>
      <c r="D18587">
        <v>0</v>
      </c>
      <c r="E18587">
        <v>0</v>
      </c>
      <c r="F18587">
        <f>SUM(Table6[total_order_amount])*0.8</f>
        <v>141739319.59199998</v>
      </c>
      <c r="G18587">
        <f>SUM($D$2:D18587)</f>
        <v>177174149.48999995</v>
      </c>
      <c r="H18587" t="str">
        <f>IF(Table6[[#This Row],[Cummelutive_sum]]&lt;=Table6[[#This Row],[80_percent]],"Y", "N")</f>
        <v>N</v>
      </c>
    </row>
    <row r="18588" spans="1:8" x14ac:dyDescent="0.3">
      <c r="A18588">
        <v>159984</v>
      </c>
      <c r="B18588">
        <v>1</v>
      </c>
      <c r="C18588">
        <v>0</v>
      </c>
      <c r="D18588">
        <v>0</v>
      </c>
      <c r="E18588">
        <v>0</v>
      </c>
      <c r="F18588">
        <f>SUM(Table6[total_order_amount])*0.8</f>
        <v>141739319.59199998</v>
      </c>
      <c r="G18588">
        <f>SUM($D$2:D18588)</f>
        <v>177174149.48999995</v>
      </c>
      <c r="H18588" t="str">
        <f>IF(Table6[[#This Row],[Cummelutive_sum]]&lt;=Table6[[#This Row],[80_percent]],"Y", "N")</f>
        <v>N</v>
      </c>
    </row>
    <row r="18589" spans="1:8" x14ac:dyDescent="0.3">
      <c r="A18589">
        <v>225116</v>
      </c>
      <c r="B18589">
        <v>3</v>
      </c>
      <c r="C18589">
        <v>0</v>
      </c>
      <c r="D18589">
        <v>0</v>
      </c>
      <c r="E18589">
        <v>0</v>
      </c>
      <c r="F18589">
        <f>SUM(Table6[total_order_amount])*0.8</f>
        <v>141739319.59199998</v>
      </c>
      <c r="G18589">
        <f>SUM($D$2:D18589)</f>
        <v>177174149.48999995</v>
      </c>
      <c r="H18589" t="str">
        <f>IF(Table6[[#This Row],[Cummelutive_sum]]&lt;=Table6[[#This Row],[80_percent]],"Y", "N")</f>
        <v>N</v>
      </c>
    </row>
    <row r="18590" spans="1:8" x14ac:dyDescent="0.3">
      <c r="A18590">
        <v>128648</v>
      </c>
      <c r="B18590">
        <v>1</v>
      </c>
      <c r="C18590">
        <v>0</v>
      </c>
      <c r="D18590">
        <v>0</v>
      </c>
      <c r="E18590">
        <v>0</v>
      </c>
      <c r="F18590">
        <f>SUM(Table6[total_order_amount])*0.8</f>
        <v>141739319.59199998</v>
      </c>
      <c r="G18590">
        <f>SUM($D$2:D18590)</f>
        <v>177174149.48999995</v>
      </c>
      <c r="H18590" t="str">
        <f>IF(Table6[[#This Row],[Cummelutive_sum]]&lt;=Table6[[#This Row],[80_percent]],"Y", "N")</f>
        <v>N</v>
      </c>
    </row>
    <row r="18591" spans="1:8" x14ac:dyDescent="0.3">
      <c r="A18591">
        <v>225064</v>
      </c>
      <c r="B18591">
        <v>3</v>
      </c>
      <c r="C18591">
        <v>0</v>
      </c>
      <c r="D18591">
        <v>0</v>
      </c>
      <c r="E18591">
        <v>0</v>
      </c>
      <c r="F18591">
        <f>SUM(Table6[total_order_amount])*0.8</f>
        <v>141739319.59199998</v>
      </c>
      <c r="G18591">
        <f>SUM($D$2:D18591)</f>
        <v>177174149.48999995</v>
      </c>
      <c r="H18591" t="str">
        <f>IF(Table6[[#This Row],[Cummelutive_sum]]&lt;=Table6[[#This Row],[80_percent]],"Y", "N")</f>
        <v>N</v>
      </c>
    </row>
    <row r="18592" spans="1:8" x14ac:dyDescent="0.3">
      <c r="A18592">
        <v>22756</v>
      </c>
      <c r="B18592">
        <v>5</v>
      </c>
      <c r="C18592">
        <v>0</v>
      </c>
      <c r="D18592">
        <v>0</v>
      </c>
      <c r="E18592">
        <v>0</v>
      </c>
      <c r="F18592">
        <f>SUM(Table6[total_order_amount])*0.8</f>
        <v>141739319.59199998</v>
      </c>
      <c r="G18592">
        <f>SUM($D$2:D18592)</f>
        <v>177174149.48999995</v>
      </c>
      <c r="H18592" t="str">
        <f>IF(Table6[[#This Row],[Cummelutive_sum]]&lt;=Table6[[#This Row],[80_percent]],"Y", "N")</f>
        <v>N</v>
      </c>
    </row>
    <row r="18593" spans="1:8" x14ac:dyDescent="0.3">
      <c r="A18593">
        <v>224928</v>
      </c>
      <c r="B18593">
        <v>14</v>
      </c>
      <c r="C18593">
        <v>0</v>
      </c>
      <c r="D18593">
        <v>0</v>
      </c>
      <c r="E18593">
        <v>0</v>
      </c>
      <c r="F18593">
        <f>SUM(Table6[total_order_amount])*0.8</f>
        <v>141739319.59199998</v>
      </c>
      <c r="G18593">
        <f>SUM($D$2:D18593)</f>
        <v>177174149.48999995</v>
      </c>
      <c r="H18593" t="str">
        <f>IF(Table6[[#This Row],[Cummelutive_sum]]&lt;=Table6[[#This Row],[80_percent]],"Y", "N")</f>
        <v>N</v>
      </c>
    </row>
    <row r="18594" spans="1:8" x14ac:dyDescent="0.3">
      <c r="A18594">
        <v>219096</v>
      </c>
      <c r="B18594">
        <v>5</v>
      </c>
      <c r="C18594">
        <v>0</v>
      </c>
      <c r="D18594">
        <v>0</v>
      </c>
      <c r="E18594">
        <v>0</v>
      </c>
      <c r="F18594">
        <f>SUM(Table6[total_order_amount])*0.8</f>
        <v>141739319.59199998</v>
      </c>
      <c r="G18594">
        <f>SUM($D$2:D18594)</f>
        <v>177174149.48999995</v>
      </c>
      <c r="H18594" t="str">
        <f>IF(Table6[[#This Row],[Cummelutive_sum]]&lt;=Table6[[#This Row],[80_percent]],"Y", "N")</f>
        <v>N</v>
      </c>
    </row>
    <row r="18595" spans="1:8" x14ac:dyDescent="0.3">
      <c r="A18595">
        <v>224740</v>
      </c>
      <c r="B18595">
        <v>8</v>
      </c>
      <c r="C18595">
        <v>0</v>
      </c>
      <c r="D18595">
        <v>0</v>
      </c>
      <c r="E18595">
        <v>0</v>
      </c>
      <c r="F18595">
        <f>SUM(Table6[total_order_amount])*0.8</f>
        <v>141739319.59199998</v>
      </c>
      <c r="G18595">
        <f>SUM($D$2:D18595)</f>
        <v>177174149.48999995</v>
      </c>
      <c r="H18595" t="str">
        <f>IF(Table6[[#This Row],[Cummelutive_sum]]&lt;=Table6[[#This Row],[80_percent]],"Y", "N")</f>
        <v>N</v>
      </c>
    </row>
    <row r="18596" spans="1:8" x14ac:dyDescent="0.3">
      <c r="A18596">
        <v>152244</v>
      </c>
      <c r="B18596">
        <v>1</v>
      </c>
      <c r="C18596">
        <v>0</v>
      </c>
      <c r="D18596">
        <v>0</v>
      </c>
      <c r="E18596">
        <v>0</v>
      </c>
      <c r="F18596">
        <f>SUM(Table6[total_order_amount])*0.8</f>
        <v>141739319.59199998</v>
      </c>
      <c r="G18596">
        <f>SUM($D$2:D18596)</f>
        <v>177174149.48999995</v>
      </c>
      <c r="H18596" t="str">
        <f>IF(Table6[[#This Row],[Cummelutive_sum]]&lt;=Table6[[#This Row],[80_percent]],"Y", "N")</f>
        <v>N</v>
      </c>
    </row>
    <row r="18597" spans="1:8" x14ac:dyDescent="0.3">
      <c r="A18597">
        <v>213116</v>
      </c>
      <c r="B18597">
        <v>2</v>
      </c>
      <c r="C18597">
        <v>0</v>
      </c>
      <c r="D18597">
        <v>0</v>
      </c>
      <c r="E18597">
        <v>0</v>
      </c>
      <c r="F18597">
        <f>SUM(Table6[total_order_amount])*0.8</f>
        <v>141739319.59199998</v>
      </c>
      <c r="G18597">
        <f>SUM($D$2:D18597)</f>
        <v>177174149.48999995</v>
      </c>
      <c r="H18597" t="str">
        <f>IF(Table6[[#This Row],[Cummelutive_sum]]&lt;=Table6[[#This Row],[80_percent]],"Y", "N")</f>
        <v>N</v>
      </c>
    </row>
    <row r="18598" spans="1:8" x14ac:dyDescent="0.3">
      <c r="A18598">
        <v>59264</v>
      </c>
      <c r="B18598">
        <v>8</v>
      </c>
      <c r="C18598">
        <v>0</v>
      </c>
      <c r="D18598">
        <v>0</v>
      </c>
      <c r="E18598">
        <v>0</v>
      </c>
      <c r="F18598">
        <f>SUM(Table6[total_order_amount])*0.8</f>
        <v>141739319.59199998</v>
      </c>
      <c r="G18598">
        <f>SUM($D$2:D18598)</f>
        <v>177174149.48999995</v>
      </c>
      <c r="H18598" t="str">
        <f>IF(Table6[[#This Row],[Cummelutive_sum]]&lt;=Table6[[#This Row],[80_percent]],"Y", "N")</f>
        <v>N</v>
      </c>
    </row>
    <row r="18599" spans="1:8" x14ac:dyDescent="0.3">
      <c r="A18599">
        <v>65056</v>
      </c>
      <c r="B18599">
        <v>8</v>
      </c>
      <c r="C18599">
        <v>0</v>
      </c>
      <c r="D18599">
        <v>0</v>
      </c>
      <c r="E18599">
        <v>0</v>
      </c>
      <c r="F18599">
        <f>SUM(Table6[total_order_amount])*0.8</f>
        <v>141739319.59199998</v>
      </c>
      <c r="G18599">
        <f>SUM($D$2:D18599)</f>
        <v>177174149.48999995</v>
      </c>
      <c r="H18599" t="str">
        <f>IF(Table6[[#This Row],[Cummelutive_sum]]&lt;=Table6[[#This Row],[80_percent]],"Y", "N")</f>
        <v>N</v>
      </c>
    </row>
    <row r="18600" spans="1:8" x14ac:dyDescent="0.3">
      <c r="A18600">
        <v>210324</v>
      </c>
      <c r="B18600">
        <v>4</v>
      </c>
      <c r="C18600">
        <v>0</v>
      </c>
      <c r="D18600">
        <v>0</v>
      </c>
      <c r="E18600">
        <v>0</v>
      </c>
      <c r="F18600">
        <f>SUM(Table6[total_order_amount])*0.8</f>
        <v>141739319.59199998</v>
      </c>
      <c r="G18600">
        <f>SUM($D$2:D18600)</f>
        <v>177174149.48999995</v>
      </c>
      <c r="H18600" t="str">
        <f>IF(Table6[[#This Row],[Cummelutive_sum]]&lt;=Table6[[#This Row],[80_percent]],"Y", "N")</f>
        <v>N</v>
      </c>
    </row>
    <row r="18601" spans="1:8" x14ac:dyDescent="0.3">
      <c r="A18601">
        <v>152024</v>
      </c>
      <c r="B18601">
        <v>2</v>
      </c>
      <c r="C18601">
        <v>0</v>
      </c>
      <c r="D18601">
        <v>0</v>
      </c>
      <c r="E18601">
        <v>0</v>
      </c>
      <c r="F18601">
        <f>SUM(Table6[total_order_amount])*0.8</f>
        <v>141739319.59199998</v>
      </c>
      <c r="G18601">
        <f>SUM($D$2:D18601)</f>
        <v>177174149.48999995</v>
      </c>
      <c r="H18601" t="str">
        <f>IF(Table6[[#This Row],[Cummelutive_sum]]&lt;=Table6[[#This Row],[80_percent]],"Y", "N")</f>
        <v>N</v>
      </c>
    </row>
    <row r="18602" spans="1:8" x14ac:dyDescent="0.3">
      <c r="A18602">
        <v>212096</v>
      </c>
      <c r="B18602">
        <v>4</v>
      </c>
      <c r="C18602">
        <v>0</v>
      </c>
      <c r="D18602">
        <v>0</v>
      </c>
      <c r="E18602">
        <v>0</v>
      </c>
      <c r="F18602">
        <f>SUM(Table6[total_order_amount])*0.8</f>
        <v>141739319.59199998</v>
      </c>
      <c r="G18602">
        <f>SUM($D$2:D18602)</f>
        <v>177174149.48999995</v>
      </c>
      <c r="H18602" t="str">
        <f>IF(Table6[[#This Row],[Cummelutive_sum]]&lt;=Table6[[#This Row],[80_percent]],"Y", "N")</f>
        <v>N</v>
      </c>
    </row>
    <row r="18603" spans="1:8" x14ac:dyDescent="0.3">
      <c r="A18603">
        <v>216648</v>
      </c>
      <c r="B18603">
        <v>10</v>
      </c>
      <c r="C18603">
        <v>0</v>
      </c>
      <c r="D18603">
        <v>0</v>
      </c>
      <c r="E18603">
        <v>0</v>
      </c>
      <c r="F18603">
        <f>SUM(Table6[total_order_amount])*0.8</f>
        <v>141739319.59199998</v>
      </c>
      <c r="G18603">
        <f>SUM($D$2:D18603)</f>
        <v>177174149.48999995</v>
      </c>
      <c r="H18603" t="str">
        <f>IF(Table6[[#This Row],[Cummelutive_sum]]&lt;=Table6[[#This Row],[80_percent]],"Y", "N")</f>
        <v>N</v>
      </c>
    </row>
    <row r="18604" spans="1:8" x14ac:dyDescent="0.3">
      <c r="A18604">
        <v>182512</v>
      </c>
      <c r="B18604">
        <v>3</v>
      </c>
      <c r="C18604">
        <v>0</v>
      </c>
      <c r="D18604">
        <v>0</v>
      </c>
      <c r="E18604">
        <v>0</v>
      </c>
      <c r="F18604">
        <f>SUM(Table6[total_order_amount])*0.8</f>
        <v>141739319.59199998</v>
      </c>
      <c r="G18604">
        <f>SUM($D$2:D18604)</f>
        <v>177174149.48999995</v>
      </c>
      <c r="H18604" t="str">
        <f>IF(Table6[[#This Row],[Cummelutive_sum]]&lt;=Table6[[#This Row],[80_percent]],"Y", "N")</f>
        <v>N</v>
      </c>
    </row>
    <row r="18605" spans="1:8" x14ac:dyDescent="0.3">
      <c r="A18605">
        <v>223856</v>
      </c>
      <c r="B18605">
        <v>25</v>
      </c>
      <c r="C18605">
        <v>0</v>
      </c>
      <c r="D18605">
        <v>0</v>
      </c>
      <c r="E18605">
        <v>0</v>
      </c>
      <c r="F18605">
        <f>SUM(Table6[total_order_amount])*0.8</f>
        <v>141739319.59199998</v>
      </c>
      <c r="G18605">
        <f>SUM($D$2:D18605)</f>
        <v>177174149.48999995</v>
      </c>
      <c r="H18605" t="str">
        <f>IF(Table6[[#This Row],[Cummelutive_sum]]&lt;=Table6[[#This Row],[80_percent]],"Y", "N")</f>
        <v>N</v>
      </c>
    </row>
    <row r="18606" spans="1:8" x14ac:dyDescent="0.3">
      <c r="A18606">
        <v>30984</v>
      </c>
      <c r="B18606">
        <v>1</v>
      </c>
      <c r="C18606">
        <v>0</v>
      </c>
      <c r="D18606">
        <v>0</v>
      </c>
      <c r="E18606">
        <v>0</v>
      </c>
      <c r="F18606">
        <f>SUM(Table6[total_order_amount])*0.8</f>
        <v>141739319.59199998</v>
      </c>
      <c r="G18606">
        <f>SUM($D$2:D18606)</f>
        <v>177174149.48999995</v>
      </c>
      <c r="H18606" t="str">
        <f>IF(Table6[[#This Row],[Cummelutive_sum]]&lt;=Table6[[#This Row],[80_percent]],"Y", "N")</f>
        <v>N</v>
      </c>
    </row>
    <row r="18607" spans="1:8" x14ac:dyDescent="0.3">
      <c r="A18607">
        <v>223720</v>
      </c>
      <c r="B18607">
        <v>6</v>
      </c>
      <c r="C18607">
        <v>0</v>
      </c>
      <c r="D18607">
        <v>0</v>
      </c>
      <c r="E18607">
        <v>0</v>
      </c>
      <c r="F18607">
        <f>SUM(Table6[total_order_amount])*0.8</f>
        <v>141739319.59199998</v>
      </c>
      <c r="G18607">
        <f>SUM($D$2:D18607)</f>
        <v>177174149.48999995</v>
      </c>
      <c r="H18607" t="str">
        <f>IF(Table6[[#This Row],[Cummelutive_sum]]&lt;=Table6[[#This Row],[80_percent]],"Y", "N")</f>
        <v>N</v>
      </c>
    </row>
    <row r="18608" spans="1:8" x14ac:dyDescent="0.3">
      <c r="A18608">
        <v>183492</v>
      </c>
      <c r="B18608">
        <v>2</v>
      </c>
      <c r="C18608">
        <v>0</v>
      </c>
      <c r="D18608">
        <v>0</v>
      </c>
      <c r="E18608">
        <v>0</v>
      </c>
      <c r="F18608">
        <f>SUM(Table6[total_order_amount])*0.8</f>
        <v>141739319.59199998</v>
      </c>
      <c r="G18608">
        <f>SUM($D$2:D18608)</f>
        <v>177174149.48999995</v>
      </c>
      <c r="H18608" t="str">
        <f>IF(Table6[[#This Row],[Cummelutive_sum]]&lt;=Table6[[#This Row],[80_percent]],"Y", "N")</f>
        <v>N</v>
      </c>
    </row>
    <row r="18609" spans="1:8" x14ac:dyDescent="0.3">
      <c r="A18609">
        <v>180044</v>
      </c>
      <c r="B18609">
        <v>24</v>
      </c>
      <c r="C18609">
        <v>0</v>
      </c>
      <c r="D18609">
        <v>0</v>
      </c>
      <c r="E18609">
        <v>0</v>
      </c>
      <c r="F18609">
        <f>SUM(Table6[total_order_amount])*0.8</f>
        <v>141739319.59199998</v>
      </c>
      <c r="G18609">
        <f>SUM($D$2:D18609)</f>
        <v>177174149.48999995</v>
      </c>
      <c r="H18609" t="str">
        <f>IF(Table6[[#This Row],[Cummelutive_sum]]&lt;=Table6[[#This Row],[80_percent]],"Y", "N")</f>
        <v>N</v>
      </c>
    </row>
    <row r="18610" spans="1:8" x14ac:dyDescent="0.3">
      <c r="A18610">
        <v>66400</v>
      </c>
      <c r="B18610">
        <v>2</v>
      </c>
      <c r="C18610">
        <v>0</v>
      </c>
      <c r="D18610">
        <v>0</v>
      </c>
      <c r="E18610">
        <v>0</v>
      </c>
      <c r="F18610">
        <f>SUM(Table6[total_order_amount])*0.8</f>
        <v>141739319.59199998</v>
      </c>
      <c r="G18610">
        <f>SUM($D$2:D18610)</f>
        <v>177174149.48999995</v>
      </c>
      <c r="H18610" t="str">
        <f>IF(Table6[[#This Row],[Cummelutive_sum]]&lt;=Table6[[#This Row],[80_percent]],"Y", "N")</f>
        <v>N</v>
      </c>
    </row>
    <row r="18611" spans="1:8" x14ac:dyDescent="0.3">
      <c r="A18611">
        <v>223232</v>
      </c>
      <c r="B18611">
        <v>7</v>
      </c>
      <c r="C18611">
        <v>0</v>
      </c>
      <c r="D18611">
        <v>0</v>
      </c>
      <c r="E18611">
        <v>0</v>
      </c>
      <c r="F18611">
        <f>SUM(Table6[total_order_amount])*0.8</f>
        <v>141739319.59199998</v>
      </c>
      <c r="G18611">
        <f>SUM($D$2:D18611)</f>
        <v>177174149.48999995</v>
      </c>
      <c r="H18611" t="str">
        <f>IF(Table6[[#This Row],[Cummelutive_sum]]&lt;=Table6[[#This Row],[80_percent]],"Y", "N")</f>
        <v>N</v>
      </c>
    </row>
    <row r="18612" spans="1:8" x14ac:dyDescent="0.3">
      <c r="A18612">
        <v>214084</v>
      </c>
      <c r="B18612">
        <v>1</v>
      </c>
      <c r="C18612">
        <v>0</v>
      </c>
      <c r="D18612">
        <v>0</v>
      </c>
      <c r="E18612">
        <v>0</v>
      </c>
      <c r="F18612">
        <f>SUM(Table6[total_order_amount])*0.8</f>
        <v>141739319.59199998</v>
      </c>
      <c r="G18612">
        <f>SUM($D$2:D18612)</f>
        <v>177174149.48999995</v>
      </c>
      <c r="H18612" t="str">
        <f>IF(Table6[[#This Row],[Cummelutive_sum]]&lt;=Table6[[#This Row],[80_percent]],"Y", "N")</f>
        <v>N</v>
      </c>
    </row>
    <row r="18613" spans="1:8" x14ac:dyDescent="0.3">
      <c r="A18613">
        <v>193648</v>
      </c>
      <c r="B18613">
        <v>3</v>
      </c>
      <c r="C18613">
        <v>0</v>
      </c>
      <c r="D18613">
        <v>0</v>
      </c>
      <c r="E18613">
        <v>0</v>
      </c>
      <c r="F18613">
        <f>SUM(Table6[total_order_amount])*0.8</f>
        <v>141739319.59199998</v>
      </c>
      <c r="G18613">
        <f>SUM($D$2:D18613)</f>
        <v>177174149.48999995</v>
      </c>
      <c r="H18613" t="str">
        <f>IF(Table6[[#This Row],[Cummelutive_sum]]&lt;=Table6[[#This Row],[80_percent]],"Y", "N")</f>
        <v>N</v>
      </c>
    </row>
    <row r="18614" spans="1:8" x14ac:dyDescent="0.3">
      <c r="A18614">
        <v>210836</v>
      </c>
      <c r="B18614">
        <v>3</v>
      </c>
      <c r="C18614">
        <v>0</v>
      </c>
      <c r="D18614">
        <v>0</v>
      </c>
      <c r="E18614">
        <v>0</v>
      </c>
      <c r="F18614">
        <f>SUM(Table6[total_order_amount])*0.8</f>
        <v>141739319.59199998</v>
      </c>
      <c r="G18614">
        <f>SUM($D$2:D18614)</f>
        <v>177174149.48999995</v>
      </c>
      <c r="H18614" t="str">
        <f>IF(Table6[[#This Row],[Cummelutive_sum]]&lt;=Table6[[#This Row],[80_percent]],"Y", "N")</f>
        <v>N</v>
      </c>
    </row>
    <row r="18615" spans="1:8" x14ac:dyDescent="0.3">
      <c r="A18615">
        <v>177492</v>
      </c>
      <c r="B18615">
        <v>2</v>
      </c>
      <c r="C18615">
        <v>0</v>
      </c>
      <c r="D18615">
        <v>0</v>
      </c>
      <c r="E18615">
        <v>0</v>
      </c>
      <c r="F18615">
        <f>SUM(Table6[total_order_amount])*0.8</f>
        <v>141739319.59199998</v>
      </c>
      <c r="G18615">
        <f>SUM($D$2:D18615)</f>
        <v>177174149.48999995</v>
      </c>
      <c r="H18615" t="str">
        <f>IF(Table6[[#This Row],[Cummelutive_sum]]&lt;=Table6[[#This Row],[80_percent]],"Y", "N")</f>
        <v>N</v>
      </c>
    </row>
    <row r="18616" spans="1:8" x14ac:dyDescent="0.3">
      <c r="A18616">
        <v>223024</v>
      </c>
      <c r="B18616">
        <v>18</v>
      </c>
      <c r="C18616">
        <v>0</v>
      </c>
      <c r="D18616">
        <v>0</v>
      </c>
      <c r="E18616">
        <v>0</v>
      </c>
      <c r="F18616">
        <f>SUM(Table6[total_order_amount])*0.8</f>
        <v>141739319.59199998</v>
      </c>
      <c r="G18616">
        <f>SUM($D$2:D18616)</f>
        <v>177174149.48999995</v>
      </c>
      <c r="H18616" t="str">
        <f>IF(Table6[[#This Row],[Cummelutive_sum]]&lt;=Table6[[#This Row],[80_percent]],"Y", "N")</f>
        <v>N</v>
      </c>
    </row>
    <row r="18617" spans="1:8" x14ac:dyDescent="0.3">
      <c r="A18617">
        <v>222888</v>
      </c>
      <c r="B18617">
        <v>5</v>
      </c>
      <c r="C18617">
        <v>0</v>
      </c>
      <c r="D18617">
        <v>0</v>
      </c>
      <c r="E18617">
        <v>0</v>
      </c>
      <c r="F18617">
        <f>SUM(Table6[total_order_amount])*0.8</f>
        <v>141739319.59199998</v>
      </c>
      <c r="G18617">
        <f>SUM($D$2:D18617)</f>
        <v>177174149.48999995</v>
      </c>
      <c r="H18617" t="str">
        <f>IF(Table6[[#This Row],[Cummelutive_sum]]&lt;=Table6[[#This Row],[80_percent]],"Y", "N")</f>
        <v>N</v>
      </c>
    </row>
    <row r="18618" spans="1:8" x14ac:dyDescent="0.3">
      <c r="A18618">
        <v>222836</v>
      </c>
      <c r="B18618">
        <v>5</v>
      </c>
      <c r="C18618">
        <v>0</v>
      </c>
      <c r="D18618">
        <v>0</v>
      </c>
      <c r="E18618">
        <v>0</v>
      </c>
      <c r="F18618">
        <f>SUM(Table6[total_order_amount])*0.8</f>
        <v>141739319.59199998</v>
      </c>
      <c r="G18618">
        <f>SUM($D$2:D18618)</f>
        <v>177174149.48999995</v>
      </c>
      <c r="H18618" t="str">
        <f>IF(Table6[[#This Row],[Cummelutive_sum]]&lt;=Table6[[#This Row],[80_percent]],"Y", "N")</f>
        <v>N</v>
      </c>
    </row>
    <row r="18619" spans="1:8" x14ac:dyDescent="0.3">
      <c r="A18619">
        <v>148232</v>
      </c>
      <c r="B18619">
        <v>8</v>
      </c>
      <c r="C18619">
        <v>0</v>
      </c>
      <c r="D18619">
        <v>0</v>
      </c>
      <c r="E18619">
        <v>0</v>
      </c>
      <c r="F18619">
        <f>SUM(Table6[total_order_amount])*0.8</f>
        <v>141739319.59199998</v>
      </c>
      <c r="G18619">
        <f>SUM($D$2:D18619)</f>
        <v>177174149.48999995</v>
      </c>
      <c r="H18619" t="str">
        <f>IF(Table6[[#This Row],[Cummelutive_sum]]&lt;=Table6[[#This Row],[80_percent]],"Y", "N")</f>
        <v>N</v>
      </c>
    </row>
    <row r="18620" spans="1:8" x14ac:dyDescent="0.3">
      <c r="A18620">
        <v>206700</v>
      </c>
      <c r="B18620">
        <v>5</v>
      </c>
      <c r="C18620">
        <v>0</v>
      </c>
      <c r="D18620">
        <v>0</v>
      </c>
      <c r="E18620">
        <v>0</v>
      </c>
      <c r="F18620">
        <f>SUM(Table6[total_order_amount])*0.8</f>
        <v>141739319.59199998</v>
      </c>
      <c r="G18620">
        <f>SUM($D$2:D18620)</f>
        <v>177174149.48999995</v>
      </c>
      <c r="H18620" t="str">
        <f>IF(Table6[[#This Row],[Cummelutive_sum]]&lt;=Table6[[#This Row],[80_percent]],"Y", "N")</f>
        <v>N</v>
      </c>
    </row>
    <row r="18621" spans="1:8" x14ac:dyDescent="0.3">
      <c r="A18621">
        <v>127272</v>
      </c>
      <c r="B18621">
        <v>2</v>
      </c>
      <c r="C18621">
        <v>0</v>
      </c>
      <c r="D18621">
        <v>0</v>
      </c>
      <c r="E18621">
        <v>0</v>
      </c>
      <c r="F18621">
        <f>SUM(Table6[total_order_amount])*0.8</f>
        <v>141739319.59199998</v>
      </c>
      <c r="G18621">
        <f>SUM($D$2:D18621)</f>
        <v>177174149.48999995</v>
      </c>
      <c r="H18621" t="str">
        <f>IF(Table6[[#This Row],[Cummelutive_sum]]&lt;=Table6[[#This Row],[80_percent]],"Y", "N")</f>
        <v>N</v>
      </c>
    </row>
    <row r="18622" spans="1:8" x14ac:dyDescent="0.3">
      <c r="A18622">
        <v>180472</v>
      </c>
      <c r="B18622">
        <v>1</v>
      </c>
      <c r="C18622">
        <v>0</v>
      </c>
      <c r="D18622">
        <v>0</v>
      </c>
      <c r="E18622">
        <v>0</v>
      </c>
      <c r="F18622">
        <f>SUM(Table6[total_order_amount])*0.8</f>
        <v>141739319.59199998</v>
      </c>
      <c r="G18622">
        <f>SUM($D$2:D18622)</f>
        <v>177174149.48999995</v>
      </c>
      <c r="H18622" t="str">
        <f>IF(Table6[[#This Row],[Cummelutive_sum]]&lt;=Table6[[#This Row],[80_percent]],"Y", "N")</f>
        <v>N</v>
      </c>
    </row>
    <row r="18623" spans="1:8" x14ac:dyDescent="0.3">
      <c r="A18623">
        <v>222480</v>
      </c>
      <c r="B18623">
        <v>6</v>
      </c>
      <c r="C18623">
        <v>0</v>
      </c>
      <c r="D18623">
        <v>0</v>
      </c>
      <c r="E18623">
        <v>0</v>
      </c>
      <c r="F18623">
        <f>SUM(Table6[total_order_amount])*0.8</f>
        <v>141739319.59199998</v>
      </c>
      <c r="G18623">
        <f>SUM($D$2:D18623)</f>
        <v>177174149.48999995</v>
      </c>
      <c r="H18623" t="str">
        <f>IF(Table6[[#This Row],[Cummelutive_sum]]&lt;=Table6[[#This Row],[80_percent]],"Y", "N")</f>
        <v>N</v>
      </c>
    </row>
    <row r="18624" spans="1:8" x14ac:dyDescent="0.3">
      <c r="A18624">
        <v>67984</v>
      </c>
      <c r="B18624">
        <v>10</v>
      </c>
      <c r="C18624">
        <v>0</v>
      </c>
      <c r="D18624">
        <v>0</v>
      </c>
      <c r="E18624">
        <v>0</v>
      </c>
      <c r="F18624">
        <f>SUM(Table6[total_order_amount])*0.8</f>
        <v>141739319.59199998</v>
      </c>
      <c r="G18624">
        <f>SUM($D$2:D18624)</f>
        <v>177174149.48999995</v>
      </c>
      <c r="H18624" t="str">
        <f>IF(Table6[[#This Row],[Cummelutive_sum]]&lt;=Table6[[#This Row],[80_percent]],"Y", "N")</f>
        <v>N</v>
      </c>
    </row>
    <row r="18625" spans="1:8" x14ac:dyDescent="0.3">
      <c r="A18625">
        <v>222344</v>
      </c>
      <c r="B18625">
        <v>2</v>
      </c>
      <c r="C18625">
        <v>0</v>
      </c>
      <c r="D18625">
        <v>0</v>
      </c>
      <c r="E18625">
        <v>0</v>
      </c>
      <c r="F18625">
        <f>SUM(Table6[total_order_amount])*0.8</f>
        <v>141739319.59199998</v>
      </c>
      <c r="G18625">
        <f>SUM($D$2:D18625)</f>
        <v>177174149.48999995</v>
      </c>
      <c r="H18625" t="str">
        <f>IF(Table6[[#This Row],[Cummelutive_sum]]&lt;=Table6[[#This Row],[80_percent]],"Y", "N")</f>
        <v>N</v>
      </c>
    </row>
    <row r="18626" spans="1:8" x14ac:dyDescent="0.3">
      <c r="A18626">
        <v>180876</v>
      </c>
      <c r="B18626">
        <v>7</v>
      </c>
      <c r="C18626">
        <v>0</v>
      </c>
      <c r="D18626">
        <v>0</v>
      </c>
      <c r="E18626">
        <v>0</v>
      </c>
      <c r="F18626">
        <f>SUM(Table6[total_order_amount])*0.8</f>
        <v>141739319.59199998</v>
      </c>
      <c r="G18626">
        <f>SUM($D$2:D18626)</f>
        <v>177174149.48999995</v>
      </c>
      <c r="H18626" t="str">
        <f>IF(Table6[[#This Row],[Cummelutive_sum]]&lt;=Table6[[#This Row],[80_percent]],"Y", "N")</f>
        <v>N</v>
      </c>
    </row>
    <row r="18627" spans="1:8" x14ac:dyDescent="0.3">
      <c r="A18627">
        <v>66420</v>
      </c>
      <c r="B18627">
        <v>2</v>
      </c>
      <c r="C18627">
        <v>0</v>
      </c>
      <c r="D18627">
        <v>0</v>
      </c>
      <c r="E18627">
        <v>0</v>
      </c>
      <c r="F18627">
        <f>SUM(Table6[total_order_amount])*0.8</f>
        <v>141739319.59199998</v>
      </c>
      <c r="G18627">
        <f>SUM($D$2:D18627)</f>
        <v>177174149.48999995</v>
      </c>
      <c r="H18627" t="str">
        <f>IF(Table6[[#This Row],[Cummelutive_sum]]&lt;=Table6[[#This Row],[80_percent]],"Y", "N")</f>
        <v>N</v>
      </c>
    </row>
    <row r="18628" spans="1:8" x14ac:dyDescent="0.3">
      <c r="A18628">
        <v>148096</v>
      </c>
      <c r="B18628">
        <v>4</v>
      </c>
      <c r="C18628">
        <v>0</v>
      </c>
      <c r="D18628">
        <v>0</v>
      </c>
      <c r="E18628">
        <v>0</v>
      </c>
      <c r="F18628">
        <f>SUM(Table6[total_order_amount])*0.8</f>
        <v>141739319.59199998</v>
      </c>
      <c r="G18628">
        <f>SUM($D$2:D18628)</f>
        <v>177174149.48999995</v>
      </c>
      <c r="H18628" t="str">
        <f>IF(Table6[[#This Row],[Cummelutive_sum]]&lt;=Table6[[#This Row],[80_percent]],"Y", "N")</f>
        <v>N</v>
      </c>
    </row>
    <row r="18629" spans="1:8" x14ac:dyDescent="0.3">
      <c r="A18629">
        <v>211480</v>
      </c>
      <c r="B18629">
        <v>29</v>
      </c>
      <c r="C18629">
        <v>0</v>
      </c>
      <c r="D18629">
        <v>0</v>
      </c>
      <c r="E18629">
        <v>0</v>
      </c>
      <c r="F18629">
        <f>SUM(Table6[total_order_amount])*0.8</f>
        <v>141739319.59199998</v>
      </c>
      <c r="G18629">
        <f>SUM($D$2:D18629)</f>
        <v>177174149.48999995</v>
      </c>
      <c r="H18629" t="str">
        <f>IF(Table6[[#This Row],[Cummelutive_sum]]&lt;=Table6[[#This Row],[80_percent]],"Y", "N")</f>
        <v>N</v>
      </c>
    </row>
    <row r="18630" spans="1:8" x14ac:dyDescent="0.3">
      <c r="A18630">
        <v>214272</v>
      </c>
      <c r="B18630">
        <v>2</v>
      </c>
      <c r="C18630">
        <v>0</v>
      </c>
      <c r="D18630">
        <v>0</v>
      </c>
      <c r="E18630">
        <v>0</v>
      </c>
      <c r="F18630">
        <f>SUM(Table6[total_order_amount])*0.8</f>
        <v>141739319.59199998</v>
      </c>
      <c r="G18630">
        <f>SUM($D$2:D18630)</f>
        <v>177174149.48999995</v>
      </c>
      <c r="H18630" t="str">
        <f>IF(Table6[[#This Row],[Cummelutive_sum]]&lt;=Table6[[#This Row],[80_percent]],"Y", "N")</f>
        <v>N</v>
      </c>
    </row>
    <row r="18631" spans="1:8" x14ac:dyDescent="0.3">
      <c r="A18631">
        <v>189648</v>
      </c>
      <c r="B18631">
        <v>5</v>
      </c>
      <c r="C18631">
        <v>0</v>
      </c>
      <c r="D18631">
        <v>0</v>
      </c>
      <c r="E18631">
        <v>0</v>
      </c>
      <c r="F18631">
        <f>SUM(Table6[total_order_amount])*0.8</f>
        <v>141739319.59199998</v>
      </c>
      <c r="G18631">
        <f>SUM($D$2:D18631)</f>
        <v>177174149.48999995</v>
      </c>
      <c r="H18631" t="str">
        <f>IF(Table6[[#This Row],[Cummelutive_sum]]&lt;=Table6[[#This Row],[80_percent]],"Y", "N")</f>
        <v>N</v>
      </c>
    </row>
    <row r="18632" spans="1:8" x14ac:dyDescent="0.3">
      <c r="A18632">
        <v>125588</v>
      </c>
      <c r="B18632">
        <v>2</v>
      </c>
      <c r="C18632">
        <v>0</v>
      </c>
      <c r="D18632">
        <v>0</v>
      </c>
      <c r="E18632">
        <v>0</v>
      </c>
      <c r="F18632">
        <f>SUM(Table6[total_order_amount])*0.8</f>
        <v>141739319.59199998</v>
      </c>
      <c r="G18632">
        <f>SUM($D$2:D18632)</f>
        <v>177174149.48999995</v>
      </c>
      <c r="H18632" t="str">
        <f>IF(Table6[[#This Row],[Cummelutive_sum]]&lt;=Table6[[#This Row],[80_percent]],"Y", "N")</f>
        <v>N</v>
      </c>
    </row>
    <row r="18633" spans="1:8" x14ac:dyDescent="0.3">
      <c r="A18633">
        <v>221888</v>
      </c>
      <c r="B18633">
        <v>9</v>
      </c>
      <c r="C18633">
        <v>0</v>
      </c>
      <c r="D18633">
        <v>0</v>
      </c>
      <c r="E18633">
        <v>0</v>
      </c>
      <c r="F18633">
        <f>SUM(Table6[total_order_amount])*0.8</f>
        <v>141739319.59199998</v>
      </c>
      <c r="G18633">
        <f>SUM($D$2:D18633)</f>
        <v>177174149.48999995</v>
      </c>
      <c r="H18633" t="str">
        <f>IF(Table6[[#This Row],[Cummelutive_sum]]&lt;=Table6[[#This Row],[80_percent]],"Y", "N")</f>
        <v>N</v>
      </c>
    </row>
    <row r="18634" spans="1:8" x14ac:dyDescent="0.3">
      <c r="A18634">
        <v>176324</v>
      </c>
      <c r="B18634">
        <v>2</v>
      </c>
      <c r="C18634">
        <v>0</v>
      </c>
      <c r="D18634">
        <v>0</v>
      </c>
      <c r="E18634">
        <v>0</v>
      </c>
      <c r="F18634">
        <f>SUM(Table6[total_order_amount])*0.8</f>
        <v>141739319.59199998</v>
      </c>
      <c r="G18634">
        <f>SUM($D$2:D18634)</f>
        <v>177174149.48999995</v>
      </c>
      <c r="H18634" t="str">
        <f>IF(Table6[[#This Row],[Cummelutive_sum]]&lt;=Table6[[#This Row],[80_percent]],"Y", "N")</f>
        <v>N</v>
      </c>
    </row>
    <row r="18635" spans="1:8" x14ac:dyDescent="0.3">
      <c r="A18635">
        <v>163452</v>
      </c>
      <c r="B18635">
        <v>7</v>
      </c>
      <c r="C18635">
        <v>0</v>
      </c>
      <c r="D18635">
        <v>0</v>
      </c>
      <c r="E18635">
        <v>0</v>
      </c>
      <c r="F18635">
        <f>SUM(Table6[total_order_amount])*0.8</f>
        <v>141739319.59199998</v>
      </c>
      <c r="G18635">
        <f>SUM($D$2:D18635)</f>
        <v>177174149.48999995</v>
      </c>
      <c r="H18635" t="str">
        <f>IF(Table6[[#This Row],[Cummelutive_sum]]&lt;=Table6[[#This Row],[80_percent]],"Y", "N")</f>
        <v>N</v>
      </c>
    </row>
    <row r="18636" spans="1:8" x14ac:dyDescent="0.3">
      <c r="A18636">
        <v>221816</v>
      </c>
      <c r="B18636">
        <v>48</v>
      </c>
      <c r="C18636">
        <v>0</v>
      </c>
      <c r="D18636">
        <v>0</v>
      </c>
      <c r="E18636">
        <v>0</v>
      </c>
      <c r="F18636">
        <f>SUM(Table6[total_order_amount])*0.8</f>
        <v>141739319.59199998</v>
      </c>
      <c r="G18636">
        <f>SUM($D$2:D18636)</f>
        <v>177174149.48999995</v>
      </c>
      <c r="H18636" t="str">
        <f>IF(Table6[[#This Row],[Cummelutive_sum]]&lt;=Table6[[#This Row],[80_percent]],"Y", "N")</f>
        <v>N</v>
      </c>
    </row>
    <row r="18637" spans="1:8" x14ac:dyDescent="0.3">
      <c r="A18637">
        <v>98244</v>
      </c>
      <c r="B18637">
        <v>7</v>
      </c>
      <c r="C18637">
        <v>0</v>
      </c>
      <c r="D18637">
        <v>0</v>
      </c>
      <c r="E18637">
        <v>0</v>
      </c>
      <c r="F18637">
        <f>SUM(Table6[total_order_amount])*0.8</f>
        <v>141739319.59199998</v>
      </c>
      <c r="G18637">
        <f>SUM($D$2:D18637)</f>
        <v>177174149.48999995</v>
      </c>
      <c r="H18637" t="str">
        <f>IF(Table6[[#This Row],[Cummelutive_sum]]&lt;=Table6[[#This Row],[80_percent]],"Y", "N")</f>
        <v>N</v>
      </c>
    </row>
    <row r="18638" spans="1:8" x14ac:dyDescent="0.3">
      <c r="A18638">
        <v>67232</v>
      </c>
      <c r="B18638">
        <v>6</v>
      </c>
      <c r="C18638">
        <v>0</v>
      </c>
      <c r="D18638">
        <v>0</v>
      </c>
      <c r="E18638">
        <v>0</v>
      </c>
      <c r="F18638">
        <f>SUM(Table6[total_order_amount])*0.8</f>
        <v>141739319.59199998</v>
      </c>
      <c r="G18638">
        <f>SUM($D$2:D18638)</f>
        <v>177174149.48999995</v>
      </c>
      <c r="H18638" t="str">
        <f>IF(Table6[[#This Row],[Cummelutive_sum]]&lt;=Table6[[#This Row],[80_percent]],"Y", "N")</f>
        <v>N</v>
      </c>
    </row>
    <row r="18639" spans="1:8" x14ac:dyDescent="0.3">
      <c r="A18639">
        <v>221680</v>
      </c>
      <c r="B18639">
        <v>5</v>
      </c>
      <c r="C18639">
        <v>0</v>
      </c>
      <c r="D18639">
        <v>0</v>
      </c>
      <c r="E18639">
        <v>0</v>
      </c>
      <c r="F18639">
        <f>SUM(Table6[total_order_amount])*0.8</f>
        <v>141739319.59199998</v>
      </c>
      <c r="G18639">
        <f>SUM($D$2:D18639)</f>
        <v>177174149.48999995</v>
      </c>
      <c r="H18639" t="str">
        <f>IF(Table6[[#This Row],[Cummelutive_sum]]&lt;=Table6[[#This Row],[80_percent]],"Y", "N")</f>
        <v>N</v>
      </c>
    </row>
    <row r="18640" spans="1:8" x14ac:dyDescent="0.3">
      <c r="A18640">
        <v>155984</v>
      </c>
      <c r="B18640">
        <v>4</v>
      </c>
      <c r="C18640">
        <v>0</v>
      </c>
      <c r="D18640">
        <v>0</v>
      </c>
      <c r="E18640">
        <v>0</v>
      </c>
      <c r="F18640">
        <f>SUM(Table6[total_order_amount])*0.8</f>
        <v>141739319.59199998</v>
      </c>
      <c r="G18640">
        <f>SUM($D$2:D18640)</f>
        <v>177174149.48999995</v>
      </c>
      <c r="H18640" t="str">
        <f>IF(Table6[[#This Row],[Cummelutive_sum]]&lt;=Table6[[#This Row],[80_percent]],"Y", "N")</f>
        <v>N</v>
      </c>
    </row>
    <row r="18641" spans="1:8" x14ac:dyDescent="0.3">
      <c r="A18641">
        <v>180608</v>
      </c>
      <c r="B18641">
        <v>3</v>
      </c>
      <c r="C18641">
        <v>0</v>
      </c>
      <c r="D18641">
        <v>0</v>
      </c>
      <c r="E18641">
        <v>0</v>
      </c>
      <c r="F18641">
        <f>SUM(Table6[total_order_amount])*0.8</f>
        <v>141739319.59199998</v>
      </c>
      <c r="G18641">
        <f>SUM($D$2:D18641)</f>
        <v>177174149.48999995</v>
      </c>
      <c r="H18641" t="str">
        <f>IF(Table6[[#This Row],[Cummelutive_sum]]&lt;=Table6[[#This Row],[80_percent]],"Y", "N")</f>
        <v>N</v>
      </c>
    </row>
    <row r="18642" spans="1:8" x14ac:dyDescent="0.3">
      <c r="A18642">
        <v>162700</v>
      </c>
      <c r="B18642">
        <v>7</v>
      </c>
      <c r="C18642">
        <v>0</v>
      </c>
      <c r="D18642">
        <v>0</v>
      </c>
      <c r="E18642">
        <v>0</v>
      </c>
      <c r="F18642">
        <f>SUM(Table6[total_order_amount])*0.8</f>
        <v>141739319.59199998</v>
      </c>
      <c r="G18642">
        <f>SUM($D$2:D18642)</f>
        <v>177174149.48999995</v>
      </c>
      <c r="H18642" t="str">
        <f>IF(Table6[[#This Row],[Cummelutive_sum]]&lt;=Table6[[#This Row],[80_percent]],"Y", "N")</f>
        <v>N</v>
      </c>
    </row>
    <row r="18643" spans="1:8" x14ac:dyDescent="0.3">
      <c r="A18643">
        <v>182460</v>
      </c>
      <c r="B18643">
        <v>10</v>
      </c>
      <c r="C18643">
        <v>0</v>
      </c>
      <c r="D18643">
        <v>0</v>
      </c>
      <c r="E18643">
        <v>0</v>
      </c>
      <c r="F18643">
        <f>SUM(Table6[total_order_amount])*0.8</f>
        <v>141739319.59199998</v>
      </c>
      <c r="G18643">
        <f>SUM($D$2:D18643)</f>
        <v>177174149.48999995</v>
      </c>
      <c r="H18643" t="str">
        <f>IF(Table6[[#This Row],[Cummelutive_sum]]&lt;=Table6[[#This Row],[80_percent]],"Y", "N")</f>
        <v>N</v>
      </c>
    </row>
    <row r="18644" spans="1:8" x14ac:dyDescent="0.3">
      <c r="A18644">
        <v>72660</v>
      </c>
      <c r="B18644">
        <v>9</v>
      </c>
      <c r="C18644">
        <v>0</v>
      </c>
      <c r="D18644">
        <v>0</v>
      </c>
      <c r="E18644">
        <v>0</v>
      </c>
      <c r="F18644">
        <f>SUM(Table6[total_order_amount])*0.8</f>
        <v>141739319.59199998</v>
      </c>
      <c r="G18644">
        <f>SUM($D$2:D18644)</f>
        <v>177174149.48999995</v>
      </c>
      <c r="H18644" t="str">
        <f>IF(Table6[[#This Row],[Cummelutive_sum]]&lt;=Table6[[#This Row],[80_percent]],"Y", "N")</f>
        <v>N</v>
      </c>
    </row>
    <row r="18645" spans="1:8" x14ac:dyDescent="0.3">
      <c r="A18645">
        <v>221272</v>
      </c>
      <c r="B18645">
        <v>6</v>
      </c>
      <c r="C18645">
        <v>0</v>
      </c>
      <c r="D18645">
        <v>0</v>
      </c>
      <c r="E18645">
        <v>0</v>
      </c>
      <c r="F18645">
        <f>SUM(Table6[total_order_amount])*0.8</f>
        <v>141739319.59199998</v>
      </c>
      <c r="G18645">
        <f>SUM($D$2:D18645)</f>
        <v>177174149.48999995</v>
      </c>
      <c r="H18645" t="str">
        <f>IF(Table6[[#This Row],[Cummelutive_sum]]&lt;=Table6[[#This Row],[80_percent]],"Y", "N")</f>
        <v>N</v>
      </c>
    </row>
    <row r="18646" spans="1:8" x14ac:dyDescent="0.3">
      <c r="A18646">
        <v>60284</v>
      </c>
      <c r="B18646">
        <v>14</v>
      </c>
      <c r="C18646">
        <v>0</v>
      </c>
      <c r="D18646">
        <v>0</v>
      </c>
      <c r="E18646">
        <v>0</v>
      </c>
      <c r="F18646">
        <f>SUM(Table6[total_order_amount])*0.8</f>
        <v>141739319.59199998</v>
      </c>
      <c r="G18646">
        <f>SUM($D$2:D18646)</f>
        <v>177174149.48999995</v>
      </c>
      <c r="H18646" t="str">
        <f>IF(Table6[[#This Row],[Cummelutive_sum]]&lt;=Table6[[#This Row],[80_percent]],"Y", "N")</f>
        <v>N</v>
      </c>
    </row>
    <row r="18647" spans="1:8" x14ac:dyDescent="0.3">
      <c r="A18647">
        <v>96700</v>
      </c>
      <c r="B18647">
        <v>17</v>
      </c>
      <c r="C18647">
        <v>0</v>
      </c>
      <c r="D18647">
        <v>0</v>
      </c>
      <c r="E18647">
        <v>0</v>
      </c>
      <c r="F18647">
        <f>SUM(Table6[total_order_amount])*0.8</f>
        <v>141739319.59199998</v>
      </c>
      <c r="G18647">
        <f>SUM($D$2:D18647)</f>
        <v>177174149.48999995</v>
      </c>
      <c r="H18647" t="str">
        <f>IF(Table6[[#This Row],[Cummelutive_sum]]&lt;=Table6[[#This Row],[80_percent]],"Y", "N")</f>
        <v>N</v>
      </c>
    </row>
    <row r="18648" spans="1:8" x14ac:dyDescent="0.3">
      <c r="A18648">
        <v>100780</v>
      </c>
      <c r="B18648">
        <v>4</v>
      </c>
      <c r="C18648">
        <v>0</v>
      </c>
      <c r="D18648">
        <v>0</v>
      </c>
      <c r="E18648">
        <v>0</v>
      </c>
      <c r="F18648">
        <f>SUM(Table6[total_order_amount])*0.8</f>
        <v>141739319.59199998</v>
      </c>
      <c r="G18648">
        <f>SUM($D$2:D18648)</f>
        <v>177174149.48999995</v>
      </c>
      <c r="H18648" t="str">
        <f>IF(Table6[[#This Row],[Cummelutive_sum]]&lt;=Table6[[#This Row],[80_percent]],"Y", "N")</f>
        <v>N</v>
      </c>
    </row>
    <row r="18649" spans="1:8" x14ac:dyDescent="0.3">
      <c r="A18649">
        <v>98876</v>
      </c>
      <c r="B18649">
        <v>2</v>
      </c>
      <c r="C18649">
        <v>0</v>
      </c>
      <c r="D18649">
        <v>0</v>
      </c>
      <c r="E18649">
        <v>0</v>
      </c>
      <c r="F18649">
        <f>SUM(Table6[total_order_amount])*0.8</f>
        <v>141739319.59199998</v>
      </c>
      <c r="G18649">
        <f>SUM($D$2:D18649)</f>
        <v>177174149.48999995</v>
      </c>
      <c r="H18649" t="str">
        <f>IF(Table6[[#This Row],[Cummelutive_sum]]&lt;=Table6[[#This Row],[80_percent]],"Y", "N")</f>
        <v>N</v>
      </c>
    </row>
    <row r="18650" spans="1:8" x14ac:dyDescent="0.3">
      <c r="A18650">
        <v>33096</v>
      </c>
      <c r="B18650">
        <v>1</v>
      </c>
      <c r="C18650">
        <v>0</v>
      </c>
      <c r="D18650">
        <v>0</v>
      </c>
      <c r="E18650">
        <v>0</v>
      </c>
      <c r="F18650">
        <f>SUM(Table6[total_order_amount])*0.8</f>
        <v>141739319.59199998</v>
      </c>
      <c r="G18650">
        <f>SUM($D$2:D18650)</f>
        <v>177174149.48999995</v>
      </c>
      <c r="H18650" t="str">
        <f>IF(Table6[[#This Row],[Cummelutive_sum]]&lt;=Table6[[#This Row],[80_percent]],"Y", "N")</f>
        <v>N</v>
      </c>
    </row>
    <row r="18651" spans="1:8" x14ac:dyDescent="0.3">
      <c r="A18651">
        <v>76620</v>
      </c>
      <c r="B18651">
        <v>127</v>
      </c>
      <c r="C18651">
        <v>0</v>
      </c>
      <c r="D18651">
        <v>0</v>
      </c>
      <c r="E18651">
        <v>0</v>
      </c>
      <c r="F18651">
        <f>SUM(Table6[total_order_amount])*0.8</f>
        <v>141739319.59199998</v>
      </c>
      <c r="G18651">
        <f>SUM($D$2:D18651)</f>
        <v>177174149.48999995</v>
      </c>
      <c r="H18651" t="str">
        <f>IF(Table6[[#This Row],[Cummelutive_sum]]&lt;=Table6[[#This Row],[80_percent]],"Y", "N")</f>
        <v>N</v>
      </c>
    </row>
    <row r="18652" spans="1:8" x14ac:dyDescent="0.3">
      <c r="A18652">
        <v>50164</v>
      </c>
      <c r="B18652">
        <v>13</v>
      </c>
      <c r="C18652">
        <v>0</v>
      </c>
      <c r="D18652">
        <v>0</v>
      </c>
      <c r="E18652">
        <v>0</v>
      </c>
      <c r="F18652">
        <f>SUM(Table6[total_order_amount])*0.8</f>
        <v>141739319.59199998</v>
      </c>
      <c r="G18652">
        <f>SUM($D$2:D18652)</f>
        <v>177174149.48999995</v>
      </c>
      <c r="H18652" t="str">
        <f>IF(Table6[[#This Row],[Cummelutive_sum]]&lt;=Table6[[#This Row],[80_percent]],"Y", "N")</f>
        <v>N</v>
      </c>
    </row>
    <row r="18653" spans="1:8" x14ac:dyDescent="0.3">
      <c r="A18653">
        <v>92720</v>
      </c>
      <c r="B18653">
        <v>20</v>
      </c>
      <c r="C18653">
        <v>0</v>
      </c>
      <c r="D18653">
        <v>0</v>
      </c>
      <c r="E18653">
        <v>0</v>
      </c>
      <c r="F18653">
        <f>SUM(Table6[total_order_amount])*0.8</f>
        <v>141739319.59199998</v>
      </c>
      <c r="G18653">
        <f>SUM($D$2:D18653)</f>
        <v>177174149.48999995</v>
      </c>
      <c r="H18653" t="str">
        <f>IF(Table6[[#This Row],[Cummelutive_sum]]&lt;=Table6[[#This Row],[80_percent]],"Y", "N")</f>
        <v>N</v>
      </c>
    </row>
    <row r="18654" spans="1:8" x14ac:dyDescent="0.3">
      <c r="A18654">
        <v>57884</v>
      </c>
      <c r="B18654">
        <v>31</v>
      </c>
      <c r="C18654">
        <v>0</v>
      </c>
      <c r="D18654">
        <v>0</v>
      </c>
      <c r="E18654">
        <v>0</v>
      </c>
      <c r="F18654">
        <f>SUM(Table6[total_order_amount])*0.8</f>
        <v>141739319.59199998</v>
      </c>
      <c r="G18654">
        <f>SUM($D$2:D18654)</f>
        <v>177174149.48999995</v>
      </c>
      <c r="H18654" t="str">
        <f>IF(Table6[[#This Row],[Cummelutive_sum]]&lt;=Table6[[#This Row],[80_percent]],"Y", "N")</f>
        <v>N</v>
      </c>
    </row>
    <row r="18655" spans="1:8" x14ac:dyDescent="0.3">
      <c r="A18655">
        <v>100272</v>
      </c>
      <c r="B18655">
        <v>3</v>
      </c>
      <c r="C18655">
        <v>0</v>
      </c>
      <c r="D18655">
        <v>0</v>
      </c>
      <c r="E18655">
        <v>0</v>
      </c>
      <c r="F18655">
        <f>SUM(Table6[total_order_amount])*0.8</f>
        <v>141739319.59199998</v>
      </c>
      <c r="G18655">
        <f>SUM($D$2:D18655)</f>
        <v>177174149.48999995</v>
      </c>
      <c r="H18655" t="str">
        <f>IF(Table6[[#This Row],[Cummelutive_sum]]&lt;=Table6[[#This Row],[80_percent]],"Y", "N")</f>
        <v>N</v>
      </c>
    </row>
    <row r="18656" spans="1:8" x14ac:dyDescent="0.3">
      <c r="A18656">
        <v>38808</v>
      </c>
      <c r="B18656">
        <v>74</v>
      </c>
      <c r="C18656">
        <v>0</v>
      </c>
      <c r="D18656">
        <v>0</v>
      </c>
      <c r="E18656">
        <v>0</v>
      </c>
      <c r="F18656">
        <f>SUM(Table6[total_order_amount])*0.8</f>
        <v>141739319.59199998</v>
      </c>
      <c r="G18656">
        <f>SUM($D$2:D18656)</f>
        <v>177174149.48999995</v>
      </c>
      <c r="H18656" t="str">
        <f>IF(Table6[[#This Row],[Cummelutive_sum]]&lt;=Table6[[#This Row],[80_percent]],"Y", "N")</f>
        <v>N</v>
      </c>
    </row>
    <row r="18657" spans="1:8" x14ac:dyDescent="0.3">
      <c r="A18657">
        <v>63172</v>
      </c>
      <c r="B18657">
        <v>29</v>
      </c>
      <c r="C18657">
        <v>0</v>
      </c>
      <c r="D18657">
        <v>0</v>
      </c>
      <c r="E18657">
        <v>0</v>
      </c>
      <c r="F18657">
        <f>SUM(Table6[total_order_amount])*0.8</f>
        <v>141739319.59199998</v>
      </c>
      <c r="G18657">
        <f>SUM($D$2:D18657)</f>
        <v>177174149.48999995</v>
      </c>
      <c r="H18657" t="str">
        <f>IF(Table6[[#This Row],[Cummelutive_sum]]&lt;=Table6[[#This Row],[80_percent]],"Y", "N")</f>
        <v>N</v>
      </c>
    </row>
    <row r="18658" spans="1:8" x14ac:dyDescent="0.3">
      <c r="A18658">
        <v>73372</v>
      </c>
      <c r="B18658">
        <v>16</v>
      </c>
      <c r="C18658">
        <v>0</v>
      </c>
      <c r="D18658">
        <v>0</v>
      </c>
      <c r="E18658">
        <v>0</v>
      </c>
      <c r="F18658">
        <f>SUM(Table6[total_order_amount])*0.8</f>
        <v>141739319.59199998</v>
      </c>
      <c r="G18658">
        <f>SUM($D$2:D18658)</f>
        <v>177174149.48999995</v>
      </c>
      <c r="H18658" t="str">
        <f>IF(Table6[[#This Row],[Cummelutive_sum]]&lt;=Table6[[#This Row],[80_percent]],"Y", "N")</f>
        <v>N</v>
      </c>
    </row>
    <row r="18659" spans="1:8" x14ac:dyDescent="0.3">
      <c r="A18659">
        <v>100084</v>
      </c>
      <c r="B18659">
        <v>2</v>
      </c>
      <c r="C18659">
        <v>0</v>
      </c>
      <c r="D18659">
        <v>0</v>
      </c>
      <c r="E18659">
        <v>0</v>
      </c>
      <c r="F18659">
        <f>SUM(Table6[total_order_amount])*0.8</f>
        <v>141739319.59199998</v>
      </c>
      <c r="G18659">
        <f>SUM($D$2:D18659)</f>
        <v>177174149.48999995</v>
      </c>
      <c r="H18659" t="str">
        <f>IF(Table6[[#This Row],[Cummelutive_sum]]&lt;=Table6[[#This Row],[80_percent]],"Y", "N")</f>
        <v>N</v>
      </c>
    </row>
    <row r="18660" spans="1:8" x14ac:dyDescent="0.3">
      <c r="A18660">
        <v>98928</v>
      </c>
      <c r="B18660">
        <v>3</v>
      </c>
      <c r="C18660">
        <v>0</v>
      </c>
      <c r="D18660">
        <v>0</v>
      </c>
      <c r="E18660">
        <v>0</v>
      </c>
      <c r="F18660">
        <f>SUM(Table6[total_order_amount])*0.8</f>
        <v>141739319.59199998</v>
      </c>
      <c r="G18660">
        <f>SUM($D$2:D18660)</f>
        <v>177174149.48999995</v>
      </c>
      <c r="H18660" t="str">
        <f>IF(Table6[[#This Row],[Cummelutive_sum]]&lt;=Table6[[#This Row],[80_percent]],"Y", "N")</f>
        <v>N</v>
      </c>
    </row>
    <row r="18661" spans="1:8" x14ac:dyDescent="0.3">
      <c r="A18661">
        <v>68340</v>
      </c>
      <c r="B18661">
        <v>10</v>
      </c>
      <c r="C18661">
        <v>0</v>
      </c>
      <c r="D18661">
        <v>0</v>
      </c>
      <c r="E18661">
        <v>0</v>
      </c>
      <c r="F18661">
        <f>SUM(Table6[total_order_amount])*0.8</f>
        <v>141739319.59199998</v>
      </c>
      <c r="G18661">
        <f>SUM($D$2:D18661)</f>
        <v>177174149.48999995</v>
      </c>
      <c r="H18661" t="str">
        <f>IF(Table6[[#This Row],[Cummelutive_sum]]&lt;=Table6[[#This Row],[80_percent]],"Y", "N")</f>
        <v>N</v>
      </c>
    </row>
    <row r="18662" spans="1:8" x14ac:dyDescent="0.3">
      <c r="A18662">
        <v>99948</v>
      </c>
      <c r="B18662">
        <v>7</v>
      </c>
      <c r="C18662">
        <v>0</v>
      </c>
      <c r="D18662">
        <v>0</v>
      </c>
      <c r="E18662">
        <v>0</v>
      </c>
      <c r="F18662">
        <f>SUM(Table6[total_order_amount])*0.8</f>
        <v>141739319.59199998</v>
      </c>
      <c r="G18662">
        <f>SUM($D$2:D18662)</f>
        <v>177174149.48999995</v>
      </c>
      <c r="H18662" t="str">
        <f>IF(Table6[[#This Row],[Cummelutive_sum]]&lt;=Table6[[#This Row],[80_percent]],"Y", "N")</f>
        <v>N</v>
      </c>
    </row>
    <row r="18663" spans="1:8" x14ac:dyDescent="0.3">
      <c r="A18663">
        <v>225660</v>
      </c>
      <c r="B18663">
        <v>2</v>
      </c>
      <c r="C18663">
        <v>0</v>
      </c>
      <c r="D18663">
        <v>0</v>
      </c>
      <c r="E18663">
        <v>0</v>
      </c>
      <c r="F18663">
        <f>SUM(Table6[total_order_amount])*0.8</f>
        <v>141739319.59199998</v>
      </c>
      <c r="G18663">
        <f>SUM($D$2:D18663)</f>
        <v>177174149.48999995</v>
      </c>
      <c r="H18663" t="str">
        <f>IF(Table6[[#This Row],[Cummelutive_sum]]&lt;=Table6[[#This Row],[80_percent]],"Y", "N")</f>
        <v>N</v>
      </c>
    </row>
    <row r="18664" spans="1:8" x14ac:dyDescent="0.3">
      <c r="A18664">
        <v>47716</v>
      </c>
      <c r="B18664">
        <v>4</v>
      </c>
      <c r="C18664">
        <v>0</v>
      </c>
      <c r="D18664">
        <v>0</v>
      </c>
      <c r="E18664">
        <v>0</v>
      </c>
      <c r="F18664">
        <f>SUM(Table6[total_order_amount])*0.8</f>
        <v>141739319.59199998</v>
      </c>
      <c r="G18664">
        <f>SUM($D$2:D18664)</f>
        <v>177174149.48999995</v>
      </c>
      <c r="H18664" t="str">
        <f>IF(Table6[[#This Row],[Cummelutive_sum]]&lt;=Table6[[#This Row],[80_percent]],"Y", "N")</f>
        <v>N</v>
      </c>
    </row>
    <row r="18665" spans="1:8" x14ac:dyDescent="0.3">
      <c r="A18665">
        <v>225592</v>
      </c>
      <c r="B18665">
        <v>2</v>
      </c>
      <c r="C18665">
        <v>0</v>
      </c>
      <c r="D18665">
        <v>0</v>
      </c>
      <c r="E18665">
        <v>0</v>
      </c>
      <c r="F18665">
        <f>SUM(Table6[total_order_amount])*0.8</f>
        <v>141739319.59199998</v>
      </c>
      <c r="G18665">
        <f>SUM($D$2:D18665)</f>
        <v>177174149.48999995</v>
      </c>
      <c r="H18665" t="str">
        <f>IF(Table6[[#This Row],[Cummelutive_sum]]&lt;=Table6[[#This Row],[80_percent]],"Y", "N")</f>
        <v>N</v>
      </c>
    </row>
    <row r="18666" spans="1:8" x14ac:dyDescent="0.3">
      <c r="A18666">
        <v>159896</v>
      </c>
      <c r="B18666">
        <v>37</v>
      </c>
      <c r="C18666">
        <v>0</v>
      </c>
      <c r="D18666">
        <v>0</v>
      </c>
      <c r="E18666">
        <v>0</v>
      </c>
      <c r="F18666">
        <f>SUM(Table6[total_order_amount])*0.8</f>
        <v>141739319.59199998</v>
      </c>
      <c r="G18666">
        <f>SUM($D$2:D18666)</f>
        <v>177174149.48999995</v>
      </c>
      <c r="H18666" t="str">
        <f>IF(Table6[[#This Row],[Cummelutive_sum]]&lt;=Table6[[#This Row],[80_percent]],"Y", "N")</f>
        <v>N</v>
      </c>
    </row>
    <row r="18667" spans="1:8" x14ac:dyDescent="0.3">
      <c r="A18667">
        <v>206212</v>
      </c>
      <c r="B18667">
        <v>7</v>
      </c>
      <c r="C18667">
        <v>0</v>
      </c>
      <c r="D18667">
        <v>0</v>
      </c>
      <c r="E18667">
        <v>0</v>
      </c>
      <c r="F18667">
        <f>SUM(Table6[total_order_amount])*0.8</f>
        <v>141739319.59199998</v>
      </c>
      <c r="G18667">
        <f>SUM($D$2:D18667)</f>
        <v>177174149.48999995</v>
      </c>
      <c r="H18667" t="str">
        <f>IF(Table6[[#This Row],[Cummelutive_sum]]&lt;=Table6[[#This Row],[80_percent]],"Y", "N")</f>
        <v>N</v>
      </c>
    </row>
    <row r="18668" spans="1:8" x14ac:dyDescent="0.3">
      <c r="A18668">
        <v>225440</v>
      </c>
      <c r="B18668">
        <v>5</v>
      </c>
      <c r="C18668">
        <v>0</v>
      </c>
      <c r="D18668">
        <v>0</v>
      </c>
      <c r="E18668">
        <v>0</v>
      </c>
      <c r="F18668">
        <f>SUM(Table6[total_order_amount])*0.8</f>
        <v>141739319.59199998</v>
      </c>
      <c r="G18668">
        <f>SUM($D$2:D18668)</f>
        <v>177174149.48999995</v>
      </c>
      <c r="H18668" t="str">
        <f>IF(Table6[[#This Row],[Cummelutive_sum]]&lt;=Table6[[#This Row],[80_percent]],"Y", "N")</f>
        <v>N</v>
      </c>
    </row>
    <row r="18669" spans="1:8" x14ac:dyDescent="0.3">
      <c r="A18669">
        <v>156480</v>
      </c>
      <c r="B18669">
        <v>2</v>
      </c>
      <c r="C18669">
        <v>0</v>
      </c>
      <c r="D18669">
        <v>0</v>
      </c>
      <c r="E18669">
        <v>0</v>
      </c>
      <c r="F18669">
        <f>SUM(Table6[total_order_amount])*0.8</f>
        <v>141739319.59199998</v>
      </c>
      <c r="G18669">
        <f>SUM($D$2:D18669)</f>
        <v>177174149.48999995</v>
      </c>
      <c r="H18669" t="str">
        <f>IF(Table6[[#This Row],[Cummelutive_sum]]&lt;=Table6[[#This Row],[80_percent]],"Y", "N")</f>
        <v>N</v>
      </c>
    </row>
    <row r="18670" spans="1:8" x14ac:dyDescent="0.3">
      <c r="A18670">
        <v>118292</v>
      </c>
      <c r="B18670">
        <v>1</v>
      </c>
      <c r="C18670">
        <v>0</v>
      </c>
      <c r="D18670">
        <v>0</v>
      </c>
      <c r="E18670">
        <v>0</v>
      </c>
      <c r="F18670">
        <f>SUM(Table6[total_order_amount])*0.8</f>
        <v>141739319.59199998</v>
      </c>
      <c r="G18670">
        <f>SUM($D$2:D18670)</f>
        <v>177174149.48999995</v>
      </c>
      <c r="H18670" t="str">
        <f>IF(Table6[[#This Row],[Cummelutive_sum]]&lt;=Table6[[#This Row],[80_percent]],"Y", "N")</f>
        <v>N</v>
      </c>
    </row>
    <row r="18671" spans="1:8" x14ac:dyDescent="0.3">
      <c r="A18671">
        <v>212196</v>
      </c>
      <c r="B18671">
        <v>3</v>
      </c>
      <c r="C18671">
        <v>0</v>
      </c>
      <c r="D18671">
        <v>0</v>
      </c>
      <c r="E18671">
        <v>0</v>
      </c>
      <c r="F18671">
        <f>SUM(Table6[total_order_amount])*0.8</f>
        <v>141739319.59199998</v>
      </c>
      <c r="G18671">
        <f>SUM($D$2:D18671)</f>
        <v>177174149.48999995</v>
      </c>
      <c r="H18671" t="str">
        <f>IF(Table6[[#This Row],[Cummelutive_sum]]&lt;=Table6[[#This Row],[80_percent]],"Y", "N")</f>
        <v>N</v>
      </c>
    </row>
    <row r="18672" spans="1:8" x14ac:dyDescent="0.3">
      <c r="A18672">
        <v>224948</v>
      </c>
      <c r="B18672">
        <v>4</v>
      </c>
      <c r="C18672">
        <v>0</v>
      </c>
      <c r="D18672">
        <v>0</v>
      </c>
      <c r="E18672">
        <v>0</v>
      </c>
      <c r="F18672">
        <f>SUM(Table6[total_order_amount])*0.8</f>
        <v>141739319.59199998</v>
      </c>
      <c r="G18672">
        <f>SUM($D$2:D18672)</f>
        <v>177174149.48999995</v>
      </c>
      <c r="H18672" t="str">
        <f>IF(Table6[[#This Row],[Cummelutive_sum]]&lt;=Table6[[#This Row],[80_percent]],"Y", "N")</f>
        <v>N</v>
      </c>
    </row>
    <row r="18673" spans="1:8" x14ac:dyDescent="0.3">
      <c r="A18673">
        <v>130024</v>
      </c>
      <c r="B18673">
        <v>12</v>
      </c>
      <c r="C18673">
        <v>0</v>
      </c>
      <c r="D18673">
        <v>0</v>
      </c>
      <c r="E18673">
        <v>0</v>
      </c>
      <c r="F18673">
        <f>SUM(Table6[total_order_amount])*0.8</f>
        <v>141739319.59199998</v>
      </c>
      <c r="G18673">
        <f>SUM($D$2:D18673)</f>
        <v>177174149.48999995</v>
      </c>
      <c r="H18673" t="str">
        <f>IF(Table6[[#This Row],[Cummelutive_sum]]&lt;=Table6[[#This Row],[80_percent]],"Y", "N")</f>
        <v>N</v>
      </c>
    </row>
    <row r="18674" spans="1:8" x14ac:dyDescent="0.3">
      <c r="A18674">
        <v>224896</v>
      </c>
      <c r="B18674">
        <v>4</v>
      </c>
      <c r="C18674">
        <v>0</v>
      </c>
      <c r="D18674">
        <v>0</v>
      </c>
      <c r="E18674">
        <v>0</v>
      </c>
      <c r="F18674">
        <f>SUM(Table6[total_order_amount])*0.8</f>
        <v>141739319.59199998</v>
      </c>
      <c r="G18674">
        <f>SUM($D$2:D18674)</f>
        <v>177174149.48999995</v>
      </c>
      <c r="H18674" t="str">
        <f>IF(Table6[[#This Row],[Cummelutive_sum]]&lt;=Table6[[#This Row],[80_percent]],"Y", "N")</f>
        <v>N</v>
      </c>
    </row>
    <row r="18675" spans="1:8" x14ac:dyDescent="0.3">
      <c r="A18675">
        <v>63528</v>
      </c>
      <c r="B18675">
        <v>3</v>
      </c>
      <c r="C18675">
        <v>0</v>
      </c>
      <c r="D18675">
        <v>0</v>
      </c>
      <c r="E18675">
        <v>0</v>
      </c>
      <c r="F18675">
        <f>SUM(Table6[total_order_amount])*0.8</f>
        <v>141739319.59199998</v>
      </c>
      <c r="G18675">
        <f>SUM($D$2:D18675)</f>
        <v>177174149.48999995</v>
      </c>
      <c r="H18675" t="str">
        <f>IF(Table6[[#This Row],[Cummelutive_sum]]&lt;=Table6[[#This Row],[80_percent]],"Y", "N")</f>
        <v>N</v>
      </c>
    </row>
    <row r="18676" spans="1:8" x14ac:dyDescent="0.3">
      <c r="A18676">
        <v>224828</v>
      </c>
      <c r="B18676">
        <v>4</v>
      </c>
      <c r="C18676">
        <v>0</v>
      </c>
      <c r="D18676">
        <v>0</v>
      </c>
      <c r="E18676">
        <v>0</v>
      </c>
      <c r="F18676">
        <f>SUM(Table6[total_order_amount])*0.8</f>
        <v>141739319.59199998</v>
      </c>
      <c r="G18676">
        <f>SUM($D$2:D18676)</f>
        <v>177174149.48999995</v>
      </c>
      <c r="H18676" t="str">
        <f>IF(Table6[[#This Row],[Cummelutive_sum]]&lt;=Table6[[#This Row],[80_percent]],"Y", "N")</f>
        <v>N</v>
      </c>
    </row>
    <row r="18677" spans="1:8" x14ac:dyDescent="0.3">
      <c r="A18677">
        <v>224760</v>
      </c>
      <c r="B18677">
        <v>3</v>
      </c>
      <c r="C18677">
        <v>0</v>
      </c>
      <c r="D18677">
        <v>0</v>
      </c>
      <c r="E18677">
        <v>0</v>
      </c>
      <c r="F18677">
        <f>SUM(Table6[total_order_amount])*0.8</f>
        <v>141739319.59199998</v>
      </c>
      <c r="G18677">
        <f>SUM($D$2:D18677)</f>
        <v>177174149.48999995</v>
      </c>
      <c r="H18677" t="str">
        <f>IF(Table6[[#This Row],[Cummelutive_sum]]&lt;=Table6[[#This Row],[80_percent]],"Y", "N")</f>
        <v>N</v>
      </c>
    </row>
    <row r="18678" spans="1:8" x14ac:dyDescent="0.3">
      <c r="A18678">
        <v>152076</v>
      </c>
      <c r="B18678">
        <v>12</v>
      </c>
      <c r="C18678">
        <v>0</v>
      </c>
      <c r="D18678">
        <v>0</v>
      </c>
      <c r="E18678">
        <v>0</v>
      </c>
      <c r="F18678">
        <f>SUM(Table6[total_order_amount])*0.8</f>
        <v>141739319.59199998</v>
      </c>
      <c r="G18678">
        <f>SUM($D$2:D18678)</f>
        <v>177174149.48999995</v>
      </c>
      <c r="H18678" t="str">
        <f>IF(Table6[[#This Row],[Cummelutive_sum]]&lt;=Table6[[#This Row],[80_percent]],"Y", "N")</f>
        <v>N</v>
      </c>
    </row>
    <row r="18679" spans="1:8" x14ac:dyDescent="0.3">
      <c r="A18679">
        <v>145344</v>
      </c>
      <c r="B18679">
        <v>3</v>
      </c>
      <c r="C18679">
        <v>0</v>
      </c>
      <c r="D18679">
        <v>0</v>
      </c>
      <c r="E18679">
        <v>0</v>
      </c>
      <c r="F18679">
        <f>SUM(Table6[total_order_amount])*0.8</f>
        <v>141739319.59199998</v>
      </c>
      <c r="G18679">
        <f>SUM($D$2:D18679)</f>
        <v>177174149.48999995</v>
      </c>
      <c r="H18679" t="str">
        <f>IF(Table6[[#This Row],[Cummelutive_sum]]&lt;=Table6[[#This Row],[80_percent]],"Y", "N")</f>
        <v>N</v>
      </c>
    </row>
    <row r="18680" spans="1:8" x14ac:dyDescent="0.3">
      <c r="A18680">
        <v>224572</v>
      </c>
      <c r="B18680">
        <v>5</v>
      </c>
      <c r="C18680">
        <v>0</v>
      </c>
      <c r="D18680">
        <v>0</v>
      </c>
      <c r="E18680">
        <v>0</v>
      </c>
      <c r="F18680">
        <f>SUM(Table6[total_order_amount])*0.8</f>
        <v>141739319.59199998</v>
      </c>
      <c r="G18680">
        <f>SUM($D$2:D18680)</f>
        <v>177174149.48999995</v>
      </c>
      <c r="H18680" t="str">
        <f>IF(Table6[[#This Row],[Cummelutive_sum]]&lt;=Table6[[#This Row],[80_percent]],"Y", "N")</f>
        <v>N</v>
      </c>
    </row>
    <row r="18681" spans="1:8" x14ac:dyDescent="0.3">
      <c r="A18681">
        <v>30884</v>
      </c>
      <c r="B18681">
        <v>3</v>
      </c>
      <c r="C18681">
        <v>0</v>
      </c>
      <c r="D18681">
        <v>0</v>
      </c>
      <c r="E18681">
        <v>0</v>
      </c>
      <c r="F18681">
        <f>SUM(Table6[total_order_amount])*0.8</f>
        <v>141739319.59199998</v>
      </c>
      <c r="G18681">
        <f>SUM($D$2:D18681)</f>
        <v>177174149.48999995</v>
      </c>
      <c r="H18681" t="str">
        <f>IF(Table6[[#This Row],[Cummelutive_sum]]&lt;=Table6[[#This Row],[80_percent]],"Y", "N")</f>
        <v>N</v>
      </c>
    </row>
    <row r="18682" spans="1:8" x14ac:dyDescent="0.3">
      <c r="A18682">
        <v>27144</v>
      </c>
      <c r="B18682">
        <v>13</v>
      </c>
      <c r="C18682">
        <v>0</v>
      </c>
      <c r="D18682">
        <v>0</v>
      </c>
      <c r="E18682">
        <v>0</v>
      </c>
      <c r="F18682">
        <f>SUM(Table6[total_order_amount])*0.8</f>
        <v>141739319.59199998</v>
      </c>
      <c r="G18682">
        <f>SUM($D$2:D18682)</f>
        <v>177174149.48999995</v>
      </c>
      <c r="H18682" t="str">
        <f>IF(Table6[[#This Row],[Cummelutive_sum]]&lt;=Table6[[#This Row],[80_percent]],"Y", "N")</f>
        <v>N</v>
      </c>
    </row>
    <row r="18683" spans="1:8" x14ac:dyDescent="0.3">
      <c r="A18683">
        <v>224352</v>
      </c>
      <c r="B18683">
        <v>149</v>
      </c>
      <c r="C18683">
        <v>0</v>
      </c>
      <c r="D18683">
        <v>0</v>
      </c>
      <c r="E18683">
        <v>0</v>
      </c>
      <c r="F18683">
        <f>SUM(Table6[total_order_amount])*0.8</f>
        <v>141739319.59199998</v>
      </c>
      <c r="G18683">
        <f>SUM($D$2:D18683)</f>
        <v>177174149.48999995</v>
      </c>
      <c r="H18683" t="str">
        <f>IF(Table6[[#This Row],[Cummelutive_sum]]&lt;=Table6[[#This Row],[80_percent]],"Y", "N")</f>
        <v>N</v>
      </c>
    </row>
    <row r="18684" spans="1:8" x14ac:dyDescent="0.3">
      <c r="A18684">
        <v>224216</v>
      </c>
      <c r="B18684">
        <v>10</v>
      </c>
      <c r="C18684">
        <v>0</v>
      </c>
      <c r="D18684">
        <v>0</v>
      </c>
      <c r="E18684">
        <v>0</v>
      </c>
      <c r="F18684">
        <f>SUM(Table6[total_order_amount])*0.8</f>
        <v>141739319.59199998</v>
      </c>
      <c r="G18684">
        <f>SUM($D$2:D18684)</f>
        <v>177174149.48999995</v>
      </c>
      <c r="H18684" t="str">
        <f>IF(Table6[[#This Row],[Cummelutive_sum]]&lt;=Table6[[#This Row],[80_percent]],"Y", "N")</f>
        <v>N</v>
      </c>
    </row>
    <row r="18685" spans="1:8" x14ac:dyDescent="0.3">
      <c r="A18685">
        <v>159064</v>
      </c>
      <c r="B18685">
        <v>1</v>
      </c>
      <c r="C18685">
        <v>0</v>
      </c>
      <c r="D18685">
        <v>0</v>
      </c>
      <c r="E18685">
        <v>0</v>
      </c>
      <c r="F18685">
        <f>SUM(Table6[total_order_amount])*0.8</f>
        <v>141739319.59199998</v>
      </c>
      <c r="G18685">
        <f>SUM($D$2:D18685)</f>
        <v>177174149.48999995</v>
      </c>
      <c r="H18685" t="str">
        <f>IF(Table6[[#This Row],[Cummelutive_sum]]&lt;=Table6[[#This Row],[80_percent]],"Y", "N")</f>
        <v>N</v>
      </c>
    </row>
    <row r="18686" spans="1:8" x14ac:dyDescent="0.3">
      <c r="A18686">
        <v>223876</v>
      </c>
      <c r="B18686">
        <v>4</v>
      </c>
      <c r="C18686">
        <v>0</v>
      </c>
      <c r="D18686">
        <v>0</v>
      </c>
      <c r="E18686">
        <v>0</v>
      </c>
      <c r="F18686">
        <f>SUM(Table6[total_order_amount])*0.8</f>
        <v>141739319.59199998</v>
      </c>
      <c r="G18686">
        <f>SUM($D$2:D18686)</f>
        <v>177174149.48999995</v>
      </c>
      <c r="H18686" t="str">
        <f>IF(Table6[[#This Row],[Cummelutive_sum]]&lt;=Table6[[#This Row],[80_percent]],"Y", "N")</f>
        <v>N</v>
      </c>
    </row>
    <row r="18687" spans="1:8" x14ac:dyDescent="0.3">
      <c r="A18687">
        <v>55096</v>
      </c>
      <c r="B18687">
        <v>7</v>
      </c>
      <c r="C18687">
        <v>0</v>
      </c>
      <c r="D18687">
        <v>0</v>
      </c>
      <c r="E18687">
        <v>0</v>
      </c>
      <c r="F18687">
        <f>SUM(Table6[total_order_amount])*0.8</f>
        <v>141739319.59199998</v>
      </c>
      <c r="G18687">
        <f>SUM($D$2:D18687)</f>
        <v>177174149.48999995</v>
      </c>
      <c r="H18687" t="str">
        <f>IF(Table6[[#This Row],[Cummelutive_sum]]&lt;=Table6[[#This Row],[80_percent]],"Y", "N")</f>
        <v>N</v>
      </c>
    </row>
    <row r="18688" spans="1:8" x14ac:dyDescent="0.3">
      <c r="A18688">
        <v>223808</v>
      </c>
      <c r="B18688">
        <v>3</v>
      </c>
      <c r="C18688">
        <v>0</v>
      </c>
      <c r="D18688">
        <v>0</v>
      </c>
      <c r="E18688">
        <v>0</v>
      </c>
      <c r="F18688">
        <f>SUM(Table6[total_order_amount])*0.8</f>
        <v>141739319.59199998</v>
      </c>
      <c r="G18688">
        <f>SUM($D$2:D18688)</f>
        <v>177174149.48999995</v>
      </c>
      <c r="H18688" t="str">
        <f>IF(Table6[[#This Row],[Cummelutive_sum]]&lt;=Table6[[#This Row],[80_percent]],"Y", "N")</f>
        <v>N</v>
      </c>
    </row>
    <row r="18689" spans="1:8" x14ac:dyDescent="0.3">
      <c r="A18689">
        <v>223740</v>
      </c>
      <c r="B18689">
        <v>3</v>
      </c>
      <c r="C18689">
        <v>0</v>
      </c>
      <c r="D18689">
        <v>0</v>
      </c>
      <c r="E18689">
        <v>0</v>
      </c>
      <c r="F18689">
        <f>SUM(Table6[total_order_amount])*0.8</f>
        <v>141739319.59199998</v>
      </c>
      <c r="G18689">
        <f>SUM($D$2:D18689)</f>
        <v>177174149.48999995</v>
      </c>
      <c r="H18689" t="str">
        <f>IF(Table6[[#This Row],[Cummelutive_sum]]&lt;=Table6[[#This Row],[80_percent]],"Y", "N")</f>
        <v>N</v>
      </c>
    </row>
    <row r="18690" spans="1:8" x14ac:dyDescent="0.3">
      <c r="A18690">
        <v>197540</v>
      </c>
      <c r="B18690">
        <v>2</v>
      </c>
      <c r="C18690">
        <v>0</v>
      </c>
      <c r="D18690">
        <v>0</v>
      </c>
      <c r="E18690">
        <v>0</v>
      </c>
      <c r="F18690">
        <f>SUM(Table6[total_order_amount])*0.8</f>
        <v>141739319.59199998</v>
      </c>
      <c r="G18690">
        <f>SUM($D$2:D18690)</f>
        <v>177174149.48999995</v>
      </c>
      <c r="H18690" t="str">
        <f>IF(Table6[[#This Row],[Cummelutive_sum]]&lt;=Table6[[#This Row],[80_percent]],"Y", "N")</f>
        <v>N</v>
      </c>
    </row>
    <row r="18691" spans="1:8" x14ac:dyDescent="0.3">
      <c r="A18691">
        <v>201432</v>
      </c>
      <c r="B18691">
        <v>40</v>
      </c>
      <c r="C18691">
        <v>0</v>
      </c>
      <c r="D18691">
        <v>0</v>
      </c>
      <c r="E18691">
        <v>0</v>
      </c>
      <c r="F18691">
        <f>SUM(Table6[total_order_amount])*0.8</f>
        <v>141739319.59199998</v>
      </c>
      <c r="G18691">
        <f>SUM($D$2:D18691)</f>
        <v>177174149.48999995</v>
      </c>
      <c r="H18691" t="str">
        <f>IF(Table6[[#This Row],[Cummelutive_sum]]&lt;=Table6[[#This Row],[80_percent]],"Y", "N")</f>
        <v>N</v>
      </c>
    </row>
    <row r="18692" spans="1:8" x14ac:dyDescent="0.3">
      <c r="A18692">
        <v>212332</v>
      </c>
      <c r="B18692">
        <v>2</v>
      </c>
      <c r="C18692">
        <v>0</v>
      </c>
      <c r="D18692">
        <v>0</v>
      </c>
      <c r="E18692">
        <v>0</v>
      </c>
      <c r="F18692">
        <f>SUM(Table6[total_order_amount])*0.8</f>
        <v>141739319.59199998</v>
      </c>
      <c r="G18692">
        <f>SUM($D$2:D18692)</f>
        <v>177174149.48999995</v>
      </c>
      <c r="H18692" t="str">
        <f>IF(Table6[[#This Row],[Cummelutive_sum]]&lt;=Table6[[#This Row],[80_percent]],"Y", "N")</f>
        <v>N</v>
      </c>
    </row>
    <row r="18693" spans="1:8" x14ac:dyDescent="0.3">
      <c r="A18693">
        <v>150512</v>
      </c>
      <c r="B18693">
        <v>5</v>
      </c>
      <c r="C18693">
        <v>0</v>
      </c>
      <c r="D18693">
        <v>0</v>
      </c>
      <c r="E18693">
        <v>0</v>
      </c>
      <c r="F18693">
        <f>SUM(Table6[total_order_amount])*0.8</f>
        <v>141739319.59199998</v>
      </c>
      <c r="G18693">
        <f>SUM($D$2:D18693)</f>
        <v>177174149.48999995</v>
      </c>
      <c r="H18693" t="str">
        <f>IF(Table6[[#This Row],[Cummelutive_sum]]&lt;=Table6[[#This Row],[80_percent]],"Y", "N")</f>
        <v>N</v>
      </c>
    </row>
    <row r="18694" spans="1:8" x14ac:dyDescent="0.3">
      <c r="A18694">
        <v>88948</v>
      </c>
      <c r="B18694">
        <v>2</v>
      </c>
      <c r="C18694">
        <v>0</v>
      </c>
      <c r="D18694">
        <v>0</v>
      </c>
      <c r="E18694">
        <v>0</v>
      </c>
      <c r="F18694">
        <f>SUM(Table6[total_order_amount])*0.8</f>
        <v>141739319.59199998</v>
      </c>
      <c r="G18694">
        <f>SUM($D$2:D18694)</f>
        <v>177174149.48999995</v>
      </c>
      <c r="H18694" t="str">
        <f>IF(Table6[[#This Row],[Cummelutive_sum]]&lt;=Table6[[#This Row],[80_percent]],"Y", "N")</f>
        <v>N</v>
      </c>
    </row>
    <row r="18695" spans="1:8" x14ac:dyDescent="0.3">
      <c r="A18695">
        <v>211312</v>
      </c>
      <c r="B18695">
        <v>1</v>
      </c>
      <c r="C18695">
        <v>0</v>
      </c>
      <c r="D18695">
        <v>0</v>
      </c>
      <c r="E18695">
        <v>0</v>
      </c>
      <c r="F18695">
        <f>SUM(Table6[total_order_amount])*0.8</f>
        <v>141739319.59199998</v>
      </c>
      <c r="G18695">
        <f>SUM($D$2:D18695)</f>
        <v>177174149.48999995</v>
      </c>
      <c r="H18695" t="str">
        <f>IF(Table6[[#This Row],[Cummelutive_sum]]&lt;=Table6[[#This Row],[80_percent]],"Y", "N")</f>
        <v>N</v>
      </c>
    </row>
    <row r="18696" spans="1:8" x14ac:dyDescent="0.3">
      <c r="A18696">
        <v>190212</v>
      </c>
      <c r="B18696">
        <v>25</v>
      </c>
      <c r="C18696">
        <v>0</v>
      </c>
      <c r="D18696">
        <v>0</v>
      </c>
      <c r="E18696">
        <v>0</v>
      </c>
      <c r="F18696">
        <f>SUM(Table6[total_order_amount])*0.8</f>
        <v>141739319.59199998</v>
      </c>
      <c r="G18696">
        <f>SUM($D$2:D18696)</f>
        <v>177174149.48999995</v>
      </c>
      <c r="H18696" t="str">
        <f>IF(Table6[[#This Row],[Cummelutive_sum]]&lt;=Table6[[#This Row],[80_percent]],"Y", "N")</f>
        <v>N</v>
      </c>
    </row>
    <row r="18697" spans="1:8" x14ac:dyDescent="0.3">
      <c r="A18697">
        <v>187848</v>
      </c>
      <c r="B18697">
        <v>2</v>
      </c>
      <c r="C18697">
        <v>0</v>
      </c>
      <c r="D18697">
        <v>0</v>
      </c>
      <c r="E18697">
        <v>0</v>
      </c>
      <c r="F18697">
        <f>SUM(Table6[total_order_amount])*0.8</f>
        <v>141739319.59199998</v>
      </c>
      <c r="G18697">
        <f>SUM($D$2:D18697)</f>
        <v>177174149.48999995</v>
      </c>
      <c r="H18697" t="str">
        <f>IF(Table6[[#This Row],[Cummelutive_sum]]&lt;=Table6[[#This Row],[80_percent]],"Y", "N")</f>
        <v>N</v>
      </c>
    </row>
    <row r="18698" spans="1:8" x14ac:dyDescent="0.3">
      <c r="A18698">
        <v>143916</v>
      </c>
      <c r="B18698">
        <v>2</v>
      </c>
      <c r="C18698">
        <v>0</v>
      </c>
      <c r="D18698">
        <v>0</v>
      </c>
      <c r="E18698">
        <v>0</v>
      </c>
      <c r="F18698">
        <f>SUM(Table6[total_order_amount])*0.8</f>
        <v>141739319.59199998</v>
      </c>
      <c r="G18698">
        <f>SUM($D$2:D18698)</f>
        <v>177174149.48999995</v>
      </c>
      <c r="H18698" t="str">
        <f>IF(Table6[[#This Row],[Cummelutive_sum]]&lt;=Table6[[#This Row],[80_percent]],"Y", "N")</f>
        <v>N</v>
      </c>
    </row>
    <row r="18699" spans="1:8" x14ac:dyDescent="0.3">
      <c r="A18699">
        <v>173244</v>
      </c>
      <c r="B18699">
        <v>5</v>
      </c>
      <c r="C18699">
        <v>0</v>
      </c>
      <c r="D18699">
        <v>0</v>
      </c>
      <c r="E18699">
        <v>0</v>
      </c>
      <c r="F18699">
        <f>SUM(Table6[total_order_amount])*0.8</f>
        <v>141739319.59199998</v>
      </c>
      <c r="G18699">
        <f>SUM($D$2:D18699)</f>
        <v>177174149.48999995</v>
      </c>
      <c r="H18699" t="str">
        <f>IF(Table6[[#This Row],[Cummelutive_sum]]&lt;=Table6[[#This Row],[80_percent]],"Y", "N")</f>
        <v>N</v>
      </c>
    </row>
    <row r="18700" spans="1:8" x14ac:dyDescent="0.3">
      <c r="A18700">
        <v>165780</v>
      </c>
      <c r="B18700">
        <v>5</v>
      </c>
      <c r="C18700">
        <v>0</v>
      </c>
      <c r="D18700">
        <v>0</v>
      </c>
      <c r="E18700">
        <v>0</v>
      </c>
      <c r="F18700">
        <f>SUM(Table6[total_order_amount])*0.8</f>
        <v>141739319.59199998</v>
      </c>
      <c r="G18700">
        <f>SUM($D$2:D18700)</f>
        <v>177174149.48999995</v>
      </c>
      <c r="H18700" t="str">
        <f>IF(Table6[[#This Row],[Cummelutive_sum]]&lt;=Table6[[#This Row],[80_percent]],"Y", "N")</f>
        <v>N</v>
      </c>
    </row>
    <row r="18701" spans="1:8" x14ac:dyDescent="0.3">
      <c r="A18701">
        <v>149152</v>
      </c>
      <c r="B18701">
        <v>2</v>
      </c>
      <c r="C18701">
        <v>0</v>
      </c>
      <c r="D18701">
        <v>0</v>
      </c>
      <c r="E18701">
        <v>0</v>
      </c>
      <c r="F18701">
        <f>SUM(Table6[total_order_amount])*0.8</f>
        <v>141739319.59199998</v>
      </c>
      <c r="G18701">
        <f>SUM($D$2:D18701)</f>
        <v>177174149.48999995</v>
      </c>
      <c r="H18701" t="str">
        <f>IF(Table6[[#This Row],[Cummelutive_sum]]&lt;=Table6[[#This Row],[80_percent]],"Y", "N")</f>
        <v>N</v>
      </c>
    </row>
    <row r="18702" spans="1:8" x14ac:dyDescent="0.3">
      <c r="A18702">
        <v>34252</v>
      </c>
      <c r="B18702">
        <v>5</v>
      </c>
      <c r="C18702">
        <v>0</v>
      </c>
      <c r="D18702">
        <v>0</v>
      </c>
      <c r="E18702">
        <v>0</v>
      </c>
      <c r="F18702">
        <f>SUM(Table6[total_order_amount])*0.8</f>
        <v>141739319.59199998</v>
      </c>
      <c r="G18702">
        <f>SUM($D$2:D18702)</f>
        <v>177174149.48999995</v>
      </c>
      <c r="H18702" t="str">
        <f>IF(Table6[[#This Row],[Cummelutive_sum]]&lt;=Table6[[#This Row],[80_percent]],"Y", "N")</f>
        <v>N</v>
      </c>
    </row>
    <row r="18703" spans="1:8" x14ac:dyDescent="0.3">
      <c r="A18703">
        <v>223144</v>
      </c>
      <c r="B18703">
        <v>7</v>
      </c>
      <c r="C18703">
        <v>0</v>
      </c>
      <c r="D18703">
        <v>0</v>
      </c>
      <c r="E18703">
        <v>0</v>
      </c>
      <c r="F18703">
        <f>SUM(Table6[total_order_amount])*0.8</f>
        <v>141739319.59199998</v>
      </c>
      <c r="G18703">
        <f>SUM($D$2:D18703)</f>
        <v>177174149.48999995</v>
      </c>
      <c r="H18703" t="str">
        <f>IF(Table6[[#This Row],[Cummelutive_sum]]&lt;=Table6[[#This Row],[80_percent]],"Y", "N")</f>
        <v>N</v>
      </c>
    </row>
    <row r="18704" spans="1:8" x14ac:dyDescent="0.3">
      <c r="A18704">
        <v>178412</v>
      </c>
      <c r="B18704">
        <v>1</v>
      </c>
      <c r="C18704">
        <v>0</v>
      </c>
      <c r="D18704">
        <v>0</v>
      </c>
      <c r="E18704">
        <v>0</v>
      </c>
      <c r="F18704">
        <f>SUM(Table6[total_order_amount])*0.8</f>
        <v>141739319.59199998</v>
      </c>
      <c r="G18704">
        <f>SUM($D$2:D18704)</f>
        <v>177174149.48999995</v>
      </c>
      <c r="H18704" t="str">
        <f>IF(Table6[[#This Row],[Cummelutive_sum]]&lt;=Table6[[#This Row],[80_percent]],"Y", "N")</f>
        <v>N</v>
      </c>
    </row>
    <row r="18705" spans="1:8" x14ac:dyDescent="0.3">
      <c r="A18705">
        <v>142964</v>
      </c>
      <c r="B18705">
        <v>3</v>
      </c>
      <c r="C18705">
        <v>0</v>
      </c>
      <c r="D18705">
        <v>0</v>
      </c>
      <c r="E18705">
        <v>0</v>
      </c>
      <c r="F18705">
        <f>SUM(Table6[total_order_amount])*0.8</f>
        <v>141739319.59199998</v>
      </c>
      <c r="G18705">
        <f>SUM($D$2:D18705)</f>
        <v>177174149.48999995</v>
      </c>
      <c r="H18705" t="str">
        <f>IF(Table6[[#This Row],[Cummelutive_sum]]&lt;=Table6[[#This Row],[80_percent]],"Y", "N")</f>
        <v>N</v>
      </c>
    </row>
    <row r="18706" spans="1:8" x14ac:dyDescent="0.3">
      <c r="A18706">
        <v>125944</v>
      </c>
      <c r="B18706">
        <v>9</v>
      </c>
      <c r="C18706">
        <v>0</v>
      </c>
      <c r="D18706">
        <v>0</v>
      </c>
      <c r="E18706">
        <v>0</v>
      </c>
      <c r="F18706">
        <f>SUM(Table6[total_order_amount])*0.8</f>
        <v>141739319.59199998</v>
      </c>
      <c r="G18706">
        <f>SUM($D$2:D18706)</f>
        <v>177174149.48999995</v>
      </c>
      <c r="H18706" t="str">
        <f>IF(Table6[[#This Row],[Cummelutive_sum]]&lt;=Table6[[#This Row],[80_percent]],"Y", "N")</f>
        <v>N</v>
      </c>
    </row>
    <row r="18707" spans="1:8" x14ac:dyDescent="0.3">
      <c r="A18707">
        <v>223008</v>
      </c>
      <c r="B18707">
        <v>17</v>
      </c>
      <c r="C18707">
        <v>0</v>
      </c>
      <c r="D18707">
        <v>0</v>
      </c>
      <c r="E18707">
        <v>0</v>
      </c>
      <c r="F18707">
        <f>SUM(Table6[total_order_amount])*0.8</f>
        <v>141739319.59199998</v>
      </c>
      <c r="G18707">
        <f>SUM($D$2:D18707)</f>
        <v>177174149.48999995</v>
      </c>
      <c r="H18707" t="str">
        <f>IF(Table6[[#This Row],[Cummelutive_sum]]&lt;=Table6[[#This Row],[80_percent]],"Y", "N")</f>
        <v>N</v>
      </c>
    </row>
    <row r="18708" spans="1:8" x14ac:dyDescent="0.3">
      <c r="A18708">
        <v>208728</v>
      </c>
      <c r="B18708">
        <v>17</v>
      </c>
      <c r="C18708">
        <v>0</v>
      </c>
      <c r="D18708">
        <v>0</v>
      </c>
      <c r="E18708">
        <v>0</v>
      </c>
      <c r="F18708">
        <f>SUM(Table6[total_order_amount])*0.8</f>
        <v>141739319.59199998</v>
      </c>
      <c r="G18708">
        <f>SUM($D$2:D18708)</f>
        <v>177174149.48999995</v>
      </c>
      <c r="H18708" t="str">
        <f>IF(Table6[[#This Row],[Cummelutive_sum]]&lt;=Table6[[#This Row],[80_percent]],"Y", "N")</f>
        <v>N</v>
      </c>
    </row>
    <row r="18709" spans="1:8" x14ac:dyDescent="0.3">
      <c r="A18709">
        <v>178312</v>
      </c>
      <c r="B18709">
        <v>9</v>
      </c>
      <c r="C18709">
        <v>0</v>
      </c>
      <c r="D18709">
        <v>0</v>
      </c>
      <c r="E18709">
        <v>0</v>
      </c>
      <c r="F18709">
        <f>SUM(Table6[total_order_amount])*0.8</f>
        <v>141739319.59199998</v>
      </c>
      <c r="G18709">
        <f>SUM($D$2:D18709)</f>
        <v>177174149.48999995</v>
      </c>
      <c r="H18709" t="str">
        <f>IF(Table6[[#This Row],[Cummelutive_sum]]&lt;=Table6[[#This Row],[80_percent]],"Y", "N")</f>
        <v>N</v>
      </c>
    </row>
    <row r="18710" spans="1:8" x14ac:dyDescent="0.3">
      <c r="A18710">
        <v>222312</v>
      </c>
      <c r="B18710">
        <v>3</v>
      </c>
      <c r="C18710">
        <v>0</v>
      </c>
      <c r="D18710">
        <v>0</v>
      </c>
      <c r="E18710">
        <v>0</v>
      </c>
      <c r="F18710">
        <f>SUM(Table6[total_order_amount])*0.8</f>
        <v>141739319.59199998</v>
      </c>
      <c r="G18710">
        <f>SUM($D$2:D18710)</f>
        <v>177174149.48999995</v>
      </c>
      <c r="H18710" t="str">
        <f>IF(Table6[[#This Row],[Cummelutive_sum]]&lt;=Table6[[#This Row],[80_percent]],"Y", "N")</f>
        <v>N</v>
      </c>
    </row>
    <row r="18711" spans="1:8" x14ac:dyDescent="0.3">
      <c r="A18711">
        <v>214372</v>
      </c>
      <c r="B18711">
        <v>2</v>
      </c>
      <c r="C18711">
        <v>0</v>
      </c>
      <c r="D18711">
        <v>0</v>
      </c>
      <c r="E18711">
        <v>0</v>
      </c>
      <c r="F18711">
        <f>SUM(Table6[total_order_amount])*0.8</f>
        <v>141739319.59199998</v>
      </c>
      <c r="G18711">
        <f>SUM($D$2:D18711)</f>
        <v>177174149.48999995</v>
      </c>
      <c r="H18711" t="str">
        <f>IF(Table6[[#This Row],[Cummelutive_sum]]&lt;=Table6[[#This Row],[80_percent]],"Y", "N")</f>
        <v>N</v>
      </c>
    </row>
    <row r="18712" spans="1:8" x14ac:dyDescent="0.3">
      <c r="A18712">
        <v>222192</v>
      </c>
      <c r="B18712">
        <v>11</v>
      </c>
      <c r="C18712">
        <v>0</v>
      </c>
      <c r="D18712">
        <v>0</v>
      </c>
      <c r="E18712">
        <v>0</v>
      </c>
      <c r="F18712">
        <f>SUM(Table6[total_order_amount])*0.8</f>
        <v>141739319.59199998</v>
      </c>
      <c r="G18712">
        <f>SUM($D$2:D18712)</f>
        <v>177174149.48999995</v>
      </c>
      <c r="H18712" t="str">
        <f>IF(Table6[[#This Row],[Cummelutive_sum]]&lt;=Table6[[#This Row],[80_percent]],"Y", "N")</f>
        <v>N</v>
      </c>
    </row>
    <row r="18713" spans="1:8" x14ac:dyDescent="0.3">
      <c r="A18713">
        <v>219404</v>
      </c>
      <c r="B18713">
        <v>6</v>
      </c>
      <c r="C18713">
        <v>0</v>
      </c>
      <c r="D18713">
        <v>0</v>
      </c>
      <c r="E18713">
        <v>0</v>
      </c>
      <c r="F18713">
        <f>SUM(Table6[total_order_amount])*0.8</f>
        <v>141739319.59199998</v>
      </c>
      <c r="G18713">
        <f>SUM($D$2:D18713)</f>
        <v>177174149.48999995</v>
      </c>
      <c r="H18713" t="str">
        <f>IF(Table6[[#This Row],[Cummelutive_sum]]&lt;=Table6[[#This Row],[80_percent]],"Y", "N")</f>
        <v>N</v>
      </c>
    </row>
    <row r="18714" spans="1:8" x14ac:dyDescent="0.3">
      <c r="A18714">
        <v>25700</v>
      </c>
      <c r="B18714">
        <v>2</v>
      </c>
      <c r="C18714">
        <v>0</v>
      </c>
      <c r="D18714">
        <v>0</v>
      </c>
      <c r="E18714">
        <v>0</v>
      </c>
      <c r="F18714">
        <f>SUM(Table6[total_order_amount])*0.8</f>
        <v>141739319.59199998</v>
      </c>
      <c r="G18714">
        <f>SUM($D$2:D18714)</f>
        <v>177174149.48999995</v>
      </c>
      <c r="H18714" t="str">
        <f>IF(Table6[[#This Row],[Cummelutive_sum]]&lt;=Table6[[#This Row],[80_percent]],"Y", "N")</f>
        <v>N</v>
      </c>
    </row>
    <row r="18715" spans="1:8" x14ac:dyDescent="0.3">
      <c r="A18715">
        <v>92944</v>
      </c>
      <c r="B18715">
        <v>4</v>
      </c>
      <c r="C18715">
        <v>0</v>
      </c>
      <c r="D18715">
        <v>0</v>
      </c>
      <c r="E18715">
        <v>0</v>
      </c>
      <c r="F18715">
        <f>SUM(Table6[total_order_amount])*0.8</f>
        <v>141739319.59199998</v>
      </c>
      <c r="G18715">
        <f>SUM($D$2:D18715)</f>
        <v>177174149.48999995</v>
      </c>
      <c r="H18715" t="str">
        <f>IF(Table6[[#This Row],[Cummelutive_sum]]&lt;=Table6[[#This Row],[80_percent]],"Y", "N")</f>
        <v>N</v>
      </c>
    </row>
    <row r="18716" spans="1:8" x14ac:dyDescent="0.3">
      <c r="A18716">
        <v>109400</v>
      </c>
      <c r="B18716">
        <v>4</v>
      </c>
      <c r="C18716">
        <v>0</v>
      </c>
      <c r="D18716">
        <v>0</v>
      </c>
      <c r="E18716">
        <v>0</v>
      </c>
      <c r="F18716">
        <f>SUM(Table6[total_order_amount])*0.8</f>
        <v>141739319.59199998</v>
      </c>
      <c r="G18716">
        <f>SUM($D$2:D18716)</f>
        <v>177174149.48999995</v>
      </c>
      <c r="H18716" t="str">
        <f>IF(Table6[[#This Row],[Cummelutive_sum]]&lt;=Table6[[#This Row],[80_percent]],"Y", "N")</f>
        <v>N</v>
      </c>
    </row>
    <row r="18717" spans="1:8" x14ac:dyDescent="0.3">
      <c r="A18717">
        <v>58956</v>
      </c>
      <c r="B18717">
        <v>8</v>
      </c>
      <c r="C18717">
        <v>0</v>
      </c>
      <c r="D18717">
        <v>0</v>
      </c>
      <c r="E18717">
        <v>0</v>
      </c>
      <c r="F18717">
        <f>SUM(Table6[total_order_amount])*0.8</f>
        <v>141739319.59199998</v>
      </c>
      <c r="G18717">
        <f>SUM($D$2:D18717)</f>
        <v>177174149.48999995</v>
      </c>
      <c r="H18717" t="str">
        <f>IF(Table6[[#This Row],[Cummelutive_sum]]&lt;=Table6[[#This Row],[80_percent]],"Y", "N")</f>
        <v>N</v>
      </c>
    </row>
    <row r="18718" spans="1:8" x14ac:dyDescent="0.3">
      <c r="A18718">
        <v>75548</v>
      </c>
      <c r="B18718">
        <v>10</v>
      </c>
      <c r="C18718">
        <v>0</v>
      </c>
      <c r="D18718">
        <v>0</v>
      </c>
      <c r="E18718">
        <v>0</v>
      </c>
      <c r="F18718">
        <f>SUM(Table6[total_order_amount])*0.8</f>
        <v>141739319.59199998</v>
      </c>
      <c r="G18718">
        <f>SUM($D$2:D18718)</f>
        <v>177174149.48999995</v>
      </c>
      <c r="H18718" t="str">
        <f>IF(Table6[[#This Row],[Cummelutive_sum]]&lt;=Table6[[#This Row],[80_percent]],"Y", "N")</f>
        <v>N</v>
      </c>
    </row>
    <row r="18719" spans="1:8" x14ac:dyDescent="0.3">
      <c r="A18719">
        <v>58392</v>
      </c>
      <c r="B18719">
        <v>8</v>
      </c>
      <c r="C18719">
        <v>0</v>
      </c>
      <c r="D18719">
        <v>0</v>
      </c>
      <c r="E18719">
        <v>0</v>
      </c>
      <c r="F18719">
        <f>SUM(Table6[total_order_amount])*0.8</f>
        <v>141739319.59199998</v>
      </c>
      <c r="G18719">
        <f>SUM($D$2:D18719)</f>
        <v>177174149.48999995</v>
      </c>
      <c r="H18719" t="str">
        <f>IF(Table6[[#This Row],[Cummelutive_sum]]&lt;=Table6[[#This Row],[80_percent]],"Y", "N")</f>
        <v>N</v>
      </c>
    </row>
    <row r="18720" spans="1:8" x14ac:dyDescent="0.3">
      <c r="A18720">
        <v>66044</v>
      </c>
      <c r="B18720">
        <v>21</v>
      </c>
      <c r="C18720">
        <v>0</v>
      </c>
      <c r="D18720">
        <v>0</v>
      </c>
      <c r="E18720">
        <v>0</v>
      </c>
      <c r="F18720">
        <f>SUM(Table6[total_order_amount])*0.8</f>
        <v>141739319.59199998</v>
      </c>
      <c r="G18720">
        <f>SUM($D$2:D18720)</f>
        <v>177174149.48999995</v>
      </c>
      <c r="H18720" t="str">
        <f>IF(Table6[[#This Row],[Cummelutive_sum]]&lt;=Table6[[#This Row],[80_percent]],"Y", "N")</f>
        <v>N</v>
      </c>
    </row>
    <row r="18721" spans="1:8" x14ac:dyDescent="0.3">
      <c r="A18721">
        <v>108856</v>
      </c>
      <c r="B18721">
        <v>9</v>
      </c>
      <c r="C18721">
        <v>0</v>
      </c>
      <c r="D18721">
        <v>0</v>
      </c>
      <c r="E18721">
        <v>0</v>
      </c>
      <c r="F18721">
        <f>SUM(Table6[total_order_amount])*0.8</f>
        <v>141739319.59199998</v>
      </c>
      <c r="G18721">
        <f>SUM($D$2:D18721)</f>
        <v>177174149.48999995</v>
      </c>
      <c r="H18721" t="str">
        <f>IF(Table6[[#This Row],[Cummelutive_sum]]&lt;=Table6[[#This Row],[80_percent]],"Y", "N")</f>
        <v>N</v>
      </c>
    </row>
    <row r="18722" spans="1:8" x14ac:dyDescent="0.3">
      <c r="A18722">
        <v>108720</v>
      </c>
      <c r="B18722">
        <v>5</v>
      </c>
      <c r="C18722">
        <v>0</v>
      </c>
      <c r="D18722">
        <v>0</v>
      </c>
      <c r="E18722">
        <v>0</v>
      </c>
      <c r="F18722">
        <f>SUM(Table6[total_order_amount])*0.8</f>
        <v>141739319.59199998</v>
      </c>
      <c r="G18722">
        <f>SUM($D$2:D18722)</f>
        <v>177174149.48999995</v>
      </c>
      <c r="H18722" t="str">
        <f>IF(Table6[[#This Row],[Cummelutive_sum]]&lt;=Table6[[#This Row],[80_percent]],"Y", "N")</f>
        <v>N</v>
      </c>
    </row>
    <row r="18723" spans="1:8" x14ac:dyDescent="0.3">
      <c r="A18723">
        <v>108500</v>
      </c>
      <c r="B18723">
        <v>2</v>
      </c>
      <c r="C18723">
        <v>0</v>
      </c>
      <c r="D18723">
        <v>0</v>
      </c>
      <c r="E18723">
        <v>0</v>
      </c>
      <c r="F18723">
        <f>SUM(Table6[total_order_amount])*0.8</f>
        <v>141739319.59199998</v>
      </c>
      <c r="G18723">
        <f>SUM($D$2:D18723)</f>
        <v>177174149.48999995</v>
      </c>
      <c r="H18723" t="str">
        <f>IF(Table6[[#This Row],[Cummelutive_sum]]&lt;=Table6[[#This Row],[80_percent]],"Y", "N")</f>
        <v>N</v>
      </c>
    </row>
    <row r="18724" spans="1:8" x14ac:dyDescent="0.3">
      <c r="A18724">
        <v>108432</v>
      </c>
      <c r="B18724">
        <v>45</v>
      </c>
      <c r="C18724">
        <v>0</v>
      </c>
      <c r="D18724">
        <v>0</v>
      </c>
      <c r="E18724">
        <v>0</v>
      </c>
      <c r="F18724">
        <f>SUM(Table6[total_order_amount])*0.8</f>
        <v>141739319.59199998</v>
      </c>
      <c r="G18724">
        <f>SUM($D$2:D18724)</f>
        <v>177174149.48999995</v>
      </c>
      <c r="H18724" t="str">
        <f>IF(Table6[[#This Row],[Cummelutive_sum]]&lt;=Table6[[#This Row],[80_percent]],"Y", "N")</f>
        <v>N</v>
      </c>
    </row>
    <row r="18725" spans="1:8" x14ac:dyDescent="0.3">
      <c r="A18725">
        <v>108380</v>
      </c>
      <c r="B18725">
        <v>10</v>
      </c>
      <c r="C18725">
        <v>0</v>
      </c>
      <c r="D18725">
        <v>0</v>
      </c>
      <c r="E18725">
        <v>0</v>
      </c>
      <c r="F18725">
        <f>SUM(Table6[total_order_amount])*0.8</f>
        <v>141739319.59199998</v>
      </c>
      <c r="G18725">
        <f>SUM($D$2:D18725)</f>
        <v>177174149.48999995</v>
      </c>
      <c r="H18725" t="str">
        <f>IF(Table6[[#This Row],[Cummelutive_sum]]&lt;=Table6[[#This Row],[80_percent]],"Y", "N")</f>
        <v>N</v>
      </c>
    </row>
    <row r="18726" spans="1:8" x14ac:dyDescent="0.3">
      <c r="A18726">
        <v>108244</v>
      </c>
      <c r="B18726">
        <v>6</v>
      </c>
      <c r="C18726">
        <v>0</v>
      </c>
      <c r="D18726">
        <v>0</v>
      </c>
      <c r="E18726">
        <v>0</v>
      </c>
      <c r="F18726">
        <f>SUM(Table6[total_order_amount])*0.8</f>
        <v>141739319.59199998</v>
      </c>
      <c r="G18726">
        <f>SUM($D$2:D18726)</f>
        <v>177174149.48999995</v>
      </c>
      <c r="H18726" t="str">
        <f>IF(Table6[[#This Row],[Cummelutive_sum]]&lt;=Table6[[#This Row],[80_percent]],"Y", "N")</f>
        <v>N</v>
      </c>
    </row>
    <row r="18727" spans="1:8" x14ac:dyDescent="0.3">
      <c r="A18727">
        <v>107548</v>
      </c>
      <c r="B18727">
        <v>5</v>
      </c>
      <c r="C18727">
        <v>0</v>
      </c>
      <c r="D18727">
        <v>0</v>
      </c>
      <c r="E18727">
        <v>0</v>
      </c>
      <c r="F18727">
        <f>SUM(Table6[total_order_amount])*0.8</f>
        <v>141739319.59199998</v>
      </c>
      <c r="G18727">
        <f>SUM($D$2:D18727)</f>
        <v>177174149.48999995</v>
      </c>
      <c r="H18727" t="str">
        <f>IF(Table6[[#This Row],[Cummelutive_sum]]&lt;=Table6[[#This Row],[80_percent]],"Y", "N")</f>
        <v>N</v>
      </c>
    </row>
    <row r="18728" spans="1:8" x14ac:dyDescent="0.3">
      <c r="A18728">
        <v>107480</v>
      </c>
      <c r="B18728">
        <v>6</v>
      </c>
      <c r="C18728">
        <v>0</v>
      </c>
      <c r="D18728">
        <v>0</v>
      </c>
      <c r="E18728">
        <v>0</v>
      </c>
      <c r="F18728">
        <f>SUM(Table6[total_order_amount])*0.8</f>
        <v>141739319.59199998</v>
      </c>
      <c r="G18728">
        <f>SUM($D$2:D18728)</f>
        <v>177174149.48999995</v>
      </c>
      <c r="H18728" t="str">
        <f>IF(Table6[[#This Row],[Cummelutive_sum]]&lt;=Table6[[#This Row],[80_percent]],"Y", "N")</f>
        <v>N</v>
      </c>
    </row>
    <row r="18729" spans="1:8" x14ac:dyDescent="0.3">
      <c r="A18729">
        <v>107412</v>
      </c>
      <c r="B18729">
        <v>4</v>
      </c>
      <c r="C18729">
        <v>0</v>
      </c>
      <c r="D18729">
        <v>0</v>
      </c>
      <c r="E18729">
        <v>0</v>
      </c>
      <c r="F18729">
        <f>SUM(Table6[total_order_amount])*0.8</f>
        <v>141739319.59199998</v>
      </c>
      <c r="G18729">
        <f>SUM($D$2:D18729)</f>
        <v>177174149.48999995</v>
      </c>
      <c r="H18729" t="str">
        <f>IF(Table6[[#This Row],[Cummelutive_sum]]&lt;=Table6[[#This Row],[80_percent]],"Y", "N")</f>
        <v>N</v>
      </c>
    </row>
    <row r="18730" spans="1:8" x14ac:dyDescent="0.3">
      <c r="A18730">
        <v>107224</v>
      </c>
      <c r="B18730">
        <v>2</v>
      </c>
      <c r="C18730">
        <v>0</v>
      </c>
      <c r="D18730">
        <v>0</v>
      </c>
      <c r="E18730">
        <v>0</v>
      </c>
      <c r="F18730">
        <f>SUM(Table6[total_order_amount])*0.8</f>
        <v>141739319.59199998</v>
      </c>
      <c r="G18730">
        <f>SUM($D$2:D18730)</f>
        <v>177174149.48999995</v>
      </c>
      <c r="H18730" t="str">
        <f>IF(Table6[[#This Row],[Cummelutive_sum]]&lt;=Table6[[#This Row],[80_percent]],"Y", "N")</f>
        <v>N</v>
      </c>
    </row>
    <row r="18731" spans="1:8" x14ac:dyDescent="0.3">
      <c r="A18731">
        <v>107036</v>
      </c>
      <c r="B18731">
        <v>5</v>
      </c>
      <c r="C18731">
        <v>0</v>
      </c>
      <c r="D18731">
        <v>0</v>
      </c>
      <c r="E18731">
        <v>0</v>
      </c>
      <c r="F18731">
        <f>SUM(Table6[total_order_amount])*0.8</f>
        <v>141739319.59199998</v>
      </c>
      <c r="G18731">
        <f>SUM($D$2:D18731)</f>
        <v>177174149.48999995</v>
      </c>
      <c r="H18731" t="str">
        <f>IF(Table6[[#This Row],[Cummelutive_sum]]&lt;=Table6[[#This Row],[80_percent]],"Y", "N")</f>
        <v>N</v>
      </c>
    </row>
    <row r="18732" spans="1:8" x14ac:dyDescent="0.3">
      <c r="A18732">
        <v>106816</v>
      </c>
      <c r="B18732">
        <v>5</v>
      </c>
      <c r="C18732">
        <v>0</v>
      </c>
      <c r="D18732">
        <v>0</v>
      </c>
      <c r="E18732">
        <v>0</v>
      </c>
      <c r="F18732">
        <f>SUM(Table6[total_order_amount])*0.8</f>
        <v>141739319.59199998</v>
      </c>
      <c r="G18732">
        <f>SUM($D$2:D18732)</f>
        <v>177174149.48999995</v>
      </c>
      <c r="H18732" t="str">
        <f>IF(Table6[[#This Row],[Cummelutive_sum]]&lt;=Table6[[#This Row],[80_percent]],"Y", "N")</f>
        <v>N</v>
      </c>
    </row>
    <row r="18733" spans="1:8" x14ac:dyDescent="0.3">
      <c r="A18733">
        <v>106680</v>
      </c>
      <c r="B18733">
        <v>5</v>
      </c>
      <c r="C18733">
        <v>0</v>
      </c>
      <c r="D18733">
        <v>0</v>
      </c>
      <c r="E18733">
        <v>0</v>
      </c>
      <c r="F18733">
        <f>SUM(Table6[total_order_amount])*0.8</f>
        <v>141739319.59199998</v>
      </c>
      <c r="G18733">
        <f>SUM($D$2:D18733)</f>
        <v>177174149.48999995</v>
      </c>
      <c r="H18733" t="str">
        <f>IF(Table6[[#This Row],[Cummelutive_sum]]&lt;=Table6[[#This Row],[80_percent]],"Y", "N")</f>
        <v>N</v>
      </c>
    </row>
    <row r="18734" spans="1:8" x14ac:dyDescent="0.3">
      <c r="A18734">
        <v>106528</v>
      </c>
      <c r="B18734">
        <v>24</v>
      </c>
      <c r="C18734">
        <v>0</v>
      </c>
      <c r="D18734">
        <v>0</v>
      </c>
      <c r="E18734">
        <v>0</v>
      </c>
      <c r="F18734">
        <f>SUM(Table6[total_order_amount])*0.8</f>
        <v>141739319.59199998</v>
      </c>
      <c r="G18734">
        <f>SUM($D$2:D18734)</f>
        <v>177174149.48999995</v>
      </c>
      <c r="H18734" t="str">
        <f>IF(Table6[[#This Row],[Cummelutive_sum]]&lt;=Table6[[#This Row],[80_percent]],"Y", "N")</f>
        <v>N</v>
      </c>
    </row>
    <row r="18735" spans="1:8" x14ac:dyDescent="0.3">
      <c r="A18735">
        <v>106340</v>
      </c>
      <c r="B18735">
        <v>4</v>
      </c>
      <c r="C18735">
        <v>0</v>
      </c>
      <c r="D18735">
        <v>0</v>
      </c>
      <c r="E18735">
        <v>0</v>
      </c>
      <c r="F18735">
        <f>SUM(Table6[total_order_amount])*0.8</f>
        <v>141739319.59199998</v>
      </c>
      <c r="G18735">
        <f>SUM($D$2:D18735)</f>
        <v>177174149.48999995</v>
      </c>
      <c r="H18735" t="str">
        <f>IF(Table6[[#This Row],[Cummelutive_sum]]&lt;=Table6[[#This Row],[80_percent]],"Y", "N")</f>
        <v>N</v>
      </c>
    </row>
    <row r="18736" spans="1:8" x14ac:dyDescent="0.3">
      <c r="A18736">
        <v>47512</v>
      </c>
      <c r="B18736">
        <v>28</v>
      </c>
      <c r="C18736">
        <v>0</v>
      </c>
      <c r="D18736">
        <v>0</v>
      </c>
      <c r="E18736">
        <v>0</v>
      </c>
      <c r="F18736">
        <f>SUM(Table6[total_order_amount])*0.8</f>
        <v>141739319.59199998</v>
      </c>
      <c r="G18736">
        <f>SUM($D$2:D18736)</f>
        <v>177174149.48999995</v>
      </c>
      <c r="H18736" t="str">
        <f>IF(Table6[[#This Row],[Cummelutive_sum]]&lt;=Table6[[#This Row],[80_percent]],"Y", "N")</f>
        <v>N</v>
      </c>
    </row>
    <row r="18737" spans="1:8" x14ac:dyDescent="0.3">
      <c r="A18737">
        <v>106204</v>
      </c>
      <c r="B18737">
        <v>14</v>
      </c>
      <c r="C18737">
        <v>0</v>
      </c>
      <c r="D18737">
        <v>0</v>
      </c>
      <c r="E18737">
        <v>0</v>
      </c>
      <c r="F18737">
        <f>SUM(Table6[total_order_amount])*0.8</f>
        <v>141739319.59199998</v>
      </c>
      <c r="G18737">
        <f>SUM($D$2:D18737)</f>
        <v>177174149.48999995</v>
      </c>
      <c r="H18737" t="str">
        <f>IF(Table6[[#This Row],[Cummelutive_sum]]&lt;=Table6[[#This Row],[80_percent]],"Y", "N")</f>
        <v>N</v>
      </c>
    </row>
    <row r="18738" spans="1:8" x14ac:dyDescent="0.3">
      <c r="A18738">
        <v>106136</v>
      </c>
      <c r="B18738">
        <v>4</v>
      </c>
      <c r="C18738">
        <v>0</v>
      </c>
      <c r="D18738">
        <v>0</v>
      </c>
      <c r="E18738">
        <v>0</v>
      </c>
      <c r="F18738">
        <f>SUM(Table6[total_order_amount])*0.8</f>
        <v>141739319.59199998</v>
      </c>
      <c r="G18738">
        <f>SUM($D$2:D18738)</f>
        <v>177174149.48999995</v>
      </c>
      <c r="H18738" t="str">
        <f>IF(Table6[[#This Row],[Cummelutive_sum]]&lt;=Table6[[#This Row],[80_percent]],"Y", "N")</f>
        <v>N</v>
      </c>
    </row>
    <row r="18739" spans="1:8" x14ac:dyDescent="0.3">
      <c r="A18739">
        <v>39352</v>
      </c>
      <c r="B18739">
        <v>3</v>
      </c>
      <c r="C18739">
        <v>0</v>
      </c>
      <c r="D18739">
        <v>0</v>
      </c>
      <c r="E18739">
        <v>0</v>
      </c>
      <c r="F18739">
        <f>SUM(Table6[total_order_amount])*0.8</f>
        <v>141739319.59199998</v>
      </c>
      <c r="G18739">
        <f>SUM($D$2:D18739)</f>
        <v>177174149.48999995</v>
      </c>
      <c r="H18739" t="str">
        <f>IF(Table6[[#This Row],[Cummelutive_sum]]&lt;=Table6[[#This Row],[80_percent]],"Y", "N")</f>
        <v>N</v>
      </c>
    </row>
    <row r="18740" spans="1:8" x14ac:dyDescent="0.3">
      <c r="A18740">
        <v>44112</v>
      </c>
      <c r="B18740">
        <v>4</v>
      </c>
      <c r="C18740">
        <v>0</v>
      </c>
      <c r="D18740">
        <v>0</v>
      </c>
      <c r="E18740">
        <v>0</v>
      </c>
      <c r="F18740">
        <f>SUM(Table6[total_order_amount])*0.8</f>
        <v>141739319.59199998</v>
      </c>
      <c r="G18740">
        <f>SUM($D$2:D18740)</f>
        <v>177174149.48999995</v>
      </c>
      <c r="H18740" t="str">
        <f>IF(Table6[[#This Row],[Cummelutive_sum]]&lt;=Table6[[#This Row],[80_percent]],"Y", "N")</f>
        <v>N</v>
      </c>
    </row>
    <row r="18741" spans="1:8" x14ac:dyDescent="0.3">
      <c r="A18741">
        <v>36836</v>
      </c>
      <c r="B18741">
        <v>19</v>
      </c>
      <c r="C18741">
        <v>0</v>
      </c>
      <c r="D18741">
        <v>0</v>
      </c>
      <c r="E18741">
        <v>0</v>
      </c>
      <c r="F18741">
        <f>SUM(Table6[total_order_amount])*0.8</f>
        <v>141739319.59199998</v>
      </c>
      <c r="G18741">
        <f>SUM($D$2:D18741)</f>
        <v>177174149.48999995</v>
      </c>
      <c r="H18741" t="str">
        <f>IF(Table6[[#This Row],[Cummelutive_sum]]&lt;=Table6[[#This Row],[80_percent]],"Y", "N")</f>
        <v>N</v>
      </c>
    </row>
    <row r="18742" spans="1:8" x14ac:dyDescent="0.3">
      <c r="A18742">
        <v>105320</v>
      </c>
      <c r="B18742">
        <v>11</v>
      </c>
      <c r="C18742">
        <v>0</v>
      </c>
      <c r="D18742">
        <v>0</v>
      </c>
      <c r="E18742">
        <v>0</v>
      </c>
      <c r="F18742">
        <f>SUM(Table6[total_order_amount])*0.8</f>
        <v>141739319.59199998</v>
      </c>
      <c r="G18742">
        <f>SUM($D$2:D18742)</f>
        <v>177174149.48999995</v>
      </c>
      <c r="H18742" t="str">
        <f>IF(Table6[[#This Row],[Cummelutive_sum]]&lt;=Table6[[#This Row],[80_percent]],"Y", "N")</f>
        <v>N</v>
      </c>
    </row>
    <row r="18743" spans="1:8" x14ac:dyDescent="0.3">
      <c r="A18743">
        <v>105304</v>
      </c>
      <c r="B18743">
        <v>3</v>
      </c>
      <c r="C18743">
        <v>0</v>
      </c>
      <c r="D18743">
        <v>0</v>
      </c>
      <c r="E18743">
        <v>0</v>
      </c>
      <c r="F18743">
        <f>SUM(Table6[total_order_amount])*0.8</f>
        <v>141739319.59199998</v>
      </c>
      <c r="G18743">
        <f>SUM($D$2:D18743)</f>
        <v>177174149.48999995</v>
      </c>
      <c r="H18743" t="str">
        <f>IF(Table6[[#This Row],[Cummelutive_sum]]&lt;=Table6[[#This Row],[80_percent]],"Y", "N")</f>
        <v>N</v>
      </c>
    </row>
    <row r="18744" spans="1:8" x14ac:dyDescent="0.3">
      <c r="A18744">
        <v>105252</v>
      </c>
      <c r="B18744">
        <v>5</v>
      </c>
      <c r="C18744">
        <v>0</v>
      </c>
      <c r="D18744">
        <v>0</v>
      </c>
      <c r="E18744">
        <v>0</v>
      </c>
      <c r="F18744">
        <f>SUM(Table6[total_order_amount])*0.8</f>
        <v>141739319.59199998</v>
      </c>
      <c r="G18744">
        <f>SUM($D$2:D18744)</f>
        <v>177174149.48999995</v>
      </c>
      <c r="H18744" t="str">
        <f>IF(Table6[[#This Row],[Cummelutive_sum]]&lt;=Table6[[#This Row],[80_percent]],"Y", "N")</f>
        <v>N</v>
      </c>
    </row>
    <row r="18745" spans="1:8" x14ac:dyDescent="0.3">
      <c r="A18745">
        <v>45608</v>
      </c>
      <c r="B18745">
        <v>8</v>
      </c>
      <c r="C18745">
        <v>0</v>
      </c>
      <c r="D18745">
        <v>0</v>
      </c>
      <c r="E18745">
        <v>0</v>
      </c>
      <c r="F18745">
        <f>SUM(Table6[total_order_amount])*0.8</f>
        <v>141739319.59199998</v>
      </c>
      <c r="G18745">
        <f>SUM($D$2:D18745)</f>
        <v>177174149.48999995</v>
      </c>
      <c r="H18745" t="str">
        <f>IF(Table6[[#This Row],[Cummelutive_sum]]&lt;=Table6[[#This Row],[80_percent]],"Y", "N")</f>
        <v>N</v>
      </c>
    </row>
    <row r="18746" spans="1:8" x14ac:dyDescent="0.3">
      <c r="A18746">
        <v>42888</v>
      </c>
      <c r="B18746">
        <v>3</v>
      </c>
      <c r="C18746">
        <v>0</v>
      </c>
      <c r="D18746">
        <v>0</v>
      </c>
      <c r="E18746">
        <v>0</v>
      </c>
      <c r="F18746">
        <f>SUM(Table6[total_order_amount])*0.8</f>
        <v>141739319.59199998</v>
      </c>
      <c r="G18746">
        <f>SUM($D$2:D18746)</f>
        <v>177174149.48999995</v>
      </c>
      <c r="H18746" t="str">
        <f>IF(Table6[[#This Row],[Cummelutive_sum]]&lt;=Table6[[#This Row],[80_percent]],"Y", "N")</f>
        <v>N</v>
      </c>
    </row>
    <row r="18747" spans="1:8" x14ac:dyDescent="0.3">
      <c r="A18747">
        <v>73508</v>
      </c>
      <c r="B18747">
        <v>11</v>
      </c>
      <c r="C18747">
        <v>0</v>
      </c>
      <c r="D18747">
        <v>0</v>
      </c>
      <c r="E18747">
        <v>0</v>
      </c>
      <c r="F18747">
        <f>SUM(Table6[total_order_amount])*0.8</f>
        <v>141739319.59199998</v>
      </c>
      <c r="G18747">
        <f>SUM($D$2:D18747)</f>
        <v>177174149.48999995</v>
      </c>
      <c r="H18747" t="str">
        <f>IF(Table6[[#This Row],[Cummelutive_sum]]&lt;=Table6[[#This Row],[80_percent]],"Y", "N")</f>
        <v>N</v>
      </c>
    </row>
    <row r="18748" spans="1:8" x14ac:dyDescent="0.3">
      <c r="A18748">
        <v>105132</v>
      </c>
      <c r="B18748">
        <v>7</v>
      </c>
      <c r="C18748">
        <v>0</v>
      </c>
      <c r="D18748">
        <v>0</v>
      </c>
      <c r="E18748">
        <v>0</v>
      </c>
      <c r="F18748">
        <f>SUM(Table6[total_order_amount])*0.8</f>
        <v>141739319.59199998</v>
      </c>
      <c r="G18748">
        <f>SUM($D$2:D18748)</f>
        <v>177174149.48999995</v>
      </c>
      <c r="H18748" t="str">
        <f>IF(Table6[[#This Row],[Cummelutive_sum]]&lt;=Table6[[#This Row],[80_percent]],"Y", "N")</f>
        <v>N</v>
      </c>
    </row>
    <row r="18749" spans="1:8" x14ac:dyDescent="0.3">
      <c r="A18749">
        <v>54856</v>
      </c>
      <c r="B18749">
        <v>3</v>
      </c>
      <c r="C18749">
        <v>0</v>
      </c>
      <c r="D18749">
        <v>0</v>
      </c>
      <c r="E18749">
        <v>0</v>
      </c>
      <c r="F18749">
        <f>SUM(Table6[total_order_amount])*0.8</f>
        <v>141739319.59199998</v>
      </c>
      <c r="G18749">
        <f>SUM($D$2:D18749)</f>
        <v>177174149.48999995</v>
      </c>
      <c r="H18749" t="str">
        <f>IF(Table6[[#This Row],[Cummelutive_sum]]&lt;=Table6[[#This Row],[80_percent]],"Y", "N")</f>
        <v>N</v>
      </c>
    </row>
    <row r="18750" spans="1:8" x14ac:dyDescent="0.3">
      <c r="A18750">
        <v>52340</v>
      </c>
      <c r="B18750">
        <v>34</v>
      </c>
      <c r="C18750">
        <v>0</v>
      </c>
      <c r="D18750">
        <v>0</v>
      </c>
      <c r="E18750">
        <v>0</v>
      </c>
      <c r="F18750">
        <f>SUM(Table6[total_order_amount])*0.8</f>
        <v>141739319.59199998</v>
      </c>
      <c r="G18750">
        <f>SUM($D$2:D18750)</f>
        <v>177174149.48999995</v>
      </c>
      <c r="H18750" t="str">
        <f>IF(Table6[[#This Row],[Cummelutive_sum]]&lt;=Table6[[#This Row],[80_percent]],"Y", "N")</f>
        <v>N</v>
      </c>
    </row>
    <row r="18751" spans="1:8" x14ac:dyDescent="0.3">
      <c r="A18751">
        <v>97532</v>
      </c>
      <c r="B18751">
        <v>5</v>
      </c>
      <c r="C18751">
        <v>0</v>
      </c>
      <c r="D18751">
        <v>0</v>
      </c>
      <c r="E18751">
        <v>0</v>
      </c>
      <c r="F18751">
        <f>SUM(Table6[total_order_amount])*0.8</f>
        <v>141739319.59199998</v>
      </c>
      <c r="G18751">
        <f>SUM($D$2:D18751)</f>
        <v>177174149.48999995</v>
      </c>
      <c r="H18751" t="str">
        <f>IF(Table6[[#This Row],[Cummelutive_sum]]&lt;=Table6[[#This Row],[80_percent]],"Y", "N")</f>
        <v>N</v>
      </c>
    </row>
    <row r="18752" spans="1:8" x14ac:dyDescent="0.3">
      <c r="A18752">
        <v>76944</v>
      </c>
      <c r="B18752">
        <v>3</v>
      </c>
      <c r="C18752">
        <v>0</v>
      </c>
      <c r="D18752">
        <v>0</v>
      </c>
      <c r="E18752">
        <v>0</v>
      </c>
      <c r="F18752">
        <f>SUM(Table6[total_order_amount])*0.8</f>
        <v>141739319.59199998</v>
      </c>
      <c r="G18752">
        <f>SUM($D$2:D18752)</f>
        <v>177174149.48999995</v>
      </c>
      <c r="H18752" t="str">
        <f>IF(Table6[[#This Row],[Cummelutive_sum]]&lt;=Table6[[#This Row],[80_percent]],"Y", "N")</f>
        <v>N</v>
      </c>
    </row>
    <row r="18753" spans="1:8" x14ac:dyDescent="0.3">
      <c r="A18753">
        <v>51848</v>
      </c>
      <c r="B18753">
        <v>5</v>
      </c>
      <c r="C18753">
        <v>0</v>
      </c>
      <c r="D18753">
        <v>0</v>
      </c>
      <c r="E18753">
        <v>0</v>
      </c>
      <c r="F18753">
        <f>SUM(Table6[total_order_amount])*0.8</f>
        <v>141739319.59199998</v>
      </c>
      <c r="G18753">
        <f>SUM($D$2:D18753)</f>
        <v>177174149.48999995</v>
      </c>
      <c r="H18753" t="str">
        <f>IF(Table6[[#This Row],[Cummelutive_sum]]&lt;=Table6[[#This Row],[80_percent]],"Y", "N")</f>
        <v>N</v>
      </c>
    </row>
    <row r="18754" spans="1:8" x14ac:dyDescent="0.3">
      <c r="A18754">
        <v>104164</v>
      </c>
      <c r="B18754">
        <v>13</v>
      </c>
      <c r="C18754">
        <v>0</v>
      </c>
      <c r="D18754">
        <v>0</v>
      </c>
      <c r="E18754">
        <v>0</v>
      </c>
      <c r="F18754">
        <f>SUM(Table6[total_order_amount])*0.8</f>
        <v>141739319.59199998</v>
      </c>
      <c r="G18754">
        <f>SUM($D$2:D18754)</f>
        <v>177174149.48999995</v>
      </c>
      <c r="H18754" t="str">
        <f>IF(Table6[[#This Row],[Cummelutive_sum]]&lt;=Table6[[#This Row],[80_percent]],"Y", "N")</f>
        <v>N</v>
      </c>
    </row>
    <row r="18755" spans="1:8" x14ac:dyDescent="0.3">
      <c r="A18755">
        <v>49332</v>
      </c>
      <c r="B18755">
        <v>31</v>
      </c>
      <c r="C18755">
        <v>0</v>
      </c>
      <c r="D18755">
        <v>0</v>
      </c>
      <c r="E18755">
        <v>0</v>
      </c>
      <c r="F18755">
        <f>SUM(Table6[total_order_amount])*0.8</f>
        <v>141739319.59199998</v>
      </c>
      <c r="G18755">
        <f>SUM($D$2:D18755)</f>
        <v>177174149.48999995</v>
      </c>
      <c r="H18755" t="str">
        <f>IF(Table6[[#This Row],[Cummelutive_sum]]&lt;=Table6[[#This Row],[80_percent]],"Y", "N")</f>
        <v>N</v>
      </c>
    </row>
    <row r="18756" spans="1:8" x14ac:dyDescent="0.3">
      <c r="A18756">
        <v>103944</v>
      </c>
      <c r="B18756">
        <v>4</v>
      </c>
      <c r="C18756">
        <v>0</v>
      </c>
      <c r="D18756">
        <v>0</v>
      </c>
      <c r="E18756">
        <v>0</v>
      </c>
      <c r="F18756">
        <f>SUM(Table6[total_order_amount])*0.8</f>
        <v>141739319.59199998</v>
      </c>
      <c r="G18756">
        <f>SUM($D$2:D18756)</f>
        <v>177174149.48999995</v>
      </c>
      <c r="H18756" t="str">
        <f>IF(Table6[[#This Row],[Cummelutive_sum]]&lt;=Table6[[#This Row],[80_percent]],"Y", "N")</f>
        <v>N</v>
      </c>
    </row>
    <row r="18757" spans="1:8" x14ac:dyDescent="0.3">
      <c r="A18757">
        <v>103808</v>
      </c>
      <c r="B18757">
        <v>13</v>
      </c>
      <c r="C18757">
        <v>0</v>
      </c>
      <c r="D18757">
        <v>0</v>
      </c>
      <c r="E18757">
        <v>0</v>
      </c>
      <c r="F18757">
        <f>SUM(Table6[total_order_amount])*0.8</f>
        <v>141739319.59199998</v>
      </c>
      <c r="G18757">
        <f>SUM($D$2:D18757)</f>
        <v>177174149.48999995</v>
      </c>
      <c r="H18757" t="str">
        <f>IF(Table6[[#This Row],[Cummelutive_sum]]&lt;=Table6[[#This Row],[80_percent]],"Y", "N")</f>
        <v>N</v>
      </c>
    </row>
    <row r="18758" spans="1:8" x14ac:dyDescent="0.3">
      <c r="A18758">
        <v>103688</v>
      </c>
      <c r="B18758">
        <v>7</v>
      </c>
      <c r="C18758">
        <v>0</v>
      </c>
      <c r="D18758">
        <v>0</v>
      </c>
      <c r="E18758">
        <v>0</v>
      </c>
      <c r="F18758">
        <f>SUM(Table6[total_order_amount])*0.8</f>
        <v>141739319.59199998</v>
      </c>
      <c r="G18758">
        <f>SUM($D$2:D18758)</f>
        <v>177174149.48999995</v>
      </c>
      <c r="H18758" t="str">
        <f>IF(Table6[[#This Row],[Cummelutive_sum]]&lt;=Table6[[#This Row],[80_percent]],"Y", "N")</f>
        <v>N</v>
      </c>
    </row>
    <row r="18759" spans="1:8" x14ac:dyDescent="0.3">
      <c r="A18759">
        <v>37908</v>
      </c>
      <c r="B18759">
        <v>3</v>
      </c>
      <c r="C18759">
        <v>0</v>
      </c>
      <c r="D18759">
        <v>0</v>
      </c>
      <c r="E18759">
        <v>0</v>
      </c>
      <c r="F18759">
        <f>SUM(Table6[total_order_amount])*0.8</f>
        <v>141739319.59199998</v>
      </c>
      <c r="G18759">
        <f>SUM($D$2:D18759)</f>
        <v>177174149.48999995</v>
      </c>
      <c r="H18759" t="str">
        <f>IF(Table6[[#This Row],[Cummelutive_sum]]&lt;=Table6[[#This Row],[80_percent]],"Y", "N")</f>
        <v>N</v>
      </c>
    </row>
    <row r="18760" spans="1:8" x14ac:dyDescent="0.3">
      <c r="A18760">
        <v>36360</v>
      </c>
      <c r="B18760">
        <v>27</v>
      </c>
      <c r="C18760">
        <v>0</v>
      </c>
      <c r="D18760">
        <v>0</v>
      </c>
      <c r="E18760">
        <v>0</v>
      </c>
      <c r="F18760">
        <f>SUM(Table6[total_order_amount])*0.8</f>
        <v>141739319.59199998</v>
      </c>
      <c r="G18760">
        <f>SUM($D$2:D18760)</f>
        <v>177174149.48999995</v>
      </c>
      <c r="H18760" t="str">
        <f>IF(Table6[[#This Row],[Cummelutive_sum]]&lt;=Table6[[#This Row],[80_percent]],"Y", "N")</f>
        <v>N</v>
      </c>
    </row>
    <row r="18761" spans="1:8" x14ac:dyDescent="0.3">
      <c r="A18761">
        <v>102600</v>
      </c>
      <c r="B18761">
        <v>10</v>
      </c>
      <c r="C18761">
        <v>0</v>
      </c>
      <c r="D18761">
        <v>0</v>
      </c>
      <c r="E18761">
        <v>0</v>
      </c>
      <c r="F18761">
        <f>SUM(Table6[total_order_amount])*0.8</f>
        <v>141739319.59199998</v>
      </c>
      <c r="G18761">
        <f>SUM($D$2:D18761)</f>
        <v>177174149.48999995</v>
      </c>
      <c r="H18761" t="str">
        <f>IF(Table6[[#This Row],[Cummelutive_sum]]&lt;=Table6[[#This Row],[80_percent]],"Y", "N")</f>
        <v>N</v>
      </c>
    </row>
    <row r="18762" spans="1:8" x14ac:dyDescent="0.3">
      <c r="A18762">
        <v>46084</v>
      </c>
      <c r="B18762">
        <v>4</v>
      </c>
      <c r="C18762">
        <v>0</v>
      </c>
      <c r="D18762">
        <v>0</v>
      </c>
      <c r="E18762">
        <v>0</v>
      </c>
      <c r="F18762">
        <f>SUM(Table6[total_order_amount])*0.8</f>
        <v>141739319.59199998</v>
      </c>
      <c r="G18762">
        <f>SUM($D$2:D18762)</f>
        <v>177174149.48999995</v>
      </c>
      <c r="H18762" t="str">
        <f>IF(Table6[[#This Row],[Cummelutive_sum]]&lt;=Table6[[#This Row],[80_percent]],"Y", "N")</f>
        <v>N</v>
      </c>
    </row>
    <row r="18763" spans="1:8" x14ac:dyDescent="0.3">
      <c r="A18763">
        <v>61096</v>
      </c>
      <c r="B18763">
        <v>1</v>
      </c>
      <c r="C18763">
        <v>0</v>
      </c>
      <c r="D18763">
        <v>0</v>
      </c>
      <c r="E18763">
        <v>0</v>
      </c>
      <c r="F18763">
        <f>SUM(Table6[total_order_amount])*0.8</f>
        <v>141739319.59199998</v>
      </c>
      <c r="G18763">
        <f>SUM($D$2:D18763)</f>
        <v>177174149.48999995</v>
      </c>
      <c r="H18763" t="str">
        <f>IF(Table6[[#This Row],[Cummelutive_sum]]&lt;=Table6[[#This Row],[80_percent]],"Y", "N")</f>
        <v>N</v>
      </c>
    </row>
    <row r="18764" spans="1:8" x14ac:dyDescent="0.3">
      <c r="A18764">
        <v>50096</v>
      </c>
      <c r="B18764">
        <v>25</v>
      </c>
      <c r="C18764">
        <v>0</v>
      </c>
      <c r="D18764">
        <v>0</v>
      </c>
      <c r="E18764">
        <v>0</v>
      </c>
      <c r="F18764">
        <f>SUM(Table6[total_order_amount])*0.8</f>
        <v>141739319.59199998</v>
      </c>
      <c r="G18764">
        <f>SUM($D$2:D18764)</f>
        <v>177174149.48999995</v>
      </c>
      <c r="H18764" t="str">
        <f>IF(Table6[[#This Row],[Cummelutive_sum]]&lt;=Table6[[#This Row],[80_percent]],"Y", "N")</f>
        <v>N</v>
      </c>
    </row>
    <row r="18765" spans="1:8" x14ac:dyDescent="0.3">
      <c r="A18765">
        <v>82044</v>
      </c>
      <c r="B18765">
        <v>10</v>
      </c>
      <c r="C18765">
        <v>0</v>
      </c>
      <c r="D18765">
        <v>0</v>
      </c>
      <c r="E18765">
        <v>0</v>
      </c>
      <c r="F18765">
        <f>SUM(Table6[total_order_amount])*0.8</f>
        <v>141739319.59199998</v>
      </c>
      <c r="G18765">
        <f>SUM($D$2:D18765)</f>
        <v>177174149.48999995</v>
      </c>
      <c r="H18765" t="str">
        <f>IF(Table6[[#This Row],[Cummelutive_sum]]&lt;=Table6[[#This Row],[80_percent]],"Y", "N")</f>
        <v>N</v>
      </c>
    </row>
    <row r="18766" spans="1:8" x14ac:dyDescent="0.3">
      <c r="A18766">
        <v>26124</v>
      </c>
      <c r="B18766">
        <v>72</v>
      </c>
      <c r="C18766">
        <v>0</v>
      </c>
      <c r="D18766">
        <v>0</v>
      </c>
      <c r="E18766">
        <v>0</v>
      </c>
      <c r="F18766">
        <f>SUM(Table6[total_order_amount])*0.8</f>
        <v>141739319.59199998</v>
      </c>
      <c r="G18766">
        <f>SUM($D$2:D18766)</f>
        <v>177174149.48999995</v>
      </c>
      <c r="H18766" t="str">
        <f>IF(Table6[[#This Row],[Cummelutive_sum]]&lt;=Table6[[#This Row],[80_percent]],"Y", "N")</f>
        <v>N</v>
      </c>
    </row>
    <row r="18767" spans="1:8" x14ac:dyDescent="0.3">
      <c r="A18767">
        <v>80480</v>
      </c>
      <c r="B18767">
        <v>5</v>
      </c>
      <c r="C18767">
        <v>0</v>
      </c>
      <c r="D18767">
        <v>0</v>
      </c>
      <c r="E18767">
        <v>0</v>
      </c>
      <c r="F18767">
        <f>SUM(Table6[total_order_amount])*0.8</f>
        <v>141739319.59199998</v>
      </c>
      <c r="G18767">
        <f>SUM($D$2:D18767)</f>
        <v>177174149.48999995</v>
      </c>
      <c r="H18767" t="str">
        <f>IF(Table6[[#This Row],[Cummelutive_sum]]&lt;=Table6[[#This Row],[80_percent]],"Y", "N")</f>
        <v>N</v>
      </c>
    </row>
    <row r="18768" spans="1:8" x14ac:dyDescent="0.3">
      <c r="A18768">
        <v>42736</v>
      </c>
      <c r="B18768">
        <v>42</v>
      </c>
      <c r="C18768">
        <v>0</v>
      </c>
      <c r="D18768">
        <v>0</v>
      </c>
      <c r="E18768">
        <v>0</v>
      </c>
      <c r="F18768">
        <f>SUM(Table6[total_order_amount])*0.8</f>
        <v>141739319.59199998</v>
      </c>
      <c r="G18768">
        <f>SUM($D$2:D18768)</f>
        <v>177174149.48999995</v>
      </c>
      <c r="H18768" t="str">
        <f>IF(Table6[[#This Row],[Cummelutive_sum]]&lt;=Table6[[#This Row],[80_percent]],"Y", "N")</f>
        <v>N</v>
      </c>
    </row>
    <row r="18769" spans="1:8" x14ac:dyDescent="0.3">
      <c r="A18769">
        <v>62084</v>
      </c>
      <c r="B18769">
        <v>12</v>
      </c>
      <c r="C18769">
        <v>0</v>
      </c>
      <c r="D18769">
        <v>0</v>
      </c>
      <c r="E18769">
        <v>0</v>
      </c>
      <c r="F18769">
        <f>SUM(Table6[total_order_amount])*0.8</f>
        <v>141739319.59199998</v>
      </c>
      <c r="G18769">
        <f>SUM($D$2:D18769)</f>
        <v>177174149.48999995</v>
      </c>
      <c r="H18769" t="str">
        <f>IF(Table6[[#This Row],[Cummelutive_sum]]&lt;=Table6[[#This Row],[80_percent]],"Y", "N")</f>
        <v>N</v>
      </c>
    </row>
    <row r="18770" spans="1:8" x14ac:dyDescent="0.3">
      <c r="A18770">
        <v>31648</v>
      </c>
      <c r="B18770">
        <v>53</v>
      </c>
      <c r="C18770">
        <v>0</v>
      </c>
      <c r="D18770">
        <v>0</v>
      </c>
      <c r="E18770">
        <v>0</v>
      </c>
      <c r="F18770">
        <f>SUM(Table6[total_order_amount])*0.8</f>
        <v>141739319.59199998</v>
      </c>
      <c r="G18770">
        <f>SUM($D$2:D18770)</f>
        <v>177174149.48999995</v>
      </c>
      <c r="H18770" t="str">
        <f>IF(Table6[[#This Row],[Cummelutive_sum]]&lt;=Table6[[#This Row],[80_percent]],"Y", "N")</f>
        <v>N</v>
      </c>
    </row>
    <row r="18771" spans="1:8" x14ac:dyDescent="0.3">
      <c r="A18771">
        <v>101512</v>
      </c>
      <c r="B18771">
        <v>7</v>
      </c>
      <c r="C18771">
        <v>0</v>
      </c>
      <c r="D18771">
        <v>0</v>
      </c>
      <c r="E18771">
        <v>0</v>
      </c>
      <c r="F18771">
        <f>SUM(Table6[total_order_amount])*0.8</f>
        <v>141739319.59199998</v>
      </c>
      <c r="G18771">
        <f>SUM($D$2:D18771)</f>
        <v>177174149.48999995</v>
      </c>
      <c r="H18771" t="str">
        <f>IF(Table6[[#This Row],[Cummelutive_sum]]&lt;=Table6[[#This Row],[80_percent]],"Y", "N")</f>
        <v>N</v>
      </c>
    </row>
    <row r="18772" spans="1:8" x14ac:dyDescent="0.3">
      <c r="A18772">
        <v>96480</v>
      </c>
      <c r="B18772">
        <v>9</v>
      </c>
      <c r="C18772">
        <v>0</v>
      </c>
      <c r="D18772">
        <v>0</v>
      </c>
      <c r="E18772">
        <v>0</v>
      </c>
      <c r="F18772">
        <f>SUM(Table6[total_order_amount])*0.8</f>
        <v>141739319.59199998</v>
      </c>
      <c r="G18772">
        <f>SUM($D$2:D18772)</f>
        <v>177174149.48999995</v>
      </c>
      <c r="H18772" t="str">
        <f>IF(Table6[[#This Row],[Cummelutive_sum]]&lt;=Table6[[#This Row],[80_percent]],"Y", "N")</f>
        <v>N</v>
      </c>
    </row>
    <row r="18773" spans="1:8" x14ac:dyDescent="0.3">
      <c r="A18773">
        <v>29492</v>
      </c>
      <c r="B18773">
        <v>1</v>
      </c>
      <c r="C18773">
        <v>0</v>
      </c>
      <c r="D18773">
        <v>0</v>
      </c>
      <c r="E18773">
        <v>0</v>
      </c>
      <c r="F18773">
        <f>SUM(Table6[total_order_amount])*0.8</f>
        <v>141739319.59199998</v>
      </c>
      <c r="G18773">
        <f>SUM($D$2:D18773)</f>
        <v>177174149.48999995</v>
      </c>
      <c r="H18773" t="str">
        <f>IF(Table6[[#This Row],[Cummelutive_sum]]&lt;=Table6[[#This Row],[80_percent]],"Y", "N")</f>
        <v>N</v>
      </c>
    </row>
    <row r="18774" spans="1:8" x14ac:dyDescent="0.3">
      <c r="A18774">
        <v>53532</v>
      </c>
      <c r="B18774">
        <v>20</v>
      </c>
      <c r="C18774">
        <v>0</v>
      </c>
      <c r="D18774">
        <v>0</v>
      </c>
      <c r="E18774">
        <v>0</v>
      </c>
      <c r="F18774">
        <f>SUM(Table6[total_order_amount])*0.8</f>
        <v>141739319.59199998</v>
      </c>
      <c r="G18774">
        <f>SUM($D$2:D18774)</f>
        <v>177174149.48999995</v>
      </c>
      <c r="H18774" t="str">
        <f>IF(Table6[[#This Row],[Cummelutive_sum]]&lt;=Table6[[#This Row],[80_percent]],"Y", "N")</f>
        <v>N</v>
      </c>
    </row>
    <row r="18775" spans="1:8" x14ac:dyDescent="0.3">
      <c r="A18775">
        <v>43092</v>
      </c>
      <c r="B18775">
        <v>13</v>
      </c>
      <c r="C18775">
        <v>0</v>
      </c>
      <c r="D18775">
        <v>0</v>
      </c>
      <c r="E18775">
        <v>0</v>
      </c>
      <c r="F18775">
        <f>SUM(Table6[total_order_amount])*0.8</f>
        <v>141739319.59199998</v>
      </c>
      <c r="G18775">
        <f>SUM($D$2:D18775)</f>
        <v>177174149.48999995</v>
      </c>
      <c r="H18775" t="str">
        <f>IF(Table6[[#This Row],[Cummelutive_sum]]&lt;=Table6[[#This Row],[80_percent]],"Y", "N")</f>
        <v>N</v>
      </c>
    </row>
    <row r="18776" spans="1:8" x14ac:dyDescent="0.3">
      <c r="A18776">
        <v>68512</v>
      </c>
      <c r="B18776">
        <v>13</v>
      </c>
      <c r="C18776">
        <v>0</v>
      </c>
      <c r="D18776">
        <v>0</v>
      </c>
      <c r="E18776">
        <v>0</v>
      </c>
      <c r="F18776">
        <f>SUM(Table6[total_order_amount])*0.8</f>
        <v>141739319.59199998</v>
      </c>
      <c r="G18776">
        <f>SUM($D$2:D18776)</f>
        <v>177174149.48999995</v>
      </c>
      <c r="H18776" t="str">
        <f>IF(Table6[[#This Row],[Cummelutive_sum]]&lt;=Table6[[#This Row],[80_percent]],"Y", "N")</f>
        <v>N</v>
      </c>
    </row>
    <row r="18777" spans="1:8" x14ac:dyDescent="0.3">
      <c r="A18777">
        <v>101172</v>
      </c>
      <c r="B18777">
        <v>13</v>
      </c>
      <c r="C18777">
        <v>0</v>
      </c>
      <c r="D18777">
        <v>0</v>
      </c>
      <c r="E18777">
        <v>0</v>
      </c>
      <c r="F18777">
        <f>SUM(Table6[total_order_amount])*0.8</f>
        <v>141739319.59199998</v>
      </c>
      <c r="G18777">
        <f>SUM($D$2:D18777)</f>
        <v>177174149.48999995</v>
      </c>
      <c r="H18777" t="str">
        <f>IF(Table6[[#This Row],[Cummelutive_sum]]&lt;=Table6[[#This Row],[80_percent]],"Y", "N")</f>
        <v>N</v>
      </c>
    </row>
    <row r="18778" spans="1:8" x14ac:dyDescent="0.3">
      <c r="A18778">
        <v>101104</v>
      </c>
      <c r="B18778">
        <v>5</v>
      </c>
      <c r="C18778">
        <v>0</v>
      </c>
      <c r="D18778">
        <v>0</v>
      </c>
      <c r="E18778">
        <v>0</v>
      </c>
      <c r="F18778">
        <f>SUM(Table6[total_order_amount])*0.8</f>
        <v>141739319.59199998</v>
      </c>
      <c r="G18778">
        <f>SUM($D$2:D18778)</f>
        <v>177174149.48999995</v>
      </c>
      <c r="H18778" t="str">
        <f>IF(Table6[[#This Row],[Cummelutive_sum]]&lt;=Table6[[#This Row],[80_percent]],"Y", "N")</f>
        <v>N</v>
      </c>
    </row>
    <row r="18779" spans="1:8" x14ac:dyDescent="0.3">
      <c r="A18779">
        <v>68460</v>
      </c>
      <c r="B18779">
        <v>49</v>
      </c>
      <c r="C18779">
        <v>0</v>
      </c>
      <c r="D18779">
        <v>0</v>
      </c>
      <c r="E18779">
        <v>0</v>
      </c>
      <c r="F18779">
        <f>SUM(Table6[total_order_amount])*0.8</f>
        <v>141739319.59199998</v>
      </c>
      <c r="G18779">
        <f>SUM($D$2:D18779)</f>
        <v>177174149.48999995</v>
      </c>
      <c r="H18779" t="str">
        <f>IF(Table6[[#This Row],[Cummelutive_sum]]&lt;=Table6[[#This Row],[80_percent]],"Y", "N")</f>
        <v>N</v>
      </c>
    </row>
    <row r="18780" spans="1:8" x14ac:dyDescent="0.3">
      <c r="A18780">
        <v>40440</v>
      </c>
      <c r="B18780">
        <v>59</v>
      </c>
      <c r="C18780">
        <v>0</v>
      </c>
      <c r="D18780">
        <v>0</v>
      </c>
      <c r="E18780">
        <v>0</v>
      </c>
      <c r="F18780">
        <f>SUM(Table6[total_order_amount])*0.8</f>
        <v>141739319.59199998</v>
      </c>
      <c r="G18780">
        <f>SUM($D$2:D18780)</f>
        <v>177174149.48999995</v>
      </c>
      <c r="H18780" t="str">
        <f>IF(Table6[[#This Row],[Cummelutive_sum]]&lt;=Table6[[#This Row],[80_percent]],"Y", "N")</f>
        <v>N</v>
      </c>
    </row>
    <row r="18781" spans="1:8" x14ac:dyDescent="0.3">
      <c r="A18781">
        <v>100968</v>
      </c>
      <c r="B18781">
        <v>2</v>
      </c>
      <c r="C18781">
        <v>0</v>
      </c>
      <c r="D18781">
        <v>0</v>
      </c>
      <c r="E18781">
        <v>0</v>
      </c>
      <c r="F18781">
        <f>SUM(Table6[total_order_amount])*0.8</f>
        <v>141739319.59199998</v>
      </c>
      <c r="G18781">
        <f>SUM($D$2:D18781)</f>
        <v>177174149.48999995</v>
      </c>
      <c r="H18781" t="str">
        <f>IF(Table6[[#This Row],[Cummelutive_sum]]&lt;=Table6[[#This Row],[80_percent]],"Y", "N")</f>
        <v>N</v>
      </c>
    </row>
    <row r="18782" spans="1:8" x14ac:dyDescent="0.3">
      <c r="A18782">
        <v>74716</v>
      </c>
      <c r="B18782">
        <v>40</v>
      </c>
      <c r="C18782">
        <v>0</v>
      </c>
      <c r="D18782">
        <v>0</v>
      </c>
      <c r="E18782">
        <v>0</v>
      </c>
      <c r="F18782">
        <f>SUM(Table6[total_order_amount])*0.8</f>
        <v>141739319.59199998</v>
      </c>
      <c r="G18782">
        <f>SUM($D$2:D18782)</f>
        <v>177174149.48999995</v>
      </c>
      <c r="H18782" t="str">
        <f>IF(Table6[[#This Row],[Cummelutive_sum]]&lt;=Table6[[#This Row],[80_percent]],"Y", "N")</f>
        <v>N</v>
      </c>
    </row>
    <row r="18783" spans="1:8" x14ac:dyDescent="0.3">
      <c r="A18783">
        <v>85904</v>
      </c>
      <c r="B18783">
        <v>11</v>
      </c>
      <c r="C18783">
        <v>0</v>
      </c>
      <c r="D18783">
        <v>0</v>
      </c>
      <c r="E18783">
        <v>0</v>
      </c>
      <c r="F18783">
        <f>SUM(Table6[total_order_amount])*0.8</f>
        <v>141739319.59199998</v>
      </c>
      <c r="G18783">
        <f>SUM($D$2:D18783)</f>
        <v>177174149.48999995</v>
      </c>
      <c r="H18783" t="str">
        <f>IF(Table6[[#This Row],[Cummelutive_sum]]&lt;=Table6[[#This Row],[80_percent]],"Y", "N")</f>
        <v>N</v>
      </c>
    </row>
    <row r="18784" spans="1:8" x14ac:dyDescent="0.3">
      <c r="A18784">
        <v>117460</v>
      </c>
      <c r="B18784">
        <v>5</v>
      </c>
      <c r="C18784">
        <v>0</v>
      </c>
      <c r="D18784">
        <v>0</v>
      </c>
      <c r="E18784">
        <v>0</v>
      </c>
      <c r="F18784">
        <f>SUM(Table6[total_order_amount])*0.8</f>
        <v>141739319.59199998</v>
      </c>
      <c r="G18784">
        <f>SUM($D$2:D18784)</f>
        <v>177174149.48999995</v>
      </c>
      <c r="H18784" t="str">
        <f>IF(Table6[[#This Row],[Cummelutive_sum]]&lt;=Table6[[#This Row],[80_percent]],"Y", "N")</f>
        <v>N</v>
      </c>
    </row>
    <row r="18785" spans="1:8" x14ac:dyDescent="0.3">
      <c r="A18785">
        <v>117340</v>
      </c>
      <c r="B18785">
        <v>10</v>
      </c>
      <c r="C18785">
        <v>0</v>
      </c>
      <c r="D18785">
        <v>0</v>
      </c>
      <c r="E18785">
        <v>0</v>
      </c>
      <c r="F18785">
        <f>SUM(Table6[total_order_amount])*0.8</f>
        <v>141739319.59199998</v>
      </c>
      <c r="G18785">
        <f>SUM($D$2:D18785)</f>
        <v>177174149.48999995</v>
      </c>
      <c r="H18785" t="str">
        <f>IF(Table6[[#This Row],[Cummelutive_sum]]&lt;=Table6[[#This Row],[80_percent]],"Y", "N")</f>
        <v>N</v>
      </c>
    </row>
    <row r="18786" spans="1:8" x14ac:dyDescent="0.3">
      <c r="A18786">
        <v>116948</v>
      </c>
      <c r="B18786">
        <v>9</v>
      </c>
      <c r="C18786">
        <v>0</v>
      </c>
      <c r="D18786">
        <v>0</v>
      </c>
      <c r="E18786">
        <v>0</v>
      </c>
      <c r="F18786">
        <f>SUM(Table6[total_order_amount])*0.8</f>
        <v>141739319.59199998</v>
      </c>
      <c r="G18786">
        <f>SUM($D$2:D18786)</f>
        <v>177174149.48999995</v>
      </c>
      <c r="H18786" t="str">
        <f>IF(Table6[[#This Row],[Cummelutive_sum]]&lt;=Table6[[#This Row],[80_percent]],"Y", "N")</f>
        <v>N</v>
      </c>
    </row>
    <row r="18787" spans="1:8" x14ac:dyDescent="0.3">
      <c r="A18787">
        <v>86312</v>
      </c>
      <c r="B18787">
        <v>11</v>
      </c>
      <c r="C18787">
        <v>0</v>
      </c>
      <c r="D18787">
        <v>0</v>
      </c>
      <c r="E18787">
        <v>0</v>
      </c>
      <c r="F18787">
        <f>SUM(Table6[total_order_amount])*0.8</f>
        <v>141739319.59199998</v>
      </c>
      <c r="G18787">
        <f>SUM($D$2:D18787)</f>
        <v>177174149.48999995</v>
      </c>
      <c r="H18787" t="str">
        <f>IF(Table6[[#This Row],[Cummelutive_sum]]&lt;=Table6[[#This Row],[80_percent]],"Y", "N")</f>
        <v>N</v>
      </c>
    </row>
    <row r="18788" spans="1:8" x14ac:dyDescent="0.3">
      <c r="A18788">
        <v>116252</v>
      </c>
      <c r="B18788">
        <v>3</v>
      </c>
      <c r="C18788">
        <v>0</v>
      </c>
      <c r="D18788">
        <v>0</v>
      </c>
      <c r="E18788">
        <v>0</v>
      </c>
      <c r="F18788">
        <f>SUM(Table6[total_order_amount])*0.8</f>
        <v>141739319.59199998</v>
      </c>
      <c r="G18788">
        <f>SUM($D$2:D18788)</f>
        <v>177174149.48999995</v>
      </c>
      <c r="H18788" t="str">
        <f>IF(Table6[[#This Row],[Cummelutive_sum]]&lt;=Table6[[#This Row],[80_percent]],"Y", "N")</f>
        <v>N</v>
      </c>
    </row>
    <row r="18789" spans="1:8" x14ac:dyDescent="0.3">
      <c r="A18789">
        <v>116116</v>
      </c>
      <c r="B18789">
        <v>7</v>
      </c>
      <c r="C18789">
        <v>0</v>
      </c>
      <c r="D18789">
        <v>0</v>
      </c>
      <c r="E18789">
        <v>0</v>
      </c>
      <c r="F18789">
        <f>SUM(Table6[total_order_amount])*0.8</f>
        <v>141739319.59199998</v>
      </c>
      <c r="G18789">
        <f>SUM($D$2:D18789)</f>
        <v>177174149.48999995</v>
      </c>
      <c r="H18789" t="str">
        <f>IF(Table6[[#This Row],[Cummelutive_sum]]&lt;=Table6[[#This Row],[80_percent]],"Y", "N")</f>
        <v>N</v>
      </c>
    </row>
    <row r="18790" spans="1:8" x14ac:dyDescent="0.3">
      <c r="A18790">
        <v>78152</v>
      </c>
      <c r="B18790">
        <v>10</v>
      </c>
      <c r="C18790">
        <v>0</v>
      </c>
      <c r="D18790">
        <v>0</v>
      </c>
      <c r="E18790">
        <v>0</v>
      </c>
      <c r="F18790">
        <f>SUM(Table6[total_order_amount])*0.8</f>
        <v>141739319.59199998</v>
      </c>
      <c r="G18790">
        <f>SUM($D$2:D18790)</f>
        <v>177174149.48999995</v>
      </c>
      <c r="H18790" t="str">
        <f>IF(Table6[[#This Row],[Cummelutive_sum]]&lt;=Table6[[#This Row],[80_percent]],"Y", "N")</f>
        <v>N</v>
      </c>
    </row>
    <row r="18791" spans="1:8" x14ac:dyDescent="0.3">
      <c r="A18791">
        <v>115996</v>
      </c>
      <c r="B18791">
        <v>8</v>
      </c>
      <c r="C18791">
        <v>0</v>
      </c>
      <c r="D18791">
        <v>0</v>
      </c>
      <c r="E18791">
        <v>0</v>
      </c>
      <c r="F18791">
        <f>SUM(Table6[total_order_amount])*0.8</f>
        <v>141739319.59199998</v>
      </c>
      <c r="G18791">
        <f>SUM($D$2:D18791)</f>
        <v>177174149.48999995</v>
      </c>
      <c r="H18791" t="str">
        <f>IF(Table6[[#This Row],[Cummelutive_sum]]&lt;=Table6[[#This Row],[80_percent]],"Y", "N")</f>
        <v>N</v>
      </c>
    </row>
    <row r="18792" spans="1:8" x14ac:dyDescent="0.3">
      <c r="A18792">
        <v>18372</v>
      </c>
      <c r="B18792">
        <v>7</v>
      </c>
      <c r="C18792">
        <v>0</v>
      </c>
      <c r="D18792">
        <v>0</v>
      </c>
      <c r="E18792">
        <v>0</v>
      </c>
      <c r="F18792">
        <f>SUM(Table6[total_order_amount])*0.8</f>
        <v>141739319.59199998</v>
      </c>
      <c r="G18792">
        <f>SUM($D$2:D18792)</f>
        <v>177174149.48999995</v>
      </c>
      <c r="H18792" t="str">
        <f>IF(Table6[[#This Row],[Cummelutive_sum]]&lt;=Table6[[#This Row],[80_percent]],"Y", "N")</f>
        <v>N</v>
      </c>
    </row>
    <row r="18793" spans="1:8" x14ac:dyDescent="0.3">
      <c r="A18793">
        <v>115896</v>
      </c>
      <c r="B18793">
        <v>3</v>
      </c>
      <c r="C18793">
        <v>0</v>
      </c>
      <c r="D18793">
        <v>0</v>
      </c>
      <c r="E18793">
        <v>0</v>
      </c>
      <c r="F18793">
        <f>SUM(Table6[total_order_amount])*0.8</f>
        <v>141739319.59199998</v>
      </c>
      <c r="G18793">
        <f>SUM($D$2:D18793)</f>
        <v>177174149.48999995</v>
      </c>
      <c r="H18793" t="str">
        <f>IF(Table6[[#This Row],[Cummelutive_sum]]&lt;=Table6[[#This Row],[80_percent]],"Y", "N")</f>
        <v>N</v>
      </c>
    </row>
    <row r="18794" spans="1:8" x14ac:dyDescent="0.3">
      <c r="A18794">
        <v>37056</v>
      </c>
      <c r="B18794">
        <v>2</v>
      </c>
      <c r="C18794">
        <v>0</v>
      </c>
      <c r="D18794">
        <v>0</v>
      </c>
      <c r="E18794">
        <v>0</v>
      </c>
      <c r="F18794">
        <f>SUM(Table6[total_order_amount])*0.8</f>
        <v>141739319.59199998</v>
      </c>
      <c r="G18794">
        <f>SUM($D$2:D18794)</f>
        <v>177174149.48999995</v>
      </c>
      <c r="H18794" t="str">
        <f>IF(Table6[[#This Row],[Cummelutive_sum]]&lt;=Table6[[#This Row],[80_percent]],"Y", "N")</f>
        <v>N</v>
      </c>
    </row>
    <row r="18795" spans="1:8" x14ac:dyDescent="0.3">
      <c r="A18795">
        <v>70532</v>
      </c>
      <c r="B18795">
        <v>14</v>
      </c>
      <c r="C18795">
        <v>0</v>
      </c>
      <c r="D18795">
        <v>0</v>
      </c>
      <c r="E18795">
        <v>0</v>
      </c>
      <c r="F18795">
        <f>SUM(Table6[total_order_amount])*0.8</f>
        <v>141739319.59199998</v>
      </c>
      <c r="G18795">
        <f>SUM($D$2:D18795)</f>
        <v>177174149.48999995</v>
      </c>
      <c r="H18795" t="str">
        <f>IF(Table6[[#This Row],[Cummelutive_sum]]&lt;=Table6[[#This Row],[80_percent]],"Y", "N")</f>
        <v>N</v>
      </c>
    </row>
    <row r="18796" spans="1:8" x14ac:dyDescent="0.3">
      <c r="A18796">
        <v>115164</v>
      </c>
      <c r="B18796">
        <v>4</v>
      </c>
      <c r="C18796">
        <v>0</v>
      </c>
      <c r="D18796">
        <v>0</v>
      </c>
      <c r="E18796">
        <v>0</v>
      </c>
      <c r="F18796">
        <f>SUM(Table6[total_order_amount])*0.8</f>
        <v>141739319.59199998</v>
      </c>
      <c r="G18796">
        <f>SUM($D$2:D18796)</f>
        <v>177174149.48999995</v>
      </c>
      <c r="H18796" t="str">
        <f>IF(Table6[[#This Row],[Cummelutive_sum]]&lt;=Table6[[#This Row],[80_percent]],"Y", "N")</f>
        <v>N</v>
      </c>
    </row>
    <row r="18797" spans="1:8" x14ac:dyDescent="0.3">
      <c r="A18797">
        <v>47580</v>
      </c>
      <c r="B18797">
        <v>4</v>
      </c>
      <c r="C18797">
        <v>0</v>
      </c>
      <c r="D18797">
        <v>0</v>
      </c>
      <c r="E18797">
        <v>0</v>
      </c>
      <c r="F18797">
        <f>SUM(Table6[total_order_amount])*0.8</f>
        <v>141739319.59199998</v>
      </c>
      <c r="G18797">
        <f>SUM($D$2:D18797)</f>
        <v>177174149.48999995</v>
      </c>
      <c r="H18797" t="str">
        <f>IF(Table6[[#This Row],[Cummelutive_sum]]&lt;=Table6[[#This Row],[80_percent]],"Y", "N")</f>
        <v>N</v>
      </c>
    </row>
    <row r="18798" spans="1:8" x14ac:dyDescent="0.3">
      <c r="A18798">
        <v>94132</v>
      </c>
      <c r="B18798">
        <v>1</v>
      </c>
      <c r="C18798">
        <v>0</v>
      </c>
      <c r="D18798">
        <v>0</v>
      </c>
      <c r="E18798">
        <v>0</v>
      </c>
      <c r="F18798">
        <f>SUM(Table6[total_order_amount])*0.8</f>
        <v>141739319.59199998</v>
      </c>
      <c r="G18798">
        <f>SUM($D$2:D18798)</f>
        <v>177174149.48999995</v>
      </c>
      <c r="H18798" t="str">
        <f>IF(Table6[[#This Row],[Cummelutive_sum]]&lt;=Table6[[#This Row],[80_percent]],"Y", "N")</f>
        <v>N</v>
      </c>
    </row>
    <row r="18799" spans="1:8" x14ac:dyDescent="0.3">
      <c r="A18799">
        <v>65620</v>
      </c>
      <c r="B18799">
        <v>9</v>
      </c>
      <c r="C18799">
        <v>0</v>
      </c>
      <c r="D18799">
        <v>0</v>
      </c>
      <c r="E18799">
        <v>0</v>
      </c>
      <c r="F18799">
        <f>SUM(Table6[total_order_amount])*0.8</f>
        <v>141739319.59199998</v>
      </c>
      <c r="G18799">
        <f>SUM($D$2:D18799)</f>
        <v>177174149.48999995</v>
      </c>
      <c r="H18799" t="str">
        <f>IF(Table6[[#This Row],[Cummelutive_sum]]&lt;=Table6[[#This Row],[80_percent]],"Y", "N")</f>
        <v>N</v>
      </c>
    </row>
    <row r="18800" spans="1:8" x14ac:dyDescent="0.3">
      <c r="A18800">
        <v>114212</v>
      </c>
      <c r="B18800">
        <v>3</v>
      </c>
      <c r="C18800">
        <v>0</v>
      </c>
      <c r="D18800">
        <v>0</v>
      </c>
      <c r="E18800">
        <v>0</v>
      </c>
      <c r="F18800">
        <f>SUM(Table6[total_order_amount])*0.8</f>
        <v>141739319.59199998</v>
      </c>
      <c r="G18800">
        <f>SUM($D$2:D18800)</f>
        <v>177174149.48999995</v>
      </c>
      <c r="H18800" t="str">
        <f>IF(Table6[[#This Row],[Cummelutive_sum]]&lt;=Table6[[#This Row],[80_percent]],"Y", "N")</f>
        <v>N</v>
      </c>
    </row>
    <row r="18801" spans="1:8" x14ac:dyDescent="0.3">
      <c r="A18801">
        <v>114076</v>
      </c>
      <c r="B18801">
        <v>3</v>
      </c>
      <c r="C18801">
        <v>0</v>
      </c>
      <c r="D18801">
        <v>0</v>
      </c>
      <c r="E18801">
        <v>0</v>
      </c>
      <c r="F18801">
        <f>SUM(Table6[total_order_amount])*0.8</f>
        <v>141739319.59199998</v>
      </c>
      <c r="G18801">
        <f>SUM($D$2:D18801)</f>
        <v>177174149.48999995</v>
      </c>
      <c r="H18801" t="str">
        <f>IF(Table6[[#This Row],[Cummelutive_sum]]&lt;=Table6[[#This Row],[80_percent]],"Y", "N")</f>
        <v>N</v>
      </c>
    </row>
    <row r="18802" spans="1:8" x14ac:dyDescent="0.3">
      <c r="A18802">
        <v>113720</v>
      </c>
      <c r="B18802">
        <v>3</v>
      </c>
      <c r="C18802">
        <v>0</v>
      </c>
      <c r="D18802">
        <v>0</v>
      </c>
      <c r="E18802">
        <v>0</v>
      </c>
      <c r="F18802">
        <f>SUM(Table6[total_order_amount])*0.8</f>
        <v>141739319.59199998</v>
      </c>
      <c r="G18802">
        <f>SUM($D$2:D18802)</f>
        <v>177174149.48999995</v>
      </c>
      <c r="H18802" t="str">
        <f>IF(Table6[[#This Row],[Cummelutive_sum]]&lt;=Table6[[#This Row],[80_percent]],"Y", "N")</f>
        <v>N</v>
      </c>
    </row>
    <row r="18803" spans="1:8" x14ac:dyDescent="0.3">
      <c r="A18803">
        <v>76568</v>
      </c>
      <c r="B18803">
        <v>1</v>
      </c>
      <c r="C18803">
        <v>0</v>
      </c>
      <c r="D18803">
        <v>0</v>
      </c>
      <c r="E18803">
        <v>0</v>
      </c>
      <c r="F18803">
        <f>SUM(Table6[total_order_amount])*0.8</f>
        <v>141739319.59199998</v>
      </c>
      <c r="G18803">
        <f>SUM($D$2:D18803)</f>
        <v>177174149.48999995</v>
      </c>
      <c r="H18803" t="str">
        <f>IF(Table6[[#This Row],[Cummelutive_sum]]&lt;=Table6[[#This Row],[80_percent]],"Y", "N")</f>
        <v>N</v>
      </c>
    </row>
    <row r="18804" spans="1:8" x14ac:dyDescent="0.3">
      <c r="A18804">
        <v>113380</v>
      </c>
      <c r="B18804">
        <v>4</v>
      </c>
      <c r="C18804">
        <v>0</v>
      </c>
      <c r="D18804">
        <v>0</v>
      </c>
      <c r="E18804">
        <v>0</v>
      </c>
      <c r="F18804">
        <f>SUM(Table6[total_order_amount])*0.8</f>
        <v>141739319.59199998</v>
      </c>
      <c r="G18804">
        <f>SUM($D$2:D18804)</f>
        <v>177174149.48999995</v>
      </c>
      <c r="H18804" t="str">
        <f>IF(Table6[[#This Row],[Cummelutive_sum]]&lt;=Table6[[#This Row],[80_percent]],"Y", "N")</f>
        <v>N</v>
      </c>
    </row>
    <row r="18805" spans="1:8" x14ac:dyDescent="0.3">
      <c r="A18805">
        <v>113360</v>
      </c>
      <c r="B18805">
        <v>2</v>
      </c>
      <c r="C18805">
        <v>0</v>
      </c>
      <c r="D18805">
        <v>0</v>
      </c>
      <c r="E18805">
        <v>0</v>
      </c>
      <c r="F18805">
        <f>SUM(Table6[total_order_amount])*0.8</f>
        <v>141739319.59199998</v>
      </c>
      <c r="G18805">
        <f>SUM($D$2:D18805)</f>
        <v>177174149.48999995</v>
      </c>
      <c r="H18805" t="str">
        <f>IF(Table6[[#This Row],[Cummelutive_sum]]&lt;=Table6[[#This Row],[80_percent]],"Y", "N")</f>
        <v>N</v>
      </c>
    </row>
    <row r="18806" spans="1:8" x14ac:dyDescent="0.3">
      <c r="A18806">
        <v>112988</v>
      </c>
      <c r="B18806">
        <v>4</v>
      </c>
      <c r="C18806">
        <v>0</v>
      </c>
      <c r="D18806">
        <v>0</v>
      </c>
      <c r="E18806">
        <v>0</v>
      </c>
      <c r="F18806">
        <f>SUM(Table6[total_order_amount])*0.8</f>
        <v>141739319.59199998</v>
      </c>
      <c r="G18806">
        <f>SUM($D$2:D18806)</f>
        <v>177174149.48999995</v>
      </c>
      <c r="H18806" t="str">
        <f>IF(Table6[[#This Row],[Cummelutive_sum]]&lt;=Table6[[#This Row],[80_percent]],"Y", "N")</f>
        <v>N</v>
      </c>
    </row>
    <row r="18807" spans="1:8" x14ac:dyDescent="0.3">
      <c r="A18807">
        <v>32976</v>
      </c>
      <c r="B18807">
        <v>7</v>
      </c>
      <c r="C18807">
        <v>0</v>
      </c>
      <c r="D18807">
        <v>0</v>
      </c>
      <c r="E18807">
        <v>0</v>
      </c>
      <c r="F18807">
        <f>SUM(Table6[total_order_amount])*0.8</f>
        <v>141739319.59199998</v>
      </c>
      <c r="G18807">
        <f>SUM($D$2:D18807)</f>
        <v>177174149.48999995</v>
      </c>
      <c r="H18807" t="str">
        <f>IF(Table6[[#This Row],[Cummelutive_sum]]&lt;=Table6[[#This Row],[80_percent]],"Y", "N")</f>
        <v>N</v>
      </c>
    </row>
    <row r="18808" spans="1:8" x14ac:dyDescent="0.3">
      <c r="A18808">
        <v>112272</v>
      </c>
      <c r="B18808">
        <v>13</v>
      </c>
      <c r="C18808">
        <v>0</v>
      </c>
      <c r="D18808">
        <v>0</v>
      </c>
      <c r="E18808">
        <v>0</v>
      </c>
      <c r="F18808">
        <f>SUM(Table6[total_order_amount])*0.8</f>
        <v>141739319.59199998</v>
      </c>
      <c r="G18808">
        <f>SUM($D$2:D18808)</f>
        <v>177174149.48999995</v>
      </c>
      <c r="H18808" t="str">
        <f>IF(Table6[[#This Row],[Cummelutive_sum]]&lt;=Table6[[#This Row],[80_percent]],"Y", "N")</f>
        <v>N</v>
      </c>
    </row>
    <row r="18809" spans="1:8" x14ac:dyDescent="0.3">
      <c r="A18809">
        <v>94964</v>
      </c>
      <c r="B18809">
        <v>1</v>
      </c>
      <c r="C18809">
        <v>0</v>
      </c>
      <c r="D18809">
        <v>0</v>
      </c>
      <c r="E18809">
        <v>0</v>
      </c>
      <c r="F18809">
        <f>SUM(Table6[total_order_amount])*0.8</f>
        <v>141739319.59199998</v>
      </c>
      <c r="G18809">
        <f>SUM($D$2:D18809)</f>
        <v>177174149.48999995</v>
      </c>
      <c r="H18809" t="str">
        <f>IF(Table6[[#This Row],[Cummelutive_sum]]&lt;=Table6[[#This Row],[80_percent]],"Y", "N")</f>
        <v>N</v>
      </c>
    </row>
    <row r="18810" spans="1:8" x14ac:dyDescent="0.3">
      <c r="A18810">
        <v>47836</v>
      </c>
      <c r="B18810">
        <v>15</v>
      </c>
      <c r="C18810">
        <v>0</v>
      </c>
      <c r="D18810">
        <v>0</v>
      </c>
      <c r="E18810">
        <v>0</v>
      </c>
      <c r="F18810">
        <f>SUM(Table6[total_order_amount])*0.8</f>
        <v>141739319.59199998</v>
      </c>
      <c r="G18810">
        <f>SUM($D$2:D18810)</f>
        <v>177174149.48999995</v>
      </c>
      <c r="H18810" t="str">
        <f>IF(Table6[[#This Row],[Cummelutive_sum]]&lt;=Table6[[#This Row],[80_percent]],"Y", "N")</f>
        <v>N</v>
      </c>
    </row>
    <row r="18811" spans="1:8" x14ac:dyDescent="0.3">
      <c r="A18811">
        <v>112036</v>
      </c>
      <c r="B18811">
        <v>2</v>
      </c>
      <c r="C18811">
        <v>0</v>
      </c>
      <c r="D18811">
        <v>0</v>
      </c>
      <c r="E18811">
        <v>0</v>
      </c>
      <c r="F18811">
        <f>SUM(Table6[total_order_amount])*0.8</f>
        <v>141739319.59199998</v>
      </c>
      <c r="G18811">
        <f>SUM($D$2:D18811)</f>
        <v>177174149.48999995</v>
      </c>
      <c r="H18811" t="str">
        <f>IF(Table6[[#This Row],[Cummelutive_sum]]&lt;=Table6[[#This Row],[80_percent]],"Y", "N")</f>
        <v>N</v>
      </c>
    </row>
    <row r="18812" spans="1:8" x14ac:dyDescent="0.3">
      <c r="A18812">
        <v>111916</v>
      </c>
      <c r="B18812">
        <v>2</v>
      </c>
      <c r="C18812">
        <v>0</v>
      </c>
      <c r="D18812">
        <v>0</v>
      </c>
      <c r="E18812">
        <v>0</v>
      </c>
      <c r="F18812">
        <f>SUM(Table6[total_order_amount])*0.8</f>
        <v>141739319.59199998</v>
      </c>
      <c r="G18812">
        <f>SUM($D$2:D18812)</f>
        <v>177174149.48999995</v>
      </c>
      <c r="H18812" t="str">
        <f>IF(Table6[[#This Row],[Cummelutive_sum]]&lt;=Table6[[#This Row],[80_percent]],"Y", "N")</f>
        <v>N</v>
      </c>
    </row>
    <row r="18813" spans="1:8" x14ac:dyDescent="0.3">
      <c r="A18813">
        <v>62984</v>
      </c>
      <c r="B18813">
        <v>6</v>
      </c>
      <c r="C18813">
        <v>0</v>
      </c>
      <c r="D18813">
        <v>0</v>
      </c>
      <c r="E18813">
        <v>0</v>
      </c>
      <c r="F18813">
        <f>SUM(Table6[total_order_amount])*0.8</f>
        <v>141739319.59199998</v>
      </c>
      <c r="G18813">
        <f>SUM($D$2:D18813)</f>
        <v>177174149.48999995</v>
      </c>
      <c r="H18813" t="str">
        <f>IF(Table6[[#This Row],[Cummelutive_sum]]&lt;=Table6[[#This Row],[80_percent]],"Y", "N")</f>
        <v>N</v>
      </c>
    </row>
    <row r="18814" spans="1:8" x14ac:dyDescent="0.3">
      <c r="A18814">
        <v>94064</v>
      </c>
      <c r="B18814">
        <v>2</v>
      </c>
      <c r="C18814">
        <v>0</v>
      </c>
      <c r="D18814">
        <v>0</v>
      </c>
      <c r="E18814">
        <v>0</v>
      </c>
      <c r="F18814">
        <f>SUM(Table6[total_order_amount])*0.8</f>
        <v>141739319.59199998</v>
      </c>
      <c r="G18814">
        <f>SUM($D$2:D18814)</f>
        <v>177174149.48999995</v>
      </c>
      <c r="H18814" t="str">
        <f>IF(Table6[[#This Row],[Cummelutive_sum]]&lt;=Table6[[#This Row],[80_percent]],"Y", "N")</f>
        <v>N</v>
      </c>
    </row>
    <row r="18815" spans="1:8" x14ac:dyDescent="0.3">
      <c r="A18815">
        <v>111204</v>
      </c>
      <c r="B18815">
        <v>9</v>
      </c>
      <c r="C18815">
        <v>0</v>
      </c>
      <c r="D18815">
        <v>0</v>
      </c>
      <c r="E18815">
        <v>0</v>
      </c>
      <c r="F18815">
        <f>SUM(Table6[total_order_amount])*0.8</f>
        <v>141739319.59199998</v>
      </c>
      <c r="G18815">
        <f>SUM($D$2:D18815)</f>
        <v>177174149.48999995</v>
      </c>
      <c r="H18815" t="str">
        <f>IF(Table6[[#This Row],[Cummelutive_sum]]&lt;=Table6[[#This Row],[80_percent]],"Y", "N")</f>
        <v>N</v>
      </c>
    </row>
    <row r="18816" spans="1:8" x14ac:dyDescent="0.3">
      <c r="A18816">
        <v>97312</v>
      </c>
      <c r="B18816">
        <v>9</v>
      </c>
      <c r="C18816">
        <v>0</v>
      </c>
      <c r="D18816">
        <v>0</v>
      </c>
      <c r="E18816">
        <v>0</v>
      </c>
      <c r="F18816">
        <f>SUM(Table6[total_order_amount])*0.8</f>
        <v>141739319.59199998</v>
      </c>
      <c r="G18816">
        <f>SUM($D$2:D18816)</f>
        <v>177174149.48999995</v>
      </c>
      <c r="H18816" t="str">
        <f>IF(Table6[[#This Row],[Cummelutive_sum]]&lt;=Table6[[#This Row],[80_percent]],"Y", "N")</f>
        <v>N</v>
      </c>
    </row>
    <row r="18817" spans="1:8" x14ac:dyDescent="0.3">
      <c r="A18817">
        <v>111084</v>
      </c>
      <c r="B18817">
        <v>2</v>
      </c>
      <c r="C18817">
        <v>0</v>
      </c>
      <c r="D18817">
        <v>0</v>
      </c>
      <c r="E18817">
        <v>0</v>
      </c>
      <c r="F18817">
        <f>SUM(Table6[total_order_amount])*0.8</f>
        <v>141739319.59199998</v>
      </c>
      <c r="G18817">
        <f>SUM($D$2:D18817)</f>
        <v>177174149.48999995</v>
      </c>
      <c r="H18817" t="str">
        <f>IF(Table6[[#This Row],[Cummelutive_sum]]&lt;=Table6[[#This Row],[80_percent]],"Y", "N")</f>
        <v>N</v>
      </c>
    </row>
    <row r="18818" spans="1:8" x14ac:dyDescent="0.3">
      <c r="A18818">
        <v>110964</v>
      </c>
      <c r="B18818">
        <v>5</v>
      </c>
      <c r="C18818">
        <v>0</v>
      </c>
      <c r="D18818">
        <v>0</v>
      </c>
      <c r="E18818">
        <v>0</v>
      </c>
      <c r="F18818">
        <f>SUM(Table6[total_order_amount])*0.8</f>
        <v>141739319.59199998</v>
      </c>
      <c r="G18818">
        <f>SUM($D$2:D18818)</f>
        <v>177174149.48999995</v>
      </c>
      <c r="H18818" t="str">
        <f>IF(Table6[[#This Row],[Cummelutive_sum]]&lt;=Table6[[#This Row],[80_percent]],"Y", "N")</f>
        <v>N</v>
      </c>
    </row>
    <row r="18819" spans="1:8" x14ac:dyDescent="0.3">
      <c r="A18819">
        <v>110828</v>
      </c>
      <c r="B18819">
        <v>3</v>
      </c>
      <c r="C18819">
        <v>0</v>
      </c>
      <c r="D18819">
        <v>0</v>
      </c>
      <c r="E18819">
        <v>0</v>
      </c>
      <c r="F18819">
        <f>SUM(Table6[total_order_amount])*0.8</f>
        <v>141739319.59199998</v>
      </c>
      <c r="G18819">
        <f>SUM($D$2:D18819)</f>
        <v>177174149.48999995</v>
      </c>
      <c r="H18819" t="str">
        <f>IF(Table6[[#This Row],[Cummelutive_sum]]&lt;=Table6[[#This Row],[80_percent]],"Y", "N")</f>
        <v>N</v>
      </c>
    </row>
    <row r="18820" spans="1:8" x14ac:dyDescent="0.3">
      <c r="A18820">
        <v>77300</v>
      </c>
      <c r="B18820">
        <v>7</v>
      </c>
      <c r="C18820">
        <v>0</v>
      </c>
      <c r="D18820">
        <v>0</v>
      </c>
      <c r="E18820">
        <v>0</v>
      </c>
      <c r="F18820">
        <f>SUM(Table6[total_order_amount])*0.8</f>
        <v>141739319.59199998</v>
      </c>
      <c r="G18820">
        <f>SUM($D$2:D18820)</f>
        <v>177174149.48999995</v>
      </c>
      <c r="H18820" t="str">
        <f>IF(Table6[[#This Row],[Cummelutive_sum]]&lt;=Table6[[#This Row],[80_percent]],"Y", "N")</f>
        <v>N</v>
      </c>
    </row>
    <row r="18821" spans="1:8" x14ac:dyDescent="0.3">
      <c r="A18821">
        <v>41460</v>
      </c>
      <c r="B18821">
        <v>7</v>
      </c>
      <c r="C18821">
        <v>0</v>
      </c>
      <c r="D18821">
        <v>0</v>
      </c>
      <c r="E18821">
        <v>0</v>
      </c>
      <c r="F18821">
        <f>SUM(Table6[total_order_amount])*0.8</f>
        <v>141739319.59199998</v>
      </c>
      <c r="G18821">
        <f>SUM($D$2:D18821)</f>
        <v>177174149.48999995</v>
      </c>
      <c r="H18821" t="str">
        <f>IF(Table6[[#This Row],[Cummelutive_sum]]&lt;=Table6[[#This Row],[80_percent]],"Y", "N")</f>
        <v>N</v>
      </c>
    </row>
    <row r="18822" spans="1:8" x14ac:dyDescent="0.3">
      <c r="A18822">
        <v>45540</v>
      </c>
      <c r="B18822">
        <v>2</v>
      </c>
      <c r="C18822">
        <v>0</v>
      </c>
      <c r="D18822">
        <v>0</v>
      </c>
      <c r="E18822">
        <v>0</v>
      </c>
      <c r="F18822">
        <f>SUM(Table6[total_order_amount])*0.8</f>
        <v>141739319.59199998</v>
      </c>
      <c r="G18822">
        <f>SUM($D$2:D18822)</f>
        <v>177174149.48999995</v>
      </c>
      <c r="H18822" t="str">
        <f>IF(Table6[[#This Row],[Cummelutive_sum]]&lt;=Table6[[#This Row],[80_percent]],"Y", "N")</f>
        <v>N</v>
      </c>
    </row>
    <row r="18823" spans="1:8" x14ac:dyDescent="0.3">
      <c r="A18823">
        <v>110132</v>
      </c>
      <c r="B18823">
        <v>10</v>
      </c>
      <c r="C18823">
        <v>0</v>
      </c>
      <c r="D18823">
        <v>0</v>
      </c>
      <c r="E18823">
        <v>0</v>
      </c>
      <c r="F18823">
        <f>SUM(Table6[total_order_amount])*0.8</f>
        <v>141739319.59199998</v>
      </c>
      <c r="G18823">
        <f>SUM($D$2:D18823)</f>
        <v>177174149.48999995</v>
      </c>
      <c r="H18823" t="str">
        <f>IF(Table6[[#This Row],[Cummelutive_sum]]&lt;=Table6[[#This Row],[80_percent]],"Y", "N")</f>
        <v>N</v>
      </c>
    </row>
    <row r="18824" spans="1:8" x14ac:dyDescent="0.3">
      <c r="A18824">
        <v>109996</v>
      </c>
      <c r="B18824">
        <v>3</v>
      </c>
      <c r="C18824">
        <v>0</v>
      </c>
      <c r="D18824">
        <v>0</v>
      </c>
      <c r="E18824">
        <v>0</v>
      </c>
      <c r="F18824">
        <f>SUM(Table6[total_order_amount])*0.8</f>
        <v>141739319.59199998</v>
      </c>
      <c r="G18824">
        <f>SUM($D$2:D18824)</f>
        <v>177174149.48999995</v>
      </c>
      <c r="H18824" t="str">
        <f>IF(Table6[[#This Row],[Cummelutive_sum]]&lt;=Table6[[#This Row],[80_percent]],"Y", "N")</f>
        <v>N</v>
      </c>
    </row>
    <row r="18825" spans="1:8" x14ac:dyDescent="0.3">
      <c r="A18825">
        <v>92976</v>
      </c>
      <c r="B18825">
        <v>3</v>
      </c>
      <c r="C18825">
        <v>0</v>
      </c>
      <c r="D18825">
        <v>0</v>
      </c>
      <c r="E18825">
        <v>0</v>
      </c>
      <c r="F18825">
        <f>SUM(Table6[total_order_amount])*0.8</f>
        <v>141739319.59199998</v>
      </c>
      <c r="G18825">
        <f>SUM($D$2:D18825)</f>
        <v>177174149.48999995</v>
      </c>
      <c r="H18825" t="str">
        <f>IF(Table6[[#This Row],[Cummelutive_sum]]&lt;=Table6[[#This Row],[80_percent]],"Y", "N")</f>
        <v>N</v>
      </c>
    </row>
    <row r="18826" spans="1:8" x14ac:dyDescent="0.3">
      <c r="A18826">
        <v>109756</v>
      </c>
      <c r="B18826">
        <v>5</v>
      </c>
      <c r="C18826">
        <v>0</v>
      </c>
      <c r="D18826">
        <v>0</v>
      </c>
      <c r="E18826">
        <v>0</v>
      </c>
      <c r="F18826">
        <f>SUM(Table6[total_order_amount])*0.8</f>
        <v>141739319.59199998</v>
      </c>
      <c r="G18826">
        <f>SUM($D$2:D18826)</f>
        <v>177174149.48999995</v>
      </c>
      <c r="H18826" t="str">
        <f>IF(Table6[[#This Row],[Cummelutive_sum]]&lt;=Table6[[#This Row],[80_percent]],"Y", "N")</f>
        <v>N</v>
      </c>
    </row>
    <row r="18827" spans="1:8" x14ac:dyDescent="0.3">
      <c r="A18827">
        <v>55876</v>
      </c>
      <c r="B18827">
        <v>26</v>
      </c>
      <c r="C18827">
        <v>0</v>
      </c>
      <c r="D18827">
        <v>0</v>
      </c>
      <c r="E18827">
        <v>0</v>
      </c>
      <c r="F18827">
        <f>SUM(Table6[total_order_amount])*0.8</f>
        <v>141739319.59199998</v>
      </c>
      <c r="G18827">
        <f>SUM($D$2:D18827)</f>
        <v>177174149.48999995</v>
      </c>
      <c r="H18827" t="str">
        <f>IF(Table6[[#This Row],[Cummelutive_sum]]&lt;=Table6[[#This Row],[80_percent]],"Y", "N")</f>
        <v>N</v>
      </c>
    </row>
    <row r="18828" spans="1:8" x14ac:dyDescent="0.3">
      <c r="A18828">
        <v>109620</v>
      </c>
      <c r="B18828">
        <v>4</v>
      </c>
      <c r="C18828">
        <v>0</v>
      </c>
      <c r="D18828">
        <v>0</v>
      </c>
      <c r="E18828">
        <v>0</v>
      </c>
      <c r="F18828">
        <f>SUM(Table6[total_order_amount])*0.8</f>
        <v>141739319.59199998</v>
      </c>
      <c r="G18828">
        <f>SUM($D$2:D18828)</f>
        <v>177174149.48999995</v>
      </c>
      <c r="H18828" t="str">
        <f>IF(Table6[[#This Row],[Cummelutive_sum]]&lt;=Table6[[#This Row],[80_percent]],"Y", "N")</f>
        <v>N</v>
      </c>
    </row>
    <row r="18829" spans="1:8" x14ac:dyDescent="0.3">
      <c r="A18829">
        <v>109552</v>
      </c>
      <c r="B18829">
        <v>7</v>
      </c>
      <c r="C18829">
        <v>0</v>
      </c>
      <c r="D18829">
        <v>0</v>
      </c>
      <c r="E18829">
        <v>0</v>
      </c>
      <c r="F18829">
        <f>SUM(Table6[total_order_amount])*0.8</f>
        <v>141739319.59199998</v>
      </c>
      <c r="G18829">
        <f>SUM($D$2:D18829)</f>
        <v>177174149.48999995</v>
      </c>
      <c r="H18829" t="str">
        <f>IF(Table6[[#This Row],[Cummelutive_sum]]&lt;=Table6[[#This Row],[80_percent]],"Y", "N")</f>
        <v>N</v>
      </c>
    </row>
    <row r="18830" spans="1:8" x14ac:dyDescent="0.3">
      <c r="A18830">
        <v>23064</v>
      </c>
      <c r="B18830">
        <v>1</v>
      </c>
      <c r="C18830">
        <v>0</v>
      </c>
      <c r="D18830">
        <v>0</v>
      </c>
      <c r="E18830">
        <v>0</v>
      </c>
      <c r="F18830">
        <f>SUM(Table6[total_order_amount])*0.8</f>
        <v>141739319.59199998</v>
      </c>
      <c r="G18830">
        <f>SUM($D$2:D18830)</f>
        <v>177174149.48999995</v>
      </c>
      <c r="H18830" t="str">
        <f>IF(Table6[[#This Row],[Cummelutive_sum]]&lt;=Table6[[#This Row],[80_percent]],"Y", "N")</f>
        <v>N</v>
      </c>
    </row>
    <row r="18831" spans="1:8" x14ac:dyDescent="0.3">
      <c r="A18831">
        <v>93640</v>
      </c>
      <c r="B18831">
        <v>4</v>
      </c>
      <c r="C18831">
        <v>0</v>
      </c>
      <c r="D18831">
        <v>0</v>
      </c>
      <c r="E18831">
        <v>0</v>
      </c>
      <c r="F18831">
        <f>SUM(Table6[total_order_amount])*0.8</f>
        <v>141739319.59199998</v>
      </c>
      <c r="G18831">
        <f>SUM($D$2:D18831)</f>
        <v>177174149.48999995</v>
      </c>
      <c r="H18831" t="str">
        <f>IF(Table6[[#This Row],[Cummelutive_sum]]&lt;=Table6[[#This Row],[80_percent]],"Y", "N")</f>
        <v>N</v>
      </c>
    </row>
    <row r="18832" spans="1:8" x14ac:dyDescent="0.3">
      <c r="A18832">
        <v>108924</v>
      </c>
      <c r="B18832">
        <v>2</v>
      </c>
      <c r="C18832">
        <v>0</v>
      </c>
      <c r="D18832">
        <v>0</v>
      </c>
      <c r="E18832">
        <v>0</v>
      </c>
      <c r="F18832">
        <f>SUM(Table6[total_order_amount])*0.8</f>
        <v>141739319.59199998</v>
      </c>
      <c r="G18832">
        <f>SUM($D$2:D18832)</f>
        <v>177174149.48999995</v>
      </c>
      <c r="H18832" t="str">
        <f>IF(Table6[[#This Row],[Cummelutive_sum]]&lt;=Table6[[#This Row],[80_percent]],"Y", "N")</f>
        <v>N</v>
      </c>
    </row>
    <row r="18833" spans="1:8" x14ac:dyDescent="0.3">
      <c r="A18833">
        <v>44588</v>
      </c>
      <c r="B18833">
        <v>27</v>
      </c>
      <c r="C18833">
        <v>0</v>
      </c>
      <c r="D18833">
        <v>0</v>
      </c>
      <c r="E18833">
        <v>0</v>
      </c>
      <c r="F18833">
        <f>SUM(Table6[total_order_amount])*0.8</f>
        <v>141739319.59199998</v>
      </c>
      <c r="G18833">
        <f>SUM($D$2:D18833)</f>
        <v>177174149.48999995</v>
      </c>
      <c r="H18833" t="str">
        <f>IF(Table6[[#This Row],[Cummelutive_sum]]&lt;=Table6[[#This Row],[80_percent]],"Y", "N")</f>
        <v>N</v>
      </c>
    </row>
    <row r="18834" spans="1:8" x14ac:dyDescent="0.3">
      <c r="A18834">
        <v>60808</v>
      </c>
      <c r="B18834">
        <v>9</v>
      </c>
      <c r="C18834">
        <v>0</v>
      </c>
      <c r="D18834">
        <v>0</v>
      </c>
      <c r="E18834">
        <v>0</v>
      </c>
      <c r="F18834">
        <f>SUM(Table6[total_order_amount])*0.8</f>
        <v>141739319.59199998</v>
      </c>
      <c r="G18834">
        <f>SUM($D$2:D18834)</f>
        <v>177174149.48999995</v>
      </c>
      <c r="H18834" t="str">
        <f>IF(Table6[[#This Row],[Cummelutive_sum]]&lt;=Table6[[#This Row],[80_percent]],"Y", "N")</f>
        <v>N</v>
      </c>
    </row>
    <row r="18835" spans="1:8" x14ac:dyDescent="0.3">
      <c r="A18835">
        <v>108788</v>
      </c>
      <c r="B18835">
        <v>4</v>
      </c>
      <c r="C18835">
        <v>0</v>
      </c>
      <c r="D18835">
        <v>0</v>
      </c>
      <c r="E18835">
        <v>0</v>
      </c>
      <c r="F18835">
        <f>SUM(Table6[total_order_amount])*0.8</f>
        <v>141739319.59199998</v>
      </c>
      <c r="G18835">
        <f>SUM($D$2:D18835)</f>
        <v>177174149.48999995</v>
      </c>
      <c r="H18835" t="str">
        <f>IF(Table6[[#This Row],[Cummelutive_sum]]&lt;=Table6[[#This Row],[80_percent]],"Y", "N")</f>
        <v>N</v>
      </c>
    </row>
    <row r="18836" spans="1:8" x14ac:dyDescent="0.3">
      <c r="A18836">
        <v>108600</v>
      </c>
      <c r="B18836">
        <v>8</v>
      </c>
      <c r="C18836">
        <v>0</v>
      </c>
      <c r="D18836">
        <v>0</v>
      </c>
      <c r="E18836">
        <v>0</v>
      </c>
      <c r="F18836">
        <f>SUM(Table6[total_order_amount])*0.8</f>
        <v>141739319.59199998</v>
      </c>
      <c r="G18836">
        <f>SUM($D$2:D18836)</f>
        <v>177174149.48999995</v>
      </c>
      <c r="H18836" t="str">
        <f>IF(Table6[[#This Row],[Cummelutive_sum]]&lt;=Table6[[#This Row],[80_percent]],"Y", "N")</f>
        <v>N</v>
      </c>
    </row>
    <row r="18837" spans="1:8" x14ac:dyDescent="0.3">
      <c r="A18837">
        <v>88064</v>
      </c>
      <c r="B18837">
        <v>6</v>
      </c>
      <c r="C18837">
        <v>0</v>
      </c>
      <c r="D18837">
        <v>0</v>
      </c>
      <c r="E18837">
        <v>0</v>
      </c>
      <c r="F18837">
        <f>SUM(Table6[total_order_amount])*0.8</f>
        <v>141739319.59199998</v>
      </c>
      <c r="G18837">
        <f>SUM($D$2:D18837)</f>
        <v>177174149.48999995</v>
      </c>
      <c r="H18837" t="str">
        <f>IF(Table6[[#This Row],[Cummelutive_sum]]&lt;=Table6[[#This Row],[80_percent]],"Y", "N")</f>
        <v>N</v>
      </c>
    </row>
    <row r="18838" spans="1:8" x14ac:dyDescent="0.3">
      <c r="A18838">
        <v>34608</v>
      </c>
      <c r="B18838">
        <v>2</v>
      </c>
      <c r="C18838">
        <v>0</v>
      </c>
      <c r="D18838">
        <v>0</v>
      </c>
      <c r="E18838">
        <v>0</v>
      </c>
      <c r="F18838">
        <f>SUM(Table6[total_order_amount])*0.8</f>
        <v>141739319.59199998</v>
      </c>
      <c r="G18838">
        <f>SUM($D$2:D18838)</f>
        <v>177174149.48999995</v>
      </c>
      <c r="H18838" t="str">
        <f>IF(Table6[[#This Row],[Cummelutive_sum]]&lt;=Table6[[#This Row],[80_percent]],"Y", "N")</f>
        <v>N</v>
      </c>
    </row>
    <row r="18839" spans="1:8" x14ac:dyDescent="0.3">
      <c r="A18839">
        <v>107580</v>
      </c>
      <c r="B18839">
        <v>4</v>
      </c>
      <c r="C18839">
        <v>0</v>
      </c>
      <c r="D18839">
        <v>0</v>
      </c>
      <c r="E18839">
        <v>0</v>
      </c>
      <c r="F18839">
        <f>SUM(Table6[total_order_amount])*0.8</f>
        <v>141739319.59199998</v>
      </c>
      <c r="G18839">
        <f>SUM($D$2:D18839)</f>
        <v>177174149.48999995</v>
      </c>
      <c r="H18839" t="str">
        <f>IF(Table6[[#This Row],[Cummelutive_sum]]&lt;=Table6[[#This Row],[80_percent]],"Y", "N")</f>
        <v>N</v>
      </c>
    </row>
    <row r="18840" spans="1:8" x14ac:dyDescent="0.3">
      <c r="A18840">
        <v>43756</v>
      </c>
      <c r="B18840">
        <v>22</v>
      </c>
      <c r="C18840">
        <v>0</v>
      </c>
      <c r="D18840">
        <v>0</v>
      </c>
      <c r="E18840">
        <v>0</v>
      </c>
      <c r="F18840">
        <f>SUM(Table6[total_order_amount])*0.8</f>
        <v>141739319.59199998</v>
      </c>
      <c r="G18840">
        <f>SUM($D$2:D18840)</f>
        <v>177174149.48999995</v>
      </c>
      <c r="H18840" t="str">
        <f>IF(Table6[[#This Row],[Cummelutive_sum]]&lt;=Table6[[#This Row],[80_percent]],"Y", "N")</f>
        <v>N</v>
      </c>
    </row>
    <row r="18841" spans="1:8" x14ac:dyDescent="0.3">
      <c r="A18841">
        <v>99760</v>
      </c>
      <c r="B18841">
        <v>14</v>
      </c>
      <c r="C18841">
        <v>0</v>
      </c>
      <c r="D18841">
        <v>0</v>
      </c>
      <c r="E18841">
        <v>0</v>
      </c>
      <c r="F18841">
        <f>SUM(Table6[total_order_amount])*0.8</f>
        <v>141739319.59199998</v>
      </c>
      <c r="G18841">
        <f>SUM($D$2:D18841)</f>
        <v>177174149.48999995</v>
      </c>
      <c r="H18841" t="str">
        <f>IF(Table6[[#This Row],[Cummelutive_sum]]&lt;=Table6[[#This Row],[80_percent]],"Y", "N")</f>
        <v>N</v>
      </c>
    </row>
    <row r="18842" spans="1:8" x14ac:dyDescent="0.3">
      <c r="A18842">
        <v>95152</v>
      </c>
      <c r="B18842">
        <v>10</v>
      </c>
      <c r="C18842">
        <v>0</v>
      </c>
      <c r="D18842">
        <v>0</v>
      </c>
      <c r="E18842">
        <v>0</v>
      </c>
      <c r="F18842">
        <f>SUM(Table6[total_order_amount])*0.8</f>
        <v>141739319.59199998</v>
      </c>
      <c r="G18842">
        <f>SUM($D$2:D18842)</f>
        <v>177174149.48999995</v>
      </c>
      <c r="H18842" t="str">
        <f>IF(Table6[[#This Row],[Cummelutive_sum]]&lt;=Table6[[#This Row],[80_percent]],"Y", "N")</f>
        <v>N</v>
      </c>
    </row>
    <row r="18843" spans="1:8" x14ac:dyDescent="0.3">
      <c r="A18843">
        <v>66232</v>
      </c>
      <c r="B18843">
        <v>2</v>
      </c>
      <c r="C18843">
        <v>0</v>
      </c>
      <c r="D18843">
        <v>0</v>
      </c>
      <c r="E18843">
        <v>0</v>
      </c>
      <c r="F18843">
        <f>SUM(Table6[total_order_amount])*0.8</f>
        <v>141739319.59199998</v>
      </c>
      <c r="G18843">
        <f>SUM($D$2:D18843)</f>
        <v>177174149.48999995</v>
      </c>
      <c r="H18843" t="str">
        <f>IF(Table6[[#This Row],[Cummelutive_sum]]&lt;=Table6[[#This Row],[80_percent]],"Y", "N")</f>
        <v>N</v>
      </c>
    </row>
    <row r="18844" spans="1:8" x14ac:dyDescent="0.3">
      <c r="A18844">
        <v>106748</v>
      </c>
      <c r="B18844">
        <v>2</v>
      </c>
      <c r="C18844">
        <v>0</v>
      </c>
      <c r="D18844">
        <v>0</v>
      </c>
      <c r="E18844">
        <v>0</v>
      </c>
      <c r="F18844">
        <f>SUM(Table6[total_order_amount])*0.8</f>
        <v>141739319.59199998</v>
      </c>
      <c r="G18844">
        <f>SUM($D$2:D18844)</f>
        <v>177174149.48999995</v>
      </c>
      <c r="H18844" t="str">
        <f>IF(Table6[[#This Row],[Cummelutive_sum]]&lt;=Table6[[#This Row],[80_percent]],"Y", "N")</f>
        <v>N</v>
      </c>
    </row>
    <row r="18845" spans="1:8" x14ac:dyDescent="0.3">
      <c r="A18845">
        <v>23184</v>
      </c>
      <c r="B18845">
        <v>4</v>
      </c>
      <c r="C18845">
        <v>0</v>
      </c>
      <c r="D18845">
        <v>0</v>
      </c>
      <c r="E18845">
        <v>0</v>
      </c>
      <c r="F18845">
        <f>SUM(Table6[total_order_amount])*0.8</f>
        <v>141739319.59199998</v>
      </c>
      <c r="G18845">
        <f>SUM($D$2:D18845)</f>
        <v>177174149.48999995</v>
      </c>
      <c r="H18845" t="str">
        <f>IF(Table6[[#This Row],[Cummelutive_sum]]&lt;=Table6[[#This Row],[80_percent]],"Y", "N")</f>
        <v>N</v>
      </c>
    </row>
    <row r="18846" spans="1:8" x14ac:dyDescent="0.3">
      <c r="A18846">
        <v>106152</v>
      </c>
      <c r="B18846">
        <v>6</v>
      </c>
      <c r="C18846">
        <v>0</v>
      </c>
      <c r="D18846">
        <v>0</v>
      </c>
      <c r="E18846">
        <v>0</v>
      </c>
      <c r="F18846">
        <f>SUM(Table6[total_order_amount])*0.8</f>
        <v>141739319.59199998</v>
      </c>
      <c r="G18846">
        <f>SUM($D$2:D18846)</f>
        <v>177174149.48999995</v>
      </c>
      <c r="H18846" t="str">
        <f>IF(Table6[[#This Row],[Cummelutive_sum]]&lt;=Table6[[#This Row],[80_percent]],"Y", "N")</f>
        <v>N</v>
      </c>
    </row>
    <row r="18847" spans="1:8" x14ac:dyDescent="0.3">
      <c r="A18847">
        <v>87740</v>
      </c>
      <c r="B18847">
        <v>95</v>
      </c>
      <c r="C18847">
        <v>0</v>
      </c>
      <c r="D18847">
        <v>0</v>
      </c>
      <c r="E18847">
        <v>0</v>
      </c>
      <c r="F18847">
        <f>SUM(Table6[total_order_amount])*0.8</f>
        <v>141739319.59199998</v>
      </c>
      <c r="G18847">
        <f>SUM($D$2:D18847)</f>
        <v>177174149.48999995</v>
      </c>
      <c r="H18847" t="str">
        <f>IF(Table6[[#This Row],[Cummelutive_sum]]&lt;=Table6[[#This Row],[80_percent]],"Y", "N")</f>
        <v>N</v>
      </c>
    </row>
    <row r="18848" spans="1:8" x14ac:dyDescent="0.3">
      <c r="A18848">
        <v>106016</v>
      </c>
      <c r="B18848">
        <v>5</v>
      </c>
      <c r="C18848">
        <v>0</v>
      </c>
      <c r="D18848">
        <v>0</v>
      </c>
      <c r="E18848">
        <v>0</v>
      </c>
      <c r="F18848">
        <f>SUM(Table6[total_order_amount])*0.8</f>
        <v>141739319.59199998</v>
      </c>
      <c r="G18848">
        <f>SUM($D$2:D18848)</f>
        <v>177174149.48999995</v>
      </c>
      <c r="H18848" t="str">
        <f>IF(Table6[[#This Row],[Cummelutive_sum]]&lt;=Table6[[#This Row],[80_percent]],"Y", "N")</f>
        <v>N</v>
      </c>
    </row>
    <row r="18849" spans="1:8" x14ac:dyDescent="0.3">
      <c r="A18849">
        <v>58904</v>
      </c>
      <c r="B18849">
        <v>29</v>
      </c>
      <c r="C18849">
        <v>0</v>
      </c>
      <c r="D18849">
        <v>0</v>
      </c>
      <c r="E18849">
        <v>0</v>
      </c>
      <c r="F18849">
        <f>SUM(Table6[total_order_amount])*0.8</f>
        <v>141739319.59199998</v>
      </c>
      <c r="G18849">
        <f>SUM($D$2:D18849)</f>
        <v>177174149.48999995</v>
      </c>
      <c r="H18849" t="str">
        <f>IF(Table6[[#This Row],[Cummelutive_sum]]&lt;=Table6[[#This Row],[80_percent]],"Y", "N")</f>
        <v>N</v>
      </c>
    </row>
    <row r="18850" spans="1:8" x14ac:dyDescent="0.3">
      <c r="A18850">
        <v>96172</v>
      </c>
      <c r="B18850">
        <v>5</v>
      </c>
      <c r="C18850">
        <v>0</v>
      </c>
      <c r="D18850">
        <v>0</v>
      </c>
      <c r="E18850">
        <v>0</v>
      </c>
      <c r="F18850">
        <f>SUM(Table6[total_order_amount])*0.8</f>
        <v>141739319.59199998</v>
      </c>
      <c r="G18850">
        <f>SUM($D$2:D18850)</f>
        <v>177174149.48999995</v>
      </c>
      <c r="H18850" t="str">
        <f>IF(Table6[[#This Row],[Cummelutive_sum]]&lt;=Table6[[#This Row],[80_percent]],"Y", "N")</f>
        <v>N</v>
      </c>
    </row>
    <row r="18851" spans="1:8" x14ac:dyDescent="0.3">
      <c r="A18851">
        <v>141620</v>
      </c>
      <c r="B18851">
        <v>2</v>
      </c>
      <c r="C18851">
        <v>0</v>
      </c>
      <c r="D18851">
        <v>0</v>
      </c>
      <c r="E18851">
        <v>0</v>
      </c>
      <c r="F18851">
        <f>SUM(Table6[total_order_amount])*0.8</f>
        <v>141739319.59199998</v>
      </c>
      <c r="G18851">
        <f>SUM($D$2:D18851)</f>
        <v>177174149.48999995</v>
      </c>
      <c r="H18851" t="str">
        <f>IF(Table6[[#This Row],[Cummelutive_sum]]&lt;=Table6[[#This Row],[80_percent]],"Y", "N")</f>
        <v>N</v>
      </c>
    </row>
    <row r="18852" spans="1:8" x14ac:dyDescent="0.3">
      <c r="A18852">
        <v>217500</v>
      </c>
      <c r="B18852">
        <v>1</v>
      </c>
      <c r="C18852">
        <v>0</v>
      </c>
      <c r="D18852">
        <v>0</v>
      </c>
      <c r="E18852">
        <v>0</v>
      </c>
      <c r="F18852">
        <f>SUM(Table6[total_order_amount])*0.8</f>
        <v>141739319.59199998</v>
      </c>
      <c r="G18852">
        <f>SUM($D$2:D18852)</f>
        <v>177174149.48999995</v>
      </c>
      <c r="H18852" t="str">
        <f>IF(Table6[[#This Row],[Cummelutive_sum]]&lt;=Table6[[#This Row],[80_percent]],"Y", "N")</f>
        <v>N</v>
      </c>
    </row>
    <row r="18853" spans="1:8" x14ac:dyDescent="0.3">
      <c r="A18853">
        <v>163876</v>
      </c>
      <c r="B18853">
        <v>9</v>
      </c>
      <c r="C18853">
        <v>0</v>
      </c>
      <c r="D18853">
        <v>0</v>
      </c>
      <c r="E18853">
        <v>0</v>
      </c>
      <c r="F18853">
        <f>SUM(Table6[total_order_amount])*0.8</f>
        <v>141739319.59199998</v>
      </c>
      <c r="G18853">
        <f>SUM($D$2:D18853)</f>
        <v>177174149.48999995</v>
      </c>
      <c r="H18853" t="str">
        <f>IF(Table6[[#This Row],[Cummelutive_sum]]&lt;=Table6[[#This Row],[80_percent]],"Y", "N")</f>
        <v>N</v>
      </c>
    </row>
    <row r="18854" spans="1:8" x14ac:dyDescent="0.3">
      <c r="A18854">
        <v>124600</v>
      </c>
      <c r="B18854">
        <v>13</v>
      </c>
      <c r="C18854">
        <v>0</v>
      </c>
      <c r="D18854">
        <v>0</v>
      </c>
      <c r="E18854">
        <v>0</v>
      </c>
      <c r="F18854">
        <f>SUM(Table6[total_order_amount])*0.8</f>
        <v>141739319.59199998</v>
      </c>
      <c r="G18854">
        <f>SUM($D$2:D18854)</f>
        <v>177174149.48999995</v>
      </c>
      <c r="H18854" t="str">
        <f>IF(Table6[[#This Row],[Cummelutive_sum]]&lt;=Table6[[#This Row],[80_percent]],"Y", "N")</f>
        <v>N</v>
      </c>
    </row>
    <row r="18855" spans="1:8" x14ac:dyDescent="0.3">
      <c r="A18855">
        <v>132760</v>
      </c>
      <c r="B18855">
        <v>6</v>
      </c>
      <c r="C18855">
        <v>0</v>
      </c>
      <c r="D18855">
        <v>0</v>
      </c>
      <c r="E18855">
        <v>0</v>
      </c>
      <c r="F18855">
        <f>SUM(Table6[total_order_amount])*0.8</f>
        <v>141739319.59199998</v>
      </c>
      <c r="G18855">
        <f>SUM($D$2:D18855)</f>
        <v>177174149.48999995</v>
      </c>
      <c r="H18855" t="str">
        <f>IF(Table6[[#This Row],[Cummelutive_sum]]&lt;=Table6[[#This Row],[80_percent]],"Y", "N")</f>
        <v>N</v>
      </c>
    </row>
    <row r="18856" spans="1:8" x14ac:dyDescent="0.3">
      <c r="A18856">
        <v>206552</v>
      </c>
      <c r="B18856">
        <v>2</v>
      </c>
      <c r="C18856">
        <v>0</v>
      </c>
      <c r="D18856">
        <v>0</v>
      </c>
      <c r="E18856">
        <v>0</v>
      </c>
      <c r="F18856">
        <f>SUM(Table6[total_order_amount])*0.8</f>
        <v>141739319.59199998</v>
      </c>
      <c r="G18856">
        <f>SUM($D$2:D18856)</f>
        <v>177174149.48999995</v>
      </c>
      <c r="H18856" t="str">
        <f>IF(Table6[[#This Row],[Cummelutive_sum]]&lt;=Table6[[#This Row],[80_percent]],"Y", "N")</f>
        <v>N</v>
      </c>
    </row>
    <row r="18857" spans="1:8" x14ac:dyDescent="0.3">
      <c r="A18857">
        <v>212520</v>
      </c>
      <c r="B18857">
        <v>5</v>
      </c>
      <c r="C18857">
        <v>0</v>
      </c>
      <c r="D18857">
        <v>0</v>
      </c>
      <c r="E18857">
        <v>0</v>
      </c>
      <c r="F18857">
        <f>SUM(Table6[total_order_amount])*0.8</f>
        <v>141739319.59199998</v>
      </c>
      <c r="G18857">
        <f>SUM($D$2:D18857)</f>
        <v>177174149.48999995</v>
      </c>
      <c r="H18857" t="str">
        <f>IF(Table6[[#This Row],[Cummelutive_sum]]&lt;=Table6[[#This Row],[80_percent]],"Y", "N")</f>
        <v>N</v>
      </c>
    </row>
    <row r="18858" spans="1:8" x14ac:dyDescent="0.3">
      <c r="A18858">
        <v>217024</v>
      </c>
      <c r="B18858">
        <v>7</v>
      </c>
      <c r="C18858">
        <v>0</v>
      </c>
      <c r="D18858">
        <v>0</v>
      </c>
      <c r="E18858">
        <v>0</v>
      </c>
      <c r="F18858">
        <f>SUM(Table6[total_order_amount])*0.8</f>
        <v>141739319.59199998</v>
      </c>
      <c r="G18858">
        <f>SUM($D$2:D18858)</f>
        <v>177174149.48999995</v>
      </c>
      <c r="H18858" t="str">
        <f>IF(Table6[[#This Row],[Cummelutive_sum]]&lt;=Table6[[#This Row],[80_percent]],"Y", "N")</f>
        <v>N</v>
      </c>
    </row>
    <row r="18859" spans="1:8" x14ac:dyDescent="0.3">
      <c r="A18859">
        <v>154592</v>
      </c>
      <c r="B18859">
        <v>3</v>
      </c>
      <c r="C18859">
        <v>0</v>
      </c>
      <c r="D18859">
        <v>0</v>
      </c>
      <c r="E18859">
        <v>0</v>
      </c>
      <c r="F18859">
        <f>SUM(Table6[total_order_amount])*0.8</f>
        <v>141739319.59199998</v>
      </c>
      <c r="G18859">
        <f>SUM($D$2:D18859)</f>
        <v>177174149.48999995</v>
      </c>
      <c r="H18859" t="str">
        <f>IF(Table6[[#This Row],[Cummelutive_sum]]&lt;=Table6[[#This Row],[80_percent]],"Y", "N")</f>
        <v>N</v>
      </c>
    </row>
    <row r="18860" spans="1:8" x14ac:dyDescent="0.3">
      <c r="A18860">
        <v>24560</v>
      </c>
      <c r="B18860">
        <v>11</v>
      </c>
      <c r="C18860">
        <v>0</v>
      </c>
      <c r="D18860">
        <v>0</v>
      </c>
      <c r="E18860">
        <v>0</v>
      </c>
      <c r="F18860">
        <f>SUM(Table6[total_order_amount])*0.8</f>
        <v>141739319.59199998</v>
      </c>
      <c r="G18860">
        <f>SUM($D$2:D18860)</f>
        <v>177174149.48999995</v>
      </c>
      <c r="H18860" t="str">
        <f>IF(Table6[[#This Row],[Cummelutive_sum]]&lt;=Table6[[#This Row],[80_percent]],"Y", "N")</f>
        <v>N</v>
      </c>
    </row>
    <row r="18861" spans="1:8" x14ac:dyDescent="0.3">
      <c r="A18861">
        <v>36528</v>
      </c>
      <c r="B18861">
        <v>27</v>
      </c>
      <c r="C18861">
        <v>0</v>
      </c>
      <c r="D18861">
        <v>0</v>
      </c>
      <c r="E18861">
        <v>0</v>
      </c>
      <c r="F18861">
        <f>SUM(Table6[total_order_amount])*0.8</f>
        <v>141739319.59199998</v>
      </c>
      <c r="G18861">
        <f>SUM($D$2:D18861)</f>
        <v>177174149.48999995</v>
      </c>
      <c r="H18861" t="str">
        <f>IF(Table6[[#This Row],[Cummelutive_sum]]&lt;=Table6[[#This Row],[80_percent]],"Y", "N")</f>
        <v>N</v>
      </c>
    </row>
    <row r="18862" spans="1:8" x14ac:dyDescent="0.3">
      <c r="A18862">
        <v>165184</v>
      </c>
      <c r="B18862">
        <v>43</v>
      </c>
      <c r="C18862">
        <v>0</v>
      </c>
      <c r="D18862">
        <v>0</v>
      </c>
      <c r="E18862">
        <v>0</v>
      </c>
      <c r="F18862">
        <f>SUM(Table6[total_order_amount])*0.8</f>
        <v>141739319.59199998</v>
      </c>
      <c r="G18862">
        <f>SUM($D$2:D18862)</f>
        <v>177174149.48999995</v>
      </c>
      <c r="H18862" t="str">
        <f>IF(Table6[[#This Row],[Cummelutive_sum]]&lt;=Table6[[#This Row],[80_percent]],"Y", "N")</f>
        <v>N</v>
      </c>
    </row>
    <row r="18863" spans="1:8" x14ac:dyDescent="0.3">
      <c r="A18863">
        <v>221004</v>
      </c>
      <c r="B18863">
        <v>2</v>
      </c>
      <c r="C18863">
        <v>0</v>
      </c>
      <c r="D18863">
        <v>0</v>
      </c>
      <c r="E18863">
        <v>0</v>
      </c>
      <c r="F18863">
        <f>SUM(Table6[total_order_amount])*0.8</f>
        <v>141739319.59199998</v>
      </c>
      <c r="G18863">
        <f>SUM($D$2:D18863)</f>
        <v>177174149.48999995</v>
      </c>
      <c r="H18863" t="str">
        <f>IF(Table6[[#This Row],[Cummelutive_sum]]&lt;=Table6[[#This Row],[80_percent]],"Y", "N")</f>
        <v>N</v>
      </c>
    </row>
    <row r="18864" spans="1:8" x14ac:dyDescent="0.3">
      <c r="A18864">
        <v>159796</v>
      </c>
      <c r="B18864">
        <v>41</v>
      </c>
      <c r="C18864">
        <v>0</v>
      </c>
      <c r="D18864">
        <v>0</v>
      </c>
      <c r="E18864">
        <v>0</v>
      </c>
      <c r="F18864">
        <f>SUM(Table6[total_order_amount])*0.8</f>
        <v>141739319.59199998</v>
      </c>
      <c r="G18864">
        <f>SUM($D$2:D18864)</f>
        <v>177174149.48999995</v>
      </c>
      <c r="H18864" t="str">
        <f>IF(Table6[[#This Row],[Cummelutive_sum]]&lt;=Table6[[#This Row],[80_percent]],"Y", "N")</f>
        <v>N</v>
      </c>
    </row>
    <row r="18865" spans="1:8" x14ac:dyDescent="0.3">
      <c r="A18865">
        <v>217620</v>
      </c>
      <c r="B18865">
        <v>4</v>
      </c>
      <c r="C18865">
        <v>0</v>
      </c>
      <c r="D18865">
        <v>0</v>
      </c>
      <c r="E18865">
        <v>0</v>
      </c>
      <c r="F18865">
        <f>SUM(Table6[total_order_amount])*0.8</f>
        <v>141739319.59199998</v>
      </c>
      <c r="G18865">
        <f>SUM($D$2:D18865)</f>
        <v>177174149.48999995</v>
      </c>
      <c r="H18865" t="str">
        <f>IF(Table6[[#This Row],[Cummelutive_sum]]&lt;=Table6[[#This Row],[80_percent]],"Y", "N")</f>
        <v>N</v>
      </c>
    </row>
    <row r="18866" spans="1:8" x14ac:dyDescent="0.3">
      <c r="A18866">
        <v>160628</v>
      </c>
      <c r="B18866">
        <v>9</v>
      </c>
      <c r="C18866">
        <v>0</v>
      </c>
      <c r="D18866">
        <v>0</v>
      </c>
      <c r="E18866">
        <v>0</v>
      </c>
      <c r="F18866">
        <f>SUM(Table6[total_order_amount])*0.8</f>
        <v>141739319.59199998</v>
      </c>
      <c r="G18866">
        <f>SUM($D$2:D18866)</f>
        <v>177174149.48999995</v>
      </c>
      <c r="H18866" t="str">
        <f>IF(Table6[[#This Row],[Cummelutive_sum]]&lt;=Table6[[#This Row],[80_percent]],"Y", "N")</f>
        <v>N</v>
      </c>
    </row>
    <row r="18867" spans="1:8" x14ac:dyDescent="0.3">
      <c r="A18867">
        <v>220968</v>
      </c>
      <c r="B18867">
        <v>2</v>
      </c>
      <c r="C18867">
        <v>0</v>
      </c>
      <c r="D18867">
        <v>0</v>
      </c>
      <c r="E18867">
        <v>0</v>
      </c>
      <c r="F18867">
        <f>SUM(Table6[total_order_amount])*0.8</f>
        <v>141739319.59199998</v>
      </c>
      <c r="G18867">
        <f>SUM($D$2:D18867)</f>
        <v>177174149.48999995</v>
      </c>
      <c r="H18867" t="str">
        <f>IF(Table6[[#This Row],[Cummelutive_sum]]&lt;=Table6[[#This Row],[80_percent]],"Y", "N")</f>
        <v>N</v>
      </c>
    </row>
    <row r="18868" spans="1:8" x14ac:dyDescent="0.3">
      <c r="A18868">
        <v>212588</v>
      </c>
      <c r="B18868">
        <v>48</v>
      </c>
      <c r="C18868">
        <v>0</v>
      </c>
      <c r="D18868">
        <v>0</v>
      </c>
      <c r="E18868">
        <v>0</v>
      </c>
      <c r="F18868">
        <f>SUM(Table6[total_order_amount])*0.8</f>
        <v>141739319.59199998</v>
      </c>
      <c r="G18868">
        <f>SUM($D$2:D18868)</f>
        <v>177174149.48999995</v>
      </c>
      <c r="H18868" t="str">
        <f>IF(Table6[[#This Row],[Cummelutive_sum]]&lt;=Table6[[#This Row],[80_percent]],"Y", "N")</f>
        <v>N</v>
      </c>
    </row>
    <row r="18869" spans="1:8" x14ac:dyDescent="0.3">
      <c r="A18869">
        <v>213420</v>
      </c>
      <c r="B18869">
        <v>4</v>
      </c>
      <c r="C18869">
        <v>0</v>
      </c>
      <c r="D18869">
        <v>0</v>
      </c>
      <c r="E18869">
        <v>0</v>
      </c>
      <c r="F18869">
        <f>SUM(Table6[total_order_amount])*0.8</f>
        <v>141739319.59199998</v>
      </c>
      <c r="G18869">
        <f>SUM($D$2:D18869)</f>
        <v>177174149.48999995</v>
      </c>
      <c r="H18869" t="str">
        <f>IF(Table6[[#This Row],[Cummelutive_sum]]&lt;=Table6[[#This Row],[80_percent]],"Y", "N")</f>
        <v>N</v>
      </c>
    </row>
    <row r="18870" spans="1:8" x14ac:dyDescent="0.3">
      <c r="A18870">
        <v>184788</v>
      </c>
      <c r="B18870">
        <v>12</v>
      </c>
      <c r="C18870">
        <v>0</v>
      </c>
      <c r="D18870">
        <v>0</v>
      </c>
      <c r="E18870">
        <v>0</v>
      </c>
      <c r="F18870">
        <f>SUM(Table6[total_order_amount])*0.8</f>
        <v>141739319.59199998</v>
      </c>
      <c r="G18870">
        <f>SUM($D$2:D18870)</f>
        <v>177174149.48999995</v>
      </c>
      <c r="H18870" t="str">
        <f>IF(Table6[[#This Row],[Cummelutive_sum]]&lt;=Table6[[#This Row],[80_percent]],"Y", "N")</f>
        <v>N</v>
      </c>
    </row>
    <row r="18871" spans="1:8" x14ac:dyDescent="0.3">
      <c r="A18871">
        <v>183224</v>
      </c>
      <c r="B18871">
        <v>5</v>
      </c>
      <c r="C18871">
        <v>0</v>
      </c>
      <c r="D18871">
        <v>0</v>
      </c>
      <c r="E18871">
        <v>0</v>
      </c>
      <c r="F18871">
        <f>SUM(Table6[total_order_amount])*0.8</f>
        <v>141739319.59199998</v>
      </c>
      <c r="G18871">
        <f>SUM($D$2:D18871)</f>
        <v>177174149.48999995</v>
      </c>
      <c r="H18871" t="str">
        <f>IF(Table6[[#This Row],[Cummelutive_sum]]&lt;=Table6[[#This Row],[80_percent]],"Y", "N")</f>
        <v>N</v>
      </c>
    </row>
    <row r="18872" spans="1:8" x14ac:dyDescent="0.3">
      <c r="A18872">
        <v>147928</v>
      </c>
      <c r="B18872">
        <v>50</v>
      </c>
      <c r="C18872">
        <v>0</v>
      </c>
      <c r="D18872">
        <v>0</v>
      </c>
      <c r="E18872">
        <v>0</v>
      </c>
      <c r="F18872">
        <f>SUM(Table6[total_order_amount])*0.8</f>
        <v>141739319.59199998</v>
      </c>
      <c r="G18872">
        <f>SUM($D$2:D18872)</f>
        <v>177174149.48999995</v>
      </c>
      <c r="H18872" t="str">
        <f>IF(Table6[[#This Row],[Cummelutive_sum]]&lt;=Table6[[#This Row],[80_percent]],"Y", "N")</f>
        <v>N</v>
      </c>
    </row>
    <row r="18873" spans="1:8" x14ac:dyDescent="0.3">
      <c r="A18873">
        <v>220816</v>
      </c>
      <c r="B18873">
        <v>4</v>
      </c>
      <c r="C18873">
        <v>0</v>
      </c>
      <c r="D18873">
        <v>0</v>
      </c>
      <c r="E18873">
        <v>0</v>
      </c>
      <c r="F18873">
        <f>SUM(Table6[total_order_amount])*0.8</f>
        <v>141739319.59199998</v>
      </c>
      <c r="G18873">
        <f>SUM($D$2:D18873)</f>
        <v>177174149.48999995</v>
      </c>
      <c r="H18873" t="str">
        <f>IF(Table6[[#This Row],[Cummelutive_sum]]&lt;=Table6[[#This Row],[80_percent]],"Y", "N")</f>
        <v>N</v>
      </c>
    </row>
    <row r="18874" spans="1:8" x14ac:dyDescent="0.3">
      <c r="A18874">
        <v>33808</v>
      </c>
      <c r="B18874">
        <v>2</v>
      </c>
      <c r="C18874">
        <v>0</v>
      </c>
      <c r="D18874">
        <v>0</v>
      </c>
      <c r="E18874">
        <v>0</v>
      </c>
      <c r="F18874">
        <f>SUM(Table6[total_order_amount])*0.8</f>
        <v>141739319.59199998</v>
      </c>
      <c r="G18874">
        <f>SUM($D$2:D18874)</f>
        <v>177174149.48999995</v>
      </c>
      <c r="H18874" t="str">
        <f>IF(Table6[[#This Row],[Cummelutive_sum]]&lt;=Table6[[#This Row],[80_percent]],"Y", "N")</f>
        <v>N</v>
      </c>
    </row>
    <row r="18875" spans="1:8" x14ac:dyDescent="0.3">
      <c r="A18875">
        <v>154184</v>
      </c>
      <c r="B18875">
        <v>2</v>
      </c>
      <c r="C18875">
        <v>0</v>
      </c>
      <c r="D18875">
        <v>0</v>
      </c>
      <c r="E18875">
        <v>0</v>
      </c>
      <c r="F18875">
        <f>SUM(Table6[total_order_amount])*0.8</f>
        <v>141739319.59199998</v>
      </c>
      <c r="G18875">
        <f>SUM($D$2:D18875)</f>
        <v>177174149.48999995</v>
      </c>
      <c r="H18875" t="str">
        <f>IF(Table6[[#This Row],[Cummelutive_sum]]&lt;=Table6[[#This Row],[80_percent]],"Y", "N")</f>
        <v>N</v>
      </c>
    </row>
    <row r="18876" spans="1:8" x14ac:dyDescent="0.3">
      <c r="A18876">
        <v>220748</v>
      </c>
      <c r="B18876">
        <v>38</v>
      </c>
      <c r="C18876">
        <v>0</v>
      </c>
      <c r="D18876">
        <v>0</v>
      </c>
      <c r="E18876">
        <v>0</v>
      </c>
      <c r="F18876">
        <f>SUM(Table6[total_order_amount])*0.8</f>
        <v>141739319.59199998</v>
      </c>
      <c r="G18876">
        <f>SUM($D$2:D18876)</f>
        <v>177174149.48999995</v>
      </c>
      <c r="H18876" t="str">
        <f>IF(Table6[[#This Row],[Cummelutive_sum]]&lt;=Table6[[#This Row],[80_percent]],"Y", "N")</f>
        <v>N</v>
      </c>
    </row>
    <row r="18877" spans="1:8" x14ac:dyDescent="0.3">
      <c r="A18877">
        <v>163568</v>
      </c>
      <c r="B18877">
        <v>3</v>
      </c>
      <c r="C18877">
        <v>0</v>
      </c>
      <c r="D18877">
        <v>0</v>
      </c>
      <c r="E18877">
        <v>0</v>
      </c>
      <c r="F18877">
        <f>SUM(Table6[total_order_amount])*0.8</f>
        <v>141739319.59199998</v>
      </c>
      <c r="G18877">
        <f>SUM($D$2:D18877)</f>
        <v>177174149.48999995</v>
      </c>
      <c r="H18877" t="str">
        <f>IF(Table6[[#This Row],[Cummelutive_sum]]&lt;=Table6[[#This Row],[80_percent]],"Y", "N")</f>
        <v>N</v>
      </c>
    </row>
    <row r="18878" spans="1:8" x14ac:dyDescent="0.3">
      <c r="A18878">
        <v>220680</v>
      </c>
      <c r="B18878">
        <v>50</v>
      </c>
      <c r="C18878">
        <v>0</v>
      </c>
      <c r="D18878">
        <v>0</v>
      </c>
      <c r="E18878">
        <v>0</v>
      </c>
      <c r="F18878">
        <f>SUM(Table6[total_order_amount])*0.8</f>
        <v>141739319.59199998</v>
      </c>
      <c r="G18878">
        <f>SUM($D$2:D18878)</f>
        <v>177174149.48999995</v>
      </c>
      <c r="H18878" t="str">
        <f>IF(Table6[[#This Row],[Cummelutive_sum]]&lt;=Table6[[#This Row],[80_percent]],"Y", "N")</f>
        <v>N</v>
      </c>
    </row>
    <row r="18879" spans="1:8" x14ac:dyDescent="0.3">
      <c r="A18879">
        <v>177324</v>
      </c>
      <c r="B18879">
        <v>2</v>
      </c>
      <c r="C18879">
        <v>0</v>
      </c>
      <c r="D18879">
        <v>0</v>
      </c>
      <c r="E18879">
        <v>0</v>
      </c>
      <c r="F18879">
        <f>SUM(Table6[total_order_amount])*0.8</f>
        <v>141739319.59199998</v>
      </c>
      <c r="G18879">
        <f>SUM($D$2:D18879)</f>
        <v>177174149.48999995</v>
      </c>
      <c r="H18879" t="str">
        <f>IF(Table6[[#This Row],[Cummelutive_sum]]&lt;=Table6[[#This Row],[80_percent]],"Y", "N")</f>
        <v>N</v>
      </c>
    </row>
    <row r="18880" spans="1:8" x14ac:dyDescent="0.3">
      <c r="A18880">
        <v>220628</v>
      </c>
      <c r="B18880">
        <v>6</v>
      </c>
      <c r="C18880">
        <v>0</v>
      </c>
      <c r="D18880">
        <v>0</v>
      </c>
      <c r="E18880">
        <v>0</v>
      </c>
      <c r="F18880">
        <f>SUM(Table6[total_order_amount])*0.8</f>
        <v>141739319.59199998</v>
      </c>
      <c r="G18880">
        <f>SUM($D$2:D18880)</f>
        <v>177174149.48999995</v>
      </c>
      <c r="H18880" t="str">
        <f>IF(Table6[[#This Row],[Cummelutive_sum]]&lt;=Table6[[#This Row],[80_percent]],"Y", "N")</f>
        <v>N</v>
      </c>
    </row>
    <row r="18881" spans="1:8" x14ac:dyDescent="0.3">
      <c r="A18881">
        <v>135124</v>
      </c>
      <c r="B18881">
        <v>76</v>
      </c>
      <c r="C18881">
        <v>0</v>
      </c>
      <c r="D18881">
        <v>0</v>
      </c>
      <c r="E18881">
        <v>0</v>
      </c>
      <c r="F18881">
        <f>SUM(Table6[total_order_amount])*0.8</f>
        <v>141739319.59199998</v>
      </c>
      <c r="G18881">
        <f>SUM($D$2:D18881)</f>
        <v>177174149.48999995</v>
      </c>
      <c r="H18881" t="str">
        <f>IF(Table6[[#This Row],[Cummelutive_sum]]&lt;=Table6[[#This Row],[80_percent]],"Y", "N")</f>
        <v>N</v>
      </c>
    </row>
    <row r="18882" spans="1:8" x14ac:dyDescent="0.3">
      <c r="A18882">
        <v>154252</v>
      </c>
      <c r="B18882">
        <v>8</v>
      </c>
      <c r="C18882">
        <v>0</v>
      </c>
      <c r="D18882">
        <v>0</v>
      </c>
      <c r="E18882">
        <v>0</v>
      </c>
      <c r="F18882">
        <f>SUM(Table6[total_order_amount])*0.8</f>
        <v>141739319.59199998</v>
      </c>
      <c r="G18882">
        <f>SUM($D$2:D18882)</f>
        <v>177174149.48999995</v>
      </c>
      <c r="H18882" t="str">
        <f>IF(Table6[[#This Row],[Cummelutive_sum]]&lt;=Table6[[#This Row],[80_percent]],"Y", "N")</f>
        <v>N</v>
      </c>
    </row>
    <row r="18883" spans="1:8" x14ac:dyDescent="0.3">
      <c r="A18883">
        <v>213540</v>
      </c>
      <c r="B18883">
        <v>8</v>
      </c>
      <c r="C18883">
        <v>0</v>
      </c>
      <c r="D18883">
        <v>0</v>
      </c>
      <c r="E18883">
        <v>0</v>
      </c>
      <c r="F18883">
        <f>SUM(Table6[total_order_amount])*0.8</f>
        <v>141739319.59199998</v>
      </c>
      <c r="G18883">
        <f>SUM($D$2:D18883)</f>
        <v>177174149.48999995</v>
      </c>
      <c r="H18883" t="str">
        <f>IF(Table6[[#This Row],[Cummelutive_sum]]&lt;=Table6[[#This Row],[80_percent]],"Y", "N")</f>
        <v>N</v>
      </c>
    </row>
    <row r="18884" spans="1:8" x14ac:dyDescent="0.3">
      <c r="A18884">
        <v>220560</v>
      </c>
      <c r="B18884">
        <v>17</v>
      </c>
      <c r="C18884">
        <v>0</v>
      </c>
      <c r="D18884">
        <v>0</v>
      </c>
      <c r="E18884">
        <v>0</v>
      </c>
      <c r="F18884">
        <f>SUM(Table6[total_order_amount])*0.8</f>
        <v>141739319.59199998</v>
      </c>
      <c r="G18884">
        <f>SUM($D$2:D18884)</f>
        <v>177174149.48999995</v>
      </c>
      <c r="H18884" t="str">
        <f>IF(Table6[[#This Row],[Cummelutive_sum]]&lt;=Table6[[#This Row],[80_percent]],"Y", "N")</f>
        <v>N</v>
      </c>
    </row>
    <row r="18885" spans="1:8" x14ac:dyDescent="0.3">
      <c r="A18885">
        <v>155816</v>
      </c>
      <c r="B18885">
        <v>1</v>
      </c>
      <c r="C18885">
        <v>0</v>
      </c>
      <c r="D18885">
        <v>0</v>
      </c>
      <c r="E18885">
        <v>0</v>
      </c>
      <c r="F18885">
        <f>SUM(Table6[total_order_amount])*0.8</f>
        <v>141739319.59199998</v>
      </c>
      <c r="G18885">
        <f>SUM($D$2:D18885)</f>
        <v>177174149.48999995</v>
      </c>
      <c r="H18885" t="str">
        <f>IF(Table6[[#This Row],[Cummelutive_sum]]&lt;=Table6[[#This Row],[80_percent]],"Y", "N")</f>
        <v>N</v>
      </c>
    </row>
    <row r="18886" spans="1:8" x14ac:dyDescent="0.3">
      <c r="A18886">
        <v>33264</v>
      </c>
      <c r="B18886">
        <v>7</v>
      </c>
      <c r="C18886">
        <v>0</v>
      </c>
      <c r="D18886">
        <v>0</v>
      </c>
      <c r="E18886">
        <v>0</v>
      </c>
      <c r="F18886">
        <f>SUM(Table6[total_order_amount])*0.8</f>
        <v>141739319.59199998</v>
      </c>
      <c r="G18886">
        <f>SUM($D$2:D18886)</f>
        <v>177174149.48999995</v>
      </c>
      <c r="H18886" t="str">
        <f>IF(Table6[[#This Row],[Cummelutive_sum]]&lt;=Table6[[#This Row],[80_percent]],"Y", "N")</f>
        <v>N</v>
      </c>
    </row>
    <row r="18887" spans="1:8" x14ac:dyDescent="0.3">
      <c r="A18887">
        <v>147520</v>
      </c>
      <c r="B18887">
        <v>13</v>
      </c>
      <c r="C18887">
        <v>0</v>
      </c>
      <c r="D18887">
        <v>0</v>
      </c>
      <c r="E18887">
        <v>0</v>
      </c>
      <c r="F18887">
        <f>SUM(Table6[total_order_amount])*0.8</f>
        <v>141739319.59199998</v>
      </c>
      <c r="G18887">
        <f>SUM($D$2:D18887)</f>
        <v>177174149.48999995</v>
      </c>
      <c r="H18887" t="str">
        <f>IF(Table6[[#This Row],[Cummelutive_sum]]&lt;=Table6[[#This Row],[80_percent]],"Y", "N")</f>
        <v>N</v>
      </c>
    </row>
    <row r="18888" spans="1:8" x14ac:dyDescent="0.3">
      <c r="A18888">
        <v>220492</v>
      </c>
      <c r="B18888">
        <v>26</v>
      </c>
      <c r="C18888">
        <v>0</v>
      </c>
      <c r="D18888">
        <v>0</v>
      </c>
      <c r="E18888">
        <v>0</v>
      </c>
      <c r="F18888">
        <f>SUM(Table6[total_order_amount])*0.8</f>
        <v>141739319.59199998</v>
      </c>
      <c r="G18888">
        <f>SUM($D$2:D18888)</f>
        <v>177174149.48999995</v>
      </c>
      <c r="H18888" t="str">
        <f>IF(Table6[[#This Row],[Cummelutive_sum]]&lt;=Table6[[#This Row],[80_percent]],"Y", "N")</f>
        <v>N</v>
      </c>
    </row>
    <row r="18889" spans="1:8" x14ac:dyDescent="0.3">
      <c r="A18889">
        <v>161648</v>
      </c>
      <c r="B18889">
        <v>38</v>
      </c>
      <c r="C18889">
        <v>0</v>
      </c>
      <c r="D18889">
        <v>0</v>
      </c>
      <c r="E18889">
        <v>0</v>
      </c>
      <c r="F18889">
        <f>SUM(Table6[total_order_amount])*0.8</f>
        <v>141739319.59199998</v>
      </c>
      <c r="G18889">
        <f>SUM($D$2:D18889)</f>
        <v>177174149.48999995</v>
      </c>
      <c r="H18889" t="str">
        <f>IF(Table6[[#This Row],[Cummelutive_sum]]&lt;=Table6[[#This Row],[80_percent]],"Y", "N")</f>
        <v>N</v>
      </c>
    </row>
    <row r="18890" spans="1:8" x14ac:dyDescent="0.3">
      <c r="A18890">
        <v>18132</v>
      </c>
      <c r="B18890">
        <v>2</v>
      </c>
      <c r="C18890">
        <v>0</v>
      </c>
      <c r="D18890">
        <v>0</v>
      </c>
      <c r="E18890">
        <v>0</v>
      </c>
      <c r="F18890">
        <f>SUM(Table6[total_order_amount])*0.8</f>
        <v>141739319.59199998</v>
      </c>
      <c r="G18890">
        <f>SUM($D$2:D18890)</f>
        <v>177174149.48999995</v>
      </c>
      <c r="H18890" t="str">
        <f>IF(Table6[[#This Row],[Cummelutive_sum]]&lt;=Table6[[#This Row],[80_percent]],"Y", "N")</f>
        <v>N</v>
      </c>
    </row>
    <row r="18891" spans="1:8" x14ac:dyDescent="0.3">
      <c r="A18891">
        <v>32924</v>
      </c>
      <c r="B18891">
        <v>1</v>
      </c>
      <c r="C18891">
        <v>0</v>
      </c>
      <c r="D18891">
        <v>0</v>
      </c>
      <c r="E18891">
        <v>0</v>
      </c>
      <c r="F18891">
        <f>SUM(Table6[total_order_amount])*0.8</f>
        <v>141739319.59199998</v>
      </c>
      <c r="G18891">
        <f>SUM($D$2:D18891)</f>
        <v>177174149.48999995</v>
      </c>
      <c r="H18891" t="str">
        <f>IF(Table6[[#This Row],[Cummelutive_sum]]&lt;=Table6[[#This Row],[80_percent]],"Y", "N")</f>
        <v>N</v>
      </c>
    </row>
    <row r="18892" spans="1:8" x14ac:dyDescent="0.3">
      <c r="A18892">
        <v>157500</v>
      </c>
      <c r="B18892">
        <v>19</v>
      </c>
      <c r="C18892">
        <v>0</v>
      </c>
      <c r="D18892">
        <v>0</v>
      </c>
      <c r="E18892">
        <v>0</v>
      </c>
      <c r="F18892">
        <f>SUM(Table6[total_order_amount])*0.8</f>
        <v>141739319.59199998</v>
      </c>
      <c r="G18892">
        <f>SUM($D$2:D18892)</f>
        <v>177174149.48999995</v>
      </c>
      <c r="H18892" t="str">
        <f>IF(Table6[[#This Row],[Cummelutive_sum]]&lt;=Table6[[#This Row],[80_percent]],"Y", "N")</f>
        <v>N</v>
      </c>
    </row>
    <row r="18893" spans="1:8" x14ac:dyDescent="0.3">
      <c r="A18893">
        <v>27876</v>
      </c>
      <c r="B18893">
        <v>177</v>
      </c>
      <c r="C18893">
        <v>0</v>
      </c>
      <c r="D18893">
        <v>0</v>
      </c>
      <c r="E18893">
        <v>0</v>
      </c>
      <c r="F18893">
        <f>SUM(Table6[total_order_amount])*0.8</f>
        <v>141739319.59199998</v>
      </c>
      <c r="G18893">
        <f>SUM($D$2:D18893)</f>
        <v>177174149.48999995</v>
      </c>
      <c r="H18893" t="str">
        <f>IF(Table6[[#This Row],[Cummelutive_sum]]&lt;=Table6[[#This Row],[80_percent]],"Y", "N")</f>
        <v>N</v>
      </c>
    </row>
    <row r="18894" spans="1:8" x14ac:dyDescent="0.3">
      <c r="A18894">
        <v>171204</v>
      </c>
      <c r="B18894">
        <v>11</v>
      </c>
      <c r="C18894">
        <v>0</v>
      </c>
      <c r="D18894">
        <v>0</v>
      </c>
      <c r="E18894">
        <v>0</v>
      </c>
      <c r="F18894">
        <f>SUM(Table6[total_order_amount])*0.8</f>
        <v>141739319.59199998</v>
      </c>
      <c r="G18894">
        <f>SUM($D$2:D18894)</f>
        <v>177174149.48999995</v>
      </c>
      <c r="H18894" t="str">
        <f>IF(Table6[[#This Row],[Cummelutive_sum]]&lt;=Table6[[#This Row],[80_percent]],"Y", "N")</f>
        <v>N</v>
      </c>
    </row>
    <row r="18895" spans="1:8" x14ac:dyDescent="0.3">
      <c r="A18895">
        <v>196196</v>
      </c>
      <c r="B18895">
        <v>2</v>
      </c>
      <c r="C18895">
        <v>0</v>
      </c>
      <c r="D18895">
        <v>0</v>
      </c>
      <c r="E18895">
        <v>0</v>
      </c>
      <c r="F18895">
        <f>SUM(Table6[total_order_amount])*0.8</f>
        <v>141739319.59199998</v>
      </c>
      <c r="G18895">
        <f>SUM($D$2:D18895)</f>
        <v>177174149.48999995</v>
      </c>
      <c r="H18895" t="str">
        <f>IF(Table6[[#This Row],[Cummelutive_sum]]&lt;=Table6[[#This Row],[80_percent]],"Y", "N")</f>
        <v>N</v>
      </c>
    </row>
    <row r="18896" spans="1:8" x14ac:dyDescent="0.3">
      <c r="A18896">
        <v>155324</v>
      </c>
      <c r="B18896">
        <v>18</v>
      </c>
      <c r="C18896">
        <v>0</v>
      </c>
      <c r="D18896">
        <v>0</v>
      </c>
      <c r="E18896">
        <v>0</v>
      </c>
      <c r="F18896">
        <f>SUM(Table6[total_order_amount])*0.8</f>
        <v>141739319.59199998</v>
      </c>
      <c r="G18896">
        <f>SUM($D$2:D18896)</f>
        <v>177174149.48999995</v>
      </c>
      <c r="H18896" t="str">
        <f>IF(Table6[[#This Row],[Cummelutive_sum]]&lt;=Table6[[#This Row],[80_percent]],"Y", "N")</f>
        <v>N</v>
      </c>
    </row>
    <row r="18897" spans="1:8" x14ac:dyDescent="0.3">
      <c r="A18897">
        <v>218776</v>
      </c>
      <c r="B18897">
        <v>31</v>
      </c>
      <c r="C18897">
        <v>0</v>
      </c>
      <c r="D18897">
        <v>0</v>
      </c>
      <c r="E18897">
        <v>0</v>
      </c>
      <c r="F18897">
        <f>SUM(Table6[total_order_amount])*0.8</f>
        <v>141739319.59199998</v>
      </c>
      <c r="G18897">
        <f>SUM($D$2:D18897)</f>
        <v>177174149.48999995</v>
      </c>
      <c r="H18897" t="str">
        <f>IF(Table6[[#This Row],[Cummelutive_sum]]&lt;=Table6[[#This Row],[80_percent]],"Y", "N")</f>
        <v>N</v>
      </c>
    </row>
    <row r="18898" spans="1:8" x14ac:dyDescent="0.3">
      <c r="A18898">
        <v>192948</v>
      </c>
      <c r="B18898">
        <v>27</v>
      </c>
      <c r="C18898">
        <v>0</v>
      </c>
      <c r="D18898">
        <v>0</v>
      </c>
      <c r="E18898">
        <v>0</v>
      </c>
      <c r="F18898">
        <f>SUM(Table6[total_order_amount])*0.8</f>
        <v>141739319.59199998</v>
      </c>
      <c r="G18898">
        <f>SUM($D$2:D18898)</f>
        <v>177174149.48999995</v>
      </c>
      <c r="H18898" t="str">
        <f>IF(Table6[[#This Row],[Cummelutive_sum]]&lt;=Table6[[#This Row],[80_percent]],"Y", "N")</f>
        <v>N</v>
      </c>
    </row>
    <row r="18899" spans="1:8" x14ac:dyDescent="0.3">
      <c r="A18899">
        <v>64788</v>
      </c>
      <c r="B18899">
        <v>9</v>
      </c>
      <c r="C18899">
        <v>0</v>
      </c>
      <c r="D18899">
        <v>0</v>
      </c>
      <c r="E18899">
        <v>0</v>
      </c>
      <c r="F18899">
        <f>SUM(Table6[total_order_amount])*0.8</f>
        <v>141739319.59199998</v>
      </c>
      <c r="G18899">
        <f>SUM($D$2:D18899)</f>
        <v>177174149.48999995</v>
      </c>
      <c r="H18899" t="str">
        <f>IF(Table6[[#This Row],[Cummelutive_sum]]&lt;=Table6[[#This Row],[80_percent]],"Y", "N")</f>
        <v>N</v>
      </c>
    </row>
    <row r="18900" spans="1:8" x14ac:dyDescent="0.3">
      <c r="A18900">
        <v>164640</v>
      </c>
      <c r="B18900">
        <v>1</v>
      </c>
      <c r="C18900">
        <v>0</v>
      </c>
      <c r="D18900">
        <v>0</v>
      </c>
      <c r="E18900">
        <v>0</v>
      </c>
      <c r="F18900">
        <f>SUM(Table6[total_order_amount])*0.8</f>
        <v>141739319.59199998</v>
      </c>
      <c r="G18900">
        <f>SUM($D$2:D18900)</f>
        <v>177174149.48999995</v>
      </c>
      <c r="H18900" t="str">
        <f>IF(Table6[[#This Row],[Cummelutive_sum]]&lt;=Table6[[#This Row],[80_percent]],"Y", "N")</f>
        <v>N</v>
      </c>
    </row>
    <row r="18901" spans="1:8" x14ac:dyDescent="0.3">
      <c r="A18901">
        <v>169808</v>
      </c>
      <c r="B18901">
        <v>10</v>
      </c>
      <c r="C18901">
        <v>0</v>
      </c>
      <c r="D18901">
        <v>0</v>
      </c>
      <c r="E18901">
        <v>0</v>
      </c>
      <c r="F18901">
        <f>SUM(Table6[total_order_amount])*0.8</f>
        <v>141739319.59199998</v>
      </c>
      <c r="G18901">
        <f>SUM($D$2:D18901)</f>
        <v>177174149.48999995</v>
      </c>
      <c r="H18901" t="str">
        <f>IF(Table6[[#This Row],[Cummelutive_sum]]&lt;=Table6[[#This Row],[80_percent]],"Y", "N")</f>
        <v>N</v>
      </c>
    </row>
    <row r="18902" spans="1:8" x14ac:dyDescent="0.3">
      <c r="A18902">
        <v>44808</v>
      </c>
      <c r="B18902">
        <v>14</v>
      </c>
      <c r="C18902">
        <v>0</v>
      </c>
      <c r="D18902">
        <v>0</v>
      </c>
      <c r="E18902">
        <v>0</v>
      </c>
      <c r="F18902">
        <f>SUM(Table6[total_order_amount])*0.8</f>
        <v>141739319.59199998</v>
      </c>
      <c r="G18902">
        <f>SUM($D$2:D18902)</f>
        <v>177174149.48999995</v>
      </c>
      <c r="H18902" t="str">
        <f>IF(Table6[[#This Row],[Cummelutive_sum]]&lt;=Table6[[#This Row],[80_percent]],"Y", "N")</f>
        <v>N</v>
      </c>
    </row>
    <row r="18903" spans="1:8" x14ac:dyDescent="0.3">
      <c r="A18903">
        <v>123224</v>
      </c>
      <c r="B18903">
        <v>10</v>
      </c>
      <c r="C18903">
        <v>0</v>
      </c>
      <c r="D18903">
        <v>0</v>
      </c>
      <c r="E18903">
        <v>0</v>
      </c>
      <c r="F18903">
        <f>SUM(Table6[total_order_amount])*0.8</f>
        <v>141739319.59199998</v>
      </c>
      <c r="G18903">
        <f>SUM($D$2:D18903)</f>
        <v>177174149.48999995</v>
      </c>
      <c r="H18903" t="str">
        <f>IF(Table6[[#This Row],[Cummelutive_sum]]&lt;=Table6[[#This Row],[80_percent]],"Y", "N")</f>
        <v>N</v>
      </c>
    </row>
    <row r="18904" spans="1:8" x14ac:dyDescent="0.3">
      <c r="A18904">
        <v>151056</v>
      </c>
      <c r="B18904">
        <v>2</v>
      </c>
      <c r="C18904">
        <v>0</v>
      </c>
      <c r="D18904">
        <v>0</v>
      </c>
      <c r="E18904">
        <v>0</v>
      </c>
      <c r="F18904">
        <f>SUM(Table6[total_order_amount])*0.8</f>
        <v>141739319.59199998</v>
      </c>
      <c r="G18904">
        <f>SUM($D$2:D18904)</f>
        <v>177174149.48999995</v>
      </c>
      <c r="H18904" t="str">
        <f>IF(Table6[[#This Row],[Cummelutive_sum]]&lt;=Table6[[#This Row],[80_percent]],"Y", "N")</f>
        <v>N</v>
      </c>
    </row>
    <row r="18905" spans="1:8" x14ac:dyDescent="0.3">
      <c r="A18905">
        <v>220016</v>
      </c>
      <c r="B18905">
        <v>15</v>
      </c>
      <c r="C18905">
        <v>0</v>
      </c>
      <c r="D18905">
        <v>0</v>
      </c>
      <c r="E18905">
        <v>0</v>
      </c>
      <c r="F18905">
        <f>SUM(Table6[total_order_amount])*0.8</f>
        <v>141739319.59199998</v>
      </c>
      <c r="G18905">
        <f>SUM($D$2:D18905)</f>
        <v>177174149.48999995</v>
      </c>
      <c r="H18905" t="str">
        <f>IF(Table6[[#This Row],[Cummelutive_sum]]&lt;=Table6[[#This Row],[80_percent]],"Y", "N")</f>
        <v>N</v>
      </c>
    </row>
    <row r="18906" spans="1:8" x14ac:dyDescent="0.3">
      <c r="A18906">
        <v>22112</v>
      </c>
      <c r="B18906">
        <v>100</v>
      </c>
      <c r="C18906">
        <v>0</v>
      </c>
      <c r="D18906">
        <v>0</v>
      </c>
      <c r="E18906">
        <v>0</v>
      </c>
      <c r="F18906">
        <f>SUM(Table6[total_order_amount])*0.8</f>
        <v>141739319.59199998</v>
      </c>
      <c r="G18906">
        <f>SUM($D$2:D18906)</f>
        <v>177174149.48999995</v>
      </c>
      <c r="H18906" t="str">
        <f>IF(Table6[[#This Row],[Cummelutive_sum]]&lt;=Table6[[#This Row],[80_percent]],"Y", "N")</f>
        <v>N</v>
      </c>
    </row>
    <row r="18907" spans="1:8" x14ac:dyDescent="0.3">
      <c r="A18907">
        <v>216480</v>
      </c>
      <c r="B18907">
        <v>11</v>
      </c>
      <c r="C18907">
        <v>0</v>
      </c>
      <c r="D18907">
        <v>0</v>
      </c>
      <c r="E18907">
        <v>0</v>
      </c>
      <c r="F18907">
        <f>SUM(Table6[total_order_amount])*0.8</f>
        <v>141739319.59199998</v>
      </c>
      <c r="G18907">
        <f>SUM($D$2:D18907)</f>
        <v>177174149.48999995</v>
      </c>
      <c r="H18907" t="str">
        <f>IF(Table6[[#This Row],[Cummelutive_sum]]&lt;=Table6[[#This Row],[80_percent]],"Y", "N")</f>
        <v>N</v>
      </c>
    </row>
    <row r="18908" spans="1:8" x14ac:dyDescent="0.3">
      <c r="A18908">
        <v>172036</v>
      </c>
      <c r="B18908">
        <v>9</v>
      </c>
      <c r="C18908">
        <v>0</v>
      </c>
      <c r="D18908">
        <v>0</v>
      </c>
      <c r="E18908">
        <v>0</v>
      </c>
      <c r="F18908">
        <f>SUM(Table6[total_order_amount])*0.8</f>
        <v>141739319.59199998</v>
      </c>
      <c r="G18908">
        <f>SUM($D$2:D18908)</f>
        <v>177174149.48999995</v>
      </c>
      <c r="H18908" t="str">
        <f>IF(Table6[[#This Row],[Cummelutive_sum]]&lt;=Table6[[#This Row],[80_percent]],"Y", "N")</f>
        <v>N</v>
      </c>
    </row>
    <row r="18909" spans="1:8" x14ac:dyDescent="0.3">
      <c r="A18909">
        <v>219916</v>
      </c>
      <c r="B18909">
        <v>6</v>
      </c>
      <c r="C18909">
        <v>0</v>
      </c>
      <c r="D18909">
        <v>0</v>
      </c>
      <c r="E18909">
        <v>0</v>
      </c>
      <c r="F18909">
        <f>SUM(Table6[total_order_amount])*0.8</f>
        <v>141739319.59199998</v>
      </c>
      <c r="G18909">
        <f>SUM($D$2:D18909)</f>
        <v>177174149.48999995</v>
      </c>
      <c r="H18909" t="str">
        <f>IF(Table6[[#This Row],[Cummelutive_sum]]&lt;=Table6[[#This Row],[80_percent]],"Y", "N")</f>
        <v>N</v>
      </c>
    </row>
    <row r="18910" spans="1:8" x14ac:dyDescent="0.3">
      <c r="A18910">
        <v>138184</v>
      </c>
      <c r="B18910">
        <v>2</v>
      </c>
      <c r="C18910">
        <v>0</v>
      </c>
      <c r="D18910">
        <v>0</v>
      </c>
      <c r="E18910">
        <v>0</v>
      </c>
      <c r="F18910">
        <f>SUM(Table6[total_order_amount])*0.8</f>
        <v>141739319.59199998</v>
      </c>
      <c r="G18910">
        <f>SUM($D$2:D18910)</f>
        <v>177174149.48999995</v>
      </c>
      <c r="H18910" t="str">
        <f>IF(Table6[[#This Row],[Cummelutive_sum]]&lt;=Table6[[#This Row],[80_percent]],"Y", "N")</f>
        <v>N</v>
      </c>
    </row>
    <row r="18911" spans="1:8" x14ac:dyDescent="0.3">
      <c r="A18911">
        <v>217568</v>
      </c>
      <c r="B18911">
        <v>8</v>
      </c>
      <c r="C18911">
        <v>0</v>
      </c>
      <c r="D18911">
        <v>0</v>
      </c>
      <c r="E18911">
        <v>0</v>
      </c>
      <c r="F18911">
        <f>SUM(Table6[total_order_amount])*0.8</f>
        <v>141739319.59199998</v>
      </c>
      <c r="G18911">
        <f>SUM($D$2:D18911)</f>
        <v>177174149.48999995</v>
      </c>
      <c r="H18911" t="str">
        <f>IF(Table6[[#This Row],[Cummelutive_sum]]&lt;=Table6[[#This Row],[80_percent]],"Y", "N")</f>
        <v>N</v>
      </c>
    </row>
    <row r="18912" spans="1:8" x14ac:dyDescent="0.3">
      <c r="A18912">
        <v>148608</v>
      </c>
      <c r="B18912">
        <v>21</v>
      </c>
      <c r="C18912">
        <v>0</v>
      </c>
      <c r="D18912">
        <v>0</v>
      </c>
      <c r="E18912">
        <v>0</v>
      </c>
      <c r="F18912">
        <f>SUM(Table6[total_order_amount])*0.8</f>
        <v>141739319.59199998</v>
      </c>
      <c r="G18912">
        <f>SUM($D$2:D18912)</f>
        <v>177174149.48999995</v>
      </c>
      <c r="H18912" t="str">
        <f>IF(Table6[[#This Row],[Cummelutive_sum]]&lt;=Table6[[#This Row],[80_percent]],"Y", "N")</f>
        <v>N</v>
      </c>
    </row>
    <row r="18913" spans="1:8" x14ac:dyDescent="0.3">
      <c r="A18913">
        <v>168176</v>
      </c>
      <c r="B18913">
        <v>19</v>
      </c>
      <c r="C18913">
        <v>0</v>
      </c>
      <c r="D18913">
        <v>0</v>
      </c>
      <c r="E18913">
        <v>0</v>
      </c>
      <c r="F18913">
        <f>SUM(Table6[total_order_amount])*0.8</f>
        <v>141739319.59199998</v>
      </c>
      <c r="G18913">
        <f>SUM($D$2:D18913)</f>
        <v>177174149.48999995</v>
      </c>
      <c r="H18913" t="str">
        <f>IF(Table6[[#This Row],[Cummelutive_sum]]&lt;=Table6[[#This Row],[80_percent]],"Y", "N")</f>
        <v>N</v>
      </c>
    </row>
    <row r="18914" spans="1:8" x14ac:dyDescent="0.3">
      <c r="A18914">
        <v>217432</v>
      </c>
      <c r="B18914">
        <v>389</v>
      </c>
      <c r="C18914">
        <v>0</v>
      </c>
      <c r="D18914">
        <v>0</v>
      </c>
      <c r="E18914">
        <v>0</v>
      </c>
      <c r="F18914">
        <f>SUM(Table6[total_order_amount])*0.8</f>
        <v>141739319.59199998</v>
      </c>
      <c r="G18914">
        <f>SUM($D$2:D18914)</f>
        <v>177174149.48999995</v>
      </c>
      <c r="H18914" t="str">
        <f>IF(Table6[[#This Row],[Cummelutive_sum]]&lt;=Table6[[#This Row],[80_percent]],"Y", "N")</f>
        <v>N</v>
      </c>
    </row>
    <row r="18915" spans="1:8" x14ac:dyDescent="0.3">
      <c r="A18915">
        <v>219796</v>
      </c>
      <c r="B18915">
        <v>15</v>
      </c>
      <c r="C18915">
        <v>0</v>
      </c>
      <c r="D18915">
        <v>0</v>
      </c>
      <c r="E18915">
        <v>0</v>
      </c>
      <c r="F18915">
        <f>SUM(Table6[total_order_amount])*0.8</f>
        <v>141739319.59199998</v>
      </c>
      <c r="G18915">
        <f>SUM($D$2:D18915)</f>
        <v>177174149.48999995</v>
      </c>
      <c r="H18915" t="str">
        <f>IF(Table6[[#This Row],[Cummelutive_sum]]&lt;=Table6[[#This Row],[80_percent]],"Y", "N")</f>
        <v>N</v>
      </c>
    </row>
    <row r="18916" spans="1:8" x14ac:dyDescent="0.3">
      <c r="A18916">
        <v>118172</v>
      </c>
      <c r="B18916">
        <v>3</v>
      </c>
      <c r="C18916">
        <v>0</v>
      </c>
      <c r="D18916">
        <v>0</v>
      </c>
      <c r="E18916">
        <v>0</v>
      </c>
      <c r="F18916">
        <f>SUM(Table6[total_order_amount])*0.8</f>
        <v>141739319.59199998</v>
      </c>
      <c r="G18916">
        <f>SUM($D$2:D18916)</f>
        <v>177174149.48999995</v>
      </c>
      <c r="H18916" t="str">
        <f>IF(Table6[[#This Row],[Cummelutive_sum]]&lt;=Table6[[#This Row],[80_percent]],"Y", "N")</f>
        <v>N</v>
      </c>
    </row>
    <row r="18917" spans="1:8" x14ac:dyDescent="0.3">
      <c r="A18917">
        <v>118156</v>
      </c>
      <c r="B18917">
        <v>3</v>
      </c>
      <c r="C18917">
        <v>0</v>
      </c>
      <c r="D18917">
        <v>0</v>
      </c>
      <c r="E18917">
        <v>0</v>
      </c>
      <c r="F18917">
        <f>SUM(Table6[total_order_amount])*0.8</f>
        <v>141739319.59199998</v>
      </c>
      <c r="G18917">
        <f>SUM($D$2:D18917)</f>
        <v>177174149.48999995</v>
      </c>
      <c r="H18917" t="str">
        <f>IF(Table6[[#This Row],[Cummelutive_sum]]&lt;=Table6[[#This Row],[80_percent]],"Y", "N")</f>
        <v>N</v>
      </c>
    </row>
    <row r="18918" spans="1:8" x14ac:dyDescent="0.3">
      <c r="A18918">
        <v>87808</v>
      </c>
      <c r="B18918">
        <v>11</v>
      </c>
      <c r="C18918">
        <v>0</v>
      </c>
      <c r="D18918">
        <v>0</v>
      </c>
      <c r="E18918">
        <v>0</v>
      </c>
      <c r="F18918">
        <f>SUM(Table6[total_order_amount])*0.8</f>
        <v>141739319.59199998</v>
      </c>
      <c r="G18918">
        <f>SUM($D$2:D18918)</f>
        <v>177174149.48999995</v>
      </c>
      <c r="H18918" t="str">
        <f>IF(Table6[[#This Row],[Cummelutive_sum]]&lt;=Table6[[#This Row],[80_percent]],"Y", "N")</f>
        <v>N</v>
      </c>
    </row>
    <row r="18919" spans="1:8" x14ac:dyDescent="0.3">
      <c r="A18919">
        <v>98944</v>
      </c>
      <c r="B18919">
        <v>4</v>
      </c>
      <c r="C18919">
        <v>0</v>
      </c>
      <c r="D18919">
        <v>0</v>
      </c>
      <c r="E18919">
        <v>0</v>
      </c>
      <c r="F18919">
        <f>SUM(Table6[total_order_amount])*0.8</f>
        <v>141739319.59199998</v>
      </c>
      <c r="G18919">
        <f>SUM($D$2:D18919)</f>
        <v>177174149.48999995</v>
      </c>
      <c r="H18919" t="str">
        <f>IF(Table6[[#This Row],[Cummelutive_sum]]&lt;=Table6[[#This Row],[80_percent]],"Y", "N")</f>
        <v>N</v>
      </c>
    </row>
    <row r="18920" spans="1:8" x14ac:dyDescent="0.3">
      <c r="A18920">
        <v>102432</v>
      </c>
      <c r="B18920">
        <v>9</v>
      </c>
      <c r="C18920">
        <v>0</v>
      </c>
      <c r="D18920">
        <v>0</v>
      </c>
      <c r="E18920">
        <v>0</v>
      </c>
      <c r="F18920">
        <f>SUM(Table6[total_order_amount])*0.8</f>
        <v>141739319.59199998</v>
      </c>
      <c r="G18920">
        <f>SUM($D$2:D18920)</f>
        <v>177174149.48999995</v>
      </c>
      <c r="H18920" t="str">
        <f>IF(Table6[[#This Row],[Cummelutive_sum]]&lt;=Table6[[#This Row],[80_percent]],"Y", "N")</f>
        <v>N</v>
      </c>
    </row>
    <row r="18921" spans="1:8" x14ac:dyDescent="0.3">
      <c r="A18921">
        <v>102172</v>
      </c>
      <c r="B18921">
        <v>5</v>
      </c>
      <c r="C18921">
        <v>0</v>
      </c>
      <c r="D18921">
        <v>0</v>
      </c>
      <c r="E18921">
        <v>0</v>
      </c>
      <c r="F18921">
        <f>SUM(Table6[total_order_amount])*0.8</f>
        <v>141739319.59199998</v>
      </c>
      <c r="G18921">
        <f>SUM($D$2:D18921)</f>
        <v>177174149.48999995</v>
      </c>
      <c r="H18921" t="str">
        <f>IF(Table6[[#This Row],[Cummelutive_sum]]&lt;=Table6[[#This Row],[80_percent]],"Y", "N")</f>
        <v>N</v>
      </c>
    </row>
    <row r="18922" spans="1:8" x14ac:dyDescent="0.3">
      <c r="A18922">
        <v>97264</v>
      </c>
      <c r="B18922">
        <v>2</v>
      </c>
      <c r="C18922">
        <v>0</v>
      </c>
      <c r="D18922">
        <v>0</v>
      </c>
      <c r="E18922">
        <v>0</v>
      </c>
      <c r="F18922">
        <f>SUM(Table6[total_order_amount])*0.8</f>
        <v>141739319.59199998</v>
      </c>
      <c r="G18922">
        <f>SUM($D$2:D18922)</f>
        <v>177174149.48999995</v>
      </c>
      <c r="H18922" t="str">
        <f>IF(Table6[[#This Row],[Cummelutive_sum]]&lt;=Table6[[#This Row],[80_percent]],"Y", "N")</f>
        <v>N</v>
      </c>
    </row>
    <row r="18923" spans="1:8" x14ac:dyDescent="0.3">
      <c r="A18923">
        <v>102076</v>
      </c>
      <c r="B18923">
        <v>3</v>
      </c>
      <c r="C18923">
        <v>0</v>
      </c>
      <c r="D18923">
        <v>0</v>
      </c>
      <c r="E18923">
        <v>0</v>
      </c>
      <c r="F18923">
        <f>SUM(Table6[total_order_amount])*0.8</f>
        <v>141739319.59199998</v>
      </c>
      <c r="G18923">
        <f>SUM($D$2:D18923)</f>
        <v>177174149.48999995</v>
      </c>
      <c r="H18923" t="str">
        <f>IF(Table6[[#This Row],[Cummelutive_sum]]&lt;=Table6[[#This Row],[80_percent]],"Y", "N")</f>
        <v>N</v>
      </c>
    </row>
    <row r="18924" spans="1:8" x14ac:dyDescent="0.3">
      <c r="A18924">
        <v>21004</v>
      </c>
      <c r="B18924">
        <v>47</v>
      </c>
      <c r="C18924">
        <v>0</v>
      </c>
      <c r="D18924">
        <v>0</v>
      </c>
      <c r="E18924">
        <v>0</v>
      </c>
      <c r="F18924">
        <f>SUM(Table6[total_order_amount])*0.8</f>
        <v>141739319.59199998</v>
      </c>
      <c r="G18924">
        <f>SUM($D$2:D18924)</f>
        <v>177174149.48999995</v>
      </c>
      <c r="H18924" t="str">
        <f>IF(Table6[[#This Row],[Cummelutive_sum]]&lt;=Table6[[#This Row],[80_percent]],"Y", "N")</f>
        <v>N</v>
      </c>
    </row>
    <row r="18925" spans="1:8" x14ac:dyDescent="0.3">
      <c r="A18925">
        <v>102036</v>
      </c>
      <c r="B18925">
        <v>19</v>
      </c>
      <c r="C18925">
        <v>0</v>
      </c>
      <c r="D18925">
        <v>0</v>
      </c>
      <c r="E18925">
        <v>0</v>
      </c>
      <c r="F18925">
        <f>SUM(Table6[total_order_amount])*0.8</f>
        <v>141739319.59199998</v>
      </c>
      <c r="G18925">
        <f>SUM($D$2:D18925)</f>
        <v>177174149.48999995</v>
      </c>
      <c r="H18925" t="str">
        <f>IF(Table6[[#This Row],[Cummelutive_sum]]&lt;=Table6[[#This Row],[80_percent]],"Y", "N")</f>
        <v>N</v>
      </c>
    </row>
    <row r="18926" spans="1:8" x14ac:dyDescent="0.3">
      <c r="A18926">
        <v>101888</v>
      </c>
      <c r="B18926">
        <v>6</v>
      </c>
      <c r="C18926">
        <v>0</v>
      </c>
      <c r="D18926">
        <v>0</v>
      </c>
      <c r="E18926">
        <v>0</v>
      </c>
      <c r="F18926">
        <f>SUM(Table6[total_order_amount])*0.8</f>
        <v>141739319.59199998</v>
      </c>
      <c r="G18926">
        <f>SUM($D$2:D18926)</f>
        <v>177174149.48999995</v>
      </c>
      <c r="H18926" t="str">
        <f>IF(Table6[[#This Row],[Cummelutive_sum]]&lt;=Table6[[#This Row],[80_percent]],"Y", "N")</f>
        <v>N</v>
      </c>
    </row>
    <row r="18927" spans="1:8" x14ac:dyDescent="0.3">
      <c r="A18927">
        <v>101816</v>
      </c>
      <c r="B18927">
        <v>5</v>
      </c>
      <c r="C18927">
        <v>0</v>
      </c>
      <c r="D18927">
        <v>0</v>
      </c>
      <c r="E18927">
        <v>0</v>
      </c>
      <c r="F18927">
        <f>SUM(Table6[total_order_amount])*0.8</f>
        <v>141739319.59199998</v>
      </c>
      <c r="G18927">
        <f>SUM($D$2:D18927)</f>
        <v>177174149.48999995</v>
      </c>
      <c r="H18927" t="str">
        <f>IF(Table6[[#This Row],[Cummelutive_sum]]&lt;=Table6[[#This Row],[80_percent]],"Y", "N")</f>
        <v>N</v>
      </c>
    </row>
    <row r="18928" spans="1:8" x14ac:dyDescent="0.3">
      <c r="A18928">
        <v>70076</v>
      </c>
      <c r="B18928">
        <v>1</v>
      </c>
      <c r="C18928">
        <v>0</v>
      </c>
      <c r="D18928">
        <v>0</v>
      </c>
      <c r="E18928">
        <v>0</v>
      </c>
      <c r="F18928">
        <f>SUM(Table6[total_order_amount])*0.8</f>
        <v>141739319.59199998</v>
      </c>
      <c r="G18928">
        <f>SUM($D$2:D18928)</f>
        <v>177174149.48999995</v>
      </c>
      <c r="H18928" t="str">
        <f>IF(Table6[[#This Row],[Cummelutive_sum]]&lt;=Table6[[#This Row],[80_percent]],"Y", "N")</f>
        <v>N</v>
      </c>
    </row>
    <row r="18929" spans="1:8" x14ac:dyDescent="0.3">
      <c r="A18929">
        <v>87400</v>
      </c>
      <c r="B18929">
        <v>72</v>
      </c>
      <c r="C18929">
        <v>0</v>
      </c>
      <c r="D18929">
        <v>0</v>
      </c>
      <c r="E18929">
        <v>0</v>
      </c>
      <c r="F18929">
        <f>SUM(Table6[total_order_amount])*0.8</f>
        <v>141739319.59199998</v>
      </c>
      <c r="G18929">
        <f>SUM($D$2:D18929)</f>
        <v>177174149.48999995</v>
      </c>
      <c r="H18929" t="str">
        <f>IF(Table6[[#This Row],[Cummelutive_sum]]&lt;=Table6[[#This Row],[80_percent]],"Y", "N")</f>
        <v>N</v>
      </c>
    </row>
    <row r="18930" spans="1:8" x14ac:dyDescent="0.3">
      <c r="A18930">
        <v>33284</v>
      </c>
      <c r="B18930">
        <v>42</v>
      </c>
      <c r="C18930">
        <v>0</v>
      </c>
      <c r="D18930">
        <v>0</v>
      </c>
      <c r="E18930">
        <v>0</v>
      </c>
      <c r="F18930">
        <f>SUM(Table6[total_order_amount])*0.8</f>
        <v>141739319.59199998</v>
      </c>
      <c r="G18930">
        <f>SUM($D$2:D18930)</f>
        <v>177174149.48999995</v>
      </c>
      <c r="H18930" t="str">
        <f>IF(Table6[[#This Row],[Cummelutive_sum]]&lt;=Table6[[#This Row],[80_percent]],"Y", "N")</f>
        <v>N</v>
      </c>
    </row>
    <row r="18931" spans="1:8" x14ac:dyDescent="0.3">
      <c r="A18931">
        <v>72640</v>
      </c>
      <c r="B18931">
        <v>1</v>
      </c>
      <c r="C18931">
        <v>0</v>
      </c>
      <c r="D18931">
        <v>0</v>
      </c>
      <c r="E18931">
        <v>0</v>
      </c>
      <c r="F18931">
        <f>SUM(Table6[total_order_amount])*0.8</f>
        <v>141739319.59199998</v>
      </c>
      <c r="G18931">
        <f>SUM($D$2:D18931)</f>
        <v>177174149.48999995</v>
      </c>
      <c r="H18931" t="str">
        <f>IF(Table6[[#This Row],[Cummelutive_sum]]&lt;=Table6[[#This Row],[80_percent]],"Y", "N")</f>
        <v>N</v>
      </c>
    </row>
    <row r="18932" spans="1:8" x14ac:dyDescent="0.3">
      <c r="A18932">
        <v>92668</v>
      </c>
      <c r="B18932">
        <v>14</v>
      </c>
      <c r="C18932">
        <v>0</v>
      </c>
      <c r="D18932">
        <v>0</v>
      </c>
      <c r="E18932">
        <v>0</v>
      </c>
      <c r="F18932">
        <f>SUM(Table6[total_order_amount])*0.8</f>
        <v>141739319.59199998</v>
      </c>
      <c r="G18932">
        <f>SUM($D$2:D18932)</f>
        <v>177174149.48999995</v>
      </c>
      <c r="H18932" t="str">
        <f>IF(Table6[[#This Row],[Cummelutive_sum]]&lt;=Table6[[#This Row],[80_percent]],"Y", "N")</f>
        <v>N</v>
      </c>
    </row>
    <row r="18933" spans="1:8" x14ac:dyDescent="0.3">
      <c r="A18933">
        <v>93284</v>
      </c>
      <c r="B18933">
        <v>6</v>
      </c>
      <c r="C18933">
        <v>0</v>
      </c>
      <c r="D18933">
        <v>0</v>
      </c>
      <c r="E18933">
        <v>0</v>
      </c>
      <c r="F18933">
        <f>SUM(Table6[total_order_amount])*0.8</f>
        <v>141739319.59199998</v>
      </c>
      <c r="G18933">
        <f>SUM($D$2:D18933)</f>
        <v>177174149.48999995</v>
      </c>
      <c r="H18933" t="str">
        <f>IF(Table6[[#This Row],[Cummelutive_sum]]&lt;=Table6[[#This Row],[80_percent]],"Y", "N")</f>
        <v>N</v>
      </c>
    </row>
    <row r="18934" spans="1:8" x14ac:dyDescent="0.3">
      <c r="A18934">
        <v>93660</v>
      </c>
      <c r="B18934">
        <v>4</v>
      </c>
      <c r="C18934">
        <v>0</v>
      </c>
      <c r="D18934">
        <v>0</v>
      </c>
      <c r="E18934">
        <v>0</v>
      </c>
      <c r="F18934">
        <f>SUM(Table6[total_order_amount])*0.8</f>
        <v>141739319.59199998</v>
      </c>
      <c r="G18934">
        <f>SUM($D$2:D18934)</f>
        <v>177174149.48999995</v>
      </c>
      <c r="H18934" t="str">
        <f>IF(Table6[[#This Row],[Cummelutive_sum]]&lt;=Table6[[#This Row],[80_percent]],"Y", "N")</f>
        <v>N</v>
      </c>
    </row>
    <row r="18935" spans="1:8" x14ac:dyDescent="0.3">
      <c r="A18935">
        <v>101056</v>
      </c>
      <c r="B18935">
        <v>5</v>
      </c>
      <c r="C18935">
        <v>0</v>
      </c>
      <c r="D18935">
        <v>0</v>
      </c>
      <c r="E18935">
        <v>0</v>
      </c>
      <c r="F18935">
        <f>SUM(Table6[total_order_amount])*0.8</f>
        <v>141739319.59199998</v>
      </c>
      <c r="G18935">
        <f>SUM($D$2:D18935)</f>
        <v>177174149.48999995</v>
      </c>
      <c r="H18935" t="str">
        <f>IF(Table6[[#This Row],[Cummelutive_sum]]&lt;=Table6[[#This Row],[80_percent]],"Y", "N")</f>
        <v>N</v>
      </c>
    </row>
    <row r="18936" spans="1:8" x14ac:dyDescent="0.3">
      <c r="A18936">
        <v>101004</v>
      </c>
      <c r="B18936">
        <v>7</v>
      </c>
      <c r="C18936">
        <v>0</v>
      </c>
      <c r="D18936">
        <v>0</v>
      </c>
      <c r="E18936">
        <v>0</v>
      </c>
      <c r="F18936">
        <f>SUM(Table6[total_order_amount])*0.8</f>
        <v>141739319.59199998</v>
      </c>
      <c r="G18936">
        <f>SUM($D$2:D18936)</f>
        <v>177174149.48999995</v>
      </c>
      <c r="H18936" t="str">
        <f>IF(Table6[[#This Row],[Cummelutive_sum]]&lt;=Table6[[#This Row],[80_percent]],"Y", "N")</f>
        <v>N</v>
      </c>
    </row>
    <row r="18937" spans="1:8" x14ac:dyDescent="0.3">
      <c r="A18937">
        <v>61608</v>
      </c>
      <c r="B18937">
        <v>38</v>
      </c>
      <c r="C18937">
        <v>0</v>
      </c>
      <c r="D18937">
        <v>0</v>
      </c>
      <c r="E18937">
        <v>0</v>
      </c>
      <c r="F18937">
        <f>SUM(Table6[total_order_amount])*0.8</f>
        <v>141739319.59199998</v>
      </c>
      <c r="G18937">
        <f>SUM($D$2:D18937)</f>
        <v>177174149.48999995</v>
      </c>
      <c r="H18937" t="str">
        <f>IF(Table6[[#This Row],[Cummelutive_sum]]&lt;=Table6[[#This Row],[80_percent]],"Y", "N")</f>
        <v>N</v>
      </c>
    </row>
    <row r="18938" spans="1:8" x14ac:dyDescent="0.3">
      <c r="A18938">
        <v>81244</v>
      </c>
      <c r="B18938">
        <v>3</v>
      </c>
      <c r="C18938">
        <v>0</v>
      </c>
      <c r="D18938">
        <v>0</v>
      </c>
      <c r="E18938">
        <v>0</v>
      </c>
      <c r="F18938">
        <f>SUM(Table6[total_order_amount])*0.8</f>
        <v>141739319.59199998</v>
      </c>
      <c r="G18938">
        <f>SUM($D$2:D18938)</f>
        <v>177174149.48999995</v>
      </c>
      <c r="H18938" t="str">
        <f>IF(Table6[[#This Row],[Cummelutive_sum]]&lt;=Table6[[#This Row],[80_percent]],"Y", "N")</f>
        <v>N</v>
      </c>
    </row>
    <row r="18939" spans="1:8" x14ac:dyDescent="0.3">
      <c r="A18939">
        <v>46172</v>
      </c>
      <c r="B18939">
        <v>4</v>
      </c>
      <c r="C18939">
        <v>0</v>
      </c>
      <c r="D18939">
        <v>0</v>
      </c>
      <c r="E18939">
        <v>0</v>
      </c>
      <c r="F18939">
        <f>SUM(Table6[total_order_amount])*0.8</f>
        <v>141739319.59199998</v>
      </c>
      <c r="G18939">
        <f>SUM($D$2:D18939)</f>
        <v>177174149.48999995</v>
      </c>
      <c r="H18939" t="str">
        <f>IF(Table6[[#This Row],[Cummelutive_sum]]&lt;=Table6[[#This Row],[80_percent]],"Y", "N")</f>
        <v>N</v>
      </c>
    </row>
    <row r="18940" spans="1:8" x14ac:dyDescent="0.3">
      <c r="A18940">
        <v>55620</v>
      </c>
      <c r="B18940">
        <v>37</v>
      </c>
      <c r="C18940">
        <v>0</v>
      </c>
      <c r="D18940">
        <v>0</v>
      </c>
      <c r="E18940">
        <v>0</v>
      </c>
      <c r="F18940">
        <f>SUM(Table6[total_order_amount])*0.8</f>
        <v>141739319.59199998</v>
      </c>
      <c r="G18940">
        <f>SUM($D$2:D18940)</f>
        <v>177174149.48999995</v>
      </c>
      <c r="H18940" t="str">
        <f>IF(Table6[[#This Row],[Cummelutive_sum]]&lt;=Table6[[#This Row],[80_percent]],"Y", "N")</f>
        <v>N</v>
      </c>
    </row>
    <row r="18941" spans="1:8" x14ac:dyDescent="0.3">
      <c r="A18941">
        <v>84608</v>
      </c>
      <c r="B18941">
        <v>40</v>
      </c>
      <c r="C18941">
        <v>0</v>
      </c>
      <c r="D18941">
        <v>0</v>
      </c>
      <c r="E18941">
        <v>0</v>
      </c>
      <c r="F18941">
        <f>SUM(Table6[total_order_amount])*0.8</f>
        <v>141739319.59199998</v>
      </c>
      <c r="G18941">
        <f>SUM($D$2:D18941)</f>
        <v>177174149.48999995</v>
      </c>
      <c r="H18941" t="str">
        <f>IF(Table6[[#This Row],[Cummelutive_sum]]&lt;=Table6[[#This Row],[80_percent]],"Y", "N")</f>
        <v>N</v>
      </c>
    </row>
    <row r="18942" spans="1:8" x14ac:dyDescent="0.3">
      <c r="A18942">
        <v>91836</v>
      </c>
      <c r="B18942">
        <v>21</v>
      </c>
      <c r="C18942">
        <v>0</v>
      </c>
      <c r="D18942">
        <v>0</v>
      </c>
      <c r="E18942">
        <v>0</v>
      </c>
      <c r="F18942">
        <f>SUM(Table6[total_order_amount])*0.8</f>
        <v>141739319.59199998</v>
      </c>
      <c r="G18942">
        <f>SUM($D$2:D18942)</f>
        <v>177174149.48999995</v>
      </c>
      <c r="H18942" t="str">
        <f>IF(Table6[[#This Row],[Cummelutive_sum]]&lt;=Table6[[#This Row],[80_percent]],"Y", "N")</f>
        <v>N</v>
      </c>
    </row>
    <row r="18943" spans="1:8" x14ac:dyDescent="0.3">
      <c r="A18943">
        <v>75432</v>
      </c>
      <c r="B18943">
        <v>6</v>
      </c>
      <c r="C18943">
        <v>0</v>
      </c>
      <c r="D18943">
        <v>0</v>
      </c>
      <c r="E18943">
        <v>0</v>
      </c>
      <c r="F18943">
        <f>SUM(Table6[total_order_amount])*0.8</f>
        <v>141739319.59199998</v>
      </c>
      <c r="G18943">
        <f>SUM($D$2:D18943)</f>
        <v>177174149.48999995</v>
      </c>
      <c r="H18943" t="str">
        <f>IF(Table6[[#This Row],[Cummelutive_sum]]&lt;=Table6[[#This Row],[80_percent]],"Y", "N")</f>
        <v>N</v>
      </c>
    </row>
    <row r="18944" spans="1:8" x14ac:dyDescent="0.3">
      <c r="A18944">
        <v>86568</v>
      </c>
      <c r="B18944">
        <v>18</v>
      </c>
      <c r="C18944">
        <v>0</v>
      </c>
      <c r="D18944">
        <v>0</v>
      </c>
      <c r="E18944">
        <v>0</v>
      </c>
      <c r="F18944">
        <f>SUM(Table6[total_order_amount])*0.8</f>
        <v>141739319.59199998</v>
      </c>
      <c r="G18944">
        <f>SUM($D$2:D18944)</f>
        <v>177174149.48999995</v>
      </c>
      <c r="H18944" t="str">
        <f>IF(Table6[[#This Row],[Cummelutive_sum]]&lt;=Table6[[#This Row],[80_percent]],"Y", "N")</f>
        <v>N</v>
      </c>
    </row>
    <row r="18945" spans="1:8" x14ac:dyDescent="0.3">
      <c r="A18945">
        <v>77264</v>
      </c>
      <c r="B18945">
        <v>9</v>
      </c>
      <c r="C18945">
        <v>0</v>
      </c>
      <c r="D18945">
        <v>0</v>
      </c>
      <c r="E18945">
        <v>0</v>
      </c>
      <c r="F18945">
        <f>SUM(Table6[total_order_amount])*0.8</f>
        <v>141739319.59199998</v>
      </c>
      <c r="G18945">
        <f>SUM($D$2:D18945)</f>
        <v>177174149.48999995</v>
      </c>
      <c r="H18945" t="str">
        <f>IF(Table6[[#This Row],[Cummelutive_sum]]&lt;=Table6[[#This Row],[80_percent]],"Y", "N")</f>
        <v>N</v>
      </c>
    </row>
    <row r="18946" spans="1:8" x14ac:dyDescent="0.3">
      <c r="A18946">
        <v>36192</v>
      </c>
      <c r="B18946">
        <v>36</v>
      </c>
      <c r="C18946">
        <v>0</v>
      </c>
      <c r="D18946">
        <v>0</v>
      </c>
      <c r="E18946">
        <v>0</v>
      </c>
      <c r="F18946">
        <f>SUM(Table6[total_order_amount])*0.8</f>
        <v>141739319.59199998</v>
      </c>
      <c r="G18946">
        <f>SUM($D$2:D18946)</f>
        <v>177174149.48999995</v>
      </c>
      <c r="H18946" t="str">
        <f>IF(Table6[[#This Row],[Cummelutive_sum]]&lt;=Table6[[#This Row],[80_percent]],"Y", "N")</f>
        <v>N</v>
      </c>
    </row>
    <row r="18947" spans="1:8" x14ac:dyDescent="0.3">
      <c r="A18947">
        <v>4924</v>
      </c>
      <c r="B18947">
        <v>11</v>
      </c>
      <c r="C18947">
        <v>0</v>
      </c>
      <c r="D18947">
        <v>0</v>
      </c>
      <c r="E18947">
        <v>0</v>
      </c>
      <c r="F18947">
        <f>SUM(Table6[total_order_amount])*0.8</f>
        <v>141739319.59199998</v>
      </c>
      <c r="G18947">
        <f>SUM($D$2:D18947)</f>
        <v>177174149.48999995</v>
      </c>
      <c r="H18947" t="str">
        <f>IF(Table6[[#This Row],[Cummelutive_sum]]&lt;=Table6[[#This Row],[80_percent]],"Y", "N")</f>
        <v>N</v>
      </c>
    </row>
    <row r="18948" spans="1:8" x14ac:dyDescent="0.3">
      <c r="A18948">
        <v>45848</v>
      </c>
      <c r="B18948">
        <v>6</v>
      </c>
      <c r="C18948">
        <v>0</v>
      </c>
      <c r="D18948">
        <v>0</v>
      </c>
      <c r="E18948">
        <v>0</v>
      </c>
      <c r="F18948">
        <f>SUM(Table6[total_order_amount])*0.8</f>
        <v>141739319.59199998</v>
      </c>
      <c r="G18948">
        <f>SUM($D$2:D18948)</f>
        <v>177174149.48999995</v>
      </c>
      <c r="H18948" t="str">
        <f>IF(Table6[[#This Row],[Cummelutive_sum]]&lt;=Table6[[#This Row],[80_percent]],"Y", "N")</f>
        <v>N</v>
      </c>
    </row>
    <row r="18949" spans="1:8" x14ac:dyDescent="0.3">
      <c r="A18949">
        <v>20172</v>
      </c>
      <c r="B18949">
        <v>3</v>
      </c>
      <c r="C18949">
        <v>0</v>
      </c>
      <c r="D18949">
        <v>0</v>
      </c>
      <c r="E18949">
        <v>0</v>
      </c>
      <c r="F18949">
        <f>SUM(Table6[total_order_amount])*0.8</f>
        <v>141739319.59199998</v>
      </c>
      <c r="G18949">
        <f>SUM($D$2:D18949)</f>
        <v>177174149.48999995</v>
      </c>
      <c r="H18949" t="str">
        <f>IF(Table6[[#This Row],[Cummelutive_sum]]&lt;=Table6[[#This Row],[80_percent]],"Y", "N")</f>
        <v>N</v>
      </c>
    </row>
    <row r="18950" spans="1:8" x14ac:dyDescent="0.3">
      <c r="A18950">
        <v>99984</v>
      </c>
      <c r="B18950">
        <v>19</v>
      </c>
      <c r="C18950">
        <v>0</v>
      </c>
      <c r="D18950">
        <v>0</v>
      </c>
      <c r="E18950">
        <v>0</v>
      </c>
      <c r="F18950">
        <f>SUM(Table6[total_order_amount])*0.8</f>
        <v>141739319.59199998</v>
      </c>
      <c r="G18950">
        <f>SUM($D$2:D18950)</f>
        <v>177174149.48999995</v>
      </c>
      <c r="H18950" t="str">
        <f>IF(Table6[[#This Row],[Cummelutive_sum]]&lt;=Table6[[#This Row],[80_percent]],"Y", "N")</f>
        <v>N</v>
      </c>
    </row>
    <row r="18951" spans="1:8" x14ac:dyDescent="0.3">
      <c r="A18951">
        <v>43808</v>
      </c>
      <c r="B18951">
        <v>121</v>
      </c>
      <c r="C18951">
        <v>0</v>
      </c>
      <c r="D18951">
        <v>0</v>
      </c>
      <c r="E18951">
        <v>0</v>
      </c>
      <c r="F18951">
        <f>SUM(Table6[total_order_amount])*0.8</f>
        <v>141739319.59199998</v>
      </c>
      <c r="G18951">
        <f>SUM($D$2:D18951)</f>
        <v>177174149.48999995</v>
      </c>
      <c r="H18951" t="str">
        <f>IF(Table6[[#This Row],[Cummelutive_sum]]&lt;=Table6[[#This Row],[80_percent]],"Y", "N")</f>
        <v>N</v>
      </c>
    </row>
    <row r="18952" spans="1:8" x14ac:dyDescent="0.3">
      <c r="A18952">
        <v>213776</v>
      </c>
      <c r="B18952">
        <v>2</v>
      </c>
      <c r="C18952">
        <v>0</v>
      </c>
      <c r="D18952">
        <v>0</v>
      </c>
      <c r="E18952">
        <v>0</v>
      </c>
      <c r="F18952">
        <f>SUM(Table6[total_order_amount])*0.8</f>
        <v>141739319.59199998</v>
      </c>
      <c r="G18952">
        <f>SUM($D$2:D18952)</f>
        <v>177174149.48999995</v>
      </c>
      <c r="H18952" t="str">
        <f>IF(Table6[[#This Row],[Cummelutive_sum]]&lt;=Table6[[#This Row],[80_percent]],"Y", "N")</f>
        <v>N</v>
      </c>
    </row>
    <row r="18953" spans="1:8" x14ac:dyDescent="0.3">
      <c r="A18953">
        <v>225560</v>
      </c>
      <c r="B18953">
        <v>2</v>
      </c>
      <c r="C18953">
        <v>0</v>
      </c>
      <c r="D18953">
        <v>0</v>
      </c>
      <c r="E18953">
        <v>0</v>
      </c>
      <c r="F18953">
        <f>SUM(Table6[total_order_amount])*0.8</f>
        <v>141739319.59199998</v>
      </c>
      <c r="G18953">
        <f>SUM($D$2:D18953)</f>
        <v>177174149.48999995</v>
      </c>
      <c r="H18953" t="str">
        <f>IF(Table6[[#This Row],[Cummelutive_sum]]&lt;=Table6[[#This Row],[80_percent]],"Y", "N")</f>
        <v>N</v>
      </c>
    </row>
    <row r="18954" spans="1:8" x14ac:dyDescent="0.3">
      <c r="A18954">
        <v>167548</v>
      </c>
      <c r="B18954">
        <v>10</v>
      </c>
      <c r="C18954">
        <v>0</v>
      </c>
      <c r="D18954">
        <v>0</v>
      </c>
      <c r="E18954">
        <v>0</v>
      </c>
      <c r="F18954">
        <f>SUM(Table6[total_order_amount])*0.8</f>
        <v>141739319.59199998</v>
      </c>
      <c r="G18954">
        <f>SUM($D$2:D18954)</f>
        <v>177174149.48999995</v>
      </c>
      <c r="H18954" t="str">
        <f>IF(Table6[[#This Row],[Cummelutive_sum]]&lt;=Table6[[#This Row],[80_percent]],"Y", "N")</f>
        <v>N</v>
      </c>
    </row>
    <row r="18955" spans="1:8" x14ac:dyDescent="0.3">
      <c r="A18955">
        <v>181608</v>
      </c>
      <c r="B18955">
        <v>2</v>
      </c>
      <c r="C18955">
        <v>0</v>
      </c>
      <c r="D18955">
        <v>0</v>
      </c>
      <c r="E18955">
        <v>0</v>
      </c>
      <c r="F18955">
        <f>SUM(Table6[total_order_amount])*0.8</f>
        <v>141739319.59199998</v>
      </c>
      <c r="G18955">
        <f>SUM($D$2:D18955)</f>
        <v>177174149.48999995</v>
      </c>
      <c r="H18955" t="str">
        <f>IF(Table6[[#This Row],[Cummelutive_sum]]&lt;=Table6[[#This Row],[80_percent]],"Y", "N")</f>
        <v>N</v>
      </c>
    </row>
    <row r="18956" spans="1:8" x14ac:dyDescent="0.3">
      <c r="A18956">
        <v>225372</v>
      </c>
      <c r="B18956">
        <v>4</v>
      </c>
      <c r="C18956">
        <v>0</v>
      </c>
      <c r="D18956">
        <v>0</v>
      </c>
      <c r="E18956">
        <v>0</v>
      </c>
      <c r="F18956">
        <f>SUM(Table6[total_order_amount])*0.8</f>
        <v>141739319.59199998</v>
      </c>
      <c r="G18956">
        <f>SUM($D$2:D18956)</f>
        <v>177174149.48999995</v>
      </c>
      <c r="H18956" t="str">
        <f>IF(Table6[[#This Row],[Cummelutive_sum]]&lt;=Table6[[#This Row],[80_percent]],"Y", "N")</f>
        <v>N</v>
      </c>
    </row>
    <row r="18957" spans="1:8" x14ac:dyDescent="0.3">
      <c r="A18957">
        <v>174688</v>
      </c>
      <c r="B18957">
        <v>1</v>
      </c>
      <c r="C18957">
        <v>0</v>
      </c>
      <c r="D18957">
        <v>0</v>
      </c>
      <c r="E18957">
        <v>0</v>
      </c>
      <c r="F18957">
        <f>SUM(Table6[total_order_amount])*0.8</f>
        <v>141739319.59199998</v>
      </c>
      <c r="G18957">
        <f>SUM($D$2:D18957)</f>
        <v>177174149.48999995</v>
      </c>
      <c r="H18957" t="str">
        <f>IF(Table6[[#This Row],[Cummelutive_sum]]&lt;=Table6[[#This Row],[80_percent]],"Y", "N")</f>
        <v>N</v>
      </c>
    </row>
    <row r="18958" spans="1:8" x14ac:dyDescent="0.3">
      <c r="A18958">
        <v>207808</v>
      </c>
      <c r="B18958">
        <v>2</v>
      </c>
      <c r="C18958">
        <v>0</v>
      </c>
      <c r="D18958">
        <v>0</v>
      </c>
      <c r="E18958">
        <v>0</v>
      </c>
      <c r="F18958">
        <f>SUM(Table6[total_order_amount])*0.8</f>
        <v>141739319.59199998</v>
      </c>
      <c r="G18958">
        <f>SUM($D$2:D18958)</f>
        <v>177174149.48999995</v>
      </c>
      <c r="H18958" t="str">
        <f>IF(Table6[[#This Row],[Cummelutive_sum]]&lt;=Table6[[#This Row],[80_percent]],"Y", "N")</f>
        <v>N</v>
      </c>
    </row>
    <row r="18959" spans="1:8" x14ac:dyDescent="0.3">
      <c r="A18959">
        <v>174756</v>
      </c>
      <c r="B18959">
        <v>4</v>
      </c>
      <c r="C18959">
        <v>0</v>
      </c>
      <c r="D18959">
        <v>0</v>
      </c>
      <c r="E18959">
        <v>0</v>
      </c>
      <c r="F18959">
        <f>SUM(Table6[total_order_amount])*0.8</f>
        <v>141739319.59199998</v>
      </c>
      <c r="G18959">
        <f>SUM($D$2:D18959)</f>
        <v>177174149.48999995</v>
      </c>
      <c r="H18959" t="str">
        <f>IF(Table6[[#This Row],[Cummelutive_sum]]&lt;=Table6[[#This Row],[80_percent]],"Y", "N")</f>
        <v>N</v>
      </c>
    </row>
    <row r="18960" spans="1:8" x14ac:dyDescent="0.3">
      <c r="A18960">
        <v>169588</v>
      </c>
      <c r="B18960">
        <v>1</v>
      </c>
      <c r="C18960">
        <v>0</v>
      </c>
      <c r="D18960">
        <v>0</v>
      </c>
      <c r="E18960">
        <v>0</v>
      </c>
      <c r="F18960">
        <f>SUM(Table6[total_order_amount])*0.8</f>
        <v>141739319.59199998</v>
      </c>
      <c r="G18960">
        <f>SUM($D$2:D18960)</f>
        <v>177174149.48999995</v>
      </c>
      <c r="H18960" t="str">
        <f>IF(Table6[[#This Row],[Cummelutive_sum]]&lt;=Table6[[#This Row],[80_percent]],"Y", "N")</f>
        <v>N</v>
      </c>
    </row>
    <row r="18961" spans="1:8" x14ac:dyDescent="0.3">
      <c r="A18961">
        <v>224540</v>
      </c>
      <c r="B18961">
        <v>11</v>
      </c>
      <c r="C18961">
        <v>0</v>
      </c>
      <c r="D18961">
        <v>0</v>
      </c>
      <c r="E18961">
        <v>0</v>
      </c>
      <c r="F18961">
        <f>SUM(Table6[total_order_amount])*0.8</f>
        <v>141739319.59199998</v>
      </c>
      <c r="G18961">
        <f>SUM($D$2:D18961)</f>
        <v>177174149.48999995</v>
      </c>
      <c r="H18961" t="str">
        <f>IF(Table6[[#This Row],[Cummelutive_sum]]&lt;=Table6[[#This Row],[80_percent]],"Y", "N")</f>
        <v>N</v>
      </c>
    </row>
    <row r="18962" spans="1:8" x14ac:dyDescent="0.3">
      <c r="A18962">
        <v>203948</v>
      </c>
      <c r="B18962">
        <v>8</v>
      </c>
      <c r="C18962">
        <v>0</v>
      </c>
      <c r="D18962">
        <v>0</v>
      </c>
      <c r="E18962">
        <v>0</v>
      </c>
      <c r="F18962">
        <f>SUM(Table6[total_order_amount])*0.8</f>
        <v>141739319.59199998</v>
      </c>
      <c r="G18962">
        <f>SUM($D$2:D18962)</f>
        <v>177174149.48999995</v>
      </c>
      <c r="H18962" t="str">
        <f>IF(Table6[[#This Row],[Cummelutive_sum]]&lt;=Table6[[#This Row],[80_percent]],"Y", "N")</f>
        <v>N</v>
      </c>
    </row>
    <row r="18963" spans="1:8" x14ac:dyDescent="0.3">
      <c r="A18963">
        <v>224472</v>
      </c>
      <c r="B18963">
        <v>29</v>
      </c>
      <c r="C18963">
        <v>0</v>
      </c>
      <c r="D18963">
        <v>0</v>
      </c>
      <c r="E18963">
        <v>0</v>
      </c>
      <c r="F18963">
        <f>SUM(Table6[total_order_amount])*0.8</f>
        <v>141739319.59199998</v>
      </c>
      <c r="G18963">
        <f>SUM($D$2:D18963)</f>
        <v>177174149.48999995</v>
      </c>
      <c r="H18963" t="str">
        <f>IF(Table6[[#This Row],[Cummelutive_sum]]&lt;=Table6[[#This Row],[80_percent]],"Y", "N")</f>
        <v>N</v>
      </c>
    </row>
    <row r="18964" spans="1:8" x14ac:dyDescent="0.3">
      <c r="A18964">
        <v>224404</v>
      </c>
      <c r="B18964">
        <v>6</v>
      </c>
      <c r="C18964">
        <v>0</v>
      </c>
      <c r="D18964">
        <v>0</v>
      </c>
      <c r="E18964">
        <v>0</v>
      </c>
      <c r="F18964">
        <f>SUM(Table6[total_order_amount])*0.8</f>
        <v>141739319.59199998</v>
      </c>
      <c r="G18964">
        <f>SUM($D$2:D18964)</f>
        <v>177174149.48999995</v>
      </c>
      <c r="H18964" t="str">
        <f>IF(Table6[[#This Row],[Cummelutive_sum]]&lt;=Table6[[#This Row],[80_percent]],"Y", "N")</f>
        <v>N</v>
      </c>
    </row>
    <row r="18965" spans="1:8" x14ac:dyDescent="0.3">
      <c r="A18965">
        <v>144272</v>
      </c>
      <c r="B18965">
        <v>2</v>
      </c>
      <c r="C18965">
        <v>0</v>
      </c>
      <c r="D18965">
        <v>0</v>
      </c>
      <c r="E18965">
        <v>0</v>
      </c>
      <c r="F18965">
        <f>SUM(Table6[total_order_amount])*0.8</f>
        <v>141739319.59199998</v>
      </c>
      <c r="G18965">
        <f>SUM($D$2:D18965)</f>
        <v>177174149.48999995</v>
      </c>
      <c r="H18965" t="str">
        <f>IF(Table6[[#This Row],[Cummelutive_sum]]&lt;=Table6[[#This Row],[80_percent]],"Y", "N")</f>
        <v>N</v>
      </c>
    </row>
    <row r="18966" spans="1:8" x14ac:dyDescent="0.3">
      <c r="A18966">
        <v>148352</v>
      </c>
      <c r="B18966">
        <v>4</v>
      </c>
      <c r="C18966">
        <v>0</v>
      </c>
      <c r="D18966">
        <v>0</v>
      </c>
      <c r="E18966">
        <v>0</v>
      </c>
      <c r="F18966">
        <f>SUM(Table6[total_order_amount])*0.8</f>
        <v>141739319.59199998</v>
      </c>
      <c r="G18966">
        <f>SUM($D$2:D18966)</f>
        <v>177174149.48999995</v>
      </c>
      <c r="H18966" t="str">
        <f>IF(Table6[[#This Row],[Cummelutive_sum]]&lt;=Table6[[#This Row],[80_percent]],"Y", "N")</f>
        <v>N</v>
      </c>
    </row>
    <row r="18967" spans="1:8" x14ac:dyDescent="0.3">
      <c r="A18967">
        <v>203116</v>
      </c>
      <c r="B18967">
        <v>7</v>
      </c>
      <c r="C18967">
        <v>0</v>
      </c>
      <c r="D18967">
        <v>0</v>
      </c>
      <c r="E18967">
        <v>0</v>
      </c>
      <c r="F18967">
        <f>SUM(Table6[total_order_amount])*0.8</f>
        <v>141739319.59199998</v>
      </c>
      <c r="G18967">
        <f>SUM($D$2:D18967)</f>
        <v>177174149.48999995</v>
      </c>
      <c r="H18967" t="str">
        <f>IF(Table6[[#This Row],[Cummelutive_sum]]&lt;=Table6[[#This Row],[80_percent]],"Y", "N")</f>
        <v>N</v>
      </c>
    </row>
    <row r="18968" spans="1:8" x14ac:dyDescent="0.3">
      <c r="A18968">
        <v>170404</v>
      </c>
      <c r="B18968">
        <v>6</v>
      </c>
      <c r="C18968">
        <v>0</v>
      </c>
      <c r="D18968">
        <v>0</v>
      </c>
      <c r="E18968">
        <v>0</v>
      </c>
      <c r="F18968">
        <f>SUM(Table6[total_order_amount])*0.8</f>
        <v>141739319.59199998</v>
      </c>
      <c r="G18968">
        <f>SUM($D$2:D18968)</f>
        <v>177174149.48999995</v>
      </c>
      <c r="H18968" t="str">
        <f>IF(Table6[[#This Row],[Cummelutive_sum]]&lt;=Table6[[#This Row],[80_percent]],"Y", "N")</f>
        <v>N</v>
      </c>
    </row>
    <row r="18969" spans="1:8" x14ac:dyDescent="0.3">
      <c r="A18969">
        <v>223588</v>
      </c>
      <c r="B18969">
        <v>3</v>
      </c>
      <c r="C18969">
        <v>0</v>
      </c>
      <c r="D18969">
        <v>0</v>
      </c>
      <c r="E18969">
        <v>0</v>
      </c>
      <c r="F18969">
        <f>SUM(Table6[total_order_amount])*0.8</f>
        <v>141739319.59199998</v>
      </c>
      <c r="G18969">
        <f>SUM($D$2:D18969)</f>
        <v>177174149.48999995</v>
      </c>
      <c r="H18969" t="str">
        <f>IF(Table6[[#This Row],[Cummelutive_sum]]&lt;=Table6[[#This Row],[80_percent]],"Y", "N")</f>
        <v>N</v>
      </c>
    </row>
    <row r="18970" spans="1:8" x14ac:dyDescent="0.3">
      <c r="A18970">
        <v>223520</v>
      </c>
      <c r="B18970">
        <v>2</v>
      </c>
      <c r="C18970">
        <v>0</v>
      </c>
      <c r="D18970">
        <v>0</v>
      </c>
      <c r="E18970">
        <v>0</v>
      </c>
      <c r="F18970">
        <f>SUM(Table6[total_order_amount])*0.8</f>
        <v>141739319.59199998</v>
      </c>
      <c r="G18970">
        <f>SUM($D$2:D18970)</f>
        <v>177174149.48999995</v>
      </c>
      <c r="H18970" t="str">
        <f>IF(Table6[[#This Row],[Cummelutive_sum]]&lt;=Table6[[#This Row],[80_percent]],"Y", "N")</f>
        <v>N</v>
      </c>
    </row>
    <row r="18971" spans="1:8" x14ac:dyDescent="0.3">
      <c r="A18971">
        <v>60996</v>
      </c>
      <c r="B18971">
        <v>2</v>
      </c>
      <c r="C18971">
        <v>0</v>
      </c>
      <c r="D18971">
        <v>0</v>
      </c>
      <c r="E18971">
        <v>0</v>
      </c>
      <c r="F18971">
        <f>SUM(Table6[total_order_amount])*0.8</f>
        <v>141739319.59199998</v>
      </c>
      <c r="G18971">
        <f>SUM($D$2:D18971)</f>
        <v>177174149.48999995</v>
      </c>
      <c r="H18971" t="str">
        <f>IF(Table6[[#This Row],[Cummelutive_sum]]&lt;=Table6[[#This Row],[80_percent]],"Y", "N")</f>
        <v>N</v>
      </c>
    </row>
    <row r="18972" spans="1:8" x14ac:dyDescent="0.3">
      <c r="A18972">
        <v>189532</v>
      </c>
      <c r="B18972">
        <v>3</v>
      </c>
      <c r="C18972">
        <v>0</v>
      </c>
      <c r="D18972">
        <v>0</v>
      </c>
      <c r="E18972">
        <v>0</v>
      </c>
      <c r="F18972">
        <f>SUM(Table6[total_order_amount])*0.8</f>
        <v>141739319.59199998</v>
      </c>
      <c r="G18972">
        <f>SUM($D$2:D18972)</f>
        <v>177174149.48999995</v>
      </c>
      <c r="H18972" t="str">
        <f>IF(Table6[[#This Row],[Cummelutive_sum]]&lt;=Table6[[#This Row],[80_percent]],"Y", "N")</f>
        <v>N</v>
      </c>
    </row>
    <row r="18973" spans="1:8" x14ac:dyDescent="0.3">
      <c r="A18973">
        <v>223384</v>
      </c>
      <c r="B18973">
        <v>9</v>
      </c>
      <c r="C18973">
        <v>0</v>
      </c>
      <c r="D18973">
        <v>0</v>
      </c>
      <c r="E18973">
        <v>0</v>
      </c>
      <c r="F18973">
        <f>SUM(Table6[total_order_amount])*0.8</f>
        <v>141739319.59199998</v>
      </c>
      <c r="G18973">
        <f>SUM($D$2:D18973)</f>
        <v>177174149.48999995</v>
      </c>
      <c r="H18973" t="str">
        <f>IF(Table6[[#This Row],[Cummelutive_sum]]&lt;=Table6[[#This Row],[80_percent]],"Y", "N")</f>
        <v>N</v>
      </c>
    </row>
    <row r="18974" spans="1:8" x14ac:dyDescent="0.3">
      <c r="A18974">
        <v>84560</v>
      </c>
      <c r="B18974">
        <v>5</v>
      </c>
      <c r="C18974">
        <v>0</v>
      </c>
      <c r="D18974">
        <v>0</v>
      </c>
      <c r="E18974">
        <v>0</v>
      </c>
      <c r="F18974">
        <f>SUM(Table6[total_order_amount])*0.8</f>
        <v>141739319.59199998</v>
      </c>
      <c r="G18974">
        <f>SUM($D$2:D18974)</f>
        <v>177174149.48999995</v>
      </c>
      <c r="H18974" t="str">
        <f>IF(Table6[[#This Row],[Cummelutive_sum]]&lt;=Table6[[#This Row],[80_percent]],"Y", "N")</f>
        <v>N</v>
      </c>
    </row>
    <row r="18975" spans="1:8" x14ac:dyDescent="0.3">
      <c r="A18975">
        <v>189668</v>
      </c>
      <c r="B18975">
        <v>5</v>
      </c>
      <c r="C18975">
        <v>0</v>
      </c>
      <c r="D18975">
        <v>0</v>
      </c>
      <c r="E18975">
        <v>0</v>
      </c>
      <c r="F18975">
        <f>SUM(Table6[total_order_amount])*0.8</f>
        <v>141739319.59199998</v>
      </c>
      <c r="G18975">
        <f>SUM($D$2:D18975)</f>
        <v>177174149.48999995</v>
      </c>
      <c r="H18975" t="str">
        <f>IF(Table6[[#This Row],[Cummelutive_sum]]&lt;=Table6[[#This Row],[80_percent]],"Y", "N")</f>
        <v>N</v>
      </c>
    </row>
    <row r="18976" spans="1:8" x14ac:dyDescent="0.3">
      <c r="A18976">
        <v>169640</v>
      </c>
      <c r="B18976">
        <v>5</v>
      </c>
      <c r="C18976">
        <v>0</v>
      </c>
      <c r="D18976">
        <v>0</v>
      </c>
      <c r="E18976">
        <v>0</v>
      </c>
      <c r="F18976">
        <f>SUM(Table6[total_order_amount])*0.8</f>
        <v>141739319.59199998</v>
      </c>
      <c r="G18976">
        <f>SUM($D$2:D18976)</f>
        <v>177174149.48999995</v>
      </c>
      <c r="H18976" t="str">
        <f>IF(Table6[[#This Row],[Cummelutive_sum]]&lt;=Table6[[#This Row],[80_percent]],"Y", "N")</f>
        <v>N</v>
      </c>
    </row>
    <row r="18977" spans="1:8" x14ac:dyDescent="0.3">
      <c r="A18977">
        <v>49144</v>
      </c>
      <c r="B18977">
        <v>4</v>
      </c>
      <c r="C18977">
        <v>0</v>
      </c>
      <c r="D18977">
        <v>0</v>
      </c>
      <c r="E18977">
        <v>0</v>
      </c>
      <c r="F18977">
        <f>SUM(Table6[total_order_amount])*0.8</f>
        <v>141739319.59199998</v>
      </c>
      <c r="G18977">
        <f>SUM($D$2:D18977)</f>
        <v>177174149.48999995</v>
      </c>
      <c r="H18977" t="str">
        <f>IF(Table6[[#This Row],[Cummelutive_sum]]&lt;=Table6[[#This Row],[80_percent]],"Y", "N")</f>
        <v>N</v>
      </c>
    </row>
    <row r="18978" spans="1:8" x14ac:dyDescent="0.3">
      <c r="A18978">
        <v>223196</v>
      </c>
      <c r="B18978">
        <v>2</v>
      </c>
      <c r="C18978">
        <v>0</v>
      </c>
      <c r="D18978">
        <v>0</v>
      </c>
      <c r="E18978">
        <v>0</v>
      </c>
      <c r="F18978">
        <f>SUM(Table6[total_order_amount])*0.8</f>
        <v>141739319.59199998</v>
      </c>
      <c r="G18978">
        <f>SUM($D$2:D18978)</f>
        <v>177174149.48999995</v>
      </c>
      <c r="H18978" t="str">
        <f>IF(Table6[[#This Row],[Cummelutive_sum]]&lt;=Table6[[#This Row],[80_percent]],"Y", "N")</f>
        <v>N</v>
      </c>
    </row>
    <row r="18979" spans="1:8" x14ac:dyDescent="0.3">
      <c r="A18979">
        <v>198016</v>
      </c>
      <c r="B18979">
        <v>9</v>
      </c>
      <c r="C18979">
        <v>0</v>
      </c>
      <c r="D18979">
        <v>0</v>
      </c>
      <c r="E18979">
        <v>0</v>
      </c>
      <c r="F18979">
        <f>SUM(Table6[total_order_amount])*0.8</f>
        <v>141739319.59199998</v>
      </c>
      <c r="G18979">
        <f>SUM($D$2:D18979)</f>
        <v>177174149.48999995</v>
      </c>
      <c r="H18979" t="str">
        <f>IF(Table6[[#This Row],[Cummelutive_sum]]&lt;=Table6[[#This Row],[80_percent]],"Y", "N")</f>
        <v>N</v>
      </c>
    </row>
    <row r="18980" spans="1:8" x14ac:dyDescent="0.3">
      <c r="A18980">
        <v>120740</v>
      </c>
      <c r="B18980">
        <v>4</v>
      </c>
      <c r="C18980">
        <v>0</v>
      </c>
      <c r="D18980">
        <v>0</v>
      </c>
      <c r="E18980">
        <v>0</v>
      </c>
      <c r="F18980">
        <f>SUM(Table6[total_order_amount])*0.8</f>
        <v>141739319.59199998</v>
      </c>
      <c r="G18980">
        <f>SUM($D$2:D18980)</f>
        <v>177174149.48999995</v>
      </c>
      <c r="H18980" t="str">
        <f>IF(Table6[[#This Row],[Cummelutive_sum]]&lt;=Table6[[#This Row],[80_percent]],"Y", "N")</f>
        <v>N</v>
      </c>
    </row>
    <row r="18981" spans="1:8" x14ac:dyDescent="0.3">
      <c r="A18981">
        <v>163944</v>
      </c>
      <c r="B18981">
        <v>6</v>
      </c>
      <c r="C18981">
        <v>0</v>
      </c>
      <c r="D18981">
        <v>0</v>
      </c>
      <c r="E18981">
        <v>0</v>
      </c>
      <c r="F18981">
        <f>SUM(Table6[total_order_amount])*0.8</f>
        <v>141739319.59199998</v>
      </c>
      <c r="G18981">
        <f>SUM($D$2:D18981)</f>
        <v>177174149.48999995</v>
      </c>
      <c r="H18981" t="str">
        <f>IF(Table6[[#This Row],[Cummelutive_sum]]&lt;=Table6[[#This Row],[80_percent]],"Y", "N")</f>
        <v>N</v>
      </c>
    </row>
    <row r="18982" spans="1:8" x14ac:dyDescent="0.3">
      <c r="A18982">
        <v>55112</v>
      </c>
      <c r="B18982">
        <v>13</v>
      </c>
      <c r="C18982">
        <v>0</v>
      </c>
      <c r="D18982">
        <v>0</v>
      </c>
      <c r="E18982">
        <v>0</v>
      </c>
      <c r="F18982">
        <f>SUM(Table6[total_order_amount])*0.8</f>
        <v>141739319.59199998</v>
      </c>
      <c r="G18982">
        <f>SUM($D$2:D18982)</f>
        <v>177174149.48999995</v>
      </c>
      <c r="H18982" t="str">
        <f>IF(Table6[[#This Row],[Cummelutive_sum]]&lt;=Table6[[#This Row],[80_percent]],"Y", "N")</f>
        <v>N</v>
      </c>
    </row>
    <row r="18983" spans="1:8" x14ac:dyDescent="0.3">
      <c r="A18983">
        <v>47360</v>
      </c>
      <c r="B18983">
        <v>12</v>
      </c>
      <c r="C18983">
        <v>0</v>
      </c>
      <c r="D18983">
        <v>0</v>
      </c>
      <c r="E18983">
        <v>0</v>
      </c>
      <c r="F18983">
        <f>SUM(Table6[total_order_amount])*0.8</f>
        <v>141739319.59199998</v>
      </c>
      <c r="G18983">
        <f>SUM($D$2:D18983)</f>
        <v>177174149.48999995</v>
      </c>
      <c r="H18983" t="str">
        <f>IF(Table6[[#This Row],[Cummelutive_sum]]&lt;=Table6[[#This Row],[80_percent]],"Y", "N")</f>
        <v>N</v>
      </c>
    </row>
    <row r="18984" spans="1:8" x14ac:dyDescent="0.3">
      <c r="A18984">
        <v>59788</v>
      </c>
      <c r="B18984">
        <v>1</v>
      </c>
      <c r="C18984">
        <v>0</v>
      </c>
      <c r="D18984">
        <v>0</v>
      </c>
      <c r="E18984">
        <v>0</v>
      </c>
      <c r="F18984">
        <f>SUM(Table6[total_order_amount])*0.8</f>
        <v>141739319.59199998</v>
      </c>
      <c r="G18984">
        <f>SUM($D$2:D18984)</f>
        <v>177174149.48999995</v>
      </c>
      <c r="H18984" t="str">
        <f>IF(Table6[[#This Row],[Cummelutive_sum]]&lt;=Table6[[#This Row],[80_percent]],"Y", "N")</f>
        <v>N</v>
      </c>
    </row>
    <row r="18985" spans="1:8" x14ac:dyDescent="0.3">
      <c r="A18985">
        <v>128460</v>
      </c>
      <c r="B18985">
        <v>14</v>
      </c>
      <c r="C18985">
        <v>0</v>
      </c>
      <c r="D18985">
        <v>0</v>
      </c>
      <c r="E18985">
        <v>0</v>
      </c>
      <c r="F18985">
        <f>SUM(Table6[total_order_amount])*0.8</f>
        <v>141739319.59199998</v>
      </c>
      <c r="G18985">
        <f>SUM($D$2:D18985)</f>
        <v>177174149.48999995</v>
      </c>
      <c r="H18985" t="str">
        <f>IF(Table6[[#This Row],[Cummelutive_sum]]&lt;=Table6[[#This Row],[80_percent]],"Y", "N")</f>
        <v>N</v>
      </c>
    </row>
    <row r="18986" spans="1:8" x14ac:dyDescent="0.3">
      <c r="A18986">
        <v>130500</v>
      </c>
      <c r="B18986">
        <v>6</v>
      </c>
      <c r="C18986">
        <v>0</v>
      </c>
      <c r="D18986">
        <v>0</v>
      </c>
      <c r="E18986">
        <v>0</v>
      </c>
      <c r="F18986">
        <f>SUM(Table6[total_order_amount])*0.8</f>
        <v>141739319.59199998</v>
      </c>
      <c r="G18986">
        <f>SUM($D$2:D18986)</f>
        <v>177174149.48999995</v>
      </c>
      <c r="H18986" t="str">
        <f>IF(Table6[[#This Row],[Cummelutive_sum]]&lt;=Table6[[#This Row],[80_percent]],"Y", "N")</f>
        <v>N</v>
      </c>
    </row>
    <row r="18987" spans="1:8" x14ac:dyDescent="0.3">
      <c r="A18987">
        <v>44232</v>
      </c>
      <c r="B18987">
        <v>3</v>
      </c>
      <c r="C18987">
        <v>0</v>
      </c>
      <c r="D18987">
        <v>0</v>
      </c>
      <c r="E18987">
        <v>0</v>
      </c>
      <c r="F18987">
        <f>SUM(Table6[total_order_amount])*0.8</f>
        <v>141739319.59199998</v>
      </c>
      <c r="G18987">
        <f>SUM($D$2:D18987)</f>
        <v>177174149.48999995</v>
      </c>
      <c r="H18987" t="str">
        <f>IF(Table6[[#This Row],[Cummelutive_sum]]&lt;=Table6[[#This Row],[80_percent]],"Y", "N")</f>
        <v>N</v>
      </c>
    </row>
    <row r="18988" spans="1:8" x14ac:dyDescent="0.3">
      <c r="A18988">
        <v>38788</v>
      </c>
      <c r="B18988">
        <v>2</v>
      </c>
      <c r="C18988">
        <v>0</v>
      </c>
      <c r="D18988">
        <v>0</v>
      </c>
      <c r="E18988">
        <v>0</v>
      </c>
      <c r="F18988">
        <f>SUM(Table6[total_order_amount])*0.8</f>
        <v>141739319.59199998</v>
      </c>
      <c r="G18988">
        <f>SUM($D$2:D18988)</f>
        <v>177174149.48999995</v>
      </c>
      <c r="H18988" t="str">
        <f>IF(Table6[[#This Row],[Cummelutive_sum]]&lt;=Table6[[#This Row],[80_percent]],"Y", "N")</f>
        <v>N</v>
      </c>
    </row>
    <row r="18989" spans="1:8" x14ac:dyDescent="0.3">
      <c r="A18989">
        <v>44212</v>
      </c>
      <c r="B18989">
        <v>1</v>
      </c>
      <c r="C18989">
        <v>0</v>
      </c>
      <c r="D18989">
        <v>0</v>
      </c>
      <c r="E18989">
        <v>0</v>
      </c>
      <c r="F18989">
        <f>SUM(Table6[total_order_amount])*0.8</f>
        <v>141739319.59199998</v>
      </c>
      <c r="G18989">
        <f>SUM($D$2:D18989)</f>
        <v>177174149.48999995</v>
      </c>
      <c r="H18989" t="str">
        <f>IF(Table6[[#This Row],[Cummelutive_sum]]&lt;=Table6[[#This Row],[80_percent]],"Y", "N")</f>
        <v>N</v>
      </c>
    </row>
    <row r="18990" spans="1:8" x14ac:dyDescent="0.3">
      <c r="A18990">
        <v>43380</v>
      </c>
      <c r="B18990">
        <v>2</v>
      </c>
      <c r="C18990">
        <v>0</v>
      </c>
      <c r="D18990">
        <v>0</v>
      </c>
      <c r="E18990">
        <v>0</v>
      </c>
      <c r="F18990">
        <f>SUM(Table6[total_order_amount])*0.8</f>
        <v>141739319.59199998</v>
      </c>
      <c r="G18990">
        <f>SUM($D$2:D18990)</f>
        <v>177174149.48999995</v>
      </c>
      <c r="H18990" t="str">
        <f>IF(Table6[[#This Row],[Cummelutive_sum]]&lt;=Table6[[#This Row],[80_percent]],"Y", "N")</f>
        <v>N</v>
      </c>
    </row>
    <row r="18991" spans="1:8" x14ac:dyDescent="0.3">
      <c r="A18991">
        <v>52224</v>
      </c>
      <c r="B18991">
        <v>2</v>
      </c>
      <c r="C18991">
        <v>0</v>
      </c>
      <c r="D18991">
        <v>0</v>
      </c>
      <c r="E18991">
        <v>0</v>
      </c>
      <c r="F18991">
        <f>SUM(Table6[total_order_amount])*0.8</f>
        <v>141739319.59199998</v>
      </c>
      <c r="G18991">
        <f>SUM($D$2:D18991)</f>
        <v>177174149.48999995</v>
      </c>
      <c r="H18991" t="str">
        <f>IF(Table6[[#This Row],[Cummelutive_sum]]&lt;=Table6[[#This Row],[80_percent]],"Y", "N")</f>
        <v>N</v>
      </c>
    </row>
    <row r="18992" spans="1:8" x14ac:dyDescent="0.3">
      <c r="A18992">
        <v>14816</v>
      </c>
      <c r="B18992">
        <v>1</v>
      </c>
      <c r="C18992">
        <v>0</v>
      </c>
      <c r="D18992">
        <v>0</v>
      </c>
      <c r="E18992">
        <v>0</v>
      </c>
      <c r="F18992">
        <f>SUM(Table6[total_order_amount])*0.8</f>
        <v>141739319.59199998</v>
      </c>
      <c r="G18992">
        <f>SUM($D$2:D18992)</f>
        <v>177174149.48999995</v>
      </c>
      <c r="H18992" t="str">
        <f>IF(Table6[[#This Row],[Cummelutive_sum]]&lt;=Table6[[#This Row],[80_percent]],"Y", "N")</f>
        <v>N</v>
      </c>
    </row>
    <row r="18993" spans="1:8" x14ac:dyDescent="0.3">
      <c r="A18993">
        <v>18640</v>
      </c>
      <c r="B18993">
        <v>5</v>
      </c>
      <c r="C18993">
        <v>0</v>
      </c>
      <c r="D18993">
        <v>0</v>
      </c>
      <c r="E18993">
        <v>0</v>
      </c>
      <c r="F18993">
        <f>SUM(Table6[total_order_amount])*0.8</f>
        <v>141739319.59199998</v>
      </c>
      <c r="G18993">
        <f>SUM($D$2:D18993)</f>
        <v>177174149.48999995</v>
      </c>
      <c r="H18993" t="str">
        <f>IF(Table6[[#This Row],[Cummelutive_sum]]&lt;=Table6[[#This Row],[80_percent]],"Y", "N")</f>
        <v>N</v>
      </c>
    </row>
    <row r="18994" spans="1:8" x14ac:dyDescent="0.3">
      <c r="A18994">
        <v>113244</v>
      </c>
      <c r="B18994">
        <v>3</v>
      </c>
      <c r="C18994">
        <v>0</v>
      </c>
      <c r="D18994">
        <v>0</v>
      </c>
      <c r="E18994">
        <v>0</v>
      </c>
      <c r="F18994">
        <f>SUM(Table6[total_order_amount])*0.8</f>
        <v>141739319.59199998</v>
      </c>
      <c r="G18994">
        <f>SUM($D$2:D18994)</f>
        <v>177174149.48999995</v>
      </c>
      <c r="H18994" t="str">
        <f>IF(Table6[[#This Row],[Cummelutive_sum]]&lt;=Table6[[#This Row],[80_percent]],"Y", "N")</f>
        <v>N</v>
      </c>
    </row>
    <row r="18995" spans="1:8" x14ac:dyDescent="0.3">
      <c r="A18995">
        <v>71620</v>
      </c>
      <c r="B18995">
        <v>5</v>
      </c>
      <c r="C18995">
        <v>0</v>
      </c>
      <c r="D18995">
        <v>0</v>
      </c>
      <c r="E18995">
        <v>0</v>
      </c>
      <c r="F18995">
        <f>SUM(Table6[total_order_amount])*0.8</f>
        <v>141739319.59199998</v>
      </c>
      <c r="G18995">
        <f>SUM($D$2:D18995)</f>
        <v>177174149.48999995</v>
      </c>
      <c r="H18995" t="str">
        <f>IF(Table6[[#This Row],[Cummelutive_sum]]&lt;=Table6[[#This Row],[80_percent]],"Y", "N")</f>
        <v>N</v>
      </c>
    </row>
    <row r="18996" spans="1:8" x14ac:dyDescent="0.3">
      <c r="A18996">
        <v>113024</v>
      </c>
      <c r="B18996">
        <v>2</v>
      </c>
      <c r="C18996">
        <v>0</v>
      </c>
      <c r="D18996">
        <v>0</v>
      </c>
      <c r="E18996">
        <v>0</v>
      </c>
      <c r="F18996">
        <f>SUM(Table6[total_order_amount])*0.8</f>
        <v>141739319.59199998</v>
      </c>
      <c r="G18996">
        <f>SUM($D$2:D18996)</f>
        <v>177174149.48999995</v>
      </c>
      <c r="H18996" t="str">
        <f>IF(Table6[[#This Row],[Cummelutive_sum]]&lt;=Table6[[#This Row],[80_percent]],"Y", "N")</f>
        <v>N</v>
      </c>
    </row>
    <row r="18997" spans="1:8" x14ac:dyDescent="0.3">
      <c r="A18997">
        <v>75620</v>
      </c>
      <c r="B18997">
        <v>4</v>
      </c>
      <c r="C18997">
        <v>0</v>
      </c>
      <c r="D18997">
        <v>0</v>
      </c>
      <c r="E18997">
        <v>0</v>
      </c>
      <c r="F18997">
        <f>SUM(Table6[total_order_amount])*0.8</f>
        <v>141739319.59199998</v>
      </c>
      <c r="G18997">
        <f>SUM($D$2:D18997)</f>
        <v>177174149.48999995</v>
      </c>
      <c r="H18997" t="str">
        <f>IF(Table6[[#This Row],[Cummelutive_sum]]&lt;=Table6[[#This Row],[80_percent]],"Y", "N")</f>
        <v>N</v>
      </c>
    </row>
    <row r="18998" spans="1:8" x14ac:dyDescent="0.3">
      <c r="A18998">
        <v>111680</v>
      </c>
      <c r="B18998">
        <v>9</v>
      </c>
      <c r="C18998">
        <v>0</v>
      </c>
      <c r="D18998">
        <v>0</v>
      </c>
      <c r="E18998">
        <v>0</v>
      </c>
      <c r="F18998">
        <f>SUM(Table6[total_order_amount])*0.8</f>
        <v>141739319.59199998</v>
      </c>
      <c r="G18998">
        <f>SUM($D$2:D18998)</f>
        <v>177174149.48999995</v>
      </c>
      <c r="H18998" t="str">
        <f>IF(Table6[[#This Row],[Cummelutive_sum]]&lt;=Table6[[#This Row],[80_percent]],"Y", "N")</f>
        <v>N</v>
      </c>
    </row>
    <row r="18999" spans="1:8" x14ac:dyDescent="0.3">
      <c r="A18999">
        <v>111460</v>
      </c>
      <c r="B18999">
        <v>3</v>
      </c>
      <c r="C18999">
        <v>0</v>
      </c>
      <c r="D18999">
        <v>0</v>
      </c>
      <c r="E18999">
        <v>0</v>
      </c>
      <c r="F18999">
        <f>SUM(Table6[total_order_amount])*0.8</f>
        <v>141739319.59199998</v>
      </c>
      <c r="G18999">
        <f>SUM($D$2:D18999)</f>
        <v>177174149.48999995</v>
      </c>
      <c r="H18999" t="str">
        <f>IF(Table6[[#This Row],[Cummelutive_sum]]&lt;=Table6[[#This Row],[80_percent]],"Y", "N")</f>
        <v>N</v>
      </c>
    </row>
    <row r="19000" spans="1:8" x14ac:dyDescent="0.3">
      <c r="A19000">
        <v>111420</v>
      </c>
      <c r="B19000">
        <v>12</v>
      </c>
      <c r="C19000">
        <v>0</v>
      </c>
      <c r="D19000">
        <v>0</v>
      </c>
      <c r="E19000">
        <v>0</v>
      </c>
      <c r="F19000">
        <f>SUM(Table6[total_order_amount])*0.8</f>
        <v>141739319.59199998</v>
      </c>
      <c r="G19000">
        <f>SUM($D$2:D19000)</f>
        <v>177174149.48999995</v>
      </c>
      <c r="H19000" t="str">
        <f>IF(Table6[[#This Row],[Cummelutive_sum]]&lt;=Table6[[#This Row],[80_percent]],"Y", "N")</f>
        <v>N</v>
      </c>
    </row>
    <row r="19001" spans="1:8" x14ac:dyDescent="0.3">
      <c r="A19001">
        <v>90440</v>
      </c>
      <c r="B19001">
        <v>3</v>
      </c>
      <c r="C19001">
        <v>0</v>
      </c>
      <c r="D19001">
        <v>0</v>
      </c>
      <c r="E19001">
        <v>0</v>
      </c>
      <c r="F19001">
        <f>SUM(Table6[total_order_amount])*0.8</f>
        <v>141739319.59199998</v>
      </c>
      <c r="G19001">
        <f>SUM($D$2:D19001)</f>
        <v>177174149.48999995</v>
      </c>
      <c r="H19001" t="str">
        <f>IF(Table6[[#This Row],[Cummelutive_sum]]&lt;=Table6[[#This Row],[80_percent]],"Y", "N")</f>
        <v>N</v>
      </c>
    </row>
    <row r="19002" spans="1:8" x14ac:dyDescent="0.3">
      <c r="A19002">
        <v>93024</v>
      </c>
      <c r="B19002">
        <v>1</v>
      </c>
      <c r="C19002">
        <v>0</v>
      </c>
      <c r="D19002">
        <v>0</v>
      </c>
      <c r="E19002">
        <v>0</v>
      </c>
      <c r="F19002">
        <f>SUM(Table6[total_order_amount])*0.8</f>
        <v>141739319.59199998</v>
      </c>
      <c r="G19002">
        <f>SUM($D$2:D19002)</f>
        <v>177174149.48999995</v>
      </c>
      <c r="H19002" t="str">
        <f>IF(Table6[[#This Row],[Cummelutive_sum]]&lt;=Table6[[#This Row],[80_percent]],"Y", "N")</f>
        <v>N</v>
      </c>
    </row>
    <row r="19003" spans="1:8" x14ac:dyDescent="0.3">
      <c r="A19003">
        <v>43620</v>
      </c>
      <c r="B19003">
        <v>2</v>
      </c>
      <c r="C19003">
        <v>0</v>
      </c>
      <c r="D19003">
        <v>0</v>
      </c>
      <c r="E19003">
        <v>0</v>
      </c>
      <c r="F19003">
        <f>SUM(Table6[total_order_amount])*0.8</f>
        <v>141739319.59199998</v>
      </c>
      <c r="G19003">
        <f>SUM($D$2:D19003)</f>
        <v>177174149.48999995</v>
      </c>
      <c r="H19003" t="str">
        <f>IF(Table6[[#This Row],[Cummelutive_sum]]&lt;=Table6[[#This Row],[80_percent]],"Y", "N")</f>
        <v>N</v>
      </c>
    </row>
    <row r="19004" spans="1:8" x14ac:dyDescent="0.3">
      <c r="A19004">
        <v>110848</v>
      </c>
      <c r="B19004">
        <v>18</v>
      </c>
      <c r="C19004">
        <v>0</v>
      </c>
      <c r="D19004">
        <v>0</v>
      </c>
      <c r="E19004">
        <v>0</v>
      </c>
      <c r="F19004">
        <f>SUM(Table6[total_order_amount])*0.8</f>
        <v>141739319.59199998</v>
      </c>
      <c r="G19004">
        <f>SUM($D$2:D19004)</f>
        <v>177174149.48999995</v>
      </c>
      <c r="H19004" t="str">
        <f>IF(Table6[[#This Row],[Cummelutive_sum]]&lt;=Table6[[#This Row],[80_percent]],"Y", "N")</f>
        <v>N</v>
      </c>
    </row>
    <row r="19005" spans="1:8" x14ac:dyDescent="0.3">
      <c r="A19005">
        <v>110440</v>
      </c>
      <c r="B19005">
        <v>3</v>
      </c>
      <c r="C19005">
        <v>0</v>
      </c>
      <c r="D19005">
        <v>0</v>
      </c>
      <c r="E19005">
        <v>0</v>
      </c>
      <c r="F19005">
        <f>SUM(Table6[total_order_amount])*0.8</f>
        <v>141739319.59199998</v>
      </c>
      <c r="G19005">
        <f>SUM($D$2:D19005)</f>
        <v>177174149.48999995</v>
      </c>
      <c r="H19005" t="str">
        <f>IF(Table6[[#This Row],[Cummelutive_sum]]&lt;=Table6[[#This Row],[80_percent]],"Y", "N")</f>
        <v>N</v>
      </c>
    </row>
    <row r="19006" spans="1:8" x14ac:dyDescent="0.3">
      <c r="A19006">
        <v>110252</v>
      </c>
      <c r="B19006">
        <v>9</v>
      </c>
      <c r="C19006">
        <v>0</v>
      </c>
      <c r="D19006">
        <v>0</v>
      </c>
      <c r="E19006">
        <v>0</v>
      </c>
      <c r="F19006">
        <f>SUM(Table6[total_order_amount])*0.8</f>
        <v>141739319.59199998</v>
      </c>
      <c r="G19006">
        <f>SUM($D$2:D19006)</f>
        <v>177174149.48999995</v>
      </c>
      <c r="H19006" t="str">
        <f>IF(Table6[[#This Row],[Cummelutive_sum]]&lt;=Table6[[#This Row],[80_percent]],"Y", "N")</f>
        <v>N</v>
      </c>
    </row>
    <row r="19007" spans="1:8" x14ac:dyDescent="0.3">
      <c r="A19007">
        <v>91192</v>
      </c>
      <c r="B19007">
        <v>1</v>
      </c>
      <c r="C19007">
        <v>0</v>
      </c>
      <c r="D19007">
        <v>0</v>
      </c>
      <c r="E19007">
        <v>0</v>
      </c>
      <c r="F19007">
        <f>SUM(Table6[total_order_amount])*0.8</f>
        <v>141739319.59199998</v>
      </c>
      <c r="G19007">
        <f>SUM($D$2:D19007)</f>
        <v>177174149.48999995</v>
      </c>
      <c r="H19007" t="str">
        <f>IF(Table6[[#This Row],[Cummelutive_sum]]&lt;=Table6[[#This Row],[80_percent]],"Y", "N")</f>
        <v>N</v>
      </c>
    </row>
    <row r="19008" spans="1:8" x14ac:dyDescent="0.3">
      <c r="A19008">
        <v>35660</v>
      </c>
      <c r="B19008">
        <v>2</v>
      </c>
      <c r="C19008">
        <v>0</v>
      </c>
      <c r="D19008">
        <v>0</v>
      </c>
      <c r="E19008">
        <v>0</v>
      </c>
      <c r="F19008">
        <f>SUM(Table6[total_order_amount])*0.8</f>
        <v>141739319.59199998</v>
      </c>
      <c r="G19008">
        <f>SUM($D$2:D19008)</f>
        <v>177174149.48999995</v>
      </c>
      <c r="H19008" t="str">
        <f>IF(Table6[[#This Row],[Cummelutive_sum]]&lt;=Table6[[#This Row],[80_percent]],"Y", "N")</f>
        <v>N</v>
      </c>
    </row>
    <row r="19009" spans="1:8" x14ac:dyDescent="0.3">
      <c r="A19009">
        <v>109776</v>
      </c>
      <c r="B19009">
        <v>4</v>
      </c>
      <c r="C19009">
        <v>0</v>
      </c>
      <c r="D19009">
        <v>0</v>
      </c>
      <c r="E19009">
        <v>0</v>
      </c>
      <c r="F19009">
        <f>SUM(Table6[total_order_amount])*0.8</f>
        <v>141739319.59199998</v>
      </c>
      <c r="G19009">
        <f>SUM($D$2:D19009)</f>
        <v>177174149.48999995</v>
      </c>
      <c r="H19009" t="str">
        <f>IF(Table6[[#This Row],[Cummelutive_sum]]&lt;=Table6[[#This Row],[80_percent]],"Y", "N")</f>
        <v>N</v>
      </c>
    </row>
    <row r="19010" spans="1:8" x14ac:dyDescent="0.3">
      <c r="A19010">
        <v>109420</v>
      </c>
      <c r="B19010">
        <v>3</v>
      </c>
      <c r="C19010">
        <v>0</v>
      </c>
      <c r="D19010">
        <v>0</v>
      </c>
      <c r="E19010">
        <v>0</v>
      </c>
      <c r="F19010">
        <f>SUM(Table6[total_order_amount])*0.8</f>
        <v>141739319.59199998</v>
      </c>
      <c r="G19010">
        <f>SUM($D$2:D19010)</f>
        <v>177174149.48999995</v>
      </c>
      <c r="H19010" t="str">
        <f>IF(Table6[[#This Row],[Cummelutive_sum]]&lt;=Table6[[#This Row],[80_percent]],"Y", "N")</f>
        <v>N</v>
      </c>
    </row>
    <row r="19011" spans="1:8" x14ac:dyDescent="0.3">
      <c r="A19011">
        <v>83776</v>
      </c>
      <c r="B19011">
        <v>27</v>
      </c>
      <c r="C19011">
        <v>0</v>
      </c>
      <c r="D19011">
        <v>0</v>
      </c>
      <c r="E19011">
        <v>0</v>
      </c>
      <c r="F19011">
        <f>SUM(Table6[total_order_amount])*0.8</f>
        <v>141739319.59199998</v>
      </c>
      <c r="G19011">
        <f>SUM($D$2:D19011)</f>
        <v>177174149.48999995</v>
      </c>
      <c r="H19011" t="str">
        <f>IF(Table6[[#This Row],[Cummelutive_sum]]&lt;=Table6[[#This Row],[80_percent]],"Y", "N")</f>
        <v>N</v>
      </c>
    </row>
    <row r="19012" spans="1:8" x14ac:dyDescent="0.3">
      <c r="A19012">
        <v>109284</v>
      </c>
      <c r="B19012">
        <v>2</v>
      </c>
      <c r="C19012">
        <v>0</v>
      </c>
      <c r="D19012">
        <v>0</v>
      </c>
      <c r="E19012">
        <v>0</v>
      </c>
      <c r="F19012">
        <f>SUM(Table6[total_order_amount])*0.8</f>
        <v>141739319.59199998</v>
      </c>
      <c r="G19012">
        <f>SUM($D$2:D19012)</f>
        <v>177174149.48999995</v>
      </c>
      <c r="H19012" t="str">
        <f>IF(Table6[[#This Row],[Cummelutive_sum]]&lt;=Table6[[#This Row],[80_percent]],"Y", "N")</f>
        <v>N</v>
      </c>
    </row>
    <row r="19013" spans="1:8" x14ac:dyDescent="0.3">
      <c r="A19013">
        <v>109232</v>
      </c>
      <c r="B19013">
        <v>2</v>
      </c>
      <c r="C19013">
        <v>0</v>
      </c>
      <c r="D19013">
        <v>0</v>
      </c>
      <c r="E19013">
        <v>0</v>
      </c>
      <c r="F19013">
        <f>SUM(Table6[total_order_amount])*0.8</f>
        <v>141739319.59199998</v>
      </c>
      <c r="G19013">
        <f>SUM($D$2:D19013)</f>
        <v>177174149.48999995</v>
      </c>
      <c r="H19013" t="str">
        <f>IF(Table6[[#This Row],[Cummelutive_sum]]&lt;=Table6[[#This Row],[80_percent]],"Y", "N")</f>
        <v>N</v>
      </c>
    </row>
    <row r="19014" spans="1:8" x14ac:dyDescent="0.3">
      <c r="A19014">
        <v>54056</v>
      </c>
      <c r="B19014">
        <v>5</v>
      </c>
      <c r="C19014">
        <v>0</v>
      </c>
      <c r="D19014">
        <v>0</v>
      </c>
      <c r="E19014">
        <v>0</v>
      </c>
      <c r="F19014">
        <f>SUM(Table6[total_order_amount])*0.8</f>
        <v>141739319.59199998</v>
      </c>
      <c r="G19014">
        <f>SUM($D$2:D19014)</f>
        <v>177174149.48999995</v>
      </c>
      <c r="H19014" t="str">
        <f>IF(Table6[[#This Row],[Cummelutive_sum]]&lt;=Table6[[#This Row],[80_percent]],"Y", "N")</f>
        <v>N</v>
      </c>
    </row>
    <row r="19015" spans="1:8" x14ac:dyDescent="0.3">
      <c r="A19015">
        <v>87192</v>
      </c>
      <c r="B19015">
        <v>5</v>
      </c>
      <c r="C19015">
        <v>0</v>
      </c>
      <c r="D19015">
        <v>0</v>
      </c>
      <c r="E19015">
        <v>0</v>
      </c>
      <c r="F19015">
        <f>SUM(Table6[total_order_amount])*0.8</f>
        <v>141739319.59199998</v>
      </c>
      <c r="G19015">
        <f>SUM($D$2:D19015)</f>
        <v>177174149.48999995</v>
      </c>
      <c r="H19015" t="str">
        <f>IF(Table6[[#This Row],[Cummelutive_sum]]&lt;=Table6[[#This Row],[80_percent]],"Y", "N")</f>
        <v>N</v>
      </c>
    </row>
    <row r="19016" spans="1:8" x14ac:dyDescent="0.3">
      <c r="A19016">
        <v>109096</v>
      </c>
      <c r="B19016">
        <v>10</v>
      </c>
      <c r="C19016">
        <v>0</v>
      </c>
      <c r="D19016">
        <v>0</v>
      </c>
      <c r="E19016">
        <v>0</v>
      </c>
      <c r="F19016">
        <f>SUM(Table6[total_order_amount])*0.8</f>
        <v>141739319.59199998</v>
      </c>
      <c r="G19016">
        <f>SUM($D$2:D19016)</f>
        <v>177174149.48999995</v>
      </c>
      <c r="H19016" t="str">
        <f>IF(Table6[[#This Row],[Cummelutive_sum]]&lt;=Table6[[#This Row],[80_percent]],"Y", "N")</f>
        <v>N</v>
      </c>
    </row>
    <row r="19017" spans="1:8" x14ac:dyDescent="0.3">
      <c r="A19017">
        <v>80172</v>
      </c>
      <c r="B19017">
        <v>2</v>
      </c>
      <c r="C19017">
        <v>0</v>
      </c>
      <c r="D19017">
        <v>0</v>
      </c>
      <c r="E19017">
        <v>0</v>
      </c>
      <c r="F19017">
        <f>SUM(Table6[total_order_amount])*0.8</f>
        <v>141739319.59199998</v>
      </c>
      <c r="G19017">
        <f>SUM($D$2:D19017)</f>
        <v>177174149.48999995</v>
      </c>
      <c r="H19017" t="str">
        <f>IF(Table6[[#This Row],[Cummelutive_sum]]&lt;=Table6[[#This Row],[80_percent]],"Y", "N")</f>
        <v>N</v>
      </c>
    </row>
    <row r="19018" spans="1:8" x14ac:dyDescent="0.3">
      <c r="A19018">
        <v>80856</v>
      </c>
      <c r="B19018">
        <v>2</v>
      </c>
      <c r="C19018">
        <v>0</v>
      </c>
      <c r="D19018">
        <v>0</v>
      </c>
      <c r="E19018">
        <v>0</v>
      </c>
      <c r="F19018">
        <f>SUM(Table6[total_order_amount])*0.8</f>
        <v>141739319.59199998</v>
      </c>
      <c r="G19018">
        <f>SUM($D$2:D19018)</f>
        <v>177174149.48999995</v>
      </c>
      <c r="H19018" t="str">
        <f>IF(Table6[[#This Row],[Cummelutive_sum]]&lt;=Table6[[#This Row],[80_percent]],"Y", "N")</f>
        <v>N</v>
      </c>
    </row>
    <row r="19019" spans="1:8" x14ac:dyDescent="0.3">
      <c r="A19019">
        <v>107856</v>
      </c>
      <c r="B19019">
        <v>10</v>
      </c>
      <c r="C19019">
        <v>0</v>
      </c>
      <c r="D19019">
        <v>0</v>
      </c>
      <c r="E19019">
        <v>0</v>
      </c>
      <c r="F19019">
        <f>SUM(Table6[total_order_amount])*0.8</f>
        <v>141739319.59199998</v>
      </c>
      <c r="G19019">
        <f>SUM($D$2:D19019)</f>
        <v>177174149.48999995</v>
      </c>
      <c r="H19019" t="str">
        <f>IF(Table6[[#This Row],[Cummelutive_sum]]&lt;=Table6[[#This Row],[80_percent]],"Y", "N")</f>
        <v>N</v>
      </c>
    </row>
    <row r="19020" spans="1:8" x14ac:dyDescent="0.3">
      <c r="A19020">
        <v>107380</v>
      </c>
      <c r="B19020">
        <v>6</v>
      </c>
      <c r="C19020">
        <v>0</v>
      </c>
      <c r="D19020">
        <v>0</v>
      </c>
      <c r="E19020">
        <v>0</v>
      </c>
      <c r="F19020">
        <f>SUM(Table6[total_order_amount])*0.8</f>
        <v>141739319.59199998</v>
      </c>
      <c r="G19020">
        <f>SUM($D$2:D19020)</f>
        <v>177174149.48999995</v>
      </c>
      <c r="H19020" t="str">
        <f>IF(Table6[[#This Row],[Cummelutive_sum]]&lt;=Table6[[#This Row],[80_percent]],"Y", "N")</f>
        <v>N</v>
      </c>
    </row>
    <row r="19021" spans="1:8" x14ac:dyDescent="0.3">
      <c r="A19021">
        <v>107244</v>
      </c>
      <c r="B19021">
        <v>5</v>
      </c>
      <c r="C19021">
        <v>0</v>
      </c>
      <c r="D19021">
        <v>0</v>
      </c>
      <c r="E19021">
        <v>0</v>
      </c>
      <c r="F19021">
        <f>SUM(Table6[total_order_amount])*0.8</f>
        <v>141739319.59199998</v>
      </c>
      <c r="G19021">
        <f>SUM($D$2:D19021)</f>
        <v>177174149.48999995</v>
      </c>
      <c r="H19021" t="str">
        <f>IF(Table6[[#This Row],[Cummelutive_sum]]&lt;=Table6[[#This Row],[80_percent]],"Y", "N")</f>
        <v>N</v>
      </c>
    </row>
    <row r="19022" spans="1:8" x14ac:dyDescent="0.3">
      <c r="A19022">
        <v>107192</v>
      </c>
      <c r="B19022">
        <v>2</v>
      </c>
      <c r="C19022">
        <v>0</v>
      </c>
      <c r="D19022">
        <v>0</v>
      </c>
      <c r="E19022">
        <v>0</v>
      </c>
      <c r="F19022">
        <f>SUM(Table6[total_order_amount])*0.8</f>
        <v>141739319.59199998</v>
      </c>
      <c r="G19022">
        <f>SUM($D$2:D19022)</f>
        <v>177174149.48999995</v>
      </c>
      <c r="H19022" t="str">
        <f>IF(Table6[[#This Row],[Cummelutive_sum]]&lt;=Table6[[#This Row],[80_percent]],"Y", "N")</f>
        <v>N</v>
      </c>
    </row>
    <row r="19023" spans="1:8" x14ac:dyDescent="0.3">
      <c r="A19023">
        <v>107056</v>
      </c>
      <c r="B19023">
        <v>2</v>
      </c>
      <c r="C19023">
        <v>0</v>
      </c>
      <c r="D19023">
        <v>0</v>
      </c>
      <c r="E19023">
        <v>0</v>
      </c>
      <c r="F19023">
        <f>SUM(Table6[total_order_amount])*0.8</f>
        <v>141739319.59199998</v>
      </c>
      <c r="G19023">
        <f>SUM($D$2:D19023)</f>
        <v>177174149.48999995</v>
      </c>
      <c r="H19023" t="str">
        <f>IF(Table6[[#This Row],[Cummelutive_sum]]&lt;=Table6[[#This Row],[80_percent]],"Y", "N")</f>
        <v>N</v>
      </c>
    </row>
    <row r="19024" spans="1:8" x14ac:dyDescent="0.3">
      <c r="A19024">
        <v>106648</v>
      </c>
      <c r="B19024">
        <v>20</v>
      </c>
      <c r="C19024">
        <v>0</v>
      </c>
      <c r="D19024">
        <v>0</v>
      </c>
      <c r="E19024">
        <v>0</v>
      </c>
      <c r="F19024">
        <f>SUM(Table6[total_order_amount])*0.8</f>
        <v>141739319.59199998</v>
      </c>
      <c r="G19024">
        <f>SUM($D$2:D19024)</f>
        <v>177174149.48999995</v>
      </c>
      <c r="H19024" t="str">
        <f>IF(Table6[[#This Row],[Cummelutive_sum]]&lt;=Table6[[#This Row],[80_percent]],"Y", "N")</f>
        <v>N</v>
      </c>
    </row>
    <row r="19025" spans="1:8" x14ac:dyDescent="0.3">
      <c r="A19025">
        <v>106512</v>
      </c>
      <c r="B19025">
        <v>3</v>
      </c>
      <c r="C19025">
        <v>0</v>
      </c>
      <c r="D19025">
        <v>0</v>
      </c>
      <c r="E19025">
        <v>0</v>
      </c>
      <c r="F19025">
        <f>SUM(Table6[total_order_amount])*0.8</f>
        <v>141739319.59199998</v>
      </c>
      <c r="G19025">
        <f>SUM($D$2:D19025)</f>
        <v>177174149.48999995</v>
      </c>
      <c r="H19025" t="str">
        <f>IF(Table6[[#This Row],[Cummelutive_sum]]&lt;=Table6[[#This Row],[80_percent]],"Y", "N")</f>
        <v>N</v>
      </c>
    </row>
    <row r="19026" spans="1:8" x14ac:dyDescent="0.3">
      <c r="A19026">
        <v>78608</v>
      </c>
      <c r="B19026">
        <v>4</v>
      </c>
      <c r="C19026">
        <v>0</v>
      </c>
      <c r="D19026">
        <v>0</v>
      </c>
      <c r="E19026">
        <v>0</v>
      </c>
      <c r="F19026">
        <f>SUM(Table6[total_order_amount])*0.8</f>
        <v>141739319.59199998</v>
      </c>
      <c r="G19026">
        <f>SUM($D$2:D19026)</f>
        <v>177174149.48999995</v>
      </c>
      <c r="H19026" t="str">
        <f>IF(Table6[[#This Row],[Cummelutive_sum]]&lt;=Table6[[#This Row],[80_percent]],"Y", "N")</f>
        <v>N</v>
      </c>
    </row>
    <row r="19027" spans="1:8" x14ac:dyDescent="0.3">
      <c r="A19027">
        <v>106440</v>
      </c>
      <c r="B19027">
        <v>29</v>
      </c>
      <c r="C19027">
        <v>0</v>
      </c>
      <c r="D19027">
        <v>0</v>
      </c>
      <c r="E19027">
        <v>0</v>
      </c>
      <c r="F19027">
        <f>SUM(Table6[total_order_amount])*0.8</f>
        <v>141739319.59199998</v>
      </c>
      <c r="G19027">
        <f>SUM($D$2:D19027)</f>
        <v>177174149.48999995</v>
      </c>
      <c r="H19027" t="str">
        <f>IF(Table6[[#This Row],[Cummelutive_sum]]&lt;=Table6[[#This Row],[80_percent]],"Y", "N")</f>
        <v>N</v>
      </c>
    </row>
    <row r="19028" spans="1:8" x14ac:dyDescent="0.3">
      <c r="A19028">
        <v>74816</v>
      </c>
      <c r="B19028">
        <v>1</v>
      </c>
      <c r="C19028">
        <v>0</v>
      </c>
      <c r="D19028">
        <v>0</v>
      </c>
      <c r="E19028">
        <v>0</v>
      </c>
      <c r="F19028">
        <f>SUM(Table6[total_order_amount])*0.8</f>
        <v>141739319.59199998</v>
      </c>
      <c r="G19028">
        <f>SUM($D$2:D19028)</f>
        <v>177174149.48999995</v>
      </c>
      <c r="H19028" t="str">
        <f>IF(Table6[[#This Row],[Cummelutive_sum]]&lt;=Table6[[#This Row],[80_percent]],"Y", "N")</f>
        <v>N</v>
      </c>
    </row>
    <row r="19029" spans="1:8" x14ac:dyDescent="0.3">
      <c r="A19029">
        <v>106252</v>
      </c>
      <c r="B19029">
        <v>5</v>
      </c>
      <c r="C19029">
        <v>0</v>
      </c>
      <c r="D19029">
        <v>0</v>
      </c>
      <c r="E19029">
        <v>0</v>
      </c>
      <c r="F19029">
        <f>SUM(Table6[total_order_amount])*0.8</f>
        <v>141739319.59199998</v>
      </c>
      <c r="G19029">
        <f>SUM($D$2:D19029)</f>
        <v>177174149.48999995</v>
      </c>
      <c r="H19029" t="str">
        <f>IF(Table6[[#This Row],[Cummelutive_sum]]&lt;=Table6[[#This Row],[80_percent]],"Y", "N")</f>
        <v>N</v>
      </c>
    </row>
    <row r="19030" spans="1:8" x14ac:dyDescent="0.3">
      <c r="A19030">
        <v>75360</v>
      </c>
      <c r="B19030">
        <v>2</v>
      </c>
      <c r="C19030">
        <v>0</v>
      </c>
      <c r="D19030">
        <v>0</v>
      </c>
      <c r="E19030">
        <v>0</v>
      </c>
      <c r="F19030">
        <f>SUM(Table6[total_order_amount])*0.8</f>
        <v>141739319.59199998</v>
      </c>
      <c r="G19030">
        <f>SUM($D$2:D19030)</f>
        <v>177174149.48999995</v>
      </c>
      <c r="H19030" t="str">
        <f>IF(Table6[[#This Row],[Cummelutive_sum]]&lt;=Table6[[#This Row],[80_percent]],"Y", "N")</f>
        <v>N</v>
      </c>
    </row>
    <row r="19031" spans="1:8" x14ac:dyDescent="0.3">
      <c r="A19031">
        <v>106036</v>
      </c>
      <c r="B19031">
        <v>14</v>
      </c>
      <c r="C19031">
        <v>0</v>
      </c>
      <c r="D19031">
        <v>0</v>
      </c>
      <c r="E19031">
        <v>0</v>
      </c>
      <c r="F19031">
        <f>SUM(Table6[total_order_amount])*0.8</f>
        <v>141739319.59199998</v>
      </c>
      <c r="G19031">
        <f>SUM($D$2:D19031)</f>
        <v>177174149.48999995</v>
      </c>
      <c r="H19031" t="str">
        <f>IF(Table6[[#This Row],[Cummelutive_sum]]&lt;=Table6[[#This Row],[80_percent]],"Y", "N")</f>
        <v>N</v>
      </c>
    </row>
    <row r="19032" spans="1:8" x14ac:dyDescent="0.3">
      <c r="A19032">
        <v>105816</v>
      </c>
      <c r="B19032">
        <v>2</v>
      </c>
      <c r="C19032">
        <v>0</v>
      </c>
      <c r="D19032">
        <v>0</v>
      </c>
      <c r="E19032">
        <v>0</v>
      </c>
      <c r="F19032">
        <f>SUM(Table6[total_order_amount])*0.8</f>
        <v>141739319.59199998</v>
      </c>
      <c r="G19032">
        <f>SUM($D$2:D19032)</f>
        <v>177174149.48999995</v>
      </c>
      <c r="H19032" t="str">
        <f>IF(Table6[[#This Row],[Cummelutive_sum]]&lt;=Table6[[#This Row],[80_percent]],"Y", "N")</f>
        <v>N</v>
      </c>
    </row>
    <row r="19033" spans="1:8" x14ac:dyDescent="0.3">
      <c r="A19033">
        <v>47600</v>
      </c>
      <c r="B19033">
        <v>122</v>
      </c>
      <c r="C19033">
        <v>0</v>
      </c>
      <c r="D19033">
        <v>0</v>
      </c>
      <c r="E19033">
        <v>0</v>
      </c>
      <c r="F19033">
        <f>SUM(Table6[total_order_amount])*0.8</f>
        <v>141739319.59199998</v>
      </c>
      <c r="G19033">
        <f>SUM($D$2:D19033)</f>
        <v>177174149.48999995</v>
      </c>
      <c r="H19033" t="str">
        <f>IF(Table6[[#This Row],[Cummelutive_sum]]&lt;=Table6[[#This Row],[80_percent]],"Y", "N")</f>
        <v>N</v>
      </c>
    </row>
    <row r="19034" spans="1:8" x14ac:dyDescent="0.3">
      <c r="A19034">
        <v>105608</v>
      </c>
      <c r="B19034">
        <v>14</v>
      </c>
      <c r="C19034">
        <v>0</v>
      </c>
      <c r="D19034">
        <v>0</v>
      </c>
      <c r="E19034">
        <v>0</v>
      </c>
      <c r="F19034">
        <f>SUM(Table6[total_order_amount])*0.8</f>
        <v>141739319.59199998</v>
      </c>
      <c r="G19034">
        <f>SUM($D$2:D19034)</f>
        <v>177174149.48999995</v>
      </c>
      <c r="H19034" t="str">
        <f>IF(Table6[[#This Row],[Cummelutive_sum]]&lt;=Table6[[#This Row],[80_percent]],"Y", "N")</f>
        <v>N</v>
      </c>
    </row>
    <row r="19035" spans="1:8" x14ac:dyDescent="0.3">
      <c r="A19035">
        <v>91380</v>
      </c>
      <c r="B19035">
        <v>12</v>
      </c>
      <c r="C19035">
        <v>0</v>
      </c>
      <c r="D19035">
        <v>0</v>
      </c>
      <c r="E19035">
        <v>0</v>
      </c>
      <c r="F19035">
        <f>SUM(Table6[total_order_amount])*0.8</f>
        <v>141739319.59199998</v>
      </c>
      <c r="G19035">
        <f>SUM($D$2:D19035)</f>
        <v>177174149.48999995</v>
      </c>
      <c r="H19035" t="str">
        <f>IF(Table6[[#This Row],[Cummelutive_sum]]&lt;=Table6[[#This Row],[80_percent]],"Y", "N")</f>
        <v>N</v>
      </c>
    </row>
    <row r="19036" spans="1:8" x14ac:dyDescent="0.3">
      <c r="A19036">
        <v>105284</v>
      </c>
      <c r="B19036">
        <v>5</v>
      </c>
      <c r="C19036">
        <v>0</v>
      </c>
      <c r="D19036">
        <v>0</v>
      </c>
      <c r="E19036">
        <v>0</v>
      </c>
      <c r="F19036">
        <f>SUM(Table6[total_order_amount])*0.8</f>
        <v>141739319.59199998</v>
      </c>
      <c r="G19036">
        <f>SUM($D$2:D19036)</f>
        <v>177174149.48999995</v>
      </c>
      <c r="H19036" t="str">
        <f>IF(Table6[[#This Row],[Cummelutive_sum]]&lt;=Table6[[#This Row],[80_percent]],"Y", "N")</f>
        <v>N</v>
      </c>
    </row>
    <row r="19037" spans="1:8" x14ac:dyDescent="0.3">
      <c r="A19037">
        <v>71264</v>
      </c>
      <c r="B19037">
        <v>27</v>
      </c>
      <c r="C19037">
        <v>0</v>
      </c>
      <c r="D19037">
        <v>0</v>
      </c>
      <c r="E19037">
        <v>0</v>
      </c>
      <c r="F19037">
        <f>SUM(Table6[total_order_amount])*0.8</f>
        <v>141739319.59199998</v>
      </c>
      <c r="G19037">
        <f>SUM($D$2:D19037)</f>
        <v>177174149.48999995</v>
      </c>
      <c r="H19037" t="str">
        <f>IF(Table6[[#This Row],[Cummelutive_sum]]&lt;=Table6[[#This Row],[80_percent]],"Y", "N")</f>
        <v>N</v>
      </c>
    </row>
    <row r="19038" spans="1:8" x14ac:dyDescent="0.3">
      <c r="A19038">
        <v>62868</v>
      </c>
      <c r="B19038">
        <v>4</v>
      </c>
      <c r="C19038">
        <v>0</v>
      </c>
      <c r="D19038">
        <v>0</v>
      </c>
      <c r="E19038">
        <v>0</v>
      </c>
      <c r="F19038">
        <f>SUM(Table6[total_order_amount])*0.8</f>
        <v>141739319.59199998</v>
      </c>
      <c r="G19038">
        <f>SUM($D$2:D19038)</f>
        <v>177174149.48999995</v>
      </c>
      <c r="H19038" t="str">
        <f>IF(Table6[[#This Row],[Cummelutive_sum]]&lt;=Table6[[#This Row],[80_percent]],"Y", "N")</f>
        <v>N</v>
      </c>
    </row>
    <row r="19039" spans="1:8" x14ac:dyDescent="0.3">
      <c r="A19039">
        <v>77796</v>
      </c>
      <c r="B19039">
        <v>1</v>
      </c>
      <c r="C19039">
        <v>0</v>
      </c>
      <c r="D19039">
        <v>0</v>
      </c>
      <c r="E19039">
        <v>0</v>
      </c>
      <c r="F19039">
        <f>SUM(Table6[total_order_amount])*0.8</f>
        <v>141739319.59199998</v>
      </c>
      <c r="G19039">
        <f>SUM($D$2:D19039)</f>
        <v>177174149.48999995</v>
      </c>
      <c r="H19039" t="str">
        <f>IF(Table6[[#This Row],[Cummelutive_sum]]&lt;=Table6[[#This Row],[80_percent]],"Y", "N")</f>
        <v>N</v>
      </c>
    </row>
    <row r="19040" spans="1:8" x14ac:dyDescent="0.3">
      <c r="A19040">
        <v>73660</v>
      </c>
      <c r="B19040">
        <v>14</v>
      </c>
      <c r="C19040">
        <v>0</v>
      </c>
      <c r="D19040">
        <v>0</v>
      </c>
      <c r="E19040">
        <v>0</v>
      </c>
      <c r="F19040">
        <f>SUM(Table6[total_order_amount])*0.8</f>
        <v>141739319.59199998</v>
      </c>
      <c r="G19040">
        <f>SUM($D$2:D19040)</f>
        <v>177174149.48999995</v>
      </c>
      <c r="H19040" t="str">
        <f>IF(Table6[[#This Row],[Cummelutive_sum]]&lt;=Table6[[#This Row],[80_percent]],"Y", "N")</f>
        <v>N</v>
      </c>
    </row>
    <row r="19041" spans="1:8" x14ac:dyDescent="0.3">
      <c r="A19041">
        <v>104472</v>
      </c>
      <c r="B19041">
        <v>14</v>
      </c>
      <c r="C19041">
        <v>0</v>
      </c>
      <c r="D19041">
        <v>0</v>
      </c>
      <c r="E19041">
        <v>0</v>
      </c>
      <c r="F19041">
        <f>SUM(Table6[total_order_amount])*0.8</f>
        <v>141739319.59199998</v>
      </c>
      <c r="G19041">
        <f>SUM($D$2:D19041)</f>
        <v>177174149.48999995</v>
      </c>
      <c r="H19041" t="str">
        <f>IF(Table6[[#This Row],[Cummelutive_sum]]&lt;=Table6[[#This Row],[80_percent]],"Y", "N")</f>
        <v>N</v>
      </c>
    </row>
    <row r="19042" spans="1:8" x14ac:dyDescent="0.3">
      <c r="A19042">
        <v>82076</v>
      </c>
      <c r="B19042">
        <v>1</v>
      </c>
      <c r="C19042">
        <v>0</v>
      </c>
      <c r="D19042">
        <v>0</v>
      </c>
      <c r="E19042">
        <v>0</v>
      </c>
      <c r="F19042">
        <f>SUM(Table6[total_order_amount])*0.8</f>
        <v>141739319.59199998</v>
      </c>
      <c r="G19042">
        <f>SUM($D$2:D19042)</f>
        <v>177174149.48999995</v>
      </c>
      <c r="H19042" t="str">
        <f>IF(Table6[[#This Row],[Cummelutive_sum]]&lt;=Table6[[#This Row],[80_percent]],"Y", "N")</f>
        <v>N</v>
      </c>
    </row>
    <row r="19043" spans="1:8" x14ac:dyDescent="0.3">
      <c r="A19043">
        <v>104264</v>
      </c>
      <c r="B19043">
        <v>24</v>
      </c>
      <c r="C19043">
        <v>0</v>
      </c>
      <c r="D19043">
        <v>0</v>
      </c>
      <c r="E19043">
        <v>0</v>
      </c>
      <c r="F19043">
        <f>SUM(Table6[total_order_amount])*0.8</f>
        <v>141739319.59199998</v>
      </c>
      <c r="G19043">
        <f>SUM($D$2:D19043)</f>
        <v>177174149.48999995</v>
      </c>
      <c r="H19043" t="str">
        <f>IF(Table6[[#This Row],[Cummelutive_sum]]&lt;=Table6[[#This Row],[80_percent]],"Y", "N")</f>
        <v>N</v>
      </c>
    </row>
    <row r="19044" spans="1:8" x14ac:dyDescent="0.3">
      <c r="A19044">
        <v>104212</v>
      </c>
      <c r="B19044">
        <v>13</v>
      </c>
      <c r="C19044">
        <v>0</v>
      </c>
      <c r="D19044">
        <v>0</v>
      </c>
      <c r="E19044">
        <v>0</v>
      </c>
      <c r="F19044">
        <f>SUM(Table6[total_order_amount])*0.8</f>
        <v>141739319.59199998</v>
      </c>
      <c r="G19044">
        <f>SUM($D$2:D19044)</f>
        <v>177174149.48999995</v>
      </c>
      <c r="H19044" t="str">
        <f>IF(Table6[[#This Row],[Cummelutive_sum]]&lt;=Table6[[#This Row],[80_percent]],"Y", "N")</f>
        <v>N</v>
      </c>
    </row>
    <row r="19045" spans="1:8" x14ac:dyDescent="0.3">
      <c r="A19045">
        <v>29848</v>
      </c>
      <c r="B19045">
        <v>21</v>
      </c>
      <c r="C19045">
        <v>0</v>
      </c>
      <c r="D19045">
        <v>0</v>
      </c>
      <c r="E19045">
        <v>0</v>
      </c>
      <c r="F19045">
        <f>SUM(Table6[total_order_amount])*0.8</f>
        <v>141739319.59199998</v>
      </c>
      <c r="G19045">
        <f>SUM($D$2:D19045)</f>
        <v>177174149.48999995</v>
      </c>
      <c r="H19045" t="str">
        <f>IF(Table6[[#This Row],[Cummelutive_sum]]&lt;=Table6[[#This Row],[80_percent]],"Y", "N")</f>
        <v>N</v>
      </c>
    </row>
    <row r="19046" spans="1:8" x14ac:dyDescent="0.3">
      <c r="A19046">
        <v>104076</v>
      </c>
      <c r="B19046">
        <v>18</v>
      </c>
      <c r="C19046">
        <v>0</v>
      </c>
      <c r="D19046">
        <v>0</v>
      </c>
      <c r="E19046">
        <v>0</v>
      </c>
      <c r="F19046">
        <f>SUM(Table6[total_order_amount])*0.8</f>
        <v>141739319.59199998</v>
      </c>
      <c r="G19046">
        <f>SUM($D$2:D19046)</f>
        <v>177174149.48999995</v>
      </c>
      <c r="H19046" t="str">
        <f>IF(Table6[[#This Row],[Cummelutive_sum]]&lt;=Table6[[#This Row],[80_percent]],"Y", "N")</f>
        <v>N</v>
      </c>
    </row>
    <row r="19047" spans="1:8" x14ac:dyDescent="0.3">
      <c r="A19047">
        <v>104064</v>
      </c>
      <c r="B19047">
        <v>2</v>
      </c>
      <c r="C19047">
        <v>0</v>
      </c>
      <c r="D19047">
        <v>0</v>
      </c>
      <c r="E19047">
        <v>0</v>
      </c>
      <c r="F19047">
        <f>SUM(Table6[total_order_amount])*0.8</f>
        <v>141739319.59199998</v>
      </c>
      <c r="G19047">
        <f>SUM($D$2:D19047)</f>
        <v>177174149.48999995</v>
      </c>
      <c r="H19047" t="str">
        <f>IF(Table6[[#This Row],[Cummelutive_sum]]&lt;=Table6[[#This Row],[80_percent]],"Y", "N")</f>
        <v>N</v>
      </c>
    </row>
    <row r="19048" spans="1:8" x14ac:dyDescent="0.3">
      <c r="A19048">
        <v>56984</v>
      </c>
      <c r="B19048">
        <v>2</v>
      </c>
      <c r="C19048">
        <v>0</v>
      </c>
      <c r="D19048">
        <v>0</v>
      </c>
      <c r="E19048">
        <v>0</v>
      </c>
      <c r="F19048">
        <f>SUM(Table6[total_order_amount])*0.8</f>
        <v>141739319.59199998</v>
      </c>
      <c r="G19048">
        <f>SUM($D$2:D19048)</f>
        <v>177174149.48999995</v>
      </c>
      <c r="H19048" t="str">
        <f>IF(Table6[[#This Row],[Cummelutive_sum]]&lt;=Table6[[#This Row],[80_percent]],"Y", "N")</f>
        <v>N</v>
      </c>
    </row>
    <row r="19049" spans="1:8" x14ac:dyDescent="0.3">
      <c r="A19049">
        <v>79700</v>
      </c>
      <c r="B19049">
        <v>25</v>
      </c>
      <c r="C19049">
        <v>0</v>
      </c>
      <c r="D19049">
        <v>0</v>
      </c>
      <c r="E19049">
        <v>0</v>
      </c>
      <c r="F19049">
        <f>SUM(Table6[total_order_amount])*0.8</f>
        <v>141739319.59199998</v>
      </c>
      <c r="G19049">
        <f>SUM($D$2:D19049)</f>
        <v>177174149.48999995</v>
      </c>
      <c r="H19049" t="str">
        <f>IF(Table6[[#This Row],[Cummelutive_sum]]&lt;=Table6[[#This Row],[80_percent]],"Y", "N")</f>
        <v>N</v>
      </c>
    </row>
    <row r="19050" spans="1:8" x14ac:dyDescent="0.3">
      <c r="A19050">
        <v>89420</v>
      </c>
      <c r="B19050">
        <v>2</v>
      </c>
      <c r="C19050">
        <v>0</v>
      </c>
      <c r="D19050">
        <v>0</v>
      </c>
      <c r="E19050">
        <v>0</v>
      </c>
      <c r="F19050">
        <f>SUM(Table6[total_order_amount])*0.8</f>
        <v>141739319.59199998</v>
      </c>
      <c r="G19050">
        <f>SUM($D$2:D19050)</f>
        <v>177174149.48999995</v>
      </c>
      <c r="H19050" t="str">
        <f>IF(Table6[[#This Row],[Cummelutive_sum]]&lt;=Table6[[#This Row],[80_percent]],"Y", "N")</f>
        <v>N</v>
      </c>
    </row>
    <row r="19051" spans="1:8" x14ac:dyDescent="0.3">
      <c r="A19051">
        <v>27192</v>
      </c>
      <c r="B19051">
        <v>13</v>
      </c>
      <c r="C19051">
        <v>0</v>
      </c>
      <c r="D19051">
        <v>0</v>
      </c>
      <c r="E19051">
        <v>0</v>
      </c>
      <c r="F19051">
        <f>SUM(Table6[total_order_amount])*0.8</f>
        <v>141739319.59199998</v>
      </c>
      <c r="G19051">
        <f>SUM($D$2:D19051)</f>
        <v>177174149.48999995</v>
      </c>
      <c r="H19051" t="str">
        <f>IF(Table6[[#This Row],[Cummelutive_sum]]&lt;=Table6[[#This Row],[80_percent]],"Y", "N")</f>
        <v>N</v>
      </c>
    </row>
    <row r="19052" spans="1:8" x14ac:dyDescent="0.3">
      <c r="A19052">
        <v>92212</v>
      </c>
      <c r="B19052">
        <v>5</v>
      </c>
      <c r="C19052">
        <v>0</v>
      </c>
      <c r="D19052">
        <v>0</v>
      </c>
      <c r="E19052">
        <v>0</v>
      </c>
      <c r="F19052">
        <f>SUM(Table6[total_order_amount])*0.8</f>
        <v>141739319.59199998</v>
      </c>
      <c r="G19052">
        <f>SUM($D$2:D19052)</f>
        <v>177174149.48999995</v>
      </c>
      <c r="H19052" t="str">
        <f>IF(Table6[[#This Row],[Cummelutive_sum]]&lt;=Table6[[#This Row],[80_percent]],"Y", "N")</f>
        <v>N</v>
      </c>
    </row>
    <row r="19053" spans="1:8" x14ac:dyDescent="0.3">
      <c r="A19053">
        <v>43192</v>
      </c>
      <c r="B19053">
        <v>18</v>
      </c>
      <c r="C19053">
        <v>0</v>
      </c>
      <c r="D19053">
        <v>0</v>
      </c>
      <c r="E19053">
        <v>0</v>
      </c>
      <c r="F19053">
        <f>SUM(Table6[total_order_amount])*0.8</f>
        <v>141739319.59199998</v>
      </c>
      <c r="G19053">
        <f>SUM($D$2:D19053)</f>
        <v>177174149.48999995</v>
      </c>
      <c r="H19053" t="str">
        <f>IF(Table6[[#This Row],[Cummelutive_sum]]&lt;=Table6[[#This Row],[80_percent]],"Y", "N")</f>
        <v>N</v>
      </c>
    </row>
    <row r="19054" spans="1:8" x14ac:dyDescent="0.3">
      <c r="A19054">
        <v>83640</v>
      </c>
      <c r="B19054">
        <v>1</v>
      </c>
      <c r="C19054">
        <v>0</v>
      </c>
      <c r="D19054">
        <v>0</v>
      </c>
      <c r="E19054">
        <v>0</v>
      </c>
      <c r="F19054">
        <f>SUM(Table6[total_order_amount])*0.8</f>
        <v>141739319.59199998</v>
      </c>
      <c r="G19054">
        <f>SUM($D$2:D19054)</f>
        <v>177174149.48999995</v>
      </c>
      <c r="H19054" t="str">
        <f>IF(Table6[[#This Row],[Cummelutive_sum]]&lt;=Table6[[#This Row],[80_percent]],"Y", "N")</f>
        <v>N</v>
      </c>
    </row>
    <row r="19055" spans="1:8" x14ac:dyDescent="0.3">
      <c r="A19055">
        <v>72984</v>
      </c>
      <c r="B19055">
        <v>1</v>
      </c>
      <c r="C19055">
        <v>0</v>
      </c>
      <c r="D19055">
        <v>0</v>
      </c>
      <c r="E19055">
        <v>0</v>
      </c>
      <c r="F19055">
        <f>SUM(Table6[total_order_amount])*0.8</f>
        <v>141739319.59199998</v>
      </c>
      <c r="G19055">
        <f>SUM($D$2:D19055)</f>
        <v>177174149.48999995</v>
      </c>
      <c r="H19055" t="str">
        <f>IF(Table6[[#This Row],[Cummelutive_sum]]&lt;=Table6[[#This Row],[80_percent]],"Y", "N")</f>
        <v>N</v>
      </c>
    </row>
    <row r="19056" spans="1:8" x14ac:dyDescent="0.3">
      <c r="A19056">
        <v>173312</v>
      </c>
      <c r="B19056">
        <v>40</v>
      </c>
      <c r="C19056">
        <v>0</v>
      </c>
      <c r="D19056">
        <v>0</v>
      </c>
      <c r="E19056">
        <v>0</v>
      </c>
      <c r="F19056">
        <f>SUM(Table6[total_order_amount])*0.8</f>
        <v>141739319.59199998</v>
      </c>
      <c r="G19056">
        <f>SUM($D$2:D19056)</f>
        <v>177174149.48999995</v>
      </c>
      <c r="H19056" t="str">
        <f>IF(Table6[[#This Row],[Cummelutive_sum]]&lt;=Table6[[#This Row],[80_percent]],"Y", "N")</f>
        <v>N</v>
      </c>
    </row>
    <row r="19057" spans="1:8" x14ac:dyDescent="0.3">
      <c r="A19057">
        <v>170064</v>
      </c>
      <c r="B19057">
        <v>33</v>
      </c>
      <c r="C19057">
        <v>0</v>
      </c>
      <c r="D19057">
        <v>0</v>
      </c>
      <c r="E19057">
        <v>0</v>
      </c>
      <c r="F19057">
        <f>SUM(Table6[total_order_amount])*0.8</f>
        <v>141739319.59199998</v>
      </c>
      <c r="G19057">
        <f>SUM($D$2:D19057)</f>
        <v>177174149.48999995</v>
      </c>
      <c r="H19057" t="str">
        <f>IF(Table6[[#This Row],[Cummelutive_sum]]&lt;=Table6[[#This Row],[80_percent]],"Y", "N")</f>
        <v>N</v>
      </c>
    </row>
    <row r="19058" spans="1:8" x14ac:dyDescent="0.3">
      <c r="A19058">
        <v>145104</v>
      </c>
      <c r="B19058">
        <v>24</v>
      </c>
      <c r="C19058">
        <v>0</v>
      </c>
      <c r="D19058">
        <v>0</v>
      </c>
      <c r="E19058">
        <v>0</v>
      </c>
      <c r="F19058">
        <f>SUM(Table6[total_order_amount])*0.8</f>
        <v>141739319.59199998</v>
      </c>
      <c r="G19058">
        <f>SUM($D$2:D19058)</f>
        <v>177174149.48999995</v>
      </c>
      <c r="H19058" t="str">
        <f>IF(Table6[[#This Row],[Cummelutive_sum]]&lt;=Table6[[#This Row],[80_percent]],"Y", "N")</f>
        <v>N</v>
      </c>
    </row>
    <row r="19059" spans="1:8" x14ac:dyDescent="0.3">
      <c r="A19059">
        <v>219848</v>
      </c>
      <c r="B19059">
        <v>4</v>
      </c>
      <c r="C19059">
        <v>0</v>
      </c>
      <c r="D19059">
        <v>0</v>
      </c>
      <c r="E19059">
        <v>0</v>
      </c>
      <c r="F19059">
        <f>SUM(Table6[total_order_amount])*0.8</f>
        <v>141739319.59199998</v>
      </c>
      <c r="G19059">
        <f>SUM($D$2:D19059)</f>
        <v>177174149.48999995</v>
      </c>
      <c r="H19059" t="str">
        <f>IF(Table6[[#This Row],[Cummelutive_sum]]&lt;=Table6[[#This Row],[80_percent]],"Y", "N")</f>
        <v>N</v>
      </c>
    </row>
    <row r="19060" spans="1:8" x14ac:dyDescent="0.3">
      <c r="A19060">
        <v>159948</v>
      </c>
      <c r="B19060">
        <v>41</v>
      </c>
      <c r="C19060">
        <v>0</v>
      </c>
      <c r="D19060">
        <v>0</v>
      </c>
      <c r="E19060">
        <v>0</v>
      </c>
      <c r="F19060">
        <f>SUM(Table6[total_order_amount])*0.8</f>
        <v>141739319.59199998</v>
      </c>
      <c r="G19060">
        <f>SUM($D$2:D19060)</f>
        <v>177174149.48999995</v>
      </c>
      <c r="H19060" t="str">
        <f>IF(Table6[[#This Row],[Cummelutive_sum]]&lt;=Table6[[#This Row],[80_percent]],"Y", "N")</f>
        <v>N</v>
      </c>
    </row>
    <row r="19061" spans="1:8" x14ac:dyDescent="0.3">
      <c r="A19061">
        <v>189224</v>
      </c>
      <c r="B19061">
        <v>44</v>
      </c>
      <c r="C19061">
        <v>0</v>
      </c>
      <c r="D19061">
        <v>0</v>
      </c>
      <c r="E19061">
        <v>0</v>
      </c>
      <c r="F19061">
        <f>SUM(Table6[total_order_amount])*0.8</f>
        <v>141739319.59199998</v>
      </c>
      <c r="G19061">
        <f>SUM($D$2:D19061)</f>
        <v>177174149.48999995</v>
      </c>
      <c r="H19061" t="str">
        <f>IF(Table6[[#This Row],[Cummelutive_sum]]&lt;=Table6[[#This Row],[80_percent]],"Y", "N")</f>
        <v>N</v>
      </c>
    </row>
    <row r="19062" spans="1:8" x14ac:dyDescent="0.3">
      <c r="A19062">
        <v>209424</v>
      </c>
      <c r="B19062">
        <v>31</v>
      </c>
      <c r="C19062">
        <v>0</v>
      </c>
      <c r="D19062">
        <v>0</v>
      </c>
      <c r="E19062">
        <v>0</v>
      </c>
      <c r="F19062">
        <f>SUM(Table6[total_order_amount])*0.8</f>
        <v>141739319.59199998</v>
      </c>
      <c r="G19062">
        <f>SUM($D$2:D19062)</f>
        <v>177174149.48999995</v>
      </c>
      <c r="H19062" t="str">
        <f>IF(Table6[[#This Row],[Cummelutive_sum]]&lt;=Table6[[#This Row],[80_percent]],"Y", "N")</f>
        <v>N</v>
      </c>
    </row>
    <row r="19063" spans="1:8" x14ac:dyDescent="0.3">
      <c r="A19063">
        <v>162224</v>
      </c>
      <c r="B19063">
        <v>108</v>
      </c>
      <c r="C19063">
        <v>0</v>
      </c>
      <c r="D19063">
        <v>0</v>
      </c>
      <c r="E19063">
        <v>0</v>
      </c>
      <c r="F19063">
        <f>SUM(Table6[total_order_amount])*0.8</f>
        <v>141739319.59199998</v>
      </c>
      <c r="G19063">
        <f>SUM($D$2:D19063)</f>
        <v>177174149.48999995</v>
      </c>
      <c r="H19063" t="str">
        <f>IF(Table6[[#This Row],[Cummelutive_sum]]&lt;=Table6[[#This Row],[80_percent]],"Y", "N")</f>
        <v>N</v>
      </c>
    </row>
    <row r="19064" spans="1:8" x14ac:dyDescent="0.3">
      <c r="A19064">
        <v>163400</v>
      </c>
      <c r="B19064">
        <v>14</v>
      </c>
      <c r="C19064">
        <v>0</v>
      </c>
      <c r="D19064">
        <v>0</v>
      </c>
      <c r="E19064">
        <v>0</v>
      </c>
      <c r="F19064">
        <f>SUM(Table6[total_order_amount])*0.8</f>
        <v>141739319.59199998</v>
      </c>
      <c r="G19064">
        <f>SUM($D$2:D19064)</f>
        <v>177174149.48999995</v>
      </c>
      <c r="H19064" t="str">
        <f>IF(Table6[[#This Row],[Cummelutive_sum]]&lt;=Table6[[#This Row],[80_percent]],"Y", "N")</f>
        <v>N</v>
      </c>
    </row>
    <row r="19065" spans="1:8" x14ac:dyDescent="0.3">
      <c r="A19065">
        <v>118104</v>
      </c>
      <c r="B19065">
        <v>13</v>
      </c>
      <c r="C19065">
        <v>0</v>
      </c>
      <c r="D19065">
        <v>0</v>
      </c>
      <c r="E19065">
        <v>0</v>
      </c>
      <c r="F19065">
        <f>SUM(Table6[total_order_amount])*0.8</f>
        <v>141739319.59199998</v>
      </c>
      <c r="G19065">
        <f>SUM($D$2:D19065)</f>
        <v>177174149.48999995</v>
      </c>
      <c r="H19065" t="str">
        <f>IF(Table6[[#This Row],[Cummelutive_sum]]&lt;=Table6[[#This Row],[80_percent]],"Y", "N")</f>
        <v>N</v>
      </c>
    </row>
    <row r="19066" spans="1:8" x14ac:dyDescent="0.3">
      <c r="A19066">
        <v>118004</v>
      </c>
      <c r="B19066">
        <v>7</v>
      </c>
      <c r="C19066">
        <v>0</v>
      </c>
      <c r="D19066">
        <v>0</v>
      </c>
      <c r="E19066">
        <v>0</v>
      </c>
      <c r="F19066">
        <f>SUM(Table6[total_order_amount])*0.8</f>
        <v>141739319.59199998</v>
      </c>
      <c r="G19066">
        <f>SUM($D$2:D19066)</f>
        <v>177174149.48999995</v>
      </c>
      <c r="H19066" t="str">
        <f>IF(Table6[[#This Row],[Cummelutive_sum]]&lt;=Table6[[#This Row],[80_percent]],"Y", "N")</f>
        <v>N</v>
      </c>
    </row>
    <row r="19067" spans="1:8" x14ac:dyDescent="0.3">
      <c r="A19067">
        <v>51628</v>
      </c>
      <c r="B19067">
        <v>3</v>
      </c>
      <c r="C19067">
        <v>0</v>
      </c>
      <c r="D19067">
        <v>0</v>
      </c>
      <c r="E19067">
        <v>0</v>
      </c>
      <c r="F19067">
        <f>SUM(Table6[total_order_amount])*0.8</f>
        <v>141739319.59199998</v>
      </c>
      <c r="G19067">
        <f>SUM($D$2:D19067)</f>
        <v>177174149.48999995</v>
      </c>
      <c r="H19067" t="str">
        <f>IF(Table6[[#This Row],[Cummelutive_sum]]&lt;=Table6[[#This Row],[80_percent]],"Y", "N")</f>
        <v>N</v>
      </c>
    </row>
    <row r="19068" spans="1:8" x14ac:dyDescent="0.3">
      <c r="A19068">
        <v>48720</v>
      </c>
      <c r="B19068">
        <v>2</v>
      </c>
      <c r="C19068">
        <v>0</v>
      </c>
      <c r="D19068">
        <v>0</v>
      </c>
      <c r="E19068">
        <v>0</v>
      </c>
      <c r="F19068">
        <f>SUM(Table6[total_order_amount])*0.8</f>
        <v>141739319.59199998</v>
      </c>
      <c r="G19068">
        <f>SUM($D$2:D19068)</f>
        <v>177174149.48999995</v>
      </c>
      <c r="H19068" t="str">
        <f>IF(Table6[[#This Row],[Cummelutive_sum]]&lt;=Table6[[#This Row],[80_percent]],"Y", "N")</f>
        <v>N</v>
      </c>
    </row>
    <row r="19069" spans="1:8" x14ac:dyDescent="0.3">
      <c r="A19069">
        <v>117272</v>
      </c>
      <c r="B19069">
        <v>34</v>
      </c>
      <c r="C19069">
        <v>0</v>
      </c>
      <c r="D19069">
        <v>0</v>
      </c>
      <c r="E19069">
        <v>0</v>
      </c>
      <c r="F19069">
        <f>SUM(Table6[total_order_amount])*0.8</f>
        <v>141739319.59199998</v>
      </c>
      <c r="G19069">
        <f>SUM($D$2:D19069)</f>
        <v>177174149.48999995</v>
      </c>
      <c r="H19069" t="str">
        <f>IF(Table6[[#This Row],[Cummelutive_sum]]&lt;=Table6[[#This Row],[80_percent]],"Y", "N")</f>
        <v>N</v>
      </c>
    </row>
    <row r="19070" spans="1:8" x14ac:dyDescent="0.3">
      <c r="A19070">
        <v>117152</v>
      </c>
      <c r="B19070">
        <v>2</v>
      </c>
      <c r="C19070">
        <v>0</v>
      </c>
      <c r="D19070">
        <v>0</v>
      </c>
      <c r="E19070">
        <v>0</v>
      </c>
      <c r="F19070">
        <f>SUM(Table6[total_order_amount])*0.8</f>
        <v>141739319.59199998</v>
      </c>
      <c r="G19070">
        <f>SUM($D$2:D19070)</f>
        <v>177174149.48999995</v>
      </c>
      <c r="H19070" t="str">
        <f>IF(Table6[[#This Row],[Cummelutive_sum]]&lt;=Table6[[#This Row],[80_percent]],"Y", "N")</f>
        <v>N</v>
      </c>
    </row>
    <row r="19071" spans="1:8" x14ac:dyDescent="0.3">
      <c r="A19071">
        <v>22044</v>
      </c>
      <c r="B19071">
        <v>2</v>
      </c>
      <c r="C19071">
        <v>0</v>
      </c>
      <c r="D19071">
        <v>0</v>
      </c>
      <c r="E19071">
        <v>0</v>
      </c>
      <c r="F19071">
        <f>SUM(Table6[total_order_amount])*0.8</f>
        <v>141739319.59199998</v>
      </c>
      <c r="G19071">
        <f>SUM($D$2:D19071)</f>
        <v>177174149.48999995</v>
      </c>
      <c r="H19071" t="str">
        <f>IF(Table6[[#This Row],[Cummelutive_sum]]&lt;=Table6[[#This Row],[80_percent]],"Y", "N")</f>
        <v>N</v>
      </c>
    </row>
    <row r="19072" spans="1:8" x14ac:dyDescent="0.3">
      <c r="A19072">
        <v>116916</v>
      </c>
      <c r="B19072">
        <v>6</v>
      </c>
      <c r="C19072">
        <v>0</v>
      </c>
      <c r="D19072">
        <v>0</v>
      </c>
      <c r="E19072">
        <v>0</v>
      </c>
      <c r="F19072">
        <f>SUM(Table6[total_order_amount])*0.8</f>
        <v>141739319.59199998</v>
      </c>
      <c r="G19072">
        <f>SUM($D$2:D19072)</f>
        <v>177174149.48999995</v>
      </c>
      <c r="H19072" t="str">
        <f>IF(Table6[[#This Row],[Cummelutive_sum]]&lt;=Table6[[#This Row],[80_percent]],"Y", "N")</f>
        <v>N</v>
      </c>
    </row>
    <row r="19073" spans="1:8" x14ac:dyDescent="0.3">
      <c r="A19073">
        <v>62184</v>
      </c>
      <c r="B19073">
        <v>4</v>
      </c>
      <c r="C19073">
        <v>0</v>
      </c>
      <c r="D19073">
        <v>0</v>
      </c>
      <c r="E19073">
        <v>0</v>
      </c>
      <c r="F19073">
        <f>SUM(Table6[total_order_amount])*0.8</f>
        <v>141739319.59199998</v>
      </c>
      <c r="G19073">
        <f>SUM($D$2:D19073)</f>
        <v>177174149.48999995</v>
      </c>
      <c r="H19073" t="str">
        <f>IF(Table6[[#This Row],[Cummelutive_sum]]&lt;=Table6[[#This Row],[80_percent]],"Y", "N")</f>
        <v>N</v>
      </c>
    </row>
    <row r="19074" spans="1:8" x14ac:dyDescent="0.3">
      <c r="A19074">
        <v>116728</v>
      </c>
      <c r="B19074">
        <v>4</v>
      </c>
      <c r="C19074">
        <v>0</v>
      </c>
      <c r="D19074">
        <v>0</v>
      </c>
      <c r="E19074">
        <v>0</v>
      </c>
      <c r="F19074">
        <f>SUM(Table6[total_order_amount])*0.8</f>
        <v>141739319.59199998</v>
      </c>
      <c r="G19074">
        <f>SUM($D$2:D19074)</f>
        <v>177174149.48999995</v>
      </c>
      <c r="H19074" t="str">
        <f>IF(Table6[[#This Row],[Cummelutive_sum]]&lt;=Table6[[#This Row],[80_percent]],"Y", "N")</f>
        <v>N</v>
      </c>
    </row>
    <row r="19075" spans="1:8" x14ac:dyDescent="0.3">
      <c r="A19075">
        <v>116660</v>
      </c>
      <c r="B19075">
        <v>3</v>
      </c>
      <c r="C19075">
        <v>0</v>
      </c>
      <c r="D19075">
        <v>0</v>
      </c>
      <c r="E19075">
        <v>0</v>
      </c>
      <c r="F19075">
        <f>SUM(Table6[total_order_amount])*0.8</f>
        <v>141739319.59199998</v>
      </c>
      <c r="G19075">
        <f>SUM($D$2:D19075)</f>
        <v>177174149.48999995</v>
      </c>
      <c r="H19075" t="str">
        <f>IF(Table6[[#This Row],[Cummelutive_sum]]&lt;=Table6[[#This Row],[80_percent]],"Y", "N")</f>
        <v>N</v>
      </c>
    </row>
    <row r="19076" spans="1:8" x14ac:dyDescent="0.3">
      <c r="A19076">
        <v>116320</v>
      </c>
      <c r="B19076">
        <v>4</v>
      </c>
      <c r="C19076">
        <v>0</v>
      </c>
      <c r="D19076">
        <v>0</v>
      </c>
      <c r="E19076">
        <v>0</v>
      </c>
      <c r="F19076">
        <f>SUM(Table6[total_order_amount])*0.8</f>
        <v>141739319.59199998</v>
      </c>
      <c r="G19076">
        <f>SUM($D$2:D19076)</f>
        <v>177174149.48999995</v>
      </c>
      <c r="H19076" t="str">
        <f>IF(Table6[[#This Row],[Cummelutive_sum]]&lt;=Table6[[#This Row],[80_percent]],"Y", "N")</f>
        <v>N</v>
      </c>
    </row>
    <row r="19077" spans="1:8" x14ac:dyDescent="0.3">
      <c r="A19077">
        <v>116184</v>
      </c>
      <c r="B19077">
        <v>5</v>
      </c>
      <c r="C19077">
        <v>0</v>
      </c>
      <c r="D19077">
        <v>0</v>
      </c>
      <c r="E19077">
        <v>0</v>
      </c>
      <c r="F19077">
        <f>SUM(Table6[total_order_amount])*0.8</f>
        <v>141739319.59199998</v>
      </c>
      <c r="G19077">
        <f>SUM($D$2:D19077)</f>
        <v>177174149.48999995</v>
      </c>
      <c r="H19077" t="str">
        <f>IF(Table6[[#This Row],[Cummelutive_sum]]&lt;=Table6[[#This Row],[80_percent]],"Y", "N")</f>
        <v>N</v>
      </c>
    </row>
    <row r="19078" spans="1:8" x14ac:dyDescent="0.3">
      <c r="A19078">
        <v>116084</v>
      </c>
      <c r="B19078">
        <v>2</v>
      </c>
      <c r="C19078">
        <v>0</v>
      </c>
      <c r="D19078">
        <v>0</v>
      </c>
      <c r="E19078">
        <v>0</v>
      </c>
      <c r="F19078">
        <f>SUM(Table6[total_order_amount])*0.8</f>
        <v>141739319.59199998</v>
      </c>
      <c r="G19078">
        <f>SUM($D$2:D19078)</f>
        <v>177174149.48999995</v>
      </c>
      <c r="H19078" t="str">
        <f>IF(Table6[[#This Row],[Cummelutive_sum]]&lt;=Table6[[#This Row],[80_percent]],"Y", "N")</f>
        <v>N</v>
      </c>
    </row>
    <row r="19079" spans="1:8" x14ac:dyDescent="0.3">
      <c r="A19079">
        <v>67440</v>
      </c>
      <c r="B19079">
        <v>2</v>
      </c>
      <c r="C19079">
        <v>0</v>
      </c>
      <c r="D19079">
        <v>0</v>
      </c>
      <c r="E19079">
        <v>0</v>
      </c>
      <c r="F19079">
        <f>SUM(Table6[total_order_amount])*0.8</f>
        <v>141739319.59199998</v>
      </c>
      <c r="G19079">
        <f>SUM($D$2:D19079)</f>
        <v>177174149.48999995</v>
      </c>
      <c r="H19079" t="str">
        <f>IF(Table6[[#This Row],[Cummelutive_sum]]&lt;=Table6[[#This Row],[80_percent]],"Y", "N")</f>
        <v>N</v>
      </c>
    </row>
    <row r="19080" spans="1:8" x14ac:dyDescent="0.3">
      <c r="A19080">
        <v>50284</v>
      </c>
      <c r="B19080">
        <v>1</v>
      </c>
      <c r="C19080">
        <v>0</v>
      </c>
      <c r="D19080">
        <v>0</v>
      </c>
      <c r="E19080">
        <v>0</v>
      </c>
      <c r="F19080">
        <f>SUM(Table6[total_order_amount])*0.8</f>
        <v>141739319.59199998</v>
      </c>
      <c r="G19080">
        <f>SUM($D$2:D19080)</f>
        <v>177174149.48999995</v>
      </c>
      <c r="H19080" t="str">
        <f>IF(Table6[[#This Row],[Cummelutive_sum]]&lt;=Table6[[#This Row],[80_percent]],"Y", "N")</f>
        <v>N</v>
      </c>
    </row>
    <row r="19081" spans="1:8" x14ac:dyDescent="0.3">
      <c r="A19081">
        <v>115928</v>
      </c>
      <c r="B19081">
        <v>6</v>
      </c>
      <c r="C19081">
        <v>0</v>
      </c>
      <c r="D19081">
        <v>0</v>
      </c>
      <c r="E19081">
        <v>0</v>
      </c>
      <c r="F19081">
        <f>SUM(Table6[total_order_amount])*0.8</f>
        <v>141739319.59199998</v>
      </c>
      <c r="G19081">
        <f>SUM($D$2:D19081)</f>
        <v>177174149.48999995</v>
      </c>
      <c r="H19081" t="str">
        <f>IF(Table6[[#This Row],[Cummelutive_sum]]&lt;=Table6[[#This Row],[80_percent]],"Y", "N")</f>
        <v>N</v>
      </c>
    </row>
    <row r="19082" spans="1:8" x14ac:dyDescent="0.3">
      <c r="A19082">
        <v>115828</v>
      </c>
      <c r="B19082">
        <v>11</v>
      </c>
      <c r="C19082">
        <v>0</v>
      </c>
      <c r="D19082">
        <v>0</v>
      </c>
      <c r="E19082">
        <v>0</v>
      </c>
      <c r="F19082">
        <f>SUM(Table6[total_order_amount])*0.8</f>
        <v>141739319.59199998</v>
      </c>
      <c r="G19082">
        <f>SUM($D$2:D19082)</f>
        <v>177174149.48999995</v>
      </c>
      <c r="H19082" t="str">
        <f>IF(Table6[[#This Row],[Cummelutive_sum]]&lt;=Table6[[#This Row],[80_percent]],"Y", "N")</f>
        <v>N</v>
      </c>
    </row>
    <row r="19083" spans="1:8" x14ac:dyDescent="0.3">
      <c r="A19083">
        <v>115708</v>
      </c>
      <c r="B19083">
        <v>2</v>
      </c>
      <c r="C19083">
        <v>0</v>
      </c>
      <c r="D19083">
        <v>0</v>
      </c>
      <c r="E19083">
        <v>0</v>
      </c>
      <c r="F19083">
        <f>SUM(Table6[total_order_amount])*0.8</f>
        <v>141739319.59199998</v>
      </c>
      <c r="G19083">
        <f>SUM($D$2:D19083)</f>
        <v>177174149.48999995</v>
      </c>
      <c r="H19083" t="str">
        <f>IF(Table6[[#This Row],[Cummelutive_sum]]&lt;=Table6[[#This Row],[80_percent]],"Y", "N")</f>
        <v>N</v>
      </c>
    </row>
    <row r="19084" spans="1:8" x14ac:dyDescent="0.3">
      <c r="A19084">
        <v>115588</v>
      </c>
      <c r="B19084">
        <v>6</v>
      </c>
      <c r="C19084">
        <v>0</v>
      </c>
      <c r="D19084">
        <v>0</v>
      </c>
      <c r="E19084">
        <v>0</v>
      </c>
      <c r="F19084">
        <f>SUM(Table6[total_order_amount])*0.8</f>
        <v>141739319.59199998</v>
      </c>
      <c r="G19084">
        <f>SUM($D$2:D19084)</f>
        <v>177174149.48999995</v>
      </c>
      <c r="H19084" t="str">
        <f>IF(Table6[[#This Row],[Cummelutive_sum]]&lt;=Table6[[#This Row],[80_percent]],"Y", "N")</f>
        <v>N</v>
      </c>
    </row>
    <row r="19085" spans="1:8" x14ac:dyDescent="0.3">
      <c r="A19085">
        <v>115572</v>
      </c>
      <c r="B19085">
        <v>3</v>
      </c>
      <c r="C19085">
        <v>0</v>
      </c>
      <c r="D19085">
        <v>0</v>
      </c>
      <c r="E19085">
        <v>0</v>
      </c>
      <c r="F19085">
        <f>SUM(Table6[total_order_amount])*0.8</f>
        <v>141739319.59199998</v>
      </c>
      <c r="G19085">
        <f>SUM($D$2:D19085)</f>
        <v>177174149.48999995</v>
      </c>
      <c r="H19085" t="str">
        <f>IF(Table6[[#This Row],[Cummelutive_sum]]&lt;=Table6[[#This Row],[80_percent]],"Y", "N")</f>
        <v>N</v>
      </c>
    </row>
    <row r="19086" spans="1:8" x14ac:dyDescent="0.3">
      <c r="A19086">
        <v>51116</v>
      </c>
      <c r="B19086">
        <v>7</v>
      </c>
      <c r="C19086">
        <v>0</v>
      </c>
      <c r="D19086">
        <v>0</v>
      </c>
      <c r="E19086">
        <v>0</v>
      </c>
      <c r="F19086">
        <f>SUM(Table6[total_order_amount])*0.8</f>
        <v>141739319.59199998</v>
      </c>
      <c r="G19086">
        <f>SUM($D$2:D19086)</f>
        <v>177174149.48999995</v>
      </c>
      <c r="H19086" t="str">
        <f>IF(Table6[[#This Row],[Cummelutive_sum]]&lt;=Table6[[#This Row],[80_percent]],"Y", "N")</f>
        <v>N</v>
      </c>
    </row>
    <row r="19087" spans="1:8" x14ac:dyDescent="0.3">
      <c r="A19087">
        <v>47548</v>
      </c>
      <c r="B19087">
        <v>3</v>
      </c>
      <c r="C19087">
        <v>0</v>
      </c>
      <c r="D19087">
        <v>0</v>
      </c>
      <c r="E19087">
        <v>0</v>
      </c>
      <c r="F19087">
        <f>SUM(Table6[total_order_amount])*0.8</f>
        <v>141739319.59199998</v>
      </c>
      <c r="G19087">
        <f>SUM($D$2:D19087)</f>
        <v>177174149.48999995</v>
      </c>
      <c r="H19087" t="str">
        <f>IF(Table6[[#This Row],[Cummelutive_sum]]&lt;=Table6[[#This Row],[80_percent]],"Y", "N")</f>
        <v>N</v>
      </c>
    </row>
    <row r="19088" spans="1:8" x14ac:dyDescent="0.3">
      <c r="A19088">
        <v>50488</v>
      </c>
      <c r="B19088">
        <v>5</v>
      </c>
      <c r="C19088">
        <v>0</v>
      </c>
      <c r="D19088">
        <v>0</v>
      </c>
      <c r="E19088">
        <v>0</v>
      </c>
      <c r="F19088">
        <f>SUM(Table6[total_order_amount])*0.8</f>
        <v>141739319.59199998</v>
      </c>
      <c r="G19088">
        <f>SUM($D$2:D19088)</f>
        <v>177174149.48999995</v>
      </c>
      <c r="H19088" t="str">
        <f>IF(Table6[[#This Row],[Cummelutive_sum]]&lt;=Table6[[#This Row],[80_percent]],"Y", "N")</f>
        <v>N</v>
      </c>
    </row>
    <row r="19089" spans="1:8" x14ac:dyDescent="0.3">
      <c r="A19089">
        <v>114756</v>
      </c>
      <c r="B19089">
        <v>54</v>
      </c>
      <c r="C19089">
        <v>0</v>
      </c>
      <c r="D19089">
        <v>0</v>
      </c>
      <c r="E19089">
        <v>0</v>
      </c>
      <c r="F19089">
        <f>SUM(Table6[total_order_amount])*0.8</f>
        <v>141739319.59199998</v>
      </c>
      <c r="G19089">
        <f>SUM($D$2:D19089)</f>
        <v>177174149.48999995</v>
      </c>
      <c r="H19089" t="str">
        <f>IF(Table6[[#This Row],[Cummelutive_sum]]&lt;=Table6[[#This Row],[80_percent]],"Y", "N")</f>
        <v>N</v>
      </c>
    </row>
    <row r="19090" spans="1:8" x14ac:dyDescent="0.3">
      <c r="A19090">
        <v>114740</v>
      </c>
      <c r="B19090">
        <v>3</v>
      </c>
      <c r="C19090">
        <v>0</v>
      </c>
      <c r="D19090">
        <v>0</v>
      </c>
      <c r="E19090">
        <v>0</v>
      </c>
      <c r="F19090">
        <f>SUM(Table6[total_order_amount])*0.8</f>
        <v>141739319.59199998</v>
      </c>
      <c r="G19090">
        <f>SUM($D$2:D19090)</f>
        <v>177174149.48999995</v>
      </c>
      <c r="H19090" t="str">
        <f>IF(Table6[[#This Row],[Cummelutive_sum]]&lt;=Table6[[#This Row],[80_percent]],"Y", "N")</f>
        <v>N</v>
      </c>
    </row>
    <row r="19091" spans="1:8" x14ac:dyDescent="0.3">
      <c r="A19091">
        <v>114688</v>
      </c>
      <c r="B19091">
        <v>18</v>
      </c>
      <c r="C19091">
        <v>0</v>
      </c>
      <c r="D19091">
        <v>0</v>
      </c>
      <c r="E19091">
        <v>0</v>
      </c>
      <c r="F19091">
        <f>SUM(Table6[total_order_amount])*0.8</f>
        <v>141739319.59199998</v>
      </c>
      <c r="G19091">
        <f>SUM($D$2:D19091)</f>
        <v>177174149.48999995</v>
      </c>
      <c r="H19091" t="str">
        <f>IF(Table6[[#This Row],[Cummelutive_sum]]&lt;=Table6[[#This Row],[80_percent]],"Y", "N")</f>
        <v>N</v>
      </c>
    </row>
    <row r="19092" spans="1:8" x14ac:dyDescent="0.3">
      <c r="A19092">
        <v>114568</v>
      </c>
      <c r="B19092">
        <v>3</v>
      </c>
      <c r="C19092">
        <v>0</v>
      </c>
      <c r="D19092">
        <v>0</v>
      </c>
      <c r="E19092">
        <v>0</v>
      </c>
      <c r="F19092">
        <f>SUM(Table6[total_order_amount])*0.8</f>
        <v>141739319.59199998</v>
      </c>
      <c r="G19092">
        <f>SUM($D$2:D19092)</f>
        <v>177174149.48999995</v>
      </c>
      <c r="H19092" t="str">
        <f>IF(Table6[[#This Row],[Cummelutive_sum]]&lt;=Table6[[#This Row],[80_percent]],"Y", "N")</f>
        <v>N</v>
      </c>
    </row>
    <row r="19093" spans="1:8" x14ac:dyDescent="0.3">
      <c r="A19093">
        <v>114552</v>
      </c>
      <c r="B19093">
        <v>13</v>
      </c>
      <c r="C19093">
        <v>0</v>
      </c>
      <c r="D19093">
        <v>0</v>
      </c>
      <c r="E19093">
        <v>0</v>
      </c>
      <c r="F19093">
        <f>SUM(Table6[total_order_amount])*0.8</f>
        <v>141739319.59199998</v>
      </c>
      <c r="G19093">
        <f>SUM($D$2:D19093)</f>
        <v>177174149.48999995</v>
      </c>
      <c r="H19093" t="str">
        <f>IF(Table6[[#This Row],[Cummelutive_sum]]&lt;=Table6[[#This Row],[80_percent]],"Y", "N")</f>
        <v>N</v>
      </c>
    </row>
    <row r="19094" spans="1:8" x14ac:dyDescent="0.3">
      <c r="A19094">
        <v>114500</v>
      </c>
      <c r="B19094">
        <v>11</v>
      </c>
      <c r="C19094">
        <v>0</v>
      </c>
      <c r="D19094">
        <v>0</v>
      </c>
      <c r="E19094">
        <v>0</v>
      </c>
      <c r="F19094">
        <f>SUM(Table6[total_order_amount])*0.8</f>
        <v>141739319.59199998</v>
      </c>
      <c r="G19094">
        <f>SUM($D$2:D19094)</f>
        <v>177174149.48999995</v>
      </c>
      <c r="H19094" t="str">
        <f>IF(Table6[[#This Row],[Cummelutive_sum]]&lt;=Table6[[#This Row],[80_percent]],"Y", "N")</f>
        <v>N</v>
      </c>
    </row>
    <row r="19095" spans="1:8" x14ac:dyDescent="0.3">
      <c r="A19095">
        <v>113736</v>
      </c>
      <c r="B19095">
        <v>8</v>
      </c>
      <c r="C19095">
        <v>0</v>
      </c>
      <c r="D19095">
        <v>0</v>
      </c>
      <c r="E19095">
        <v>0</v>
      </c>
      <c r="F19095">
        <f>SUM(Table6[total_order_amount])*0.8</f>
        <v>141739319.59199998</v>
      </c>
      <c r="G19095">
        <f>SUM($D$2:D19095)</f>
        <v>177174149.48999995</v>
      </c>
      <c r="H19095" t="str">
        <f>IF(Table6[[#This Row],[Cummelutive_sum]]&lt;=Table6[[#This Row],[80_percent]],"Y", "N")</f>
        <v>N</v>
      </c>
    </row>
    <row r="19096" spans="1:8" x14ac:dyDescent="0.3">
      <c r="A19096">
        <v>113668</v>
      </c>
      <c r="B19096">
        <v>3</v>
      </c>
      <c r="C19096">
        <v>0</v>
      </c>
      <c r="D19096">
        <v>0</v>
      </c>
      <c r="E19096">
        <v>0</v>
      </c>
      <c r="F19096">
        <f>SUM(Table6[total_order_amount])*0.8</f>
        <v>141739319.59199998</v>
      </c>
      <c r="G19096">
        <f>SUM($D$2:D19096)</f>
        <v>177174149.48999995</v>
      </c>
      <c r="H19096" t="str">
        <f>IF(Table6[[#This Row],[Cummelutive_sum]]&lt;=Table6[[#This Row],[80_percent]],"Y", "N")</f>
        <v>N</v>
      </c>
    </row>
    <row r="19097" spans="1:8" x14ac:dyDescent="0.3">
      <c r="A19097">
        <v>69156</v>
      </c>
      <c r="B19097">
        <v>4</v>
      </c>
      <c r="C19097">
        <v>0</v>
      </c>
      <c r="D19097">
        <v>0</v>
      </c>
      <c r="E19097">
        <v>0</v>
      </c>
      <c r="F19097">
        <f>SUM(Table6[total_order_amount])*0.8</f>
        <v>141739319.59199998</v>
      </c>
      <c r="G19097">
        <f>SUM($D$2:D19097)</f>
        <v>177174149.48999995</v>
      </c>
      <c r="H19097" t="str">
        <f>IF(Table6[[#This Row],[Cummelutive_sum]]&lt;=Table6[[#This Row],[80_percent]],"Y", "N")</f>
        <v>N</v>
      </c>
    </row>
    <row r="19098" spans="1:8" x14ac:dyDescent="0.3">
      <c r="A19098">
        <v>113532</v>
      </c>
      <c r="B19098">
        <v>18</v>
      </c>
      <c r="C19098">
        <v>0</v>
      </c>
      <c r="D19098">
        <v>0</v>
      </c>
      <c r="E19098">
        <v>0</v>
      </c>
      <c r="F19098">
        <f>SUM(Table6[total_order_amount])*0.8</f>
        <v>141739319.59199998</v>
      </c>
      <c r="G19098">
        <f>SUM($D$2:D19098)</f>
        <v>177174149.48999995</v>
      </c>
      <c r="H19098" t="str">
        <f>IF(Table6[[#This Row],[Cummelutive_sum]]&lt;=Table6[[#This Row],[80_percent]],"Y", "N")</f>
        <v>N</v>
      </c>
    </row>
    <row r="19099" spans="1:8" x14ac:dyDescent="0.3">
      <c r="A19099">
        <v>59908</v>
      </c>
      <c r="B19099">
        <v>18</v>
      </c>
      <c r="C19099">
        <v>0</v>
      </c>
      <c r="D19099">
        <v>0</v>
      </c>
      <c r="E19099">
        <v>0</v>
      </c>
      <c r="F19099">
        <f>SUM(Table6[total_order_amount])*0.8</f>
        <v>141739319.59199998</v>
      </c>
      <c r="G19099">
        <f>SUM($D$2:D19099)</f>
        <v>177174149.48999995</v>
      </c>
      <c r="H19099" t="str">
        <f>IF(Table6[[#This Row],[Cummelutive_sum]]&lt;=Table6[[#This Row],[80_percent]],"Y", "N")</f>
        <v>N</v>
      </c>
    </row>
    <row r="19100" spans="1:8" x14ac:dyDescent="0.3">
      <c r="A19100">
        <v>113480</v>
      </c>
      <c r="B19100">
        <v>6</v>
      </c>
      <c r="C19100">
        <v>0</v>
      </c>
      <c r="D19100">
        <v>0</v>
      </c>
      <c r="E19100">
        <v>0</v>
      </c>
      <c r="F19100">
        <f>SUM(Table6[total_order_amount])*0.8</f>
        <v>141739319.59199998</v>
      </c>
      <c r="G19100">
        <f>SUM($D$2:D19100)</f>
        <v>177174149.48999995</v>
      </c>
      <c r="H19100" t="str">
        <f>IF(Table6[[#This Row],[Cummelutive_sum]]&lt;=Table6[[#This Row],[80_percent]],"Y", "N")</f>
        <v>N</v>
      </c>
    </row>
    <row r="19101" spans="1:8" x14ac:dyDescent="0.3">
      <c r="A19101">
        <v>113412</v>
      </c>
      <c r="B19101">
        <v>2</v>
      </c>
      <c r="C19101">
        <v>0</v>
      </c>
      <c r="D19101">
        <v>0</v>
      </c>
      <c r="E19101">
        <v>0</v>
      </c>
      <c r="F19101">
        <f>SUM(Table6[total_order_amount])*0.8</f>
        <v>141739319.59199998</v>
      </c>
      <c r="G19101">
        <f>SUM($D$2:D19101)</f>
        <v>177174149.48999995</v>
      </c>
      <c r="H19101" t="str">
        <f>IF(Table6[[#This Row],[Cummelutive_sum]]&lt;=Table6[[#This Row],[80_percent]],"Y", "N")</f>
        <v>N</v>
      </c>
    </row>
    <row r="19102" spans="1:8" x14ac:dyDescent="0.3">
      <c r="A19102">
        <v>113344</v>
      </c>
      <c r="B19102">
        <v>4</v>
      </c>
      <c r="C19102">
        <v>0</v>
      </c>
      <c r="D19102">
        <v>0</v>
      </c>
      <c r="E19102">
        <v>0</v>
      </c>
      <c r="F19102">
        <f>SUM(Table6[total_order_amount])*0.8</f>
        <v>141739319.59199998</v>
      </c>
      <c r="G19102">
        <f>SUM($D$2:D19102)</f>
        <v>177174149.48999995</v>
      </c>
      <c r="H19102" t="str">
        <f>IF(Table6[[#This Row],[Cummelutive_sum]]&lt;=Table6[[#This Row],[80_percent]],"Y", "N")</f>
        <v>N</v>
      </c>
    </row>
    <row r="19103" spans="1:8" x14ac:dyDescent="0.3">
      <c r="A19103">
        <v>113192</v>
      </c>
      <c r="B19103">
        <v>5</v>
      </c>
      <c r="C19103">
        <v>0</v>
      </c>
      <c r="D19103">
        <v>0</v>
      </c>
      <c r="E19103">
        <v>0</v>
      </c>
      <c r="F19103">
        <f>SUM(Table6[total_order_amount])*0.8</f>
        <v>141739319.59199998</v>
      </c>
      <c r="G19103">
        <f>SUM($D$2:D19103)</f>
        <v>177174149.48999995</v>
      </c>
      <c r="H19103" t="str">
        <f>IF(Table6[[#This Row],[Cummelutive_sum]]&lt;=Table6[[#This Row],[80_percent]],"Y", "N")</f>
        <v>N</v>
      </c>
    </row>
    <row r="19104" spans="1:8" x14ac:dyDescent="0.3">
      <c r="A19104">
        <v>112580</v>
      </c>
      <c r="B19104">
        <v>2</v>
      </c>
      <c r="C19104">
        <v>0</v>
      </c>
      <c r="D19104">
        <v>0</v>
      </c>
      <c r="E19104">
        <v>0</v>
      </c>
      <c r="F19104">
        <f>SUM(Table6[total_order_amount])*0.8</f>
        <v>141739319.59199998</v>
      </c>
      <c r="G19104">
        <f>SUM($D$2:D19104)</f>
        <v>177174149.48999995</v>
      </c>
      <c r="H19104" t="str">
        <f>IF(Table6[[#This Row],[Cummelutive_sum]]&lt;=Table6[[#This Row],[80_percent]],"Y", "N")</f>
        <v>N</v>
      </c>
    </row>
    <row r="19105" spans="1:8" x14ac:dyDescent="0.3">
      <c r="A19105">
        <v>112460</v>
      </c>
      <c r="B19105">
        <v>3</v>
      </c>
      <c r="C19105">
        <v>0</v>
      </c>
      <c r="D19105">
        <v>0</v>
      </c>
      <c r="E19105">
        <v>0</v>
      </c>
      <c r="F19105">
        <f>SUM(Table6[total_order_amount])*0.8</f>
        <v>141739319.59199998</v>
      </c>
      <c r="G19105">
        <f>SUM($D$2:D19105)</f>
        <v>177174149.48999995</v>
      </c>
      <c r="H19105" t="str">
        <f>IF(Table6[[#This Row],[Cummelutive_sum]]&lt;=Table6[[#This Row],[80_percent]],"Y", "N")</f>
        <v>N</v>
      </c>
    </row>
    <row r="19106" spans="1:8" x14ac:dyDescent="0.3">
      <c r="A19106">
        <v>112392</v>
      </c>
      <c r="B19106">
        <v>5</v>
      </c>
      <c r="C19106">
        <v>0</v>
      </c>
      <c r="D19106">
        <v>0</v>
      </c>
      <c r="E19106">
        <v>0</v>
      </c>
      <c r="F19106">
        <f>SUM(Table6[total_order_amount])*0.8</f>
        <v>141739319.59199998</v>
      </c>
      <c r="G19106">
        <f>SUM($D$2:D19106)</f>
        <v>177174149.48999995</v>
      </c>
      <c r="H19106" t="str">
        <f>IF(Table6[[#This Row],[Cummelutive_sum]]&lt;=Table6[[#This Row],[80_percent]],"Y", "N")</f>
        <v>N</v>
      </c>
    </row>
    <row r="19107" spans="1:8" x14ac:dyDescent="0.3">
      <c r="A19107">
        <v>112324</v>
      </c>
      <c r="B19107">
        <v>3</v>
      </c>
      <c r="C19107">
        <v>0</v>
      </c>
      <c r="D19107">
        <v>0</v>
      </c>
      <c r="E19107">
        <v>0</v>
      </c>
      <c r="F19107">
        <f>SUM(Table6[total_order_amount])*0.8</f>
        <v>141739319.59199998</v>
      </c>
      <c r="G19107">
        <f>SUM($D$2:D19107)</f>
        <v>177174149.48999995</v>
      </c>
      <c r="H19107" t="str">
        <f>IF(Table6[[#This Row],[Cummelutive_sum]]&lt;=Table6[[#This Row],[80_percent]],"Y", "N")</f>
        <v>N</v>
      </c>
    </row>
    <row r="19108" spans="1:8" x14ac:dyDescent="0.3">
      <c r="A19108">
        <v>112104</v>
      </c>
      <c r="B19108">
        <v>6</v>
      </c>
      <c r="C19108">
        <v>0</v>
      </c>
      <c r="D19108">
        <v>0</v>
      </c>
      <c r="E19108">
        <v>0</v>
      </c>
      <c r="F19108">
        <f>SUM(Table6[total_order_amount])*0.8</f>
        <v>141739319.59199998</v>
      </c>
      <c r="G19108">
        <f>SUM($D$2:D19108)</f>
        <v>177174149.48999995</v>
      </c>
      <c r="H19108" t="str">
        <f>IF(Table6[[#This Row],[Cummelutive_sum]]&lt;=Table6[[#This Row],[80_percent]],"Y", "N")</f>
        <v>N</v>
      </c>
    </row>
    <row r="19109" spans="1:8" x14ac:dyDescent="0.3">
      <c r="A19109">
        <v>111848</v>
      </c>
      <c r="B19109">
        <v>10</v>
      </c>
      <c r="C19109">
        <v>0</v>
      </c>
      <c r="D19109">
        <v>0</v>
      </c>
      <c r="E19109">
        <v>0</v>
      </c>
      <c r="F19109">
        <f>SUM(Table6[total_order_amount])*0.8</f>
        <v>141739319.59199998</v>
      </c>
      <c r="G19109">
        <f>SUM($D$2:D19109)</f>
        <v>177174149.48999995</v>
      </c>
      <c r="H19109" t="str">
        <f>IF(Table6[[#This Row],[Cummelutive_sum]]&lt;=Table6[[#This Row],[80_percent]],"Y", "N")</f>
        <v>N</v>
      </c>
    </row>
    <row r="19110" spans="1:8" x14ac:dyDescent="0.3">
      <c r="A19110">
        <v>36460</v>
      </c>
      <c r="B19110">
        <v>6</v>
      </c>
      <c r="C19110">
        <v>0</v>
      </c>
      <c r="D19110">
        <v>0</v>
      </c>
      <c r="E19110">
        <v>0</v>
      </c>
      <c r="F19110">
        <f>SUM(Table6[total_order_amount])*0.8</f>
        <v>141739319.59199998</v>
      </c>
      <c r="G19110">
        <f>SUM($D$2:D19110)</f>
        <v>177174149.48999995</v>
      </c>
      <c r="H19110" t="str">
        <f>IF(Table6[[#This Row],[Cummelutive_sum]]&lt;=Table6[[#This Row],[80_percent]],"Y", "N")</f>
        <v>N</v>
      </c>
    </row>
    <row r="19111" spans="1:8" x14ac:dyDescent="0.3">
      <c r="A19111">
        <v>1132</v>
      </c>
      <c r="B19111">
        <v>4</v>
      </c>
      <c r="C19111">
        <v>0</v>
      </c>
      <c r="D19111">
        <v>0</v>
      </c>
      <c r="E19111">
        <v>0</v>
      </c>
      <c r="F19111">
        <f>SUM(Table6[total_order_amount])*0.8</f>
        <v>141739319.59199998</v>
      </c>
      <c r="G19111">
        <f>SUM($D$2:D19111)</f>
        <v>177174149.48999995</v>
      </c>
      <c r="H19111" t="str">
        <f>IF(Table6[[#This Row],[Cummelutive_sum]]&lt;=Table6[[#This Row],[80_percent]],"Y", "N")</f>
        <v>N</v>
      </c>
    </row>
    <row r="19112" spans="1:8" x14ac:dyDescent="0.3">
      <c r="A19112">
        <v>111560</v>
      </c>
      <c r="B19112">
        <v>4</v>
      </c>
      <c r="C19112">
        <v>0</v>
      </c>
      <c r="D19112">
        <v>0</v>
      </c>
      <c r="E19112">
        <v>0</v>
      </c>
      <c r="F19112">
        <f>SUM(Table6[total_order_amount])*0.8</f>
        <v>141739319.59199998</v>
      </c>
      <c r="G19112">
        <f>SUM($D$2:D19112)</f>
        <v>177174149.48999995</v>
      </c>
      <c r="H19112" t="str">
        <f>IF(Table6[[#This Row],[Cummelutive_sum]]&lt;=Table6[[#This Row],[80_percent]],"Y", "N")</f>
        <v>N</v>
      </c>
    </row>
    <row r="19113" spans="1:8" x14ac:dyDescent="0.3">
      <c r="A19113">
        <v>111492</v>
      </c>
      <c r="B19113">
        <v>3</v>
      </c>
      <c r="C19113">
        <v>0</v>
      </c>
      <c r="D19113">
        <v>0</v>
      </c>
      <c r="E19113">
        <v>0</v>
      </c>
      <c r="F19113">
        <f>SUM(Table6[total_order_amount])*0.8</f>
        <v>141739319.59199998</v>
      </c>
      <c r="G19113">
        <f>SUM($D$2:D19113)</f>
        <v>177174149.48999995</v>
      </c>
      <c r="H19113" t="str">
        <f>IF(Table6[[#This Row],[Cummelutive_sum]]&lt;=Table6[[#This Row],[80_percent]],"Y", "N")</f>
        <v>N</v>
      </c>
    </row>
    <row r="19114" spans="1:8" x14ac:dyDescent="0.3">
      <c r="A19114">
        <v>111440</v>
      </c>
      <c r="B19114">
        <v>2</v>
      </c>
      <c r="C19114">
        <v>0</v>
      </c>
      <c r="D19114">
        <v>0</v>
      </c>
      <c r="E19114">
        <v>0</v>
      </c>
      <c r="F19114">
        <f>SUM(Table6[total_order_amount])*0.8</f>
        <v>141739319.59199998</v>
      </c>
      <c r="G19114">
        <f>SUM($D$2:D19114)</f>
        <v>177174149.48999995</v>
      </c>
      <c r="H19114" t="str">
        <f>IF(Table6[[#This Row],[Cummelutive_sum]]&lt;=Table6[[#This Row],[80_percent]],"Y", "N")</f>
        <v>N</v>
      </c>
    </row>
    <row r="19115" spans="1:8" x14ac:dyDescent="0.3">
      <c r="A19115">
        <v>2660</v>
      </c>
      <c r="B19115">
        <v>13</v>
      </c>
      <c r="C19115">
        <v>0</v>
      </c>
      <c r="D19115">
        <v>0</v>
      </c>
      <c r="E19115">
        <v>0</v>
      </c>
      <c r="F19115">
        <f>SUM(Table6[total_order_amount])*0.8</f>
        <v>141739319.59199998</v>
      </c>
      <c r="G19115">
        <f>SUM($D$2:D19115)</f>
        <v>177174149.48999995</v>
      </c>
      <c r="H19115" t="str">
        <f>IF(Table6[[#This Row],[Cummelutive_sum]]&lt;=Table6[[#This Row],[80_percent]],"Y", "N")</f>
        <v>N</v>
      </c>
    </row>
    <row r="19116" spans="1:8" x14ac:dyDescent="0.3">
      <c r="A19116">
        <v>111304</v>
      </c>
      <c r="B19116">
        <v>11</v>
      </c>
      <c r="C19116">
        <v>0</v>
      </c>
      <c r="D19116">
        <v>0</v>
      </c>
      <c r="E19116">
        <v>0</v>
      </c>
      <c r="F19116">
        <f>SUM(Table6[total_order_amount])*0.8</f>
        <v>141739319.59199998</v>
      </c>
      <c r="G19116">
        <f>SUM($D$2:D19116)</f>
        <v>177174149.48999995</v>
      </c>
      <c r="H19116" t="str">
        <f>IF(Table6[[#This Row],[Cummelutive_sum]]&lt;=Table6[[#This Row],[80_percent]],"Y", "N")</f>
        <v>N</v>
      </c>
    </row>
    <row r="19117" spans="1:8" x14ac:dyDescent="0.3">
      <c r="A19117">
        <v>111116</v>
      </c>
      <c r="B19117">
        <v>9</v>
      </c>
      <c r="C19117">
        <v>0</v>
      </c>
      <c r="D19117">
        <v>0</v>
      </c>
      <c r="E19117">
        <v>0</v>
      </c>
      <c r="F19117">
        <f>SUM(Table6[total_order_amount])*0.8</f>
        <v>141739319.59199998</v>
      </c>
      <c r="G19117">
        <f>SUM($D$2:D19117)</f>
        <v>177174149.48999995</v>
      </c>
      <c r="H19117" t="str">
        <f>IF(Table6[[#This Row],[Cummelutive_sum]]&lt;=Table6[[#This Row],[80_percent]],"Y", "N")</f>
        <v>N</v>
      </c>
    </row>
    <row r="19118" spans="1:8" x14ac:dyDescent="0.3">
      <c r="A19118">
        <v>111016</v>
      </c>
      <c r="B19118">
        <v>2</v>
      </c>
      <c r="C19118">
        <v>0</v>
      </c>
      <c r="D19118">
        <v>0</v>
      </c>
      <c r="E19118">
        <v>0</v>
      </c>
      <c r="F19118">
        <f>SUM(Table6[total_order_amount])*0.8</f>
        <v>141739319.59199998</v>
      </c>
      <c r="G19118">
        <f>SUM($D$2:D19118)</f>
        <v>177174149.48999995</v>
      </c>
      <c r="H19118" t="str">
        <f>IF(Table6[[#This Row],[Cummelutive_sum]]&lt;=Table6[[#This Row],[80_percent]],"Y", "N")</f>
        <v>N</v>
      </c>
    </row>
    <row r="19119" spans="1:8" x14ac:dyDescent="0.3">
      <c r="A19119">
        <v>110896</v>
      </c>
      <c r="B19119">
        <v>4</v>
      </c>
      <c r="C19119">
        <v>0</v>
      </c>
      <c r="D19119">
        <v>0</v>
      </c>
      <c r="E19119">
        <v>0</v>
      </c>
      <c r="F19119">
        <f>SUM(Table6[total_order_amount])*0.8</f>
        <v>141739319.59199998</v>
      </c>
      <c r="G19119">
        <f>SUM($D$2:D19119)</f>
        <v>177174149.48999995</v>
      </c>
      <c r="H19119" t="str">
        <f>IF(Table6[[#This Row],[Cummelutive_sum]]&lt;=Table6[[#This Row],[80_percent]],"Y", "N")</f>
        <v>N</v>
      </c>
    </row>
    <row r="19120" spans="1:8" x14ac:dyDescent="0.3">
      <c r="A19120">
        <v>59600</v>
      </c>
      <c r="B19120">
        <v>2</v>
      </c>
      <c r="C19120">
        <v>0</v>
      </c>
      <c r="D19120">
        <v>0</v>
      </c>
      <c r="E19120">
        <v>0</v>
      </c>
      <c r="F19120">
        <f>SUM(Table6[total_order_amount])*0.8</f>
        <v>141739319.59199998</v>
      </c>
      <c r="G19120">
        <f>SUM($D$2:D19120)</f>
        <v>177174149.48999995</v>
      </c>
      <c r="H19120" t="str">
        <f>IF(Table6[[#This Row],[Cummelutive_sum]]&lt;=Table6[[#This Row],[80_percent]],"Y", "N")</f>
        <v>N</v>
      </c>
    </row>
    <row r="19121" spans="1:8" x14ac:dyDescent="0.3">
      <c r="A19121">
        <v>110760</v>
      </c>
      <c r="B19121">
        <v>2</v>
      </c>
      <c r="C19121">
        <v>0</v>
      </c>
      <c r="D19121">
        <v>0</v>
      </c>
      <c r="E19121">
        <v>0</v>
      </c>
      <c r="F19121">
        <f>SUM(Table6[total_order_amount])*0.8</f>
        <v>141739319.59199998</v>
      </c>
      <c r="G19121">
        <f>SUM($D$2:D19121)</f>
        <v>177174149.48999995</v>
      </c>
      <c r="H19121" t="str">
        <f>IF(Table6[[#This Row],[Cummelutive_sum]]&lt;=Table6[[#This Row],[80_percent]],"Y", "N")</f>
        <v>N</v>
      </c>
    </row>
    <row r="19122" spans="1:8" x14ac:dyDescent="0.3">
      <c r="A19122">
        <v>94796</v>
      </c>
      <c r="B19122">
        <v>3</v>
      </c>
      <c r="C19122">
        <v>0</v>
      </c>
      <c r="D19122">
        <v>0</v>
      </c>
      <c r="E19122">
        <v>0</v>
      </c>
      <c r="F19122">
        <f>SUM(Table6[total_order_amount])*0.8</f>
        <v>141739319.59199998</v>
      </c>
      <c r="G19122">
        <f>SUM($D$2:D19122)</f>
        <v>177174149.48999995</v>
      </c>
      <c r="H19122" t="str">
        <f>IF(Table6[[#This Row],[Cummelutive_sum]]&lt;=Table6[[#This Row],[80_percent]],"Y", "N")</f>
        <v>N</v>
      </c>
    </row>
    <row r="19123" spans="1:8" x14ac:dyDescent="0.3">
      <c r="A19123">
        <v>74768</v>
      </c>
      <c r="B19123">
        <v>3</v>
      </c>
      <c r="C19123">
        <v>0</v>
      </c>
      <c r="D19123">
        <v>0</v>
      </c>
      <c r="E19123">
        <v>0</v>
      </c>
      <c r="F19123">
        <f>SUM(Table6[total_order_amount])*0.8</f>
        <v>141739319.59199998</v>
      </c>
      <c r="G19123">
        <f>SUM($D$2:D19123)</f>
        <v>177174149.48999995</v>
      </c>
      <c r="H19123" t="str">
        <f>IF(Table6[[#This Row],[Cummelutive_sum]]&lt;=Table6[[#This Row],[80_percent]],"Y", "N")</f>
        <v>N</v>
      </c>
    </row>
    <row r="19124" spans="1:8" x14ac:dyDescent="0.3">
      <c r="A19124">
        <v>157532</v>
      </c>
      <c r="B19124">
        <v>4</v>
      </c>
      <c r="C19124">
        <v>0</v>
      </c>
      <c r="D19124">
        <v>0</v>
      </c>
      <c r="E19124">
        <v>0</v>
      </c>
      <c r="F19124">
        <f>SUM(Table6[total_order_amount])*0.8</f>
        <v>141739319.59199998</v>
      </c>
      <c r="G19124">
        <f>SUM($D$2:D19124)</f>
        <v>177174149.48999995</v>
      </c>
      <c r="H19124" t="str">
        <f>IF(Table6[[#This Row],[Cummelutive_sum]]&lt;=Table6[[#This Row],[80_percent]],"Y", "N")</f>
        <v>N</v>
      </c>
    </row>
    <row r="19125" spans="1:8" x14ac:dyDescent="0.3">
      <c r="A19125">
        <v>59924</v>
      </c>
      <c r="B19125">
        <v>3</v>
      </c>
      <c r="C19125">
        <v>0</v>
      </c>
      <c r="D19125">
        <v>0</v>
      </c>
      <c r="E19125">
        <v>0</v>
      </c>
      <c r="F19125">
        <f>SUM(Table6[total_order_amount])*0.8</f>
        <v>141739319.59199998</v>
      </c>
      <c r="G19125">
        <f>SUM($D$2:D19125)</f>
        <v>177174149.48999995</v>
      </c>
      <c r="H19125" t="str">
        <f>IF(Table6[[#This Row],[Cummelutive_sum]]&lt;=Table6[[#This Row],[80_percent]],"Y", "N")</f>
        <v>N</v>
      </c>
    </row>
    <row r="19126" spans="1:8" x14ac:dyDescent="0.3">
      <c r="A19126">
        <v>222364</v>
      </c>
      <c r="B19126">
        <v>10</v>
      </c>
      <c r="C19126">
        <v>0</v>
      </c>
      <c r="D19126">
        <v>0</v>
      </c>
      <c r="E19126">
        <v>0</v>
      </c>
      <c r="F19126">
        <f>SUM(Table6[total_order_amount])*0.8</f>
        <v>141739319.59199998</v>
      </c>
      <c r="G19126">
        <f>SUM($D$2:D19126)</f>
        <v>177174149.48999995</v>
      </c>
      <c r="H19126" t="str">
        <f>IF(Table6[[#This Row],[Cummelutive_sum]]&lt;=Table6[[#This Row],[80_percent]],"Y", "N")</f>
        <v>N</v>
      </c>
    </row>
    <row r="19127" spans="1:8" x14ac:dyDescent="0.3">
      <c r="A19127">
        <v>139036</v>
      </c>
      <c r="B19127">
        <v>6</v>
      </c>
      <c r="C19127">
        <v>0</v>
      </c>
      <c r="D19127">
        <v>0</v>
      </c>
      <c r="E19127">
        <v>0</v>
      </c>
      <c r="F19127">
        <f>SUM(Table6[total_order_amount])*0.8</f>
        <v>141739319.59199998</v>
      </c>
      <c r="G19127">
        <f>SUM($D$2:D19127)</f>
        <v>177174149.48999995</v>
      </c>
      <c r="H19127" t="str">
        <f>IF(Table6[[#This Row],[Cummelutive_sum]]&lt;=Table6[[#This Row],[80_percent]],"Y", "N")</f>
        <v>N</v>
      </c>
    </row>
    <row r="19128" spans="1:8" x14ac:dyDescent="0.3">
      <c r="A19128">
        <v>174144</v>
      </c>
      <c r="B19128">
        <v>65</v>
      </c>
      <c r="C19128">
        <v>0</v>
      </c>
      <c r="D19128">
        <v>0</v>
      </c>
      <c r="E19128">
        <v>0</v>
      </c>
      <c r="F19128">
        <f>SUM(Table6[total_order_amount])*0.8</f>
        <v>141739319.59199998</v>
      </c>
      <c r="G19128">
        <f>SUM($D$2:D19128)</f>
        <v>177174149.48999995</v>
      </c>
      <c r="H19128" t="str">
        <f>IF(Table6[[#This Row],[Cummelutive_sum]]&lt;=Table6[[#This Row],[80_percent]],"Y", "N")</f>
        <v>N</v>
      </c>
    </row>
    <row r="19129" spans="1:8" x14ac:dyDescent="0.3">
      <c r="A19129">
        <v>199036</v>
      </c>
      <c r="B19129">
        <v>18</v>
      </c>
      <c r="C19129">
        <v>0</v>
      </c>
      <c r="D19129">
        <v>0</v>
      </c>
      <c r="E19129">
        <v>0</v>
      </c>
      <c r="F19129">
        <f>SUM(Table6[total_order_amount])*0.8</f>
        <v>141739319.59199998</v>
      </c>
      <c r="G19129">
        <f>SUM($D$2:D19129)</f>
        <v>177174149.48999995</v>
      </c>
      <c r="H19129" t="str">
        <f>IF(Table6[[#This Row],[Cummelutive_sum]]&lt;=Table6[[#This Row],[80_percent]],"Y", "N")</f>
        <v>N</v>
      </c>
    </row>
    <row r="19130" spans="1:8" x14ac:dyDescent="0.3">
      <c r="A19130">
        <v>173736</v>
      </c>
      <c r="B19130">
        <v>4</v>
      </c>
      <c r="C19130">
        <v>0</v>
      </c>
      <c r="D19130">
        <v>0</v>
      </c>
      <c r="E19130">
        <v>0</v>
      </c>
      <c r="F19130">
        <f>SUM(Table6[total_order_amount])*0.8</f>
        <v>141739319.59199998</v>
      </c>
      <c r="G19130">
        <f>SUM($D$2:D19130)</f>
        <v>177174149.48999995</v>
      </c>
      <c r="H19130" t="str">
        <f>IF(Table6[[#This Row],[Cummelutive_sum]]&lt;=Table6[[#This Row],[80_percent]],"Y", "N")</f>
        <v>N</v>
      </c>
    </row>
    <row r="19131" spans="1:8" x14ac:dyDescent="0.3">
      <c r="A19131">
        <v>85392</v>
      </c>
      <c r="B19131">
        <v>9</v>
      </c>
      <c r="C19131">
        <v>0</v>
      </c>
      <c r="D19131">
        <v>0</v>
      </c>
      <c r="E19131">
        <v>0</v>
      </c>
      <c r="F19131">
        <f>SUM(Table6[total_order_amount])*0.8</f>
        <v>141739319.59199998</v>
      </c>
      <c r="G19131">
        <f>SUM($D$2:D19131)</f>
        <v>177174149.48999995</v>
      </c>
      <c r="H19131" t="str">
        <f>IF(Table6[[#This Row],[Cummelutive_sum]]&lt;=Table6[[#This Row],[80_percent]],"Y", "N")</f>
        <v>N</v>
      </c>
    </row>
    <row r="19132" spans="1:8" x14ac:dyDescent="0.3">
      <c r="A19132">
        <v>212620</v>
      </c>
      <c r="B19132">
        <v>1</v>
      </c>
      <c r="C19132">
        <v>0</v>
      </c>
      <c r="D19132">
        <v>0</v>
      </c>
      <c r="E19132">
        <v>0</v>
      </c>
      <c r="F19132">
        <f>SUM(Table6[total_order_amount])*0.8</f>
        <v>141739319.59199998</v>
      </c>
      <c r="G19132">
        <f>SUM($D$2:D19132)</f>
        <v>177174149.48999995</v>
      </c>
      <c r="H19132" t="str">
        <f>IF(Table6[[#This Row],[Cummelutive_sum]]&lt;=Table6[[#This Row],[80_percent]],"Y", "N")</f>
        <v>N</v>
      </c>
    </row>
    <row r="19133" spans="1:8" x14ac:dyDescent="0.3">
      <c r="A19133">
        <v>151548</v>
      </c>
      <c r="B19133">
        <v>23</v>
      </c>
      <c r="C19133">
        <v>0</v>
      </c>
      <c r="D19133">
        <v>0</v>
      </c>
      <c r="E19133">
        <v>0</v>
      </c>
      <c r="F19133">
        <f>SUM(Table6[total_order_amount])*0.8</f>
        <v>141739319.59199998</v>
      </c>
      <c r="G19133">
        <f>SUM($D$2:D19133)</f>
        <v>177174149.48999995</v>
      </c>
      <c r="H19133" t="str">
        <f>IF(Table6[[#This Row],[Cummelutive_sum]]&lt;=Table6[[#This Row],[80_percent]],"Y", "N")</f>
        <v>N</v>
      </c>
    </row>
    <row r="19134" spans="1:8" x14ac:dyDescent="0.3">
      <c r="A19134">
        <v>221936</v>
      </c>
      <c r="B19134">
        <v>2</v>
      </c>
      <c r="C19134">
        <v>0</v>
      </c>
      <c r="D19134">
        <v>0</v>
      </c>
      <c r="E19134">
        <v>0</v>
      </c>
      <c r="F19134">
        <f>SUM(Table6[total_order_amount])*0.8</f>
        <v>141739319.59199998</v>
      </c>
      <c r="G19134">
        <f>SUM($D$2:D19134)</f>
        <v>177174149.48999995</v>
      </c>
      <c r="H19134" t="str">
        <f>IF(Table6[[#This Row],[Cummelutive_sum]]&lt;=Table6[[#This Row],[80_percent]],"Y", "N")</f>
        <v>N</v>
      </c>
    </row>
    <row r="19135" spans="1:8" x14ac:dyDescent="0.3">
      <c r="A19135">
        <v>131708</v>
      </c>
      <c r="B19135">
        <v>1</v>
      </c>
      <c r="C19135">
        <v>0</v>
      </c>
      <c r="D19135">
        <v>0</v>
      </c>
      <c r="E19135">
        <v>0</v>
      </c>
      <c r="F19135">
        <f>SUM(Table6[total_order_amount])*0.8</f>
        <v>141739319.59199998</v>
      </c>
      <c r="G19135">
        <f>SUM($D$2:D19135)</f>
        <v>177174149.48999995</v>
      </c>
      <c r="H19135" t="str">
        <f>IF(Table6[[#This Row],[Cummelutive_sum]]&lt;=Table6[[#This Row],[80_percent]],"Y", "N")</f>
        <v>N</v>
      </c>
    </row>
    <row r="19136" spans="1:8" x14ac:dyDescent="0.3">
      <c r="A19136">
        <v>85104</v>
      </c>
      <c r="B19136">
        <v>6</v>
      </c>
      <c r="C19136">
        <v>0</v>
      </c>
      <c r="D19136">
        <v>0</v>
      </c>
      <c r="E19136">
        <v>0</v>
      </c>
      <c r="F19136">
        <f>SUM(Table6[total_order_amount])*0.8</f>
        <v>141739319.59199998</v>
      </c>
      <c r="G19136">
        <f>SUM($D$2:D19136)</f>
        <v>177174149.48999995</v>
      </c>
      <c r="H19136" t="str">
        <f>IF(Table6[[#This Row],[Cummelutive_sum]]&lt;=Table6[[#This Row],[80_percent]],"Y", "N")</f>
        <v>N</v>
      </c>
    </row>
    <row r="19137" spans="1:8" x14ac:dyDescent="0.3">
      <c r="A19137">
        <v>51440</v>
      </c>
      <c r="B19137">
        <v>13</v>
      </c>
      <c r="C19137">
        <v>0</v>
      </c>
      <c r="D19137">
        <v>0</v>
      </c>
      <c r="E19137">
        <v>0</v>
      </c>
      <c r="F19137">
        <f>SUM(Table6[total_order_amount])*0.8</f>
        <v>141739319.59199998</v>
      </c>
      <c r="G19137">
        <f>SUM($D$2:D19137)</f>
        <v>177174149.48999995</v>
      </c>
      <c r="H19137" t="str">
        <f>IF(Table6[[#This Row],[Cummelutive_sum]]&lt;=Table6[[#This Row],[80_percent]],"Y", "N")</f>
        <v>N</v>
      </c>
    </row>
    <row r="19138" spans="1:8" x14ac:dyDescent="0.3">
      <c r="A19138">
        <v>57152</v>
      </c>
      <c r="B19138">
        <v>13</v>
      </c>
      <c r="C19138">
        <v>0</v>
      </c>
      <c r="D19138">
        <v>0</v>
      </c>
      <c r="E19138">
        <v>0</v>
      </c>
      <c r="F19138">
        <f>SUM(Table6[total_order_amount])*0.8</f>
        <v>141739319.59199998</v>
      </c>
      <c r="G19138">
        <f>SUM($D$2:D19138)</f>
        <v>177174149.48999995</v>
      </c>
      <c r="H19138" t="str">
        <f>IF(Table6[[#This Row],[Cummelutive_sum]]&lt;=Table6[[#This Row],[80_percent]],"Y", "N")</f>
        <v>N</v>
      </c>
    </row>
    <row r="19139" spans="1:8" x14ac:dyDescent="0.3">
      <c r="A19139">
        <v>215868</v>
      </c>
      <c r="B19139">
        <v>6</v>
      </c>
      <c r="C19139">
        <v>0</v>
      </c>
      <c r="D19139">
        <v>0</v>
      </c>
      <c r="E19139">
        <v>0</v>
      </c>
      <c r="F19139">
        <f>SUM(Table6[total_order_amount])*0.8</f>
        <v>141739319.59199998</v>
      </c>
      <c r="G19139">
        <f>SUM($D$2:D19139)</f>
        <v>177174149.48999995</v>
      </c>
      <c r="H19139" t="str">
        <f>IF(Table6[[#This Row],[Cummelutive_sum]]&lt;=Table6[[#This Row],[80_percent]],"Y", "N")</f>
        <v>N</v>
      </c>
    </row>
    <row r="19140" spans="1:8" x14ac:dyDescent="0.3">
      <c r="A19140">
        <v>175352</v>
      </c>
      <c r="B19140">
        <v>42</v>
      </c>
      <c r="C19140">
        <v>0</v>
      </c>
      <c r="D19140">
        <v>0</v>
      </c>
      <c r="E19140">
        <v>0</v>
      </c>
      <c r="F19140">
        <f>SUM(Table6[total_order_amount])*0.8</f>
        <v>141739319.59199998</v>
      </c>
      <c r="G19140">
        <f>SUM($D$2:D19140)</f>
        <v>177174149.48999995</v>
      </c>
      <c r="H19140" t="str">
        <f>IF(Table6[[#This Row],[Cummelutive_sum]]&lt;=Table6[[#This Row],[80_percent]],"Y", "N")</f>
        <v>N</v>
      </c>
    </row>
    <row r="19141" spans="1:8" x14ac:dyDescent="0.3">
      <c r="A19141">
        <v>66164</v>
      </c>
      <c r="B19141">
        <v>20</v>
      </c>
      <c r="C19141">
        <v>0</v>
      </c>
      <c r="D19141">
        <v>0</v>
      </c>
      <c r="E19141">
        <v>0</v>
      </c>
      <c r="F19141">
        <f>SUM(Table6[total_order_amount])*0.8</f>
        <v>141739319.59199998</v>
      </c>
      <c r="G19141">
        <f>SUM($D$2:D19141)</f>
        <v>177174149.48999995</v>
      </c>
      <c r="H19141" t="str">
        <f>IF(Table6[[#This Row],[Cummelutive_sum]]&lt;=Table6[[#This Row],[80_percent]],"Y", "N")</f>
        <v>N</v>
      </c>
    </row>
    <row r="19142" spans="1:8" x14ac:dyDescent="0.3">
      <c r="A19142">
        <v>171272</v>
      </c>
      <c r="B19142">
        <v>29</v>
      </c>
      <c r="C19142">
        <v>0</v>
      </c>
      <c r="D19142">
        <v>0</v>
      </c>
      <c r="E19142">
        <v>0</v>
      </c>
      <c r="F19142">
        <f>SUM(Table6[total_order_amount])*0.8</f>
        <v>141739319.59199998</v>
      </c>
      <c r="G19142">
        <f>SUM($D$2:D19142)</f>
        <v>177174149.48999995</v>
      </c>
      <c r="H19142" t="str">
        <f>IF(Table6[[#This Row],[Cummelutive_sum]]&lt;=Table6[[#This Row],[80_percent]],"Y", "N")</f>
        <v>N</v>
      </c>
    </row>
    <row r="19143" spans="1:8" x14ac:dyDescent="0.3">
      <c r="A19143">
        <v>83948</v>
      </c>
      <c r="B19143">
        <v>43</v>
      </c>
      <c r="C19143">
        <v>0</v>
      </c>
      <c r="D19143">
        <v>0</v>
      </c>
      <c r="E19143">
        <v>0</v>
      </c>
      <c r="F19143">
        <f>SUM(Table6[total_order_amount])*0.8</f>
        <v>141739319.59199998</v>
      </c>
      <c r="G19143">
        <f>SUM($D$2:D19143)</f>
        <v>177174149.48999995</v>
      </c>
      <c r="H19143" t="str">
        <f>IF(Table6[[#This Row],[Cummelutive_sum]]&lt;=Table6[[#This Row],[80_percent]],"Y", "N")</f>
        <v>N</v>
      </c>
    </row>
    <row r="19144" spans="1:8" x14ac:dyDescent="0.3">
      <c r="A19144">
        <v>185588</v>
      </c>
      <c r="B19144">
        <v>26</v>
      </c>
      <c r="C19144">
        <v>0</v>
      </c>
      <c r="D19144">
        <v>0</v>
      </c>
      <c r="E19144">
        <v>0</v>
      </c>
      <c r="F19144">
        <f>SUM(Table6[total_order_amount])*0.8</f>
        <v>141739319.59199998</v>
      </c>
      <c r="G19144">
        <f>SUM($D$2:D19144)</f>
        <v>177174149.48999995</v>
      </c>
      <c r="H19144" t="str">
        <f>IF(Table6[[#This Row],[Cummelutive_sum]]&lt;=Table6[[#This Row],[80_percent]],"Y", "N")</f>
        <v>N</v>
      </c>
    </row>
    <row r="19145" spans="1:8" x14ac:dyDescent="0.3">
      <c r="A19145">
        <v>192760</v>
      </c>
      <c r="B19145">
        <v>5</v>
      </c>
      <c r="C19145">
        <v>0</v>
      </c>
      <c r="D19145">
        <v>0</v>
      </c>
      <c r="E19145">
        <v>0</v>
      </c>
      <c r="F19145">
        <f>SUM(Table6[total_order_amount])*0.8</f>
        <v>141739319.59199998</v>
      </c>
      <c r="G19145">
        <f>SUM($D$2:D19145)</f>
        <v>177174149.48999995</v>
      </c>
      <c r="H19145" t="str">
        <f>IF(Table6[[#This Row],[Cummelutive_sum]]&lt;=Table6[[#This Row],[80_percent]],"Y", "N")</f>
        <v>N</v>
      </c>
    </row>
    <row r="19146" spans="1:8" x14ac:dyDescent="0.3">
      <c r="A19146">
        <v>189312</v>
      </c>
      <c r="B19146">
        <v>3</v>
      </c>
      <c r="C19146">
        <v>0</v>
      </c>
      <c r="D19146">
        <v>0</v>
      </c>
      <c r="E19146">
        <v>0</v>
      </c>
      <c r="F19146">
        <f>SUM(Table6[total_order_amount])*0.8</f>
        <v>141739319.59199998</v>
      </c>
      <c r="G19146">
        <f>SUM($D$2:D19146)</f>
        <v>177174149.48999995</v>
      </c>
      <c r="H19146" t="str">
        <f>IF(Table6[[#This Row],[Cummelutive_sum]]&lt;=Table6[[#This Row],[80_percent]],"Y", "N")</f>
        <v>N</v>
      </c>
    </row>
    <row r="19147" spans="1:8" x14ac:dyDescent="0.3">
      <c r="A19147">
        <v>129172</v>
      </c>
      <c r="B19147">
        <v>19</v>
      </c>
      <c r="C19147">
        <v>0</v>
      </c>
      <c r="D19147">
        <v>0</v>
      </c>
      <c r="E19147">
        <v>0</v>
      </c>
      <c r="F19147">
        <f>SUM(Table6[total_order_amount])*0.8</f>
        <v>141739319.59199998</v>
      </c>
      <c r="G19147">
        <f>SUM($D$2:D19147)</f>
        <v>177174149.48999995</v>
      </c>
      <c r="H19147" t="str">
        <f>IF(Table6[[#This Row],[Cummelutive_sum]]&lt;=Table6[[#This Row],[80_percent]],"Y", "N")</f>
        <v>N</v>
      </c>
    </row>
    <row r="19148" spans="1:8" x14ac:dyDescent="0.3">
      <c r="A19148">
        <v>29132</v>
      </c>
      <c r="B19148">
        <v>9</v>
      </c>
      <c r="C19148">
        <v>0</v>
      </c>
      <c r="D19148">
        <v>0</v>
      </c>
      <c r="E19148">
        <v>0</v>
      </c>
      <c r="F19148">
        <f>SUM(Table6[total_order_amount])*0.8</f>
        <v>141739319.59199998</v>
      </c>
      <c r="G19148">
        <f>SUM($D$2:D19148)</f>
        <v>177174149.48999995</v>
      </c>
      <c r="H19148" t="str">
        <f>IF(Table6[[#This Row],[Cummelutive_sum]]&lt;=Table6[[#This Row],[80_percent]],"Y", "N")</f>
        <v>N</v>
      </c>
    </row>
    <row r="19149" spans="1:8" x14ac:dyDescent="0.3">
      <c r="A19149">
        <v>168432</v>
      </c>
      <c r="B19149">
        <v>1</v>
      </c>
      <c r="C19149">
        <v>0</v>
      </c>
      <c r="D19149">
        <v>0</v>
      </c>
      <c r="E19149">
        <v>0</v>
      </c>
      <c r="F19149">
        <f>SUM(Table6[total_order_amount])*0.8</f>
        <v>141739319.59199998</v>
      </c>
      <c r="G19149">
        <f>SUM($D$2:D19149)</f>
        <v>177174149.48999995</v>
      </c>
      <c r="H19149" t="str">
        <f>IF(Table6[[#This Row],[Cummelutive_sum]]&lt;=Table6[[#This Row],[80_percent]],"Y", "N")</f>
        <v>N</v>
      </c>
    </row>
    <row r="19150" spans="1:8" x14ac:dyDescent="0.3">
      <c r="A19150">
        <v>180400</v>
      </c>
      <c r="B19150">
        <v>8</v>
      </c>
      <c r="C19150">
        <v>0</v>
      </c>
      <c r="D19150">
        <v>0</v>
      </c>
      <c r="E19150">
        <v>0</v>
      </c>
      <c r="F19150">
        <f>SUM(Table6[total_order_amount])*0.8</f>
        <v>141739319.59199998</v>
      </c>
      <c r="G19150">
        <f>SUM($D$2:D19150)</f>
        <v>177174149.48999995</v>
      </c>
      <c r="H19150" t="str">
        <f>IF(Table6[[#This Row],[Cummelutive_sum]]&lt;=Table6[[#This Row],[80_percent]],"Y", "N")</f>
        <v>N</v>
      </c>
    </row>
    <row r="19151" spans="1:8" x14ac:dyDescent="0.3">
      <c r="A19151">
        <v>169452</v>
      </c>
      <c r="B19151">
        <v>4</v>
      </c>
      <c r="C19151">
        <v>0</v>
      </c>
      <c r="D19151">
        <v>0</v>
      </c>
      <c r="E19151">
        <v>0</v>
      </c>
      <c r="F19151">
        <f>SUM(Table6[total_order_amount])*0.8</f>
        <v>141739319.59199998</v>
      </c>
      <c r="G19151">
        <f>SUM($D$2:D19151)</f>
        <v>177174149.48999995</v>
      </c>
      <c r="H19151" t="str">
        <f>IF(Table6[[#This Row],[Cummelutive_sum]]&lt;=Table6[[#This Row],[80_percent]],"Y", "N")</f>
        <v>N</v>
      </c>
    </row>
    <row r="19152" spans="1:8" x14ac:dyDescent="0.3">
      <c r="A19152">
        <v>169828</v>
      </c>
      <c r="B19152">
        <v>4</v>
      </c>
      <c r="C19152">
        <v>0</v>
      </c>
      <c r="D19152">
        <v>0</v>
      </c>
      <c r="E19152">
        <v>0</v>
      </c>
      <c r="F19152">
        <f>SUM(Table6[total_order_amount])*0.8</f>
        <v>141739319.59199998</v>
      </c>
      <c r="G19152">
        <f>SUM($D$2:D19152)</f>
        <v>177174149.48999995</v>
      </c>
      <c r="H19152" t="str">
        <f>IF(Table6[[#This Row],[Cummelutive_sum]]&lt;=Table6[[#This Row],[80_percent]],"Y", "N")</f>
        <v>N</v>
      </c>
    </row>
    <row r="19153" spans="1:8" x14ac:dyDescent="0.3">
      <c r="A19153">
        <v>93452</v>
      </c>
      <c r="B19153">
        <v>9</v>
      </c>
      <c r="C19153">
        <v>0</v>
      </c>
      <c r="D19153">
        <v>0</v>
      </c>
      <c r="E19153">
        <v>0</v>
      </c>
      <c r="F19153">
        <f>SUM(Table6[total_order_amount])*0.8</f>
        <v>141739319.59199998</v>
      </c>
      <c r="G19153">
        <f>SUM($D$2:D19153)</f>
        <v>177174149.48999995</v>
      </c>
      <c r="H19153" t="str">
        <f>IF(Table6[[#This Row],[Cummelutive_sum]]&lt;=Table6[[#This Row],[80_percent]],"Y", "N")</f>
        <v>N</v>
      </c>
    </row>
    <row r="19154" spans="1:8" x14ac:dyDescent="0.3">
      <c r="A19154">
        <v>133492</v>
      </c>
      <c r="B19154">
        <v>8</v>
      </c>
      <c r="C19154">
        <v>0</v>
      </c>
      <c r="D19154">
        <v>0</v>
      </c>
      <c r="E19154">
        <v>0</v>
      </c>
      <c r="F19154">
        <f>SUM(Table6[total_order_amount])*0.8</f>
        <v>141739319.59199998</v>
      </c>
      <c r="G19154">
        <f>SUM($D$2:D19154)</f>
        <v>177174149.48999995</v>
      </c>
      <c r="H19154" t="str">
        <f>IF(Table6[[#This Row],[Cummelutive_sum]]&lt;=Table6[[#This Row],[80_percent]],"Y", "N")</f>
        <v>N</v>
      </c>
    </row>
    <row r="19155" spans="1:8" x14ac:dyDescent="0.3">
      <c r="A19155">
        <v>136756</v>
      </c>
      <c r="B19155">
        <v>5</v>
      </c>
      <c r="C19155">
        <v>0</v>
      </c>
      <c r="D19155">
        <v>0</v>
      </c>
      <c r="E19155">
        <v>0</v>
      </c>
      <c r="F19155">
        <f>SUM(Table6[total_order_amount])*0.8</f>
        <v>141739319.59199998</v>
      </c>
      <c r="G19155">
        <f>SUM($D$2:D19155)</f>
        <v>177174149.48999995</v>
      </c>
      <c r="H19155" t="str">
        <f>IF(Table6[[#This Row],[Cummelutive_sum]]&lt;=Table6[[#This Row],[80_percent]],"Y", "N")</f>
        <v>N</v>
      </c>
    </row>
    <row r="19156" spans="1:8" x14ac:dyDescent="0.3">
      <c r="A19156">
        <v>166392</v>
      </c>
      <c r="B19156">
        <v>10</v>
      </c>
      <c r="C19156">
        <v>0</v>
      </c>
      <c r="D19156">
        <v>0</v>
      </c>
      <c r="E19156">
        <v>0</v>
      </c>
      <c r="F19156">
        <f>SUM(Table6[total_order_amount])*0.8</f>
        <v>141739319.59199998</v>
      </c>
      <c r="G19156">
        <f>SUM($D$2:D19156)</f>
        <v>177174149.48999995</v>
      </c>
      <c r="H19156" t="str">
        <f>IF(Table6[[#This Row],[Cummelutive_sum]]&lt;=Table6[[#This Row],[80_percent]],"Y", "N")</f>
        <v>N</v>
      </c>
    </row>
    <row r="19157" spans="1:8" x14ac:dyDescent="0.3">
      <c r="A19157">
        <v>151360</v>
      </c>
      <c r="B19157">
        <v>19</v>
      </c>
      <c r="C19157">
        <v>0</v>
      </c>
      <c r="D19157">
        <v>0</v>
      </c>
      <c r="E19157">
        <v>0</v>
      </c>
      <c r="F19157">
        <f>SUM(Table6[total_order_amount])*0.8</f>
        <v>141739319.59199998</v>
      </c>
      <c r="G19157">
        <f>SUM($D$2:D19157)</f>
        <v>177174149.48999995</v>
      </c>
      <c r="H19157" t="str">
        <f>IF(Table6[[#This Row],[Cummelutive_sum]]&lt;=Table6[[#This Row],[80_percent]],"Y", "N")</f>
        <v>N</v>
      </c>
    </row>
    <row r="19158" spans="1:8" x14ac:dyDescent="0.3">
      <c r="A19158">
        <v>187728</v>
      </c>
      <c r="B19158">
        <v>17</v>
      </c>
      <c r="C19158">
        <v>0</v>
      </c>
      <c r="D19158">
        <v>0</v>
      </c>
      <c r="E19158">
        <v>0</v>
      </c>
      <c r="F19158">
        <f>SUM(Table6[total_order_amount])*0.8</f>
        <v>141739319.59199998</v>
      </c>
      <c r="G19158">
        <f>SUM($D$2:D19158)</f>
        <v>177174149.48999995</v>
      </c>
      <c r="H19158" t="str">
        <f>IF(Table6[[#This Row],[Cummelutive_sum]]&lt;=Table6[[#This Row],[80_percent]],"Y", "N")</f>
        <v>N</v>
      </c>
    </row>
    <row r="19159" spans="1:8" x14ac:dyDescent="0.3">
      <c r="A19159">
        <v>220936</v>
      </c>
      <c r="B19159">
        <v>2</v>
      </c>
      <c r="C19159">
        <v>0</v>
      </c>
      <c r="D19159">
        <v>0</v>
      </c>
      <c r="E19159">
        <v>0</v>
      </c>
      <c r="F19159">
        <f>SUM(Table6[total_order_amount])*0.8</f>
        <v>141739319.59199998</v>
      </c>
      <c r="G19159">
        <f>SUM($D$2:D19159)</f>
        <v>177174149.48999995</v>
      </c>
      <c r="H19159" t="str">
        <f>IF(Table6[[#This Row],[Cummelutive_sum]]&lt;=Table6[[#This Row],[80_percent]],"Y", "N")</f>
        <v>N</v>
      </c>
    </row>
    <row r="19160" spans="1:8" x14ac:dyDescent="0.3">
      <c r="A19160">
        <v>220780</v>
      </c>
      <c r="B19160">
        <v>6</v>
      </c>
      <c r="C19160">
        <v>0</v>
      </c>
      <c r="D19160">
        <v>0</v>
      </c>
      <c r="E19160">
        <v>0</v>
      </c>
      <c r="F19160">
        <f>SUM(Table6[total_order_amount])*0.8</f>
        <v>141739319.59199998</v>
      </c>
      <c r="G19160">
        <f>SUM($D$2:D19160)</f>
        <v>177174149.48999995</v>
      </c>
      <c r="H19160" t="str">
        <f>IF(Table6[[#This Row],[Cummelutive_sum]]&lt;=Table6[[#This Row],[80_percent]],"Y", "N")</f>
        <v>N</v>
      </c>
    </row>
    <row r="19161" spans="1:8" x14ac:dyDescent="0.3">
      <c r="A19161">
        <v>207520</v>
      </c>
      <c r="B19161">
        <v>4</v>
      </c>
      <c r="C19161">
        <v>0</v>
      </c>
      <c r="D19161">
        <v>0</v>
      </c>
      <c r="E19161">
        <v>0</v>
      </c>
      <c r="F19161">
        <f>SUM(Table6[total_order_amount])*0.8</f>
        <v>141739319.59199998</v>
      </c>
      <c r="G19161">
        <f>SUM($D$2:D19161)</f>
        <v>177174149.48999995</v>
      </c>
      <c r="H19161" t="str">
        <f>IF(Table6[[#This Row],[Cummelutive_sum]]&lt;=Table6[[#This Row],[80_percent]],"Y", "N")</f>
        <v>N</v>
      </c>
    </row>
    <row r="19162" spans="1:8" x14ac:dyDescent="0.3">
      <c r="A19162">
        <v>213232</v>
      </c>
      <c r="B19162">
        <v>1</v>
      </c>
      <c r="C19162">
        <v>0</v>
      </c>
      <c r="D19162">
        <v>0</v>
      </c>
      <c r="E19162">
        <v>0</v>
      </c>
      <c r="F19162">
        <f>SUM(Table6[total_order_amount])*0.8</f>
        <v>141739319.59199998</v>
      </c>
      <c r="G19162">
        <f>SUM($D$2:D19162)</f>
        <v>177174149.48999995</v>
      </c>
      <c r="H19162" t="str">
        <f>IF(Table6[[#This Row],[Cummelutive_sum]]&lt;=Table6[[#This Row],[80_percent]],"Y", "N")</f>
        <v>N</v>
      </c>
    </row>
    <row r="19163" spans="1:8" x14ac:dyDescent="0.3">
      <c r="A19163">
        <v>207196</v>
      </c>
      <c r="B19163">
        <v>37</v>
      </c>
      <c r="C19163">
        <v>0</v>
      </c>
      <c r="D19163">
        <v>0</v>
      </c>
      <c r="E19163">
        <v>0</v>
      </c>
      <c r="F19163">
        <f>SUM(Table6[total_order_amount])*0.8</f>
        <v>141739319.59199998</v>
      </c>
      <c r="G19163">
        <f>SUM($D$2:D19163)</f>
        <v>177174149.48999995</v>
      </c>
      <c r="H19163" t="str">
        <f>IF(Table6[[#This Row],[Cummelutive_sum]]&lt;=Table6[[#This Row],[80_percent]],"Y", "N")</f>
        <v>N</v>
      </c>
    </row>
    <row r="19164" spans="1:8" x14ac:dyDescent="0.3">
      <c r="A19164">
        <v>53344</v>
      </c>
      <c r="B19164">
        <v>6</v>
      </c>
      <c r="C19164">
        <v>0</v>
      </c>
      <c r="D19164">
        <v>0</v>
      </c>
      <c r="E19164">
        <v>0</v>
      </c>
      <c r="F19164">
        <f>SUM(Table6[total_order_amount])*0.8</f>
        <v>141739319.59199998</v>
      </c>
      <c r="G19164">
        <f>SUM($D$2:D19164)</f>
        <v>177174149.48999995</v>
      </c>
      <c r="H19164" t="str">
        <f>IF(Table6[[#This Row],[Cummelutive_sum]]&lt;=Table6[[#This Row],[80_percent]],"Y", "N")</f>
        <v>N</v>
      </c>
    </row>
    <row r="19165" spans="1:8" x14ac:dyDescent="0.3">
      <c r="A19165">
        <v>184192</v>
      </c>
      <c r="B19165">
        <v>31</v>
      </c>
      <c r="C19165">
        <v>0</v>
      </c>
      <c r="D19165">
        <v>0</v>
      </c>
      <c r="E19165">
        <v>0</v>
      </c>
      <c r="F19165">
        <f>SUM(Table6[total_order_amount])*0.8</f>
        <v>141739319.59199998</v>
      </c>
      <c r="G19165">
        <f>SUM($D$2:D19165)</f>
        <v>177174149.48999995</v>
      </c>
      <c r="H19165" t="str">
        <f>IF(Table6[[#This Row],[Cummelutive_sum]]&lt;=Table6[[#This Row],[80_percent]],"Y", "N")</f>
        <v>N</v>
      </c>
    </row>
    <row r="19166" spans="1:8" x14ac:dyDescent="0.3">
      <c r="A19166">
        <v>175572</v>
      </c>
      <c r="B19166">
        <v>2</v>
      </c>
      <c r="C19166">
        <v>0</v>
      </c>
      <c r="D19166">
        <v>0</v>
      </c>
      <c r="E19166">
        <v>0</v>
      </c>
      <c r="F19166">
        <f>SUM(Table6[total_order_amount])*0.8</f>
        <v>141739319.59199998</v>
      </c>
      <c r="G19166">
        <f>SUM($D$2:D19166)</f>
        <v>177174149.48999995</v>
      </c>
      <c r="H19166" t="str">
        <f>IF(Table6[[#This Row],[Cummelutive_sum]]&lt;=Table6[[#This Row],[80_percent]],"Y", "N")</f>
        <v>N</v>
      </c>
    </row>
    <row r="19167" spans="1:8" x14ac:dyDescent="0.3">
      <c r="A19167">
        <v>177528</v>
      </c>
      <c r="B19167">
        <v>21</v>
      </c>
      <c r="C19167">
        <v>0</v>
      </c>
      <c r="D19167">
        <v>0</v>
      </c>
      <c r="E19167">
        <v>0</v>
      </c>
      <c r="F19167">
        <f>SUM(Table6[total_order_amount])*0.8</f>
        <v>141739319.59199998</v>
      </c>
      <c r="G19167">
        <f>SUM($D$2:D19167)</f>
        <v>177174149.48999995</v>
      </c>
      <c r="H19167" t="str">
        <f>IF(Table6[[#This Row],[Cummelutive_sum]]&lt;=Table6[[#This Row],[80_percent]],"Y", "N")</f>
        <v>N</v>
      </c>
    </row>
    <row r="19168" spans="1:8" x14ac:dyDescent="0.3">
      <c r="A19168">
        <v>19680</v>
      </c>
      <c r="B19168">
        <v>11</v>
      </c>
      <c r="C19168">
        <v>0</v>
      </c>
      <c r="D19168">
        <v>0</v>
      </c>
      <c r="E19168">
        <v>0</v>
      </c>
      <c r="F19168">
        <f>SUM(Table6[total_order_amount])*0.8</f>
        <v>141739319.59199998</v>
      </c>
      <c r="G19168">
        <f>SUM($D$2:D19168)</f>
        <v>177174149.48999995</v>
      </c>
      <c r="H19168" t="str">
        <f>IF(Table6[[#This Row],[Cummelutive_sum]]&lt;=Table6[[#This Row],[80_percent]],"Y", "N")</f>
        <v>N</v>
      </c>
    </row>
    <row r="19169" spans="1:8" x14ac:dyDescent="0.3">
      <c r="A19169">
        <v>127116</v>
      </c>
      <c r="B19169">
        <v>13</v>
      </c>
      <c r="C19169">
        <v>0</v>
      </c>
      <c r="D19169">
        <v>0</v>
      </c>
      <c r="E19169">
        <v>0</v>
      </c>
      <c r="F19169">
        <f>SUM(Table6[total_order_amount])*0.8</f>
        <v>141739319.59199998</v>
      </c>
      <c r="G19169">
        <f>SUM($D$2:D19169)</f>
        <v>177174149.48999995</v>
      </c>
      <c r="H19169" t="str">
        <f>IF(Table6[[#This Row],[Cummelutive_sum]]&lt;=Table6[[#This Row],[80_percent]],"Y", "N")</f>
        <v>N</v>
      </c>
    </row>
    <row r="19170" spans="1:8" x14ac:dyDescent="0.3">
      <c r="A19170">
        <v>126928</v>
      </c>
      <c r="B19170">
        <v>8</v>
      </c>
      <c r="C19170">
        <v>0</v>
      </c>
      <c r="D19170">
        <v>0</v>
      </c>
      <c r="E19170">
        <v>0</v>
      </c>
      <c r="F19170">
        <f>SUM(Table6[total_order_amount])*0.8</f>
        <v>141739319.59199998</v>
      </c>
      <c r="G19170">
        <f>SUM($D$2:D19170)</f>
        <v>177174149.48999995</v>
      </c>
      <c r="H19170" t="str">
        <f>IF(Table6[[#This Row],[Cummelutive_sum]]&lt;=Table6[[#This Row],[80_percent]],"Y", "N")</f>
        <v>N</v>
      </c>
    </row>
    <row r="19171" spans="1:8" x14ac:dyDescent="0.3">
      <c r="A19171">
        <v>208540</v>
      </c>
      <c r="B19171">
        <v>10</v>
      </c>
      <c r="C19171">
        <v>0</v>
      </c>
      <c r="D19171">
        <v>0</v>
      </c>
      <c r="E19171">
        <v>0</v>
      </c>
      <c r="F19171">
        <f>SUM(Table6[total_order_amount])*0.8</f>
        <v>141739319.59199998</v>
      </c>
      <c r="G19171">
        <f>SUM($D$2:D19171)</f>
        <v>177174149.48999995</v>
      </c>
      <c r="H19171" t="str">
        <f>IF(Table6[[#This Row],[Cummelutive_sum]]&lt;=Table6[[#This Row],[80_percent]],"Y", "N")</f>
        <v>N</v>
      </c>
    </row>
    <row r="19172" spans="1:8" x14ac:dyDescent="0.3">
      <c r="A19172">
        <v>123036</v>
      </c>
      <c r="B19172">
        <v>21</v>
      </c>
      <c r="C19172">
        <v>0</v>
      </c>
      <c r="D19172">
        <v>0</v>
      </c>
      <c r="E19172">
        <v>0</v>
      </c>
      <c r="F19172">
        <f>SUM(Table6[total_order_amount])*0.8</f>
        <v>141739319.59199998</v>
      </c>
      <c r="G19172">
        <f>SUM($D$2:D19172)</f>
        <v>177174149.48999995</v>
      </c>
      <c r="H19172" t="str">
        <f>IF(Table6[[#This Row],[Cummelutive_sum]]&lt;=Table6[[#This Row],[80_percent]],"Y", "N")</f>
        <v>N</v>
      </c>
    </row>
    <row r="19173" spans="1:8" x14ac:dyDescent="0.3">
      <c r="A19173">
        <v>37532</v>
      </c>
      <c r="B19173">
        <v>19</v>
      </c>
      <c r="C19173">
        <v>0</v>
      </c>
      <c r="D19173">
        <v>0</v>
      </c>
      <c r="E19173">
        <v>0</v>
      </c>
      <c r="F19173">
        <f>SUM(Table6[total_order_amount])*0.8</f>
        <v>141739319.59199998</v>
      </c>
      <c r="G19173">
        <f>SUM($D$2:D19173)</f>
        <v>177174149.48999995</v>
      </c>
      <c r="H19173" t="str">
        <f>IF(Table6[[#This Row],[Cummelutive_sum]]&lt;=Table6[[#This Row],[80_percent]],"Y", "N")</f>
        <v>N</v>
      </c>
    </row>
    <row r="19174" spans="1:8" x14ac:dyDescent="0.3">
      <c r="A19174">
        <v>217400</v>
      </c>
      <c r="B19174">
        <v>7</v>
      </c>
      <c r="C19174">
        <v>0</v>
      </c>
      <c r="D19174">
        <v>0</v>
      </c>
      <c r="E19174">
        <v>0</v>
      </c>
      <c r="F19174">
        <f>SUM(Table6[total_order_amount])*0.8</f>
        <v>141739319.59199998</v>
      </c>
      <c r="G19174">
        <f>SUM($D$2:D19174)</f>
        <v>177174149.48999995</v>
      </c>
      <c r="H19174" t="str">
        <f>IF(Table6[[#This Row],[Cummelutive_sum]]&lt;=Table6[[#This Row],[80_percent]],"Y", "N")</f>
        <v>N</v>
      </c>
    </row>
    <row r="19175" spans="1:8" x14ac:dyDescent="0.3">
      <c r="A19175">
        <v>176592</v>
      </c>
      <c r="B19175">
        <v>10</v>
      </c>
      <c r="C19175">
        <v>0</v>
      </c>
      <c r="D19175">
        <v>0</v>
      </c>
      <c r="E19175">
        <v>0</v>
      </c>
      <c r="F19175">
        <f>SUM(Table6[total_order_amount])*0.8</f>
        <v>141739319.59199998</v>
      </c>
      <c r="G19175">
        <f>SUM($D$2:D19175)</f>
        <v>177174149.48999995</v>
      </c>
      <c r="H19175" t="str">
        <f>IF(Table6[[#This Row],[Cummelutive_sum]]&lt;=Table6[[#This Row],[80_percent]],"Y", "N")</f>
        <v>N</v>
      </c>
    </row>
    <row r="19176" spans="1:8" x14ac:dyDescent="0.3">
      <c r="A19176">
        <v>179568</v>
      </c>
      <c r="B19176">
        <v>7</v>
      </c>
      <c r="C19176">
        <v>0</v>
      </c>
      <c r="D19176">
        <v>0</v>
      </c>
      <c r="E19176">
        <v>0</v>
      </c>
      <c r="F19176">
        <f>SUM(Table6[total_order_amount])*0.8</f>
        <v>141739319.59199998</v>
      </c>
      <c r="G19176">
        <f>SUM($D$2:D19176)</f>
        <v>177174149.48999995</v>
      </c>
      <c r="H19176" t="str">
        <f>IF(Table6[[#This Row],[Cummelutive_sum]]&lt;=Table6[[#This Row],[80_percent]],"Y", "N")</f>
        <v>N</v>
      </c>
    </row>
    <row r="19177" spans="1:8" x14ac:dyDescent="0.3">
      <c r="A19177">
        <v>173192</v>
      </c>
      <c r="B19177">
        <v>45</v>
      </c>
      <c r="C19177">
        <v>0</v>
      </c>
      <c r="D19177">
        <v>0</v>
      </c>
      <c r="E19177">
        <v>0</v>
      </c>
      <c r="F19177">
        <f>SUM(Table6[total_order_amount])*0.8</f>
        <v>141739319.59199998</v>
      </c>
      <c r="G19177">
        <f>SUM($D$2:D19177)</f>
        <v>177174149.48999995</v>
      </c>
      <c r="H19177" t="str">
        <f>IF(Table6[[#This Row],[Cummelutive_sum]]&lt;=Table6[[#This Row],[80_percent]],"Y", "N")</f>
        <v>N</v>
      </c>
    </row>
    <row r="19178" spans="1:8" x14ac:dyDescent="0.3">
      <c r="A19178">
        <v>178956</v>
      </c>
      <c r="B19178">
        <v>18</v>
      </c>
      <c r="C19178">
        <v>0</v>
      </c>
      <c r="D19178">
        <v>0</v>
      </c>
      <c r="E19178">
        <v>0</v>
      </c>
      <c r="F19178">
        <f>SUM(Table6[total_order_amount])*0.8</f>
        <v>141739319.59199998</v>
      </c>
      <c r="G19178">
        <f>SUM($D$2:D19178)</f>
        <v>177174149.48999995</v>
      </c>
      <c r="H19178" t="str">
        <f>IF(Table6[[#This Row],[Cummelutive_sum]]&lt;=Table6[[#This Row],[80_percent]],"Y", "N")</f>
        <v>N</v>
      </c>
    </row>
    <row r="19179" spans="1:8" x14ac:dyDescent="0.3">
      <c r="A19179">
        <v>208352</v>
      </c>
      <c r="B19179">
        <v>4</v>
      </c>
      <c r="C19179">
        <v>0</v>
      </c>
      <c r="D19179">
        <v>0</v>
      </c>
      <c r="E19179">
        <v>0</v>
      </c>
      <c r="F19179">
        <f>SUM(Table6[total_order_amount])*0.8</f>
        <v>141739319.59199998</v>
      </c>
      <c r="G19179">
        <f>SUM($D$2:D19179)</f>
        <v>177174149.48999995</v>
      </c>
      <c r="H19179" t="str">
        <f>IF(Table6[[#This Row],[Cummelutive_sum]]&lt;=Table6[[#This Row],[80_percent]],"Y", "N")</f>
        <v>N</v>
      </c>
    </row>
    <row r="19180" spans="1:8" x14ac:dyDescent="0.3">
      <c r="A19180">
        <v>206176</v>
      </c>
      <c r="B19180">
        <v>10</v>
      </c>
      <c r="C19180">
        <v>0</v>
      </c>
      <c r="D19180">
        <v>0</v>
      </c>
      <c r="E19180">
        <v>0</v>
      </c>
      <c r="F19180">
        <f>SUM(Table6[total_order_amount])*0.8</f>
        <v>141739319.59199998</v>
      </c>
      <c r="G19180">
        <f>SUM($D$2:D19180)</f>
        <v>177174149.48999995</v>
      </c>
      <c r="H19180" t="str">
        <f>IF(Table6[[#This Row],[Cummelutive_sum]]&lt;=Table6[[#This Row],[80_percent]],"Y", "N")</f>
        <v>N</v>
      </c>
    </row>
    <row r="19181" spans="1:8" x14ac:dyDescent="0.3">
      <c r="A19181">
        <v>188460</v>
      </c>
      <c r="B19181">
        <v>10</v>
      </c>
      <c r="C19181">
        <v>0</v>
      </c>
      <c r="D19181">
        <v>0</v>
      </c>
      <c r="E19181">
        <v>0</v>
      </c>
      <c r="F19181">
        <f>SUM(Table6[total_order_amount])*0.8</f>
        <v>141739319.59199998</v>
      </c>
      <c r="G19181">
        <f>SUM($D$2:D19181)</f>
        <v>177174149.48999995</v>
      </c>
      <c r="H19181" t="str">
        <f>IF(Table6[[#This Row],[Cummelutive_sum]]&lt;=Table6[[#This Row],[80_percent]],"Y", "N")</f>
        <v>N</v>
      </c>
    </row>
    <row r="19182" spans="1:8" x14ac:dyDescent="0.3">
      <c r="A19182">
        <v>204272</v>
      </c>
      <c r="B19182">
        <v>5</v>
      </c>
      <c r="C19182">
        <v>0</v>
      </c>
      <c r="D19182">
        <v>0</v>
      </c>
      <c r="E19182">
        <v>0</v>
      </c>
      <c r="F19182">
        <f>SUM(Table6[total_order_amount])*0.8</f>
        <v>141739319.59199998</v>
      </c>
      <c r="G19182">
        <f>SUM($D$2:D19182)</f>
        <v>177174149.48999995</v>
      </c>
      <c r="H19182" t="str">
        <f>IF(Table6[[#This Row],[Cummelutive_sum]]&lt;=Table6[[#This Row],[80_percent]],"Y", "N")</f>
        <v>N</v>
      </c>
    </row>
    <row r="19183" spans="1:8" x14ac:dyDescent="0.3">
      <c r="A19183">
        <v>215968</v>
      </c>
      <c r="B19183">
        <v>8</v>
      </c>
      <c r="C19183">
        <v>0</v>
      </c>
      <c r="D19183">
        <v>0</v>
      </c>
      <c r="E19183">
        <v>0</v>
      </c>
      <c r="F19183">
        <f>SUM(Table6[total_order_amount])*0.8</f>
        <v>141739319.59199998</v>
      </c>
      <c r="G19183">
        <f>SUM($D$2:D19183)</f>
        <v>177174149.48999995</v>
      </c>
      <c r="H19183" t="str">
        <f>IF(Table6[[#This Row],[Cummelutive_sum]]&lt;=Table6[[#This Row],[80_percent]],"Y", "N")</f>
        <v>N</v>
      </c>
    </row>
    <row r="19184" spans="1:8" x14ac:dyDescent="0.3">
      <c r="A19184">
        <v>191572</v>
      </c>
      <c r="B19184">
        <v>10</v>
      </c>
      <c r="C19184">
        <v>0</v>
      </c>
      <c r="D19184">
        <v>0</v>
      </c>
      <c r="E19184">
        <v>0</v>
      </c>
      <c r="F19184">
        <f>SUM(Table6[total_order_amount])*0.8</f>
        <v>141739319.59199998</v>
      </c>
      <c r="G19184">
        <f>SUM($D$2:D19184)</f>
        <v>177174149.48999995</v>
      </c>
      <c r="H19184" t="str">
        <f>IF(Table6[[#This Row],[Cummelutive_sum]]&lt;=Table6[[#This Row],[80_percent]],"Y", "N")</f>
        <v>N</v>
      </c>
    </row>
    <row r="19185" spans="1:8" x14ac:dyDescent="0.3">
      <c r="A19185">
        <v>176916</v>
      </c>
      <c r="B19185">
        <v>55</v>
      </c>
      <c r="C19185">
        <v>0</v>
      </c>
      <c r="D19185">
        <v>0</v>
      </c>
      <c r="E19185">
        <v>0</v>
      </c>
      <c r="F19185">
        <f>SUM(Table6[total_order_amount])*0.8</f>
        <v>141739319.59199998</v>
      </c>
      <c r="G19185">
        <f>SUM($D$2:D19185)</f>
        <v>177174149.48999995</v>
      </c>
      <c r="H19185" t="str">
        <f>IF(Table6[[#This Row],[Cummelutive_sum]]&lt;=Table6[[#This Row],[80_percent]],"Y", "N")</f>
        <v>N</v>
      </c>
    </row>
    <row r="19186" spans="1:8" x14ac:dyDescent="0.3">
      <c r="A19186">
        <v>128324</v>
      </c>
      <c r="B19186">
        <v>4</v>
      </c>
      <c r="C19186">
        <v>0</v>
      </c>
      <c r="D19186">
        <v>0</v>
      </c>
      <c r="E19186">
        <v>0</v>
      </c>
      <c r="F19186">
        <f>SUM(Table6[total_order_amount])*0.8</f>
        <v>141739319.59199998</v>
      </c>
      <c r="G19186">
        <f>SUM($D$2:D19186)</f>
        <v>177174149.48999995</v>
      </c>
      <c r="H19186" t="str">
        <f>IF(Table6[[#This Row],[Cummelutive_sum]]&lt;=Table6[[#This Row],[80_percent]],"Y", "N")</f>
        <v>N</v>
      </c>
    </row>
    <row r="19187" spans="1:8" x14ac:dyDescent="0.3">
      <c r="A19187">
        <v>184380</v>
      </c>
      <c r="B19187">
        <v>92</v>
      </c>
      <c r="C19187">
        <v>0</v>
      </c>
      <c r="D19187">
        <v>0</v>
      </c>
      <c r="E19187">
        <v>0</v>
      </c>
      <c r="F19187">
        <f>SUM(Table6[total_order_amount])*0.8</f>
        <v>141739319.59199998</v>
      </c>
      <c r="G19187">
        <f>SUM($D$2:D19187)</f>
        <v>177174149.48999995</v>
      </c>
      <c r="H19187" t="str">
        <f>IF(Table6[[#This Row],[Cummelutive_sum]]&lt;=Table6[[#This Row],[80_percent]],"Y", "N")</f>
        <v>N</v>
      </c>
    </row>
    <row r="19188" spans="1:8" x14ac:dyDescent="0.3">
      <c r="A19188">
        <v>174876</v>
      </c>
      <c r="B19188">
        <v>1</v>
      </c>
      <c r="C19188">
        <v>0</v>
      </c>
      <c r="D19188">
        <v>0</v>
      </c>
      <c r="E19188">
        <v>0</v>
      </c>
      <c r="F19188">
        <f>SUM(Table6[total_order_amount])*0.8</f>
        <v>141739319.59199998</v>
      </c>
      <c r="G19188">
        <f>SUM($D$2:D19188)</f>
        <v>177174149.48999995</v>
      </c>
      <c r="H19188" t="str">
        <f>IF(Table6[[#This Row],[Cummelutive_sum]]&lt;=Table6[[#This Row],[80_percent]],"Y", "N")</f>
        <v>N</v>
      </c>
    </row>
    <row r="19189" spans="1:8" x14ac:dyDescent="0.3">
      <c r="A19189">
        <v>201212</v>
      </c>
      <c r="B19189">
        <v>10</v>
      </c>
      <c r="C19189">
        <v>0</v>
      </c>
      <c r="D19189">
        <v>0</v>
      </c>
      <c r="E19189">
        <v>0</v>
      </c>
      <c r="F19189">
        <f>SUM(Table6[total_order_amount])*0.8</f>
        <v>141739319.59199998</v>
      </c>
      <c r="G19189">
        <f>SUM($D$2:D19189)</f>
        <v>177174149.48999995</v>
      </c>
      <c r="H19189" t="str">
        <f>IF(Table6[[#This Row],[Cummelutive_sum]]&lt;=Table6[[#This Row],[80_percent]],"Y", "N")</f>
        <v>N</v>
      </c>
    </row>
    <row r="19190" spans="1:8" x14ac:dyDescent="0.3">
      <c r="A19190">
        <v>181896</v>
      </c>
      <c r="B19190">
        <v>53</v>
      </c>
      <c r="C19190">
        <v>0</v>
      </c>
      <c r="D19190">
        <v>0</v>
      </c>
      <c r="E19190">
        <v>0</v>
      </c>
      <c r="F19190">
        <f>SUM(Table6[total_order_amount])*0.8</f>
        <v>141739319.59199998</v>
      </c>
      <c r="G19190">
        <f>SUM($D$2:D19190)</f>
        <v>177174149.48999995</v>
      </c>
      <c r="H19190" t="str">
        <f>IF(Table6[[#This Row],[Cummelutive_sum]]&lt;=Table6[[#This Row],[80_percent]],"Y", "N")</f>
        <v>N</v>
      </c>
    </row>
    <row r="19191" spans="1:8" x14ac:dyDescent="0.3">
      <c r="A19191">
        <v>219948</v>
      </c>
      <c r="B19191">
        <v>7</v>
      </c>
      <c r="C19191">
        <v>0</v>
      </c>
      <c r="D19191">
        <v>0</v>
      </c>
      <c r="E19191">
        <v>0</v>
      </c>
      <c r="F19191">
        <f>SUM(Table6[total_order_amount])*0.8</f>
        <v>141739319.59199998</v>
      </c>
      <c r="G19191">
        <f>SUM($D$2:D19191)</f>
        <v>177174149.48999995</v>
      </c>
      <c r="H19191" t="str">
        <f>IF(Table6[[#This Row],[Cummelutive_sum]]&lt;=Table6[[#This Row],[80_percent]],"Y", "N")</f>
        <v>N</v>
      </c>
    </row>
    <row r="19192" spans="1:8" x14ac:dyDescent="0.3">
      <c r="A19192">
        <v>203728</v>
      </c>
      <c r="B19192">
        <v>44</v>
      </c>
      <c r="C19192">
        <v>0</v>
      </c>
      <c r="D19192">
        <v>0</v>
      </c>
      <c r="E19192">
        <v>0</v>
      </c>
      <c r="F19192">
        <f>SUM(Table6[total_order_amount])*0.8</f>
        <v>141739319.59199998</v>
      </c>
      <c r="G19192">
        <f>SUM($D$2:D19192)</f>
        <v>177174149.48999995</v>
      </c>
      <c r="H19192" t="str">
        <f>IF(Table6[[#This Row],[Cummelutive_sum]]&lt;=Table6[[#This Row],[80_percent]],"Y", "N")</f>
        <v>N</v>
      </c>
    </row>
    <row r="19193" spans="1:8" x14ac:dyDescent="0.3">
      <c r="A19193">
        <v>144896</v>
      </c>
      <c r="B19193">
        <v>4</v>
      </c>
      <c r="C19193">
        <v>0</v>
      </c>
      <c r="D19193">
        <v>0</v>
      </c>
      <c r="E19193">
        <v>0</v>
      </c>
      <c r="F19193">
        <f>SUM(Table6[total_order_amount])*0.8</f>
        <v>141739319.59199998</v>
      </c>
      <c r="G19193">
        <f>SUM($D$2:D19193)</f>
        <v>177174149.48999995</v>
      </c>
      <c r="H19193" t="str">
        <f>IF(Table6[[#This Row],[Cummelutive_sum]]&lt;=Table6[[#This Row],[80_percent]],"Y", "N")</f>
        <v>N</v>
      </c>
    </row>
    <row r="19194" spans="1:8" x14ac:dyDescent="0.3">
      <c r="A19194">
        <v>155312</v>
      </c>
      <c r="B19194">
        <v>305</v>
      </c>
      <c r="C19194">
        <v>0</v>
      </c>
      <c r="D19194">
        <v>0</v>
      </c>
      <c r="E19194">
        <v>0</v>
      </c>
      <c r="F19194">
        <f>SUM(Table6[total_order_amount])*0.8</f>
        <v>141739319.59199998</v>
      </c>
      <c r="G19194">
        <f>SUM($D$2:D19194)</f>
        <v>177174149.48999995</v>
      </c>
      <c r="H19194" t="str">
        <f>IF(Table6[[#This Row],[Cummelutive_sum]]&lt;=Table6[[#This Row],[80_percent]],"Y", "N")</f>
        <v>N</v>
      </c>
    </row>
    <row r="19195" spans="1:8" x14ac:dyDescent="0.3">
      <c r="A19195">
        <v>51392</v>
      </c>
      <c r="B19195">
        <v>15</v>
      </c>
      <c r="C19195">
        <v>0</v>
      </c>
      <c r="D19195">
        <v>0</v>
      </c>
      <c r="E19195">
        <v>0</v>
      </c>
      <c r="F19195">
        <f>SUM(Table6[total_order_amount])*0.8</f>
        <v>141739319.59199998</v>
      </c>
      <c r="G19195">
        <f>SUM($D$2:D19195)</f>
        <v>177174149.48999995</v>
      </c>
      <c r="H19195" t="str">
        <f>IF(Table6[[#This Row],[Cummelutive_sum]]&lt;=Table6[[#This Row],[80_percent]],"Y", "N")</f>
        <v>N</v>
      </c>
    </row>
    <row r="19196" spans="1:8" x14ac:dyDescent="0.3">
      <c r="A19196">
        <v>138640</v>
      </c>
      <c r="B19196">
        <v>52</v>
      </c>
      <c r="C19196">
        <v>0</v>
      </c>
      <c r="D19196">
        <v>0</v>
      </c>
      <c r="E19196">
        <v>0</v>
      </c>
      <c r="F19196">
        <f>SUM(Table6[total_order_amount])*0.8</f>
        <v>141739319.59199998</v>
      </c>
      <c r="G19196">
        <f>SUM($D$2:D19196)</f>
        <v>177174149.48999995</v>
      </c>
      <c r="H19196" t="str">
        <f>IF(Table6[[#This Row],[Cummelutive_sum]]&lt;=Table6[[#This Row],[80_percent]],"Y", "N")</f>
        <v>N</v>
      </c>
    </row>
    <row r="19197" spans="1:8" x14ac:dyDescent="0.3">
      <c r="A19197">
        <v>195292</v>
      </c>
      <c r="B19197">
        <v>232</v>
      </c>
      <c r="C19197">
        <v>0</v>
      </c>
      <c r="D19197">
        <v>0</v>
      </c>
      <c r="E19197">
        <v>0</v>
      </c>
      <c r="F19197">
        <f>SUM(Table6[total_order_amount])*0.8</f>
        <v>141739319.59199998</v>
      </c>
      <c r="G19197">
        <f>SUM($D$2:D19197)</f>
        <v>177174149.48999995</v>
      </c>
      <c r="H19197" t="str">
        <f>IF(Table6[[#This Row],[Cummelutive_sum]]&lt;=Table6[[#This Row],[80_percent]],"Y", "N")</f>
        <v>N</v>
      </c>
    </row>
    <row r="19198" spans="1:8" x14ac:dyDescent="0.3">
      <c r="A19198">
        <v>175144</v>
      </c>
      <c r="B19198">
        <v>22</v>
      </c>
      <c r="C19198">
        <v>0</v>
      </c>
      <c r="D19198">
        <v>0</v>
      </c>
      <c r="E19198">
        <v>0</v>
      </c>
      <c r="F19198">
        <f>SUM(Table6[total_order_amount])*0.8</f>
        <v>141739319.59199998</v>
      </c>
      <c r="G19198">
        <f>SUM($D$2:D19198)</f>
        <v>177174149.48999995</v>
      </c>
      <c r="H19198" t="str">
        <f>IF(Table6[[#This Row],[Cummelutive_sum]]&lt;=Table6[[#This Row],[80_percent]],"Y", "N")</f>
        <v>N</v>
      </c>
    </row>
    <row r="19199" spans="1:8" x14ac:dyDescent="0.3">
      <c r="A19199">
        <v>130480</v>
      </c>
      <c r="B19199">
        <v>10</v>
      </c>
      <c r="C19199">
        <v>0</v>
      </c>
      <c r="D19199">
        <v>0</v>
      </c>
      <c r="E19199">
        <v>0</v>
      </c>
      <c r="F19199">
        <f>SUM(Table6[total_order_amount])*0.8</f>
        <v>141739319.59199998</v>
      </c>
      <c r="G19199">
        <f>SUM($D$2:D19199)</f>
        <v>177174149.48999995</v>
      </c>
      <c r="H19199" t="str">
        <f>IF(Table6[[#This Row],[Cummelutive_sum]]&lt;=Table6[[#This Row],[80_percent]],"Y", "N")</f>
        <v>N</v>
      </c>
    </row>
    <row r="19200" spans="1:8" x14ac:dyDescent="0.3">
      <c r="A19200">
        <v>178272</v>
      </c>
      <c r="B19200">
        <v>13</v>
      </c>
      <c r="C19200">
        <v>0</v>
      </c>
      <c r="D19200">
        <v>0</v>
      </c>
      <c r="E19200">
        <v>0</v>
      </c>
      <c r="F19200">
        <f>SUM(Table6[total_order_amount])*0.8</f>
        <v>141739319.59199998</v>
      </c>
      <c r="G19200">
        <f>SUM($D$2:D19200)</f>
        <v>177174149.48999995</v>
      </c>
      <c r="H19200" t="str">
        <f>IF(Table6[[#This Row],[Cummelutive_sum]]&lt;=Table6[[#This Row],[80_percent]],"Y", "N")</f>
        <v>N</v>
      </c>
    </row>
    <row r="19201" spans="1:8" x14ac:dyDescent="0.3">
      <c r="A19201">
        <v>180660</v>
      </c>
      <c r="B19201">
        <v>43</v>
      </c>
      <c r="C19201">
        <v>0</v>
      </c>
      <c r="D19201">
        <v>0</v>
      </c>
      <c r="E19201">
        <v>0</v>
      </c>
      <c r="F19201">
        <f>SUM(Table6[total_order_amount])*0.8</f>
        <v>141739319.59199998</v>
      </c>
      <c r="G19201">
        <f>SUM($D$2:D19201)</f>
        <v>177174149.48999995</v>
      </c>
      <c r="H19201" t="str">
        <f>IF(Table6[[#This Row],[Cummelutive_sum]]&lt;=Table6[[#This Row],[80_percent]],"Y", "N")</f>
        <v>N</v>
      </c>
    </row>
    <row r="19202" spans="1:8" x14ac:dyDescent="0.3">
      <c r="A19202">
        <v>178500</v>
      </c>
      <c r="B19202">
        <v>90</v>
      </c>
      <c r="C19202">
        <v>0</v>
      </c>
      <c r="D19202">
        <v>0</v>
      </c>
      <c r="E19202">
        <v>0</v>
      </c>
      <c r="F19202">
        <f>SUM(Table6[total_order_amount])*0.8</f>
        <v>141739319.59199998</v>
      </c>
      <c r="G19202">
        <f>SUM($D$2:D19202)</f>
        <v>177174149.48999995</v>
      </c>
      <c r="H19202" t="str">
        <f>IF(Table6[[#This Row],[Cummelutive_sum]]&lt;=Table6[[#This Row],[80_percent]],"Y", "N")</f>
        <v>N</v>
      </c>
    </row>
    <row r="19203" spans="1:8" x14ac:dyDescent="0.3">
      <c r="A19203">
        <v>197808</v>
      </c>
      <c r="B19203">
        <v>9</v>
      </c>
      <c r="C19203">
        <v>0</v>
      </c>
      <c r="D19203">
        <v>0</v>
      </c>
      <c r="E19203">
        <v>0</v>
      </c>
      <c r="F19203">
        <f>SUM(Table6[total_order_amount])*0.8</f>
        <v>141739319.59199998</v>
      </c>
      <c r="G19203">
        <f>SUM($D$2:D19203)</f>
        <v>177174149.48999995</v>
      </c>
      <c r="H19203" t="str">
        <f>IF(Table6[[#This Row],[Cummelutive_sum]]&lt;=Table6[[#This Row],[80_percent]],"Y", "N")</f>
        <v>N</v>
      </c>
    </row>
    <row r="19204" spans="1:8" x14ac:dyDescent="0.3">
      <c r="A19204">
        <v>126620</v>
      </c>
      <c r="B19204">
        <v>282</v>
      </c>
      <c r="C19204">
        <v>0</v>
      </c>
      <c r="D19204">
        <v>0</v>
      </c>
      <c r="E19204">
        <v>0</v>
      </c>
      <c r="F19204">
        <f>SUM(Table6[total_order_amount])*0.8</f>
        <v>141739319.59199998</v>
      </c>
      <c r="G19204">
        <f>SUM($D$2:D19204)</f>
        <v>177174149.48999995</v>
      </c>
      <c r="H19204" t="str">
        <f>IF(Table6[[#This Row],[Cummelutive_sum]]&lt;=Table6[[#This Row],[80_percent]],"Y", "N")</f>
        <v>N</v>
      </c>
    </row>
    <row r="19205" spans="1:8" x14ac:dyDescent="0.3">
      <c r="A19205">
        <v>118084</v>
      </c>
      <c r="B19205">
        <v>15</v>
      </c>
      <c r="C19205">
        <v>0</v>
      </c>
      <c r="D19205">
        <v>0</v>
      </c>
      <c r="E19205">
        <v>0</v>
      </c>
      <c r="F19205">
        <f>SUM(Table6[total_order_amount])*0.8</f>
        <v>141739319.59199998</v>
      </c>
      <c r="G19205">
        <f>SUM($D$2:D19205)</f>
        <v>177174149.48999995</v>
      </c>
      <c r="H19205" t="str">
        <f>IF(Table6[[#This Row],[Cummelutive_sum]]&lt;=Table6[[#This Row],[80_percent]],"Y", "N")</f>
        <v>N</v>
      </c>
    </row>
    <row r="19206" spans="1:8" x14ac:dyDescent="0.3">
      <c r="A19206">
        <v>117896</v>
      </c>
      <c r="B19206">
        <v>2</v>
      </c>
      <c r="C19206">
        <v>0</v>
      </c>
      <c r="D19206">
        <v>0</v>
      </c>
      <c r="E19206">
        <v>0</v>
      </c>
      <c r="F19206">
        <f>SUM(Table6[total_order_amount])*0.8</f>
        <v>141739319.59199998</v>
      </c>
      <c r="G19206">
        <f>SUM($D$2:D19206)</f>
        <v>177174149.48999995</v>
      </c>
      <c r="H19206" t="str">
        <f>IF(Table6[[#This Row],[Cummelutive_sum]]&lt;=Table6[[#This Row],[80_percent]],"Y", "N")</f>
        <v>N</v>
      </c>
    </row>
    <row r="19207" spans="1:8" x14ac:dyDescent="0.3">
      <c r="A19207">
        <v>48996</v>
      </c>
      <c r="B19207">
        <v>5</v>
      </c>
      <c r="C19207">
        <v>0</v>
      </c>
      <c r="D19207">
        <v>0</v>
      </c>
      <c r="E19207">
        <v>0</v>
      </c>
      <c r="F19207">
        <f>SUM(Table6[total_order_amount])*0.8</f>
        <v>141739319.59199998</v>
      </c>
      <c r="G19207">
        <f>SUM($D$2:D19207)</f>
        <v>177174149.48999995</v>
      </c>
      <c r="H19207" t="str">
        <f>IF(Table6[[#This Row],[Cummelutive_sum]]&lt;=Table6[[#This Row],[80_percent]],"Y", "N")</f>
        <v>N</v>
      </c>
    </row>
    <row r="19208" spans="1:8" x14ac:dyDescent="0.3">
      <c r="A19208">
        <v>117828</v>
      </c>
      <c r="B19208">
        <v>3</v>
      </c>
      <c r="C19208">
        <v>0</v>
      </c>
      <c r="D19208">
        <v>0</v>
      </c>
      <c r="E19208">
        <v>0</v>
      </c>
      <c r="F19208">
        <f>SUM(Table6[total_order_amount])*0.8</f>
        <v>141739319.59199998</v>
      </c>
      <c r="G19208">
        <f>SUM($D$2:D19208)</f>
        <v>177174149.48999995</v>
      </c>
      <c r="H19208" t="str">
        <f>IF(Table6[[#This Row],[Cummelutive_sum]]&lt;=Table6[[#This Row],[80_percent]],"Y", "N")</f>
        <v>N</v>
      </c>
    </row>
    <row r="19209" spans="1:8" x14ac:dyDescent="0.3">
      <c r="A19209">
        <v>117788</v>
      </c>
      <c r="B19209">
        <v>3</v>
      </c>
      <c r="C19209">
        <v>0</v>
      </c>
      <c r="D19209">
        <v>0</v>
      </c>
      <c r="E19209">
        <v>0</v>
      </c>
      <c r="F19209">
        <f>SUM(Table6[total_order_amount])*0.8</f>
        <v>141739319.59199998</v>
      </c>
      <c r="G19209">
        <f>SUM($D$2:D19209)</f>
        <v>177174149.48999995</v>
      </c>
      <c r="H19209" t="str">
        <f>IF(Table6[[#This Row],[Cummelutive_sum]]&lt;=Table6[[#This Row],[80_percent]],"Y", "N")</f>
        <v>N</v>
      </c>
    </row>
    <row r="19210" spans="1:8" x14ac:dyDescent="0.3">
      <c r="A19210">
        <v>117668</v>
      </c>
      <c r="B19210">
        <v>10</v>
      </c>
      <c r="C19210">
        <v>0</v>
      </c>
      <c r="D19210">
        <v>0</v>
      </c>
      <c r="E19210">
        <v>0</v>
      </c>
      <c r="F19210">
        <f>SUM(Table6[total_order_amount])*0.8</f>
        <v>141739319.59199998</v>
      </c>
      <c r="G19210">
        <f>SUM($D$2:D19210)</f>
        <v>177174149.48999995</v>
      </c>
      <c r="H19210" t="str">
        <f>IF(Table6[[#This Row],[Cummelutive_sum]]&lt;=Table6[[#This Row],[80_percent]],"Y", "N")</f>
        <v>N</v>
      </c>
    </row>
    <row r="19211" spans="1:8" x14ac:dyDescent="0.3">
      <c r="A19211">
        <v>117412</v>
      </c>
      <c r="B19211">
        <v>2</v>
      </c>
      <c r="C19211">
        <v>0</v>
      </c>
      <c r="D19211">
        <v>0</v>
      </c>
      <c r="E19211">
        <v>0</v>
      </c>
      <c r="F19211">
        <f>SUM(Table6[total_order_amount])*0.8</f>
        <v>141739319.59199998</v>
      </c>
      <c r="G19211">
        <f>SUM($D$2:D19211)</f>
        <v>177174149.48999995</v>
      </c>
      <c r="H19211" t="str">
        <f>IF(Table6[[#This Row],[Cummelutive_sum]]&lt;=Table6[[#This Row],[80_percent]],"Y", "N")</f>
        <v>N</v>
      </c>
    </row>
    <row r="19212" spans="1:8" x14ac:dyDescent="0.3">
      <c r="A19212">
        <v>117064</v>
      </c>
      <c r="B19212">
        <v>4</v>
      </c>
      <c r="C19212">
        <v>0</v>
      </c>
      <c r="D19212">
        <v>0</v>
      </c>
      <c r="E19212">
        <v>0</v>
      </c>
      <c r="F19212">
        <f>SUM(Table6[total_order_amount])*0.8</f>
        <v>141739319.59199998</v>
      </c>
      <c r="G19212">
        <f>SUM($D$2:D19212)</f>
        <v>177174149.48999995</v>
      </c>
      <c r="H19212" t="str">
        <f>IF(Table6[[#This Row],[Cummelutive_sum]]&lt;=Table6[[#This Row],[80_percent]],"Y", "N")</f>
        <v>N</v>
      </c>
    </row>
    <row r="19213" spans="1:8" x14ac:dyDescent="0.3">
      <c r="A19213">
        <v>116876</v>
      </c>
      <c r="B19213">
        <v>19</v>
      </c>
      <c r="C19213">
        <v>0</v>
      </c>
      <c r="D19213">
        <v>0</v>
      </c>
      <c r="E19213">
        <v>0</v>
      </c>
      <c r="F19213">
        <f>SUM(Table6[total_order_amount])*0.8</f>
        <v>141739319.59199998</v>
      </c>
      <c r="G19213">
        <f>SUM($D$2:D19213)</f>
        <v>177174149.48999995</v>
      </c>
      <c r="H19213" t="str">
        <f>IF(Table6[[#This Row],[Cummelutive_sum]]&lt;=Table6[[#This Row],[80_percent]],"Y", "N")</f>
        <v>N</v>
      </c>
    </row>
    <row r="19214" spans="1:8" x14ac:dyDescent="0.3">
      <c r="A19214">
        <v>116808</v>
      </c>
      <c r="B19214">
        <v>6</v>
      </c>
      <c r="C19214">
        <v>0</v>
      </c>
      <c r="D19214">
        <v>0</v>
      </c>
      <c r="E19214">
        <v>0</v>
      </c>
      <c r="F19214">
        <f>SUM(Table6[total_order_amount])*0.8</f>
        <v>141739319.59199998</v>
      </c>
      <c r="G19214">
        <f>SUM($D$2:D19214)</f>
        <v>177174149.48999995</v>
      </c>
      <c r="H19214" t="str">
        <f>IF(Table6[[#This Row],[Cummelutive_sum]]&lt;=Table6[[#This Row],[80_percent]],"Y", "N")</f>
        <v>N</v>
      </c>
    </row>
    <row r="19215" spans="1:8" x14ac:dyDescent="0.3">
      <c r="A19215">
        <v>43232</v>
      </c>
      <c r="B19215">
        <v>1</v>
      </c>
      <c r="C19215">
        <v>0</v>
      </c>
      <c r="D19215">
        <v>0</v>
      </c>
      <c r="E19215">
        <v>0</v>
      </c>
      <c r="F19215">
        <f>SUM(Table6[total_order_amount])*0.8</f>
        <v>141739319.59199998</v>
      </c>
      <c r="G19215">
        <f>SUM($D$2:D19215)</f>
        <v>177174149.48999995</v>
      </c>
      <c r="H19215" t="str">
        <f>IF(Table6[[#This Row],[Cummelutive_sum]]&lt;=Table6[[#This Row],[80_percent]],"Y", "N")</f>
        <v>N</v>
      </c>
    </row>
    <row r="19216" spans="1:8" x14ac:dyDescent="0.3">
      <c r="A19216">
        <v>116520</v>
      </c>
      <c r="B19216">
        <v>19</v>
      </c>
      <c r="C19216">
        <v>0</v>
      </c>
      <c r="D19216">
        <v>0</v>
      </c>
      <c r="E19216">
        <v>0</v>
      </c>
      <c r="F19216">
        <f>SUM(Table6[total_order_amount])*0.8</f>
        <v>141739319.59199998</v>
      </c>
      <c r="G19216">
        <f>SUM($D$2:D19216)</f>
        <v>177174149.48999995</v>
      </c>
      <c r="H19216" t="str">
        <f>IF(Table6[[#This Row],[Cummelutive_sum]]&lt;=Table6[[#This Row],[80_percent]],"Y", "N")</f>
        <v>N</v>
      </c>
    </row>
    <row r="19217" spans="1:8" x14ac:dyDescent="0.3">
      <c r="A19217">
        <v>116392</v>
      </c>
      <c r="B19217">
        <v>25</v>
      </c>
      <c r="C19217">
        <v>0</v>
      </c>
      <c r="D19217">
        <v>0</v>
      </c>
      <c r="E19217">
        <v>0</v>
      </c>
      <c r="F19217">
        <f>SUM(Table6[total_order_amount])*0.8</f>
        <v>141739319.59199998</v>
      </c>
      <c r="G19217">
        <f>SUM($D$2:D19217)</f>
        <v>177174149.48999995</v>
      </c>
      <c r="H19217" t="str">
        <f>IF(Table6[[#This Row],[Cummelutive_sum]]&lt;=Table6[[#This Row],[80_percent]],"Y", "N")</f>
        <v>N</v>
      </c>
    </row>
    <row r="19218" spans="1:8" x14ac:dyDescent="0.3">
      <c r="A19218">
        <v>116204</v>
      </c>
      <c r="B19218">
        <v>5</v>
      </c>
      <c r="C19218">
        <v>0</v>
      </c>
      <c r="D19218">
        <v>0</v>
      </c>
      <c r="E19218">
        <v>0</v>
      </c>
      <c r="F19218">
        <f>SUM(Table6[total_order_amount])*0.8</f>
        <v>141739319.59199998</v>
      </c>
      <c r="G19218">
        <f>SUM($D$2:D19218)</f>
        <v>177174149.48999995</v>
      </c>
      <c r="H19218" t="str">
        <f>IF(Table6[[#This Row],[Cummelutive_sum]]&lt;=Table6[[#This Row],[80_percent]],"Y", "N")</f>
        <v>N</v>
      </c>
    </row>
    <row r="19219" spans="1:8" x14ac:dyDescent="0.3">
      <c r="A19219">
        <v>116044</v>
      </c>
      <c r="B19219">
        <v>8</v>
      </c>
      <c r="C19219">
        <v>0</v>
      </c>
      <c r="D19219">
        <v>0</v>
      </c>
      <c r="E19219">
        <v>0</v>
      </c>
      <c r="F19219">
        <f>SUM(Table6[total_order_amount])*0.8</f>
        <v>141739319.59199998</v>
      </c>
      <c r="G19219">
        <f>SUM($D$2:D19219)</f>
        <v>177174149.48999995</v>
      </c>
      <c r="H19219" t="str">
        <f>IF(Table6[[#This Row],[Cummelutive_sum]]&lt;=Table6[[#This Row],[80_percent]],"Y", "N")</f>
        <v>N</v>
      </c>
    </row>
    <row r="19220" spans="1:8" x14ac:dyDescent="0.3">
      <c r="A19220">
        <v>115976</v>
      </c>
      <c r="B19220">
        <v>2</v>
      </c>
      <c r="C19220">
        <v>0</v>
      </c>
      <c r="D19220">
        <v>0</v>
      </c>
      <c r="E19220">
        <v>0</v>
      </c>
      <c r="F19220">
        <f>SUM(Table6[total_order_amount])*0.8</f>
        <v>141739319.59199998</v>
      </c>
      <c r="G19220">
        <f>SUM($D$2:D19220)</f>
        <v>177174149.48999995</v>
      </c>
      <c r="H19220" t="str">
        <f>IF(Table6[[#This Row],[Cummelutive_sum]]&lt;=Table6[[#This Row],[80_percent]],"Y", "N")</f>
        <v>N</v>
      </c>
    </row>
    <row r="19221" spans="1:8" x14ac:dyDescent="0.3">
      <c r="A19221">
        <v>115856</v>
      </c>
      <c r="B19221">
        <v>17</v>
      </c>
      <c r="C19221">
        <v>0</v>
      </c>
      <c r="D19221">
        <v>0</v>
      </c>
      <c r="E19221">
        <v>0</v>
      </c>
      <c r="F19221">
        <f>SUM(Table6[total_order_amount])*0.8</f>
        <v>141739319.59199998</v>
      </c>
      <c r="G19221">
        <f>SUM($D$2:D19221)</f>
        <v>177174149.48999995</v>
      </c>
      <c r="H19221" t="str">
        <f>IF(Table6[[#This Row],[Cummelutive_sum]]&lt;=Table6[[#This Row],[80_percent]],"Y", "N")</f>
        <v>N</v>
      </c>
    </row>
    <row r="19222" spans="1:8" x14ac:dyDescent="0.3">
      <c r="A19222">
        <v>115848</v>
      </c>
      <c r="B19222">
        <v>7</v>
      </c>
      <c r="C19222">
        <v>0</v>
      </c>
      <c r="D19222">
        <v>0</v>
      </c>
      <c r="E19222">
        <v>0</v>
      </c>
      <c r="F19222">
        <f>SUM(Table6[total_order_amount])*0.8</f>
        <v>141739319.59199998</v>
      </c>
      <c r="G19222">
        <f>SUM($D$2:D19222)</f>
        <v>177174149.48999995</v>
      </c>
      <c r="H19222" t="str">
        <f>IF(Table6[[#This Row],[Cummelutive_sum]]&lt;=Table6[[#This Row],[80_percent]],"Y", "N")</f>
        <v>N</v>
      </c>
    </row>
    <row r="19223" spans="1:8" x14ac:dyDescent="0.3">
      <c r="A19223">
        <v>54420</v>
      </c>
      <c r="B19223">
        <v>7</v>
      </c>
      <c r="C19223">
        <v>0</v>
      </c>
      <c r="D19223">
        <v>0</v>
      </c>
      <c r="E19223">
        <v>0</v>
      </c>
      <c r="F19223">
        <f>SUM(Table6[total_order_amount])*0.8</f>
        <v>141739319.59199998</v>
      </c>
      <c r="G19223">
        <f>SUM($D$2:D19223)</f>
        <v>177174149.48999995</v>
      </c>
      <c r="H19223" t="str">
        <f>IF(Table6[[#This Row],[Cummelutive_sum]]&lt;=Table6[[#This Row],[80_percent]],"Y", "N")</f>
        <v>N</v>
      </c>
    </row>
    <row r="19224" spans="1:8" x14ac:dyDescent="0.3">
      <c r="A19224">
        <v>115432</v>
      </c>
      <c r="B19224">
        <v>2</v>
      </c>
      <c r="C19224">
        <v>0</v>
      </c>
      <c r="D19224">
        <v>0</v>
      </c>
      <c r="E19224">
        <v>0</v>
      </c>
      <c r="F19224">
        <f>SUM(Table6[total_order_amount])*0.8</f>
        <v>141739319.59199998</v>
      </c>
      <c r="G19224">
        <f>SUM($D$2:D19224)</f>
        <v>177174149.48999995</v>
      </c>
      <c r="H19224" t="str">
        <f>IF(Table6[[#This Row],[Cummelutive_sum]]&lt;=Table6[[#This Row],[80_percent]],"Y", "N")</f>
        <v>N</v>
      </c>
    </row>
    <row r="19225" spans="1:8" x14ac:dyDescent="0.3">
      <c r="A19225">
        <v>115372</v>
      </c>
      <c r="B19225">
        <v>2</v>
      </c>
      <c r="C19225">
        <v>0</v>
      </c>
      <c r="D19225">
        <v>0</v>
      </c>
      <c r="E19225">
        <v>0</v>
      </c>
      <c r="F19225">
        <f>SUM(Table6[total_order_amount])*0.8</f>
        <v>141739319.59199998</v>
      </c>
      <c r="G19225">
        <f>SUM($D$2:D19225)</f>
        <v>177174149.48999995</v>
      </c>
      <c r="H19225" t="str">
        <f>IF(Table6[[#This Row],[Cummelutive_sum]]&lt;=Table6[[#This Row],[80_percent]],"Y", "N")</f>
        <v>N</v>
      </c>
    </row>
    <row r="19226" spans="1:8" x14ac:dyDescent="0.3">
      <c r="A19226">
        <v>115312</v>
      </c>
      <c r="B19226">
        <v>5</v>
      </c>
      <c r="C19226">
        <v>0</v>
      </c>
      <c r="D19226">
        <v>0</v>
      </c>
      <c r="E19226">
        <v>0</v>
      </c>
      <c r="F19226">
        <f>SUM(Table6[total_order_amount])*0.8</f>
        <v>141739319.59199998</v>
      </c>
      <c r="G19226">
        <f>SUM($D$2:D19226)</f>
        <v>177174149.48999995</v>
      </c>
      <c r="H19226" t="str">
        <f>IF(Table6[[#This Row],[Cummelutive_sum]]&lt;=Table6[[#This Row],[80_percent]],"Y", "N")</f>
        <v>N</v>
      </c>
    </row>
    <row r="19227" spans="1:8" x14ac:dyDescent="0.3">
      <c r="A19227">
        <v>95668</v>
      </c>
      <c r="B19227">
        <v>1</v>
      </c>
      <c r="C19227">
        <v>0</v>
      </c>
      <c r="D19227">
        <v>0</v>
      </c>
      <c r="E19227">
        <v>0</v>
      </c>
      <c r="F19227">
        <f>SUM(Table6[total_order_amount])*0.8</f>
        <v>141739319.59199998</v>
      </c>
      <c r="G19227">
        <f>SUM($D$2:D19227)</f>
        <v>177174149.48999995</v>
      </c>
      <c r="H19227" t="str">
        <f>IF(Table6[[#This Row],[Cummelutive_sum]]&lt;=Table6[[#This Row],[80_percent]],"Y", "N")</f>
        <v>N</v>
      </c>
    </row>
    <row r="19228" spans="1:8" x14ac:dyDescent="0.3">
      <c r="A19228">
        <v>47016</v>
      </c>
      <c r="B19228">
        <v>2</v>
      </c>
      <c r="C19228">
        <v>0</v>
      </c>
      <c r="D19228">
        <v>0</v>
      </c>
      <c r="E19228">
        <v>0</v>
      </c>
      <c r="F19228">
        <f>SUM(Table6[total_order_amount])*0.8</f>
        <v>141739319.59199998</v>
      </c>
      <c r="G19228">
        <f>SUM($D$2:D19228)</f>
        <v>177174149.48999995</v>
      </c>
      <c r="H19228" t="str">
        <f>IF(Table6[[#This Row],[Cummelutive_sum]]&lt;=Table6[[#This Row],[80_percent]],"Y", "N")</f>
        <v>N</v>
      </c>
    </row>
    <row r="19229" spans="1:8" x14ac:dyDescent="0.3">
      <c r="A19229">
        <v>114480</v>
      </c>
      <c r="B19229">
        <v>16</v>
      </c>
      <c r="C19229">
        <v>0</v>
      </c>
      <c r="D19229">
        <v>0</v>
      </c>
      <c r="E19229">
        <v>0</v>
      </c>
      <c r="F19229">
        <f>SUM(Table6[total_order_amount])*0.8</f>
        <v>141739319.59199998</v>
      </c>
      <c r="G19229">
        <f>SUM($D$2:D19229)</f>
        <v>177174149.48999995</v>
      </c>
      <c r="H19229" t="str">
        <f>IF(Table6[[#This Row],[Cummelutive_sum]]&lt;=Table6[[#This Row],[80_percent]],"Y", "N")</f>
        <v>N</v>
      </c>
    </row>
    <row r="19230" spans="1:8" x14ac:dyDescent="0.3">
      <c r="A19230">
        <v>114352</v>
      </c>
      <c r="B19230">
        <v>7</v>
      </c>
      <c r="C19230">
        <v>0</v>
      </c>
      <c r="D19230">
        <v>0</v>
      </c>
      <c r="E19230">
        <v>0</v>
      </c>
      <c r="F19230">
        <f>SUM(Table6[total_order_amount])*0.8</f>
        <v>141739319.59199998</v>
      </c>
      <c r="G19230">
        <f>SUM($D$2:D19230)</f>
        <v>177174149.48999995</v>
      </c>
      <c r="H19230" t="str">
        <f>IF(Table6[[#This Row],[Cummelutive_sum]]&lt;=Table6[[#This Row],[80_percent]],"Y", "N")</f>
        <v>N</v>
      </c>
    </row>
    <row r="19231" spans="1:8" x14ac:dyDescent="0.3">
      <c r="A19231">
        <v>113808</v>
      </c>
      <c r="B19231">
        <v>2</v>
      </c>
      <c r="C19231">
        <v>0</v>
      </c>
      <c r="D19231">
        <v>0</v>
      </c>
      <c r="E19231">
        <v>0</v>
      </c>
      <c r="F19231">
        <f>SUM(Table6[total_order_amount])*0.8</f>
        <v>141739319.59199998</v>
      </c>
      <c r="G19231">
        <f>SUM($D$2:D19231)</f>
        <v>177174149.48999995</v>
      </c>
      <c r="H19231" t="str">
        <f>IF(Table6[[#This Row],[Cummelutive_sum]]&lt;=Table6[[#This Row],[80_percent]],"Y", "N")</f>
        <v>N</v>
      </c>
    </row>
    <row r="19232" spans="1:8" x14ac:dyDescent="0.3">
      <c r="A19232">
        <v>112916</v>
      </c>
      <c r="B19232">
        <v>6</v>
      </c>
      <c r="C19232">
        <v>0</v>
      </c>
      <c r="D19232">
        <v>0</v>
      </c>
      <c r="E19232">
        <v>0</v>
      </c>
      <c r="F19232">
        <f>SUM(Table6[total_order_amount])*0.8</f>
        <v>141739319.59199998</v>
      </c>
      <c r="G19232">
        <f>SUM($D$2:D19232)</f>
        <v>177174149.48999995</v>
      </c>
      <c r="H19232" t="str">
        <f>IF(Table6[[#This Row],[Cummelutive_sum]]&lt;=Table6[[#This Row],[80_percent]],"Y", "N")</f>
        <v>N</v>
      </c>
    </row>
    <row r="19233" spans="1:8" x14ac:dyDescent="0.3">
      <c r="A19233">
        <v>113332</v>
      </c>
      <c r="B19233">
        <v>5</v>
      </c>
      <c r="C19233">
        <v>0</v>
      </c>
      <c r="D19233">
        <v>0</v>
      </c>
      <c r="E19233">
        <v>0</v>
      </c>
      <c r="F19233">
        <f>SUM(Table6[total_order_amount])*0.8</f>
        <v>141739319.59199998</v>
      </c>
      <c r="G19233">
        <f>SUM($D$2:D19233)</f>
        <v>177174149.48999995</v>
      </c>
      <c r="H19233" t="str">
        <f>IF(Table6[[#This Row],[Cummelutive_sum]]&lt;=Table6[[#This Row],[80_percent]],"Y", "N")</f>
        <v>N</v>
      </c>
    </row>
    <row r="19234" spans="1:8" x14ac:dyDescent="0.3">
      <c r="A19234">
        <v>113272</v>
      </c>
      <c r="B19234">
        <v>2</v>
      </c>
      <c r="C19234">
        <v>0</v>
      </c>
      <c r="D19234">
        <v>0</v>
      </c>
      <c r="E19234">
        <v>0</v>
      </c>
      <c r="F19234">
        <f>SUM(Table6[total_order_amount])*0.8</f>
        <v>141739319.59199998</v>
      </c>
      <c r="G19234">
        <f>SUM($D$2:D19234)</f>
        <v>177174149.48999995</v>
      </c>
      <c r="H19234" t="str">
        <f>IF(Table6[[#This Row],[Cummelutive_sum]]&lt;=Table6[[#This Row],[80_percent]],"Y", "N")</f>
        <v>N</v>
      </c>
    </row>
    <row r="19235" spans="1:8" x14ac:dyDescent="0.3">
      <c r="A19235">
        <v>112856</v>
      </c>
      <c r="B19235">
        <v>36</v>
      </c>
      <c r="C19235">
        <v>0</v>
      </c>
      <c r="D19235">
        <v>0</v>
      </c>
      <c r="E19235">
        <v>0</v>
      </c>
      <c r="F19235">
        <f>SUM(Table6[total_order_amount])*0.8</f>
        <v>141739319.59199998</v>
      </c>
      <c r="G19235">
        <f>SUM($D$2:D19235)</f>
        <v>177174149.48999995</v>
      </c>
      <c r="H19235" t="str">
        <f>IF(Table6[[#This Row],[Cummelutive_sum]]&lt;=Table6[[#This Row],[80_percent]],"Y", "N")</f>
        <v>N</v>
      </c>
    </row>
    <row r="19236" spans="1:8" x14ac:dyDescent="0.3">
      <c r="A19236">
        <v>112728</v>
      </c>
      <c r="B19236">
        <v>4</v>
      </c>
      <c r="C19236">
        <v>0</v>
      </c>
      <c r="D19236">
        <v>0</v>
      </c>
      <c r="E19236">
        <v>0</v>
      </c>
      <c r="F19236">
        <f>SUM(Table6[total_order_amount])*0.8</f>
        <v>141739319.59199998</v>
      </c>
      <c r="G19236">
        <f>SUM($D$2:D19236)</f>
        <v>177174149.48999995</v>
      </c>
      <c r="H19236" t="str">
        <f>IF(Table6[[#This Row],[Cummelutive_sum]]&lt;=Table6[[#This Row],[80_percent]],"Y", "N")</f>
        <v>N</v>
      </c>
    </row>
    <row r="19237" spans="1:8" x14ac:dyDescent="0.3">
      <c r="A19237">
        <v>112440</v>
      </c>
      <c r="B19237">
        <v>4</v>
      </c>
      <c r="C19237">
        <v>0</v>
      </c>
      <c r="D19237">
        <v>0</v>
      </c>
      <c r="E19237">
        <v>0</v>
      </c>
      <c r="F19237">
        <f>SUM(Table6[total_order_amount])*0.8</f>
        <v>141739319.59199998</v>
      </c>
      <c r="G19237">
        <f>SUM($D$2:D19237)</f>
        <v>177174149.48999995</v>
      </c>
      <c r="H19237" t="str">
        <f>IF(Table6[[#This Row],[Cummelutive_sum]]&lt;=Table6[[#This Row],[80_percent]],"Y", "N")</f>
        <v>N</v>
      </c>
    </row>
    <row r="19238" spans="1:8" x14ac:dyDescent="0.3">
      <c r="A19238">
        <v>112312</v>
      </c>
      <c r="B19238">
        <v>3</v>
      </c>
      <c r="C19238">
        <v>0</v>
      </c>
      <c r="D19238">
        <v>0</v>
      </c>
      <c r="E19238">
        <v>0</v>
      </c>
      <c r="F19238">
        <f>SUM(Table6[total_order_amount])*0.8</f>
        <v>141739319.59199998</v>
      </c>
      <c r="G19238">
        <f>SUM($D$2:D19238)</f>
        <v>177174149.48999995</v>
      </c>
      <c r="H19238" t="str">
        <f>IF(Table6[[#This Row],[Cummelutive_sum]]&lt;=Table6[[#This Row],[80_percent]],"Y", "N")</f>
        <v>N</v>
      </c>
    </row>
    <row r="19239" spans="1:8" x14ac:dyDescent="0.3">
      <c r="A19239">
        <v>49788</v>
      </c>
      <c r="B19239">
        <v>2</v>
      </c>
      <c r="C19239">
        <v>0</v>
      </c>
      <c r="D19239">
        <v>0</v>
      </c>
      <c r="E19239">
        <v>0</v>
      </c>
      <c r="F19239">
        <f>SUM(Table6[total_order_amount])*0.8</f>
        <v>141739319.59199998</v>
      </c>
      <c r="G19239">
        <f>SUM($D$2:D19239)</f>
        <v>177174149.48999995</v>
      </c>
      <c r="H19239" t="str">
        <f>IF(Table6[[#This Row],[Cummelutive_sum]]&lt;=Table6[[#This Row],[80_percent]],"Y", "N")</f>
        <v>N</v>
      </c>
    </row>
    <row r="19240" spans="1:8" x14ac:dyDescent="0.3">
      <c r="A19240">
        <v>112184</v>
      </c>
      <c r="B19240">
        <v>44</v>
      </c>
      <c r="C19240">
        <v>0</v>
      </c>
      <c r="D19240">
        <v>0</v>
      </c>
      <c r="E19240">
        <v>0</v>
      </c>
      <c r="F19240">
        <f>SUM(Table6[total_order_amount])*0.8</f>
        <v>141739319.59199998</v>
      </c>
      <c r="G19240">
        <f>SUM($D$2:D19240)</f>
        <v>177174149.48999995</v>
      </c>
      <c r="H19240" t="str">
        <f>IF(Table6[[#This Row],[Cummelutive_sum]]&lt;=Table6[[#This Row],[80_percent]],"Y", "N")</f>
        <v>N</v>
      </c>
    </row>
    <row r="19241" spans="1:8" x14ac:dyDescent="0.3">
      <c r="A19241">
        <v>112084</v>
      </c>
      <c r="B19241">
        <v>2</v>
      </c>
      <c r="C19241">
        <v>0</v>
      </c>
      <c r="D19241">
        <v>0</v>
      </c>
      <c r="E19241">
        <v>0</v>
      </c>
      <c r="F19241">
        <f>SUM(Table6[total_order_amount])*0.8</f>
        <v>141739319.59199998</v>
      </c>
      <c r="G19241">
        <f>SUM($D$2:D19241)</f>
        <v>177174149.48999995</v>
      </c>
      <c r="H19241" t="str">
        <f>IF(Table6[[#This Row],[Cummelutive_sum]]&lt;=Table6[[#This Row],[80_percent]],"Y", "N")</f>
        <v>N</v>
      </c>
    </row>
    <row r="19242" spans="1:8" x14ac:dyDescent="0.3">
      <c r="A19242">
        <v>111896</v>
      </c>
      <c r="B19242">
        <v>2</v>
      </c>
      <c r="C19242">
        <v>0</v>
      </c>
      <c r="D19242">
        <v>0</v>
      </c>
      <c r="E19242">
        <v>0</v>
      </c>
      <c r="F19242">
        <f>SUM(Table6[total_order_amount])*0.8</f>
        <v>141739319.59199998</v>
      </c>
      <c r="G19242">
        <f>SUM($D$2:D19242)</f>
        <v>177174149.48999995</v>
      </c>
      <c r="H19242" t="str">
        <f>IF(Table6[[#This Row],[Cummelutive_sum]]&lt;=Table6[[#This Row],[80_percent]],"Y", "N")</f>
        <v>N</v>
      </c>
    </row>
    <row r="19243" spans="1:8" x14ac:dyDescent="0.3">
      <c r="A19243">
        <v>111828</v>
      </c>
      <c r="B19243">
        <v>3</v>
      </c>
      <c r="C19243">
        <v>0</v>
      </c>
      <c r="D19243">
        <v>0</v>
      </c>
      <c r="E19243">
        <v>0</v>
      </c>
      <c r="F19243">
        <f>SUM(Table6[total_order_amount])*0.8</f>
        <v>141739319.59199998</v>
      </c>
      <c r="G19243">
        <f>SUM($D$2:D19243)</f>
        <v>177174149.48999995</v>
      </c>
      <c r="H19243" t="str">
        <f>IF(Table6[[#This Row],[Cummelutive_sum]]&lt;=Table6[[#This Row],[80_percent]],"Y", "N")</f>
        <v>N</v>
      </c>
    </row>
    <row r="19244" spans="1:8" x14ac:dyDescent="0.3">
      <c r="A19244">
        <v>111768</v>
      </c>
      <c r="B19244">
        <v>37</v>
      </c>
      <c r="C19244">
        <v>0</v>
      </c>
      <c r="D19244">
        <v>0</v>
      </c>
      <c r="E19244">
        <v>0</v>
      </c>
      <c r="F19244">
        <f>SUM(Table6[total_order_amount])*0.8</f>
        <v>141739319.59199998</v>
      </c>
      <c r="G19244">
        <f>SUM($D$2:D19244)</f>
        <v>177174149.48999995</v>
      </c>
      <c r="H19244" t="str">
        <f>IF(Table6[[#This Row],[Cummelutive_sum]]&lt;=Table6[[#This Row],[80_percent]],"Y", "N")</f>
        <v>N</v>
      </c>
    </row>
    <row r="19245" spans="1:8" x14ac:dyDescent="0.3">
      <c r="A19245">
        <v>111640</v>
      </c>
      <c r="B19245">
        <v>9</v>
      </c>
      <c r="C19245">
        <v>0</v>
      </c>
      <c r="D19245">
        <v>0</v>
      </c>
      <c r="E19245">
        <v>0</v>
      </c>
      <c r="F19245">
        <f>SUM(Table6[total_order_amount])*0.8</f>
        <v>141739319.59199998</v>
      </c>
      <c r="G19245">
        <f>SUM($D$2:D19245)</f>
        <v>177174149.48999995</v>
      </c>
      <c r="H19245" t="str">
        <f>IF(Table6[[#This Row],[Cummelutive_sum]]&lt;=Table6[[#This Row],[80_percent]],"Y", "N")</f>
        <v>N</v>
      </c>
    </row>
    <row r="19246" spans="1:8" x14ac:dyDescent="0.3">
      <c r="A19246">
        <v>111412</v>
      </c>
      <c r="B19246">
        <v>6</v>
      </c>
      <c r="C19246">
        <v>0</v>
      </c>
      <c r="D19246">
        <v>0</v>
      </c>
      <c r="E19246">
        <v>0</v>
      </c>
      <c r="F19246">
        <f>SUM(Table6[total_order_amount])*0.8</f>
        <v>141739319.59199998</v>
      </c>
      <c r="G19246">
        <f>SUM($D$2:D19246)</f>
        <v>177174149.48999995</v>
      </c>
      <c r="H19246" t="str">
        <f>IF(Table6[[#This Row],[Cummelutive_sum]]&lt;=Table6[[#This Row],[80_percent]],"Y", "N")</f>
        <v>N</v>
      </c>
    </row>
    <row r="19247" spans="1:8" x14ac:dyDescent="0.3">
      <c r="A19247">
        <v>97036</v>
      </c>
      <c r="B19247">
        <v>15</v>
      </c>
      <c r="C19247">
        <v>0</v>
      </c>
      <c r="D19247">
        <v>0</v>
      </c>
      <c r="E19247">
        <v>0</v>
      </c>
      <c r="F19247">
        <f>SUM(Table6[total_order_amount])*0.8</f>
        <v>141739319.59199998</v>
      </c>
      <c r="G19247">
        <f>SUM($D$2:D19247)</f>
        <v>177174149.48999995</v>
      </c>
      <c r="H19247" t="str">
        <f>IF(Table6[[#This Row],[Cummelutive_sum]]&lt;=Table6[[#This Row],[80_percent]],"Y", "N")</f>
        <v>N</v>
      </c>
    </row>
    <row r="19248" spans="1:8" x14ac:dyDescent="0.3">
      <c r="A19248">
        <v>111292</v>
      </c>
      <c r="B19248">
        <v>6</v>
      </c>
      <c r="C19248">
        <v>0</v>
      </c>
      <c r="D19248">
        <v>0</v>
      </c>
      <c r="E19248">
        <v>0</v>
      </c>
      <c r="F19248">
        <f>SUM(Table6[total_order_amount])*0.8</f>
        <v>141739319.59199998</v>
      </c>
      <c r="G19248">
        <f>SUM($D$2:D19248)</f>
        <v>177174149.48999995</v>
      </c>
      <c r="H19248" t="str">
        <f>IF(Table6[[#This Row],[Cummelutive_sum]]&lt;=Table6[[#This Row],[80_percent]],"Y", "N")</f>
        <v>N</v>
      </c>
    </row>
    <row r="19249" spans="1:8" x14ac:dyDescent="0.3">
      <c r="A19249">
        <v>58620</v>
      </c>
      <c r="B19249">
        <v>7</v>
      </c>
      <c r="C19249">
        <v>0</v>
      </c>
      <c r="D19249">
        <v>0</v>
      </c>
      <c r="E19249">
        <v>0</v>
      </c>
      <c r="F19249">
        <f>SUM(Table6[total_order_amount])*0.8</f>
        <v>141739319.59199998</v>
      </c>
      <c r="G19249">
        <f>SUM($D$2:D19249)</f>
        <v>177174149.48999995</v>
      </c>
      <c r="H19249" t="str">
        <f>IF(Table6[[#This Row],[Cummelutive_sum]]&lt;=Table6[[#This Row],[80_percent]],"Y", "N")</f>
        <v>N</v>
      </c>
    </row>
    <row r="19250" spans="1:8" x14ac:dyDescent="0.3">
      <c r="A19250">
        <v>111232</v>
      </c>
      <c r="B19250">
        <v>18</v>
      </c>
      <c r="C19250">
        <v>0</v>
      </c>
      <c r="D19250">
        <v>0</v>
      </c>
      <c r="E19250">
        <v>0</v>
      </c>
      <c r="F19250">
        <f>SUM(Table6[total_order_amount])*0.8</f>
        <v>141739319.59199998</v>
      </c>
      <c r="G19250">
        <f>SUM($D$2:D19250)</f>
        <v>177174149.48999995</v>
      </c>
      <c r="H19250" t="str">
        <f>IF(Table6[[#This Row],[Cummelutive_sum]]&lt;=Table6[[#This Row],[80_percent]],"Y", "N")</f>
        <v>N</v>
      </c>
    </row>
    <row r="19251" spans="1:8" x14ac:dyDescent="0.3">
      <c r="A19251">
        <v>111224</v>
      </c>
      <c r="B19251">
        <v>6</v>
      </c>
      <c r="C19251">
        <v>0</v>
      </c>
      <c r="D19251">
        <v>0</v>
      </c>
      <c r="E19251">
        <v>0</v>
      </c>
      <c r="F19251">
        <f>SUM(Table6[total_order_amount])*0.8</f>
        <v>141739319.59199998</v>
      </c>
      <c r="G19251">
        <f>SUM($D$2:D19251)</f>
        <v>177174149.48999995</v>
      </c>
      <c r="H19251" t="str">
        <f>IF(Table6[[#This Row],[Cummelutive_sum]]&lt;=Table6[[#This Row],[80_percent]],"Y", "N")</f>
        <v>N</v>
      </c>
    </row>
    <row r="19252" spans="1:8" x14ac:dyDescent="0.3">
      <c r="A19252">
        <v>96688</v>
      </c>
      <c r="B19252">
        <v>3</v>
      </c>
      <c r="C19252">
        <v>0</v>
      </c>
      <c r="D19252">
        <v>0</v>
      </c>
      <c r="E19252">
        <v>0</v>
      </c>
      <c r="F19252">
        <f>SUM(Table6[total_order_amount])*0.8</f>
        <v>141739319.59199998</v>
      </c>
      <c r="G19252">
        <f>SUM($D$2:D19252)</f>
        <v>177174149.48999995</v>
      </c>
      <c r="H19252" t="str">
        <f>IF(Table6[[#This Row],[Cummelutive_sum]]&lt;=Table6[[#This Row],[80_percent]],"Y", "N")</f>
        <v>N</v>
      </c>
    </row>
    <row r="19253" spans="1:8" x14ac:dyDescent="0.3">
      <c r="A19253">
        <v>111104</v>
      </c>
      <c r="B19253">
        <v>5</v>
      </c>
      <c r="C19253">
        <v>0</v>
      </c>
      <c r="D19253">
        <v>0</v>
      </c>
      <c r="E19253">
        <v>0</v>
      </c>
      <c r="F19253">
        <f>SUM(Table6[total_order_amount])*0.8</f>
        <v>141739319.59199998</v>
      </c>
      <c r="G19253">
        <f>SUM($D$2:D19253)</f>
        <v>177174149.48999995</v>
      </c>
      <c r="H19253" t="str">
        <f>IF(Table6[[#This Row],[Cummelutive_sum]]&lt;=Table6[[#This Row],[80_percent]],"Y", "N")</f>
        <v>N</v>
      </c>
    </row>
    <row r="19254" spans="1:8" x14ac:dyDescent="0.3">
      <c r="A19254">
        <v>110996</v>
      </c>
      <c r="B19254">
        <v>3</v>
      </c>
      <c r="C19254">
        <v>0</v>
      </c>
      <c r="D19254">
        <v>0</v>
      </c>
      <c r="E19254">
        <v>0</v>
      </c>
      <c r="F19254">
        <f>SUM(Table6[total_order_amount])*0.8</f>
        <v>141739319.59199998</v>
      </c>
      <c r="G19254">
        <f>SUM($D$2:D19254)</f>
        <v>177174149.48999995</v>
      </c>
      <c r="H19254" t="str">
        <f>IF(Table6[[#This Row],[Cummelutive_sum]]&lt;=Table6[[#This Row],[80_percent]],"Y", "N")</f>
        <v>N</v>
      </c>
    </row>
    <row r="19255" spans="1:8" x14ac:dyDescent="0.3">
      <c r="A19255">
        <v>110620</v>
      </c>
      <c r="B19255">
        <v>18</v>
      </c>
      <c r="C19255">
        <v>0</v>
      </c>
      <c r="D19255">
        <v>0</v>
      </c>
      <c r="E19255">
        <v>0</v>
      </c>
      <c r="F19255">
        <f>SUM(Table6[total_order_amount])*0.8</f>
        <v>141739319.59199998</v>
      </c>
      <c r="G19255">
        <f>SUM($D$2:D19255)</f>
        <v>177174149.48999995</v>
      </c>
      <c r="H19255" t="str">
        <f>IF(Table6[[#This Row],[Cummelutive_sum]]&lt;=Table6[[#This Row],[80_percent]],"Y", "N")</f>
        <v>N</v>
      </c>
    </row>
    <row r="19256" spans="1:8" x14ac:dyDescent="0.3">
      <c r="A19256">
        <v>110460</v>
      </c>
      <c r="B19256">
        <v>2</v>
      </c>
      <c r="C19256">
        <v>0</v>
      </c>
      <c r="D19256">
        <v>0</v>
      </c>
      <c r="E19256">
        <v>0</v>
      </c>
      <c r="F19256">
        <f>SUM(Table6[total_order_amount])*0.8</f>
        <v>141739319.59199998</v>
      </c>
      <c r="G19256">
        <f>SUM($D$2:D19256)</f>
        <v>177174149.48999995</v>
      </c>
      <c r="H19256" t="str">
        <f>IF(Table6[[#This Row],[Cummelutive_sum]]&lt;=Table6[[#This Row],[80_percent]],"Y", "N")</f>
        <v>N</v>
      </c>
    </row>
    <row r="19257" spans="1:8" x14ac:dyDescent="0.3">
      <c r="A19257">
        <v>88204</v>
      </c>
      <c r="B19257">
        <v>5</v>
      </c>
      <c r="C19257">
        <v>0</v>
      </c>
      <c r="D19257">
        <v>0</v>
      </c>
      <c r="E19257">
        <v>0</v>
      </c>
      <c r="F19257">
        <f>SUM(Table6[total_order_amount])*0.8</f>
        <v>141739319.59199998</v>
      </c>
      <c r="G19257">
        <f>SUM($D$2:D19257)</f>
        <v>177174149.48999995</v>
      </c>
      <c r="H19257" t="str">
        <f>IF(Table6[[#This Row],[Cummelutive_sum]]&lt;=Table6[[#This Row],[80_percent]],"Y", "N")</f>
        <v>N</v>
      </c>
    </row>
    <row r="19258" spans="1:8" x14ac:dyDescent="0.3">
      <c r="A19258">
        <v>110272</v>
      </c>
      <c r="B19258">
        <v>6</v>
      </c>
      <c r="C19258">
        <v>0</v>
      </c>
      <c r="D19258">
        <v>0</v>
      </c>
      <c r="E19258">
        <v>0</v>
      </c>
      <c r="F19258">
        <f>SUM(Table6[total_order_amount])*0.8</f>
        <v>141739319.59199998</v>
      </c>
      <c r="G19258">
        <f>SUM($D$2:D19258)</f>
        <v>177174149.48999995</v>
      </c>
      <c r="H19258" t="str">
        <f>IF(Table6[[#This Row],[Cummelutive_sum]]&lt;=Table6[[#This Row],[80_percent]],"Y", "N")</f>
        <v>N</v>
      </c>
    </row>
    <row r="19259" spans="1:8" x14ac:dyDescent="0.3">
      <c r="A19259">
        <v>110084</v>
      </c>
      <c r="B19259">
        <v>7</v>
      </c>
      <c r="C19259">
        <v>0</v>
      </c>
      <c r="D19259">
        <v>0</v>
      </c>
      <c r="E19259">
        <v>0</v>
      </c>
      <c r="F19259">
        <f>SUM(Table6[total_order_amount])*0.8</f>
        <v>141739319.59199998</v>
      </c>
      <c r="G19259">
        <f>SUM($D$2:D19259)</f>
        <v>177174149.48999995</v>
      </c>
      <c r="H19259" t="str">
        <f>IF(Table6[[#This Row],[Cummelutive_sum]]&lt;=Table6[[#This Row],[80_percent]],"Y", "N")</f>
        <v>N</v>
      </c>
    </row>
    <row r="19260" spans="1:8" x14ac:dyDescent="0.3">
      <c r="A19260">
        <v>34620</v>
      </c>
      <c r="B19260">
        <v>2</v>
      </c>
      <c r="C19260">
        <v>0</v>
      </c>
      <c r="D19260">
        <v>0</v>
      </c>
      <c r="E19260">
        <v>0</v>
      </c>
      <c r="F19260">
        <f>SUM(Table6[total_order_amount])*0.8</f>
        <v>141739319.59199998</v>
      </c>
      <c r="G19260">
        <f>SUM($D$2:D19260)</f>
        <v>177174149.48999995</v>
      </c>
      <c r="H19260" t="str">
        <f>IF(Table6[[#This Row],[Cummelutive_sum]]&lt;=Table6[[#This Row],[80_percent]],"Y", "N")</f>
        <v>N</v>
      </c>
    </row>
    <row r="19261" spans="1:8" x14ac:dyDescent="0.3">
      <c r="A19261">
        <v>223312</v>
      </c>
      <c r="B19261">
        <v>5</v>
      </c>
      <c r="C19261">
        <v>0</v>
      </c>
      <c r="D19261">
        <v>0</v>
      </c>
      <c r="E19261">
        <v>0</v>
      </c>
      <c r="F19261">
        <f>SUM(Table6[total_order_amount])*0.8</f>
        <v>141739319.59199998</v>
      </c>
      <c r="G19261">
        <f>SUM($D$2:D19261)</f>
        <v>177174149.48999995</v>
      </c>
      <c r="H19261" t="str">
        <f>IF(Table6[[#This Row],[Cummelutive_sum]]&lt;=Table6[[#This Row],[80_percent]],"Y", "N")</f>
        <v>N</v>
      </c>
    </row>
    <row r="19262" spans="1:8" x14ac:dyDescent="0.3">
      <c r="A19262">
        <v>43896</v>
      </c>
      <c r="B19262">
        <v>2</v>
      </c>
      <c r="C19262">
        <v>0</v>
      </c>
      <c r="D19262">
        <v>0</v>
      </c>
      <c r="E19262">
        <v>0</v>
      </c>
      <c r="F19262">
        <f>SUM(Table6[total_order_amount])*0.8</f>
        <v>141739319.59199998</v>
      </c>
      <c r="G19262">
        <f>SUM($D$2:D19262)</f>
        <v>177174149.48999995</v>
      </c>
      <c r="H19262" t="str">
        <f>IF(Table6[[#This Row],[Cummelutive_sum]]&lt;=Table6[[#This Row],[80_percent]],"Y", "N")</f>
        <v>N</v>
      </c>
    </row>
    <row r="19263" spans="1:8" x14ac:dyDescent="0.3">
      <c r="A19263">
        <v>200876</v>
      </c>
      <c r="B19263">
        <v>3</v>
      </c>
      <c r="C19263">
        <v>0</v>
      </c>
      <c r="D19263">
        <v>0</v>
      </c>
      <c r="E19263">
        <v>0</v>
      </c>
      <c r="F19263">
        <f>SUM(Table6[total_order_amount])*0.8</f>
        <v>141739319.59199998</v>
      </c>
      <c r="G19263">
        <f>SUM($D$2:D19263)</f>
        <v>177174149.48999995</v>
      </c>
      <c r="H19263" t="str">
        <f>IF(Table6[[#This Row],[Cummelutive_sum]]&lt;=Table6[[#This Row],[80_percent]],"Y", "N")</f>
        <v>N</v>
      </c>
    </row>
    <row r="19264" spans="1:8" x14ac:dyDescent="0.3">
      <c r="A19264">
        <v>164688</v>
      </c>
      <c r="B19264">
        <v>6</v>
      </c>
      <c r="C19264">
        <v>0</v>
      </c>
      <c r="D19264">
        <v>0</v>
      </c>
      <c r="E19264">
        <v>0</v>
      </c>
      <c r="F19264">
        <f>SUM(Table6[total_order_amount])*0.8</f>
        <v>141739319.59199998</v>
      </c>
      <c r="G19264">
        <f>SUM($D$2:D19264)</f>
        <v>177174149.48999995</v>
      </c>
      <c r="H19264" t="str">
        <f>IF(Table6[[#This Row],[Cummelutive_sum]]&lt;=Table6[[#This Row],[80_percent]],"Y", "N")</f>
        <v>N</v>
      </c>
    </row>
    <row r="19265" spans="1:8" x14ac:dyDescent="0.3">
      <c r="A19265">
        <v>163064</v>
      </c>
      <c r="B19265">
        <v>4</v>
      </c>
      <c r="C19265">
        <v>0</v>
      </c>
      <c r="D19265">
        <v>0</v>
      </c>
      <c r="E19265">
        <v>0</v>
      </c>
      <c r="F19265">
        <f>SUM(Table6[total_order_amount])*0.8</f>
        <v>141739319.59199998</v>
      </c>
      <c r="G19265">
        <f>SUM($D$2:D19265)</f>
        <v>177174149.48999995</v>
      </c>
      <c r="H19265" t="str">
        <f>IF(Table6[[#This Row],[Cummelutive_sum]]&lt;=Table6[[#This Row],[80_percent]],"Y", "N")</f>
        <v>N</v>
      </c>
    </row>
    <row r="19266" spans="1:8" x14ac:dyDescent="0.3">
      <c r="A19266">
        <v>77788</v>
      </c>
      <c r="B19266">
        <v>2</v>
      </c>
      <c r="C19266">
        <v>0</v>
      </c>
      <c r="D19266">
        <v>0</v>
      </c>
      <c r="E19266">
        <v>0</v>
      </c>
      <c r="F19266">
        <f>SUM(Table6[total_order_amount])*0.8</f>
        <v>141739319.59199998</v>
      </c>
      <c r="G19266">
        <f>SUM($D$2:D19266)</f>
        <v>177174149.48999995</v>
      </c>
      <c r="H19266" t="str">
        <f>IF(Table6[[#This Row],[Cummelutive_sum]]&lt;=Table6[[#This Row],[80_percent]],"Y", "N")</f>
        <v>N</v>
      </c>
    </row>
    <row r="19267" spans="1:8" x14ac:dyDescent="0.3">
      <c r="A19267">
        <v>161788</v>
      </c>
      <c r="B19267">
        <v>1</v>
      </c>
      <c r="C19267">
        <v>0</v>
      </c>
      <c r="D19267">
        <v>0</v>
      </c>
      <c r="E19267">
        <v>0</v>
      </c>
      <c r="F19267">
        <f>SUM(Table6[total_order_amount])*0.8</f>
        <v>141739319.59199998</v>
      </c>
      <c r="G19267">
        <f>SUM($D$2:D19267)</f>
        <v>177174149.48999995</v>
      </c>
      <c r="H19267" t="str">
        <f>IF(Table6[[#This Row],[Cummelutive_sum]]&lt;=Table6[[#This Row],[80_percent]],"Y", "N")</f>
        <v>N</v>
      </c>
    </row>
    <row r="19268" spans="1:8" x14ac:dyDescent="0.3">
      <c r="A19268">
        <v>188124</v>
      </c>
      <c r="B19268">
        <v>4</v>
      </c>
      <c r="C19268">
        <v>0</v>
      </c>
      <c r="D19268">
        <v>0</v>
      </c>
      <c r="E19268">
        <v>0</v>
      </c>
      <c r="F19268">
        <f>SUM(Table6[total_order_amount])*0.8</f>
        <v>141739319.59199998</v>
      </c>
      <c r="G19268">
        <f>SUM($D$2:D19268)</f>
        <v>177174149.48999995</v>
      </c>
      <c r="H19268" t="str">
        <f>IF(Table6[[#This Row],[Cummelutive_sum]]&lt;=Table6[[#This Row],[80_percent]],"Y", "N")</f>
        <v>N</v>
      </c>
    </row>
    <row r="19269" spans="1:8" x14ac:dyDescent="0.3">
      <c r="A19269">
        <v>56580</v>
      </c>
      <c r="B19269">
        <v>10</v>
      </c>
      <c r="C19269">
        <v>0</v>
      </c>
      <c r="D19269">
        <v>0</v>
      </c>
      <c r="E19269">
        <v>0</v>
      </c>
      <c r="F19269">
        <f>SUM(Table6[total_order_amount])*0.8</f>
        <v>141739319.59199998</v>
      </c>
      <c r="G19269">
        <f>SUM($D$2:D19269)</f>
        <v>177174149.48999995</v>
      </c>
      <c r="H19269" t="str">
        <f>IF(Table6[[#This Row],[Cummelutive_sum]]&lt;=Table6[[#This Row],[80_percent]],"Y", "N")</f>
        <v>N</v>
      </c>
    </row>
    <row r="19270" spans="1:8" x14ac:dyDescent="0.3">
      <c r="A19270">
        <v>222640</v>
      </c>
      <c r="B19270">
        <v>8</v>
      </c>
      <c r="C19270">
        <v>0</v>
      </c>
      <c r="D19270">
        <v>0</v>
      </c>
      <c r="E19270">
        <v>0</v>
      </c>
      <c r="F19270">
        <f>SUM(Table6[total_order_amount])*0.8</f>
        <v>141739319.59199998</v>
      </c>
      <c r="G19270">
        <f>SUM($D$2:D19270)</f>
        <v>177174149.48999995</v>
      </c>
      <c r="H19270" t="str">
        <f>IF(Table6[[#This Row],[Cummelutive_sum]]&lt;=Table6[[#This Row],[80_percent]],"Y", "N")</f>
        <v>N</v>
      </c>
    </row>
    <row r="19271" spans="1:8" x14ac:dyDescent="0.3">
      <c r="A19271">
        <v>208204</v>
      </c>
      <c r="B19271">
        <v>2</v>
      </c>
      <c r="C19271">
        <v>0</v>
      </c>
      <c r="D19271">
        <v>0</v>
      </c>
      <c r="E19271">
        <v>0</v>
      </c>
      <c r="F19271">
        <f>SUM(Table6[total_order_amount])*0.8</f>
        <v>141739319.59199998</v>
      </c>
      <c r="G19271">
        <f>SUM($D$2:D19271)</f>
        <v>177174149.48999995</v>
      </c>
      <c r="H19271" t="str">
        <f>IF(Table6[[#This Row],[Cummelutive_sum]]&lt;=Table6[[#This Row],[80_percent]],"Y", "N")</f>
        <v>N</v>
      </c>
    </row>
    <row r="19272" spans="1:8" x14ac:dyDescent="0.3">
      <c r="A19272">
        <v>140500</v>
      </c>
      <c r="B19272">
        <v>21</v>
      </c>
      <c r="C19272">
        <v>0</v>
      </c>
      <c r="D19272">
        <v>0</v>
      </c>
      <c r="E19272">
        <v>0</v>
      </c>
      <c r="F19272">
        <f>SUM(Table6[total_order_amount])*0.8</f>
        <v>141739319.59199998</v>
      </c>
      <c r="G19272">
        <f>SUM($D$2:D19272)</f>
        <v>177174149.48999995</v>
      </c>
      <c r="H19272" t="str">
        <f>IF(Table6[[#This Row],[Cummelutive_sum]]&lt;=Table6[[#This Row],[80_percent]],"Y", "N")</f>
        <v>N</v>
      </c>
    </row>
    <row r="19273" spans="1:8" x14ac:dyDescent="0.3">
      <c r="A19273">
        <v>139412</v>
      </c>
      <c r="B19273">
        <v>5</v>
      </c>
      <c r="C19273">
        <v>0</v>
      </c>
      <c r="D19273">
        <v>0</v>
      </c>
      <c r="E19273">
        <v>0</v>
      </c>
      <c r="F19273">
        <f>SUM(Table6[total_order_amount])*0.8</f>
        <v>141739319.59199998</v>
      </c>
      <c r="G19273">
        <f>SUM($D$2:D19273)</f>
        <v>177174149.48999995</v>
      </c>
      <c r="H19273" t="str">
        <f>IF(Table6[[#This Row],[Cummelutive_sum]]&lt;=Table6[[#This Row],[80_percent]],"Y", "N")</f>
        <v>N</v>
      </c>
    </row>
    <row r="19274" spans="1:8" x14ac:dyDescent="0.3">
      <c r="A19274">
        <v>64084</v>
      </c>
      <c r="B19274">
        <v>10</v>
      </c>
      <c r="C19274">
        <v>0</v>
      </c>
      <c r="D19274">
        <v>0</v>
      </c>
      <c r="E19274">
        <v>0</v>
      </c>
      <c r="F19274">
        <f>SUM(Table6[total_order_amount])*0.8</f>
        <v>141739319.59199998</v>
      </c>
      <c r="G19274">
        <f>SUM($D$2:D19274)</f>
        <v>177174149.48999995</v>
      </c>
      <c r="H19274" t="str">
        <f>IF(Table6[[#This Row],[Cummelutive_sum]]&lt;=Table6[[#This Row],[80_percent]],"Y", "N")</f>
        <v>N</v>
      </c>
    </row>
    <row r="19275" spans="1:8" x14ac:dyDescent="0.3">
      <c r="A19275">
        <v>180500</v>
      </c>
      <c r="B19275">
        <v>9</v>
      </c>
      <c r="C19275">
        <v>0</v>
      </c>
      <c r="D19275">
        <v>0</v>
      </c>
      <c r="E19275">
        <v>0</v>
      </c>
      <c r="F19275">
        <f>SUM(Table6[total_order_amount])*0.8</f>
        <v>141739319.59199998</v>
      </c>
      <c r="G19275">
        <f>SUM($D$2:D19275)</f>
        <v>177174149.48999995</v>
      </c>
      <c r="H19275" t="str">
        <f>IF(Table6[[#This Row],[Cummelutive_sum]]&lt;=Table6[[#This Row],[80_percent]],"Y", "N")</f>
        <v>N</v>
      </c>
    </row>
    <row r="19276" spans="1:8" x14ac:dyDescent="0.3">
      <c r="A19276">
        <v>147292</v>
      </c>
      <c r="B19276">
        <v>2</v>
      </c>
      <c r="C19276">
        <v>0</v>
      </c>
      <c r="D19276">
        <v>0</v>
      </c>
      <c r="E19276">
        <v>0</v>
      </c>
      <c r="F19276">
        <f>SUM(Table6[total_order_amount])*0.8</f>
        <v>141739319.59199998</v>
      </c>
      <c r="G19276">
        <f>SUM($D$2:D19276)</f>
        <v>177174149.48999995</v>
      </c>
      <c r="H19276" t="str">
        <f>IF(Table6[[#This Row],[Cummelutive_sum]]&lt;=Table6[[#This Row],[80_percent]],"Y", "N")</f>
        <v>N</v>
      </c>
    </row>
    <row r="19277" spans="1:8" x14ac:dyDescent="0.3">
      <c r="A19277">
        <v>139184</v>
      </c>
      <c r="B19277">
        <v>8</v>
      </c>
      <c r="C19277">
        <v>0</v>
      </c>
      <c r="D19277">
        <v>0</v>
      </c>
      <c r="E19277">
        <v>0</v>
      </c>
      <c r="F19277">
        <f>SUM(Table6[total_order_amount])*0.8</f>
        <v>141739319.59199998</v>
      </c>
      <c r="G19277">
        <f>SUM($D$2:D19277)</f>
        <v>177174149.48999995</v>
      </c>
      <c r="H19277" t="str">
        <f>IF(Table6[[#This Row],[Cummelutive_sum]]&lt;=Table6[[#This Row],[80_percent]],"Y", "N")</f>
        <v>N</v>
      </c>
    </row>
    <row r="19278" spans="1:8" x14ac:dyDescent="0.3">
      <c r="A19278">
        <v>221728</v>
      </c>
      <c r="B19278">
        <v>22</v>
      </c>
      <c r="C19278">
        <v>0</v>
      </c>
      <c r="D19278">
        <v>0</v>
      </c>
      <c r="E19278">
        <v>0</v>
      </c>
      <c r="F19278">
        <f>SUM(Table6[total_order_amount])*0.8</f>
        <v>141739319.59199998</v>
      </c>
      <c r="G19278">
        <f>SUM($D$2:D19278)</f>
        <v>177174149.48999995</v>
      </c>
      <c r="H19278" t="str">
        <f>IF(Table6[[#This Row],[Cummelutive_sum]]&lt;=Table6[[#This Row],[80_percent]],"Y", "N")</f>
        <v>N</v>
      </c>
    </row>
    <row r="19279" spans="1:8" x14ac:dyDescent="0.3">
      <c r="A19279">
        <v>204956</v>
      </c>
      <c r="B19279">
        <v>1</v>
      </c>
      <c r="C19279">
        <v>0</v>
      </c>
      <c r="D19279">
        <v>0</v>
      </c>
      <c r="E19279">
        <v>0</v>
      </c>
      <c r="F19279">
        <f>SUM(Table6[total_order_amount])*0.8</f>
        <v>141739319.59199998</v>
      </c>
      <c r="G19279">
        <f>SUM($D$2:D19279)</f>
        <v>177174149.48999995</v>
      </c>
      <c r="H19279" t="str">
        <f>IF(Table6[[#This Row],[Cummelutive_sum]]&lt;=Table6[[#This Row],[80_percent]],"Y", "N")</f>
        <v>N</v>
      </c>
    </row>
    <row r="19280" spans="1:8" x14ac:dyDescent="0.3">
      <c r="A19280">
        <v>143392</v>
      </c>
      <c r="B19280">
        <v>2</v>
      </c>
      <c r="C19280">
        <v>0</v>
      </c>
      <c r="D19280">
        <v>0</v>
      </c>
      <c r="E19280">
        <v>0</v>
      </c>
      <c r="F19280">
        <f>SUM(Table6[total_order_amount])*0.8</f>
        <v>141739319.59199998</v>
      </c>
      <c r="G19280">
        <f>SUM($D$2:D19280)</f>
        <v>177174149.48999995</v>
      </c>
      <c r="H19280" t="str">
        <f>IF(Table6[[#This Row],[Cummelutive_sum]]&lt;=Table6[[#This Row],[80_percent]],"Y", "N")</f>
        <v>N</v>
      </c>
    </row>
    <row r="19281" spans="1:8" x14ac:dyDescent="0.3">
      <c r="A19281">
        <v>198164</v>
      </c>
      <c r="B19281">
        <v>1</v>
      </c>
      <c r="C19281">
        <v>0</v>
      </c>
      <c r="D19281">
        <v>0</v>
      </c>
      <c r="E19281">
        <v>0</v>
      </c>
      <c r="F19281">
        <f>SUM(Table6[total_order_amount])*0.8</f>
        <v>141739319.59199998</v>
      </c>
      <c r="G19281">
        <f>SUM($D$2:D19281)</f>
        <v>177174149.48999995</v>
      </c>
      <c r="H19281" t="str">
        <f>IF(Table6[[#This Row],[Cummelutive_sum]]&lt;=Table6[[#This Row],[80_percent]],"Y", "N")</f>
        <v>N</v>
      </c>
    </row>
    <row r="19282" spans="1:8" x14ac:dyDescent="0.3">
      <c r="A19282">
        <v>212896</v>
      </c>
      <c r="B19282">
        <v>4</v>
      </c>
      <c r="C19282">
        <v>0</v>
      </c>
      <c r="D19282">
        <v>0</v>
      </c>
      <c r="E19282">
        <v>0</v>
      </c>
      <c r="F19282">
        <f>SUM(Table6[total_order_amount])*0.8</f>
        <v>141739319.59199998</v>
      </c>
      <c r="G19282">
        <f>SUM($D$2:D19282)</f>
        <v>177174149.48999995</v>
      </c>
      <c r="H19282" t="str">
        <f>IF(Table6[[#This Row],[Cummelutive_sum]]&lt;=Table6[[#This Row],[80_percent]],"Y", "N")</f>
        <v>N</v>
      </c>
    </row>
    <row r="19283" spans="1:8" x14ac:dyDescent="0.3">
      <c r="A19283">
        <v>219452</v>
      </c>
      <c r="B19283">
        <v>6</v>
      </c>
      <c r="C19283">
        <v>0</v>
      </c>
      <c r="D19283">
        <v>0</v>
      </c>
      <c r="E19283">
        <v>0</v>
      </c>
      <c r="F19283">
        <f>SUM(Table6[total_order_amount])*0.8</f>
        <v>141739319.59199998</v>
      </c>
      <c r="G19283">
        <f>SUM($D$2:D19283)</f>
        <v>177174149.48999995</v>
      </c>
      <c r="H19283" t="str">
        <f>IF(Table6[[#This Row],[Cummelutive_sum]]&lt;=Table6[[#This Row],[80_percent]],"Y", "N")</f>
        <v>N</v>
      </c>
    </row>
    <row r="19284" spans="1:8" x14ac:dyDescent="0.3">
      <c r="A19284">
        <v>120244</v>
      </c>
      <c r="B19284">
        <v>17</v>
      </c>
      <c r="C19284">
        <v>0</v>
      </c>
      <c r="D19284">
        <v>0</v>
      </c>
      <c r="E19284">
        <v>0</v>
      </c>
      <c r="F19284">
        <f>SUM(Table6[total_order_amount])*0.8</f>
        <v>141739319.59199998</v>
      </c>
      <c r="G19284">
        <f>SUM($D$2:D19284)</f>
        <v>177174149.48999995</v>
      </c>
      <c r="H19284" t="str">
        <f>IF(Table6[[#This Row],[Cummelutive_sum]]&lt;=Table6[[#This Row],[80_percent]],"Y", "N")</f>
        <v>N</v>
      </c>
    </row>
    <row r="19285" spans="1:8" x14ac:dyDescent="0.3">
      <c r="A19285">
        <v>118500</v>
      </c>
      <c r="B19285">
        <v>10</v>
      </c>
      <c r="C19285">
        <v>0</v>
      </c>
      <c r="D19285">
        <v>0</v>
      </c>
      <c r="E19285">
        <v>0</v>
      </c>
      <c r="F19285">
        <f>SUM(Table6[total_order_amount])*0.8</f>
        <v>141739319.59199998</v>
      </c>
      <c r="G19285">
        <f>SUM($D$2:D19285)</f>
        <v>177174149.48999995</v>
      </c>
      <c r="H19285" t="str">
        <f>IF(Table6[[#This Row],[Cummelutive_sum]]&lt;=Table6[[#This Row],[80_percent]],"Y", "N")</f>
        <v>N</v>
      </c>
    </row>
    <row r="19286" spans="1:8" x14ac:dyDescent="0.3">
      <c r="A19286">
        <v>183848</v>
      </c>
      <c r="B19286">
        <v>3</v>
      </c>
      <c r="C19286">
        <v>0</v>
      </c>
      <c r="D19286">
        <v>0</v>
      </c>
      <c r="E19286">
        <v>0</v>
      </c>
      <c r="F19286">
        <f>SUM(Table6[total_order_amount])*0.8</f>
        <v>141739319.59199998</v>
      </c>
      <c r="G19286">
        <f>SUM($D$2:D19286)</f>
        <v>177174149.48999995</v>
      </c>
      <c r="H19286" t="str">
        <f>IF(Table6[[#This Row],[Cummelutive_sum]]&lt;=Table6[[#This Row],[80_percent]],"Y", "N")</f>
        <v>N</v>
      </c>
    </row>
    <row r="19287" spans="1:8" x14ac:dyDescent="0.3">
      <c r="A19287">
        <v>181332</v>
      </c>
      <c r="B19287">
        <v>4</v>
      </c>
      <c r="C19287">
        <v>0</v>
      </c>
      <c r="D19287">
        <v>0</v>
      </c>
      <c r="E19287">
        <v>0</v>
      </c>
      <c r="F19287">
        <f>SUM(Table6[total_order_amount])*0.8</f>
        <v>141739319.59199998</v>
      </c>
      <c r="G19287">
        <f>SUM($D$2:D19287)</f>
        <v>177174149.48999995</v>
      </c>
      <c r="H19287" t="str">
        <f>IF(Table6[[#This Row],[Cummelutive_sum]]&lt;=Table6[[#This Row],[80_percent]],"Y", "N")</f>
        <v>N</v>
      </c>
    </row>
    <row r="19288" spans="1:8" x14ac:dyDescent="0.3">
      <c r="A19288">
        <v>213728</v>
      </c>
      <c r="B19288">
        <v>16</v>
      </c>
      <c r="C19288">
        <v>0</v>
      </c>
      <c r="D19288">
        <v>0</v>
      </c>
      <c r="E19288">
        <v>0</v>
      </c>
      <c r="F19288">
        <f>SUM(Table6[total_order_amount])*0.8</f>
        <v>141739319.59199998</v>
      </c>
      <c r="G19288">
        <f>SUM($D$2:D19288)</f>
        <v>177174149.48999995</v>
      </c>
      <c r="H19288" t="str">
        <f>IF(Table6[[#This Row],[Cummelutive_sum]]&lt;=Table6[[#This Row],[80_percent]],"Y", "N")</f>
        <v>N</v>
      </c>
    </row>
    <row r="19289" spans="1:8" x14ac:dyDescent="0.3">
      <c r="A19289">
        <v>66916</v>
      </c>
      <c r="B19289">
        <v>5</v>
      </c>
      <c r="C19289">
        <v>0</v>
      </c>
      <c r="D19289">
        <v>0</v>
      </c>
      <c r="E19289">
        <v>0</v>
      </c>
      <c r="F19289">
        <f>SUM(Table6[total_order_amount])*0.8</f>
        <v>141739319.59199998</v>
      </c>
      <c r="G19289">
        <f>SUM($D$2:D19289)</f>
        <v>177174149.48999995</v>
      </c>
      <c r="H19289" t="str">
        <f>IF(Table6[[#This Row],[Cummelutive_sum]]&lt;=Table6[[#This Row],[80_percent]],"Y", "N")</f>
        <v>N</v>
      </c>
    </row>
    <row r="19290" spans="1:8" x14ac:dyDescent="0.3">
      <c r="A19290">
        <v>165224</v>
      </c>
      <c r="B19290">
        <v>7</v>
      </c>
      <c r="C19290">
        <v>0</v>
      </c>
      <c r="D19290">
        <v>0</v>
      </c>
      <c r="E19290">
        <v>0</v>
      </c>
      <c r="F19290">
        <f>SUM(Table6[total_order_amount])*0.8</f>
        <v>141739319.59199998</v>
      </c>
      <c r="G19290">
        <f>SUM($D$2:D19290)</f>
        <v>177174149.48999995</v>
      </c>
      <c r="H19290" t="str">
        <f>IF(Table6[[#This Row],[Cummelutive_sum]]&lt;=Table6[[#This Row],[80_percent]],"Y", "N")</f>
        <v>N</v>
      </c>
    </row>
    <row r="19291" spans="1:8" x14ac:dyDescent="0.3">
      <c r="A19291">
        <v>170520</v>
      </c>
      <c r="B19291">
        <v>4</v>
      </c>
      <c r="C19291">
        <v>0</v>
      </c>
      <c r="D19291">
        <v>0</v>
      </c>
      <c r="E19291">
        <v>0</v>
      </c>
      <c r="F19291">
        <f>SUM(Table6[total_order_amount])*0.8</f>
        <v>141739319.59199998</v>
      </c>
      <c r="G19291">
        <f>SUM($D$2:D19291)</f>
        <v>177174149.48999995</v>
      </c>
      <c r="H19291" t="str">
        <f>IF(Table6[[#This Row],[Cummelutive_sum]]&lt;=Table6[[#This Row],[80_percent]],"Y", "N")</f>
        <v>N</v>
      </c>
    </row>
    <row r="19292" spans="1:8" x14ac:dyDescent="0.3">
      <c r="A19292">
        <v>220956</v>
      </c>
      <c r="B19292">
        <v>3</v>
      </c>
      <c r="C19292">
        <v>0</v>
      </c>
      <c r="D19292">
        <v>0</v>
      </c>
      <c r="E19292">
        <v>0</v>
      </c>
      <c r="F19292">
        <f>SUM(Table6[total_order_amount])*0.8</f>
        <v>141739319.59199998</v>
      </c>
      <c r="G19292">
        <f>SUM($D$2:D19292)</f>
        <v>177174149.48999995</v>
      </c>
      <c r="H19292" t="str">
        <f>IF(Table6[[#This Row],[Cummelutive_sum]]&lt;=Table6[[#This Row],[80_percent]],"Y", "N")</f>
        <v>N</v>
      </c>
    </row>
    <row r="19293" spans="1:8" x14ac:dyDescent="0.3">
      <c r="A19293">
        <v>166600</v>
      </c>
      <c r="B19293">
        <v>10</v>
      </c>
      <c r="C19293">
        <v>0</v>
      </c>
      <c r="D19293">
        <v>0</v>
      </c>
      <c r="E19293">
        <v>0</v>
      </c>
      <c r="F19293">
        <f>SUM(Table6[total_order_amount])*0.8</f>
        <v>141739319.59199998</v>
      </c>
      <c r="G19293">
        <f>SUM($D$2:D19293)</f>
        <v>177174149.48999995</v>
      </c>
      <c r="H19293" t="str">
        <f>IF(Table6[[#This Row],[Cummelutive_sum]]&lt;=Table6[[#This Row],[80_percent]],"Y", "N")</f>
        <v>N</v>
      </c>
    </row>
    <row r="19294" spans="1:8" x14ac:dyDescent="0.3">
      <c r="A19294">
        <v>157828</v>
      </c>
      <c r="B19294">
        <v>13</v>
      </c>
      <c r="C19294">
        <v>0</v>
      </c>
      <c r="D19294">
        <v>0</v>
      </c>
      <c r="E19294">
        <v>0</v>
      </c>
      <c r="F19294">
        <f>SUM(Table6[total_order_amount])*0.8</f>
        <v>141739319.59199998</v>
      </c>
      <c r="G19294">
        <f>SUM($D$2:D19294)</f>
        <v>177174149.48999995</v>
      </c>
      <c r="H19294" t="str">
        <f>IF(Table6[[#This Row],[Cummelutive_sum]]&lt;=Table6[[#This Row],[80_percent]],"Y", "N")</f>
        <v>N</v>
      </c>
    </row>
    <row r="19295" spans="1:8" x14ac:dyDescent="0.3">
      <c r="A19295">
        <v>173808</v>
      </c>
      <c r="B19295">
        <v>7</v>
      </c>
      <c r="C19295">
        <v>0</v>
      </c>
      <c r="D19295">
        <v>0</v>
      </c>
      <c r="E19295">
        <v>0</v>
      </c>
      <c r="F19295">
        <f>SUM(Table6[total_order_amount])*0.8</f>
        <v>141739319.59199998</v>
      </c>
      <c r="G19295">
        <f>SUM($D$2:D19295)</f>
        <v>177174149.48999995</v>
      </c>
      <c r="H19295" t="str">
        <f>IF(Table6[[#This Row],[Cummelutive_sum]]&lt;=Table6[[#This Row],[80_percent]],"Y", "N")</f>
        <v>N</v>
      </c>
    </row>
    <row r="19296" spans="1:8" x14ac:dyDescent="0.3">
      <c r="A19296">
        <v>180124</v>
      </c>
      <c r="B19296">
        <v>19</v>
      </c>
      <c r="C19296">
        <v>0</v>
      </c>
      <c r="D19296">
        <v>0</v>
      </c>
      <c r="E19296">
        <v>0</v>
      </c>
      <c r="F19296">
        <f>SUM(Table6[total_order_amount])*0.8</f>
        <v>141739319.59199998</v>
      </c>
      <c r="G19296">
        <f>SUM($D$2:D19296)</f>
        <v>177174149.48999995</v>
      </c>
      <c r="H19296" t="str">
        <f>IF(Table6[[#This Row],[Cummelutive_sum]]&lt;=Table6[[#This Row],[80_percent]],"Y", "N")</f>
        <v>N</v>
      </c>
    </row>
    <row r="19297" spans="1:8" x14ac:dyDescent="0.3">
      <c r="A19297">
        <v>135292</v>
      </c>
      <c r="B19297">
        <v>11</v>
      </c>
      <c r="C19297">
        <v>0</v>
      </c>
      <c r="D19297">
        <v>0</v>
      </c>
      <c r="E19297">
        <v>0</v>
      </c>
      <c r="F19297">
        <f>SUM(Table6[total_order_amount])*0.8</f>
        <v>141739319.59199998</v>
      </c>
      <c r="G19297">
        <f>SUM($D$2:D19297)</f>
        <v>177174149.48999995</v>
      </c>
      <c r="H19297" t="str">
        <f>IF(Table6[[#This Row],[Cummelutive_sum]]&lt;=Table6[[#This Row],[80_percent]],"Y", "N")</f>
        <v>N</v>
      </c>
    </row>
    <row r="19298" spans="1:8" x14ac:dyDescent="0.3">
      <c r="A19298">
        <v>137808</v>
      </c>
      <c r="B19298">
        <v>18</v>
      </c>
      <c r="C19298">
        <v>0</v>
      </c>
      <c r="D19298">
        <v>0</v>
      </c>
      <c r="E19298">
        <v>0</v>
      </c>
      <c r="F19298">
        <f>SUM(Table6[total_order_amount])*0.8</f>
        <v>141739319.59199998</v>
      </c>
      <c r="G19298">
        <f>SUM($D$2:D19298)</f>
        <v>177174149.48999995</v>
      </c>
      <c r="H19298" t="str">
        <f>IF(Table6[[#This Row],[Cummelutive_sum]]&lt;=Table6[[#This Row],[80_percent]],"Y", "N")</f>
        <v>N</v>
      </c>
    </row>
    <row r="19299" spans="1:8" x14ac:dyDescent="0.3">
      <c r="A19299">
        <v>201708</v>
      </c>
      <c r="B19299">
        <v>27</v>
      </c>
      <c r="C19299">
        <v>0</v>
      </c>
      <c r="D19299">
        <v>0</v>
      </c>
      <c r="E19299">
        <v>0</v>
      </c>
      <c r="F19299">
        <f>SUM(Table6[total_order_amount])*0.8</f>
        <v>141739319.59199998</v>
      </c>
      <c r="G19299">
        <f>SUM($D$2:D19299)</f>
        <v>177174149.48999995</v>
      </c>
      <c r="H19299" t="str">
        <f>IF(Table6[[#This Row],[Cummelutive_sum]]&lt;=Table6[[#This Row],[80_percent]],"Y", "N")</f>
        <v>N</v>
      </c>
    </row>
    <row r="19300" spans="1:8" x14ac:dyDescent="0.3">
      <c r="A19300">
        <v>180244</v>
      </c>
      <c r="B19300">
        <v>4</v>
      </c>
      <c r="C19300">
        <v>0</v>
      </c>
      <c r="D19300">
        <v>0</v>
      </c>
      <c r="E19300">
        <v>0</v>
      </c>
      <c r="F19300">
        <f>SUM(Table6[total_order_amount])*0.8</f>
        <v>141739319.59199998</v>
      </c>
      <c r="G19300">
        <f>SUM($D$2:D19300)</f>
        <v>177174149.48999995</v>
      </c>
      <c r="H19300" t="str">
        <f>IF(Table6[[#This Row],[Cummelutive_sum]]&lt;=Table6[[#This Row],[80_percent]],"Y", "N")</f>
        <v>N</v>
      </c>
    </row>
    <row r="19301" spans="1:8" x14ac:dyDescent="0.3">
      <c r="A19301">
        <v>193708</v>
      </c>
      <c r="B19301">
        <v>5</v>
      </c>
      <c r="C19301">
        <v>0</v>
      </c>
      <c r="D19301">
        <v>0</v>
      </c>
      <c r="E19301">
        <v>0</v>
      </c>
      <c r="F19301">
        <f>SUM(Table6[total_order_amount])*0.8</f>
        <v>141739319.59199998</v>
      </c>
      <c r="G19301">
        <f>SUM($D$2:D19301)</f>
        <v>177174149.48999995</v>
      </c>
      <c r="H19301" t="str">
        <f>IF(Table6[[#This Row],[Cummelutive_sum]]&lt;=Table6[[#This Row],[80_percent]],"Y", "N")</f>
        <v>N</v>
      </c>
    </row>
    <row r="19302" spans="1:8" x14ac:dyDescent="0.3">
      <c r="A19302">
        <v>184264</v>
      </c>
      <c r="B19302">
        <v>6</v>
      </c>
      <c r="C19302">
        <v>0</v>
      </c>
      <c r="D19302">
        <v>0</v>
      </c>
      <c r="E19302">
        <v>0</v>
      </c>
      <c r="F19302">
        <f>SUM(Table6[total_order_amount])*0.8</f>
        <v>141739319.59199998</v>
      </c>
      <c r="G19302">
        <f>SUM($D$2:D19302)</f>
        <v>177174149.48999995</v>
      </c>
      <c r="H19302" t="str">
        <f>IF(Table6[[#This Row],[Cummelutive_sum]]&lt;=Table6[[#This Row],[80_percent]],"Y", "N")</f>
        <v>N</v>
      </c>
    </row>
    <row r="19303" spans="1:8" x14ac:dyDescent="0.3">
      <c r="A19303">
        <v>175560</v>
      </c>
      <c r="B19303">
        <v>50</v>
      </c>
      <c r="C19303">
        <v>0</v>
      </c>
      <c r="D19303">
        <v>0</v>
      </c>
      <c r="E19303">
        <v>0</v>
      </c>
      <c r="F19303">
        <f>SUM(Table6[total_order_amount])*0.8</f>
        <v>141739319.59199998</v>
      </c>
      <c r="G19303">
        <f>SUM($D$2:D19303)</f>
        <v>177174149.48999995</v>
      </c>
      <c r="H19303" t="str">
        <f>IF(Table6[[#This Row],[Cummelutive_sum]]&lt;=Table6[[#This Row],[80_percent]],"Y", "N")</f>
        <v>N</v>
      </c>
    </row>
    <row r="19304" spans="1:8" x14ac:dyDescent="0.3">
      <c r="A19304">
        <v>178680</v>
      </c>
      <c r="B19304">
        <v>4</v>
      </c>
      <c r="C19304">
        <v>0</v>
      </c>
      <c r="D19304">
        <v>0</v>
      </c>
      <c r="E19304">
        <v>0</v>
      </c>
      <c r="F19304">
        <f>SUM(Table6[total_order_amount])*0.8</f>
        <v>141739319.59199998</v>
      </c>
      <c r="G19304">
        <f>SUM($D$2:D19304)</f>
        <v>177174149.48999995</v>
      </c>
      <c r="H19304" t="str">
        <f>IF(Table6[[#This Row],[Cummelutive_sum]]&lt;=Table6[[#This Row],[80_percent]],"Y", "N")</f>
        <v>N</v>
      </c>
    </row>
    <row r="19305" spans="1:8" x14ac:dyDescent="0.3">
      <c r="A19305">
        <v>139312</v>
      </c>
      <c r="B19305">
        <v>21</v>
      </c>
      <c r="C19305">
        <v>0</v>
      </c>
      <c r="D19305">
        <v>0</v>
      </c>
      <c r="E19305">
        <v>0</v>
      </c>
      <c r="F19305">
        <f>SUM(Table6[total_order_amount])*0.8</f>
        <v>141739319.59199998</v>
      </c>
      <c r="G19305">
        <f>SUM($D$2:D19305)</f>
        <v>177174149.48999995</v>
      </c>
      <c r="H19305" t="str">
        <f>IF(Table6[[#This Row],[Cummelutive_sum]]&lt;=Table6[[#This Row],[80_percent]],"Y", "N")</f>
        <v>N</v>
      </c>
    </row>
    <row r="19306" spans="1:8" x14ac:dyDescent="0.3">
      <c r="A19306">
        <v>217036</v>
      </c>
      <c r="B19306">
        <v>5</v>
      </c>
      <c r="C19306">
        <v>0</v>
      </c>
      <c r="D19306">
        <v>0</v>
      </c>
      <c r="E19306">
        <v>0</v>
      </c>
      <c r="F19306">
        <f>SUM(Table6[total_order_amount])*0.8</f>
        <v>141739319.59199998</v>
      </c>
      <c r="G19306">
        <f>SUM($D$2:D19306)</f>
        <v>177174149.48999995</v>
      </c>
      <c r="H19306" t="str">
        <f>IF(Table6[[#This Row],[Cummelutive_sum]]&lt;=Table6[[#This Row],[80_percent]],"Y", "N")</f>
        <v>N</v>
      </c>
    </row>
    <row r="19307" spans="1:8" x14ac:dyDescent="0.3">
      <c r="A19307">
        <v>201056</v>
      </c>
      <c r="B19307">
        <v>22</v>
      </c>
      <c r="C19307">
        <v>0</v>
      </c>
      <c r="D19307">
        <v>0</v>
      </c>
      <c r="E19307">
        <v>0</v>
      </c>
      <c r="F19307">
        <f>SUM(Table6[total_order_amount])*0.8</f>
        <v>141739319.59199998</v>
      </c>
      <c r="G19307">
        <f>SUM($D$2:D19307)</f>
        <v>177174149.48999995</v>
      </c>
      <c r="H19307" t="str">
        <f>IF(Table6[[#This Row],[Cummelutive_sum]]&lt;=Table6[[#This Row],[80_percent]],"Y", "N")</f>
        <v>N</v>
      </c>
    </row>
    <row r="19308" spans="1:8" x14ac:dyDescent="0.3">
      <c r="A19308">
        <v>151452</v>
      </c>
      <c r="B19308">
        <v>22</v>
      </c>
      <c r="C19308">
        <v>0</v>
      </c>
      <c r="D19308">
        <v>0</v>
      </c>
      <c r="E19308">
        <v>0</v>
      </c>
      <c r="F19308">
        <f>SUM(Table6[total_order_amount])*0.8</f>
        <v>141739319.59199998</v>
      </c>
      <c r="G19308">
        <f>SUM($D$2:D19308)</f>
        <v>177174149.48999995</v>
      </c>
      <c r="H19308" t="str">
        <f>IF(Table6[[#This Row],[Cummelutive_sum]]&lt;=Table6[[#This Row],[80_percent]],"Y", "N")</f>
        <v>N</v>
      </c>
    </row>
    <row r="19309" spans="1:8" x14ac:dyDescent="0.3">
      <c r="A19309">
        <v>144064</v>
      </c>
      <c r="B19309">
        <v>1</v>
      </c>
      <c r="C19309">
        <v>0</v>
      </c>
      <c r="D19309">
        <v>0</v>
      </c>
      <c r="E19309">
        <v>0</v>
      </c>
      <c r="F19309">
        <f>SUM(Table6[total_order_amount])*0.8</f>
        <v>141739319.59199998</v>
      </c>
      <c r="G19309">
        <f>SUM($D$2:D19309)</f>
        <v>177174149.48999995</v>
      </c>
      <c r="H19309" t="str">
        <f>IF(Table6[[#This Row],[Cummelutive_sum]]&lt;=Table6[[#This Row],[80_percent]],"Y", "N")</f>
        <v>N</v>
      </c>
    </row>
    <row r="19310" spans="1:8" x14ac:dyDescent="0.3">
      <c r="A19310">
        <v>194084</v>
      </c>
      <c r="B19310">
        <v>17</v>
      </c>
      <c r="C19310">
        <v>0</v>
      </c>
      <c r="D19310">
        <v>0</v>
      </c>
      <c r="E19310">
        <v>0</v>
      </c>
      <c r="F19310">
        <f>SUM(Table6[total_order_amount])*0.8</f>
        <v>141739319.59199998</v>
      </c>
      <c r="G19310">
        <f>SUM($D$2:D19310)</f>
        <v>177174149.48999995</v>
      </c>
      <c r="H19310" t="str">
        <f>IF(Table6[[#This Row],[Cummelutive_sum]]&lt;=Table6[[#This Row],[80_percent]],"Y", "N")</f>
        <v>N</v>
      </c>
    </row>
    <row r="19311" spans="1:8" x14ac:dyDescent="0.3">
      <c r="A19311">
        <v>165036</v>
      </c>
      <c r="B19311">
        <v>23</v>
      </c>
      <c r="C19311">
        <v>0</v>
      </c>
      <c r="D19311">
        <v>0</v>
      </c>
      <c r="E19311">
        <v>0</v>
      </c>
      <c r="F19311">
        <f>SUM(Table6[total_order_amount])*0.8</f>
        <v>141739319.59199998</v>
      </c>
      <c r="G19311">
        <f>SUM($D$2:D19311)</f>
        <v>177174149.48999995</v>
      </c>
      <c r="H19311" t="str">
        <f>IF(Table6[[#This Row],[Cummelutive_sum]]&lt;=Table6[[#This Row],[80_percent]],"Y", "N")</f>
        <v>N</v>
      </c>
    </row>
    <row r="19312" spans="1:8" x14ac:dyDescent="0.3">
      <c r="A19312">
        <v>212124</v>
      </c>
      <c r="B19312">
        <v>11</v>
      </c>
      <c r="C19312">
        <v>0</v>
      </c>
      <c r="D19312">
        <v>0</v>
      </c>
      <c r="E19312">
        <v>0</v>
      </c>
      <c r="F19312">
        <f>SUM(Table6[total_order_amount])*0.8</f>
        <v>141739319.59199998</v>
      </c>
      <c r="G19312">
        <f>SUM($D$2:D19312)</f>
        <v>177174149.48999995</v>
      </c>
      <c r="H19312" t="str">
        <f>IF(Table6[[#This Row],[Cummelutive_sum]]&lt;=Table6[[#This Row],[80_percent]],"Y", "N")</f>
        <v>N</v>
      </c>
    </row>
    <row r="19313" spans="1:8" x14ac:dyDescent="0.3">
      <c r="A19313">
        <v>135104</v>
      </c>
      <c r="B19313">
        <v>1</v>
      </c>
      <c r="C19313">
        <v>0</v>
      </c>
      <c r="D19313">
        <v>0</v>
      </c>
      <c r="E19313">
        <v>0</v>
      </c>
      <c r="F19313">
        <f>SUM(Table6[total_order_amount])*0.8</f>
        <v>141739319.59199998</v>
      </c>
      <c r="G19313">
        <f>SUM($D$2:D19313)</f>
        <v>177174149.48999995</v>
      </c>
      <c r="H19313" t="str">
        <f>IF(Table6[[#This Row],[Cummelutive_sum]]&lt;=Table6[[#This Row],[80_percent]],"Y", "N")</f>
        <v>N</v>
      </c>
    </row>
    <row r="19314" spans="1:8" x14ac:dyDescent="0.3">
      <c r="A19314">
        <v>211936</v>
      </c>
      <c r="B19314">
        <v>5</v>
      </c>
      <c r="C19314">
        <v>0</v>
      </c>
      <c r="D19314">
        <v>0</v>
      </c>
      <c r="E19314">
        <v>0</v>
      </c>
      <c r="F19314">
        <f>SUM(Table6[total_order_amount])*0.8</f>
        <v>141739319.59199998</v>
      </c>
      <c r="G19314">
        <f>SUM($D$2:D19314)</f>
        <v>177174149.48999995</v>
      </c>
      <c r="H19314" t="str">
        <f>IF(Table6[[#This Row],[Cummelutive_sum]]&lt;=Table6[[#This Row],[80_percent]],"Y", "N")</f>
        <v>N</v>
      </c>
    </row>
    <row r="19315" spans="1:8" x14ac:dyDescent="0.3">
      <c r="A19315">
        <v>29768</v>
      </c>
      <c r="B19315">
        <v>6</v>
      </c>
      <c r="C19315">
        <v>0</v>
      </c>
      <c r="D19315">
        <v>0</v>
      </c>
      <c r="E19315">
        <v>0</v>
      </c>
      <c r="F19315">
        <f>SUM(Table6[total_order_amount])*0.8</f>
        <v>141739319.59199998</v>
      </c>
      <c r="G19315">
        <f>SUM($D$2:D19315)</f>
        <v>177174149.48999995</v>
      </c>
      <c r="H19315" t="str">
        <f>IF(Table6[[#This Row],[Cummelutive_sum]]&lt;=Table6[[#This Row],[80_percent]],"Y", "N")</f>
        <v>N</v>
      </c>
    </row>
    <row r="19316" spans="1:8" x14ac:dyDescent="0.3">
      <c r="A19316">
        <v>49252</v>
      </c>
      <c r="B19316">
        <v>4</v>
      </c>
      <c r="C19316">
        <v>0</v>
      </c>
      <c r="D19316">
        <v>0</v>
      </c>
      <c r="E19316">
        <v>0</v>
      </c>
      <c r="F19316">
        <f>SUM(Table6[total_order_amount])*0.8</f>
        <v>141739319.59199998</v>
      </c>
      <c r="G19316">
        <f>SUM($D$2:D19316)</f>
        <v>177174149.48999995</v>
      </c>
      <c r="H19316" t="str">
        <f>IF(Table6[[#This Row],[Cummelutive_sum]]&lt;=Table6[[#This Row],[80_percent]],"Y", "N")</f>
        <v>N</v>
      </c>
    </row>
    <row r="19317" spans="1:8" x14ac:dyDescent="0.3">
      <c r="A19317">
        <v>166728</v>
      </c>
      <c r="B19317">
        <v>2</v>
      </c>
      <c r="C19317">
        <v>0</v>
      </c>
      <c r="D19317">
        <v>0</v>
      </c>
      <c r="E19317">
        <v>0</v>
      </c>
      <c r="F19317">
        <f>SUM(Table6[total_order_amount])*0.8</f>
        <v>141739319.59199998</v>
      </c>
      <c r="G19317">
        <f>SUM($D$2:D19317)</f>
        <v>177174149.48999995</v>
      </c>
      <c r="H19317" t="str">
        <f>IF(Table6[[#This Row],[Cummelutive_sum]]&lt;=Table6[[#This Row],[80_percent]],"Y", "N")</f>
        <v>N</v>
      </c>
    </row>
    <row r="19318" spans="1:8" x14ac:dyDescent="0.3">
      <c r="A19318">
        <v>218540</v>
      </c>
      <c r="B19318">
        <v>22</v>
      </c>
      <c r="C19318">
        <v>0</v>
      </c>
      <c r="D19318">
        <v>0</v>
      </c>
      <c r="E19318">
        <v>0</v>
      </c>
      <c r="F19318">
        <f>SUM(Table6[total_order_amount])*0.8</f>
        <v>141739319.59199998</v>
      </c>
      <c r="G19318">
        <f>SUM($D$2:D19318)</f>
        <v>177174149.48999995</v>
      </c>
      <c r="H19318" t="str">
        <f>IF(Table6[[#This Row],[Cummelutive_sum]]&lt;=Table6[[#This Row],[80_percent]],"Y", "N")</f>
        <v>N</v>
      </c>
    </row>
    <row r="19319" spans="1:8" x14ac:dyDescent="0.3">
      <c r="A19319">
        <v>66500</v>
      </c>
      <c r="B19319">
        <v>2</v>
      </c>
      <c r="C19319">
        <v>0</v>
      </c>
      <c r="D19319">
        <v>0</v>
      </c>
      <c r="E19319">
        <v>0</v>
      </c>
      <c r="F19319">
        <f>SUM(Table6[total_order_amount])*0.8</f>
        <v>141739319.59199998</v>
      </c>
      <c r="G19319">
        <f>SUM($D$2:D19319)</f>
        <v>177174149.48999995</v>
      </c>
      <c r="H19319" t="str">
        <f>IF(Table6[[#This Row],[Cummelutive_sum]]&lt;=Table6[[#This Row],[80_percent]],"Y", "N")</f>
        <v>N</v>
      </c>
    </row>
    <row r="19320" spans="1:8" x14ac:dyDescent="0.3">
      <c r="A19320">
        <v>167144</v>
      </c>
      <c r="B19320">
        <v>49</v>
      </c>
      <c r="C19320">
        <v>0</v>
      </c>
      <c r="D19320">
        <v>0</v>
      </c>
      <c r="E19320">
        <v>0</v>
      </c>
      <c r="F19320">
        <f>SUM(Table6[total_order_amount])*0.8</f>
        <v>141739319.59199998</v>
      </c>
      <c r="G19320">
        <f>SUM($D$2:D19320)</f>
        <v>177174149.48999995</v>
      </c>
      <c r="H19320" t="str">
        <f>IF(Table6[[#This Row],[Cummelutive_sum]]&lt;=Table6[[#This Row],[80_percent]],"Y", "N")</f>
        <v>N</v>
      </c>
    </row>
    <row r="19321" spans="1:8" x14ac:dyDescent="0.3">
      <c r="A19321">
        <v>220124</v>
      </c>
      <c r="B19321">
        <v>8</v>
      </c>
      <c r="C19321">
        <v>0</v>
      </c>
      <c r="D19321">
        <v>0</v>
      </c>
      <c r="E19321">
        <v>0</v>
      </c>
      <c r="F19321">
        <f>SUM(Table6[total_order_amount])*0.8</f>
        <v>141739319.59199998</v>
      </c>
      <c r="G19321">
        <f>SUM($D$2:D19321)</f>
        <v>177174149.48999995</v>
      </c>
      <c r="H19321" t="str">
        <f>IF(Table6[[#This Row],[Cummelutive_sum]]&lt;=Table6[[#This Row],[80_percent]],"Y", "N")</f>
        <v>N</v>
      </c>
    </row>
    <row r="19322" spans="1:8" x14ac:dyDescent="0.3">
      <c r="A19322">
        <v>194244</v>
      </c>
      <c r="B19322">
        <v>1</v>
      </c>
      <c r="C19322">
        <v>0</v>
      </c>
      <c r="D19322">
        <v>0</v>
      </c>
      <c r="E19322">
        <v>0</v>
      </c>
      <c r="F19322">
        <f>SUM(Table6[total_order_amount])*0.8</f>
        <v>141739319.59199998</v>
      </c>
      <c r="G19322">
        <f>SUM($D$2:D19322)</f>
        <v>177174149.48999995</v>
      </c>
      <c r="H19322" t="str">
        <f>IF(Table6[[#This Row],[Cummelutive_sum]]&lt;=Table6[[#This Row],[80_percent]],"Y", "N")</f>
        <v>N</v>
      </c>
    </row>
    <row r="19323" spans="1:8" x14ac:dyDescent="0.3">
      <c r="A19323">
        <v>181688</v>
      </c>
      <c r="B19323">
        <v>1</v>
      </c>
      <c r="C19323">
        <v>0</v>
      </c>
      <c r="D19323">
        <v>0</v>
      </c>
      <c r="E19323">
        <v>0</v>
      </c>
      <c r="F19323">
        <f>SUM(Table6[total_order_amount])*0.8</f>
        <v>141739319.59199998</v>
      </c>
      <c r="G19323">
        <f>SUM($D$2:D19323)</f>
        <v>177174149.48999995</v>
      </c>
      <c r="H19323" t="str">
        <f>IF(Table6[[#This Row],[Cummelutive_sum]]&lt;=Table6[[#This Row],[80_percent]],"Y", "N")</f>
        <v>N</v>
      </c>
    </row>
    <row r="19324" spans="1:8" x14ac:dyDescent="0.3">
      <c r="A19324">
        <v>220056</v>
      </c>
      <c r="B19324">
        <v>2</v>
      </c>
      <c r="C19324">
        <v>0</v>
      </c>
      <c r="D19324">
        <v>0</v>
      </c>
      <c r="E19324">
        <v>0</v>
      </c>
      <c r="F19324">
        <f>SUM(Table6[total_order_amount])*0.8</f>
        <v>141739319.59199998</v>
      </c>
      <c r="G19324">
        <f>SUM($D$2:D19324)</f>
        <v>177174149.48999995</v>
      </c>
      <c r="H19324" t="str">
        <f>IF(Table6[[#This Row],[Cummelutive_sum]]&lt;=Table6[[#This Row],[80_percent]],"Y", "N")</f>
        <v>N</v>
      </c>
    </row>
    <row r="19325" spans="1:8" x14ac:dyDescent="0.3">
      <c r="A19325">
        <v>135452</v>
      </c>
      <c r="B19325">
        <v>3</v>
      </c>
      <c r="C19325">
        <v>0</v>
      </c>
      <c r="D19325">
        <v>0</v>
      </c>
      <c r="E19325">
        <v>0</v>
      </c>
      <c r="F19325">
        <f>SUM(Table6[total_order_amount])*0.8</f>
        <v>141739319.59199998</v>
      </c>
      <c r="G19325">
        <f>SUM($D$2:D19325)</f>
        <v>177174149.48999995</v>
      </c>
      <c r="H19325" t="str">
        <f>IF(Table6[[#This Row],[Cummelutive_sum]]&lt;=Table6[[#This Row],[80_percent]],"Y", "N")</f>
        <v>N</v>
      </c>
    </row>
    <row r="19326" spans="1:8" x14ac:dyDescent="0.3">
      <c r="A19326">
        <v>217708</v>
      </c>
      <c r="B19326">
        <v>18</v>
      </c>
      <c r="C19326">
        <v>0</v>
      </c>
      <c r="D19326">
        <v>0</v>
      </c>
      <c r="E19326">
        <v>0</v>
      </c>
      <c r="F19326">
        <f>SUM(Table6[total_order_amount])*0.8</f>
        <v>141739319.59199998</v>
      </c>
      <c r="G19326">
        <f>SUM($D$2:D19326)</f>
        <v>177174149.48999995</v>
      </c>
      <c r="H19326" t="str">
        <f>IF(Table6[[#This Row],[Cummelutive_sum]]&lt;=Table6[[#This Row],[80_percent]],"Y", "N")</f>
        <v>N</v>
      </c>
    </row>
    <row r="19327" spans="1:8" x14ac:dyDescent="0.3">
      <c r="A19327">
        <v>195452</v>
      </c>
      <c r="B19327">
        <v>2</v>
      </c>
      <c r="C19327">
        <v>0</v>
      </c>
      <c r="D19327">
        <v>0</v>
      </c>
      <c r="E19327">
        <v>0</v>
      </c>
      <c r="F19327">
        <f>SUM(Table6[total_order_amount])*0.8</f>
        <v>141739319.59199998</v>
      </c>
      <c r="G19327">
        <f>SUM($D$2:D19327)</f>
        <v>177174149.48999995</v>
      </c>
      <c r="H19327" t="str">
        <f>IF(Table6[[#This Row],[Cummelutive_sum]]&lt;=Table6[[#This Row],[80_percent]],"Y", "N")</f>
        <v>N</v>
      </c>
    </row>
    <row r="19328" spans="1:8" x14ac:dyDescent="0.3">
      <c r="A19328">
        <v>216848</v>
      </c>
      <c r="B19328">
        <v>66</v>
      </c>
      <c r="C19328">
        <v>0</v>
      </c>
      <c r="D19328">
        <v>0</v>
      </c>
      <c r="E19328">
        <v>0</v>
      </c>
      <c r="F19328">
        <f>SUM(Table6[total_order_amount])*0.8</f>
        <v>141739319.59199998</v>
      </c>
      <c r="G19328">
        <f>SUM($D$2:D19328)</f>
        <v>177174149.48999995</v>
      </c>
      <c r="H19328" t="str">
        <f>IF(Table6[[#This Row],[Cummelutive_sum]]&lt;=Table6[[#This Row],[80_percent]],"Y", "N")</f>
        <v>N</v>
      </c>
    </row>
    <row r="19329" spans="1:8" x14ac:dyDescent="0.3">
      <c r="A19329">
        <v>101788</v>
      </c>
      <c r="B19329">
        <v>11</v>
      </c>
      <c r="C19329">
        <v>0</v>
      </c>
      <c r="D19329">
        <v>0</v>
      </c>
      <c r="E19329">
        <v>0</v>
      </c>
      <c r="F19329">
        <f>SUM(Table6[total_order_amount])*0.8</f>
        <v>141739319.59199998</v>
      </c>
      <c r="G19329">
        <f>SUM($D$2:D19329)</f>
        <v>177174149.48999995</v>
      </c>
      <c r="H19329" t="str">
        <f>IF(Table6[[#This Row],[Cummelutive_sum]]&lt;=Table6[[#This Row],[80_percent]],"Y", "N")</f>
        <v>N</v>
      </c>
    </row>
    <row r="19330" spans="1:8" x14ac:dyDescent="0.3">
      <c r="A19330">
        <v>95292</v>
      </c>
      <c r="B19330">
        <v>1</v>
      </c>
      <c r="C19330">
        <v>0</v>
      </c>
      <c r="D19330">
        <v>0</v>
      </c>
      <c r="E19330">
        <v>0</v>
      </c>
      <c r="F19330">
        <f>SUM(Table6[total_order_amount])*0.8</f>
        <v>141739319.59199998</v>
      </c>
      <c r="G19330">
        <f>SUM($D$2:D19330)</f>
        <v>177174149.48999995</v>
      </c>
      <c r="H19330" t="str">
        <f>IF(Table6[[#This Row],[Cummelutive_sum]]&lt;=Table6[[#This Row],[80_percent]],"Y", "N")</f>
        <v>N</v>
      </c>
    </row>
    <row r="19331" spans="1:8" x14ac:dyDescent="0.3">
      <c r="A19331">
        <v>51292</v>
      </c>
      <c r="B19331">
        <v>45</v>
      </c>
      <c r="C19331">
        <v>0</v>
      </c>
      <c r="D19331">
        <v>0</v>
      </c>
      <c r="E19331">
        <v>0</v>
      </c>
      <c r="F19331">
        <f>SUM(Table6[total_order_amount])*0.8</f>
        <v>141739319.59199998</v>
      </c>
      <c r="G19331">
        <f>SUM($D$2:D19331)</f>
        <v>177174149.48999995</v>
      </c>
      <c r="H19331" t="str">
        <f>IF(Table6[[#This Row],[Cummelutive_sum]]&lt;=Table6[[#This Row],[80_percent]],"Y", "N")</f>
        <v>N</v>
      </c>
    </row>
    <row r="19332" spans="1:8" x14ac:dyDescent="0.3">
      <c r="A19332">
        <v>50620</v>
      </c>
      <c r="B19332">
        <v>257</v>
      </c>
      <c r="C19332">
        <v>0</v>
      </c>
      <c r="D19332">
        <v>0</v>
      </c>
      <c r="E19332">
        <v>0</v>
      </c>
      <c r="F19332">
        <f>SUM(Table6[total_order_amount])*0.8</f>
        <v>141739319.59199998</v>
      </c>
      <c r="G19332">
        <f>SUM($D$2:D19332)</f>
        <v>177174149.48999995</v>
      </c>
      <c r="H19332" t="str">
        <f>IF(Table6[[#This Row],[Cummelutive_sum]]&lt;=Table6[[#This Row],[80_percent]],"Y", "N")</f>
        <v>N</v>
      </c>
    </row>
    <row r="19333" spans="1:8" x14ac:dyDescent="0.3">
      <c r="A19333">
        <v>64044</v>
      </c>
      <c r="B19333">
        <v>8</v>
      </c>
      <c r="C19333">
        <v>0</v>
      </c>
      <c r="D19333">
        <v>0</v>
      </c>
      <c r="E19333">
        <v>0</v>
      </c>
      <c r="F19333">
        <f>SUM(Table6[total_order_amount])*0.8</f>
        <v>141739319.59199998</v>
      </c>
      <c r="G19333">
        <f>SUM($D$2:D19333)</f>
        <v>177174149.48999995</v>
      </c>
      <c r="H19333" t="str">
        <f>IF(Table6[[#This Row],[Cummelutive_sum]]&lt;=Table6[[#This Row],[80_percent]],"Y", "N")</f>
        <v>N</v>
      </c>
    </row>
    <row r="19334" spans="1:8" x14ac:dyDescent="0.3">
      <c r="A19334">
        <v>41440</v>
      </c>
      <c r="B19334">
        <v>20</v>
      </c>
      <c r="C19334">
        <v>0</v>
      </c>
      <c r="D19334">
        <v>0</v>
      </c>
      <c r="E19334">
        <v>0</v>
      </c>
      <c r="F19334">
        <f>SUM(Table6[total_order_amount])*0.8</f>
        <v>141739319.59199998</v>
      </c>
      <c r="G19334">
        <f>SUM($D$2:D19334)</f>
        <v>177174149.48999995</v>
      </c>
      <c r="H19334" t="str">
        <f>IF(Table6[[#This Row],[Cummelutive_sum]]&lt;=Table6[[#This Row],[80_percent]],"Y", "N")</f>
        <v>N</v>
      </c>
    </row>
    <row r="19335" spans="1:8" x14ac:dyDescent="0.3">
      <c r="A19335">
        <v>57352</v>
      </c>
      <c r="B19335">
        <v>23</v>
      </c>
      <c r="C19335">
        <v>0</v>
      </c>
      <c r="D19335">
        <v>0</v>
      </c>
      <c r="E19335">
        <v>0</v>
      </c>
      <c r="F19335">
        <f>SUM(Table6[total_order_amount])*0.8</f>
        <v>141739319.59199998</v>
      </c>
      <c r="G19335">
        <f>SUM($D$2:D19335)</f>
        <v>177174149.48999995</v>
      </c>
      <c r="H19335" t="str">
        <f>IF(Table6[[#This Row],[Cummelutive_sum]]&lt;=Table6[[#This Row],[80_percent]],"Y", "N")</f>
        <v>N</v>
      </c>
    </row>
    <row r="19336" spans="1:8" x14ac:dyDescent="0.3">
      <c r="A19336">
        <v>100896</v>
      </c>
      <c r="B19336">
        <v>35</v>
      </c>
      <c r="C19336">
        <v>0</v>
      </c>
      <c r="D19336">
        <v>0</v>
      </c>
      <c r="E19336">
        <v>0</v>
      </c>
      <c r="F19336">
        <f>SUM(Table6[total_order_amount])*0.8</f>
        <v>141739319.59199998</v>
      </c>
      <c r="G19336">
        <f>SUM($D$2:D19336)</f>
        <v>177174149.48999995</v>
      </c>
      <c r="H19336" t="str">
        <f>IF(Table6[[#This Row],[Cummelutive_sum]]&lt;=Table6[[#This Row],[80_percent]],"Y", "N")</f>
        <v>N</v>
      </c>
    </row>
    <row r="19337" spans="1:8" x14ac:dyDescent="0.3">
      <c r="A19337">
        <v>57252</v>
      </c>
      <c r="B19337">
        <v>37</v>
      </c>
      <c r="C19337">
        <v>0</v>
      </c>
      <c r="D19337">
        <v>0</v>
      </c>
      <c r="E19337">
        <v>0</v>
      </c>
      <c r="F19337">
        <f>SUM(Table6[total_order_amount])*0.8</f>
        <v>141739319.59199998</v>
      </c>
      <c r="G19337">
        <f>SUM($D$2:D19337)</f>
        <v>177174149.48999995</v>
      </c>
      <c r="H19337" t="str">
        <f>IF(Table6[[#This Row],[Cummelutive_sum]]&lt;=Table6[[#This Row],[80_percent]],"Y", "N")</f>
        <v>N</v>
      </c>
    </row>
    <row r="19338" spans="1:8" x14ac:dyDescent="0.3">
      <c r="A19338">
        <v>100876</v>
      </c>
      <c r="B19338">
        <v>35</v>
      </c>
      <c r="C19338">
        <v>0</v>
      </c>
      <c r="D19338">
        <v>0</v>
      </c>
      <c r="E19338">
        <v>0</v>
      </c>
      <c r="F19338">
        <f>SUM(Table6[total_order_amount])*0.8</f>
        <v>141739319.59199998</v>
      </c>
      <c r="G19338">
        <f>SUM($D$2:D19338)</f>
        <v>177174149.48999995</v>
      </c>
      <c r="H19338" t="str">
        <f>IF(Table6[[#This Row],[Cummelutive_sum]]&lt;=Table6[[#This Row],[80_percent]],"Y", "N")</f>
        <v>N</v>
      </c>
    </row>
    <row r="19339" spans="1:8" x14ac:dyDescent="0.3">
      <c r="A19339">
        <v>70640</v>
      </c>
      <c r="B19339">
        <v>40</v>
      </c>
      <c r="C19339">
        <v>0</v>
      </c>
      <c r="D19339">
        <v>0</v>
      </c>
      <c r="E19339">
        <v>0</v>
      </c>
      <c r="F19339">
        <f>SUM(Table6[total_order_amount])*0.8</f>
        <v>141739319.59199998</v>
      </c>
      <c r="G19339">
        <f>SUM($D$2:D19339)</f>
        <v>177174149.48999995</v>
      </c>
      <c r="H19339" t="str">
        <f>IF(Table6[[#This Row],[Cummelutive_sum]]&lt;=Table6[[#This Row],[80_percent]],"Y", "N")</f>
        <v>N</v>
      </c>
    </row>
    <row r="19340" spans="1:8" x14ac:dyDescent="0.3">
      <c r="A19340">
        <v>49608</v>
      </c>
      <c r="B19340">
        <v>1</v>
      </c>
      <c r="C19340">
        <v>0</v>
      </c>
      <c r="D19340">
        <v>0</v>
      </c>
      <c r="E19340">
        <v>0</v>
      </c>
      <c r="F19340">
        <f>SUM(Table6[total_order_amount])*0.8</f>
        <v>141739319.59199998</v>
      </c>
      <c r="G19340">
        <f>SUM($D$2:D19340)</f>
        <v>177174149.48999995</v>
      </c>
      <c r="H19340" t="str">
        <f>IF(Table6[[#This Row],[Cummelutive_sum]]&lt;=Table6[[#This Row],[80_percent]],"Y", "N")</f>
        <v>N</v>
      </c>
    </row>
    <row r="19341" spans="1:8" x14ac:dyDescent="0.3">
      <c r="A19341">
        <v>100768</v>
      </c>
      <c r="B19341">
        <v>12</v>
      </c>
      <c r="C19341">
        <v>0</v>
      </c>
      <c r="D19341">
        <v>0</v>
      </c>
      <c r="E19341">
        <v>0</v>
      </c>
      <c r="F19341">
        <f>SUM(Table6[total_order_amount])*0.8</f>
        <v>141739319.59199998</v>
      </c>
      <c r="G19341">
        <f>SUM($D$2:D19341)</f>
        <v>177174149.48999995</v>
      </c>
      <c r="H19341" t="str">
        <f>IF(Table6[[#This Row],[Cummelutive_sum]]&lt;=Table6[[#This Row],[80_percent]],"Y", "N")</f>
        <v>N</v>
      </c>
    </row>
    <row r="19342" spans="1:8" x14ac:dyDescent="0.3">
      <c r="A19342">
        <v>65648</v>
      </c>
      <c r="B19342">
        <v>43</v>
      </c>
      <c r="C19342">
        <v>0</v>
      </c>
      <c r="D19342">
        <v>0</v>
      </c>
      <c r="E19342">
        <v>0</v>
      </c>
      <c r="F19342">
        <f>SUM(Table6[total_order_amount])*0.8</f>
        <v>141739319.59199998</v>
      </c>
      <c r="G19342">
        <f>SUM($D$2:D19342)</f>
        <v>177174149.48999995</v>
      </c>
      <c r="H19342" t="str">
        <f>IF(Table6[[#This Row],[Cummelutive_sum]]&lt;=Table6[[#This Row],[80_percent]],"Y", "N")</f>
        <v>N</v>
      </c>
    </row>
    <row r="19343" spans="1:8" x14ac:dyDescent="0.3">
      <c r="A19343">
        <v>79184</v>
      </c>
      <c r="B19343">
        <v>11</v>
      </c>
      <c r="C19343">
        <v>0</v>
      </c>
      <c r="D19343">
        <v>0</v>
      </c>
      <c r="E19343">
        <v>0</v>
      </c>
      <c r="F19343">
        <f>SUM(Table6[total_order_amount])*0.8</f>
        <v>141739319.59199998</v>
      </c>
      <c r="G19343">
        <f>SUM($D$2:D19343)</f>
        <v>177174149.48999995</v>
      </c>
      <c r="H19343" t="str">
        <f>IF(Table6[[#This Row],[Cummelutive_sum]]&lt;=Table6[[#This Row],[80_percent]],"Y", "N")</f>
        <v>N</v>
      </c>
    </row>
    <row r="19344" spans="1:8" x14ac:dyDescent="0.3">
      <c r="A19344">
        <v>52184</v>
      </c>
      <c r="B19344">
        <v>6</v>
      </c>
      <c r="C19344">
        <v>0</v>
      </c>
      <c r="D19344">
        <v>0</v>
      </c>
      <c r="E19344">
        <v>0</v>
      </c>
      <c r="F19344">
        <f>SUM(Table6[total_order_amount])*0.8</f>
        <v>141739319.59199998</v>
      </c>
      <c r="G19344">
        <f>SUM($D$2:D19344)</f>
        <v>177174149.48999995</v>
      </c>
      <c r="H19344" t="str">
        <f>IF(Table6[[#This Row],[Cummelutive_sum]]&lt;=Table6[[#This Row],[80_percent]],"Y", "N")</f>
        <v>N</v>
      </c>
    </row>
    <row r="19345" spans="1:8" x14ac:dyDescent="0.3">
      <c r="A19345">
        <v>43768</v>
      </c>
      <c r="B19345">
        <v>11</v>
      </c>
      <c r="C19345">
        <v>0</v>
      </c>
      <c r="D19345">
        <v>0</v>
      </c>
      <c r="E19345">
        <v>0</v>
      </c>
      <c r="F19345">
        <f>SUM(Table6[total_order_amount])*0.8</f>
        <v>141739319.59199998</v>
      </c>
      <c r="G19345">
        <f>SUM($D$2:D19345)</f>
        <v>177174149.48999995</v>
      </c>
      <c r="H19345" t="str">
        <f>IF(Table6[[#This Row],[Cummelutive_sum]]&lt;=Table6[[#This Row],[80_percent]],"Y", "N")</f>
        <v>N</v>
      </c>
    </row>
    <row r="19346" spans="1:8" x14ac:dyDescent="0.3">
      <c r="A19346">
        <v>86460</v>
      </c>
      <c r="B19346">
        <v>41</v>
      </c>
      <c r="C19346">
        <v>0</v>
      </c>
      <c r="D19346">
        <v>0</v>
      </c>
      <c r="E19346">
        <v>0</v>
      </c>
      <c r="F19346">
        <f>SUM(Table6[total_order_amount])*0.8</f>
        <v>141739319.59199998</v>
      </c>
      <c r="G19346">
        <f>SUM($D$2:D19346)</f>
        <v>177174149.48999995</v>
      </c>
      <c r="H19346" t="str">
        <f>IF(Table6[[#This Row],[Cummelutive_sum]]&lt;=Table6[[#This Row],[80_percent]],"Y", "N")</f>
        <v>N</v>
      </c>
    </row>
    <row r="19347" spans="1:8" x14ac:dyDescent="0.3">
      <c r="A19347">
        <v>100224</v>
      </c>
      <c r="B19347">
        <v>4</v>
      </c>
      <c r="C19347">
        <v>0</v>
      </c>
      <c r="D19347">
        <v>0</v>
      </c>
      <c r="E19347">
        <v>0</v>
      </c>
      <c r="F19347">
        <f>SUM(Table6[total_order_amount])*0.8</f>
        <v>141739319.59199998</v>
      </c>
      <c r="G19347">
        <f>SUM($D$2:D19347)</f>
        <v>177174149.48999995</v>
      </c>
      <c r="H19347" t="str">
        <f>IF(Table6[[#This Row],[Cummelutive_sum]]&lt;=Table6[[#This Row],[80_percent]],"Y", "N")</f>
        <v>N</v>
      </c>
    </row>
    <row r="19348" spans="1:8" x14ac:dyDescent="0.3">
      <c r="A19348">
        <v>53816</v>
      </c>
      <c r="B19348">
        <v>16</v>
      </c>
      <c r="C19348">
        <v>0</v>
      </c>
      <c r="D19348">
        <v>0</v>
      </c>
      <c r="E19348">
        <v>0</v>
      </c>
      <c r="F19348">
        <f>SUM(Table6[total_order_amount])*0.8</f>
        <v>141739319.59199998</v>
      </c>
      <c r="G19348">
        <f>SUM($D$2:D19348)</f>
        <v>177174149.48999995</v>
      </c>
      <c r="H19348" t="str">
        <f>IF(Table6[[#This Row],[Cummelutive_sum]]&lt;=Table6[[#This Row],[80_percent]],"Y", "N")</f>
        <v>N</v>
      </c>
    </row>
    <row r="19349" spans="1:8" x14ac:dyDescent="0.3">
      <c r="A19349">
        <v>90480</v>
      </c>
      <c r="B19349">
        <v>2</v>
      </c>
      <c r="C19349">
        <v>0</v>
      </c>
      <c r="D19349">
        <v>0</v>
      </c>
      <c r="E19349">
        <v>0</v>
      </c>
      <c r="F19349">
        <f>SUM(Table6[total_order_amount])*0.8</f>
        <v>141739319.59199998</v>
      </c>
      <c r="G19349">
        <f>SUM($D$2:D19349)</f>
        <v>177174149.48999995</v>
      </c>
      <c r="H19349" t="str">
        <f>IF(Table6[[#This Row],[Cummelutive_sum]]&lt;=Table6[[#This Row],[80_percent]],"Y", "N")</f>
        <v>N</v>
      </c>
    </row>
    <row r="19350" spans="1:8" x14ac:dyDescent="0.3">
      <c r="A19350">
        <v>84956</v>
      </c>
      <c r="B19350">
        <v>11</v>
      </c>
      <c r="C19350">
        <v>0</v>
      </c>
      <c r="D19350">
        <v>0</v>
      </c>
      <c r="E19350">
        <v>0</v>
      </c>
      <c r="F19350">
        <f>SUM(Table6[total_order_amount])*0.8</f>
        <v>141739319.59199998</v>
      </c>
      <c r="G19350">
        <f>SUM($D$2:D19350)</f>
        <v>177174149.48999995</v>
      </c>
      <c r="H19350" t="str">
        <f>IF(Table6[[#This Row],[Cummelutive_sum]]&lt;=Table6[[#This Row],[80_percent]],"Y", "N")</f>
        <v>N</v>
      </c>
    </row>
    <row r="19351" spans="1:8" x14ac:dyDescent="0.3">
      <c r="A19351">
        <v>44312</v>
      </c>
      <c r="B19351">
        <v>26</v>
      </c>
      <c r="C19351">
        <v>0</v>
      </c>
      <c r="D19351">
        <v>0</v>
      </c>
      <c r="E19351">
        <v>0</v>
      </c>
      <c r="F19351">
        <f>SUM(Table6[total_order_amount])*0.8</f>
        <v>141739319.59199998</v>
      </c>
      <c r="G19351">
        <f>SUM($D$2:D19351)</f>
        <v>177174149.48999995</v>
      </c>
      <c r="H19351" t="str">
        <f>IF(Table6[[#This Row],[Cummelutive_sum]]&lt;=Table6[[#This Row],[80_percent]],"Y", "N")</f>
        <v>N</v>
      </c>
    </row>
    <row r="19352" spans="1:8" x14ac:dyDescent="0.3">
      <c r="A19352">
        <v>100044</v>
      </c>
      <c r="B19352">
        <v>11</v>
      </c>
      <c r="C19352">
        <v>0</v>
      </c>
      <c r="D19352">
        <v>0</v>
      </c>
      <c r="E19352">
        <v>0</v>
      </c>
      <c r="F19352">
        <f>SUM(Table6[total_order_amount])*0.8</f>
        <v>141739319.59199998</v>
      </c>
      <c r="G19352">
        <f>SUM($D$2:D19352)</f>
        <v>177174149.48999995</v>
      </c>
      <c r="H19352" t="str">
        <f>IF(Table6[[#This Row],[Cummelutive_sum]]&lt;=Table6[[#This Row],[80_percent]],"Y", "N")</f>
        <v>N</v>
      </c>
    </row>
    <row r="19353" spans="1:8" x14ac:dyDescent="0.3">
      <c r="A19353">
        <v>94580</v>
      </c>
      <c r="B19353">
        <v>22</v>
      </c>
      <c r="C19353">
        <v>0</v>
      </c>
      <c r="D19353">
        <v>0</v>
      </c>
      <c r="E19353">
        <v>0</v>
      </c>
      <c r="F19353">
        <f>SUM(Table6[total_order_amount])*0.8</f>
        <v>141739319.59199998</v>
      </c>
      <c r="G19353">
        <f>SUM($D$2:D19353)</f>
        <v>177174149.48999995</v>
      </c>
      <c r="H19353" t="str">
        <f>IF(Table6[[#This Row],[Cummelutive_sum]]&lt;=Table6[[#This Row],[80_percent]],"Y", "N")</f>
        <v>N</v>
      </c>
    </row>
    <row r="19354" spans="1:8" x14ac:dyDescent="0.3">
      <c r="A19354">
        <v>61628</v>
      </c>
      <c r="B19354">
        <v>1</v>
      </c>
      <c r="C19354">
        <v>0</v>
      </c>
      <c r="D19354">
        <v>0</v>
      </c>
      <c r="E19354">
        <v>0</v>
      </c>
      <c r="F19354">
        <f>SUM(Table6[total_order_amount])*0.8</f>
        <v>141739319.59199998</v>
      </c>
      <c r="G19354">
        <f>SUM($D$2:D19354)</f>
        <v>177174149.48999995</v>
      </c>
      <c r="H19354" t="str">
        <f>IF(Table6[[#This Row],[Cummelutive_sum]]&lt;=Table6[[#This Row],[80_percent]],"Y", "N")</f>
        <v>N</v>
      </c>
    </row>
    <row r="19355" spans="1:8" x14ac:dyDescent="0.3">
      <c r="A19355">
        <v>225580</v>
      </c>
      <c r="B19355">
        <v>4</v>
      </c>
      <c r="C19355">
        <v>0</v>
      </c>
      <c r="D19355">
        <v>0</v>
      </c>
      <c r="E19355">
        <v>0</v>
      </c>
      <c r="F19355">
        <f>SUM(Table6[total_order_amount])*0.8</f>
        <v>141739319.59199998</v>
      </c>
      <c r="G19355">
        <f>SUM($D$2:D19355)</f>
        <v>177174149.48999995</v>
      </c>
      <c r="H19355" t="str">
        <f>IF(Table6[[#This Row],[Cummelutive_sum]]&lt;=Table6[[#This Row],[80_percent]],"Y", "N")</f>
        <v>N</v>
      </c>
    </row>
    <row r="19356" spans="1:8" x14ac:dyDescent="0.3">
      <c r="A19356">
        <v>159620</v>
      </c>
      <c r="B19356">
        <v>4</v>
      </c>
      <c r="C19356">
        <v>0</v>
      </c>
      <c r="D19356">
        <v>0</v>
      </c>
      <c r="E19356">
        <v>0</v>
      </c>
      <c r="F19356">
        <f>SUM(Table6[total_order_amount])*0.8</f>
        <v>141739319.59199998</v>
      </c>
      <c r="G19356">
        <f>SUM($D$2:D19356)</f>
        <v>177174149.48999995</v>
      </c>
      <c r="H19356" t="str">
        <f>IF(Table6[[#This Row],[Cummelutive_sum]]&lt;=Table6[[#This Row],[80_percent]],"Y", "N")</f>
        <v>N</v>
      </c>
    </row>
    <row r="19357" spans="1:8" x14ac:dyDescent="0.3">
      <c r="A19357">
        <v>225520</v>
      </c>
      <c r="B19357">
        <v>19</v>
      </c>
      <c r="C19357">
        <v>0</v>
      </c>
      <c r="D19357">
        <v>0</v>
      </c>
      <c r="E19357">
        <v>0</v>
      </c>
      <c r="F19357">
        <f>SUM(Table6[total_order_amount])*0.8</f>
        <v>141739319.59199998</v>
      </c>
      <c r="G19357">
        <f>SUM($D$2:D19357)</f>
        <v>177174149.48999995</v>
      </c>
      <c r="H19357" t="str">
        <f>IF(Table6[[#This Row],[Cummelutive_sum]]&lt;=Table6[[#This Row],[80_percent]],"Y", "N")</f>
        <v>N</v>
      </c>
    </row>
    <row r="19358" spans="1:8" x14ac:dyDescent="0.3">
      <c r="A19358">
        <v>206036</v>
      </c>
      <c r="B19358">
        <v>1</v>
      </c>
      <c r="C19358">
        <v>0</v>
      </c>
      <c r="D19358">
        <v>0</v>
      </c>
      <c r="E19358">
        <v>0</v>
      </c>
      <c r="F19358">
        <f>SUM(Table6[total_order_amount])*0.8</f>
        <v>141739319.59199998</v>
      </c>
      <c r="G19358">
        <f>SUM($D$2:D19358)</f>
        <v>177174149.48999995</v>
      </c>
      <c r="H19358" t="str">
        <f>IF(Table6[[#This Row],[Cummelutive_sum]]&lt;=Table6[[#This Row],[80_percent]],"Y", "N")</f>
        <v>N</v>
      </c>
    </row>
    <row r="19359" spans="1:8" x14ac:dyDescent="0.3">
      <c r="A19359">
        <v>55560</v>
      </c>
      <c r="B19359">
        <v>5</v>
      </c>
      <c r="C19359">
        <v>0</v>
      </c>
      <c r="D19359">
        <v>0</v>
      </c>
      <c r="E19359">
        <v>0</v>
      </c>
      <c r="F19359">
        <f>SUM(Table6[total_order_amount])*0.8</f>
        <v>141739319.59199998</v>
      </c>
      <c r="G19359">
        <f>SUM($D$2:D19359)</f>
        <v>177174149.48999995</v>
      </c>
      <c r="H19359" t="str">
        <f>IF(Table6[[#This Row],[Cummelutive_sum]]&lt;=Table6[[#This Row],[80_percent]],"Y", "N")</f>
        <v>N</v>
      </c>
    </row>
    <row r="19360" spans="1:8" x14ac:dyDescent="0.3">
      <c r="A19360">
        <v>155472</v>
      </c>
      <c r="B19360">
        <v>2</v>
      </c>
      <c r="C19360">
        <v>0</v>
      </c>
      <c r="D19360">
        <v>0</v>
      </c>
      <c r="E19360">
        <v>0</v>
      </c>
      <c r="F19360">
        <f>SUM(Table6[total_order_amount])*0.8</f>
        <v>141739319.59199998</v>
      </c>
      <c r="G19360">
        <f>SUM($D$2:D19360)</f>
        <v>177174149.48999995</v>
      </c>
      <c r="H19360" t="str">
        <f>IF(Table6[[#This Row],[Cummelutive_sum]]&lt;=Table6[[#This Row],[80_percent]],"Y", "N")</f>
        <v>N</v>
      </c>
    </row>
    <row r="19361" spans="1:8" x14ac:dyDescent="0.3">
      <c r="A19361">
        <v>190708</v>
      </c>
      <c r="B19361">
        <v>2</v>
      </c>
      <c r="C19361">
        <v>0</v>
      </c>
      <c r="D19361">
        <v>0</v>
      </c>
      <c r="E19361">
        <v>0</v>
      </c>
      <c r="F19361">
        <f>SUM(Table6[total_order_amount])*0.8</f>
        <v>141739319.59199998</v>
      </c>
      <c r="G19361">
        <f>SUM($D$2:D19361)</f>
        <v>177174149.48999995</v>
      </c>
      <c r="H19361" t="str">
        <f>IF(Table6[[#This Row],[Cummelutive_sum]]&lt;=Table6[[#This Row],[80_percent]],"Y", "N")</f>
        <v>N</v>
      </c>
    </row>
    <row r="19362" spans="1:8" x14ac:dyDescent="0.3">
      <c r="A19362">
        <v>216936</v>
      </c>
      <c r="B19362">
        <v>2</v>
      </c>
      <c r="C19362">
        <v>0</v>
      </c>
      <c r="D19362">
        <v>0</v>
      </c>
      <c r="E19362">
        <v>0</v>
      </c>
      <c r="F19362">
        <f>SUM(Table6[total_order_amount])*0.8</f>
        <v>141739319.59199998</v>
      </c>
      <c r="G19362">
        <f>SUM($D$2:D19362)</f>
        <v>177174149.48999995</v>
      </c>
      <c r="H19362" t="str">
        <f>IF(Table6[[#This Row],[Cummelutive_sum]]&lt;=Table6[[#This Row],[80_percent]],"Y", "N")</f>
        <v>N</v>
      </c>
    </row>
    <row r="19363" spans="1:8" x14ac:dyDescent="0.3">
      <c r="A19363">
        <v>32292</v>
      </c>
      <c r="B19363">
        <v>3</v>
      </c>
      <c r="C19363">
        <v>0</v>
      </c>
      <c r="D19363">
        <v>0</v>
      </c>
      <c r="E19363">
        <v>0</v>
      </c>
      <c r="F19363">
        <f>SUM(Table6[total_order_amount])*0.8</f>
        <v>141739319.59199998</v>
      </c>
      <c r="G19363">
        <f>SUM($D$2:D19363)</f>
        <v>177174149.48999995</v>
      </c>
      <c r="H19363" t="str">
        <f>IF(Table6[[#This Row],[Cummelutive_sum]]&lt;=Table6[[#This Row],[80_percent]],"Y", "N")</f>
        <v>N</v>
      </c>
    </row>
    <row r="19364" spans="1:8" x14ac:dyDescent="0.3">
      <c r="A19364">
        <v>89648</v>
      </c>
      <c r="B19364">
        <v>3</v>
      </c>
      <c r="C19364">
        <v>0</v>
      </c>
      <c r="D19364">
        <v>0</v>
      </c>
      <c r="E19364">
        <v>0</v>
      </c>
      <c r="F19364">
        <f>SUM(Table6[total_order_amount])*0.8</f>
        <v>141739319.59199998</v>
      </c>
      <c r="G19364">
        <f>SUM($D$2:D19364)</f>
        <v>177174149.48999995</v>
      </c>
      <c r="H19364" t="str">
        <f>IF(Table6[[#This Row],[Cummelutive_sum]]&lt;=Table6[[#This Row],[80_percent]],"Y", "N")</f>
        <v>N</v>
      </c>
    </row>
    <row r="19365" spans="1:8" x14ac:dyDescent="0.3">
      <c r="A19365">
        <v>225164</v>
      </c>
      <c r="B19365">
        <v>17</v>
      </c>
      <c r="C19365">
        <v>0</v>
      </c>
      <c r="D19365">
        <v>0</v>
      </c>
      <c r="E19365">
        <v>0</v>
      </c>
      <c r="F19365">
        <f>SUM(Table6[total_order_amount])*0.8</f>
        <v>141739319.59199998</v>
      </c>
      <c r="G19365">
        <f>SUM($D$2:D19365)</f>
        <v>177174149.48999995</v>
      </c>
      <c r="H19365" t="str">
        <f>IF(Table6[[#This Row],[Cummelutive_sum]]&lt;=Table6[[#This Row],[80_percent]],"Y", "N")</f>
        <v>N</v>
      </c>
    </row>
    <row r="19366" spans="1:8" x14ac:dyDescent="0.3">
      <c r="A19366">
        <v>129204</v>
      </c>
      <c r="B19366">
        <v>3</v>
      </c>
      <c r="C19366">
        <v>0</v>
      </c>
      <c r="D19366">
        <v>0</v>
      </c>
      <c r="E19366">
        <v>0</v>
      </c>
      <c r="F19366">
        <f>SUM(Table6[total_order_amount])*0.8</f>
        <v>141739319.59199998</v>
      </c>
      <c r="G19366">
        <f>SUM($D$2:D19366)</f>
        <v>177174149.48999995</v>
      </c>
      <c r="H19366" t="str">
        <f>IF(Table6[[#This Row],[Cummelutive_sum]]&lt;=Table6[[#This Row],[80_percent]],"Y", "N")</f>
        <v>N</v>
      </c>
    </row>
    <row r="19367" spans="1:8" x14ac:dyDescent="0.3">
      <c r="A19367">
        <v>225104</v>
      </c>
      <c r="B19367">
        <v>5</v>
      </c>
      <c r="C19367">
        <v>0</v>
      </c>
      <c r="D19367">
        <v>0</v>
      </c>
      <c r="E19367">
        <v>0</v>
      </c>
      <c r="F19367">
        <f>SUM(Table6[total_order_amount])*0.8</f>
        <v>141739319.59199998</v>
      </c>
      <c r="G19367">
        <f>SUM($D$2:D19367)</f>
        <v>177174149.48999995</v>
      </c>
      <c r="H19367" t="str">
        <f>IF(Table6[[#This Row],[Cummelutive_sum]]&lt;=Table6[[#This Row],[80_percent]],"Y", "N")</f>
        <v>N</v>
      </c>
    </row>
    <row r="19368" spans="1:8" x14ac:dyDescent="0.3">
      <c r="A19368">
        <v>225096</v>
      </c>
      <c r="B19368">
        <v>7</v>
      </c>
      <c r="C19368">
        <v>0</v>
      </c>
      <c r="D19368">
        <v>0</v>
      </c>
      <c r="E19368">
        <v>0</v>
      </c>
      <c r="F19368">
        <f>SUM(Table6[total_order_amount])*0.8</f>
        <v>141739319.59199998</v>
      </c>
      <c r="G19368">
        <f>SUM($D$2:D19368)</f>
        <v>177174149.48999995</v>
      </c>
      <c r="H19368" t="str">
        <f>IF(Table6[[#This Row],[Cummelutive_sum]]&lt;=Table6[[#This Row],[80_percent]],"Y", "N")</f>
        <v>N</v>
      </c>
    </row>
    <row r="19369" spans="1:8" x14ac:dyDescent="0.3">
      <c r="A19369">
        <v>61144</v>
      </c>
      <c r="B19369">
        <v>2</v>
      </c>
      <c r="C19369">
        <v>0</v>
      </c>
      <c r="D19369">
        <v>0</v>
      </c>
      <c r="E19369">
        <v>0</v>
      </c>
      <c r="F19369">
        <f>SUM(Table6[total_order_amount])*0.8</f>
        <v>141739319.59199998</v>
      </c>
      <c r="G19369">
        <f>SUM($D$2:D19369)</f>
        <v>177174149.48999995</v>
      </c>
      <c r="H19369" t="str">
        <f>IF(Table6[[#This Row],[Cummelutive_sum]]&lt;=Table6[[#This Row],[80_percent]],"Y", "N")</f>
        <v>N</v>
      </c>
    </row>
    <row r="19370" spans="1:8" x14ac:dyDescent="0.3">
      <c r="A19370">
        <v>224848</v>
      </c>
      <c r="B19370">
        <v>10</v>
      </c>
      <c r="C19370">
        <v>0</v>
      </c>
      <c r="D19370">
        <v>0</v>
      </c>
      <c r="E19370">
        <v>0</v>
      </c>
      <c r="F19370">
        <f>SUM(Table6[total_order_amount])*0.8</f>
        <v>141739319.59199998</v>
      </c>
      <c r="G19370">
        <f>SUM($D$2:D19370)</f>
        <v>177174149.48999995</v>
      </c>
      <c r="H19370" t="str">
        <f>IF(Table6[[#This Row],[Cummelutive_sum]]&lt;=Table6[[#This Row],[80_percent]],"Y", "N")</f>
        <v>N</v>
      </c>
    </row>
    <row r="19371" spans="1:8" x14ac:dyDescent="0.3">
      <c r="A19371">
        <v>224688</v>
      </c>
      <c r="B19371">
        <v>2</v>
      </c>
      <c r="C19371">
        <v>0</v>
      </c>
      <c r="D19371">
        <v>0</v>
      </c>
      <c r="E19371">
        <v>0</v>
      </c>
      <c r="F19371">
        <f>SUM(Table6[total_order_amount])*0.8</f>
        <v>141739319.59199998</v>
      </c>
      <c r="G19371">
        <f>SUM($D$2:D19371)</f>
        <v>177174149.48999995</v>
      </c>
      <c r="H19371" t="str">
        <f>IF(Table6[[#This Row],[Cummelutive_sum]]&lt;=Table6[[#This Row],[80_percent]],"Y", "N")</f>
        <v>N</v>
      </c>
    </row>
    <row r="19372" spans="1:8" x14ac:dyDescent="0.3">
      <c r="A19372">
        <v>224560</v>
      </c>
      <c r="B19372">
        <v>37</v>
      </c>
      <c r="C19372">
        <v>0</v>
      </c>
      <c r="D19372">
        <v>0</v>
      </c>
      <c r="E19372">
        <v>0</v>
      </c>
      <c r="F19372">
        <f>SUM(Table6[total_order_amount])*0.8</f>
        <v>141739319.59199998</v>
      </c>
      <c r="G19372">
        <f>SUM($D$2:D19372)</f>
        <v>177174149.48999995</v>
      </c>
      <c r="H19372" t="str">
        <f>IF(Table6[[#This Row],[Cummelutive_sum]]&lt;=Table6[[#This Row],[80_percent]],"Y", "N")</f>
        <v>N</v>
      </c>
    </row>
    <row r="19373" spans="1:8" x14ac:dyDescent="0.3">
      <c r="A19373">
        <v>156432</v>
      </c>
      <c r="B19373">
        <v>2</v>
      </c>
      <c r="C19373">
        <v>0</v>
      </c>
      <c r="D19373">
        <v>0</v>
      </c>
      <c r="E19373">
        <v>0</v>
      </c>
      <c r="F19373">
        <f>SUM(Table6[total_order_amount])*0.8</f>
        <v>141739319.59199998</v>
      </c>
      <c r="G19373">
        <f>SUM($D$2:D19373)</f>
        <v>177174149.48999995</v>
      </c>
      <c r="H19373" t="str">
        <f>IF(Table6[[#This Row],[Cummelutive_sum]]&lt;=Table6[[#This Row],[80_percent]],"Y", "N")</f>
        <v>N</v>
      </c>
    </row>
    <row r="19374" spans="1:8" x14ac:dyDescent="0.3">
      <c r="A19374">
        <v>181876</v>
      </c>
      <c r="B19374">
        <v>25</v>
      </c>
      <c r="C19374">
        <v>0</v>
      </c>
      <c r="D19374">
        <v>0</v>
      </c>
      <c r="E19374">
        <v>0</v>
      </c>
      <c r="F19374">
        <f>SUM(Table6[total_order_amount])*0.8</f>
        <v>141739319.59199998</v>
      </c>
      <c r="G19374">
        <f>SUM($D$2:D19374)</f>
        <v>177174149.48999995</v>
      </c>
      <c r="H19374" t="str">
        <f>IF(Table6[[#This Row],[Cummelutive_sum]]&lt;=Table6[[#This Row],[80_percent]],"Y", "N")</f>
        <v>N</v>
      </c>
    </row>
    <row r="19375" spans="1:8" x14ac:dyDescent="0.3">
      <c r="A19375">
        <v>224492</v>
      </c>
      <c r="B19375">
        <v>4</v>
      </c>
      <c r="C19375">
        <v>0</v>
      </c>
      <c r="D19375">
        <v>0</v>
      </c>
      <c r="E19375">
        <v>0</v>
      </c>
      <c r="F19375">
        <f>SUM(Table6[total_order_amount])*0.8</f>
        <v>141739319.59199998</v>
      </c>
      <c r="G19375">
        <f>SUM($D$2:D19375)</f>
        <v>177174149.48999995</v>
      </c>
      <c r="H19375" t="str">
        <f>IF(Table6[[#This Row],[Cummelutive_sum]]&lt;=Table6[[#This Row],[80_percent]],"Y", "N")</f>
        <v>N</v>
      </c>
    </row>
    <row r="19376" spans="1:8" x14ac:dyDescent="0.3">
      <c r="A19376">
        <v>25976</v>
      </c>
      <c r="B19376">
        <v>6</v>
      </c>
      <c r="C19376">
        <v>0</v>
      </c>
      <c r="D19376">
        <v>0</v>
      </c>
      <c r="E19376">
        <v>0</v>
      </c>
      <c r="F19376">
        <f>SUM(Table6[total_order_amount])*0.8</f>
        <v>141739319.59199998</v>
      </c>
      <c r="G19376">
        <f>SUM($D$2:D19376)</f>
        <v>177174149.48999995</v>
      </c>
      <c r="H19376" t="str">
        <f>IF(Table6[[#This Row],[Cummelutive_sum]]&lt;=Table6[[#This Row],[80_percent]],"Y", "N")</f>
        <v>N</v>
      </c>
    </row>
    <row r="19377" spans="1:8" x14ac:dyDescent="0.3">
      <c r="A19377">
        <v>224432</v>
      </c>
      <c r="B19377">
        <v>5</v>
      </c>
      <c r="C19377">
        <v>0</v>
      </c>
      <c r="D19377">
        <v>0</v>
      </c>
      <c r="E19377">
        <v>0</v>
      </c>
      <c r="F19377">
        <f>SUM(Table6[total_order_amount])*0.8</f>
        <v>141739319.59199998</v>
      </c>
      <c r="G19377">
        <f>SUM($D$2:D19377)</f>
        <v>177174149.48999995</v>
      </c>
      <c r="H19377" t="str">
        <f>IF(Table6[[#This Row],[Cummelutive_sum]]&lt;=Table6[[#This Row],[80_percent]],"Y", "N")</f>
        <v>N</v>
      </c>
    </row>
    <row r="19378" spans="1:8" x14ac:dyDescent="0.3">
      <c r="A19378">
        <v>224332</v>
      </c>
      <c r="B19378">
        <v>31</v>
      </c>
      <c r="C19378">
        <v>0</v>
      </c>
      <c r="D19378">
        <v>0</v>
      </c>
      <c r="E19378">
        <v>0</v>
      </c>
      <c r="F19378">
        <f>SUM(Table6[total_order_amount])*0.8</f>
        <v>141739319.59199998</v>
      </c>
      <c r="G19378">
        <f>SUM($D$2:D19378)</f>
        <v>177174149.48999995</v>
      </c>
      <c r="H19378" t="str">
        <f>IF(Table6[[#This Row],[Cummelutive_sum]]&lt;=Table6[[#This Row],[80_percent]],"Y", "N")</f>
        <v>N</v>
      </c>
    </row>
    <row r="19379" spans="1:8" x14ac:dyDescent="0.3">
      <c r="A19379">
        <v>152292</v>
      </c>
      <c r="B19379">
        <v>5</v>
      </c>
      <c r="C19379">
        <v>0</v>
      </c>
      <c r="D19379">
        <v>0</v>
      </c>
      <c r="E19379">
        <v>0</v>
      </c>
      <c r="F19379">
        <f>SUM(Table6[total_order_amount])*0.8</f>
        <v>141739319.59199998</v>
      </c>
      <c r="G19379">
        <f>SUM($D$2:D19379)</f>
        <v>177174149.48999995</v>
      </c>
      <c r="H19379" t="str">
        <f>IF(Table6[[#This Row],[Cummelutive_sum]]&lt;=Table6[[#This Row],[80_percent]],"Y", "N")</f>
        <v>N</v>
      </c>
    </row>
    <row r="19380" spans="1:8" x14ac:dyDescent="0.3">
      <c r="A19380">
        <v>224144</v>
      </c>
      <c r="B19380">
        <v>2</v>
      </c>
      <c r="C19380">
        <v>0</v>
      </c>
      <c r="D19380">
        <v>0</v>
      </c>
      <c r="E19380">
        <v>0</v>
      </c>
      <c r="F19380">
        <f>SUM(Table6[total_order_amount])*0.8</f>
        <v>141739319.59199998</v>
      </c>
      <c r="G19380">
        <f>SUM($D$2:D19380)</f>
        <v>177174149.48999995</v>
      </c>
      <c r="H19380" t="str">
        <f>IF(Table6[[#This Row],[Cummelutive_sum]]&lt;=Table6[[#This Row],[80_percent]],"Y", "N")</f>
        <v>N</v>
      </c>
    </row>
    <row r="19381" spans="1:8" x14ac:dyDescent="0.3">
      <c r="A19381">
        <v>158252</v>
      </c>
      <c r="B19381">
        <v>11</v>
      </c>
      <c r="C19381">
        <v>0</v>
      </c>
      <c r="D19381">
        <v>0</v>
      </c>
      <c r="E19381">
        <v>0</v>
      </c>
      <c r="F19381">
        <f>SUM(Table6[total_order_amount])*0.8</f>
        <v>141739319.59199998</v>
      </c>
      <c r="G19381">
        <f>SUM($D$2:D19381)</f>
        <v>177174149.48999995</v>
      </c>
      <c r="H19381" t="str">
        <f>IF(Table6[[#This Row],[Cummelutive_sum]]&lt;=Table6[[#This Row],[80_percent]],"Y", "N")</f>
        <v>N</v>
      </c>
    </row>
    <row r="19382" spans="1:8" x14ac:dyDescent="0.3">
      <c r="A19382">
        <v>125956</v>
      </c>
      <c r="B19382">
        <v>3</v>
      </c>
      <c r="C19382">
        <v>0</v>
      </c>
      <c r="D19382">
        <v>0</v>
      </c>
      <c r="E19382">
        <v>0</v>
      </c>
      <c r="F19382">
        <f>SUM(Table6[total_order_amount])*0.8</f>
        <v>141739319.59199998</v>
      </c>
      <c r="G19382">
        <f>SUM($D$2:D19382)</f>
        <v>177174149.48999995</v>
      </c>
      <c r="H19382" t="str">
        <f>IF(Table6[[#This Row],[Cummelutive_sum]]&lt;=Table6[[#This Row],[80_percent]],"Y", "N")</f>
        <v>N</v>
      </c>
    </row>
    <row r="19383" spans="1:8" x14ac:dyDescent="0.3">
      <c r="A19383">
        <v>215660</v>
      </c>
      <c r="B19383">
        <v>5</v>
      </c>
      <c r="C19383">
        <v>0</v>
      </c>
      <c r="D19383">
        <v>0</v>
      </c>
      <c r="E19383">
        <v>0</v>
      </c>
      <c r="F19383">
        <f>SUM(Table6[total_order_amount])*0.8</f>
        <v>141739319.59199998</v>
      </c>
      <c r="G19383">
        <f>SUM($D$2:D19383)</f>
        <v>177174149.48999995</v>
      </c>
      <c r="H19383" t="str">
        <f>IF(Table6[[#This Row],[Cummelutive_sum]]&lt;=Table6[[#This Row],[80_percent]],"Y", "N")</f>
        <v>N</v>
      </c>
    </row>
    <row r="19384" spans="1:8" x14ac:dyDescent="0.3">
      <c r="A19384">
        <v>146640</v>
      </c>
      <c r="B19384">
        <v>6</v>
      </c>
      <c r="C19384">
        <v>0</v>
      </c>
      <c r="D19384">
        <v>0</v>
      </c>
      <c r="E19384">
        <v>0</v>
      </c>
      <c r="F19384">
        <f>SUM(Table6[total_order_amount])*0.8</f>
        <v>141739319.59199998</v>
      </c>
      <c r="G19384">
        <f>SUM($D$2:D19384)</f>
        <v>177174149.48999995</v>
      </c>
      <c r="H19384" t="str">
        <f>IF(Table6[[#This Row],[Cummelutive_sum]]&lt;=Table6[[#This Row],[80_percent]],"Y", "N")</f>
        <v>N</v>
      </c>
    </row>
    <row r="19385" spans="1:8" x14ac:dyDescent="0.3">
      <c r="A19385">
        <v>209124</v>
      </c>
      <c r="B19385">
        <v>1</v>
      </c>
      <c r="C19385">
        <v>0</v>
      </c>
      <c r="D19385">
        <v>0</v>
      </c>
      <c r="E19385">
        <v>0</v>
      </c>
      <c r="F19385">
        <f>SUM(Table6[total_order_amount])*0.8</f>
        <v>141739319.59199998</v>
      </c>
      <c r="G19385">
        <f>SUM($D$2:D19385)</f>
        <v>177174149.48999995</v>
      </c>
      <c r="H19385" t="str">
        <f>IF(Table6[[#This Row],[Cummelutive_sum]]&lt;=Table6[[#This Row],[80_percent]],"Y", "N")</f>
        <v>N</v>
      </c>
    </row>
    <row r="19386" spans="1:8" x14ac:dyDescent="0.3">
      <c r="A19386">
        <v>174708</v>
      </c>
      <c r="B19386">
        <v>4</v>
      </c>
      <c r="C19386">
        <v>0</v>
      </c>
      <c r="D19386">
        <v>0</v>
      </c>
      <c r="E19386">
        <v>0</v>
      </c>
      <c r="F19386">
        <f>SUM(Table6[total_order_amount])*0.8</f>
        <v>141739319.59199998</v>
      </c>
      <c r="G19386">
        <f>SUM($D$2:D19386)</f>
        <v>177174149.48999995</v>
      </c>
      <c r="H19386" t="str">
        <f>IF(Table6[[#This Row],[Cummelutive_sum]]&lt;=Table6[[#This Row],[80_percent]],"Y", "N")</f>
        <v>N</v>
      </c>
    </row>
    <row r="19387" spans="1:8" x14ac:dyDescent="0.3">
      <c r="A19387">
        <v>223660</v>
      </c>
      <c r="B19387">
        <v>4</v>
      </c>
      <c r="C19387">
        <v>0</v>
      </c>
      <c r="D19387">
        <v>0</v>
      </c>
      <c r="E19387">
        <v>0</v>
      </c>
      <c r="F19387">
        <f>SUM(Table6[total_order_amount])*0.8</f>
        <v>141739319.59199998</v>
      </c>
      <c r="G19387">
        <f>SUM($D$2:D19387)</f>
        <v>177174149.48999995</v>
      </c>
      <c r="H19387" t="str">
        <f>IF(Table6[[#This Row],[Cummelutive_sum]]&lt;=Table6[[#This Row],[80_percent]],"Y", "N")</f>
        <v>N</v>
      </c>
    </row>
    <row r="19388" spans="1:8" x14ac:dyDescent="0.3">
      <c r="A19388">
        <v>29836</v>
      </c>
      <c r="B19388">
        <v>2</v>
      </c>
      <c r="C19388">
        <v>0</v>
      </c>
      <c r="D19388">
        <v>0</v>
      </c>
      <c r="E19388">
        <v>0</v>
      </c>
      <c r="F19388">
        <f>SUM(Table6[total_order_amount])*0.8</f>
        <v>141739319.59199998</v>
      </c>
      <c r="G19388">
        <f>SUM($D$2:D19388)</f>
        <v>177174149.48999995</v>
      </c>
      <c r="H19388" t="str">
        <f>IF(Table6[[#This Row],[Cummelutive_sum]]&lt;=Table6[[#This Row],[80_percent]],"Y", "N")</f>
        <v>N</v>
      </c>
    </row>
    <row r="19389" spans="1:8" x14ac:dyDescent="0.3">
      <c r="A19389">
        <v>92480</v>
      </c>
      <c r="B19389">
        <v>1</v>
      </c>
      <c r="C19389">
        <v>0</v>
      </c>
      <c r="D19389">
        <v>0</v>
      </c>
      <c r="E19389">
        <v>0</v>
      </c>
      <c r="F19389">
        <f>SUM(Table6[total_order_amount])*0.8</f>
        <v>141739319.59199998</v>
      </c>
      <c r="G19389">
        <f>SUM($D$2:D19389)</f>
        <v>177174149.48999995</v>
      </c>
      <c r="H19389" t="str">
        <f>IF(Table6[[#This Row],[Cummelutive_sum]]&lt;=Table6[[#This Row],[80_percent]],"Y", "N")</f>
        <v>N</v>
      </c>
    </row>
    <row r="19390" spans="1:8" x14ac:dyDescent="0.3">
      <c r="A19390">
        <v>161244</v>
      </c>
      <c r="B19390">
        <v>2</v>
      </c>
      <c r="C19390">
        <v>0</v>
      </c>
      <c r="D19390">
        <v>0</v>
      </c>
      <c r="E19390">
        <v>0</v>
      </c>
      <c r="F19390">
        <f>SUM(Table6[total_order_amount])*0.8</f>
        <v>141739319.59199998</v>
      </c>
      <c r="G19390">
        <f>SUM($D$2:D19390)</f>
        <v>177174149.48999995</v>
      </c>
      <c r="H19390" t="str">
        <f>IF(Table6[[#This Row],[Cummelutive_sum]]&lt;=Table6[[#This Row],[80_percent]],"Y", "N")</f>
        <v>N</v>
      </c>
    </row>
    <row r="19391" spans="1:8" x14ac:dyDescent="0.3">
      <c r="A19391">
        <v>223480</v>
      </c>
      <c r="B19391">
        <v>4</v>
      </c>
      <c r="C19391">
        <v>0</v>
      </c>
      <c r="D19391">
        <v>0</v>
      </c>
      <c r="E19391">
        <v>0</v>
      </c>
      <c r="F19391">
        <f>SUM(Table6[total_order_amount])*0.8</f>
        <v>141739319.59199998</v>
      </c>
      <c r="G19391">
        <f>SUM($D$2:D19391)</f>
        <v>177174149.48999995</v>
      </c>
      <c r="H19391" t="str">
        <f>IF(Table6[[#This Row],[Cummelutive_sum]]&lt;=Table6[[#This Row],[80_percent]],"Y", "N")</f>
        <v>N</v>
      </c>
    </row>
    <row r="19392" spans="1:8" x14ac:dyDescent="0.3">
      <c r="A19392">
        <v>223472</v>
      </c>
      <c r="B19392">
        <v>18</v>
      </c>
      <c r="C19392">
        <v>0</v>
      </c>
      <c r="D19392">
        <v>0</v>
      </c>
      <c r="E19392">
        <v>0</v>
      </c>
      <c r="F19392">
        <f>SUM(Table6[total_order_amount])*0.8</f>
        <v>141739319.59199998</v>
      </c>
      <c r="G19392">
        <f>SUM($D$2:D19392)</f>
        <v>177174149.48999995</v>
      </c>
      <c r="H19392" t="str">
        <f>IF(Table6[[#This Row],[Cummelutive_sum]]&lt;=Table6[[#This Row],[80_percent]],"Y", "N")</f>
        <v>N</v>
      </c>
    </row>
    <row r="19393" spans="1:8" x14ac:dyDescent="0.3">
      <c r="A19393">
        <v>223352</v>
      </c>
      <c r="B19393">
        <v>8</v>
      </c>
      <c r="C19393">
        <v>0</v>
      </c>
      <c r="D19393">
        <v>0</v>
      </c>
      <c r="E19393">
        <v>0</v>
      </c>
      <c r="F19393">
        <f>SUM(Table6[total_order_amount])*0.8</f>
        <v>141739319.59199998</v>
      </c>
      <c r="G19393">
        <f>SUM($D$2:D19393)</f>
        <v>177174149.48999995</v>
      </c>
      <c r="H19393" t="str">
        <f>IF(Table6[[#This Row],[Cummelutive_sum]]&lt;=Table6[[#This Row],[80_percent]],"Y", "N")</f>
        <v>N</v>
      </c>
    </row>
    <row r="19394" spans="1:8" x14ac:dyDescent="0.3">
      <c r="A19394">
        <v>164312</v>
      </c>
      <c r="B19394">
        <v>7</v>
      </c>
      <c r="C19394">
        <v>0</v>
      </c>
      <c r="D19394">
        <v>0</v>
      </c>
      <c r="E19394">
        <v>0</v>
      </c>
      <c r="F19394">
        <f>SUM(Table6[total_order_amount])*0.8</f>
        <v>141739319.59199998</v>
      </c>
      <c r="G19394">
        <f>SUM($D$2:D19394)</f>
        <v>177174149.48999995</v>
      </c>
      <c r="H19394" t="str">
        <f>IF(Table6[[#This Row],[Cummelutive_sum]]&lt;=Table6[[#This Row],[80_percent]],"Y", "N")</f>
        <v>N</v>
      </c>
    </row>
    <row r="19395" spans="1:8" x14ac:dyDescent="0.3">
      <c r="A19395">
        <v>223244</v>
      </c>
      <c r="B19395">
        <v>16</v>
      </c>
      <c r="C19395">
        <v>0</v>
      </c>
      <c r="D19395">
        <v>0</v>
      </c>
      <c r="E19395">
        <v>0</v>
      </c>
      <c r="F19395">
        <f>SUM(Table6[total_order_amount])*0.8</f>
        <v>141739319.59199998</v>
      </c>
      <c r="G19395">
        <f>SUM($D$2:D19395)</f>
        <v>177174149.48999995</v>
      </c>
      <c r="H19395" t="str">
        <f>IF(Table6[[#This Row],[Cummelutive_sum]]&lt;=Table6[[#This Row],[80_percent]],"Y", "N")</f>
        <v>N</v>
      </c>
    </row>
    <row r="19396" spans="1:8" x14ac:dyDescent="0.3">
      <c r="A19396">
        <v>57836</v>
      </c>
      <c r="B19396">
        <v>14</v>
      </c>
      <c r="C19396">
        <v>0</v>
      </c>
      <c r="D19396">
        <v>0</v>
      </c>
      <c r="E19396">
        <v>0</v>
      </c>
      <c r="F19396">
        <f>SUM(Table6[total_order_amount])*0.8</f>
        <v>141739319.59199998</v>
      </c>
      <c r="G19396">
        <f>SUM($D$2:D19396)</f>
        <v>177174149.48999995</v>
      </c>
      <c r="H19396" t="str">
        <f>IF(Table6[[#This Row],[Cummelutive_sum]]&lt;=Table6[[#This Row],[80_percent]],"Y", "N")</f>
        <v>N</v>
      </c>
    </row>
    <row r="19397" spans="1:8" x14ac:dyDescent="0.3">
      <c r="A19397">
        <v>42808</v>
      </c>
      <c r="B19397">
        <v>81</v>
      </c>
      <c r="C19397">
        <v>0</v>
      </c>
      <c r="D19397">
        <v>0</v>
      </c>
      <c r="E19397">
        <v>0</v>
      </c>
      <c r="F19397">
        <f>SUM(Table6[total_order_amount])*0.8</f>
        <v>141739319.59199998</v>
      </c>
      <c r="G19397">
        <f>SUM($D$2:D19397)</f>
        <v>177174149.48999995</v>
      </c>
      <c r="H19397" t="str">
        <f>IF(Table6[[#This Row],[Cummelutive_sum]]&lt;=Table6[[#This Row],[80_percent]],"Y", "N")</f>
        <v>N</v>
      </c>
    </row>
    <row r="19398" spans="1:8" x14ac:dyDescent="0.3">
      <c r="A19398">
        <v>109788</v>
      </c>
      <c r="B19398">
        <v>42</v>
      </c>
      <c r="C19398">
        <v>0</v>
      </c>
      <c r="D19398">
        <v>0</v>
      </c>
      <c r="E19398">
        <v>0</v>
      </c>
      <c r="F19398">
        <f>SUM(Table6[total_order_amount])*0.8</f>
        <v>141739319.59199998</v>
      </c>
      <c r="G19398">
        <f>SUM($D$2:D19398)</f>
        <v>177174149.48999995</v>
      </c>
      <c r="H19398" t="str">
        <f>IF(Table6[[#This Row],[Cummelutive_sum]]&lt;=Table6[[#This Row],[80_percent]],"Y", "N")</f>
        <v>N</v>
      </c>
    </row>
    <row r="19399" spans="1:8" x14ac:dyDescent="0.3">
      <c r="A19399">
        <v>109728</v>
      </c>
      <c r="B19399">
        <v>3</v>
      </c>
      <c r="C19399">
        <v>0</v>
      </c>
      <c r="D19399">
        <v>0</v>
      </c>
      <c r="E19399">
        <v>0</v>
      </c>
      <c r="F19399">
        <f>SUM(Table6[total_order_amount])*0.8</f>
        <v>141739319.59199998</v>
      </c>
      <c r="G19399">
        <f>SUM($D$2:D19399)</f>
        <v>177174149.48999995</v>
      </c>
      <c r="H19399" t="str">
        <f>IF(Table6[[#This Row],[Cummelutive_sum]]&lt;=Table6[[#This Row],[80_percent]],"Y", "N")</f>
        <v>N</v>
      </c>
    </row>
    <row r="19400" spans="1:8" x14ac:dyDescent="0.3">
      <c r="A19400">
        <v>109668</v>
      </c>
      <c r="B19400">
        <v>3</v>
      </c>
      <c r="C19400">
        <v>0</v>
      </c>
      <c r="D19400">
        <v>0</v>
      </c>
      <c r="E19400">
        <v>0</v>
      </c>
      <c r="F19400">
        <f>SUM(Table6[total_order_amount])*0.8</f>
        <v>141739319.59199998</v>
      </c>
      <c r="G19400">
        <f>SUM($D$2:D19400)</f>
        <v>177174149.48999995</v>
      </c>
      <c r="H19400" t="str">
        <f>IF(Table6[[#This Row],[Cummelutive_sum]]&lt;=Table6[[#This Row],[80_percent]],"Y", "N")</f>
        <v>N</v>
      </c>
    </row>
    <row r="19401" spans="1:8" x14ac:dyDescent="0.3">
      <c r="A19401">
        <v>45748</v>
      </c>
      <c r="B19401">
        <v>1</v>
      </c>
      <c r="C19401">
        <v>0</v>
      </c>
      <c r="D19401">
        <v>0</v>
      </c>
      <c r="E19401">
        <v>0</v>
      </c>
      <c r="F19401">
        <f>SUM(Table6[total_order_amount])*0.8</f>
        <v>141739319.59199998</v>
      </c>
      <c r="G19401">
        <f>SUM($D$2:D19401)</f>
        <v>177174149.48999995</v>
      </c>
      <c r="H19401" t="str">
        <f>IF(Table6[[#This Row],[Cummelutive_sum]]&lt;=Table6[[#This Row],[80_percent]],"Y", "N")</f>
        <v>N</v>
      </c>
    </row>
    <row r="19402" spans="1:8" x14ac:dyDescent="0.3">
      <c r="A19402">
        <v>109252</v>
      </c>
      <c r="B19402">
        <v>6</v>
      </c>
      <c r="C19402">
        <v>0</v>
      </c>
      <c r="D19402">
        <v>0</v>
      </c>
      <c r="E19402">
        <v>0</v>
      </c>
      <c r="F19402">
        <f>SUM(Table6[total_order_amount])*0.8</f>
        <v>141739319.59199998</v>
      </c>
      <c r="G19402">
        <f>SUM($D$2:D19402)</f>
        <v>177174149.48999995</v>
      </c>
      <c r="H19402" t="str">
        <f>IF(Table6[[#This Row],[Cummelutive_sum]]&lt;=Table6[[#This Row],[80_percent]],"Y", "N")</f>
        <v>N</v>
      </c>
    </row>
    <row r="19403" spans="1:8" x14ac:dyDescent="0.3">
      <c r="A19403">
        <v>109064</v>
      </c>
      <c r="B19403">
        <v>9</v>
      </c>
      <c r="C19403">
        <v>0</v>
      </c>
      <c r="D19403">
        <v>0</v>
      </c>
      <c r="E19403">
        <v>0</v>
      </c>
      <c r="F19403">
        <f>SUM(Table6[total_order_amount])*0.8</f>
        <v>141739319.59199998</v>
      </c>
      <c r="G19403">
        <f>SUM($D$2:D19403)</f>
        <v>177174149.48999995</v>
      </c>
      <c r="H19403" t="str">
        <f>IF(Table6[[#This Row],[Cummelutive_sum]]&lt;=Table6[[#This Row],[80_percent]],"Y", "N")</f>
        <v>N</v>
      </c>
    </row>
    <row r="19404" spans="1:8" x14ac:dyDescent="0.3">
      <c r="A19404">
        <v>109056</v>
      </c>
      <c r="B19404">
        <v>3</v>
      </c>
      <c r="C19404">
        <v>0</v>
      </c>
      <c r="D19404">
        <v>0</v>
      </c>
      <c r="E19404">
        <v>0</v>
      </c>
      <c r="F19404">
        <f>SUM(Table6[total_order_amount])*0.8</f>
        <v>141739319.59199998</v>
      </c>
      <c r="G19404">
        <f>SUM($D$2:D19404)</f>
        <v>177174149.48999995</v>
      </c>
      <c r="H19404" t="str">
        <f>IF(Table6[[#This Row],[Cummelutive_sum]]&lt;=Table6[[#This Row],[80_percent]],"Y", "N")</f>
        <v>N</v>
      </c>
    </row>
    <row r="19405" spans="1:8" x14ac:dyDescent="0.3">
      <c r="A19405">
        <v>108996</v>
      </c>
      <c r="B19405">
        <v>9</v>
      </c>
      <c r="C19405">
        <v>0</v>
      </c>
      <c r="D19405">
        <v>0</v>
      </c>
      <c r="E19405">
        <v>0</v>
      </c>
      <c r="F19405">
        <f>SUM(Table6[total_order_amount])*0.8</f>
        <v>141739319.59199998</v>
      </c>
      <c r="G19405">
        <f>SUM($D$2:D19405)</f>
        <v>177174149.48999995</v>
      </c>
      <c r="H19405" t="str">
        <f>IF(Table6[[#This Row],[Cummelutive_sum]]&lt;=Table6[[#This Row],[80_percent]],"Y", "N")</f>
        <v>N</v>
      </c>
    </row>
    <row r="19406" spans="1:8" x14ac:dyDescent="0.3">
      <c r="A19406">
        <v>80204</v>
      </c>
      <c r="B19406">
        <v>15</v>
      </c>
      <c r="C19406">
        <v>0</v>
      </c>
      <c r="D19406">
        <v>0</v>
      </c>
      <c r="E19406">
        <v>0</v>
      </c>
      <c r="F19406">
        <f>SUM(Table6[total_order_amount])*0.8</f>
        <v>141739319.59199998</v>
      </c>
      <c r="G19406">
        <f>SUM($D$2:D19406)</f>
        <v>177174149.48999995</v>
      </c>
      <c r="H19406" t="str">
        <f>IF(Table6[[#This Row],[Cummelutive_sum]]&lt;=Table6[[#This Row],[80_percent]],"Y", "N")</f>
        <v>N</v>
      </c>
    </row>
    <row r="19407" spans="1:8" x14ac:dyDescent="0.3">
      <c r="A19407">
        <v>89708</v>
      </c>
      <c r="B19407">
        <v>10</v>
      </c>
      <c r="C19407">
        <v>0</v>
      </c>
      <c r="D19407">
        <v>0</v>
      </c>
      <c r="E19407">
        <v>0</v>
      </c>
      <c r="F19407">
        <f>SUM(Table6[total_order_amount])*0.8</f>
        <v>141739319.59199998</v>
      </c>
      <c r="G19407">
        <f>SUM($D$2:D19407)</f>
        <v>177174149.48999995</v>
      </c>
      <c r="H19407" t="str">
        <f>IF(Table6[[#This Row],[Cummelutive_sum]]&lt;=Table6[[#This Row],[80_percent]],"Y", "N")</f>
        <v>N</v>
      </c>
    </row>
    <row r="19408" spans="1:8" x14ac:dyDescent="0.3">
      <c r="A19408">
        <v>108648</v>
      </c>
      <c r="B19408">
        <v>14</v>
      </c>
      <c r="C19408">
        <v>0</v>
      </c>
      <c r="D19408">
        <v>0</v>
      </c>
      <c r="E19408">
        <v>0</v>
      </c>
      <c r="F19408">
        <f>SUM(Table6[total_order_amount])*0.8</f>
        <v>141739319.59199998</v>
      </c>
      <c r="G19408">
        <f>SUM($D$2:D19408)</f>
        <v>177174149.48999995</v>
      </c>
      <c r="H19408" t="str">
        <f>IF(Table6[[#This Row],[Cummelutive_sum]]&lt;=Table6[[#This Row],[80_percent]],"Y", "N")</f>
        <v>N</v>
      </c>
    </row>
    <row r="19409" spans="1:8" x14ac:dyDescent="0.3">
      <c r="A19409">
        <v>108580</v>
      </c>
      <c r="B19409">
        <v>8</v>
      </c>
      <c r="C19409">
        <v>0</v>
      </c>
      <c r="D19409">
        <v>0</v>
      </c>
      <c r="E19409">
        <v>0</v>
      </c>
      <c r="F19409">
        <f>SUM(Table6[total_order_amount])*0.8</f>
        <v>141739319.59199998</v>
      </c>
      <c r="G19409">
        <f>SUM($D$2:D19409)</f>
        <v>177174149.48999995</v>
      </c>
      <c r="H19409" t="str">
        <f>IF(Table6[[#This Row],[Cummelutive_sum]]&lt;=Table6[[#This Row],[80_percent]],"Y", "N")</f>
        <v>N</v>
      </c>
    </row>
    <row r="19410" spans="1:8" x14ac:dyDescent="0.3">
      <c r="A19410">
        <v>108520</v>
      </c>
      <c r="B19410">
        <v>4</v>
      </c>
      <c r="C19410">
        <v>0</v>
      </c>
      <c r="D19410">
        <v>0</v>
      </c>
      <c r="E19410">
        <v>0</v>
      </c>
      <c r="F19410">
        <f>SUM(Table6[total_order_amount])*0.8</f>
        <v>141739319.59199998</v>
      </c>
      <c r="G19410">
        <f>SUM($D$2:D19410)</f>
        <v>177174149.48999995</v>
      </c>
      <c r="H19410" t="str">
        <f>IF(Table6[[#This Row],[Cummelutive_sum]]&lt;=Table6[[#This Row],[80_percent]],"Y", "N")</f>
        <v>N</v>
      </c>
    </row>
    <row r="19411" spans="1:8" x14ac:dyDescent="0.3">
      <c r="A19411">
        <v>108224</v>
      </c>
      <c r="B19411">
        <v>20</v>
      </c>
      <c r="C19411">
        <v>0</v>
      </c>
      <c r="D19411">
        <v>0</v>
      </c>
      <c r="E19411">
        <v>0</v>
      </c>
      <c r="F19411">
        <f>SUM(Table6[total_order_amount])*0.8</f>
        <v>141739319.59199998</v>
      </c>
      <c r="G19411">
        <f>SUM($D$2:D19411)</f>
        <v>177174149.48999995</v>
      </c>
      <c r="H19411" t="str">
        <f>IF(Table6[[#This Row],[Cummelutive_sum]]&lt;=Table6[[#This Row],[80_percent]],"Y", "N")</f>
        <v>N</v>
      </c>
    </row>
    <row r="19412" spans="1:8" x14ac:dyDescent="0.3">
      <c r="A19412">
        <v>107976</v>
      </c>
      <c r="B19412">
        <v>2</v>
      </c>
      <c r="C19412">
        <v>0</v>
      </c>
      <c r="D19412">
        <v>0</v>
      </c>
      <c r="E19412">
        <v>0</v>
      </c>
      <c r="F19412">
        <f>SUM(Table6[total_order_amount])*0.8</f>
        <v>141739319.59199998</v>
      </c>
      <c r="G19412">
        <f>SUM($D$2:D19412)</f>
        <v>177174149.48999995</v>
      </c>
      <c r="H19412" t="str">
        <f>IF(Table6[[#This Row],[Cummelutive_sum]]&lt;=Table6[[#This Row],[80_percent]],"Y", "N")</f>
        <v>N</v>
      </c>
    </row>
    <row r="19413" spans="1:8" x14ac:dyDescent="0.3">
      <c r="A19413">
        <v>107688</v>
      </c>
      <c r="B19413">
        <v>10</v>
      </c>
      <c r="C19413">
        <v>0</v>
      </c>
      <c r="D19413">
        <v>0</v>
      </c>
      <c r="E19413">
        <v>0</v>
      </c>
      <c r="F19413">
        <f>SUM(Table6[total_order_amount])*0.8</f>
        <v>141739319.59199998</v>
      </c>
      <c r="G19413">
        <f>SUM($D$2:D19413)</f>
        <v>177174149.48999995</v>
      </c>
      <c r="H19413" t="str">
        <f>IF(Table6[[#This Row],[Cummelutive_sum]]&lt;=Table6[[#This Row],[80_percent]],"Y", "N")</f>
        <v>N</v>
      </c>
    </row>
    <row r="19414" spans="1:8" x14ac:dyDescent="0.3">
      <c r="A19414">
        <v>49480</v>
      </c>
      <c r="B19414">
        <v>13</v>
      </c>
      <c r="C19414">
        <v>0</v>
      </c>
      <c r="D19414">
        <v>0</v>
      </c>
      <c r="E19414">
        <v>0</v>
      </c>
      <c r="F19414">
        <f>SUM(Table6[total_order_amount])*0.8</f>
        <v>141739319.59199998</v>
      </c>
      <c r="G19414">
        <f>SUM($D$2:D19414)</f>
        <v>177174149.48999995</v>
      </c>
      <c r="H19414" t="str">
        <f>IF(Table6[[#This Row],[Cummelutive_sum]]&lt;=Table6[[#This Row],[80_percent]],"Y", "N")</f>
        <v>N</v>
      </c>
    </row>
    <row r="19415" spans="1:8" x14ac:dyDescent="0.3">
      <c r="A19415">
        <v>107560</v>
      </c>
      <c r="B19415">
        <v>3</v>
      </c>
      <c r="C19415">
        <v>0</v>
      </c>
      <c r="D19415">
        <v>0</v>
      </c>
      <c r="E19415">
        <v>0</v>
      </c>
      <c r="F19415">
        <f>SUM(Table6[total_order_amount])*0.8</f>
        <v>141739319.59199998</v>
      </c>
      <c r="G19415">
        <f>SUM($D$2:D19415)</f>
        <v>177174149.48999995</v>
      </c>
      <c r="H19415" t="str">
        <f>IF(Table6[[#This Row],[Cummelutive_sum]]&lt;=Table6[[#This Row],[80_percent]],"Y", "N")</f>
        <v>N</v>
      </c>
    </row>
    <row r="19416" spans="1:8" x14ac:dyDescent="0.3">
      <c r="A19416">
        <v>107432</v>
      </c>
      <c r="B19416">
        <v>3</v>
      </c>
      <c r="C19416">
        <v>0</v>
      </c>
      <c r="D19416">
        <v>0</v>
      </c>
      <c r="E19416">
        <v>0</v>
      </c>
      <c r="F19416">
        <f>SUM(Table6[total_order_amount])*0.8</f>
        <v>141739319.59199998</v>
      </c>
      <c r="G19416">
        <f>SUM($D$2:D19416)</f>
        <v>177174149.48999995</v>
      </c>
      <c r="H19416" t="str">
        <f>IF(Table6[[#This Row],[Cummelutive_sum]]&lt;=Table6[[#This Row],[80_percent]],"Y", "N")</f>
        <v>N</v>
      </c>
    </row>
    <row r="19417" spans="1:8" x14ac:dyDescent="0.3">
      <c r="A19417">
        <v>107372</v>
      </c>
      <c r="B19417">
        <v>2</v>
      </c>
      <c r="C19417">
        <v>0</v>
      </c>
      <c r="D19417">
        <v>0</v>
      </c>
      <c r="E19417">
        <v>0</v>
      </c>
      <c r="F19417">
        <f>SUM(Table6[total_order_amount])*0.8</f>
        <v>141739319.59199998</v>
      </c>
      <c r="G19417">
        <f>SUM($D$2:D19417)</f>
        <v>177174149.48999995</v>
      </c>
      <c r="H19417" t="str">
        <f>IF(Table6[[#This Row],[Cummelutive_sum]]&lt;=Table6[[#This Row],[80_percent]],"Y", "N")</f>
        <v>N</v>
      </c>
    </row>
    <row r="19418" spans="1:8" x14ac:dyDescent="0.3">
      <c r="A19418">
        <v>107272</v>
      </c>
      <c r="B19418">
        <v>2</v>
      </c>
      <c r="C19418">
        <v>0</v>
      </c>
      <c r="D19418">
        <v>0</v>
      </c>
      <c r="E19418">
        <v>0</v>
      </c>
      <c r="F19418">
        <f>SUM(Table6[total_order_amount])*0.8</f>
        <v>141739319.59199998</v>
      </c>
      <c r="G19418">
        <f>SUM($D$2:D19418)</f>
        <v>177174149.48999995</v>
      </c>
      <c r="H19418" t="str">
        <f>IF(Table6[[#This Row],[Cummelutive_sum]]&lt;=Table6[[#This Row],[80_percent]],"Y", "N")</f>
        <v>N</v>
      </c>
    </row>
    <row r="19419" spans="1:8" x14ac:dyDescent="0.3">
      <c r="A19419">
        <v>107016</v>
      </c>
      <c r="B19419">
        <v>2</v>
      </c>
      <c r="C19419">
        <v>0</v>
      </c>
      <c r="D19419">
        <v>0</v>
      </c>
      <c r="E19419">
        <v>0</v>
      </c>
      <c r="F19419">
        <f>SUM(Table6[total_order_amount])*0.8</f>
        <v>141739319.59199998</v>
      </c>
      <c r="G19419">
        <f>SUM($D$2:D19419)</f>
        <v>177174149.48999995</v>
      </c>
      <c r="H19419" t="str">
        <f>IF(Table6[[#This Row],[Cummelutive_sum]]&lt;=Table6[[#This Row],[80_percent]],"Y", "N")</f>
        <v>N</v>
      </c>
    </row>
    <row r="19420" spans="1:8" x14ac:dyDescent="0.3">
      <c r="A19420">
        <v>84996</v>
      </c>
      <c r="B19420">
        <v>14</v>
      </c>
      <c r="C19420">
        <v>0</v>
      </c>
      <c r="D19420">
        <v>0</v>
      </c>
      <c r="E19420">
        <v>0</v>
      </c>
      <c r="F19420">
        <f>SUM(Table6[total_order_amount])*0.8</f>
        <v>141739319.59199998</v>
      </c>
      <c r="G19420">
        <f>SUM($D$2:D19420)</f>
        <v>177174149.48999995</v>
      </c>
      <c r="H19420" t="str">
        <f>IF(Table6[[#This Row],[Cummelutive_sum]]&lt;=Table6[[#This Row],[80_percent]],"Y", "N")</f>
        <v>N</v>
      </c>
    </row>
    <row r="19421" spans="1:8" x14ac:dyDescent="0.3">
      <c r="A19421">
        <v>106600</v>
      </c>
      <c r="B19421">
        <v>25</v>
      </c>
      <c r="C19421">
        <v>0</v>
      </c>
      <c r="D19421">
        <v>0</v>
      </c>
      <c r="E19421">
        <v>0</v>
      </c>
      <c r="F19421">
        <f>SUM(Table6[total_order_amount])*0.8</f>
        <v>141739319.59199998</v>
      </c>
      <c r="G19421">
        <f>SUM($D$2:D19421)</f>
        <v>177174149.48999995</v>
      </c>
      <c r="H19421" t="str">
        <f>IF(Table6[[#This Row],[Cummelutive_sum]]&lt;=Table6[[#This Row],[80_percent]],"Y", "N")</f>
        <v>N</v>
      </c>
    </row>
    <row r="19422" spans="1:8" x14ac:dyDescent="0.3">
      <c r="A19422">
        <v>106480</v>
      </c>
      <c r="B19422">
        <v>10</v>
      </c>
      <c r="C19422">
        <v>0</v>
      </c>
      <c r="D19422">
        <v>0</v>
      </c>
      <c r="E19422">
        <v>0</v>
      </c>
      <c r="F19422">
        <f>SUM(Table6[total_order_amount])*0.8</f>
        <v>141739319.59199998</v>
      </c>
      <c r="G19422">
        <f>SUM($D$2:D19422)</f>
        <v>177174149.48999995</v>
      </c>
      <c r="H19422" t="str">
        <f>IF(Table6[[#This Row],[Cummelutive_sum]]&lt;=Table6[[#This Row],[80_percent]],"Y", "N")</f>
        <v>N</v>
      </c>
    </row>
    <row r="19423" spans="1:8" x14ac:dyDescent="0.3">
      <c r="A19423">
        <v>54232</v>
      </c>
      <c r="B19423">
        <v>2</v>
      </c>
      <c r="C19423">
        <v>0</v>
      </c>
      <c r="D19423">
        <v>0</v>
      </c>
      <c r="E19423">
        <v>0</v>
      </c>
      <c r="F19423">
        <f>SUM(Table6[total_order_amount])*0.8</f>
        <v>141739319.59199998</v>
      </c>
      <c r="G19423">
        <f>SUM($D$2:D19423)</f>
        <v>177174149.48999995</v>
      </c>
      <c r="H19423" t="str">
        <f>IF(Table6[[#This Row],[Cummelutive_sum]]&lt;=Table6[[#This Row],[80_percent]],"Y", "N")</f>
        <v>N</v>
      </c>
    </row>
    <row r="19424" spans="1:8" x14ac:dyDescent="0.3">
      <c r="A19424">
        <v>43352</v>
      </c>
      <c r="B19424">
        <v>14</v>
      </c>
      <c r="C19424">
        <v>0</v>
      </c>
      <c r="D19424">
        <v>0</v>
      </c>
      <c r="E19424">
        <v>0</v>
      </c>
      <c r="F19424">
        <f>SUM(Table6[total_order_amount])*0.8</f>
        <v>141739319.59199998</v>
      </c>
      <c r="G19424">
        <f>SUM($D$2:D19424)</f>
        <v>177174149.48999995</v>
      </c>
      <c r="H19424" t="str">
        <f>IF(Table6[[#This Row],[Cummelutive_sum]]&lt;=Table6[[#This Row],[80_percent]],"Y", "N")</f>
        <v>N</v>
      </c>
    </row>
    <row r="19425" spans="1:8" x14ac:dyDescent="0.3">
      <c r="A19425">
        <v>78460</v>
      </c>
      <c r="B19425">
        <v>4</v>
      </c>
      <c r="C19425">
        <v>0</v>
      </c>
      <c r="D19425">
        <v>0</v>
      </c>
      <c r="E19425">
        <v>0</v>
      </c>
      <c r="F19425">
        <f>SUM(Table6[total_order_amount])*0.8</f>
        <v>141739319.59199998</v>
      </c>
      <c r="G19425">
        <f>SUM($D$2:D19425)</f>
        <v>177174149.48999995</v>
      </c>
      <c r="H19425" t="str">
        <f>IF(Table6[[#This Row],[Cummelutive_sum]]&lt;=Table6[[#This Row],[80_percent]],"Y", "N")</f>
        <v>N</v>
      </c>
    </row>
    <row r="19426" spans="1:8" x14ac:dyDescent="0.3">
      <c r="A19426">
        <v>53016</v>
      </c>
      <c r="B19426">
        <v>3</v>
      </c>
      <c r="C19426">
        <v>0</v>
      </c>
      <c r="D19426">
        <v>0</v>
      </c>
      <c r="E19426">
        <v>0</v>
      </c>
      <c r="F19426">
        <f>SUM(Table6[total_order_amount])*0.8</f>
        <v>141739319.59199998</v>
      </c>
      <c r="G19426">
        <f>SUM($D$2:D19426)</f>
        <v>177174149.48999995</v>
      </c>
      <c r="H19426" t="str">
        <f>IF(Table6[[#This Row],[Cummelutive_sum]]&lt;=Table6[[#This Row],[80_percent]],"Y", "N")</f>
        <v>N</v>
      </c>
    </row>
    <row r="19427" spans="1:8" x14ac:dyDescent="0.3">
      <c r="A19427">
        <v>106184</v>
      </c>
      <c r="B19427">
        <v>11</v>
      </c>
      <c r="C19427">
        <v>0</v>
      </c>
      <c r="D19427">
        <v>0</v>
      </c>
      <c r="E19427">
        <v>0</v>
      </c>
      <c r="F19427">
        <f>SUM(Table6[total_order_amount])*0.8</f>
        <v>141739319.59199998</v>
      </c>
      <c r="G19427">
        <f>SUM($D$2:D19427)</f>
        <v>177174149.48999995</v>
      </c>
      <c r="H19427" t="str">
        <f>IF(Table6[[#This Row],[Cummelutive_sum]]&lt;=Table6[[#This Row],[80_percent]],"Y", "N")</f>
        <v>N</v>
      </c>
    </row>
    <row r="19428" spans="1:8" x14ac:dyDescent="0.3">
      <c r="A19428">
        <v>62164</v>
      </c>
      <c r="B19428">
        <v>3</v>
      </c>
      <c r="C19428">
        <v>0</v>
      </c>
      <c r="D19428">
        <v>0</v>
      </c>
      <c r="E19428">
        <v>0</v>
      </c>
      <c r="F19428">
        <f>SUM(Table6[total_order_amount])*0.8</f>
        <v>141739319.59199998</v>
      </c>
      <c r="G19428">
        <f>SUM($D$2:D19428)</f>
        <v>177174149.48999995</v>
      </c>
      <c r="H19428" t="str">
        <f>IF(Table6[[#This Row],[Cummelutive_sum]]&lt;=Table6[[#This Row],[80_percent]],"Y", "N")</f>
        <v>N</v>
      </c>
    </row>
    <row r="19429" spans="1:8" x14ac:dyDescent="0.3">
      <c r="A19429">
        <v>105648</v>
      </c>
      <c r="B19429">
        <v>32</v>
      </c>
      <c r="C19429">
        <v>0</v>
      </c>
      <c r="D19429">
        <v>0</v>
      </c>
      <c r="E19429">
        <v>0</v>
      </c>
      <c r="F19429">
        <f>SUM(Table6[total_order_amount])*0.8</f>
        <v>141739319.59199998</v>
      </c>
      <c r="G19429">
        <f>SUM($D$2:D19429)</f>
        <v>177174149.48999995</v>
      </c>
      <c r="H19429" t="str">
        <f>IF(Table6[[#This Row],[Cummelutive_sum]]&lt;=Table6[[#This Row],[80_percent]],"Y", "N")</f>
        <v>N</v>
      </c>
    </row>
    <row r="19430" spans="1:8" x14ac:dyDescent="0.3">
      <c r="A19430">
        <v>62392</v>
      </c>
      <c r="B19430">
        <v>15</v>
      </c>
      <c r="C19430">
        <v>0</v>
      </c>
      <c r="D19430">
        <v>0</v>
      </c>
      <c r="E19430">
        <v>0</v>
      </c>
      <c r="F19430">
        <f>SUM(Table6[total_order_amount])*0.8</f>
        <v>141739319.59199998</v>
      </c>
      <c r="G19430">
        <f>SUM($D$2:D19430)</f>
        <v>177174149.48999995</v>
      </c>
      <c r="H19430" t="str">
        <f>IF(Table6[[#This Row],[Cummelutive_sum]]&lt;=Table6[[#This Row],[80_percent]],"Y", "N")</f>
        <v>N</v>
      </c>
    </row>
    <row r="19431" spans="1:8" x14ac:dyDescent="0.3">
      <c r="A19431">
        <v>49668</v>
      </c>
      <c r="B19431">
        <v>3</v>
      </c>
      <c r="C19431">
        <v>0</v>
      </c>
      <c r="D19431">
        <v>0</v>
      </c>
      <c r="E19431">
        <v>0</v>
      </c>
      <c r="F19431">
        <f>SUM(Table6[total_order_amount])*0.8</f>
        <v>141739319.59199998</v>
      </c>
      <c r="G19431">
        <f>SUM($D$2:D19431)</f>
        <v>177174149.48999995</v>
      </c>
      <c r="H19431" t="str">
        <f>IF(Table6[[#This Row],[Cummelutive_sum]]&lt;=Table6[[#This Row],[80_percent]],"Y", "N")</f>
        <v>N</v>
      </c>
    </row>
    <row r="19432" spans="1:8" x14ac:dyDescent="0.3">
      <c r="A19432">
        <v>105520</v>
      </c>
      <c r="B19432">
        <v>6</v>
      </c>
      <c r="C19432">
        <v>0</v>
      </c>
      <c r="D19432">
        <v>0</v>
      </c>
      <c r="E19432">
        <v>0</v>
      </c>
      <c r="F19432">
        <f>SUM(Table6[total_order_amount])*0.8</f>
        <v>141739319.59199998</v>
      </c>
      <c r="G19432">
        <f>SUM($D$2:D19432)</f>
        <v>177174149.48999995</v>
      </c>
      <c r="H19432" t="str">
        <f>IF(Table6[[#This Row],[Cummelutive_sum]]&lt;=Table6[[#This Row],[80_percent]],"Y", "N")</f>
        <v>N</v>
      </c>
    </row>
    <row r="19433" spans="1:8" x14ac:dyDescent="0.3">
      <c r="A19433">
        <v>54996</v>
      </c>
      <c r="B19433">
        <v>10</v>
      </c>
      <c r="C19433">
        <v>0</v>
      </c>
      <c r="D19433">
        <v>0</v>
      </c>
      <c r="E19433">
        <v>0</v>
      </c>
      <c r="F19433">
        <f>SUM(Table6[total_order_amount])*0.8</f>
        <v>141739319.59199998</v>
      </c>
      <c r="G19433">
        <f>SUM($D$2:D19433)</f>
        <v>177174149.48999995</v>
      </c>
      <c r="H19433" t="str">
        <f>IF(Table6[[#This Row],[Cummelutive_sum]]&lt;=Table6[[#This Row],[80_percent]],"Y", "N")</f>
        <v>N</v>
      </c>
    </row>
    <row r="19434" spans="1:8" x14ac:dyDescent="0.3">
      <c r="A19434">
        <v>66600</v>
      </c>
      <c r="B19434">
        <v>5</v>
      </c>
      <c r="C19434">
        <v>0</v>
      </c>
      <c r="D19434">
        <v>0</v>
      </c>
      <c r="E19434">
        <v>0</v>
      </c>
      <c r="F19434">
        <f>SUM(Table6[total_order_amount])*0.8</f>
        <v>141739319.59199998</v>
      </c>
      <c r="G19434">
        <f>SUM($D$2:D19434)</f>
        <v>177174149.48999995</v>
      </c>
      <c r="H19434" t="str">
        <f>IF(Table6[[#This Row],[Cummelutive_sum]]&lt;=Table6[[#This Row],[80_percent]],"Y", "N")</f>
        <v>N</v>
      </c>
    </row>
    <row r="19435" spans="1:8" x14ac:dyDescent="0.3">
      <c r="A19435">
        <v>75936</v>
      </c>
      <c r="B19435">
        <v>51</v>
      </c>
      <c r="C19435">
        <v>0</v>
      </c>
      <c r="D19435">
        <v>0</v>
      </c>
      <c r="E19435">
        <v>0</v>
      </c>
      <c r="F19435">
        <f>SUM(Table6[total_order_amount])*0.8</f>
        <v>141739319.59199998</v>
      </c>
      <c r="G19435">
        <f>SUM($D$2:D19435)</f>
        <v>177174149.48999995</v>
      </c>
      <c r="H19435" t="str">
        <f>IF(Table6[[#This Row],[Cummelutive_sum]]&lt;=Table6[[#This Row],[80_percent]],"Y", "N")</f>
        <v>N</v>
      </c>
    </row>
    <row r="19436" spans="1:8" x14ac:dyDescent="0.3">
      <c r="A19436">
        <v>105036</v>
      </c>
      <c r="B19436">
        <v>2</v>
      </c>
      <c r="C19436">
        <v>0</v>
      </c>
      <c r="D19436">
        <v>0</v>
      </c>
      <c r="E19436">
        <v>0</v>
      </c>
      <c r="F19436">
        <f>SUM(Table6[total_order_amount])*0.8</f>
        <v>141739319.59199998</v>
      </c>
      <c r="G19436">
        <f>SUM($D$2:D19436)</f>
        <v>177174149.48999995</v>
      </c>
      <c r="H19436" t="str">
        <f>IF(Table6[[#This Row],[Cummelutive_sum]]&lt;=Table6[[#This Row],[80_percent]],"Y", "N")</f>
        <v>N</v>
      </c>
    </row>
    <row r="19437" spans="1:8" x14ac:dyDescent="0.3">
      <c r="A19437">
        <v>104976</v>
      </c>
      <c r="B19437">
        <v>5</v>
      </c>
      <c r="C19437">
        <v>0</v>
      </c>
      <c r="D19437">
        <v>0</v>
      </c>
      <c r="E19437">
        <v>0</v>
      </c>
      <c r="F19437">
        <f>SUM(Table6[total_order_amount])*0.8</f>
        <v>141739319.59199998</v>
      </c>
      <c r="G19437">
        <f>SUM($D$2:D19437)</f>
        <v>177174149.48999995</v>
      </c>
      <c r="H19437" t="str">
        <f>IF(Table6[[#This Row],[Cummelutive_sum]]&lt;=Table6[[#This Row],[80_percent]],"Y", "N")</f>
        <v>N</v>
      </c>
    </row>
    <row r="19438" spans="1:8" x14ac:dyDescent="0.3">
      <c r="A19438">
        <v>80976</v>
      </c>
      <c r="B19438">
        <v>5</v>
      </c>
      <c r="C19438">
        <v>0</v>
      </c>
      <c r="D19438">
        <v>0</v>
      </c>
      <c r="E19438">
        <v>0</v>
      </c>
      <c r="F19438">
        <f>SUM(Table6[total_order_amount])*0.8</f>
        <v>141739319.59199998</v>
      </c>
      <c r="G19438">
        <f>SUM($D$2:D19438)</f>
        <v>177174149.48999995</v>
      </c>
      <c r="H19438" t="str">
        <f>IF(Table6[[#This Row],[Cummelutive_sum]]&lt;=Table6[[#This Row],[80_percent]],"Y", "N")</f>
        <v>N</v>
      </c>
    </row>
    <row r="19439" spans="1:8" x14ac:dyDescent="0.3">
      <c r="A19439">
        <v>104916</v>
      </c>
      <c r="B19439">
        <v>31</v>
      </c>
      <c r="C19439">
        <v>0</v>
      </c>
      <c r="D19439">
        <v>0</v>
      </c>
      <c r="E19439">
        <v>0</v>
      </c>
      <c r="F19439">
        <f>SUM(Table6[total_order_amount])*0.8</f>
        <v>141739319.59199998</v>
      </c>
      <c r="G19439">
        <f>SUM($D$2:D19439)</f>
        <v>177174149.48999995</v>
      </c>
      <c r="H19439" t="str">
        <f>IF(Table6[[#This Row],[Cummelutive_sum]]&lt;=Table6[[#This Row],[80_percent]],"Y", "N")</f>
        <v>N</v>
      </c>
    </row>
    <row r="19440" spans="1:8" x14ac:dyDescent="0.3">
      <c r="A19440">
        <v>94620</v>
      </c>
      <c r="B19440">
        <v>10</v>
      </c>
      <c r="C19440">
        <v>0</v>
      </c>
      <c r="D19440">
        <v>0</v>
      </c>
      <c r="E19440">
        <v>0</v>
      </c>
      <c r="F19440">
        <f>SUM(Table6[total_order_amount])*0.8</f>
        <v>141739319.59199998</v>
      </c>
      <c r="G19440">
        <f>SUM($D$2:D19440)</f>
        <v>177174149.48999995</v>
      </c>
      <c r="H19440" t="str">
        <f>IF(Table6[[#This Row],[Cummelutive_sum]]&lt;=Table6[[#This Row],[80_percent]],"Y", "N")</f>
        <v>N</v>
      </c>
    </row>
    <row r="19441" spans="1:8" x14ac:dyDescent="0.3">
      <c r="A19441">
        <v>33440</v>
      </c>
      <c r="B19441">
        <v>8</v>
      </c>
      <c r="C19441">
        <v>0</v>
      </c>
      <c r="D19441">
        <v>0</v>
      </c>
      <c r="E19441">
        <v>0</v>
      </c>
      <c r="F19441">
        <f>SUM(Table6[total_order_amount])*0.8</f>
        <v>141739319.59199998</v>
      </c>
      <c r="G19441">
        <f>SUM($D$2:D19441)</f>
        <v>177174149.48999995</v>
      </c>
      <c r="H19441" t="str">
        <f>IF(Table6[[#This Row],[Cummelutive_sum]]&lt;=Table6[[#This Row],[80_percent]],"Y", "N")</f>
        <v>N</v>
      </c>
    </row>
    <row r="19442" spans="1:8" x14ac:dyDescent="0.3">
      <c r="A19442">
        <v>104688</v>
      </c>
      <c r="B19442">
        <v>9</v>
      </c>
      <c r="C19442">
        <v>0</v>
      </c>
      <c r="D19442">
        <v>0</v>
      </c>
      <c r="E19442">
        <v>0</v>
      </c>
      <c r="F19442">
        <f>SUM(Table6[total_order_amount])*0.8</f>
        <v>141739319.59199998</v>
      </c>
      <c r="G19442">
        <f>SUM($D$2:D19442)</f>
        <v>177174149.48999995</v>
      </c>
      <c r="H19442" t="str">
        <f>IF(Table6[[#This Row],[Cummelutive_sum]]&lt;=Table6[[#This Row],[80_percent]],"Y", "N")</f>
        <v>N</v>
      </c>
    </row>
    <row r="19443" spans="1:8" x14ac:dyDescent="0.3">
      <c r="A19443">
        <v>49412</v>
      </c>
      <c r="B19443">
        <v>3</v>
      </c>
      <c r="C19443">
        <v>0</v>
      </c>
      <c r="D19443">
        <v>0</v>
      </c>
      <c r="E19443">
        <v>0</v>
      </c>
      <c r="F19443">
        <f>SUM(Table6[total_order_amount])*0.8</f>
        <v>141739319.59199998</v>
      </c>
      <c r="G19443">
        <f>SUM($D$2:D19443)</f>
        <v>177174149.48999995</v>
      </c>
      <c r="H19443" t="str">
        <f>IF(Table6[[#This Row],[Cummelutive_sum]]&lt;=Table6[[#This Row],[80_percent]],"Y", "N")</f>
        <v>N</v>
      </c>
    </row>
    <row r="19444" spans="1:8" x14ac:dyDescent="0.3">
      <c r="A19444">
        <v>104500</v>
      </c>
      <c r="B19444">
        <v>35</v>
      </c>
      <c r="C19444">
        <v>0</v>
      </c>
      <c r="D19444">
        <v>0</v>
      </c>
      <c r="E19444">
        <v>0</v>
      </c>
      <c r="F19444">
        <f>SUM(Table6[total_order_amount])*0.8</f>
        <v>141739319.59199998</v>
      </c>
      <c r="G19444">
        <f>SUM($D$2:D19444)</f>
        <v>177174149.48999995</v>
      </c>
      <c r="H19444" t="str">
        <f>IF(Table6[[#This Row],[Cummelutive_sum]]&lt;=Table6[[#This Row],[80_percent]],"Y", "N")</f>
        <v>N</v>
      </c>
    </row>
    <row r="19445" spans="1:8" x14ac:dyDescent="0.3">
      <c r="A19445">
        <v>104440</v>
      </c>
      <c r="B19445">
        <v>19</v>
      </c>
      <c r="C19445">
        <v>0</v>
      </c>
      <c r="D19445">
        <v>0</v>
      </c>
      <c r="E19445">
        <v>0</v>
      </c>
      <c r="F19445">
        <f>SUM(Table6[total_order_amount])*0.8</f>
        <v>141739319.59199998</v>
      </c>
      <c r="G19445">
        <f>SUM($D$2:D19445)</f>
        <v>177174149.48999995</v>
      </c>
      <c r="H19445" t="str">
        <f>IF(Table6[[#This Row],[Cummelutive_sum]]&lt;=Table6[[#This Row],[80_percent]],"Y", "N")</f>
        <v>N</v>
      </c>
    </row>
    <row r="19446" spans="1:8" x14ac:dyDescent="0.3">
      <c r="A19446">
        <v>104204</v>
      </c>
      <c r="B19446">
        <v>7</v>
      </c>
      <c r="C19446">
        <v>0</v>
      </c>
      <c r="D19446">
        <v>0</v>
      </c>
      <c r="E19446">
        <v>0</v>
      </c>
      <c r="F19446">
        <f>SUM(Table6[total_order_amount])*0.8</f>
        <v>141739319.59199998</v>
      </c>
      <c r="G19446">
        <f>SUM($D$2:D19446)</f>
        <v>177174149.48999995</v>
      </c>
      <c r="H19446" t="str">
        <f>IF(Table6[[#This Row],[Cummelutive_sum]]&lt;=Table6[[#This Row],[80_percent]],"Y", "N")</f>
        <v>N</v>
      </c>
    </row>
    <row r="19447" spans="1:8" x14ac:dyDescent="0.3">
      <c r="A19447">
        <v>104084</v>
      </c>
      <c r="B19447">
        <v>25</v>
      </c>
      <c r="C19447">
        <v>0</v>
      </c>
      <c r="D19447">
        <v>0</v>
      </c>
      <c r="E19447">
        <v>0</v>
      </c>
      <c r="F19447">
        <f>SUM(Table6[total_order_amount])*0.8</f>
        <v>141739319.59199998</v>
      </c>
      <c r="G19447">
        <f>SUM($D$2:D19447)</f>
        <v>177174149.48999995</v>
      </c>
      <c r="H19447" t="str">
        <f>IF(Table6[[#This Row],[Cummelutive_sum]]&lt;=Table6[[#This Row],[80_percent]],"Y", "N")</f>
        <v>N</v>
      </c>
    </row>
    <row r="19448" spans="1:8" x14ac:dyDescent="0.3">
      <c r="A19448">
        <v>104016</v>
      </c>
      <c r="B19448">
        <v>4</v>
      </c>
      <c r="C19448">
        <v>0</v>
      </c>
      <c r="D19448">
        <v>0</v>
      </c>
      <c r="E19448">
        <v>0</v>
      </c>
      <c r="F19448">
        <f>SUM(Table6[total_order_amount])*0.8</f>
        <v>141739319.59199998</v>
      </c>
      <c r="G19448">
        <f>SUM($D$2:D19448)</f>
        <v>177174149.48999995</v>
      </c>
      <c r="H19448" t="str">
        <f>IF(Table6[[#This Row],[Cummelutive_sum]]&lt;=Table6[[#This Row],[80_percent]],"Y", "N")</f>
        <v>N</v>
      </c>
    </row>
    <row r="19449" spans="1:8" x14ac:dyDescent="0.3">
      <c r="A19449">
        <v>55856</v>
      </c>
      <c r="B19449">
        <v>51</v>
      </c>
      <c r="C19449">
        <v>0</v>
      </c>
      <c r="D19449">
        <v>0</v>
      </c>
      <c r="E19449">
        <v>0</v>
      </c>
      <c r="F19449">
        <f>SUM(Table6[total_order_amount])*0.8</f>
        <v>141739319.59199998</v>
      </c>
      <c r="G19449">
        <f>SUM($D$2:D19449)</f>
        <v>177174149.48999995</v>
      </c>
      <c r="H19449" t="str">
        <f>IF(Table6[[#This Row],[Cummelutive_sum]]&lt;=Table6[[#This Row],[80_percent]],"Y", "N")</f>
        <v>N</v>
      </c>
    </row>
    <row r="19450" spans="1:8" x14ac:dyDescent="0.3">
      <c r="A19450">
        <v>103828</v>
      </c>
      <c r="B19450">
        <v>2</v>
      </c>
      <c r="C19450">
        <v>0</v>
      </c>
      <c r="D19450">
        <v>0</v>
      </c>
      <c r="E19450">
        <v>0</v>
      </c>
      <c r="F19450">
        <f>SUM(Table6[total_order_amount])*0.8</f>
        <v>141739319.59199998</v>
      </c>
      <c r="G19450">
        <f>SUM($D$2:D19450)</f>
        <v>177174149.48999995</v>
      </c>
      <c r="H19450" t="str">
        <f>IF(Table6[[#This Row],[Cummelutive_sum]]&lt;=Table6[[#This Row],[80_percent]],"Y", "N")</f>
        <v>N</v>
      </c>
    </row>
    <row r="19451" spans="1:8" x14ac:dyDescent="0.3">
      <c r="A19451">
        <v>99392</v>
      </c>
      <c r="B19451">
        <v>1</v>
      </c>
      <c r="C19451">
        <v>0</v>
      </c>
      <c r="D19451">
        <v>0</v>
      </c>
      <c r="E19451">
        <v>0</v>
      </c>
      <c r="F19451">
        <f>SUM(Table6[total_order_amount])*0.8</f>
        <v>141739319.59199998</v>
      </c>
      <c r="G19451">
        <f>SUM($D$2:D19451)</f>
        <v>177174149.48999995</v>
      </c>
      <c r="H19451" t="str">
        <f>IF(Table6[[#This Row],[Cummelutive_sum]]&lt;=Table6[[#This Row],[80_percent]],"Y", "N")</f>
        <v>N</v>
      </c>
    </row>
    <row r="19452" spans="1:8" x14ac:dyDescent="0.3">
      <c r="A19452">
        <v>56996</v>
      </c>
      <c r="B19452">
        <v>3</v>
      </c>
      <c r="C19452">
        <v>0</v>
      </c>
      <c r="D19452">
        <v>0</v>
      </c>
      <c r="E19452">
        <v>0</v>
      </c>
      <c r="F19452">
        <f>SUM(Table6[total_order_amount])*0.8</f>
        <v>141739319.59199998</v>
      </c>
      <c r="G19452">
        <f>SUM($D$2:D19452)</f>
        <v>177174149.48999995</v>
      </c>
      <c r="H19452" t="str">
        <f>IF(Table6[[#This Row],[Cummelutive_sum]]&lt;=Table6[[#This Row],[80_percent]],"Y", "N")</f>
        <v>N</v>
      </c>
    </row>
    <row r="19453" spans="1:8" x14ac:dyDescent="0.3">
      <c r="A19453">
        <v>61788</v>
      </c>
      <c r="B19453">
        <v>20</v>
      </c>
      <c r="C19453">
        <v>0</v>
      </c>
      <c r="D19453">
        <v>0</v>
      </c>
      <c r="E19453">
        <v>0</v>
      </c>
      <c r="F19453">
        <f>SUM(Table6[total_order_amount])*0.8</f>
        <v>141739319.59199998</v>
      </c>
      <c r="G19453">
        <f>SUM($D$2:D19453)</f>
        <v>177174149.48999995</v>
      </c>
      <c r="H19453" t="str">
        <f>IF(Table6[[#This Row],[Cummelutive_sum]]&lt;=Table6[[#This Row],[80_percent]],"Y", "N")</f>
        <v>N</v>
      </c>
    </row>
    <row r="19454" spans="1:8" x14ac:dyDescent="0.3">
      <c r="A19454">
        <v>103668</v>
      </c>
      <c r="B19454">
        <v>37</v>
      </c>
      <c r="C19454">
        <v>0</v>
      </c>
      <c r="D19454">
        <v>0</v>
      </c>
      <c r="E19454">
        <v>0</v>
      </c>
      <c r="F19454">
        <f>SUM(Table6[total_order_amount])*0.8</f>
        <v>141739319.59199998</v>
      </c>
      <c r="G19454">
        <f>SUM($D$2:D19454)</f>
        <v>177174149.48999995</v>
      </c>
      <c r="H19454" t="str">
        <f>IF(Table6[[#This Row],[Cummelutive_sum]]&lt;=Table6[[#This Row],[80_percent]],"Y", "N")</f>
        <v>N</v>
      </c>
    </row>
    <row r="19455" spans="1:8" x14ac:dyDescent="0.3">
      <c r="A19455">
        <v>98856</v>
      </c>
      <c r="B19455">
        <v>5</v>
      </c>
      <c r="C19455">
        <v>0</v>
      </c>
      <c r="D19455">
        <v>0</v>
      </c>
      <c r="E19455">
        <v>0</v>
      </c>
      <c r="F19455">
        <f>SUM(Table6[total_order_amount])*0.8</f>
        <v>141739319.59199998</v>
      </c>
      <c r="G19455">
        <f>SUM($D$2:D19455)</f>
        <v>177174149.48999995</v>
      </c>
      <c r="H19455" t="str">
        <f>IF(Table6[[#This Row],[Cummelutive_sum]]&lt;=Table6[[#This Row],[80_percent]],"Y", "N")</f>
        <v>N</v>
      </c>
    </row>
    <row r="19456" spans="1:8" x14ac:dyDescent="0.3">
      <c r="A19456">
        <v>76836</v>
      </c>
      <c r="B19456">
        <v>26</v>
      </c>
      <c r="C19456">
        <v>0</v>
      </c>
      <c r="D19456">
        <v>0</v>
      </c>
      <c r="E19456">
        <v>0</v>
      </c>
      <c r="F19456">
        <f>SUM(Table6[total_order_amount])*0.8</f>
        <v>141739319.59199998</v>
      </c>
      <c r="G19456">
        <f>SUM($D$2:D19456)</f>
        <v>177174149.48999995</v>
      </c>
      <c r="H19456" t="str">
        <f>IF(Table6[[#This Row],[Cummelutive_sum]]&lt;=Table6[[#This Row],[80_percent]],"Y", "N")</f>
        <v>N</v>
      </c>
    </row>
    <row r="19457" spans="1:8" x14ac:dyDescent="0.3">
      <c r="A19457">
        <v>102620</v>
      </c>
      <c r="B19457">
        <v>5</v>
      </c>
      <c r="C19457">
        <v>0</v>
      </c>
      <c r="D19457">
        <v>0</v>
      </c>
      <c r="E19457">
        <v>0</v>
      </c>
      <c r="F19457">
        <f>SUM(Table6[total_order_amount])*0.8</f>
        <v>141739319.59199998</v>
      </c>
      <c r="G19457">
        <f>SUM($D$2:D19457)</f>
        <v>177174149.48999995</v>
      </c>
      <c r="H19457" t="str">
        <f>IF(Table6[[#This Row],[Cummelutive_sum]]&lt;=Table6[[#This Row],[80_percent]],"Y", "N")</f>
        <v>N</v>
      </c>
    </row>
    <row r="19458" spans="1:8" x14ac:dyDescent="0.3">
      <c r="A19458">
        <v>102460</v>
      </c>
      <c r="B19458">
        <v>2</v>
      </c>
      <c r="C19458">
        <v>0</v>
      </c>
      <c r="D19458">
        <v>0</v>
      </c>
      <c r="E19458">
        <v>0</v>
      </c>
      <c r="F19458">
        <f>SUM(Table6[total_order_amount])*0.8</f>
        <v>141739319.59199998</v>
      </c>
      <c r="G19458">
        <f>SUM($D$2:D19458)</f>
        <v>177174149.48999995</v>
      </c>
      <c r="H19458" t="str">
        <f>IF(Table6[[#This Row],[Cummelutive_sum]]&lt;=Table6[[#This Row],[80_percent]],"Y", "N")</f>
        <v>N</v>
      </c>
    </row>
    <row r="19459" spans="1:8" x14ac:dyDescent="0.3">
      <c r="A19459">
        <v>102392</v>
      </c>
      <c r="B19459">
        <v>9</v>
      </c>
      <c r="C19459">
        <v>0</v>
      </c>
      <c r="D19459">
        <v>0</v>
      </c>
      <c r="E19459">
        <v>0</v>
      </c>
      <c r="F19459">
        <f>SUM(Table6[total_order_amount])*0.8</f>
        <v>141739319.59199998</v>
      </c>
      <c r="G19459">
        <f>SUM($D$2:D19459)</f>
        <v>177174149.48999995</v>
      </c>
      <c r="H19459" t="str">
        <f>IF(Table6[[#This Row],[Cummelutive_sum]]&lt;=Table6[[#This Row],[80_percent]],"Y", "N")</f>
        <v>N</v>
      </c>
    </row>
    <row r="19460" spans="1:8" x14ac:dyDescent="0.3">
      <c r="A19460">
        <v>48164</v>
      </c>
      <c r="B19460">
        <v>9</v>
      </c>
      <c r="C19460">
        <v>0</v>
      </c>
      <c r="D19460">
        <v>0</v>
      </c>
      <c r="E19460">
        <v>0</v>
      </c>
      <c r="F19460">
        <f>SUM(Table6[total_order_amount])*0.8</f>
        <v>141739319.59199998</v>
      </c>
      <c r="G19460">
        <f>SUM($D$2:D19460)</f>
        <v>177174149.48999995</v>
      </c>
      <c r="H19460" t="str">
        <f>IF(Table6[[#This Row],[Cummelutive_sum]]&lt;=Table6[[#This Row],[80_percent]],"Y", "N")</f>
        <v>N</v>
      </c>
    </row>
    <row r="19461" spans="1:8" x14ac:dyDescent="0.3">
      <c r="A19461">
        <v>81708</v>
      </c>
      <c r="B19461">
        <v>21</v>
      </c>
      <c r="C19461">
        <v>0</v>
      </c>
      <c r="D19461">
        <v>0</v>
      </c>
      <c r="E19461">
        <v>0</v>
      </c>
      <c r="F19461">
        <f>SUM(Table6[total_order_amount])*0.8</f>
        <v>141739319.59199998</v>
      </c>
      <c r="G19461">
        <f>SUM($D$2:D19461)</f>
        <v>177174149.48999995</v>
      </c>
      <c r="H19461" t="str">
        <f>IF(Table6[[#This Row],[Cummelutive_sum]]&lt;=Table6[[#This Row],[80_percent]],"Y", "N")</f>
        <v>N</v>
      </c>
    </row>
    <row r="19462" spans="1:8" x14ac:dyDescent="0.3">
      <c r="A19462">
        <v>55668</v>
      </c>
      <c r="B19462">
        <v>4</v>
      </c>
      <c r="C19462">
        <v>0</v>
      </c>
      <c r="D19462">
        <v>0</v>
      </c>
      <c r="E19462">
        <v>0</v>
      </c>
      <c r="F19462">
        <f>SUM(Table6[total_order_amount])*0.8</f>
        <v>141739319.59199998</v>
      </c>
      <c r="G19462">
        <f>SUM($D$2:D19462)</f>
        <v>177174149.48999995</v>
      </c>
      <c r="H19462" t="str">
        <f>IF(Table6[[#This Row],[Cummelutive_sum]]&lt;=Table6[[#This Row],[80_percent]],"Y", "N")</f>
        <v>N</v>
      </c>
    </row>
    <row r="19463" spans="1:8" x14ac:dyDescent="0.3">
      <c r="A19463">
        <v>87292</v>
      </c>
      <c r="B19463">
        <v>36</v>
      </c>
      <c r="C19463">
        <v>0</v>
      </c>
      <c r="D19463">
        <v>0</v>
      </c>
      <c r="E19463">
        <v>0</v>
      </c>
      <c r="F19463">
        <f>SUM(Table6[total_order_amount])*0.8</f>
        <v>141739319.59199998</v>
      </c>
      <c r="G19463">
        <f>SUM($D$2:D19463)</f>
        <v>177174149.48999995</v>
      </c>
      <c r="H19463" t="str">
        <f>IF(Table6[[#This Row],[Cummelutive_sum]]&lt;=Table6[[#This Row],[80_percent]],"Y", "N")</f>
        <v>N</v>
      </c>
    </row>
    <row r="19464" spans="1:8" x14ac:dyDescent="0.3">
      <c r="A19464">
        <v>58084</v>
      </c>
      <c r="B19464">
        <v>5</v>
      </c>
      <c r="C19464">
        <v>0</v>
      </c>
      <c r="D19464">
        <v>0</v>
      </c>
      <c r="E19464">
        <v>0</v>
      </c>
      <c r="F19464">
        <f>SUM(Table6[total_order_amount])*0.8</f>
        <v>141739319.59199998</v>
      </c>
      <c r="G19464">
        <f>SUM($D$2:D19464)</f>
        <v>177174149.48999995</v>
      </c>
      <c r="H19464" t="str">
        <f>IF(Table6[[#This Row],[Cummelutive_sum]]&lt;=Table6[[#This Row],[80_percent]],"Y", "N")</f>
        <v>N</v>
      </c>
    </row>
    <row r="19465" spans="1:8" x14ac:dyDescent="0.3">
      <c r="A19465">
        <v>198452</v>
      </c>
      <c r="B19465">
        <v>7</v>
      </c>
      <c r="C19465">
        <v>0</v>
      </c>
      <c r="D19465">
        <v>0</v>
      </c>
      <c r="E19465">
        <v>0</v>
      </c>
      <c r="F19465">
        <f>SUM(Table6[total_order_amount])*0.8</f>
        <v>141739319.59199998</v>
      </c>
      <c r="G19465">
        <f>SUM($D$2:D19465)</f>
        <v>177174149.48999995</v>
      </c>
      <c r="H19465" t="str">
        <f>IF(Table6[[#This Row],[Cummelutive_sum]]&lt;=Table6[[#This Row],[80_percent]],"Y", "N")</f>
        <v>N</v>
      </c>
    </row>
    <row r="19466" spans="1:8" x14ac:dyDescent="0.3">
      <c r="A19466">
        <v>128252</v>
      </c>
      <c r="B19466">
        <v>6</v>
      </c>
      <c r="C19466">
        <v>0</v>
      </c>
      <c r="D19466">
        <v>0</v>
      </c>
      <c r="E19466">
        <v>0</v>
      </c>
      <c r="F19466">
        <f>SUM(Table6[total_order_amount])*0.8</f>
        <v>141739319.59199998</v>
      </c>
      <c r="G19466">
        <f>SUM($D$2:D19466)</f>
        <v>177174149.48999995</v>
      </c>
      <c r="H19466" t="str">
        <f>IF(Table6[[#This Row],[Cummelutive_sum]]&lt;=Table6[[#This Row],[80_percent]],"Y", "N")</f>
        <v>N</v>
      </c>
    </row>
    <row r="19467" spans="1:8" x14ac:dyDescent="0.3">
      <c r="A19467">
        <v>205312</v>
      </c>
      <c r="B19467">
        <v>2</v>
      </c>
      <c r="C19467">
        <v>0</v>
      </c>
      <c r="D19467">
        <v>0</v>
      </c>
      <c r="E19467">
        <v>0</v>
      </c>
      <c r="F19467">
        <f>SUM(Table6[total_order_amount])*0.8</f>
        <v>141739319.59199998</v>
      </c>
      <c r="G19467">
        <f>SUM($D$2:D19467)</f>
        <v>177174149.48999995</v>
      </c>
      <c r="H19467" t="str">
        <f>IF(Table6[[#This Row],[Cummelutive_sum]]&lt;=Table6[[#This Row],[80_percent]],"Y", "N")</f>
        <v>N</v>
      </c>
    </row>
    <row r="19468" spans="1:8" x14ac:dyDescent="0.3">
      <c r="A19468">
        <v>223284</v>
      </c>
      <c r="B19468">
        <v>6</v>
      </c>
      <c r="C19468">
        <v>0</v>
      </c>
      <c r="D19468">
        <v>0</v>
      </c>
      <c r="E19468">
        <v>0</v>
      </c>
      <c r="F19468">
        <f>SUM(Table6[total_order_amount])*0.8</f>
        <v>141739319.59199998</v>
      </c>
      <c r="G19468">
        <f>SUM($D$2:D19468)</f>
        <v>177174149.48999995</v>
      </c>
      <c r="H19468" t="str">
        <f>IF(Table6[[#This Row],[Cummelutive_sum]]&lt;=Table6[[#This Row],[80_percent]],"Y", "N")</f>
        <v>N</v>
      </c>
    </row>
    <row r="19469" spans="1:8" x14ac:dyDescent="0.3">
      <c r="A19469">
        <v>173640</v>
      </c>
      <c r="B19469">
        <v>3</v>
      </c>
      <c r="C19469">
        <v>0</v>
      </c>
      <c r="D19469">
        <v>0</v>
      </c>
      <c r="E19469">
        <v>0</v>
      </c>
      <c r="F19469">
        <f>SUM(Table6[total_order_amount])*0.8</f>
        <v>141739319.59199998</v>
      </c>
      <c r="G19469">
        <f>SUM($D$2:D19469)</f>
        <v>177174149.48999995</v>
      </c>
      <c r="H19469" t="str">
        <f>IF(Table6[[#This Row],[Cummelutive_sum]]&lt;=Table6[[#This Row],[80_percent]],"Y", "N")</f>
        <v>N</v>
      </c>
    </row>
    <row r="19470" spans="1:8" x14ac:dyDescent="0.3">
      <c r="A19470">
        <v>65164</v>
      </c>
      <c r="B19470">
        <v>2</v>
      </c>
      <c r="C19470">
        <v>0</v>
      </c>
      <c r="D19470">
        <v>0</v>
      </c>
      <c r="E19470">
        <v>0</v>
      </c>
      <c r="F19470">
        <f>SUM(Table6[total_order_amount])*0.8</f>
        <v>141739319.59199998</v>
      </c>
      <c r="G19470">
        <f>SUM($D$2:D19470)</f>
        <v>177174149.48999995</v>
      </c>
      <c r="H19470" t="str">
        <f>IF(Table6[[#This Row],[Cummelutive_sum]]&lt;=Table6[[#This Row],[80_percent]],"Y", "N")</f>
        <v>N</v>
      </c>
    </row>
    <row r="19471" spans="1:8" x14ac:dyDescent="0.3">
      <c r="A19471">
        <v>223124</v>
      </c>
      <c r="B19471">
        <v>15</v>
      </c>
      <c r="C19471">
        <v>0</v>
      </c>
      <c r="D19471">
        <v>0</v>
      </c>
      <c r="E19471">
        <v>0</v>
      </c>
      <c r="F19471">
        <f>SUM(Table6[total_order_amount])*0.8</f>
        <v>141739319.59199998</v>
      </c>
      <c r="G19471">
        <f>SUM($D$2:D19471)</f>
        <v>177174149.48999995</v>
      </c>
      <c r="H19471" t="str">
        <f>IF(Table6[[#This Row],[Cummelutive_sum]]&lt;=Table6[[#This Row],[80_percent]],"Y", "N")</f>
        <v>N</v>
      </c>
    </row>
    <row r="19472" spans="1:8" x14ac:dyDescent="0.3">
      <c r="A19472">
        <v>122412</v>
      </c>
      <c r="B19472">
        <v>17</v>
      </c>
      <c r="C19472">
        <v>0</v>
      </c>
      <c r="D19472">
        <v>0</v>
      </c>
      <c r="E19472">
        <v>0</v>
      </c>
      <c r="F19472">
        <f>SUM(Table6[total_order_amount])*0.8</f>
        <v>141739319.59199998</v>
      </c>
      <c r="G19472">
        <f>SUM($D$2:D19472)</f>
        <v>177174149.48999995</v>
      </c>
      <c r="H19472" t="str">
        <f>IF(Table6[[#This Row],[Cummelutive_sum]]&lt;=Table6[[#This Row],[80_percent]],"Y", "N")</f>
        <v>N</v>
      </c>
    </row>
    <row r="19473" spans="1:8" x14ac:dyDescent="0.3">
      <c r="A19473">
        <v>222936</v>
      </c>
      <c r="B19473">
        <v>4</v>
      </c>
      <c r="C19473">
        <v>0</v>
      </c>
      <c r="D19473">
        <v>0</v>
      </c>
      <c r="E19473">
        <v>0</v>
      </c>
      <c r="F19473">
        <f>SUM(Table6[total_order_amount])*0.8</f>
        <v>141739319.59199998</v>
      </c>
      <c r="G19473">
        <f>SUM($D$2:D19473)</f>
        <v>177174149.48999995</v>
      </c>
      <c r="H19473" t="str">
        <f>IF(Table6[[#This Row],[Cummelutive_sum]]&lt;=Table6[[#This Row],[80_percent]],"Y", "N")</f>
        <v>N</v>
      </c>
    </row>
    <row r="19474" spans="1:8" x14ac:dyDescent="0.3">
      <c r="A19474">
        <v>131728</v>
      </c>
      <c r="B19474">
        <v>11</v>
      </c>
      <c r="C19474">
        <v>0</v>
      </c>
      <c r="D19474">
        <v>0</v>
      </c>
      <c r="E19474">
        <v>0</v>
      </c>
      <c r="F19474">
        <f>SUM(Table6[total_order_amount])*0.8</f>
        <v>141739319.59199998</v>
      </c>
      <c r="G19474">
        <f>SUM($D$2:D19474)</f>
        <v>177174149.48999995</v>
      </c>
      <c r="H19474" t="str">
        <f>IF(Table6[[#This Row],[Cummelutive_sum]]&lt;=Table6[[#This Row],[80_percent]],"Y", "N")</f>
        <v>N</v>
      </c>
    </row>
    <row r="19475" spans="1:8" x14ac:dyDescent="0.3">
      <c r="A19475">
        <v>27064</v>
      </c>
      <c r="B19475">
        <v>4</v>
      </c>
      <c r="C19475">
        <v>0</v>
      </c>
      <c r="D19475">
        <v>0</v>
      </c>
      <c r="E19475">
        <v>0</v>
      </c>
      <c r="F19475">
        <f>SUM(Table6[total_order_amount])*0.8</f>
        <v>141739319.59199998</v>
      </c>
      <c r="G19475">
        <f>SUM($D$2:D19475)</f>
        <v>177174149.48999995</v>
      </c>
      <c r="H19475" t="str">
        <f>IF(Table6[[#This Row],[Cummelutive_sum]]&lt;=Table6[[#This Row],[80_percent]],"Y", "N")</f>
        <v>N</v>
      </c>
    </row>
    <row r="19476" spans="1:8" x14ac:dyDescent="0.3">
      <c r="A19476">
        <v>167016</v>
      </c>
      <c r="B19476">
        <v>1</v>
      </c>
      <c r="C19476">
        <v>0</v>
      </c>
      <c r="D19476">
        <v>0</v>
      </c>
      <c r="E19476">
        <v>0</v>
      </c>
      <c r="F19476">
        <f>SUM(Table6[total_order_amount])*0.8</f>
        <v>141739319.59199998</v>
      </c>
      <c r="G19476">
        <f>SUM($D$2:D19476)</f>
        <v>177174149.48999995</v>
      </c>
      <c r="H19476" t="str">
        <f>IF(Table6[[#This Row],[Cummelutive_sum]]&lt;=Table6[[#This Row],[80_percent]],"Y", "N")</f>
        <v>N</v>
      </c>
    </row>
    <row r="19477" spans="1:8" x14ac:dyDescent="0.3">
      <c r="A19477">
        <v>222748</v>
      </c>
      <c r="B19477">
        <v>19</v>
      </c>
      <c r="C19477">
        <v>0</v>
      </c>
      <c r="D19477">
        <v>0</v>
      </c>
      <c r="E19477">
        <v>0</v>
      </c>
      <c r="F19477">
        <f>SUM(Table6[total_order_amount])*0.8</f>
        <v>141739319.59199998</v>
      </c>
      <c r="G19477">
        <f>SUM($D$2:D19477)</f>
        <v>177174149.48999995</v>
      </c>
      <c r="H19477" t="str">
        <f>IF(Table6[[#This Row],[Cummelutive_sum]]&lt;=Table6[[#This Row],[80_percent]],"Y", "N")</f>
        <v>N</v>
      </c>
    </row>
    <row r="19478" spans="1:8" x14ac:dyDescent="0.3">
      <c r="A19478">
        <v>215848</v>
      </c>
      <c r="B19478">
        <v>4</v>
      </c>
      <c r="C19478">
        <v>0</v>
      </c>
      <c r="D19478">
        <v>0</v>
      </c>
      <c r="E19478">
        <v>0</v>
      </c>
      <c r="F19478">
        <f>SUM(Table6[total_order_amount])*0.8</f>
        <v>141739319.59199998</v>
      </c>
      <c r="G19478">
        <f>SUM($D$2:D19478)</f>
        <v>177174149.48999995</v>
      </c>
      <c r="H19478" t="str">
        <f>IF(Table6[[#This Row],[Cummelutive_sum]]&lt;=Table6[[#This Row],[80_percent]],"Y", "N")</f>
        <v>N</v>
      </c>
    </row>
    <row r="19479" spans="1:8" x14ac:dyDescent="0.3">
      <c r="A19479">
        <v>163124</v>
      </c>
      <c r="B19479">
        <v>4</v>
      </c>
      <c r="C19479">
        <v>0</v>
      </c>
      <c r="D19479">
        <v>0</v>
      </c>
      <c r="E19479">
        <v>0</v>
      </c>
      <c r="F19479">
        <f>SUM(Table6[total_order_amount])*0.8</f>
        <v>141739319.59199998</v>
      </c>
      <c r="G19479">
        <f>SUM($D$2:D19479)</f>
        <v>177174149.48999995</v>
      </c>
      <c r="H19479" t="str">
        <f>IF(Table6[[#This Row],[Cummelutive_sum]]&lt;=Table6[[#This Row],[80_percent]],"Y", "N")</f>
        <v>N</v>
      </c>
    </row>
    <row r="19480" spans="1:8" x14ac:dyDescent="0.3">
      <c r="A19480">
        <v>182472</v>
      </c>
      <c r="B19480">
        <v>7</v>
      </c>
      <c r="C19480">
        <v>0</v>
      </c>
      <c r="D19480">
        <v>0</v>
      </c>
      <c r="E19480">
        <v>0</v>
      </c>
      <c r="F19480">
        <f>SUM(Table6[total_order_amount])*0.8</f>
        <v>141739319.59199998</v>
      </c>
      <c r="G19480">
        <f>SUM($D$2:D19480)</f>
        <v>177174149.48999995</v>
      </c>
      <c r="H19480" t="str">
        <f>IF(Table6[[#This Row],[Cummelutive_sum]]&lt;=Table6[[#This Row],[80_percent]],"Y", "N")</f>
        <v>N</v>
      </c>
    </row>
    <row r="19481" spans="1:8" x14ac:dyDescent="0.3">
      <c r="A19481">
        <v>177500</v>
      </c>
      <c r="B19481">
        <v>4</v>
      </c>
      <c r="C19481">
        <v>0</v>
      </c>
      <c r="D19481">
        <v>0</v>
      </c>
      <c r="E19481">
        <v>0</v>
      </c>
      <c r="F19481">
        <f>SUM(Table6[total_order_amount])*0.8</f>
        <v>141739319.59199998</v>
      </c>
      <c r="G19481">
        <f>SUM($D$2:D19481)</f>
        <v>177174149.48999995</v>
      </c>
      <c r="H19481" t="str">
        <f>IF(Table6[[#This Row],[Cummelutive_sum]]&lt;=Table6[[#This Row],[80_percent]],"Y", "N")</f>
        <v>N</v>
      </c>
    </row>
    <row r="19482" spans="1:8" x14ac:dyDescent="0.3">
      <c r="A19482">
        <v>170452</v>
      </c>
      <c r="B19482">
        <v>10</v>
      </c>
      <c r="C19482">
        <v>0</v>
      </c>
      <c r="D19482">
        <v>0</v>
      </c>
      <c r="E19482">
        <v>0</v>
      </c>
      <c r="F19482">
        <f>SUM(Table6[total_order_amount])*0.8</f>
        <v>141739319.59199998</v>
      </c>
      <c r="G19482">
        <f>SUM($D$2:D19482)</f>
        <v>177174149.48999995</v>
      </c>
      <c r="H19482" t="str">
        <f>IF(Table6[[#This Row],[Cummelutive_sum]]&lt;=Table6[[#This Row],[80_percent]],"Y", "N")</f>
        <v>N</v>
      </c>
    </row>
    <row r="19483" spans="1:8" x14ac:dyDescent="0.3">
      <c r="A19483">
        <v>139660</v>
      </c>
      <c r="B19483">
        <v>4</v>
      </c>
      <c r="C19483">
        <v>0</v>
      </c>
      <c r="D19483">
        <v>0</v>
      </c>
      <c r="E19483">
        <v>0</v>
      </c>
      <c r="F19483">
        <f>SUM(Table6[total_order_amount])*0.8</f>
        <v>141739319.59199998</v>
      </c>
      <c r="G19483">
        <f>SUM($D$2:D19483)</f>
        <v>177174149.48999995</v>
      </c>
      <c r="H19483" t="str">
        <f>IF(Table6[[#This Row],[Cummelutive_sum]]&lt;=Table6[[#This Row],[80_percent]],"Y", "N")</f>
        <v>N</v>
      </c>
    </row>
    <row r="19484" spans="1:8" x14ac:dyDescent="0.3">
      <c r="A19484">
        <v>204896</v>
      </c>
      <c r="B19484">
        <v>2</v>
      </c>
      <c r="C19484">
        <v>0</v>
      </c>
      <c r="D19484">
        <v>0</v>
      </c>
      <c r="E19484">
        <v>0</v>
      </c>
      <c r="F19484">
        <f>SUM(Table6[total_order_amount])*0.8</f>
        <v>141739319.59199998</v>
      </c>
      <c r="G19484">
        <f>SUM($D$2:D19484)</f>
        <v>177174149.48999995</v>
      </c>
      <c r="H19484" t="str">
        <f>IF(Table6[[#This Row],[Cummelutive_sum]]&lt;=Table6[[#This Row],[80_percent]],"Y", "N")</f>
        <v>N</v>
      </c>
    </row>
    <row r="19485" spans="1:8" x14ac:dyDescent="0.3">
      <c r="A19485">
        <v>153432</v>
      </c>
      <c r="B19485">
        <v>2</v>
      </c>
      <c r="C19485">
        <v>0</v>
      </c>
      <c r="D19485">
        <v>0</v>
      </c>
      <c r="E19485">
        <v>0</v>
      </c>
      <c r="F19485">
        <f>SUM(Table6[total_order_amount])*0.8</f>
        <v>141739319.59199998</v>
      </c>
      <c r="G19485">
        <f>SUM($D$2:D19485)</f>
        <v>177174149.48999995</v>
      </c>
      <c r="H19485" t="str">
        <f>IF(Table6[[#This Row],[Cummelutive_sum]]&lt;=Table6[[#This Row],[80_percent]],"Y", "N")</f>
        <v>N</v>
      </c>
    </row>
    <row r="19486" spans="1:8" x14ac:dyDescent="0.3">
      <c r="A19486">
        <v>185728</v>
      </c>
      <c r="B19486">
        <v>6</v>
      </c>
      <c r="C19486">
        <v>0</v>
      </c>
      <c r="D19486">
        <v>0</v>
      </c>
      <c r="E19486">
        <v>0</v>
      </c>
      <c r="F19486">
        <f>SUM(Table6[total_order_amount])*0.8</f>
        <v>141739319.59199998</v>
      </c>
      <c r="G19486">
        <f>SUM($D$2:D19486)</f>
        <v>177174149.48999995</v>
      </c>
      <c r="H19486" t="str">
        <f>IF(Table6[[#This Row],[Cummelutive_sum]]&lt;=Table6[[#This Row],[80_percent]],"Y", "N")</f>
        <v>N</v>
      </c>
    </row>
    <row r="19487" spans="1:8" x14ac:dyDescent="0.3">
      <c r="A19487">
        <v>189680</v>
      </c>
      <c r="B19487">
        <v>8</v>
      </c>
      <c r="C19487">
        <v>0</v>
      </c>
      <c r="D19487">
        <v>0</v>
      </c>
      <c r="E19487">
        <v>0</v>
      </c>
      <c r="F19487">
        <f>SUM(Table6[total_order_amount])*0.8</f>
        <v>141739319.59199998</v>
      </c>
      <c r="G19487">
        <f>SUM($D$2:D19487)</f>
        <v>177174149.48999995</v>
      </c>
      <c r="H19487" t="str">
        <f>IF(Table6[[#This Row],[Cummelutive_sum]]&lt;=Table6[[#This Row],[80_percent]],"Y", "N")</f>
        <v>N</v>
      </c>
    </row>
    <row r="19488" spans="1:8" x14ac:dyDescent="0.3">
      <c r="A19488">
        <v>118688</v>
      </c>
      <c r="B19488">
        <v>2</v>
      </c>
      <c r="C19488">
        <v>0</v>
      </c>
      <c r="D19488">
        <v>0</v>
      </c>
      <c r="E19488">
        <v>0</v>
      </c>
      <c r="F19488">
        <f>SUM(Table6[total_order_amount])*0.8</f>
        <v>141739319.59199998</v>
      </c>
      <c r="G19488">
        <f>SUM($D$2:D19488)</f>
        <v>177174149.48999995</v>
      </c>
      <c r="H19488" t="str">
        <f>IF(Table6[[#This Row],[Cummelutive_sum]]&lt;=Table6[[#This Row],[80_percent]],"Y", "N")</f>
        <v>N</v>
      </c>
    </row>
    <row r="19489" spans="1:8" x14ac:dyDescent="0.3">
      <c r="A19489">
        <v>218312</v>
      </c>
      <c r="B19489">
        <v>5</v>
      </c>
      <c r="C19489">
        <v>0</v>
      </c>
      <c r="D19489">
        <v>0</v>
      </c>
      <c r="E19489">
        <v>0</v>
      </c>
      <c r="F19489">
        <f>SUM(Table6[total_order_amount])*0.8</f>
        <v>141739319.59199998</v>
      </c>
      <c r="G19489">
        <f>SUM($D$2:D19489)</f>
        <v>177174149.48999995</v>
      </c>
      <c r="H19489" t="str">
        <f>IF(Table6[[#This Row],[Cummelutive_sum]]&lt;=Table6[[#This Row],[80_percent]],"Y", "N")</f>
        <v>N</v>
      </c>
    </row>
    <row r="19490" spans="1:8" x14ac:dyDescent="0.3">
      <c r="A19490">
        <v>221660</v>
      </c>
      <c r="B19490">
        <v>3</v>
      </c>
      <c r="C19490">
        <v>0</v>
      </c>
      <c r="D19490">
        <v>0</v>
      </c>
      <c r="E19490">
        <v>0</v>
      </c>
      <c r="F19490">
        <f>SUM(Table6[total_order_amount])*0.8</f>
        <v>141739319.59199998</v>
      </c>
      <c r="G19490">
        <f>SUM($D$2:D19490)</f>
        <v>177174149.48999995</v>
      </c>
      <c r="H19490" t="str">
        <f>IF(Table6[[#This Row],[Cummelutive_sum]]&lt;=Table6[[#This Row],[80_percent]],"Y", "N")</f>
        <v>N</v>
      </c>
    </row>
    <row r="19491" spans="1:8" x14ac:dyDescent="0.3">
      <c r="A19491">
        <v>68788</v>
      </c>
      <c r="B19491">
        <v>2</v>
      </c>
      <c r="C19491">
        <v>0</v>
      </c>
      <c r="D19491">
        <v>0</v>
      </c>
      <c r="E19491">
        <v>0</v>
      </c>
      <c r="F19491">
        <f>SUM(Table6[total_order_amount])*0.8</f>
        <v>141739319.59199998</v>
      </c>
      <c r="G19491">
        <f>SUM($D$2:D19491)</f>
        <v>177174149.48999995</v>
      </c>
      <c r="H19491" t="str">
        <f>IF(Table6[[#This Row],[Cummelutive_sum]]&lt;=Table6[[#This Row],[80_percent]],"Y", "N")</f>
        <v>N</v>
      </c>
    </row>
    <row r="19492" spans="1:8" x14ac:dyDescent="0.3">
      <c r="A19492">
        <v>148076</v>
      </c>
      <c r="B19492">
        <v>30</v>
      </c>
      <c r="C19492">
        <v>0</v>
      </c>
      <c r="D19492">
        <v>0</v>
      </c>
      <c r="E19492">
        <v>0</v>
      </c>
      <c r="F19492">
        <f>SUM(Table6[total_order_amount])*0.8</f>
        <v>141739319.59199998</v>
      </c>
      <c r="G19492">
        <f>SUM($D$2:D19492)</f>
        <v>177174149.48999995</v>
      </c>
      <c r="H19492" t="str">
        <f>IF(Table6[[#This Row],[Cummelutive_sum]]&lt;=Table6[[#This Row],[80_percent]],"Y", "N")</f>
        <v>N</v>
      </c>
    </row>
    <row r="19493" spans="1:8" x14ac:dyDescent="0.3">
      <c r="A19493">
        <v>124520</v>
      </c>
      <c r="B19493">
        <v>6</v>
      </c>
      <c r="C19493">
        <v>0</v>
      </c>
      <c r="D19493">
        <v>0</v>
      </c>
      <c r="E19493">
        <v>0</v>
      </c>
      <c r="F19493">
        <f>SUM(Table6[total_order_amount])*0.8</f>
        <v>141739319.59199998</v>
      </c>
      <c r="G19493">
        <f>SUM($D$2:D19493)</f>
        <v>177174149.48999995</v>
      </c>
      <c r="H19493" t="str">
        <f>IF(Table6[[#This Row],[Cummelutive_sum]]&lt;=Table6[[#This Row],[80_percent]],"Y", "N")</f>
        <v>N</v>
      </c>
    </row>
    <row r="19494" spans="1:8" x14ac:dyDescent="0.3">
      <c r="A19494">
        <v>221560</v>
      </c>
      <c r="B19494">
        <v>2</v>
      </c>
      <c r="C19494">
        <v>0</v>
      </c>
      <c r="D19494">
        <v>0</v>
      </c>
      <c r="E19494">
        <v>0</v>
      </c>
      <c r="F19494">
        <f>SUM(Table6[total_order_amount])*0.8</f>
        <v>141739319.59199998</v>
      </c>
      <c r="G19494">
        <f>SUM($D$2:D19494)</f>
        <v>177174149.48999995</v>
      </c>
      <c r="H19494" t="str">
        <f>IF(Table6[[#This Row],[Cummelutive_sum]]&lt;=Table6[[#This Row],[80_percent]],"Y", "N")</f>
        <v>N</v>
      </c>
    </row>
    <row r="19495" spans="1:8" x14ac:dyDescent="0.3">
      <c r="A19495">
        <v>195520</v>
      </c>
      <c r="B19495">
        <v>1</v>
      </c>
      <c r="C19495">
        <v>0</v>
      </c>
      <c r="D19495">
        <v>0</v>
      </c>
      <c r="E19495">
        <v>0</v>
      </c>
      <c r="F19495">
        <f>SUM(Table6[total_order_amount])*0.8</f>
        <v>141739319.59199998</v>
      </c>
      <c r="G19495">
        <f>SUM($D$2:D19495)</f>
        <v>177174149.48999995</v>
      </c>
      <c r="H19495" t="str">
        <f>IF(Table6[[#This Row],[Cummelutive_sum]]&lt;=Table6[[#This Row],[80_percent]],"Y", "N")</f>
        <v>N</v>
      </c>
    </row>
    <row r="19496" spans="1:8" x14ac:dyDescent="0.3">
      <c r="A19496">
        <v>159144</v>
      </c>
      <c r="B19496">
        <v>9</v>
      </c>
      <c r="C19496">
        <v>0</v>
      </c>
      <c r="D19496">
        <v>0</v>
      </c>
      <c r="E19496">
        <v>0</v>
      </c>
      <c r="F19496">
        <f>SUM(Table6[total_order_amount])*0.8</f>
        <v>141739319.59199998</v>
      </c>
      <c r="G19496">
        <f>SUM($D$2:D19496)</f>
        <v>177174149.48999995</v>
      </c>
      <c r="H19496" t="str">
        <f>IF(Table6[[#This Row],[Cummelutive_sum]]&lt;=Table6[[#This Row],[80_percent]],"Y", "N")</f>
        <v>N</v>
      </c>
    </row>
    <row r="19497" spans="1:8" x14ac:dyDescent="0.3">
      <c r="A19497">
        <v>209540</v>
      </c>
      <c r="B19497">
        <v>8</v>
      </c>
      <c r="C19497">
        <v>0</v>
      </c>
      <c r="D19497">
        <v>0</v>
      </c>
      <c r="E19497">
        <v>0</v>
      </c>
      <c r="F19497">
        <f>SUM(Table6[total_order_amount])*0.8</f>
        <v>141739319.59199998</v>
      </c>
      <c r="G19497">
        <f>SUM($D$2:D19497)</f>
        <v>177174149.48999995</v>
      </c>
      <c r="H19497" t="str">
        <f>IF(Table6[[#This Row],[Cummelutive_sum]]&lt;=Table6[[#This Row],[80_percent]],"Y", "N")</f>
        <v>N</v>
      </c>
    </row>
    <row r="19498" spans="1:8" x14ac:dyDescent="0.3">
      <c r="A19498">
        <v>178332</v>
      </c>
      <c r="B19498">
        <v>2</v>
      </c>
      <c r="C19498">
        <v>0</v>
      </c>
      <c r="D19498">
        <v>0</v>
      </c>
      <c r="E19498">
        <v>0</v>
      </c>
      <c r="F19498">
        <f>SUM(Table6[total_order_amount])*0.8</f>
        <v>141739319.59199998</v>
      </c>
      <c r="G19498">
        <f>SUM($D$2:D19498)</f>
        <v>177174149.48999995</v>
      </c>
      <c r="H19498" t="str">
        <f>IF(Table6[[#This Row],[Cummelutive_sum]]&lt;=Table6[[#This Row],[80_percent]],"Y", "N")</f>
        <v>N</v>
      </c>
    </row>
    <row r="19499" spans="1:8" x14ac:dyDescent="0.3">
      <c r="A19499">
        <v>196600</v>
      </c>
      <c r="B19499">
        <v>2</v>
      </c>
      <c r="C19499">
        <v>0</v>
      </c>
      <c r="D19499">
        <v>0</v>
      </c>
      <c r="E19499">
        <v>0</v>
      </c>
      <c r="F19499">
        <f>SUM(Table6[total_order_amount])*0.8</f>
        <v>141739319.59199998</v>
      </c>
      <c r="G19499">
        <f>SUM($D$2:D19499)</f>
        <v>177174149.48999995</v>
      </c>
      <c r="H19499" t="str">
        <f>IF(Table6[[#This Row],[Cummelutive_sum]]&lt;=Table6[[#This Row],[80_percent]],"Y", "N")</f>
        <v>N</v>
      </c>
    </row>
    <row r="19500" spans="1:8" x14ac:dyDescent="0.3">
      <c r="A19500">
        <v>199244</v>
      </c>
      <c r="B19500">
        <v>4</v>
      </c>
      <c r="C19500">
        <v>0</v>
      </c>
      <c r="D19500">
        <v>0</v>
      </c>
      <c r="E19500">
        <v>0</v>
      </c>
      <c r="F19500">
        <f>SUM(Table6[total_order_amount])*0.8</f>
        <v>141739319.59199998</v>
      </c>
      <c r="G19500">
        <f>SUM($D$2:D19500)</f>
        <v>177174149.48999995</v>
      </c>
      <c r="H19500" t="str">
        <f>IF(Table6[[#This Row],[Cummelutive_sum]]&lt;=Table6[[#This Row],[80_percent]],"Y", "N")</f>
        <v>N</v>
      </c>
    </row>
    <row r="19501" spans="1:8" x14ac:dyDescent="0.3">
      <c r="A19501">
        <v>205916</v>
      </c>
      <c r="B19501">
        <v>12</v>
      </c>
      <c r="C19501">
        <v>0</v>
      </c>
      <c r="D19501">
        <v>0</v>
      </c>
      <c r="E19501">
        <v>0</v>
      </c>
      <c r="F19501">
        <f>SUM(Table6[total_order_amount])*0.8</f>
        <v>141739319.59199998</v>
      </c>
      <c r="G19501">
        <f>SUM($D$2:D19501)</f>
        <v>177174149.48999995</v>
      </c>
      <c r="H19501" t="str">
        <f>IF(Table6[[#This Row],[Cummelutive_sum]]&lt;=Table6[[#This Row],[80_percent]],"Y", "N")</f>
        <v>N</v>
      </c>
    </row>
    <row r="19502" spans="1:8" x14ac:dyDescent="0.3">
      <c r="A19502">
        <v>208868</v>
      </c>
      <c r="B19502">
        <v>36</v>
      </c>
      <c r="C19502">
        <v>0</v>
      </c>
      <c r="D19502">
        <v>0</v>
      </c>
      <c r="E19502">
        <v>0</v>
      </c>
      <c r="F19502">
        <f>SUM(Table6[total_order_amount])*0.8</f>
        <v>141739319.59199998</v>
      </c>
      <c r="G19502">
        <f>SUM($D$2:D19502)</f>
        <v>177174149.48999995</v>
      </c>
      <c r="H19502" t="str">
        <f>IF(Table6[[#This Row],[Cummelutive_sum]]&lt;=Table6[[#This Row],[80_percent]],"Y", "N")</f>
        <v>N</v>
      </c>
    </row>
    <row r="19503" spans="1:8" x14ac:dyDescent="0.3">
      <c r="A19503">
        <v>214104</v>
      </c>
      <c r="B19503">
        <v>51</v>
      </c>
      <c r="C19503">
        <v>0</v>
      </c>
      <c r="D19503">
        <v>0</v>
      </c>
      <c r="E19503">
        <v>0</v>
      </c>
      <c r="F19503">
        <f>SUM(Table6[total_order_amount])*0.8</f>
        <v>141739319.59199998</v>
      </c>
      <c r="G19503">
        <f>SUM($D$2:D19503)</f>
        <v>177174149.48999995</v>
      </c>
      <c r="H19503" t="str">
        <f>IF(Table6[[#This Row],[Cummelutive_sum]]&lt;=Table6[[#This Row],[80_percent]],"Y", "N")</f>
        <v>N</v>
      </c>
    </row>
    <row r="19504" spans="1:8" x14ac:dyDescent="0.3">
      <c r="A19504">
        <v>123084</v>
      </c>
      <c r="B19504">
        <v>6</v>
      </c>
      <c r="C19504">
        <v>0</v>
      </c>
      <c r="D19504">
        <v>0</v>
      </c>
      <c r="E19504">
        <v>0</v>
      </c>
      <c r="F19504">
        <f>SUM(Table6[total_order_amount])*0.8</f>
        <v>141739319.59199998</v>
      </c>
      <c r="G19504">
        <f>SUM($D$2:D19504)</f>
        <v>177174149.48999995</v>
      </c>
      <c r="H19504" t="str">
        <f>IF(Table6[[#This Row],[Cummelutive_sum]]&lt;=Table6[[#This Row],[80_percent]],"Y", "N")</f>
        <v>N</v>
      </c>
    </row>
    <row r="19505" spans="1:8" x14ac:dyDescent="0.3">
      <c r="A19505">
        <v>213916</v>
      </c>
      <c r="B19505">
        <v>1</v>
      </c>
      <c r="C19505">
        <v>0</v>
      </c>
      <c r="D19505">
        <v>0</v>
      </c>
      <c r="E19505">
        <v>0</v>
      </c>
      <c r="F19505">
        <f>SUM(Table6[total_order_amount])*0.8</f>
        <v>141739319.59199998</v>
      </c>
      <c r="G19505">
        <f>SUM($D$2:D19505)</f>
        <v>177174149.48999995</v>
      </c>
      <c r="H19505" t="str">
        <f>IF(Table6[[#This Row],[Cummelutive_sum]]&lt;=Table6[[#This Row],[80_percent]],"Y", "N")</f>
        <v>N</v>
      </c>
    </row>
    <row r="19506" spans="1:8" x14ac:dyDescent="0.3">
      <c r="A19506">
        <v>220888</v>
      </c>
      <c r="B19506">
        <v>7</v>
      </c>
      <c r="C19506">
        <v>0</v>
      </c>
      <c r="D19506">
        <v>0</v>
      </c>
      <c r="E19506">
        <v>0</v>
      </c>
      <c r="F19506">
        <f>SUM(Table6[total_order_amount])*0.8</f>
        <v>141739319.59199998</v>
      </c>
      <c r="G19506">
        <f>SUM($D$2:D19506)</f>
        <v>177174149.48999995</v>
      </c>
      <c r="H19506" t="str">
        <f>IF(Table6[[#This Row],[Cummelutive_sum]]&lt;=Table6[[#This Row],[80_percent]],"Y", "N")</f>
        <v>N</v>
      </c>
    </row>
    <row r="19507" spans="1:8" x14ac:dyDescent="0.3">
      <c r="A19507">
        <v>140432</v>
      </c>
      <c r="B19507">
        <v>7</v>
      </c>
      <c r="C19507">
        <v>0</v>
      </c>
      <c r="D19507">
        <v>0</v>
      </c>
      <c r="E19507">
        <v>0</v>
      </c>
      <c r="F19507">
        <f>SUM(Table6[total_order_amount])*0.8</f>
        <v>141739319.59199998</v>
      </c>
      <c r="G19507">
        <f>SUM($D$2:D19507)</f>
        <v>177174149.48999995</v>
      </c>
      <c r="H19507" t="str">
        <f>IF(Table6[[#This Row],[Cummelutive_sum]]&lt;=Table6[[#This Row],[80_percent]],"Y", "N")</f>
        <v>N</v>
      </c>
    </row>
    <row r="19508" spans="1:8" x14ac:dyDescent="0.3">
      <c r="A19508">
        <v>202312</v>
      </c>
      <c r="B19508">
        <v>44</v>
      </c>
      <c r="C19508">
        <v>0</v>
      </c>
      <c r="D19508">
        <v>0</v>
      </c>
      <c r="E19508">
        <v>0</v>
      </c>
      <c r="F19508">
        <f>SUM(Table6[total_order_amount])*0.8</f>
        <v>141739319.59199998</v>
      </c>
      <c r="G19508">
        <f>SUM($D$2:D19508)</f>
        <v>177174149.48999995</v>
      </c>
      <c r="H19508" t="str">
        <f>IF(Table6[[#This Row],[Cummelutive_sum]]&lt;=Table6[[#This Row],[80_percent]],"Y", "N")</f>
        <v>N</v>
      </c>
    </row>
    <row r="19509" spans="1:8" x14ac:dyDescent="0.3">
      <c r="A19509">
        <v>212828</v>
      </c>
      <c r="B19509">
        <v>38</v>
      </c>
      <c r="C19509">
        <v>0</v>
      </c>
      <c r="D19509">
        <v>0</v>
      </c>
      <c r="E19509">
        <v>0</v>
      </c>
      <c r="F19509">
        <f>SUM(Table6[total_order_amount])*0.8</f>
        <v>141739319.59199998</v>
      </c>
      <c r="G19509">
        <f>SUM($D$2:D19509)</f>
        <v>177174149.48999995</v>
      </c>
      <c r="H19509" t="str">
        <f>IF(Table6[[#This Row],[Cummelutive_sum]]&lt;=Table6[[#This Row],[80_percent]],"Y", "N")</f>
        <v>N</v>
      </c>
    </row>
    <row r="19510" spans="1:8" x14ac:dyDescent="0.3">
      <c r="A19510">
        <v>99688</v>
      </c>
      <c r="B19510">
        <v>1</v>
      </c>
      <c r="C19510">
        <v>0</v>
      </c>
      <c r="D19510">
        <v>0</v>
      </c>
      <c r="E19510">
        <v>0</v>
      </c>
      <c r="F19510">
        <f>SUM(Table6[total_order_amount])*0.8</f>
        <v>141739319.59199998</v>
      </c>
      <c r="G19510">
        <f>SUM($D$2:D19510)</f>
        <v>177174149.48999995</v>
      </c>
      <c r="H19510" t="str">
        <f>IF(Table6[[#This Row],[Cummelutive_sum]]&lt;=Table6[[#This Row],[80_percent]],"Y", "N")</f>
        <v>N</v>
      </c>
    </row>
    <row r="19511" spans="1:8" x14ac:dyDescent="0.3">
      <c r="A19511">
        <v>135688</v>
      </c>
      <c r="B19511">
        <v>14</v>
      </c>
      <c r="C19511">
        <v>0</v>
      </c>
      <c r="D19511">
        <v>0</v>
      </c>
      <c r="E19511">
        <v>0</v>
      </c>
      <c r="F19511">
        <f>SUM(Table6[total_order_amount])*0.8</f>
        <v>141739319.59199998</v>
      </c>
      <c r="G19511">
        <f>SUM($D$2:D19511)</f>
        <v>177174149.48999995</v>
      </c>
      <c r="H19511" t="str">
        <f>IF(Table6[[#This Row],[Cummelutive_sum]]&lt;=Table6[[#This Row],[80_percent]],"Y", "N")</f>
        <v>N</v>
      </c>
    </row>
    <row r="19512" spans="1:8" x14ac:dyDescent="0.3">
      <c r="A19512">
        <v>186560</v>
      </c>
      <c r="B19512">
        <v>22</v>
      </c>
      <c r="C19512">
        <v>0</v>
      </c>
      <c r="D19512">
        <v>0</v>
      </c>
      <c r="E19512">
        <v>0</v>
      </c>
      <c r="F19512">
        <f>SUM(Table6[total_order_amount])*0.8</f>
        <v>141739319.59199998</v>
      </c>
      <c r="G19512">
        <f>SUM($D$2:D19512)</f>
        <v>177174149.48999995</v>
      </c>
      <c r="H19512" t="str">
        <f>IF(Table6[[#This Row],[Cummelutive_sum]]&lt;=Table6[[#This Row],[80_percent]],"Y", "N")</f>
        <v>N</v>
      </c>
    </row>
    <row r="19513" spans="1:8" x14ac:dyDescent="0.3">
      <c r="A19513">
        <v>194492</v>
      </c>
      <c r="B19513">
        <v>2</v>
      </c>
      <c r="C19513">
        <v>0</v>
      </c>
      <c r="D19513">
        <v>0</v>
      </c>
      <c r="E19513">
        <v>0</v>
      </c>
      <c r="F19513">
        <f>SUM(Table6[total_order_amount])*0.8</f>
        <v>141739319.59199998</v>
      </c>
      <c r="G19513">
        <f>SUM($D$2:D19513)</f>
        <v>177174149.48999995</v>
      </c>
      <c r="H19513" t="str">
        <f>IF(Table6[[#This Row],[Cummelutive_sum]]&lt;=Table6[[#This Row],[80_percent]],"Y", "N")</f>
        <v>N</v>
      </c>
    </row>
    <row r="19514" spans="1:8" x14ac:dyDescent="0.3">
      <c r="A19514">
        <v>187896</v>
      </c>
      <c r="B19514">
        <v>4</v>
      </c>
      <c r="C19514">
        <v>0</v>
      </c>
      <c r="D19514">
        <v>0</v>
      </c>
      <c r="E19514">
        <v>0</v>
      </c>
      <c r="F19514">
        <f>SUM(Table6[total_order_amount])*0.8</f>
        <v>141739319.59199998</v>
      </c>
      <c r="G19514">
        <f>SUM($D$2:D19514)</f>
        <v>177174149.48999995</v>
      </c>
      <c r="H19514" t="str">
        <f>IF(Table6[[#This Row],[Cummelutive_sum]]&lt;=Table6[[#This Row],[80_percent]],"Y", "N")</f>
        <v>N</v>
      </c>
    </row>
    <row r="19515" spans="1:8" x14ac:dyDescent="0.3">
      <c r="A19515">
        <v>198096</v>
      </c>
      <c r="B19515">
        <v>7</v>
      </c>
      <c r="C19515">
        <v>0</v>
      </c>
      <c r="D19515">
        <v>0</v>
      </c>
      <c r="E19515">
        <v>0</v>
      </c>
      <c r="F19515">
        <f>SUM(Table6[total_order_amount])*0.8</f>
        <v>141739319.59199998</v>
      </c>
      <c r="G19515">
        <f>SUM($D$2:D19515)</f>
        <v>177174149.48999995</v>
      </c>
      <c r="H19515" t="str">
        <f>IF(Table6[[#This Row],[Cummelutive_sum]]&lt;=Table6[[#This Row],[80_percent]],"Y", "N")</f>
        <v>N</v>
      </c>
    </row>
    <row r="19516" spans="1:8" x14ac:dyDescent="0.3">
      <c r="A19516">
        <v>77856</v>
      </c>
      <c r="B19516">
        <v>10</v>
      </c>
      <c r="C19516">
        <v>0</v>
      </c>
      <c r="D19516">
        <v>0</v>
      </c>
      <c r="E19516">
        <v>0</v>
      </c>
      <c r="F19516">
        <f>SUM(Table6[total_order_amount])*0.8</f>
        <v>141739319.59199998</v>
      </c>
      <c r="G19516">
        <f>SUM($D$2:D19516)</f>
        <v>177174149.48999995</v>
      </c>
      <c r="H19516" t="str">
        <f>IF(Table6[[#This Row],[Cummelutive_sum]]&lt;=Table6[[#This Row],[80_percent]],"Y", "N")</f>
        <v>N</v>
      </c>
    </row>
    <row r="19517" spans="1:8" x14ac:dyDescent="0.3">
      <c r="A19517">
        <v>212056</v>
      </c>
      <c r="B19517">
        <v>5</v>
      </c>
      <c r="C19517">
        <v>0</v>
      </c>
      <c r="D19517">
        <v>0</v>
      </c>
      <c r="E19517">
        <v>0</v>
      </c>
      <c r="F19517">
        <f>SUM(Table6[total_order_amount])*0.8</f>
        <v>141739319.59199998</v>
      </c>
      <c r="G19517">
        <f>SUM($D$2:D19517)</f>
        <v>177174149.48999995</v>
      </c>
      <c r="H19517" t="str">
        <f>IF(Table6[[#This Row],[Cummelutive_sum]]&lt;=Table6[[#This Row],[80_percent]],"Y", "N")</f>
        <v>N</v>
      </c>
    </row>
    <row r="19518" spans="1:8" x14ac:dyDescent="0.3">
      <c r="A19518">
        <v>193352</v>
      </c>
      <c r="B19518">
        <v>1</v>
      </c>
      <c r="C19518">
        <v>0</v>
      </c>
      <c r="D19518">
        <v>0</v>
      </c>
      <c r="E19518">
        <v>0</v>
      </c>
      <c r="F19518">
        <f>SUM(Table6[total_order_amount])*0.8</f>
        <v>141739319.59199998</v>
      </c>
      <c r="G19518">
        <f>SUM($D$2:D19518)</f>
        <v>177174149.48999995</v>
      </c>
      <c r="H19518" t="str">
        <f>IF(Table6[[#This Row],[Cummelutive_sum]]&lt;=Table6[[#This Row],[80_percent]],"Y", "N")</f>
        <v>N</v>
      </c>
    </row>
    <row r="19519" spans="1:8" x14ac:dyDescent="0.3">
      <c r="A19519">
        <v>186076</v>
      </c>
      <c r="B19519">
        <v>1</v>
      </c>
      <c r="C19519">
        <v>0</v>
      </c>
      <c r="D19519">
        <v>0</v>
      </c>
      <c r="E19519">
        <v>0</v>
      </c>
      <c r="F19519">
        <f>SUM(Table6[total_order_amount])*0.8</f>
        <v>141739319.59199998</v>
      </c>
      <c r="G19519">
        <f>SUM($D$2:D19519)</f>
        <v>177174149.48999995</v>
      </c>
      <c r="H19519" t="str">
        <f>IF(Table6[[#This Row],[Cummelutive_sum]]&lt;=Table6[[#This Row],[80_percent]],"Y", "N")</f>
        <v>N</v>
      </c>
    </row>
    <row r="19520" spans="1:8" x14ac:dyDescent="0.3">
      <c r="A19520">
        <v>199124</v>
      </c>
      <c r="B19520">
        <v>33</v>
      </c>
      <c r="C19520">
        <v>0</v>
      </c>
      <c r="D19520">
        <v>0</v>
      </c>
      <c r="E19520">
        <v>0</v>
      </c>
      <c r="F19520">
        <f>SUM(Table6[total_order_amount])*0.8</f>
        <v>141739319.59199998</v>
      </c>
      <c r="G19520">
        <f>SUM($D$2:D19520)</f>
        <v>177174149.48999995</v>
      </c>
      <c r="H19520" t="str">
        <f>IF(Table6[[#This Row],[Cummelutive_sum]]&lt;=Table6[[#This Row],[80_percent]],"Y", "N")</f>
        <v>N</v>
      </c>
    </row>
    <row r="19521" spans="1:8" x14ac:dyDescent="0.3">
      <c r="A19521">
        <v>66252</v>
      </c>
      <c r="B19521">
        <v>1</v>
      </c>
      <c r="C19521">
        <v>0</v>
      </c>
      <c r="D19521">
        <v>0</v>
      </c>
      <c r="E19521">
        <v>0</v>
      </c>
      <c r="F19521">
        <f>SUM(Table6[total_order_amount])*0.8</f>
        <v>141739319.59199998</v>
      </c>
      <c r="G19521">
        <f>SUM($D$2:D19521)</f>
        <v>177174149.48999995</v>
      </c>
      <c r="H19521" t="str">
        <f>IF(Table6[[#This Row],[Cummelutive_sum]]&lt;=Table6[[#This Row],[80_percent]],"Y", "N")</f>
        <v>N</v>
      </c>
    </row>
    <row r="19522" spans="1:8" x14ac:dyDescent="0.3">
      <c r="A19522">
        <v>54828</v>
      </c>
      <c r="B19522">
        <v>6</v>
      </c>
      <c r="C19522">
        <v>0</v>
      </c>
      <c r="D19522">
        <v>0</v>
      </c>
      <c r="E19522">
        <v>0</v>
      </c>
      <c r="F19522">
        <f>SUM(Table6[total_order_amount])*0.8</f>
        <v>141739319.59199998</v>
      </c>
      <c r="G19522">
        <f>SUM($D$2:D19522)</f>
        <v>177174149.48999995</v>
      </c>
      <c r="H19522" t="str">
        <f>IF(Table6[[#This Row],[Cummelutive_sum]]&lt;=Table6[[#This Row],[80_percent]],"Y", "N")</f>
        <v>N</v>
      </c>
    </row>
    <row r="19523" spans="1:8" x14ac:dyDescent="0.3">
      <c r="A19523">
        <v>160036</v>
      </c>
      <c r="B19523">
        <v>33</v>
      </c>
      <c r="C19523">
        <v>0</v>
      </c>
      <c r="D19523">
        <v>0</v>
      </c>
      <c r="E19523">
        <v>0</v>
      </c>
      <c r="F19523">
        <f>SUM(Table6[total_order_amount])*0.8</f>
        <v>141739319.59199998</v>
      </c>
      <c r="G19523">
        <f>SUM($D$2:D19523)</f>
        <v>177174149.48999995</v>
      </c>
      <c r="H19523" t="str">
        <f>IF(Table6[[#This Row],[Cummelutive_sum]]&lt;=Table6[[#This Row],[80_percent]],"Y", "N")</f>
        <v>N</v>
      </c>
    </row>
    <row r="19524" spans="1:8" x14ac:dyDescent="0.3">
      <c r="A19524">
        <v>8252</v>
      </c>
      <c r="B19524">
        <v>1</v>
      </c>
      <c r="C19524">
        <v>0</v>
      </c>
      <c r="D19524">
        <v>0</v>
      </c>
      <c r="E19524">
        <v>0</v>
      </c>
      <c r="F19524">
        <f>SUM(Table6[total_order_amount])*0.8</f>
        <v>141739319.59199998</v>
      </c>
      <c r="G19524">
        <f>SUM($D$2:D19524)</f>
        <v>177174149.48999995</v>
      </c>
      <c r="H19524" t="str">
        <f>IF(Table6[[#This Row],[Cummelutive_sum]]&lt;=Table6[[#This Row],[80_percent]],"Y", "N")</f>
        <v>N</v>
      </c>
    </row>
    <row r="19525" spans="1:8" x14ac:dyDescent="0.3">
      <c r="A19525">
        <v>208748</v>
      </c>
      <c r="B19525">
        <v>12</v>
      </c>
      <c r="C19525">
        <v>0</v>
      </c>
      <c r="D19525">
        <v>0</v>
      </c>
      <c r="E19525">
        <v>0</v>
      </c>
      <c r="F19525">
        <f>SUM(Table6[total_order_amount])*0.8</f>
        <v>141739319.59199998</v>
      </c>
      <c r="G19525">
        <f>SUM($D$2:D19525)</f>
        <v>177174149.48999995</v>
      </c>
      <c r="H19525" t="str">
        <f>IF(Table6[[#This Row],[Cummelutive_sum]]&lt;=Table6[[#This Row],[80_percent]],"Y", "N")</f>
        <v>N</v>
      </c>
    </row>
    <row r="19526" spans="1:8" x14ac:dyDescent="0.3">
      <c r="A19526">
        <v>206452</v>
      </c>
      <c r="B19526">
        <v>3</v>
      </c>
      <c r="C19526">
        <v>0</v>
      </c>
      <c r="D19526">
        <v>0</v>
      </c>
      <c r="E19526">
        <v>0</v>
      </c>
      <c r="F19526">
        <f>SUM(Table6[total_order_amount])*0.8</f>
        <v>141739319.59199998</v>
      </c>
      <c r="G19526">
        <f>SUM($D$2:D19526)</f>
        <v>177174149.48999995</v>
      </c>
      <c r="H19526" t="str">
        <f>IF(Table6[[#This Row],[Cummelutive_sum]]&lt;=Table6[[#This Row],[80_percent]],"Y", "N")</f>
        <v>N</v>
      </c>
    </row>
    <row r="19527" spans="1:8" x14ac:dyDescent="0.3">
      <c r="A19527">
        <v>177312</v>
      </c>
      <c r="B19527">
        <v>21</v>
      </c>
      <c r="C19527">
        <v>0</v>
      </c>
      <c r="D19527">
        <v>0</v>
      </c>
      <c r="E19527">
        <v>0</v>
      </c>
      <c r="F19527">
        <f>SUM(Table6[total_order_amount])*0.8</f>
        <v>141739319.59199998</v>
      </c>
      <c r="G19527">
        <f>SUM($D$2:D19527)</f>
        <v>177174149.48999995</v>
      </c>
      <c r="H19527" t="str">
        <f>IF(Table6[[#This Row],[Cummelutive_sum]]&lt;=Table6[[#This Row],[80_percent]],"Y", "N")</f>
        <v>N</v>
      </c>
    </row>
    <row r="19528" spans="1:8" x14ac:dyDescent="0.3">
      <c r="A19528">
        <v>191660</v>
      </c>
      <c r="B19528">
        <v>2</v>
      </c>
      <c r="C19528">
        <v>0</v>
      </c>
      <c r="D19528">
        <v>0</v>
      </c>
      <c r="E19528">
        <v>0</v>
      </c>
      <c r="F19528">
        <f>SUM(Table6[total_order_amount])*0.8</f>
        <v>141739319.59199998</v>
      </c>
      <c r="G19528">
        <f>SUM($D$2:D19528)</f>
        <v>177174149.48999995</v>
      </c>
      <c r="H19528" t="str">
        <f>IF(Table6[[#This Row],[Cummelutive_sum]]&lt;=Table6[[#This Row],[80_percent]],"Y", "N")</f>
        <v>N</v>
      </c>
    </row>
    <row r="19529" spans="1:8" x14ac:dyDescent="0.3">
      <c r="A19529">
        <v>119224</v>
      </c>
      <c r="B19529">
        <v>27</v>
      </c>
      <c r="C19529">
        <v>0</v>
      </c>
      <c r="D19529">
        <v>0</v>
      </c>
      <c r="E19529">
        <v>0</v>
      </c>
      <c r="F19529">
        <f>SUM(Table6[total_order_amount])*0.8</f>
        <v>141739319.59199998</v>
      </c>
      <c r="G19529">
        <f>SUM($D$2:D19529)</f>
        <v>177174149.48999995</v>
      </c>
      <c r="H19529" t="str">
        <f>IF(Table6[[#This Row],[Cummelutive_sum]]&lt;=Table6[[#This Row],[80_percent]],"Y", "N")</f>
        <v>N</v>
      </c>
    </row>
    <row r="19530" spans="1:8" x14ac:dyDescent="0.3">
      <c r="A19530">
        <v>73580</v>
      </c>
      <c r="B19530">
        <v>21</v>
      </c>
      <c r="C19530">
        <v>0</v>
      </c>
      <c r="D19530">
        <v>0</v>
      </c>
      <c r="E19530">
        <v>0</v>
      </c>
      <c r="F19530">
        <f>SUM(Table6[total_order_amount])*0.8</f>
        <v>141739319.59199998</v>
      </c>
      <c r="G19530">
        <f>SUM($D$2:D19530)</f>
        <v>177174149.48999995</v>
      </c>
      <c r="H19530" t="str">
        <f>IF(Table6[[#This Row],[Cummelutive_sum]]&lt;=Table6[[#This Row],[80_percent]],"Y", "N")</f>
        <v>N</v>
      </c>
    </row>
    <row r="19531" spans="1:8" x14ac:dyDescent="0.3">
      <c r="A19531">
        <v>186144</v>
      </c>
      <c r="B19531">
        <v>14</v>
      </c>
      <c r="C19531">
        <v>0</v>
      </c>
      <c r="D19531">
        <v>0</v>
      </c>
      <c r="E19531">
        <v>0</v>
      </c>
      <c r="F19531">
        <f>SUM(Table6[total_order_amount])*0.8</f>
        <v>141739319.59199998</v>
      </c>
      <c r="G19531">
        <f>SUM($D$2:D19531)</f>
        <v>177174149.48999995</v>
      </c>
      <c r="H19531" t="str">
        <f>IF(Table6[[#This Row],[Cummelutive_sum]]&lt;=Table6[[#This Row],[80_percent]],"Y", "N")</f>
        <v>N</v>
      </c>
    </row>
    <row r="19532" spans="1:8" x14ac:dyDescent="0.3">
      <c r="A19532">
        <v>135996</v>
      </c>
      <c r="B19532">
        <v>5</v>
      </c>
      <c r="C19532">
        <v>0</v>
      </c>
      <c r="D19532">
        <v>0</v>
      </c>
      <c r="E19532">
        <v>0</v>
      </c>
      <c r="F19532">
        <f>SUM(Table6[total_order_amount])*0.8</f>
        <v>141739319.59199998</v>
      </c>
      <c r="G19532">
        <f>SUM($D$2:D19532)</f>
        <v>177174149.48999995</v>
      </c>
      <c r="H19532" t="str">
        <f>IF(Table6[[#This Row],[Cummelutive_sum]]&lt;=Table6[[#This Row],[80_percent]],"Y", "N")</f>
        <v>N</v>
      </c>
    </row>
    <row r="19533" spans="1:8" x14ac:dyDescent="0.3">
      <c r="A19533">
        <v>86392</v>
      </c>
      <c r="B19533">
        <v>20</v>
      </c>
      <c r="C19533">
        <v>0</v>
      </c>
      <c r="D19533">
        <v>0</v>
      </c>
      <c r="E19533">
        <v>0</v>
      </c>
      <c r="F19533">
        <f>SUM(Table6[total_order_amount])*0.8</f>
        <v>141739319.59199998</v>
      </c>
      <c r="G19533">
        <f>SUM($D$2:D19533)</f>
        <v>177174149.48999995</v>
      </c>
      <c r="H19533" t="str">
        <f>IF(Table6[[#This Row],[Cummelutive_sum]]&lt;=Table6[[#This Row],[80_percent]],"Y", "N")</f>
        <v>N</v>
      </c>
    </row>
    <row r="19534" spans="1:8" x14ac:dyDescent="0.3">
      <c r="A19534">
        <v>104620</v>
      </c>
      <c r="B19534">
        <v>3</v>
      </c>
      <c r="C19534">
        <v>0</v>
      </c>
      <c r="D19534">
        <v>0</v>
      </c>
      <c r="E19534">
        <v>0</v>
      </c>
      <c r="F19534">
        <f>SUM(Table6[total_order_amount])*0.8</f>
        <v>141739319.59199998</v>
      </c>
      <c r="G19534">
        <f>SUM($D$2:D19534)</f>
        <v>177174149.48999995</v>
      </c>
      <c r="H19534" t="str">
        <f>IF(Table6[[#This Row],[Cummelutive_sum]]&lt;=Table6[[#This Row],[80_percent]],"Y", "N")</f>
        <v>N</v>
      </c>
    </row>
    <row r="19535" spans="1:8" x14ac:dyDescent="0.3">
      <c r="A19535">
        <v>83688</v>
      </c>
      <c r="B19535">
        <v>66</v>
      </c>
      <c r="C19535">
        <v>0</v>
      </c>
      <c r="D19535">
        <v>0</v>
      </c>
      <c r="E19535">
        <v>0</v>
      </c>
      <c r="F19535">
        <f>SUM(Table6[total_order_amount])*0.8</f>
        <v>141739319.59199998</v>
      </c>
      <c r="G19535">
        <f>SUM($D$2:D19535)</f>
        <v>177174149.48999995</v>
      </c>
      <c r="H19535" t="str">
        <f>IF(Table6[[#This Row],[Cummelutive_sum]]&lt;=Table6[[#This Row],[80_percent]],"Y", "N")</f>
        <v>N</v>
      </c>
    </row>
    <row r="19536" spans="1:8" x14ac:dyDescent="0.3">
      <c r="A19536">
        <v>81292</v>
      </c>
      <c r="B19536">
        <v>26</v>
      </c>
      <c r="C19536">
        <v>0</v>
      </c>
      <c r="D19536">
        <v>0</v>
      </c>
      <c r="E19536">
        <v>0</v>
      </c>
      <c r="F19536">
        <f>SUM(Table6[total_order_amount])*0.8</f>
        <v>141739319.59199998</v>
      </c>
      <c r="G19536">
        <f>SUM($D$2:D19536)</f>
        <v>177174149.48999995</v>
      </c>
      <c r="H19536" t="str">
        <f>IF(Table6[[#This Row],[Cummelutive_sum]]&lt;=Table6[[#This Row],[80_percent]],"Y", "N")</f>
        <v>N</v>
      </c>
    </row>
    <row r="19537" spans="1:8" x14ac:dyDescent="0.3">
      <c r="A19537">
        <v>90124</v>
      </c>
      <c r="B19537">
        <v>8</v>
      </c>
      <c r="C19537">
        <v>0</v>
      </c>
      <c r="D19537">
        <v>0</v>
      </c>
      <c r="E19537">
        <v>0</v>
      </c>
      <c r="F19537">
        <f>SUM(Table6[total_order_amount])*0.8</f>
        <v>141739319.59199998</v>
      </c>
      <c r="G19537">
        <f>SUM($D$2:D19537)</f>
        <v>177174149.48999995</v>
      </c>
      <c r="H19537" t="str">
        <f>IF(Table6[[#This Row],[Cummelutive_sum]]&lt;=Table6[[#This Row],[80_percent]],"Y", "N")</f>
        <v>N</v>
      </c>
    </row>
    <row r="19538" spans="1:8" x14ac:dyDescent="0.3">
      <c r="A19538">
        <v>104432</v>
      </c>
      <c r="B19538">
        <v>2</v>
      </c>
      <c r="C19538">
        <v>0</v>
      </c>
      <c r="D19538">
        <v>0</v>
      </c>
      <c r="E19538">
        <v>0</v>
      </c>
      <c r="F19538">
        <f>SUM(Table6[total_order_amount])*0.8</f>
        <v>141739319.59199998</v>
      </c>
      <c r="G19538">
        <f>SUM($D$2:D19538)</f>
        <v>177174149.48999995</v>
      </c>
      <c r="H19538" t="str">
        <f>IF(Table6[[#This Row],[Cummelutive_sum]]&lt;=Table6[[#This Row],[80_percent]],"Y", "N")</f>
        <v>N</v>
      </c>
    </row>
    <row r="19539" spans="1:8" x14ac:dyDescent="0.3">
      <c r="A19539">
        <v>81224</v>
      </c>
      <c r="B19539">
        <v>5</v>
      </c>
      <c r="C19539">
        <v>0</v>
      </c>
      <c r="D19539">
        <v>0</v>
      </c>
      <c r="E19539">
        <v>0</v>
      </c>
      <c r="F19539">
        <f>SUM(Table6[total_order_amount])*0.8</f>
        <v>141739319.59199998</v>
      </c>
      <c r="G19539">
        <f>SUM($D$2:D19539)</f>
        <v>177174149.48999995</v>
      </c>
      <c r="H19539" t="str">
        <f>IF(Table6[[#This Row],[Cummelutive_sum]]&lt;=Table6[[#This Row],[80_percent]],"Y", "N")</f>
        <v>N</v>
      </c>
    </row>
    <row r="19540" spans="1:8" x14ac:dyDescent="0.3">
      <c r="A19540">
        <v>104244</v>
      </c>
      <c r="B19540">
        <v>5</v>
      </c>
      <c r="C19540">
        <v>0</v>
      </c>
      <c r="D19540">
        <v>0</v>
      </c>
      <c r="E19540">
        <v>0</v>
      </c>
      <c r="F19540">
        <f>SUM(Table6[total_order_amount])*0.8</f>
        <v>141739319.59199998</v>
      </c>
      <c r="G19540">
        <f>SUM($D$2:D19540)</f>
        <v>177174149.48999995</v>
      </c>
      <c r="H19540" t="str">
        <f>IF(Table6[[#This Row],[Cummelutive_sum]]&lt;=Table6[[#This Row],[80_percent]],"Y", "N")</f>
        <v>N</v>
      </c>
    </row>
    <row r="19541" spans="1:8" x14ac:dyDescent="0.3">
      <c r="A19541">
        <v>81768</v>
      </c>
      <c r="B19541">
        <v>6</v>
      </c>
      <c r="C19541">
        <v>0</v>
      </c>
      <c r="D19541">
        <v>0</v>
      </c>
      <c r="E19541">
        <v>0</v>
      </c>
      <c r="F19541">
        <f>SUM(Table6[total_order_amount])*0.8</f>
        <v>141739319.59199998</v>
      </c>
      <c r="G19541">
        <f>SUM($D$2:D19541)</f>
        <v>177174149.48999995</v>
      </c>
      <c r="H19541" t="str">
        <f>IF(Table6[[#This Row],[Cummelutive_sum]]&lt;=Table6[[#This Row],[80_percent]],"Y", "N")</f>
        <v>N</v>
      </c>
    </row>
    <row r="19542" spans="1:8" x14ac:dyDescent="0.3">
      <c r="A19542">
        <v>88620</v>
      </c>
      <c r="B19542">
        <v>7</v>
      </c>
      <c r="C19542">
        <v>0</v>
      </c>
      <c r="D19542">
        <v>0</v>
      </c>
      <c r="E19542">
        <v>0</v>
      </c>
      <c r="F19542">
        <f>SUM(Table6[total_order_amount])*0.8</f>
        <v>141739319.59199998</v>
      </c>
      <c r="G19542">
        <f>SUM($D$2:D19542)</f>
        <v>177174149.48999995</v>
      </c>
      <c r="H19542" t="str">
        <f>IF(Table6[[#This Row],[Cummelutive_sum]]&lt;=Table6[[#This Row],[80_percent]],"Y", "N")</f>
        <v>N</v>
      </c>
    </row>
    <row r="19543" spans="1:8" x14ac:dyDescent="0.3">
      <c r="A19543">
        <v>103600</v>
      </c>
      <c r="B19543">
        <v>6</v>
      </c>
      <c r="C19543">
        <v>0</v>
      </c>
      <c r="D19543">
        <v>0</v>
      </c>
      <c r="E19543">
        <v>0</v>
      </c>
      <c r="F19543">
        <f>SUM(Table6[total_order_amount])*0.8</f>
        <v>141739319.59199998</v>
      </c>
      <c r="G19543">
        <f>SUM($D$2:D19543)</f>
        <v>177174149.48999995</v>
      </c>
      <c r="H19543" t="str">
        <f>IF(Table6[[#This Row],[Cummelutive_sum]]&lt;=Table6[[#This Row],[80_percent]],"Y", "N")</f>
        <v>N</v>
      </c>
    </row>
    <row r="19544" spans="1:8" x14ac:dyDescent="0.3">
      <c r="A19544">
        <v>84164</v>
      </c>
      <c r="B19544">
        <v>10</v>
      </c>
      <c r="C19544">
        <v>0</v>
      </c>
      <c r="D19544">
        <v>0</v>
      </c>
      <c r="E19544">
        <v>0</v>
      </c>
      <c r="F19544">
        <f>SUM(Table6[total_order_amount])*0.8</f>
        <v>141739319.59199998</v>
      </c>
      <c r="G19544">
        <f>SUM($D$2:D19544)</f>
        <v>177174149.48999995</v>
      </c>
      <c r="H19544" t="str">
        <f>IF(Table6[[#This Row],[Cummelutive_sum]]&lt;=Table6[[#This Row],[80_percent]],"Y", "N")</f>
        <v>N</v>
      </c>
    </row>
    <row r="19545" spans="1:8" x14ac:dyDescent="0.3">
      <c r="A19545">
        <v>42084</v>
      </c>
      <c r="B19545">
        <v>75</v>
      </c>
      <c r="C19545">
        <v>0</v>
      </c>
      <c r="D19545">
        <v>0</v>
      </c>
      <c r="E19545">
        <v>0</v>
      </c>
      <c r="F19545">
        <f>SUM(Table6[total_order_amount])*0.8</f>
        <v>141739319.59199998</v>
      </c>
      <c r="G19545">
        <f>SUM($D$2:D19545)</f>
        <v>177174149.48999995</v>
      </c>
      <c r="H19545" t="str">
        <f>IF(Table6[[#This Row],[Cummelutive_sum]]&lt;=Table6[[#This Row],[80_percent]],"Y", "N")</f>
        <v>N</v>
      </c>
    </row>
    <row r="19546" spans="1:8" x14ac:dyDescent="0.3">
      <c r="A19546">
        <v>79412</v>
      </c>
      <c r="B19546">
        <v>5</v>
      </c>
      <c r="C19546">
        <v>0</v>
      </c>
      <c r="D19546">
        <v>0</v>
      </c>
      <c r="E19546">
        <v>0</v>
      </c>
      <c r="F19546">
        <f>SUM(Table6[total_order_amount])*0.8</f>
        <v>141739319.59199998</v>
      </c>
      <c r="G19546">
        <f>SUM($D$2:D19546)</f>
        <v>177174149.48999995</v>
      </c>
      <c r="H19546" t="str">
        <f>IF(Table6[[#This Row],[Cummelutive_sum]]&lt;=Table6[[#This Row],[80_percent]],"Y", "N")</f>
        <v>N</v>
      </c>
    </row>
    <row r="19547" spans="1:8" x14ac:dyDescent="0.3">
      <c r="A19547">
        <v>81412</v>
      </c>
      <c r="B19547">
        <v>2</v>
      </c>
      <c r="C19547">
        <v>0</v>
      </c>
      <c r="D19547">
        <v>0</v>
      </c>
      <c r="E19547">
        <v>0</v>
      </c>
      <c r="F19547">
        <f>SUM(Table6[total_order_amount])*0.8</f>
        <v>141739319.59199998</v>
      </c>
      <c r="G19547">
        <f>SUM($D$2:D19547)</f>
        <v>177174149.48999995</v>
      </c>
      <c r="H19547" t="str">
        <f>IF(Table6[[#This Row],[Cummelutive_sum]]&lt;=Table6[[#This Row],[80_percent]],"Y", "N")</f>
        <v>N</v>
      </c>
    </row>
    <row r="19548" spans="1:8" x14ac:dyDescent="0.3">
      <c r="A19548">
        <v>102204</v>
      </c>
      <c r="B19548">
        <v>30</v>
      </c>
      <c r="C19548">
        <v>0</v>
      </c>
      <c r="D19548">
        <v>0</v>
      </c>
      <c r="E19548">
        <v>0</v>
      </c>
      <c r="F19548">
        <f>SUM(Table6[total_order_amount])*0.8</f>
        <v>141739319.59199998</v>
      </c>
      <c r="G19548">
        <f>SUM($D$2:D19548)</f>
        <v>177174149.48999995</v>
      </c>
      <c r="H19548" t="str">
        <f>IF(Table6[[#This Row],[Cummelutive_sum]]&lt;=Table6[[#This Row],[80_percent]],"Y", "N")</f>
        <v>N</v>
      </c>
    </row>
    <row r="19549" spans="1:8" x14ac:dyDescent="0.3">
      <c r="A19549">
        <v>92996</v>
      </c>
      <c r="B19549">
        <v>8</v>
      </c>
      <c r="C19549">
        <v>0</v>
      </c>
      <c r="D19549">
        <v>0</v>
      </c>
      <c r="E19549">
        <v>0</v>
      </c>
      <c r="F19549">
        <f>SUM(Table6[total_order_amount])*0.8</f>
        <v>141739319.59199998</v>
      </c>
      <c r="G19549">
        <f>SUM($D$2:D19549)</f>
        <v>177174149.48999995</v>
      </c>
      <c r="H19549" t="str">
        <f>IF(Table6[[#This Row],[Cummelutive_sum]]&lt;=Table6[[#This Row],[80_percent]],"Y", "N")</f>
        <v>N</v>
      </c>
    </row>
    <row r="19550" spans="1:8" x14ac:dyDescent="0.3">
      <c r="A19550">
        <v>102084</v>
      </c>
      <c r="B19550">
        <v>10</v>
      </c>
      <c r="C19550">
        <v>0</v>
      </c>
      <c r="D19550">
        <v>0</v>
      </c>
      <c r="E19550">
        <v>0</v>
      </c>
      <c r="F19550">
        <f>SUM(Table6[total_order_amount])*0.8</f>
        <v>141739319.59199998</v>
      </c>
      <c r="G19550">
        <f>SUM($D$2:D19550)</f>
        <v>177174149.48999995</v>
      </c>
      <c r="H19550" t="str">
        <f>IF(Table6[[#This Row],[Cummelutive_sum]]&lt;=Table6[[#This Row],[80_percent]],"Y", "N")</f>
        <v>N</v>
      </c>
    </row>
    <row r="19551" spans="1:8" x14ac:dyDescent="0.3">
      <c r="A19551">
        <v>99628</v>
      </c>
      <c r="B19551">
        <v>5</v>
      </c>
      <c r="C19551">
        <v>0</v>
      </c>
      <c r="D19551">
        <v>0</v>
      </c>
      <c r="E19551">
        <v>0</v>
      </c>
      <c r="F19551">
        <f>SUM(Table6[total_order_amount])*0.8</f>
        <v>141739319.59199998</v>
      </c>
      <c r="G19551">
        <f>SUM($D$2:D19551)</f>
        <v>177174149.48999995</v>
      </c>
      <c r="H19551" t="str">
        <f>IF(Table6[[#This Row],[Cummelutive_sum]]&lt;=Table6[[#This Row],[80_percent]],"Y", "N")</f>
        <v>N</v>
      </c>
    </row>
    <row r="19552" spans="1:8" x14ac:dyDescent="0.3">
      <c r="A19552">
        <v>101856</v>
      </c>
      <c r="B19552">
        <v>2</v>
      </c>
      <c r="C19552">
        <v>0</v>
      </c>
      <c r="D19552">
        <v>0</v>
      </c>
      <c r="E19552">
        <v>0</v>
      </c>
      <c r="F19552">
        <f>SUM(Table6[total_order_amount])*0.8</f>
        <v>141739319.59199998</v>
      </c>
      <c r="G19552">
        <f>SUM($D$2:D19552)</f>
        <v>177174149.48999995</v>
      </c>
      <c r="H19552" t="str">
        <f>IF(Table6[[#This Row],[Cummelutive_sum]]&lt;=Table6[[#This Row],[80_percent]],"Y", "N")</f>
        <v>N</v>
      </c>
    </row>
    <row r="19553" spans="1:8" x14ac:dyDescent="0.3">
      <c r="A19553">
        <v>92104</v>
      </c>
      <c r="B19553">
        <v>3</v>
      </c>
      <c r="C19553">
        <v>0</v>
      </c>
      <c r="D19553">
        <v>0</v>
      </c>
      <c r="E19553">
        <v>0</v>
      </c>
      <c r="F19553">
        <f>SUM(Table6[total_order_amount])*0.8</f>
        <v>141739319.59199998</v>
      </c>
      <c r="G19553">
        <f>SUM($D$2:D19553)</f>
        <v>177174149.48999995</v>
      </c>
      <c r="H19553" t="str">
        <f>IF(Table6[[#This Row],[Cummelutive_sum]]&lt;=Table6[[#This Row],[80_percent]],"Y", "N")</f>
        <v>N</v>
      </c>
    </row>
    <row r="19554" spans="1:8" x14ac:dyDescent="0.3">
      <c r="A19554">
        <v>86204</v>
      </c>
      <c r="B19554">
        <v>28</v>
      </c>
      <c r="C19554">
        <v>0</v>
      </c>
      <c r="D19554">
        <v>0</v>
      </c>
      <c r="E19554">
        <v>0</v>
      </c>
      <c r="F19554">
        <f>SUM(Table6[total_order_amount])*0.8</f>
        <v>141739319.59199998</v>
      </c>
      <c r="G19554">
        <f>SUM($D$2:D19554)</f>
        <v>177174149.48999995</v>
      </c>
      <c r="H19554" t="str">
        <f>IF(Table6[[#This Row],[Cummelutive_sum]]&lt;=Table6[[#This Row],[80_percent]],"Y", "N")</f>
        <v>N</v>
      </c>
    </row>
    <row r="19555" spans="1:8" x14ac:dyDescent="0.3">
      <c r="A19555">
        <v>85184</v>
      </c>
      <c r="B19555">
        <v>11</v>
      </c>
      <c r="C19555">
        <v>0</v>
      </c>
      <c r="D19555">
        <v>0</v>
      </c>
      <c r="E19555">
        <v>0</v>
      </c>
      <c r="F19555">
        <f>SUM(Table6[total_order_amount])*0.8</f>
        <v>141739319.59199998</v>
      </c>
      <c r="G19555">
        <f>SUM($D$2:D19555)</f>
        <v>177174149.48999995</v>
      </c>
      <c r="H19555" t="str">
        <f>IF(Table6[[#This Row],[Cummelutive_sum]]&lt;=Table6[[#This Row],[80_percent]],"Y", "N")</f>
        <v>N</v>
      </c>
    </row>
    <row r="19556" spans="1:8" x14ac:dyDescent="0.3">
      <c r="A19556">
        <v>101412</v>
      </c>
      <c r="B19556">
        <v>15</v>
      </c>
      <c r="C19556">
        <v>0</v>
      </c>
      <c r="D19556">
        <v>0</v>
      </c>
      <c r="E19556">
        <v>0</v>
      </c>
      <c r="F19556">
        <f>SUM(Table6[total_order_amount])*0.8</f>
        <v>141739319.59199998</v>
      </c>
      <c r="G19556">
        <f>SUM($D$2:D19556)</f>
        <v>177174149.48999995</v>
      </c>
      <c r="H19556" t="str">
        <f>IF(Table6[[#This Row],[Cummelutive_sum]]&lt;=Table6[[#This Row],[80_percent]],"Y", "N")</f>
        <v>N</v>
      </c>
    </row>
    <row r="19557" spans="1:8" x14ac:dyDescent="0.3">
      <c r="A19557">
        <v>85668</v>
      </c>
      <c r="B19557">
        <v>2</v>
      </c>
      <c r="C19557">
        <v>0</v>
      </c>
      <c r="D19557">
        <v>0</v>
      </c>
      <c r="E19557">
        <v>0</v>
      </c>
      <c r="F19557">
        <f>SUM(Table6[total_order_amount])*0.8</f>
        <v>141739319.59199998</v>
      </c>
      <c r="G19557">
        <f>SUM($D$2:D19557)</f>
        <v>177174149.48999995</v>
      </c>
      <c r="H19557" t="str">
        <f>IF(Table6[[#This Row],[Cummelutive_sum]]&lt;=Table6[[#This Row],[80_percent]],"Y", "N")</f>
        <v>N</v>
      </c>
    </row>
    <row r="19558" spans="1:8" x14ac:dyDescent="0.3">
      <c r="A19558">
        <v>48460</v>
      </c>
      <c r="B19558">
        <v>19</v>
      </c>
      <c r="C19558">
        <v>0</v>
      </c>
      <c r="D19558">
        <v>0</v>
      </c>
      <c r="E19558">
        <v>0</v>
      </c>
      <c r="F19558">
        <f>SUM(Table6[total_order_amount])*0.8</f>
        <v>141739319.59199998</v>
      </c>
      <c r="G19558">
        <f>SUM($D$2:D19558)</f>
        <v>177174149.48999995</v>
      </c>
      <c r="H19558" t="str">
        <f>IF(Table6[[#This Row],[Cummelutive_sum]]&lt;=Table6[[#This Row],[80_percent]],"Y", "N")</f>
        <v>N</v>
      </c>
    </row>
    <row r="19559" spans="1:8" x14ac:dyDescent="0.3">
      <c r="A19559">
        <v>101312</v>
      </c>
      <c r="B19559">
        <v>5</v>
      </c>
      <c r="C19559">
        <v>0</v>
      </c>
      <c r="D19559">
        <v>0</v>
      </c>
      <c r="E19559">
        <v>0</v>
      </c>
      <c r="F19559">
        <f>SUM(Table6[total_order_amount])*0.8</f>
        <v>141739319.59199998</v>
      </c>
      <c r="G19559">
        <f>SUM($D$2:D19559)</f>
        <v>177174149.48999995</v>
      </c>
      <c r="H19559" t="str">
        <f>IF(Table6[[#This Row],[Cummelutive_sum]]&lt;=Table6[[#This Row],[80_percent]],"Y", "N")</f>
        <v>N</v>
      </c>
    </row>
    <row r="19560" spans="1:8" x14ac:dyDescent="0.3">
      <c r="A19560">
        <v>101252</v>
      </c>
      <c r="B19560">
        <v>20</v>
      </c>
      <c r="C19560">
        <v>0</v>
      </c>
      <c r="D19560">
        <v>0</v>
      </c>
      <c r="E19560">
        <v>0</v>
      </c>
      <c r="F19560">
        <f>SUM(Table6[total_order_amount])*0.8</f>
        <v>141739319.59199998</v>
      </c>
      <c r="G19560">
        <f>SUM($D$2:D19560)</f>
        <v>177174149.48999995</v>
      </c>
      <c r="H19560" t="str">
        <f>IF(Table6[[#This Row],[Cummelutive_sum]]&lt;=Table6[[#This Row],[80_percent]],"Y", "N")</f>
        <v>N</v>
      </c>
    </row>
    <row r="19561" spans="1:8" x14ac:dyDescent="0.3">
      <c r="A19561">
        <v>57292</v>
      </c>
      <c r="B19561">
        <v>14</v>
      </c>
      <c r="C19561">
        <v>0</v>
      </c>
      <c r="D19561">
        <v>0</v>
      </c>
      <c r="E19561">
        <v>0</v>
      </c>
      <c r="F19561">
        <f>SUM(Table6[total_order_amount])*0.8</f>
        <v>141739319.59199998</v>
      </c>
      <c r="G19561">
        <f>SUM($D$2:D19561)</f>
        <v>177174149.48999995</v>
      </c>
      <c r="H19561" t="str">
        <f>IF(Table6[[#This Row],[Cummelutive_sum]]&lt;=Table6[[#This Row],[80_percent]],"Y", "N")</f>
        <v>N</v>
      </c>
    </row>
    <row r="19562" spans="1:8" x14ac:dyDescent="0.3">
      <c r="A19562">
        <v>86580</v>
      </c>
      <c r="B19562">
        <v>37</v>
      </c>
      <c r="C19562">
        <v>0</v>
      </c>
      <c r="D19562">
        <v>0</v>
      </c>
      <c r="E19562">
        <v>0</v>
      </c>
      <c r="F19562">
        <f>SUM(Table6[total_order_amount])*0.8</f>
        <v>141739319.59199998</v>
      </c>
      <c r="G19562">
        <f>SUM($D$2:D19562)</f>
        <v>177174149.48999995</v>
      </c>
      <c r="H19562" t="str">
        <f>IF(Table6[[#This Row],[Cummelutive_sum]]&lt;=Table6[[#This Row],[80_percent]],"Y", "N")</f>
        <v>N</v>
      </c>
    </row>
    <row r="19563" spans="1:8" x14ac:dyDescent="0.3">
      <c r="A19563">
        <v>78996</v>
      </c>
      <c r="B19563">
        <v>2</v>
      </c>
      <c r="C19563">
        <v>0</v>
      </c>
      <c r="D19563">
        <v>0</v>
      </c>
      <c r="E19563">
        <v>0</v>
      </c>
      <c r="F19563">
        <f>SUM(Table6[total_order_amount])*0.8</f>
        <v>141739319.59199998</v>
      </c>
      <c r="G19563">
        <f>SUM($D$2:D19563)</f>
        <v>177174149.48999995</v>
      </c>
      <c r="H19563" t="str">
        <f>IF(Table6[[#This Row],[Cummelutive_sum]]&lt;=Table6[[#This Row],[80_percent]],"Y", "N")</f>
        <v>N</v>
      </c>
    </row>
    <row r="19564" spans="1:8" x14ac:dyDescent="0.3">
      <c r="A19564">
        <v>100996</v>
      </c>
      <c r="B19564">
        <v>41</v>
      </c>
      <c r="C19564">
        <v>0</v>
      </c>
      <c r="D19564">
        <v>0</v>
      </c>
      <c r="E19564">
        <v>0</v>
      </c>
      <c r="F19564">
        <f>SUM(Table6[total_order_amount])*0.8</f>
        <v>141739319.59199998</v>
      </c>
      <c r="G19564">
        <f>SUM($D$2:D19564)</f>
        <v>177174149.48999995</v>
      </c>
      <c r="H19564" t="str">
        <f>IF(Table6[[#This Row],[Cummelutive_sum]]&lt;=Table6[[#This Row],[80_percent]],"Y", "N")</f>
        <v>N</v>
      </c>
    </row>
    <row r="19565" spans="1:8" x14ac:dyDescent="0.3">
      <c r="A19565">
        <v>96600</v>
      </c>
      <c r="B19565">
        <v>26</v>
      </c>
      <c r="C19565">
        <v>0</v>
      </c>
      <c r="D19565">
        <v>0</v>
      </c>
      <c r="E19565">
        <v>0</v>
      </c>
      <c r="F19565">
        <f>SUM(Table6[total_order_amount])*0.8</f>
        <v>141739319.59199998</v>
      </c>
      <c r="G19565">
        <f>SUM($D$2:D19565)</f>
        <v>177174149.48999995</v>
      </c>
      <c r="H19565" t="str">
        <f>IF(Table6[[#This Row],[Cummelutive_sum]]&lt;=Table6[[#This Row],[80_percent]],"Y", "N")</f>
        <v>N</v>
      </c>
    </row>
    <row r="19566" spans="1:8" x14ac:dyDescent="0.3">
      <c r="A19566">
        <v>38064</v>
      </c>
      <c r="B19566">
        <v>46</v>
      </c>
      <c r="C19566">
        <v>0</v>
      </c>
      <c r="D19566">
        <v>0</v>
      </c>
      <c r="E19566">
        <v>0</v>
      </c>
      <c r="F19566">
        <f>SUM(Table6[total_order_amount])*0.8</f>
        <v>141739319.59199998</v>
      </c>
      <c r="G19566">
        <f>SUM($D$2:D19566)</f>
        <v>177174149.48999995</v>
      </c>
      <c r="H19566" t="str">
        <f>IF(Table6[[#This Row],[Cummelutive_sum]]&lt;=Table6[[#This Row],[80_percent]],"Y", "N")</f>
        <v>N</v>
      </c>
    </row>
    <row r="19567" spans="1:8" x14ac:dyDescent="0.3">
      <c r="A19567">
        <v>99808</v>
      </c>
      <c r="B19567">
        <v>13</v>
      </c>
      <c r="C19567">
        <v>0</v>
      </c>
      <c r="D19567">
        <v>0</v>
      </c>
      <c r="E19567">
        <v>0</v>
      </c>
      <c r="F19567">
        <f>SUM(Table6[total_order_amount])*0.8</f>
        <v>141739319.59199998</v>
      </c>
      <c r="G19567">
        <f>SUM($D$2:D19567)</f>
        <v>177174149.48999995</v>
      </c>
      <c r="H19567" t="str">
        <f>IF(Table6[[#This Row],[Cummelutive_sum]]&lt;=Table6[[#This Row],[80_percent]],"Y", "N")</f>
        <v>N</v>
      </c>
    </row>
    <row r="19568" spans="1:8" x14ac:dyDescent="0.3">
      <c r="A19568">
        <v>41184</v>
      </c>
      <c r="B19568">
        <v>12</v>
      </c>
      <c r="C19568">
        <v>0</v>
      </c>
      <c r="D19568">
        <v>0</v>
      </c>
      <c r="E19568">
        <v>0</v>
      </c>
      <c r="F19568">
        <f>SUM(Table6[total_order_amount])*0.8</f>
        <v>141739319.59199998</v>
      </c>
      <c r="G19568">
        <f>SUM($D$2:D19568)</f>
        <v>177174149.48999995</v>
      </c>
      <c r="H19568" t="str">
        <f>IF(Table6[[#This Row],[Cummelutive_sum]]&lt;=Table6[[#This Row],[80_percent]],"Y", "N")</f>
        <v>N</v>
      </c>
    </row>
    <row r="19569" spans="1:8" x14ac:dyDescent="0.3">
      <c r="A19569">
        <v>77016</v>
      </c>
      <c r="B19569">
        <v>17</v>
      </c>
      <c r="C19569">
        <v>0</v>
      </c>
      <c r="D19569">
        <v>0</v>
      </c>
      <c r="E19569">
        <v>0</v>
      </c>
      <c r="F19569">
        <f>SUM(Table6[total_order_amount])*0.8</f>
        <v>141739319.59199998</v>
      </c>
      <c r="G19569">
        <f>SUM($D$2:D19569)</f>
        <v>177174149.48999995</v>
      </c>
      <c r="H19569" t="str">
        <f>IF(Table6[[#This Row],[Cummelutive_sum]]&lt;=Table6[[#This Row],[80_percent]],"Y", "N")</f>
        <v>N</v>
      </c>
    </row>
    <row r="19570" spans="1:8" x14ac:dyDescent="0.3">
      <c r="A19570">
        <v>100580</v>
      </c>
      <c r="B19570">
        <v>7</v>
      </c>
      <c r="C19570">
        <v>0</v>
      </c>
      <c r="D19570">
        <v>0</v>
      </c>
      <c r="E19570">
        <v>0</v>
      </c>
      <c r="F19570">
        <f>SUM(Table6[total_order_amount])*0.8</f>
        <v>141739319.59199998</v>
      </c>
      <c r="G19570">
        <f>SUM($D$2:D19570)</f>
        <v>177174149.48999995</v>
      </c>
      <c r="H19570" t="str">
        <f>IF(Table6[[#This Row],[Cummelutive_sum]]&lt;=Table6[[#This Row],[80_percent]],"Y", "N")</f>
        <v>N</v>
      </c>
    </row>
    <row r="19571" spans="1:8" x14ac:dyDescent="0.3">
      <c r="A19571">
        <v>86996</v>
      </c>
      <c r="B19571">
        <v>30</v>
      </c>
      <c r="C19571">
        <v>0</v>
      </c>
      <c r="D19571">
        <v>0</v>
      </c>
      <c r="E19571">
        <v>0</v>
      </c>
      <c r="F19571">
        <f>SUM(Table6[total_order_amount])*0.8</f>
        <v>141739319.59199998</v>
      </c>
      <c r="G19571">
        <f>SUM($D$2:D19571)</f>
        <v>177174149.48999995</v>
      </c>
      <c r="H19571" t="str">
        <f>IF(Table6[[#This Row],[Cummelutive_sum]]&lt;=Table6[[#This Row],[80_percent]],"Y", "N")</f>
        <v>N</v>
      </c>
    </row>
    <row r="19572" spans="1:8" x14ac:dyDescent="0.3">
      <c r="A19572">
        <v>41412</v>
      </c>
      <c r="B19572">
        <v>54</v>
      </c>
      <c r="C19572">
        <v>0</v>
      </c>
      <c r="D19572">
        <v>0</v>
      </c>
      <c r="E19572">
        <v>0</v>
      </c>
      <c r="F19572">
        <f>SUM(Table6[total_order_amount])*0.8</f>
        <v>141739319.59199998</v>
      </c>
      <c r="G19572">
        <f>SUM($D$2:D19572)</f>
        <v>177174149.48999995</v>
      </c>
      <c r="H19572" t="str">
        <f>IF(Table6[[#This Row],[Cummelutive_sum]]&lt;=Table6[[#This Row],[80_percent]],"Y", "N")</f>
        <v>N</v>
      </c>
    </row>
    <row r="19573" spans="1:8" x14ac:dyDescent="0.3">
      <c r="A19573">
        <v>19412</v>
      </c>
      <c r="B19573">
        <v>3</v>
      </c>
      <c r="C19573">
        <v>0</v>
      </c>
      <c r="D19573">
        <v>0</v>
      </c>
      <c r="E19573">
        <v>0</v>
      </c>
      <c r="F19573">
        <f>SUM(Table6[total_order_amount])*0.8</f>
        <v>141739319.59199998</v>
      </c>
      <c r="G19573">
        <f>SUM($D$2:D19573)</f>
        <v>177174149.48999995</v>
      </c>
      <c r="H19573" t="str">
        <f>IF(Table6[[#This Row],[Cummelutive_sum]]&lt;=Table6[[#This Row],[80_percent]],"Y", "N")</f>
        <v>N</v>
      </c>
    </row>
    <row r="19574" spans="1:8" x14ac:dyDescent="0.3">
      <c r="A19574">
        <v>100460</v>
      </c>
      <c r="B19574">
        <v>19</v>
      </c>
      <c r="C19574">
        <v>0</v>
      </c>
      <c r="D19574">
        <v>0</v>
      </c>
      <c r="E19574">
        <v>0</v>
      </c>
      <c r="F19574">
        <f>SUM(Table6[total_order_amount])*0.8</f>
        <v>141739319.59199998</v>
      </c>
      <c r="G19574">
        <f>SUM($D$2:D19574)</f>
        <v>177174149.48999995</v>
      </c>
      <c r="H19574" t="str">
        <f>IF(Table6[[#This Row],[Cummelutive_sum]]&lt;=Table6[[#This Row],[80_percent]],"Y", "N")</f>
        <v>N</v>
      </c>
    </row>
    <row r="19575" spans="1:8" x14ac:dyDescent="0.3">
      <c r="A19575">
        <v>97452</v>
      </c>
      <c r="B19575">
        <v>3</v>
      </c>
      <c r="C19575">
        <v>0</v>
      </c>
      <c r="D19575">
        <v>0</v>
      </c>
      <c r="E19575">
        <v>0</v>
      </c>
      <c r="F19575">
        <f>SUM(Table6[total_order_amount])*0.8</f>
        <v>141739319.59199998</v>
      </c>
      <c r="G19575">
        <f>SUM($D$2:D19575)</f>
        <v>177174149.48999995</v>
      </c>
      <c r="H19575" t="str">
        <f>IF(Table6[[#This Row],[Cummelutive_sum]]&lt;=Table6[[#This Row],[80_percent]],"Y", "N")</f>
        <v>N</v>
      </c>
    </row>
    <row r="19576" spans="1:8" x14ac:dyDescent="0.3">
      <c r="A19576">
        <v>73828</v>
      </c>
      <c r="B19576">
        <v>41</v>
      </c>
      <c r="C19576">
        <v>0</v>
      </c>
      <c r="D19576">
        <v>0</v>
      </c>
      <c r="E19576">
        <v>0</v>
      </c>
      <c r="F19576">
        <f>SUM(Table6[total_order_amount])*0.8</f>
        <v>141739319.59199998</v>
      </c>
      <c r="G19576">
        <f>SUM($D$2:D19576)</f>
        <v>177174149.48999995</v>
      </c>
      <c r="H19576" t="str">
        <f>IF(Table6[[#This Row],[Cummelutive_sum]]&lt;=Table6[[#This Row],[80_percent]],"Y", "N")</f>
        <v>N</v>
      </c>
    </row>
    <row r="19577" spans="1:8" x14ac:dyDescent="0.3">
      <c r="A19577">
        <v>96500</v>
      </c>
      <c r="B19577">
        <v>15</v>
      </c>
      <c r="C19577">
        <v>0</v>
      </c>
      <c r="D19577">
        <v>0</v>
      </c>
      <c r="E19577">
        <v>0</v>
      </c>
      <c r="F19577">
        <f>SUM(Table6[total_order_amount])*0.8</f>
        <v>141739319.59199998</v>
      </c>
      <c r="G19577">
        <f>SUM($D$2:D19577)</f>
        <v>177174149.48999995</v>
      </c>
      <c r="H19577" t="str">
        <f>IF(Table6[[#This Row],[Cummelutive_sum]]&lt;=Table6[[#This Row],[80_percent]],"Y", "N")</f>
        <v>N</v>
      </c>
    </row>
    <row r="19578" spans="1:8" x14ac:dyDescent="0.3">
      <c r="A19578">
        <v>32996</v>
      </c>
      <c r="B19578">
        <v>1</v>
      </c>
      <c r="C19578">
        <v>0</v>
      </c>
      <c r="D19578">
        <v>0</v>
      </c>
      <c r="E19578">
        <v>0</v>
      </c>
      <c r="F19578">
        <f>SUM(Table6[total_order_amount])*0.8</f>
        <v>141739319.59199998</v>
      </c>
      <c r="G19578">
        <f>SUM($D$2:D19578)</f>
        <v>177174149.48999995</v>
      </c>
      <c r="H19578" t="str">
        <f>IF(Table6[[#This Row],[Cummelutive_sum]]&lt;=Table6[[#This Row],[80_percent]],"Y", "N")</f>
        <v>N</v>
      </c>
    </row>
    <row r="19579" spans="1:8" x14ac:dyDescent="0.3">
      <c r="A19579">
        <v>96084</v>
      </c>
      <c r="B19579">
        <v>24</v>
      </c>
      <c r="C19579">
        <v>0</v>
      </c>
      <c r="D19579">
        <v>0</v>
      </c>
      <c r="E19579">
        <v>0</v>
      </c>
      <c r="F19579">
        <f>SUM(Table6[total_order_amount])*0.8</f>
        <v>141739319.59199998</v>
      </c>
      <c r="G19579">
        <f>SUM($D$2:D19579)</f>
        <v>177174149.48999995</v>
      </c>
      <c r="H19579" t="str">
        <f>IF(Table6[[#This Row],[Cummelutive_sum]]&lt;=Table6[[#This Row],[80_percent]],"Y", "N")</f>
        <v>N</v>
      </c>
    </row>
    <row r="19580" spans="1:8" x14ac:dyDescent="0.3">
      <c r="A19580">
        <v>100164</v>
      </c>
      <c r="B19580">
        <v>18</v>
      </c>
      <c r="C19580">
        <v>0</v>
      </c>
      <c r="D19580">
        <v>0</v>
      </c>
      <c r="E19580">
        <v>0</v>
      </c>
      <c r="F19580">
        <f>SUM(Table6[total_order_amount])*0.8</f>
        <v>141739319.59199998</v>
      </c>
      <c r="G19580">
        <f>SUM($D$2:D19580)</f>
        <v>177174149.48999995</v>
      </c>
      <c r="H19580" t="str">
        <f>IF(Table6[[#This Row],[Cummelutive_sum]]&lt;=Table6[[#This Row],[80_percent]],"Y", "N")</f>
        <v>N</v>
      </c>
    </row>
    <row r="19581" spans="1:8" x14ac:dyDescent="0.3">
      <c r="A19581">
        <v>88500</v>
      </c>
      <c r="B19581">
        <v>81</v>
      </c>
      <c r="C19581">
        <v>0</v>
      </c>
      <c r="D19581">
        <v>0</v>
      </c>
      <c r="E19581">
        <v>0</v>
      </c>
      <c r="F19581">
        <f>SUM(Table6[total_order_amount])*0.8</f>
        <v>141739319.59199998</v>
      </c>
      <c r="G19581">
        <f>SUM($D$2:D19581)</f>
        <v>177174149.48999995</v>
      </c>
      <c r="H19581" t="str">
        <f>IF(Table6[[#This Row],[Cummelutive_sum]]&lt;=Table6[[#This Row],[80_percent]],"Y", "N")</f>
        <v>N</v>
      </c>
    </row>
    <row r="19582" spans="1:8" x14ac:dyDescent="0.3">
      <c r="A19582">
        <v>82184</v>
      </c>
      <c r="B19582">
        <v>22</v>
      </c>
      <c r="C19582">
        <v>0</v>
      </c>
      <c r="D19582">
        <v>0</v>
      </c>
      <c r="E19582">
        <v>0</v>
      </c>
      <c r="F19582">
        <f>SUM(Table6[total_order_amount])*0.8</f>
        <v>141739319.59199998</v>
      </c>
      <c r="G19582">
        <f>SUM($D$2:D19582)</f>
        <v>177174149.48999995</v>
      </c>
      <c r="H19582" t="str">
        <f>IF(Table6[[#This Row],[Cummelutive_sum]]&lt;=Table6[[#This Row],[80_percent]],"Y", "N")</f>
        <v>N</v>
      </c>
    </row>
    <row r="19583" spans="1:8" x14ac:dyDescent="0.3">
      <c r="A19583">
        <v>74856</v>
      </c>
      <c r="B19583">
        <v>49</v>
      </c>
      <c r="C19583">
        <v>0</v>
      </c>
      <c r="D19583">
        <v>0</v>
      </c>
      <c r="E19583">
        <v>0</v>
      </c>
      <c r="F19583">
        <f>SUM(Table6[total_order_amount])*0.8</f>
        <v>141739319.59199998</v>
      </c>
      <c r="G19583">
        <f>SUM($D$2:D19583)</f>
        <v>177174149.48999995</v>
      </c>
      <c r="H19583" t="str">
        <f>IF(Table6[[#This Row],[Cummelutive_sum]]&lt;=Table6[[#This Row],[80_percent]],"Y", "N")</f>
        <v>N</v>
      </c>
    </row>
    <row r="19584" spans="1:8" x14ac:dyDescent="0.3">
      <c r="A19584">
        <v>97272</v>
      </c>
      <c r="B19584">
        <v>1711</v>
      </c>
      <c r="C19584">
        <v>0</v>
      </c>
      <c r="D19584">
        <v>0</v>
      </c>
      <c r="E19584">
        <v>0</v>
      </c>
      <c r="F19584">
        <f>SUM(Table6[total_order_amount])*0.8</f>
        <v>141739319.59199998</v>
      </c>
      <c r="G19584">
        <f>SUM($D$2:D19584)</f>
        <v>177174149.48999995</v>
      </c>
      <c r="H19584" t="str">
        <f>IF(Table6[[#This Row],[Cummelutive_sum]]&lt;=Table6[[#This Row],[80_percent]],"Y", "N")</f>
        <v>N</v>
      </c>
    </row>
    <row r="19585" spans="1:8" x14ac:dyDescent="0.3">
      <c r="A19585">
        <v>9560</v>
      </c>
      <c r="B19585">
        <v>64</v>
      </c>
      <c r="C19585">
        <v>0</v>
      </c>
      <c r="D19585">
        <v>0</v>
      </c>
      <c r="E19585">
        <v>0</v>
      </c>
      <c r="F19585">
        <f>SUM(Table6[total_order_amount])*0.8</f>
        <v>141739319.59199998</v>
      </c>
      <c r="G19585">
        <f>SUM($D$2:D19585)</f>
        <v>177174149.48999995</v>
      </c>
      <c r="H19585" t="str">
        <f>IF(Table6[[#This Row],[Cummelutive_sum]]&lt;=Table6[[#This Row],[80_percent]],"Y", "N")</f>
        <v>N</v>
      </c>
    </row>
    <row r="19586" spans="1:8" x14ac:dyDescent="0.3">
      <c r="A19586">
        <v>94204</v>
      </c>
      <c r="B19586">
        <v>32</v>
      </c>
      <c r="C19586">
        <v>0</v>
      </c>
      <c r="D19586">
        <v>0</v>
      </c>
      <c r="E19586">
        <v>0</v>
      </c>
      <c r="F19586">
        <f>SUM(Table6[total_order_amount])*0.8</f>
        <v>141739319.59199998</v>
      </c>
      <c r="G19586">
        <f>SUM($D$2:D19586)</f>
        <v>177174149.48999995</v>
      </c>
      <c r="H19586" t="str">
        <f>IF(Table6[[#This Row],[Cummelutive_sum]]&lt;=Table6[[#This Row],[80_percent]],"Y", "N")</f>
        <v>N</v>
      </c>
    </row>
    <row r="19587" spans="1:8" x14ac:dyDescent="0.3">
      <c r="A19587">
        <v>54224</v>
      </c>
      <c r="B19587">
        <v>404</v>
      </c>
      <c r="C19587">
        <v>0</v>
      </c>
      <c r="D19587">
        <v>0</v>
      </c>
      <c r="E19587">
        <v>0</v>
      </c>
      <c r="F19587">
        <f>SUM(Table6[total_order_amount])*0.8</f>
        <v>141739319.59199998</v>
      </c>
      <c r="G19587">
        <f>SUM($D$2:D19587)</f>
        <v>177174149.48999995</v>
      </c>
      <c r="H19587" t="str">
        <f>IF(Table6[[#This Row],[Cummelutive_sum]]&lt;=Table6[[#This Row],[80_percent]],"Y", "N")</f>
        <v>N</v>
      </c>
    </row>
    <row r="19588" spans="1:8" x14ac:dyDescent="0.3">
      <c r="A19588">
        <v>85848</v>
      </c>
      <c r="B19588">
        <v>4</v>
      </c>
      <c r="C19588">
        <v>0</v>
      </c>
      <c r="D19588">
        <v>0</v>
      </c>
      <c r="E19588">
        <v>0</v>
      </c>
      <c r="F19588">
        <f>SUM(Table6[total_order_amount])*0.8</f>
        <v>141739319.59199998</v>
      </c>
      <c r="G19588">
        <f>SUM($D$2:D19588)</f>
        <v>177174149.48999995</v>
      </c>
      <c r="H19588" t="str">
        <f>IF(Table6[[#This Row],[Cummelutive_sum]]&lt;=Table6[[#This Row],[80_percent]],"Y", "N")</f>
        <v>N</v>
      </c>
    </row>
    <row r="19589" spans="1:8" x14ac:dyDescent="0.3">
      <c r="A19589">
        <v>4460</v>
      </c>
      <c r="B19589">
        <v>21</v>
      </c>
      <c r="C19589">
        <v>0</v>
      </c>
      <c r="D19589">
        <v>0</v>
      </c>
      <c r="E19589">
        <v>0</v>
      </c>
      <c r="F19589">
        <f>SUM(Table6[total_order_amount])*0.8</f>
        <v>141739319.59199998</v>
      </c>
      <c r="G19589">
        <f>SUM($D$2:D19589)</f>
        <v>177174149.48999995</v>
      </c>
      <c r="H19589" t="str">
        <f>IF(Table6[[#This Row],[Cummelutive_sum]]&lt;=Table6[[#This Row],[80_percent]],"Y", "N")</f>
        <v>N</v>
      </c>
    </row>
    <row r="19590" spans="1:8" x14ac:dyDescent="0.3">
      <c r="A19590">
        <v>225640</v>
      </c>
      <c r="B19590">
        <v>24</v>
      </c>
      <c r="C19590">
        <v>0</v>
      </c>
      <c r="D19590">
        <v>0</v>
      </c>
      <c r="E19590">
        <v>0</v>
      </c>
      <c r="F19590">
        <f>SUM(Table6[total_order_amount])*0.8</f>
        <v>141739319.59199998</v>
      </c>
      <c r="G19590">
        <f>SUM($D$2:D19590)</f>
        <v>177174149.48999995</v>
      </c>
      <c r="H19590" t="str">
        <f>IF(Table6[[#This Row],[Cummelutive_sum]]&lt;=Table6[[#This Row],[80_percent]],"Y", "N")</f>
        <v>N</v>
      </c>
    </row>
    <row r="19591" spans="1:8" x14ac:dyDescent="0.3">
      <c r="A19591">
        <v>151500</v>
      </c>
      <c r="B19591">
        <v>4</v>
      </c>
      <c r="C19591">
        <v>0</v>
      </c>
      <c r="D19591">
        <v>0</v>
      </c>
      <c r="E19591">
        <v>0</v>
      </c>
      <c r="F19591">
        <f>SUM(Table6[total_order_amount])*0.8</f>
        <v>141739319.59199998</v>
      </c>
      <c r="G19591">
        <f>SUM($D$2:D19591)</f>
        <v>177174149.48999995</v>
      </c>
      <c r="H19591" t="str">
        <f>IF(Table6[[#This Row],[Cummelutive_sum]]&lt;=Table6[[#This Row],[80_percent]],"Y", "N")</f>
        <v>N</v>
      </c>
    </row>
    <row r="19592" spans="1:8" x14ac:dyDescent="0.3">
      <c r="A19592">
        <v>63184</v>
      </c>
      <c r="B19592">
        <v>2</v>
      </c>
      <c r="C19592">
        <v>0</v>
      </c>
      <c r="D19592">
        <v>0</v>
      </c>
      <c r="E19592">
        <v>0</v>
      </c>
      <c r="F19592">
        <f>SUM(Table6[total_order_amount])*0.8</f>
        <v>141739319.59199998</v>
      </c>
      <c r="G19592">
        <f>SUM($D$2:D19592)</f>
        <v>177174149.48999995</v>
      </c>
      <c r="H19592" t="str">
        <f>IF(Table6[[#This Row],[Cummelutive_sum]]&lt;=Table6[[#This Row],[80_percent]],"Y", "N")</f>
        <v>N</v>
      </c>
    </row>
    <row r="19593" spans="1:8" x14ac:dyDescent="0.3">
      <c r="A19593">
        <v>139124</v>
      </c>
      <c r="B19593">
        <v>3</v>
      </c>
      <c r="C19593">
        <v>0</v>
      </c>
      <c r="D19593">
        <v>0</v>
      </c>
      <c r="E19593">
        <v>0</v>
      </c>
      <c r="F19593">
        <f>SUM(Table6[total_order_amount])*0.8</f>
        <v>141739319.59199998</v>
      </c>
      <c r="G19593">
        <f>SUM($D$2:D19593)</f>
        <v>177174149.48999995</v>
      </c>
      <c r="H19593" t="str">
        <f>IF(Table6[[#This Row],[Cummelutive_sum]]&lt;=Table6[[#This Row],[80_percent]],"Y", "N")</f>
        <v>N</v>
      </c>
    </row>
    <row r="19594" spans="1:8" x14ac:dyDescent="0.3">
      <c r="A19594">
        <v>196056</v>
      </c>
      <c r="B19594">
        <v>6</v>
      </c>
      <c r="C19594">
        <v>0</v>
      </c>
      <c r="D19594">
        <v>0</v>
      </c>
      <c r="E19594">
        <v>0</v>
      </c>
      <c r="F19594">
        <f>SUM(Table6[total_order_amount])*0.8</f>
        <v>141739319.59199998</v>
      </c>
      <c r="G19594">
        <f>SUM($D$2:D19594)</f>
        <v>177174149.48999995</v>
      </c>
      <c r="H19594" t="str">
        <f>IF(Table6[[#This Row],[Cummelutive_sum]]&lt;=Table6[[#This Row],[80_percent]],"Y", "N")</f>
        <v>N</v>
      </c>
    </row>
    <row r="19595" spans="1:8" x14ac:dyDescent="0.3">
      <c r="A19595">
        <v>26392</v>
      </c>
      <c r="B19595">
        <v>2</v>
      </c>
      <c r="C19595">
        <v>0</v>
      </c>
      <c r="D19595">
        <v>0</v>
      </c>
      <c r="E19595">
        <v>0</v>
      </c>
      <c r="F19595">
        <f>SUM(Table6[total_order_amount])*0.8</f>
        <v>141739319.59199998</v>
      </c>
      <c r="G19595">
        <f>SUM($D$2:D19595)</f>
        <v>177174149.48999995</v>
      </c>
      <c r="H19595" t="str">
        <f>IF(Table6[[#This Row],[Cummelutive_sum]]&lt;=Table6[[#This Row],[80_percent]],"Y", "N")</f>
        <v>N</v>
      </c>
    </row>
    <row r="19596" spans="1:8" x14ac:dyDescent="0.3">
      <c r="A19596">
        <v>215124</v>
      </c>
      <c r="B19596">
        <v>2</v>
      </c>
      <c r="C19596">
        <v>0</v>
      </c>
      <c r="D19596">
        <v>0</v>
      </c>
      <c r="E19596">
        <v>0</v>
      </c>
      <c r="F19596">
        <f>SUM(Table6[total_order_amount])*0.8</f>
        <v>141739319.59199998</v>
      </c>
      <c r="G19596">
        <f>SUM($D$2:D19596)</f>
        <v>177174149.48999995</v>
      </c>
      <c r="H19596" t="str">
        <f>IF(Table6[[#This Row],[Cummelutive_sum]]&lt;=Table6[[#This Row],[80_percent]],"Y", "N")</f>
        <v>N</v>
      </c>
    </row>
    <row r="19597" spans="1:8" x14ac:dyDescent="0.3">
      <c r="A19597">
        <v>180432</v>
      </c>
      <c r="B19597">
        <v>4</v>
      </c>
      <c r="C19597">
        <v>0</v>
      </c>
      <c r="D19597">
        <v>0</v>
      </c>
      <c r="E19597">
        <v>0</v>
      </c>
      <c r="F19597">
        <f>SUM(Table6[total_order_amount])*0.8</f>
        <v>141739319.59199998</v>
      </c>
      <c r="G19597">
        <f>SUM($D$2:D19597)</f>
        <v>177174149.48999995</v>
      </c>
      <c r="H19597" t="str">
        <f>IF(Table6[[#This Row],[Cummelutive_sum]]&lt;=Table6[[#This Row],[80_percent]],"Y", "N")</f>
        <v>N</v>
      </c>
    </row>
    <row r="19598" spans="1:8" x14ac:dyDescent="0.3">
      <c r="A19598">
        <v>191848</v>
      </c>
      <c r="B19598">
        <v>2</v>
      </c>
      <c r="C19598">
        <v>0</v>
      </c>
      <c r="D19598">
        <v>0</v>
      </c>
      <c r="E19598">
        <v>0</v>
      </c>
      <c r="F19598">
        <f>SUM(Table6[total_order_amount])*0.8</f>
        <v>141739319.59199998</v>
      </c>
      <c r="G19598">
        <f>SUM($D$2:D19598)</f>
        <v>177174149.48999995</v>
      </c>
      <c r="H19598" t="str">
        <f>IF(Table6[[#This Row],[Cummelutive_sum]]&lt;=Table6[[#This Row],[80_percent]],"Y", "N")</f>
        <v>N</v>
      </c>
    </row>
    <row r="19599" spans="1:8" x14ac:dyDescent="0.3">
      <c r="A19599">
        <v>207848</v>
      </c>
      <c r="B19599">
        <v>6</v>
      </c>
      <c r="C19599">
        <v>0</v>
      </c>
      <c r="D19599">
        <v>0</v>
      </c>
      <c r="E19599">
        <v>0</v>
      </c>
      <c r="F19599">
        <f>SUM(Table6[total_order_amount])*0.8</f>
        <v>141739319.59199998</v>
      </c>
      <c r="G19599">
        <f>SUM($D$2:D19599)</f>
        <v>177174149.48999995</v>
      </c>
      <c r="H19599" t="str">
        <f>IF(Table6[[#This Row],[Cummelutive_sum]]&lt;=Table6[[#This Row],[80_percent]],"Y", "N")</f>
        <v>N</v>
      </c>
    </row>
    <row r="19600" spans="1:8" x14ac:dyDescent="0.3">
      <c r="A19600">
        <v>59580</v>
      </c>
      <c r="B19600">
        <v>1</v>
      </c>
      <c r="C19600">
        <v>0</v>
      </c>
      <c r="D19600">
        <v>0</v>
      </c>
      <c r="E19600">
        <v>0</v>
      </c>
      <c r="F19600">
        <f>SUM(Table6[total_order_amount])*0.8</f>
        <v>141739319.59199998</v>
      </c>
      <c r="G19600">
        <f>SUM($D$2:D19600)</f>
        <v>177174149.48999995</v>
      </c>
      <c r="H19600" t="str">
        <f>IF(Table6[[#This Row],[Cummelutive_sum]]&lt;=Table6[[#This Row],[80_percent]],"Y", "N")</f>
        <v>N</v>
      </c>
    </row>
    <row r="19601" spans="1:8" x14ac:dyDescent="0.3">
      <c r="A19601">
        <v>108896</v>
      </c>
      <c r="B19601">
        <v>2</v>
      </c>
      <c r="C19601">
        <v>0</v>
      </c>
      <c r="D19601">
        <v>0</v>
      </c>
      <c r="E19601">
        <v>0</v>
      </c>
      <c r="F19601">
        <f>SUM(Table6[total_order_amount])*0.8</f>
        <v>141739319.59199998</v>
      </c>
      <c r="G19601">
        <f>SUM($D$2:D19601)</f>
        <v>177174149.48999995</v>
      </c>
      <c r="H19601" t="str">
        <f>IF(Table6[[#This Row],[Cummelutive_sum]]&lt;=Table6[[#This Row],[80_percent]],"Y", "N")</f>
        <v>N</v>
      </c>
    </row>
    <row r="19602" spans="1:8" x14ac:dyDescent="0.3">
      <c r="A19602">
        <v>108808</v>
      </c>
      <c r="B19602">
        <v>4</v>
      </c>
      <c r="C19602">
        <v>0</v>
      </c>
      <c r="D19602">
        <v>0</v>
      </c>
      <c r="E19602">
        <v>0</v>
      </c>
      <c r="F19602">
        <f>SUM(Table6[total_order_amount])*0.8</f>
        <v>141739319.59199998</v>
      </c>
      <c r="G19602">
        <f>SUM($D$2:D19602)</f>
        <v>177174149.48999995</v>
      </c>
      <c r="H19602" t="str">
        <f>IF(Table6[[#This Row],[Cummelutive_sum]]&lt;=Table6[[#This Row],[80_percent]],"Y", "N")</f>
        <v>N</v>
      </c>
    </row>
    <row r="19603" spans="1:8" x14ac:dyDescent="0.3">
      <c r="A19603">
        <v>50272</v>
      </c>
      <c r="B19603">
        <v>12</v>
      </c>
      <c r="C19603">
        <v>0</v>
      </c>
      <c r="D19603">
        <v>0</v>
      </c>
      <c r="E19603">
        <v>0</v>
      </c>
      <c r="F19603">
        <f>SUM(Table6[total_order_amount])*0.8</f>
        <v>141739319.59199998</v>
      </c>
      <c r="G19603">
        <f>SUM($D$2:D19603)</f>
        <v>177174149.48999995</v>
      </c>
      <c r="H19603" t="str">
        <f>IF(Table6[[#This Row],[Cummelutive_sum]]&lt;=Table6[[#This Row],[80_percent]],"Y", "N")</f>
        <v>N</v>
      </c>
    </row>
    <row r="19604" spans="1:8" x14ac:dyDescent="0.3">
      <c r="A19604">
        <v>108708</v>
      </c>
      <c r="B19604">
        <v>14</v>
      </c>
      <c r="C19604">
        <v>0</v>
      </c>
      <c r="D19604">
        <v>0</v>
      </c>
      <c r="E19604">
        <v>0</v>
      </c>
      <c r="F19604">
        <f>SUM(Table6[total_order_amount])*0.8</f>
        <v>141739319.59199998</v>
      </c>
      <c r="G19604">
        <f>SUM($D$2:D19604)</f>
        <v>177174149.48999995</v>
      </c>
      <c r="H19604" t="str">
        <f>IF(Table6[[#This Row],[Cummelutive_sum]]&lt;=Table6[[#This Row],[80_percent]],"Y", "N")</f>
        <v>N</v>
      </c>
    </row>
    <row r="19605" spans="1:8" x14ac:dyDescent="0.3">
      <c r="A19605">
        <v>60788</v>
      </c>
      <c r="B19605">
        <v>1</v>
      </c>
      <c r="C19605">
        <v>0</v>
      </c>
      <c r="D19605">
        <v>0</v>
      </c>
      <c r="E19605">
        <v>0</v>
      </c>
      <c r="F19605">
        <f>SUM(Table6[total_order_amount])*0.8</f>
        <v>141739319.59199998</v>
      </c>
      <c r="G19605">
        <f>SUM($D$2:D19605)</f>
        <v>177174149.48999995</v>
      </c>
      <c r="H19605" t="str">
        <f>IF(Table6[[#This Row],[Cummelutive_sum]]&lt;=Table6[[#This Row],[80_percent]],"Y", "N")</f>
        <v>N</v>
      </c>
    </row>
    <row r="19606" spans="1:8" x14ac:dyDescent="0.3">
      <c r="A19606">
        <v>108480</v>
      </c>
      <c r="B19606">
        <v>55</v>
      </c>
      <c r="C19606">
        <v>0</v>
      </c>
      <c r="D19606">
        <v>0</v>
      </c>
      <c r="E19606">
        <v>0</v>
      </c>
      <c r="F19606">
        <f>SUM(Table6[total_order_amount])*0.8</f>
        <v>141739319.59199998</v>
      </c>
      <c r="G19606">
        <f>SUM($D$2:D19606)</f>
        <v>177174149.48999995</v>
      </c>
      <c r="H19606" t="str">
        <f>IF(Table6[[#This Row],[Cummelutive_sum]]&lt;=Table6[[#This Row],[80_percent]],"Y", "N")</f>
        <v>N</v>
      </c>
    </row>
    <row r="19607" spans="1:8" x14ac:dyDescent="0.3">
      <c r="A19607">
        <v>107876</v>
      </c>
      <c r="B19607">
        <v>6</v>
      </c>
      <c r="C19607">
        <v>0</v>
      </c>
      <c r="D19607">
        <v>0</v>
      </c>
      <c r="E19607">
        <v>0</v>
      </c>
      <c r="F19607">
        <f>SUM(Table6[total_order_amount])*0.8</f>
        <v>141739319.59199998</v>
      </c>
      <c r="G19607">
        <f>SUM($D$2:D19607)</f>
        <v>177174149.48999995</v>
      </c>
      <c r="H19607" t="str">
        <f>IF(Table6[[#This Row],[Cummelutive_sum]]&lt;=Table6[[#This Row],[80_percent]],"Y", "N")</f>
        <v>N</v>
      </c>
    </row>
    <row r="19608" spans="1:8" x14ac:dyDescent="0.3">
      <c r="A19608">
        <v>107808</v>
      </c>
      <c r="B19608">
        <v>8</v>
      </c>
      <c r="C19608">
        <v>0</v>
      </c>
      <c r="D19608">
        <v>0</v>
      </c>
      <c r="E19608">
        <v>0</v>
      </c>
      <c r="F19608">
        <f>SUM(Table6[total_order_amount])*0.8</f>
        <v>141739319.59199998</v>
      </c>
      <c r="G19608">
        <f>SUM($D$2:D19608)</f>
        <v>177174149.48999995</v>
      </c>
      <c r="H19608" t="str">
        <f>IF(Table6[[#This Row],[Cummelutive_sum]]&lt;=Table6[[#This Row],[80_percent]],"Y", "N")</f>
        <v>N</v>
      </c>
    </row>
    <row r="19609" spans="1:8" x14ac:dyDescent="0.3">
      <c r="A19609">
        <v>66432</v>
      </c>
      <c r="B19609">
        <v>10</v>
      </c>
      <c r="C19609">
        <v>0</v>
      </c>
      <c r="D19609">
        <v>0</v>
      </c>
      <c r="E19609">
        <v>0</v>
      </c>
      <c r="F19609">
        <f>SUM(Table6[total_order_amount])*0.8</f>
        <v>141739319.59199998</v>
      </c>
      <c r="G19609">
        <f>SUM($D$2:D19609)</f>
        <v>177174149.48999995</v>
      </c>
      <c r="H19609" t="str">
        <f>IF(Table6[[#This Row],[Cummelutive_sum]]&lt;=Table6[[#This Row],[80_percent]],"Y", "N")</f>
        <v>N</v>
      </c>
    </row>
    <row r="19610" spans="1:8" x14ac:dyDescent="0.3">
      <c r="A19610">
        <v>107204</v>
      </c>
      <c r="B19610">
        <v>5</v>
      </c>
      <c r="C19610">
        <v>0</v>
      </c>
      <c r="D19610">
        <v>0</v>
      </c>
      <c r="E19610">
        <v>0</v>
      </c>
      <c r="F19610">
        <f>SUM(Table6[total_order_amount])*0.8</f>
        <v>141739319.59199998</v>
      </c>
      <c r="G19610">
        <f>SUM($D$2:D19610)</f>
        <v>177174149.48999995</v>
      </c>
      <c r="H19610" t="str">
        <f>IF(Table6[[#This Row],[Cummelutive_sum]]&lt;=Table6[[#This Row],[80_percent]],"Y", "N")</f>
        <v>N</v>
      </c>
    </row>
    <row r="19611" spans="1:8" x14ac:dyDescent="0.3">
      <c r="A19611">
        <v>83204</v>
      </c>
      <c r="B19611">
        <v>6</v>
      </c>
      <c r="C19611">
        <v>0</v>
      </c>
      <c r="D19611">
        <v>0</v>
      </c>
      <c r="E19611">
        <v>0</v>
      </c>
      <c r="F19611">
        <f>SUM(Table6[total_order_amount])*0.8</f>
        <v>141739319.59199998</v>
      </c>
      <c r="G19611">
        <f>SUM($D$2:D19611)</f>
        <v>177174149.48999995</v>
      </c>
      <c r="H19611" t="str">
        <f>IF(Table6[[#This Row],[Cummelutive_sum]]&lt;=Table6[[#This Row],[80_percent]],"Y", "N")</f>
        <v>N</v>
      </c>
    </row>
    <row r="19612" spans="1:8" x14ac:dyDescent="0.3">
      <c r="A19612">
        <v>81580</v>
      </c>
      <c r="B19612">
        <v>8</v>
      </c>
      <c r="C19612">
        <v>0</v>
      </c>
      <c r="D19612">
        <v>0</v>
      </c>
      <c r="E19612">
        <v>0</v>
      </c>
      <c r="F19612">
        <f>SUM(Table6[total_order_amount])*0.8</f>
        <v>141739319.59199998</v>
      </c>
      <c r="G19612">
        <f>SUM($D$2:D19612)</f>
        <v>177174149.48999995</v>
      </c>
      <c r="H19612" t="str">
        <f>IF(Table6[[#This Row],[Cummelutive_sum]]&lt;=Table6[[#This Row],[80_percent]],"Y", "N")</f>
        <v>N</v>
      </c>
    </row>
    <row r="19613" spans="1:8" x14ac:dyDescent="0.3">
      <c r="A19613">
        <v>2936</v>
      </c>
      <c r="B19613">
        <v>1</v>
      </c>
      <c r="C19613">
        <v>0</v>
      </c>
      <c r="D19613">
        <v>0</v>
      </c>
      <c r="E19613">
        <v>0</v>
      </c>
      <c r="F19613">
        <f>SUM(Table6[total_order_amount])*0.8</f>
        <v>141739319.59199998</v>
      </c>
      <c r="G19613">
        <f>SUM($D$2:D19613)</f>
        <v>177174149.48999995</v>
      </c>
      <c r="H19613" t="str">
        <f>IF(Table6[[#This Row],[Cummelutive_sum]]&lt;=Table6[[#This Row],[80_percent]],"Y", "N")</f>
        <v>N</v>
      </c>
    </row>
    <row r="19614" spans="1:8" x14ac:dyDescent="0.3">
      <c r="A19614">
        <v>106292</v>
      </c>
      <c r="B19614">
        <v>6</v>
      </c>
      <c r="C19614">
        <v>0</v>
      </c>
      <c r="D19614">
        <v>0</v>
      </c>
      <c r="E19614">
        <v>0</v>
      </c>
      <c r="F19614">
        <f>SUM(Table6[total_order_amount])*0.8</f>
        <v>141739319.59199998</v>
      </c>
      <c r="G19614">
        <f>SUM($D$2:D19614)</f>
        <v>177174149.48999995</v>
      </c>
      <c r="H19614" t="str">
        <f>IF(Table6[[#This Row],[Cummelutive_sum]]&lt;=Table6[[#This Row],[80_percent]],"Y", "N")</f>
        <v>N</v>
      </c>
    </row>
    <row r="19615" spans="1:8" x14ac:dyDescent="0.3">
      <c r="A19615">
        <v>27896</v>
      </c>
      <c r="B19615">
        <v>10</v>
      </c>
      <c r="C19615">
        <v>0</v>
      </c>
      <c r="D19615">
        <v>0</v>
      </c>
      <c r="E19615">
        <v>0</v>
      </c>
      <c r="F19615">
        <f>SUM(Table6[total_order_amount])*0.8</f>
        <v>141739319.59199998</v>
      </c>
      <c r="G19615">
        <f>SUM($D$2:D19615)</f>
        <v>177174149.48999995</v>
      </c>
      <c r="H19615" t="str">
        <f>IF(Table6[[#This Row],[Cummelutive_sum]]&lt;=Table6[[#This Row],[80_percent]],"Y", "N")</f>
        <v>N</v>
      </c>
    </row>
    <row r="19616" spans="1:8" x14ac:dyDescent="0.3">
      <c r="A19616">
        <v>63312</v>
      </c>
      <c r="B19616">
        <v>5</v>
      </c>
      <c r="C19616">
        <v>0</v>
      </c>
      <c r="D19616">
        <v>0</v>
      </c>
      <c r="E19616">
        <v>0</v>
      </c>
      <c r="F19616">
        <f>SUM(Table6[total_order_amount])*0.8</f>
        <v>141739319.59199998</v>
      </c>
      <c r="G19616">
        <f>SUM($D$2:D19616)</f>
        <v>177174149.48999995</v>
      </c>
      <c r="H19616" t="str">
        <f>IF(Table6[[#This Row],[Cummelutive_sum]]&lt;=Table6[[#This Row],[80_percent]],"Y", "N")</f>
        <v>N</v>
      </c>
    </row>
    <row r="19617" spans="1:8" x14ac:dyDescent="0.3">
      <c r="A19617">
        <v>85916</v>
      </c>
      <c r="B19617">
        <v>2</v>
      </c>
      <c r="C19617">
        <v>0</v>
      </c>
      <c r="D19617">
        <v>0</v>
      </c>
      <c r="E19617">
        <v>0</v>
      </c>
      <c r="F19617">
        <f>SUM(Table6[total_order_amount])*0.8</f>
        <v>141739319.59199998</v>
      </c>
      <c r="G19617">
        <f>SUM($D$2:D19617)</f>
        <v>177174149.48999995</v>
      </c>
      <c r="H19617" t="str">
        <f>IF(Table6[[#This Row],[Cummelutive_sum]]&lt;=Table6[[#This Row],[80_percent]],"Y", "N")</f>
        <v>N</v>
      </c>
    </row>
    <row r="19618" spans="1:8" x14ac:dyDescent="0.3">
      <c r="A19618">
        <v>81392</v>
      </c>
      <c r="B19618">
        <v>2</v>
      </c>
      <c r="C19618">
        <v>0</v>
      </c>
      <c r="D19618">
        <v>0</v>
      </c>
      <c r="E19618">
        <v>0</v>
      </c>
      <c r="F19618">
        <f>SUM(Table6[total_order_amount])*0.8</f>
        <v>141739319.59199998</v>
      </c>
      <c r="G19618">
        <f>SUM($D$2:D19618)</f>
        <v>177174149.48999995</v>
      </c>
      <c r="H19618" t="str">
        <f>IF(Table6[[#This Row],[Cummelutive_sum]]&lt;=Table6[[#This Row],[80_percent]],"Y", "N")</f>
        <v>N</v>
      </c>
    </row>
    <row r="19619" spans="1:8" x14ac:dyDescent="0.3">
      <c r="A19619">
        <v>53620</v>
      </c>
      <c r="B19619">
        <v>7</v>
      </c>
      <c r="C19619">
        <v>0</v>
      </c>
      <c r="D19619">
        <v>0</v>
      </c>
      <c r="E19619">
        <v>0</v>
      </c>
      <c r="F19619">
        <f>SUM(Table6[total_order_amount])*0.8</f>
        <v>141739319.59199998</v>
      </c>
      <c r="G19619">
        <f>SUM($D$2:D19619)</f>
        <v>177174149.48999995</v>
      </c>
      <c r="H19619" t="str">
        <f>IF(Table6[[#This Row],[Cummelutive_sum]]&lt;=Table6[[#This Row],[80_percent]],"Y", "N")</f>
        <v>N</v>
      </c>
    </row>
    <row r="19620" spans="1:8" x14ac:dyDescent="0.3">
      <c r="A19620">
        <v>105460</v>
      </c>
      <c r="B19620">
        <v>4</v>
      </c>
      <c r="C19620">
        <v>0</v>
      </c>
      <c r="D19620">
        <v>0</v>
      </c>
      <c r="E19620">
        <v>0</v>
      </c>
      <c r="F19620">
        <f>SUM(Table6[total_order_amount])*0.8</f>
        <v>141739319.59199998</v>
      </c>
      <c r="G19620">
        <f>SUM($D$2:D19620)</f>
        <v>177174149.48999995</v>
      </c>
      <c r="H19620" t="str">
        <f>IF(Table6[[#This Row],[Cummelutive_sum]]&lt;=Table6[[#This Row],[80_percent]],"Y", "N")</f>
        <v>N</v>
      </c>
    </row>
    <row r="19621" spans="1:8" x14ac:dyDescent="0.3">
      <c r="A19621">
        <v>91204</v>
      </c>
      <c r="B19621">
        <v>1</v>
      </c>
      <c r="C19621">
        <v>0</v>
      </c>
      <c r="D19621">
        <v>0</v>
      </c>
      <c r="E19621">
        <v>0</v>
      </c>
      <c r="F19621">
        <f>SUM(Table6[total_order_amount])*0.8</f>
        <v>141739319.59199998</v>
      </c>
      <c r="G19621">
        <f>SUM($D$2:D19621)</f>
        <v>177174149.48999995</v>
      </c>
      <c r="H19621" t="str">
        <f>IF(Table6[[#This Row],[Cummelutive_sum]]&lt;=Table6[[#This Row],[80_percent]],"Y", "N")</f>
        <v>N</v>
      </c>
    </row>
    <row r="19622" spans="1:8" x14ac:dyDescent="0.3">
      <c r="A19622">
        <v>95064</v>
      </c>
      <c r="B19622">
        <v>1</v>
      </c>
      <c r="C19622">
        <v>0</v>
      </c>
      <c r="D19622">
        <v>0</v>
      </c>
      <c r="E19622">
        <v>0</v>
      </c>
      <c r="F19622">
        <f>SUM(Table6[total_order_amount])*0.8</f>
        <v>141739319.59199998</v>
      </c>
      <c r="G19622">
        <f>SUM($D$2:D19622)</f>
        <v>177174149.48999995</v>
      </c>
      <c r="H19622" t="str">
        <f>IF(Table6[[#This Row],[Cummelutive_sum]]&lt;=Table6[[#This Row],[80_percent]],"Y", "N")</f>
        <v>N</v>
      </c>
    </row>
    <row r="19623" spans="1:8" x14ac:dyDescent="0.3">
      <c r="A19623">
        <v>83876</v>
      </c>
      <c r="B19623">
        <v>5</v>
      </c>
      <c r="C19623">
        <v>0</v>
      </c>
      <c r="D19623">
        <v>0</v>
      </c>
      <c r="E19623">
        <v>0</v>
      </c>
      <c r="F19623">
        <f>SUM(Table6[total_order_amount])*0.8</f>
        <v>141739319.59199998</v>
      </c>
      <c r="G19623">
        <f>SUM($D$2:D19623)</f>
        <v>177174149.48999995</v>
      </c>
      <c r="H19623" t="str">
        <f>IF(Table6[[#This Row],[Cummelutive_sum]]&lt;=Table6[[#This Row],[80_percent]],"Y", "N")</f>
        <v>N</v>
      </c>
    </row>
    <row r="19624" spans="1:8" x14ac:dyDescent="0.3">
      <c r="A19624">
        <v>95956</v>
      </c>
      <c r="B19624">
        <v>3</v>
      </c>
      <c r="C19624">
        <v>0</v>
      </c>
      <c r="D19624">
        <v>0</v>
      </c>
      <c r="E19624">
        <v>0</v>
      </c>
      <c r="F19624">
        <f>SUM(Table6[total_order_amount])*0.8</f>
        <v>141739319.59199998</v>
      </c>
      <c r="G19624">
        <f>SUM($D$2:D19624)</f>
        <v>177174149.48999995</v>
      </c>
      <c r="H19624" t="str">
        <f>IF(Table6[[#This Row],[Cummelutive_sum]]&lt;=Table6[[#This Row],[80_percent]],"Y", "N")</f>
        <v>N</v>
      </c>
    </row>
    <row r="19625" spans="1:8" x14ac:dyDescent="0.3">
      <c r="A19625">
        <v>36628</v>
      </c>
      <c r="B19625">
        <v>7</v>
      </c>
      <c r="C19625">
        <v>0</v>
      </c>
      <c r="D19625">
        <v>0</v>
      </c>
      <c r="E19625">
        <v>0</v>
      </c>
      <c r="F19625">
        <f>SUM(Table6[total_order_amount])*0.8</f>
        <v>141739319.59199998</v>
      </c>
      <c r="G19625">
        <f>SUM($D$2:D19625)</f>
        <v>177174149.48999995</v>
      </c>
      <c r="H19625" t="str">
        <f>IF(Table6[[#This Row],[Cummelutive_sum]]&lt;=Table6[[#This Row],[80_percent]],"Y", "N")</f>
        <v>N</v>
      </c>
    </row>
    <row r="19626" spans="1:8" x14ac:dyDescent="0.3">
      <c r="A19626">
        <v>79124</v>
      </c>
      <c r="B19626">
        <v>58</v>
      </c>
      <c r="C19626">
        <v>0</v>
      </c>
      <c r="D19626">
        <v>0</v>
      </c>
      <c r="E19626">
        <v>0</v>
      </c>
      <c r="F19626">
        <f>SUM(Table6[total_order_amount])*0.8</f>
        <v>141739319.59199998</v>
      </c>
      <c r="G19626">
        <f>SUM($D$2:D19626)</f>
        <v>177174149.48999995</v>
      </c>
      <c r="H19626" t="str">
        <f>IF(Table6[[#This Row],[Cummelutive_sum]]&lt;=Table6[[#This Row],[80_percent]],"Y", "N")</f>
        <v>N</v>
      </c>
    </row>
    <row r="19627" spans="1:8" x14ac:dyDescent="0.3">
      <c r="A19627">
        <v>104600</v>
      </c>
      <c r="B19627">
        <v>10</v>
      </c>
      <c r="C19627">
        <v>0</v>
      </c>
      <c r="D19627">
        <v>0</v>
      </c>
      <c r="E19627">
        <v>0</v>
      </c>
      <c r="F19627">
        <f>SUM(Table6[total_order_amount])*0.8</f>
        <v>141739319.59199998</v>
      </c>
      <c r="G19627">
        <f>SUM($D$2:D19627)</f>
        <v>177174149.48999995</v>
      </c>
      <c r="H19627" t="str">
        <f>IF(Table6[[#This Row],[Cummelutive_sum]]&lt;=Table6[[#This Row],[80_percent]],"Y", "N")</f>
        <v>N</v>
      </c>
    </row>
    <row r="19628" spans="1:8" x14ac:dyDescent="0.3">
      <c r="A19628">
        <v>49184</v>
      </c>
      <c r="B19628">
        <v>20</v>
      </c>
      <c r="C19628">
        <v>0</v>
      </c>
      <c r="D19628">
        <v>0</v>
      </c>
      <c r="E19628">
        <v>0</v>
      </c>
      <c r="F19628">
        <f>SUM(Table6[total_order_amount])*0.8</f>
        <v>141739319.59199998</v>
      </c>
      <c r="G19628">
        <f>SUM($D$2:D19628)</f>
        <v>177174149.48999995</v>
      </c>
      <c r="H19628" t="str">
        <f>IF(Table6[[#This Row],[Cummelutive_sum]]&lt;=Table6[[#This Row],[80_percent]],"Y", "N")</f>
        <v>N</v>
      </c>
    </row>
    <row r="19629" spans="1:8" x14ac:dyDescent="0.3">
      <c r="A19629">
        <v>90412</v>
      </c>
      <c r="B19629">
        <v>4</v>
      </c>
      <c r="C19629">
        <v>0</v>
      </c>
      <c r="D19629">
        <v>0</v>
      </c>
      <c r="E19629">
        <v>0</v>
      </c>
      <c r="F19629">
        <f>SUM(Table6[total_order_amount])*0.8</f>
        <v>141739319.59199998</v>
      </c>
      <c r="G19629">
        <f>SUM($D$2:D19629)</f>
        <v>177174149.48999995</v>
      </c>
      <c r="H19629" t="str">
        <f>IF(Table6[[#This Row],[Cummelutive_sum]]&lt;=Table6[[#This Row],[80_percent]],"Y", "N")</f>
        <v>N</v>
      </c>
    </row>
    <row r="19630" spans="1:8" x14ac:dyDescent="0.3">
      <c r="A19630">
        <v>103768</v>
      </c>
      <c r="B19630">
        <v>5</v>
      </c>
      <c r="C19630">
        <v>0</v>
      </c>
      <c r="D19630">
        <v>0</v>
      </c>
      <c r="E19630">
        <v>0</v>
      </c>
      <c r="F19630">
        <f>SUM(Table6[total_order_amount])*0.8</f>
        <v>141739319.59199998</v>
      </c>
      <c r="G19630">
        <f>SUM($D$2:D19630)</f>
        <v>177174149.48999995</v>
      </c>
      <c r="H19630" t="str">
        <f>IF(Table6[[#This Row],[Cummelutive_sum]]&lt;=Table6[[#This Row],[80_percent]],"Y", "N")</f>
        <v>N</v>
      </c>
    </row>
    <row r="19631" spans="1:8" x14ac:dyDescent="0.3">
      <c r="A19631">
        <v>82480</v>
      </c>
      <c r="B19631">
        <v>11</v>
      </c>
      <c r="C19631">
        <v>0</v>
      </c>
      <c r="D19631">
        <v>0</v>
      </c>
      <c r="E19631">
        <v>0</v>
      </c>
      <c r="F19631">
        <f>SUM(Table6[total_order_amount])*0.8</f>
        <v>141739319.59199998</v>
      </c>
      <c r="G19631">
        <f>SUM($D$2:D19631)</f>
        <v>177174149.48999995</v>
      </c>
      <c r="H19631" t="str">
        <f>IF(Table6[[#This Row],[Cummelutive_sum]]&lt;=Table6[[#This Row],[80_percent]],"Y", "N")</f>
        <v>N</v>
      </c>
    </row>
    <row r="19632" spans="1:8" x14ac:dyDescent="0.3">
      <c r="A19632">
        <v>61084</v>
      </c>
      <c r="B19632">
        <v>4</v>
      </c>
      <c r="C19632">
        <v>0</v>
      </c>
      <c r="D19632">
        <v>0</v>
      </c>
      <c r="E19632">
        <v>0</v>
      </c>
      <c r="F19632">
        <f>SUM(Table6[total_order_amount])*0.8</f>
        <v>141739319.59199998</v>
      </c>
      <c r="G19632">
        <f>SUM($D$2:D19632)</f>
        <v>177174149.48999995</v>
      </c>
      <c r="H19632" t="str">
        <f>IF(Table6[[#This Row],[Cummelutive_sum]]&lt;=Table6[[#This Row],[80_percent]],"Y", "N")</f>
        <v>N</v>
      </c>
    </row>
    <row r="19633" spans="1:8" x14ac:dyDescent="0.3">
      <c r="A19633">
        <v>27836</v>
      </c>
      <c r="B19633">
        <v>8</v>
      </c>
      <c r="C19633">
        <v>0</v>
      </c>
      <c r="D19633">
        <v>0</v>
      </c>
      <c r="E19633">
        <v>0</v>
      </c>
      <c r="F19633">
        <f>SUM(Table6[total_order_amount])*0.8</f>
        <v>141739319.59199998</v>
      </c>
      <c r="G19633">
        <f>SUM($D$2:D19633)</f>
        <v>177174149.48999995</v>
      </c>
      <c r="H19633" t="str">
        <f>IF(Table6[[#This Row],[Cummelutive_sum]]&lt;=Table6[[#This Row],[80_percent]],"Y", "N")</f>
        <v>N</v>
      </c>
    </row>
    <row r="19634" spans="1:8" x14ac:dyDescent="0.3">
      <c r="A19634">
        <v>54896</v>
      </c>
      <c r="B19634">
        <v>62</v>
      </c>
      <c r="C19634">
        <v>0</v>
      </c>
      <c r="D19634">
        <v>0</v>
      </c>
      <c r="E19634">
        <v>0</v>
      </c>
      <c r="F19634">
        <f>SUM(Table6[total_order_amount])*0.8</f>
        <v>141739319.59199998</v>
      </c>
      <c r="G19634">
        <f>SUM($D$2:D19634)</f>
        <v>177174149.48999995</v>
      </c>
      <c r="H19634" t="str">
        <f>IF(Table6[[#This Row],[Cummelutive_sum]]&lt;=Table6[[#This Row],[80_percent]],"Y", "N")</f>
        <v>N</v>
      </c>
    </row>
    <row r="19635" spans="1:8" x14ac:dyDescent="0.3">
      <c r="A19635">
        <v>99016</v>
      </c>
      <c r="B19635">
        <v>2</v>
      </c>
      <c r="C19635">
        <v>0</v>
      </c>
      <c r="D19635">
        <v>0</v>
      </c>
      <c r="E19635">
        <v>0</v>
      </c>
      <c r="F19635">
        <f>SUM(Table6[total_order_amount])*0.8</f>
        <v>141739319.59199998</v>
      </c>
      <c r="G19635">
        <f>SUM($D$2:D19635)</f>
        <v>177174149.48999995</v>
      </c>
      <c r="H19635" t="str">
        <f>IF(Table6[[#This Row],[Cummelutive_sum]]&lt;=Table6[[#This Row],[80_percent]],"Y", "N")</f>
        <v>N</v>
      </c>
    </row>
    <row r="19636" spans="1:8" x14ac:dyDescent="0.3">
      <c r="A19636">
        <v>13836</v>
      </c>
      <c r="B19636">
        <v>39</v>
      </c>
      <c r="C19636">
        <v>0</v>
      </c>
      <c r="D19636">
        <v>0</v>
      </c>
      <c r="E19636">
        <v>0</v>
      </c>
      <c r="F19636">
        <f>SUM(Table6[total_order_amount])*0.8</f>
        <v>141739319.59199998</v>
      </c>
      <c r="G19636">
        <f>SUM($D$2:D19636)</f>
        <v>177174149.48999995</v>
      </c>
      <c r="H19636" t="str">
        <f>IF(Table6[[#This Row],[Cummelutive_sum]]&lt;=Table6[[#This Row],[80_percent]],"Y", "N")</f>
        <v>N</v>
      </c>
    </row>
    <row r="19637" spans="1:8" x14ac:dyDescent="0.3">
      <c r="A19637">
        <v>67392</v>
      </c>
      <c r="B19637">
        <v>19</v>
      </c>
      <c r="C19637">
        <v>0</v>
      </c>
      <c r="D19637">
        <v>0</v>
      </c>
      <c r="E19637">
        <v>0</v>
      </c>
      <c r="F19637">
        <f>SUM(Table6[total_order_amount])*0.8</f>
        <v>141739319.59199998</v>
      </c>
      <c r="G19637">
        <f>SUM($D$2:D19637)</f>
        <v>177174149.48999995</v>
      </c>
      <c r="H19637" t="str">
        <f>IF(Table6[[#This Row],[Cummelutive_sum]]&lt;=Table6[[#This Row],[80_percent]],"Y", "N")</f>
        <v>N</v>
      </c>
    </row>
    <row r="19638" spans="1:8" x14ac:dyDescent="0.3">
      <c r="A19638">
        <v>78272</v>
      </c>
      <c r="B19638">
        <v>30</v>
      </c>
      <c r="C19638">
        <v>0</v>
      </c>
      <c r="D19638">
        <v>0</v>
      </c>
      <c r="E19638">
        <v>0</v>
      </c>
      <c r="F19638">
        <f>SUM(Table6[total_order_amount])*0.8</f>
        <v>141739319.59199998</v>
      </c>
      <c r="G19638">
        <f>SUM($D$2:D19638)</f>
        <v>177174149.48999995</v>
      </c>
      <c r="H19638" t="str">
        <f>IF(Table6[[#This Row],[Cummelutive_sum]]&lt;=Table6[[#This Row],[80_percent]],"Y", "N")</f>
        <v>N</v>
      </c>
    </row>
    <row r="19639" spans="1:8" x14ac:dyDescent="0.3">
      <c r="A19639">
        <v>59104</v>
      </c>
      <c r="B19639">
        <v>2</v>
      </c>
      <c r="C19639">
        <v>0</v>
      </c>
      <c r="D19639">
        <v>0</v>
      </c>
      <c r="E19639">
        <v>0</v>
      </c>
      <c r="F19639">
        <f>SUM(Table6[total_order_amount])*0.8</f>
        <v>141739319.59199998</v>
      </c>
      <c r="G19639">
        <f>SUM($D$2:D19639)</f>
        <v>177174149.48999995</v>
      </c>
      <c r="H19639" t="str">
        <f>IF(Table6[[#This Row],[Cummelutive_sum]]&lt;=Table6[[#This Row],[80_percent]],"Y", "N")</f>
        <v>N</v>
      </c>
    </row>
    <row r="19640" spans="1:8" x14ac:dyDescent="0.3">
      <c r="A19640">
        <v>101480</v>
      </c>
      <c r="B19640">
        <v>5</v>
      </c>
      <c r="C19640">
        <v>0</v>
      </c>
      <c r="D19640">
        <v>0</v>
      </c>
      <c r="E19640">
        <v>0</v>
      </c>
      <c r="F19640">
        <f>SUM(Table6[total_order_amount])*0.8</f>
        <v>141739319.59199998</v>
      </c>
      <c r="G19640">
        <f>SUM($D$2:D19640)</f>
        <v>177174149.48999995</v>
      </c>
      <c r="H19640" t="str">
        <f>IF(Table6[[#This Row],[Cummelutive_sum]]&lt;=Table6[[#This Row],[80_percent]],"Y", "N")</f>
        <v>N</v>
      </c>
    </row>
    <row r="19641" spans="1:8" x14ac:dyDescent="0.3">
      <c r="A19641">
        <v>57540</v>
      </c>
      <c r="B19641">
        <v>11</v>
      </c>
      <c r="C19641">
        <v>0</v>
      </c>
      <c r="D19641">
        <v>0</v>
      </c>
      <c r="E19641">
        <v>0</v>
      </c>
      <c r="F19641">
        <f>SUM(Table6[total_order_amount])*0.8</f>
        <v>141739319.59199998</v>
      </c>
      <c r="G19641">
        <f>SUM($D$2:D19641)</f>
        <v>177174149.48999995</v>
      </c>
      <c r="H19641" t="str">
        <f>IF(Table6[[#This Row],[Cummelutive_sum]]&lt;=Table6[[#This Row],[80_percent]],"Y", "N")</f>
        <v>N</v>
      </c>
    </row>
    <row r="19642" spans="1:8" x14ac:dyDescent="0.3">
      <c r="A19642">
        <v>53460</v>
      </c>
      <c r="B19642">
        <v>13</v>
      </c>
      <c r="C19642">
        <v>0</v>
      </c>
      <c r="D19642">
        <v>0</v>
      </c>
      <c r="E19642">
        <v>0</v>
      </c>
      <c r="F19642">
        <f>SUM(Table6[total_order_amount])*0.8</f>
        <v>141739319.59199998</v>
      </c>
      <c r="G19642">
        <f>SUM($D$2:D19642)</f>
        <v>177174149.48999995</v>
      </c>
      <c r="H19642" t="str">
        <f>IF(Table6[[#This Row],[Cummelutive_sum]]&lt;=Table6[[#This Row],[80_percent]],"Y", "N")</f>
        <v>N</v>
      </c>
    </row>
    <row r="19643" spans="1:8" x14ac:dyDescent="0.3">
      <c r="A19643">
        <v>59648</v>
      </c>
      <c r="B19643">
        <v>2</v>
      </c>
      <c r="C19643">
        <v>0</v>
      </c>
      <c r="D19643">
        <v>0</v>
      </c>
      <c r="E19643">
        <v>0</v>
      </c>
      <c r="F19643">
        <f>SUM(Table6[total_order_amount])*0.8</f>
        <v>141739319.59199998</v>
      </c>
      <c r="G19643">
        <f>SUM($D$2:D19643)</f>
        <v>177174149.48999995</v>
      </c>
      <c r="H19643" t="str">
        <f>IF(Table6[[#This Row],[Cummelutive_sum]]&lt;=Table6[[#This Row],[80_percent]],"Y", "N")</f>
        <v>N</v>
      </c>
    </row>
    <row r="19644" spans="1:8" x14ac:dyDescent="0.3">
      <c r="A19644">
        <v>55916</v>
      </c>
      <c r="B19644">
        <v>12</v>
      </c>
      <c r="C19644">
        <v>0</v>
      </c>
      <c r="D19644">
        <v>0</v>
      </c>
      <c r="E19644">
        <v>0</v>
      </c>
      <c r="F19644">
        <f>SUM(Table6[total_order_amount])*0.8</f>
        <v>141739319.59199998</v>
      </c>
      <c r="G19644">
        <f>SUM($D$2:D19644)</f>
        <v>177174149.48999995</v>
      </c>
      <c r="H19644" t="str">
        <f>IF(Table6[[#This Row],[Cummelutive_sum]]&lt;=Table6[[#This Row],[80_percent]],"Y", "N")</f>
        <v>N</v>
      </c>
    </row>
    <row r="19645" spans="1:8" x14ac:dyDescent="0.3">
      <c r="A19645">
        <v>20788</v>
      </c>
      <c r="B19645">
        <v>37</v>
      </c>
      <c r="C19645">
        <v>0</v>
      </c>
      <c r="D19645">
        <v>0</v>
      </c>
      <c r="E19645">
        <v>0</v>
      </c>
      <c r="F19645">
        <f>SUM(Table6[total_order_amount])*0.8</f>
        <v>141739319.59199998</v>
      </c>
      <c r="G19645">
        <f>SUM($D$2:D19645)</f>
        <v>177174149.48999995</v>
      </c>
      <c r="H19645" t="str">
        <f>IF(Table6[[#This Row],[Cummelutive_sum]]&lt;=Table6[[#This Row],[80_percent]],"Y", "N")</f>
        <v>N</v>
      </c>
    </row>
    <row r="19646" spans="1:8" x14ac:dyDescent="0.3">
      <c r="A19646">
        <v>100648</v>
      </c>
      <c r="B19646">
        <v>2</v>
      </c>
      <c r="C19646">
        <v>0</v>
      </c>
      <c r="D19646">
        <v>0</v>
      </c>
      <c r="E19646">
        <v>0</v>
      </c>
      <c r="F19646">
        <f>SUM(Table6[total_order_amount])*0.8</f>
        <v>141739319.59199998</v>
      </c>
      <c r="G19646">
        <f>SUM($D$2:D19646)</f>
        <v>177174149.48999995</v>
      </c>
      <c r="H19646" t="str">
        <f>IF(Table6[[#This Row],[Cummelutive_sum]]&lt;=Table6[[#This Row],[80_percent]],"Y", "N")</f>
        <v>N</v>
      </c>
    </row>
    <row r="19647" spans="1:8" x14ac:dyDescent="0.3">
      <c r="A19647">
        <v>68480</v>
      </c>
      <c r="B19647">
        <v>39</v>
      </c>
      <c r="C19647">
        <v>0</v>
      </c>
      <c r="D19647">
        <v>0</v>
      </c>
      <c r="E19647">
        <v>0</v>
      </c>
      <c r="F19647">
        <f>SUM(Table6[total_order_amount])*0.8</f>
        <v>141739319.59199998</v>
      </c>
      <c r="G19647">
        <f>SUM($D$2:D19647)</f>
        <v>177174149.48999995</v>
      </c>
      <c r="H19647" t="str">
        <f>IF(Table6[[#This Row],[Cummelutive_sum]]&lt;=Table6[[#This Row],[80_percent]],"Y", "N")</f>
        <v>N</v>
      </c>
    </row>
    <row r="19648" spans="1:8" x14ac:dyDescent="0.3">
      <c r="A19648">
        <v>99876</v>
      </c>
      <c r="B19648">
        <v>1</v>
      </c>
      <c r="C19648">
        <v>0</v>
      </c>
      <c r="D19648">
        <v>0</v>
      </c>
      <c r="E19648">
        <v>0</v>
      </c>
      <c r="F19648">
        <f>SUM(Table6[total_order_amount])*0.8</f>
        <v>141739319.59199998</v>
      </c>
      <c r="G19648">
        <f>SUM($D$2:D19648)</f>
        <v>177174149.48999995</v>
      </c>
      <c r="H19648" t="str">
        <f>IF(Table6[[#This Row],[Cummelutive_sum]]&lt;=Table6[[#This Row],[80_percent]],"Y", "N")</f>
        <v>N</v>
      </c>
    </row>
    <row r="19649" spans="1:8" x14ac:dyDescent="0.3">
      <c r="A19649">
        <v>59164</v>
      </c>
      <c r="B19649">
        <v>1</v>
      </c>
      <c r="C19649">
        <v>0</v>
      </c>
      <c r="D19649">
        <v>0</v>
      </c>
      <c r="E19649">
        <v>0</v>
      </c>
      <c r="F19649">
        <f>SUM(Table6[total_order_amount])*0.8</f>
        <v>141739319.59199998</v>
      </c>
      <c r="G19649">
        <f>SUM($D$2:D19649)</f>
        <v>177174149.48999995</v>
      </c>
      <c r="H19649" t="str">
        <f>IF(Table6[[#This Row],[Cummelutive_sum]]&lt;=Table6[[#This Row],[80_percent]],"Y", "N")</f>
        <v>N</v>
      </c>
    </row>
    <row r="19650" spans="1:8" x14ac:dyDescent="0.3">
      <c r="A19650">
        <v>61808</v>
      </c>
      <c r="B19650">
        <v>14</v>
      </c>
      <c r="C19650">
        <v>0</v>
      </c>
      <c r="D19650">
        <v>0</v>
      </c>
      <c r="E19650">
        <v>0</v>
      </c>
      <c r="F19650">
        <f>SUM(Table6[total_order_amount])*0.8</f>
        <v>141739319.59199998</v>
      </c>
      <c r="G19650">
        <f>SUM($D$2:D19650)</f>
        <v>177174149.48999995</v>
      </c>
      <c r="H19650" t="str">
        <f>IF(Table6[[#This Row],[Cummelutive_sum]]&lt;=Table6[[#This Row],[80_percent]],"Y", "N")</f>
        <v>N</v>
      </c>
    </row>
    <row r="19651" spans="1:8" x14ac:dyDescent="0.3">
      <c r="A19651">
        <v>95224</v>
      </c>
      <c r="B19651">
        <v>3</v>
      </c>
      <c r="C19651">
        <v>0</v>
      </c>
      <c r="D19651">
        <v>0</v>
      </c>
      <c r="E19651">
        <v>0</v>
      </c>
      <c r="F19651">
        <f>SUM(Table6[total_order_amount])*0.8</f>
        <v>141739319.59199998</v>
      </c>
      <c r="G19651">
        <f>SUM($D$2:D19651)</f>
        <v>177174149.48999995</v>
      </c>
      <c r="H19651" t="str">
        <f>IF(Table6[[#This Row],[Cummelutive_sum]]&lt;=Table6[[#This Row],[80_percent]],"Y", "N")</f>
        <v>N</v>
      </c>
    </row>
    <row r="19652" spans="1:8" x14ac:dyDescent="0.3">
      <c r="A19652">
        <v>80808</v>
      </c>
      <c r="B19652">
        <v>3</v>
      </c>
      <c r="C19652">
        <v>0</v>
      </c>
      <c r="D19652">
        <v>0</v>
      </c>
      <c r="E19652">
        <v>0</v>
      </c>
      <c r="F19652">
        <f>SUM(Table6[total_order_amount])*0.8</f>
        <v>141739319.59199998</v>
      </c>
      <c r="G19652">
        <f>SUM($D$2:D19652)</f>
        <v>177174149.48999995</v>
      </c>
      <c r="H19652" t="str">
        <f>IF(Table6[[#This Row],[Cummelutive_sum]]&lt;=Table6[[#This Row],[80_percent]],"Y", "N")</f>
        <v>N</v>
      </c>
    </row>
    <row r="19653" spans="1:8" x14ac:dyDescent="0.3">
      <c r="A19653">
        <v>96440</v>
      </c>
      <c r="B19653">
        <v>37</v>
      </c>
      <c r="C19653">
        <v>0</v>
      </c>
      <c r="D19653">
        <v>0</v>
      </c>
      <c r="E19653">
        <v>0</v>
      </c>
      <c r="F19653">
        <f>SUM(Table6[total_order_amount])*0.8</f>
        <v>141739319.59199998</v>
      </c>
      <c r="G19653">
        <f>SUM($D$2:D19653)</f>
        <v>177174149.48999995</v>
      </c>
      <c r="H19653" t="str">
        <f>IF(Table6[[#This Row],[Cummelutive_sum]]&lt;=Table6[[#This Row],[80_percent]],"Y", "N")</f>
        <v>N</v>
      </c>
    </row>
    <row r="19654" spans="1:8" x14ac:dyDescent="0.3">
      <c r="A19654">
        <v>99976</v>
      </c>
      <c r="B19654">
        <v>2</v>
      </c>
      <c r="C19654">
        <v>0</v>
      </c>
      <c r="D19654">
        <v>0</v>
      </c>
      <c r="E19654">
        <v>0</v>
      </c>
      <c r="F19654">
        <f>SUM(Table6[total_order_amount])*0.8</f>
        <v>141739319.59199998</v>
      </c>
      <c r="G19654">
        <f>SUM($D$2:D19654)</f>
        <v>177174149.48999995</v>
      </c>
      <c r="H19654" t="str">
        <f>IF(Table6[[#This Row],[Cummelutive_sum]]&lt;=Table6[[#This Row],[80_percent]],"Y", "N")</f>
        <v>N</v>
      </c>
    </row>
    <row r="19655" spans="1:8" x14ac:dyDescent="0.3">
      <c r="A19655">
        <v>225708</v>
      </c>
      <c r="B19655">
        <v>8</v>
      </c>
      <c r="C19655">
        <v>0</v>
      </c>
      <c r="D19655">
        <v>0</v>
      </c>
      <c r="E19655">
        <v>0</v>
      </c>
      <c r="F19655">
        <f>SUM(Table6[total_order_amount])*0.8</f>
        <v>141739319.59199998</v>
      </c>
      <c r="G19655">
        <f>SUM($D$2:D19655)</f>
        <v>177174149.48999995</v>
      </c>
      <c r="H19655" t="str">
        <f>IF(Table6[[#This Row],[Cummelutive_sum]]&lt;=Table6[[#This Row],[80_percent]],"Y", "N")</f>
        <v>N</v>
      </c>
    </row>
    <row r="19656" spans="1:8" x14ac:dyDescent="0.3">
      <c r="A19656">
        <v>179452</v>
      </c>
      <c r="B19656">
        <v>2</v>
      </c>
      <c r="C19656">
        <v>0</v>
      </c>
      <c r="D19656">
        <v>0</v>
      </c>
      <c r="E19656">
        <v>0</v>
      </c>
      <c r="F19656">
        <f>SUM(Table6[total_order_amount])*0.8</f>
        <v>141739319.59199998</v>
      </c>
      <c r="G19656">
        <f>SUM($D$2:D19656)</f>
        <v>177174149.48999995</v>
      </c>
      <c r="H19656" t="str">
        <f>IF(Table6[[#This Row],[Cummelutive_sum]]&lt;=Table6[[#This Row],[80_percent]],"Y", "N")</f>
        <v>N</v>
      </c>
    </row>
    <row r="19657" spans="1:8" x14ac:dyDescent="0.3">
      <c r="A19657">
        <v>225352</v>
      </c>
      <c r="B19657">
        <v>6</v>
      </c>
      <c r="C19657">
        <v>0</v>
      </c>
      <c r="D19657">
        <v>0</v>
      </c>
      <c r="E19657">
        <v>0</v>
      </c>
      <c r="F19657">
        <f>SUM(Table6[total_order_amount])*0.8</f>
        <v>141739319.59199998</v>
      </c>
      <c r="G19657">
        <f>SUM($D$2:D19657)</f>
        <v>177174149.48999995</v>
      </c>
      <c r="H19657" t="str">
        <f>IF(Table6[[#This Row],[Cummelutive_sum]]&lt;=Table6[[#This Row],[80_percent]],"Y", "N")</f>
        <v>N</v>
      </c>
    </row>
    <row r="19658" spans="1:8" x14ac:dyDescent="0.3">
      <c r="A19658">
        <v>208016</v>
      </c>
      <c r="B19658">
        <v>4</v>
      </c>
      <c r="C19658">
        <v>0</v>
      </c>
      <c r="D19658">
        <v>0</v>
      </c>
      <c r="E19658">
        <v>0</v>
      </c>
      <c r="F19658">
        <f>SUM(Table6[total_order_amount])*0.8</f>
        <v>141739319.59199998</v>
      </c>
      <c r="G19658">
        <f>SUM($D$2:D19658)</f>
        <v>177174149.48999995</v>
      </c>
      <c r="H19658" t="str">
        <f>IF(Table6[[#This Row],[Cummelutive_sum]]&lt;=Table6[[#This Row],[80_percent]],"Y", "N")</f>
        <v>N</v>
      </c>
    </row>
    <row r="19659" spans="1:8" x14ac:dyDescent="0.3">
      <c r="A19659">
        <v>189432</v>
      </c>
      <c r="B19659">
        <v>6</v>
      </c>
      <c r="C19659">
        <v>0</v>
      </c>
      <c r="D19659">
        <v>0</v>
      </c>
      <c r="E19659">
        <v>0</v>
      </c>
      <c r="F19659">
        <f>SUM(Table6[total_order_amount])*0.8</f>
        <v>141739319.59199998</v>
      </c>
      <c r="G19659">
        <f>SUM($D$2:D19659)</f>
        <v>177174149.48999995</v>
      </c>
      <c r="H19659" t="str">
        <f>IF(Table6[[#This Row],[Cummelutive_sum]]&lt;=Table6[[#This Row],[80_percent]],"Y", "N")</f>
        <v>N</v>
      </c>
    </row>
    <row r="19660" spans="1:8" x14ac:dyDescent="0.3">
      <c r="A19660">
        <v>225224</v>
      </c>
      <c r="B19660">
        <v>4</v>
      </c>
      <c r="C19660">
        <v>0</v>
      </c>
      <c r="D19660">
        <v>0</v>
      </c>
      <c r="E19660">
        <v>0</v>
      </c>
      <c r="F19660">
        <f>SUM(Table6[total_order_amount])*0.8</f>
        <v>141739319.59199998</v>
      </c>
      <c r="G19660">
        <f>SUM($D$2:D19660)</f>
        <v>177174149.48999995</v>
      </c>
      <c r="H19660" t="str">
        <f>IF(Table6[[#This Row],[Cummelutive_sum]]&lt;=Table6[[#This Row],[80_percent]],"Y", "N")</f>
        <v>N</v>
      </c>
    </row>
    <row r="19661" spans="1:8" x14ac:dyDescent="0.3">
      <c r="A19661">
        <v>175688</v>
      </c>
      <c r="B19661">
        <v>3</v>
      </c>
      <c r="C19661">
        <v>0</v>
      </c>
      <c r="D19661">
        <v>0</v>
      </c>
      <c r="E19661">
        <v>0</v>
      </c>
      <c r="F19661">
        <f>SUM(Table6[total_order_amount])*0.8</f>
        <v>141739319.59199998</v>
      </c>
      <c r="G19661">
        <f>SUM($D$2:D19661)</f>
        <v>177174149.48999995</v>
      </c>
      <c r="H19661" t="str">
        <f>IF(Table6[[#This Row],[Cummelutive_sum]]&lt;=Table6[[#This Row],[80_percent]],"Y", "N")</f>
        <v>N</v>
      </c>
    </row>
    <row r="19662" spans="1:8" x14ac:dyDescent="0.3">
      <c r="A19662">
        <v>156808</v>
      </c>
      <c r="B19662">
        <v>2</v>
      </c>
      <c r="C19662">
        <v>0</v>
      </c>
      <c r="D19662">
        <v>0</v>
      </c>
      <c r="E19662">
        <v>0</v>
      </c>
      <c r="F19662">
        <f>SUM(Table6[total_order_amount])*0.8</f>
        <v>141739319.59199998</v>
      </c>
      <c r="G19662">
        <f>SUM($D$2:D19662)</f>
        <v>177174149.48999995</v>
      </c>
      <c r="H19662" t="str">
        <f>IF(Table6[[#This Row],[Cummelutive_sum]]&lt;=Table6[[#This Row],[80_percent]],"Y", "N")</f>
        <v>N</v>
      </c>
    </row>
    <row r="19663" spans="1:8" x14ac:dyDescent="0.3">
      <c r="A19663">
        <v>206640</v>
      </c>
      <c r="B19663">
        <v>1</v>
      </c>
      <c r="C19663">
        <v>0</v>
      </c>
      <c r="D19663">
        <v>0</v>
      </c>
      <c r="E19663">
        <v>0</v>
      </c>
      <c r="F19663">
        <f>SUM(Table6[total_order_amount])*0.8</f>
        <v>141739319.59199998</v>
      </c>
      <c r="G19663">
        <f>SUM($D$2:D19663)</f>
        <v>177174149.48999995</v>
      </c>
      <c r="H19663" t="str">
        <f>IF(Table6[[#This Row],[Cummelutive_sum]]&lt;=Table6[[#This Row],[80_percent]],"Y", "N")</f>
        <v>N</v>
      </c>
    </row>
    <row r="19664" spans="1:8" x14ac:dyDescent="0.3">
      <c r="A19664">
        <v>224936</v>
      </c>
      <c r="B19664">
        <v>3</v>
      </c>
      <c r="C19664">
        <v>0</v>
      </c>
      <c r="D19664">
        <v>0</v>
      </c>
      <c r="E19664">
        <v>0</v>
      </c>
      <c r="F19664">
        <f>SUM(Table6[total_order_amount])*0.8</f>
        <v>141739319.59199998</v>
      </c>
      <c r="G19664">
        <f>SUM($D$2:D19664)</f>
        <v>177174149.48999995</v>
      </c>
      <c r="H19664" t="str">
        <f>IF(Table6[[#This Row],[Cummelutive_sum]]&lt;=Table6[[#This Row],[80_percent]],"Y", "N")</f>
        <v>N</v>
      </c>
    </row>
    <row r="19665" spans="1:8" x14ac:dyDescent="0.3">
      <c r="A19665">
        <v>216016</v>
      </c>
      <c r="B19665">
        <v>2</v>
      </c>
      <c r="C19665">
        <v>0</v>
      </c>
      <c r="D19665">
        <v>0</v>
      </c>
      <c r="E19665">
        <v>0</v>
      </c>
      <c r="F19665">
        <f>SUM(Table6[total_order_amount])*0.8</f>
        <v>141739319.59199998</v>
      </c>
      <c r="G19665">
        <f>SUM($D$2:D19665)</f>
        <v>177174149.48999995</v>
      </c>
      <c r="H19665" t="str">
        <f>IF(Table6[[#This Row],[Cummelutive_sum]]&lt;=Table6[[#This Row],[80_percent]],"Y", "N")</f>
        <v>N</v>
      </c>
    </row>
    <row r="19666" spans="1:8" x14ac:dyDescent="0.3">
      <c r="A19666">
        <v>224264</v>
      </c>
      <c r="B19666">
        <v>4</v>
      </c>
      <c r="C19666">
        <v>0</v>
      </c>
      <c r="D19666">
        <v>0</v>
      </c>
      <c r="E19666">
        <v>0</v>
      </c>
      <c r="F19666">
        <f>SUM(Table6[total_order_amount])*0.8</f>
        <v>141739319.59199998</v>
      </c>
      <c r="G19666">
        <f>SUM($D$2:D19666)</f>
        <v>177174149.48999995</v>
      </c>
      <c r="H19666" t="str">
        <f>IF(Table6[[#This Row],[Cummelutive_sum]]&lt;=Table6[[#This Row],[80_percent]],"Y", "N")</f>
        <v>N</v>
      </c>
    </row>
    <row r="19667" spans="1:8" x14ac:dyDescent="0.3">
      <c r="A19667">
        <v>126272</v>
      </c>
      <c r="B19667">
        <v>7</v>
      </c>
      <c r="C19667">
        <v>0</v>
      </c>
      <c r="D19667">
        <v>0</v>
      </c>
      <c r="E19667">
        <v>0</v>
      </c>
      <c r="F19667">
        <f>SUM(Table6[total_order_amount])*0.8</f>
        <v>141739319.59199998</v>
      </c>
      <c r="G19667">
        <f>SUM($D$2:D19667)</f>
        <v>177174149.48999995</v>
      </c>
      <c r="H19667" t="str">
        <f>IF(Table6[[#This Row],[Cummelutive_sum]]&lt;=Table6[[#This Row],[80_percent]],"Y", "N")</f>
        <v>N</v>
      </c>
    </row>
    <row r="19668" spans="1:8" x14ac:dyDescent="0.3">
      <c r="A19668">
        <v>203332</v>
      </c>
      <c r="B19668">
        <v>10</v>
      </c>
      <c r="C19668">
        <v>0</v>
      </c>
      <c r="D19668">
        <v>0</v>
      </c>
      <c r="E19668">
        <v>0</v>
      </c>
      <c r="F19668">
        <f>SUM(Table6[total_order_amount])*0.8</f>
        <v>141739319.59199998</v>
      </c>
      <c r="G19668">
        <f>SUM($D$2:D19668)</f>
        <v>177174149.48999995</v>
      </c>
      <c r="H19668" t="str">
        <f>IF(Table6[[#This Row],[Cummelutive_sum]]&lt;=Table6[[#This Row],[80_percent]],"Y", "N")</f>
        <v>N</v>
      </c>
    </row>
    <row r="19669" spans="1:8" x14ac:dyDescent="0.3">
      <c r="A19669">
        <v>139896</v>
      </c>
      <c r="B19669">
        <v>1</v>
      </c>
      <c r="C19669">
        <v>0</v>
      </c>
      <c r="D19669">
        <v>0</v>
      </c>
      <c r="E19669">
        <v>0</v>
      </c>
      <c r="F19669">
        <f>SUM(Table6[total_order_amount])*0.8</f>
        <v>141739319.59199998</v>
      </c>
      <c r="G19669">
        <f>SUM($D$2:D19669)</f>
        <v>177174149.48999995</v>
      </c>
      <c r="H19669" t="str">
        <f>IF(Table6[[#This Row],[Cummelutive_sum]]&lt;=Table6[[#This Row],[80_percent]],"Y", "N")</f>
        <v>N</v>
      </c>
    </row>
    <row r="19670" spans="1:8" x14ac:dyDescent="0.3">
      <c r="A19670">
        <v>146292</v>
      </c>
      <c r="B19670">
        <v>7</v>
      </c>
      <c r="C19670">
        <v>0</v>
      </c>
      <c r="D19670">
        <v>0</v>
      </c>
      <c r="E19670">
        <v>0</v>
      </c>
      <c r="F19670">
        <f>SUM(Table6[total_order_amount])*0.8</f>
        <v>141739319.59199998</v>
      </c>
      <c r="G19670">
        <f>SUM($D$2:D19670)</f>
        <v>177174149.48999995</v>
      </c>
      <c r="H19670" t="str">
        <f>IF(Table6[[#This Row],[Cummelutive_sum]]&lt;=Table6[[#This Row],[80_percent]],"Y", "N")</f>
        <v>N</v>
      </c>
    </row>
    <row r="19671" spans="1:8" x14ac:dyDescent="0.3">
      <c r="A19671">
        <v>73836</v>
      </c>
      <c r="B19671">
        <v>10</v>
      </c>
      <c r="C19671">
        <v>0</v>
      </c>
      <c r="D19671">
        <v>0</v>
      </c>
      <c r="E19671">
        <v>0</v>
      </c>
      <c r="F19671">
        <f>SUM(Table6[total_order_amount])*0.8</f>
        <v>141739319.59199998</v>
      </c>
      <c r="G19671">
        <f>SUM($D$2:D19671)</f>
        <v>177174149.48999995</v>
      </c>
      <c r="H19671" t="str">
        <f>IF(Table6[[#This Row],[Cummelutive_sum]]&lt;=Table6[[#This Row],[80_percent]],"Y", "N")</f>
        <v>N</v>
      </c>
    </row>
    <row r="19672" spans="1:8" x14ac:dyDescent="0.3">
      <c r="A19672">
        <v>167204</v>
      </c>
      <c r="B19672">
        <v>53</v>
      </c>
      <c r="C19672">
        <v>0</v>
      </c>
      <c r="D19672">
        <v>0</v>
      </c>
      <c r="E19672">
        <v>0</v>
      </c>
      <c r="F19672">
        <f>SUM(Table6[total_order_amount])*0.8</f>
        <v>141739319.59199998</v>
      </c>
      <c r="G19672">
        <f>SUM($D$2:D19672)</f>
        <v>177174149.48999995</v>
      </c>
      <c r="H19672" t="str">
        <f>IF(Table6[[#This Row],[Cummelutive_sum]]&lt;=Table6[[#This Row],[80_percent]],"Y", "N")</f>
        <v>N</v>
      </c>
    </row>
    <row r="19673" spans="1:8" x14ac:dyDescent="0.3">
      <c r="A19673">
        <v>190292</v>
      </c>
      <c r="B19673">
        <v>10</v>
      </c>
      <c r="C19673">
        <v>0</v>
      </c>
      <c r="D19673">
        <v>0</v>
      </c>
      <c r="E19673">
        <v>0</v>
      </c>
      <c r="F19673">
        <f>SUM(Table6[total_order_amount])*0.8</f>
        <v>141739319.59199998</v>
      </c>
      <c r="G19673">
        <f>SUM($D$2:D19673)</f>
        <v>177174149.48999995</v>
      </c>
      <c r="H19673" t="str">
        <f>IF(Table6[[#This Row],[Cummelutive_sum]]&lt;=Table6[[#This Row],[80_percent]],"Y", "N")</f>
        <v>N</v>
      </c>
    </row>
    <row r="19674" spans="1:8" x14ac:dyDescent="0.3">
      <c r="A19674">
        <v>217352</v>
      </c>
      <c r="B19674">
        <v>57</v>
      </c>
      <c r="C19674">
        <v>0</v>
      </c>
      <c r="D19674">
        <v>0</v>
      </c>
      <c r="E19674">
        <v>0</v>
      </c>
      <c r="F19674">
        <f>SUM(Table6[total_order_amount])*0.8</f>
        <v>141739319.59199998</v>
      </c>
      <c r="G19674">
        <f>SUM($D$2:D19674)</f>
        <v>177174149.48999995</v>
      </c>
      <c r="H19674" t="str">
        <f>IF(Table6[[#This Row],[Cummelutive_sum]]&lt;=Table6[[#This Row],[80_percent]],"Y", "N")</f>
        <v>N</v>
      </c>
    </row>
    <row r="19675" spans="1:8" x14ac:dyDescent="0.3">
      <c r="A19675">
        <v>121996</v>
      </c>
      <c r="B19675">
        <v>23</v>
      </c>
      <c r="C19675">
        <v>0</v>
      </c>
      <c r="D19675">
        <v>0</v>
      </c>
      <c r="E19675">
        <v>0</v>
      </c>
      <c r="F19675">
        <f>SUM(Table6[total_order_amount])*0.8</f>
        <v>141739319.59199998</v>
      </c>
      <c r="G19675">
        <f>SUM($D$2:D19675)</f>
        <v>177174149.48999995</v>
      </c>
      <c r="H19675" t="str">
        <f>IF(Table6[[#This Row],[Cummelutive_sum]]&lt;=Table6[[#This Row],[80_percent]],"Y", "N")</f>
        <v>N</v>
      </c>
    </row>
    <row r="19676" spans="1:8" x14ac:dyDescent="0.3">
      <c r="A19676">
        <v>131244</v>
      </c>
      <c r="B19676">
        <v>4</v>
      </c>
      <c r="C19676">
        <v>0</v>
      </c>
      <c r="D19676">
        <v>0</v>
      </c>
      <c r="E19676">
        <v>0</v>
      </c>
      <c r="F19676">
        <f>SUM(Table6[total_order_amount])*0.8</f>
        <v>141739319.59199998</v>
      </c>
      <c r="G19676">
        <f>SUM($D$2:D19676)</f>
        <v>177174149.48999995</v>
      </c>
      <c r="H19676" t="str">
        <f>IF(Table6[[#This Row],[Cummelutive_sum]]&lt;=Table6[[#This Row],[80_percent]],"Y", "N")</f>
        <v>N</v>
      </c>
    </row>
    <row r="19677" spans="1:8" x14ac:dyDescent="0.3">
      <c r="A19677">
        <v>214332</v>
      </c>
      <c r="B19677">
        <v>1</v>
      </c>
      <c r="C19677">
        <v>0</v>
      </c>
      <c r="D19677">
        <v>0</v>
      </c>
      <c r="E19677">
        <v>0</v>
      </c>
      <c r="F19677">
        <f>SUM(Table6[total_order_amount])*0.8</f>
        <v>141739319.59199998</v>
      </c>
      <c r="G19677">
        <f>SUM($D$2:D19677)</f>
        <v>177174149.48999995</v>
      </c>
      <c r="H19677" t="str">
        <f>IF(Table6[[#This Row],[Cummelutive_sum]]&lt;=Table6[[#This Row],[80_percent]],"Y", "N")</f>
        <v>N</v>
      </c>
    </row>
    <row r="19678" spans="1:8" x14ac:dyDescent="0.3">
      <c r="A19678">
        <v>213500</v>
      </c>
      <c r="B19678">
        <v>6</v>
      </c>
      <c r="C19678">
        <v>0</v>
      </c>
      <c r="D19678">
        <v>0</v>
      </c>
      <c r="E19678">
        <v>0</v>
      </c>
      <c r="F19678">
        <f>SUM(Table6[total_order_amount])*0.8</f>
        <v>141739319.59199998</v>
      </c>
      <c r="G19678">
        <f>SUM($D$2:D19678)</f>
        <v>177174149.48999995</v>
      </c>
      <c r="H19678" t="str">
        <f>IF(Table6[[#This Row],[Cummelutive_sum]]&lt;=Table6[[#This Row],[80_percent]],"Y", "N")</f>
        <v>N</v>
      </c>
    </row>
    <row r="19679" spans="1:8" x14ac:dyDescent="0.3">
      <c r="A19679">
        <v>42212</v>
      </c>
      <c r="B19679">
        <v>50</v>
      </c>
      <c r="C19679">
        <v>0</v>
      </c>
      <c r="D19679">
        <v>0</v>
      </c>
      <c r="E19679">
        <v>0</v>
      </c>
      <c r="F19679">
        <f>SUM(Table6[total_order_amount])*0.8</f>
        <v>141739319.59199998</v>
      </c>
      <c r="G19679">
        <f>SUM($D$2:D19679)</f>
        <v>177174149.48999995</v>
      </c>
      <c r="H19679" t="str">
        <f>IF(Table6[[#This Row],[Cummelutive_sum]]&lt;=Table6[[#This Row],[80_percent]],"Y", "N")</f>
        <v>N</v>
      </c>
    </row>
    <row r="19680" spans="1:8" x14ac:dyDescent="0.3">
      <c r="A19680">
        <v>212708</v>
      </c>
      <c r="B19680">
        <v>7</v>
      </c>
      <c r="C19680">
        <v>0</v>
      </c>
      <c r="D19680">
        <v>0</v>
      </c>
      <c r="E19680">
        <v>0</v>
      </c>
      <c r="F19680">
        <f>SUM(Table6[total_order_amount])*0.8</f>
        <v>141739319.59199998</v>
      </c>
      <c r="G19680">
        <f>SUM($D$2:D19680)</f>
        <v>177174149.48999995</v>
      </c>
      <c r="H19680" t="str">
        <f>IF(Table6[[#This Row],[Cummelutive_sum]]&lt;=Table6[[#This Row],[80_percent]],"Y", "N")</f>
        <v>N</v>
      </c>
    </row>
    <row r="19681" spans="1:8" x14ac:dyDescent="0.3">
      <c r="A19681">
        <v>188788</v>
      </c>
      <c r="B19681">
        <v>9</v>
      </c>
      <c r="C19681">
        <v>0</v>
      </c>
      <c r="D19681">
        <v>0</v>
      </c>
      <c r="E19681">
        <v>0</v>
      </c>
      <c r="F19681">
        <f>SUM(Table6[total_order_amount])*0.8</f>
        <v>141739319.59199998</v>
      </c>
      <c r="G19681">
        <f>SUM($D$2:D19681)</f>
        <v>177174149.48999995</v>
      </c>
      <c r="H19681" t="str">
        <f>IF(Table6[[#This Row],[Cummelutive_sum]]&lt;=Table6[[#This Row],[80_percent]],"Y", "N")</f>
        <v>N</v>
      </c>
    </row>
    <row r="19682" spans="1:8" x14ac:dyDescent="0.3">
      <c r="A19682">
        <v>42372</v>
      </c>
      <c r="B19682">
        <v>1</v>
      </c>
      <c r="C19682">
        <v>0</v>
      </c>
      <c r="D19682">
        <v>0</v>
      </c>
      <c r="E19682">
        <v>0</v>
      </c>
      <c r="F19682">
        <f>SUM(Table6[total_order_amount])*0.8</f>
        <v>141739319.59199998</v>
      </c>
      <c r="G19682">
        <f>SUM($D$2:D19682)</f>
        <v>177174149.48999995</v>
      </c>
      <c r="H19682" t="str">
        <f>IF(Table6[[#This Row],[Cummelutive_sum]]&lt;=Table6[[#This Row],[80_percent]],"Y", "N")</f>
        <v>N</v>
      </c>
    </row>
    <row r="19683" spans="1:8" x14ac:dyDescent="0.3">
      <c r="A19683">
        <v>219876</v>
      </c>
      <c r="B19683">
        <v>7</v>
      </c>
      <c r="C19683">
        <v>0</v>
      </c>
      <c r="D19683">
        <v>0</v>
      </c>
      <c r="E19683">
        <v>0</v>
      </c>
      <c r="F19683">
        <f>SUM(Table6[total_order_amount])*0.8</f>
        <v>141739319.59199998</v>
      </c>
      <c r="G19683">
        <f>SUM($D$2:D19683)</f>
        <v>177174149.48999995</v>
      </c>
      <c r="H19683" t="str">
        <f>IF(Table6[[#This Row],[Cummelutive_sum]]&lt;=Table6[[#This Row],[80_percent]],"Y", "N")</f>
        <v>N</v>
      </c>
    </row>
    <row r="19684" spans="1:8" x14ac:dyDescent="0.3">
      <c r="A19684">
        <v>217640</v>
      </c>
      <c r="B19684">
        <v>44</v>
      </c>
      <c r="C19684">
        <v>0</v>
      </c>
      <c r="D19684">
        <v>0</v>
      </c>
      <c r="E19684">
        <v>0</v>
      </c>
      <c r="F19684">
        <f>SUM(Table6[total_order_amount])*0.8</f>
        <v>141739319.59199998</v>
      </c>
      <c r="G19684">
        <f>SUM($D$2:D19684)</f>
        <v>177174149.48999995</v>
      </c>
      <c r="H19684" t="str">
        <f>IF(Table6[[#This Row],[Cummelutive_sum]]&lt;=Table6[[#This Row],[80_percent]],"Y", "N")</f>
        <v>N</v>
      </c>
    </row>
    <row r="19685" spans="1:8" x14ac:dyDescent="0.3">
      <c r="A19685">
        <v>60668</v>
      </c>
      <c r="B19685">
        <v>6</v>
      </c>
      <c r="C19685">
        <v>0</v>
      </c>
      <c r="D19685">
        <v>0</v>
      </c>
      <c r="E19685">
        <v>0</v>
      </c>
      <c r="F19685">
        <f>SUM(Table6[total_order_amount])*0.8</f>
        <v>141739319.59199998</v>
      </c>
      <c r="G19685">
        <f>SUM($D$2:D19685)</f>
        <v>177174149.48999995</v>
      </c>
      <c r="H19685" t="str">
        <f>IF(Table6[[#This Row],[Cummelutive_sum]]&lt;=Table6[[#This Row],[80_percent]],"Y", "N")</f>
        <v>N</v>
      </c>
    </row>
    <row r="19686" spans="1:8" x14ac:dyDescent="0.3">
      <c r="A19686">
        <v>150668</v>
      </c>
      <c r="B19686">
        <v>24</v>
      </c>
      <c r="C19686">
        <v>0</v>
      </c>
      <c r="D19686">
        <v>0</v>
      </c>
      <c r="E19686">
        <v>0</v>
      </c>
      <c r="F19686">
        <f>SUM(Table6[total_order_amount])*0.8</f>
        <v>141739319.59199998</v>
      </c>
      <c r="G19686">
        <f>SUM($D$2:D19686)</f>
        <v>177174149.48999995</v>
      </c>
      <c r="H19686" t="str">
        <f>IF(Table6[[#This Row],[Cummelutive_sum]]&lt;=Table6[[#This Row],[80_percent]],"Y", "N")</f>
        <v>N</v>
      </c>
    </row>
    <row r="19687" spans="1:8" x14ac:dyDescent="0.3">
      <c r="A19687">
        <v>143688</v>
      </c>
      <c r="B19687">
        <v>25</v>
      </c>
      <c r="C19687">
        <v>0</v>
      </c>
      <c r="D19687">
        <v>0</v>
      </c>
      <c r="E19687">
        <v>0</v>
      </c>
      <c r="F19687">
        <f>SUM(Table6[total_order_amount])*0.8</f>
        <v>141739319.59199998</v>
      </c>
      <c r="G19687">
        <f>SUM($D$2:D19687)</f>
        <v>177174149.48999995</v>
      </c>
      <c r="H19687" t="str">
        <f>IF(Table6[[#This Row],[Cummelutive_sum]]&lt;=Table6[[#This Row],[80_percent]],"Y", "N")</f>
        <v>N</v>
      </c>
    </row>
    <row r="19688" spans="1:8" x14ac:dyDescent="0.3">
      <c r="A19688">
        <v>188056</v>
      </c>
      <c r="B19688">
        <v>79</v>
      </c>
      <c r="C19688">
        <v>0</v>
      </c>
      <c r="D19688">
        <v>0</v>
      </c>
      <c r="E19688">
        <v>0</v>
      </c>
      <c r="F19688">
        <f>SUM(Table6[total_order_amount])*0.8</f>
        <v>141739319.59199998</v>
      </c>
      <c r="G19688">
        <f>SUM($D$2:D19688)</f>
        <v>177174149.48999995</v>
      </c>
      <c r="H19688" t="str">
        <f>IF(Table6[[#This Row],[Cummelutive_sum]]&lt;=Table6[[#This Row],[80_percent]],"Y", "N")</f>
        <v>N</v>
      </c>
    </row>
    <row r="19689" spans="1:8" x14ac:dyDescent="0.3">
      <c r="A19689">
        <v>117600</v>
      </c>
      <c r="B19689">
        <v>44</v>
      </c>
      <c r="C19689">
        <v>0</v>
      </c>
      <c r="D19689">
        <v>0</v>
      </c>
      <c r="E19689">
        <v>0</v>
      </c>
      <c r="F19689">
        <f>SUM(Table6[total_order_amount])*0.8</f>
        <v>141739319.59199998</v>
      </c>
      <c r="G19689">
        <f>SUM($D$2:D19689)</f>
        <v>177174149.48999995</v>
      </c>
      <c r="H19689" t="str">
        <f>IF(Table6[[#This Row],[Cummelutive_sum]]&lt;=Table6[[#This Row],[80_percent]],"Y", "N")</f>
        <v>N</v>
      </c>
    </row>
    <row r="19690" spans="1:8" x14ac:dyDescent="0.3">
      <c r="A19690">
        <v>117184</v>
      </c>
      <c r="B19690">
        <v>2</v>
      </c>
      <c r="C19690">
        <v>0</v>
      </c>
      <c r="D19690">
        <v>0</v>
      </c>
      <c r="E19690">
        <v>0</v>
      </c>
      <c r="F19690">
        <f>SUM(Table6[total_order_amount])*0.8</f>
        <v>141739319.59199998</v>
      </c>
      <c r="G19690">
        <f>SUM($D$2:D19690)</f>
        <v>177174149.48999995</v>
      </c>
      <c r="H19690" t="str">
        <f>IF(Table6[[#This Row],[Cummelutive_sum]]&lt;=Table6[[#This Row],[80_percent]],"Y", "N")</f>
        <v>N</v>
      </c>
    </row>
    <row r="19691" spans="1:8" x14ac:dyDescent="0.3">
      <c r="A19691">
        <v>66372</v>
      </c>
      <c r="B19691">
        <v>8</v>
      </c>
      <c r="C19691">
        <v>0</v>
      </c>
      <c r="D19691">
        <v>0</v>
      </c>
      <c r="E19691">
        <v>0</v>
      </c>
      <c r="F19691">
        <f>SUM(Table6[total_order_amount])*0.8</f>
        <v>141739319.59199998</v>
      </c>
      <c r="G19691">
        <f>SUM($D$2:D19691)</f>
        <v>177174149.48999995</v>
      </c>
      <c r="H19691" t="str">
        <f>IF(Table6[[#This Row],[Cummelutive_sum]]&lt;=Table6[[#This Row],[80_percent]],"Y", "N")</f>
        <v>N</v>
      </c>
    </row>
    <row r="19692" spans="1:8" x14ac:dyDescent="0.3">
      <c r="A19692">
        <v>117056</v>
      </c>
      <c r="B19692">
        <v>68</v>
      </c>
      <c r="C19692">
        <v>0</v>
      </c>
      <c r="D19692">
        <v>0</v>
      </c>
      <c r="E19692">
        <v>0</v>
      </c>
      <c r="F19692">
        <f>SUM(Table6[total_order_amount])*0.8</f>
        <v>141739319.59199998</v>
      </c>
      <c r="G19692">
        <f>SUM($D$2:D19692)</f>
        <v>177174149.48999995</v>
      </c>
      <c r="H19692" t="str">
        <f>IF(Table6[[#This Row],[Cummelutive_sum]]&lt;=Table6[[#This Row],[80_percent]],"Y", "N")</f>
        <v>N</v>
      </c>
    </row>
    <row r="19693" spans="1:8" x14ac:dyDescent="0.3">
      <c r="A19693">
        <v>116708</v>
      </c>
      <c r="B19693">
        <v>2</v>
      </c>
      <c r="C19693">
        <v>0</v>
      </c>
      <c r="D19693">
        <v>0</v>
      </c>
      <c r="E19693">
        <v>0</v>
      </c>
      <c r="F19693">
        <f>SUM(Table6[total_order_amount])*0.8</f>
        <v>141739319.59199998</v>
      </c>
      <c r="G19693">
        <f>SUM($D$2:D19693)</f>
        <v>177174149.48999995</v>
      </c>
      <c r="H19693" t="str">
        <f>IF(Table6[[#This Row],[Cummelutive_sum]]&lt;=Table6[[#This Row],[80_percent]],"Y", "N")</f>
        <v>N</v>
      </c>
    </row>
    <row r="19694" spans="1:8" x14ac:dyDescent="0.3">
      <c r="A19694">
        <v>116648</v>
      </c>
      <c r="B19694">
        <v>16</v>
      </c>
      <c r="C19694">
        <v>0</v>
      </c>
      <c r="D19694">
        <v>0</v>
      </c>
      <c r="E19694">
        <v>0</v>
      </c>
      <c r="F19694">
        <f>SUM(Table6[total_order_amount])*0.8</f>
        <v>141739319.59199998</v>
      </c>
      <c r="G19694">
        <f>SUM($D$2:D19694)</f>
        <v>177174149.48999995</v>
      </c>
      <c r="H19694" t="str">
        <f>IF(Table6[[#This Row],[Cummelutive_sum]]&lt;=Table6[[#This Row],[80_percent]],"Y", "N")</f>
        <v>N</v>
      </c>
    </row>
    <row r="19695" spans="1:8" x14ac:dyDescent="0.3">
      <c r="A19695">
        <v>116640</v>
      </c>
      <c r="B19695">
        <v>10</v>
      </c>
      <c r="C19695">
        <v>0</v>
      </c>
      <c r="D19695">
        <v>0</v>
      </c>
      <c r="E19695">
        <v>0</v>
      </c>
      <c r="F19695">
        <f>SUM(Table6[total_order_amount])*0.8</f>
        <v>141739319.59199998</v>
      </c>
      <c r="G19695">
        <f>SUM($D$2:D19695)</f>
        <v>177174149.48999995</v>
      </c>
      <c r="H19695" t="str">
        <f>IF(Table6[[#This Row],[Cummelutive_sum]]&lt;=Table6[[#This Row],[80_percent]],"Y", "N")</f>
        <v>N</v>
      </c>
    </row>
    <row r="19696" spans="1:8" x14ac:dyDescent="0.3">
      <c r="A19696">
        <v>88808</v>
      </c>
      <c r="B19696">
        <v>2</v>
      </c>
      <c r="C19696">
        <v>0</v>
      </c>
      <c r="D19696">
        <v>0</v>
      </c>
      <c r="E19696">
        <v>0</v>
      </c>
      <c r="F19696">
        <f>SUM(Table6[total_order_amount])*0.8</f>
        <v>141739319.59199998</v>
      </c>
      <c r="G19696">
        <f>SUM($D$2:D19696)</f>
        <v>177174149.48999995</v>
      </c>
      <c r="H19696" t="str">
        <f>IF(Table6[[#This Row],[Cummelutive_sum]]&lt;=Table6[[#This Row],[80_percent]],"Y", "N")</f>
        <v>N</v>
      </c>
    </row>
    <row r="19697" spans="1:8" x14ac:dyDescent="0.3">
      <c r="A19697">
        <v>72016</v>
      </c>
      <c r="B19697">
        <v>24</v>
      </c>
      <c r="C19697">
        <v>0</v>
      </c>
      <c r="D19697">
        <v>0</v>
      </c>
      <c r="E19697">
        <v>0</v>
      </c>
      <c r="F19697">
        <f>SUM(Table6[total_order_amount])*0.8</f>
        <v>141739319.59199998</v>
      </c>
      <c r="G19697">
        <f>SUM($D$2:D19697)</f>
        <v>177174149.48999995</v>
      </c>
      <c r="H19697" t="str">
        <f>IF(Table6[[#This Row],[Cummelutive_sum]]&lt;=Table6[[#This Row],[80_percent]],"Y", "N")</f>
        <v>N</v>
      </c>
    </row>
    <row r="19698" spans="1:8" x14ac:dyDescent="0.3">
      <c r="A19698">
        <v>116224</v>
      </c>
      <c r="B19698">
        <v>5</v>
      </c>
      <c r="C19698">
        <v>0</v>
      </c>
      <c r="D19698">
        <v>0</v>
      </c>
      <c r="E19698">
        <v>0</v>
      </c>
      <c r="F19698">
        <f>SUM(Table6[total_order_amount])*0.8</f>
        <v>141739319.59199998</v>
      </c>
      <c r="G19698">
        <f>SUM($D$2:D19698)</f>
        <v>177174149.48999995</v>
      </c>
      <c r="H19698" t="str">
        <f>IF(Table6[[#This Row],[Cummelutive_sum]]&lt;=Table6[[#This Row],[80_percent]],"Y", "N")</f>
        <v>N</v>
      </c>
    </row>
    <row r="19699" spans="1:8" x14ac:dyDescent="0.3">
      <c r="A19699">
        <v>64748</v>
      </c>
      <c r="B19699">
        <v>1</v>
      </c>
      <c r="C19699">
        <v>0</v>
      </c>
      <c r="D19699">
        <v>0</v>
      </c>
      <c r="E19699">
        <v>0</v>
      </c>
      <c r="F19699">
        <f>SUM(Table6[total_order_amount])*0.8</f>
        <v>141739319.59199998</v>
      </c>
      <c r="G19699">
        <f>SUM($D$2:D19699)</f>
        <v>177174149.48999995</v>
      </c>
      <c r="H19699" t="str">
        <f>IF(Table6[[#This Row],[Cummelutive_sum]]&lt;=Table6[[#This Row],[80_percent]],"Y", "N")</f>
        <v>N</v>
      </c>
    </row>
    <row r="19700" spans="1:8" x14ac:dyDescent="0.3">
      <c r="A19700">
        <v>116036</v>
      </c>
      <c r="B19700">
        <v>3</v>
      </c>
      <c r="C19700">
        <v>0</v>
      </c>
      <c r="D19700">
        <v>0</v>
      </c>
      <c r="E19700">
        <v>0</v>
      </c>
      <c r="F19700">
        <f>SUM(Table6[total_order_amount])*0.8</f>
        <v>141739319.59199998</v>
      </c>
      <c r="G19700">
        <f>SUM($D$2:D19700)</f>
        <v>177174149.48999995</v>
      </c>
      <c r="H19700" t="str">
        <f>IF(Table6[[#This Row],[Cummelutive_sum]]&lt;=Table6[[#This Row],[80_percent]],"Y", "N")</f>
        <v>N</v>
      </c>
    </row>
    <row r="19701" spans="1:8" x14ac:dyDescent="0.3">
      <c r="A19701">
        <v>59232</v>
      </c>
      <c r="B19701">
        <v>1</v>
      </c>
      <c r="C19701">
        <v>0</v>
      </c>
      <c r="D19701">
        <v>0</v>
      </c>
      <c r="E19701">
        <v>0</v>
      </c>
      <c r="F19701">
        <f>SUM(Table6[total_order_amount])*0.8</f>
        <v>141739319.59199998</v>
      </c>
      <c r="G19701">
        <f>SUM($D$2:D19701)</f>
        <v>177174149.48999995</v>
      </c>
      <c r="H19701" t="str">
        <f>IF(Table6[[#This Row],[Cummelutive_sum]]&lt;=Table6[[#This Row],[80_percent]],"Y", "N")</f>
        <v>N</v>
      </c>
    </row>
    <row r="19702" spans="1:8" x14ac:dyDescent="0.3">
      <c r="A19702">
        <v>115688</v>
      </c>
      <c r="B19702">
        <v>3</v>
      </c>
      <c r="C19702">
        <v>0</v>
      </c>
      <c r="D19702">
        <v>0</v>
      </c>
      <c r="E19702">
        <v>0</v>
      </c>
      <c r="F19702">
        <f>SUM(Table6[total_order_amount])*0.8</f>
        <v>141739319.59199998</v>
      </c>
      <c r="G19702">
        <f>SUM($D$2:D19702)</f>
        <v>177174149.48999995</v>
      </c>
      <c r="H19702" t="str">
        <f>IF(Table6[[#This Row],[Cummelutive_sum]]&lt;=Table6[[#This Row],[80_percent]],"Y", "N")</f>
        <v>N</v>
      </c>
    </row>
    <row r="19703" spans="1:8" x14ac:dyDescent="0.3">
      <c r="A19703">
        <v>73392</v>
      </c>
      <c r="B19703">
        <v>28</v>
      </c>
      <c r="C19703">
        <v>0</v>
      </c>
      <c r="D19703">
        <v>0</v>
      </c>
      <c r="E19703">
        <v>0</v>
      </c>
      <c r="F19703">
        <f>SUM(Table6[total_order_amount])*0.8</f>
        <v>141739319.59199998</v>
      </c>
      <c r="G19703">
        <f>SUM($D$2:D19703)</f>
        <v>177174149.48999995</v>
      </c>
      <c r="H19703" t="str">
        <f>IF(Table6[[#This Row],[Cummelutive_sum]]&lt;=Table6[[#This Row],[80_percent]],"Y", "N")</f>
        <v>N</v>
      </c>
    </row>
    <row r="19704" spans="1:8" x14ac:dyDescent="0.3">
      <c r="A19704">
        <v>77500</v>
      </c>
      <c r="B19704">
        <v>9</v>
      </c>
      <c r="C19704">
        <v>0</v>
      </c>
      <c r="D19704">
        <v>0</v>
      </c>
      <c r="E19704">
        <v>0</v>
      </c>
      <c r="F19704">
        <f>SUM(Table6[total_order_amount])*0.8</f>
        <v>141739319.59199998</v>
      </c>
      <c r="G19704">
        <f>SUM($D$2:D19704)</f>
        <v>177174149.48999995</v>
      </c>
      <c r="H19704" t="str">
        <f>IF(Table6[[#This Row],[Cummelutive_sum]]&lt;=Table6[[#This Row],[80_percent]],"Y", "N")</f>
        <v>N</v>
      </c>
    </row>
    <row r="19705" spans="1:8" x14ac:dyDescent="0.3">
      <c r="A19705">
        <v>115204</v>
      </c>
      <c r="B19705">
        <v>4</v>
      </c>
      <c r="C19705">
        <v>0</v>
      </c>
      <c r="D19705">
        <v>0</v>
      </c>
      <c r="E19705">
        <v>0</v>
      </c>
      <c r="F19705">
        <f>SUM(Table6[total_order_amount])*0.8</f>
        <v>141739319.59199998</v>
      </c>
      <c r="G19705">
        <f>SUM($D$2:D19705)</f>
        <v>177174149.48999995</v>
      </c>
      <c r="H19705" t="str">
        <f>IF(Table6[[#This Row],[Cummelutive_sum]]&lt;=Table6[[#This Row],[80_percent]],"Y", "N")</f>
        <v>N</v>
      </c>
    </row>
    <row r="19706" spans="1:8" x14ac:dyDescent="0.3">
      <c r="A19706">
        <v>115084</v>
      </c>
      <c r="B19706">
        <v>3</v>
      </c>
      <c r="C19706">
        <v>0</v>
      </c>
      <c r="D19706">
        <v>0</v>
      </c>
      <c r="E19706">
        <v>0</v>
      </c>
      <c r="F19706">
        <f>SUM(Table6[total_order_amount])*0.8</f>
        <v>141739319.59199998</v>
      </c>
      <c r="G19706">
        <f>SUM($D$2:D19706)</f>
        <v>177174149.48999995</v>
      </c>
      <c r="H19706" t="str">
        <f>IF(Table6[[#This Row],[Cummelutive_sum]]&lt;=Table6[[#This Row],[80_percent]],"Y", "N")</f>
        <v>N</v>
      </c>
    </row>
    <row r="19707" spans="1:8" x14ac:dyDescent="0.3">
      <c r="A19707">
        <v>114668</v>
      </c>
      <c r="B19707">
        <v>10</v>
      </c>
      <c r="C19707">
        <v>0</v>
      </c>
      <c r="D19707">
        <v>0</v>
      </c>
      <c r="E19707">
        <v>0</v>
      </c>
      <c r="F19707">
        <f>SUM(Table6[total_order_amount])*0.8</f>
        <v>141739319.59199998</v>
      </c>
      <c r="G19707">
        <f>SUM($D$2:D19707)</f>
        <v>177174149.48999995</v>
      </c>
      <c r="H19707" t="str">
        <f>IF(Table6[[#This Row],[Cummelutive_sum]]&lt;=Table6[[#This Row],[80_percent]],"Y", "N")</f>
        <v>N</v>
      </c>
    </row>
    <row r="19708" spans="1:8" x14ac:dyDescent="0.3">
      <c r="A19708">
        <v>114292</v>
      </c>
      <c r="B19708">
        <v>3</v>
      </c>
      <c r="C19708">
        <v>0</v>
      </c>
      <c r="D19708">
        <v>0</v>
      </c>
      <c r="E19708">
        <v>0</v>
      </c>
      <c r="F19708">
        <f>SUM(Table6[total_order_amount])*0.8</f>
        <v>141739319.59199998</v>
      </c>
      <c r="G19708">
        <f>SUM($D$2:D19708)</f>
        <v>177174149.48999995</v>
      </c>
      <c r="H19708" t="str">
        <f>IF(Table6[[#This Row],[Cummelutive_sum]]&lt;=Table6[[#This Row],[80_percent]],"Y", "N")</f>
        <v>N</v>
      </c>
    </row>
    <row r="19709" spans="1:8" x14ac:dyDescent="0.3">
      <c r="A19709">
        <v>61272</v>
      </c>
      <c r="B19709">
        <v>4</v>
      </c>
      <c r="C19709">
        <v>0</v>
      </c>
      <c r="D19709">
        <v>0</v>
      </c>
      <c r="E19709">
        <v>0</v>
      </c>
      <c r="F19709">
        <f>SUM(Table6[total_order_amount])*0.8</f>
        <v>141739319.59199998</v>
      </c>
      <c r="G19709">
        <f>SUM($D$2:D19709)</f>
        <v>177174149.48999995</v>
      </c>
      <c r="H19709" t="str">
        <f>IF(Table6[[#This Row],[Cummelutive_sum]]&lt;=Table6[[#This Row],[80_percent]],"Y", "N")</f>
        <v>N</v>
      </c>
    </row>
    <row r="19710" spans="1:8" x14ac:dyDescent="0.3">
      <c r="A19710">
        <v>65420</v>
      </c>
      <c r="B19710">
        <v>1</v>
      </c>
      <c r="C19710">
        <v>0</v>
      </c>
      <c r="D19710">
        <v>0</v>
      </c>
      <c r="E19710">
        <v>0</v>
      </c>
      <c r="F19710">
        <f>SUM(Table6[total_order_amount])*0.8</f>
        <v>141739319.59199998</v>
      </c>
      <c r="G19710">
        <f>SUM($D$2:D19710)</f>
        <v>177174149.48999995</v>
      </c>
      <c r="H19710" t="str">
        <f>IF(Table6[[#This Row],[Cummelutive_sum]]&lt;=Table6[[#This Row],[80_percent]],"Y", "N")</f>
        <v>N</v>
      </c>
    </row>
    <row r="19711" spans="1:8" x14ac:dyDescent="0.3">
      <c r="A19711">
        <v>114064</v>
      </c>
      <c r="B19711">
        <v>5</v>
      </c>
      <c r="C19711">
        <v>0</v>
      </c>
      <c r="D19711">
        <v>0</v>
      </c>
      <c r="E19711">
        <v>0</v>
      </c>
      <c r="F19711">
        <f>SUM(Table6[total_order_amount])*0.8</f>
        <v>141739319.59199998</v>
      </c>
      <c r="G19711">
        <f>SUM($D$2:D19711)</f>
        <v>177174149.48999995</v>
      </c>
      <c r="H19711" t="str">
        <f>IF(Table6[[#This Row],[Cummelutive_sum]]&lt;=Table6[[#This Row],[80_percent]],"Y", "N")</f>
        <v>N</v>
      </c>
    </row>
    <row r="19712" spans="1:8" x14ac:dyDescent="0.3">
      <c r="A19712">
        <v>113996</v>
      </c>
      <c r="B19712">
        <v>6</v>
      </c>
      <c r="C19712">
        <v>0</v>
      </c>
      <c r="D19712">
        <v>0</v>
      </c>
      <c r="E19712">
        <v>0</v>
      </c>
      <c r="F19712">
        <f>SUM(Table6[total_order_amount])*0.8</f>
        <v>141739319.59199998</v>
      </c>
      <c r="G19712">
        <f>SUM($D$2:D19712)</f>
        <v>177174149.48999995</v>
      </c>
      <c r="H19712" t="str">
        <f>IF(Table6[[#This Row],[Cummelutive_sum]]&lt;=Table6[[#This Row],[80_percent]],"Y", "N")</f>
        <v>N</v>
      </c>
    </row>
    <row r="19713" spans="1:8" x14ac:dyDescent="0.3">
      <c r="A19713">
        <v>19164</v>
      </c>
      <c r="B19713">
        <v>2</v>
      </c>
      <c r="C19713">
        <v>0</v>
      </c>
      <c r="D19713">
        <v>0</v>
      </c>
      <c r="E19713">
        <v>0</v>
      </c>
      <c r="F19713">
        <f>SUM(Table6[total_order_amount])*0.8</f>
        <v>141739319.59199998</v>
      </c>
      <c r="G19713">
        <f>SUM($D$2:D19713)</f>
        <v>177174149.48999995</v>
      </c>
      <c r="H19713" t="str">
        <f>IF(Table6[[#This Row],[Cummelutive_sum]]&lt;=Table6[[#This Row],[80_percent]],"Y", "N")</f>
        <v>N</v>
      </c>
    </row>
    <row r="19714" spans="1:8" x14ac:dyDescent="0.3">
      <c r="A19714">
        <v>68412</v>
      </c>
      <c r="B19714">
        <v>5</v>
      </c>
      <c r="C19714">
        <v>0</v>
      </c>
      <c r="D19714">
        <v>0</v>
      </c>
      <c r="E19714">
        <v>0</v>
      </c>
      <c r="F19714">
        <f>SUM(Table6[total_order_amount])*0.8</f>
        <v>141739319.59199998</v>
      </c>
      <c r="G19714">
        <f>SUM($D$2:D19714)</f>
        <v>177174149.48999995</v>
      </c>
      <c r="H19714" t="str">
        <f>IF(Table6[[#This Row],[Cummelutive_sum]]&lt;=Table6[[#This Row],[80_percent]],"Y", "N")</f>
        <v>N</v>
      </c>
    </row>
    <row r="19715" spans="1:8" x14ac:dyDescent="0.3">
      <c r="A19715">
        <v>113620</v>
      </c>
      <c r="B19715">
        <v>4</v>
      </c>
      <c r="C19715">
        <v>0</v>
      </c>
      <c r="D19715">
        <v>0</v>
      </c>
      <c r="E19715">
        <v>0</v>
      </c>
      <c r="F19715">
        <f>SUM(Table6[total_order_amount])*0.8</f>
        <v>141739319.59199998</v>
      </c>
      <c r="G19715">
        <f>SUM($D$2:D19715)</f>
        <v>177174149.48999995</v>
      </c>
      <c r="H19715" t="str">
        <f>IF(Table6[[#This Row],[Cummelutive_sum]]&lt;=Table6[[#This Row],[80_percent]],"Y", "N")</f>
        <v>N</v>
      </c>
    </row>
    <row r="19716" spans="1:8" x14ac:dyDescent="0.3">
      <c r="A19716">
        <v>113460</v>
      </c>
      <c r="B19716">
        <v>6</v>
      </c>
      <c r="C19716">
        <v>0</v>
      </c>
      <c r="D19716">
        <v>0</v>
      </c>
      <c r="E19716">
        <v>0</v>
      </c>
      <c r="F19716">
        <f>SUM(Table6[total_order_amount])*0.8</f>
        <v>141739319.59199998</v>
      </c>
      <c r="G19716">
        <f>SUM($D$2:D19716)</f>
        <v>177174149.48999995</v>
      </c>
      <c r="H19716" t="str">
        <f>IF(Table6[[#This Row],[Cummelutive_sum]]&lt;=Table6[[#This Row],[80_percent]],"Y", "N")</f>
        <v>N</v>
      </c>
    </row>
    <row r="19717" spans="1:8" x14ac:dyDescent="0.3">
      <c r="A19717">
        <v>112976</v>
      </c>
      <c r="B19717">
        <v>9</v>
      </c>
      <c r="C19717">
        <v>0</v>
      </c>
      <c r="D19717">
        <v>0</v>
      </c>
      <c r="E19717">
        <v>0</v>
      </c>
      <c r="F19717">
        <f>SUM(Table6[total_order_amount])*0.8</f>
        <v>141739319.59199998</v>
      </c>
      <c r="G19717">
        <f>SUM($D$2:D19717)</f>
        <v>177174149.48999995</v>
      </c>
      <c r="H19717" t="str">
        <f>IF(Table6[[#This Row],[Cummelutive_sum]]&lt;=Table6[[#This Row],[80_percent]],"Y", "N")</f>
        <v>N</v>
      </c>
    </row>
    <row r="19718" spans="1:8" x14ac:dyDescent="0.3">
      <c r="A19718">
        <v>67520</v>
      </c>
      <c r="B19718">
        <v>1</v>
      </c>
      <c r="C19718">
        <v>0</v>
      </c>
      <c r="D19718">
        <v>0</v>
      </c>
      <c r="E19718">
        <v>0</v>
      </c>
      <c r="F19718">
        <f>SUM(Table6[total_order_amount])*0.8</f>
        <v>141739319.59199998</v>
      </c>
      <c r="G19718">
        <f>SUM($D$2:D19718)</f>
        <v>177174149.48999995</v>
      </c>
      <c r="H19718" t="str">
        <f>IF(Table6[[#This Row],[Cummelutive_sum]]&lt;=Table6[[#This Row],[80_percent]],"Y", "N")</f>
        <v>N</v>
      </c>
    </row>
    <row r="19719" spans="1:8" x14ac:dyDescent="0.3">
      <c r="A19719">
        <v>112788</v>
      </c>
      <c r="B19719">
        <v>4</v>
      </c>
      <c r="C19719">
        <v>0</v>
      </c>
      <c r="D19719">
        <v>0</v>
      </c>
      <c r="E19719">
        <v>0</v>
      </c>
      <c r="F19719">
        <f>SUM(Table6[total_order_amount])*0.8</f>
        <v>141739319.59199998</v>
      </c>
      <c r="G19719">
        <f>SUM($D$2:D19719)</f>
        <v>177174149.48999995</v>
      </c>
      <c r="H19719" t="str">
        <f>IF(Table6[[#This Row],[Cummelutive_sum]]&lt;=Table6[[#This Row],[80_percent]],"Y", "N")</f>
        <v>N</v>
      </c>
    </row>
    <row r="19720" spans="1:8" x14ac:dyDescent="0.3">
      <c r="A19720">
        <v>62232</v>
      </c>
      <c r="B19720">
        <v>4</v>
      </c>
      <c r="C19720">
        <v>0</v>
      </c>
      <c r="D19720">
        <v>0</v>
      </c>
      <c r="E19720">
        <v>0</v>
      </c>
      <c r="F19720">
        <f>SUM(Table6[total_order_amount])*0.8</f>
        <v>141739319.59199998</v>
      </c>
      <c r="G19720">
        <f>SUM($D$2:D19720)</f>
        <v>177174149.48999995</v>
      </c>
      <c r="H19720" t="str">
        <f>IF(Table6[[#This Row],[Cummelutive_sum]]&lt;=Table6[[#This Row],[80_percent]],"Y", "N")</f>
        <v>N</v>
      </c>
    </row>
    <row r="19721" spans="1:8" x14ac:dyDescent="0.3">
      <c r="A19721">
        <v>31016</v>
      </c>
      <c r="B19721">
        <v>1</v>
      </c>
      <c r="C19721">
        <v>0</v>
      </c>
      <c r="D19721">
        <v>0</v>
      </c>
      <c r="E19721">
        <v>0</v>
      </c>
      <c r="F19721">
        <f>SUM(Table6[total_order_amount])*0.8</f>
        <v>141739319.59199998</v>
      </c>
      <c r="G19721">
        <f>SUM($D$2:D19721)</f>
        <v>177174149.48999995</v>
      </c>
      <c r="H19721" t="str">
        <f>IF(Table6[[#This Row],[Cummelutive_sum]]&lt;=Table6[[#This Row],[80_percent]],"Y", "N")</f>
        <v>N</v>
      </c>
    </row>
    <row r="19722" spans="1:8" x14ac:dyDescent="0.3">
      <c r="A19722">
        <v>112432</v>
      </c>
      <c r="B19722">
        <v>2</v>
      </c>
      <c r="C19722">
        <v>0</v>
      </c>
      <c r="D19722">
        <v>0</v>
      </c>
      <c r="E19722">
        <v>0</v>
      </c>
      <c r="F19722">
        <f>SUM(Table6[total_order_amount])*0.8</f>
        <v>141739319.59199998</v>
      </c>
      <c r="G19722">
        <f>SUM($D$2:D19722)</f>
        <v>177174149.48999995</v>
      </c>
      <c r="H19722" t="str">
        <f>IF(Table6[[#This Row],[Cummelutive_sum]]&lt;=Table6[[#This Row],[80_percent]],"Y", "N")</f>
        <v>N</v>
      </c>
    </row>
    <row r="19723" spans="1:8" x14ac:dyDescent="0.3">
      <c r="A19723">
        <v>67996</v>
      </c>
      <c r="B19723">
        <v>7</v>
      </c>
      <c r="C19723">
        <v>0</v>
      </c>
      <c r="D19723">
        <v>0</v>
      </c>
      <c r="E19723">
        <v>0</v>
      </c>
      <c r="F19723">
        <f>SUM(Table6[total_order_amount])*0.8</f>
        <v>141739319.59199998</v>
      </c>
      <c r="G19723">
        <f>SUM($D$2:D19723)</f>
        <v>177174149.48999995</v>
      </c>
      <c r="H19723" t="str">
        <f>IF(Table6[[#This Row],[Cummelutive_sum]]&lt;=Table6[[#This Row],[80_percent]],"Y", "N")</f>
        <v>N</v>
      </c>
    </row>
    <row r="19724" spans="1:8" x14ac:dyDescent="0.3">
      <c r="A19724">
        <v>112016</v>
      </c>
      <c r="B19724">
        <v>11</v>
      </c>
      <c r="C19724">
        <v>0</v>
      </c>
      <c r="D19724">
        <v>0</v>
      </c>
      <c r="E19724">
        <v>0</v>
      </c>
      <c r="F19724">
        <f>SUM(Table6[total_order_amount])*0.8</f>
        <v>141739319.59199998</v>
      </c>
      <c r="G19724">
        <f>SUM($D$2:D19724)</f>
        <v>177174149.48999995</v>
      </c>
      <c r="H19724" t="str">
        <f>IF(Table6[[#This Row],[Cummelutive_sum]]&lt;=Table6[[#This Row],[80_percent]],"Y", "N")</f>
        <v>N</v>
      </c>
    </row>
    <row r="19725" spans="1:8" x14ac:dyDescent="0.3">
      <c r="A19725">
        <v>35044</v>
      </c>
      <c r="B19725">
        <v>2</v>
      </c>
      <c r="C19725">
        <v>0</v>
      </c>
      <c r="D19725">
        <v>0</v>
      </c>
      <c r="E19725">
        <v>0</v>
      </c>
      <c r="F19725">
        <f>SUM(Table6[total_order_amount])*0.8</f>
        <v>141739319.59199998</v>
      </c>
      <c r="G19725">
        <f>SUM($D$2:D19725)</f>
        <v>177174149.48999995</v>
      </c>
      <c r="H19725" t="str">
        <f>IF(Table6[[#This Row],[Cummelutive_sum]]&lt;=Table6[[#This Row],[80_percent]],"Y", "N")</f>
        <v>N</v>
      </c>
    </row>
    <row r="19726" spans="1:8" x14ac:dyDescent="0.3">
      <c r="A19726">
        <v>71600</v>
      </c>
      <c r="B19726">
        <v>4</v>
      </c>
      <c r="C19726">
        <v>0</v>
      </c>
      <c r="D19726">
        <v>0</v>
      </c>
      <c r="E19726">
        <v>0</v>
      </c>
      <c r="F19726">
        <f>SUM(Table6[total_order_amount])*0.8</f>
        <v>141739319.59199998</v>
      </c>
      <c r="G19726">
        <f>SUM($D$2:D19726)</f>
        <v>177174149.48999995</v>
      </c>
      <c r="H19726" t="str">
        <f>IF(Table6[[#This Row],[Cummelutive_sum]]&lt;=Table6[[#This Row],[80_percent]],"Y", "N")</f>
        <v>N</v>
      </c>
    </row>
    <row r="19727" spans="1:8" x14ac:dyDescent="0.3">
      <c r="A19727">
        <v>110392</v>
      </c>
      <c r="B19727">
        <v>4</v>
      </c>
      <c r="C19727">
        <v>0</v>
      </c>
      <c r="D19727">
        <v>0</v>
      </c>
      <c r="E19727">
        <v>0</v>
      </c>
      <c r="F19727">
        <f>SUM(Table6[total_order_amount])*0.8</f>
        <v>141739319.59199998</v>
      </c>
      <c r="G19727">
        <f>SUM($D$2:D19727)</f>
        <v>177174149.48999995</v>
      </c>
      <c r="H19727" t="str">
        <f>IF(Table6[[#This Row],[Cummelutive_sum]]&lt;=Table6[[#This Row],[80_percent]],"Y", "N")</f>
        <v>N</v>
      </c>
    </row>
    <row r="19728" spans="1:8" x14ac:dyDescent="0.3">
      <c r="A19728">
        <v>35896</v>
      </c>
      <c r="B19728">
        <v>45</v>
      </c>
      <c r="C19728">
        <v>0</v>
      </c>
      <c r="D19728">
        <v>0</v>
      </c>
      <c r="E19728">
        <v>0</v>
      </c>
      <c r="F19728">
        <f>SUM(Table6[total_order_amount])*0.8</f>
        <v>141739319.59199998</v>
      </c>
      <c r="G19728">
        <f>SUM($D$2:D19728)</f>
        <v>177174149.48999995</v>
      </c>
      <c r="H19728" t="str">
        <f>IF(Table6[[#This Row],[Cummelutive_sum]]&lt;=Table6[[#This Row],[80_percent]],"Y", "N")</f>
        <v>N</v>
      </c>
    </row>
    <row r="19729" spans="1:8" x14ac:dyDescent="0.3">
      <c r="A19729">
        <v>95896</v>
      </c>
      <c r="B19729">
        <v>1</v>
      </c>
      <c r="C19729">
        <v>0</v>
      </c>
      <c r="D19729">
        <v>0</v>
      </c>
      <c r="E19729">
        <v>0</v>
      </c>
      <c r="F19729">
        <f>SUM(Table6[total_order_amount])*0.8</f>
        <v>141739319.59199998</v>
      </c>
      <c r="G19729">
        <f>SUM($D$2:D19729)</f>
        <v>177174149.48999995</v>
      </c>
      <c r="H19729" t="str">
        <f>IF(Table6[[#This Row],[Cummelutive_sum]]&lt;=Table6[[#This Row],[80_percent]],"Y", "N")</f>
        <v>N</v>
      </c>
    </row>
    <row r="19730" spans="1:8" x14ac:dyDescent="0.3">
      <c r="A19730">
        <v>22184</v>
      </c>
      <c r="B19730">
        <v>38</v>
      </c>
      <c r="C19730">
        <v>0</v>
      </c>
      <c r="D19730">
        <v>0</v>
      </c>
      <c r="E19730">
        <v>0</v>
      </c>
      <c r="F19730">
        <f>SUM(Table6[total_order_amount])*0.8</f>
        <v>141739319.59199998</v>
      </c>
      <c r="G19730">
        <f>SUM($D$2:D19730)</f>
        <v>177174149.48999995</v>
      </c>
      <c r="H19730" t="str">
        <f>IF(Table6[[#This Row],[Cummelutive_sum]]&lt;=Table6[[#This Row],[80_percent]],"Y", "N")</f>
        <v>N</v>
      </c>
    </row>
    <row r="19731" spans="1:8" x14ac:dyDescent="0.3">
      <c r="A19731">
        <v>19420</v>
      </c>
      <c r="B19731">
        <v>3</v>
      </c>
      <c r="C19731">
        <v>0</v>
      </c>
      <c r="D19731">
        <v>0</v>
      </c>
      <c r="E19731">
        <v>0</v>
      </c>
      <c r="F19731">
        <f>SUM(Table6[total_order_amount])*0.8</f>
        <v>141739319.59199998</v>
      </c>
      <c r="G19731">
        <f>SUM($D$2:D19731)</f>
        <v>177174149.48999995</v>
      </c>
      <c r="H19731" t="str">
        <f>IF(Table6[[#This Row],[Cummelutive_sum]]&lt;=Table6[[#This Row],[80_percent]],"Y", "N")</f>
        <v>N</v>
      </c>
    </row>
    <row r="19732" spans="1:8" x14ac:dyDescent="0.3">
      <c r="A19732">
        <v>72976</v>
      </c>
      <c r="B19732">
        <v>1</v>
      </c>
      <c r="C19732">
        <v>0</v>
      </c>
      <c r="D19732">
        <v>0</v>
      </c>
      <c r="E19732">
        <v>0</v>
      </c>
      <c r="F19732">
        <f>SUM(Table6[total_order_amount])*0.8</f>
        <v>141739319.59199998</v>
      </c>
      <c r="G19732">
        <f>SUM($D$2:D19732)</f>
        <v>177174149.48999995</v>
      </c>
      <c r="H19732" t="str">
        <f>IF(Table6[[#This Row],[Cummelutive_sum]]&lt;=Table6[[#This Row],[80_percent]],"Y", "N")</f>
        <v>N</v>
      </c>
    </row>
    <row r="19733" spans="1:8" x14ac:dyDescent="0.3">
      <c r="A19733">
        <v>109480</v>
      </c>
      <c r="B19733">
        <v>3</v>
      </c>
      <c r="C19733">
        <v>0</v>
      </c>
      <c r="D19733">
        <v>0</v>
      </c>
      <c r="E19733">
        <v>0</v>
      </c>
      <c r="F19733">
        <f>SUM(Table6[total_order_amount])*0.8</f>
        <v>141739319.59199998</v>
      </c>
      <c r="G19733">
        <f>SUM($D$2:D19733)</f>
        <v>177174149.48999995</v>
      </c>
      <c r="H19733" t="str">
        <f>IF(Table6[[#This Row],[Cummelutive_sum]]&lt;=Table6[[#This Row],[80_percent]],"Y", "N")</f>
        <v>N</v>
      </c>
    </row>
    <row r="19734" spans="1:8" x14ac:dyDescent="0.3">
      <c r="A19734">
        <v>60252</v>
      </c>
      <c r="B19734">
        <v>5</v>
      </c>
      <c r="C19734">
        <v>0</v>
      </c>
      <c r="D19734">
        <v>0</v>
      </c>
      <c r="E19734">
        <v>0</v>
      </c>
      <c r="F19734">
        <f>SUM(Table6[total_order_amount])*0.8</f>
        <v>141739319.59199998</v>
      </c>
      <c r="G19734">
        <f>SUM($D$2:D19734)</f>
        <v>177174149.48999995</v>
      </c>
      <c r="H19734" t="str">
        <f>IF(Table6[[#This Row],[Cummelutive_sum]]&lt;=Table6[[#This Row],[80_percent]],"Y", "N")</f>
        <v>N</v>
      </c>
    </row>
    <row r="19735" spans="1:8" x14ac:dyDescent="0.3">
      <c r="A19735">
        <v>89640</v>
      </c>
      <c r="B19735">
        <v>5</v>
      </c>
      <c r="C19735">
        <v>0</v>
      </c>
      <c r="D19735">
        <v>0</v>
      </c>
      <c r="E19735">
        <v>0</v>
      </c>
      <c r="F19735">
        <f>SUM(Table6[total_order_amount])*0.8</f>
        <v>141739319.59199998</v>
      </c>
      <c r="G19735">
        <f>SUM($D$2:D19735)</f>
        <v>177174149.48999995</v>
      </c>
      <c r="H19735" t="str">
        <f>IF(Table6[[#This Row],[Cummelutive_sum]]&lt;=Table6[[#This Row],[80_percent]],"Y", "N")</f>
        <v>N</v>
      </c>
    </row>
    <row r="19736" spans="1:8" x14ac:dyDescent="0.3">
      <c r="A19736">
        <v>75996</v>
      </c>
      <c r="B19736">
        <v>3</v>
      </c>
      <c r="C19736">
        <v>0</v>
      </c>
      <c r="D19736">
        <v>0</v>
      </c>
      <c r="E19736">
        <v>0</v>
      </c>
      <c r="F19736">
        <f>SUM(Table6[total_order_amount])*0.8</f>
        <v>141739319.59199998</v>
      </c>
      <c r="G19736">
        <f>SUM($D$2:D19736)</f>
        <v>177174149.48999995</v>
      </c>
      <c r="H19736" t="str">
        <f>IF(Table6[[#This Row],[Cummelutive_sum]]&lt;=Table6[[#This Row],[80_percent]],"Y", "N")</f>
        <v>N</v>
      </c>
    </row>
    <row r="19737" spans="1:8" x14ac:dyDescent="0.3">
      <c r="A19737">
        <v>66976</v>
      </c>
      <c r="B19737">
        <v>1</v>
      </c>
      <c r="C19737">
        <v>0</v>
      </c>
      <c r="D19737">
        <v>0</v>
      </c>
      <c r="E19737">
        <v>0</v>
      </c>
      <c r="F19737">
        <f>SUM(Table6[total_order_amount])*0.8</f>
        <v>141739319.59199998</v>
      </c>
      <c r="G19737">
        <f>SUM($D$2:D19737)</f>
        <v>177174149.48999995</v>
      </c>
      <c r="H19737" t="str">
        <f>IF(Table6[[#This Row],[Cummelutive_sum]]&lt;=Table6[[#This Row],[80_percent]],"Y", "N")</f>
        <v>N</v>
      </c>
    </row>
    <row r="19738" spans="1:8" x14ac:dyDescent="0.3">
      <c r="A19738">
        <v>31192</v>
      </c>
      <c r="B19738">
        <v>3</v>
      </c>
      <c r="C19738">
        <v>0</v>
      </c>
      <c r="D19738">
        <v>0</v>
      </c>
      <c r="E19738">
        <v>0</v>
      </c>
      <c r="F19738">
        <f>SUM(Table6[total_order_amount])*0.8</f>
        <v>141739319.59199998</v>
      </c>
      <c r="G19738">
        <f>SUM($D$2:D19738)</f>
        <v>177174149.48999995</v>
      </c>
      <c r="H19738" t="str">
        <f>IF(Table6[[#This Row],[Cummelutive_sum]]&lt;=Table6[[#This Row],[80_percent]],"Y", "N")</f>
        <v>N</v>
      </c>
    </row>
    <row r="19739" spans="1:8" x14ac:dyDescent="0.3">
      <c r="A19739">
        <v>91868</v>
      </c>
      <c r="B19739">
        <v>1</v>
      </c>
      <c r="C19739">
        <v>0</v>
      </c>
      <c r="D19739">
        <v>0</v>
      </c>
      <c r="E19739">
        <v>0</v>
      </c>
      <c r="F19739">
        <f>SUM(Table6[total_order_amount])*0.8</f>
        <v>141739319.59199998</v>
      </c>
      <c r="G19739">
        <f>SUM($D$2:D19739)</f>
        <v>177174149.48999995</v>
      </c>
      <c r="H19739" t="str">
        <f>IF(Table6[[#This Row],[Cummelutive_sum]]&lt;=Table6[[#This Row],[80_percent]],"Y", "N")</f>
        <v>N</v>
      </c>
    </row>
    <row r="19740" spans="1:8" x14ac:dyDescent="0.3">
      <c r="A19740">
        <v>114096</v>
      </c>
      <c r="B19740">
        <v>2</v>
      </c>
      <c r="C19740">
        <v>0</v>
      </c>
      <c r="D19740">
        <v>0</v>
      </c>
      <c r="E19740">
        <v>0</v>
      </c>
      <c r="F19740">
        <f>SUM(Table6[total_order_amount])*0.8</f>
        <v>141739319.59199998</v>
      </c>
      <c r="G19740">
        <f>SUM($D$2:D19740)</f>
        <v>177174149.48999995</v>
      </c>
      <c r="H19740" t="str">
        <f>IF(Table6[[#This Row],[Cummelutive_sum]]&lt;=Table6[[#This Row],[80_percent]],"Y", "N")</f>
        <v>N</v>
      </c>
    </row>
    <row r="19741" spans="1:8" x14ac:dyDescent="0.3">
      <c r="A19741">
        <v>114044</v>
      </c>
      <c r="B19741">
        <v>2</v>
      </c>
      <c r="C19741">
        <v>0</v>
      </c>
      <c r="D19741">
        <v>0</v>
      </c>
      <c r="E19741">
        <v>0</v>
      </c>
      <c r="F19741">
        <f>SUM(Table6[total_order_amount])*0.8</f>
        <v>141739319.59199998</v>
      </c>
      <c r="G19741">
        <f>SUM($D$2:D19741)</f>
        <v>177174149.48999995</v>
      </c>
      <c r="H19741" t="str">
        <f>IF(Table6[[#This Row],[Cummelutive_sum]]&lt;=Table6[[#This Row],[80_percent]],"Y", "N")</f>
        <v>N</v>
      </c>
    </row>
    <row r="19742" spans="1:8" x14ac:dyDescent="0.3">
      <c r="A19742">
        <v>114024</v>
      </c>
      <c r="B19742">
        <v>15</v>
      </c>
      <c r="C19742">
        <v>0</v>
      </c>
      <c r="D19742">
        <v>0</v>
      </c>
      <c r="E19742">
        <v>0</v>
      </c>
      <c r="F19742">
        <f>SUM(Table6[total_order_amount])*0.8</f>
        <v>141739319.59199998</v>
      </c>
      <c r="G19742">
        <f>SUM($D$2:D19742)</f>
        <v>177174149.48999995</v>
      </c>
      <c r="H19742" t="str">
        <f>IF(Table6[[#This Row],[Cummelutive_sum]]&lt;=Table6[[#This Row],[80_percent]],"Y", "N")</f>
        <v>N</v>
      </c>
    </row>
    <row r="19743" spans="1:8" x14ac:dyDescent="0.3">
      <c r="A19743">
        <v>97024</v>
      </c>
      <c r="B19743">
        <v>1</v>
      </c>
      <c r="C19743">
        <v>0</v>
      </c>
      <c r="D19743">
        <v>0</v>
      </c>
      <c r="E19743">
        <v>0</v>
      </c>
      <c r="F19743">
        <f>SUM(Table6[total_order_amount])*0.8</f>
        <v>141739319.59199998</v>
      </c>
      <c r="G19743">
        <f>SUM($D$2:D19743)</f>
        <v>177174149.48999995</v>
      </c>
      <c r="H19743" t="str">
        <f>IF(Table6[[#This Row],[Cummelutive_sum]]&lt;=Table6[[#This Row],[80_percent]],"Y", "N")</f>
        <v>N</v>
      </c>
    </row>
    <row r="19744" spans="1:8" x14ac:dyDescent="0.3">
      <c r="A19744">
        <v>113908</v>
      </c>
      <c r="B19744">
        <v>8</v>
      </c>
      <c r="C19744">
        <v>0</v>
      </c>
      <c r="D19744">
        <v>0</v>
      </c>
      <c r="E19744">
        <v>0</v>
      </c>
      <c r="F19744">
        <f>SUM(Table6[total_order_amount])*0.8</f>
        <v>141739319.59199998</v>
      </c>
      <c r="G19744">
        <f>SUM($D$2:D19744)</f>
        <v>177174149.48999995</v>
      </c>
      <c r="H19744" t="str">
        <f>IF(Table6[[#This Row],[Cummelutive_sum]]&lt;=Table6[[#This Row],[80_percent]],"Y", "N")</f>
        <v>N</v>
      </c>
    </row>
    <row r="19745" spans="1:8" x14ac:dyDescent="0.3">
      <c r="A19745">
        <v>23588</v>
      </c>
      <c r="B19745">
        <v>7</v>
      </c>
      <c r="C19745">
        <v>0</v>
      </c>
      <c r="D19745">
        <v>0</v>
      </c>
      <c r="E19745">
        <v>0</v>
      </c>
      <c r="F19745">
        <f>SUM(Table6[total_order_amount])*0.8</f>
        <v>141739319.59199998</v>
      </c>
      <c r="G19745">
        <f>SUM($D$2:D19745)</f>
        <v>177174149.48999995</v>
      </c>
      <c r="H19745" t="str">
        <f>IF(Table6[[#This Row],[Cummelutive_sum]]&lt;=Table6[[#This Row],[80_percent]],"Y", "N")</f>
        <v>N</v>
      </c>
    </row>
    <row r="19746" spans="1:8" x14ac:dyDescent="0.3">
      <c r="A19746">
        <v>60568</v>
      </c>
      <c r="B19746">
        <v>7</v>
      </c>
      <c r="C19746">
        <v>0</v>
      </c>
      <c r="D19746">
        <v>0</v>
      </c>
      <c r="E19746">
        <v>0</v>
      </c>
      <c r="F19746">
        <f>SUM(Table6[total_order_amount])*0.8</f>
        <v>141739319.59199998</v>
      </c>
      <c r="G19746">
        <f>SUM($D$2:D19746)</f>
        <v>177174149.48999995</v>
      </c>
      <c r="H19746" t="str">
        <f>IF(Table6[[#This Row],[Cummelutive_sum]]&lt;=Table6[[#This Row],[80_percent]],"Y", "N")</f>
        <v>N</v>
      </c>
    </row>
    <row r="19747" spans="1:8" x14ac:dyDescent="0.3">
      <c r="A19747">
        <v>21212</v>
      </c>
      <c r="B19747">
        <v>22</v>
      </c>
      <c r="C19747">
        <v>0</v>
      </c>
      <c r="D19747">
        <v>0</v>
      </c>
      <c r="E19747">
        <v>0</v>
      </c>
      <c r="F19747">
        <f>SUM(Table6[total_order_amount])*0.8</f>
        <v>141739319.59199998</v>
      </c>
      <c r="G19747">
        <f>SUM($D$2:D19747)</f>
        <v>177174149.48999995</v>
      </c>
      <c r="H19747" t="str">
        <f>IF(Table6[[#This Row],[Cummelutive_sum]]&lt;=Table6[[#This Row],[80_percent]],"Y", "N")</f>
        <v>N</v>
      </c>
    </row>
    <row r="19748" spans="1:8" x14ac:dyDescent="0.3">
      <c r="A19748">
        <v>60432</v>
      </c>
      <c r="B19748">
        <v>6</v>
      </c>
      <c r="C19748">
        <v>0</v>
      </c>
      <c r="D19748">
        <v>0</v>
      </c>
      <c r="E19748">
        <v>0</v>
      </c>
      <c r="F19748">
        <f>SUM(Table6[total_order_amount])*0.8</f>
        <v>141739319.59199998</v>
      </c>
      <c r="G19748">
        <f>SUM($D$2:D19748)</f>
        <v>177174149.48999995</v>
      </c>
      <c r="H19748" t="str">
        <f>IF(Table6[[#This Row],[Cummelutive_sum]]&lt;=Table6[[#This Row],[80_percent]],"Y", "N")</f>
        <v>N</v>
      </c>
    </row>
    <row r="19749" spans="1:8" x14ac:dyDescent="0.3">
      <c r="A19749">
        <v>67628</v>
      </c>
      <c r="B19749">
        <v>1</v>
      </c>
      <c r="C19749">
        <v>0</v>
      </c>
      <c r="D19749">
        <v>0</v>
      </c>
      <c r="E19749">
        <v>0</v>
      </c>
      <c r="F19749">
        <f>SUM(Table6[total_order_amount])*0.8</f>
        <v>141739319.59199998</v>
      </c>
      <c r="G19749">
        <f>SUM($D$2:D19749)</f>
        <v>177174149.48999995</v>
      </c>
      <c r="H19749" t="str">
        <f>IF(Table6[[#This Row],[Cummelutive_sum]]&lt;=Table6[[#This Row],[80_percent]],"Y", "N")</f>
        <v>N</v>
      </c>
    </row>
    <row r="19750" spans="1:8" x14ac:dyDescent="0.3">
      <c r="A19750">
        <v>49964</v>
      </c>
      <c r="B19750">
        <v>15</v>
      </c>
      <c r="C19750">
        <v>0</v>
      </c>
      <c r="D19750">
        <v>0</v>
      </c>
      <c r="E19750">
        <v>0</v>
      </c>
      <c r="F19750">
        <f>SUM(Table6[total_order_amount])*0.8</f>
        <v>141739319.59199998</v>
      </c>
      <c r="G19750">
        <f>SUM($D$2:D19750)</f>
        <v>177174149.48999995</v>
      </c>
      <c r="H19750" t="str">
        <f>IF(Table6[[#This Row],[Cummelutive_sum]]&lt;=Table6[[#This Row],[80_percent]],"Y", "N")</f>
        <v>N</v>
      </c>
    </row>
    <row r="19751" spans="1:8" x14ac:dyDescent="0.3">
      <c r="A19751">
        <v>63680</v>
      </c>
      <c r="B19751">
        <v>12</v>
      </c>
      <c r="C19751">
        <v>0</v>
      </c>
      <c r="D19751">
        <v>0</v>
      </c>
      <c r="E19751">
        <v>0</v>
      </c>
      <c r="F19751">
        <f>SUM(Table6[total_order_amount])*0.8</f>
        <v>141739319.59199998</v>
      </c>
      <c r="G19751">
        <f>SUM($D$2:D19751)</f>
        <v>177174149.48999995</v>
      </c>
      <c r="H19751" t="str">
        <f>IF(Table6[[#This Row],[Cummelutive_sum]]&lt;=Table6[[#This Row],[80_percent]],"Y", "N")</f>
        <v>N</v>
      </c>
    </row>
    <row r="19752" spans="1:8" x14ac:dyDescent="0.3">
      <c r="A19752">
        <v>67640</v>
      </c>
      <c r="B19752">
        <v>5</v>
      </c>
      <c r="C19752">
        <v>0</v>
      </c>
      <c r="D19752">
        <v>0</v>
      </c>
      <c r="E19752">
        <v>0</v>
      </c>
      <c r="F19752">
        <f>SUM(Table6[total_order_amount])*0.8</f>
        <v>141739319.59199998</v>
      </c>
      <c r="G19752">
        <f>SUM($D$2:D19752)</f>
        <v>177174149.48999995</v>
      </c>
      <c r="H19752" t="str">
        <f>IF(Table6[[#This Row],[Cummelutive_sum]]&lt;=Table6[[#This Row],[80_percent]],"Y", "N")</f>
        <v>N</v>
      </c>
    </row>
    <row r="19753" spans="1:8" x14ac:dyDescent="0.3">
      <c r="A19753">
        <v>112836</v>
      </c>
      <c r="B19753">
        <v>6</v>
      </c>
      <c r="C19753">
        <v>0</v>
      </c>
      <c r="D19753">
        <v>0</v>
      </c>
      <c r="E19753">
        <v>0</v>
      </c>
      <c r="F19753">
        <f>SUM(Table6[total_order_amount])*0.8</f>
        <v>141739319.59199998</v>
      </c>
      <c r="G19753">
        <f>SUM($D$2:D19753)</f>
        <v>177174149.48999995</v>
      </c>
      <c r="H19753" t="str">
        <f>IF(Table6[[#This Row],[Cummelutive_sum]]&lt;=Table6[[#This Row],[80_percent]],"Y", "N")</f>
        <v>N</v>
      </c>
    </row>
    <row r="19754" spans="1:8" x14ac:dyDescent="0.3">
      <c r="A19754">
        <v>112700</v>
      </c>
      <c r="B19754">
        <v>4</v>
      </c>
      <c r="C19754">
        <v>0</v>
      </c>
      <c r="D19754">
        <v>0</v>
      </c>
      <c r="E19754">
        <v>0</v>
      </c>
      <c r="F19754">
        <f>SUM(Table6[total_order_amount])*0.8</f>
        <v>141739319.59199998</v>
      </c>
      <c r="G19754">
        <f>SUM($D$2:D19754)</f>
        <v>177174149.48999995</v>
      </c>
      <c r="H19754" t="str">
        <f>IF(Table6[[#This Row],[Cummelutive_sum]]&lt;=Table6[[#This Row],[80_percent]],"Y", "N")</f>
        <v>N</v>
      </c>
    </row>
    <row r="19755" spans="1:8" x14ac:dyDescent="0.3">
      <c r="A19755">
        <v>79492</v>
      </c>
      <c r="B19755">
        <v>43</v>
      </c>
      <c r="C19755">
        <v>0</v>
      </c>
      <c r="D19755">
        <v>0</v>
      </c>
      <c r="E19755">
        <v>0</v>
      </c>
      <c r="F19755">
        <f>SUM(Table6[total_order_amount])*0.8</f>
        <v>141739319.59199998</v>
      </c>
      <c r="G19755">
        <f>SUM($D$2:D19755)</f>
        <v>177174149.48999995</v>
      </c>
      <c r="H19755" t="str">
        <f>IF(Table6[[#This Row],[Cummelutive_sum]]&lt;=Table6[[#This Row],[80_percent]],"Y", "N")</f>
        <v>N</v>
      </c>
    </row>
    <row r="19756" spans="1:8" x14ac:dyDescent="0.3">
      <c r="A19756">
        <v>94440</v>
      </c>
      <c r="B19756">
        <v>2</v>
      </c>
      <c r="C19756">
        <v>0</v>
      </c>
      <c r="D19756">
        <v>0</v>
      </c>
      <c r="E19756">
        <v>0</v>
      </c>
      <c r="F19756">
        <f>SUM(Table6[total_order_amount])*0.8</f>
        <v>141739319.59199998</v>
      </c>
      <c r="G19756">
        <f>SUM($D$2:D19756)</f>
        <v>177174149.48999995</v>
      </c>
      <c r="H19756" t="str">
        <f>IF(Table6[[#This Row],[Cummelutive_sum]]&lt;=Table6[[#This Row],[80_percent]],"Y", "N")</f>
        <v>N</v>
      </c>
    </row>
    <row r="19757" spans="1:8" x14ac:dyDescent="0.3">
      <c r="A19757">
        <v>111628</v>
      </c>
      <c r="B19757">
        <v>3</v>
      </c>
      <c r="C19757">
        <v>0</v>
      </c>
      <c r="D19757">
        <v>0</v>
      </c>
      <c r="E19757">
        <v>0</v>
      </c>
      <c r="F19757">
        <f>SUM(Table6[total_order_amount])*0.8</f>
        <v>141739319.59199998</v>
      </c>
      <c r="G19757">
        <f>SUM($D$2:D19757)</f>
        <v>177174149.48999995</v>
      </c>
      <c r="H19757" t="str">
        <f>IF(Table6[[#This Row],[Cummelutive_sum]]&lt;=Table6[[#This Row],[80_percent]],"Y", "N")</f>
        <v>N</v>
      </c>
    </row>
    <row r="19758" spans="1:8" x14ac:dyDescent="0.3">
      <c r="A19758">
        <v>81212</v>
      </c>
      <c r="B19758">
        <v>13</v>
      </c>
      <c r="C19758">
        <v>0</v>
      </c>
      <c r="D19758">
        <v>0</v>
      </c>
      <c r="E19758">
        <v>0</v>
      </c>
      <c r="F19758">
        <f>SUM(Table6[total_order_amount])*0.8</f>
        <v>141739319.59199998</v>
      </c>
      <c r="G19758">
        <f>SUM($D$2:D19758)</f>
        <v>177174149.48999995</v>
      </c>
      <c r="H19758" t="str">
        <f>IF(Table6[[#This Row],[Cummelutive_sum]]&lt;=Table6[[#This Row],[80_percent]],"Y", "N")</f>
        <v>N</v>
      </c>
    </row>
    <row r="19759" spans="1:8" x14ac:dyDescent="0.3">
      <c r="A19759">
        <v>60640</v>
      </c>
      <c r="B19759">
        <v>5</v>
      </c>
      <c r="C19759">
        <v>0</v>
      </c>
      <c r="D19759">
        <v>0</v>
      </c>
      <c r="E19759">
        <v>0</v>
      </c>
      <c r="F19759">
        <f>SUM(Table6[total_order_amount])*0.8</f>
        <v>141739319.59199998</v>
      </c>
      <c r="G19759">
        <f>SUM($D$2:D19759)</f>
        <v>177174149.48999995</v>
      </c>
      <c r="H19759" t="str">
        <f>IF(Table6[[#This Row],[Cummelutive_sum]]&lt;=Table6[[#This Row],[80_percent]],"Y", "N")</f>
        <v>N</v>
      </c>
    </row>
    <row r="19760" spans="1:8" x14ac:dyDescent="0.3">
      <c r="A19760">
        <v>72400</v>
      </c>
      <c r="B19760">
        <v>1</v>
      </c>
      <c r="C19760">
        <v>0</v>
      </c>
      <c r="D19760">
        <v>0</v>
      </c>
      <c r="E19760">
        <v>0</v>
      </c>
      <c r="F19760">
        <f>SUM(Table6[total_order_amount])*0.8</f>
        <v>141739319.59199998</v>
      </c>
      <c r="G19760">
        <f>SUM($D$2:D19760)</f>
        <v>177174149.48999995</v>
      </c>
      <c r="H19760" t="str">
        <f>IF(Table6[[#This Row],[Cummelutive_sum]]&lt;=Table6[[#This Row],[80_percent]],"Y", "N")</f>
        <v>N</v>
      </c>
    </row>
    <row r="19761" spans="1:8" x14ac:dyDescent="0.3">
      <c r="A19761">
        <v>110796</v>
      </c>
      <c r="B19761">
        <v>2</v>
      </c>
      <c r="C19761">
        <v>0</v>
      </c>
      <c r="D19761">
        <v>0</v>
      </c>
      <c r="E19761">
        <v>0</v>
      </c>
      <c r="F19761">
        <f>SUM(Table6[total_order_amount])*0.8</f>
        <v>141739319.59199998</v>
      </c>
      <c r="G19761">
        <f>SUM($D$2:D19761)</f>
        <v>177174149.48999995</v>
      </c>
      <c r="H19761" t="str">
        <f>IF(Table6[[#This Row],[Cummelutive_sum]]&lt;=Table6[[#This Row],[80_percent]],"Y", "N")</f>
        <v>N</v>
      </c>
    </row>
    <row r="19762" spans="1:8" x14ac:dyDescent="0.3">
      <c r="A19762">
        <v>110660</v>
      </c>
      <c r="B19762">
        <v>12</v>
      </c>
      <c r="C19762">
        <v>0</v>
      </c>
      <c r="D19762">
        <v>0</v>
      </c>
      <c r="E19762">
        <v>0</v>
      </c>
      <c r="F19762">
        <f>SUM(Table6[total_order_amount])*0.8</f>
        <v>141739319.59199998</v>
      </c>
      <c r="G19762">
        <f>SUM($D$2:D19762)</f>
        <v>177174149.48999995</v>
      </c>
      <c r="H19762" t="str">
        <f>IF(Table6[[#This Row],[Cummelutive_sum]]&lt;=Table6[[#This Row],[80_percent]],"Y", "N")</f>
        <v>N</v>
      </c>
    </row>
    <row r="19763" spans="1:8" x14ac:dyDescent="0.3">
      <c r="A19763">
        <v>110608</v>
      </c>
      <c r="B19763">
        <v>4</v>
      </c>
      <c r="C19763">
        <v>0</v>
      </c>
      <c r="D19763">
        <v>0</v>
      </c>
      <c r="E19763">
        <v>0</v>
      </c>
      <c r="F19763">
        <f>SUM(Table6[total_order_amount])*0.8</f>
        <v>141739319.59199998</v>
      </c>
      <c r="G19763">
        <f>SUM($D$2:D19763)</f>
        <v>177174149.48999995</v>
      </c>
      <c r="H19763" t="str">
        <f>IF(Table6[[#This Row],[Cummelutive_sum]]&lt;=Table6[[#This Row],[80_percent]],"Y", "N")</f>
        <v>N</v>
      </c>
    </row>
    <row r="19764" spans="1:8" x14ac:dyDescent="0.3">
      <c r="A19764">
        <v>110472</v>
      </c>
      <c r="B19764">
        <v>2</v>
      </c>
      <c r="C19764">
        <v>0</v>
      </c>
      <c r="D19764">
        <v>0</v>
      </c>
      <c r="E19764">
        <v>0</v>
      </c>
      <c r="F19764">
        <f>SUM(Table6[total_order_amount])*0.8</f>
        <v>141739319.59199998</v>
      </c>
      <c r="G19764">
        <f>SUM($D$2:D19764)</f>
        <v>177174149.48999995</v>
      </c>
      <c r="H19764" t="str">
        <f>IF(Table6[[#This Row],[Cummelutive_sum]]&lt;=Table6[[#This Row],[80_percent]],"Y", "N")</f>
        <v>N</v>
      </c>
    </row>
    <row r="19765" spans="1:8" x14ac:dyDescent="0.3">
      <c r="A19765">
        <v>110420</v>
      </c>
      <c r="B19765">
        <v>3</v>
      </c>
      <c r="C19765">
        <v>0</v>
      </c>
      <c r="D19765">
        <v>0</v>
      </c>
      <c r="E19765">
        <v>0</v>
      </c>
      <c r="F19765">
        <f>SUM(Table6[total_order_amount])*0.8</f>
        <v>141739319.59199998</v>
      </c>
      <c r="G19765">
        <f>SUM($D$2:D19765)</f>
        <v>177174149.48999995</v>
      </c>
      <c r="H19765" t="str">
        <f>IF(Table6[[#This Row],[Cummelutive_sum]]&lt;=Table6[[#This Row],[80_percent]],"Y", "N")</f>
        <v>N</v>
      </c>
    </row>
    <row r="19766" spans="1:8" x14ac:dyDescent="0.3">
      <c r="A19766">
        <v>64380</v>
      </c>
      <c r="B19766">
        <v>18</v>
      </c>
      <c r="C19766">
        <v>0</v>
      </c>
      <c r="D19766">
        <v>0</v>
      </c>
      <c r="E19766">
        <v>0</v>
      </c>
      <c r="F19766">
        <f>SUM(Table6[total_order_amount])*0.8</f>
        <v>141739319.59199998</v>
      </c>
      <c r="G19766">
        <f>SUM($D$2:D19766)</f>
        <v>177174149.48999995</v>
      </c>
      <c r="H19766" t="str">
        <f>IF(Table6[[#This Row],[Cummelutive_sum]]&lt;=Table6[[#This Row],[80_percent]],"Y", "N")</f>
        <v>N</v>
      </c>
    </row>
    <row r="19767" spans="1:8" x14ac:dyDescent="0.3">
      <c r="A19767">
        <v>110044</v>
      </c>
      <c r="B19767">
        <v>12</v>
      </c>
      <c r="C19767">
        <v>0</v>
      </c>
      <c r="D19767">
        <v>0</v>
      </c>
      <c r="E19767">
        <v>0</v>
      </c>
      <c r="F19767">
        <f>SUM(Table6[total_order_amount])*0.8</f>
        <v>141739319.59199998</v>
      </c>
      <c r="G19767">
        <f>SUM($D$2:D19767)</f>
        <v>177174149.48999995</v>
      </c>
      <c r="H19767" t="str">
        <f>IF(Table6[[#This Row],[Cummelutive_sum]]&lt;=Table6[[#This Row],[80_percent]],"Y", "N")</f>
        <v>N</v>
      </c>
    </row>
    <row r="19768" spans="1:8" x14ac:dyDescent="0.3">
      <c r="A19768">
        <v>109828</v>
      </c>
      <c r="B19768">
        <v>5</v>
      </c>
      <c r="C19768">
        <v>0</v>
      </c>
      <c r="D19768">
        <v>0</v>
      </c>
      <c r="E19768">
        <v>0</v>
      </c>
      <c r="F19768">
        <f>SUM(Table6[total_order_amount])*0.8</f>
        <v>141739319.59199998</v>
      </c>
      <c r="G19768">
        <f>SUM($D$2:D19768)</f>
        <v>177174149.48999995</v>
      </c>
      <c r="H19768" t="str">
        <f>IF(Table6[[#This Row],[Cummelutive_sum]]&lt;=Table6[[#This Row],[80_percent]],"Y", "N")</f>
        <v>N</v>
      </c>
    </row>
    <row r="19769" spans="1:8" x14ac:dyDescent="0.3">
      <c r="A19769">
        <v>109472</v>
      </c>
      <c r="B19769">
        <v>15</v>
      </c>
      <c r="C19769">
        <v>0</v>
      </c>
      <c r="D19769">
        <v>0</v>
      </c>
      <c r="E19769">
        <v>0</v>
      </c>
      <c r="F19769">
        <f>SUM(Table6[total_order_amount])*0.8</f>
        <v>141739319.59199998</v>
      </c>
      <c r="G19769">
        <f>SUM($D$2:D19769)</f>
        <v>177174149.48999995</v>
      </c>
      <c r="H19769" t="str">
        <f>IF(Table6[[#This Row],[Cummelutive_sum]]&lt;=Table6[[#This Row],[80_percent]],"Y", "N")</f>
        <v>N</v>
      </c>
    </row>
    <row r="19770" spans="1:8" x14ac:dyDescent="0.3">
      <c r="A19770">
        <v>109452</v>
      </c>
      <c r="B19770">
        <v>8</v>
      </c>
      <c r="C19770">
        <v>0</v>
      </c>
      <c r="D19770">
        <v>0</v>
      </c>
      <c r="E19770">
        <v>0</v>
      </c>
      <c r="F19770">
        <f>SUM(Table6[total_order_amount])*0.8</f>
        <v>141739319.59199998</v>
      </c>
      <c r="G19770">
        <f>SUM($D$2:D19770)</f>
        <v>177174149.48999995</v>
      </c>
      <c r="H19770" t="str">
        <f>IF(Table6[[#This Row],[Cummelutive_sum]]&lt;=Table6[[#This Row],[80_percent]],"Y", "N")</f>
        <v>N</v>
      </c>
    </row>
    <row r="19771" spans="1:8" x14ac:dyDescent="0.3">
      <c r="A19771">
        <v>109264</v>
      </c>
      <c r="B19771">
        <v>5</v>
      </c>
      <c r="C19771">
        <v>0</v>
      </c>
      <c r="D19771">
        <v>0</v>
      </c>
      <c r="E19771">
        <v>0</v>
      </c>
      <c r="F19771">
        <f>SUM(Table6[total_order_amount])*0.8</f>
        <v>141739319.59199998</v>
      </c>
      <c r="G19771">
        <f>SUM($D$2:D19771)</f>
        <v>177174149.48999995</v>
      </c>
      <c r="H19771" t="str">
        <f>IF(Table6[[#This Row],[Cummelutive_sum]]&lt;=Table6[[#This Row],[80_percent]],"Y", "N")</f>
        <v>N</v>
      </c>
    </row>
    <row r="19772" spans="1:8" x14ac:dyDescent="0.3">
      <c r="A19772">
        <v>109212</v>
      </c>
      <c r="B19772">
        <v>4</v>
      </c>
      <c r="C19772">
        <v>0</v>
      </c>
      <c r="D19772">
        <v>0</v>
      </c>
      <c r="E19772">
        <v>0</v>
      </c>
      <c r="F19772">
        <f>SUM(Table6[total_order_amount])*0.8</f>
        <v>141739319.59199998</v>
      </c>
      <c r="G19772">
        <f>SUM($D$2:D19772)</f>
        <v>177174149.48999995</v>
      </c>
      <c r="H19772" t="str">
        <f>IF(Table6[[#This Row],[Cummelutive_sum]]&lt;=Table6[[#This Row],[80_percent]],"Y", "N")</f>
        <v>N</v>
      </c>
    </row>
    <row r="19773" spans="1:8" x14ac:dyDescent="0.3">
      <c r="A19773">
        <v>68984</v>
      </c>
      <c r="B19773">
        <v>12</v>
      </c>
      <c r="C19773">
        <v>0</v>
      </c>
      <c r="D19773">
        <v>0</v>
      </c>
      <c r="E19773">
        <v>0</v>
      </c>
      <c r="F19773">
        <f>SUM(Table6[total_order_amount])*0.8</f>
        <v>141739319.59199998</v>
      </c>
      <c r="G19773">
        <f>SUM($D$2:D19773)</f>
        <v>177174149.48999995</v>
      </c>
      <c r="H19773" t="str">
        <f>IF(Table6[[#This Row],[Cummelutive_sum]]&lt;=Table6[[#This Row],[80_percent]],"Y", "N")</f>
        <v>N</v>
      </c>
    </row>
    <row r="19774" spans="1:8" x14ac:dyDescent="0.3">
      <c r="A19774">
        <v>107888</v>
      </c>
      <c r="B19774">
        <v>12</v>
      </c>
      <c r="C19774">
        <v>0</v>
      </c>
      <c r="D19774">
        <v>0</v>
      </c>
      <c r="E19774">
        <v>0</v>
      </c>
      <c r="F19774">
        <f>SUM(Table6[total_order_amount])*0.8</f>
        <v>141739319.59199998</v>
      </c>
      <c r="G19774">
        <f>SUM($D$2:D19774)</f>
        <v>177174149.48999995</v>
      </c>
      <c r="H19774" t="str">
        <f>IF(Table6[[#This Row],[Cummelutive_sum]]&lt;=Table6[[#This Row],[80_percent]],"Y", "N")</f>
        <v>N</v>
      </c>
    </row>
    <row r="19775" spans="1:8" x14ac:dyDescent="0.3">
      <c r="A19775">
        <v>107868</v>
      </c>
      <c r="B19775">
        <v>2</v>
      </c>
      <c r="C19775">
        <v>0</v>
      </c>
      <c r="D19775">
        <v>0</v>
      </c>
      <c r="E19775">
        <v>0</v>
      </c>
      <c r="F19775">
        <f>SUM(Table6[total_order_amount])*0.8</f>
        <v>141739319.59199998</v>
      </c>
      <c r="G19775">
        <f>SUM($D$2:D19775)</f>
        <v>177174149.48999995</v>
      </c>
      <c r="H19775" t="str">
        <f>IF(Table6[[#This Row],[Cummelutive_sum]]&lt;=Table6[[#This Row],[80_percent]],"Y", "N")</f>
        <v>N</v>
      </c>
    </row>
    <row r="19776" spans="1:8" x14ac:dyDescent="0.3">
      <c r="A19776">
        <v>94096</v>
      </c>
      <c r="B19776">
        <v>2</v>
      </c>
      <c r="C19776">
        <v>0</v>
      </c>
      <c r="D19776">
        <v>0</v>
      </c>
      <c r="E19776">
        <v>0</v>
      </c>
      <c r="F19776">
        <f>SUM(Table6[total_order_amount])*0.8</f>
        <v>141739319.59199998</v>
      </c>
      <c r="G19776">
        <f>SUM($D$2:D19776)</f>
        <v>177174149.48999995</v>
      </c>
      <c r="H19776" t="str">
        <f>IF(Table6[[#This Row],[Cummelutive_sum]]&lt;=Table6[[#This Row],[80_percent]],"Y", "N")</f>
        <v>N</v>
      </c>
    </row>
    <row r="19777" spans="1:8" x14ac:dyDescent="0.3">
      <c r="A19777">
        <v>76192</v>
      </c>
      <c r="B19777">
        <v>3</v>
      </c>
      <c r="C19777">
        <v>0</v>
      </c>
      <c r="D19777">
        <v>0</v>
      </c>
      <c r="E19777">
        <v>0</v>
      </c>
      <c r="F19777">
        <f>SUM(Table6[total_order_amount])*0.8</f>
        <v>141739319.59199998</v>
      </c>
      <c r="G19777">
        <f>SUM($D$2:D19777)</f>
        <v>177174149.48999995</v>
      </c>
      <c r="H19777" t="str">
        <f>IF(Table6[[#This Row],[Cummelutive_sum]]&lt;=Table6[[#This Row],[80_percent]],"Y", "N")</f>
        <v>N</v>
      </c>
    </row>
    <row r="19778" spans="1:8" x14ac:dyDescent="0.3">
      <c r="A19778">
        <v>107680</v>
      </c>
      <c r="B19778">
        <v>12</v>
      </c>
      <c r="C19778">
        <v>0</v>
      </c>
      <c r="D19778">
        <v>0</v>
      </c>
      <c r="E19778">
        <v>0</v>
      </c>
      <c r="F19778">
        <f>SUM(Table6[total_order_amount])*0.8</f>
        <v>141739319.59199998</v>
      </c>
      <c r="G19778">
        <f>SUM($D$2:D19778)</f>
        <v>177174149.48999995</v>
      </c>
      <c r="H19778" t="str">
        <f>IF(Table6[[#This Row],[Cummelutive_sum]]&lt;=Table6[[#This Row],[80_percent]],"Y", "N")</f>
        <v>N</v>
      </c>
    </row>
    <row r="19779" spans="1:8" x14ac:dyDescent="0.3">
      <c r="A19779">
        <v>107668</v>
      </c>
      <c r="B19779">
        <v>2</v>
      </c>
      <c r="C19779">
        <v>0</v>
      </c>
      <c r="D19779">
        <v>0</v>
      </c>
      <c r="E19779">
        <v>0</v>
      </c>
      <c r="F19779">
        <f>SUM(Table6[total_order_amount])*0.8</f>
        <v>141739319.59199998</v>
      </c>
      <c r="G19779">
        <f>SUM($D$2:D19779)</f>
        <v>177174149.48999995</v>
      </c>
      <c r="H19779" t="str">
        <f>IF(Table6[[#This Row],[Cummelutive_sum]]&lt;=Table6[[#This Row],[80_percent]],"Y", "N")</f>
        <v>N</v>
      </c>
    </row>
    <row r="19780" spans="1:8" x14ac:dyDescent="0.3">
      <c r="A19780">
        <v>98096</v>
      </c>
      <c r="B19780">
        <v>1</v>
      </c>
      <c r="C19780">
        <v>0</v>
      </c>
      <c r="D19780">
        <v>0</v>
      </c>
      <c r="E19780">
        <v>0</v>
      </c>
      <c r="F19780">
        <f>SUM(Table6[total_order_amount])*0.8</f>
        <v>141739319.59199998</v>
      </c>
      <c r="G19780">
        <f>SUM($D$2:D19780)</f>
        <v>177174149.48999995</v>
      </c>
      <c r="H19780" t="str">
        <f>IF(Table6[[#This Row],[Cummelutive_sum]]&lt;=Table6[[#This Row],[80_percent]],"Y", "N")</f>
        <v>N</v>
      </c>
    </row>
    <row r="19781" spans="1:8" x14ac:dyDescent="0.3">
      <c r="A19781">
        <v>44776</v>
      </c>
      <c r="B19781">
        <v>1</v>
      </c>
      <c r="C19781">
        <v>0</v>
      </c>
      <c r="D19781">
        <v>0</v>
      </c>
      <c r="E19781">
        <v>0</v>
      </c>
      <c r="F19781">
        <f>SUM(Table6[total_order_amount])*0.8</f>
        <v>141739319.59199998</v>
      </c>
      <c r="G19781">
        <f>SUM($D$2:D19781)</f>
        <v>177174149.48999995</v>
      </c>
      <c r="H19781" t="str">
        <f>IF(Table6[[#This Row],[Cummelutive_sum]]&lt;=Table6[[#This Row],[80_percent]],"Y", "N")</f>
        <v>N</v>
      </c>
    </row>
    <row r="19782" spans="1:8" x14ac:dyDescent="0.3">
      <c r="A19782">
        <v>84648</v>
      </c>
      <c r="B19782">
        <v>23</v>
      </c>
      <c r="C19782">
        <v>0</v>
      </c>
      <c r="D19782">
        <v>0</v>
      </c>
      <c r="E19782">
        <v>0</v>
      </c>
      <c r="F19782">
        <f>SUM(Table6[total_order_amount])*0.8</f>
        <v>141739319.59199998</v>
      </c>
      <c r="G19782">
        <f>SUM($D$2:D19782)</f>
        <v>177174149.48999995</v>
      </c>
      <c r="H19782" t="str">
        <f>IF(Table6[[#This Row],[Cummelutive_sum]]&lt;=Table6[[#This Row],[80_percent]],"Y", "N")</f>
        <v>N</v>
      </c>
    </row>
    <row r="19783" spans="1:8" x14ac:dyDescent="0.3">
      <c r="A19783">
        <v>34796</v>
      </c>
      <c r="B19783">
        <v>1</v>
      </c>
      <c r="C19783">
        <v>0</v>
      </c>
      <c r="D19783">
        <v>0</v>
      </c>
      <c r="E19783">
        <v>0</v>
      </c>
      <c r="F19783">
        <f>SUM(Table6[total_order_amount])*0.8</f>
        <v>141739319.59199998</v>
      </c>
      <c r="G19783">
        <f>SUM($D$2:D19783)</f>
        <v>177174149.48999995</v>
      </c>
      <c r="H19783" t="str">
        <f>IF(Table6[[#This Row],[Cummelutive_sum]]&lt;=Table6[[#This Row],[80_percent]],"Y", "N")</f>
        <v>N</v>
      </c>
    </row>
    <row r="19784" spans="1:8" x14ac:dyDescent="0.3">
      <c r="A19784">
        <v>106836</v>
      </c>
      <c r="B19784">
        <v>12</v>
      </c>
      <c r="C19784">
        <v>0</v>
      </c>
      <c r="D19784">
        <v>0</v>
      </c>
      <c r="E19784">
        <v>0</v>
      </c>
      <c r="F19784">
        <f>SUM(Table6[total_order_amount])*0.8</f>
        <v>141739319.59199998</v>
      </c>
      <c r="G19784">
        <f>SUM($D$2:D19784)</f>
        <v>177174149.48999995</v>
      </c>
      <c r="H19784" t="str">
        <f>IF(Table6[[#This Row],[Cummelutive_sum]]&lt;=Table6[[#This Row],[80_percent]],"Y", "N")</f>
        <v>N</v>
      </c>
    </row>
    <row r="19785" spans="1:8" x14ac:dyDescent="0.3">
      <c r="A19785">
        <v>106796</v>
      </c>
      <c r="B19785">
        <v>4</v>
      </c>
      <c r="C19785">
        <v>0</v>
      </c>
      <c r="D19785">
        <v>0</v>
      </c>
      <c r="E19785">
        <v>0</v>
      </c>
      <c r="F19785">
        <f>SUM(Table6[total_order_amount])*0.8</f>
        <v>141739319.59199998</v>
      </c>
      <c r="G19785">
        <f>SUM($D$2:D19785)</f>
        <v>177174149.48999995</v>
      </c>
      <c r="H19785" t="str">
        <f>IF(Table6[[#This Row],[Cummelutive_sum]]&lt;=Table6[[#This Row],[80_percent]],"Y", "N")</f>
        <v>N</v>
      </c>
    </row>
    <row r="19786" spans="1:8" x14ac:dyDescent="0.3">
      <c r="A19786">
        <v>82756</v>
      </c>
      <c r="B19786">
        <v>21</v>
      </c>
      <c r="C19786">
        <v>0</v>
      </c>
      <c r="D19786">
        <v>0</v>
      </c>
      <c r="E19786">
        <v>0</v>
      </c>
      <c r="F19786">
        <f>SUM(Table6[total_order_amount])*0.8</f>
        <v>141739319.59199998</v>
      </c>
      <c r="G19786">
        <f>SUM($D$2:D19786)</f>
        <v>177174149.48999995</v>
      </c>
      <c r="H19786" t="str">
        <f>IF(Table6[[#This Row],[Cummelutive_sum]]&lt;=Table6[[#This Row],[80_percent]],"Y", "N")</f>
        <v>N</v>
      </c>
    </row>
    <row r="19787" spans="1:8" x14ac:dyDescent="0.3">
      <c r="A19787">
        <v>54244</v>
      </c>
      <c r="B19787">
        <v>23</v>
      </c>
      <c r="C19787">
        <v>0</v>
      </c>
      <c r="D19787">
        <v>0</v>
      </c>
      <c r="E19787">
        <v>0</v>
      </c>
      <c r="F19787">
        <f>SUM(Table6[total_order_amount])*0.8</f>
        <v>141739319.59199998</v>
      </c>
      <c r="G19787">
        <f>SUM($D$2:D19787)</f>
        <v>177174149.48999995</v>
      </c>
      <c r="H19787" t="str">
        <f>IF(Table6[[#This Row],[Cummelutive_sum]]&lt;=Table6[[#This Row],[80_percent]],"Y", "N")</f>
        <v>N</v>
      </c>
    </row>
    <row r="19788" spans="1:8" x14ac:dyDescent="0.3">
      <c r="A19788">
        <v>105848</v>
      </c>
      <c r="B19788">
        <v>3</v>
      </c>
      <c r="C19788">
        <v>0</v>
      </c>
      <c r="D19788">
        <v>0</v>
      </c>
      <c r="E19788">
        <v>0</v>
      </c>
      <c r="F19788">
        <f>SUM(Table6[total_order_amount])*0.8</f>
        <v>141739319.59199998</v>
      </c>
      <c r="G19788">
        <f>SUM($D$2:D19788)</f>
        <v>177174149.48999995</v>
      </c>
      <c r="H19788" t="str">
        <f>IF(Table6[[#This Row],[Cummelutive_sum]]&lt;=Table6[[#This Row],[80_percent]],"Y", "N")</f>
        <v>N</v>
      </c>
    </row>
    <row r="19789" spans="1:8" x14ac:dyDescent="0.3">
      <c r="A19789">
        <v>105492</v>
      </c>
      <c r="B19789">
        <v>11</v>
      </c>
      <c r="C19789">
        <v>0</v>
      </c>
      <c r="D19789">
        <v>0</v>
      </c>
      <c r="E19789">
        <v>0</v>
      </c>
      <c r="F19789">
        <f>SUM(Table6[total_order_amount])*0.8</f>
        <v>141739319.59199998</v>
      </c>
      <c r="G19789">
        <f>SUM($D$2:D19789)</f>
        <v>177174149.48999995</v>
      </c>
      <c r="H19789" t="str">
        <f>IF(Table6[[#This Row],[Cummelutive_sum]]&lt;=Table6[[#This Row],[80_percent]],"Y", "N")</f>
        <v>N</v>
      </c>
    </row>
    <row r="19790" spans="1:8" x14ac:dyDescent="0.3">
      <c r="A19790">
        <v>105232</v>
      </c>
      <c r="B19790">
        <v>2</v>
      </c>
      <c r="C19790">
        <v>0</v>
      </c>
      <c r="D19790">
        <v>0</v>
      </c>
      <c r="E19790">
        <v>0</v>
      </c>
      <c r="F19790">
        <f>SUM(Table6[total_order_amount])*0.8</f>
        <v>141739319.59199998</v>
      </c>
      <c r="G19790">
        <f>SUM($D$2:D19790)</f>
        <v>177174149.48999995</v>
      </c>
      <c r="H19790" t="str">
        <f>IF(Table6[[#This Row],[Cummelutive_sum]]&lt;=Table6[[#This Row],[80_percent]],"Y", "N")</f>
        <v>N</v>
      </c>
    </row>
    <row r="19791" spans="1:8" x14ac:dyDescent="0.3">
      <c r="A19791">
        <v>77212</v>
      </c>
      <c r="B19791">
        <v>3</v>
      </c>
      <c r="C19791">
        <v>0</v>
      </c>
      <c r="D19791">
        <v>0</v>
      </c>
      <c r="E19791">
        <v>0</v>
      </c>
      <c r="F19791">
        <f>SUM(Table6[total_order_amount])*0.8</f>
        <v>141739319.59199998</v>
      </c>
      <c r="G19791">
        <f>SUM($D$2:D19791)</f>
        <v>177174149.48999995</v>
      </c>
      <c r="H19791" t="str">
        <f>IF(Table6[[#This Row],[Cummelutive_sum]]&lt;=Table6[[#This Row],[80_percent]],"Y", "N")</f>
        <v>N</v>
      </c>
    </row>
    <row r="19792" spans="1:8" x14ac:dyDescent="0.3">
      <c r="A19792">
        <v>48056</v>
      </c>
      <c r="B19792">
        <v>19</v>
      </c>
      <c r="C19792">
        <v>0</v>
      </c>
      <c r="D19792">
        <v>0</v>
      </c>
      <c r="E19792">
        <v>0</v>
      </c>
      <c r="F19792">
        <f>SUM(Table6[total_order_amount])*0.8</f>
        <v>141739319.59199998</v>
      </c>
      <c r="G19792">
        <f>SUM($D$2:D19792)</f>
        <v>177174149.48999995</v>
      </c>
      <c r="H19792" t="str">
        <f>IF(Table6[[#This Row],[Cummelutive_sum]]&lt;=Table6[[#This Row],[80_percent]],"Y", "N")</f>
        <v>N</v>
      </c>
    </row>
    <row r="19793" spans="1:8" x14ac:dyDescent="0.3">
      <c r="A19793">
        <v>50776</v>
      </c>
      <c r="B19793">
        <v>18</v>
      </c>
      <c r="C19793">
        <v>0</v>
      </c>
      <c r="D19793">
        <v>0</v>
      </c>
      <c r="E19793">
        <v>0</v>
      </c>
      <c r="F19793">
        <f>SUM(Table6[total_order_amount])*0.8</f>
        <v>141739319.59199998</v>
      </c>
      <c r="G19793">
        <f>SUM($D$2:D19793)</f>
        <v>177174149.48999995</v>
      </c>
      <c r="H19793" t="str">
        <f>IF(Table6[[#This Row],[Cummelutive_sum]]&lt;=Table6[[#This Row],[80_percent]],"Y", "N")</f>
        <v>N</v>
      </c>
    </row>
    <row r="19794" spans="1:8" x14ac:dyDescent="0.3">
      <c r="A19794">
        <v>76244</v>
      </c>
      <c r="B19794">
        <v>11</v>
      </c>
      <c r="C19794">
        <v>0</v>
      </c>
      <c r="D19794">
        <v>0</v>
      </c>
      <c r="E19794">
        <v>0</v>
      </c>
      <c r="F19794">
        <f>SUM(Table6[total_order_amount])*0.8</f>
        <v>141739319.59199998</v>
      </c>
      <c r="G19794">
        <f>SUM($D$2:D19794)</f>
        <v>177174149.48999995</v>
      </c>
      <c r="H19794" t="str">
        <f>IF(Table6[[#This Row],[Cummelutive_sum]]&lt;=Table6[[#This Row],[80_percent]],"Y", "N")</f>
        <v>N</v>
      </c>
    </row>
    <row r="19795" spans="1:8" x14ac:dyDescent="0.3">
      <c r="A19795">
        <v>104420</v>
      </c>
      <c r="B19795">
        <v>10</v>
      </c>
      <c r="C19795">
        <v>0</v>
      </c>
      <c r="D19795">
        <v>0</v>
      </c>
      <c r="E19795">
        <v>0</v>
      </c>
      <c r="F19795">
        <f>SUM(Table6[total_order_amount])*0.8</f>
        <v>141739319.59199998</v>
      </c>
      <c r="G19795">
        <f>SUM($D$2:D19795)</f>
        <v>177174149.48999995</v>
      </c>
      <c r="H19795" t="str">
        <f>IF(Table6[[#This Row],[Cummelutive_sum]]&lt;=Table6[[#This Row],[80_percent]],"Y", "N")</f>
        <v>N</v>
      </c>
    </row>
    <row r="19796" spans="1:8" x14ac:dyDescent="0.3">
      <c r="A19796">
        <v>52700</v>
      </c>
      <c r="B19796">
        <v>5</v>
      </c>
      <c r="C19796">
        <v>0</v>
      </c>
      <c r="D19796">
        <v>0</v>
      </c>
      <c r="E19796">
        <v>0</v>
      </c>
      <c r="F19796">
        <f>SUM(Table6[total_order_amount])*0.8</f>
        <v>141739319.59199998</v>
      </c>
      <c r="G19796">
        <f>SUM($D$2:D19796)</f>
        <v>177174149.48999995</v>
      </c>
      <c r="H19796" t="str">
        <f>IF(Table6[[#This Row],[Cummelutive_sum]]&lt;=Table6[[#This Row],[80_percent]],"Y", "N")</f>
        <v>N</v>
      </c>
    </row>
    <row r="19797" spans="1:8" x14ac:dyDescent="0.3">
      <c r="A19797">
        <v>30360</v>
      </c>
      <c r="B19797">
        <v>12</v>
      </c>
      <c r="C19797">
        <v>0</v>
      </c>
      <c r="D19797">
        <v>0</v>
      </c>
      <c r="E19797">
        <v>0</v>
      </c>
      <c r="F19797">
        <f>SUM(Table6[total_order_amount])*0.8</f>
        <v>141739319.59199998</v>
      </c>
      <c r="G19797">
        <f>SUM($D$2:D19797)</f>
        <v>177174149.48999995</v>
      </c>
      <c r="H19797" t="str">
        <f>IF(Table6[[#This Row],[Cummelutive_sum]]&lt;=Table6[[#This Row],[80_percent]],"Y", "N")</f>
        <v>N</v>
      </c>
    </row>
    <row r="19798" spans="1:8" x14ac:dyDescent="0.3">
      <c r="A19798">
        <v>28756</v>
      </c>
      <c r="B19798">
        <v>28</v>
      </c>
      <c r="C19798">
        <v>0</v>
      </c>
      <c r="D19798">
        <v>0</v>
      </c>
      <c r="E19798">
        <v>0</v>
      </c>
      <c r="F19798">
        <f>SUM(Table6[total_order_amount])*0.8</f>
        <v>141739319.59199998</v>
      </c>
      <c r="G19798">
        <f>SUM($D$2:D19798)</f>
        <v>177174149.48999995</v>
      </c>
      <c r="H19798" t="str">
        <f>IF(Table6[[#This Row],[Cummelutive_sum]]&lt;=Table6[[#This Row],[80_percent]],"Y", "N")</f>
        <v>N</v>
      </c>
    </row>
    <row r="19799" spans="1:8" x14ac:dyDescent="0.3">
      <c r="A19799">
        <v>103588</v>
      </c>
      <c r="B19799">
        <v>16</v>
      </c>
      <c r="C19799">
        <v>0</v>
      </c>
      <c r="D19799">
        <v>0</v>
      </c>
      <c r="E19799">
        <v>0</v>
      </c>
      <c r="F19799">
        <f>SUM(Table6[total_order_amount])*0.8</f>
        <v>141739319.59199998</v>
      </c>
      <c r="G19799">
        <f>SUM($D$2:D19799)</f>
        <v>177174149.48999995</v>
      </c>
      <c r="H19799" t="str">
        <f>IF(Table6[[#This Row],[Cummelutive_sum]]&lt;=Table6[[#This Row],[80_percent]],"Y", "N")</f>
        <v>N</v>
      </c>
    </row>
    <row r="19800" spans="1:8" x14ac:dyDescent="0.3">
      <c r="A19800">
        <v>74224</v>
      </c>
      <c r="B19800">
        <v>1</v>
      </c>
      <c r="C19800">
        <v>0</v>
      </c>
      <c r="D19800">
        <v>0</v>
      </c>
      <c r="E19800">
        <v>0</v>
      </c>
      <c r="F19800">
        <f>SUM(Table6[total_order_amount])*0.8</f>
        <v>141739319.59199998</v>
      </c>
      <c r="G19800">
        <f>SUM($D$2:D19800)</f>
        <v>177174149.48999995</v>
      </c>
      <c r="H19800" t="str">
        <f>IF(Table6[[#This Row],[Cummelutive_sum]]&lt;=Table6[[#This Row],[80_percent]],"Y", "N")</f>
        <v>N</v>
      </c>
    </row>
    <row r="19801" spans="1:8" x14ac:dyDescent="0.3">
      <c r="A19801">
        <v>102244</v>
      </c>
      <c r="B19801">
        <v>5</v>
      </c>
      <c r="C19801">
        <v>0</v>
      </c>
      <c r="D19801">
        <v>0</v>
      </c>
      <c r="E19801">
        <v>0</v>
      </c>
      <c r="F19801">
        <f>SUM(Table6[total_order_amount])*0.8</f>
        <v>141739319.59199998</v>
      </c>
      <c r="G19801">
        <f>SUM($D$2:D19801)</f>
        <v>177174149.48999995</v>
      </c>
      <c r="H19801" t="str">
        <f>IF(Table6[[#This Row],[Cummelutive_sum]]&lt;=Table6[[#This Row],[80_percent]],"Y", "N")</f>
        <v>N</v>
      </c>
    </row>
    <row r="19802" spans="1:8" x14ac:dyDescent="0.3">
      <c r="A19802">
        <v>93264</v>
      </c>
      <c r="B19802">
        <v>5</v>
      </c>
      <c r="C19802">
        <v>0</v>
      </c>
      <c r="D19802">
        <v>0</v>
      </c>
      <c r="E19802">
        <v>0</v>
      </c>
      <c r="F19802">
        <f>SUM(Table6[total_order_amount])*0.8</f>
        <v>141739319.59199998</v>
      </c>
      <c r="G19802">
        <f>SUM($D$2:D19802)</f>
        <v>177174149.48999995</v>
      </c>
      <c r="H19802" t="str">
        <f>IF(Table6[[#This Row],[Cummelutive_sum]]&lt;=Table6[[#This Row],[80_percent]],"Y", "N")</f>
        <v>N</v>
      </c>
    </row>
    <row r="19803" spans="1:8" x14ac:dyDescent="0.3">
      <c r="A19803">
        <v>102056</v>
      </c>
      <c r="B19803">
        <v>2</v>
      </c>
      <c r="C19803">
        <v>0</v>
      </c>
      <c r="D19803">
        <v>0</v>
      </c>
      <c r="E19803">
        <v>0</v>
      </c>
      <c r="F19803">
        <f>SUM(Table6[total_order_amount])*0.8</f>
        <v>141739319.59199998</v>
      </c>
      <c r="G19803">
        <f>SUM($D$2:D19803)</f>
        <v>177174149.48999995</v>
      </c>
      <c r="H19803" t="str">
        <f>IF(Table6[[#This Row],[Cummelutive_sum]]&lt;=Table6[[#This Row],[80_percent]],"Y", "N")</f>
        <v>N</v>
      </c>
    </row>
    <row r="19804" spans="1:8" x14ac:dyDescent="0.3">
      <c r="A19804">
        <v>96888</v>
      </c>
      <c r="B19804">
        <v>29</v>
      </c>
      <c r="C19804">
        <v>0</v>
      </c>
      <c r="D19804">
        <v>0</v>
      </c>
      <c r="E19804">
        <v>0</v>
      </c>
      <c r="F19804">
        <f>SUM(Table6[total_order_amount])*0.8</f>
        <v>141739319.59199998</v>
      </c>
      <c r="G19804">
        <f>SUM($D$2:D19804)</f>
        <v>177174149.48999995</v>
      </c>
      <c r="H19804" t="str">
        <f>IF(Table6[[#This Row],[Cummelutive_sum]]&lt;=Table6[[#This Row],[80_percent]],"Y", "N")</f>
        <v>N</v>
      </c>
    </row>
    <row r="19805" spans="1:8" x14ac:dyDescent="0.3">
      <c r="A19805">
        <v>98044</v>
      </c>
      <c r="B19805">
        <v>3</v>
      </c>
      <c r="C19805">
        <v>0</v>
      </c>
      <c r="D19805">
        <v>0</v>
      </c>
      <c r="E19805">
        <v>0</v>
      </c>
      <c r="F19805">
        <f>SUM(Table6[total_order_amount])*0.8</f>
        <v>141739319.59199998</v>
      </c>
      <c r="G19805">
        <f>SUM($D$2:D19805)</f>
        <v>177174149.48999995</v>
      </c>
      <c r="H19805" t="str">
        <f>IF(Table6[[#This Row],[Cummelutive_sum]]&lt;=Table6[[#This Row],[80_percent]],"Y", "N")</f>
        <v>N</v>
      </c>
    </row>
    <row r="19806" spans="1:8" x14ac:dyDescent="0.3">
      <c r="A19806">
        <v>184888</v>
      </c>
      <c r="B19806">
        <v>19</v>
      </c>
      <c r="C19806">
        <v>0</v>
      </c>
      <c r="D19806">
        <v>0</v>
      </c>
      <c r="E19806">
        <v>0</v>
      </c>
      <c r="F19806">
        <f>SUM(Table6[total_order_amount])*0.8</f>
        <v>141739319.59199998</v>
      </c>
      <c r="G19806">
        <f>SUM($D$2:D19806)</f>
        <v>177174149.48999995</v>
      </c>
      <c r="H19806" t="str">
        <f>IF(Table6[[#This Row],[Cummelutive_sum]]&lt;=Table6[[#This Row],[80_percent]],"Y", "N")</f>
        <v>N</v>
      </c>
    </row>
    <row r="19807" spans="1:8" x14ac:dyDescent="0.3">
      <c r="A19807">
        <v>175116</v>
      </c>
      <c r="B19807">
        <v>29</v>
      </c>
      <c r="C19807">
        <v>0</v>
      </c>
      <c r="D19807">
        <v>0</v>
      </c>
      <c r="E19807">
        <v>0</v>
      </c>
      <c r="F19807">
        <f>SUM(Table6[total_order_amount])*0.8</f>
        <v>141739319.59199998</v>
      </c>
      <c r="G19807">
        <f>SUM($D$2:D19807)</f>
        <v>177174149.48999995</v>
      </c>
      <c r="H19807" t="str">
        <f>IF(Table6[[#This Row],[Cummelutive_sum]]&lt;=Table6[[#This Row],[80_percent]],"Y", "N")</f>
        <v>N</v>
      </c>
    </row>
    <row r="19808" spans="1:8" x14ac:dyDescent="0.3">
      <c r="A19808">
        <v>193252</v>
      </c>
      <c r="B19808">
        <v>5</v>
      </c>
      <c r="C19808">
        <v>0</v>
      </c>
      <c r="D19808">
        <v>0</v>
      </c>
      <c r="E19808">
        <v>0</v>
      </c>
      <c r="F19808">
        <f>SUM(Table6[total_order_amount])*0.8</f>
        <v>141739319.59199998</v>
      </c>
      <c r="G19808">
        <f>SUM($D$2:D19808)</f>
        <v>177174149.48999995</v>
      </c>
      <c r="H19808" t="str">
        <f>IF(Table6[[#This Row],[Cummelutive_sum]]&lt;=Table6[[#This Row],[80_percent]],"Y", "N")</f>
        <v>N</v>
      </c>
    </row>
    <row r="19809" spans="1:8" x14ac:dyDescent="0.3">
      <c r="A19809">
        <v>215480</v>
      </c>
      <c r="B19809">
        <v>1</v>
      </c>
      <c r="C19809">
        <v>0</v>
      </c>
      <c r="D19809">
        <v>0</v>
      </c>
      <c r="E19809">
        <v>0</v>
      </c>
      <c r="F19809">
        <f>SUM(Table6[total_order_amount])*0.8</f>
        <v>141739319.59199998</v>
      </c>
      <c r="G19809">
        <f>SUM($D$2:D19809)</f>
        <v>177174149.48999995</v>
      </c>
      <c r="H19809" t="str">
        <f>IF(Table6[[#This Row],[Cummelutive_sum]]&lt;=Table6[[#This Row],[80_percent]],"Y", "N")</f>
        <v>N</v>
      </c>
    </row>
    <row r="19810" spans="1:8" x14ac:dyDescent="0.3">
      <c r="A19810">
        <v>191948</v>
      </c>
      <c r="B19810">
        <v>4</v>
      </c>
      <c r="C19810">
        <v>0</v>
      </c>
      <c r="D19810">
        <v>0</v>
      </c>
      <c r="E19810">
        <v>0</v>
      </c>
      <c r="F19810">
        <f>SUM(Table6[total_order_amount])*0.8</f>
        <v>141739319.59199998</v>
      </c>
      <c r="G19810">
        <f>SUM($D$2:D19810)</f>
        <v>177174149.48999995</v>
      </c>
      <c r="H19810" t="str">
        <f>IF(Table6[[#This Row],[Cummelutive_sum]]&lt;=Table6[[#This Row],[80_percent]],"Y", "N")</f>
        <v>N</v>
      </c>
    </row>
    <row r="19811" spans="1:8" x14ac:dyDescent="0.3">
      <c r="A19811">
        <v>198660</v>
      </c>
      <c r="B19811">
        <v>43</v>
      </c>
      <c r="C19811">
        <v>0</v>
      </c>
      <c r="D19811">
        <v>0</v>
      </c>
      <c r="E19811">
        <v>0</v>
      </c>
      <c r="F19811">
        <f>SUM(Table6[total_order_amount])*0.8</f>
        <v>141739319.59199998</v>
      </c>
      <c r="G19811">
        <f>SUM($D$2:D19811)</f>
        <v>177174149.48999995</v>
      </c>
      <c r="H19811" t="str">
        <f>IF(Table6[[#This Row],[Cummelutive_sum]]&lt;=Table6[[#This Row],[80_percent]],"Y", "N")</f>
        <v>N</v>
      </c>
    </row>
    <row r="19812" spans="1:8" x14ac:dyDescent="0.3">
      <c r="A19812">
        <v>95628</v>
      </c>
      <c r="B19812">
        <v>25</v>
      </c>
      <c r="C19812">
        <v>0</v>
      </c>
      <c r="D19812">
        <v>0</v>
      </c>
      <c r="E19812">
        <v>0</v>
      </c>
      <c r="F19812">
        <f>SUM(Table6[total_order_amount])*0.8</f>
        <v>141739319.59199998</v>
      </c>
      <c r="G19812">
        <f>SUM($D$2:D19812)</f>
        <v>177174149.48999995</v>
      </c>
      <c r="H19812" t="str">
        <f>IF(Table6[[#This Row],[Cummelutive_sum]]&lt;=Table6[[#This Row],[80_percent]],"Y", "N")</f>
        <v>N</v>
      </c>
    </row>
    <row r="19813" spans="1:8" x14ac:dyDescent="0.3">
      <c r="A19813">
        <v>204084</v>
      </c>
      <c r="B19813">
        <v>10</v>
      </c>
      <c r="C19813">
        <v>0</v>
      </c>
      <c r="D19813">
        <v>0</v>
      </c>
      <c r="E19813">
        <v>0</v>
      </c>
      <c r="F19813">
        <f>SUM(Table6[total_order_amount])*0.8</f>
        <v>141739319.59199998</v>
      </c>
      <c r="G19813">
        <f>SUM($D$2:D19813)</f>
        <v>177174149.48999995</v>
      </c>
      <c r="H19813" t="str">
        <f>IF(Table6[[#This Row],[Cummelutive_sum]]&lt;=Table6[[#This Row],[80_percent]],"Y", "N")</f>
        <v>N</v>
      </c>
    </row>
    <row r="19814" spans="1:8" x14ac:dyDescent="0.3">
      <c r="A19814">
        <v>23848</v>
      </c>
      <c r="B19814">
        <v>6</v>
      </c>
      <c r="C19814">
        <v>0</v>
      </c>
      <c r="D19814">
        <v>0</v>
      </c>
      <c r="E19814">
        <v>0</v>
      </c>
      <c r="F19814">
        <f>SUM(Table6[total_order_amount])*0.8</f>
        <v>141739319.59199998</v>
      </c>
      <c r="G19814">
        <f>SUM($D$2:D19814)</f>
        <v>177174149.48999995</v>
      </c>
      <c r="H19814" t="str">
        <f>IF(Table6[[#This Row],[Cummelutive_sum]]&lt;=Table6[[#This Row],[80_percent]],"Y", "N")</f>
        <v>N</v>
      </c>
    </row>
    <row r="19815" spans="1:8" x14ac:dyDescent="0.3">
      <c r="A19815">
        <v>200700</v>
      </c>
      <c r="B19815">
        <v>4</v>
      </c>
      <c r="C19815">
        <v>0</v>
      </c>
      <c r="D19815">
        <v>0</v>
      </c>
      <c r="E19815">
        <v>0</v>
      </c>
      <c r="F19815">
        <f>SUM(Table6[total_order_amount])*0.8</f>
        <v>141739319.59199998</v>
      </c>
      <c r="G19815">
        <f>SUM($D$2:D19815)</f>
        <v>177174149.48999995</v>
      </c>
      <c r="H19815" t="str">
        <f>IF(Table6[[#This Row],[Cummelutive_sum]]&lt;=Table6[[#This Row],[80_percent]],"Y", "N")</f>
        <v>N</v>
      </c>
    </row>
    <row r="19816" spans="1:8" x14ac:dyDescent="0.3">
      <c r="A19816">
        <v>210856</v>
      </c>
      <c r="B19816">
        <v>11</v>
      </c>
      <c r="C19816">
        <v>0</v>
      </c>
      <c r="D19816">
        <v>0</v>
      </c>
      <c r="E19816">
        <v>0</v>
      </c>
      <c r="F19816">
        <f>SUM(Table6[total_order_amount])*0.8</f>
        <v>141739319.59199998</v>
      </c>
      <c r="G19816">
        <f>SUM($D$2:D19816)</f>
        <v>177174149.48999995</v>
      </c>
      <c r="H19816" t="str">
        <f>IF(Table6[[#This Row],[Cummelutive_sum]]&lt;=Table6[[#This Row],[80_percent]],"Y", "N")</f>
        <v>N</v>
      </c>
    </row>
    <row r="19817" spans="1:8" x14ac:dyDescent="0.3">
      <c r="A19817">
        <v>138660</v>
      </c>
      <c r="B19817">
        <v>99</v>
      </c>
      <c r="C19817">
        <v>0</v>
      </c>
      <c r="D19817">
        <v>0</v>
      </c>
      <c r="E19817">
        <v>0</v>
      </c>
      <c r="F19817">
        <f>SUM(Table6[total_order_amount])*0.8</f>
        <v>141739319.59199998</v>
      </c>
      <c r="G19817">
        <f>SUM($D$2:D19817)</f>
        <v>177174149.48999995</v>
      </c>
      <c r="H19817" t="str">
        <f>IF(Table6[[#This Row],[Cummelutive_sum]]&lt;=Table6[[#This Row],[80_percent]],"Y", "N")</f>
        <v>N</v>
      </c>
    </row>
    <row r="19818" spans="1:8" x14ac:dyDescent="0.3">
      <c r="A19818">
        <v>216312</v>
      </c>
      <c r="B19818">
        <v>2</v>
      </c>
      <c r="C19818">
        <v>0</v>
      </c>
      <c r="D19818">
        <v>0</v>
      </c>
      <c r="E19818">
        <v>0</v>
      </c>
      <c r="F19818">
        <f>SUM(Table6[total_order_amount])*0.8</f>
        <v>141739319.59199998</v>
      </c>
      <c r="G19818">
        <f>SUM($D$2:D19818)</f>
        <v>177174149.48999995</v>
      </c>
      <c r="H19818" t="str">
        <f>IF(Table6[[#This Row],[Cummelutive_sum]]&lt;=Table6[[#This Row],[80_percent]],"Y", "N")</f>
        <v>N</v>
      </c>
    </row>
    <row r="19819" spans="1:8" x14ac:dyDescent="0.3">
      <c r="A19819">
        <v>220700</v>
      </c>
      <c r="B19819">
        <v>10</v>
      </c>
      <c r="C19819">
        <v>0</v>
      </c>
      <c r="D19819">
        <v>0</v>
      </c>
      <c r="E19819">
        <v>0</v>
      </c>
      <c r="F19819">
        <f>SUM(Table6[total_order_amount])*0.8</f>
        <v>141739319.59199998</v>
      </c>
      <c r="G19819">
        <f>SUM($D$2:D19819)</f>
        <v>177174149.48999995</v>
      </c>
      <c r="H19819" t="str">
        <f>IF(Table6[[#This Row],[Cummelutive_sum]]&lt;=Table6[[#This Row],[80_percent]],"Y", "N")</f>
        <v>N</v>
      </c>
    </row>
    <row r="19820" spans="1:8" x14ac:dyDescent="0.3">
      <c r="A19820">
        <v>220648</v>
      </c>
      <c r="B19820">
        <v>2</v>
      </c>
      <c r="C19820">
        <v>0</v>
      </c>
      <c r="D19820">
        <v>0</v>
      </c>
      <c r="E19820">
        <v>0</v>
      </c>
      <c r="F19820">
        <f>SUM(Table6[total_order_amount])*0.8</f>
        <v>141739319.59199998</v>
      </c>
      <c r="G19820">
        <f>SUM($D$2:D19820)</f>
        <v>177174149.48999995</v>
      </c>
      <c r="H19820" t="str">
        <f>IF(Table6[[#This Row],[Cummelutive_sum]]&lt;=Table6[[#This Row],[80_percent]],"Y", "N")</f>
        <v>N</v>
      </c>
    </row>
    <row r="19821" spans="1:8" x14ac:dyDescent="0.3">
      <c r="A19821">
        <v>159252</v>
      </c>
      <c r="B19821">
        <v>1</v>
      </c>
      <c r="C19821">
        <v>0</v>
      </c>
      <c r="D19821">
        <v>0</v>
      </c>
      <c r="E19821">
        <v>0</v>
      </c>
      <c r="F19821">
        <f>SUM(Table6[total_order_amount])*0.8</f>
        <v>141739319.59199998</v>
      </c>
      <c r="G19821">
        <f>SUM($D$2:D19821)</f>
        <v>177174149.48999995</v>
      </c>
      <c r="H19821" t="str">
        <f>IF(Table6[[#This Row],[Cummelutive_sum]]&lt;=Table6[[#This Row],[80_percent]],"Y", "N")</f>
        <v>N</v>
      </c>
    </row>
    <row r="19822" spans="1:8" x14ac:dyDescent="0.3">
      <c r="A19822">
        <v>123272</v>
      </c>
      <c r="B19822">
        <v>3</v>
      </c>
      <c r="C19822">
        <v>0</v>
      </c>
      <c r="D19822">
        <v>0</v>
      </c>
      <c r="E19822">
        <v>0</v>
      </c>
      <c r="F19822">
        <f>SUM(Table6[total_order_amount])*0.8</f>
        <v>141739319.59199998</v>
      </c>
      <c r="G19822">
        <f>SUM($D$2:D19822)</f>
        <v>177174149.48999995</v>
      </c>
      <c r="H19822" t="str">
        <f>IF(Table6[[#This Row],[Cummelutive_sum]]&lt;=Table6[[#This Row],[80_percent]],"Y", "N")</f>
        <v>N</v>
      </c>
    </row>
    <row r="19823" spans="1:8" x14ac:dyDescent="0.3">
      <c r="A19823">
        <v>188700</v>
      </c>
      <c r="B19823">
        <v>2</v>
      </c>
      <c r="C19823">
        <v>0</v>
      </c>
      <c r="D19823">
        <v>0</v>
      </c>
      <c r="E19823">
        <v>0</v>
      </c>
      <c r="F19823">
        <f>SUM(Table6[total_order_amount])*0.8</f>
        <v>141739319.59199998</v>
      </c>
      <c r="G19823">
        <f>SUM($D$2:D19823)</f>
        <v>177174149.48999995</v>
      </c>
      <c r="H19823" t="str">
        <f>IF(Table6[[#This Row],[Cummelutive_sum]]&lt;=Table6[[#This Row],[80_percent]],"Y", "N")</f>
        <v>N</v>
      </c>
    </row>
    <row r="19824" spans="1:8" x14ac:dyDescent="0.3">
      <c r="A19824">
        <v>201908</v>
      </c>
      <c r="B19824">
        <v>9</v>
      </c>
      <c r="C19824">
        <v>0</v>
      </c>
      <c r="D19824">
        <v>0</v>
      </c>
      <c r="E19824">
        <v>0</v>
      </c>
      <c r="F19824">
        <f>SUM(Table6[total_order_amount])*0.8</f>
        <v>141739319.59199998</v>
      </c>
      <c r="G19824">
        <f>SUM($D$2:D19824)</f>
        <v>177174149.48999995</v>
      </c>
      <c r="H19824" t="str">
        <f>IF(Table6[[#This Row],[Cummelutive_sum]]&lt;=Table6[[#This Row],[80_percent]],"Y", "N")</f>
        <v>N</v>
      </c>
    </row>
    <row r="19825" spans="1:8" x14ac:dyDescent="0.3">
      <c r="A19825">
        <v>78284</v>
      </c>
      <c r="B19825">
        <v>3</v>
      </c>
      <c r="C19825">
        <v>0</v>
      </c>
      <c r="D19825">
        <v>0</v>
      </c>
      <c r="E19825">
        <v>0</v>
      </c>
      <c r="F19825">
        <f>SUM(Table6[total_order_amount])*0.8</f>
        <v>141739319.59199998</v>
      </c>
      <c r="G19825">
        <f>SUM($D$2:D19825)</f>
        <v>177174149.48999995</v>
      </c>
      <c r="H19825" t="str">
        <f>IF(Table6[[#This Row],[Cummelutive_sum]]&lt;=Table6[[#This Row],[80_percent]],"Y", "N")</f>
        <v>N</v>
      </c>
    </row>
    <row r="19826" spans="1:8" x14ac:dyDescent="0.3">
      <c r="A19826">
        <v>220512</v>
      </c>
      <c r="B19826">
        <v>8</v>
      </c>
      <c r="C19826">
        <v>0</v>
      </c>
      <c r="D19826">
        <v>0</v>
      </c>
      <c r="E19826">
        <v>0</v>
      </c>
      <c r="F19826">
        <f>SUM(Table6[total_order_amount])*0.8</f>
        <v>141739319.59199998</v>
      </c>
      <c r="G19826">
        <f>SUM($D$2:D19826)</f>
        <v>177174149.48999995</v>
      </c>
      <c r="H19826" t="str">
        <f>IF(Table6[[#This Row],[Cummelutive_sum]]&lt;=Table6[[#This Row],[80_percent]],"Y", "N")</f>
        <v>N</v>
      </c>
    </row>
    <row r="19827" spans="1:8" x14ac:dyDescent="0.3">
      <c r="A19827">
        <v>209252</v>
      </c>
      <c r="B19827">
        <v>4</v>
      </c>
      <c r="C19827">
        <v>0</v>
      </c>
      <c r="D19827">
        <v>0</v>
      </c>
      <c r="E19827">
        <v>0</v>
      </c>
      <c r="F19827">
        <f>SUM(Table6[total_order_amount])*0.8</f>
        <v>141739319.59199998</v>
      </c>
      <c r="G19827">
        <f>SUM($D$2:D19827)</f>
        <v>177174149.48999995</v>
      </c>
      <c r="H19827" t="str">
        <f>IF(Table6[[#This Row],[Cummelutive_sum]]&lt;=Table6[[#This Row],[80_percent]],"Y", "N")</f>
        <v>N</v>
      </c>
    </row>
    <row r="19828" spans="1:8" x14ac:dyDescent="0.3">
      <c r="A19828">
        <v>126044</v>
      </c>
      <c r="B19828">
        <v>14</v>
      </c>
      <c r="C19828">
        <v>0</v>
      </c>
      <c r="D19828">
        <v>0</v>
      </c>
      <c r="E19828">
        <v>0</v>
      </c>
      <c r="F19828">
        <f>SUM(Table6[total_order_amount])*0.8</f>
        <v>141739319.59199998</v>
      </c>
      <c r="G19828">
        <f>SUM($D$2:D19828)</f>
        <v>177174149.48999995</v>
      </c>
      <c r="H19828" t="str">
        <f>IF(Table6[[#This Row],[Cummelutive_sum]]&lt;=Table6[[#This Row],[80_percent]],"Y", "N")</f>
        <v>N</v>
      </c>
    </row>
    <row r="19829" spans="1:8" x14ac:dyDescent="0.3">
      <c r="A19829">
        <v>220460</v>
      </c>
      <c r="B19829">
        <v>2</v>
      </c>
      <c r="C19829">
        <v>0</v>
      </c>
      <c r="D19829">
        <v>0</v>
      </c>
      <c r="E19829">
        <v>0</v>
      </c>
      <c r="F19829">
        <f>SUM(Table6[total_order_amount])*0.8</f>
        <v>141739319.59199998</v>
      </c>
      <c r="G19829">
        <f>SUM($D$2:D19829)</f>
        <v>177174149.48999995</v>
      </c>
      <c r="H19829" t="str">
        <f>IF(Table6[[#This Row],[Cummelutive_sum]]&lt;=Table6[[#This Row],[80_percent]],"Y", "N")</f>
        <v>N</v>
      </c>
    </row>
    <row r="19830" spans="1:8" x14ac:dyDescent="0.3">
      <c r="A19830">
        <v>214420</v>
      </c>
      <c r="B19830">
        <v>5</v>
      </c>
      <c r="C19830">
        <v>0</v>
      </c>
      <c r="D19830">
        <v>0</v>
      </c>
      <c r="E19830">
        <v>0</v>
      </c>
      <c r="F19830">
        <f>SUM(Table6[total_order_amount])*0.8</f>
        <v>141739319.59199998</v>
      </c>
      <c r="G19830">
        <f>SUM($D$2:D19830)</f>
        <v>177174149.48999995</v>
      </c>
      <c r="H19830" t="str">
        <f>IF(Table6[[#This Row],[Cummelutive_sum]]&lt;=Table6[[#This Row],[80_percent]],"Y", "N")</f>
        <v>N</v>
      </c>
    </row>
    <row r="19831" spans="1:8" x14ac:dyDescent="0.3">
      <c r="A19831">
        <v>43588</v>
      </c>
      <c r="B19831">
        <v>1</v>
      </c>
      <c r="C19831">
        <v>0</v>
      </c>
      <c r="D19831">
        <v>0</v>
      </c>
      <c r="E19831">
        <v>0</v>
      </c>
      <c r="F19831">
        <f>SUM(Table6[total_order_amount])*0.8</f>
        <v>141739319.59199998</v>
      </c>
      <c r="G19831">
        <f>SUM($D$2:D19831)</f>
        <v>177174149.48999995</v>
      </c>
      <c r="H19831" t="str">
        <f>IF(Table6[[#This Row],[Cummelutive_sum]]&lt;=Table6[[#This Row],[80_percent]],"Y", "N")</f>
        <v>N</v>
      </c>
    </row>
    <row r="19832" spans="1:8" x14ac:dyDescent="0.3">
      <c r="A19832">
        <v>213304</v>
      </c>
      <c r="B19832">
        <v>1</v>
      </c>
      <c r="C19832">
        <v>0</v>
      </c>
      <c r="D19832">
        <v>0</v>
      </c>
      <c r="E19832">
        <v>0</v>
      </c>
      <c r="F19832">
        <f>SUM(Table6[total_order_amount])*0.8</f>
        <v>141739319.59199998</v>
      </c>
      <c r="G19832">
        <f>SUM($D$2:D19832)</f>
        <v>177174149.48999995</v>
      </c>
      <c r="H19832" t="str">
        <f>IF(Table6[[#This Row],[Cummelutive_sum]]&lt;=Table6[[#This Row],[80_percent]],"Y", "N")</f>
        <v>N</v>
      </c>
    </row>
    <row r="19833" spans="1:8" x14ac:dyDescent="0.3">
      <c r="A19833">
        <v>220324</v>
      </c>
      <c r="B19833">
        <v>8</v>
      </c>
      <c r="C19833">
        <v>0</v>
      </c>
      <c r="D19833">
        <v>0</v>
      </c>
      <c r="E19833">
        <v>0</v>
      </c>
      <c r="F19833">
        <f>SUM(Table6[total_order_amount])*0.8</f>
        <v>141739319.59199998</v>
      </c>
      <c r="G19833">
        <f>SUM($D$2:D19833)</f>
        <v>177174149.48999995</v>
      </c>
      <c r="H19833" t="str">
        <f>IF(Table6[[#This Row],[Cummelutive_sum]]&lt;=Table6[[#This Row],[80_percent]],"Y", "N")</f>
        <v>N</v>
      </c>
    </row>
    <row r="19834" spans="1:8" x14ac:dyDescent="0.3">
      <c r="A19834">
        <v>185024</v>
      </c>
      <c r="B19834">
        <v>8</v>
      </c>
      <c r="C19834">
        <v>0</v>
      </c>
      <c r="D19834">
        <v>0</v>
      </c>
      <c r="E19834">
        <v>0</v>
      </c>
      <c r="F19834">
        <f>SUM(Table6[total_order_amount])*0.8</f>
        <v>141739319.59199998</v>
      </c>
      <c r="G19834">
        <f>SUM($D$2:D19834)</f>
        <v>177174149.48999995</v>
      </c>
      <c r="H19834" t="str">
        <f>IF(Table6[[#This Row],[Cummelutive_sum]]&lt;=Table6[[#This Row],[80_percent]],"Y", "N")</f>
        <v>N</v>
      </c>
    </row>
    <row r="19835" spans="1:8" x14ac:dyDescent="0.3">
      <c r="A19835">
        <v>126284</v>
      </c>
      <c r="B19835">
        <v>2</v>
      </c>
      <c r="C19835">
        <v>0</v>
      </c>
      <c r="D19835">
        <v>0</v>
      </c>
      <c r="E19835">
        <v>0</v>
      </c>
      <c r="F19835">
        <f>SUM(Table6[total_order_amount])*0.8</f>
        <v>141739319.59199998</v>
      </c>
      <c r="G19835">
        <f>SUM($D$2:D19835)</f>
        <v>177174149.48999995</v>
      </c>
      <c r="H19835" t="str">
        <f>IF(Table6[[#This Row],[Cummelutive_sum]]&lt;=Table6[[#This Row],[80_percent]],"Y", "N")</f>
        <v>N</v>
      </c>
    </row>
    <row r="19836" spans="1:8" x14ac:dyDescent="0.3">
      <c r="A19836">
        <v>207720</v>
      </c>
      <c r="B19836">
        <v>12</v>
      </c>
      <c r="C19836">
        <v>0</v>
      </c>
      <c r="D19836">
        <v>0</v>
      </c>
      <c r="E19836">
        <v>0</v>
      </c>
      <c r="F19836">
        <f>SUM(Table6[total_order_amount])*0.8</f>
        <v>141739319.59199998</v>
      </c>
      <c r="G19836">
        <f>SUM($D$2:D19836)</f>
        <v>177174149.48999995</v>
      </c>
      <c r="H19836" t="str">
        <f>IF(Table6[[#This Row],[Cummelutive_sum]]&lt;=Table6[[#This Row],[80_percent]],"Y", "N")</f>
        <v>N</v>
      </c>
    </row>
    <row r="19837" spans="1:8" x14ac:dyDescent="0.3">
      <c r="A19837">
        <v>194324</v>
      </c>
      <c r="B19837">
        <v>12</v>
      </c>
      <c r="C19837">
        <v>0</v>
      </c>
      <c r="D19837">
        <v>0</v>
      </c>
      <c r="E19837">
        <v>0</v>
      </c>
      <c r="F19837">
        <f>SUM(Table6[total_order_amount])*0.8</f>
        <v>141739319.59199998</v>
      </c>
      <c r="G19837">
        <f>SUM($D$2:D19837)</f>
        <v>177174149.48999995</v>
      </c>
      <c r="H19837" t="str">
        <f>IF(Table6[[#This Row],[Cummelutive_sum]]&lt;=Table6[[#This Row],[80_percent]],"Y", "N")</f>
        <v>N</v>
      </c>
    </row>
    <row r="19838" spans="1:8" x14ac:dyDescent="0.3">
      <c r="A19838">
        <v>180420</v>
      </c>
      <c r="B19838">
        <v>10</v>
      </c>
      <c r="C19838">
        <v>0</v>
      </c>
      <c r="D19838">
        <v>0</v>
      </c>
      <c r="E19838">
        <v>0</v>
      </c>
      <c r="F19838">
        <f>SUM(Table6[total_order_amount])*0.8</f>
        <v>141739319.59199998</v>
      </c>
      <c r="G19838">
        <f>SUM($D$2:D19838)</f>
        <v>177174149.48999995</v>
      </c>
      <c r="H19838" t="str">
        <f>IF(Table6[[#This Row],[Cummelutive_sum]]&lt;=Table6[[#This Row],[80_percent]],"Y", "N")</f>
        <v>N</v>
      </c>
    </row>
    <row r="19839" spans="1:8" x14ac:dyDescent="0.3">
      <c r="A19839">
        <v>55400</v>
      </c>
      <c r="B19839">
        <v>8</v>
      </c>
      <c r="C19839">
        <v>0</v>
      </c>
      <c r="D19839">
        <v>0</v>
      </c>
      <c r="E19839">
        <v>0</v>
      </c>
      <c r="F19839">
        <f>SUM(Table6[total_order_amount])*0.8</f>
        <v>141739319.59199998</v>
      </c>
      <c r="G19839">
        <f>SUM($D$2:D19839)</f>
        <v>177174149.48999995</v>
      </c>
      <c r="H19839" t="str">
        <f>IF(Table6[[#This Row],[Cummelutive_sum]]&lt;=Table6[[#This Row],[80_percent]],"Y", "N")</f>
        <v>N</v>
      </c>
    </row>
    <row r="19840" spans="1:8" x14ac:dyDescent="0.3">
      <c r="A19840">
        <v>21944</v>
      </c>
      <c r="B19840">
        <v>8</v>
      </c>
      <c r="C19840">
        <v>0</v>
      </c>
      <c r="D19840">
        <v>0</v>
      </c>
      <c r="E19840">
        <v>0</v>
      </c>
      <c r="F19840">
        <f>SUM(Table6[total_order_amount])*0.8</f>
        <v>141739319.59199998</v>
      </c>
      <c r="G19840">
        <f>SUM($D$2:D19840)</f>
        <v>177174149.48999995</v>
      </c>
      <c r="H19840" t="str">
        <f>IF(Table6[[#This Row],[Cummelutive_sum]]&lt;=Table6[[#This Row],[80_percent]],"Y", "N")</f>
        <v>N</v>
      </c>
    </row>
    <row r="19841" spans="1:8" x14ac:dyDescent="0.3">
      <c r="A19841">
        <v>159116</v>
      </c>
      <c r="B19841">
        <v>11</v>
      </c>
      <c r="C19841">
        <v>0</v>
      </c>
      <c r="D19841">
        <v>0</v>
      </c>
      <c r="E19841">
        <v>0</v>
      </c>
      <c r="F19841">
        <f>SUM(Table6[total_order_amount])*0.8</f>
        <v>141739319.59199998</v>
      </c>
      <c r="G19841">
        <f>SUM($D$2:D19841)</f>
        <v>177174149.48999995</v>
      </c>
      <c r="H19841" t="str">
        <f>IF(Table6[[#This Row],[Cummelutive_sum]]&lt;=Table6[[#This Row],[80_percent]],"Y", "N")</f>
        <v>N</v>
      </c>
    </row>
    <row r="19842" spans="1:8" x14ac:dyDescent="0.3">
      <c r="A19842">
        <v>220104</v>
      </c>
      <c r="B19842">
        <v>6</v>
      </c>
      <c r="C19842">
        <v>0</v>
      </c>
      <c r="D19842">
        <v>0</v>
      </c>
      <c r="E19842">
        <v>0</v>
      </c>
      <c r="F19842">
        <f>SUM(Table6[total_order_amount])*0.8</f>
        <v>141739319.59199998</v>
      </c>
      <c r="G19842">
        <f>SUM($D$2:D19842)</f>
        <v>177174149.48999995</v>
      </c>
      <c r="H19842" t="str">
        <f>IF(Table6[[#This Row],[Cummelutive_sum]]&lt;=Table6[[#This Row],[80_percent]],"Y", "N")</f>
        <v>N</v>
      </c>
    </row>
    <row r="19843" spans="1:8" x14ac:dyDescent="0.3">
      <c r="A19843">
        <v>132232</v>
      </c>
      <c r="B19843">
        <v>2</v>
      </c>
      <c r="C19843">
        <v>0</v>
      </c>
      <c r="D19843">
        <v>0</v>
      </c>
      <c r="E19843">
        <v>0</v>
      </c>
      <c r="F19843">
        <f>SUM(Table6[total_order_amount])*0.8</f>
        <v>141739319.59199998</v>
      </c>
      <c r="G19843">
        <f>SUM($D$2:D19843)</f>
        <v>177174149.48999995</v>
      </c>
      <c r="H19843" t="str">
        <f>IF(Table6[[#This Row],[Cummelutive_sum]]&lt;=Table6[[#This Row],[80_percent]],"Y", "N")</f>
        <v>N</v>
      </c>
    </row>
    <row r="19844" spans="1:8" x14ac:dyDescent="0.3">
      <c r="A19844">
        <v>216720</v>
      </c>
      <c r="B19844">
        <v>9</v>
      </c>
      <c r="C19844">
        <v>0</v>
      </c>
      <c r="D19844">
        <v>0</v>
      </c>
      <c r="E19844">
        <v>0</v>
      </c>
      <c r="F19844">
        <f>SUM(Table6[total_order_amount])*0.8</f>
        <v>141739319.59199998</v>
      </c>
      <c r="G19844">
        <f>SUM($D$2:D19844)</f>
        <v>177174149.48999995</v>
      </c>
      <c r="H19844" t="str">
        <f>IF(Table6[[#This Row],[Cummelutive_sum]]&lt;=Table6[[#This Row],[80_percent]],"Y", "N")</f>
        <v>N</v>
      </c>
    </row>
    <row r="19845" spans="1:8" x14ac:dyDescent="0.3">
      <c r="A19845">
        <v>154816</v>
      </c>
      <c r="B19845">
        <v>1</v>
      </c>
      <c r="C19845">
        <v>0</v>
      </c>
      <c r="D19845">
        <v>0</v>
      </c>
      <c r="E19845">
        <v>0</v>
      </c>
      <c r="F19845">
        <f>SUM(Table6[total_order_amount])*0.8</f>
        <v>141739319.59199998</v>
      </c>
      <c r="G19845">
        <f>SUM($D$2:D19845)</f>
        <v>177174149.48999995</v>
      </c>
      <c r="H19845" t="str">
        <f>IF(Table6[[#This Row],[Cummelutive_sum]]&lt;=Table6[[#This Row],[80_percent]],"Y", "N")</f>
        <v>N</v>
      </c>
    </row>
    <row r="19846" spans="1:8" x14ac:dyDescent="0.3">
      <c r="A19846">
        <v>128440</v>
      </c>
      <c r="B19846">
        <v>6</v>
      </c>
      <c r="C19846">
        <v>0</v>
      </c>
      <c r="D19846">
        <v>0</v>
      </c>
      <c r="E19846">
        <v>0</v>
      </c>
      <c r="F19846">
        <f>SUM(Table6[total_order_amount])*0.8</f>
        <v>141739319.59199998</v>
      </c>
      <c r="G19846">
        <f>SUM($D$2:D19846)</f>
        <v>177174149.48999995</v>
      </c>
      <c r="H19846" t="str">
        <f>IF(Table6[[#This Row],[Cummelutive_sum]]&lt;=Table6[[#This Row],[80_percent]],"Y", "N")</f>
        <v>N</v>
      </c>
    </row>
    <row r="19847" spans="1:8" x14ac:dyDescent="0.3">
      <c r="A19847">
        <v>214680</v>
      </c>
      <c r="B19847">
        <v>26</v>
      </c>
      <c r="C19847">
        <v>0</v>
      </c>
      <c r="D19847">
        <v>0</v>
      </c>
      <c r="E19847">
        <v>0</v>
      </c>
      <c r="F19847">
        <f>SUM(Table6[total_order_amount])*0.8</f>
        <v>141739319.59199998</v>
      </c>
      <c r="G19847">
        <f>SUM($D$2:D19847)</f>
        <v>177174149.48999995</v>
      </c>
      <c r="H19847" t="str">
        <f>IF(Table6[[#This Row],[Cummelutive_sum]]&lt;=Table6[[#This Row],[80_percent]],"Y", "N")</f>
        <v>N</v>
      </c>
    </row>
    <row r="19848" spans="1:8" x14ac:dyDescent="0.3">
      <c r="A19848">
        <v>164472</v>
      </c>
      <c r="B19848">
        <v>18</v>
      </c>
      <c r="C19848">
        <v>0</v>
      </c>
      <c r="D19848">
        <v>0</v>
      </c>
      <c r="E19848">
        <v>0</v>
      </c>
      <c r="F19848">
        <f>SUM(Table6[total_order_amount])*0.8</f>
        <v>141739319.59199998</v>
      </c>
      <c r="G19848">
        <f>SUM($D$2:D19848)</f>
        <v>177174149.48999995</v>
      </c>
      <c r="H19848" t="str">
        <f>IF(Table6[[#This Row],[Cummelutive_sum]]&lt;=Table6[[#This Row],[80_percent]],"Y", "N")</f>
        <v>N</v>
      </c>
    </row>
    <row r="19849" spans="1:8" x14ac:dyDescent="0.3">
      <c r="A19849">
        <v>130888</v>
      </c>
      <c r="B19849">
        <v>2</v>
      </c>
      <c r="C19849">
        <v>0</v>
      </c>
      <c r="D19849">
        <v>0</v>
      </c>
      <c r="E19849">
        <v>0</v>
      </c>
      <c r="F19849">
        <f>SUM(Table6[total_order_amount])*0.8</f>
        <v>141739319.59199998</v>
      </c>
      <c r="G19849">
        <f>SUM($D$2:D19849)</f>
        <v>177174149.48999995</v>
      </c>
      <c r="H19849" t="str">
        <f>IF(Table6[[#This Row],[Cummelutive_sum]]&lt;=Table6[[#This Row],[80_percent]],"Y", "N")</f>
        <v>N</v>
      </c>
    </row>
    <row r="19850" spans="1:8" x14ac:dyDescent="0.3">
      <c r="A19850">
        <v>138232</v>
      </c>
      <c r="B19850">
        <v>2</v>
      </c>
      <c r="C19850">
        <v>0</v>
      </c>
      <c r="D19850">
        <v>0</v>
      </c>
      <c r="E19850">
        <v>0</v>
      </c>
      <c r="F19850">
        <f>SUM(Table6[total_order_amount])*0.8</f>
        <v>141739319.59199998</v>
      </c>
      <c r="G19850">
        <f>SUM($D$2:D19850)</f>
        <v>177174149.48999995</v>
      </c>
      <c r="H19850" t="str">
        <f>IF(Table6[[#This Row],[Cummelutive_sum]]&lt;=Table6[[#This Row],[80_percent]],"Y", "N")</f>
        <v>N</v>
      </c>
    </row>
    <row r="19851" spans="1:8" x14ac:dyDescent="0.3">
      <c r="A19851">
        <v>216324</v>
      </c>
      <c r="B19851">
        <v>6</v>
      </c>
      <c r="C19851">
        <v>0</v>
      </c>
      <c r="D19851">
        <v>0</v>
      </c>
      <c r="E19851">
        <v>0</v>
      </c>
      <c r="F19851">
        <f>SUM(Table6[total_order_amount])*0.8</f>
        <v>141739319.59199998</v>
      </c>
      <c r="G19851">
        <f>SUM($D$2:D19851)</f>
        <v>177174149.48999995</v>
      </c>
      <c r="H19851" t="str">
        <f>IF(Table6[[#This Row],[Cummelutive_sum]]&lt;=Table6[[#This Row],[80_percent]],"Y", "N")</f>
        <v>N</v>
      </c>
    </row>
    <row r="19852" spans="1:8" x14ac:dyDescent="0.3">
      <c r="A19852">
        <v>165304</v>
      </c>
      <c r="B19852">
        <v>12</v>
      </c>
      <c r="C19852">
        <v>0</v>
      </c>
      <c r="D19852">
        <v>0</v>
      </c>
      <c r="E19852">
        <v>0</v>
      </c>
      <c r="F19852">
        <f>SUM(Table6[total_order_amount])*0.8</f>
        <v>141739319.59199998</v>
      </c>
      <c r="G19852">
        <f>SUM($D$2:D19852)</f>
        <v>177174149.48999995</v>
      </c>
      <c r="H19852" t="str">
        <f>IF(Table6[[#This Row],[Cummelutive_sum]]&lt;=Table6[[#This Row],[80_percent]],"Y", "N")</f>
        <v>N</v>
      </c>
    </row>
    <row r="19853" spans="1:8" x14ac:dyDescent="0.3">
      <c r="A19853">
        <v>217928</v>
      </c>
      <c r="B19853">
        <v>5</v>
      </c>
      <c r="C19853">
        <v>0</v>
      </c>
      <c r="D19853">
        <v>0</v>
      </c>
      <c r="E19853">
        <v>0</v>
      </c>
      <c r="F19853">
        <f>SUM(Table6[total_order_amount])*0.8</f>
        <v>141739319.59199998</v>
      </c>
      <c r="G19853">
        <f>SUM($D$2:D19853)</f>
        <v>177174149.48999995</v>
      </c>
      <c r="H19853" t="str">
        <f>IF(Table6[[#This Row],[Cummelutive_sum]]&lt;=Table6[[#This Row],[80_percent]],"Y", "N")</f>
        <v>N</v>
      </c>
    </row>
    <row r="19854" spans="1:8" x14ac:dyDescent="0.3">
      <c r="A19854">
        <v>191076</v>
      </c>
      <c r="B19854">
        <v>4</v>
      </c>
      <c r="C19854">
        <v>0</v>
      </c>
      <c r="D19854">
        <v>0</v>
      </c>
      <c r="E19854">
        <v>0</v>
      </c>
      <c r="F19854">
        <f>SUM(Table6[total_order_amount])*0.8</f>
        <v>141739319.59199998</v>
      </c>
      <c r="G19854">
        <f>SUM($D$2:D19854)</f>
        <v>177174149.48999995</v>
      </c>
      <c r="H19854" t="str">
        <f>IF(Table6[[#This Row],[Cummelutive_sum]]&lt;=Table6[[#This Row],[80_percent]],"Y", "N")</f>
        <v>N</v>
      </c>
    </row>
    <row r="19855" spans="1:8" x14ac:dyDescent="0.3">
      <c r="A19855">
        <v>183868</v>
      </c>
      <c r="B19855">
        <v>12</v>
      </c>
      <c r="C19855">
        <v>0</v>
      </c>
      <c r="D19855">
        <v>0</v>
      </c>
      <c r="E19855">
        <v>0</v>
      </c>
      <c r="F19855">
        <f>SUM(Table6[total_order_amount])*0.8</f>
        <v>141739319.59199998</v>
      </c>
      <c r="G19855">
        <f>SUM($D$2:D19855)</f>
        <v>177174149.48999995</v>
      </c>
      <c r="H19855" t="str">
        <f>IF(Table6[[#This Row],[Cummelutive_sum]]&lt;=Table6[[#This Row],[80_percent]],"Y", "N")</f>
        <v>N</v>
      </c>
    </row>
    <row r="19856" spans="1:8" x14ac:dyDescent="0.3">
      <c r="A19856">
        <v>171868</v>
      </c>
      <c r="B19856">
        <v>27</v>
      </c>
      <c r="C19856">
        <v>0</v>
      </c>
      <c r="D19856">
        <v>0</v>
      </c>
      <c r="E19856">
        <v>0</v>
      </c>
      <c r="F19856">
        <f>SUM(Table6[total_order_amount])*0.8</f>
        <v>141739319.59199998</v>
      </c>
      <c r="G19856">
        <f>SUM($D$2:D19856)</f>
        <v>177174149.48999995</v>
      </c>
      <c r="H19856" t="str">
        <f>IF(Table6[[#This Row],[Cummelutive_sum]]&lt;=Table6[[#This Row],[80_percent]],"Y", "N")</f>
        <v>N</v>
      </c>
    </row>
    <row r="19857" spans="1:8" x14ac:dyDescent="0.3">
      <c r="A19857">
        <v>154680</v>
      </c>
      <c r="B19857">
        <v>35</v>
      </c>
      <c r="C19857">
        <v>0</v>
      </c>
      <c r="D19857">
        <v>0</v>
      </c>
      <c r="E19857">
        <v>0</v>
      </c>
      <c r="F19857">
        <f>SUM(Table6[total_order_amount])*0.8</f>
        <v>141739319.59199998</v>
      </c>
      <c r="G19857">
        <f>SUM($D$2:D19857)</f>
        <v>177174149.48999995</v>
      </c>
      <c r="H19857" t="str">
        <f>IF(Table6[[#This Row],[Cummelutive_sum]]&lt;=Table6[[#This Row],[80_percent]],"Y", "N")</f>
        <v>N</v>
      </c>
    </row>
    <row r="19858" spans="1:8" x14ac:dyDescent="0.3">
      <c r="A19858">
        <v>219628</v>
      </c>
      <c r="B19858">
        <v>24</v>
      </c>
      <c r="C19858">
        <v>0</v>
      </c>
      <c r="D19858">
        <v>0</v>
      </c>
      <c r="E19858">
        <v>0</v>
      </c>
      <c r="F19858">
        <f>SUM(Table6[total_order_amount])*0.8</f>
        <v>141739319.59199998</v>
      </c>
      <c r="G19858">
        <f>SUM($D$2:D19858)</f>
        <v>177174149.48999995</v>
      </c>
      <c r="H19858" t="str">
        <f>IF(Table6[[#This Row],[Cummelutive_sum]]&lt;=Table6[[#This Row],[80_percent]],"Y", "N")</f>
        <v>N</v>
      </c>
    </row>
    <row r="19859" spans="1:8" x14ac:dyDescent="0.3">
      <c r="A19859">
        <v>186928</v>
      </c>
      <c r="B19859">
        <v>5</v>
      </c>
      <c r="C19859">
        <v>0</v>
      </c>
      <c r="D19859">
        <v>0</v>
      </c>
      <c r="E19859">
        <v>0</v>
      </c>
      <c r="F19859">
        <f>SUM(Table6[total_order_amount])*0.8</f>
        <v>141739319.59199998</v>
      </c>
      <c r="G19859">
        <f>SUM($D$2:D19859)</f>
        <v>177174149.48999995</v>
      </c>
      <c r="H19859" t="str">
        <f>IF(Table6[[#This Row],[Cummelutive_sum]]&lt;=Table6[[#This Row],[80_percent]],"Y", "N")</f>
        <v>N</v>
      </c>
    </row>
    <row r="19860" spans="1:8" x14ac:dyDescent="0.3">
      <c r="A19860">
        <v>34984</v>
      </c>
      <c r="B19860">
        <v>194</v>
      </c>
      <c r="C19860">
        <v>0</v>
      </c>
      <c r="D19860">
        <v>0</v>
      </c>
      <c r="E19860">
        <v>0</v>
      </c>
      <c r="F19860">
        <f>SUM(Table6[total_order_amount])*0.8</f>
        <v>141739319.59199998</v>
      </c>
      <c r="G19860">
        <f>SUM($D$2:D19860)</f>
        <v>177174149.48999995</v>
      </c>
      <c r="H19860" t="str">
        <f>IF(Table6[[#This Row],[Cummelutive_sum]]&lt;=Table6[[#This Row],[80_percent]],"Y", "N")</f>
        <v>N</v>
      </c>
    </row>
    <row r="19861" spans="1:8" x14ac:dyDescent="0.3">
      <c r="A19861">
        <v>88984</v>
      </c>
      <c r="B19861">
        <v>129</v>
      </c>
      <c r="C19861">
        <v>0</v>
      </c>
      <c r="D19861">
        <v>0</v>
      </c>
      <c r="E19861">
        <v>0</v>
      </c>
      <c r="F19861">
        <f>SUM(Table6[total_order_amount])*0.8</f>
        <v>141739319.59199998</v>
      </c>
      <c r="G19861">
        <f>SUM($D$2:D19861)</f>
        <v>177174149.48999995</v>
      </c>
      <c r="H19861" t="str">
        <f>IF(Table6[[#This Row],[Cummelutive_sum]]&lt;=Table6[[#This Row],[80_percent]],"Y", "N")</f>
        <v>N</v>
      </c>
    </row>
    <row r="19862" spans="1:8" x14ac:dyDescent="0.3">
      <c r="A19862">
        <v>219708</v>
      </c>
      <c r="B19862">
        <v>3</v>
      </c>
      <c r="C19862">
        <v>0</v>
      </c>
      <c r="D19862">
        <v>0</v>
      </c>
      <c r="E19862">
        <v>0</v>
      </c>
      <c r="F19862">
        <f>SUM(Table6[total_order_amount])*0.8</f>
        <v>141739319.59199998</v>
      </c>
      <c r="G19862">
        <f>SUM($D$2:D19862)</f>
        <v>177174149.48999995</v>
      </c>
      <c r="H19862" t="str">
        <f>IF(Table6[[#This Row],[Cummelutive_sum]]&lt;=Table6[[#This Row],[80_percent]],"Y", "N")</f>
        <v>N</v>
      </c>
    </row>
    <row r="19863" spans="1:8" x14ac:dyDescent="0.3">
      <c r="A19863">
        <v>219492</v>
      </c>
      <c r="B19863">
        <v>19</v>
      </c>
      <c r="C19863">
        <v>0</v>
      </c>
      <c r="D19863">
        <v>0</v>
      </c>
      <c r="E19863">
        <v>0</v>
      </c>
      <c r="F19863">
        <f>SUM(Table6[total_order_amount])*0.8</f>
        <v>141739319.59199998</v>
      </c>
      <c r="G19863">
        <f>SUM($D$2:D19863)</f>
        <v>177174149.48999995</v>
      </c>
      <c r="H19863" t="str">
        <f>IF(Table6[[#This Row],[Cummelutive_sum]]&lt;=Table6[[#This Row],[80_percent]],"Y", "N")</f>
        <v>N</v>
      </c>
    </row>
    <row r="19864" spans="1:8" x14ac:dyDescent="0.3">
      <c r="A19864">
        <v>49400</v>
      </c>
      <c r="B19864">
        <v>19</v>
      </c>
      <c r="C19864">
        <v>0</v>
      </c>
      <c r="D19864">
        <v>0</v>
      </c>
      <c r="E19864">
        <v>0</v>
      </c>
      <c r="F19864">
        <f>SUM(Table6[total_order_amount])*0.8</f>
        <v>141739319.59199998</v>
      </c>
      <c r="G19864">
        <f>SUM($D$2:D19864)</f>
        <v>177174149.48999995</v>
      </c>
      <c r="H19864" t="str">
        <f>IF(Table6[[#This Row],[Cummelutive_sum]]&lt;=Table6[[#This Row],[80_percent]],"Y", "N")</f>
        <v>N</v>
      </c>
    </row>
    <row r="19865" spans="1:8" x14ac:dyDescent="0.3">
      <c r="A19865">
        <v>53024</v>
      </c>
      <c r="B19865">
        <v>3</v>
      </c>
      <c r="C19865">
        <v>0</v>
      </c>
      <c r="D19865">
        <v>0</v>
      </c>
      <c r="E19865">
        <v>0</v>
      </c>
      <c r="F19865">
        <f>SUM(Table6[total_order_amount])*0.8</f>
        <v>141739319.59199998</v>
      </c>
      <c r="G19865">
        <f>SUM($D$2:D19865)</f>
        <v>177174149.48999995</v>
      </c>
      <c r="H19865" t="str">
        <f>IF(Table6[[#This Row],[Cummelutive_sum]]&lt;=Table6[[#This Row],[80_percent]],"Y", "N")</f>
        <v>N</v>
      </c>
    </row>
    <row r="19866" spans="1:8" x14ac:dyDescent="0.3">
      <c r="A19866">
        <v>117816</v>
      </c>
      <c r="B19866">
        <v>16</v>
      </c>
      <c r="C19866">
        <v>0</v>
      </c>
      <c r="D19866">
        <v>0</v>
      </c>
      <c r="E19866">
        <v>0</v>
      </c>
      <c r="F19866">
        <f>SUM(Table6[total_order_amount])*0.8</f>
        <v>141739319.59199998</v>
      </c>
      <c r="G19866">
        <f>SUM($D$2:D19866)</f>
        <v>177174149.48999995</v>
      </c>
      <c r="H19866" t="str">
        <f>IF(Table6[[#This Row],[Cummelutive_sum]]&lt;=Table6[[#This Row],[80_percent]],"Y", "N")</f>
        <v>N</v>
      </c>
    </row>
    <row r="19867" spans="1:8" x14ac:dyDescent="0.3">
      <c r="A19867">
        <v>117172</v>
      </c>
      <c r="B19867">
        <v>3</v>
      </c>
      <c r="C19867">
        <v>0</v>
      </c>
      <c r="D19867">
        <v>0</v>
      </c>
      <c r="E19867">
        <v>0</v>
      </c>
      <c r="F19867">
        <f>SUM(Table6[total_order_amount])*0.8</f>
        <v>141739319.59199998</v>
      </c>
      <c r="G19867">
        <f>SUM($D$2:D19867)</f>
        <v>177174149.48999995</v>
      </c>
      <c r="H19867" t="str">
        <f>IF(Table6[[#This Row],[Cummelutive_sum]]&lt;=Table6[[#This Row],[80_percent]],"Y", "N")</f>
        <v>N</v>
      </c>
    </row>
    <row r="19868" spans="1:8" x14ac:dyDescent="0.3">
      <c r="A19868">
        <v>92192</v>
      </c>
      <c r="B19868">
        <v>2</v>
      </c>
      <c r="C19868">
        <v>0</v>
      </c>
      <c r="D19868">
        <v>0</v>
      </c>
      <c r="E19868">
        <v>0</v>
      </c>
      <c r="F19868">
        <f>SUM(Table6[total_order_amount])*0.8</f>
        <v>141739319.59199998</v>
      </c>
      <c r="G19868">
        <f>SUM($D$2:D19868)</f>
        <v>177174149.48999995</v>
      </c>
      <c r="H19868" t="str">
        <f>IF(Table6[[#This Row],[Cummelutive_sum]]&lt;=Table6[[#This Row],[80_percent]],"Y", "N")</f>
        <v>N</v>
      </c>
    </row>
    <row r="19869" spans="1:8" x14ac:dyDescent="0.3">
      <c r="A19869">
        <v>116472</v>
      </c>
      <c r="B19869">
        <v>4</v>
      </c>
      <c r="C19869">
        <v>0</v>
      </c>
      <c r="D19869">
        <v>0</v>
      </c>
      <c r="E19869">
        <v>0</v>
      </c>
      <c r="F19869">
        <f>SUM(Table6[total_order_amount])*0.8</f>
        <v>141739319.59199998</v>
      </c>
      <c r="G19869">
        <f>SUM($D$2:D19869)</f>
        <v>177174149.48999995</v>
      </c>
      <c r="H19869" t="str">
        <f>IF(Table6[[#This Row],[Cummelutive_sum]]&lt;=Table6[[#This Row],[80_percent]],"Y", "N")</f>
        <v>N</v>
      </c>
    </row>
    <row r="19870" spans="1:8" x14ac:dyDescent="0.3">
      <c r="A19870">
        <v>77076</v>
      </c>
      <c r="B19870">
        <v>1</v>
      </c>
      <c r="C19870">
        <v>0</v>
      </c>
      <c r="D19870">
        <v>0</v>
      </c>
      <c r="E19870">
        <v>0</v>
      </c>
      <c r="F19870">
        <f>SUM(Table6[total_order_amount])*0.8</f>
        <v>141739319.59199998</v>
      </c>
      <c r="G19870">
        <f>SUM($D$2:D19870)</f>
        <v>177174149.48999995</v>
      </c>
      <c r="H19870" t="str">
        <f>IF(Table6[[#This Row],[Cummelutive_sum]]&lt;=Table6[[#This Row],[80_percent]],"Y", "N")</f>
        <v>N</v>
      </c>
    </row>
    <row r="19871" spans="1:8" x14ac:dyDescent="0.3">
      <c r="A19871">
        <v>91648</v>
      </c>
      <c r="B19871">
        <v>16</v>
      </c>
      <c r="C19871">
        <v>0</v>
      </c>
      <c r="D19871">
        <v>0</v>
      </c>
      <c r="E19871">
        <v>0</v>
      </c>
      <c r="F19871">
        <f>SUM(Table6[total_order_amount])*0.8</f>
        <v>141739319.59199998</v>
      </c>
      <c r="G19871">
        <f>SUM($D$2:D19871)</f>
        <v>177174149.48999995</v>
      </c>
      <c r="H19871" t="str">
        <f>IF(Table6[[#This Row],[Cummelutive_sum]]&lt;=Table6[[#This Row],[80_percent]],"Y", "N")</f>
        <v>N</v>
      </c>
    </row>
    <row r="19872" spans="1:8" x14ac:dyDescent="0.3">
      <c r="A19872">
        <v>94984</v>
      </c>
      <c r="B19872">
        <v>3</v>
      </c>
      <c r="C19872">
        <v>0</v>
      </c>
      <c r="D19872">
        <v>0</v>
      </c>
      <c r="E19872">
        <v>0</v>
      </c>
      <c r="F19872">
        <f>SUM(Table6[total_order_amount])*0.8</f>
        <v>141739319.59199998</v>
      </c>
      <c r="G19872">
        <f>SUM($D$2:D19872)</f>
        <v>177174149.48999995</v>
      </c>
      <c r="H19872" t="str">
        <f>IF(Table6[[#This Row],[Cummelutive_sum]]&lt;=Table6[[#This Row],[80_percent]],"Y", "N")</f>
        <v>N</v>
      </c>
    </row>
    <row r="19873" spans="1:8" x14ac:dyDescent="0.3">
      <c r="A19873">
        <v>69172</v>
      </c>
      <c r="B19873">
        <v>7</v>
      </c>
      <c r="C19873">
        <v>0</v>
      </c>
      <c r="D19873">
        <v>0</v>
      </c>
      <c r="E19873">
        <v>0</v>
      </c>
      <c r="F19873">
        <f>SUM(Table6[total_order_amount])*0.8</f>
        <v>141739319.59199998</v>
      </c>
      <c r="G19873">
        <f>SUM($D$2:D19873)</f>
        <v>177174149.48999995</v>
      </c>
      <c r="H19873" t="str">
        <f>IF(Table6[[#This Row],[Cummelutive_sum]]&lt;=Table6[[#This Row],[80_percent]],"Y", "N")</f>
        <v>N</v>
      </c>
    </row>
    <row r="19874" spans="1:8" x14ac:dyDescent="0.3">
      <c r="A19874">
        <v>222856</v>
      </c>
      <c r="B19874">
        <v>2</v>
      </c>
      <c r="C19874">
        <v>0</v>
      </c>
      <c r="D19874">
        <v>0</v>
      </c>
      <c r="E19874">
        <v>0</v>
      </c>
      <c r="F19874">
        <f>SUM(Table6[total_order_amount])*0.8</f>
        <v>141739319.59199998</v>
      </c>
      <c r="G19874">
        <f>SUM($D$2:D19874)</f>
        <v>177174149.48999995</v>
      </c>
      <c r="H19874" t="str">
        <f>IF(Table6[[#This Row],[Cummelutive_sum]]&lt;=Table6[[#This Row],[80_percent]],"Y", "N")</f>
        <v>N</v>
      </c>
    </row>
    <row r="19875" spans="1:8" x14ac:dyDescent="0.3">
      <c r="A19875">
        <v>171304</v>
      </c>
      <c r="B19875">
        <v>4</v>
      </c>
      <c r="C19875">
        <v>0</v>
      </c>
      <c r="D19875">
        <v>0</v>
      </c>
      <c r="E19875">
        <v>0</v>
      </c>
      <c r="F19875">
        <f>SUM(Table6[total_order_amount])*0.8</f>
        <v>141739319.59199998</v>
      </c>
      <c r="G19875">
        <f>SUM($D$2:D19875)</f>
        <v>177174149.48999995</v>
      </c>
      <c r="H19875" t="str">
        <f>IF(Table6[[#This Row],[Cummelutive_sum]]&lt;=Table6[[#This Row],[80_percent]],"Y", "N")</f>
        <v>N</v>
      </c>
    </row>
    <row r="19876" spans="1:8" x14ac:dyDescent="0.3">
      <c r="A19876">
        <v>183680</v>
      </c>
      <c r="B19876">
        <v>4</v>
      </c>
      <c r="C19876">
        <v>0</v>
      </c>
      <c r="D19876">
        <v>0</v>
      </c>
      <c r="E19876">
        <v>0</v>
      </c>
      <c r="F19876">
        <f>SUM(Table6[total_order_amount])*0.8</f>
        <v>141739319.59199998</v>
      </c>
      <c r="G19876">
        <f>SUM($D$2:D19876)</f>
        <v>177174149.48999995</v>
      </c>
      <c r="H19876" t="str">
        <f>IF(Table6[[#This Row],[Cummelutive_sum]]&lt;=Table6[[#This Row],[80_percent]],"Y", "N")</f>
        <v>N</v>
      </c>
    </row>
    <row r="19877" spans="1:8" x14ac:dyDescent="0.3">
      <c r="A19877">
        <v>222720</v>
      </c>
      <c r="B19877">
        <v>3</v>
      </c>
      <c r="C19877">
        <v>0</v>
      </c>
      <c r="D19877">
        <v>0</v>
      </c>
      <c r="E19877">
        <v>0</v>
      </c>
      <c r="F19877">
        <f>SUM(Table6[total_order_amount])*0.8</f>
        <v>141739319.59199998</v>
      </c>
      <c r="G19877">
        <f>SUM($D$2:D19877)</f>
        <v>177174149.48999995</v>
      </c>
      <c r="H19877" t="str">
        <f>IF(Table6[[#This Row],[Cummelutive_sum]]&lt;=Table6[[#This Row],[80_percent]],"Y", "N")</f>
        <v>N</v>
      </c>
    </row>
    <row r="19878" spans="1:8" x14ac:dyDescent="0.3">
      <c r="A19878">
        <v>222668</v>
      </c>
      <c r="B19878">
        <v>16</v>
      </c>
      <c r="C19878">
        <v>0</v>
      </c>
      <c r="D19878">
        <v>0</v>
      </c>
      <c r="E19878">
        <v>0</v>
      </c>
      <c r="F19878">
        <f>SUM(Table6[total_order_amount])*0.8</f>
        <v>141739319.59199998</v>
      </c>
      <c r="G19878">
        <f>SUM($D$2:D19878)</f>
        <v>177174149.48999995</v>
      </c>
      <c r="H19878" t="str">
        <f>IF(Table6[[#This Row],[Cummelutive_sum]]&lt;=Table6[[#This Row],[80_percent]],"Y", "N")</f>
        <v>N</v>
      </c>
    </row>
    <row r="19879" spans="1:8" x14ac:dyDescent="0.3">
      <c r="A19879">
        <v>166292</v>
      </c>
      <c r="B19879">
        <v>2</v>
      </c>
      <c r="C19879">
        <v>0</v>
      </c>
      <c r="D19879">
        <v>0</v>
      </c>
      <c r="E19879">
        <v>0</v>
      </c>
      <c r="F19879">
        <f>SUM(Table6[total_order_amount])*0.8</f>
        <v>141739319.59199998</v>
      </c>
      <c r="G19879">
        <f>SUM($D$2:D19879)</f>
        <v>177174149.48999995</v>
      </c>
      <c r="H19879" t="str">
        <f>IF(Table6[[#This Row],[Cummelutive_sum]]&lt;=Table6[[#This Row],[80_percent]],"Y", "N")</f>
        <v>N</v>
      </c>
    </row>
    <row r="19880" spans="1:8" x14ac:dyDescent="0.3">
      <c r="A19880">
        <v>222532</v>
      </c>
      <c r="B19880">
        <v>14</v>
      </c>
      <c r="C19880">
        <v>0</v>
      </c>
      <c r="D19880">
        <v>0</v>
      </c>
      <c r="E19880">
        <v>0</v>
      </c>
      <c r="F19880">
        <f>SUM(Table6[total_order_amount])*0.8</f>
        <v>141739319.59199998</v>
      </c>
      <c r="G19880">
        <f>SUM($D$2:D19880)</f>
        <v>177174149.48999995</v>
      </c>
      <c r="H19880" t="str">
        <f>IF(Table6[[#This Row],[Cummelutive_sum]]&lt;=Table6[[#This Row],[80_percent]],"Y", "N")</f>
        <v>N</v>
      </c>
    </row>
    <row r="19881" spans="1:8" x14ac:dyDescent="0.3">
      <c r="A19881">
        <v>185720</v>
      </c>
      <c r="B19881">
        <v>3</v>
      </c>
      <c r="C19881">
        <v>0</v>
      </c>
      <c r="D19881">
        <v>0</v>
      </c>
      <c r="E19881">
        <v>0</v>
      </c>
      <c r="F19881">
        <f>SUM(Table6[total_order_amount])*0.8</f>
        <v>141739319.59199998</v>
      </c>
      <c r="G19881">
        <f>SUM($D$2:D19881)</f>
        <v>177174149.48999995</v>
      </c>
      <c r="H19881" t="str">
        <f>IF(Table6[[#This Row],[Cummelutive_sum]]&lt;=Table6[[#This Row],[80_percent]],"Y", "N")</f>
        <v>N</v>
      </c>
    </row>
    <row r="19882" spans="1:8" x14ac:dyDescent="0.3">
      <c r="A19882">
        <v>66212</v>
      </c>
      <c r="B19882">
        <v>2</v>
      </c>
      <c r="C19882">
        <v>0</v>
      </c>
      <c r="D19882">
        <v>0</v>
      </c>
      <c r="E19882">
        <v>0</v>
      </c>
      <c r="F19882">
        <f>SUM(Table6[total_order_amount])*0.8</f>
        <v>141739319.59199998</v>
      </c>
      <c r="G19882">
        <f>SUM($D$2:D19882)</f>
        <v>177174149.48999995</v>
      </c>
      <c r="H19882" t="str">
        <f>IF(Table6[[#This Row],[Cummelutive_sum]]&lt;=Table6[[#This Row],[80_percent]],"Y", "N")</f>
        <v>N</v>
      </c>
    </row>
    <row r="19883" spans="1:8" x14ac:dyDescent="0.3">
      <c r="A19883">
        <v>222212</v>
      </c>
      <c r="B19883">
        <v>148</v>
      </c>
      <c r="C19883">
        <v>0</v>
      </c>
      <c r="D19883">
        <v>0</v>
      </c>
      <c r="E19883">
        <v>0</v>
      </c>
      <c r="F19883">
        <f>SUM(Table6[total_order_amount])*0.8</f>
        <v>141739319.59199998</v>
      </c>
      <c r="G19883">
        <f>SUM($D$2:D19883)</f>
        <v>177174149.48999995</v>
      </c>
      <c r="H19883" t="str">
        <f>IF(Table6[[#This Row],[Cummelutive_sum]]&lt;=Table6[[#This Row],[80_percent]],"Y", "N")</f>
        <v>N</v>
      </c>
    </row>
    <row r="19884" spans="1:8" x14ac:dyDescent="0.3">
      <c r="A19884">
        <v>143084</v>
      </c>
      <c r="B19884">
        <v>3</v>
      </c>
      <c r="C19884">
        <v>0</v>
      </c>
      <c r="D19884">
        <v>0</v>
      </c>
      <c r="E19884">
        <v>0</v>
      </c>
      <c r="F19884">
        <f>SUM(Table6[total_order_amount])*0.8</f>
        <v>141739319.59199998</v>
      </c>
      <c r="G19884">
        <f>SUM($D$2:D19884)</f>
        <v>177174149.48999995</v>
      </c>
      <c r="H19884" t="str">
        <f>IF(Table6[[#This Row],[Cummelutive_sum]]&lt;=Table6[[#This Row],[80_percent]],"Y", "N")</f>
        <v>N</v>
      </c>
    </row>
    <row r="19885" spans="1:8" x14ac:dyDescent="0.3">
      <c r="A19885">
        <v>134492</v>
      </c>
      <c r="B19885">
        <v>2</v>
      </c>
      <c r="C19885">
        <v>0</v>
      </c>
      <c r="D19885">
        <v>0</v>
      </c>
      <c r="E19885">
        <v>0</v>
      </c>
      <c r="F19885">
        <f>SUM(Table6[total_order_amount])*0.8</f>
        <v>141739319.59199998</v>
      </c>
      <c r="G19885">
        <f>SUM($D$2:D19885)</f>
        <v>177174149.48999995</v>
      </c>
      <c r="H19885" t="str">
        <f>IF(Table6[[#This Row],[Cummelutive_sum]]&lt;=Table6[[#This Row],[80_percent]],"Y", "N")</f>
        <v>N</v>
      </c>
    </row>
    <row r="19886" spans="1:8" x14ac:dyDescent="0.3">
      <c r="A19886">
        <v>222076</v>
      </c>
      <c r="B19886">
        <v>6</v>
      </c>
      <c r="C19886">
        <v>0</v>
      </c>
      <c r="D19886">
        <v>0</v>
      </c>
      <c r="E19886">
        <v>0</v>
      </c>
      <c r="F19886">
        <f>SUM(Table6[total_order_amount])*0.8</f>
        <v>141739319.59199998</v>
      </c>
      <c r="G19886">
        <f>SUM($D$2:D19886)</f>
        <v>177174149.48999995</v>
      </c>
      <c r="H19886" t="str">
        <f>IF(Table6[[#This Row],[Cummelutive_sum]]&lt;=Table6[[#This Row],[80_percent]],"Y", "N")</f>
        <v>N</v>
      </c>
    </row>
    <row r="19887" spans="1:8" x14ac:dyDescent="0.3">
      <c r="A19887">
        <v>163044</v>
      </c>
      <c r="B19887">
        <v>3</v>
      </c>
      <c r="C19887">
        <v>0</v>
      </c>
      <c r="D19887">
        <v>0</v>
      </c>
      <c r="E19887">
        <v>0</v>
      </c>
      <c r="F19887">
        <f>SUM(Table6[total_order_amount])*0.8</f>
        <v>141739319.59199998</v>
      </c>
      <c r="G19887">
        <f>SUM($D$2:D19887)</f>
        <v>177174149.48999995</v>
      </c>
      <c r="H19887" t="str">
        <f>IF(Table6[[#This Row],[Cummelutive_sum]]&lt;=Table6[[#This Row],[80_percent]],"Y", "N")</f>
        <v>N</v>
      </c>
    </row>
    <row r="19888" spans="1:8" x14ac:dyDescent="0.3">
      <c r="A19888">
        <v>221720</v>
      </c>
      <c r="B19888">
        <v>4</v>
      </c>
      <c r="C19888">
        <v>0</v>
      </c>
      <c r="D19888">
        <v>0</v>
      </c>
      <c r="E19888">
        <v>0</v>
      </c>
      <c r="F19888">
        <f>SUM(Table6[total_order_amount])*0.8</f>
        <v>141739319.59199998</v>
      </c>
      <c r="G19888">
        <f>SUM($D$2:D19888)</f>
        <v>177174149.48999995</v>
      </c>
      <c r="H19888" t="str">
        <f>IF(Table6[[#This Row],[Cummelutive_sum]]&lt;=Table6[[#This Row],[80_percent]],"Y", "N")</f>
        <v>N</v>
      </c>
    </row>
    <row r="19889" spans="1:8" x14ac:dyDescent="0.3">
      <c r="A19889">
        <v>221700</v>
      </c>
      <c r="B19889">
        <v>26</v>
      </c>
      <c r="C19889">
        <v>0</v>
      </c>
      <c r="D19889">
        <v>0</v>
      </c>
      <c r="E19889">
        <v>0</v>
      </c>
      <c r="F19889">
        <f>SUM(Table6[total_order_amount])*0.8</f>
        <v>141739319.59199998</v>
      </c>
      <c r="G19889">
        <f>SUM($D$2:D19889)</f>
        <v>177174149.48999995</v>
      </c>
      <c r="H19889" t="str">
        <f>IF(Table6[[#This Row],[Cummelutive_sum]]&lt;=Table6[[#This Row],[80_percent]],"Y", "N")</f>
        <v>N</v>
      </c>
    </row>
    <row r="19890" spans="1:8" x14ac:dyDescent="0.3">
      <c r="A19890">
        <v>131608</v>
      </c>
      <c r="B19890">
        <v>3</v>
      </c>
      <c r="C19890">
        <v>0</v>
      </c>
      <c r="D19890">
        <v>0</v>
      </c>
      <c r="E19890">
        <v>0</v>
      </c>
      <c r="F19890">
        <f>SUM(Table6[total_order_amount])*0.8</f>
        <v>141739319.59199998</v>
      </c>
      <c r="G19890">
        <f>SUM($D$2:D19890)</f>
        <v>177174149.48999995</v>
      </c>
      <c r="H19890" t="str">
        <f>IF(Table6[[#This Row],[Cummelutive_sum]]&lt;=Table6[[#This Row],[80_percent]],"Y", "N")</f>
        <v>N</v>
      </c>
    </row>
    <row r="19891" spans="1:8" x14ac:dyDescent="0.3">
      <c r="A19891">
        <v>179056</v>
      </c>
      <c r="B19891">
        <v>7</v>
      </c>
      <c r="C19891">
        <v>0</v>
      </c>
      <c r="D19891">
        <v>0</v>
      </c>
      <c r="E19891">
        <v>0</v>
      </c>
      <c r="F19891">
        <f>SUM(Table6[total_order_amount])*0.8</f>
        <v>141739319.59199998</v>
      </c>
      <c r="G19891">
        <f>SUM($D$2:D19891)</f>
        <v>177174149.48999995</v>
      </c>
      <c r="H19891" t="str">
        <f>IF(Table6[[#This Row],[Cummelutive_sum]]&lt;=Table6[[#This Row],[80_percent]],"Y", "N")</f>
        <v>N</v>
      </c>
    </row>
    <row r="19892" spans="1:8" x14ac:dyDescent="0.3">
      <c r="A19892">
        <v>170232</v>
      </c>
      <c r="B19892">
        <v>7</v>
      </c>
      <c r="C19892">
        <v>0</v>
      </c>
      <c r="D19892">
        <v>0</v>
      </c>
      <c r="E19892">
        <v>0</v>
      </c>
      <c r="F19892">
        <f>SUM(Table6[total_order_amount])*0.8</f>
        <v>141739319.59199998</v>
      </c>
      <c r="G19892">
        <f>SUM($D$2:D19892)</f>
        <v>177174149.48999995</v>
      </c>
      <c r="H19892" t="str">
        <f>IF(Table6[[#This Row],[Cummelutive_sum]]&lt;=Table6[[#This Row],[80_percent]],"Y", "N")</f>
        <v>N</v>
      </c>
    </row>
    <row r="19893" spans="1:8" x14ac:dyDescent="0.3">
      <c r="A19893">
        <v>219044</v>
      </c>
      <c r="B19893">
        <v>5</v>
      </c>
      <c r="C19893">
        <v>0</v>
      </c>
      <c r="D19893">
        <v>0</v>
      </c>
      <c r="E19893">
        <v>0</v>
      </c>
      <c r="F19893">
        <f>SUM(Table6[total_order_amount])*0.8</f>
        <v>141739319.59199998</v>
      </c>
      <c r="G19893">
        <f>SUM($D$2:D19893)</f>
        <v>177174149.48999995</v>
      </c>
      <c r="H19893" t="str">
        <f>IF(Table6[[#This Row],[Cummelutive_sum]]&lt;=Table6[[#This Row],[80_percent]],"Y", "N")</f>
        <v>N</v>
      </c>
    </row>
    <row r="19894" spans="1:8" x14ac:dyDescent="0.3">
      <c r="A19894">
        <v>132816</v>
      </c>
      <c r="B19894">
        <v>5</v>
      </c>
      <c r="C19894">
        <v>0</v>
      </c>
      <c r="D19894">
        <v>0</v>
      </c>
      <c r="E19894">
        <v>0</v>
      </c>
      <c r="F19894">
        <f>SUM(Table6[total_order_amount])*0.8</f>
        <v>141739319.59199998</v>
      </c>
      <c r="G19894">
        <f>SUM($D$2:D19894)</f>
        <v>177174149.48999995</v>
      </c>
      <c r="H19894" t="str">
        <f>IF(Table6[[#This Row],[Cummelutive_sum]]&lt;=Table6[[#This Row],[80_percent]],"Y", "N")</f>
        <v>N</v>
      </c>
    </row>
    <row r="19895" spans="1:8" x14ac:dyDescent="0.3">
      <c r="A19895">
        <v>183136</v>
      </c>
      <c r="B19895">
        <v>1</v>
      </c>
      <c r="C19895">
        <v>0</v>
      </c>
      <c r="D19895">
        <v>0</v>
      </c>
      <c r="E19895">
        <v>0</v>
      </c>
      <c r="F19895">
        <f>SUM(Table6[total_order_amount])*0.8</f>
        <v>141739319.59199998</v>
      </c>
      <c r="G19895">
        <f>SUM($D$2:D19895)</f>
        <v>177174149.48999995</v>
      </c>
      <c r="H19895" t="str">
        <f>IF(Table6[[#This Row],[Cummelutive_sum]]&lt;=Table6[[#This Row],[80_percent]],"Y", "N")</f>
        <v>N</v>
      </c>
    </row>
    <row r="19896" spans="1:8" x14ac:dyDescent="0.3">
      <c r="A19896">
        <v>221512</v>
      </c>
      <c r="B19896">
        <v>2</v>
      </c>
      <c r="C19896">
        <v>0</v>
      </c>
      <c r="D19896">
        <v>0</v>
      </c>
      <c r="E19896">
        <v>0</v>
      </c>
      <c r="F19896">
        <f>SUM(Table6[total_order_amount])*0.8</f>
        <v>141739319.59199998</v>
      </c>
      <c r="G19896">
        <f>SUM($D$2:D19896)</f>
        <v>177174149.48999995</v>
      </c>
      <c r="H19896" t="str">
        <f>IF(Table6[[#This Row],[Cummelutive_sum]]&lt;=Table6[[#This Row],[80_percent]],"Y", "N")</f>
        <v>N</v>
      </c>
    </row>
    <row r="19897" spans="1:8" x14ac:dyDescent="0.3">
      <c r="A19897">
        <v>213660</v>
      </c>
      <c r="B19897">
        <v>13</v>
      </c>
      <c r="C19897">
        <v>0</v>
      </c>
      <c r="D19897">
        <v>0</v>
      </c>
      <c r="E19897">
        <v>0</v>
      </c>
      <c r="F19897">
        <f>SUM(Table6[total_order_amount])*0.8</f>
        <v>141739319.59199998</v>
      </c>
      <c r="G19897">
        <f>SUM($D$2:D19897)</f>
        <v>177174149.48999995</v>
      </c>
      <c r="H19897" t="str">
        <f>IF(Table6[[#This Row],[Cummelutive_sum]]&lt;=Table6[[#This Row],[80_percent]],"Y", "N")</f>
        <v>N</v>
      </c>
    </row>
    <row r="19898" spans="1:8" x14ac:dyDescent="0.3">
      <c r="A19898">
        <v>190096</v>
      </c>
      <c r="B19898">
        <v>26</v>
      </c>
      <c r="C19898">
        <v>0</v>
      </c>
      <c r="D19898">
        <v>0</v>
      </c>
      <c r="E19898">
        <v>0</v>
      </c>
      <c r="F19898">
        <f>SUM(Table6[total_order_amount])*0.8</f>
        <v>141739319.59199998</v>
      </c>
      <c r="G19898">
        <f>SUM($D$2:D19898)</f>
        <v>177174149.48999995</v>
      </c>
      <c r="H19898" t="str">
        <f>IF(Table6[[#This Row],[Cummelutive_sum]]&lt;=Table6[[#This Row],[80_percent]],"Y", "N")</f>
        <v>N</v>
      </c>
    </row>
    <row r="19899" spans="1:8" x14ac:dyDescent="0.3">
      <c r="A19899">
        <v>221460</v>
      </c>
      <c r="B19899">
        <v>12</v>
      </c>
      <c r="C19899">
        <v>0</v>
      </c>
      <c r="D19899">
        <v>0</v>
      </c>
      <c r="E19899">
        <v>0</v>
      </c>
      <c r="F19899">
        <f>SUM(Table6[total_order_amount])*0.8</f>
        <v>141739319.59199998</v>
      </c>
      <c r="G19899">
        <f>SUM($D$2:D19899)</f>
        <v>177174149.48999995</v>
      </c>
      <c r="H19899" t="str">
        <f>IF(Table6[[#This Row],[Cummelutive_sum]]&lt;=Table6[[#This Row],[80_percent]],"Y", "N")</f>
        <v>N</v>
      </c>
    </row>
    <row r="19900" spans="1:8" x14ac:dyDescent="0.3">
      <c r="A19900">
        <v>202252</v>
      </c>
      <c r="B19900">
        <v>7</v>
      </c>
      <c r="C19900">
        <v>0</v>
      </c>
      <c r="D19900">
        <v>0</v>
      </c>
      <c r="E19900">
        <v>0</v>
      </c>
      <c r="F19900">
        <f>SUM(Table6[total_order_amount])*0.8</f>
        <v>141739319.59199998</v>
      </c>
      <c r="G19900">
        <f>SUM($D$2:D19900)</f>
        <v>177174149.48999995</v>
      </c>
      <c r="H19900" t="str">
        <f>IF(Table6[[#This Row],[Cummelutive_sum]]&lt;=Table6[[#This Row],[80_percent]],"Y", "N")</f>
        <v>N</v>
      </c>
    </row>
    <row r="19901" spans="1:8" x14ac:dyDescent="0.3">
      <c r="A19901">
        <v>204648</v>
      </c>
      <c r="B19901">
        <v>6</v>
      </c>
      <c r="C19901">
        <v>0</v>
      </c>
      <c r="D19901">
        <v>0</v>
      </c>
      <c r="E19901">
        <v>0</v>
      </c>
      <c r="F19901">
        <f>SUM(Table6[total_order_amount])*0.8</f>
        <v>141739319.59199998</v>
      </c>
      <c r="G19901">
        <f>SUM($D$2:D19901)</f>
        <v>177174149.48999995</v>
      </c>
      <c r="H19901" t="str">
        <f>IF(Table6[[#This Row],[Cummelutive_sum]]&lt;=Table6[[#This Row],[80_percent]],"Y", "N")</f>
        <v>N</v>
      </c>
    </row>
    <row r="19902" spans="1:8" x14ac:dyDescent="0.3">
      <c r="A19902">
        <v>46848</v>
      </c>
      <c r="B19902">
        <v>1</v>
      </c>
      <c r="C19902">
        <v>0</v>
      </c>
      <c r="D19902">
        <v>0</v>
      </c>
      <c r="E19902">
        <v>0</v>
      </c>
      <c r="F19902">
        <f>SUM(Table6[total_order_amount])*0.8</f>
        <v>141739319.59199998</v>
      </c>
      <c r="G19902">
        <f>SUM($D$2:D19902)</f>
        <v>177174149.48999995</v>
      </c>
      <c r="H19902" t="str">
        <f>IF(Table6[[#This Row],[Cummelutive_sum]]&lt;=Table6[[#This Row],[80_percent]],"Y", "N")</f>
        <v>N</v>
      </c>
    </row>
    <row r="19903" spans="1:8" x14ac:dyDescent="0.3">
      <c r="A19903">
        <v>142608</v>
      </c>
      <c r="B19903">
        <v>1</v>
      </c>
      <c r="C19903">
        <v>0</v>
      </c>
      <c r="D19903">
        <v>0</v>
      </c>
      <c r="E19903">
        <v>0</v>
      </c>
      <c r="F19903">
        <f>SUM(Table6[total_order_amount])*0.8</f>
        <v>141739319.59199998</v>
      </c>
      <c r="G19903">
        <f>SUM($D$2:D19903)</f>
        <v>177174149.48999995</v>
      </c>
      <c r="H19903" t="str">
        <f>IF(Table6[[#This Row],[Cummelutive_sum]]&lt;=Table6[[#This Row],[80_percent]],"Y", "N")</f>
        <v>N</v>
      </c>
    </row>
    <row r="19904" spans="1:8" x14ac:dyDescent="0.3">
      <c r="A19904">
        <v>209680</v>
      </c>
      <c r="B19904">
        <v>10</v>
      </c>
      <c r="C19904">
        <v>0</v>
      </c>
      <c r="D19904">
        <v>0</v>
      </c>
      <c r="E19904">
        <v>0</v>
      </c>
      <c r="F19904">
        <f>SUM(Table6[total_order_amount])*0.8</f>
        <v>141739319.59199998</v>
      </c>
      <c r="G19904">
        <f>SUM($D$2:D19904)</f>
        <v>177174149.48999995</v>
      </c>
      <c r="H19904" t="str">
        <f>IF(Table6[[#This Row],[Cummelutive_sum]]&lt;=Table6[[#This Row],[80_percent]],"Y", "N")</f>
        <v>N</v>
      </c>
    </row>
    <row r="19905" spans="1:8" x14ac:dyDescent="0.3">
      <c r="A19905">
        <v>137440</v>
      </c>
      <c r="B19905">
        <v>18</v>
      </c>
      <c r="C19905">
        <v>0</v>
      </c>
      <c r="D19905">
        <v>0</v>
      </c>
      <c r="E19905">
        <v>0</v>
      </c>
      <c r="F19905">
        <f>SUM(Table6[total_order_amount])*0.8</f>
        <v>141739319.59199998</v>
      </c>
      <c r="G19905">
        <f>SUM($D$2:D19905)</f>
        <v>177174149.48999995</v>
      </c>
      <c r="H19905" t="str">
        <f>IF(Table6[[#This Row],[Cummelutive_sum]]&lt;=Table6[[#This Row],[80_percent]],"Y", "N")</f>
        <v>N</v>
      </c>
    </row>
    <row r="19906" spans="1:8" x14ac:dyDescent="0.3">
      <c r="A19906">
        <v>171796</v>
      </c>
      <c r="B19906">
        <v>19</v>
      </c>
      <c r="C19906">
        <v>0</v>
      </c>
      <c r="D19906">
        <v>0</v>
      </c>
      <c r="E19906">
        <v>0</v>
      </c>
      <c r="F19906">
        <f>SUM(Table6[total_order_amount])*0.8</f>
        <v>141739319.59199998</v>
      </c>
      <c r="G19906">
        <f>SUM($D$2:D19906)</f>
        <v>177174149.48999995</v>
      </c>
      <c r="H19906" t="str">
        <f>IF(Table6[[#This Row],[Cummelutive_sum]]&lt;=Table6[[#This Row],[80_percent]],"Y", "N")</f>
        <v>N</v>
      </c>
    </row>
    <row r="19907" spans="1:8" x14ac:dyDescent="0.3">
      <c r="A19907">
        <v>176064</v>
      </c>
      <c r="B19907">
        <v>6</v>
      </c>
      <c r="C19907">
        <v>0</v>
      </c>
      <c r="D19907">
        <v>0</v>
      </c>
      <c r="E19907">
        <v>0</v>
      </c>
      <c r="F19907">
        <f>SUM(Table6[total_order_amount])*0.8</f>
        <v>141739319.59199998</v>
      </c>
      <c r="G19907">
        <f>SUM($D$2:D19907)</f>
        <v>177174149.48999995</v>
      </c>
      <c r="H19907" t="str">
        <f>IF(Table6[[#This Row],[Cummelutive_sum]]&lt;=Table6[[#This Row],[80_percent]],"Y", "N")</f>
        <v>N</v>
      </c>
    </row>
    <row r="19908" spans="1:8" x14ac:dyDescent="0.3">
      <c r="A19908">
        <v>74492</v>
      </c>
      <c r="B19908">
        <v>23</v>
      </c>
      <c r="C19908">
        <v>0</v>
      </c>
      <c r="D19908">
        <v>0</v>
      </c>
      <c r="E19908">
        <v>0</v>
      </c>
      <c r="F19908">
        <f>SUM(Table6[total_order_amount])*0.8</f>
        <v>141739319.59199998</v>
      </c>
      <c r="G19908">
        <f>SUM($D$2:D19908)</f>
        <v>177174149.48999995</v>
      </c>
      <c r="H19908" t="str">
        <f>IF(Table6[[#This Row],[Cummelutive_sum]]&lt;=Table6[[#This Row],[80_percent]],"Y", "N")</f>
        <v>N</v>
      </c>
    </row>
    <row r="19909" spans="1:8" x14ac:dyDescent="0.3">
      <c r="A19909">
        <v>174024</v>
      </c>
      <c r="B19909">
        <v>1</v>
      </c>
      <c r="C19909">
        <v>0</v>
      </c>
      <c r="D19909">
        <v>0</v>
      </c>
      <c r="E19909">
        <v>0</v>
      </c>
      <c r="F19909">
        <f>SUM(Table6[total_order_amount])*0.8</f>
        <v>141739319.59199998</v>
      </c>
      <c r="G19909">
        <f>SUM($D$2:D19909)</f>
        <v>177174149.48999995</v>
      </c>
      <c r="H19909" t="str">
        <f>IF(Table6[[#This Row],[Cummelutive_sum]]&lt;=Table6[[#This Row],[80_percent]],"Y", "N")</f>
        <v>N</v>
      </c>
    </row>
    <row r="19910" spans="1:8" x14ac:dyDescent="0.3">
      <c r="A19910">
        <v>195836</v>
      </c>
      <c r="B19910">
        <v>1</v>
      </c>
      <c r="C19910">
        <v>0</v>
      </c>
      <c r="D19910">
        <v>0</v>
      </c>
      <c r="E19910">
        <v>0</v>
      </c>
      <c r="F19910">
        <f>SUM(Table6[total_order_amount])*0.8</f>
        <v>141739319.59199998</v>
      </c>
      <c r="G19910">
        <f>SUM($D$2:D19910)</f>
        <v>177174149.48999995</v>
      </c>
      <c r="H19910" t="str">
        <f>IF(Table6[[#This Row],[Cummelutive_sum]]&lt;=Table6[[#This Row],[80_percent]],"Y", "N")</f>
        <v>N</v>
      </c>
    </row>
    <row r="19911" spans="1:8" x14ac:dyDescent="0.3">
      <c r="A19911">
        <v>220868</v>
      </c>
      <c r="B19911">
        <v>6</v>
      </c>
      <c r="C19911">
        <v>0</v>
      </c>
      <c r="D19911">
        <v>0</v>
      </c>
      <c r="E19911">
        <v>0</v>
      </c>
      <c r="F19911">
        <f>SUM(Table6[total_order_amount])*0.8</f>
        <v>141739319.59199998</v>
      </c>
      <c r="G19911">
        <f>SUM($D$2:D19911)</f>
        <v>177174149.48999995</v>
      </c>
      <c r="H19911" t="str">
        <f>IF(Table6[[#This Row],[Cummelutive_sum]]&lt;=Table6[[#This Row],[80_percent]],"Y", "N")</f>
        <v>N</v>
      </c>
    </row>
    <row r="19912" spans="1:8" x14ac:dyDescent="0.3">
      <c r="A19912">
        <v>204628</v>
      </c>
      <c r="B19912">
        <v>8</v>
      </c>
      <c r="C19912">
        <v>0</v>
      </c>
      <c r="D19912">
        <v>0</v>
      </c>
      <c r="E19912">
        <v>0</v>
      </c>
      <c r="F19912">
        <f>SUM(Table6[total_order_amount])*0.8</f>
        <v>141739319.59199998</v>
      </c>
      <c r="G19912">
        <f>SUM($D$2:D19912)</f>
        <v>177174149.48999995</v>
      </c>
      <c r="H19912" t="str">
        <f>IF(Table6[[#This Row],[Cummelutive_sum]]&lt;=Table6[[#This Row],[80_percent]],"Y", "N")</f>
        <v>N</v>
      </c>
    </row>
    <row r="19913" spans="1:8" x14ac:dyDescent="0.3">
      <c r="A19913">
        <v>137660</v>
      </c>
      <c r="B19913">
        <v>8</v>
      </c>
      <c r="C19913">
        <v>0</v>
      </c>
      <c r="D19913">
        <v>0</v>
      </c>
      <c r="E19913">
        <v>0</v>
      </c>
      <c r="F19913">
        <f>SUM(Table6[total_order_amount])*0.8</f>
        <v>141739319.59199998</v>
      </c>
      <c r="G19913">
        <f>SUM($D$2:D19913)</f>
        <v>177174149.48999995</v>
      </c>
      <c r="H19913" t="str">
        <f>IF(Table6[[#This Row],[Cummelutive_sum]]&lt;=Table6[[#This Row],[80_percent]],"Y", "N")</f>
        <v>N</v>
      </c>
    </row>
    <row r="19914" spans="1:8" x14ac:dyDescent="0.3">
      <c r="A19914">
        <v>198512</v>
      </c>
      <c r="B19914">
        <v>10</v>
      </c>
      <c r="C19914">
        <v>0</v>
      </c>
      <c r="D19914">
        <v>0</v>
      </c>
      <c r="E19914">
        <v>0</v>
      </c>
      <c r="F19914">
        <f>SUM(Table6[total_order_amount])*0.8</f>
        <v>141739319.59199998</v>
      </c>
      <c r="G19914">
        <f>SUM($D$2:D19914)</f>
        <v>177174149.48999995</v>
      </c>
      <c r="H19914" t="str">
        <f>IF(Table6[[#This Row],[Cummelutive_sum]]&lt;=Table6[[#This Row],[80_percent]],"Y", "N")</f>
        <v>N</v>
      </c>
    </row>
    <row r="19915" spans="1:8" x14ac:dyDescent="0.3">
      <c r="A19915">
        <v>175608</v>
      </c>
      <c r="B19915">
        <v>2</v>
      </c>
      <c r="C19915">
        <v>0</v>
      </c>
      <c r="D19915">
        <v>0</v>
      </c>
      <c r="E19915">
        <v>0</v>
      </c>
      <c r="F19915">
        <f>SUM(Table6[total_order_amount])*0.8</f>
        <v>141739319.59199998</v>
      </c>
      <c r="G19915">
        <f>SUM($D$2:D19915)</f>
        <v>177174149.48999995</v>
      </c>
      <c r="H19915" t="str">
        <f>IF(Table6[[#This Row],[Cummelutive_sum]]&lt;=Table6[[#This Row],[80_percent]],"Y", "N")</f>
        <v>N</v>
      </c>
    </row>
    <row r="19916" spans="1:8" x14ac:dyDescent="0.3">
      <c r="A19916">
        <v>154492</v>
      </c>
      <c r="B19916">
        <v>1</v>
      </c>
      <c r="C19916">
        <v>0</v>
      </c>
      <c r="D19916">
        <v>0</v>
      </c>
      <c r="E19916">
        <v>0</v>
      </c>
      <c r="F19916">
        <f>SUM(Table6[total_order_amount])*0.8</f>
        <v>141739319.59199998</v>
      </c>
      <c r="G19916">
        <f>SUM($D$2:D19916)</f>
        <v>177174149.48999995</v>
      </c>
      <c r="H19916" t="str">
        <f>IF(Table6[[#This Row],[Cummelutive_sum]]&lt;=Table6[[#This Row],[80_percent]],"Y", "N")</f>
        <v>N</v>
      </c>
    </row>
    <row r="19917" spans="1:8" x14ac:dyDescent="0.3">
      <c r="A19917">
        <v>163096</v>
      </c>
      <c r="B19917">
        <v>2</v>
      </c>
      <c r="C19917">
        <v>0</v>
      </c>
      <c r="D19917">
        <v>0</v>
      </c>
      <c r="E19917">
        <v>0</v>
      </c>
      <c r="F19917">
        <f>SUM(Table6[total_order_amount])*0.8</f>
        <v>141739319.59199998</v>
      </c>
      <c r="G19917">
        <f>SUM($D$2:D19917)</f>
        <v>177174149.48999995</v>
      </c>
      <c r="H19917" t="str">
        <f>IF(Table6[[#This Row],[Cummelutive_sum]]&lt;=Table6[[#This Row],[80_percent]],"Y", "N")</f>
        <v>N</v>
      </c>
    </row>
    <row r="19918" spans="1:8" x14ac:dyDescent="0.3">
      <c r="A19918">
        <v>71284</v>
      </c>
      <c r="B19918">
        <v>3</v>
      </c>
      <c r="C19918">
        <v>0</v>
      </c>
      <c r="D19918">
        <v>0</v>
      </c>
      <c r="E19918">
        <v>0</v>
      </c>
      <c r="F19918">
        <f>SUM(Table6[total_order_amount])*0.8</f>
        <v>141739319.59199998</v>
      </c>
      <c r="G19918">
        <f>SUM($D$2:D19918)</f>
        <v>177174149.48999995</v>
      </c>
      <c r="H19918" t="str">
        <f>IF(Table6[[#This Row],[Cummelutive_sum]]&lt;=Table6[[#This Row],[80_percent]],"Y", "N")</f>
        <v>N</v>
      </c>
    </row>
    <row r="19919" spans="1:8" x14ac:dyDescent="0.3">
      <c r="A19919">
        <v>184648</v>
      </c>
      <c r="B19919">
        <v>47</v>
      </c>
      <c r="C19919">
        <v>0</v>
      </c>
      <c r="D19919">
        <v>0</v>
      </c>
      <c r="E19919">
        <v>0</v>
      </c>
      <c r="F19919">
        <f>SUM(Table6[total_order_amount])*0.8</f>
        <v>141739319.59199998</v>
      </c>
      <c r="G19919">
        <f>SUM($D$2:D19919)</f>
        <v>177174149.48999995</v>
      </c>
      <c r="H19919" t="str">
        <f>IF(Table6[[#This Row],[Cummelutive_sum]]&lt;=Table6[[#This Row],[80_percent]],"Y", "N")</f>
        <v>N</v>
      </c>
    </row>
    <row r="19920" spans="1:8" x14ac:dyDescent="0.3">
      <c r="A19920">
        <v>199888</v>
      </c>
      <c r="B19920">
        <v>13</v>
      </c>
      <c r="C19920">
        <v>0</v>
      </c>
      <c r="D19920">
        <v>0</v>
      </c>
      <c r="E19920">
        <v>0</v>
      </c>
      <c r="F19920">
        <f>SUM(Table6[total_order_amount])*0.8</f>
        <v>141739319.59199998</v>
      </c>
      <c r="G19920">
        <f>SUM($D$2:D19920)</f>
        <v>177174149.48999995</v>
      </c>
      <c r="H19920" t="str">
        <f>IF(Table6[[#This Row],[Cummelutive_sum]]&lt;=Table6[[#This Row],[80_percent]],"Y", "N")</f>
        <v>N</v>
      </c>
    </row>
    <row r="19921" spans="1:8" x14ac:dyDescent="0.3">
      <c r="A19921">
        <v>194532</v>
      </c>
      <c r="B19921">
        <v>1</v>
      </c>
      <c r="C19921">
        <v>0</v>
      </c>
      <c r="D19921">
        <v>0</v>
      </c>
      <c r="E19921">
        <v>0</v>
      </c>
      <c r="F19921">
        <f>SUM(Table6[total_order_amount])*0.8</f>
        <v>141739319.59199998</v>
      </c>
      <c r="G19921">
        <f>SUM($D$2:D19921)</f>
        <v>177174149.48999995</v>
      </c>
      <c r="H19921" t="str">
        <f>IF(Table6[[#This Row],[Cummelutive_sum]]&lt;=Table6[[#This Row],[80_percent]],"Y", "N")</f>
        <v>N</v>
      </c>
    </row>
    <row r="19922" spans="1:8" x14ac:dyDescent="0.3">
      <c r="A19922">
        <v>202608</v>
      </c>
      <c r="B19922">
        <v>6</v>
      </c>
      <c r="C19922">
        <v>0</v>
      </c>
      <c r="D19922">
        <v>0</v>
      </c>
      <c r="E19922">
        <v>0</v>
      </c>
      <c r="F19922">
        <f>SUM(Table6[total_order_amount])*0.8</f>
        <v>141739319.59199998</v>
      </c>
      <c r="G19922">
        <f>SUM($D$2:D19922)</f>
        <v>177174149.48999995</v>
      </c>
      <c r="H19922" t="str">
        <f>IF(Table6[[#This Row],[Cummelutive_sum]]&lt;=Table6[[#This Row],[80_percent]],"Y", "N")</f>
        <v>N</v>
      </c>
    </row>
    <row r="19923" spans="1:8" x14ac:dyDescent="0.3">
      <c r="A19923">
        <v>204440</v>
      </c>
      <c r="B19923">
        <v>2</v>
      </c>
      <c r="C19923">
        <v>0</v>
      </c>
      <c r="D19923">
        <v>0</v>
      </c>
      <c r="E19923">
        <v>0</v>
      </c>
      <c r="F19923">
        <f>SUM(Table6[total_order_amount])*0.8</f>
        <v>141739319.59199998</v>
      </c>
      <c r="G19923">
        <f>SUM($D$2:D19923)</f>
        <v>177174149.48999995</v>
      </c>
      <c r="H19923" t="str">
        <f>IF(Table6[[#This Row],[Cummelutive_sum]]&lt;=Table6[[#This Row],[80_percent]],"Y", "N")</f>
        <v>N</v>
      </c>
    </row>
    <row r="19924" spans="1:8" x14ac:dyDescent="0.3">
      <c r="A19924">
        <v>158212</v>
      </c>
      <c r="B19924">
        <v>4</v>
      </c>
      <c r="C19924">
        <v>0</v>
      </c>
      <c r="D19924">
        <v>0</v>
      </c>
      <c r="E19924">
        <v>0</v>
      </c>
      <c r="F19924">
        <f>SUM(Table6[total_order_amount])*0.8</f>
        <v>141739319.59199998</v>
      </c>
      <c r="G19924">
        <f>SUM($D$2:D19924)</f>
        <v>177174149.48999995</v>
      </c>
      <c r="H19924" t="str">
        <f>IF(Table6[[#This Row],[Cummelutive_sum]]&lt;=Table6[[#This Row],[80_percent]],"Y", "N")</f>
        <v>N</v>
      </c>
    </row>
    <row r="19925" spans="1:8" x14ac:dyDescent="0.3">
      <c r="A19925">
        <v>177700</v>
      </c>
      <c r="B19925">
        <v>9</v>
      </c>
      <c r="C19925">
        <v>0</v>
      </c>
      <c r="D19925">
        <v>0</v>
      </c>
      <c r="E19925">
        <v>0</v>
      </c>
      <c r="F19925">
        <f>SUM(Table6[total_order_amount])*0.8</f>
        <v>141739319.59199998</v>
      </c>
      <c r="G19925">
        <f>SUM($D$2:D19925)</f>
        <v>177174149.48999995</v>
      </c>
      <c r="H19925" t="str">
        <f>IF(Table6[[#This Row],[Cummelutive_sum]]&lt;=Table6[[#This Row],[80_percent]],"Y", "N")</f>
        <v>N</v>
      </c>
    </row>
    <row r="19926" spans="1:8" x14ac:dyDescent="0.3">
      <c r="A19926">
        <v>19848</v>
      </c>
      <c r="B19926">
        <v>1</v>
      </c>
      <c r="C19926">
        <v>0</v>
      </c>
      <c r="D19926">
        <v>0</v>
      </c>
      <c r="E19926">
        <v>0</v>
      </c>
      <c r="F19926">
        <f>SUM(Table6[total_order_amount])*0.8</f>
        <v>141739319.59199998</v>
      </c>
      <c r="G19926">
        <f>SUM($D$2:D19926)</f>
        <v>177174149.48999995</v>
      </c>
      <c r="H19926" t="str">
        <f>IF(Table6[[#This Row],[Cummelutive_sum]]&lt;=Table6[[#This Row],[80_percent]],"Y", "N")</f>
        <v>N</v>
      </c>
    </row>
    <row r="19927" spans="1:8" x14ac:dyDescent="0.3">
      <c r="A19927">
        <v>165460</v>
      </c>
      <c r="B19927">
        <v>7</v>
      </c>
      <c r="C19927">
        <v>0</v>
      </c>
      <c r="D19927">
        <v>0</v>
      </c>
      <c r="E19927">
        <v>0</v>
      </c>
      <c r="F19927">
        <f>SUM(Table6[total_order_amount])*0.8</f>
        <v>141739319.59199998</v>
      </c>
      <c r="G19927">
        <f>SUM($D$2:D19927)</f>
        <v>177174149.48999995</v>
      </c>
      <c r="H19927" t="str">
        <f>IF(Table6[[#This Row],[Cummelutive_sum]]&lt;=Table6[[#This Row],[80_percent]],"Y", "N")</f>
        <v>N</v>
      </c>
    </row>
    <row r="19928" spans="1:8" x14ac:dyDescent="0.3">
      <c r="A19928">
        <v>173836</v>
      </c>
      <c r="B19928">
        <v>13</v>
      </c>
      <c r="C19928">
        <v>0</v>
      </c>
      <c r="D19928">
        <v>0</v>
      </c>
      <c r="E19928">
        <v>0</v>
      </c>
      <c r="F19928">
        <f>SUM(Table6[total_order_amount])*0.8</f>
        <v>141739319.59199998</v>
      </c>
      <c r="G19928">
        <f>SUM($D$2:D19928)</f>
        <v>177174149.48999995</v>
      </c>
      <c r="H19928" t="str">
        <f>IF(Table6[[#This Row],[Cummelutive_sum]]&lt;=Table6[[#This Row],[80_percent]],"Y", "N")</f>
        <v>N</v>
      </c>
    </row>
    <row r="19929" spans="1:8" x14ac:dyDescent="0.3">
      <c r="A19929">
        <v>31004</v>
      </c>
      <c r="B19929">
        <v>1</v>
      </c>
      <c r="C19929">
        <v>0</v>
      </c>
      <c r="D19929">
        <v>0</v>
      </c>
      <c r="E19929">
        <v>0</v>
      </c>
      <c r="F19929">
        <f>SUM(Table6[total_order_amount])*0.8</f>
        <v>141739319.59199998</v>
      </c>
      <c r="G19929">
        <f>SUM($D$2:D19929)</f>
        <v>177174149.48999995</v>
      </c>
      <c r="H19929" t="str">
        <f>IF(Table6[[#This Row],[Cummelutive_sum]]&lt;=Table6[[#This Row],[80_percent]],"Y", "N")</f>
        <v>N</v>
      </c>
    </row>
    <row r="19930" spans="1:8" x14ac:dyDescent="0.3">
      <c r="A19930">
        <v>188648</v>
      </c>
      <c r="B19930">
        <v>43</v>
      </c>
      <c r="C19930">
        <v>0</v>
      </c>
      <c r="D19930">
        <v>0</v>
      </c>
      <c r="E19930">
        <v>0</v>
      </c>
      <c r="F19930">
        <f>SUM(Table6[total_order_amount])*0.8</f>
        <v>141739319.59199998</v>
      </c>
      <c r="G19930">
        <f>SUM($D$2:D19930)</f>
        <v>177174149.48999995</v>
      </c>
      <c r="H19930" t="str">
        <f>IF(Table6[[#This Row],[Cummelutive_sum]]&lt;=Table6[[#This Row],[80_percent]],"Y", "N")</f>
        <v>N</v>
      </c>
    </row>
    <row r="19931" spans="1:8" x14ac:dyDescent="0.3">
      <c r="A19931">
        <v>127284</v>
      </c>
      <c r="B19931">
        <v>15</v>
      </c>
      <c r="C19931">
        <v>0</v>
      </c>
      <c r="D19931">
        <v>0</v>
      </c>
      <c r="E19931">
        <v>0</v>
      </c>
      <c r="F19931">
        <f>SUM(Table6[total_order_amount])*0.8</f>
        <v>141739319.59199998</v>
      </c>
      <c r="G19931">
        <f>SUM($D$2:D19931)</f>
        <v>177174149.48999995</v>
      </c>
      <c r="H19931" t="str">
        <f>IF(Table6[[#This Row],[Cummelutive_sum]]&lt;=Table6[[#This Row],[80_percent]],"Y", "N")</f>
        <v>N</v>
      </c>
    </row>
    <row r="19932" spans="1:8" x14ac:dyDescent="0.3">
      <c r="A19932">
        <v>207688</v>
      </c>
      <c r="B19932">
        <v>5</v>
      </c>
      <c r="C19932">
        <v>0</v>
      </c>
      <c r="D19932">
        <v>0</v>
      </c>
      <c r="E19932">
        <v>0</v>
      </c>
      <c r="F19932">
        <f>SUM(Table6[total_order_amount])*0.8</f>
        <v>141739319.59199998</v>
      </c>
      <c r="G19932">
        <f>SUM($D$2:D19932)</f>
        <v>177174149.48999995</v>
      </c>
      <c r="H19932" t="str">
        <f>IF(Table6[[#This Row],[Cummelutive_sum]]&lt;=Table6[[#This Row],[80_percent]],"Y", "N")</f>
        <v>N</v>
      </c>
    </row>
    <row r="19933" spans="1:8" x14ac:dyDescent="0.3">
      <c r="A19933">
        <v>220272</v>
      </c>
      <c r="B19933">
        <v>4</v>
      </c>
      <c r="C19933">
        <v>0</v>
      </c>
      <c r="D19933">
        <v>0</v>
      </c>
      <c r="E19933">
        <v>0</v>
      </c>
      <c r="F19933">
        <f>SUM(Table6[total_order_amount])*0.8</f>
        <v>141739319.59199998</v>
      </c>
      <c r="G19933">
        <f>SUM($D$2:D19933)</f>
        <v>177174149.48999995</v>
      </c>
      <c r="H19933" t="str">
        <f>IF(Table6[[#This Row],[Cummelutive_sum]]&lt;=Table6[[#This Row],[80_percent]],"Y", "N")</f>
        <v>N</v>
      </c>
    </row>
    <row r="19934" spans="1:8" x14ac:dyDescent="0.3">
      <c r="A19934">
        <v>21756</v>
      </c>
      <c r="B19934">
        <v>3</v>
      </c>
      <c r="C19934">
        <v>0</v>
      </c>
      <c r="D19934">
        <v>0</v>
      </c>
      <c r="E19934">
        <v>0</v>
      </c>
      <c r="F19934">
        <f>SUM(Table6[total_order_amount])*0.8</f>
        <v>141739319.59199998</v>
      </c>
      <c r="G19934">
        <f>SUM($D$2:D19934)</f>
        <v>177174149.48999995</v>
      </c>
      <c r="H19934" t="str">
        <f>IF(Table6[[#This Row],[Cummelutive_sum]]&lt;=Table6[[#This Row],[80_percent]],"Y", "N")</f>
        <v>N</v>
      </c>
    </row>
    <row r="19935" spans="1:8" x14ac:dyDescent="0.3">
      <c r="A19935">
        <v>175928</v>
      </c>
      <c r="B19935">
        <v>7</v>
      </c>
      <c r="C19935">
        <v>0</v>
      </c>
      <c r="D19935">
        <v>0</v>
      </c>
      <c r="E19935">
        <v>0</v>
      </c>
      <c r="F19935">
        <f>SUM(Table6[total_order_amount])*0.8</f>
        <v>141739319.59199998</v>
      </c>
      <c r="G19935">
        <f>SUM($D$2:D19935)</f>
        <v>177174149.48999995</v>
      </c>
      <c r="H19935" t="str">
        <f>IF(Table6[[#This Row],[Cummelutive_sum]]&lt;=Table6[[#This Row],[80_percent]],"Y", "N")</f>
        <v>N</v>
      </c>
    </row>
    <row r="19936" spans="1:8" x14ac:dyDescent="0.3">
      <c r="A19936">
        <v>65244</v>
      </c>
      <c r="B19936">
        <v>2</v>
      </c>
      <c r="C19936">
        <v>0</v>
      </c>
      <c r="D19936">
        <v>0</v>
      </c>
      <c r="E19936">
        <v>0</v>
      </c>
      <c r="F19936">
        <f>SUM(Table6[total_order_amount])*0.8</f>
        <v>141739319.59199998</v>
      </c>
      <c r="G19936">
        <f>SUM($D$2:D19936)</f>
        <v>177174149.48999995</v>
      </c>
      <c r="H19936" t="str">
        <f>IF(Table6[[#This Row],[Cummelutive_sum]]&lt;=Table6[[#This Row],[80_percent]],"Y", "N")</f>
        <v>N</v>
      </c>
    </row>
    <row r="19937" spans="1:8" x14ac:dyDescent="0.3">
      <c r="A19937">
        <v>213472</v>
      </c>
      <c r="B19937">
        <v>36</v>
      </c>
      <c r="C19937">
        <v>0</v>
      </c>
      <c r="D19937">
        <v>0</v>
      </c>
      <c r="E19937">
        <v>0</v>
      </c>
      <c r="F19937">
        <f>SUM(Table6[total_order_amount])*0.8</f>
        <v>141739319.59199998</v>
      </c>
      <c r="G19937">
        <f>SUM($D$2:D19937)</f>
        <v>177174149.48999995</v>
      </c>
      <c r="H19937" t="str">
        <f>IF(Table6[[#This Row],[Cummelutive_sum]]&lt;=Table6[[#This Row],[80_percent]],"Y", "N")</f>
        <v>N</v>
      </c>
    </row>
    <row r="19938" spans="1:8" x14ac:dyDescent="0.3">
      <c r="A19938">
        <v>220116</v>
      </c>
      <c r="B19938">
        <v>3</v>
      </c>
      <c r="C19938">
        <v>0</v>
      </c>
      <c r="D19938">
        <v>0</v>
      </c>
      <c r="E19938">
        <v>0</v>
      </c>
      <c r="F19938">
        <f>SUM(Table6[total_order_amount])*0.8</f>
        <v>141739319.59199998</v>
      </c>
      <c r="G19938">
        <f>SUM($D$2:D19938)</f>
        <v>177174149.48999995</v>
      </c>
      <c r="H19938" t="str">
        <f>IF(Table6[[#This Row],[Cummelutive_sum]]&lt;=Table6[[#This Row],[80_percent]],"Y", "N")</f>
        <v>N</v>
      </c>
    </row>
    <row r="19939" spans="1:8" x14ac:dyDescent="0.3">
      <c r="A19939">
        <v>170252</v>
      </c>
      <c r="B19939">
        <v>37</v>
      </c>
      <c r="C19939">
        <v>0</v>
      </c>
      <c r="D19939">
        <v>0</v>
      </c>
      <c r="E19939">
        <v>0</v>
      </c>
      <c r="F19939">
        <f>SUM(Table6[total_order_amount])*0.8</f>
        <v>141739319.59199998</v>
      </c>
      <c r="G19939">
        <f>SUM($D$2:D19939)</f>
        <v>177174149.48999995</v>
      </c>
      <c r="H19939" t="str">
        <f>IF(Table6[[#This Row],[Cummelutive_sum]]&lt;=Table6[[#This Row],[80_percent]],"Y", "N")</f>
        <v>N</v>
      </c>
    </row>
    <row r="19940" spans="1:8" x14ac:dyDescent="0.3">
      <c r="A19940">
        <v>177512</v>
      </c>
      <c r="B19940">
        <v>87</v>
      </c>
      <c r="C19940">
        <v>0</v>
      </c>
      <c r="D19940">
        <v>0</v>
      </c>
      <c r="E19940">
        <v>0</v>
      </c>
      <c r="F19940">
        <f>SUM(Table6[total_order_amount])*0.8</f>
        <v>141739319.59199998</v>
      </c>
      <c r="G19940">
        <f>SUM($D$2:D19940)</f>
        <v>177174149.48999995</v>
      </c>
      <c r="H19940" t="str">
        <f>IF(Table6[[#This Row],[Cummelutive_sum]]&lt;=Table6[[#This Row],[80_percent]],"Y", "N")</f>
        <v>N</v>
      </c>
    </row>
    <row r="19941" spans="1:8" x14ac:dyDescent="0.3">
      <c r="A19941">
        <v>65380</v>
      </c>
      <c r="B19941">
        <v>2</v>
      </c>
      <c r="C19941">
        <v>0</v>
      </c>
      <c r="D19941">
        <v>0</v>
      </c>
      <c r="E19941">
        <v>0</v>
      </c>
      <c r="F19941">
        <f>SUM(Table6[total_order_amount])*0.8</f>
        <v>141739319.59199998</v>
      </c>
      <c r="G19941">
        <f>SUM($D$2:D19941)</f>
        <v>177174149.48999995</v>
      </c>
      <c r="H19941" t="str">
        <f>IF(Table6[[#This Row],[Cummelutive_sum]]&lt;=Table6[[#This Row],[80_percent]],"Y", "N")</f>
        <v>N</v>
      </c>
    </row>
    <row r="19942" spans="1:8" x14ac:dyDescent="0.3">
      <c r="A19942">
        <v>96056</v>
      </c>
      <c r="B19942">
        <v>7</v>
      </c>
      <c r="C19942">
        <v>0</v>
      </c>
      <c r="D19942">
        <v>0</v>
      </c>
      <c r="E19942">
        <v>0</v>
      </c>
      <c r="F19942">
        <f>SUM(Table6[total_order_amount])*0.8</f>
        <v>141739319.59199998</v>
      </c>
      <c r="G19942">
        <f>SUM($D$2:D19942)</f>
        <v>177174149.48999995</v>
      </c>
      <c r="H19942" t="str">
        <f>IF(Table6[[#This Row],[Cummelutive_sum]]&lt;=Table6[[#This Row],[80_percent]],"Y", "N")</f>
        <v>N</v>
      </c>
    </row>
    <row r="19943" spans="1:8" x14ac:dyDescent="0.3">
      <c r="A19943">
        <v>60024</v>
      </c>
      <c r="B19943">
        <v>1</v>
      </c>
      <c r="C19943">
        <v>0</v>
      </c>
      <c r="D19943">
        <v>0</v>
      </c>
      <c r="E19943">
        <v>0</v>
      </c>
      <c r="F19943">
        <f>SUM(Table6[total_order_amount])*0.8</f>
        <v>141739319.59199998</v>
      </c>
      <c r="G19943">
        <f>SUM($D$2:D19943)</f>
        <v>177174149.48999995</v>
      </c>
      <c r="H19943" t="str">
        <f>IF(Table6[[#This Row],[Cummelutive_sum]]&lt;=Table6[[#This Row],[80_percent]],"Y", "N")</f>
        <v>N</v>
      </c>
    </row>
    <row r="19944" spans="1:8" x14ac:dyDescent="0.3">
      <c r="A19944">
        <v>96244</v>
      </c>
      <c r="B19944">
        <v>1</v>
      </c>
      <c r="C19944">
        <v>0</v>
      </c>
      <c r="D19944">
        <v>0</v>
      </c>
      <c r="E19944">
        <v>0</v>
      </c>
      <c r="F19944">
        <f>SUM(Table6[total_order_amount])*0.8</f>
        <v>141739319.59199998</v>
      </c>
      <c r="G19944">
        <f>SUM($D$2:D19944)</f>
        <v>177174149.48999995</v>
      </c>
      <c r="H19944" t="str">
        <f>IF(Table6[[#This Row],[Cummelutive_sum]]&lt;=Table6[[#This Row],[80_percent]],"Y", "N")</f>
        <v>N</v>
      </c>
    </row>
    <row r="19945" spans="1:8" x14ac:dyDescent="0.3">
      <c r="A19945">
        <v>98284</v>
      </c>
      <c r="B19945">
        <v>7</v>
      </c>
      <c r="C19945">
        <v>0</v>
      </c>
      <c r="D19945">
        <v>0</v>
      </c>
      <c r="E19945">
        <v>0</v>
      </c>
      <c r="F19945">
        <f>SUM(Table6[total_order_amount])*0.8</f>
        <v>141739319.59199998</v>
      </c>
      <c r="G19945">
        <f>SUM($D$2:D19945)</f>
        <v>177174149.48999995</v>
      </c>
      <c r="H19945" t="str">
        <f>IF(Table6[[#This Row],[Cummelutive_sum]]&lt;=Table6[[#This Row],[80_percent]],"Y", "N")</f>
        <v>N</v>
      </c>
    </row>
    <row r="19946" spans="1:8" x14ac:dyDescent="0.3">
      <c r="A19946">
        <v>79628</v>
      </c>
      <c r="B19946">
        <v>24</v>
      </c>
      <c r="C19946">
        <v>0</v>
      </c>
      <c r="D19946">
        <v>0</v>
      </c>
      <c r="E19946">
        <v>0</v>
      </c>
      <c r="F19946">
        <f>SUM(Table6[total_order_amount])*0.8</f>
        <v>141739319.59199998</v>
      </c>
      <c r="G19946">
        <f>SUM($D$2:D19946)</f>
        <v>177174149.48999995</v>
      </c>
      <c r="H19946" t="str">
        <f>IF(Table6[[#This Row],[Cummelutive_sum]]&lt;=Table6[[#This Row],[80_percent]],"Y", "N")</f>
        <v>N</v>
      </c>
    </row>
    <row r="19947" spans="1:8" x14ac:dyDescent="0.3">
      <c r="A19947">
        <v>93472</v>
      </c>
      <c r="B19947">
        <v>1</v>
      </c>
      <c r="C19947">
        <v>0</v>
      </c>
      <c r="D19947">
        <v>0</v>
      </c>
      <c r="E19947">
        <v>0</v>
      </c>
      <c r="F19947">
        <f>SUM(Table6[total_order_amount])*0.8</f>
        <v>141739319.59199998</v>
      </c>
      <c r="G19947">
        <f>SUM($D$2:D19947)</f>
        <v>177174149.48999995</v>
      </c>
      <c r="H19947" t="str">
        <f>IF(Table6[[#This Row],[Cummelutive_sum]]&lt;=Table6[[#This Row],[80_percent]],"Y", "N")</f>
        <v>N</v>
      </c>
    </row>
    <row r="19948" spans="1:8" x14ac:dyDescent="0.3">
      <c r="A19948">
        <v>81588</v>
      </c>
      <c r="B19948">
        <v>26</v>
      </c>
      <c r="C19948">
        <v>0</v>
      </c>
      <c r="D19948">
        <v>0</v>
      </c>
      <c r="E19948">
        <v>0</v>
      </c>
      <c r="F19948">
        <f>SUM(Table6[total_order_amount])*0.8</f>
        <v>141739319.59199998</v>
      </c>
      <c r="G19948">
        <f>SUM($D$2:D19948)</f>
        <v>177174149.48999995</v>
      </c>
      <c r="H19948" t="str">
        <f>IF(Table6[[#This Row],[Cummelutive_sum]]&lt;=Table6[[#This Row],[80_percent]],"Y", "N")</f>
        <v>N</v>
      </c>
    </row>
    <row r="19949" spans="1:8" x14ac:dyDescent="0.3">
      <c r="A19949">
        <v>97432</v>
      </c>
      <c r="B19949">
        <v>4</v>
      </c>
      <c r="C19949">
        <v>0</v>
      </c>
      <c r="D19949">
        <v>0</v>
      </c>
      <c r="E19949">
        <v>0</v>
      </c>
      <c r="F19949">
        <f>SUM(Table6[total_order_amount])*0.8</f>
        <v>141739319.59199998</v>
      </c>
      <c r="G19949">
        <f>SUM($D$2:D19949)</f>
        <v>177174149.48999995</v>
      </c>
      <c r="H19949" t="str">
        <f>IF(Table6[[#This Row],[Cummelutive_sum]]&lt;=Table6[[#This Row],[80_percent]],"Y", "N")</f>
        <v>N</v>
      </c>
    </row>
    <row r="19950" spans="1:8" x14ac:dyDescent="0.3">
      <c r="A19950">
        <v>59888</v>
      </c>
      <c r="B19950">
        <v>1</v>
      </c>
      <c r="C19950">
        <v>0</v>
      </c>
      <c r="D19950">
        <v>0</v>
      </c>
      <c r="E19950">
        <v>0</v>
      </c>
      <c r="F19950">
        <f>SUM(Table6[total_order_amount])*0.8</f>
        <v>141739319.59199998</v>
      </c>
      <c r="G19950">
        <f>SUM($D$2:D19950)</f>
        <v>177174149.48999995</v>
      </c>
      <c r="H19950" t="str">
        <f>IF(Table6[[#This Row],[Cummelutive_sum]]&lt;=Table6[[#This Row],[80_percent]],"Y", "N")</f>
        <v>N</v>
      </c>
    </row>
    <row r="19951" spans="1:8" x14ac:dyDescent="0.3">
      <c r="A19951">
        <v>101224</v>
      </c>
      <c r="B19951">
        <v>13</v>
      </c>
      <c r="C19951">
        <v>0</v>
      </c>
      <c r="D19951">
        <v>0</v>
      </c>
      <c r="E19951">
        <v>0</v>
      </c>
      <c r="F19951">
        <f>SUM(Table6[total_order_amount])*0.8</f>
        <v>141739319.59199998</v>
      </c>
      <c r="G19951">
        <f>SUM($D$2:D19951)</f>
        <v>177174149.48999995</v>
      </c>
      <c r="H19951" t="str">
        <f>IF(Table6[[#This Row],[Cummelutive_sum]]&lt;=Table6[[#This Row],[80_percent]],"Y", "N")</f>
        <v>N</v>
      </c>
    </row>
    <row r="19952" spans="1:8" x14ac:dyDescent="0.3">
      <c r="A19952">
        <v>66796</v>
      </c>
      <c r="B19952">
        <v>32</v>
      </c>
      <c r="C19952">
        <v>0</v>
      </c>
      <c r="D19952">
        <v>0</v>
      </c>
      <c r="E19952">
        <v>0</v>
      </c>
      <c r="F19952">
        <f>SUM(Table6[total_order_amount])*0.8</f>
        <v>141739319.59199998</v>
      </c>
      <c r="G19952">
        <f>SUM($D$2:D19952)</f>
        <v>177174149.48999995</v>
      </c>
      <c r="H19952" t="str">
        <f>IF(Table6[[#This Row],[Cummelutive_sum]]&lt;=Table6[[#This Row],[80_percent]],"Y", "N")</f>
        <v>N</v>
      </c>
    </row>
    <row r="19953" spans="1:8" x14ac:dyDescent="0.3">
      <c r="A19953">
        <v>21588</v>
      </c>
      <c r="B19953">
        <v>18</v>
      </c>
      <c r="C19953">
        <v>0</v>
      </c>
      <c r="D19953">
        <v>0</v>
      </c>
      <c r="E19953">
        <v>0</v>
      </c>
      <c r="F19953">
        <f>SUM(Table6[total_order_amount])*0.8</f>
        <v>141739319.59199998</v>
      </c>
      <c r="G19953">
        <f>SUM($D$2:D19953)</f>
        <v>177174149.48999995</v>
      </c>
      <c r="H19953" t="str">
        <f>IF(Table6[[#This Row],[Cummelutive_sum]]&lt;=Table6[[#This Row],[80_percent]],"Y", "N")</f>
        <v>N</v>
      </c>
    </row>
    <row r="19954" spans="1:8" x14ac:dyDescent="0.3">
      <c r="A19954">
        <v>88660</v>
      </c>
      <c r="B19954">
        <v>4</v>
      </c>
      <c r="C19954">
        <v>0</v>
      </c>
      <c r="D19954">
        <v>0</v>
      </c>
      <c r="E19954">
        <v>0</v>
      </c>
      <c r="F19954">
        <f>SUM(Table6[total_order_amount])*0.8</f>
        <v>141739319.59199998</v>
      </c>
      <c r="G19954">
        <f>SUM($D$2:D19954)</f>
        <v>177174149.48999995</v>
      </c>
      <c r="H19954" t="str">
        <f>IF(Table6[[#This Row],[Cummelutive_sum]]&lt;=Table6[[#This Row],[80_percent]],"Y", "N")</f>
        <v>N</v>
      </c>
    </row>
    <row r="19955" spans="1:8" x14ac:dyDescent="0.3">
      <c r="A19955">
        <v>72420</v>
      </c>
      <c r="B19955">
        <v>19</v>
      </c>
      <c r="C19955">
        <v>0</v>
      </c>
      <c r="D19955">
        <v>0</v>
      </c>
      <c r="E19955">
        <v>0</v>
      </c>
      <c r="F19955">
        <f>SUM(Table6[total_order_amount])*0.8</f>
        <v>141739319.59199998</v>
      </c>
      <c r="G19955">
        <f>SUM($D$2:D19955)</f>
        <v>177174149.48999995</v>
      </c>
      <c r="H19955" t="str">
        <f>IF(Table6[[#This Row],[Cummelutive_sum]]&lt;=Table6[[#This Row],[80_percent]],"Y", "N")</f>
        <v>N</v>
      </c>
    </row>
    <row r="19956" spans="1:8" x14ac:dyDescent="0.3">
      <c r="A19956">
        <v>80432</v>
      </c>
      <c r="B19956">
        <v>5</v>
      </c>
      <c r="C19956">
        <v>0</v>
      </c>
      <c r="D19956">
        <v>0</v>
      </c>
      <c r="E19956">
        <v>0</v>
      </c>
      <c r="F19956">
        <f>SUM(Table6[total_order_amount])*0.8</f>
        <v>141739319.59199998</v>
      </c>
      <c r="G19956">
        <f>SUM($D$2:D19956)</f>
        <v>177174149.48999995</v>
      </c>
      <c r="H19956" t="str">
        <f>IF(Table6[[#This Row],[Cummelutive_sum]]&lt;=Table6[[#This Row],[80_percent]],"Y", "N")</f>
        <v>N</v>
      </c>
    </row>
    <row r="19957" spans="1:8" x14ac:dyDescent="0.3">
      <c r="A19957">
        <v>2204</v>
      </c>
      <c r="B19957">
        <v>28</v>
      </c>
      <c r="C19957">
        <v>0</v>
      </c>
      <c r="D19957">
        <v>0</v>
      </c>
      <c r="E19957">
        <v>0</v>
      </c>
      <c r="F19957">
        <f>SUM(Table6[total_order_amount])*0.8</f>
        <v>141739319.59199998</v>
      </c>
      <c r="G19957">
        <f>SUM($D$2:D19957)</f>
        <v>177174149.48999995</v>
      </c>
      <c r="H19957" t="str">
        <f>IF(Table6[[#This Row],[Cummelutive_sum]]&lt;=Table6[[#This Row],[80_percent]],"Y", "N")</f>
        <v>N</v>
      </c>
    </row>
    <row r="19958" spans="1:8" x14ac:dyDescent="0.3">
      <c r="A19958">
        <v>50796</v>
      </c>
      <c r="B19958">
        <v>9</v>
      </c>
      <c r="C19958">
        <v>0</v>
      </c>
      <c r="D19958">
        <v>0</v>
      </c>
      <c r="E19958">
        <v>0</v>
      </c>
      <c r="F19958">
        <f>SUM(Table6[total_order_amount])*0.8</f>
        <v>141739319.59199998</v>
      </c>
      <c r="G19958">
        <f>SUM($D$2:D19958)</f>
        <v>177174149.48999995</v>
      </c>
      <c r="H19958" t="str">
        <f>IF(Table6[[#This Row],[Cummelutive_sum]]&lt;=Table6[[#This Row],[80_percent]],"Y", "N")</f>
        <v>N</v>
      </c>
    </row>
    <row r="19959" spans="1:8" x14ac:dyDescent="0.3">
      <c r="A19959">
        <v>98420</v>
      </c>
      <c r="B19959">
        <v>3</v>
      </c>
      <c r="C19959">
        <v>0</v>
      </c>
      <c r="D19959">
        <v>0</v>
      </c>
      <c r="E19959">
        <v>0</v>
      </c>
      <c r="F19959">
        <f>SUM(Table6[total_order_amount])*0.8</f>
        <v>141739319.59199998</v>
      </c>
      <c r="G19959">
        <f>SUM($D$2:D19959)</f>
        <v>177174149.48999995</v>
      </c>
      <c r="H19959" t="str">
        <f>IF(Table6[[#This Row],[Cummelutive_sum]]&lt;=Table6[[#This Row],[80_percent]],"Y", "N")</f>
        <v>N</v>
      </c>
    </row>
    <row r="19960" spans="1:8" x14ac:dyDescent="0.3">
      <c r="A19960">
        <v>93212</v>
      </c>
      <c r="B19960">
        <v>6</v>
      </c>
      <c r="C19960">
        <v>0</v>
      </c>
      <c r="D19960">
        <v>0</v>
      </c>
      <c r="E19960">
        <v>0</v>
      </c>
      <c r="F19960">
        <f>SUM(Table6[total_order_amount])*0.8</f>
        <v>141739319.59199998</v>
      </c>
      <c r="G19960">
        <f>SUM($D$2:D19960)</f>
        <v>177174149.48999995</v>
      </c>
      <c r="H19960" t="str">
        <f>IF(Table6[[#This Row],[Cummelutive_sum]]&lt;=Table6[[#This Row],[80_percent]],"Y", "N")</f>
        <v>N</v>
      </c>
    </row>
    <row r="19961" spans="1:8" x14ac:dyDescent="0.3">
      <c r="A19961">
        <v>37212</v>
      </c>
      <c r="B19961">
        <v>4</v>
      </c>
      <c r="C19961">
        <v>0</v>
      </c>
      <c r="D19961">
        <v>0</v>
      </c>
      <c r="E19961">
        <v>0</v>
      </c>
      <c r="F19961">
        <f>SUM(Table6[total_order_amount])*0.8</f>
        <v>141739319.59199998</v>
      </c>
      <c r="G19961">
        <f>SUM($D$2:D19961)</f>
        <v>177174149.48999995</v>
      </c>
      <c r="H19961" t="str">
        <f>IF(Table6[[#This Row],[Cummelutive_sum]]&lt;=Table6[[#This Row],[80_percent]],"Y", "N")</f>
        <v>N</v>
      </c>
    </row>
    <row r="19962" spans="1:8" x14ac:dyDescent="0.3">
      <c r="A19962">
        <v>100680</v>
      </c>
      <c r="B19962">
        <v>3</v>
      </c>
      <c r="C19962">
        <v>0</v>
      </c>
      <c r="D19962">
        <v>0</v>
      </c>
      <c r="E19962">
        <v>0</v>
      </c>
      <c r="F19962">
        <f>SUM(Table6[total_order_amount])*0.8</f>
        <v>141739319.59199998</v>
      </c>
      <c r="G19962">
        <f>SUM($D$2:D19962)</f>
        <v>177174149.48999995</v>
      </c>
      <c r="H19962" t="str">
        <f>IF(Table6[[#This Row],[Cummelutive_sum]]&lt;=Table6[[#This Row],[80_percent]],"Y", "N")</f>
        <v>N</v>
      </c>
    </row>
    <row r="19963" spans="1:8" x14ac:dyDescent="0.3">
      <c r="A19963">
        <v>28944</v>
      </c>
      <c r="B19963">
        <v>42</v>
      </c>
      <c r="C19963">
        <v>0</v>
      </c>
      <c r="D19963">
        <v>0</v>
      </c>
      <c r="E19963">
        <v>0</v>
      </c>
      <c r="F19963">
        <f>SUM(Table6[total_order_amount])*0.8</f>
        <v>141739319.59199998</v>
      </c>
      <c r="G19963">
        <f>SUM($D$2:D19963)</f>
        <v>177174149.48999995</v>
      </c>
      <c r="H19963" t="str">
        <f>IF(Table6[[#This Row],[Cummelutive_sum]]&lt;=Table6[[#This Row],[80_percent]],"Y", "N")</f>
        <v>N</v>
      </c>
    </row>
    <row r="19964" spans="1:8" x14ac:dyDescent="0.3">
      <c r="A19964">
        <v>31036</v>
      </c>
      <c r="B19964">
        <v>8</v>
      </c>
      <c r="C19964">
        <v>0</v>
      </c>
      <c r="D19964">
        <v>0</v>
      </c>
      <c r="E19964">
        <v>0</v>
      </c>
      <c r="F19964">
        <f>SUM(Table6[total_order_amount])*0.8</f>
        <v>141739319.59199998</v>
      </c>
      <c r="G19964">
        <f>SUM($D$2:D19964)</f>
        <v>177174149.48999995</v>
      </c>
      <c r="H19964" t="str">
        <f>IF(Table6[[#This Row],[Cummelutive_sum]]&lt;=Table6[[#This Row],[80_percent]],"Y", "N")</f>
        <v>N</v>
      </c>
    </row>
    <row r="19965" spans="1:8" x14ac:dyDescent="0.3">
      <c r="A19965">
        <v>98232</v>
      </c>
      <c r="B19965">
        <v>1</v>
      </c>
      <c r="C19965">
        <v>0</v>
      </c>
      <c r="D19965">
        <v>0</v>
      </c>
      <c r="E19965">
        <v>0</v>
      </c>
      <c r="F19965">
        <f>SUM(Table6[total_order_amount])*0.8</f>
        <v>141739319.59199998</v>
      </c>
      <c r="G19965">
        <f>SUM($D$2:D19965)</f>
        <v>177174149.48999995</v>
      </c>
      <c r="H19965" t="str">
        <f>IF(Table6[[#This Row],[Cummelutive_sum]]&lt;=Table6[[#This Row],[80_percent]],"Y", "N")</f>
        <v>N</v>
      </c>
    </row>
    <row r="19966" spans="1:8" x14ac:dyDescent="0.3">
      <c r="A19966">
        <v>93608</v>
      </c>
      <c r="B19966">
        <v>32</v>
      </c>
      <c r="C19966">
        <v>0</v>
      </c>
      <c r="D19966">
        <v>0</v>
      </c>
      <c r="E19966">
        <v>0</v>
      </c>
      <c r="F19966">
        <f>SUM(Table6[total_order_amount])*0.8</f>
        <v>141739319.59199998</v>
      </c>
      <c r="G19966">
        <f>SUM($D$2:D19966)</f>
        <v>177174149.48999995</v>
      </c>
      <c r="H19966" t="str">
        <f>IF(Table6[[#This Row],[Cummelutive_sum]]&lt;=Table6[[#This Row],[80_percent]],"Y", "N")</f>
        <v>N</v>
      </c>
    </row>
    <row r="19967" spans="1:8" x14ac:dyDescent="0.3">
      <c r="A19967">
        <v>95172</v>
      </c>
      <c r="B19967">
        <v>1</v>
      </c>
      <c r="C19967">
        <v>0</v>
      </c>
      <c r="D19967">
        <v>0</v>
      </c>
      <c r="E19967">
        <v>0</v>
      </c>
      <c r="F19967">
        <f>SUM(Table6[total_order_amount])*0.8</f>
        <v>141739319.59199998</v>
      </c>
      <c r="G19967">
        <f>SUM($D$2:D19967)</f>
        <v>177174149.48999995</v>
      </c>
      <c r="H19967" t="str">
        <f>IF(Table6[[#This Row],[Cummelutive_sum]]&lt;=Table6[[#This Row],[80_percent]],"Y", "N")</f>
        <v>N</v>
      </c>
    </row>
    <row r="19968" spans="1:8" x14ac:dyDescent="0.3">
      <c r="A19968">
        <v>55808</v>
      </c>
      <c r="B19968">
        <v>9</v>
      </c>
      <c r="C19968">
        <v>0</v>
      </c>
      <c r="D19968">
        <v>0</v>
      </c>
      <c r="E19968">
        <v>0</v>
      </c>
      <c r="F19968">
        <f>SUM(Table6[total_order_amount])*0.8</f>
        <v>141739319.59199998</v>
      </c>
      <c r="G19968">
        <f>SUM($D$2:D19968)</f>
        <v>177174149.48999995</v>
      </c>
      <c r="H19968" t="str">
        <f>IF(Table6[[#This Row],[Cummelutive_sum]]&lt;=Table6[[#This Row],[80_percent]],"Y", "N")</f>
        <v>N</v>
      </c>
    </row>
    <row r="19969" spans="1:8" x14ac:dyDescent="0.3">
      <c r="A19969">
        <v>29964</v>
      </c>
      <c r="B19969">
        <v>22</v>
      </c>
      <c r="C19969">
        <v>0</v>
      </c>
      <c r="D19969">
        <v>0</v>
      </c>
      <c r="E19969">
        <v>0</v>
      </c>
      <c r="F19969">
        <f>SUM(Table6[total_order_amount])*0.8</f>
        <v>141739319.59199998</v>
      </c>
      <c r="G19969">
        <f>SUM($D$2:D19969)</f>
        <v>177174149.48999995</v>
      </c>
      <c r="H19969" t="str">
        <f>IF(Table6[[#This Row],[Cummelutive_sum]]&lt;=Table6[[#This Row],[80_percent]],"Y", "N")</f>
        <v>N</v>
      </c>
    </row>
    <row r="19970" spans="1:8" x14ac:dyDescent="0.3">
      <c r="A19970">
        <v>50660</v>
      </c>
      <c r="B19970">
        <v>29</v>
      </c>
      <c r="C19970">
        <v>0</v>
      </c>
      <c r="D19970">
        <v>0</v>
      </c>
      <c r="E19970">
        <v>0</v>
      </c>
      <c r="F19970">
        <f>SUM(Table6[total_order_amount])*0.8</f>
        <v>141739319.59199998</v>
      </c>
      <c r="G19970">
        <f>SUM($D$2:D19970)</f>
        <v>177174149.48999995</v>
      </c>
      <c r="H19970" t="str">
        <f>IF(Table6[[#This Row],[Cummelutive_sum]]&lt;=Table6[[#This Row],[80_percent]],"Y", "N")</f>
        <v>N</v>
      </c>
    </row>
    <row r="19971" spans="1:8" x14ac:dyDescent="0.3">
      <c r="A19971">
        <v>44432</v>
      </c>
      <c r="B19971">
        <v>1</v>
      </c>
      <c r="C19971">
        <v>0</v>
      </c>
      <c r="D19971">
        <v>0</v>
      </c>
      <c r="E19971">
        <v>0</v>
      </c>
      <c r="F19971">
        <f>SUM(Table6[total_order_amount])*0.8</f>
        <v>141739319.59199998</v>
      </c>
      <c r="G19971">
        <f>SUM($D$2:D19971)</f>
        <v>177174149.48999995</v>
      </c>
      <c r="H19971" t="str">
        <f>IF(Table6[[#This Row],[Cummelutive_sum]]&lt;=Table6[[#This Row],[80_percent]],"Y", "N")</f>
        <v>N</v>
      </c>
    </row>
    <row r="19972" spans="1:8" x14ac:dyDescent="0.3">
      <c r="A19972">
        <v>27568</v>
      </c>
      <c r="B19972">
        <v>188</v>
      </c>
      <c r="C19972">
        <v>0</v>
      </c>
      <c r="D19972">
        <v>0</v>
      </c>
      <c r="E19972">
        <v>0</v>
      </c>
      <c r="F19972">
        <f>SUM(Table6[total_order_amount])*0.8</f>
        <v>141739319.59199998</v>
      </c>
      <c r="G19972">
        <f>SUM($D$2:D19972)</f>
        <v>177174149.48999995</v>
      </c>
      <c r="H19972" t="str">
        <f>IF(Table6[[#This Row],[Cummelutive_sum]]&lt;=Table6[[#This Row],[80_percent]],"Y", "N")</f>
        <v>N</v>
      </c>
    </row>
    <row r="19973" spans="1:8" x14ac:dyDescent="0.3">
      <c r="A19973">
        <v>59548</v>
      </c>
      <c r="B19973">
        <v>10</v>
      </c>
      <c r="C19973">
        <v>0</v>
      </c>
      <c r="D19973">
        <v>0</v>
      </c>
      <c r="E19973">
        <v>0</v>
      </c>
      <c r="F19973">
        <f>SUM(Table6[total_order_amount])*0.8</f>
        <v>141739319.59199998</v>
      </c>
      <c r="G19973">
        <f>SUM($D$2:D19973)</f>
        <v>177174149.48999995</v>
      </c>
      <c r="H19973" t="str">
        <f>IF(Table6[[#This Row],[Cummelutive_sum]]&lt;=Table6[[#This Row],[80_percent]],"Y", "N")</f>
        <v>N</v>
      </c>
    </row>
    <row r="19974" spans="1:8" x14ac:dyDescent="0.3">
      <c r="A19974">
        <v>86264</v>
      </c>
      <c r="B19974">
        <v>66</v>
      </c>
      <c r="C19974">
        <v>0</v>
      </c>
      <c r="D19974">
        <v>0</v>
      </c>
      <c r="E19974">
        <v>0</v>
      </c>
      <c r="F19974">
        <f>SUM(Table6[total_order_amount])*0.8</f>
        <v>141739319.59199998</v>
      </c>
      <c r="G19974">
        <f>SUM($D$2:D19974)</f>
        <v>177174149.48999995</v>
      </c>
      <c r="H19974" t="str">
        <f>IF(Table6[[#This Row],[Cummelutive_sum]]&lt;=Table6[[#This Row],[80_percent]],"Y", "N")</f>
        <v>N</v>
      </c>
    </row>
    <row r="19975" spans="1:8" x14ac:dyDescent="0.3">
      <c r="A19975">
        <v>22244</v>
      </c>
      <c r="B19975">
        <v>54</v>
      </c>
      <c r="C19975">
        <v>0</v>
      </c>
      <c r="D19975">
        <v>0</v>
      </c>
      <c r="E19975">
        <v>0</v>
      </c>
      <c r="F19975">
        <f>SUM(Table6[total_order_amount])*0.8</f>
        <v>141739319.59199998</v>
      </c>
      <c r="G19975">
        <f>SUM($D$2:D19975)</f>
        <v>177174149.48999995</v>
      </c>
      <c r="H19975" t="str">
        <f>IF(Table6[[#This Row],[Cummelutive_sum]]&lt;=Table6[[#This Row],[80_percent]],"Y", "N")</f>
        <v>N</v>
      </c>
    </row>
    <row r="19976" spans="1:8" x14ac:dyDescent="0.3">
      <c r="A19976">
        <v>52192</v>
      </c>
      <c r="B19976">
        <v>1</v>
      </c>
      <c r="C19976">
        <v>0</v>
      </c>
      <c r="D19976">
        <v>0</v>
      </c>
      <c r="E19976">
        <v>0</v>
      </c>
      <c r="F19976">
        <f>SUM(Table6[total_order_amount])*0.8</f>
        <v>141739319.59199998</v>
      </c>
      <c r="G19976">
        <f>SUM($D$2:D19976)</f>
        <v>177174149.48999995</v>
      </c>
      <c r="H19976" t="str">
        <f>IF(Table6[[#This Row],[Cummelutive_sum]]&lt;=Table6[[#This Row],[80_percent]],"Y", "N")</f>
        <v>N</v>
      </c>
    </row>
    <row r="19977" spans="1:8" x14ac:dyDescent="0.3">
      <c r="A19977">
        <v>90224</v>
      </c>
      <c r="B19977">
        <v>3</v>
      </c>
      <c r="C19977">
        <v>0</v>
      </c>
      <c r="D19977">
        <v>0</v>
      </c>
      <c r="E19977">
        <v>0</v>
      </c>
      <c r="F19977">
        <f>SUM(Table6[total_order_amount])*0.8</f>
        <v>141739319.59199998</v>
      </c>
      <c r="G19977">
        <f>SUM($D$2:D19977)</f>
        <v>177174149.48999995</v>
      </c>
      <c r="H19977" t="str">
        <f>IF(Table6[[#This Row],[Cummelutive_sum]]&lt;=Table6[[#This Row],[80_percent]],"Y", "N")</f>
        <v>N</v>
      </c>
    </row>
    <row r="19978" spans="1:8" x14ac:dyDescent="0.3">
      <c r="A19978">
        <v>55756</v>
      </c>
      <c r="B19978">
        <v>1</v>
      </c>
      <c r="C19978">
        <v>0</v>
      </c>
      <c r="D19978">
        <v>0</v>
      </c>
      <c r="E19978">
        <v>0</v>
      </c>
      <c r="F19978">
        <f>SUM(Table6[total_order_amount])*0.8</f>
        <v>141739319.59199998</v>
      </c>
      <c r="G19978">
        <f>SUM($D$2:D19978)</f>
        <v>177174149.48999995</v>
      </c>
      <c r="H19978" t="str">
        <f>IF(Table6[[#This Row],[Cummelutive_sum]]&lt;=Table6[[#This Row],[80_percent]],"Y", "N")</f>
        <v>N</v>
      </c>
    </row>
    <row r="19979" spans="1:8" x14ac:dyDescent="0.3">
      <c r="A19979">
        <v>131064</v>
      </c>
      <c r="B19979">
        <v>1</v>
      </c>
      <c r="C19979">
        <v>0</v>
      </c>
      <c r="D19979">
        <v>0</v>
      </c>
      <c r="E19979">
        <v>0</v>
      </c>
      <c r="F19979">
        <f>SUM(Table6[total_order_amount])*0.8</f>
        <v>141739319.59199998</v>
      </c>
      <c r="G19979">
        <f>SUM($D$2:D19979)</f>
        <v>177174149.48999995</v>
      </c>
      <c r="H19979" t="str">
        <f>IF(Table6[[#This Row],[Cummelutive_sum]]&lt;=Table6[[#This Row],[80_percent]],"Y", "N")</f>
        <v>N</v>
      </c>
    </row>
    <row r="19980" spans="1:8" x14ac:dyDescent="0.3">
      <c r="A19980">
        <v>225512</v>
      </c>
      <c r="B19980">
        <v>4</v>
      </c>
      <c r="C19980">
        <v>0</v>
      </c>
      <c r="D19980">
        <v>0</v>
      </c>
      <c r="E19980">
        <v>0</v>
      </c>
      <c r="F19980">
        <f>SUM(Table6[total_order_amount])*0.8</f>
        <v>141739319.59199998</v>
      </c>
      <c r="G19980">
        <f>SUM($D$2:D19980)</f>
        <v>177174149.48999995</v>
      </c>
      <c r="H19980" t="str">
        <f>IF(Table6[[#This Row],[Cummelutive_sum]]&lt;=Table6[[#This Row],[80_percent]],"Y", "N")</f>
        <v>N</v>
      </c>
    </row>
    <row r="19981" spans="1:8" x14ac:dyDescent="0.3">
      <c r="A19981">
        <v>225460</v>
      </c>
      <c r="B19981">
        <v>3</v>
      </c>
      <c r="C19981">
        <v>0</v>
      </c>
      <c r="D19981">
        <v>0</v>
      </c>
      <c r="E19981">
        <v>0</v>
      </c>
      <c r="F19981">
        <f>SUM(Table6[total_order_amount])*0.8</f>
        <v>141739319.59199998</v>
      </c>
      <c r="G19981">
        <f>SUM($D$2:D19981)</f>
        <v>177174149.48999995</v>
      </c>
      <c r="H19981" t="str">
        <f>IF(Table6[[#This Row],[Cummelutive_sum]]&lt;=Table6[[#This Row],[80_percent]],"Y", "N")</f>
        <v>N</v>
      </c>
    </row>
    <row r="19982" spans="1:8" x14ac:dyDescent="0.3">
      <c r="A19982">
        <v>142252</v>
      </c>
      <c r="B19982">
        <v>1</v>
      </c>
      <c r="C19982">
        <v>0</v>
      </c>
      <c r="D19982">
        <v>0</v>
      </c>
      <c r="E19982">
        <v>0</v>
      </c>
      <c r="F19982">
        <f>SUM(Table6[total_order_amount])*0.8</f>
        <v>141739319.59199998</v>
      </c>
      <c r="G19982">
        <f>SUM($D$2:D19982)</f>
        <v>177174149.48999995</v>
      </c>
      <c r="H19982" t="str">
        <f>IF(Table6[[#This Row],[Cummelutive_sum]]&lt;=Table6[[#This Row],[80_percent]],"Y", "N")</f>
        <v>N</v>
      </c>
    </row>
    <row r="19983" spans="1:8" x14ac:dyDescent="0.3">
      <c r="A19983">
        <v>120076</v>
      </c>
      <c r="B19983">
        <v>3</v>
      </c>
      <c r="C19983">
        <v>0</v>
      </c>
      <c r="D19983">
        <v>0</v>
      </c>
      <c r="E19983">
        <v>0</v>
      </c>
      <c r="F19983">
        <f>SUM(Table6[total_order_amount])*0.8</f>
        <v>141739319.59199998</v>
      </c>
      <c r="G19983">
        <f>SUM($D$2:D19983)</f>
        <v>177174149.48999995</v>
      </c>
      <c r="H19983" t="str">
        <f>IF(Table6[[#This Row],[Cummelutive_sum]]&lt;=Table6[[#This Row],[80_percent]],"Y", "N")</f>
        <v>N</v>
      </c>
    </row>
    <row r="19984" spans="1:8" x14ac:dyDescent="0.3">
      <c r="A19984">
        <v>208848</v>
      </c>
      <c r="B19984">
        <v>2</v>
      </c>
      <c r="C19984">
        <v>0</v>
      </c>
      <c r="D19984">
        <v>0</v>
      </c>
      <c r="E19984">
        <v>0</v>
      </c>
      <c r="F19984">
        <f>SUM(Table6[total_order_amount])*0.8</f>
        <v>141739319.59199998</v>
      </c>
      <c r="G19984">
        <f>SUM($D$2:D19984)</f>
        <v>177174149.48999995</v>
      </c>
      <c r="H19984" t="str">
        <f>IF(Table6[[#This Row],[Cummelutive_sum]]&lt;=Table6[[#This Row],[80_percent]],"Y", "N")</f>
        <v>N</v>
      </c>
    </row>
    <row r="19985" spans="1:8" x14ac:dyDescent="0.3">
      <c r="A19985">
        <v>170096</v>
      </c>
      <c r="B19985">
        <v>2</v>
      </c>
      <c r="C19985">
        <v>0</v>
      </c>
      <c r="D19985">
        <v>0</v>
      </c>
      <c r="E19985">
        <v>0</v>
      </c>
      <c r="F19985">
        <f>SUM(Table6[total_order_amount])*0.8</f>
        <v>141739319.59199998</v>
      </c>
      <c r="G19985">
        <f>SUM($D$2:D19985)</f>
        <v>177174149.48999995</v>
      </c>
      <c r="H19985" t="str">
        <f>IF(Table6[[#This Row],[Cummelutive_sum]]&lt;=Table6[[#This Row],[80_percent]],"Y", "N")</f>
        <v>N</v>
      </c>
    </row>
    <row r="19986" spans="1:8" x14ac:dyDescent="0.3">
      <c r="A19986">
        <v>205700</v>
      </c>
      <c r="B19986">
        <v>2</v>
      </c>
      <c r="C19986">
        <v>0</v>
      </c>
      <c r="D19986">
        <v>0</v>
      </c>
      <c r="E19986">
        <v>0</v>
      </c>
      <c r="F19986">
        <f>SUM(Table6[total_order_amount])*0.8</f>
        <v>141739319.59199998</v>
      </c>
      <c r="G19986">
        <f>SUM($D$2:D19986)</f>
        <v>177174149.48999995</v>
      </c>
      <c r="H19986" t="str">
        <f>IF(Table6[[#This Row],[Cummelutive_sum]]&lt;=Table6[[#This Row],[80_percent]],"Y", "N")</f>
        <v>N</v>
      </c>
    </row>
    <row r="19987" spans="1:8" x14ac:dyDescent="0.3">
      <c r="A19987">
        <v>87044</v>
      </c>
      <c r="B19987">
        <v>2</v>
      </c>
      <c r="C19987">
        <v>0</v>
      </c>
      <c r="D19987">
        <v>0</v>
      </c>
      <c r="E19987">
        <v>0</v>
      </c>
      <c r="F19987">
        <f>SUM(Table6[total_order_amount])*0.8</f>
        <v>141739319.59199998</v>
      </c>
      <c r="G19987">
        <f>SUM($D$2:D19987)</f>
        <v>177174149.48999995</v>
      </c>
      <c r="H19987" t="str">
        <f>IF(Table6[[#This Row],[Cummelutive_sum]]&lt;=Table6[[#This Row],[80_percent]],"Y", "N")</f>
        <v>N</v>
      </c>
    </row>
    <row r="19988" spans="1:8" x14ac:dyDescent="0.3">
      <c r="A19988">
        <v>225084</v>
      </c>
      <c r="B19988">
        <v>2</v>
      </c>
      <c r="C19988">
        <v>0</v>
      </c>
      <c r="D19988">
        <v>0</v>
      </c>
      <c r="E19988">
        <v>0</v>
      </c>
      <c r="F19988">
        <f>SUM(Table6[total_order_amount])*0.8</f>
        <v>141739319.59199998</v>
      </c>
      <c r="G19988">
        <f>SUM($D$2:D19988)</f>
        <v>177174149.48999995</v>
      </c>
      <c r="H19988" t="str">
        <f>IF(Table6[[#This Row],[Cummelutive_sum]]&lt;=Table6[[#This Row],[80_percent]],"Y", "N")</f>
        <v>N</v>
      </c>
    </row>
    <row r="19989" spans="1:8" x14ac:dyDescent="0.3">
      <c r="A19989">
        <v>217740</v>
      </c>
      <c r="B19989">
        <v>3</v>
      </c>
      <c r="C19989">
        <v>0</v>
      </c>
      <c r="D19989">
        <v>0</v>
      </c>
      <c r="E19989">
        <v>0</v>
      </c>
      <c r="F19989">
        <f>SUM(Table6[total_order_amount])*0.8</f>
        <v>141739319.59199998</v>
      </c>
      <c r="G19989">
        <f>SUM($D$2:D19989)</f>
        <v>177174149.48999995</v>
      </c>
      <c r="H19989" t="str">
        <f>IF(Table6[[#This Row],[Cummelutive_sum]]&lt;=Table6[[#This Row],[80_percent]],"Y", "N")</f>
        <v>N</v>
      </c>
    </row>
    <row r="19990" spans="1:8" x14ac:dyDescent="0.3">
      <c r="A19990">
        <v>199816</v>
      </c>
      <c r="B19990">
        <v>1</v>
      </c>
      <c r="C19990">
        <v>0</v>
      </c>
      <c r="D19990">
        <v>0</v>
      </c>
      <c r="E19990">
        <v>0</v>
      </c>
      <c r="F19990">
        <f>SUM(Table6[total_order_amount])*0.8</f>
        <v>141739319.59199998</v>
      </c>
      <c r="G19990">
        <f>SUM($D$2:D19990)</f>
        <v>177174149.48999995</v>
      </c>
      <c r="H19990" t="str">
        <f>IF(Table6[[#This Row],[Cummelutive_sum]]&lt;=Table6[[#This Row],[80_percent]],"Y", "N")</f>
        <v>N</v>
      </c>
    </row>
    <row r="19991" spans="1:8" x14ac:dyDescent="0.3">
      <c r="A19991">
        <v>27264</v>
      </c>
      <c r="B19991">
        <v>6</v>
      </c>
      <c r="C19991">
        <v>0</v>
      </c>
      <c r="D19991">
        <v>0</v>
      </c>
      <c r="E19991">
        <v>0</v>
      </c>
      <c r="F19991">
        <f>SUM(Table6[total_order_amount])*0.8</f>
        <v>141739319.59199998</v>
      </c>
      <c r="G19991">
        <f>SUM($D$2:D19991)</f>
        <v>177174149.48999995</v>
      </c>
      <c r="H19991" t="str">
        <f>IF(Table6[[#This Row],[Cummelutive_sum]]&lt;=Table6[[#This Row],[80_percent]],"Y", "N")</f>
        <v>N</v>
      </c>
    </row>
    <row r="19992" spans="1:8" x14ac:dyDescent="0.3">
      <c r="A19992">
        <v>224440</v>
      </c>
      <c r="B19992">
        <v>11</v>
      </c>
      <c r="C19992">
        <v>0</v>
      </c>
      <c r="D19992">
        <v>0</v>
      </c>
      <c r="E19992">
        <v>0</v>
      </c>
      <c r="F19992">
        <f>SUM(Table6[total_order_amount])*0.8</f>
        <v>141739319.59199998</v>
      </c>
      <c r="G19992">
        <f>SUM($D$2:D19992)</f>
        <v>177174149.48999995</v>
      </c>
      <c r="H19992" t="str">
        <f>IF(Table6[[#This Row],[Cummelutive_sum]]&lt;=Table6[[#This Row],[80_percent]],"Y", "N")</f>
        <v>N</v>
      </c>
    </row>
    <row r="19993" spans="1:8" x14ac:dyDescent="0.3">
      <c r="A19993">
        <v>199344</v>
      </c>
      <c r="B19993">
        <v>10</v>
      </c>
      <c r="C19993">
        <v>0</v>
      </c>
      <c r="D19993">
        <v>0</v>
      </c>
      <c r="E19993">
        <v>0</v>
      </c>
      <c r="F19993">
        <f>SUM(Table6[total_order_amount])*0.8</f>
        <v>141739319.59199998</v>
      </c>
      <c r="G19993">
        <f>SUM($D$2:D19993)</f>
        <v>177174149.48999995</v>
      </c>
      <c r="H19993" t="str">
        <f>IF(Table6[[#This Row],[Cummelutive_sum]]&lt;=Table6[[#This Row],[80_percent]],"Y", "N")</f>
        <v>N</v>
      </c>
    </row>
    <row r="19994" spans="1:8" x14ac:dyDescent="0.3">
      <c r="A19994">
        <v>180688</v>
      </c>
      <c r="B19994">
        <v>3</v>
      </c>
      <c r="C19994">
        <v>0</v>
      </c>
      <c r="D19994">
        <v>0</v>
      </c>
      <c r="E19994">
        <v>0</v>
      </c>
      <c r="F19994">
        <f>SUM(Table6[total_order_amount])*0.8</f>
        <v>141739319.59199998</v>
      </c>
      <c r="G19994">
        <f>SUM($D$2:D19994)</f>
        <v>177174149.48999995</v>
      </c>
      <c r="H19994" t="str">
        <f>IF(Table6[[#This Row],[Cummelutive_sum]]&lt;=Table6[[#This Row],[80_percent]],"Y", "N")</f>
        <v>N</v>
      </c>
    </row>
    <row r="19995" spans="1:8" x14ac:dyDescent="0.3">
      <c r="A19995">
        <v>224252</v>
      </c>
      <c r="B19995">
        <v>3</v>
      </c>
      <c r="C19995">
        <v>0</v>
      </c>
      <c r="D19995">
        <v>0</v>
      </c>
      <c r="E19995">
        <v>0</v>
      </c>
      <c r="F19995">
        <f>SUM(Table6[total_order_amount])*0.8</f>
        <v>141739319.59199998</v>
      </c>
      <c r="G19995">
        <f>SUM($D$2:D19995)</f>
        <v>177174149.48999995</v>
      </c>
      <c r="H19995" t="str">
        <f>IF(Table6[[#This Row],[Cummelutive_sum]]&lt;=Table6[[#This Row],[80_percent]],"Y", "N")</f>
        <v>N</v>
      </c>
    </row>
    <row r="19996" spans="1:8" x14ac:dyDescent="0.3">
      <c r="A19996">
        <v>224096</v>
      </c>
      <c r="B19996">
        <v>3</v>
      </c>
      <c r="C19996">
        <v>0</v>
      </c>
      <c r="D19996">
        <v>0</v>
      </c>
      <c r="E19996">
        <v>0</v>
      </c>
      <c r="F19996">
        <f>SUM(Table6[total_order_amount])*0.8</f>
        <v>141739319.59199998</v>
      </c>
      <c r="G19996">
        <f>SUM($D$2:D19996)</f>
        <v>177174149.48999995</v>
      </c>
      <c r="H19996" t="str">
        <f>IF(Table6[[#This Row],[Cummelutive_sum]]&lt;=Table6[[#This Row],[80_percent]],"Y", "N")</f>
        <v>N</v>
      </c>
    </row>
    <row r="19997" spans="1:8" x14ac:dyDescent="0.3">
      <c r="A19997">
        <v>83440</v>
      </c>
      <c r="B19997">
        <v>7</v>
      </c>
      <c r="C19997">
        <v>0</v>
      </c>
      <c r="D19997">
        <v>0</v>
      </c>
      <c r="E19997">
        <v>0</v>
      </c>
      <c r="F19997">
        <f>SUM(Table6[total_order_amount])*0.8</f>
        <v>141739319.59199998</v>
      </c>
      <c r="G19997">
        <f>SUM($D$2:D19997)</f>
        <v>177174149.48999995</v>
      </c>
      <c r="H19997" t="str">
        <f>IF(Table6[[#This Row],[Cummelutive_sum]]&lt;=Table6[[#This Row],[80_percent]],"Y", "N")</f>
        <v>N</v>
      </c>
    </row>
    <row r="19998" spans="1:8" x14ac:dyDescent="0.3">
      <c r="A19998">
        <v>127096</v>
      </c>
      <c r="B19998">
        <v>1</v>
      </c>
      <c r="C19998">
        <v>0</v>
      </c>
      <c r="D19998">
        <v>0</v>
      </c>
      <c r="E19998">
        <v>0</v>
      </c>
      <c r="F19998">
        <f>SUM(Table6[total_order_amount])*0.8</f>
        <v>141739319.59199998</v>
      </c>
      <c r="G19998">
        <f>SUM($D$2:D19998)</f>
        <v>177174149.48999995</v>
      </c>
      <c r="H19998" t="str">
        <f>IF(Table6[[#This Row],[Cummelutive_sum]]&lt;=Table6[[#This Row],[80_percent]],"Y", "N")</f>
        <v>N</v>
      </c>
    </row>
    <row r="19999" spans="1:8" x14ac:dyDescent="0.3">
      <c r="A19999">
        <v>142064</v>
      </c>
      <c r="B19999">
        <v>5</v>
      </c>
      <c r="C19999">
        <v>0</v>
      </c>
      <c r="D19999">
        <v>0</v>
      </c>
      <c r="E19999">
        <v>0</v>
      </c>
      <c r="F19999">
        <f>SUM(Table6[total_order_amount])*0.8</f>
        <v>141739319.59199998</v>
      </c>
      <c r="G19999">
        <f>SUM($D$2:D19999)</f>
        <v>177174149.48999995</v>
      </c>
      <c r="H19999" t="str">
        <f>IF(Table6[[#This Row],[Cummelutive_sum]]&lt;=Table6[[#This Row],[80_percent]],"Y", "N")</f>
        <v>N</v>
      </c>
    </row>
    <row r="20000" spans="1:8" x14ac:dyDescent="0.3">
      <c r="A20000">
        <v>223364</v>
      </c>
      <c r="B20000">
        <v>18</v>
      </c>
      <c r="C20000">
        <v>0</v>
      </c>
      <c r="D20000">
        <v>0</v>
      </c>
      <c r="E20000">
        <v>0</v>
      </c>
      <c r="F20000">
        <f>SUM(Table6[total_order_amount])*0.8</f>
        <v>141739319.59199998</v>
      </c>
      <c r="G20000">
        <f>SUM($D$2:D20000)</f>
        <v>177174149.48999995</v>
      </c>
      <c r="H20000" t="str">
        <f>IF(Table6[[#This Row],[Cummelutive_sum]]&lt;=Table6[[#This Row],[80_percent]],"Y", "N")</f>
        <v>N</v>
      </c>
    </row>
    <row r="20001" spans="1:8" x14ac:dyDescent="0.3">
      <c r="A20001">
        <v>215836</v>
      </c>
      <c r="B20001">
        <v>3</v>
      </c>
      <c r="C20001">
        <v>0</v>
      </c>
      <c r="D20001">
        <v>0</v>
      </c>
      <c r="E20001">
        <v>0</v>
      </c>
      <c r="F20001">
        <f>SUM(Table6[total_order_amount])*0.8</f>
        <v>141739319.59199998</v>
      </c>
      <c r="G20001">
        <f>SUM($D$2:D20001)</f>
        <v>177174149.48999995</v>
      </c>
      <c r="H20001" t="str">
        <f>IF(Table6[[#This Row],[Cummelutive_sum]]&lt;=Table6[[#This Row],[80_percent]],"Y", "N")</f>
        <v>N</v>
      </c>
    </row>
    <row r="20002" spans="1:8" x14ac:dyDescent="0.3">
      <c r="A20002">
        <v>141192</v>
      </c>
      <c r="B20002">
        <v>15</v>
      </c>
      <c r="C20002">
        <v>0</v>
      </c>
      <c r="D20002">
        <v>0</v>
      </c>
      <c r="E20002">
        <v>0</v>
      </c>
      <c r="F20002">
        <f>SUM(Table6[total_order_amount])*0.8</f>
        <v>141739319.59199998</v>
      </c>
      <c r="G20002">
        <f>SUM($D$2:D20002)</f>
        <v>177174149.48999995</v>
      </c>
      <c r="H20002" t="str">
        <f>IF(Table6[[#This Row],[Cummelutive_sum]]&lt;=Table6[[#This Row],[80_percent]],"Y", "N")</f>
        <v>N</v>
      </c>
    </row>
    <row r="20003" spans="1:8" x14ac:dyDescent="0.3">
      <c r="A20003">
        <v>174720</v>
      </c>
      <c r="B20003">
        <v>9</v>
      </c>
      <c r="C20003">
        <v>0</v>
      </c>
      <c r="D20003">
        <v>0</v>
      </c>
      <c r="E20003">
        <v>0</v>
      </c>
      <c r="F20003">
        <f>SUM(Table6[total_order_amount])*0.8</f>
        <v>141739319.59199998</v>
      </c>
      <c r="G20003">
        <f>SUM($D$2:D20003)</f>
        <v>177174149.48999995</v>
      </c>
      <c r="H20003" t="str">
        <f>IF(Table6[[#This Row],[Cummelutive_sum]]&lt;=Table6[[#This Row],[80_percent]],"Y", "N")</f>
        <v>N</v>
      </c>
    </row>
    <row r="20004" spans="1:8" x14ac:dyDescent="0.3">
      <c r="A20004">
        <v>179876</v>
      </c>
      <c r="B20004">
        <v>2</v>
      </c>
      <c r="C20004">
        <v>0</v>
      </c>
      <c r="D20004">
        <v>0</v>
      </c>
      <c r="E20004">
        <v>0</v>
      </c>
      <c r="F20004">
        <f>SUM(Table6[total_order_amount])*0.8</f>
        <v>141739319.59199998</v>
      </c>
      <c r="G20004">
        <f>SUM($D$2:D20004)</f>
        <v>177174149.48999995</v>
      </c>
      <c r="H20004" t="str">
        <f>IF(Table6[[#This Row],[Cummelutive_sum]]&lt;=Table6[[#This Row],[80_percent]],"Y", "N")</f>
        <v>N</v>
      </c>
    </row>
    <row r="20005" spans="1:8" x14ac:dyDescent="0.3">
      <c r="A20005">
        <v>188628</v>
      </c>
      <c r="B20005">
        <v>1</v>
      </c>
      <c r="C20005">
        <v>0</v>
      </c>
      <c r="D20005">
        <v>0</v>
      </c>
      <c r="E20005">
        <v>0</v>
      </c>
      <c r="F20005">
        <f>SUM(Table6[total_order_amount])*0.8</f>
        <v>141739319.59199998</v>
      </c>
      <c r="G20005">
        <f>SUM($D$2:D20005)</f>
        <v>177174149.48999995</v>
      </c>
      <c r="H20005" t="str">
        <f>IF(Table6[[#This Row],[Cummelutive_sum]]&lt;=Table6[[#This Row],[80_percent]],"Y", "N")</f>
        <v>N</v>
      </c>
    </row>
    <row r="20006" spans="1:8" x14ac:dyDescent="0.3">
      <c r="A20006">
        <v>162908</v>
      </c>
      <c r="B20006">
        <v>2</v>
      </c>
      <c r="C20006">
        <v>0</v>
      </c>
      <c r="D20006">
        <v>0</v>
      </c>
      <c r="E20006">
        <v>0</v>
      </c>
      <c r="F20006">
        <f>SUM(Table6[total_order_amount])*0.8</f>
        <v>141739319.59199998</v>
      </c>
      <c r="G20006">
        <f>SUM($D$2:D20006)</f>
        <v>177174149.48999995</v>
      </c>
      <c r="H20006" t="str">
        <f>IF(Table6[[#This Row],[Cummelutive_sum]]&lt;=Table6[[#This Row],[80_percent]],"Y", "N")</f>
        <v>N</v>
      </c>
    </row>
    <row r="20007" spans="1:8" x14ac:dyDescent="0.3">
      <c r="A20007">
        <v>195264</v>
      </c>
      <c r="B20007">
        <v>5</v>
      </c>
      <c r="C20007">
        <v>0</v>
      </c>
      <c r="D20007">
        <v>0</v>
      </c>
      <c r="E20007">
        <v>0</v>
      </c>
      <c r="F20007">
        <f>SUM(Table6[total_order_amount])*0.8</f>
        <v>141739319.59199998</v>
      </c>
      <c r="G20007">
        <f>SUM($D$2:D20007)</f>
        <v>177174149.48999995</v>
      </c>
      <c r="H20007" t="str">
        <f>IF(Table6[[#This Row],[Cummelutive_sum]]&lt;=Table6[[#This Row],[80_percent]],"Y", "N")</f>
        <v>N</v>
      </c>
    </row>
    <row r="20008" spans="1:8" x14ac:dyDescent="0.3">
      <c r="A20008">
        <v>223044</v>
      </c>
      <c r="B20008">
        <v>12</v>
      </c>
      <c r="C20008">
        <v>0</v>
      </c>
      <c r="D20008">
        <v>0</v>
      </c>
      <c r="E20008">
        <v>0</v>
      </c>
      <c r="F20008">
        <f>SUM(Table6[total_order_amount])*0.8</f>
        <v>141739319.59199998</v>
      </c>
      <c r="G20008">
        <f>SUM($D$2:D20008)</f>
        <v>177174149.48999995</v>
      </c>
      <c r="H20008" t="str">
        <f>IF(Table6[[#This Row],[Cummelutive_sum]]&lt;=Table6[[#This Row],[80_percent]],"Y", "N")</f>
        <v>N</v>
      </c>
    </row>
    <row r="20009" spans="1:8" x14ac:dyDescent="0.3">
      <c r="A20009">
        <v>88608</v>
      </c>
      <c r="B20009">
        <v>2</v>
      </c>
      <c r="C20009">
        <v>0</v>
      </c>
      <c r="D20009">
        <v>0</v>
      </c>
      <c r="E20009">
        <v>0</v>
      </c>
      <c r="F20009">
        <f>SUM(Table6[total_order_amount])*0.8</f>
        <v>141739319.59199998</v>
      </c>
      <c r="G20009">
        <f>SUM($D$2:D20009)</f>
        <v>177174149.48999995</v>
      </c>
      <c r="H20009" t="str">
        <f>IF(Table6[[#This Row],[Cummelutive_sum]]&lt;=Table6[[#This Row],[80_percent]],"Y", "N")</f>
        <v>N</v>
      </c>
    </row>
    <row r="20010" spans="1:8" x14ac:dyDescent="0.3">
      <c r="A20010">
        <v>61996</v>
      </c>
      <c r="B20010">
        <v>2</v>
      </c>
      <c r="C20010">
        <v>0</v>
      </c>
      <c r="D20010">
        <v>0</v>
      </c>
      <c r="E20010">
        <v>0</v>
      </c>
      <c r="F20010">
        <f>SUM(Table6[total_order_amount])*0.8</f>
        <v>141739319.59199998</v>
      </c>
      <c r="G20010">
        <f>SUM($D$2:D20010)</f>
        <v>177174149.48999995</v>
      </c>
      <c r="H20010" t="str">
        <f>IF(Table6[[#This Row],[Cummelutive_sum]]&lt;=Table6[[#This Row],[80_percent]],"Y", "N")</f>
        <v>N</v>
      </c>
    </row>
    <row r="20011" spans="1:8" x14ac:dyDescent="0.3">
      <c r="A20011">
        <v>220352</v>
      </c>
      <c r="B20011">
        <v>4</v>
      </c>
      <c r="C20011">
        <v>0</v>
      </c>
      <c r="D20011">
        <v>0</v>
      </c>
      <c r="E20011">
        <v>0</v>
      </c>
      <c r="F20011">
        <f>SUM(Table6[total_order_amount])*0.8</f>
        <v>141739319.59199998</v>
      </c>
      <c r="G20011">
        <f>SUM($D$2:D20011)</f>
        <v>177174149.48999995</v>
      </c>
      <c r="H20011" t="str">
        <f>IF(Table6[[#This Row],[Cummelutive_sum]]&lt;=Table6[[#This Row],[80_percent]],"Y", "N")</f>
        <v>N</v>
      </c>
    </row>
    <row r="20012" spans="1:8" x14ac:dyDescent="0.3">
      <c r="A20012">
        <v>220292</v>
      </c>
      <c r="B20012">
        <v>3</v>
      </c>
      <c r="C20012">
        <v>0</v>
      </c>
      <c r="D20012">
        <v>0</v>
      </c>
      <c r="E20012">
        <v>0</v>
      </c>
      <c r="F20012">
        <f>SUM(Table6[total_order_amount])*0.8</f>
        <v>141739319.59199998</v>
      </c>
      <c r="G20012">
        <f>SUM($D$2:D20012)</f>
        <v>177174149.48999995</v>
      </c>
      <c r="H20012" t="str">
        <f>IF(Table6[[#This Row],[Cummelutive_sum]]&lt;=Table6[[#This Row],[80_percent]],"Y", "N")</f>
        <v>N</v>
      </c>
    </row>
    <row r="20013" spans="1:8" x14ac:dyDescent="0.3">
      <c r="A20013">
        <v>208936</v>
      </c>
      <c r="B20013">
        <v>26</v>
      </c>
      <c r="C20013">
        <v>0</v>
      </c>
      <c r="D20013">
        <v>0</v>
      </c>
      <c r="E20013">
        <v>0</v>
      </c>
      <c r="F20013">
        <f>SUM(Table6[total_order_amount])*0.8</f>
        <v>141739319.59199998</v>
      </c>
      <c r="G20013">
        <f>SUM($D$2:D20013)</f>
        <v>177174149.48999995</v>
      </c>
      <c r="H20013" t="str">
        <f>IF(Table6[[#This Row],[Cummelutive_sum]]&lt;=Table6[[#This Row],[80_percent]],"Y", "N")</f>
        <v>N</v>
      </c>
    </row>
    <row r="20014" spans="1:8" x14ac:dyDescent="0.3">
      <c r="A20014">
        <v>220224</v>
      </c>
      <c r="B20014">
        <v>42</v>
      </c>
      <c r="C20014">
        <v>0</v>
      </c>
      <c r="D20014">
        <v>0</v>
      </c>
      <c r="E20014">
        <v>0</v>
      </c>
      <c r="F20014">
        <f>SUM(Table6[total_order_amount])*0.8</f>
        <v>141739319.59199998</v>
      </c>
      <c r="G20014">
        <f>SUM($D$2:D20014)</f>
        <v>177174149.48999995</v>
      </c>
      <c r="H20014" t="str">
        <f>IF(Table6[[#This Row],[Cummelutive_sum]]&lt;=Table6[[#This Row],[80_percent]],"Y", "N")</f>
        <v>N</v>
      </c>
    </row>
    <row r="20015" spans="1:8" x14ac:dyDescent="0.3">
      <c r="A20015">
        <v>216332</v>
      </c>
      <c r="B20015">
        <v>22</v>
      </c>
      <c r="C20015">
        <v>0</v>
      </c>
      <c r="D20015">
        <v>0</v>
      </c>
      <c r="E20015">
        <v>0</v>
      </c>
      <c r="F20015">
        <f>SUM(Table6[total_order_amount])*0.8</f>
        <v>141739319.59199998</v>
      </c>
      <c r="G20015">
        <f>SUM($D$2:D20015)</f>
        <v>177174149.48999995</v>
      </c>
      <c r="H20015" t="str">
        <f>IF(Table6[[#This Row],[Cummelutive_sum]]&lt;=Table6[[#This Row],[80_percent]],"Y", "N")</f>
        <v>N</v>
      </c>
    </row>
    <row r="20016" spans="1:8" x14ac:dyDescent="0.3">
      <c r="A20016">
        <v>160768</v>
      </c>
      <c r="B20016">
        <v>1</v>
      </c>
      <c r="C20016">
        <v>0</v>
      </c>
      <c r="D20016">
        <v>0</v>
      </c>
      <c r="E20016">
        <v>0</v>
      </c>
      <c r="F20016">
        <f>SUM(Table6[total_order_amount])*0.8</f>
        <v>141739319.59199998</v>
      </c>
      <c r="G20016">
        <f>SUM($D$2:D20016)</f>
        <v>177174149.48999995</v>
      </c>
      <c r="H20016" t="str">
        <f>IF(Table6[[#This Row],[Cummelutive_sum]]&lt;=Table6[[#This Row],[80_percent]],"Y", "N")</f>
        <v>N</v>
      </c>
    </row>
    <row r="20017" spans="1:8" x14ac:dyDescent="0.3">
      <c r="A20017">
        <v>160104</v>
      </c>
      <c r="B20017">
        <v>8</v>
      </c>
      <c r="C20017">
        <v>0</v>
      </c>
      <c r="D20017">
        <v>0</v>
      </c>
      <c r="E20017">
        <v>0</v>
      </c>
      <c r="F20017">
        <f>SUM(Table6[total_order_amount])*0.8</f>
        <v>141739319.59199998</v>
      </c>
      <c r="G20017">
        <f>SUM($D$2:D20017)</f>
        <v>177174149.48999995</v>
      </c>
      <c r="H20017" t="str">
        <f>IF(Table6[[#This Row],[Cummelutive_sum]]&lt;=Table6[[#This Row],[80_percent]],"Y", "N")</f>
        <v>N</v>
      </c>
    </row>
    <row r="20018" spans="1:8" x14ac:dyDescent="0.3">
      <c r="A20018">
        <v>170748</v>
      </c>
      <c r="B20018">
        <v>22</v>
      </c>
      <c r="C20018">
        <v>0</v>
      </c>
      <c r="D20018">
        <v>0</v>
      </c>
      <c r="E20018">
        <v>0</v>
      </c>
      <c r="F20018">
        <f>SUM(Table6[total_order_amount])*0.8</f>
        <v>141739319.59199998</v>
      </c>
      <c r="G20018">
        <f>SUM($D$2:D20018)</f>
        <v>177174149.48999995</v>
      </c>
      <c r="H20018" t="str">
        <f>IF(Table6[[#This Row],[Cummelutive_sum]]&lt;=Table6[[#This Row],[80_percent]],"Y", "N")</f>
        <v>N</v>
      </c>
    </row>
    <row r="20019" spans="1:8" x14ac:dyDescent="0.3">
      <c r="A20019">
        <v>219520</v>
      </c>
      <c r="B20019">
        <v>15</v>
      </c>
      <c r="C20019">
        <v>0</v>
      </c>
      <c r="D20019">
        <v>0</v>
      </c>
      <c r="E20019">
        <v>0</v>
      </c>
      <c r="F20019">
        <f>SUM(Table6[total_order_amount])*0.8</f>
        <v>141739319.59199998</v>
      </c>
      <c r="G20019">
        <f>SUM($D$2:D20019)</f>
        <v>177174149.48999995</v>
      </c>
      <c r="H20019" t="str">
        <f>IF(Table6[[#This Row],[Cummelutive_sum]]&lt;=Table6[[#This Row],[80_percent]],"Y", "N")</f>
        <v>N</v>
      </c>
    </row>
    <row r="20020" spans="1:8" x14ac:dyDescent="0.3">
      <c r="A20020">
        <v>154036</v>
      </c>
      <c r="B20020">
        <v>12</v>
      </c>
      <c r="C20020">
        <v>0</v>
      </c>
      <c r="D20020">
        <v>0</v>
      </c>
      <c r="E20020">
        <v>0</v>
      </c>
      <c r="F20020">
        <f>SUM(Table6[total_order_amount])*0.8</f>
        <v>141739319.59199998</v>
      </c>
      <c r="G20020">
        <f>SUM($D$2:D20020)</f>
        <v>177174149.48999995</v>
      </c>
      <c r="H20020" t="str">
        <f>IF(Table6[[#This Row],[Cummelutive_sum]]&lt;=Table6[[#This Row],[80_percent]],"Y", "N")</f>
        <v>N</v>
      </c>
    </row>
    <row r="20021" spans="1:8" x14ac:dyDescent="0.3">
      <c r="A20021">
        <v>156016</v>
      </c>
      <c r="B20021">
        <v>9</v>
      </c>
      <c r="C20021">
        <v>0</v>
      </c>
      <c r="D20021">
        <v>0</v>
      </c>
      <c r="E20021">
        <v>0</v>
      </c>
      <c r="F20021">
        <f>SUM(Table6[total_order_amount])*0.8</f>
        <v>141739319.59199998</v>
      </c>
      <c r="G20021">
        <f>SUM($D$2:D20021)</f>
        <v>177174149.48999995</v>
      </c>
      <c r="H20021" t="str">
        <f>IF(Table6[[#This Row],[Cummelutive_sum]]&lt;=Table6[[#This Row],[80_percent]],"Y", "N")</f>
        <v>N</v>
      </c>
    </row>
    <row r="20022" spans="1:8" x14ac:dyDescent="0.3">
      <c r="A20022">
        <v>162272</v>
      </c>
      <c r="B20022">
        <v>6</v>
      </c>
      <c r="C20022">
        <v>0</v>
      </c>
      <c r="D20022">
        <v>0</v>
      </c>
      <c r="E20022">
        <v>0</v>
      </c>
      <c r="F20022">
        <f>SUM(Table6[total_order_amount])*0.8</f>
        <v>141739319.59199998</v>
      </c>
      <c r="G20022">
        <f>SUM($D$2:D20022)</f>
        <v>177174149.48999995</v>
      </c>
      <c r="H20022" t="str">
        <f>IF(Table6[[#This Row],[Cummelutive_sum]]&lt;=Table6[[#This Row],[80_percent]],"Y", "N")</f>
        <v>N</v>
      </c>
    </row>
    <row r="20023" spans="1:8" x14ac:dyDescent="0.3">
      <c r="A20023">
        <v>214708</v>
      </c>
      <c r="B20023">
        <v>26</v>
      </c>
      <c r="C20023">
        <v>0</v>
      </c>
      <c r="D20023">
        <v>0</v>
      </c>
      <c r="E20023">
        <v>0</v>
      </c>
      <c r="F20023">
        <f>SUM(Table6[total_order_amount])*0.8</f>
        <v>141739319.59199998</v>
      </c>
      <c r="G20023">
        <f>SUM($D$2:D20023)</f>
        <v>177174149.48999995</v>
      </c>
      <c r="H20023" t="str">
        <f>IF(Table6[[#This Row],[Cummelutive_sum]]&lt;=Table6[[#This Row],[80_percent]],"Y", "N")</f>
        <v>N</v>
      </c>
    </row>
    <row r="20024" spans="1:8" x14ac:dyDescent="0.3">
      <c r="A20024">
        <v>40392</v>
      </c>
      <c r="B20024">
        <v>3</v>
      </c>
      <c r="C20024">
        <v>0</v>
      </c>
      <c r="D20024">
        <v>0</v>
      </c>
      <c r="E20024">
        <v>0</v>
      </c>
      <c r="F20024">
        <f>SUM(Table6[total_order_amount])*0.8</f>
        <v>141739319.59199998</v>
      </c>
      <c r="G20024">
        <f>SUM($D$2:D20024)</f>
        <v>177174149.48999995</v>
      </c>
      <c r="H20024" t="str">
        <f>IF(Table6[[#This Row],[Cummelutive_sum]]&lt;=Table6[[#This Row],[80_percent]],"Y", "N")</f>
        <v>N</v>
      </c>
    </row>
    <row r="20025" spans="1:8" x14ac:dyDescent="0.3">
      <c r="A20025">
        <v>156144</v>
      </c>
      <c r="B20025">
        <v>23</v>
      </c>
      <c r="C20025">
        <v>0</v>
      </c>
      <c r="D20025">
        <v>0</v>
      </c>
      <c r="E20025">
        <v>0</v>
      </c>
      <c r="F20025">
        <f>SUM(Table6[total_order_amount])*0.8</f>
        <v>141739319.59199998</v>
      </c>
      <c r="G20025">
        <f>SUM($D$2:D20025)</f>
        <v>177174149.48999995</v>
      </c>
      <c r="H20025" t="str">
        <f>IF(Table6[[#This Row],[Cummelutive_sum]]&lt;=Table6[[#This Row],[80_percent]],"Y", "N")</f>
        <v>N</v>
      </c>
    </row>
    <row r="20026" spans="1:8" x14ac:dyDescent="0.3">
      <c r="A20026">
        <v>133896</v>
      </c>
      <c r="B20026">
        <v>2</v>
      </c>
      <c r="C20026">
        <v>0</v>
      </c>
      <c r="D20026">
        <v>0</v>
      </c>
      <c r="E20026">
        <v>0</v>
      </c>
      <c r="F20026">
        <f>SUM(Table6[total_order_amount])*0.8</f>
        <v>141739319.59199998</v>
      </c>
      <c r="G20026">
        <f>SUM($D$2:D20026)</f>
        <v>177174149.48999995</v>
      </c>
      <c r="H20026" t="str">
        <f>IF(Table6[[#This Row],[Cummelutive_sum]]&lt;=Table6[[#This Row],[80_percent]],"Y", "N")</f>
        <v>N</v>
      </c>
    </row>
    <row r="20027" spans="1:8" x14ac:dyDescent="0.3">
      <c r="A20027">
        <v>219936</v>
      </c>
      <c r="B20027">
        <v>4</v>
      </c>
      <c r="C20027">
        <v>0</v>
      </c>
      <c r="D20027">
        <v>0</v>
      </c>
      <c r="E20027">
        <v>0</v>
      </c>
      <c r="F20027">
        <f>SUM(Table6[total_order_amount])*0.8</f>
        <v>141739319.59199998</v>
      </c>
      <c r="G20027">
        <f>SUM($D$2:D20027)</f>
        <v>177174149.48999995</v>
      </c>
      <c r="H20027" t="str">
        <f>IF(Table6[[#This Row],[Cummelutive_sum]]&lt;=Table6[[#This Row],[80_percent]],"Y", "N")</f>
        <v>N</v>
      </c>
    </row>
    <row r="20028" spans="1:8" x14ac:dyDescent="0.3">
      <c r="A20028">
        <v>217768</v>
      </c>
      <c r="B20028">
        <v>23</v>
      </c>
      <c r="C20028">
        <v>0</v>
      </c>
      <c r="D20028">
        <v>0</v>
      </c>
      <c r="E20028">
        <v>0</v>
      </c>
      <c r="F20028">
        <f>SUM(Table6[total_order_amount])*0.8</f>
        <v>141739319.59199998</v>
      </c>
      <c r="G20028">
        <f>SUM($D$2:D20028)</f>
        <v>177174149.48999995</v>
      </c>
      <c r="H20028" t="str">
        <f>IF(Table6[[#This Row],[Cummelutive_sum]]&lt;=Table6[[#This Row],[80_percent]],"Y", "N")</f>
        <v>N</v>
      </c>
    </row>
    <row r="20029" spans="1:8" x14ac:dyDescent="0.3">
      <c r="A20029">
        <v>90600</v>
      </c>
      <c r="B20029">
        <v>9</v>
      </c>
      <c r="C20029">
        <v>0</v>
      </c>
      <c r="D20029">
        <v>0</v>
      </c>
      <c r="E20029">
        <v>0</v>
      </c>
      <c r="F20029">
        <f>SUM(Table6[total_order_amount])*0.8</f>
        <v>141739319.59199998</v>
      </c>
      <c r="G20029">
        <f>SUM($D$2:D20029)</f>
        <v>177174149.48999995</v>
      </c>
      <c r="H20029" t="str">
        <f>IF(Table6[[#This Row],[Cummelutive_sum]]&lt;=Table6[[#This Row],[80_percent]],"Y", "N")</f>
        <v>N</v>
      </c>
    </row>
    <row r="20030" spans="1:8" x14ac:dyDescent="0.3">
      <c r="A20030">
        <v>219808</v>
      </c>
      <c r="B20030">
        <v>10</v>
      </c>
      <c r="C20030">
        <v>0</v>
      </c>
      <c r="D20030">
        <v>0</v>
      </c>
      <c r="E20030">
        <v>0</v>
      </c>
      <c r="F20030">
        <f>SUM(Table6[total_order_amount])*0.8</f>
        <v>141739319.59199998</v>
      </c>
      <c r="G20030">
        <f>SUM($D$2:D20030)</f>
        <v>177174149.48999995</v>
      </c>
      <c r="H20030" t="str">
        <f>IF(Table6[[#This Row],[Cummelutive_sum]]&lt;=Table6[[#This Row],[80_percent]],"Y", "N")</f>
        <v>N</v>
      </c>
    </row>
    <row r="20031" spans="1:8" x14ac:dyDescent="0.3">
      <c r="A20031">
        <v>201224</v>
      </c>
      <c r="B20031">
        <v>37</v>
      </c>
      <c r="C20031">
        <v>0</v>
      </c>
      <c r="D20031">
        <v>0</v>
      </c>
      <c r="E20031">
        <v>0</v>
      </c>
      <c r="F20031">
        <f>SUM(Table6[total_order_amount])*0.8</f>
        <v>141739319.59199998</v>
      </c>
      <c r="G20031">
        <f>SUM($D$2:D20031)</f>
        <v>177174149.48999995</v>
      </c>
      <c r="H20031" t="str">
        <f>IF(Table6[[#This Row],[Cummelutive_sum]]&lt;=Table6[[#This Row],[80_percent]],"Y", "N")</f>
        <v>N</v>
      </c>
    </row>
    <row r="20032" spans="1:8" x14ac:dyDescent="0.3">
      <c r="A20032">
        <v>156688</v>
      </c>
      <c r="B20032">
        <v>15</v>
      </c>
      <c r="C20032">
        <v>0</v>
      </c>
      <c r="D20032">
        <v>0</v>
      </c>
      <c r="E20032">
        <v>0</v>
      </c>
      <c r="F20032">
        <f>SUM(Table6[total_order_amount])*0.8</f>
        <v>141739319.59199998</v>
      </c>
      <c r="G20032">
        <f>SUM($D$2:D20032)</f>
        <v>177174149.48999995</v>
      </c>
      <c r="H20032" t="str">
        <f>IF(Table6[[#This Row],[Cummelutive_sum]]&lt;=Table6[[#This Row],[80_percent]],"Y", "N")</f>
        <v>N</v>
      </c>
    </row>
    <row r="20033" spans="1:8" x14ac:dyDescent="0.3">
      <c r="A20033">
        <v>143104</v>
      </c>
      <c r="B20033">
        <v>24</v>
      </c>
      <c r="C20033">
        <v>0</v>
      </c>
      <c r="D20033">
        <v>0</v>
      </c>
      <c r="E20033">
        <v>0</v>
      </c>
      <c r="F20033">
        <f>SUM(Table6[total_order_amount])*0.8</f>
        <v>141739319.59199998</v>
      </c>
      <c r="G20033">
        <f>SUM($D$2:D20033)</f>
        <v>177174149.48999995</v>
      </c>
      <c r="H20033" t="str">
        <f>IF(Table6[[#This Row],[Cummelutive_sum]]&lt;=Table6[[#This Row],[80_percent]],"Y", "N")</f>
        <v>N</v>
      </c>
    </row>
    <row r="20034" spans="1:8" x14ac:dyDescent="0.3">
      <c r="A20034">
        <v>173204</v>
      </c>
      <c r="B20034">
        <v>39</v>
      </c>
      <c r="C20034">
        <v>0</v>
      </c>
      <c r="D20034">
        <v>0</v>
      </c>
      <c r="E20034">
        <v>0</v>
      </c>
      <c r="F20034">
        <f>SUM(Table6[total_order_amount])*0.8</f>
        <v>141739319.59199998</v>
      </c>
      <c r="G20034">
        <f>SUM($D$2:D20034)</f>
        <v>177174149.48999995</v>
      </c>
      <c r="H20034" t="str">
        <f>IF(Table6[[#This Row],[Cummelutive_sum]]&lt;=Table6[[#This Row],[80_percent]],"Y", "N")</f>
        <v>N</v>
      </c>
    </row>
    <row r="20035" spans="1:8" x14ac:dyDescent="0.3">
      <c r="A20035">
        <v>47084</v>
      </c>
      <c r="B20035">
        <v>8</v>
      </c>
      <c r="C20035">
        <v>0</v>
      </c>
      <c r="D20035">
        <v>0</v>
      </c>
      <c r="E20035">
        <v>0</v>
      </c>
      <c r="F20035">
        <f>SUM(Table6[total_order_amount])*0.8</f>
        <v>141739319.59199998</v>
      </c>
      <c r="G20035">
        <f>SUM($D$2:D20035)</f>
        <v>177174149.48999995</v>
      </c>
      <c r="H20035" t="str">
        <f>IF(Table6[[#This Row],[Cummelutive_sum]]&lt;=Table6[[#This Row],[80_percent]],"Y", "N")</f>
        <v>N</v>
      </c>
    </row>
    <row r="20036" spans="1:8" x14ac:dyDescent="0.3">
      <c r="A20036">
        <v>26808</v>
      </c>
      <c r="B20036">
        <v>22</v>
      </c>
      <c r="C20036">
        <v>0</v>
      </c>
      <c r="D20036">
        <v>0</v>
      </c>
      <c r="E20036">
        <v>0</v>
      </c>
      <c r="F20036">
        <f>SUM(Table6[total_order_amount])*0.8</f>
        <v>141739319.59199998</v>
      </c>
      <c r="G20036">
        <f>SUM($D$2:D20036)</f>
        <v>177174149.48999995</v>
      </c>
      <c r="H20036" t="str">
        <f>IF(Table6[[#This Row],[Cummelutive_sum]]&lt;=Table6[[#This Row],[80_percent]],"Y", "N")</f>
        <v>N</v>
      </c>
    </row>
    <row r="20037" spans="1:8" x14ac:dyDescent="0.3">
      <c r="A20037">
        <v>117124</v>
      </c>
      <c r="B20037">
        <v>2</v>
      </c>
      <c r="C20037">
        <v>0</v>
      </c>
      <c r="D20037">
        <v>0</v>
      </c>
      <c r="E20037">
        <v>0</v>
      </c>
      <c r="F20037">
        <f>SUM(Table6[total_order_amount])*0.8</f>
        <v>141739319.59199998</v>
      </c>
      <c r="G20037">
        <f>SUM($D$2:D20037)</f>
        <v>177174149.48999995</v>
      </c>
      <c r="H20037" t="str">
        <f>IF(Table6[[#This Row],[Cummelutive_sum]]&lt;=Table6[[#This Row],[80_percent]],"Y", "N")</f>
        <v>N</v>
      </c>
    </row>
    <row r="20038" spans="1:8" x14ac:dyDescent="0.3">
      <c r="A20038">
        <v>49956</v>
      </c>
      <c r="B20038">
        <v>30</v>
      </c>
      <c r="C20038">
        <v>0</v>
      </c>
      <c r="D20038">
        <v>0</v>
      </c>
      <c r="E20038">
        <v>0</v>
      </c>
      <c r="F20038">
        <f>SUM(Table6[total_order_amount])*0.8</f>
        <v>141739319.59199998</v>
      </c>
      <c r="G20038">
        <f>SUM($D$2:D20038)</f>
        <v>177174149.48999995</v>
      </c>
      <c r="H20038" t="str">
        <f>IF(Table6[[#This Row],[Cummelutive_sum]]&lt;=Table6[[#This Row],[80_percent]],"Y", "N")</f>
        <v>N</v>
      </c>
    </row>
    <row r="20039" spans="1:8" x14ac:dyDescent="0.3">
      <c r="A20039">
        <v>116688</v>
      </c>
      <c r="B20039">
        <v>4</v>
      </c>
      <c r="C20039">
        <v>0</v>
      </c>
      <c r="D20039">
        <v>0</v>
      </c>
      <c r="E20039">
        <v>0</v>
      </c>
      <c r="F20039">
        <f>SUM(Table6[total_order_amount])*0.8</f>
        <v>141739319.59199998</v>
      </c>
      <c r="G20039">
        <f>SUM($D$2:D20039)</f>
        <v>177174149.48999995</v>
      </c>
      <c r="H20039" t="str">
        <f>IF(Table6[[#This Row],[Cummelutive_sum]]&lt;=Table6[[#This Row],[80_percent]],"Y", "N")</f>
        <v>N</v>
      </c>
    </row>
    <row r="20040" spans="1:8" x14ac:dyDescent="0.3">
      <c r="A20040">
        <v>26648</v>
      </c>
      <c r="B20040">
        <v>10</v>
      </c>
      <c r="C20040">
        <v>0</v>
      </c>
      <c r="D20040">
        <v>0</v>
      </c>
      <c r="E20040">
        <v>0</v>
      </c>
      <c r="F20040">
        <f>SUM(Table6[total_order_amount])*0.8</f>
        <v>141739319.59199998</v>
      </c>
      <c r="G20040">
        <f>SUM($D$2:D20040)</f>
        <v>177174149.48999995</v>
      </c>
      <c r="H20040" t="str">
        <f>IF(Table6[[#This Row],[Cummelutive_sum]]&lt;=Table6[[#This Row],[80_percent]],"Y", "N")</f>
        <v>N</v>
      </c>
    </row>
    <row r="20041" spans="1:8" x14ac:dyDescent="0.3">
      <c r="A20041">
        <v>116452</v>
      </c>
      <c r="B20041">
        <v>3</v>
      </c>
      <c r="C20041">
        <v>0</v>
      </c>
      <c r="D20041">
        <v>0</v>
      </c>
      <c r="E20041">
        <v>0</v>
      </c>
      <c r="F20041">
        <f>SUM(Table6[total_order_amount])*0.8</f>
        <v>141739319.59199998</v>
      </c>
      <c r="G20041">
        <f>SUM($D$2:D20041)</f>
        <v>177174149.48999995</v>
      </c>
      <c r="H20041" t="str">
        <f>IF(Table6[[#This Row],[Cummelutive_sum]]&lt;=Table6[[#This Row],[80_percent]],"Y", "N")</f>
        <v>N</v>
      </c>
    </row>
    <row r="20042" spans="1:8" x14ac:dyDescent="0.3">
      <c r="A20042">
        <v>92896</v>
      </c>
      <c r="B20042">
        <v>1</v>
      </c>
      <c r="C20042">
        <v>0</v>
      </c>
      <c r="D20042">
        <v>0</v>
      </c>
      <c r="E20042">
        <v>0</v>
      </c>
      <c r="F20042">
        <f>SUM(Table6[total_order_amount])*0.8</f>
        <v>141739319.59199998</v>
      </c>
      <c r="G20042">
        <f>SUM($D$2:D20042)</f>
        <v>177174149.48999995</v>
      </c>
      <c r="H20042" t="str">
        <f>IF(Table6[[#This Row],[Cummelutive_sum]]&lt;=Table6[[#This Row],[80_percent]],"Y", "N")</f>
        <v>N</v>
      </c>
    </row>
    <row r="20043" spans="1:8" x14ac:dyDescent="0.3">
      <c r="A20043">
        <v>60856</v>
      </c>
      <c r="B20043">
        <v>2</v>
      </c>
      <c r="C20043">
        <v>0</v>
      </c>
      <c r="D20043">
        <v>0</v>
      </c>
      <c r="E20043">
        <v>0</v>
      </c>
      <c r="F20043">
        <f>SUM(Table6[total_order_amount])*0.8</f>
        <v>141739319.59199998</v>
      </c>
      <c r="G20043">
        <f>SUM($D$2:D20043)</f>
        <v>177174149.48999995</v>
      </c>
      <c r="H20043" t="str">
        <f>IF(Table6[[#This Row],[Cummelutive_sum]]&lt;=Table6[[#This Row],[80_percent]],"Y", "N")</f>
        <v>N</v>
      </c>
    </row>
    <row r="20044" spans="1:8" x14ac:dyDescent="0.3">
      <c r="A20044">
        <v>116104</v>
      </c>
      <c r="B20044">
        <v>3</v>
      </c>
      <c r="C20044">
        <v>0</v>
      </c>
      <c r="D20044">
        <v>0</v>
      </c>
      <c r="E20044">
        <v>0</v>
      </c>
      <c r="F20044">
        <f>SUM(Table6[total_order_amount])*0.8</f>
        <v>141739319.59199998</v>
      </c>
      <c r="G20044">
        <f>SUM($D$2:D20044)</f>
        <v>177174149.48999995</v>
      </c>
      <c r="H20044" t="str">
        <f>IF(Table6[[#This Row],[Cummelutive_sum]]&lt;=Table6[[#This Row],[80_percent]],"Y", "N")</f>
        <v>N</v>
      </c>
    </row>
    <row r="20045" spans="1:8" x14ac:dyDescent="0.3">
      <c r="A20045">
        <v>89044</v>
      </c>
      <c r="B20045">
        <v>15</v>
      </c>
      <c r="C20045">
        <v>0</v>
      </c>
      <c r="D20045">
        <v>0</v>
      </c>
      <c r="E20045">
        <v>0</v>
      </c>
      <c r="F20045">
        <f>SUM(Table6[total_order_amount])*0.8</f>
        <v>141739319.59199998</v>
      </c>
      <c r="G20045">
        <f>SUM($D$2:D20045)</f>
        <v>177174149.48999995</v>
      </c>
      <c r="H20045" t="str">
        <f>IF(Table6[[#This Row],[Cummelutive_sum]]&lt;=Table6[[#This Row],[80_percent]],"Y", "N")</f>
        <v>N</v>
      </c>
    </row>
    <row r="20046" spans="1:8" x14ac:dyDescent="0.3">
      <c r="A20046">
        <v>115916</v>
      </c>
      <c r="B20046">
        <v>8</v>
      </c>
      <c r="C20046">
        <v>0</v>
      </c>
      <c r="D20046">
        <v>0</v>
      </c>
      <c r="E20046">
        <v>0</v>
      </c>
      <c r="F20046">
        <f>SUM(Table6[total_order_amount])*0.8</f>
        <v>141739319.59199998</v>
      </c>
      <c r="G20046">
        <f>SUM($D$2:D20046)</f>
        <v>177174149.48999995</v>
      </c>
      <c r="H20046" t="str">
        <f>IF(Table6[[#This Row],[Cummelutive_sum]]&lt;=Table6[[#This Row],[80_percent]],"Y", "N")</f>
        <v>N</v>
      </c>
    </row>
    <row r="20047" spans="1:8" x14ac:dyDescent="0.3">
      <c r="A20047">
        <v>115500</v>
      </c>
      <c r="B20047">
        <v>7</v>
      </c>
      <c r="C20047">
        <v>0</v>
      </c>
      <c r="D20047">
        <v>0</v>
      </c>
      <c r="E20047">
        <v>0</v>
      </c>
      <c r="F20047">
        <f>SUM(Table6[total_order_amount])*0.8</f>
        <v>141739319.59199998</v>
      </c>
      <c r="G20047">
        <f>SUM($D$2:D20047)</f>
        <v>177174149.48999995</v>
      </c>
      <c r="H20047" t="str">
        <f>IF(Table6[[#This Row],[Cummelutive_sum]]&lt;=Table6[[#This Row],[80_percent]],"Y", "N")</f>
        <v>N</v>
      </c>
    </row>
    <row r="20048" spans="1:8" x14ac:dyDescent="0.3">
      <c r="A20048">
        <v>115272</v>
      </c>
      <c r="B20048">
        <v>3</v>
      </c>
      <c r="C20048">
        <v>0</v>
      </c>
      <c r="D20048">
        <v>0</v>
      </c>
      <c r="E20048">
        <v>0</v>
      </c>
      <c r="F20048">
        <f>SUM(Table6[total_order_amount])*0.8</f>
        <v>141739319.59199998</v>
      </c>
      <c r="G20048">
        <f>SUM($D$2:D20048)</f>
        <v>177174149.48999995</v>
      </c>
      <c r="H20048" t="str">
        <f>IF(Table6[[#This Row],[Cummelutive_sum]]&lt;=Table6[[#This Row],[80_percent]],"Y", "N")</f>
        <v>N</v>
      </c>
    </row>
    <row r="20049" spans="1:8" x14ac:dyDescent="0.3">
      <c r="A20049">
        <v>114828</v>
      </c>
      <c r="B20049">
        <v>5</v>
      </c>
      <c r="C20049">
        <v>0</v>
      </c>
      <c r="D20049">
        <v>0</v>
      </c>
      <c r="E20049">
        <v>0</v>
      </c>
      <c r="F20049">
        <f>SUM(Table6[total_order_amount])*0.8</f>
        <v>141739319.59199998</v>
      </c>
      <c r="G20049">
        <f>SUM($D$2:D20049)</f>
        <v>177174149.48999995</v>
      </c>
      <c r="H20049" t="str">
        <f>IF(Table6[[#This Row],[Cummelutive_sum]]&lt;=Table6[[#This Row],[80_percent]],"Y", "N")</f>
        <v>N</v>
      </c>
    </row>
    <row r="20050" spans="1:8" x14ac:dyDescent="0.3">
      <c r="A20050">
        <v>114708</v>
      </c>
      <c r="B20050">
        <v>3</v>
      </c>
      <c r="C20050">
        <v>0</v>
      </c>
      <c r="D20050">
        <v>0</v>
      </c>
      <c r="E20050">
        <v>0</v>
      </c>
      <c r="F20050">
        <f>SUM(Table6[total_order_amount])*0.8</f>
        <v>141739319.59199998</v>
      </c>
      <c r="G20050">
        <f>SUM($D$2:D20050)</f>
        <v>177174149.48999995</v>
      </c>
      <c r="H20050" t="str">
        <f>IF(Table6[[#This Row],[Cummelutive_sum]]&lt;=Table6[[#This Row],[80_percent]],"Y", "N")</f>
        <v>N</v>
      </c>
    </row>
    <row r="20051" spans="1:8" x14ac:dyDescent="0.3">
      <c r="A20051">
        <v>114600</v>
      </c>
      <c r="B20051">
        <v>3</v>
      </c>
      <c r="C20051">
        <v>0</v>
      </c>
      <c r="D20051">
        <v>0</v>
      </c>
      <c r="E20051">
        <v>0</v>
      </c>
      <c r="F20051">
        <f>SUM(Table6[total_order_amount])*0.8</f>
        <v>141739319.59199998</v>
      </c>
      <c r="G20051">
        <f>SUM($D$2:D20051)</f>
        <v>177174149.48999995</v>
      </c>
      <c r="H20051" t="str">
        <f>IF(Table6[[#This Row],[Cummelutive_sum]]&lt;=Table6[[#This Row],[80_percent]],"Y", "N")</f>
        <v>N</v>
      </c>
    </row>
    <row r="20052" spans="1:8" x14ac:dyDescent="0.3">
      <c r="A20052">
        <v>85976</v>
      </c>
      <c r="B20052">
        <v>9</v>
      </c>
      <c r="C20052">
        <v>0</v>
      </c>
      <c r="D20052">
        <v>0</v>
      </c>
      <c r="E20052">
        <v>0</v>
      </c>
      <c r="F20052">
        <f>SUM(Table6[total_order_amount])*0.8</f>
        <v>141739319.59199998</v>
      </c>
      <c r="G20052">
        <f>SUM($D$2:D20052)</f>
        <v>177174149.48999995</v>
      </c>
      <c r="H20052" t="str">
        <f>IF(Table6[[#This Row],[Cummelutive_sum]]&lt;=Table6[[#This Row],[80_percent]],"Y", "N")</f>
        <v>N</v>
      </c>
    </row>
    <row r="20053" spans="1:8" x14ac:dyDescent="0.3">
      <c r="A20053">
        <v>27352</v>
      </c>
      <c r="B20053">
        <v>3</v>
      </c>
      <c r="C20053">
        <v>0</v>
      </c>
      <c r="D20053">
        <v>0</v>
      </c>
      <c r="E20053">
        <v>0</v>
      </c>
      <c r="F20053">
        <f>SUM(Table6[total_order_amount])*0.8</f>
        <v>141739319.59199998</v>
      </c>
      <c r="G20053">
        <f>SUM($D$2:D20053)</f>
        <v>177174149.48999995</v>
      </c>
      <c r="H20053" t="str">
        <f>IF(Table6[[#This Row],[Cummelutive_sum]]&lt;=Table6[[#This Row],[80_percent]],"Y", "N")</f>
        <v>N</v>
      </c>
    </row>
    <row r="20054" spans="1:8" x14ac:dyDescent="0.3">
      <c r="A20054">
        <v>98828</v>
      </c>
      <c r="B20054">
        <v>11</v>
      </c>
      <c r="C20054">
        <v>0</v>
      </c>
      <c r="D20054">
        <v>0</v>
      </c>
      <c r="E20054">
        <v>0</v>
      </c>
      <c r="F20054">
        <f>SUM(Table6[total_order_amount])*0.8</f>
        <v>141739319.59199998</v>
      </c>
      <c r="G20054">
        <f>SUM($D$2:D20054)</f>
        <v>177174149.48999995</v>
      </c>
      <c r="H20054" t="str">
        <f>IF(Table6[[#This Row],[Cummelutive_sum]]&lt;=Table6[[#This Row],[80_percent]],"Y", "N")</f>
        <v>N</v>
      </c>
    </row>
    <row r="20055" spans="1:8" x14ac:dyDescent="0.3">
      <c r="A20055">
        <v>65224</v>
      </c>
      <c r="B20055">
        <v>2</v>
      </c>
      <c r="C20055">
        <v>0</v>
      </c>
      <c r="D20055">
        <v>0</v>
      </c>
      <c r="E20055">
        <v>0</v>
      </c>
      <c r="F20055">
        <f>SUM(Table6[total_order_amount])*0.8</f>
        <v>141739319.59199998</v>
      </c>
      <c r="G20055">
        <f>SUM($D$2:D20055)</f>
        <v>177174149.48999995</v>
      </c>
      <c r="H20055" t="str">
        <f>IF(Table6[[#This Row],[Cummelutive_sum]]&lt;=Table6[[#This Row],[80_percent]],"Y", "N")</f>
        <v>N</v>
      </c>
    </row>
    <row r="20056" spans="1:8" x14ac:dyDescent="0.3">
      <c r="A20056">
        <v>113204</v>
      </c>
      <c r="B20056">
        <v>10</v>
      </c>
      <c r="C20056">
        <v>0</v>
      </c>
      <c r="D20056">
        <v>0</v>
      </c>
      <c r="E20056">
        <v>0</v>
      </c>
      <c r="F20056">
        <f>SUM(Table6[total_order_amount])*0.8</f>
        <v>141739319.59199998</v>
      </c>
      <c r="G20056">
        <f>SUM($D$2:D20056)</f>
        <v>177174149.48999995</v>
      </c>
      <c r="H20056" t="str">
        <f>IF(Table6[[#This Row],[Cummelutive_sum]]&lt;=Table6[[#This Row],[80_percent]],"Y", "N")</f>
        <v>N</v>
      </c>
    </row>
    <row r="20057" spans="1:8" x14ac:dyDescent="0.3">
      <c r="A20057">
        <v>113016</v>
      </c>
      <c r="B20057">
        <v>2</v>
      </c>
      <c r="C20057">
        <v>0</v>
      </c>
      <c r="D20057">
        <v>0</v>
      </c>
      <c r="E20057">
        <v>0</v>
      </c>
      <c r="F20057">
        <f>SUM(Table6[total_order_amount])*0.8</f>
        <v>141739319.59199998</v>
      </c>
      <c r="G20057">
        <f>SUM($D$2:D20057)</f>
        <v>177174149.48999995</v>
      </c>
      <c r="H20057" t="str">
        <f>IF(Table6[[#This Row],[Cummelutive_sum]]&lt;=Table6[[#This Row],[80_percent]],"Y", "N")</f>
        <v>N</v>
      </c>
    </row>
    <row r="20058" spans="1:8" x14ac:dyDescent="0.3">
      <c r="A20058">
        <v>84668</v>
      </c>
      <c r="B20058">
        <v>7</v>
      </c>
      <c r="C20058">
        <v>0</v>
      </c>
      <c r="D20058">
        <v>0</v>
      </c>
      <c r="E20058">
        <v>0</v>
      </c>
      <c r="F20058">
        <f>SUM(Table6[total_order_amount])*0.8</f>
        <v>141739319.59199998</v>
      </c>
      <c r="G20058">
        <f>SUM($D$2:D20058)</f>
        <v>177174149.48999995</v>
      </c>
      <c r="H20058" t="str">
        <f>IF(Table6[[#This Row],[Cummelutive_sum]]&lt;=Table6[[#This Row],[80_percent]],"Y", "N")</f>
        <v>N</v>
      </c>
    </row>
    <row r="20059" spans="1:8" x14ac:dyDescent="0.3">
      <c r="A20059">
        <v>112668</v>
      </c>
      <c r="B20059">
        <v>6</v>
      </c>
      <c r="C20059">
        <v>0</v>
      </c>
      <c r="D20059">
        <v>0</v>
      </c>
      <c r="E20059">
        <v>0</v>
      </c>
      <c r="F20059">
        <f>SUM(Table6[total_order_amount])*0.8</f>
        <v>141739319.59199998</v>
      </c>
      <c r="G20059">
        <f>SUM($D$2:D20059)</f>
        <v>177174149.48999995</v>
      </c>
      <c r="H20059" t="str">
        <f>IF(Table6[[#This Row],[Cummelutive_sum]]&lt;=Table6[[#This Row],[80_percent]],"Y", "N")</f>
        <v>N</v>
      </c>
    </row>
    <row r="20060" spans="1:8" x14ac:dyDescent="0.3">
      <c r="A20060">
        <v>112480</v>
      </c>
      <c r="B20060">
        <v>4</v>
      </c>
      <c r="C20060">
        <v>0</v>
      </c>
      <c r="D20060">
        <v>0</v>
      </c>
      <c r="E20060">
        <v>0</v>
      </c>
      <c r="F20060">
        <f>SUM(Table6[total_order_amount])*0.8</f>
        <v>141739319.59199998</v>
      </c>
      <c r="G20060">
        <f>SUM($D$2:D20060)</f>
        <v>177174149.48999995</v>
      </c>
      <c r="H20060" t="str">
        <f>IF(Table6[[#This Row],[Cummelutive_sum]]&lt;=Table6[[#This Row],[80_percent]],"Y", "N")</f>
        <v>N</v>
      </c>
    </row>
    <row r="20061" spans="1:8" x14ac:dyDescent="0.3">
      <c r="A20061">
        <v>112412</v>
      </c>
      <c r="B20061">
        <v>19</v>
      </c>
      <c r="C20061">
        <v>0</v>
      </c>
      <c r="D20061">
        <v>0</v>
      </c>
      <c r="E20061">
        <v>0</v>
      </c>
      <c r="F20061">
        <f>SUM(Table6[total_order_amount])*0.8</f>
        <v>141739319.59199998</v>
      </c>
      <c r="G20061">
        <f>SUM($D$2:D20061)</f>
        <v>177174149.48999995</v>
      </c>
      <c r="H20061" t="str">
        <f>IF(Table6[[#This Row],[Cummelutive_sum]]&lt;=Table6[[#This Row],[80_percent]],"Y", "N")</f>
        <v>N</v>
      </c>
    </row>
    <row r="20062" spans="1:8" x14ac:dyDescent="0.3">
      <c r="A20062">
        <v>112372</v>
      </c>
      <c r="B20062">
        <v>5</v>
      </c>
      <c r="C20062">
        <v>0</v>
      </c>
      <c r="D20062">
        <v>0</v>
      </c>
      <c r="E20062">
        <v>0</v>
      </c>
      <c r="F20062">
        <f>SUM(Table6[total_order_amount])*0.8</f>
        <v>141739319.59199998</v>
      </c>
      <c r="G20062">
        <f>SUM($D$2:D20062)</f>
        <v>177174149.48999995</v>
      </c>
      <c r="H20062" t="str">
        <f>IF(Table6[[#This Row],[Cummelutive_sum]]&lt;=Table6[[#This Row],[80_percent]],"Y", "N")</f>
        <v>N</v>
      </c>
    </row>
    <row r="20063" spans="1:8" x14ac:dyDescent="0.3">
      <c r="A20063">
        <v>21768</v>
      </c>
      <c r="B20063">
        <v>2</v>
      </c>
      <c r="C20063">
        <v>0</v>
      </c>
      <c r="D20063">
        <v>0</v>
      </c>
      <c r="E20063">
        <v>0</v>
      </c>
      <c r="F20063">
        <f>SUM(Table6[total_order_amount])*0.8</f>
        <v>141739319.59199998</v>
      </c>
      <c r="G20063">
        <f>SUM($D$2:D20063)</f>
        <v>177174149.48999995</v>
      </c>
      <c r="H20063" t="str">
        <f>IF(Table6[[#This Row],[Cummelutive_sum]]&lt;=Table6[[#This Row],[80_percent]],"Y", "N")</f>
        <v>N</v>
      </c>
    </row>
    <row r="20064" spans="1:8" x14ac:dyDescent="0.3">
      <c r="A20064">
        <v>111996</v>
      </c>
      <c r="B20064">
        <v>15</v>
      </c>
      <c r="C20064">
        <v>0</v>
      </c>
      <c r="D20064">
        <v>0</v>
      </c>
      <c r="E20064">
        <v>0</v>
      </c>
      <c r="F20064">
        <f>SUM(Table6[total_order_amount])*0.8</f>
        <v>141739319.59199998</v>
      </c>
      <c r="G20064">
        <f>SUM($D$2:D20064)</f>
        <v>177174149.48999995</v>
      </c>
      <c r="H20064" t="str">
        <f>IF(Table6[[#This Row],[Cummelutive_sum]]&lt;=Table6[[#This Row],[80_percent]],"Y", "N")</f>
        <v>N</v>
      </c>
    </row>
    <row r="20065" spans="1:8" x14ac:dyDescent="0.3">
      <c r="A20065">
        <v>111836</v>
      </c>
      <c r="B20065">
        <v>6</v>
      </c>
      <c r="C20065">
        <v>0</v>
      </c>
      <c r="D20065">
        <v>0</v>
      </c>
      <c r="E20065">
        <v>0</v>
      </c>
      <c r="F20065">
        <f>SUM(Table6[total_order_amount])*0.8</f>
        <v>141739319.59199998</v>
      </c>
      <c r="G20065">
        <f>SUM($D$2:D20065)</f>
        <v>177174149.48999995</v>
      </c>
      <c r="H20065" t="str">
        <f>IF(Table6[[#This Row],[Cummelutive_sum]]&lt;=Table6[[#This Row],[80_percent]],"Y", "N")</f>
        <v>N</v>
      </c>
    </row>
    <row r="20066" spans="1:8" x14ac:dyDescent="0.3">
      <c r="A20066">
        <v>48232</v>
      </c>
      <c r="B20066">
        <v>2</v>
      </c>
      <c r="C20066">
        <v>0</v>
      </c>
      <c r="D20066">
        <v>0</v>
      </c>
      <c r="E20066">
        <v>0</v>
      </c>
      <c r="F20066">
        <f>SUM(Table6[total_order_amount])*0.8</f>
        <v>141739319.59199998</v>
      </c>
      <c r="G20066">
        <f>SUM($D$2:D20066)</f>
        <v>177174149.48999995</v>
      </c>
      <c r="H20066" t="str">
        <f>IF(Table6[[#This Row],[Cummelutive_sum]]&lt;=Table6[[#This Row],[80_percent]],"Y", "N")</f>
        <v>N</v>
      </c>
    </row>
    <row r="20067" spans="1:8" x14ac:dyDescent="0.3">
      <c r="A20067">
        <v>111580</v>
      </c>
      <c r="B20067">
        <v>3</v>
      </c>
      <c r="C20067">
        <v>0</v>
      </c>
      <c r="D20067">
        <v>0</v>
      </c>
      <c r="E20067">
        <v>0</v>
      </c>
      <c r="F20067">
        <f>SUM(Table6[total_order_amount])*0.8</f>
        <v>141739319.59199998</v>
      </c>
      <c r="G20067">
        <f>SUM($D$2:D20067)</f>
        <v>177174149.48999995</v>
      </c>
      <c r="H20067" t="str">
        <f>IF(Table6[[#This Row],[Cummelutive_sum]]&lt;=Table6[[#This Row],[80_percent]],"Y", "N")</f>
        <v>N</v>
      </c>
    </row>
    <row r="20068" spans="1:8" x14ac:dyDescent="0.3">
      <c r="A20068">
        <v>111480</v>
      </c>
      <c r="B20068">
        <v>2</v>
      </c>
      <c r="C20068">
        <v>0</v>
      </c>
      <c r="D20068">
        <v>0</v>
      </c>
      <c r="E20068">
        <v>0</v>
      </c>
      <c r="F20068">
        <f>SUM(Table6[total_order_amount])*0.8</f>
        <v>141739319.59199998</v>
      </c>
      <c r="G20068">
        <f>SUM($D$2:D20068)</f>
        <v>177174149.48999995</v>
      </c>
      <c r="H20068" t="str">
        <f>IF(Table6[[#This Row],[Cummelutive_sum]]&lt;=Table6[[#This Row],[80_percent]],"Y", "N")</f>
        <v>N</v>
      </c>
    </row>
    <row r="20069" spans="1:8" x14ac:dyDescent="0.3">
      <c r="A20069">
        <v>77204</v>
      </c>
      <c r="B20069">
        <v>3</v>
      </c>
      <c r="C20069">
        <v>0</v>
      </c>
      <c r="D20069">
        <v>0</v>
      </c>
      <c r="E20069">
        <v>0</v>
      </c>
      <c r="F20069">
        <f>SUM(Table6[total_order_amount])*0.8</f>
        <v>141739319.59199998</v>
      </c>
      <c r="G20069">
        <f>SUM($D$2:D20069)</f>
        <v>177174149.48999995</v>
      </c>
      <c r="H20069" t="str">
        <f>IF(Table6[[#This Row],[Cummelutive_sum]]&lt;=Table6[[#This Row],[80_percent]],"Y", "N")</f>
        <v>N</v>
      </c>
    </row>
    <row r="20070" spans="1:8" x14ac:dyDescent="0.3">
      <c r="A20070">
        <v>92640</v>
      </c>
      <c r="B20070">
        <v>3</v>
      </c>
      <c r="C20070">
        <v>0</v>
      </c>
      <c r="D20070">
        <v>0</v>
      </c>
      <c r="E20070">
        <v>0</v>
      </c>
      <c r="F20070">
        <f>SUM(Table6[total_order_amount])*0.8</f>
        <v>141739319.59199998</v>
      </c>
      <c r="G20070">
        <f>SUM($D$2:D20070)</f>
        <v>177174149.48999995</v>
      </c>
      <c r="H20070" t="str">
        <f>IF(Table6[[#This Row],[Cummelutive_sum]]&lt;=Table6[[#This Row],[80_percent]],"Y", "N")</f>
        <v>N</v>
      </c>
    </row>
    <row r="20071" spans="1:8" x14ac:dyDescent="0.3">
      <c r="A20071">
        <v>37392</v>
      </c>
      <c r="B20071">
        <v>9</v>
      </c>
      <c r="C20071">
        <v>0</v>
      </c>
      <c r="D20071">
        <v>0</v>
      </c>
      <c r="E20071">
        <v>0</v>
      </c>
      <c r="F20071">
        <f>SUM(Table6[total_order_amount])*0.8</f>
        <v>141739319.59199998</v>
      </c>
      <c r="G20071">
        <f>SUM($D$2:D20071)</f>
        <v>177174149.48999995</v>
      </c>
      <c r="H20071" t="str">
        <f>IF(Table6[[#This Row],[Cummelutive_sum]]&lt;=Table6[[#This Row],[80_percent]],"Y", "N")</f>
        <v>N</v>
      </c>
    </row>
    <row r="20072" spans="1:8" x14ac:dyDescent="0.3">
      <c r="A20072">
        <v>110432</v>
      </c>
      <c r="B20072">
        <v>2</v>
      </c>
      <c r="C20072">
        <v>0</v>
      </c>
      <c r="D20072">
        <v>0</v>
      </c>
      <c r="E20072">
        <v>0</v>
      </c>
      <c r="F20072">
        <f>SUM(Table6[total_order_amount])*0.8</f>
        <v>141739319.59199998</v>
      </c>
      <c r="G20072">
        <f>SUM($D$2:D20072)</f>
        <v>177174149.48999995</v>
      </c>
      <c r="H20072" t="str">
        <f>IF(Table6[[#This Row],[Cummelutive_sum]]&lt;=Table6[[#This Row],[80_percent]],"Y", "N")</f>
        <v>N</v>
      </c>
    </row>
    <row r="20073" spans="1:8" x14ac:dyDescent="0.3">
      <c r="A20073">
        <v>81044</v>
      </c>
      <c r="B20073">
        <v>3</v>
      </c>
      <c r="C20073">
        <v>0</v>
      </c>
      <c r="D20073">
        <v>0</v>
      </c>
      <c r="E20073">
        <v>0</v>
      </c>
      <c r="F20073">
        <f>SUM(Table6[total_order_amount])*0.8</f>
        <v>141739319.59199998</v>
      </c>
      <c r="G20073">
        <f>SUM($D$2:D20073)</f>
        <v>177174149.48999995</v>
      </c>
      <c r="H20073" t="str">
        <f>IF(Table6[[#This Row],[Cummelutive_sum]]&lt;=Table6[[#This Row],[80_percent]],"Y", "N")</f>
        <v>N</v>
      </c>
    </row>
    <row r="20074" spans="1:8" x14ac:dyDescent="0.3">
      <c r="A20074">
        <v>74600</v>
      </c>
      <c r="B20074">
        <v>18</v>
      </c>
      <c r="C20074">
        <v>0</v>
      </c>
      <c r="D20074">
        <v>0</v>
      </c>
      <c r="E20074">
        <v>0</v>
      </c>
      <c r="F20074">
        <f>SUM(Table6[total_order_amount])*0.8</f>
        <v>141739319.59199998</v>
      </c>
      <c r="G20074">
        <f>SUM($D$2:D20074)</f>
        <v>177174149.48999995</v>
      </c>
      <c r="H20074" t="str">
        <f>IF(Table6[[#This Row],[Cummelutive_sum]]&lt;=Table6[[#This Row],[80_percent]],"Y", "N")</f>
        <v>N</v>
      </c>
    </row>
    <row r="20075" spans="1:8" x14ac:dyDescent="0.3">
      <c r="A20075">
        <v>24292</v>
      </c>
      <c r="B20075">
        <v>13</v>
      </c>
      <c r="C20075">
        <v>0</v>
      </c>
      <c r="D20075">
        <v>0</v>
      </c>
      <c r="E20075">
        <v>0</v>
      </c>
      <c r="F20075">
        <f>SUM(Table6[total_order_amount])*0.8</f>
        <v>141739319.59199998</v>
      </c>
      <c r="G20075">
        <f>SUM($D$2:D20075)</f>
        <v>177174149.48999995</v>
      </c>
      <c r="H20075" t="str">
        <f>IF(Table6[[#This Row],[Cummelutive_sum]]&lt;=Table6[[#This Row],[80_percent]],"Y", "N")</f>
        <v>N</v>
      </c>
    </row>
    <row r="20076" spans="1:8" x14ac:dyDescent="0.3">
      <c r="A20076">
        <v>51460</v>
      </c>
      <c r="B20076">
        <v>16</v>
      </c>
      <c r="C20076">
        <v>0</v>
      </c>
      <c r="D20076">
        <v>0</v>
      </c>
      <c r="E20076">
        <v>0</v>
      </c>
      <c r="F20076">
        <f>SUM(Table6[total_order_amount])*0.8</f>
        <v>141739319.59199998</v>
      </c>
      <c r="G20076">
        <f>SUM($D$2:D20076)</f>
        <v>177174149.48999995</v>
      </c>
      <c r="H20076" t="str">
        <f>IF(Table6[[#This Row],[Cummelutive_sum]]&lt;=Table6[[#This Row],[80_percent]],"Y", "N")</f>
        <v>N</v>
      </c>
    </row>
    <row r="20077" spans="1:8" x14ac:dyDescent="0.3">
      <c r="A20077">
        <v>42976</v>
      </c>
      <c r="B20077">
        <v>9</v>
      </c>
      <c r="C20077">
        <v>0</v>
      </c>
      <c r="D20077">
        <v>0</v>
      </c>
      <c r="E20077">
        <v>0</v>
      </c>
      <c r="F20077">
        <f>SUM(Table6[total_order_amount])*0.8</f>
        <v>141739319.59199998</v>
      </c>
      <c r="G20077">
        <f>SUM($D$2:D20077)</f>
        <v>177174149.48999995</v>
      </c>
      <c r="H20077" t="str">
        <f>IF(Table6[[#This Row],[Cummelutive_sum]]&lt;=Table6[[#This Row],[80_percent]],"Y", "N")</f>
        <v>N</v>
      </c>
    </row>
    <row r="20078" spans="1:8" x14ac:dyDescent="0.3">
      <c r="A20078">
        <v>108452</v>
      </c>
      <c r="B20078">
        <v>18</v>
      </c>
      <c r="C20078">
        <v>0</v>
      </c>
      <c r="D20078">
        <v>0</v>
      </c>
      <c r="E20078">
        <v>0</v>
      </c>
      <c r="F20078">
        <f>SUM(Table6[total_order_amount])*0.8</f>
        <v>141739319.59199998</v>
      </c>
      <c r="G20078">
        <f>SUM($D$2:D20078)</f>
        <v>177174149.48999995</v>
      </c>
      <c r="H20078" t="str">
        <f>IF(Table6[[#This Row],[Cummelutive_sum]]&lt;=Table6[[#This Row],[80_percent]],"Y", "N")</f>
        <v>N</v>
      </c>
    </row>
    <row r="20079" spans="1:8" x14ac:dyDescent="0.3">
      <c r="A20079">
        <v>138520</v>
      </c>
      <c r="B20079">
        <v>15</v>
      </c>
      <c r="C20079">
        <v>0</v>
      </c>
      <c r="D20079">
        <v>0</v>
      </c>
      <c r="E20079">
        <v>0</v>
      </c>
      <c r="F20079">
        <f>SUM(Table6[total_order_amount])*0.8</f>
        <v>141739319.59199998</v>
      </c>
      <c r="G20079">
        <f>SUM($D$2:D20079)</f>
        <v>177174149.48999995</v>
      </c>
      <c r="H20079" t="str">
        <f>IF(Table6[[#This Row],[Cummelutive_sum]]&lt;=Table6[[#This Row],[80_percent]],"Y", "N")</f>
        <v>N</v>
      </c>
    </row>
    <row r="20080" spans="1:8" x14ac:dyDescent="0.3">
      <c r="A20080">
        <v>174224</v>
      </c>
      <c r="B20080">
        <v>10</v>
      </c>
      <c r="C20080">
        <v>0</v>
      </c>
      <c r="D20080">
        <v>0</v>
      </c>
      <c r="E20080">
        <v>0</v>
      </c>
      <c r="F20080">
        <f>SUM(Table6[total_order_amount])*0.8</f>
        <v>141739319.59199998</v>
      </c>
      <c r="G20080">
        <f>SUM($D$2:D20080)</f>
        <v>177174149.48999995</v>
      </c>
      <c r="H20080" t="str">
        <f>IF(Table6[[#This Row],[Cummelutive_sum]]&lt;=Table6[[#This Row],[80_percent]],"Y", "N")</f>
        <v>N</v>
      </c>
    </row>
    <row r="20081" spans="1:8" x14ac:dyDescent="0.3">
      <c r="A20081">
        <v>223056</v>
      </c>
      <c r="B20081">
        <v>6</v>
      </c>
      <c r="C20081">
        <v>0</v>
      </c>
      <c r="D20081">
        <v>0</v>
      </c>
      <c r="E20081">
        <v>0</v>
      </c>
      <c r="F20081">
        <f>SUM(Table6[total_order_amount])*0.8</f>
        <v>141739319.59199998</v>
      </c>
      <c r="G20081">
        <f>SUM($D$2:D20081)</f>
        <v>177174149.48999995</v>
      </c>
      <c r="H20081" t="str">
        <f>IF(Table6[[#This Row],[Cummelutive_sum]]&lt;=Table6[[#This Row],[80_percent]],"Y", "N")</f>
        <v>N</v>
      </c>
    </row>
    <row r="20082" spans="1:8" x14ac:dyDescent="0.3">
      <c r="A20082">
        <v>222868</v>
      </c>
      <c r="B20082">
        <v>77</v>
      </c>
      <c r="C20082">
        <v>0</v>
      </c>
      <c r="D20082">
        <v>0</v>
      </c>
      <c r="E20082">
        <v>0</v>
      </c>
      <c r="F20082">
        <f>SUM(Table6[total_order_amount])*0.8</f>
        <v>141739319.59199998</v>
      </c>
      <c r="G20082">
        <f>SUM($D$2:D20082)</f>
        <v>177174149.48999995</v>
      </c>
      <c r="H20082" t="str">
        <f>IF(Table6[[#This Row],[Cummelutive_sum]]&lt;=Table6[[#This Row],[80_percent]],"Y", "N")</f>
        <v>N</v>
      </c>
    </row>
    <row r="20083" spans="1:8" x14ac:dyDescent="0.3">
      <c r="A20083">
        <v>222708</v>
      </c>
      <c r="B20083">
        <v>2</v>
      </c>
      <c r="C20083">
        <v>0</v>
      </c>
      <c r="D20083">
        <v>0</v>
      </c>
      <c r="E20083">
        <v>0</v>
      </c>
      <c r="F20083">
        <f>SUM(Table6[total_order_amount])*0.8</f>
        <v>141739319.59199998</v>
      </c>
      <c r="G20083">
        <f>SUM($D$2:D20083)</f>
        <v>177174149.48999995</v>
      </c>
      <c r="H20083" t="str">
        <f>IF(Table6[[#This Row],[Cummelutive_sum]]&lt;=Table6[[#This Row],[80_percent]],"Y", "N")</f>
        <v>N</v>
      </c>
    </row>
    <row r="20084" spans="1:8" x14ac:dyDescent="0.3">
      <c r="A20084">
        <v>204312</v>
      </c>
      <c r="B20084">
        <v>7</v>
      </c>
      <c r="C20084">
        <v>0</v>
      </c>
      <c r="D20084">
        <v>0</v>
      </c>
      <c r="E20084">
        <v>0</v>
      </c>
      <c r="F20084">
        <f>SUM(Table6[total_order_amount])*0.8</f>
        <v>141739319.59199998</v>
      </c>
      <c r="G20084">
        <f>SUM($D$2:D20084)</f>
        <v>177174149.48999995</v>
      </c>
      <c r="H20084" t="str">
        <f>IF(Table6[[#This Row],[Cummelutive_sum]]&lt;=Table6[[#This Row],[80_percent]],"Y", "N")</f>
        <v>N</v>
      </c>
    </row>
    <row r="20085" spans="1:8" x14ac:dyDescent="0.3">
      <c r="A20085">
        <v>222520</v>
      </c>
      <c r="B20085">
        <v>9</v>
      </c>
      <c r="C20085">
        <v>0</v>
      </c>
      <c r="D20085">
        <v>0</v>
      </c>
      <c r="E20085">
        <v>0</v>
      </c>
      <c r="F20085">
        <f>SUM(Table6[total_order_amount])*0.8</f>
        <v>141739319.59199998</v>
      </c>
      <c r="G20085">
        <f>SUM($D$2:D20085)</f>
        <v>177174149.48999995</v>
      </c>
      <c r="H20085" t="str">
        <f>IF(Table6[[#This Row],[Cummelutive_sum]]&lt;=Table6[[#This Row],[80_percent]],"Y", "N")</f>
        <v>N</v>
      </c>
    </row>
    <row r="20086" spans="1:8" x14ac:dyDescent="0.3">
      <c r="A20086">
        <v>168412</v>
      </c>
      <c r="B20086">
        <v>1</v>
      </c>
      <c r="C20086">
        <v>0</v>
      </c>
      <c r="D20086">
        <v>0</v>
      </c>
      <c r="E20086">
        <v>0</v>
      </c>
      <c r="F20086">
        <f>SUM(Table6[total_order_amount])*0.8</f>
        <v>141739319.59199998</v>
      </c>
      <c r="G20086">
        <f>SUM($D$2:D20086)</f>
        <v>177174149.48999995</v>
      </c>
      <c r="H20086" t="str">
        <f>IF(Table6[[#This Row],[Cummelutive_sum]]&lt;=Table6[[#This Row],[80_percent]],"Y", "N")</f>
        <v>N</v>
      </c>
    </row>
    <row r="20087" spans="1:8" x14ac:dyDescent="0.3">
      <c r="A20087">
        <v>222332</v>
      </c>
      <c r="B20087">
        <v>37</v>
      </c>
      <c r="C20087">
        <v>0</v>
      </c>
      <c r="D20087">
        <v>0</v>
      </c>
      <c r="E20087">
        <v>0</v>
      </c>
      <c r="F20087">
        <f>SUM(Table6[total_order_amount])*0.8</f>
        <v>141739319.59199998</v>
      </c>
      <c r="G20087">
        <f>SUM($D$2:D20087)</f>
        <v>177174149.48999995</v>
      </c>
      <c r="H20087" t="str">
        <f>IF(Table6[[#This Row],[Cummelutive_sum]]&lt;=Table6[[#This Row],[80_percent]],"Y", "N")</f>
        <v>N</v>
      </c>
    </row>
    <row r="20088" spans="1:8" x14ac:dyDescent="0.3">
      <c r="A20088">
        <v>217164</v>
      </c>
      <c r="B20088">
        <v>1</v>
      </c>
      <c r="C20088">
        <v>0</v>
      </c>
      <c r="D20088">
        <v>0</v>
      </c>
      <c r="E20088">
        <v>0</v>
      </c>
      <c r="F20088">
        <f>SUM(Table6[total_order_amount])*0.8</f>
        <v>141739319.59199998</v>
      </c>
      <c r="G20088">
        <f>SUM($D$2:D20088)</f>
        <v>177174149.48999995</v>
      </c>
      <c r="H20088" t="str">
        <f>IF(Table6[[#This Row],[Cummelutive_sum]]&lt;=Table6[[#This Row],[80_percent]],"Y", "N")</f>
        <v>N</v>
      </c>
    </row>
    <row r="20089" spans="1:8" x14ac:dyDescent="0.3">
      <c r="A20089">
        <v>213688</v>
      </c>
      <c r="B20089">
        <v>11</v>
      </c>
      <c r="C20089">
        <v>0</v>
      </c>
      <c r="D20089">
        <v>0</v>
      </c>
      <c r="E20089">
        <v>0</v>
      </c>
      <c r="F20089">
        <f>SUM(Table6[total_order_amount])*0.8</f>
        <v>141739319.59199998</v>
      </c>
      <c r="G20089">
        <f>SUM($D$2:D20089)</f>
        <v>177174149.48999995</v>
      </c>
      <c r="H20089" t="str">
        <f>IF(Table6[[#This Row],[Cummelutive_sum]]&lt;=Table6[[#This Row],[80_percent]],"Y", "N")</f>
        <v>N</v>
      </c>
    </row>
    <row r="20090" spans="1:8" x14ac:dyDescent="0.3">
      <c r="A20090">
        <v>214224</v>
      </c>
      <c r="B20090">
        <v>7</v>
      </c>
      <c r="C20090">
        <v>0</v>
      </c>
      <c r="D20090">
        <v>0</v>
      </c>
      <c r="E20090">
        <v>0</v>
      </c>
      <c r="F20090">
        <f>SUM(Table6[total_order_amount])*0.8</f>
        <v>141739319.59199998</v>
      </c>
      <c r="G20090">
        <f>SUM($D$2:D20090)</f>
        <v>177174149.48999995</v>
      </c>
      <c r="H20090" t="str">
        <f>IF(Table6[[#This Row],[Cummelutive_sum]]&lt;=Table6[[#This Row],[80_percent]],"Y", "N")</f>
        <v>N</v>
      </c>
    </row>
    <row r="20091" spans="1:8" x14ac:dyDescent="0.3">
      <c r="A20091">
        <v>154640</v>
      </c>
      <c r="B20091">
        <v>16</v>
      </c>
      <c r="C20091">
        <v>0</v>
      </c>
      <c r="D20091">
        <v>0</v>
      </c>
      <c r="E20091">
        <v>0</v>
      </c>
      <c r="F20091">
        <f>SUM(Table6[total_order_amount])*0.8</f>
        <v>141739319.59199998</v>
      </c>
      <c r="G20091">
        <f>SUM($D$2:D20091)</f>
        <v>177174149.48999995</v>
      </c>
      <c r="H20091" t="str">
        <f>IF(Table6[[#This Row],[Cummelutive_sum]]&lt;=Table6[[#This Row],[80_percent]],"Y", "N")</f>
        <v>N</v>
      </c>
    </row>
    <row r="20092" spans="1:8" x14ac:dyDescent="0.3">
      <c r="A20092">
        <v>197204</v>
      </c>
      <c r="B20092">
        <v>6</v>
      </c>
      <c r="C20092">
        <v>0</v>
      </c>
      <c r="D20092">
        <v>0</v>
      </c>
      <c r="E20092">
        <v>0</v>
      </c>
      <c r="F20092">
        <f>SUM(Table6[total_order_amount])*0.8</f>
        <v>141739319.59199998</v>
      </c>
      <c r="G20092">
        <f>SUM($D$2:D20092)</f>
        <v>177174149.48999995</v>
      </c>
      <c r="H20092" t="str">
        <f>IF(Table6[[#This Row],[Cummelutive_sum]]&lt;=Table6[[#This Row],[80_percent]],"Y", "N")</f>
        <v>N</v>
      </c>
    </row>
    <row r="20093" spans="1:8" x14ac:dyDescent="0.3">
      <c r="A20093">
        <v>222036</v>
      </c>
      <c r="B20093">
        <v>2</v>
      </c>
      <c r="C20093">
        <v>0</v>
      </c>
      <c r="D20093">
        <v>0</v>
      </c>
      <c r="E20093">
        <v>0</v>
      </c>
      <c r="F20093">
        <f>SUM(Table6[total_order_amount])*0.8</f>
        <v>141739319.59199998</v>
      </c>
      <c r="G20093">
        <f>SUM($D$2:D20093)</f>
        <v>177174149.48999995</v>
      </c>
      <c r="H20093" t="str">
        <f>IF(Table6[[#This Row],[Cummelutive_sum]]&lt;=Table6[[#This Row],[80_percent]],"Y", "N")</f>
        <v>N</v>
      </c>
    </row>
    <row r="20094" spans="1:8" x14ac:dyDescent="0.3">
      <c r="A20094">
        <v>221976</v>
      </c>
      <c r="B20094">
        <v>4</v>
      </c>
      <c r="C20094">
        <v>0</v>
      </c>
      <c r="D20094">
        <v>0</v>
      </c>
      <c r="E20094">
        <v>0</v>
      </c>
      <c r="F20094">
        <f>SUM(Table6[total_order_amount])*0.8</f>
        <v>141739319.59199998</v>
      </c>
      <c r="G20094">
        <f>SUM($D$2:D20094)</f>
        <v>177174149.48999995</v>
      </c>
      <c r="H20094" t="str">
        <f>IF(Table6[[#This Row],[Cummelutive_sum]]&lt;=Table6[[#This Row],[80_percent]],"Y", "N")</f>
        <v>N</v>
      </c>
    </row>
    <row r="20095" spans="1:8" x14ac:dyDescent="0.3">
      <c r="A20095">
        <v>124936</v>
      </c>
      <c r="B20095">
        <v>6</v>
      </c>
      <c r="C20095">
        <v>0</v>
      </c>
      <c r="D20095">
        <v>0</v>
      </c>
      <c r="E20095">
        <v>0</v>
      </c>
      <c r="F20095">
        <f>SUM(Table6[total_order_amount])*0.8</f>
        <v>141739319.59199998</v>
      </c>
      <c r="G20095">
        <f>SUM($D$2:D20095)</f>
        <v>177174149.48999995</v>
      </c>
      <c r="H20095" t="str">
        <f>IF(Table6[[#This Row],[Cummelutive_sum]]&lt;=Table6[[#This Row],[80_percent]],"Y", "N")</f>
        <v>N</v>
      </c>
    </row>
    <row r="20096" spans="1:8" x14ac:dyDescent="0.3">
      <c r="A20096">
        <v>221916</v>
      </c>
      <c r="B20096">
        <v>2</v>
      </c>
      <c r="C20096">
        <v>0</v>
      </c>
      <c r="D20096">
        <v>0</v>
      </c>
      <c r="E20096">
        <v>0</v>
      </c>
      <c r="F20096">
        <f>SUM(Table6[total_order_amount])*0.8</f>
        <v>141739319.59199998</v>
      </c>
      <c r="G20096">
        <f>SUM($D$2:D20096)</f>
        <v>177174149.48999995</v>
      </c>
      <c r="H20096" t="str">
        <f>IF(Table6[[#This Row],[Cummelutive_sum]]&lt;=Table6[[#This Row],[80_percent]],"Y", "N")</f>
        <v>N</v>
      </c>
    </row>
    <row r="20097" spans="1:8" x14ac:dyDescent="0.3">
      <c r="A20097">
        <v>214640</v>
      </c>
      <c r="B20097">
        <v>8</v>
      </c>
      <c r="C20097">
        <v>0</v>
      </c>
      <c r="D20097">
        <v>0</v>
      </c>
      <c r="E20097">
        <v>0</v>
      </c>
      <c r="F20097">
        <f>SUM(Table6[total_order_amount])*0.8</f>
        <v>141739319.59199998</v>
      </c>
      <c r="G20097">
        <f>SUM($D$2:D20097)</f>
        <v>177174149.48999995</v>
      </c>
      <c r="H20097" t="str">
        <f>IF(Table6[[#This Row],[Cummelutive_sum]]&lt;=Table6[[#This Row],[80_percent]],"Y", "N")</f>
        <v>N</v>
      </c>
    </row>
    <row r="20098" spans="1:8" x14ac:dyDescent="0.3">
      <c r="A20098">
        <v>138036</v>
      </c>
      <c r="B20098">
        <v>4</v>
      </c>
      <c r="C20098">
        <v>0</v>
      </c>
      <c r="D20098">
        <v>0</v>
      </c>
      <c r="E20098">
        <v>0</v>
      </c>
      <c r="F20098">
        <f>SUM(Table6[total_order_amount])*0.8</f>
        <v>141739319.59199998</v>
      </c>
      <c r="G20098">
        <f>SUM($D$2:D20098)</f>
        <v>177174149.48999995</v>
      </c>
      <c r="H20098" t="str">
        <f>IF(Table6[[#This Row],[Cummelutive_sum]]&lt;=Table6[[#This Row],[80_percent]],"Y", "N")</f>
        <v>N</v>
      </c>
    </row>
    <row r="20099" spans="1:8" x14ac:dyDescent="0.3">
      <c r="A20099">
        <v>175916</v>
      </c>
      <c r="B20099">
        <v>15</v>
      </c>
      <c r="C20099">
        <v>0</v>
      </c>
      <c r="D20099">
        <v>0</v>
      </c>
      <c r="E20099">
        <v>0</v>
      </c>
      <c r="F20099">
        <f>SUM(Table6[total_order_amount])*0.8</f>
        <v>141739319.59199998</v>
      </c>
      <c r="G20099">
        <f>SUM($D$2:D20099)</f>
        <v>177174149.48999995</v>
      </c>
      <c r="H20099" t="str">
        <f>IF(Table6[[#This Row],[Cummelutive_sum]]&lt;=Table6[[#This Row],[80_percent]],"Y", "N")</f>
        <v>N</v>
      </c>
    </row>
    <row r="20100" spans="1:8" x14ac:dyDescent="0.3">
      <c r="A20100">
        <v>157224</v>
      </c>
      <c r="B20100">
        <v>4</v>
      </c>
      <c r="C20100">
        <v>0</v>
      </c>
      <c r="D20100">
        <v>0</v>
      </c>
      <c r="E20100">
        <v>0</v>
      </c>
      <c r="F20100">
        <f>SUM(Table6[total_order_amount])*0.8</f>
        <v>141739319.59199998</v>
      </c>
      <c r="G20100">
        <f>SUM($D$2:D20100)</f>
        <v>177174149.48999995</v>
      </c>
      <c r="H20100" t="str">
        <f>IF(Table6[[#This Row],[Cummelutive_sum]]&lt;=Table6[[#This Row],[80_percent]],"Y", "N")</f>
        <v>N</v>
      </c>
    </row>
    <row r="20101" spans="1:8" x14ac:dyDescent="0.3">
      <c r="A20101">
        <v>179352</v>
      </c>
      <c r="B20101">
        <v>4</v>
      </c>
      <c r="C20101">
        <v>0</v>
      </c>
      <c r="D20101">
        <v>0</v>
      </c>
      <c r="E20101">
        <v>0</v>
      </c>
      <c r="F20101">
        <f>SUM(Table6[total_order_amount])*0.8</f>
        <v>141739319.59199998</v>
      </c>
      <c r="G20101">
        <f>SUM($D$2:D20101)</f>
        <v>177174149.48999995</v>
      </c>
      <c r="H20101" t="str">
        <f>IF(Table6[[#This Row],[Cummelutive_sum]]&lt;=Table6[[#This Row],[80_percent]],"Y", "N")</f>
        <v>N</v>
      </c>
    </row>
    <row r="20102" spans="1:8" x14ac:dyDescent="0.3">
      <c r="A20102">
        <v>213084</v>
      </c>
      <c r="B20102">
        <v>28</v>
      </c>
      <c r="C20102">
        <v>0</v>
      </c>
      <c r="D20102">
        <v>0</v>
      </c>
      <c r="E20102">
        <v>0</v>
      </c>
      <c r="F20102">
        <f>SUM(Table6[total_order_amount])*0.8</f>
        <v>141739319.59199998</v>
      </c>
      <c r="G20102">
        <f>SUM($D$2:D20102)</f>
        <v>177174149.48999995</v>
      </c>
      <c r="H20102" t="str">
        <f>IF(Table6[[#This Row],[Cummelutive_sum]]&lt;=Table6[[#This Row],[80_percent]],"Y", "N")</f>
        <v>N</v>
      </c>
    </row>
    <row r="20103" spans="1:8" x14ac:dyDescent="0.3">
      <c r="A20103">
        <v>165392</v>
      </c>
      <c r="B20103">
        <v>10</v>
      </c>
      <c r="C20103">
        <v>0</v>
      </c>
      <c r="D20103">
        <v>0</v>
      </c>
      <c r="E20103">
        <v>0</v>
      </c>
      <c r="F20103">
        <f>SUM(Table6[total_order_amount])*0.8</f>
        <v>141739319.59199998</v>
      </c>
      <c r="G20103">
        <f>SUM($D$2:D20103)</f>
        <v>177174149.48999995</v>
      </c>
      <c r="H20103" t="str">
        <f>IF(Table6[[#This Row],[Cummelutive_sum]]&lt;=Table6[[#This Row],[80_percent]],"Y", "N")</f>
        <v>N</v>
      </c>
    </row>
    <row r="20104" spans="1:8" x14ac:dyDescent="0.3">
      <c r="A20104">
        <v>169124</v>
      </c>
      <c r="B20104">
        <v>5</v>
      </c>
      <c r="C20104">
        <v>0</v>
      </c>
      <c r="D20104">
        <v>0</v>
      </c>
      <c r="E20104">
        <v>0</v>
      </c>
      <c r="F20104">
        <f>SUM(Table6[total_order_amount])*0.8</f>
        <v>141739319.59199998</v>
      </c>
      <c r="G20104">
        <f>SUM($D$2:D20104)</f>
        <v>177174149.48999995</v>
      </c>
      <c r="H20104" t="str">
        <f>IF(Table6[[#This Row],[Cummelutive_sum]]&lt;=Table6[[#This Row],[80_percent]],"Y", "N")</f>
        <v>N</v>
      </c>
    </row>
    <row r="20105" spans="1:8" x14ac:dyDescent="0.3">
      <c r="A20105">
        <v>209956</v>
      </c>
      <c r="B20105">
        <v>6</v>
      </c>
      <c r="C20105">
        <v>0</v>
      </c>
      <c r="D20105">
        <v>0</v>
      </c>
      <c r="E20105">
        <v>0</v>
      </c>
      <c r="F20105">
        <f>SUM(Table6[total_order_amount])*0.8</f>
        <v>141739319.59199998</v>
      </c>
      <c r="G20105">
        <f>SUM($D$2:D20105)</f>
        <v>177174149.48999995</v>
      </c>
      <c r="H20105" t="str">
        <f>IF(Table6[[#This Row],[Cummelutive_sum]]&lt;=Table6[[#This Row],[80_percent]],"Y", "N")</f>
        <v>N</v>
      </c>
    </row>
    <row r="20106" spans="1:8" x14ac:dyDescent="0.3">
      <c r="A20106">
        <v>119580</v>
      </c>
      <c r="B20106">
        <v>1</v>
      </c>
      <c r="C20106">
        <v>0</v>
      </c>
      <c r="D20106">
        <v>0</v>
      </c>
      <c r="E20106">
        <v>0</v>
      </c>
      <c r="F20106">
        <f>SUM(Table6[total_order_amount])*0.8</f>
        <v>141739319.59199998</v>
      </c>
      <c r="G20106">
        <f>SUM($D$2:D20106)</f>
        <v>177174149.48999995</v>
      </c>
      <c r="H20106" t="str">
        <f>IF(Table6[[#This Row],[Cummelutive_sum]]&lt;=Table6[[#This Row],[80_percent]],"Y", "N")</f>
        <v>N</v>
      </c>
    </row>
    <row r="20107" spans="1:8" x14ac:dyDescent="0.3">
      <c r="A20107">
        <v>216144</v>
      </c>
      <c r="B20107">
        <v>3</v>
      </c>
      <c r="C20107">
        <v>0</v>
      </c>
      <c r="D20107">
        <v>0</v>
      </c>
      <c r="E20107">
        <v>0</v>
      </c>
      <c r="F20107">
        <f>SUM(Table6[total_order_amount])*0.8</f>
        <v>141739319.59199998</v>
      </c>
      <c r="G20107">
        <f>SUM($D$2:D20107)</f>
        <v>177174149.48999995</v>
      </c>
      <c r="H20107" t="str">
        <f>IF(Table6[[#This Row],[Cummelutive_sum]]&lt;=Table6[[#This Row],[80_percent]],"Y", "N")</f>
        <v>N</v>
      </c>
    </row>
    <row r="20108" spans="1:8" x14ac:dyDescent="0.3">
      <c r="A20108">
        <v>218432</v>
      </c>
      <c r="B20108">
        <v>2</v>
      </c>
      <c r="C20108">
        <v>0</v>
      </c>
      <c r="D20108">
        <v>0</v>
      </c>
      <c r="E20108">
        <v>0</v>
      </c>
      <c r="F20108">
        <f>SUM(Table6[total_order_amount])*0.8</f>
        <v>141739319.59199998</v>
      </c>
      <c r="G20108">
        <f>SUM($D$2:D20108)</f>
        <v>177174149.48999995</v>
      </c>
      <c r="H20108" t="str">
        <f>IF(Table6[[#This Row],[Cummelutive_sum]]&lt;=Table6[[#This Row],[80_percent]],"Y", "N")</f>
        <v>N</v>
      </c>
    </row>
    <row r="20109" spans="1:8" x14ac:dyDescent="0.3">
      <c r="A20109">
        <v>215916</v>
      </c>
      <c r="B20109">
        <v>8</v>
      </c>
      <c r="C20109">
        <v>0</v>
      </c>
      <c r="D20109">
        <v>0</v>
      </c>
      <c r="E20109">
        <v>0</v>
      </c>
      <c r="F20109">
        <f>SUM(Table6[total_order_amount])*0.8</f>
        <v>141739319.59199998</v>
      </c>
      <c r="G20109">
        <f>SUM($D$2:D20109)</f>
        <v>177174149.48999995</v>
      </c>
      <c r="H20109" t="str">
        <f>IF(Table6[[#This Row],[Cummelutive_sum]]&lt;=Table6[[#This Row],[80_percent]],"Y", "N")</f>
        <v>N</v>
      </c>
    </row>
    <row r="20110" spans="1:8" x14ac:dyDescent="0.3">
      <c r="A20110">
        <v>96432</v>
      </c>
      <c r="B20110">
        <v>3</v>
      </c>
      <c r="C20110">
        <v>0</v>
      </c>
      <c r="D20110">
        <v>0</v>
      </c>
      <c r="E20110">
        <v>0</v>
      </c>
      <c r="F20110">
        <f>SUM(Table6[total_order_amount])*0.8</f>
        <v>141739319.59199998</v>
      </c>
      <c r="G20110">
        <f>SUM($D$2:D20110)</f>
        <v>177174149.48999995</v>
      </c>
      <c r="H20110" t="str">
        <f>IF(Table6[[#This Row],[Cummelutive_sum]]&lt;=Table6[[#This Row],[80_percent]],"Y", "N")</f>
        <v>N</v>
      </c>
    </row>
    <row r="20111" spans="1:8" x14ac:dyDescent="0.3">
      <c r="A20111">
        <v>124104</v>
      </c>
      <c r="B20111">
        <v>16</v>
      </c>
      <c r="C20111">
        <v>0</v>
      </c>
      <c r="D20111">
        <v>0</v>
      </c>
      <c r="E20111">
        <v>0</v>
      </c>
      <c r="F20111">
        <f>SUM(Table6[total_order_amount])*0.8</f>
        <v>141739319.59199998</v>
      </c>
      <c r="G20111">
        <f>SUM($D$2:D20111)</f>
        <v>177174149.48999995</v>
      </c>
      <c r="H20111" t="str">
        <f>IF(Table6[[#This Row],[Cummelutive_sum]]&lt;=Table6[[#This Row],[80_percent]],"Y", "N")</f>
        <v>N</v>
      </c>
    </row>
    <row r="20112" spans="1:8" x14ac:dyDescent="0.3">
      <c r="A20112">
        <v>196472</v>
      </c>
      <c r="B20112">
        <v>22</v>
      </c>
      <c r="C20112">
        <v>0</v>
      </c>
      <c r="D20112">
        <v>0</v>
      </c>
      <c r="E20112">
        <v>0</v>
      </c>
      <c r="F20112">
        <f>SUM(Table6[total_order_amount])*0.8</f>
        <v>141739319.59199998</v>
      </c>
      <c r="G20112">
        <f>SUM($D$2:D20112)</f>
        <v>177174149.48999995</v>
      </c>
      <c r="H20112" t="str">
        <f>IF(Table6[[#This Row],[Cummelutive_sum]]&lt;=Table6[[#This Row],[80_percent]],"Y", "N")</f>
        <v>N</v>
      </c>
    </row>
    <row r="20113" spans="1:8" x14ac:dyDescent="0.3">
      <c r="A20113">
        <v>221500</v>
      </c>
      <c r="B20113">
        <v>12</v>
      </c>
      <c r="C20113">
        <v>0</v>
      </c>
      <c r="D20113">
        <v>0</v>
      </c>
      <c r="E20113">
        <v>0</v>
      </c>
      <c r="F20113">
        <f>SUM(Table6[total_order_amount])*0.8</f>
        <v>141739319.59199998</v>
      </c>
      <c r="G20113">
        <f>SUM($D$2:D20113)</f>
        <v>177174149.48999995</v>
      </c>
      <c r="H20113" t="str">
        <f>IF(Table6[[#This Row],[Cummelutive_sum]]&lt;=Table6[[#This Row],[80_percent]],"Y", "N")</f>
        <v>N</v>
      </c>
    </row>
    <row r="20114" spans="1:8" x14ac:dyDescent="0.3">
      <c r="A20114">
        <v>147244</v>
      </c>
      <c r="B20114">
        <v>8</v>
      </c>
      <c r="C20114">
        <v>0</v>
      </c>
      <c r="D20114">
        <v>0</v>
      </c>
      <c r="E20114">
        <v>0</v>
      </c>
      <c r="F20114">
        <f>SUM(Table6[total_order_amount])*0.8</f>
        <v>141739319.59199998</v>
      </c>
      <c r="G20114">
        <f>SUM($D$2:D20114)</f>
        <v>177174149.48999995</v>
      </c>
      <c r="H20114" t="str">
        <f>IF(Table6[[#This Row],[Cummelutive_sum]]&lt;=Table6[[#This Row],[80_percent]],"Y", "N")</f>
        <v>N</v>
      </c>
    </row>
    <row r="20115" spans="1:8" x14ac:dyDescent="0.3">
      <c r="A20115">
        <v>30608</v>
      </c>
      <c r="B20115">
        <v>4</v>
      </c>
      <c r="C20115">
        <v>0</v>
      </c>
      <c r="D20115">
        <v>0</v>
      </c>
      <c r="E20115">
        <v>0</v>
      </c>
      <c r="F20115">
        <f>SUM(Table6[total_order_amount])*0.8</f>
        <v>141739319.59199998</v>
      </c>
      <c r="G20115">
        <f>SUM($D$2:D20115)</f>
        <v>177174149.48999995</v>
      </c>
      <c r="H20115" t="str">
        <f>IF(Table6[[#This Row],[Cummelutive_sum]]&lt;=Table6[[#This Row],[80_percent]],"Y", "N")</f>
        <v>N</v>
      </c>
    </row>
    <row r="20116" spans="1:8" x14ac:dyDescent="0.3">
      <c r="A20116">
        <v>167500</v>
      </c>
      <c r="B20116">
        <v>3</v>
      </c>
      <c r="C20116">
        <v>0</v>
      </c>
      <c r="D20116">
        <v>0</v>
      </c>
      <c r="E20116">
        <v>0</v>
      </c>
      <c r="F20116">
        <f>SUM(Table6[total_order_amount])*0.8</f>
        <v>141739319.59199998</v>
      </c>
      <c r="G20116">
        <f>SUM($D$2:D20116)</f>
        <v>177174149.48999995</v>
      </c>
      <c r="H20116" t="str">
        <f>IF(Table6[[#This Row],[Cummelutive_sum]]&lt;=Table6[[#This Row],[80_percent]],"Y", "N")</f>
        <v>N</v>
      </c>
    </row>
    <row r="20117" spans="1:8" x14ac:dyDescent="0.3">
      <c r="A20117">
        <v>148272</v>
      </c>
      <c r="B20117">
        <v>19</v>
      </c>
      <c r="C20117">
        <v>0</v>
      </c>
      <c r="D20117">
        <v>0</v>
      </c>
      <c r="E20117">
        <v>0</v>
      </c>
      <c r="F20117">
        <f>SUM(Table6[total_order_amount])*0.8</f>
        <v>141739319.59199998</v>
      </c>
      <c r="G20117">
        <f>SUM($D$2:D20117)</f>
        <v>177174149.48999995</v>
      </c>
      <c r="H20117" t="str">
        <f>IF(Table6[[#This Row],[Cummelutive_sum]]&lt;=Table6[[#This Row],[80_percent]],"Y", "N")</f>
        <v>N</v>
      </c>
    </row>
    <row r="20118" spans="1:8" x14ac:dyDescent="0.3">
      <c r="A20118">
        <v>221244</v>
      </c>
      <c r="B20118">
        <v>11</v>
      </c>
      <c r="C20118">
        <v>0</v>
      </c>
      <c r="D20118">
        <v>0</v>
      </c>
      <c r="E20118">
        <v>0</v>
      </c>
      <c r="F20118">
        <f>SUM(Table6[total_order_amount])*0.8</f>
        <v>141739319.59199998</v>
      </c>
      <c r="G20118">
        <f>SUM($D$2:D20118)</f>
        <v>177174149.48999995</v>
      </c>
      <c r="H20118" t="str">
        <f>IF(Table6[[#This Row],[Cummelutive_sum]]&lt;=Table6[[#This Row],[80_percent]],"Y", "N")</f>
        <v>N</v>
      </c>
    </row>
    <row r="20119" spans="1:8" x14ac:dyDescent="0.3">
      <c r="A20119">
        <v>183620</v>
      </c>
      <c r="B20119">
        <v>15</v>
      </c>
      <c r="C20119">
        <v>0</v>
      </c>
      <c r="D20119">
        <v>0</v>
      </c>
      <c r="E20119">
        <v>0</v>
      </c>
      <c r="F20119">
        <f>SUM(Table6[total_order_amount])*0.8</f>
        <v>141739319.59199998</v>
      </c>
      <c r="G20119">
        <f>SUM($D$2:D20119)</f>
        <v>177174149.48999995</v>
      </c>
      <c r="H20119" t="str">
        <f>IF(Table6[[#This Row],[Cummelutive_sum]]&lt;=Table6[[#This Row],[80_percent]],"Y", "N")</f>
        <v>N</v>
      </c>
    </row>
    <row r="20120" spans="1:8" x14ac:dyDescent="0.3">
      <c r="A20120">
        <v>193064</v>
      </c>
      <c r="B20120">
        <v>5</v>
      </c>
      <c r="C20120">
        <v>0</v>
      </c>
      <c r="D20120">
        <v>0</v>
      </c>
      <c r="E20120">
        <v>0</v>
      </c>
      <c r="F20120">
        <f>SUM(Table6[total_order_amount])*0.8</f>
        <v>141739319.59199998</v>
      </c>
      <c r="G20120">
        <f>SUM($D$2:D20120)</f>
        <v>177174149.48999995</v>
      </c>
      <c r="H20120" t="str">
        <f>IF(Table6[[#This Row],[Cummelutive_sum]]&lt;=Table6[[#This Row],[80_percent]],"Y", "N")</f>
        <v>N</v>
      </c>
    </row>
    <row r="20121" spans="1:8" x14ac:dyDescent="0.3">
      <c r="A20121">
        <v>221124</v>
      </c>
      <c r="B20121">
        <v>26</v>
      </c>
      <c r="C20121">
        <v>0</v>
      </c>
      <c r="D20121">
        <v>0</v>
      </c>
      <c r="E20121">
        <v>0</v>
      </c>
      <c r="F20121">
        <f>SUM(Table6[total_order_amount])*0.8</f>
        <v>141739319.59199998</v>
      </c>
      <c r="G20121">
        <f>SUM($D$2:D20121)</f>
        <v>177174149.48999995</v>
      </c>
      <c r="H20121" t="str">
        <f>IF(Table6[[#This Row],[Cummelutive_sum]]&lt;=Table6[[#This Row],[80_percent]],"Y", "N")</f>
        <v>N</v>
      </c>
    </row>
    <row r="20122" spans="1:8" x14ac:dyDescent="0.3">
      <c r="A20122">
        <v>43164</v>
      </c>
      <c r="B20122">
        <v>3</v>
      </c>
      <c r="C20122">
        <v>0</v>
      </c>
      <c r="D20122">
        <v>0</v>
      </c>
      <c r="E20122">
        <v>0</v>
      </c>
      <c r="F20122">
        <f>SUM(Table6[total_order_amount])*0.8</f>
        <v>141739319.59199998</v>
      </c>
      <c r="G20122">
        <f>SUM($D$2:D20122)</f>
        <v>177174149.48999995</v>
      </c>
      <c r="H20122" t="str">
        <f>IF(Table6[[#This Row],[Cummelutive_sum]]&lt;=Table6[[#This Row],[80_percent]],"Y", "N")</f>
        <v>N</v>
      </c>
    </row>
    <row r="20123" spans="1:8" x14ac:dyDescent="0.3">
      <c r="A20123">
        <v>135620</v>
      </c>
      <c r="B20123">
        <v>26</v>
      </c>
      <c r="C20123">
        <v>0</v>
      </c>
      <c r="D20123">
        <v>0</v>
      </c>
      <c r="E20123">
        <v>0</v>
      </c>
      <c r="F20123">
        <f>SUM(Table6[total_order_amount])*0.8</f>
        <v>141739319.59199998</v>
      </c>
      <c r="G20123">
        <f>SUM($D$2:D20123)</f>
        <v>177174149.48999995</v>
      </c>
      <c r="H20123" t="str">
        <f>IF(Table6[[#This Row],[Cummelutive_sum]]&lt;=Table6[[#This Row],[80_percent]],"Y", "N")</f>
        <v>N</v>
      </c>
    </row>
    <row r="20124" spans="1:8" x14ac:dyDescent="0.3">
      <c r="A20124">
        <v>221016</v>
      </c>
      <c r="B20124">
        <v>27</v>
      </c>
      <c r="C20124">
        <v>0</v>
      </c>
      <c r="D20124">
        <v>0</v>
      </c>
      <c r="E20124">
        <v>0</v>
      </c>
      <c r="F20124">
        <f>SUM(Table6[total_order_amount])*0.8</f>
        <v>141739319.59199998</v>
      </c>
      <c r="G20124">
        <f>SUM($D$2:D20124)</f>
        <v>177174149.48999995</v>
      </c>
      <c r="H20124" t="str">
        <f>IF(Table6[[#This Row],[Cummelutive_sum]]&lt;=Table6[[#This Row],[80_percent]],"Y", "N")</f>
        <v>N</v>
      </c>
    </row>
    <row r="20125" spans="1:8" x14ac:dyDescent="0.3">
      <c r="A20125">
        <v>163888</v>
      </c>
      <c r="B20125">
        <v>31</v>
      </c>
      <c r="C20125">
        <v>0</v>
      </c>
      <c r="D20125">
        <v>0</v>
      </c>
      <c r="E20125">
        <v>0</v>
      </c>
      <c r="F20125">
        <f>SUM(Table6[total_order_amount])*0.8</f>
        <v>141739319.59199998</v>
      </c>
      <c r="G20125">
        <f>SUM($D$2:D20125)</f>
        <v>177174149.48999995</v>
      </c>
      <c r="H20125" t="str">
        <f>IF(Table6[[#This Row],[Cummelutive_sum]]&lt;=Table6[[#This Row],[80_percent]],"Y", "N")</f>
        <v>N</v>
      </c>
    </row>
    <row r="20126" spans="1:8" x14ac:dyDescent="0.3">
      <c r="A20126">
        <v>220896</v>
      </c>
      <c r="B20126">
        <v>15</v>
      </c>
      <c r="C20126">
        <v>0</v>
      </c>
      <c r="D20126">
        <v>0</v>
      </c>
      <c r="E20126">
        <v>0</v>
      </c>
      <c r="F20126">
        <f>SUM(Table6[total_order_amount])*0.8</f>
        <v>141739319.59199998</v>
      </c>
      <c r="G20126">
        <f>SUM($D$2:D20126)</f>
        <v>177174149.48999995</v>
      </c>
      <c r="H20126" t="str">
        <f>IF(Table6[[#This Row],[Cummelutive_sum]]&lt;=Table6[[#This Row],[80_percent]],"Y", "N")</f>
        <v>N</v>
      </c>
    </row>
    <row r="20127" spans="1:8" x14ac:dyDescent="0.3">
      <c r="A20127">
        <v>129876</v>
      </c>
      <c r="B20127">
        <v>1</v>
      </c>
      <c r="C20127">
        <v>0</v>
      </c>
      <c r="D20127">
        <v>0</v>
      </c>
      <c r="E20127">
        <v>0</v>
      </c>
      <c r="F20127">
        <f>SUM(Table6[total_order_amount])*0.8</f>
        <v>141739319.59199998</v>
      </c>
      <c r="G20127">
        <f>SUM($D$2:D20127)</f>
        <v>177174149.48999995</v>
      </c>
      <c r="H20127" t="str">
        <f>IF(Table6[[#This Row],[Cummelutive_sum]]&lt;=Table6[[#This Row],[80_percent]],"Y", "N")</f>
        <v>N</v>
      </c>
    </row>
    <row r="20128" spans="1:8" x14ac:dyDescent="0.3">
      <c r="A20128">
        <v>219680</v>
      </c>
      <c r="B20128">
        <v>2</v>
      </c>
      <c r="C20128">
        <v>0</v>
      </c>
      <c r="D20128">
        <v>0</v>
      </c>
      <c r="E20128">
        <v>0</v>
      </c>
      <c r="F20128">
        <f>SUM(Table6[total_order_amount])*0.8</f>
        <v>141739319.59199998</v>
      </c>
      <c r="G20128">
        <f>SUM($D$2:D20128)</f>
        <v>177174149.48999995</v>
      </c>
      <c r="H20128" t="str">
        <f>IF(Table6[[#This Row],[Cummelutive_sum]]&lt;=Table6[[#This Row],[80_percent]],"Y", "N")</f>
        <v>N</v>
      </c>
    </row>
    <row r="20129" spans="1:8" x14ac:dyDescent="0.3">
      <c r="A20129">
        <v>176292</v>
      </c>
      <c r="B20129">
        <v>19</v>
      </c>
      <c r="C20129">
        <v>0</v>
      </c>
      <c r="D20129">
        <v>0</v>
      </c>
      <c r="E20129">
        <v>0</v>
      </c>
      <c r="F20129">
        <f>SUM(Table6[total_order_amount])*0.8</f>
        <v>141739319.59199998</v>
      </c>
      <c r="G20129">
        <f>SUM($D$2:D20129)</f>
        <v>177174149.48999995</v>
      </c>
      <c r="H20129" t="str">
        <f>IF(Table6[[#This Row],[Cummelutive_sum]]&lt;=Table6[[#This Row],[80_percent]],"Y", "N")</f>
        <v>N</v>
      </c>
    </row>
    <row r="20130" spans="1:8" x14ac:dyDescent="0.3">
      <c r="A20130">
        <v>168828</v>
      </c>
      <c r="B20130">
        <v>1</v>
      </c>
      <c r="C20130">
        <v>0</v>
      </c>
      <c r="D20130">
        <v>0</v>
      </c>
      <c r="E20130">
        <v>0</v>
      </c>
      <c r="F20130">
        <f>SUM(Table6[total_order_amount])*0.8</f>
        <v>141739319.59199998</v>
      </c>
      <c r="G20130">
        <f>SUM($D$2:D20130)</f>
        <v>177174149.48999995</v>
      </c>
      <c r="H20130" t="str">
        <f>IF(Table6[[#This Row],[Cummelutive_sum]]&lt;=Table6[[#This Row],[80_percent]],"Y", "N")</f>
        <v>N</v>
      </c>
    </row>
    <row r="20131" spans="1:8" x14ac:dyDescent="0.3">
      <c r="A20131">
        <v>220828</v>
      </c>
      <c r="B20131">
        <v>4</v>
      </c>
      <c r="C20131">
        <v>0</v>
      </c>
      <c r="D20131">
        <v>0</v>
      </c>
      <c r="E20131">
        <v>0</v>
      </c>
      <c r="F20131">
        <f>SUM(Table6[total_order_amount])*0.8</f>
        <v>141739319.59199998</v>
      </c>
      <c r="G20131">
        <f>SUM($D$2:D20131)</f>
        <v>177174149.48999995</v>
      </c>
      <c r="H20131" t="str">
        <f>IF(Table6[[#This Row],[Cummelutive_sum]]&lt;=Table6[[#This Row],[80_percent]],"Y", "N")</f>
        <v>N</v>
      </c>
    </row>
    <row r="20132" spans="1:8" x14ac:dyDescent="0.3">
      <c r="A20132">
        <v>36252</v>
      </c>
      <c r="B20132">
        <v>31</v>
      </c>
      <c r="C20132">
        <v>0</v>
      </c>
      <c r="D20132">
        <v>0</v>
      </c>
      <c r="E20132">
        <v>0</v>
      </c>
      <c r="F20132">
        <f>SUM(Table6[total_order_amount])*0.8</f>
        <v>141739319.59199998</v>
      </c>
      <c r="G20132">
        <f>SUM($D$2:D20132)</f>
        <v>177174149.48999995</v>
      </c>
      <c r="H20132" t="str">
        <f>IF(Table6[[#This Row],[Cummelutive_sum]]&lt;=Table6[[#This Row],[80_percent]],"Y", "N")</f>
        <v>N</v>
      </c>
    </row>
    <row r="20133" spans="1:8" x14ac:dyDescent="0.3">
      <c r="A20133">
        <v>184452</v>
      </c>
      <c r="B20133">
        <v>2</v>
      </c>
      <c r="C20133">
        <v>0</v>
      </c>
      <c r="D20133">
        <v>0</v>
      </c>
      <c r="E20133">
        <v>0</v>
      </c>
      <c r="F20133">
        <f>SUM(Table6[total_order_amount])*0.8</f>
        <v>141739319.59199998</v>
      </c>
      <c r="G20133">
        <f>SUM($D$2:D20133)</f>
        <v>177174149.48999995</v>
      </c>
      <c r="H20133" t="str">
        <f>IF(Table6[[#This Row],[Cummelutive_sum]]&lt;=Table6[[#This Row],[80_percent]],"Y", "N")</f>
        <v>N</v>
      </c>
    </row>
    <row r="20134" spans="1:8" x14ac:dyDescent="0.3">
      <c r="A20134">
        <v>220768</v>
      </c>
      <c r="B20134">
        <v>4</v>
      </c>
      <c r="C20134">
        <v>0</v>
      </c>
      <c r="D20134">
        <v>0</v>
      </c>
      <c r="E20134">
        <v>0</v>
      </c>
      <c r="F20134">
        <f>SUM(Table6[total_order_amount])*0.8</f>
        <v>141739319.59199998</v>
      </c>
      <c r="G20134">
        <f>SUM($D$2:D20134)</f>
        <v>177174149.48999995</v>
      </c>
      <c r="H20134" t="str">
        <f>IF(Table6[[#This Row],[Cummelutive_sum]]&lt;=Table6[[#This Row],[80_percent]],"Y", "N")</f>
        <v>N</v>
      </c>
    </row>
    <row r="20135" spans="1:8" x14ac:dyDescent="0.3">
      <c r="A20135">
        <v>142016</v>
      </c>
      <c r="B20135">
        <v>10</v>
      </c>
      <c r="C20135">
        <v>0</v>
      </c>
      <c r="D20135">
        <v>0</v>
      </c>
      <c r="E20135">
        <v>0</v>
      </c>
      <c r="F20135">
        <f>SUM(Table6[total_order_amount])*0.8</f>
        <v>141739319.59199998</v>
      </c>
      <c r="G20135">
        <f>SUM($D$2:D20135)</f>
        <v>177174149.48999995</v>
      </c>
      <c r="H20135" t="str">
        <f>IF(Table6[[#This Row],[Cummelutive_sum]]&lt;=Table6[[#This Row],[80_percent]],"Y", "N")</f>
        <v>N</v>
      </c>
    </row>
    <row r="20136" spans="1:8" x14ac:dyDescent="0.3">
      <c r="A20136">
        <v>39184</v>
      </c>
      <c r="B20136">
        <v>3</v>
      </c>
      <c r="C20136">
        <v>0</v>
      </c>
      <c r="D20136">
        <v>0</v>
      </c>
      <c r="E20136">
        <v>0</v>
      </c>
      <c r="F20136">
        <f>SUM(Table6[total_order_amount])*0.8</f>
        <v>141739319.59199998</v>
      </c>
      <c r="G20136">
        <f>SUM($D$2:D20136)</f>
        <v>177174149.48999995</v>
      </c>
      <c r="H20136" t="str">
        <f>IF(Table6[[#This Row],[Cummelutive_sum]]&lt;=Table6[[#This Row],[80_percent]],"Y", "N")</f>
        <v>N</v>
      </c>
    </row>
    <row r="20137" spans="1:8" x14ac:dyDescent="0.3">
      <c r="A20137">
        <v>200452</v>
      </c>
      <c r="B20137">
        <v>1</v>
      </c>
      <c r="C20137">
        <v>0</v>
      </c>
      <c r="D20137">
        <v>0</v>
      </c>
      <c r="E20137">
        <v>0</v>
      </c>
      <c r="F20137">
        <f>SUM(Table6[total_order_amount])*0.8</f>
        <v>141739319.59199998</v>
      </c>
      <c r="G20137">
        <f>SUM($D$2:D20137)</f>
        <v>177174149.48999995</v>
      </c>
      <c r="H20137" t="str">
        <f>IF(Table6[[#This Row],[Cummelutive_sum]]&lt;=Table6[[#This Row],[80_percent]],"Y", "N")</f>
        <v>N</v>
      </c>
    </row>
    <row r="20138" spans="1:8" x14ac:dyDescent="0.3">
      <c r="A20138">
        <v>91460</v>
      </c>
      <c r="B20138">
        <v>4</v>
      </c>
      <c r="C20138">
        <v>0</v>
      </c>
      <c r="D20138">
        <v>0</v>
      </c>
      <c r="E20138">
        <v>0</v>
      </c>
      <c r="F20138">
        <f>SUM(Table6[total_order_amount])*0.8</f>
        <v>141739319.59199998</v>
      </c>
      <c r="G20138">
        <f>SUM($D$2:D20138)</f>
        <v>177174149.48999995</v>
      </c>
      <c r="H20138" t="str">
        <f>IF(Table6[[#This Row],[Cummelutive_sum]]&lt;=Table6[[#This Row],[80_percent]],"Y", "N")</f>
        <v>N</v>
      </c>
    </row>
    <row r="20139" spans="1:8" x14ac:dyDescent="0.3">
      <c r="A20139">
        <v>161312</v>
      </c>
      <c r="B20139">
        <v>11</v>
      </c>
      <c r="C20139">
        <v>0</v>
      </c>
      <c r="D20139">
        <v>0</v>
      </c>
      <c r="E20139">
        <v>0</v>
      </c>
      <c r="F20139">
        <f>SUM(Table6[total_order_amount])*0.8</f>
        <v>141739319.59199998</v>
      </c>
      <c r="G20139">
        <f>SUM($D$2:D20139)</f>
        <v>177174149.48999995</v>
      </c>
      <c r="H20139" t="str">
        <f>IF(Table6[[#This Row],[Cummelutive_sum]]&lt;=Table6[[#This Row],[80_percent]],"Y", "N")</f>
        <v>N</v>
      </c>
    </row>
    <row r="20140" spans="1:8" x14ac:dyDescent="0.3">
      <c r="A20140">
        <v>184332</v>
      </c>
      <c r="B20140">
        <v>14</v>
      </c>
      <c r="C20140">
        <v>0</v>
      </c>
      <c r="D20140">
        <v>0</v>
      </c>
      <c r="E20140">
        <v>0</v>
      </c>
      <c r="F20140">
        <f>SUM(Table6[total_order_amount])*0.8</f>
        <v>141739319.59199998</v>
      </c>
      <c r="G20140">
        <f>SUM($D$2:D20140)</f>
        <v>177174149.48999995</v>
      </c>
      <c r="H20140" t="str">
        <f>IF(Table6[[#This Row],[Cummelutive_sum]]&lt;=Table6[[#This Row],[80_percent]],"Y", "N")</f>
        <v>N</v>
      </c>
    </row>
    <row r="20141" spans="1:8" x14ac:dyDescent="0.3">
      <c r="A20141">
        <v>216688</v>
      </c>
      <c r="B20141">
        <v>5</v>
      </c>
      <c r="C20141">
        <v>0</v>
      </c>
      <c r="D20141">
        <v>0</v>
      </c>
      <c r="E20141">
        <v>0</v>
      </c>
      <c r="F20141">
        <f>SUM(Table6[total_order_amount])*0.8</f>
        <v>141739319.59199998</v>
      </c>
      <c r="G20141">
        <f>SUM($D$2:D20141)</f>
        <v>177174149.48999995</v>
      </c>
      <c r="H20141" t="str">
        <f>IF(Table6[[#This Row],[Cummelutive_sum]]&lt;=Table6[[#This Row],[80_percent]],"Y", "N")</f>
        <v>N</v>
      </c>
    </row>
    <row r="20142" spans="1:8" x14ac:dyDescent="0.3">
      <c r="A20142">
        <v>173876</v>
      </c>
      <c r="B20142">
        <v>10</v>
      </c>
      <c r="C20142">
        <v>0</v>
      </c>
      <c r="D20142">
        <v>0</v>
      </c>
      <c r="E20142">
        <v>0</v>
      </c>
      <c r="F20142">
        <f>SUM(Table6[total_order_amount])*0.8</f>
        <v>141739319.59199998</v>
      </c>
      <c r="G20142">
        <f>SUM($D$2:D20142)</f>
        <v>177174149.48999995</v>
      </c>
      <c r="H20142" t="str">
        <f>IF(Table6[[#This Row],[Cummelutive_sum]]&lt;=Table6[[#This Row],[80_percent]],"Y", "N")</f>
        <v>N</v>
      </c>
    </row>
    <row r="20143" spans="1:8" x14ac:dyDescent="0.3">
      <c r="A20143">
        <v>153084</v>
      </c>
      <c r="B20143">
        <v>8</v>
      </c>
      <c r="C20143">
        <v>0</v>
      </c>
      <c r="D20143">
        <v>0</v>
      </c>
      <c r="E20143">
        <v>0</v>
      </c>
      <c r="F20143">
        <f>SUM(Table6[total_order_amount])*0.8</f>
        <v>141739319.59199998</v>
      </c>
      <c r="G20143">
        <f>SUM($D$2:D20143)</f>
        <v>177174149.48999995</v>
      </c>
      <c r="H20143" t="str">
        <f>IF(Table6[[#This Row],[Cummelutive_sum]]&lt;=Table6[[#This Row],[80_percent]],"Y", "N")</f>
        <v>N</v>
      </c>
    </row>
    <row r="20144" spans="1:8" x14ac:dyDescent="0.3">
      <c r="A20144">
        <v>151104</v>
      </c>
      <c r="B20144">
        <v>15</v>
      </c>
      <c r="C20144">
        <v>0</v>
      </c>
      <c r="D20144">
        <v>0</v>
      </c>
      <c r="E20144">
        <v>0</v>
      </c>
      <c r="F20144">
        <f>SUM(Table6[total_order_amount])*0.8</f>
        <v>141739319.59199998</v>
      </c>
      <c r="G20144">
        <f>SUM($D$2:D20144)</f>
        <v>177174149.48999995</v>
      </c>
      <c r="H20144" t="str">
        <f>IF(Table6[[#This Row],[Cummelutive_sum]]&lt;=Table6[[#This Row],[80_percent]],"Y", "N")</f>
        <v>N</v>
      </c>
    </row>
    <row r="20145" spans="1:8" x14ac:dyDescent="0.3">
      <c r="A20145">
        <v>220472</v>
      </c>
      <c r="B20145">
        <v>3</v>
      </c>
      <c r="C20145">
        <v>0</v>
      </c>
      <c r="D20145">
        <v>0</v>
      </c>
      <c r="E20145">
        <v>0</v>
      </c>
      <c r="F20145">
        <f>SUM(Table6[total_order_amount])*0.8</f>
        <v>141739319.59199998</v>
      </c>
      <c r="G20145">
        <f>SUM($D$2:D20145)</f>
        <v>177174149.48999995</v>
      </c>
      <c r="H20145" t="str">
        <f>IF(Table6[[#This Row],[Cummelutive_sum]]&lt;=Table6[[#This Row],[80_percent]],"Y", "N")</f>
        <v>N</v>
      </c>
    </row>
    <row r="20146" spans="1:8" x14ac:dyDescent="0.3">
      <c r="A20146">
        <v>220412</v>
      </c>
      <c r="B20146">
        <v>11</v>
      </c>
      <c r="C20146">
        <v>0</v>
      </c>
      <c r="D20146">
        <v>0</v>
      </c>
      <c r="E20146">
        <v>0</v>
      </c>
      <c r="F20146">
        <f>SUM(Table6[total_order_amount])*0.8</f>
        <v>141739319.59199998</v>
      </c>
      <c r="G20146">
        <f>SUM($D$2:D20146)</f>
        <v>177174149.48999995</v>
      </c>
      <c r="H20146" t="str">
        <f>IF(Table6[[#This Row],[Cummelutive_sum]]&lt;=Table6[[#This Row],[80_percent]],"Y", "N")</f>
        <v>N</v>
      </c>
    </row>
    <row r="20147" spans="1:8" x14ac:dyDescent="0.3">
      <c r="A20147">
        <v>100104</v>
      </c>
      <c r="B20147">
        <v>20</v>
      </c>
      <c r="C20147">
        <v>0</v>
      </c>
      <c r="D20147">
        <v>0</v>
      </c>
      <c r="E20147">
        <v>0</v>
      </c>
      <c r="F20147">
        <f>SUM(Table6[total_order_amount])*0.8</f>
        <v>141739319.59199998</v>
      </c>
      <c r="G20147">
        <f>SUM($D$2:D20147)</f>
        <v>177174149.48999995</v>
      </c>
      <c r="H20147" t="str">
        <f>IF(Table6[[#This Row],[Cummelutive_sum]]&lt;=Table6[[#This Row],[80_percent]],"Y", "N")</f>
        <v>N</v>
      </c>
    </row>
    <row r="20148" spans="1:8" x14ac:dyDescent="0.3">
      <c r="A20148">
        <v>91808</v>
      </c>
      <c r="B20148">
        <v>4</v>
      </c>
      <c r="C20148">
        <v>0</v>
      </c>
      <c r="D20148">
        <v>0</v>
      </c>
      <c r="E20148">
        <v>0</v>
      </c>
      <c r="F20148">
        <f>SUM(Table6[total_order_amount])*0.8</f>
        <v>141739319.59199998</v>
      </c>
      <c r="G20148">
        <f>SUM($D$2:D20148)</f>
        <v>177174149.48999995</v>
      </c>
      <c r="H20148" t="str">
        <f>IF(Table6[[#This Row],[Cummelutive_sum]]&lt;=Table6[[#This Row],[80_percent]],"Y", "N")</f>
        <v>N</v>
      </c>
    </row>
    <row r="20149" spans="1:8" x14ac:dyDescent="0.3">
      <c r="A20149">
        <v>66668</v>
      </c>
      <c r="B20149">
        <v>16</v>
      </c>
      <c r="C20149">
        <v>0</v>
      </c>
      <c r="D20149">
        <v>0</v>
      </c>
      <c r="E20149">
        <v>0</v>
      </c>
      <c r="F20149">
        <f>SUM(Table6[total_order_amount])*0.8</f>
        <v>141739319.59199998</v>
      </c>
      <c r="G20149">
        <f>SUM($D$2:D20149)</f>
        <v>177174149.48999995</v>
      </c>
      <c r="H20149" t="str">
        <f>IF(Table6[[#This Row],[Cummelutive_sum]]&lt;=Table6[[#This Row],[80_percent]],"Y", "N")</f>
        <v>N</v>
      </c>
    </row>
    <row r="20150" spans="1:8" x14ac:dyDescent="0.3">
      <c r="A20150">
        <v>53876</v>
      </c>
      <c r="B20150">
        <v>60</v>
      </c>
      <c r="C20150">
        <v>0</v>
      </c>
      <c r="D20150">
        <v>0</v>
      </c>
      <c r="E20150">
        <v>0</v>
      </c>
      <c r="F20150">
        <f>SUM(Table6[total_order_amount])*0.8</f>
        <v>141739319.59199998</v>
      </c>
      <c r="G20150">
        <f>SUM($D$2:D20150)</f>
        <v>177174149.48999995</v>
      </c>
      <c r="H20150" t="str">
        <f>IF(Table6[[#This Row],[Cummelutive_sum]]&lt;=Table6[[#This Row],[80_percent]],"Y", "N")</f>
        <v>N</v>
      </c>
    </row>
    <row r="20151" spans="1:8" x14ac:dyDescent="0.3">
      <c r="A20151">
        <v>122440</v>
      </c>
      <c r="B20151">
        <v>2</v>
      </c>
      <c r="C20151">
        <v>0</v>
      </c>
      <c r="D20151">
        <v>0</v>
      </c>
      <c r="E20151">
        <v>0</v>
      </c>
      <c r="F20151">
        <f>SUM(Table6[total_order_amount])*0.8</f>
        <v>141739319.59199998</v>
      </c>
      <c r="G20151">
        <f>SUM($D$2:D20151)</f>
        <v>177174149.48999995</v>
      </c>
      <c r="H20151" t="str">
        <f>IF(Table6[[#This Row],[Cummelutive_sum]]&lt;=Table6[[#This Row],[80_percent]],"Y", "N")</f>
        <v>N</v>
      </c>
    </row>
    <row r="20152" spans="1:8" x14ac:dyDescent="0.3">
      <c r="A20152">
        <v>209512</v>
      </c>
      <c r="B20152">
        <v>2</v>
      </c>
      <c r="C20152">
        <v>0</v>
      </c>
      <c r="D20152">
        <v>0</v>
      </c>
      <c r="E20152">
        <v>0</v>
      </c>
      <c r="F20152">
        <f>SUM(Table6[total_order_amount])*0.8</f>
        <v>141739319.59199998</v>
      </c>
      <c r="G20152">
        <f>SUM($D$2:D20152)</f>
        <v>177174149.48999995</v>
      </c>
      <c r="H20152" t="str">
        <f>IF(Table6[[#This Row],[Cummelutive_sum]]&lt;=Table6[[#This Row],[80_percent]],"Y", "N")</f>
        <v>N</v>
      </c>
    </row>
    <row r="20153" spans="1:8" x14ac:dyDescent="0.3">
      <c r="A20153">
        <v>142096</v>
      </c>
      <c r="B20153">
        <v>3</v>
      </c>
      <c r="C20153">
        <v>0</v>
      </c>
      <c r="D20153">
        <v>0</v>
      </c>
      <c r="E20153">
        <v>0</v>
      </c>
      <c r="F20153">
        <f>SUM(Table6[total_order_amount])*0.8</f>
        <v>141739319.59199998</v>
      </c>
      <c r="G20153">
        <f>SUM($D$2:D20153)</f>
        <v>177174149.48999995</v>
      </c>
      <c r="H20153" t="str">
        <f>IF(Table6[[#This Row],[Cummelutive_sum]]&lt;=Table6[[#This Row],[80_percent]],"Y", "N")</f>
        <v>N</v>
      </c>
    </row>
    <row r="20154" spans="1:8" x14ac:dyDescent="0.3">
      <c r="A20154">
        <v>225492</v>
      </c>
      <c r="B20154">
        <v>35</v>
      </c>
      <c r="C20154">
        <v>0</v>
      </c>
      <c r="D20154">
        <v>0</v>
      </c>
      <c r="E20154">
        <v>0</v>
      </c>
      <c r="F20154">
        <f>SUM(Table6[total_order_amount])*0.8</f>
        <v>141739319.59199998</v>
      </c>
      <c r="G20154">
        <f>SUM($D$2:D20154)</f>
        <v>177174149.48999995</v>
      </c>
      <c r="H20154" t="str">
        <f>IF(Table6[[#This Row],[Cummelutive_sum]]&lt;=Table6[[#This Row],[80_percent]],"Y", "N")</f>
        <v>N</v>
      </c>
    </row>
    <row r="20155" spans="1:8" x14ac:dyDescent="0.3">
      <c r="A20155">
        <v>44640</v>
      </c>
      <c r="B20155">
        <v>2</v>
      </c>
      <c r="C20155">
        <v>0</v>
      </c>
      <c r="D20155">
        <v>0</v>
      </c>
      <c r="E20155">
        <v>0</v>
      </c>
      <c r="F20155">
        <f>SUM(Table6[total_order_amount])*0.8</f>
        <v>141739319.59199998</v>
      </c>
      <c r="G20155">
        <f>SUM($D$2:D20155)</f>
        <v>177174149.48999995</v>
      </c>
      <c r="H20155" t="str">
        <f>IF(Table6[[#This Row],[Cummelutive_sum]]&lt;=Table6[[#This Row],[80_percent]],"Y", "N")</f>
        <v>N</v>
      </c>
    </row>
    <row r="20156" spans="1:8" x14ac:dyDescent="0.3">
      <c r="A20156">
        <v>225472</v>
      </c>
      <c r="B20156">
        <v>2</v>
      </c>
      <c r="C20156">
        <v>0</v>
      </c>
      <c r="D20156">
        <v>0</v>
      </c>
      <c r="E20156">
        <v>0</v>
      </c>
      <c r="F20156">
        <f>SUM(Table6[total_order_amount])*0.8</f>
        <v>141739319.59199998</v>
      </c>
      <c r="G20156">
        <f>SUM($D$2:D20156)</f>
        <v>177174149.48999995</v>
      </c>
      <c r="H20156" t="str">
        <f>IF(Table6[[#This Row],[Cummelutive_sum]]&lt;=Table6[[#This Row],[80_percent]],"Y", "N")</f>
        <v>N</v>
      </c>
    </row>
    <row r="20157" spans="1:8" x14ac:dyDescent="0.3">
      <c r="A20157">
        <v>225272</v>
      </c>
      <c r="B20157">
        <v>4</v>
      </c>
      <c r="C20157">
        <v>0</v>
      </c>
      <c r="D20157">
        <v>0</v>
      </c>
      <c r="E20157">
        <v>0</v>
      </c>
      <c r="F20157">
        <f>SUM(Table6[total_order_amount])*0.8</f>
        <v>141739319.59199998</v>
      </c>
      <c r="G20157">
        <f>SUM($D$2:D20157)</f>
        <v>177174149.48999995</v>
      </c>
      <c r="H20157" t="str">
        <f>IF(Table6[[#This Row],[Cummelutive_sum]]&lt;=Table6[[#This Row],[80_percent]],"Y", "N")</f>
        <v>N</v>
      </c>
    </row>
    <row r="20158" spans="1:8" x14ac:dyDescent="0.3">
      <c r="A20158">
        <v>156056</v>
      </c>
      <c r="B20158">
        <v>2</v>
      </c>
      <c r="C20158">
        <v>0</v>
      </c>
      <c r="D20158">
        <v>0</v>
      </c>
      <c r="E20158">
        <v>0</v>
      </c>
      <c r="F20158">
        <f>SUM(Table6[total_order_amount])*0.8</f>
        <v>141739319.59199998</v>
      </c>
      <c r="G20158">
        <f>SUM($D$2:D20158)</f>
        <v>177174149.48999995</v>
      </c>
      <c r="H20158" t="str">
        <f>IF(Table6[[#This Row],[Cummelutive_sum]]&lt;=Table6[[#This Row],[80_percent]],"Y", "N")</f>
        <v>N</v>
      </c>
    </row>
    <row r="20159" spans="1:8" x14ac:dyDescent="0.3">
      <c r="A20159">
        <v>194136</v>
      </c>
      <c r="B20159">
        <v>6</v>
      </c>
      <c r="C20159">
        <v>0</v>
      </c>
      <c r="D20159">
        <v>0</v>
      </c>
      <c r="E20159">
        <v>0</v>
      </c>
      <c r="F20159">
        <f>SUM(Table6[total_order_amount])*0.8</f>
        <v>141739319.59199998</v>
      </c>
      <c r="G20159">
        <f>SUM($D$2:D20159)</f>
        <v>177174149.48999995</v>
      </c>
      <c r="H20159" t="str">
        <f>IF(Table6[[#This Row],[Cummelutive_sum]]&lt;=Table6[[#This Row],[80_percent]],"Y", "N")</f>
        <v>N</v>
      </c>
    </row>
    <row r="20160" spans="1:8" x14ac:dyDescent="0.3">
      <c r="A20160">
        <v>205532</v>
      </c>
      <c r="B20160">
        <v>1</v>
      </c>
      <c r="C20160">
        <v>0</v>
      </c>
      <c r="D20160">
        <v>0</v>
      </c>
      <c r="E20160">
        <v>0</v>
      </c>
      <c r="F20160">
        <f>SUM(Table6[total_order_amount])*0.8</f>
        <v>141739319.59199998</v>
      </c>
      <c r="G20160">
        <f>SUM($D$2:D20160)</f>
        <v>177174149.48999995</v>
      </c>
      <c r="H20160" t="str">
        <f>IF(Table6[[#This Row],[Cummelutive_sum]]&lt;=Table6[[#This Row],[80_percent]],"Y", "N")</f>
        <v>N</v>
      </c>
    </row>
    <row r="20161" spans="1:8" x14ac:dyDescent="0.3">
      <c r="A20161">
        <v>154064</v>
      </c>
      <c r="B20161">
        <v>1</v>
      </c>
      <c r="C20161">
        <v>0</v>
      </c>
      <c r="D20161">
        <v>0</v>
      </c>
      <c r="E20161">
        <v>0</v>
      </c>
      <c r="F20161">
        <f>SUM(Table6[total_order_amount])*0.8</f>
        <v>141739319.59199998</v>
      </c>
      <c r="G20161">
        <f>SUM($D$2:D20161)</f>
        <v>177174149.48999995</v>
      </c>
      <c r="H20161" t="str">
        <f>IF(Table6[[#This Row],[Cummelutive_sum]]&lt;=Table6[[#This Row],[80_percent]],"Y", "N")</f>
        <v>N</v>
      </c>
    </row>
    <row r="20162" spans="1:8" x14ac:dyDescent="0.3">
      <c r="A20162">
        <v>39828</v>
      </c>
      <c r="B20162">
        <v>1</v>
      </c>
      <c r="C20162">
        <v>0</v>
      </c>
      <c r="D20162">
        <v>0</v>
      </c>
      <c r="E20162">
        <v>0</v>
      </c>
      <c r="F20162">
        <f>SUM(Table6[total_order_amount])*0.8</f>
        <v>141739319.59199998</v>
      </c>
      <c r="G20162">
        <f>SUM($D$2:D20162)</f>
        <v>177174149.48999995</v>
      </c>
      <c r="H20162" t="str">
        <f>IF(Table6[[#This Row],[Cummelutive_sum]]&lt;=Table6[[#This Row],[80_percent]],"Y", "N")</f>
        <v>N</v>
      </c>
    </row>
    <row r="20163" spans="1:8" x14ac:dyDescent="0.3">
      <c r="A20163">
        <v>200512</v>
      </c>
      <c r="B20163">
        <v>3</v>
      </c>
      <c r="C20163">
        <v>0</v>
      </c>
      <c r="D20163">
        <v>0</v>
      </c>
      <c r="E20163">
        <v>0</v>
      </c>
      <c r="F20163">
        <f>SUM(Table6[total_order_amount])*0.8</f>
        <v>141739319.59199998</v>
      </c>
      <c r="G20163">
        <f>SUM($D$2:D20163)</f>
        <v>177174149.48999995</v>
      </c>
      <c r="H20163" t="str">
        <f>IF(Table6[[#This Row],[Cummelutive_sum]]&lt;=Table6[[#This Row],[80_percent]],"Y", "N")</f>
        <v>N</v>
      </c>
    </row>
    <row r="20164" spans="1:8" x14ac:dyDescent="0.3">
      <c r="A20164">
        <v>217532</v>
      </c>
      <c r="B20164">
        <v>8</v>
      </c>
      <c r="C20164">
        <v>0</v>
      </c>
      <c r="D20164">
        <v>0</v>
      </c>
      <c r="E20164">
        <v>0</v>
      </c>
      <c r="F20164">
        <f>SUM(Table6[total_order_amount])*0.8</f>
        <v>141739319.59199998</v>
      </c>
      <c r="G20164">
        <f>SUM($D$2:D20164)</f>
        <v>177174149.48999995</v>
      </c>
      <c r="H20164" t="str">
        <f>IF(Table6[[#This Row],[Cummelutive_sum]]&lt;=Table6[[#This Row],[80_percent]],"Y", "N")</f>
        <v>N</v>
      </c>
    </row>
    <row r="20165" spans="1:8" x14ac:dyDescent="0.3">
      <c r="A20165">
        <v>155512</v>
      </c>
      <c r="B20165">
        <v>8</v>
      </c>
      <c r="C20165">
        <v>0</v>
      </c>
      <c r="D20165">
        <v>0</v>
      </c>
      <c r="E20165">
        <v>0</v>
      </c>
      <c r="F20165">
        <f>SUM(Table6[total_order_amount])*0.8</f>
        <v>141739319.59199998</v>
      </c>
      <c r="G20165">
        <f>SUM($D$2:D20165)</f>
        <v>177174149.48999995</v>
      </c>
      <c r="H20165" t="str">
        <f>IF(Table6[[#This Row],[Cummelutive_sum]]&lt;=Table6[[#This Row],[80_percent]],"Y", "N")</f>
        <v>N</v>
      </c>
    </row>
    <row r="20166" spans="1:8" x14ac:dyDescent="0.3">
      <c r="A20166">
        <v>223928</v>
      </c>
      <c r="B20166">
        <v>11</v>
      </c>
      <c r="C20166">
        <v>0</v>
      </c>
      <c r="D20166">
        <v>0</v>
      </c>
      <c r="E20166">
        <v>0</v>
      </c>
      <c r="F20166">
        <f>SUM(Table6[total_order_amount])*0.8</f>
        <v>141739319.59199998</v>
      </c>
      <c r="G20166">
        <f>SUM($D$2:D20166)</f>
        <v>177174149.48999995</v>
      </c>
      <c r="H20166" t="str">
        <f>IF(Table6[[#This Row],[Cummelutive_sum]]&lt;=Table6[[#This Row],[80_percent]],"Y", "N")</f>
        <v>N</v>
      </c>
    </row>
    <row r="20167" spans="1:8" x14ac:dyDescent="0.3">
      <c r="A20167">
        <v>177272</v>
      </c>
      <c r="B20167">
        <v>4</v>
      </c>
      <c r="C20167">
        <v>0</v>
      </c>
      <c r="D20167">
        <v>0</v>
      </c>
      <c r="E20167">
        <v>0</v>
      </c>
      <c r="F20167">
        <f>SUM(Table6[total_order_amount])*0.8</f>
        <v>141739319.59199998</v>
      </c>
      <c r="G20167">
        <f>SUM($D$2:D20167)</f>
        <v>177174149.48999995</v>
      </c>
      <c r="H20167" t="str">
        <f>IF(Table6[[#This Row],[Cummelutive_sum]]&lt;=Table6[[#This Row],[80_percent]],"Y", "N")</f>
        <v>N</v>
      </c>
    </row>
    <row r="20168" spans="1:8" x14ac:dyDescent="0.3">
      <c r="A20168">
        <v>223708</v>
      </c>
      <c r="B20168">
        <v>2</v>
      </c>
      <c r="C20168">
        <v>0</v>
      </c>
      <c r="D20168">
        <v>0</v>
      </c>
      <c r="E20168">
        <v>0</v>
      </c>
      <c r="F20168">
        <f>SUM(Table6[total_order_amount])*0.8</f>
        <v>141739319.59199998</v>
      </c>
      <c r="G20168">
        <f>SUM($D$2:D20168)</f>
        <v>177174149.48999995</v>
      </c>
      <c r="H20168" t="str">
        <f>IF(Table6[[#This Row],[Cummelutive_sum]]&lt;=Table6[[#This Row],[80_percent]],"Y", "N")</f>
        <v>N</v>
      </c>
    </row>
    <row r="20169" spans="1:8" x14ac:dyDescent="0.3">
      <c r="A20169">
        <v>193304</v>
      </c>
      <c r="B20169">
        <v>1</v>
      </c>
      <c r="C20169">
        <v>0</v>
      </c>
      <c r="D20169">
        <v>0</v>
      </c>
      <c r="E20169">
        <v>0</v>
      </c>
      <c r="F20169">
        <f>SUM(Table6[total_order_amount])*0.8</f>
        <v>141739319.59199998</v>
      </c>
      <c r="G20169">
        <f>SUM($D$2:D20169)</f>
        <v>177174149.48999995</v>
      </c>
      <c r="H20169" t="str">
        <f>IF(Table6[[#This Row],[Cummelutive_sum]]&lt;=Table6[[#This Row],[80_percent]],"Y", "N")</f>
        <v>N</v>
      </c>
    </row>
    <row r="20170" spans="1:8" x14ac:dyDescent="0.3">
      <c r="A20170">
        <v>223668</v>
      </c>
      <c r="B20170">
        <v>13</v>
      </c>
      <c r="C20170">
        <v>0</v>
      </c>
      <c r="D20170">
        <v>0</v>
      </c>
      <c r="E20170">
        <v>0</v>
      </c>
      <c r="F20170">
        <f>SUM(Table6[total_order_amount])*0.8</f>
        <v>141739319.59199998</v>
      </c>
      <c r="G20170">
        <f>SUM($D$2:D20170)</f>
        <v>177174149.48999995</v>
      </c>
      <c r="H20170" t="str">
        <f>IF(Table6[[#This Row],[Cummelutive_sum]]&lt;=Table6[[#This Row],[80_percent]],"Y", "N")</f>
        <v>N</v>
      </c>
    </row>
    <row r="20171" spans="1:8" x14ac:dyDescent="0.3">
      <c r="A20171">
        <v>83816</v>
      </c>
      <c r="B20171">
        <v>3</v>
      </c>
      <c r="C20171">
        <v>0</v>
      </c>
      <c r="D20171">
        <v>0</v>
      </c>
      <c r="E20171">
        <v>0</v>
      </c>
      <c r="F20171">
        <f>SUM(Table6[total_order_amount])*0.8</f>
        <v>141739319.59199998</v>
      </c>
      <c r="G20171">
        <f>SUM($D$2:D20171)</f>
        <v>177174149.48999995</v>
      </c>
      <c r="H20171" t="str">
        <f>IF(Table6[[#This Row],[Cummelutive_sum]]&lt;=Table6[[#This Row],[80_percent]],"Y", "N")</f>
        <v>N</v>
      </c>
    </row>
    <row r="20172" spans="1:8" x14ac:dyDescent="0.3">
      <c r="A20172">
        <v>223572</v>
      </c>
      <c r="B20172">
        <v>9</v>
      </c>
      <c r="C20172">
        <v>0</v>
      </c>
      <c r="D20172">
        <v>0</v>
      </c>
      <c r="E20172">
        <v>0</v>
      </c>
      <c r="F20172">
        <f>SUM(Table6[total_order_amount])*0.8</f>
        <v>141739319.59199998</v>
      </c>
      <c r="G20172">
        <f>SUM($D$2:D20172)</f>
        <v>177174149.48999995</v>
      </c>
      <c r="H20172" t="str">
        <f>IF(Table6[[#This Row],[Cummelutive_sum]]&lt;=Table6[[#This Row],[80_percent]],"Y", "N")</f>
        <v>N</v>
      </c>
    </row>
    <row r="20173" spans="1:8" x14ac:dyDescent="0.3">
      <c r="A20173">
        <v>30224</v>
      </c>
      <c r="B20173">
        <v>3</v>
      </c>
      <c r="C20173">
        <v>0</v>
      </c>
      <c r="D20173">
        <v>0</v>
      </c>
      <c r="E20173">
        <v>0</v>
      </c>
      <c r="F20173">
        <f>SUM(Table6[total_order_amount])*0.8</f>
        <v>141739319.59199998</v>
      </c>
      <c r="G20173">
        <f>SUM($D$2:D20173)</f>
        <v>177174149.48999995</v>
      </c>
      <c r="H20173" t="str">
        <f>IF(Table6[[#This Row],[Cummelutive_sum]]&lt;=Table6[[#This Row],[80_percent]],"Y", "N")</f>
        <v>N</v>
      </c>
    </row>
    <row r="20174" spans="1:8" x14ac:dyDescent="0.3">
      <c r="A20174">
        <v>183648</v>
      </c>
      <c r="B20174">
        <v>5</v>
      </c>
      <c r="C20174">
        <v>0</v>
      </c>
      <c r="D20174">
        <v>0</v>
      </c>
      <c r="E20174">
        <v>0</v>
      </c>
      <c r="F20174">
        <f>SUM(Table6[total_order_amount])*0.8</f>
        <v>141739319.59199998</v>
      </c>
      <c r="G20174">
        <f>SUM($D$2:D20174)</f>
        <v>177174149.48999995</v>
      </c>
      <c r="H20174" t="str">
        <f>IF(Table6[[#This Row],[Cummelutive_sum]]&lt;=Table6[[#This Row],[80_percent]],"Y", "N")</f>
        <v>N</v>
      </c>
    </row>
    <row r="20175" spans="1:8" x14ac:dyDescent="0.3">
      <c r="A20175">
        <v>165232</v>
      </c>
      <c r="B20175">
        <v>2</v>
      </c>
      <c r="C20175">
        <v>0</v>
      </c>
      <c r="D20175">
        <v>0</v>
      </c>
      <c r="E20175">
        <v>0</v>
      </c>
      <c r="F20175">
        <f>SUM(Table6[total_order_amount])*0.8</f>
        <v>141739319.59199998</v>
      </c>
      <c r="G20175">
        <f>SUM($D$2:D20175)</f>
        <v>177174149.48999995</v>
      </c>
      <c r="H20175" t="str">
        <f>IF(Table6[[#This Row],[Cummelutive_sum]]&lt;=Table6[[#This Row],[80_percent]],"Y", "N")</f>
        <v>N</v>
      </c>
    </row>
    <row r="20176" spans="1:8" x14ac:dyDescent="0.3">
      <c r="A20176">
        <v>190044</v>
      </c>
      <c r="B20176">
        <v>4</v>
      </c>
      <c r="C20176">
        <v>0</v>
      </c>
      <c r="D20176">
        <v>0</v>
      </c>
      <c r="E20176">
        <v>0</v>
      </c>
      <c r="F20176">
        <f>SUM(Table6[total_order_amount])*0.8</f>
        <v>141739319.59199998</v>
      </c>
      <c r="G20176">
        <f>SUM($D$2:D20176)</f>
        <v>177174149.48999995</v>
      </c>
      <c r="H20176" t="str">
        <f>IF(Table6[[#This Row],[Cummelutive_sum]]&lt;=Table6[[#This Row],[80_percent]],"Y", "N")</f>
        <v>N</v>
      </c>
    </row>
    <row r="20177" spans="1:8" x14ac:dyDescent="0.3">
      <c r="A20177">
        <v>139648</v>
      </c>
      <c r="B20177">
        <v>23</v>
      </c>
      <c r="C20177">
        <v>0</v>
      </c>
      <c r="D20177">
        <v>0</v>
      </c>
      <c r="E20177">
        <v>0</v>
      </c>
      <c r="F20177">
        <f>SUM(Table6[total_order_amount])*0.8</f>
        <v>141739319.59199998</v>
      </c>
      <c r="G20177">
        <f>SUM($D$2:D20177)</f>
        <v>177174149.48999995</v>
      </c>
      <c r="H20177" t="str">
        <f>IF(Table6[[#This Row],[Cummelutive_sum]]&lt;=Table6[[#This Row],[80_percent]],"Y", "N")</f>
        <v>N</v>
      </c>
    </row>
    <row r="20178" spans="1:8" x14ac:dyDescent="0.3">
      <c r="A20178">
        <v>218876</v>
      </c>
      <c r="B20178">
        <v>4</v>
      </c>
      <c r="C20178">
        <v>0</v>
      </c>
      <c r="D20178">
        <v>0</v>
      </c>
      <c r="E20178">
        <v>0</v>
      </c>
      <c r="F20178">
        <f>SUM(Table6[total_order_amount])*0.8</f>
        <v>141739319.59199998</v>
      </c>
      <c r="G20178">
        <f>SUM($D$2:D20178)</f>
        <v>177174149.48999995</v>
      </c>
      <c r="H20178" t="str">
        <f>IF(Table6[[#This Row],[Cummelutive_sum]]&lt;=Table6[[#This Row],[80_percent]],"Y", "N")</f>
        <v>N</v>
      </c>
    </row>
    <row r="20179" spans="1:8" x14ac:dyDescent="0.3">
      <c r="A20179">
        <v>124700</v>
      </c>
      <c r="B20179">
        <v>2</v>
      </c>
      <c r="C20179">
        <v>0</v>
      </c>
      <c r="D20179">
        <v>0</v>
      </c>
      <c r="E20179">
        <v>0</v>
      </c>
      <c r="F20179">
        <f>SUM(Table6[total_order_amount])*0.8</f>
        <v>141739319.59199998</v>
      </c>
      <c r="G20179">
        <f>SUM($D$2:D20179)</f>
        <v>177174149.48999995</v>
      </c>
      <c r="H20179" t="str">
        <f>IF(Table6[[#This Row],[Cummelutive_sum]]&lt;=Table6[[#This Row],[80_percent]],"Y", "N")</f>
        <v>N</v>
      </c>
    </row>
    <row r="20180" spans="1:8" x14ac:dyDescent="0.3">
      <c r="A20180">
        <v>202876</v>
      </c>
      <c r="B20180">
        <v>1</v>
      </c>
      <c r="C20180">
        <v>0</v>
      </c>
      <c r="D20180">
        <v>0</v>
      </c>
      <c r="E20180">
        <v>0</v>
      </c>
      <c r="F20180">
        <f>SUM(Table6[total_order_amount])*0.8</f>
        <v>141739319.59199998</v>
      </c>
      <c r="G20180">
        <f>SUM($D$2:D20180)</f>
        <v>177174149.48999995</v>
      </c>
      <c r="H20180" t="str">
        <f>IF(Table6[[#This Row],[Cummelutive_sum]]&lt;=Table6[[#This Row],[80_percent]],"Y", "N")</f>
        <v>N</v>
      </c>
    </row>
    <row r="20181" spans="1:8" x14ac:dyDescent="0.3">
      <c r="A20181">
        <v>182324</v>
      </c>
      <c r="B20181">
        <v>38</v>
      </c>
      <c r="C20181">
        <v>0</v>
      </c>
      <c r="D20181">
        <v>0</v>
      </c>
      <c r="E20181">
        <v>0</v>
      </c>
      <c r="F20181">
        <f>SUM(Table6[total_order_amount])*0.8</f>
        <v>141739319.59199998</v>
      </c>
      <c r="G20181">
        <f>SUM($D$2:D20181)</f>
        <v>177174149.48999995</v>
      </c>
      <c r="H20181" t="str">
        <f>IF(Table6[[#This Row],[Cummelutive_sum]]&lt;=Table6[[#This Row],[80_percent]],"Y", "N")</f>
        <v>N</v>
      </c>
    </row>
    <row r="20182" spans="1:8" x14ac:dyDescent="0.3">
      <c r="A20182">
        <v>222740</v>
      </c>
      <c r="B20182">
        <v>28</v>
      </c>
      <c r="C20182">
        <v>0</v>
      </c>
      <c r="D20182">
        <v>0</v>
      </c>
      <c r="E20182">
        <v>0</v>
      </c>
      <c r="F20182">
        <f>SUM(Table6[total_order_amount])*0.8</f>
        <v>141739319.59199998</v>
      </c>
      <c r="G20182">
        <f>SUM($D$2:D20182)</f>
        <v>177174149.48999995</v>
      </c>
      <c r="H20182" t="str">
        <f>IF(Table6[[#This Row],[Cummelutive_sum]]&lt;=Table6[[#This Row],[80_percent]],"Y", "N")</f>
        <v>N</v>
      </c>
    </row>
    <row r="20183" spans="1:8" x14ac:dyDescent="0.3">
      <c r="A20183">
        <v>196856</v>
      </c>
      <c r="B20183">
        <v>2</v>
      </c>
      <c r="C20183">
        <v>0</v>
      </c>
      <c r="D20183">
        <v>0</v>
      </c>
      <c r="E20183">
        <v>0</v>
      </c>
      <c r="F20183">
        <f>SUM(Table6[total_order_amount])*0.8</f>
        <v>141739319.59199998</v>
      </c>
      <c r="G20183">
        <f>SUM($D$2:D20183)</f>
        <v>177174149.48999995</v>
      </c>
      <c r="H20183" t="str">
        <f>IF(Table6[[#This Row],[Cummelutive_sum]]&lt;=Table6[[#This Row],[80_percent]],"Y", "N")</f>
        <v>N</v>
      </c>
    </row>
    <row r="20184" spans="1:8" x14ac:dyDescent="0.3">
      <c r="A20184">
        <v>222688</v>
      </c>
      <c r="B20184">
        <v>4</v>
      </c>
      <c r="C20184">
        <v>0</v>
      </c>
      <c r="D20184">
        <v>0</v>
      </c>
      <c r="E20184">
        <v>0</v>
      </c>
      <c r="F20184">
        <f>SUM(Table6[total_order_amount])*0.8</f>
        <v>141739319.59199998</v>
      </c>
      <c r="G20184">
        <f>SUM($D$2:D20184)</f>
        <v>177174149.48999995</v>
      </c>
      <c r="H20184" t="str">
        <f>IF(Table6[[#This Row],[Cummelutive_sum]]&lt;=Table6[[#This Row],[80_percent]],"Y", "N")</f>
        <v>N</v>
      </c>
    </row>
    <row r="20185" spans="1:8" x14ac:dyDescent="0.3">
      <c r="A20185">
        <v>186096</v>
      </c>
      <c r="B20185">
        <v>6</v>
      </c>
      <c r="C20185">
        <v>0</v>
      </c>
      <c r="D20185">
        <v>0</v>
      </c>
      <c r="E20185">
        <v>0</v>
      </c>
      <c r="F20185">
        <f>SUM(Table6[total_order_amount])*0.8</f>
        <v>141739319.59199998</v>
      </c>
      <c r="G20185">
        <f>SUM($D$2:D20185)</f>
        <v>177174149.48999995</v>
      </c>
      <c r="H20185" t="str">
        <f>IF(Table6[[#This Row],[Cummelutive_sum]]&lt;=Table6[[#This Row],[80_percent]],"Y", "N")</f>
        <v>N</v>
      </c>
    </row>
    <row r="20186" spans="1:8" x14ac:dyDescent="0.3">
      <c r="A20186">
        <v>214136</v>
      </c>
      <c r="B20186">
        <v>1</v>
      </c>
      <c r="C20186">
        <v>0</v>
      </c>
      <c r="D20186">
        <v>0</v>
      </c>
      <c r="E20186">
        <v>0</v>
      </c>
      <c r="F20186">
        <f>SUM(Table6[total_order_amount])*0.8</f>
        <v>141739319.59199998</v>
      </c>
      <c r="G20186">
        <f>SUM($D$2:D20186)</f>
        <v>177174149.48999995</v>
      </c>
      <c r="H20186" t="str">
        <f>IF(Table6[[#This Row],[Cummelutive_sum]]&lt;=Table6[[#This Row],[80_percent]],"Y", "N")</f>
        <v>N</v>
      </c>
    </row>
    <row r="20187" spans="1:8" x14ac:dyDescent="0.3">
      <c r="A20187">
        <v>198472</v>
      </c>
      <c r="B20187">
        <v>6</v>
      </c>
      <c r="C20187">
        <v>0</v>
      </c>
      <c r="D20187">
        <v>0</v>
      </c>
      <c r="E20187">
        <v>0</v>
      </c>
      <c r="F20187">
        <f>SUM(Table6[total_order_amount])*0.8</f>
        <v>141739319.59199998</v>
      </c>
      <c r="G20187">
        <f>SUM($D$2:D20187)</f>
        <v>177174149.48999995</v>
      </c>
      <c r="H20187" t="str">
        <f>IF(Table6[[#This Row],[Cummelutive_sum]]&lt;=Table6[[#This Row],[80_percent]],"Y", "N")</f>
        <v>N</v>
      </c>
    </row>
    <row r="20188" spans="1:8" x14ac:dyDescent="0.3">
      <c r="A20188">
        <v>210084</v>
      </c>
      <c r="B20188">
        <v>1</v>
      </c>
      <c r="C20188">
        <v>0</v>
      </c>
      <c r="D20188">
        <v>0</v>
      </c>
      <c r="E20188">
        <v>0</v>
      </c>
      <c r="F20188">
        <f>SUM(Table6[total_order_amount])*0.8</f>
        <v>141739319.59199998</v>
      </c>
      <c r="G20188">
        <f>SUM($D$2:D20188)</f>
        <v>177174149.48999995</v>
      </c>
      <c r="H20188" t="str">
        <f>IF(Table6[[#This Row],[Cummelutive_sum]]&lt;=Table6[[#This Row],[80_percent]],"Y", "N")</f>
        <v>N</v>
      </c>
    </row>
    <row r="20189" spans="1:8" x14ac:dyDescent="0.3">
      <c r="A20189">
        <v>186876</v>
      </c>
      <c r="B20189">
        <v>10</v>
      </c>
      <c r="C20189">
        <v>0</v>
      </c>
      <c r="D20189">
        <v>0</v>
      </c>
      <c r="E20189">
        <v>0</v>
      </c>
      <c r="F20189">
        <f>SUM(Table6[total_order_amount])*0.8</f>
        <v>141739319.59199998</v>
      </c>
      <c r="G20189">
        <f>SUM($D$2:D20189)</f>
        <v>177174149.48999995</v>
      </c>
      <c r="H20189" t="str">
        <f>IF(Table6[[#This Row],[Cummelutive_sum]]&lt;=Table6[[#This Row],[80_percent]],"Y", "N")</f>
        <v>N</v>
      </c>
    </row>
    <row r="20190" spans="1:8" x14ac:dyDescent="0.3">
      <c r="A20190">
        <v>222552</v>
      </c>
      <c r="B20190">
        <v>3</v>
      </c>
      <c r="C20190">
        <v>0</v>
      </c>
      <c r="D20190">
        <v>0</v>
      </c>
      <c r="E20190">
        <v>0</v>
      </c>
      <c r="F20190">
        <f>SUM(Table6[total_order_amount])*0.8</f>
        <v>141739319.59199998</v>
      </c>
      <c r="G20190">
        <f>SUM($D$2:D20190)</f>
        <v>177174149.48999995</v>
      </c>
      <c r="H20190" t="str">
        <f>IF(Table6[[#This Row],[Cummelutive_sum]]&lt;=Table6[[#This Row],[80_percent]],"Y", "N")</f>
        <v>N</v>
      </c>
    </row>
    <row r="20191" spans="1:8" x14ac:dyDescent="0.3">
      <c r="A20191">
        <v>222500</v>
      </c>
      <c r="B20191">
        <v>6</v>
      </c>
      <c r="C20191">
        <v>0</v>
      </c>
      <c r="D20191">
        <v>0</v>
      </c>
      <c r="E20191">
        <v>0</v>
      </c>
      <c r="F20191">
        <f>SUM(Table6[total_order_amount])*0.8</f>
        <v>141739319.59199998</v>
      </c>
      <c r="G20191">
        <f>SUM($D$2:D20191)</f>
        <v>177174149.48999995</v>
      </c>
      <c r="H20191" t="str">
        <f>IF(Table6[[#This Row],[Cummelutive_sum]]&lt;=Table6[[#This Row],[80_percent]],"Y", "N")</f>
        <v>N</v>
      </c>
    </row>
    <row r="20192" spans="1:8" x14ac:dyDescent="0.3">
      <c r="A20192">
        <v>161344</v>
      </c>
      <c r="B20192">
        <v>3</v>
      </c>
      <c r="C20192">
        <v>0</v>
      </c>
      <c r="D20192">
        <v>0</v>
      </c>
      <c r="E20192">
        <v>0</v>
      </c>
      <c r="F20192">
        <f>SUM(Table6[total_order_amount])*0.8</f>
        <v>141739319.59199998</v>
      </c>
      <c r="G20192">
        <f>SUM($D$2:D20192)</f>
        <v>177174149.48999995</v>
      </c>
      <c r="H20192" t="str">
        <f>IF(Table6[[#This Row],[Cummelutive_sum]]&lt;=Table6[[#This Row],[80_percent]],"Y", "N")</f>
        <v>N</v>
      </c>
    </row>
    <row r="20193" spans="1:8" x14ac:dyDescent="0.3">
      <c r="A20193">
        <v>219116</v>
      </c>
      <c r="B20193">
        <v>5</v>
      </c>
      <c r="C20193">
        <v>0</v>
      </c>
      <c r="D20193">
        <v>0</v>
      </c>
      <c r="E20193">
        <v>0</v>
      </c>
      <c r="F20193">
        <f>SUM(Table6[total_order_amount])*0.8</f>
        <v>141739319.59199998</v>
      </c>
      <c r="G20193">
        <f>SUM($D$2:D20193)</f>
        <v>177174149.48999995</v>
      </c>
      <c r="H20193" t="str">
        <f>IF(Table6[[#This Row],[Cummelutive_sum]]&lt;=Table6[[#This Row],[80_percent]],"Y", "N")</f>
        <v>N</v>
      </c>
    </row>
    <row r="20194" spans="1:8" x14ac:dyDescent="0.3">
      <c r="A20194">
        <v>175096</v>
      </c>
      <c r="B20194">
        <v>22</v>
      </c>
      <c r="C20194">
        <v>0</v>
      </c>
      <c r="D20194">
        <v>0</v>
      </c>
      <c r="E20194">
        <v>0</v>
      </c>
      <c r="F20194">
        <f>SUM(Table6[total_order_amount])*0.8</f>
        <v>141739319.59199998</v>
      </c>
      <c r="G20194">
        <f>SUM($D$2:D20194)</f>
        <v>177174149.48999995</v>
      </c>
      <c r="H20194" t="str">
        <f>IF(Table6[[#This Row],[Cummelutive_sum]]&lt;=Table6[[#This Row],[80_percent]],"Y", "N")</f>
        <v>N</v>
      </c>
    </row>
    <row r="20195" spans="1:8" x14ac:dyDescent="0.3">
      <c r="A20195">
        <v>127064</v>
      </c>
      <c r="B20195">
        <v>4</v>
      </c>
      <c r="C20195">
        <v>0</v>
      </c>
      <c r="D20195">
        <v>0</v>
      </c>
      <c r="E20195">
        <v>0</v>
      </c>
      <c r="F20195">
        <f>SUM(Table6[total_order_amount])*0.8</f>
        <v>141739319.59199998</v>
      </c>
      <c r="G20195">
        <f>SUM($D$2:D20195)</f>
        <v>177174149.48999995</v>
      </c>
      <c r="H20195" t="str">
        <f>IF(Table6[[#This Row],[Cummelutive_sum]]&lt;=Table6[[#This Row],[80_percent]],"Y", "N")</f>
        <v>N</v>
      </c>
    </row>
    <row r="20196" spans="1:8" x14ac:dyDescent="0.3">
      <c r="A20196">
        <v>42056</v>
      </c>
      <c r="B20196">
        <v>1</v>
      </c>
      <c r="C20196">
        <v>0</v>
      </c>
      <c r="D20196">
        <v>0</v>
      </c>
      <c r="E20196">
        <v>0</v>
      </c>
      <c r="F20196">
        <f>SUM(Table6[total_order_amount])*0.8</f>
        <v>141739319.59199998</v>
      </c>
      <c r="G20196">
        <f>SUM($D$2:D20196)</f>
        <v>177174149.48999995</v>
      </c>
      <c r="H20196" t="str">
        <f>IF(Table6[[#This Row],[Cummelutive_sum]]&lt;=Table6[[#This Row],[80_percent]],"Y", "N")</f>
        <v>N</v>
      </c>
    </row>
    <row r="20197" spans="1:8" x14ac:dyDescent="0.3">
      <c r="A20197">
        <v>221668</v>
      </c>
      <c r="B20197">
        <v>25</v>
      </c>
      <c r="C20197">
        <v>0</v>
      </c>
      <c r="D20197">
        <v>0</v>
      </c>
      <c r="E20197">
        <v>0</v>
      </c>
      <c r="F20197">
        <f>SUM(Table6[total_order_amount])*0.8</f>
        <v>141739319.59199998</v>
      </c>
      <c r="G20197">
        <f>SUM($D$2:D20197)</f>
        <v>177174149.48999995</v>
      </c>
      <c r="H20197" t="str">
        <f>IF(Table6[[#This Row],[Cummelutive_sum]]&lt;=Table6[[#This Row],[80_percent]],"Y", "N")</f>
        <v>N</v>
      </c>
    </row>
    <row r="20198" spans="1:8" x14ac:dyDescent="0.3">
      <c r="A20198">
        <v>125452</v>
      </c>
      <c r="B20198">
        <v>29</v>
      </c>
      <c r="C20198">
        <v>0</v>
      </c>
      <c r="D20198">
        <v>0</v>
      </c>
      <c r="E20198">
        <v>0</v>
      </c>
      <c r="F20198">
        <f>SUM(Table6[total_order_amount])*0.8</f>
        <v>141739319.59199998</v>
      </c>
      <c r="G20198">
        <f>SUM($D$2:D20198)</f>
        <v>177174149.48999995</v>
      </c>
      <c r="H20198" t="str">
        <f>IF(Table6[[#This Row],[Cummelutive_sum]]&lt;=Table6[[#This Row],[80_percent]],"Y", "N")</f>
        <v>N</v>
      </c>
    </row>
    <row r="20199" spans="1:8" x14ac:dyDescent="0.3">
      <c r="A20199">
        <v>166848</v>
      </c>
      <c r="B20199">
        <v>48</v>
      </c>
      <c r="C20199">
        <v>0</v>
      </c>
      <c r="D20199">
        <v>0</v>
      </c>
      <c r="E20199">
        <v>0</v>
      </c>
      <c r="F20199">
        <f>SUM(Table6[total_order_amount])*0.8</f>
        <v>141739319.59199998</v>
      </c>
      <c r="G20199">
        <f>SUM($D$2:D20199)</f>
        <v>177174149.48999995</v>
      </c>
      <c r="H20199" t="str">
        <f>IF(Table6[[#This Row],[Cummelutive_sum]]&lt;=Table6[[#This Row],[80_percent]],"Y", "N")</f>
        <v>N</v>
      </c>
    </row>
    <row r="20200" spans="1:8" x14ac:dyDescent="0.3">
      <c r="A20200">
        <v>150004</v>
      </c>
      <c r="B20200">
        <v>4</v>
      </c>
      <c r="C20200">
        <v>0</v>
      </c>
      <c r="D20200">
        <v>0</v>
      </c>
      <c r="E20200">
        <v>0</v>
      </c>
      <c r="F20200">
        <f>SUM(Table6[total_order_amount])*0.8</f>
        <v>141739319.59199998</v>
      </c>
      <c r="G20200">
        <f>SUM($D$2:D20200)</f>
        <v>177174149.48999995</v>
      </c>
      <c r="H20200" t="str">
        <f>IF(Table6[[#This Row],[Cummelutive_sum]]&lt;=Table6[[#This Row],[80_percent]],"Y", "N")</f>
        <v>N</v>
      </c>
    </row>
    <row r="20201" spans="1:8" x14ac:dyDescent="0.3">
      <c r="A20201">
        <v>161668</v>
      </c>
      <c r="B20201">
        <v>7</v>
      </c>
      <c r="C20201">
        <v>0</v>
      </c>
      <c r="D20201">
        <v>0</v>
      </c>
      <c r="E20201">
        <v>0</v>
      </c>
      <c r="F20201">
        <f>SUM(Table6[total_order_amount])*0.8</f>
        <v>141739319.59199998</v>
      </c>
      <c r="G20201">
        <f>SUM($D$2:D20201)</f>
        <v>177174149.48999995</v>
      </c>
      <c r="H20201" t="str">
        <f>IF(Table6[[#This Row],[Cummelutive_sum]]&lt;=Table6[[#This Row],[80_percent]],"Y", "N")</f>
        <v>N</v>
      </c>
    </row>
    <row r="20202" spans="1:8" x14ac:dyDescent="0.3">
      <c r="A20202">
        <v>221492</v>
      </c>
      <c r="B20202">
        <v>2</v>
      </c>
      <c r="C20202">
        <v>0</v>
      </c>
      <c r="D20202">
        <v>0</v>
      </c>
      <c r="E20202">
        <v>0</v>
      </c>
      <c r="F20202">
        <f>SUM(Table6[total_order_amount])*0.8</f>
        <v>141739319.59199998</v>
      </c>
      <c r="G20202">
        <f>SUM($D$2:D20202)</f>
        <v>177174149.48999995</v>
      </c>
      <c r="H20202" t="str">
        <f>IF(Table6[[#This Row],[Cummelutive_sum]]&lt;=Table6[[#This Row],[80_percent]],"Y", "N")</f>
        <v>N</v>
      </c>
    </row>
    <row r="20203" spans="1:8" x14ac:dyDescent="0.3">
      <c r="A20203">
        <v>221480</v>
      </c>
      <c r="B20203">
        <v>3</v>
      </c>
      <c r="C20203">
        <v>0</v>
      </c>
      <c r="D20203">
        <v>0</v>
      </c>
      <c r="E20203">
        <v>0</v>
      </c>
      <c r="F20203">
        <f>SUM(Table6[total_order_amount])*0.8</f>
        <v>141739319.59199998</v>
      </c>
      <c r="G20203">
        <f>SUM($D$2:D20203)</f>
        <v>177174149.48999995</v>
      </c>
      <c r="H20203" t="str">
        <f>IF(Table6[[#This Row],[Cummelutive_sum]]&lt;=Table6[[#This Row],[80_percent]],"Y", "N")</f>
        <v>N</v>
      </c>
    </row>
    <row r="20204" spans="1:8" x14ac:dyDescent="0.3">
      <c r="A20204">
        <v>95036</v>
      </c>
      <c r="B20204">
        <v>8</v>
      </c>
      <c r="C20204">
        <v>0</v>
      </c>
      <c r="D20204">
        <v>0</v>
      </c>
      <c r="E20204">
        <v>0</v>
      </c>
      <c r="F20204">
        <f>SUM(Table6[total_order_amount])*0.8</f>
        <v>141739319.59199998</v>
      </c>
      <c r="G20204">
        <f>SUM($D$2:D20204)</f>
        <v>177174149.48999995</v>
      </c>
      <c r="H20204" t="str">
        <f>IF(Table6[[#This Row],[Cummelutive_sum]]&lt;=Table6[[#This Row],[80_percent]],"Y", "N")</f>
        <v>N</v>
      </c>
    </row>
    <row r="20205" spans="1:8" x14ac:dyDescent="0.3">
      <c r="A20205">
        <v>125720</v>
      </c>
      <c r="B20205">
        <v>6</v>
      </c>
      <c r="C20205">
        <v>0</v>
      </c>
      <c r="D20205">
        <v>0</v>
      </c>
      <c r="E20205">
        <v>0</v>
      </c>
      <c r="F20205">
        <f>SUM(Table6[total_order_amount])*0.8</f>
        <v>141739319.59199998</v>
      </c>
      <c r="G20205">
        <f>SUM($D$2:D20205)</f>
        <v>177174149.48999995</v>
      </c>
      <c r="H20205" t="str">
        <f>IF(Table6[[#This Row],[Cummelutive_sum]]&lt;=Table6[[#This Row],[80_percent]],"Y", "N")</f>
        <v>N</v>
      </c>
    </row>
    <row r="20206" spans="1:8" x14ac:dyDescent="0.3">
      <c r="A20206">
        <v>221344</v>
      </c>
      <c r="B20206">
        <v>7</v>
      </c>
      <c r="C20206">
        <v>0</v>
      </c>
      <c r="D20206">
        <v>0</v>
      </c>
      <c r="E20206">
        <v>0</v>
      </c>
      <c r="F20206">
        <f>SUM(Table6[total_order_amount])*0.8</f>
        <v>141739319.59199998</v>
      </c>
      <c r="G20206">
        <f>SUM($D$2:D20206)</f>
        <v>177174149.48999995</v>
      </c>
      <c r="H20206" t="str">
        <f>IF(Table6[[#This Row],[Cummelutive_sum]]&lt;=Table6[[#This Row],[80_percent]],"Y", "N")</f>
        <v>N</v>
      </c>
    </row>
    <row r="20207" spans="1:8" x14ac:dyDescent="0.3">
      <c r="A20207">
        <v>61776</v>
      </c>
      <c r="B20207">
        <v>14</v>
      </c>
      <c r="C20207">
        <v>0</v>
      </c>
      <c r="D20207">
        <v>0</v>
      </c>
      <c r="E20207">
        <v>0</v>
      </c>
      <c r="F20207">
        <f>SUM(Table6[total_order_amount])*0.8</f>
        <v>141739319.59199998</v>
      </c>
      <c r="G20207">
        <f>SUM($D$2:D20207)</f>
        <v>177174149.48999995</v>
      </c>
      <c r="H20207" t="str">
        <f>IF(Table6[[#This Row],[Cummelutive_sum]]&lt;=Table6[[#This Row],[80_percent]],"Y", "N")</f>
        <v>N</v>
      </c>
    </row>
    <row r="20208" spans="1:8" x14ac:dyDescent="0.3">
      <c r="A20208">
        <v>187868</v>
      </c>
      <c r="B20208">
        <v>2</v>
      </c>
      <c r="C20208">
        <v>0</v>
      </c>
      <c r="D20208">
        <v>0</v>
      </c>
      <c r="E20208">
        <v>0</v>
      </c>
      <c r="F20208">
        <f>SUM(Table6[total_order_amount])*0.8</f>
        <v>141739319.59199998</v>
      </c>
      <c r="G20208">
        <f>SUM($D$2:D20208)</f>
        <v>177174149.48999995</v>
      </c>
      <c r="H20208" t="str">
        <f>IF(Table6[[#This Row],[Cummelutive_sum]]&lt;=Table6[[#This Row],[80_percent]],"Y", "N")</f>
        <v>N</v>
      </c>
    </row>
    <row r="20209" spans="1:8" x14ac:dyDescent="0.3">
      <c r="A20209">
        <v>125076</v>
      </c>
      <c r="B20209">
        <v>1</v>
      </c>
      <c r="C20209">
        <v>0</v>
      </c>
      <c r="D20209">
        <v>0</v>
      </c>
      <c r="E20209">
        <v>0</v>
      </c>
      <c r="F20209">
        <f>SUM(Table6[total_order_amount])*0.8</f>
        <v>141739319.59199998</v>
      </c>
      <c r="G20209">
        <f>SUM($D$2:D20209)</f>
        <v>177174149.48999995</v>
      </c>
      <c r="H20209" t="str">
        <f>IF(Table6[[#This Row],[Cummelutive_sum]]&lt;=Table6[[#This Row],[80_percent]],"Y", "N")</f>
        <v>N</v>
      </c>
    </row>
    <row r="20210" spans="1:8" x14ac:dyDescent="0.3">
      <c r="A20210">
        <v>184344</v>
      </c>
      <c r="B20210">
        <v>3</v>
      </c>
      <c r="C20210">
        <v>0</v>
      </c>
      <c r="D20210">
        <v>0</v>
      </c>
      <c r="E20210">
        <v>0</v>
      </c>
      <c r="F20210">
        <f>SUM(Table6[total_order_amount])*0.8</f>
        <v>141739319.59199998</v>
      </c>
      <c r="G20210">
        <f>SUM($D$2:D20210)</f>
        <v>177174149.48999995</v>
      </c>
      <c r="H20210" t="str">
        <f>IF(Table6[[#This Row],[Cummelutive_sum]]&lt;=Table6[[#This Row],[80_percent]],"Y", "N")</f>
        <v>N</v>
      </c>
    </row>
    <row r="20211" spans="1:8" x14ac:dyDescent="0.3">
      <c r="A20211">
        <v>199304</v>
      </c>
      <c r="B20211">
        <v>3</v>
      </c>
      <c r="C20211">
        <v>0</v>
      </c>
      <c r="D20211">
        <v>0</v>
      </c>
      <c r="E20211">
        <v>0</v>
      </c>
      <c r="F20211">
        <f>SUM(Table6[total_order_amount])*0.8</f>
        <v>141739319.59199998</v>
      </c>
      <c r="G20211">
        <f>SUM($D$2:D20211)</f>
        <v>177174149.48999995</v>
      </c>
      <c r="H20211" t="str">
        <f>IF(Table6[[#This Row],[Cummelutive_sum]]&lt;=Table6[[#This Row],[80_percent]],"Y", "N")</f>
        <v>N</v>
      </c>
    </row>
    <row r="20212" spans="1:8" x14ac:dyDescent="0.3">
      <c r="A20212">
        <v>185908</v>
      </c>
      <c r="B20212">
        <v>2</v>
      </c>
      <c r="C20212">
        <v>0</v>
      </c>
      <c r="D20212">
        <v>0</v>
      </c>
      <c r="E20212">
        <v>0</v>
      </c>
      <c r="F20212">
        <f>SUM(Table6[total_order_amount])*0.8</f>
        <v>141739319.59199998</v>
      </c>
      <c r="G20212">
        <f>SUM($D$2:D20212)</f>
        <v>177174149.48999995</v>
      </c>
      <c r="H20212" t="str">
        <f>IF(Table6[[#This Row],[Cummelutive_sum]]&lt;=Table6[[#This Row],[80_percent]],"Y", "N")</f>
        <v>N</v>
      </c>
    </row>
    <row r="20213" spans="1:8" x14ac:dyDescent="0.3">
      <c r="A20213">
        <v>202304</v>
      </c>
      <c r="B20213">
        <v>12</v>
      </c>
      <c r="C20213">
        <v>0</v>
      </c>
      <c r="D20213">
        <v>0</v>
      </c>
      <c r="E20213">
        <v>0</v>
      </c>
      <c r="F20213">
        <f>SUM(Table6[total_order_amount])*0.8</f>
        <v>141739319.59199998</v>
      </c>
      <c r="G20213">
        <f>SUM($D$2:D20213)</f>
        <v>177174149.48999995</v>
      </c>
      <c r="H20213" t="str">
        <f>IF(Table6[[#This Row],[Cummelutive_sum]]&lt;=Table6[[#This Row],[80_percent]],"Y", "N")</f>
        <v>N</v>
      </c>
    </row>
    <row r="20214" spans="1:8" x14ac:dyDescent="0.3">
      <c r="A20214">
        <v>174284</v>
      </c>
      <c r="B20214">
        <v>10</v>
      </c>
      <c r="C20214">
        <v>0</v>
      </c>
      <c r="D20214">
        <v>0</v>
      </c>
      <c r="E20214">
        <v>0</v>
      </c>
      <c r="F20214">
        <f>SUM(Table6[total_order_amount])*0.8</f>
        <v>141739319.59199998</v>
      </c>
      <c r="G20214">
        <f>SUM($D$2:D20214)</f>
        <v>177174149.48999995</v>
      </c>
      <c r="H20214" t="str">
        <f>IF(Table6[[#This Row],[Cummelutive_sum]]&lt;=Table6[[#This Row],[80_percent]],"Y", "N")</f>
        <v>N</v>
      </c>
    </row>
    <row r="20215" spans="1:8" x14ac:dyDescent="0.3">
      <c r="A20215">
        <v>108292</v>
      </c>
      <c r="B20215">
        <v>8</v>
      </c>
      <c r="C20215">
        <v>0</v>
      </c>
      <c r="D20215">
        <v>0</v>
      </c>
      <c r="E20215">
        <v>0</v>
      </c>
      <c r="F20215">
        <f>SUM(Table6[total_order_amount])*0.8</f>
        <v>141739319.59199998</v>
      </c>
      <c r="G20215">
        <f>SUM($D$2:D20215)</f>
        <v>177174149.48999995</v>
      </c>
      <c r="H20215" t="str">
        <f>IF(Table6[[#This Row],[Cummelutive_sum]]&lt;=Table6[[#This Row],[80_percent]],"Y", "N")</f>
        <v>N</v>
      </c>
    </row>
    <row r="20216" spans="1:8" x14ac:dyDescent="0.3">
      <c r="A20216">
        <v>107916</v>
      </c>
      <c r="B20216">
        <v>5</v>
      </c>
      <c r="C20216">
        <v>0</v>
      </c>
      <c r="D20216">
        <v>0</v>
      </c>
      <c r="E20216">
        <v>0</v>
      </c>
      <c r="F20216">
        <f>SUM(Table6[total_order_amount])*0.8</f>
        <v>141739319.59199998</v>
      </c>
      <c r="G20216">
        <f>SUM($D$2:D20216)</f>
        <v>177174149.48999995</v>
      </c>
      <c r="H20216" t="str">
        <f>IF(Table6[[#This Row],[Cummelutive_sum]]&lt;=Table6[[#This Row],[80_percent]],"Y", "N")</f>
        <v>N</v>
      </c>
    </row>
    <row r="20217" spans="1:8" x14ac:dyDescent="0.3">
      <c r="A20217">
        <v>38768</v>
      </c>
      <c r="B20217">
        <v>5</v>
      </c>
      <c r="C20217">
        <v>0</v>
      </c>
      <c r="D20217">
        <v>0</v>
      </c>
      <c r="E20217">
        <v>0</v>
      </c>
      <c r="F20217">
        <f>SUM(Table6[total_order_amount])*0.8</f>
        <v>141739319.59199998</v>
      </c>
      <c r="G20217">
        <f>SUM($D$2:D20217)</f>
        <v>177174149.48999995</v>
      </c>
      <c r="H20217" t="str">
        <f>IF(Table6[[#This Row],[Cummelutive_sum]]&lt;=Table6[[#This Row],[80_percent]],"Y", "N")</f>
        <v>N</v>
      </c>
    </row>
    <row r="20218" spans="1:8" x14ac:dyDescent="0.3">
      <c r="A20218">
        <v>107620</v>
      </c>
      <c r="B20218">
        <v>5</v>
      </c>
      <c r="C20218">
        <v>0</v>
      </c>
      <c r="D20218">
        <v>0</v>
      </c>
      <c r="E20218">
        <v>0</v>
      </c>
      <c r="F20218">
        <f>SUM(Table6[total_order_amount])*0.8</f>
        <v>141739319.59199998</v>
      </c>
      <c r="G20218">
        <f>SUM($D$2:D20218)</f>
        <v>177174149.48999995</v>
      </c>
      <c r="H20218" t="str">
        <f>IF(Table6[[#This Row],[Cummelutive_sum]]&lt;=Table6[[#This Row],[80_percent]],"Y", "N")</f>
        <v>N</v>
      </c>
    </row>
    <row r="20219" spans="1:8" x14ac:dyDescent="0.3">
      <c r="A20219">
        <v>92828</v>
      </c>
      <c r="B20219">
        <v>18</v>
      </c>
      <c r="C20219">
        <v>0</v>
      </c>
      <c r="D20219">
        <v>0</v>
      </c>
      <c r="E20219">
        <v>0</v>
      </c>
      <c r="F20219">
        <f>SUM(Table6[total_order_amount])*0.8</f>
        <v>141739319.59199998</v>
      </c>
      <c r="G20219">
        <f>SUM($D$2:D20219)</f>
        <v>177174149.48999995</v>
      </c>
      <c r="H20219" t="str">
        <f>IF(Table6[[#This Row],[Cummelutive_sum]]&lt;=Table6[[#This Row],[80_percent]],"Y", "N")</f>
        <v>N</v>
      </c>
    </row>
    <row r="20220" spans="1:8" x14ac:dyDescent="0.3">
      <c r="A20220">
        <v>107500</v>
      </c>
      <c r="B20220">
        <v>10</v>
      </c>
      <c r="C20220">
        <v>0</v>
      </c>
      <c r="D20220">
        <v>0</v>
      </c>
      <c r="E20220">
        <v>0</v>
      </c>
      <c r="F20220">
        <f>SUM(Table6[total_order_amount])*0.8</f>
        <v>141739319.59199998</v>
      </c>
      <c r="G20220">
        <f>SUM($D$2:D20220)</f>
        <v>177174149.48999995</v>
      </c>
      <c r="H20220" t="str">
        <f>IF(Table6[[#This Row],[Cummelutive_sum]]&lt;=Table6[[#This Row],[80_percent]],"Y", "N")</f>
        <v>N</v>
      </c>
    </row>
    <row r="20221" spans="1:8" x14ac:dyDescent="0.3">
      <c r="A20221">
        <v>89104</v>
      </c>
      <c r="B20221">
        <v>2</v>
      </c>
      <c r="C20221">
        <v>0</v>
      </c>
      <c r="D20221">
        <v>0</v>
      </c>
      <c r="E20221">
        <v>0</v>
      </c>
      <c r="F20221">
        <f>SUM(Table6[total_order_amount])*0.8</f>
        <v>141739319.59199998</v>
      </c>
      <c r="G20221">
        <f>SUM($D$2:D20221)</f>
        <v>177174149.48999995</v>
      </c>
      <c r="H20221" t="str">
        <f>IF(Table6[[#This Row],[Cummelutive_sum]]&lt;=Table6[[#This Row],[80_percent]],"Y", "N")</f>
        <v>N</v>
      </c>
    </row>
    <row r="20222" spans="1:8" x14ac:dyDescent="0.3">
      <c r="A20222">
        <v>94272</v>
      </c>
      <c r="B20222">
        <v>8</v>
      </c>
      <c r="C20222">
        <v>0</v>
      </c>
      <c r="D20222">
        <v>0</v>
      </c>
      <c r="E20222">
        <v>0</v>
      </c>
      <c r="F20222">
        <f>SUM(Table6[total_order_amount])*0.8</f>
        <v>141739319.59199998</v>
      </c>
      <c r="G20222">
        <f>SUM($D$2:D20222)</f>
        <v>177174149.48999995</v>
      </c>
      <c r="H20222" t="str">
        <f>IF(Table6[[#This Row],[Cummelutive_sum]]&lt;=Table6[[#This Row],[80_percent]],"Y", "N")</f>
        <v>N</v>
      </c>
    </row>
    <row r="20223" spans="1:8" x14ac:dyDescent="0.3">
      <c r="A20223">
        <v>96016</v>
      </c>
      <c r="B20223">
        <v>2</v>
      </c>
      <c r="C20223">
        <v>0</v>
      </c>
      <c r="D20223">
        <v>0</v>
      </c>
      <c r="E20223">
        <v>0</v>
      </c>
      <c r="F20223">
        <f>SUM(Table6[total_order_amount])*0.8</f>
        <v>141739319.59199998</v>
      </c>
      <c r="G20223">
        <f>SUM($D$2:D20223)</f>
        <v>177174149.48999995</v>
      </c>
      <c r="H20223" t="str">
        <f>IF(Table6[[#This Row],[Cummelutive_sum]]&lt;=Table6[[#This Row],[80_percent]],"Y", "N")</f>
        <v>N</v>
      </c>
    </row>
    <row r="20224" spans="1:8" x14ac:dyDescent="0.3">
      <c r="A20224">
        <v>106896</v>
      </c>
      <c r="B20224">
        <v>6</v>
      </c>
      <c r="C20224">
        <v>0</v>
      </c>
      <c r="D20224">
        <v>0</v>
      </c>
      <c r="E20224">
        <v>0</v>
      </c>
      <c r="F20224">
        <f>SUM(Table6[total_order_amount])*0.8</f>
        <v>141739319.59199998</v>
      </c>
      <c r="G20224">
        <f>SUM($D$2:D20224)</f>
        <v>177174149.48999995</v>
      </c>
      <c r="H20224" t="str">
        <f>IF(Table6[[#This Row],[Cummelutive_sum]]&lt;=Table6[[#This Row],[80_percent]],"Y", "N")</f>
        <v>N</v>
      </c>
    </row>
    <row r="20225" spans="1:8" x14ac:dyDescent="0.3">
      <c r="A20225">
        <v>106828</v>
      </c>
      <c r="B20225">
        <v>15</v>
      </c>
      <c r="C20225">
        <v>0</v>
      </c>
      <c r="D20225">
        <v>0</v>
      </c>
      <c r="E20225">
        <v>0</v>
      </c>
      <c r="F20225">
        <f>SUM(Table6[total_order_amount])*0.8</f>
        <v>141739319.59199998</v>
      </c>
      <c r="G20225">
        <f>SUM($D$2:D20225)</f>
        <v>177174149.48999995</v>
      </c>
      <c r="H20225" t="str">
        <f>IF(Table6[[#This Row],[Cummelutive_sum]]&lt;=Table6[[#This Row],[80_percent]],"Y", "N")</f>
        <v>N</v>
      </c>
    </row>
    <row r="20226" spans="1:8" x14ac:dyDescent="0.3">
      <c r="A20226">
        <v>93976</v>
      </c>
      <c r="B20226">
        <v>2</v>
      </c>
      <c r="C20226">
        <v>0</v>
      </c>
      <c r="D20226">
        <v>0</v>
      </c>
      <c r="E20226">
        <v>0</v>
      </c>
      <c r="F20226">
        <f>SUM(Table6[total_order_amount])*0.8</f>
        <v>141739319.59199998</v>
      </c>
      <c r="G20226">
        <f>SUM($D$2:D20226)</f>
        <v>177174149.48999995</v>
      </c>
      <c r="H20226" t="str">
        <f>IF(Table6[[#This Row],[Cummelutive_sum]]&lt;=Table6[[#This Row],[80_percent]],"Y", "N")</f>
        <v>N</v>
      </c>
    </row>
    <row r="20227" spans="1:8" x14ac:dyDescent="0.3">
      <c r="A20227">
        <v>106412</v>
      </c>
      <c r="B20227">
        <v>13</v>
      </c>
      <c r="C20227">
        <v>0</v>
      </c>
      <c r="D20227">
        <v>0</v>
      </c>
      <c r="E20227">
        <v>0</v>
      </c>
      <c r="F20227">
        <f>SUM(Table6[total_order_amount])*0.8</f>
        <v>141739319.59199998</v>
      </c>
      <c r="G20227">
        <f>SUM($D$2:D20227)</f>
        <v>177174149.48999995</v>
      </c>
      <c r="H20227" t="str">
        <f>IF(Table6[[#This Row],[Cummelutive_sum]]&lt;=Table6[[#This Row],[80_percent]],"Y", "N")</f>
        <v>N</v>
      </c>
    </row>
    <row r="20228" spans="1:8" x14ac:dyDescent="0.3">
      <c r="A20228">
        <v>27420</v>
      </c>
      <c r="B20228">
        <v>4</v>
      </c>
      <c r="C20228">
        <v>0</v>
      </c>
      <c r="D20228">
        <v>0</v>
      </c>
      <c r="E20228">
        <v>0</v>
      </c>
      <c r="F20228">
        <f>SUM(Table6[total_order_amount])*0.8</f>
        <v>141739319.59199998</v>
      </c>
      <c r="G20228">
        <f>SUM($D$2:D20228)</f>
        <v>177174149.48999995</v>
      </c>
      <c r="H20228" t="str">
        <f>IF(Table6[[#This Row],[Cummelutive_sum]]&lt;=Table6[[#This Row],[80_percent]],"Y", "N")</f>
        <v>N</v>
      </c>
    </row>
    <row r="20229" spans="1:8" x14ac:dyDescent="0.3">
      <c r="A20229">
        <v>106224</v>
      </c>
      <c r="B20229">
        <v>6</v>
      </c>
      <c r="C20229">
        <v>0</v>
      </c>
      <c r="D20229">
        <v>0</v>
      </c>
      <c r="E20229">
        <v>0</v>
      </c>
      <c r="F20229">
        <f>SUM(Table6[total_order_amount])*0.8</f>
        <v>141739319.59199998</v>
      </c>
      <c r="G20229">
        <f>SUM($D$2:D20229)</f>
        <v>177174149.48999995</v>
      </c>
      <c r="H20229" t="str">
        <f>IF(Table6[[#This Row],[Cummelutive_sum]]&lt;=Table6[[#This Row],[80_percent]],"Y", "N")</f>
        <v>N</v>
      </c>
    </row>
    <row r="20230" spans="1:8" x14ac:dyDescent="0.3">
      <c r="A20230">
        <v>105996</v>
      </c>
      <c r="B20230">
        <v>35</v>
      </c>
      <c r="C20230">
        <v>0</v>
      </c>
      <c r="D20230">
        <v>0</v>
      </c>
      <c r="E20230">
        <v>0</v>
      </c>
      <c r="F20230">
        <f>SUM(Table6[total_order_amount])*0.8</f>
        <v>141739319.59199998</v>
      </c>
      <c r="G20230">
        <f>SUM($D$2:D20230)</f>
        <v>177174149.48999995</v>
      </c>
      <c r="H20230" t="str">
        <f>IF(Table6[[#This Row],[Cummelutive_sum]]&lt;=Table6[[#This Row],[80_percent]],"Y", "N")</f>
        <v>N</v>
      </c>
    </row>
    <row r="20231" spans="1:8" x14ac:dyDescent="0.3">
      <c r="A20231">
        <v>105876</v>
      </c>
      <c r="B20231">
        <v>6</v>
      </c>
      <c r="C20231">
        <v>0</v>
      </c>
      <c r="D20231">
        <v>0</v>
      </c>
      <c r="E20231">
        <v>0</v>
      </c>
      <c r="F20231">
        <f>SUM(Table6[total_order_amount])*0.8</f>
        <v>141739319.59199998</v>
      </c>
      <c r="G20231">
        <f>SUM($D$2:D20231)</f>
        <v>177174149.48999995</v>
      </c>
      <c r="H20231" t="str">
        <f>IF(Table6[[#This Row],[Cummelutive_sum]]&lt;=Table6[[#This Row],[80_percent]],"Y", "N")</f>
        <v>N</v>
      </c>
    </row>
    <row r="20232" spans="1:8" x14ac:dyDescent="0.3">
      <c r="A20232">
        <v>93244</v>
      </c>
      <c r="B20232">
        <v>1</v>
      </c>
      <c r="C20232">
        <v>0</v>
      </c>
      <c r="D20232">
        <v>0</v>
      </c>
      <c r="E20232">
        <v>0</v>
      </c>
      <c r="F20232">
        <f>SUM(Table6[total_order_amount])*0.8</f>
        <v>141739319.59199998</v>
      </c>
      <c r="G20232">
        <f>SUM($D$2:D20232)</f>
        <v>177174149.48999995</v>
      </c>
      <c r="H20232" t="str">
        <f>IF(Table6[[#This Row],[Cummelutive_sum]]&lt;=Table6[[#This Row],[80_percent]],"Y", "N")</f>
        <v>N</v>
      </c>
    </row>
    <row r="20233" spans="1:8" x14ac:dyDescent="0.3">
      <c r="A20233">
        <v>105808</v>
      </c>
      <c r="B20233">
        <v>43</v>
      </c>
      <c r="C20233">
        <v>0</v>
      </c>
      <c r="D20233">
        <v>0</v>
      </c>
      <c r="E20233">
        <v>0</v>
      </c>
      <c r="F20233">
        <f>SUM(Table6[total_order_amount])*0.8</f>
        <v>141739319.59199998</v>
      </c>
      <c r="G20233">
        <f>SUM($D$2:D20233)</f>
        <v>177174149.48999995</v>
      </c>
      <c r="H20233" t="str">
        <f>IF(Table6[[#This Row],[Cummelutive_sum]]&lt;=Table6[[#This Row],[80_percent]],"Y", "N")</f>
        <v>N</v>
      </c>
    </row>
    <row r="20234" spans="1:8" x14ac:dyDescent="0.3">
      <c r="A20234">
        <v>39084</v>
      </c>
      <c r="B20234">
        <v>17</v>
      </c>
      <c r="C20234">
        <v>0</v>
      </c>
      <c r="D20234">
        <v>0</v>
      </c>
      <c r="E20234">
        <v>0</v>
      </c>
      <c r="F20234">
        <f>SUM(Table6[total_order_amount])*0.8</f>
        <v>141739319.59199998</v>
      </c>
      <c r="G20234">
        <f>SUM($D$2:D20234)</f>
        <v>177174149.48999995</v>
      </c>
      <c r="H20234" t="str">
        <f>IF(Table6[[#This Row],[Cummelutive_sum]]&lt;=Table6[[#This Row],[80_percent]],"Y", "N")</f>
        <v>N</v>
      </c>
    </row>
    <row r="20235" spans="1:8" x14ac:dyDescent="0.3">
      <c r="A20235">
        <v>105204</v>
      </c>
      <c r="B20235">
        <v>9</v>
      </c>
      <c r="C20235">
        <v>0</v>
      </c>
      <c r="D20235">
        <v>0</v>
      </c>
      <c r="E20235">
        <v>0</v>
      </c>
      <c r="F20235">
        <f>SUM(Table6[total_order_amount])*0.8</f>
        <v>141739319.59199998</v>
      </c>
      <c r="G20235">
        <f>SUM($D$2:D20235)</f>
        <v>177174149.48999995</v>
      </c>
      <c r="H20235" t="str">
        <f>IF(Table6[[#This Row],[Cummelutive_sum]]&lt;=Table6[[#This Row],[80_percent]],"Y", "N")</f>
        <v>N</v>
      </c>
    </row>
    <row r="20236" spans="1:8" x14ac:dyDescent="0.3">
      <c r="A20236">
        <v>105044</v>
      </c>
      <c r="B20236">
        <v>2</v>
      </c>
      <c r="C20236">
        <v>0</v>
      </c>
      <c r="D20236">
        <v>0</v>
      </c>
      <c r="E20236">
        <v>0</v>
      </c>
      <c r="F20236">
        <f>SUM(Table6[total_order_amount])*0.8</f>
        <v>141739319.59199998</v>
      </c>
      <c r="G20236">
        <f>SUM($D$2:D20236)</f>
        <v>177174149.48999995</v>
      </c>
      <c r="H20236" t="str">
        <f>IF(Table6[[#This Row],[Cummelutive_sum]]&lt;=Table6[[#This Row],[80_percent]],"Y", "N")</f>
        <v>N</v>
      </c>
    </row>
    <row r="20237" spans="1:8" x14ac:dyDescent="0.3">
      <c r="A20237">
        <v>96560</v>
      </c>
      <c r="B20237">
        <v>18</v>
      </c>
      <c r="C20237">
        <v>0</v>
      </c>
      <c r="D20237">
        <v>0</v>
      </c>
      <c r="E20237">
        <v>0</v>
      </c>
      <c r="F20237">
        <f>SUM(Table6[total_order_amount])*0.8</f>
        <v>141739319.59199998</v>
      </c>
      <c r="G20237">
        <f>SUM($D$2:D20237)</f>
        <v>177174149.48999995</v>
      </c>
      <c r="H20237" t="str">
        <f>IF(Table6[[#This Row],[Cummelutive_sum]]&lt;=Table6[[#This Row],[80_percent]],"Y", "N")</f>
        <v>N</v>
      </c>
    </row>
    <row r="20238" spans="1:8" x14ac:dyDescent="0.3">
      <c r="A20238">
        <v>104856</v>
      </c>
      <c r="B20238">
        <v>6</v>
      </c>
      <c r="C20238">
        <v>0</v>
      </c>
      <c r="D20238">
        <v>0</v>
      </c>
      <c r="E20238">
        <v>0</v>
      </c>
      <c r="F20238">
        <f>SUM(Table6[total_order_amount])*0.8</f>
        <v>141739319.59199998</v>
      </c>
      <c r="G20238">
        <f>SUM($D$2:D20238)</f>
        <v>177174149.48999995</v>
      </c>
      <c r="H20238" t="str">
        <f>IF(Table6[[#This Row],[Cummelutive_sum]]&lt;=Table6[[#This Row],[80_percent]],"Y", "N")</f>
        <v>N</v>
      </c>
    </row>
    <row r="20239" spans="1:8" x14ac:dyDescent="0.3">
      <c r="A20239">
        <v>83460</v>
      </c>
      <c r="B20239">
        <v>12</v>
      </c>
      <c r="C20239">
        <v>0</v>
      </c>
      <c r="D20239">
        <v>0</v>
      </c>
      <c r="E20239">
        <v>0</v>
      </c>
      <c r="F20239">
        <f>SUM(Table6[total_order_amount])*0.8</f>
        <v>141739319.59199998</v>
      </c>
      <c r="G20239">
        <f>SUM($D$2:D20239)</f>
        <v>177174149.48999995</v>
      </c>
      <c r="H20239" t="str">
        <f>IF(Table6[[#This Row],[Cummelutive_sum]]&lt;=Table6[[#This Row],[80_percent]],"Y", "N")</f>
        <v>N</v>
      </c>
    </row>
    <row r="20240" spans="1:8" x14ac:dyDescent="0.3">
      <c r="A20240">
        <v>104668</v>
      </c>
      <c r="B20240">
        <v>14</v>
      </c>
      <c r="C20240">
        <v>0</v>
      </c>
      <c r="D20240">
        <v>0</v>
      </c>
      <c r="E20240">
        <v>0</v>
      </c>
      <c r="F20240">
        <f>SUM(Table6[total_order_amount])*0.8</f>
        <v>141739319.59199998</v>
      </c>
      <c r="G20240">
        <f>SUM($D$2:D20240)</f>
        <v>177174149.48999995</v>
      </c>
      <c r="H20240" t="str">
        <f>IF(Table6[[#This Row],[Cummelutive_sum]]&lt;=Table6[[#This Row],[80_percent]],"Y", "N")</f>
        <v>N</v>
      </c>
    </row>
    <row r="20241" spans="1:8" x14ac:dyDescent="0.3">
      <c r="A20241">
        <v>91996</v>
      </c>
      <c r="B20241">
        <v>42</v>
      </c>
      <c r="C20241">
        <v>0</v>
      </c>
      <c r="D20241">
        <v>0</v>
      </c>
      <c r="E20241">
        <v>0</v>
      </c>
      <c r="F20241">
        <f>SUM(Table6[total_order_amount])*0.8</f>
        <v>141739319.59199998</v>
      </c>
      <c r="G20241">
        <f>SUM($D$2:D20241)</f>
        <v>177174149.48999995</v>
      </c>
      <c r="H20241" t="str">
        <f>IF(Table6[[#This Row],[Cummelutive_sum]]&lt;=Table6[[#This Row],[80_percent]],"Y", "N")</f>
        <v>N</v>
      </c>
    </row>
    <row r="20242" spans="1:8" x14ac:dyDescent="0.3">
      <c r="A20242">
        <v>43580</v>
      </c>
      <c r="B20242">
        <v>31</v>
      </c>
      <c r="C20242">
        <v>0</v>
      </c>
      <c r="D20242">
        <v>0</v>
      </c>
      <c r="E20242">
        <v>0</v>
      </c>
      <c r="F20242">
        <f>SUM(Table6[total_order_amount])*0.8</f>
        <v>141739319.59199998</v>
      </c>
      <c r="G20242">
        <f>SUM($D$2:D20242)</f>
        <v>177174149.48999995</v>
      </c>
      <c r="H20242" t="str">
        <f>IF(Table6[[#This Row],[Cummelutive_sum]]&lt;=Table6[[#This Row],[80_percent]],"Y", "N")</f>
        <v>N</v>
      </c>
    </row>
    <row r="20243" spans="1:8" x14ac:dyDescent="0.3">
      <c r="A20243">
        <v>104372</v>
      </c>
      <c r="B20243">
        <v>8</v>
      </c>
      <c r="C20243">
        <v>0</v>
      </c>
      <c r="D20243">
        <v>0</v>
      </c>
      <c r="E20243">
        <v>0</v>
      </c>
      <c r="F20243">
        <f>SUM(Table6[total_order_amount])*0.8</f>
        <v>141739319.59199998</v>
      </c>
      <c r="G20243">
        <f>SUM($D$2:D20243)</f>
        <v>177174149.48999995</v>
      </c>
      <c r="H20243" t="str">
        <f>IF(Table6[[#This Row],[Cummelutive_sum]]&lt;=Table6[[#This Row],[80_percent]],"Y", "N")</f>
        <v>N</v>
      </c>
    </row>
    <row r="20244" spans="1:8" x14ac:dyDescent="0.3">
      <c r="A20244">
        <v>34560</v>
      </c>
      <c r="B20244">
        <v>19</v>
      </c>
      <c r="C20244">
        <v>0</v>
      </c>
      <c r="D20244">
        <v>0</v>
      </c>
      <c r="E20244">
        <v>0</v>
      </c>
      <c r="F20244">
        <f>SUM(Table6[total_order_amount])*0.8</f>
        <v>141739319.59199998</v>
      </c>
      <c r="G20244">
        <f>SUM($D$2:D20244)</f>
        <v>177174149.48999995</v>
      </c>
      <c r="H20244" t="str">
        <f>IF(Table6[[#This Row],[Cummelutive_sum]]&lt;=Table6[[#This Row],[80_percent]],"Y", "N")</f>
        <v>N</v>
      </c>
    </row>
    <row r="20245" spans="1:8" x14ac:dyDescent="0.3">
      <c r="A20245">
        <v>104252</v>
      </c>
      <c r="B20245">
        <v>3</v>
      </c>
      <c r="C20245">
        <v>0</v>
      </c>
      <c r="D20245">
        <v>0</v>
      </c>
      <c r="E20245">
        <v>0</v>
      </c>
      <c r="F20245">
        <f>SUM(Table6[total_order_amount])*0.8</f>
        <v>141739319.59199998</v>
      </c>
      <c r="G20245">
        <f>SUM($D$2:D20245)</f>
        <v>177174149.48999995</v>
      </c>
      <c r="H20245" t="str">
        <f>IF(Table6[[#This Row],[Cummelutive_sum]]&lt;=Table6[[#This Row],[80_percent]],"Y", "N")</f>
        <v>N</v>
      </c>
    </row>
    <row r="20246" spans="1:8" x14ac:dyDescent="0.3">
      <c r="A20246">
        <v>104184</v>
      </c>
      <c r="B20246">
        <v>4</v>
      </c>
      <c r="C20246">
        <v>0</v>
      </c>
      <c r="D20246">
        <v>0</v>
      </c>
      <c r="E20246">
        <v>0</v>
      </c>
      <c r="F20246">
        <f>SUM(Table6[total_order_amount])*0.8</f>
        <v>141739319.59199998</v>
      </c>
      <c r="G20246">
        <f>SUM($D$2:D20246)</f>
        <v>177174149.48999995</v>
      </c>
      <c r="H20246" t="str">
        <f>IF(Table6[[#This Row],[Cummelutive_sum]]&lt;=Table6[[#This Row],[80_percent]],"Y", "N")</f>
        <v>N</v>
      </c>
    </row>
    <row r="20247" spans="1:8" x14ac:dyDescent="0.3">
      <c r="A20247">
        <v>61876</v>
      </c>
      <c r="B20247">
        <v>11</v>
      </c>
      <c r="C20247">
        <v>0</v>
      </c>
      <c r="D20247">
        <v>0</v>
      </c>
      <c r="E20247">
        <v>0</v>
      </c>
      <c r="F20247">
        <f>SUM(Table6[total_order_amount])*0.8</f>
        <v>141739319.59199998</v>
      </c>
      <c r="G20247">
        <f>SUM($D$2:D20247)</f>
        <v>177174149.48999995</v>
      </c>
      <c r="H20247" t="str">
        <f>IF(Table6[[#This Row],[Cummelutive_sum]]&lt;=Table6[[#This Row],[80_percent]],"Y", "N")</f>
        <v>N</v>
      </c>
    </row>
    <row r="20248" spans="1:8" x14ac:dyDescent="0.3">
      <c r="A20248">
        <v>103836</v>
      </c>
      <c r="B20248">
        <v>3</v>
      </c>
      <c r="C20248">
        <v>0</v>
      </c>
      <c r="D20248">
        <v>0</v>
      </c>
      <c r="E20248">
        <v>0</v>
      </c>
      <c r="F20248">
        <f>SUM(Table6[total_order_amount])*0.8</f>
        <v>141739319.59199998</v>
      </c>
      <c r="G20248">
        <f>SUM($D$2:D20248)</f>
        <v>177174149.48999995</v>
      </c>
      <c r="H20248" t="str">
        <f>IF(Table6[[#This Row],[Cummelutive_sum]]&lt;=Table6[[#This Row],[80_percent]],"Y", "N")</f>
        <v>N</v>
      </c>
    </row>
    <row r="20249" spans="1:8" x14ac:dyDescent="0.3">
      <c r="A20249">
        <v>103640</v>
      </c>
      <c r="B20249">
        <v>8</v>
      </c>
      <c r="C20249">
        <v>0</v>
      </c>
      <c r="D20249">
        <v>0</v>
      </c>
      <c r="E20249">
        <v>0</v>
      </c>
      <c r="F20249">
        <f>SUM(Table6[total_order_amount])*0.8</f>
        <v>141739319.59199998</v>
      </c>
      <c r="G20249">
        <f>SUM($D$2:D20249)</f>
        <v>177174149.48999995</v>
      </c>
      <c r="H20249" t="str">
        <f>IF(Table6[[#This Row],[Cummelutive_sum]]&lt;=Table6[[#This Row],[80_percent]],"Y", "N")</f>
        <v>N</v>
      </c>
    </row>
    <row r="20250" spans="1:8" x14ac:dyDescent="0.3">
      <c r="A20250">
        <v>102272</v>
      </c>
      <c r="B20250">
        <v>2</v>
      </c>
      <c r="C20250">
        <v>0</v>
      </c>
      <c r="D20250">
        <v>0</v>
      </c>
      <c r="E20250">
        <v>0</v>
      </c>
      <c r="F20250">
        <f>SUM(Table6[total_order_amount])*0.8</f>
        <v>141739319.59199998</v>
      </c>
      <c r="G20250">
        <f>SUM($D$2:D20250)</f>
        <v>177174149.48999995</v>
      </c>
      <c r="H20250" t="str">
        <f>IF(Table6[[#This Row],[Cummelutive_sum]]&lt;=Table6[[#This Row],[80_percent]],"Y", "N")</f>
        <v>N</v>
      </c>
    </row>
    <row r="20251" spans="1:8" x14ac:dyDescent="0.3">
      <c r="A20251">
        <v>102016</v>
      </c>
      <c r="B20251">
        <v>3</v>
      </c>
      <c r="C20251">
        <v>0</v>
      </c>
      <c r="D20251">
        <v>0</v>
      </c>
      <c r="E20251">
        <v>0</v>
      </c>
      <c r="F20251">
        <f>SUM(Table6[total_order_amount])*0.8</f>
        <v>141739319.59199998</v>
      </c>
      <c r="G20251">
        <f>SUM($D$2:D20251)</f>
        <v>177174149.48999995</v>
      </c>
      <c r="H20251" t="str">
        <f>IF(Table6[[#This Row],[Cummelutive_sum]]&lt;=Table6[[#This Row],[80_percent]],"Y", "N")</f>
        <v>N</v>
      </c>
    </row>
    <row r="20252" spans="1:8" x14ac:dyDescent="0.3">
      <c r="A20252">
        <v>41976</v>
      </c>
      <c r="B20252">
        <v>1</v>
      </c>
      <c r="C20252">
        <v>0</v>
      </c>
      <c r="D20252">
        <v>0</v>
      </c>
      <c r="E20252">
        <v>0</v>
      </c>
      <c r="F20252">
        <f>SUM(Table6[total_order_amount])*0.8</f>
        <v>141739319.59199998</v>
      </c>
      <c r="G20252">
        <f>SUM($D$2:D20252)</f>
        <v>177174149.48999995</v>
      </c>
      <c r="H20252" t="str">
        <f>IF(Table6[[#This Row],[Cummelutive_sum]]&lt;=Table6[[#This Row],[80_percent]],"Y", "N")</f>
        <v>N</v>
      </c>
    </row>
    <row r="20253" spans="1:8" x14ac:dyDescent="0.3">
      <c r="A20253">
        <v>101660</v>
      </c>
      <c r="B20253">
        <v>4</v>
      </c>
      <c r="C20253">
        <v>0</v>
      </c>
      <c r="D20253">
        <v>0</v>
      </c>
      <c r="E20253">
        <v>0</v>
      </c>
      <c r="F20253">
        <f>SUM(Table6[total_order_amount])*0.8</f>
        <v>141739319.59199998</v>
      </c>
      <c r="G20253">
        <f>SUM($D$2:D20253)</f>
        <v>177174149.48999995</v>
      </c>
      <c r="H20253" t="str">
        <f>IF(Table6[[#This Row],[Cummelutive_sum]]&lt;=Table6[[#This Row],[80_percent]],"Y", "N")</f>
        <v>N</v>
      </c>
    </row>
    <row r="20254" spans="1:8" x14ac:dyDescent="0.3">
      <c r="A20254">
        <v>97876</v>
      </c>
      <c r="B20254">
        <v>11</v>
      </c>
      <c r="C20254">
        <v>0</v>
      </c>
      <c r="D20254">
        <v>0</v>
      </c>
      <c r="E20254">
        <v>0</v>
      </c>
      <c r="F20254">
        <f>SUM(Table6[total_order_amount])*0.8</f>
        <v>141739319.59199998</v>
      </c>
      <c r="G20254">
        <f>SUM($D$2:D20254)</f>
        <v>177174149.48999995</v>
      </c>
      <c r="H20254" t="str">
        <f>IF(Table6[[#This Row],[Cummelutive_sum]]&lt;=Table6[[#This Row],[80_percent]],"Y", "N")</f>
        <v>N</v>
      </c>
    </row>
    <row r="20255" spans="1:8" x14ac:dyDescent="0.3">
      <c r="A20255">
        <v>98788</v>
      </c>
      <c r="B20255">
        <v>7</v>
      </c>
      <c r="C20255">
        <v>0</v>
      </c>
      <c r="D20255">
        <v>0</v>
      </c>
      <c r="E20255">
        <v>0</v>
      </c>
      <c r="F20255">
        <f>SUM(Table6[total_order_amount])*0.8</f>
        <v>141739319.59199998</v>
      </c>
      <c r="G20255">
        <f>SUM($D$2:D20255)</f>
        <v>177174149.48999995</v>
      </c>
      <c r="H20255" t="str">
        <f>IF(Table6[[#This Row],[Cummelutive_sum]]&lt;=Table6[[#This Row],[80_percent]],"Y", "N")</f>
        <v>N</v>
      </c>
    </row>
    <row r="20256" spans="1:8" x14ac:dyDescent="0.3">
      <c r="A20256">
        <v>41608</v>
      </c>
      <c r="B20256">
        <v>9</v>
      </c>
      <c r="C20256">
        <v>0</v>
      </c>
      <c r="D20256">
        <v>0</v>
      </c>
      <c r="E20256">
        <v>0</v>
      </c>
      <c r="F20256">
        <f>SUM(Table6[total_order_amount])*0.8</f>
        <v>141739319.59199998</v>
      </c>
      <c r="G20256">
        <f>SUM($D$2:D20256)</f>
        <v>177174149.48999995</v>
      </c>
      <c r="H20256" t="str">
        <f>IF(Table6[[#This Row],[Cummelutive_sum]]&lt;=Table6[[#This Row],[80_percent]],"Y", "N")</f>
        <v>N</v>
      </c>
    </row>
    <row r="20257" spans="1:8" x14ac:dyDescent="0.3">
      <c r="A20257">
        <v>101244</v>
      </c>
      <c r="B20257">
        <v>12</v>
      </c>
      <c r="C20257">
        <v>0</v>
      </c>
      <c r="D20257">
        <v>0</v>
      </c>
      <c r="E20257">
        <v>0</v>
      </c>
      <c r="F20257">
        <f>SUM(Table6[total_order_amount])*0.8</f>
        <v>141739319.59199998</v>
      </c>
      <c r="G20257">
        <f>SUM($D$2:D20257)</f>
        <v>177174149.48999995</v>
      </c>
      <c r="H20257" t="str">
        <f>IF(Table6[[#This Row],[Cummelutive_sum]]&lt;=Table6[[#This Row],[80_percent]],"Y", "N")</f>
        <v>N</v>
      </c>
    </row>
    <row r="20258" spans="1:8" x14ac:dyDescent="0.3">
      <c r="A20258">
        <v>96848</v>
      </c>
      <c r="B20258">
        <v>38</v>
      </c>
      <c r="C20258">
        <v>0</v>
      </c>
      <c r="D20258">
        <v>0</v>
      </c>
      <c r="E20258">
        <v>0</v>
      </c>
      <c r="F20258">
        <f>SUM(Table6[total_order_amount])*0.8</f>
        <v>141739319.59199998</v>
      </c>
      <c r="G20258">
        <f>SUM($D$2:D20258)</f>
        <v>177174149.48999995</v>
      </c>
      <c r="H20258" t="str">
        <f>IF(Table6[[#This Row],[Cummelutive_sum]]&lt;=Table6[[#This Row],[80_percent]],"Y", "N")</f>
        <v>N</v>
      </c>
    </row>
    <row r="20259" spans="1:8" x14ac:dyDescent="0.3">
      <c r="A20259">
        <v>66440</v>
      </c>
      <c r="B20259">
        <v>8</v>
      </c>
      <c r="C20259">
        <v>0</v>
      </c>
      <c r="D20259">
        <v>0</v>
      </c>
      <c r="E20259">
        <v>0</v>
      </c>
      <c r="F20259">
        <f>SUM(Table6[total_order_amount])*0.8</f>
        <v>141739319.59199998</v>
      </c>
      <c r="G20259">
        <f>SUM($D$2:D20259)</f>
        <v>177174149.48999995</v>
      </c>
      <c r="H20259" t="str">
        <f>IF(Table6[[#This Row],[Cummelutive_sum]]&lt;=Table6[[#This Row],[80_percent]],"Y", "N")</f>
        <v>N</v>
      </c>
    </row>
    <row r="20260" spans="1:8" x14ac:dyDescent="0.3">
      <c r="A20260">
        <v>101184</v>
      </c>
      <c r="B20260">
        <v>2</v>
      </c>
      <c r="C20260">
        <v>0</v>
      </c>
      <c r="D20260">
        <v>0</v>
      </c>
      <c r="E20260">
        <v>0</v>
      </c>
      <c r="F20260">
        <f>SUM(Table6[total_order_amount])*0.8</f>
        <v>141739319.59199998</v>
      </c>
      <c r="G20260">
        <f>SUM($D$2:D20260)</f>
        <v>177174149.48999995</v>
      </c>
      <c r="H20260" t="str">
        <f>IF(Table6[[#This Row],[Cummelutive_sum]]&lt;=Table6[[#This Row],[80_percent]],"Y", "N")</f>
        <v>N</v>
      </c>
    </row>
    <row r="20261" spans="1:8" x14ac:dyDescent="0.3">
      <c r="A20261">
        <v>35836</v>
      </c>
      <c r="B20261">
        <v>34</v>
      </c>
      <c r="C20261">
        <v>0</v>
      </c>
      <c r="D20261">
        <v>0</v>
      </c>
      <c r="E20261">
        <v>0</v>
      </c>
      <c r="F20261">
        <f>SUM(Table6[total_order_amount])*0.8</f>
        <v>141739319.59199998</v>
      </c>
      <c r="G20261">
        <f>SUM($D$2:D20261)</f>
        <v>177174149.48999995</v>
      </c>
      <c r="H20261" t="str">
        <f>IF(Table6[[#This Row],[Cummelutive_sum]]&lt;=Table6[[#This Row],[80_percent]],"Y", "N")</f>
        <v>N</v>
      </c>
    </row>
    <row r="20262" spans="1:8" x14ac:dyDescent="0.3">
      <c r="A20262">
        <v>101124</v>
      </c>
      <c r="B20262">
        <v>10</v>
      </c>
      <c r="C20262">
        <v>0</v>
      </c>
      <c r="D20262">
        <v>0</v>
      </c>
      <c r="E20262">
        <v>0</v>
      </c>
      <c r="F20262">
        <f>SUM(Table6[total_order_amount])*0.8</f>
        <v>141739319.59199998</v>
      </c>
      <c r="G20262">
        <f>SUM($D$2:D20262)</f>
        <v>177174149.48999995</v>
      </c>
      <c r="H20262" t="str">
        <f>IF(Table6[[#This Row],[Cummelutive_sum]]&lt;=Table6[[#This Row],[80_percent]],"Y", "N")</f>
        <v>N</v>
      </c>
    </row>
    <row r="20263" spans="1:8" x14ac:dyDescent="0.3">
      <c r="A20263">
        <v>92768</v>
      </c>
      <c r="B20263">
        <v>28</v>
      </c>
      <c r="C20263">
        <v>0</v>
      </c>
      <c r="D20263">
        <v>0</v>
      </c>
      <c r="E20263">
        <v>0</v>
      </c>
      <c r="F20263">
        <f>SUM(Table6[total_order_amount])*0.8</f>
        <v>141739319.59199998</v>
      </c>
      <c r="G20263">
        <f>SUM($D$2:D20263)</f>
        <v>177174149.48999995</v>
      </c>
      <c r="H20263" t="str">
        <f>IF(Table6[[#This Row],[Cummelutive_sum]]&lt;=Table6[[#This Row],[80_percent]],"Y", "N")</f>
        <v>N</v>
      </c>
    </row>
    <row r="20264" spans="1:8" x14ac:dyDescent="0.3">
      <c r="A20264">
        <v>33064</v>
      </c>
      <c r="B20264">
        <v>35</v>
      </c>
      <c r="C20264">
        <v>0</v>
      </c>
      <c r="D20264">
        <v>0</v>
      </c>
      <c r="E20264">
        <v>0</v>
      </c>
      <c r="F20264">
        <f>SUM(Table6[total_order_amount])*0.8</f>
        <v>141739319.59199998</v>
      </c>
      <c r="G20264">
        <f>SUM($D$2:D20264)</f>
        <v>177174149.48999995</v>
      </c>
      <c r="H20264" t="str">
        <f>IF(Table6[[#This Row],[Cummelutive_sum]]&lt;=Table6[[#This Row],[80_percent]],"Y", "N")</f>
        <v>N</v>
      </c>
    </row>
    <row r="20265" spans="1:8" x14ac:dyDescent="0.3">
      <c r="A20265">
        <v>53204</v>
      </c>
      <c r="B20265">
        <v>1</v>
      </c>
      <c r="C20265">
        <v>0</v>
      </c>
      <c r="D20265">
        <v>0</v>
      </c>
      <c r="E20265">
        <v>0</v>
      </c>
      <c r="F20265">
        <f>SUM(Table6[total_order_amount])*0.8</f>
        <v>141739319.59199998</v>
      </c>
      <c r="G20265">
        <f>SUM($D$2:D20265)</f>
        <v>177174149.48999995</v>
      </c>
      <c r="H20265" t="str">
        <f>IF(Table6[[#This Row],[Cummelutive_sum]]&lt;=Table6[[#This Row],[80_percent]],"Y", "N")</f>
        <v>N</v>
      </c>
    </row>
    <row r="20266" spans="1:8" x14ac:dyDescent="0.3">
      <c r="A20266">
        <v>29936</v>
      </c>
      <c r="B20266">
        <v>1</v>
      </c>
      <c r="C20266">
        <v>0</v>
      </c>
      <c r="D20266">
        <v>0</v>
      </c>
      <c r="E20266">
        <v>0</v>
      </c>
      <c r="F20266">
        <f>SUM(Table6[total_order_amount])*0.8</f>
        <v>141739319.59199998</v>
      </c>
      <c r="G20266">
        <f>SUM($D$2:D20266)</f>
        <v>177174149.48999995</v>
      </c>
      <c r="H20266" t="str">
        <f>IF(Table6[[#This Row],[Cummelutive_sum]]&lt;=Table6[[#This Row],[80_percent]],"Y", "N")</f>
        <v>N</v>
      </c>
    </row>
    <row r="20267" spans="1:8" x14ac:dyDescent="0.3">
      <c r="A20267">
        <v>43996</v>
      </c>
      <c r="B20267">
        <v>275</v>
      </c>
      <c r="C20267">
        <v>0</v>
      </c>
      <c r="D20267">
        <v>0</v>
      </c>
      <c r="E20267">
        <v>0</v>
      </c>
      <c r="F20267">
        <f>SUM(Table6[total_order_amount])*0.8</f>
        <v>141739319.59199998</v>
      </c>
      <c r="G20267">
        <f>SUM($D$2:D20267)</f>
        <v>177174149.48999995</v>
      </c>
      <c r="H20267" t="str">
        <f>IF(Table6[[#This Row],[Cummelutive_sum]]&lt;=Table6[[#This Row],[80_percent]],"Y", "N")</f>
        <v>N</v>
      </c>
    </row>
    <row r="20268" spans="1:8" x14ac:dyDescent="0.3">
      <c r="A20268">
        <v>57420</v>
      </c>
      <c r="B20268">
        <v>8</v>
      </c>
      <c r="C20268">
        <v>0</v>
      </c>
      <c r="D20268">
        <v>0</v>
      </c>
      <c r="E20268">
        <v>0</v>
      </c>
      <c r="F20268">
        <f>SUM(Table6[total_order_amount])*0.8</f>
        <v>141739319.59199998</v>
      </c>
      <c r="G20268">
        <f>SUM($D$2:D20268)</f>
        <v>177174149.48999995</v>
      </c>
      <c r="H20268" t="str">
        <f>IF(Table6[[#This Row],[Cummelutive_sum]]&lt;=Table6[[#This Row],[80_percent]],"Y", "N")</f>
        <v>N</v>
      </c>
    </row>
    <row r="20269" spans="1:8" x14ac:dyDescent="0.3">
      <c r="A20269">
        <v>100828</v>
      </c>
      <c r="B20269">
        <v>8</v>
      </c>
      <c r="C20269">
        <v>0</v>
      </c>
      <c r="D20269">
        <v>0</v>
      </c>
      <c r="E20269">
        <v>0</v>
      </c>
      <c r="F20269">
        <f>SUM(Table6[total_order_amount])*0.8</f>
        <v>141739319.59199998</v>
      </c>
      <c r="G20269">
        <f>SUM($D$2:D20269)</f>
        <v>177174149.48999995</v>
      </c>
      <c r="H20269" t="str">
        <f>IF(Table6[[#This Row],[Cummelutive_sum]]&lt;=Table6[[#This Row],[80_percent]],"Y", "N")</f>
        <v>N</v>
      </c>
    </row>
    <row r="20270" spans="1:8" x14ac:dyDescent="0.3">
      <c r="A20270">
        <v>30788</v>
      </c>
      <c r="B20270">
        <v>27</v>
      </c>
      <c r="C20270">
        <v>0</v>
      </c>
      <c r="D20270">
        <v>0</v>
      </c>
      <c r="E20270">
        <v>0</v>
      </c>
      <c r="F20270">
        <f>SUM(Table6[total_order_amount])*0.8</f>
        <v>141739319.59199998</v>
      </c>
      <c r="G20270">
        <f>SUM($D$2:D20270)</f>
        <v>177174149.48999995</v>
      </c>
      <c r="H20270" t="str">
        <f>IF(Table6[[#This Row],[Cummelutive_sum]]&lt;=Table6[[#This Row],[80_percent]],"Y", "N")</f>
        <v>N</v>
      </c>
    </row>
    <row r="20271" spans="1:8" x14ac:dyDescent="0.3">
      <c r="A20271">
        <v>93440</v>
      </c>
      <c r="B20271">
        <v>4</v>
      </c>
      <c r="C20271">
        <v>0</v>
      </c>
      <c r="D20271">
        <v>0</v>
      </c>
      <c r="E20271">
        <v>0</v>
      </c>
      <c r="F20271">
        <f>SUM(Table6[total_order_amount])*0.8</f>
        <v>141739319.59199998</v>
      </c>
      <c r="G20271">
        <f>SUM($D$2:D20271)</f>
        <v>177174149.48999995</v>
      </c>
      <c r="H20271" t="str">
        <f>IF(Table6[[#This Row],[Cummelutive_sum]]&lt;=Table6[[#This Row],[80_percent]],"Y", "N")</f>
        <v>N</v>
      </c>
    </row>
    <row r="20272" spans="1:8" x14ac:dyDescent="0.3">
      <c r="A20272">
        <v>100640</v>
      </c>
      <c r="B20272">
        <v>55</v>
      </c>
      <c r="C20272">
        <v>0</v>
      </c>
      <c r="D20272">
        <v>0</v>
      </c>
      <c r="E20272">
        <v>0</v>
      </c>
      <c r="F20272">
        <f>SUM(Table6[total_order_amount])*0.8</f>
        <v>141739319.59199998</v>
      </c>
      <c r="G20272">
        <f>SUM($D$2:D20272)</f>
        <v>177174149.48999995</v>
      </c>
      <c r="H20272" t="str">
        <f>IF(Table6[[#This Row],[Cummelutive_sum]]&lt;=Table6[[#This Row],[80_percent]],"Y", "N")</f>
        <v>N</v>
      </c>
    </row>
    <row r="20273" spans="1:8" x14ac:dyDescent="0.3">
      <c r="A20273">
        <v>88272</v>
      </c>
      <c r="B20273">
        <v>12</v>
      </c>
      <c r="C20273">
        <v>0</v>
      </c>
      <c r="D20273">
        <v>0</v>
      </c>
      <c r="E20273">
        <v>0</v>
      </c>
      <c r="F20273">
        <f>SUM(Table6[total_order_amount])*0.8</f>
        <v>141739319.59199998</v>
      </c>
      <c r="G20273">
        <f>SUM($D$2:D20273)</f>
        <v>177174149.48999995</v>
      </c>
      <c r="H20273" t="str">
        <f>IF(Table6[[#This Row],[Cummelutive_sum]]&lt;=Table6[[#This Row],[80_percent]],"Y", "N")</f>
        <v>N</v>
      </c>
    </row>
    <row r="20274" spans="1:8" x14ac:dyDescent="0.3">
      <c r="A20274">
        <v>98896</v>
      </c>
      <c r="B20274">
        <v>4</v>
      </c>
      <c r="C20274">
        <v>0</v>
      </c>
      <c r="D20274">
        <v>0</v>
      </c>
      <c r="E20274">
        <v>0</v>
      </c>
      <c r="F20274">
        <f>SUM(Table6[total_order_amount])*0.8</f>
        <v>141739319.59199998</v>
      </c>
      <c r="G20274">
        <f>SUM($D$2:D20274)</f>
        <v>177174149.48999995</v>
      </c>
      <c r="H20274" t="str">
        <f>IF(Table6[[#This Row],[Cummelutive_sum]]&lt;=Table6[[#This Row],[80_percent]],"Y", "N")</f>
        <v>N</v>
      </c>
    </row>
    <row r="20275" spans="1:8" x14ac:dyDescent="0.3">
      <c r="A20275">
        <v>98064</v>
      </c>
      <c r="B20275">
        <v>18</v>
      </c>
      <c r="C20275">
        <v>0</v>
      </c>
      <c r="D20275">
        <v>0</v>
      </c>
      <c r="E20275">
        <v>0</v>
      </c>
      <c r="F20275">
        <f>SUM(Table6[total_order_amount])*0.8</f>
        <v>141739319.59199998</v>
      </c>
      <c r="G20275">
        <f>SUM($D$2:D20275)</f>
        <v>177174149.48999995</v>
      </c>
      <c r="H20275" t="str">
        <f>IF(Table6[[#This Row],[Cummelutive_sum]]&lt;=Table6[[#This Row],[80_percent]],"Y", "N")</f>
        <v>N</v>
      </c>
    </row>
    <row r="20276" spans="1:8" x14ac:dyDescent="0.3">
      <c r="A20276">
        <v>93856</v>
      </c>
      <c r="B20276">
        <v>10</v>
      </c>
      <c r="C20276">
        <v>0</v>
      </c>
      <c r="D20276">
        <v>0</v>
      </c>
      <c r="E20276">
        <v>0</v>
      </c>
      <c r="F20276">
        <f>SUM(Table6[total_order_amount])*0.8</f>
        <v>141739319.59199998</v>
      </c>
      <c r="G20276">
        <f>SUM($D$2:D20276)</f>
        <v>177174149.48999995</v>
      </c>
      <c r="H20276" t="str">
        <f>IF(Table6[[#This Row],[Cummelutive_sum]]&lt;=Table6[[#This Row],[80_percent]],"Y", "N")</f>
        <v>N</v>
      </c>
    </row>
    <row r="20277" spans="1:8" x14ac:dyDescent="0.3">
      <c r="A20277">
        <v>100412</v>
      </c>
      <c r="B20277">
        <v>7</v>
      </c>
      <c r="C20277">
        <v>0</v>
      </c>
      <c r="D20277">
        <v>0</v>
      </c>
      <c r="E20277">
        <v>0</v>
      </c>
      <c r="F20277">
        <f>SUM(Table6[total_order_amount])*0.8</f>
        <v>141739319.59199998</v>
      </c>
      <c r="G20277">
        <f>SUM($D$2:D20277)</f>
        <v>177174149.48999995</v>
      </c>
      <c r="H20277" t="str">
        <f>IF(Table6[[#This Row],[Cummelutive_sum]]&lt;=Table6[[#This Row],[80_percent]],"Y", "N")</f>
        <v>N</v>
      </c>
    </row>
    <row r="20278" spans="1:8" x14ac:dyDescent="0.3">
      <c r="A20278">
        <v>100392</v>
      </c>
      <c r="B20278">
        <v>33</v>
      </c>
      <c r="C20278">
        <v>0</v>
      </c>
      <c r="D20278">
        <v>0</v>
      </c>
      <c r="E20278">
        <v>0</v>
      </c>
      <c r="F20278">
        <f>SUM(Table6[total_order_amount])*0.8</f>
        <v>141739319.59199998</v>
      </c>
      <c r="G20278">
        <f>SUM($D$2:D20278)</f>
        <v>177174149.48999995</v>
      </c>
      <c r="H20278" t="str">
        <f>IF(Table6[[#This Row],[Cummelutive_sum]]&lt;=Table6[[#This Row],[80_percent]],"Y", "N")</f>
        <v>N</v>
      </c>
    </row>
    <row r="20279" spans="1:8" x14ac:dyDescent="0.3">
      <c r="A20279">
        <v>84292</v>
      </c>
      <c r="B20279">
        <v>21</v>
      </c>
      <c r="C20279">
        <v>0</v>
      </c>
      <c r="D20279">
        <v>0</v>
      </c>
      <c r="E20279">
        <v>0</v>
      </c>
      <c r="F20279">
        <f>SUM(Table6[total_order_amount])*0.8</f>
        <v>141739319.59199998</v>
      </c>
      <c r="G20279">
        <f>SUM($D$2:D20279)</f>
        <v>177174149.48999995</v>
      </c>
      <c r="H20279" t="str">
        <f>IF(Table6[[#This Row],[Cummelutive_sum]]&lt;=Table6[[#This Row],[80_percent]],"Y", "N")</f>
        <v>N</v>
      </c>
    </row>
    <row r="20280" spans="1:8" x14ac:dyDescent="0.3">
      <c r="A20280">
        <v>89876</v>
      </c>
      <c r="B20280">
        <v>13</v>
      </c>
      <c r="C20280">
        <v>0</v>
      </c>
      <c r="D20280">
        <v>0</v>
      </c>
      <c r="E20280">
        <v>0</v>
      </c>
      <c r="F20280">
        <f>SUM(Table6[total_order_amount])*0.8</f>
        <v>141739319.59199998</v>
      </c>
      <c r="G20280">
        <f>SUM($D$2:D20280)</f>
        <v>177174149.48999995</v>
      </c>
      <c r="H20280" t="str">
        <f>IF(Table6[[#This Row],[Cummelutive_sum]]&lt;=Table6[[#This Row],[80_percent]],"Y", "N")</f>
        <v>N</v>
      </c>
    </row>
    <row r="20281" spans="1:8" x14ac:dyDescent="0.3">
      <c r="A20281">
        <v>100292</v>
      </c>
      <c r="B20281">
        <v>2</v>
      </c>
      <c r="C20281">
        <v>0</v>
      </c>
      <c r="D20281">
        <v>0</v>
      </c>
      <c r="E20281">
        <v>0</v>
      </c>
      <c r="F20281">
        <f>SUM(Table6[total_order_amount])*0.8</f>
        <v>141739319.59199998</v>
      </c>
      <c r="G20281">
        <f>SUM($D$2:D20281)</f>
        <v>177174149.48999995</v>
      </c>
      <c r="H20281" t="str">
        <f>IF(Table6[[#This Row],[Cummelutive_sum]]&lt;=Table6[[#This Row],[80_percent]],"Y", "N")</f>
        <v>N</v>
      </c>
    </row>
    <row r="20282" spans="1:8" x14ac:dyDescent="0.3">
      <c r="A20282">
        <v>100232</v>
      </c>
      <c r="B20282">
        <v>3</v>
      </c>
      <c r="C20282">
        <v>0</v>
      </c>
      <c r="D20282">
        <v>0</v>
      </c>
      <c r="E20282">
        <v>0</v>
      </c>
      <c r="F20282">
        <f>SUM(Table6[total_order_amount])*0.8</f>
        <v>141739319.59199998</v>
      </c>
      <c r="G20282">
        <f>SUM($D$2:D20282)</f>
        <v>177174149.48999995</v>
      </c>
      <c r="H20282" t="str">
        <f>IF(Table6[[#This Row],[Cummelutive_sum]]&lt;=Table6[[#This Row],[80_percent]],"Y", "N")</f>
        <v>N</v>
      </c>
    </row>
    <row r="20283" spans="1:8" x14ac:dyDescent="0.3">
      <c r="A20283">
        <v>84064</v>
      </c>
      <c r="B20283">
        <v>5</v>
      </c>
      <c r="C20283">
        <v>0</v>
      </c>
      <c r="D20283">
        <v>0</v>
      </c>
      <c r="E20283">
        <v>0</v>
      </c>
      <c r="F20283">
        <f>SUM(Table6[total_order_amount])*0.8</f>
        <v>141739319.59199998</v>
      </c>
      <c r="G20283">
        <f>SUM($D$2:D20283)</f>
        <v>177174149.48999995</v>
      </c>
      <c r="H20283" t="str">
        <f>IF(Table6[[#This Row],[Cummelutive_sum]]&lt;=Table6[[#This Row],[80_percent]],"Y", "N")</f>
        <v>N</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4AFA9-6240-46CE-A204-F430659D1DC8}">
  <dimension ref="A1:C61"/>
  <sheetViews>
    <sheetView workbookViewId="0">
      <selection activeCell="C2" sqref="C2"/>
    </sheetView>
  </sheetViews>
  <sheetFormatPr defaultRowHeight="14.4" x14ac:dyDescent="0.3"/>
  <cols>
    <col min="1" max="1" width="10.44140625" bestFit="1" customWidth="1"/>
    <col min="2" max="2" width="21.6640625" customWidth="1"/>
    <col min="3" max="3" width="21" customWidth="1"/>
    <col min="5" max="5" width="13.109375" bestFit="1" customWidth="1"/>
    <col min="6" max="6" width="26.6640625" bestFit="1" customWidth="1"/>
    <col min="7" max="7" width="26" bestFit="1" customWidth="1"/>
    <col min="8" max="8" width="26.6640625" bestFit="1" customWidth="1"/>
    <col min="9" max="9" width="26" bestFit="1" customWidth="1"/>
    <col min="10" max="10" width="31.6640625" bestFit="1" customWidth="1"/>
    <col min="11" max="11" width="31" bestFit="1" customWidth="1"/>
    <col min="12" max="64" width="16.33203125" bestFit="1" customWidth="1"/>
    <col min="65" max="65" width="11.33203125" bestFit="1" customWidth="1"/>
  </cols>
  <sheetData>
    <row r="1" spans="1:3" x14ac:dyDescent="0.3">
      <c r="A1" t="s">
        <v>0</v>
      </c>
      <c r="B1" t="s">
        <v>6</v>
      </c>
      <c r="C1" t="s">
        <v>7</v>
      </c>
    </row>
    <row r="2" spans="1:3" x14ac:dyDescent="0.3">
      <c r="A2" s="1">
        <v>44378</v>
      </c>
      <c r="B2">
        <v>246</v>
      </c>
      <c r="C2">
        <v>2173997.65</v>
      </c>
    </row>
    <row r="3" spans="1:3" x14ac:dyDescent="0.3">
      <c r="A3" s="1">
        <v>44379</v>
      </c>
      <c r="B3">
        <v>336</v>
      </c>
      <c r="C3">
        <v>2176050.44</v>
      </c>
    </row>
    <row r="4" spans="1:3" x14ac:dyDescent="0.3">
      <c r="A4" s="1">
        <v>44380</v>
      </c>
      <c r="B4">
        <v>289</v>
      </c>
      <c r="C4">
        <v>1268980.1000000001</v>
      </c>
    </row>
    <row r="5" spans="1:3" x14ac:dyDescent="0.3">
      <c r="A5" s="1">
        <v>44381</v>
      </c>
      <c r="B5">
        <v>56</v>
      </c>
      <c r="C5">
        <v>120554.25</v>
      </c>
    </row>
    <row r="6" spans="1:3" x14ac:dyDescent="0.3">
      <c r="A6" s="1">
        <v>44382</v>
      </c>
      <c r="B6">
        <v>755</v>
      </c>
      <c r="C6">
        <v>3144374.57</v>
      </c>
    </row>
    <row r="7" spans="1:3" x14ac:dyDescent="0.3">
      <c r="A7" s="1">
        <v>44383</v>
      </c>
      <c r="B7">
        <v>533</v>
      </c>
      <c r="C7">
        <v>2405952.33</v>
      </c>
    </row>
    <row r="8" spans="1:3" x14ac:dyDescent="0.3">
      <c r="A8" s="1">
        <v>44384</v>
      </c>
      <c r="B8">
        <v>341</v>
      </c>
      <c r="C8">
        <v>1570157.37</v>
      </c>
    </row>
    <row r="9" spans="1:3" x14ac:dyDescent="0.3">
      <c r="A9" s="1">
        <v>44385</v>
      </c>
      <c r="B9">
        <v>478</v>
      </c>
      <c r="C9">
        <v>2857274.5</v>
      </c>
    </row>
    <row r="10" spans="1:3" x14ac:dyDescent="0.3">
      <c r="A10" s="1">
        <v>44386</v>
      </c>
      <c r="B10">
        <v>375</v>
      </c>
      <c r="C10">
        <v>1876749.57</v>
      </c>
    </row>
    <row r="11" spans="1:3" x14ac:dyDescent="0.3">
      <c r="A11" s="1">
        <v>44387</v>
      </c>
      <c r="B11">
        <v>243</v>
      </c>
      <c r="C11">
        <v>898665.88</v>
      </c>
    </row>
    <row r="12" spans="1:3" x14ac:dyDescent="0.3">
      <c r="A12" s="1">
        <v>44388</v>
      </c>
      <c r="B12">
        <v>58</v>
      </c>
      <c r="C12">
        <v>223150.65</v>
      </c>
    </row>
    <row r="13" spans="1:3" x14ac:dyDescent="0.3">
      <c r="A13" s="1">
        <v>44389</v>
      </c>
      <c r="B13">
        <v>728</v>
      </c>
      <c r="C13">
        <v>4305740</v>
      </c>
    </row>
    <row r="14" spans="1:3" x14ac:dyDescent="0.3">
      <c r="A14" s="1">
        <v>44390</v>
      </c>
      <c r="B14">
        <v>297</v>
      </c>
      <c r="C14">
        <v>1343485.12</v>
      </c>
    </row>
    <row r="15" spans="1:3" x14ac:dyDescent="0.3">
      <c r="A15" s="1">
        <v>44391</v>
      </c>
      <c r="B15">
        <v>296</v>
      </c>
      <c r="C15">
        <v>1170438.8899999999</v>
      </c>
    </row>
    <row r="16" spans="1:3" x14ac:dyDescent="0.3">
      <c r="A16" s="1">
        <v>44392</v>
      </c>
      <c r="B16">
        <v>512</v>
      </c>
      <c r="C16">
        <v>2244455.6</v>
      </c>
    </row>
    <row r="17" spans="1:3" x14ac:dyDescent="0.3">
      <c r="A17" s="1">
        <v>44393</v>
      </c>
      <c r="B17">
        <v>283</v>
      </c>
      <c r="C17">
        <v>1071666.93</v>
      </c>
    </row>
    <row r="18" spans="1:3" x14ac:dyDescent="0.3">
      <c r="A18" s="1">
        <v>44394</v>
      </c>
      <c r="B18">
        <v>478</v>
      </c>
      <c r="C18">
        <v>2222575.64</v>
      </c>
    </row>
    <row r="19" spans="1:3" x14ac:dyDescent="0.3">
      <c r="A19" s="1">
        <v>44395</v>
      </c>
      <c r="B19">
        <v>55</v>
      </c>
      <c r="C19">
        <v>205008.78</v>
      </c>
    </row>
    <row r="20" spans="1:3" x14ac:dyDescent="0.3">
      <c r="A20" s="1">
        <v>44396</v>
      </c>
      <c r="B20">
        <v>451</v>
      </c>
      <c r="C20">
        <v>2390512</v>
      </c>
    </row>
    <row r="21" spans="1:3" x14ac:dyDescent="0.3">
      <c r="A21" s="1">
        <v>44397</v>
      </c>
      <c r="B21">
        <v>443</v>
      </c>
      <c r="C21">
        <v>1952964.61</v>
      </c>
    </row>
    <row r="22" spans="1:3" x14ac:dyDescent="0.3">
      <c r="A22" s="1">
        <v>44398</v>
      </c>
      <c r="B22">
        <v>592</v>
      </c>
      <c r="C22">
        <v>3843448.1</v>
      </c>
    </row>
    <row r="23" spans="1:3" x14ac:dyDescent="0.3">
      <c r="A23" s="1">
        <v>44399</v>
      </c>
      <c r="B23">
        <v>415</v>
      </c>
      <c r="C23">
        <v>2840519.71</v>
      </c>
    </row>
    <row r="24" spans="1:3" x14ac:dyDescent="0.3">
      <c r="A24" s="1">
        <v>44400</v>
      </c>
      <c r="B24">
        <v>580</v>
      </c>
      <c r="C24">
        <v>3119345.4</v>
      </c>
    </row>
    <row r="25" spans="1:3" x14ac:dyDescent="0.3">
      <c r="A25" s="1">
        <v>44401</v>
      </c>
      <c r="B25">
        <v>375</v>
      </c>
      <c r="C25">
        <v>2411894</v>
      </c>
    </row>
    <row r="26" spans="1:3" x14ac:dyDescent="0.3">
      <c r="A26" s="1">
        <v>44402</v>
      </c>
      <c r="B26">
        <v>18</v>
      </c>
      <c r="C26">
        <v>48346.32</v>
      </c>
    </row>
    <row r="27" spans="1:3" x14ac:dyDescent="0.3">
      <c r="A27" s="1">
        <v>44403</v>
      </c>
      <c r="B27">
        <v>372</v>
      </c>
      <c r="C27">
        <v>2226667.7999999998</v>
      </c>
    </row>
    <row r="28" spans="1:3" x14ac:dyDescent="0.3">
      <c r="A28" s="1">
        <v>44404</v>
      </c>
      <c r="B28">
        <v>432</v>
      </c>
      <c r="C28">
        <v>2517583.37</v>
      </c>
    </row>
    <row r="29" spans="1:3" x14ac:dyDescent="0.3">
      <c r="A29" s="1">
        <v>44405</v>
      </c>
      <c r="B29">
        <v>540</v>
      </c>
      <c r="C29">
        <v>3361726.63</v>
      </c>
    </row>
    <row r="30" spans="1:3" x14ac:dyDescent="0.3">
      <c r="A30" s="1">
        <v>44406</v>
      </c>
      <c r="B30">
        <v>397</v>
      </c>
      <c r="C30">
        <v>1805905.14</v>
      </c>
    </row>
    <row r="31" spans="1:3" x14ac:dyDescent="0.3">
      <c r="A31" s="1">
        <v>44407</v>
      </c>
      <c r="B31">
        <v>511</v>
      </c>
      <c r="C31">
        <v>2517779.69</v>
      </c>
    </row>
    <row r="32" spans="1:3" x14ac:dyDescent="0.3">
      <c r="A32" s="1">
        <v>44743</v>
      </c>
      <c r="B32">
        <v>492</v>
      </c>
      <c r="C32">
        <v>2679754</v>
      </c>
    </row>
    <row r="33" spans="1:3" x14ac:dyDescent="0.3">
      <c r="A33" s="1">
        <v>44744</v>
      </c>
      <c r="B33">
        <v>533</v>
      </c>
      <c r="C33">
        <v>4045502.11</v>
      </c>
    </row>
    <row r="34" spans="1:3" x14ac:dyDescent="0.3">
      <c r="A34" s="1">
        <v>44745</v>
      </c>
      <c r="B34">
        <v>37</v>
      </c>
      <c r="C34">
        <v>174136.88</v>
      </c>
    </row>
    <row r="35" spans="1:3" x14ac:dyDescent="0.3">
      <c r="A35" s="1">
        <v>44746</v>
      </c>
      <c r="B35">
        <v>1126</v>
      </c>
      <c r="C35">
        <v>6604460.0099999998</v>
      </c>
    </row>
    <row r="36" spans="1:3" x14ac:dyDescent="0.3">
      <c r="A36" s="1">
        <v>44747</v>
      </c>
      <c r="B36">
        <v>1096</v>
      </c>
      <c r="C36">
        <v>5494320.0599999996</v>
      </c>
    </row>
    <row r="37" spans="1:3" x14ac:dyDescent="0.3">
      <c r="A37" s="1">
        <v>44748</v>
      </c>
      <c r="B37">
        <v>366</v>
      </c>
      <c r="C37">
        <v>2674865.04</v>
      </c>
    </row>
    <row r="38" spans="1:3" x14ac:dyDescent="0.3">
      <c r="A38" s="1">
        <v>44749</v>
      </c>
      <c r="B38">
        <v>1108</v>
      </c>
      <c r="C38">
        <v>8613202.1699999999</v>
      </c>
    </row>
    <row r="39" spans="1:3" x14ac:dyDescent="0.3">
      <c r="A39" s="1">
        <v>44750</v>
      </c>
      <c r="B39">
        <v>622</v>
      </c>
      <c r="C39">
        <v>4326706.5199999996</v>
      </c>
    </row>
    <row r="40" spans="1:3" x14ac:dyDescent="0.3">
      <c r="A40" s="1">
        <v>44751</v>
      </c>
      <c r="B40">
        <v>410</v>
      </c>
      <c r="C40">
        <v>2632259.2000000002</v>
      </c>
    </row>
    <row r="41" spans="1:3" x14ac:dyDescent="0.3">
      <c r="A41" s="1">
        <v>44752</v>
      </c>
      <c r="B41">
        <v>71</v>
      </c>
      <c r="C41">
        <v>232616.08</v>
      </c>
    </row>
    <row r="42" spans="1:3" x14ac:dyDescent="0.3">
      <c r="A42" s="1">
        <v>44753</v>
      </c>
      <c r="B42">
        <v>887</v>
      </c>
      <c r="C42">
        <v>6120899.4500000002</v>
      </c>
    </row>
    <row r="43" spans="1:3" x14ac:dyDescent="0.3">
      <c r="A43" s="1">
        <v>44754</v>
      </c>
      <c r="B43">
        <v>656</v>
      </c>
      <c r="C43">
        <v>4137915.62</v>
      </c>
    </row>
    <row r="44" spans="1:3" x14ac:dyDescent="0.3">
      <c r="A44" s="1">
        <v>44755</v>
      </c>
      <c r="B44">
        <v>476</v>
      </c>
      <c r="C44">
        <v>3178112.06</v>
      </c>
    </row>
    <row r="45" spans="1:3" x14ac:dyDescent="0.3">
      <c r="A45" s="1">
        <v>44756</v>
      </c>
      <c r="B45">
        <v>1030</v>
      </c>
      <c r="C45">
        <v>7221411.2199999997</v>
      </c>
    </row>
    <row r="46" spans="1:3" x14ac:dyDescent="0.3">
      <c r="A46" s="1">
        <v>44757</v>
      </c>
      <c r="B46">
        <v>797</v>
      </c>
      <c r="C46">
        <v>5184772.25</v>
      </c>
    </row>
    <row r="47" spans="1:3" x14ac:dyDescent="0.3">
      <c r="A47" s="1">
        <v>44758</v>
      </c>
      <c r="B47">
        <v>874</v>
      </c>
      <c r="C47">
        <v>5031094.57</v>
      </c>
    </row>
    <row r="48" spans="1:3" x14ac:dyDescent="0.3">
      <c r="A48" s="1">
        <v>44759</v>
      </c>
      <c r="B48">
        <v>85</v>
      </c>
      <c r="C48">
        <v>421829</v>
      </c>
    </row>
    <row r="49" spans="1:3" x14ac:dyDescent="0.3">
      <c r="A49" s="1">
        <v>44760</v>
      </c>
      <c r="B49">
        <v>859</v>
      </c>
      <c r="C49">
        <v>6638901.7000000002</v>
      </c>
    </row>
    <row r="50" spans="1:3" x14ac:dyDescent="0.3">
      <c r="A50" s="1">
        <v>44761</v>
      </c>
      <c r="B50">
        <v>564</v>
      </c>
      <c r="C50">
        <v>4068742</v>
      </c>
    </row>
    <row r="51" spans="1:3" x14ac:dyDescent="0.3">
      <c r="A51" s="1">
        <v>44762</v>
      </c>
      <c r="B51">
        <v>585</v>
      </c>
      <c r="C51">
        <v>3552097.87</v>
      </c>
    </row>
    <row r="52" spans="1:3" x14ac:dyDescent="0.3">
      <c r="A52" s="1">
        <v>44763</v>
      </c>
      <c r="B52">
        <v>625</v>
      </c>
      <c r="C52">
        <v>4239402.24</v>
      </c>
    </row>
    <row r="53" spans="1:3" x14ac:dyDescent="0.3">
      <c r="A53" s="1">
        <v>44764</v>
      </c>
      <c r="B53">
        <v>762</v>
      </c>
      <c r="C53">
        <v>5456260.6799999997</v>
      </c>
    </row>
    <row r="54" spans="1:3" x14ac:dyDescent="0.3">
      <c r="A54" s="1">
        <v>44765</v>
      </c>
      <c r="B54">
        <v>471</v>
      </c>
      <c r="C54">
        <v>3148923.8</v>
      </c>
    </row>
    <row r="55" spans="1:3" x14ac:dyDescent="0.3">
      <c r="A55" s="1">
        <v>44766</v>
      </c>
      <c r="B55">
        <v>89</v>
      </c>
      <c r="C55">
        <v>442098.24</v>
      </c>
    </row>
    <row r="56" spans="1:3" x14ac:dyDescent="0.3">
      <c r="A56" s="1">
        <v>44767</v>
      </c>
      <c r="B56">
        <v>697</v>
      </c>
      <c r="C56">
        <v>3843860.3</v>
      </c>
    </row>
    <row r="57" spans="1:3" x14ac:dyDescent="0.3">
      <c r="A57" s="1">
        <v>44768</v>
      </c>
      <c r="B57">
        <v>416</v>
      </c>
      <c r="C57">
        <v>1952494</v>
      </c>
    </row>
    <row r="58" spans="1:3" x14ac:dyDescent="0.3">
      <c r="A58" s="1">
        <v>44769</v>
      </c>
      <c r="B58">
        <v>519</v>
      </c>
      <c r="C58">
        <v>2772592.59</v>
      </c>
    </row>
    <row r="59" spans="1:3" x14ac:dyDescent="0.3">
      <c r="A59" s="1">
        <v>44770</v>
      </c>
      <c r="B59">
        <v>992</v>
      </c>
      <c r="C59">
        <v>5470578.5700000003</v>
      </c>
    </row>
    <row r="60" spans="1:3" x14ac:dyDescent="0.3">
      <c r="A60" s="1">
        <v>44771</v>
      </c>
      <c r="B60">
        <v>624</v>
      </c>
      <c r="C60">
        <v>3901412</v>
      </c>
    </row>
    <row r="61" spans="1:3" x14ac:dyDescent="0.3">
      <c r="A61" s="1">
        <v>44772</v>
      </c>
      <c r="B61">
        <v>432</v>
      </c>
      <c r="C61">
        <v>2596958.21</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8CA39-D6C8-4717-9263-4C8488FA3756}">
  <dimension ref="A3:C34"/>
  <sheetViews>
    <sheetView workbookViewId="0">
      <selection activeCell="C4" sqref="C4"/>
    </sheetView>
  </sheetViews>
  <sheetFormatPr defaultRowHeight="14.4" x14ac:dyDescent="0.3"/>
  <cols>
    <col min="1" max="1" width="12.5546875" bestFit="1" customWidth="1"/>
    <col min="2" max="3" width="23.88671875" bestFit="1" customWidth="1"/>
  </cols>
  <sheetData>
    <row r="3" spans="1:3" x14ac:dyDescent="0.3">
      <c r="A3" s="2" t="s">
        <v>10</v>
      </c>
      <c r="B3" t="s">
        <v>53</v>
      </c>
      <c r="C3" t="s">
        <v>54</v>
      </c>
    </row>
    <row r="4" spans="1:3" x14ac:dyDescent="0.3">
      <c r="A4" s="3">
        <v>1</v>
      </c>
      <c r="B4" s="14">
        <v>150</v>
      </c>
      <c r="C4" s="14">
        <v>181</v>
      </c>
    </row>
    <row r="5" spans="1:3" x14ac:dyDescent="0.3">
      <c r="A5" s="3">
        <v>2</v>
      </c>
      <c r="B5" s="14">
        <v>186</v>
      </c>
      <c r="C5" s="14">
        <v>240</v>
      </c>
    </row>
    <row r="6" spans="1:3" x14ac:dyDescent="0.3">
      <c r="A6" s="3">
        <v>3</v>
      </c>
      <c r="B6" s="14">
        <v>163</v>
      </c>
      <c r="C6" s="14">
        <v>121</v>
      </c>
    </row>
    <row r="7" spans="1:3" x14ac:dyDescent="0.3">
      <c r="A7" s="3">
        <v>4</v>
      </c>
      <c r="B7" s="14">
        <v>83</v>
      </c>
      <c r="C7" s="14">
        <v>348</v>
      </c>
    </row>
    <row r="8" spans="1:3" x14ac:dyDescent="0.3">
      <c r="A8" s="3">
        <v>5</v>
      </c>
      <c r="B8" s="14">
        <v>295</v>
      </c>
      <c r="C8" s="14">
        <v>308</v>
      </c>
    </row>
    <row r="9" spans="1:3" x14ac:dyDescent="0.3">
      <c r="A9" s="3">
        <v>6</v>
      </c>
      <c r="B9" s="14">
        <v>249</v>
      </c>
      <c r="C9" s="14">
        <v>220</v>
      </c>
    </row>
    <row r="10" spans="1:3" x14ac:dyDescent="0.3">
      <c r="A10" s="3">
        <v>7</v>
      </c>
      <c r="B10" s="14">
        <v>250</v>
      </c>
      <c r="C10" s="14">
        <v>278</v>
      </c>
    </row>
    <row r="11" spans="1:3" x14ac:dyDescent="0.3">
      <c r="A11" s="3">
        <v>8</v>
      </c>
      <c r="B11" s="14">
        <v>232</v>
      </c>
      <c r="C11" s="14">
        <v>263</v>
      </c>
    </row>
    <row r="12" spans="1:3" x14ac:dyDescent="0.3">
      <c r="A12" s="3">
        <v>9</v>
      </c>
      <c r="B12" s="14">
        <v>236</v>
      </c>
      <c r="C12" s="14">
        <v>206</v>
      </c>
    </row>
    <row r="13" spans="1:3" x14ac:dyDescent="0.3">
      <c r="A13" s="3">
        <v>10</v>
      </c>
      <c r="B13" s="14">
        <v>230</v>
      </c>
      <c r="C13" s="14">
        <v>70</v>
      </c>
    </row>
    <row r="14" spans="1:3" x14ac:dyDescent="0.3">
      <c r="A14" s="3">
        <v>11</v>
      </c>
      <c r="B14" s="14">
        <v>105</v>
      </c>
      <c r="C14" s="14">
        <v>294</v>
      </c>
    </row>
    <row r="15" spans="1:3" x14ac:dyDescent="0.3">
      <c r="A15" s="3">
        <v>12</v>
      </c>
      <c r="B15" s="14">
        <v>315</v>
      </c>
      <c r="C15" s="14">
        <v>311</v>
      </c>
    </row>
    <row r="16" spans="1:3" x14ac:dyDescent="0.3">
      <c r="A16" s="3">
        <v>13</v>
      </c>
      <c r="B16" s="14">
        <v>215</v>
      </c>
      <c r="C16" s="14">
        <v>286</v>
      </c>
    </row>
    <row r="17" spans="1:3" x14ac:dyDescent="0.3">
      <c r="A17" s="3">
        <v>14</v>
      </c>
      <c r="B17" s="14">
        <v>209</v>
      </c>
      <c r="C17" s="14">
        <v>277</v>
      </c>
    </row>
    <row r="18" spans="1:3" x14ac:dyDescent="0.3">
      <c r="A18" s="3">
        <v>15</v>
      </c>
      <c r="B18" s="14">
        <v>254</v>
      </c>
      <c r="C18" s="14">
        <v>314</v>
      </c>
    </row>
    <row r="19" spans="1:3" x14ac:dyDescent="0.3">
      <c r="A19" s="3">
        <v>16</v>
      </c>
      <c r="B19" s="14">
        <v>180</v>
      </c>
      <c r="C19" s="14">
        <v>320</v>
      </c>
    </row>
    <row r="20" spans="1:3" x14ac:dyDescent="0.3">
      <c r="A20" s="3">
        <v>17</v>
      </c>
      <c r="B20" s="14">
        <v>198</v>
      </c>
      <c r="C20" s="14">
        <v>124</v>
      </c>
    </row>
    <row r="21" spans="1:3" x14ac:dyDescent="0.3">
      <c r="A21" s="3">
        <v>18</v>
      </c>
      <c r="B21" s="14">
        <v>58</v>
      </c>
      <c r="C21" s="14">
        <v>327</v>
      </c>
    </row>
    <row r="22" spans="1:3" x14ac:dyDescent="0.3">
      <c r="A22" s="3">
        <v>19</v>
      </c>
      <c r="B22" s="14">
        <v>260</v>
      </c>
      <c r="C22" s="14">
        <v>294</v>
      </c>
    </row>
    <row r="23" spans="1:3" x14ac:dyDescent="0.3">
      <c r="A23" s="3">
        <v>20</v>
      </c>
      <c r="B23" s="14">
        <v>255</v>
      </c>
      <c r="C23" s="14">
        <v>302</v>
      </c>
    </row>
    <row r="24" spans="1:3" x14ac:dyDescent="0.3">
      <c r="A24" s="3">
        <v>21</v>
      </c>
      <c r="B24" s="14">
        <v>254</v>
      </c>
      <c r="C24" s="14">
        <v>279</v>
      </c>
    </row>
    <row r="25" spans="1:3" x14ac:dyDescent="0.3">
      <c r="A25" s="3">
        <v>22</v>
      </c>
      <c r="B25" s="14">
        <v>208</v>
      </c>
      <c r="C25" s="14">
        <v>327</v>
      </c>
    </row>
    <row r="26" spans="1:3" x14ac:dyDescent="0.3">
      <c r="A26" s="3">
        <v>23</v>
      </c>
      <c r="B26" s="14">
        <v>223</v>
      </c>
      <c r="C26" s="14">
        <v>231</v>
      </c>
    </row>
    <row r="27" spans="1:3" x14ac:dyDescent="0.3">
      <c r="A27" s="3">
        <v>24</v>
      </c>
      <c r="B27" s="14">
        <v>207</v>
      </c>
      <c r="C27" s="14">
        <v>80</v>
      </c>
    </row>
    <row r="28" spans="1:3" x14ac:dyDescent="0.3">
      <c r="A28" s="3">
        <v>25</v>
      </c>
      <c r="B28" s="14">
        <v>65</v>
      </c>
      <c r="C28" s="14">
        <v>300</v>
      </c>
    </row>
    <row r="29" spans="1:3" x14ac:dyDescent="0.3">
      <c r="A29" s="3">
        <v>26</v>
      </c>
      <c r="B29" s="14">
        <v>199</v>
      </c>
      <c r="C29" s="14">
        <v>195</v>
      </c>
    </row>
    <row r="30" spans="1:3" x14ac:dyDescent="0.3">
      <c r="A30" s="3">
        <v>27</v>
      </c>
      <c r="B30" s="14">
        <v>236</v>
      </c>
      <c r="C30" s="14">
        <v>231</v>
      </c>
    </row>
    <row r="31" spans="1:3" x14ac:dyDescent="0.3">
      <c r="A31" s="3">
        <v>28</v>
      </c>
      <c r="B31" s="14">
        <v>240</v>
      </c>
      <c r="C31" s="14">
        <v>251</v>
      </c>
    </row>
    <row r="32" spans="1:3" x14ac:dyDescent="0.3">
      <c r="A32" s="3">
        <v>29</v>
      </c>
      <c r="B32" s="14">
        <v>209</v>
      </c>
      <c r="C32" s="14">
        <v>217</v>
      </c>
    </row>
    <row r="33" spans="1:3" x14ac:dyDescent="0.3">
      <c r="A33" s="3">
        <v>30</v>
      </c>
      <c r="B33" s="14">
        <v>252</v>
      </c>
      <c r="C33" s="14">
        <v>219</v>
      </c>
    </row>
    <row r="34" spans="1:3" x14ac:dyDescent="0.3">
      <c r="A34" s="3" t="s">
        <v>8</v>
      </c>
      <c r="B34" s="14">
        <v>6216</v>
      </c>
      <c r="C34" s="14">
        <v>7414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9420C-8C9E-4034-AF3A-C8E87D86D89A}">
  <dimension ref="A3:C34"/>
  <sheetViews>
    <sheetView workbookViewId="0">
      <selection activeCell="E23" sqref="E23"/>
    </sheetView>
  </sheetViews>
  <sheetFormatPr defaultRowHeight="14.4" x14ac:dyDescent="0.3"/>
  <cols>
    <col min="1" max="1" width="12.5546875" bestFit="1" customWidth="1"/>
    <col min="2" max="3" width="30.109375" bestFit="1" customWidth="1"/>
  </cols>
  <sheetData>
    <row r="3" spans="1:3" x14ac:dyDescent="0.3">
      <c r="A3" s="2" t="s">
        <v>10</v>
      </c>
      <c r="B3" t="s">
        <v>55</v>
      </c>
      <c r="C3" t="s">
        <v>56</v>
      </c>
    </row>
    <row r="4" spans="1:3" x14ac:dyDescent="0.3">
      <c r="A4" s="3">
        <v>1</v>
      </c>
      <c r="B4" s="14">
        <v>2173997.65</v>
      </c>
      <c r="C4" s="14">
        <v>2679754</v>
      </c>
    </row>
    <row r="5" spans="1:3" x14ac:dyDescent="0.3">
      <c r="A5" s="3">
        <v>2</v>
      </c>
      <c r="B5" s="14">
        <v>2176050.44</v>
      </c>
      <c r="C5" s="14">
        <v>4045502.11</v>
      </c>
    </row>
    <row r="6" spans="1:3" x14ac:dyDescent="0.3">
      <c r="A6" s="3">
        <v>3</v>
      </c>
      <c r="B6" s="14">
        <v>1268980.1000000001</v>
      </c>
      <c r="C6" s="14">
        <v>174136.88</v>
      </c>
    </row>
    <row r="7" spans="1:3" x14ac:dyDescent="0.3">
      <c r="A7" s="3">
        <v>4</v>
      </c>
      <c r="B7" s="14">
        <v>120554.25</v>
      </c>
      <c r="C7" s="14">
        <v>6604460.0099999998</v>
      </c>
    </row>
    <row r="8" spans="1:3" x14ac:dyDescent="0.3">
      <c r="A8" s="3">
        <v>5</v>
      </c>
      <c r="B8" s="14">
        <v>3144374.57</v>
      </c>
      <c r="C8" s="14">
        <v>5494320.0599999996</v>
      </c>
    </row>
    <row r="9" spans="1:3" x14ac:dyDescent="0.3">
      <c r="A9" s="3">
        <v>6</v>
      </c>
      <c r="B9" s="14">
        <v>2405952.33</v>
      </c>
      <c r="C9" s="14">
        <v>2674865.04</v>
      </c>
    </row>
    <row r="10" spans="1:3" x14ac:dyDescent="0.3">
      <c r="A10" s="3">
        <v>7</v>
      </c>
      <c r="B10" s="14">
        <v>1570157.37</v>
      </c>
      <c r="C10" s="14">
        <v>8613202.1699999999</v>
      </c>
    </row>
    <row r="11" spans="1:3" x14ac:dyDescent="0.3">
      <c r="A11" s="3">
        <v>8</v>
      </c>
      <c r="B11" s="14">
        <v>2857274.5</v>
      </c>
      <c r="C11" s="14">
        <v>4326706.5199999996</v>
      </c>
    </row>
    <row r="12" spans="1:3" x14ac:dyDescent="0.3">
      <c r="A12" s="3">
        <v>9</v>
      </c>
      <c r="B12" s="14">
        <v>1876749.57</v>
      </c>
      <c r="C12" s="14">
        <v>2632259.2000000002</v>
      </c>
    </row>
    <row r="13" spans="1:3" x14ac:dyDescent="0.3">
      <c r="A13" s="3">
        <v>10</v>
      </c>
      <c r="B13" s="14">
        <v>898665.88</v>
      </c>
      <c r="C13" s="14">
        <v>232616.08</v>
      </c>
    </row>
    <row r="14" spans="1:3" x14ac:dyDescent="0.3">
      <c r="A14" s="3">
        <v>11</v>
      </c>
      <c r="B14" s="14">
        <v>223150.65</v>
      </c>
      <c r="C14" s="14">
        <v>6120899.4500000002</v>
      </c>
    </row>
    <row r="15" spans="1:3" x14ac:dyDescent="0.3">
      <c r="A15" s="3">
        <v>12</v>
      </c>
      <c r="B15" s="14">
        <v>4305740</v>
      </c>
      <c r="C15" s="14">
        <v>4137915.62</v>
      </c>
    </row>
    <row r="16" spans="1:3" x14ac:dyDescent="0.3">
      <c r="A16" s="3">
        <v>13</v>
      </c>
      <c r="B16" s="14">
        <v>1343485.12</v>
      </c>
      <c r="C16" s="14">
        <v>3178112.06</v>
      </c>
    </row>
    <row r="17" spans="1:3" x14ac:dyDescent="0.3">
      <c r="A17" s="3">
        <v>14</v>
      </c>
      <c r="B17" s="14">
        <v>1170438.8899999999</v>
      </c>
      <c r="C17" s="14">
        <v>7221411.2199999997</v>
      </c>
    </row>
    <row r="18" spans="1:3" x14ac:dyDescent="0.3">
      <c r="A18" s="3">
        <v>15</v>
      </c>
      <c r="B18" s="14">
        <v>2244455.6</v>
      </c>
      <c r="C18" s="14">
        <v>5184772.25</v>
      </c>
    </row>
    <row r="19" spans="1:3" x14ac:dyDescent="0.3">
      <c r="A19" s="3">
        <v>16</v>
      </c>
      <c r="B19" s="14">
        <v>1071666.93</v>
      </c>
      <c r="C19" s="14">
        <v>5031094.57</v>
      </c>
    </row>
    <row r="20" spans="1:3" x14ac:dyDescent="0.3">
      <c r="A20" s="3">
        <v>17</v>
      </c>
      <c r="B20" s="14">
        <v>2222575.64</v>
      </c>
      <c r="C20" s="14">
        <v>421829</v>
      </c>
    </row>
    <row r="21" spans="1:3" x14ac:dyDescent="0.3">
      <c r="A21" s="3">
        <v>18</v>
      </c>
      <c r="B21" s="14">
        <v>205008.78</v>
      </c>
      <c r="C21" s="14">
        <v>6638901.7000000002</v>
      </c>
    </row>
    <row r="22" spans="1:3" x14ac:dyDescent="0.3">
      <c r="A22" s="3">
        <v>19</v>
      </c>
      <c r="B22" s="14">
        <v>2390512</v>
      </c>
      <c r="C22" s="14">
        <v>4068742</v>
      </c>
    </row>
    <row r="23" spans="1:3" x14ac:dyDescent="0.3">
      <c r="A23" s="3">
        <v>20</v>
      </c>
      <c r="B23" s="14">
        <v>1952964.61</v>
      </c>
      <c r="C23" s="14">
        <v>3552097.87</v>
      </c>
    </row>
    <row r="24" spans="1:3" x14ac:dyDescent="0.3">
      <c r="A24" s="3">
        <v>21</v>
      </c>
      <c r="B24" s="14">
        <v>3843448.1</v>
      </c>
      <c r="C24" s="14">
        <v>4239402.24</v>
      </c>
    </row>
    <row r="25" spans="1:3" x14ac:dyDescent="0.3">
      <c r="A25" s="3">
        <v>22</v>
      </c>
      <c r="B25" s="14">
        <v>2840519.71</v>
      </c>
      <c r="C25" s="14">
        <v>5456260.6799999997</v>
      </c>
    </row>
    <row r="26" spans="1:3" x14ac:dyDescent="0.3">
      <c r="A26" s="3">
        <v>23</v>
      </c>
      <c r="B26" s="14">
        <v>3119345.4</v>
      </c>
      <c r="C26" s="14">
        <v>3148923.8</v>
      </c>
    </row>
    <row r="27" spans="1:3" x14ac:dyDescent="0.3">
      <c r="A27" s="3">
        <v>24</v>
      </c>
      <c r="B27" s="14">
        <v>2411894</v>
      </c>
      <c r="C27" s="14">
        <v>442098.24</v>
      </c>
    </row>
    <row r="28" spans="1:3" x14ac:dyDescent="0.3">
      <c r="A28" s="3">
        <v>25</v>
      </c>
      <c r="B28" s="14">
        <v>48346.32</v>
      </c>
      <c r="C28" s="14">
        <v>3843860.3</v>
      </c>
    </row>
    <row r="29" spans="1:3" x14ac:dyDescent="0.3">
      <c r="A29" s="3">
        <v>26</v>
      </c>
      <c r="B29" s="14">
        <v>2226667.7999999998</v>
      </c>
      <c r="C29" s="14">
        <v>1952494</v>
      </c>
    </row>
    <row r="30" spans="1:3" x14ac:dyDescent="0.3">
      <c r="A30" s="3">
        <v>27</v>
      </c>
      <c r="B30" s="14">
        <v>2517583.37</v>
      </c>
      <c r="C30" s="14">
        <v>2772592.59</v>
      </c>
    </row>
    <row r="31" spans="1:3" x14ac:dyDescent="0.3">
      <c r="A31" s="3">
        <v>28</v>
      </c>
      <c r="B31" s="14">
        <v>3361726.63</v>
      </c>
      <c r="C31" s="14">
        <v>5470578.5700000003</v>
      </c>
    </row>
    <row r="32" spans="1:3" x14ac:dyDescent="0.3">
      <c r="A32" s="3">
        <v>29</v>
      </c>
      <c r="B32" s="14">
        <v>1805905.14</v>
      </c>
      <c r="C32" s="14">
        <v>3901412</v>
      </c>
    </row>
    <row r="33" spans="1:3" x14ac:dyDescent="0.3">
      <c r="A33" s="3">
        <v>30</v>
      </c>
      <c r="B33" s="14">
        <v>2517779.69</v>
      </c>
      <c r="C33" s="14">
        <v>2596958.21</v>
      </c>
    </row>
    <row r="34" spans="1:3" x14ac:dyDescent="0.3">
      <c r="A34" s="3" t="s">
        <v>8</v>
      </c>
      <c r="B34" s="14">
        <v>60315971.039999999</v>
      </c>
      <c r="C34" s="14">
        <v>116858178.43999998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4A63C-B838-46D0-81EB-4767729F93EF}">
  <dimension ref="A1:G31"/>
  <sheetViews>
    <sheetView topLeftCell="B1" workbookViewId="0">
      <selection activeCell="F3" sqref="F3"/>
    </sheetView>
  </sheetViews>
  <sheetFormatPr defaultRowHeight="14.4" x14ac:dyDescent="0.3"/>
  <cols>
    <col min="2" max="3" width="19.88671875" customWidth="1"/>
    <col min="4" max="5" width="21" customWidth="1"/>
    <col min="6" max="7" width="26" customWidth="1"/>
  </cols>
  <sheetData>
    <row r="1" spans="1:7" x14ac:dyDescent="0.3">
      <c r="A1" t="s">
        <v>46</v>
      </c>
      <c r="B1" t="s">
        <v>47</v>
      </c>
      <c r="C1" t="s">
        <v>48</v>
      </c>
      <c r="D1" t="s">
        <v>49</v>
      </c>
      <c r="E1" t="s">
        <v>50</v>
      </c>
      <c r="F1" t="s">
        <v>51</v>
      </c>
      <c r="G1" t="s">
        <v>52</v>
      </c>
    </row>
    <row r="2" spans="1:7" x14ac:dyDescent="0.3">
      <c r="A2">
        <v>1</v>
      </c>
      <c r="B2">
        <v>150</v>
      </c>
      <c r="C2">
        <v>181</v>
      </c>
      <c r="D2">
        <v>246</v>
      </c>
      <c r="E2">
        <v>492</v>
      </c>
      <c r="F2">
        <v>2173997.65</v>
      </c>
      <c r="G2">
        <v>2679754</v>
      </c>
    </row>
    <row r="3" spans="1:7" x14ac:dyDescent="0.3">
      <c r="A3">
        <v>2</v>
      </c>
      <c r="B3">
        <v>186</v>
      </c>
      <c r="C3">
        <v>240</v>
      </c>
      <c r="D3">
        <v>336</v>
      </c>
      <c r="E3">
        <v>533</v>
      </c>
      <c r="F3">
        <v>2176050.44</v>
      </c>
      <c r="G3">
        <v>4045502.11</v>
      </c>
    </row>
    <row r="4" spans="1:7" x14ac:dyDescent="0.3">
      <c r="A4">
        <v>3</v>
      </c>
      <c r="B4">
        <v>163</v>
      </c>
      <c r="C4">
        <v>121</v>
      </c>
      <c r="D4">
        <v>289</v>
      </c>
      <c r="E4">
        <v>37</v>
      </c>
      <c r="F4">
        <v>1268980.1000000001</v>
      </c>
      <c r="G4">
        <v>174136.88</v>
      </c>
    </row>
    <row r="5" spans="1:7" x14ac:dyDescent="0.3">
      <c r="A5">
        <v>4</v>
      </c>
      <c r="B5">
        <v>83</v>
      </c>
      <c r="C5">
        <v>348</v>
      </c>
      <c r="D5">
        <v>56</v>
      </c>
      <c r="E5">
        <v>1126</v>
      </c>
      <c r="F5">
        <v>120554.25</v>
      </c>
      <c r="G5">
        <v>6604460.0099999998</v>
      </c>
    </row>
    <row r="6" spans="1:7" x14ac:dyDescent="0.3">
      <c r="A6">
        <v>5</v>
      </c>
      <c r="B6">
        <v>295</v>
      </c>
      <c r="C6">
        <v>308</v>
      </c>
      <c r="D6">
        <v>755</v>
      </c>
      <c r="E6">
        <v>1096</v>
      </c>
      <c r="F6">
        <v>3144374.57</v>
      </c>
      <c r="G6">
        <v>5494320.0599999996</v>
      </c>
    </row>
    <row r="7" spans="1:7" x14ac:dyDescent="0.3">
      <c r="A7">
        <v>6</v>
      </c>
      <c r="B7">
        <v>249</v>
      </c>
      <c r="C7">
        <v>220</v>
      </c>
      <c r="D7">
        <v>533</v>
      </c>
      <c r="E7">
        <v>366</v>
      </c>
      <c r="F7">
        <v>2405952.33</v>
      </c>
      <c r="G7">
        <v>2674865.04</v>
      </c>
    </row>
    <row r="8" spans="1:7" x14ac:dyDescent="0.3">
      <c r="A8">
        <v>7</v>
      </c>
      <c r="B8">
        <v>250</v>
      </c>
      <c r="C8">
        <v>278</v>
      </c>
      <c r="D8">
        <v>341</v>
      </c>
      <c r="E8">
        <v>1108</v>
      </c>
      <c r="F8">
        <v>1570157.37</v>
      </c>
      <c r="G8">
        <v>8613202.1699999999</v>
      </c>
    </row>
    <row r="9" spans="1:7" x14ac:dyDescent="0.3">
      <c r="A9">
        <v>8</v>
      </c>
      <c r="B9">
        <v>232</v>
      </c>
      <c r="C9">
        <v>263</v>
      </c>
      <c r="D9">
        <v>478</v>
      </c>
      <c r="E9">
        <v>622</v>
      </c>
      <c r="F9">
        <v>2857274.5</v>
      </c>
      <c r="G9">
        <v>4326706.5199999996</v>
      </c>
    </row>
    <row r="10" spans="1:7" x14ac:dyDescent="0.3">
      <c r="A10">
        <v>9</v>
      </c>
      <c r="B10">
        <v>236</v>
      </c>
      <c r="C10">
        <v>206</v>
      </c>
      <c r="D10">
        <v>375</v>
      </c>
      <c r="E10">
        <v>410</v>
      </c>
      <c r="F10">
        <v>1876749.57</v>
      </c>
      <c r="G10">
        <v>2632259.2000000002</v>
      </c>
    </row>
    <row r="11" spans="1:7" x14ac:dyDescent="0.3">
      <c r="A11">
        <v>10</v>
      </c>
      <c r="B11">
        <v>230</v>
      </c>
      <c r="C11">
        <v>70</v>
      </c>
      <c r="D11">
        <v>243</v>
      </c>
      <c r="E11">
        <v>71</v>
      </c>
      <c r="F11">
        <v>898665.88</v>
      </c>
      <c r="G11">
        <v>232616.08</v>
      </c>
    </row>
    <row r="12" spans="1:7" x14ac:dyDescent="0.3">
      <c r="A12">
        <v>11</v>
      </c>
      <c r="B12">
        <v>105</v>
      </c>
      <c r="C12">
        <v>294</v>
      </c>
      <c r="D12">
        <v>58</v>
      </c>
      <c r="E12">
        <v>887</v>
      </c>
      <c r="F12">
        <v>223150.65</v>
      </c>
      <c r="G12">
        <v>6120899.4500000002</v>
      </c>
    </row>
    <row r="13" spans="1:7" x14ac:dyDescent="0.3">
      <c r="A13">
        <v>12</v>
      </c>
      <c r="B13">
        <v>315</v>
      </c>
      <c r="C13">
        <v>311</v>
      </c>
      <c r="D13">
        <v>728</v>
      </c>
      <c r="E13">
        <v>656</v>
      </c>
      <c r="F13">
        <v>4305740</v>
      </c>
      <c r="G13">
        <v>4137915.62</v>
      </c>
    </row>
    <row r="14" spans="1:7" x14ac:dyDescent="0.3">
      <c r="A14">
        <v>13</v>
      </c>
      <c r="B14">
        <v>215</v>
      </c>
      <c r="C14">
        <v>286</v>
      </c>
      <c r="D14">
        <v>297</v>
      </c>
      <c r="E14">
        <v>476</v>
      </c>
      <c r="F14">
        <v>1343485.12</v>
      </c>
      <c r="G14">
        <v>3178112.06</v>
      </c>
    </row>
    <row r="15" spans="1:7" x14ac:dyDescent="0.3">
      <c r="A15">
        <v>14</v>
      </c>
      <c r="B15">
        <v>209</v>
      </c>
      <c r="C15">
        <v>277</v>
      </c>
      <c r="D15">
        <v>296</v>
      </c>
      <c r="E15">
        <v>1030</v>
      </c>
      <c r="F15">
        <v>1170438.8899999999</v>
      </c>
      <c r="G15">
        <v>7221411.2199999997</v>
      </c>
    </row>
    <row r="16" spans="1:7" x14ac:dyDescent="0.3">
      <c r="A16">
        <v>15</v>
      </c>
      <c r="B16">
        <v>254</v>
      </c>
      <c r="C16">
        <v>314</v>
      </c>
      <c r="D16">
        <v>512</v>
      </c>
      <c r="E16">
        <v>797</v>
      </c>
      <c r="F16">
        <v>2244455.6</v>
      </c>
      <c r="G16">
        <v>5184772.25</v>
      </c>
    </row>
    <row r="17" spans="1:7" x14ac:dyDescent="0.3">
      <c r="A17">
        <v>16</v>
      </c>
      <c r="B17">
        <v>180</v>
      </c>
      <c r="C17">
        <v>320</v>
      </c>
      <c r="D17">
        <v>283</v>
      </c>
      <c r="E17">
        <v>874</v>
      </c>
      <c r="F17">
        <v>1071666.93</v>
      </c>
      <c r="G17">
        <v>5031094.57</v>
      </c>
    </row>
    <row r="18" spans="1:7" x14ac:dyDescent="0.3">
      <c r="A18">
        <v>17</v>
      </c>
      <c r="B18">
        <v>198</v>
      </c>
      <c r="C18">
        <v>124</v>
      </c>
      <c r="D18">
        <v>478</v>
      </c>
      <c r="E18">
        <v>85</v>
      </c>
      <c r="F18">
        <v>2222575.64</v>
      </c>
      <c r="G18">
        <v>421829</v>
      </c>
    </row>
    <row r="19" spans="1:7" x14ac:dyDescent="0.3">
      <c r="A19">
        <v>18</v>
      </c>
      <c r="B19">
        <v>58</v>
      </c>
      <c r="C19">
        <v>327</v>
      </c>
      <c r="D19">
        <v>55</v>
      </c>
      <c r="E19">
        <v>859</v>
      </c>
      <c r="F19">
        <v>205008.78</v>
      </c>
      <c r="G19">
        <v>6638901.7000000002</v>
      </c>
    </row>
    <row r="20" spans="1:7" x14ac:dyDescent="0.3">
      <c r="A20">
        <v>19</v>
      </c>
      <c r="B20">
        <v>260</v>
      </c>
      <c r="C20">
        <v>294</v>
      </c>
      <c r="D20">
        <v>451</v>
      </c>
      <c r="E20">
        <v>564</v>
      </c>
      <c r="F20">
        <v>2390512</v>
      </c>
      <c r="G20">
        <v>4068742</v>
      </c>
    </row>
    <row r="21" spans="1:7" x14ac:dyDescent="0.3">
      <c r="A21">
        <v>20</v>
      </c>
      <c r="B21">
        <v>255</v>
      </c>
      <c r="C21">
        <v>302</v>
      </c>
      <c r="D21">
        <v>443</v>
      </c>
      <c r="E21">
        <v>585</v>
      </c>
      <c r="F21">
        <v>1952964.61</v>
      </c>
      <c r="G21">
        <v>3552097.87</v>
      </c>
    </row>
    <row r="22" spans="1:7" x14ac:dyDescent="0.3">
      <c r="A22">
        <v>21</v>
      </c>
      <c r="B22">
        <v>254</v>
      </c>
      <c r="C22">
        <v>279</v>
      </c>
      <c r="D22">
        <v>592</v>
      </c>
      <c r="E22">
        <v>625</v>
      </c>
      <c r="F22">
        <v>3843448.1</v>
      </c>
      <c r="G22">
        <v>4239402.24</v>
      </c>
    </row>
    <row r="23" spans="1:7" x14ac:dyDescent="0.3">
      <c r="A23">
        <v>22</v>
      </c>
      <c r="B23">
        <v>208</v>
      </c>
      <c r="C23">
        <v>327</v>
      </c>
      <c r="D23">
        <v>415</v>
      </c>
      <c r="E23">
        <v>762</v>
      </c>
      <c r="F23">
        <v>2840519.71</v>
      </c>
      <c r="G23">
        <v>5456260.6799999997</v>
      </c>
    </row>
    <row r="24" spans="1:7" x14ac:dyDescent="0.3">
      <c r="A24">
        <v>23</v>
      </c>
      <c r="B24">
        <v>223</v>
      </c>
      <c r="C24">
        <v>231</v>
      </c>
      <c r="D24">
        <v>580</v>
      </c>
      <c r="E24">
        <v>471</v>
      </c>
      <c r="F24">
        <v>3119345.4</v>
      </c>
      <c r="G24">
        <v>3148923.8</v>
      </c>
    </row>
    <row r="25" spans="1:7" x14ac:dyDescent="0.3">
      <c r="A25">
        <v>24</v>
      </c>
      <c r="B25">
        <v>207</v>
      </c>
      <c r="C25">
        <v>80</v>
      </c>
      <c r="D25">
        <v>375</v>
      </c>
      <c r="E25">
        <v>89</v>
      </c>
      <c r="F25">
        <v>2411894</v>
      </c>
      <c r="G25">
        <v>442098.24</v>
      </c>
    </row>
    <row r="26" spans="1:7" x14ac:dyDescent="0.3">
      <c r="A26">
        <v>25</v>
      </c>
      <c r="B26">
        <v>65</v>
      </c>
      <c r="C26">
        <v>300</v>
      </c>
      <c r="D26">
        <v>18</v>
      </c>
      <c r="E26">
        <v>697</v>
      </c>
      <c r="F26">
        <v>48346.32</v>
      </c>
      <c r="G26">
        <v>3843860.3</v>
      </c>
    </row>
    <row r="27" spans="1:7" x14ac:dyDescent="0.3">
      <c r="A27">
        <v>26</v>
      </c>
      <c r="B27">
        <v>199</v>
      </c>
      <c r="C27">
        <v>195</v>
      </c>
      <c r="D27">
        <v>372</v>
      </c>
      <c r="E27">
        <v>416</v>
      </c>
      <c r="F27">
        <v>2226667.7999999998</v>
      </c>
      <c r="G27">
        <v>1952494</v>
      </c>
    </row>
    <row r="28" spans="1:7" x14ac:dyDescent="0.3">
      <c r="A28">
        <v>27</v>
      </c>
      <c r="B28">
        <v>236</v>
      </c>
      <c r="C28">
        <v>231</v>
      </c>
      <c r="D28">
        <v>432</v>
      </c>
      <c r="E28">
        <v>519</v>
      </c>
      <c r="F28">
        <v>2517583.37</v>
      </c>
      <c r="G28">
        <v>2772592.59</v>
      </c>
    </row>
    <row r="29" spans="1:7" x14ac:dyDescent="0.3">
      <c r="A29">
        <v>28</v>
      </c>
      <c r="B29">
        <v>240</v>
      </c>
      <c r="C29">
        <v>251</v>
      </c>
      <c r="D29">
        <v>540</v>
      </c>
      <c r="E29">
        <v>992</v>
      </c>
      <c r="F29">
        <v>3361726.63</v>
      </c>
      <c r="G29">
        <v>5470578.5700000003</v>
      </c>
    </row>
    <row r="30" spans="1:7" x14ac:dyDescent="0.3">
      <c r="A30">
        <v>29</v>
      </c>
      <c r="B30">
        <v>209</v>
      </c>
      <c r="C30">
        <v>217</v>
      </c>
      <c r="D30">
        <v>397</v>
      </c>
      <c r="E30">
        <v>624</v>
      </c>
      <c r="F30">
        <v>1805905.14</v>
      </c>
      <c r="G30">
        <v>3901412</v>
      </c>
    </row>
    <row r="31" spans="1:7" x14ac:dyDescent="0.3">
      <c r="A31">
        <v>30</v>
      </c>
      <c r="B31">
        <v>252</v>
      </c>
      <c r="C31">
        <v>219</v>
      </c>
      <c r="D31">
        <v>511</v>
      </c>
      <c r="E31">
        <v>432</v>
      </c>
      <c r="F31">
        <v>2517779.69</v>
      </c>
      <c r="G31">
        <v>2596958.21</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BEC84-7964-4A9F-B585-8A6472979F19}">
  <dimension ref="A1:E20283"/>
  <sheetViews>
    <sheetView workbookViewId="0">
      <selection activeCell="I9" sqref="I9"/>
    </sheetView>
  </sheetViews>
  <sheetFormatPr defaultRowHeight="14.4" x14ac:dyDescent="0.3"/>
  <cols>
    <col min="1" max="1" width="9.6640625" customWidth="1"/>
    <col min="2" max="2" width="13.5546875" customWidth="1"/>
    <col min="3" max="3" width="14" customWidth="1"/>
    <col min="4" max="4" width="21" customWidth="1"/>
  </cols>
  <sheetData>
    <row r="1" spans="1:5" x14ac:dyDescent="0.3">
      <c r="A1" t="s">
        <v>33</v>
      </c>
      <c r="B1" t="s">
        <v>34</v>
      </c>
      <c r="C1" t="s">
        <v>35</v>
      </c>
      <c r="D1" t="s">
        <v>7</v>
      </c>
      <c r="E1" t="s">
        <v>36</v>
      </c>
    </row>
    <row r="2" spans="1:5" x14ac:dyDescent="0.3">
      <c r="A2">
        <v>35700</v>
      </c>
      <c r="B2">
        <v>120</v>
      </c>
      <c r="C2">
        <v>38</v>
      </c>
      <c r="D2">
        <v>4575926.29</v>
      </c>
      <c r="E2">
        <v>0.31666666666600002</v>
      </c>
    </row>
    <row r="3" spans="1:5" x14ac:dyDescent="0.3">
      <c r="A3">
        <v>97984</v>
      </c>
      <c r="B3">
        <v>72</v>
      </c>
      <c r="C3">
        <v>24</v>
      </c>
      <c r="D3">
        <v>4369117.53</v>
      </c>
      <c r="E3">
        <v>0.33333333333300003</v>
      </c>
    </row>
    <row r="4" spans="1:5" x14ac:dyDescent="0.3">
      <c r="A4">
        <v>32444</v>
      </c>
      <c r="B4">
        <v>78</v>
      </c>
      <c r="C4">
        <v>14</v>
      </c>
      <c r="D4">
        <v>3778763</v>
      </c>
      <c r="E4">
        <v>0.17948717948699999</v>
      </c>
    </row>
    <row r="5" spans="1:5" x14ac:dyDescent="0.3">
      <c r="A5">
        <v>40988</v>
      </c>
      <c r="B5">
        <v>356</v>
      </c>
      <c r="C5">
        <v>29</v>
      </c>
      <c r="D5">
        <v>3254441.9</v>
      </c>
      <c r="E5">
        <v>8.1460674156999993E-2</v>
      </c>
    </row>
    <row r="6" spans="1:5" x14ac:dyDescent="0.3">
      <c r="A6">
        <v>2124</v>
      </c>
      <c r="B6">
        <v>70</v>
      </c>
      <c r="C6">
        <v>10</v>
      </c>
      <c r="D6">
        <v>3148806</v>
      </c>
      <c r="E6">
        <v>0.14285714285699999</v>
      </c>
    </row>
    <row r="7" spans="1:5" x14ac:dyDescent="0.3">
      <c r="A7">
        <v>160840</v>
      </c>
      <c r="B7">
        <v>198</v>
      </c>
      <c r="C7">
        <v>11</v>
      </c>
      <c r="D7">
        <v>3095834</v>
      </c>
      <c r="E7">
        <v>5.5555555554999997E-2</v>
      </c>
    </row>
    <row r="8" spans="1:5" x14ac:dyDescent="0.3">
      <c r="A8">
        <v>225336</v>
      </c>
      <c r="B8">
        <v>5</v>
      </c>
      <c r="C8">
        <v>1</v>
      </c>
      <c r="D8">
        <v>2865000</v>
      </c>
      <c r="E8">
        <v>0.2</v>
      </c>
    </row>
    <row r="9" spans="1:5" x14ac:dyDescent="0.3">
      <c r="A9">
        <v>182356</v>
      </c>
      <c r="B9">
        <v>359</v>
      </c>
      <c r="C9">
        <v>6</v>
      </c>
      <c r="D9">
        <v>2344478</v>
      </c>
      <c r="E9">
        <v>1.6713091922E-2</v>
      </c>
    </row>
    <row r="10" spans="1:5" x14ac:dyDescent="0.3">
      <c r="A10">
        <v>28656</v>
      </c>
      <c r="B10">
        <v>227</v>
      </c>
      <c r="C10">
        <v>26</v>
      </c>
      <c r="D10">
        <v>2288931.4</v>
      </c>
      <c r="E10">
        <v>0.114537444933</v>
      </c>
    </row>
    <row r="11" spans="1:5" x14ac:dyDescent="0.3">
      <c r="A11">
        <v>25932</v>
      </c>
      <c r="B11">
        <v>111</v>
      </c>
      <c r="C11">
        <v>25</v>
      </c>
      <c r="D11">
        <v>1882296</v>
      </c>
      <c r="E11">
        <v>0.22522522522499999</v>
      </c>
    </row>
    <row r="12" spans="1:5" x14ac:dyDescent="0.3">
      <c r="A12">
        <v>57508</v>
      </c>
      <c r="B12">
        <v>312</v>
      </c>
      <c r="C12">
        <v>23</v>
      </c>
      <c r="D12">
        <v>1870491.4</v>
      </c>
      <c r="E12">
        <v>7.3717948717000006E-2</v>
      </c>
    </row>
    <row r="13" spans="1:5" x14ac:dyDescent="0.3">
      <c r="A13">
        <v>58932</v>
      </c>
      <c r="B13">
        <v>56</v>
      </c>
      <c r="C13">
        <v>12</v>
      </c>
      <c r="D13">
        <v>1813745.01</v>
      </c>
      <c r="E13">
        <v>0.21428571428500001</v>
      </c>
    </row>
    <row r="14" spans="1:5" x14ac:dyDescent="0.3">
      <c r="A14">
        <v>181736</v>
      </c>
      <c r="B14">
        <v>29</v>
      </c>
      <c r="C14">
        <v>2</v>
      </c>
      <c r="D14">
        <v>1719000</v>
      </c>
      <c r="E14">
        <v>6.8965517241000002E-2</v>
      </c>
    </row>
    <row r="15" spans="1:5" x14ac:dyDescent="0.3">
      <c r="A15">
        <v>35416</v>
      </c>
      <c r="B15">
        <v>118</v>
      </c>
      <c r="C15">
        <v>33</v>
      </c>
      <c r="D15">
        <v>1683101.1</v>
      </c>
      <c r="E15">
        <v>0.27966101694899997</v>
      </c>
    </row>
    <row r="16" spans="1:5" x14ac:dyDescent="0.3">
      <c r="A16">
        <v>28192</v>
      </c>
      <c r="B16">
        <v>44</v>
      </c>
      <c r="C16">
        <v>12</v>
      </c>
      <c r="D16">
        <v>1371916</v>
      </c>
      <c r="E16">
        <v>0.27272727272699998</v>
      </c>
    </row>
    <row r="17" spans="1:5" x14ac:dyDescent="0.3">
      <c r="A17">
        <v>25756</v>
      </c>
      <c r="B17">
        <v>229</v>
      </c>
      <c r="C17">
        <v>40</v>
      </c>
      <c r="D17">
        <v>1316027.3999999999</v>
      </c>
      <c r="E17">
        <v>0.174672489082</v>
      </c>
    </row>
    <row r="18" spans="1:5" x14ac:dyDescent="0.3">
      <c r="A18">
        <v>996</v>
      </c>
      <c r="B18">
        <v>95</v>
      </c>
      <c r="C18">
        <v>27</v>
      </c>
      <c r="D18">
        <v>1156403.8999999999</v>
      </c>
      <c r="E18">
        <v>0.28421052631499999</v>
      </c>
    </row>
    <row r="19" spans="1:5" x14ac:dyDescent="0.3">
      <c r="A19">
        <v>61460</v>
      </c>
      <c r="B19">
        <v>734</v>
      </c>
      <c r="C19">
        <v>22</v>
      </c>
      <c r="D19">
        <v>974242.16</v>
      </c>
      <c r="E19">
        <v>2.9972752043000001E-2</v>
      </c>
    </row>
    <row r="20" spans="1:5" x14ac:dyDescent="0.3">
      <c r="A20">
        <v>27204</v>
      </c>
      <c r="B20">
        <v>197</v>
      </c>
      <c r="C20">
        <v>15</v>
      </c>
      <c r="D20">
        <v>931046.12</v>
      </c>
      <c r="E20">
        <v>7.6142131978999994E-2</v>
      </c>
    </row>
    <row r="21" spans="1:5" x14ac:dyDescent="0.3">
      <c r="A21">
        <v>90308</v>
      </c>
      <c r="B21">
        <v>477</v>
      </c>
      <c r="C21">
        <v>33</v>
      </c>
      <c r="D21">
        <v>917859.13</v>
      </c>
      <c r="E21">
        <v>6.9182389937000002E-2</v>
      </c>
    </row>
    <row r="22" spans="1:5" x14ac:dyDescent="0.3">
      <c r="A22">
        <v>91152</v>
      </c>
      <c r="B22">
        <v>102</v>
      </c>
      <c r="C22">
        <v>8</v>
      </c>
      <c r="D22">
        <v>874284.99</v>
      </c>
      <c r="E22">
        <v>7.8431372548999997E-2</v>
      </c>
    </row>
    <row r="23" spans="1:5" x14ac:dyDescent="0.3">
      <c r="A23">
        <v>25444</v>
      </c>
      <c r="B23">
        <v>62</v>
      </c>
      <c r="C23">
        <v>10</v>
      </c>
      <c r="D23">
        <v>874172</v>
      </c>
      <c r="E23">
        <v>0.16129032258000001</v>
      </c>
    </row>
    <row r="24" spans="1:5" x14ac:dyDescent="0.3">
      <c r="A24">
        <v>30260</v>
      </c>
      <c r="B24">
        <v>178</v>
      </c>
      <c r="C24">
        <v>28</v>
      </c>
      <c r="D24">
        <v>739269.9</v>
      </c>
      <c r="E24">
        <v>0.15730337078600001</v>
      </c>
    </row>
    <row r="25" spans="1:5" x14ac:dyDescent="0.3">
      <c r="A25">
        <v>90192</v>
      </c>
      <c r="B25">
        <v>384</v>
      </c>
      <c r="C25">
        <v>11</v>
      </c>
      <c r="D25">
        <v>737678</v>
      </c>
      <c r="E25">
        <v>2.8645833333000002E-2</v>
      </c>
    </row>
    <row r="26" spans="1:5" x14ac:dyDescent="0.3">
      <c r="A26">
        <v>61464</v>
      </c>
      <c r="B26">
        <v>188</v>
      </c>
      <c r="C26">
        <v>31</v>
      </c>
      <c r="D26">
        <v>707363.9</v>
      </c>
      <c r="E26">
        <v>0.164893617021</v>
      </c>
    </row>
    <row r="27" spans="1:5" x14ac:dyDescent="0.3">
      <c r="A27">
        <v>35736</v>
      </c>
      <c r="B27">
        <v>152</v>
      </c>
      <c r="C27">
        <v>6</v>
      </c>
      <c r="D27">
        <v>681240</v>
      </c>
      <c r="E27">
        <v>3.9473684209999998E-2</v>
      </c>
    </row>
    <row r="28" spans="1:5" x14ac:dyDescent="0.3">
      <c r="A28">
        <v>25920</v>
      </c>
      <c r="B28">
        <v>80</v>
      </c>
      <c r="C28">
        <v>11</v>
      </c>
      <c r="D28">
        <v>668906</v>
      </c>
      <c r="E28">
        <v>0.13750000000000001</v>
      </c>
    </row>
    <row r="29" spans="1:5" x14ac:dyDescent="0.3">
      <c r="A29">
        <v>124968</v>
      </c>
      <c r="B29">
        <v>67</v>
      </c>
      <c r="C29">
        <v>10</v>
      </c>
      <c r="D29">
        <v>612003</v>
      </c>
      <c r="E29">
        <v>0.14925373134299999</v>
      </c>
    </row>
    <row r="30" spans="1:5" x14ac:dyDescent="0.3">
      <c r="A30">
        <v>128896</v>
      </c>
      <c r="B30">
        <v>13</v>
      </c>
      <c r="C30">
        <v>3</v>
      </c>
      <c r="D30">
        <v>599610</v>
      </c>
      <c r="E30">
        <v>0.23076923076899999</v>
      </c>
    </row>
    <row r="31" spans="1:5" x14ac:dyDescent="0.3">
      <c r="A31">
        <v>180260</v>
      </c>
      <c r="B31">
        <v>88</v>
      </c>
      <c r="C31">
        <v>18</v>
      </c>
      <c r="D31">
        <v>581462</v>
      </c>
      <c r="E31">
        <v>0.20454545454500001</v>
      </c>
    </row>
    <row r="32" spans="1:5" x14ac:dyDescent="0.3">
      <c r="A32">
        <v>34328</v>
      </c>
      <c r="B32">
        <v>64</v>
      </c>
      <c r="C32">
        <v>7</v>
      </c>
      <c r="D32">
        <v>580981</v>
      </c>
      <c r="E32">
        <v>0.109375</v>
      </c>
    </row>
    <row r="33" spans="1:5" x14ac:dyDescent="0.3">
      <c r="A33">
        <v>68436</v>
      </c>
      <c r="B33">
        <v>98</v>
      </c>
      <c r="C33">
        <v>5</v>
      </c>
      <c r="D33">
        <v>573237</v>
      </c>
      <c r="E33">
        <v>5.1020408162999999E-2</v>
      </c>
    </row>
    <row r="34" spans="1:5" x14ac:dyDescent="0.3">
      <c r="A34">
        <v>76680</v>
      </c>
      <c r="B34">
        <v>16</v>
      </c>
      <c r="C34">
        <v>2</v>
      </c>
      <c r="D34">
        <v>566180</v>
      </c>
      <c r="E34">
        <v>0.125</v>
      </c>
    </row>
    <row r="35" spans="1:5" x14ac:dyDescent="0.3">
      <c r="A35">
        <v>19324</v>
      </c>
      <c r="B35">
        <v>160</v>
      </c>
      <c r="C35">
        <v>27</v>
      </c>
      <c r="D35">
        <v>535822.5</v>
      </c>
      <c r="E35">
        <v>0.16875000000000001</v>
      </c>
    </row>
    <row r="36" spans="1:5" x14ac:dyDescent="0.3">
      <c r="A36">
        <v>217844</v>
      </c>
      <c r="B36">
        <v>154</v>
      </c>
      <c r="C36">
        <v>3</v>
      </c>
      <c r="D36">
        <v>534480</v>
      </c>
      <c r="E36">
        <v>1.948051948E-2</v>
      </c>
    </row>
    <row r="37" spans="1:5" x14ac:dyDescent="0.3">
      <c r="A37">
        <v>86296</v>
      </c>
      <c r="B37">
        <v>66</v>
      </c>
      <c r="C37">
        <v>9</v>
      </c>
      <c r="D37">
        <v>520220.4</v>
      </c>
      <c r="E37">
        <v>0.136363636363</v>
      </c>
    </row>
    <row r="38" spans="1:5" x14ac:dyDescent="0.3">
      <c r="A38">
        <v>49656</v>
      </c>
      <c r="B38">
        <v>79</v>
      </c>
      <c r="C38">
        <v>8</v>
      </c>
      <c r="D38">
        <v>513533.71</v>
      </c>
      <c r="E38">
        <v>0.101265822784</v>
      </c>
    </row>
    <row r="39" spans="1:5" x14ac:dyDescent="0.3">
      <c r="A39">
        <v>1960</v>
      </c>
      <c r="B39">
        <v>130</v>
      </c>
      <c r="C39">
        <v>12</v>
      </c>
      <c r="D39">
        <v>512479</v>
      </c>
      <c r="E39">
        <v>9.2307692307000005E-2</v>
      </c>
    </row>
    <row r="40" spans="1:5" x14ac:dyDescent="0.3">
      <c r="A40">
        <v>220788</v>
      </c>
      <c r="B40">
        <v>19</v>
      </c>
      <c r="C40">
        <v>5</v>
      </c>
      <c r="D40">
        <v>497270</v>
      </c>
      <c r="E40">
        <v>0.26315789473599999</v>
      </c>
    </row>
    <row r="41" spans="1:5" x14ac:dyDescent="0.3">
      <c r="A41">
        <v>209904</v>
      </c>
      <c r="B41">
        <v>88</v>
      </c>
      <c r="C41">
        <v>2</v>
      </c>
      <c r="D41">
        <v>496880</v>
      </c>
      <c r="E41">
        <v>2.2727272727000002E-2</v>
      </c>
    </row>
    <row r="42" spans="1:5" x14ac:dyDescent="0.3">
      <c r="A42">
        <v>18864</v>
      </c>
      <c r="B42">
        <v>32</v>
      </c>
      <c r="C42">
        <v>6</v>
      </c>
      <c r="D42">
        <v>496227</v>
      </c>
      <c r="E42">
        <v>0.1875</v>
      </c>
    </row>
    <row r="43" spans="1:5" x14ac:dyDescent="0.3">
      <c r="A43">
        <v>77116</v>
      </c>
      <c r="B43">
        <v>15</v>
      </c>
      <c r="C43">
        <v>6</v>
      </c>
      <c r="D43">
        <v>475184.11</v>
      </c>
      <c r="E43">
        <v>0.4</v>
      </c>
    </row>
    <row r="44" spans="1:5" x14ac:dyDescent="0.3">
      <c r="A44">
        <v>93168</v>
      </c>
      <c r="B44">
        <v>85</v>
      </c>
      <c r="C44">
        <v>7</v>
      </c>
      <c r="D44">
        <v>473259</v>
      </c>
      <c r="E44">
        <v>8.2352941176000005E-2</v>
      </c>
    </row>
    <row r="45" spans="1:5" x14ac:dyDescent="0.3">
      <c r="A45">
        <v>61728</v>
      </c>
      <c r="B45">
        <v>46</v>
      </c>
      <c r="C45">
        <v>8</v>
      </c>
      <c r="D45">
        <v>468320.5</v>
      </c>
      <c r="E45">
        <v>0.17391304347799999</v>
      </c>
    </row>
    <row r="46" spans="1:5" x14ac:dyDescent="0.3">
      <c r="A46">
        <v>36232</v>
      </c>
      <c r="B46">
        <v>191</v>
      </c>
      <c r="C46">
        <v>16</v>
      </c>
      <c r="D46">
        <v>467170</v>
      </c>
      <c r="E46">
        <v>8.3769633506999994E-2</v>
      </c>
    </row>
    <row r="47" spans="1:5" x14ac:dyDescent="0.3">
      <c r="A47">
        <v>25420</v>
      </c>
      <c r="B47">
        <v>143</v>
      </c>
      <c r="C47">
        <v>15</v>
      </c>
      <c r="D47">
        <v>454562.57</v>
      </c>
      <c r="E47">
        <v>0.10489510489499999</v>
      </c>
    </row>
    <row r="48" spans="1:5" x14ac:dyDescent="0.3">
      <c r="A48">
        <v>53788</v>
      </c>
      <c r="B48">
        <v>308</v>
      </c>
      <c r="C48">
        <v>24</v>
      </c>
      <c r="D48">
        <v>454303.61</v>
      </c>
      <c r="E48">
        <v>7.7922077921999996E-2</v>
      </c>
    </row>
    <row r="49" spans="1:5" x14ac:dyDescent="0.3">
      <c r="A49">
        <v>78588</v>
      </c>
      <c r="B49">
        <v>120</v>
      </c>
      <c r="C49">
        <v>24</v>
      </c>
      <c r="D49">
        <v>434457</v>
      </c>
      <c r="E49">
        <v>0.2</v>
      </c>
    </row>
    <row r="50" spans="1:5" x14ac:dyDescent="0.3">
      <c r="A50">
        <v>112052</v>
      </c>
      <c r="B50">
        <v>128</v>
      </c>
      <c r="C50">
        <v>11</v>
      </c>
      <c r="D50">
        <v>421055</v>
      </c>
      <c r="E50">
        <v>8.59375E-2</v>
      </c>
    </row>
    <row r="51" spans="1:5" x14ac:dyDescent="0.3">
      <c r="A51">
        <v>157372</v>
      </c>
      <c r="B51">
        <v>220</v>
      </c>
      <c r="C51">
        <v>15</v>
      </c>
      <c r="D51">
        <v>417524.16</v>
      </c>
      <c r="E51">
        <v>6.8181818180999998E-2</v>
      </c>
    </row>
    <row r="52" spans="1:5" x14ac:dyDescent="0.3">
      <c r="A52">
        <v>19404</v>
      </c>
      <c r="B52">
        <v>618</v>
      </c>
      <c r="C52">
        <v>31</v>
      </c>
      <c r="D52">
        <v>413114</v>
      </c>
      <c r="E52">
        <v>5.0161812297000001E-2</v>
      </c>
    </row>
    <row r="53" spans="1:5" x14ac:dyDescent="0.3">
      <c r="A53">
        <v>9988</v>
      </c>
      <c r="B53">
        <v>307</v>
      </c>
      <c r="C53">
        <v>20</v>
      </c>
      <c r="D53">
        <v>405796.05</v>
      </c>
      <c r="E53">
        <v>6.5146579804000002E-2</v>
      </c>
    </row>
    <row r="54" spans="1:5" x14ac:dyDescent="0.3">
      <c r="A54">
        <v>197132</v>
      </c>
      <c r="B54">
        <v>57</v>
      </c>
      <c r="C54">
        <v>18</v>
      </c>
      <c r="D54">
        <v>404862</v>
      </c>
      <c r="E54">
        <v>0.31578947368400001</v>
      </c>
    </row>
    <row r="55" spans="1:5" x14ac:dyDescent="0.3">
      <c r="A55">
        <v>26492</v>
      </c>
      <c r="B55">
        <v>108</v>
      </c>
      <c r="C55">
        <v>7</v>
      </c>
      <c r="D55">
        <v>395007.28</v>
      </c>
      <c r="E55">
        <v>6.4814814814000005E-2</v>
      </c>
    </row>
    <row r="56" spans="1:5" x14ac:dyDescent="0.3">
      <c r="A56">
        <v>21032</v>
      </c>
      <c r="B56">
        <v>2</v>
      </c>
      <c r="C56">
        <v>4</v>
      </c>
      <c r="D56">
        <v>381216.4</v>
      </c>
      <c r="E56">
        <v>2</v>
      </c>
    </row>
    <row r="57" spans="1:5" x14ac:dyDescent="0.3">
      <c r="A57">
        <v>23048</v>
      </c>
      <c r="B57">
        <v>376</v>
      </c>
      <c r="C57">
        <v>16</v>
      </c>
      <c r="D57">
        <v>373855.4</v>
      </c>
      <c r="E57">
        <v>4.2553191488999997E-2</v>
      </c>
    </row>
    <row r="58" spans="1:5" x14ac:dyDescent="0.3">
      <c r="A58">
        <v>77548</v>
      </c>
      <c r="B58">
        <v>92</v>
      </c>
      <c r="C58">
        <v>18</v>
      </c>
      <c r="D58">
        <v>373094</v>
      </c>
      <c r="E58">
        <v>0.19565217391299999</v>
      </c>
    </row>
    <row r="59" spans="1:5" x14ac:dyDescent="0.3">
      <c r="A59">
        <v>117024</v>
      </c>
      <c r="B59">
        <v>222</v>
      </c>
      <c r="C59">
        <v>4</v>
      </c>
      <c r="D59">
        <v>370984</v>
      </c>
      <c r="E59">
        <v>1.8018018018000001E-2</v>
      </c>
    </row>
    <row r="60" spans="1:5" x14ac:dyDescent="0.3">
      <c r="A60">
        <v>27880</v>
      </c>
      <c r="B60">
        <v>83</v>
      </c>
      <c r="C60">
        <v>8</v>
      </c>
      <c r="D60">
        <v>365774.2</v>
      </c>
      <c r="E60">
        <v>9.6385542167999994E-2</v>
      </c>
    </row>
    <row r="61" spans="1:5" x14ac:dyDescent="0.3">
      <c r="A61">
        <v>72828</v>
      </c>
      <c r="B61">
        <v>55</v>
      </c>
      <c r="C61">
        <v>13</v>
      </c>
      <c r="D61">
        <v>361376</v>
      </c>
      <c r="E61">
        <v>0.23636363636300001</v>
      </c>
    </row>
    <row r="62" spans="1:5" x14ac:dyDescent="0.3">
      <c r="A62">
        <v>84596</v>
      </c>
      <c r="B62">
        <v>155</v>
      </c>
      <c r="C62">
        <v>10</v>
      </c>
      <c r="D62">
        <v>359763</v>
      </c>
      <c r="E62">
        <v>6.4516129032000005E-2</v>
      </c>
    </row>
    <row r="63" spans="1:5" x14ac:dyDescent="0.3">
      <c r="A63">
        <v>46576</v>
      </c>
      <c r="B63">
        <v>353</v>
      </c>
      <c r="C63">
        <v>20</v>
      </c>
      <c r="D63">
        <v>357527.7</v>
      </c>
      <c r="E63">
        <v>5.6657223796000002E-2</v>
      </c>
    </row>
    <row r="64" spans="1:5" x14ac:dyDescent="0.3">
      <c r="A64">
        <v>23004</v>
      </c>
      <c r="B64">
        <v>12</v>
      </c>
      <c r="C64">
        <v>10</v>
      </c>
      <c r="D64">
        <v>355477.98</v>
      </c>
      <c r="E64">
        <v>0.83333333333299997</v>
      </c>
    </row>
    <row r="65" spans="1:5" x14ac:dyDescent="0.3">
      <c r="A65">
        <v>220952</v>
      </c>
      <c r="B65">
        <v>137</v>
      </c>
      <c r="C65">
        <v>6</v>
      </c>
      <c r="D65">
        <v>355253</v>
      </c>
      <c r="E65">
        <v>4.3795620436999999E-2</v>
      </c>
    </row>
    <row r="66" spans="1:5" x14ac:dyDescent="0.3">
      <c r="A66">
        <v>81860</v>
      </c>
      <c r="B66">
        <v>252</v>
      </c>
      <c r="C66">
        <v>32</v>
      </c>
      <c r="D66">
        <v>350797</v>
      </c>
      <c r="E66">
        <v>0.126984126984</v>
      </c>
    </row>
    <row r="67" spans="1:5" x14ac:dyDescent="0.3">
      <c r="A67">
        <v>150164</v>
      </c>
      <c r="B67">
        <v>101</v>
      </c>
      <c r="C67">
        <v>6</v>
      </c>
      <c r="D67">
        <v>347304</v>
      </c>
      <c r="E67">
        <v>5.9405940593999999E-2</v>
      </c>
    </row>
    <row r="68" spans="1:5" x14ac:dyDescent="0.3">
      <c r="A68">
        <v>56352</v>
      </c>
      <c r="B68">
        <v>125</v>
      </c>
      <c r="C68">
        <v>18</v>
      </c>
      <c r="D68">
        <v>344415.5</v>
      </c>
      <c r="E68">
        <v>0.14399999999999999</v>
      </c>
    </row>
    <row r="69" spans="1:5" x14ac:dyDescent="0.3">
      <c r="A69">
        <v>144536</v>
      </c>
      <c r="B69">
        <v>149</v>
      </c>
      <c r="C69">
        <v>5</v>
      </c>
      <c r="D69">
        <v>342516</v>
      </c>
      <c r="E69">
        <v>3.3557046978999999E-2</v>
      </c>
    </row>
    <row r="70" spans="1:5" x14ac:dyDescent="0.3">
      <c r="A70">
        <v>50656</v>
      </c>
      <c r="B70">
        <v>563</v>
      </c>
      <c r="C70">
        <v>15</v>
      </c>
      <c r="D70">
        <v>339168</v>
      </c>
      <c r="E70">
        <v>2.6642984014000001E-2</v>
      </c>
    </row>
    <row r="71" spans="1:5" x14ac:dyDescent="0.3">
      <c r="A71">
        <v>58124</v>
      </c>
      <c r="B71">
        <v>155</v>
      </c>
      <c r="C71">
        <v>6</v>
      </c>
      <c r="D71">
        <v>331600</v>
      </c>
      <c r="E71">
        <v>3.8709677418999999E-2</v>
      </c>
    </row>
    <row r="72" spans="1:5" x14ac:dyDescent="0.3">
      <c r="A72">
        <v>117472</v>
      </c>
      <c r="B72">
        <v>64</v>
      </c>
      <c r="C72">
        <v>8</v>
      </c>
      <c r="D72">
        <v>325819</v>
      </c>
      <c r="E72">
        <v>0.125</v>
      </c>
    </row>
    <row r="73" spans="1:5" x14ac:dyDescent="0.3">
      <c r="A73">
        <v>163680</v>
      </c>
      <c r="B73">
        <v>58</v>
      </c>
      <c r="C73">
        <v>1</v>
      </c>
      <c r="D73">
        <v>318500</v>
      </c>
      <c r="E73">
        <v>1.7241379309999999E-2</v>
      </c>
    </row>
    <row r="74" spans="1:5" x14ac:dyDescent="0.3">
      <c r="A74">
        <v>19256</v>
      </c>
      <c r="B74">
        <v>304</v>
      </c>
      <c r="C74">
        <v>8</v>
      </c>
      <c r="D74">
        <v>318354</v>
      </c>
      <c r="E74">
        <v>2.6315789472999999E-2</v>
      </c>
    </row>
    <row r="75" spans="1:5" x14ac:dyDescent="0.3">
      <c r="A75">
        <v>30500</v>
      </c>
      <c r="B75">
        <v>581</v>
      </c>
      <c r="C75">
        <v>19</v>
      </c>
      <c r="D75">
        <v>317081</v>
      </c>
      <c r="E75">
        <v>3.2702237521000002E-2</v>
      </c>
    </row>
    <row r="76" spans="1:5" x14ac:dyDescent="0.3">
      <c r="A76">
        <v>1600</v>
      </c>
      <c r="B76">
        <v>56</v>
      </c>
      <c r="C76">
        <v>15</v>
      </c>
      <c r="D76">
        <v>311351.09999999998</v>
      </c>
      <c r="E76">
        <v>0.26785714285700002</v>
      </c>
    </row>
    <row r="77" spans="1:5" x14ac:dyDescent="0.3">
      <c r="A77">
        <v>222324</v>
      </c>
      <c r="B77">
        <v>79</v>
      </c>
      <c r="C77">
        <v>6</v>
      </c>
      <c r="D77">
        <v>311037</v>
      </c>
      <c r="E77">
        <v>7.5949367088E-2</v>
      </c>
    </row>
    <row r="78" spans="1:5" x14ac:dyDescent="0.3">
      <c r="A78">
        <v>22124</v>
      </c>
      <c r="B78">
        <v>177</v>
      </c>
      <c r="C78">
        <v>9</v>
      </c>
      <c r="D78">
        <v>302124.5</v>
      </c>
      <c r="E78">
        <v>5.0847457626999999E-2</v>
      </c>
    </row>
    <row r="79" spans="1:5" x14ac:dyDescent="0.3">
      <c r="A79">
        <v>168088</v>
      </c>
      <c r="B79">
        <v>166</v>
      </c>
      <c r="C79">
        <v>21</v>
      </c>
      <c r="D79">
        <v>298098</v>
      </c>
      <c r="E79">
        <v>0.12650602409600001</v>
      </c>
    </row>
    <row r="80" spans="1:5" x14ac:dyDescent="0.3">
      <c r="A80">
        <v>219580</v>
      </c>
      <c r="B80">
        <v>27</v>
      </c>
      <c r="C80">
        <v>3</v>
      </c>
      <c r="D80">
        <v>295688</v>
      </c>
      <c r="E80">
        <v>0.111111111111</v>
      </c>
    </row>
    <row r="81" spans="1:5" x14ac:dyDescent="0.3">
      <c r="A81">
        <v>59752</v>
      </c>
      <c r="B81">
        <v>112</v>
      </c>
      <c r="C81">
        <v>4</v>
      </c>
      <c r="D81">
        <v>289002</v>
      </c>
      <c r="E81">
        <v>3.5714285714000003E-2</v>
      </c>
    </row>
    <row r="82" spans="1:5" x14ac:dyDescent="0.3">
      <c r="A82">
        <v>19884</v>
      </c>
      <c r="B82">
        <v>42</v>
      </c>
      <c r="C82">
        <v>5</v>
      </c>
      <c r="D82">
        <v>288405</v>
      </c>
      <c r="E82">
        <v>0.11904761904699999</v>
      </c>
    </row>
    <row r="83" spans="1:5" x14ac:dyDescent="0.3">
      <c r="A83">
        <v>87352</v>
      </c>
      <c r="B83">
        <v>284</v>
      </c>
      <c r="C83">
        <v>13</v>
      </c>
      <c r="D83">
        <v>287336.5</v>
      </c>
      <c r="E83">
        <v>4.5774647887000003E-2</v>
      </c>
    </row>
    <row r="84" spans="1:5" x14ac:dyDescent="0.3">
      <c r="A84">
        <v>44792</v>
      </c>
      <c r="B84">
        <v>52</v>
      </c>
      <c r="C84">
        <v>3</v>
      </c>
      <c r="D84">
        <v>286922</v>
      </c>
      <c r="E84">
        <v>5.7692307691999997E-2</v>
      </c>
    </row>
    <row r="85" spans="1:5" x14ac:dyDescent="0.3">
      <c r="A85">
        <v>222908</v>
      </c>
      <c r="B85">
        <v>35</v>
      </c>
      <c r="C85">
        <v>1</v>
      </c>
      <c r="D85">
        <v>284021</v>
      </c>
      <c r="E85">
        <v>2.8571428571E-2</v>
      </c>
    </row>
    <row r="86" spans="1:5" x14ac:dyDescent="0.3">
      <c r="A86">
        <v>96808</v>
      </c>
      <c r="B86">
        <v>168</v>
      </c>
      <c r="C86">
        <v>30</v>
      </c>
      <c r="D86">
        <v>282938</v>
      </c>
      <c r="E86">
        <v>0.178571428571</v>
      </c>
    </row>
    <row r="87" spans="1:5" x14ac:dyDescent="0.3">
      <c r="A87">
        <v>33712</v>
      </c>
      <c r="B87">
        <v>35</v>
      </c>
      <c r="C87">
        <v>2</v>
      </c>
      <c r="D87">
        <v>280995</v>
      </c>
      <c r="E87">
        <v>5.7142857142E-2</v>
      </c>
    </row>
    <row r="88" spans="1:5" x14ac:dyDescent="0.3">
      <c r="A88">
        <v>96072</v>
      </c>
      <c r="B88">
        <v>21</v>
      </c>
      <c r="C88">
        <v>1</v>
      </c>
      <c r="D88">
        <v>280995</v>
      </c>
      <c r="E88">
        <v>4.7619047619000002E-2</v>
      </c>
    </row>
    <row r="89" spans="1:5" x14ac:dyDescent="0.3">
      <c r="A89">
        <v>93412</v>
      </c>
      <c r="B89">
        <v>10</v>
      </c>
      <c r="C89">
        <v>1</v>
      </c>
      <c r="D89">
        <v>277175</v>
      </c>
      <c r="E89">
        <v>0.1</v>
      </c>
    </row>
    <row r="90" spans="1:5" x14ac:dyDescent="0.3">
      <c r="A90">
        <v>29980</v>
      </c>
      <c r="B90">
        <v>130</v>
      </c>
      <c r="C90">
        <v>11</v>
      </c>
      <c r="D90">
        <v>275409</v>
      </c>
      <c r="E90">
        <v>8.4615384614999997E-2</v>
      </c>
    </row>
    <row r="91" spans="1:5" x14ac:dyDescent="0.3">
      <c r="A91">
        <v>222572</v>
      </c>
      <c r="B91">
        <v>93</v>
      </c>
      <c r="C91">
        <v>4</v>
      </c>
      <c r="D91">
        <v>272479</v>
      </c>
      <c r="E91">
        <v>4.3010752687999997E-2</v>
      </c>
    </row>
    <row r="92" spans="1:5" x14ac:dyDescent="0.3">
      <c r="A92">
        <v>32296</v>
      </c>
      <c r="B92">
        <v>71</v>
      </c>
      <c r="C92">
        <v>9</v>
      </c>
      <c r="D92">
        <v>271183.01</v>
      </c>
      <c r="E92">
        <v>0.12676056338</v>
      </c>
    </row>
    <row r="93" spans="1:5" x14ac:dyDescent="0.3">
      <c r="A93">
        <v>43488</v>
      </c>
      <c r="B93">
        <v>33</v>
      </c>
      <c r="C93">
        <v>3</v>
      </c>
      <c r="D93">
        <v>270861</v>
      </c>
      <c r="E93">
        <v>9.0909090908999998E-2</v>
      </c>
    </row>
    <row r="94" spans="1:5" x14ac:dyDescent="0.3">
      <c r="A94">
        <v>1392</v>
      </c>
      <c r="B94">
        <v>423</v>
      </c>
      <c r="C94">
        <v>2</v>
      </c>
      <c r="D94">
        <v>263451</v>
      </c>
      <c r="E94">
        <v>4.7281323870000001E-3</v>
      </c>
    </row>
    <row r="95" spans="1:5" x14ac:dyDescent="0.3">
      <c r="A95">
        <v>53884</v>
      </c>
      <c r="B95">
        <v>53</v>
      </c>
      <c r="C95">
        <v>5</v>
      </c>
      <c r="D95">
        <v>262251.7</v>
      </c>
      <c r="E95">
        <v>9.4339622641000001E-2</v>
      </c>
    </row>
    <row r="96" spans="1:5" x14ac:dyDescent="0.3">
      <c r="A96">
        <v>108340</v>
      </c>
      <c r="B96">
        <v>36</v>
      </c>
      <c r="C96">
        <v>2</v>
      </c>
      <c r="D96">
        <v>259109.56</v>
      </c>
      <c r="E96">
        <v>5.5555555554999997E-2</v>
      </c>
    </row>
    <row r="97" spans="1:5" x14ac:dyDescent="0.3">
      <c r="A97">
        <v>32808</v>
      </c>
      <c r="B97">
        <v>143</v>
      </c>
      <c r="C97">
        <v>8</v>
      </c>
      <c r="D97">
        <v>257340</v>
      </c>
      <c r="E97">
        <v>5.5944055944000003E-2</v>
      </c>
    </row>
    <row r="98" spans="1:5" x14ac:dyDescent="0.3">
      <c r="A98">
        <v>95208</v>
      </c>
      <c r="B98">
        <v>75</v>
      </c>
      <c r="C98">
        <v>6</v>
      </c>
      <c r="D98">
        <v>251935</v>
      </c>
      <c r="E98">
        <v>0.08</v>
      </c>
    </row>
    <row r="99" spans="1:5" x14ac:dyDescent="0.3">
      <c r="A99">
        <v>1008</v>
      </c>
      <c r="B99">
        <v>46</v>
      </c>
      <c r="C99">
        <v>6</v>
      </c>
      <c r="D99">
        <v>244692</v>
      </c>
      <c r="E99">
        <v>0.13043478260800001</v>
      </c>
    </row>
    <row r="100" spans="1:5" x14ac:dyDescent="0.3">
      <c r="A100">
        <v>224208</v>
      </c>
      <c r="B100">
        <v>44</v>
      </c>
      <c r="C100">
        <v>3</v>
      </c>
      <c r="D100">
        <v>244609</v>
      </c>
      <c r="E100">
        <v>6.8181818180999998E-2</v>
      </c>
    </row>
    <row r="101" spans="1:5" x14ac:dyDescent="0.3">
      <c r="A101">
        <v>28200</v>
      </c>
      <c r="B101">
        <v>127</v>
      </c>
      <c r="C101">
        <v>15</v>
      </c>
      <c r="D101">
        <v>241986</v>
      </c>
      <c r="E101">
        <v>0.11811023622</v>
      </c>
    </row>
    <row r="102" spans="1:5" x14ac:dyDescent="0.3">
      <c r="A102">
        <v>113468</v>
      </c>
      <c r="B102">
        <v>160</v>
      </c>
      <c r="C102">
        <v>5</v>
      </c>
      <c r="D102">
        <v>241501</v>
      </c>
      <c r="E102">
        <v>3.125E-2</v>
      </c>
    </row>
    <row r="103" spans="1:5" x14ac:dyDescent="0.3">
      <c r="A103">
        <v>185272</v>
      </c>
      <c r="B103">
        <v>136</v>
      </c>
      <c r="C103">
        <v>8</v>
      </c>
      <c r="D103">
        <v>238665</v>
      </c>
      <c r="E103">
        <v>5.8823529410999997E-2</v>
      </c>
    </row>
    <row r="104" spans="1:5" x14ac:dyDescent="0.3">
      <c r="A104">
        <v>144512</v>
      </c>
      <c r="B104">
        <v>13</v>
      </c>
      <c r="C104">
        <v>4</v>
      </c>
      <c r="D104">
        <v>232096</v>
      </c>
      <c r="E104">
        <v>0.30769230769200001</v>
      </c>
    </row>
    <row r="105" spans="1:5" x14ac:dyDescent="0.3">
      <c r="A105">
        <v>24656</v>
      </c>
      <c r="B105">
        <v>65</v>
      </c>
      <c r="C105">
        <v>4</v>
      </c>
      <c r="D105">
        <v>231724</v>
      </c>
      <c r="E105">
        <v>6.1538461538000001E-2</v>
      </c>
    </row>
    <row r="106" spans="1:5" x14ac:dyDescent="0.3">
      <c r="A106">
        <v>125236</v>
      </c>
      <c r="B106">
        <v>521</v>
      </c>
      <c r="C106">
        <v>23</v>
      </c>
      <c r="D106">
        <v>230867</v>
      </c>
      <c r="E106">
        <v>4.4145873320000001E-2</v>
      </c>
    </row>
    <row r="107" spans="1:5" x14ac:dyDescent="0.3">
      <c r="A107">
        <v>209128</v>
      </c>
      <c r="B107">
        <v>249</v>
      </c>
      <c r="C107">
        <v>7</v>
      </c>
      <c r="D107">
        <v>228891</v>
      </c>
      <c r="E107">
        <v>2.8112449798999999E-2</v>
      </c>
    </row>
    <row r="108" spans="1:5" x14ac:dyDescent="0.3">
      <c r="A108">
        <v>170484</v>
      </c>
      <c r="B108">
        <v>59</v>
      </c>
      <c r="C108">
        <v>19</v>
      </c>
      <c r="D108">
        <v>228134</v>
      </c>
      <c r="E108">
        <v>0.32203389830500001</v>
      </c>
    </row>
    <row r="109" spans="1:5" x14ac:dyDescent="0.3">
      <c r="A109">
        <v>45616</v>
      </c>
      <c r="B109">
        <v>116</v>
      </c>
      <c r="C109">
        <v>13</v>
      </c>
      <c r="D109">
        <v>227257.8</v>
      </c>
      <c r="E109">
        <v>0.112068965517</v>
      </c>
    </row>
    <row r="110" spans="1:5" x14ac:dyDescent="0.3">
      <c r="A110">
        <v>100356</v>
      </c>
      <c r="B110">
        <v>71</v>
      </c>
      <c r="C110">
        <v>15</v>
      </c>
      <c r="D110">
        <v>222736</v>
      </c>
      <c r="E110">
        <v>0.21126760563300001</v>
      </c>
    </row>
    <row r="111" spans="1:5" x14ac:dyDescent="0.3">
      <c r="A111">
        <v>53628</v>
      </c>
      <c r="B111">
        <v>94</v>
      </c>
      <c r="C111">
        <v>6</v>
      </c>
      <c r="D111">
        <v>221496</v>
      </c>
      <c r="E111">
        <v>6.3829787233999999E-2</v>
      </c>
    </row>
    <row r="112" spans="1:5" x14ac:dyDescent="0.3">
      <c r="A112">
        <v>62908</v>
      </c>
      <c r="B112">
        <v>275</v>
      </c>
      <c r="C112">
        <v>7</v>
      </c>
      <c r="D112">
        <v>219918</v>
      </c>
      <c r="E112">
        <v>2.5454545453999999E-2</v>
      </c>
    </row>
    <row r="113" spans="1:5" x14ac:dyDescent="0.3">
      <c r="A113">
        <v>57628</v>
      </c>
      <c r="B113">
        <v>17</v>
      </c>
      <c r="C113">
        <v>1</v>
      </c>
      <c r="D113">
        <v>217817</v>
      </c>
      <c r="E113">
        <v>5.8823529410999997E-2</v>
      </c>
    </row>
    <row r="114" spans="1:5" x14ac:dyDescent="0.3">
      <c r="A114">
        <v>37736</v>
      </c>
      <c r="B114">
        <v>19</v>
      </c>
      <c r="C114">
        <v>3</v>
      </c>
      <c r="D114">
        <v>215092</v>
      </c>
      <c r="E114">
        <v>0.15789473684200001</v>
      </c>
    </row>
    <row r="115" spans="1:5" x14ac:dyDescent="0.3">
      <c r="A115">
        <v>70176</v>
      </c>
      <c r="B115">
        <v>128</v>
      </c>
      <c r="C115">
        <v>12</v>
      </c>
      <c r="D115">
        <v>214068</v>
      </c>
      <c r="E115">
        <v>9.375E-2</v>
      </c>
    </row>
    <row r="116" spans="1:5" x14ac:dyDescent="0.3">
      <c r="A116">
        <v>184304</v>
      </c>
      <c r="B116">
        <v>116</v>
      </c>
      <c r="C116">
        <v>6</v>
      </c>
      <c r="D116">
        <v>213701</v>
      </c>
      <c r="E116">
        <v>5.1724137931000003E-2</v>
      </c>
    </row>
    <row r="117" spans="1:5" x14ac:dyDescent="0.3">
      <c r="A117">
        <v>169960</v>
      </c>
      <c r="B117">
        <v>67</v>
      </c>
      <c r="C117">
        <v>2</v>
      </c>
      <c r="D117">
        <v>211515</v>
      </c>
      <c r="E117">
        <v>2.9850746268000002E-2</v>
      </c>
    </row>
    <row r="118" spans="1:5" x14ac:dyDescent="0.3">
      <c r="A118">
        <v>87100</v>
      </c>
      <c r="B118">
        <v>68</v>
      </c>
      <c r="C118">
        <v>4</v>
      </c>
      <c r="D118">
        <v>210818</v>
      </c>
      <c r="E118">
        <v>5.8823529410999997E-2</v>
      </c>
    </row>
    <row r="119" spans="1:5" x14ac:dyDescent="0.3">
      <c r="A119">
        <v>40292</v>
      </c>
      <c r="B119">
        <v>17</v>
      </c>
      <c r="C119">
        <v>1</v>
      </c>
      <c r="D119">
        <v>210180</v>
      </c>
      <c r="E119">
        <v>5.8823529410999997E-2</v>
      </c>
    </row>
    <row r="120" spans="1:5" x14ac:dyDescent="0.3">
      <c r="A120">
        <v>23688</v>
      </c>
      <c r="B120">
        <v>124</v>
      </c>
      <c r="C120">
        <v>7</v>
      </c>
      <c r="D120">
        <v>209682.3</v>
      </c>
      <c r="E120">
        <v>5.6451612902999999E-2</v>
      </c>
    </row>
    <row r="121" spans="1:5" x14ac:dyDescent="0.3">
      <c r="A121">
        <v>223540</v>
      </c>
      <c r="B121">
        <v>28</v>
      </c>
      <c r="C121">
        <v>2</v>
      </c>
      <c r="D121">
        <v>209646</v>
      </c>
      <c r="E121">
        <v>7.1428571428000007E-2</v>
      </c>
    </row>
    <row r="122" spans="1:5" x14ac:dyDescent="0.3">
      <c r="A122">
        <v>26460</v>
      </c>
      <c r="B122">
        <v>115</v>
      </c>
      <c r="C122">
        <v>9</v>
      </c>
      <c r="D122">
        <v>209357.95</v>
      </c>
      <c r="E122">
        <v>7.8260869565000002E-2</v>
      </c>
    </row>
    <row r="123" spans="1:5" x14ac:dyDescent="0.3">
      <c r="A123">
        <v>180028</v>
      </c>
      <c r="B123">
        <v>51</v>
      </c>
      <c r="C123">
        <v>2</v>
      </c>
      <c r="D123">
        <v>208866</v>
      </c>
      <c r="E123">
        <v>3.9215686274000003E-2</v>
      </c>
    </row>
    <row r="124" spans="1:5" x14ac:dyDescent="0.3">
      <c r="A124">
        <v>30856</v>
      </c>
      <c r="B124">
        <v>70</v>
      </c>
      <c r="C124">
        <v>11</v>
      </c>
      <c r="D124">
        <v>208563.7</v>
      </c>
      <c r="E124">
        <v>0.15714285714199999</v>
      </c>
    </row>
    <row r="125" spans="1:5" x14ac:dyDescent="0.3">
      <c r="A125">
        <v>43844</v>
      </c>
      <c r="B125">
        <v>708</v>
      </c>
      <c r="C125">
        <v>55</v>
      </c>
      <c r="D125">
        <v>207233.28</v>
      </c>
      <c r="E125">
        <v>7.7683615819000004E-2</v>
      </c>
    </row>
    <row r="126" spans="1:5" x14ac:dyDescent="0.3">
      <c r="A126">
        <v>178400</v>
      </c>
      <c r="B126">
        <v>62</v>
      </c>
      <c r="C126">
        <v>1</v>
      </c>
      <c r="D126">
        <v>206280</v>
      </c>
      <c r="E126">
        <v>1.6129032258000001E-2</v>
      </c>
    </row>
    <row r="127" spans="1:5" x14ac:dyDescent="0.3">
      <c r="A127">
        <v>31552</v>
      </c>
      <c r="B127">
        <v>29</v>
      </c>
      <c r="C127">
        <v>4</v>
      </c>
      <c r="D127">
        <v>206277.8</v>
      </c>
      <c r="E127">
        <v>0.137931034482</v>
      </c>
    </row>
    <row r="128" spans="1:5" x14ac:dyDescent="0.3">
      <c r="A128">
        <v>66092</v>
      </c>
      <c r="B128">
        <v>47</v>
      </c>
      <c r="C128">
        <v>5</v>
      </c>
      <c r="D128">
        <v>203530</v>
      </c>
      <c r="E128">
        <v>0.106382978723</v>
      </c>
    </row>
    <row r="129" spans="1:5" x14ac:dyDescent="0.3">
      <c r="A129">
        <v>93336</v>
      </c>
      <c r="B129">
        <v>109</v>
      </c>
      <c r="C129">
        <v>2</v>
      </c>
      <c r="D129">
        <v>203510</v>
      </c>
      <c r="E129">
        <v>1.8348623852999998E-2</v>
      </c>
    </row>
    <row r="130" spans="1:5" x14ac:dyDescent="0.3">
      <c r="A130">
        <v>55508</v>
      </c>
      <c r="B130">
        <v>130</v>
      </c>
      <c r="C130">
        <v>16</v>
      </c>
      <c r="D130">
        <v>201846.86</v>
      </c>
      <c r="E130">
        <v>0.123076923076</v>
      </c>
    </row>
    <row r="131" spans="1:5" x14ac:dyDescent="0.3">
      <c r="A131">
        <v>45196</v>
      </c>
      <c r="B131">
        <v>200</v>
      </c>
      <c r="C131">
        <v>9</v>
      </c>
      <c r="D131">
        <v>201600</v>
      </c>
      <c r="E131">
        <v>4.4999999999999998E-2</v>
      </c>
    </row>
    <row r="132" spans="1:5" x14ac:dyDescent="0.3">
      <c r="A132">
        <v>213464</v>
      </c>
      <c r="B132">
        <v>304</v>
      </c>
      <c r="C132">
        <v>13</v>
      </c>
      <c r="D132">
        <v>201433</v>
      </c>
      <c r="E132">
        <v>4.2763157894000002E-2</v>
      </c>
    </row>
    <row r="133" spans="1:5" x14ac:dyDescent="0.3">
      <c r="A133">
        <v>76872</v>
      </c>
      <c r="B133">
        <v>173</v>
      </c>
      <c r="C133">
        <v>2</v>
      </c>
      <c r="D133">
        <v>199990</v>
      </c>
      <c r="E133">
        <v>1.1560693641E-2</v>
      </c>
    </row>
    <row r="134" spans="1:5" x14ac:dyDescent="0.3">
      <c r="A134">
        <v>219472</v>
      </c>
      <c r="B134">
        <v>46</v>
      </c>
      <c r="C134">
        <v>2</v>
      </c>
      <c r="D134">
        <v>199900</v>
      </c>
      <c r="E134">
        <v>4.3478260869000002E-2</v>
      </c>
    </row>
    <row r="135" spans="1:5" x14ac:dyDescent="0.3">
      <c r="A135">
        <v>23140</v>
      </c>
      <c r="B135">
        <v>70</v>
      </c>
      <c r="C135">
        <v>17</v>
      </c>
      <c r="D135">
        <v>199449</v>
      </c>
      <c r="E135">
        <v>0.242857142857</v>
      </c>
    </row>
    <row r="136" spans="1:5" x14ac:dyDescent="0.3">
      <c r="A136">
        <v>34748</v>
      </c>
      <c r="B136">
        <v>67</v>
      </c>
      <c r="C136">
        <v>9</v>
      </c>
      <c r="D136">
        <v>196819.22</v>
      </c>
      <c r="E136">
        <v>0.13432835820799999</v>
      </c>
    </row>
    <row r="137" spans="1:5" x14ac:dyDescent="0.3">
      <c r="A137">
        <v>53688</v>
      </c>
      <c r="B137">
        <v>250</v>
      </c>
      <c r="C137">
        <v>11</v>
      </c>
      <c r="D137">
        <v>195548</v>
      </c>
      <c r="E137">
        <v>4.3999999999999997E-2</v>
      </c>
    </row>
    <row r="138" spans="1:5" x14ac:dyDescent="0.3">
      <c r="A138">
        <v>94160</v>
      </c>
      <c r="B138">
        <v>333</v>
      </c>
      <c r="C138">
        <v>10</v>
      </c>
      <c r="D138">
        <v>194885</v>
      </c>
      <c r="E138">
        <v>3.0030030030000002E-2</v>
      </c>
    </row>
    <row r="139" spans="1:5" x14ac:dyDescent="0.3">
      <c r="A139">
        <v>39412</v>
      </c>
      <c r="B139">
        <v>94</v>
      </c>
      <c r="C139">
        <v>1</v>
      </c>
      <c r="D139">
        <v>194250</v>
      </c>
      <c r="E139">
        <v>1.0638297872E-2</v>
      </c>
    </row>
    <row r="140" spans="1:5" x14ac:dyDescent="0.3">
      <c r="A140">
        <v>166892</v>
      </c>
      <c r="B140">
        <v>33</v>
      </c>
      <c r="C140">
        <v>4</v>
      </c>
      <c r="D140">
        <v>193014</v>
      </c>
      <c r="E140">
        <v>0.12121212121200001</v>
      </c>
    </row>
    <row r="141" spans="1:5" x14ac:dyDescent="0.3">
      <c r="A141">
        <v>27956</v>
      </c>
      <c r="B141">
        <v>45</v>
      </c>
      <c r="C141">
        <v>4</v>
      </c>
      <c r="D141">
        <v>192295</v>
      </c>
      <c r="E141">
        <v>8.8888888888000006E-2</v>
      </c>
    </row>
    <row r="142" spans="1:5" x14ac:dyDescent="0.3">
      <c r="A142">
        <v>197072</v>
      </c>
      <c r="B142">
        <v>21</v>
      </c>
      <c r="C142">
        <v>2</v>
      </c>
      <c r="D142">
        <v>191520</v>
      </c>
      <c r="E142">
        <v>9.5238095238000003E-2</v>
      </c>
    </row>
    <row r="143" spans="1:5" x14ac:dyDescent="0.3">
      <c r="A143">
        <v>144164</v>
      </c>
      <c r="B143">
        <v>165</v>
      </c>
      <c r="C143">
        <v>7</v>
      </c>
      <c r="D143">
        <v>189312</v>
      </c>
      <c r="E143">
        <v>4.2424242424000003E-2</v>
      </c>
    </row>
    <row r="144" spans="1:5" x14ac:dyDescent="0.3">
      <c r="A144">
        <v>201184</v>
      </c>
      <c r="B144">
        <v>45</v>
      </c>
      <c r="C144">
        <v>4</v>
      </c>
      <c r="D144">
        <v>188816</v>
      </c>
      <c r="E144">
        <v>8.8888888888000006E-2</v>
      </c>
    </row>
    <row r="145" spans="1:5" x14ac:dyDescent="0.3">
      <c r="A145">
        <v>24188</v>
      </c>
      <c r="B145">
        <v>26</v>
      </c>
      <c r="C145">
        <v>3</v>
      </c>
      <c r="D145">
        <v>185520</v>
      </c>
      <c r="E145">
        <v>0.11538461538399999</v>
      </c>
    </row>
    <row r="146" spans="1:5" x14ac:dyDescent="0.3">
      <c r="A146">
        <v>26844</v>
      </c>
      <c r="B146">
        <v>252</v>
      </c>
      <c r="C146">
        <v>4</v>
      </c>
      <c r="D146">
        <v>184897</v>
      </c>
      <c r="E146">
        <v>1.5873015872999999E-2</v>
      </c>
    </row>
    <row r="147" spans="1:5" x14ac:dyDescent="0.3">
      <c r="A147">
        <v>43328</v>
      </c>
      <c r="B147">
        <v>22</v>
      </c>
      <c r="C147">
        <v>3</v>
      </c>
      <c r="D147">
        <v>184655.4</v>
      </c>
      <c r="E147">
        <v>0.136363636363</v>
      </c>
    </row>
    <row r="148" spans="1:5" x14ac:dyDescent="0.3">
      <c r="A148">
        <v>22652</v>
      </c>
      <c r="B148">
        <v>270</v>
      </c>
      <c r="C148">
        <v>10</v>
      </c>
      <c r="D148">
        <v>184645.9</v>
      </c>
      <c r="E148">
        <v>3.7037037037000002E-2</v>
      </c>
    </row>
    <row r="149" spans="1:5" x14ac:dyDescent="0.3">
      <c r="A149">
        <v>20936</v>
      </c>
      <c r="B149">
        <v>482</v>
      </c>
      <c r="C149">
        <v>25</v>
      </c>
      <c r="D149">
        <v>184143.85</v>
      </c>
      <c r="E149">
        <v>5.1867219917000003E-2</v>
      </c>
    </row>
    <row r="150" spans="1:5" x14ac:dyDescent="0.3">
      <c r="A150">
        <v>60960</v>
      </c>
      <c r="B150">
        <v>33</v>
      </c>
      <c r="C150">
        <v>2</v>
      </c>
      <c r="D150">
        <v>183435</v>
      </c>
      <c r="E150">
        <v>6.0606060606000003E-2</v>
      </c>
    </row>
    <row r="151" spans="1:5" x14ac:dyDescent="0.3">
      <c r="A151">
        <v>153200</v>
      </c>
      <c r="B151">
        <v>582</v>
      </c>
      <c r="C151">
        <v>9</v>
      </c>
      <c r="D151">
        <v>183088</v>
      </c>
      <c r="E151">
        <v>1.5463917525000001E-2</v>
      </c>
    </row>
    <row r="152" spans="1:5" x14ac:dyDescent="0.3">
      <c r="A152">
        <v>57764</v>
      </c>
      <c r="B152">
        <v>328</v>
      </c>
      <c r="C152">
        <v>13</v>
      </c>
      <c r="D152">
        <v>181739.85</v>
      </c>
      <c r="E152">
        <v>3.9634146341000001E-2</v>
      </c>
    </row>
    <row r="153" spans="1:5" x14ac:dyDescent="0.3">
      <c r="A153">
        <v>26132</v>
      </c>
      <c r="B153">
        <v>58</v>
      </c>
      <c r="C153">
        <v>7</v>
      </c>
      <c r="D153">
        <v>179701.2</v>
      </c>
      <c r="E153">
        <v>0.120689655172</v>
      </c>
    </row>
    <row r="154" spans="1:5" x14ac:dyDescent="0.3">
      <c r="A154">
        <v>126392</v>
      </c>
      <c r="B154">
        <v>63</v>
      </c>
      <c r="C154">
        <v>3</v>
      </c>
      <c r="D154">
        <v>178852</v>
      </c>
      <c r="E154">
        <v>4.7619047619000002E-2</v>
      </c>
    </row>
    <row r="155" spans="1:5" x14ac:dyDescent="0.3">
      <c r="A155">
        <v>23408</v>
      </c>
      <c r="B155">
        <v>121</v>
      </c>
      <c r="C155">
        <v>4</v>
      </c>
      <c r="D155">
        <v>176766</v>
      </c>
      <c r="E155">
        <v>3.3057851239E-2</v>
      </c>
    </row>
    <row r="156" spans="1:5" x14ac:dyDescent="0.3">
      <c r="A156">
        <v>125544</v>
      </c>
      <c r="B156">
        <v>24</v>
      </c>
      <c r="C156">
        <v>2</v>
      </c>
      <c r="D156">
        <v>176370</v>
      </c>
      <c r="E156">
        <v>8.3333333332999998E-2</v>
      </c>
    </row>
    <row r="157" spans="1:5" x14ac:dyDescent="0.3">
      <c r="A157">
        <v>1208</v>
      </c>
      <c r="B157">
        <v>35</v>
      </c>
      <c r="C157">
        <v>7</v>
      </c>
      <c r="D157">
        <v>176340</v>
      </c>
      <c r="E157">
        <v>0.2</v>
      </c>
    </row>
    <row r="158" spans="1:5" x14ac:dyDescent="0.3">
      <c r="A158">
        <v>94600</v>
      </c>
      <c r="B158">
        <v>721</v>
      </c>
      <c r="C158">
        <v>16</v>
      </c>
      <c r="D158">
        <v>175984.53</v>
      </c>
      <c r="E158">
        <v>2.2191400832E-2</v>
      </c>
    </row>
    <row r="159" spans="1:5" x14ac:dyDescent="0.3">
      <c r="A159">
        <v>158596</v>
      </c>
      <c r="B159">
        <v>98</v>
      </c>
      <c r="C159">
        <v>12</v>
      </c>
      <c r="D159">
        <v>175508</v>
      </c>
      <c r="E159">
        <v>0.122448979591</v>
      </c>
    </row>
    <row r="160" spans="1:5" x14ac:dyDescent="0.3">
      <c r="A160">
        <v>34404</v>
      </c>
      <c r="B160">
        <v>38</v>
      </c>
      <c r="C160">
        <v>1</v>
      </c>
      <c r="D160">
        <v>175270</v>
      </c>
      <c r="E160">
        <v>2.6315789472999999E-2</v>
      </c>
    </row>
    <row r="161" spans="1:5" x14ac:dyDescent="0.3">
      <c r="A161">
        <v>65180</v>
      </c>
      <c r="B161">
        <v>228</v>
      </c>
      <c r="C161">
        <v>10</v>
      </c>
      <c r="D161">
        <v>175055</v>
      </c>
      <c r="E161">
        <v>4.3859649122000001E-2</v>
      </c>
    </row>
    <row r="162" spans="1:5" x14ac:dyDescent="0.3">
      <c r="A162">
        <v>173804</v>
      </c>
      <c r="B162">
        <v>57</v>
      </c>
      <c r="C162">
        <v>7</v>
      </c>
      <c r="D162">
        <v>175046</v>
      </c>
      <c r="E162">
        <v>0.122807017543</v>
      </c>
    </row>
    <row r="163" spans="1:5" x14ac:dyDescent="0.3">
      <c r="A163">
        <v>89184</v>
      </c>
      <c r="B163">
        <v>20</v>
      </c>
      <c r="C163">
        <v>7</v>
      </c>
      <c r="D163">
        <v>174237</v>
      </c>
      <c r="E163">
        <v>0.35</v>
      </c>
    </row>
    <row r="164" spans="1:5" x14ac:dyDescent="0.3">
      <c r="A164">
        <v>175932</v>
      </c>
      <c r="B164">
        <v>78</v>
      </c>
      <c r="C164">
        <v>3</v>
      </c>
      <c r="D164">
        <v>173278</v>
      </c>
      <c r="E164">
        <v>3.8461538460999999E-2</v>
      </c>
    </row>
    <row r="165" spans="1:5" x14ac:dyDescent="0.3">
      <c r="A165">
        <v>87824</v>
      </c>
      <c r="B165">
        <v>408</v>
      </c>
      <c r="C165">
        <v>6</v>
      </c>
      <c r="D165">
        <v>173162</v>
      </c>
      <c r="E165">
        <v>1.4705882352E-2</v>
      </c>
    </row>
    <row r="166" spans="1:5" x14ac:dyDescent="0.3">
      <c r="A166">
        <v>57756</v>
      </c>
      <c r="B166">
        <v>168</v>
      </c>
      <c r="C166">
        <v>7</v>
      </c>
      <c r="D166">
        <v>173124</v>
      </c>
      <c r="E166">
        <v>4.1666666666000003E-2</v>
      </c>
    </row>
    <row r="167" spans="1:5" x14ac:dyDescent="0.3">
      <c r="A167">
        <v>53524</v>
      </c>
      <c r="B167">
        <v>77</v>
      </c>
      <c r="C167">
        <v>4</v>
      </c>
      <c r="D167">
        <v>172715.7</v>
      </c>
      <c r="E167">
        <v>5.1948051948E-2</v>
      </c>
    </row>
    <row r="168" spans="1:5" x14ac:dyDescent="0.3">
      <c r="A168">
        <v>58200</v>
      </c>
      <c r="B168">
        <v>157</v>
      </c>
      <c r="C168">
        <v>12</v>
      </c>
      <c r="D168">
        <v>171199</v>
      </c>
      <c r="E168">
        <v>7.6433121019000003E-2</v>
      </c>
    </row>
    <row r="169" spans="1:5" x14ac:dyDescent="0.3">
      <c r="A169">
        <v>98596</v>
      </c>
      <c r="B169">
        <v>147</v>
      </c>
      <c r="C169">
        <v>14</v>
      </c>
      <c r="D169">
        <v>170647</v>
      </c>
      <c r="E169">
        <v>9.5238095238000003E-2</v>
      </c>
    </row>
    <row r="170" spans="1:5" x14ac:dyDescent="0.3">
      <c r="A170">
        <v>171948</v>
      </c>
      <c r="B170">
        <v>213</v>
      </c>
      <c r="C170">
        <v>16</v>
      </c>
      <c r="D170">
        <v>170613</v>
      </c>
      <c r="E170">
        <v>7.5117370892000004E-2</v>
      </c>
    </row>
    <row r="171" spans="1:5" x14ac:dyDescent="0.3">
      <c r="A171">
        <v>182084</v>
      </c>
      <c r="B171">
        <v>39</v>
      </c>
      <c r="C171">
        <v>5</v>
      </c>
      <c r="D171">
        <v>168109</v>
      </c>
      <c r="E171">
        <v>0.12820512820499999</v>
      </c>
    </row>
    <row r="172" spans="1:5" x14ac:dyDescent="0.3">
      <c r="A172">
        <v>78244</v>
      </c>
      <c r="B172">
        <v>137</v>
      </c>
      <c r="C172">
        <v>19</v>
      </c>
      <c r="D172">
        <v>167538</v>
      </c>
      <c r="E172">
        <v>0.138686131386</v>
      </c>
    </row>
    <row r="173" spans="1:5" x14ac:dyDescent="0.3">
      <c r="A173">
        <v>112616</v>
      </c>
      <c r="B173">
        <v>23</v>
      </c>
      <c r="C173">
        <v>5</v>
      </c>
      <c r="D173">
        <v>167441</v>
      </c>
      <c r="E173">
        <v>0.21739130434699999</v>
      </c>
    </row>
    <row r="174" spans="1:5" x14ac:dyDescent="0.3">
      <c r="A174">
        <v>180788</v>
      </c>
      <c r="B174">
        <v>43</v>
      </c>
      <c r="C174">
        <v>5</v>
      </c>
      <c r="D174">
        <v>166340</v>
      </c>
      <c r="E174">
        <v>0.116279069767</v>
      </c>
    </row>
    <row r="175" spans="1:5" x14ac:dyDescent="0.3">
      <c r="A175">
        <v>1032</v>
      </c>
      <c r="B175">
        <v>31</v>
      </c>
      <c r="C175">
        <v>3</v>
      </c>
      <c r="D175">
        <v>166320</v>
      </c>
      <c r="E175">
        <v>9.6774193548000001E-2</v>
      </c>
    </row>
    <row r="176" spans="1:5" x14ac:dyDescent="0.3">
      <c r="A176">
        <v>82996</v>
      </c>
      <c r="B176">
        <v>49</v>
      </c>
      <c r="C176">
        <v>1</v>
      </c>
      <c r="D176">
        <v>166305</v>
      </c>
      <c r="E176">
        <v>2.0408163265000001E-2</v>
      </c>
    </row>
    <row r="177" spans="1:5" x14ac:dyDescent="0.3">
      <c r="A177">
        <v>71684</v>
      </c>
      <c r="B177">
        <v>102</v>
      </c>
      <c r="C177">
        <v>5</v>
      </c>
      <c r="D177">
        <v>165331.96</v>
      </c>
      <c r="E177">
        <v>4.9019607843000003E-2</v>
      </c>
    </row>
    <row r="178" spans="1:5" x14ac:dyDescent="0.3">
      <c r="A178">
        <v>94528</v>
      </c>
      <c r="B178">
        <v>247</v>
      </c>
      <c r="C178">
        <v>9</v>
      </c>
      <c r="D178">
        <v>164077.70000000001</v>
      </c>
      <c r="E178">
        <v>3.6437246962999999E-2</v>
      </c>
    </row>
    <row r="179" spans="1:5" x14ac:dyDescent="0.3">
      <c r="A179">
        <v>32980</v>
      </c>
      <c r="B179">
        <v>316</v>
      </c>
      <c r="C179">
        <v>12</v>
      </c>
      <c r="D179">
        <v>160943</v>
      </c>
      <c r="E179">
        <v>3.7974683544E-2</v>
      </c>
    </row>
    <row r="180" spans="1:5" x14ac:dyDescent="0.3">
      <c r="A180">
        <v>39428</v>
      </c>
      <c r="B180">
        <v>42</v>
      </c>
      <c r="C180">
        <v>2</v>
      </c>
      <c r="D180">
        <v>160425</v>
      </c>
      <c r="E180">
        <v>4.7619047619000002E-2</v>
      </c>
    </row>
    <row r="181" spans="1:5" x14ac:dyDescent="0.3">
      <c r="A181">
        <v>2712</v>
      </c>
      <c r="B181">
        <v>246</v>
      </c>
      <c r="C181">
        <v>12</v>
      </c>
      <c r="D181">
        <v>158811.73000000001</v>
      </c>
      <c r="E181">
        <v>4.8780487804000003E-2</v>
      </c>
    </row>
    <row r="182" spans="1:5" x14ac:dyDescent="0.3">
      <c r="A182">
        <v>204588</v>
      </c>
      <c r="B182">
        <v>291</v>
      </c>
      <c r="C182">
        <v>11</v>
      </c>
      <c r="D182">
        <v>158534</v>
      </c>
      <c r="E182">
        <v>3.7800687285000002E-2</v>
      </c>
    </row>
    <row r="183" spans="1:5" x14ac:dyDescent="0.3">
      <c r="A183">
        <v>85600</v>
      </c>
      <c r="B183">
        <v>34</v>
      </c>
      <c r="C183">
        <v>4</v>
      </c>
      <c r="D183">
        <v>158500</v>
      </c>
      <c r="E183">
        <v>0.117647058823</v>
      </c>
    </row>
    <row r="184" spans="1:5" x14ac:dyDescent="0.3">
      <c r="A184">
        <v>75220</v>
      </c>
      <c r="B184">
        <v>46</v>
      </c>
      <c r="C184">
        <v>4</v>
      </c>
      <c r="D184">
        <v>158374.20000000001</v>
      </c>
      <c r="E184">
        <v>8.6956521738999995E-2</v>
      </c>
    </row>
    <row r="185" spans="1:5" x14ac:dyDescent="0.3">
      <c r="A185">
        <v>81036</v>
      </c>
      <c r="B185">
        <v>254</v>
      </c>
      <c r="C185">
        <v>13</v>
      </c>
      <c r="D185">
        <v>157538</v>
      </c>
      <c r="E185">
        <v>5.1181102361999999E-2</v>
      </c>
    </row>
    <row r="186" spans="1:5" x14ac:dyDescent="0.3">
      <c r="A186">
        <v>90384</v>
      </c>
      <c r="B186">
        <v>31</v>
      </c>
      <c r="C186">
        <v>4</v>
      </c>
      <c r="D186">
        <v>156864.5</v>
      </c>
      <c r="E186">
        <v>0.12903225806400001</v>
      </c>
    </row>
    <row r="187" spans="1:5" x14ac:dyDescent="0.3">
      <c r="A187">
        <v>221276</v>
      </c>
      <c r="B187">
        <v>70</v>
      </c>
      <c r="C187">
        <v>1</v>
      </c>
      <c r="D187">
        <v>156380</v>
      </c>
      <c r="E187">
        <v>1.4285714285000001E-2</v>
      </c>
    </row>
    <row r="188" spans="1:5" x14ac:dyDescent="0.3">
      <c r="A188">
        <v>73292</v>
      </c>
      <c r="B188">
        <v>131</v>
      </c>
      <c r="C188">
        <v>11</v>
      </c>
      <c r="D188">
        <v>155775</v>
      </c>
      <c r="E188">
        <v>8.3969465647999994E-2</v>
      </c>
    </row>
    <row r="189" spans="1:5" x14ac:dyDescent="0.3">
      <c r="A189">
        <v>136388</v>
      </c>
      <c r="B189">
        <v>506</v>
      </c>
      <c r="C189">
        <v>11</v>
      </c>
      <c r="D189">
        <v>155492</v>
      </c>
      <c r="E189">
        <v>2.1739130434000001E-2</v>
      </c>
    </row>
    <row r="190" spans="1:5" x14ac:dyDescent="0.3">
      <c r="A190">
        <v>86752</v>
      </c>
      <c r="B190">
        <v>9</v>
      </c>
      <c r="C190">
        <v>1</v>
      </c>
      <c r="D190">
        <v>155400</v>
      </c>
      <c r="E190">
        <v>0.111111111111</v>
      </c>
    </row>
    <row r="191" spans="1:5" x14ac:dyDescent="0.3">
      <c r="A191">
        <v>33468</v>
      </c>
      <c r="B191">
        <v>276</v>
      </c>
      <c r="C191">
        <v>21</v>
      </c>
      <c r="D191">
        <v>155086</v>
      </c>
      <c r="E191">
        <v>7.6086956521000004E-2</v>
      </c>
    </row>
    <row r="192" spans="1:5" x14ac:dyDescent="0.3">
      <c r="A192">
        <v>146124</v>
      </c>
      <c r="B192">
        <v>48</v>
      </c>
      <c r="C192">
        <v>7</v>
      </c>
      <c r="D192">
        <v>154852</v>
      </c>
      <c r="E192">
        <v>0.145833333333</v>
      </c>
    </row>
    <row r="193" spans="1:5" x14ac:dyDescent="0.3">
      <c r="A193">
        <v>214776</v>
      </c>
      <c r="B193">
        <v>272</v>
      </c>
      <c r="C193">
        <v>12</v>
      </c>
      <c r="D193">
        <v>153364</v>
      </c>
      <c r="E193">
        <v>4.4117647057999997E-2</v>
      </c>
    </row>
    <row r="194" spans="1:5" x14ac:dyDescent="0.3">
      <c r="A194">
        <v>70960</v>
      </c>
      <c r="B194">
        <v>114</v>
      </c>
      <c r="C194">
        <v>28</v>
      </c>
      <c r="D194">
        <v>153231.76999999999</v>
      </c>
      <c r="E194">
        <v>0.245614035087</v>
      </c>
    </row>
    <row r="195" spans="1:5" x14ac:dyDescent="0.3">
      <c r="A195">
        <v>72740</v>
      </c>
      <c r="B195">
        <v>57</v>
      </c>
      <c r="C195">
        <v>4</v>
      </c>
      <c r="D195">
        <v>152832.20000000001</v>
      </c>
      <c r="E195">
        <v>7.0175438596000006E-2</v>
      </c>
    </row>
    <row r="196" spans="1:5" x14ac:dyDescent="0.3">
      <c r="A196">
        <v>23648</v>
      </c>
      <c r="B196">
        <v>136</v>
      </c>
      <c r="C196">
        <v>4</v>
      </c>
      <c r="D196">
        <v>152536</v>
      </c>
      <c r="E196">
        <v>2.9411764704999999E-2</v>
      </c>
    </row>
    <row r="197" spans="1:5" x14ac:dyDescent="0.3">
      <c r="A197">
        <v>42140</v>
      </c>
      <c r="B197">
        <v>98</v>
      </c>
      <c r="C197">
        <v>3</v>
      </c>
      <c r="D197">
        <v>152355</v>
      </c>
      <c r="E197">
        <v>3.0612244896999999E-2</v>
      </c>
    </row>
    <row r="198" spans="1:5" x14ac:dyDescent="0.3">
      <c r="A198">
        <v>107464</v>
      </c>
      <c r="B198">
        <v>294</v>
      </c>
      <c r="C198">
        <v>10</v>
      </c>
      <c r="D198">
        <v>151641</v>
      </c>
      <c r="E198">
        <v>3.4013605442000001E-2</v>
      </c>
    </row>
    <row r="199" spans="1:5" x14ac:dyDescent="0.3">
      <c r="A199">
        <v>21608</v>
      </c>
      <c r="B199">
        <v>103</v>
      </c>
      <c r="C199">
        <v>8</v>
      </c>
      <c r="D199">
        <v>151614</v>
      </c>
      <c r="E199">
        <v>7.7669902912000002E-2</v>
      </c>
    </row>
    <row r="200" spans="1:5" x14ac:dyDescent="0.3">
      <c r="A200">
        <v>48264</v>
      </c>
      <c r="B200">
        <v>174</v>
      </c>
      <c r="C200">
        <v>18</v>
      </c>
      <c r="D200">
        <v>151202</v>
      </c>
      <c r="E200">
        <v>0.10344827586200001</v>
      </c>
    </row>
    <row r="201" spans="1:5" x14ac:dyDescent="0.3">
      <c r="A201">
        <v>9332</v>
      </c>
      <c r="B201">
        <v>136</v>
      </c>
      <c r="C201">
        <v>5</v>
      </c>
      <c r="D201">
        <v>150360</v>
      </c>
      <c r="E201">
        <v>3.6764705882000003E-2</v>
      </c>
    </row>
    <row r="202" spans="1:5" x14ac:dyDescent="0.3">
      <c r="A202">
        <v>5188</v>
      </c>
      <c r="B202">
        <v>4</v>
      </c>
      <c r="C202">
        <v>3</v>
      </c>
      <c r="D202">
        <v>150181</v>
      </c>
      <c r="E202">
        <v>0.75</v>
      </c>
    </row>
    <row r="203" spans="1:5" x14ac:dyDescent="0.3">
      <c r="A203">
        <v>147508</v>
      </c>
      <c r="B203">
        <v>248</v>
      </c>
      <c r="C203">
        <v>10</v>
      </c>
      <c r="D203">
        <v>148674</v>
      </c>
      <c r="E203">
        <v>4.0322580645000002E-2</v>
      </c>
    </row>
    <row r="204" spans="1:5" x14ac:dyDescent="0.3">
      <c r="A204">
        <v>152544</v>
      </c>
      <c r="B204">
        <v>173</v>
      </c>
      <c r="C204">
        <v>27</v>
      </c>
      <c r="D204">
        <v>146921</v>
      </c>
      <c r="E204">
        <v>0.15606936416100001</v>
      </c>
    </row>
    <row r="205" spans="1:5" x14ac:dyDescent="0.3">
      <c r="A205">
        <v>86416</v>
      </c>
      <c r="B205">
        <v>45</v>
      </c>
      <c r="C205">
        <v>9</v>
      </c>
      <c r="D205">
        <v>146884</v>
      </c>
      <c r="E205">
        <v>0.2</v>
      </c>
    </row>
    <row r="206" spans="1:5" x14ac:dyDescent="0.3">
      <c r="A206">
        <v>77488</v>
      </c>
      <c r="B206">
        <v>222</v>
      </c>
      <c r="C206">
        <v>37</v>
      </c>
      <c r="D206">
        <v>145866</v>
      </c>
      <c r="E206">
        <v>0.166666666666</v>
      </c>
    </row>
    <row r="207" spans="1:5" x14ac:dyDescent="0.3">
      <c r="A207">
        <v>90828</v>
      </c>
      <c r="B207">
        <v>21</v>
      </c>
      <c r="C207">
        <v>5</v>
      </c>
      <c r="D207">
        <v>145228.79999999999</v>
      </c>
      <c r="E207">
        <v>0.23809523809499999</v>
      </c>
    </row>
    <row r="208" spans="1:5" x14ac:dyDescent="0.3">
      <c r="A208">
        <v>210768</v>
      </c>
      <c r="B208">
        <v>338</v>
      </c>
      <c r="C208">
        <v>18</v>
      </c>
      <c r="D208">
        <v>145054</v>
      </c>
      <c r="E208">
        <v>5.3254437868999999E-2</v>
      </c>
    </row>
    <row r="209" spans="1:5" x14ac:dyDescent="0.3">
      <c r="A209">
        <v>75608</v>
      </c>
      <c r="B209">
        <v>219</v>
      </c>
      <c r="C209">
        <v>6</v>
      </c>
      <c r="D209">
        <v>144852</v>
      </c>
      <c r="E209">
        <v>2.7397260273000001E-2</v>
      </c>
    </row>
    <row r="210" spans="1:5" x14ac:dyDescent="0.3">
      <c r="A210">
        <v>63856</v>
      </c>
      <c r="B210">
        <v>44</v>
      </c>
      <c r="C210">
        <v>6</v>
      </c>
      <c r="D210">
        <v>144680</v>
      </c>
      <c r="E210">
        <v>0.136363636363</v>
      </c>
    </row>
    <row r="211" spans="1:5" x14ac:dyDescent="0.3">
      <c r="A211">
        <v>41840</v>
      </c>
      <c r="B211">
        <v>508</v>
      </c>
      <c r="C211">
        <v>52</v>
      </c>
      <c r="D211">
        <v>144315.15</v>
      </c>
      <c r="E211">
        <v>0.102362204724</v>
      </c>
    </row>
    <row r="212" spans="1:5" x14ac:dyDescent="0.3">
      <c r="A212">
        <v>56156</v>
      </c>
      <c r="B212">
        <v>97</v>
      </c>
      <c r="C212">
        <v>1</v>
      </c>
      <c r="D212">
        <v>144000</v>
      </c>
      <c r="E212">
        <v>1.0309278349999999E-2</v>
      </c>
    </row>
    <row r="213" spans="1:5" x14ac:dyDescent="0.3">
      <c r="A213">
        <v>3408</v>
      </c>
      <c r="B213">
        <v>49</v>
      </c>
      <c r="C213">
        <v>12</v>
      </c>
      <c r="D213">
        <v>143959</v>
      </c>
      <c r="E213">
        <v>0.244897959183</v>
      </c>
    </row>
    <row r="214" spans="1:5" x14ac:dyDescent="0.3">
      <c r="A214">
        <v>2724</v>
      </c>
      <c r="B214">
        <v>11</v>
      </c>
      <c r="C214">
        <v>4</v>
      </c>
      <c r="D214">
        <v>143542</v>
      </c>
      <c r="E214">
        <v>0.36363636363599999</v>
      </c>
    </row>
    <row r="215" spans="1:5" x14ac:dyDescent="0.3">
      <c r="A215">
        <v>65796</v>
      </c>
      <c r="B215">
        <v>16</v>
      </c>
      <c r="C215">
        <v>3</v>
      </c>
      <c r="D215">
        <v>142920</v>
      </c>
      <c r="E215">
        <v>0.1875</v>
      </c>
    </row>
    <row r="216" spans="1:5" x14ac:dyDescent="0.3">
      <c r="A216">
        <v>95388</v>
      </c>
      <c r="B216">
        <v>527</v>
      </c>
      <c r="C216">
        <v>23</v>
      </c>
      <c r="D216">
        <v>142655</v>
      </c>
      <c r="E216">
        <v>4.3643263756999999E-2</v>
      </c>
    </row>
    <row r="217" spans="1:5" x14ac:dyDescent="0.3">
      <c r="A217">
        <v>26100</v>
      </c>
      <c r="B217">
        <v>82</v>
      </c>
      <c r="C217">
        <v>19</v>
      </c>
      <c r="D217">
        <v>142568.6</v>
      </c>
      <c r="E217">
        <v>0.23170731707299999</v>
      </c>
    </row>
    <row r="218" spans="1:5" x14ac:dyDescent="0.3">
      <c r="A218">
        <v>81484</v>
      </c>
      <c r="B218">
        <v>57</v>
      </c>
      <c r="C218">
        <v>2</v>
      </c>
      <c r="D218">
        <v>142240</v>
      </c>
      <c r="E218">
        <v>3.5087719298000003E-2</v>
      </c>
    </row>
    <row r="219" spans="1:5" x14ac:dyDescent="0.3">
      <c r="A219">
        <v>47808</v>
      </c>
      <c r="B219">
        <v>139</v>
      </c>
      <c r="C219">
        <v>18</v>
      </c>
      <c r="D219">
        <v>141447</v>
      </c>
      <c r="E219">
        <v>0.12949640287700001</v>
      </c>
    </row>
    <row r="220" spans="1:5" x14ac:dyDescent="0.3">
      <c r="A220">
        <v>58804</v>
      </c>
      <c r="B220">
        <v>117</v>
      </c>
      <c r="C220">
        <v>5</v>
      </c>
      <c r="D220">
        <v>141358</v>
      </c>
      <c r="E220">
        <v>4.2735042734999999E-2</v>
      </c>
    </row>
    <row r="221" spans="1:5" x14ac:dyDescent="0.3">
      <c r="A221">
        <v>132484</v>
      </c>
      <c r="B221">
        <v>67</v>
      </c>
      <c r="C221">
        <v>12</v>
      </c>
      <c r="D221">
        <v>141247</v>
      </c>
      <c r="E221">
        <v>0.17910447761100001</v>
      </c>
    </row>
    <row r="222" spans="1:5" x14ac:dyDescent="0.3">
      <c r="A222">
        <v>80556</v>
      </c>
      <c r="B222">
        <v>9</v>
      </c>
      <c r="C222">
        <v>2</v>
      </c>
      <c r="D222">
        <v>141210</v>
      </c>
      <c r="E222">
        <v>0.222222222222</v>
      </c>
    </row>
    <row r="223" spans="1:5" x14ac:dyDescent="0.3">
      <c r="A223">
        <v>30004</v>
      </c>
      <c r="B223">
        <v>209</v>
      </c>
      <c r="C223">
        <v>19</v>
      </c>
      <c r="D223">
        <v>141083</v>
      </c>
      <c r="E223">
        <v>9.0909090908999998E-2</v>
      </c>
    </row>
    <row r="224" spans="1:5" x14ac:dyDescent="0.3">
      <c r="A224">
        <v>158412</v>
      </c>
      <c r="B224">
        <v>250</v>
      </c>
      <c r="C224">
        <v>8</v>
      </c>
      <c r="D224">
        <v>140864</v>
      </c>
      <c r="E224">
        <v>3.2000000000000001E-2</v>
      </c>
    </row>
    <row r="225" spans="1:5" x14ac:dyDescent="0.3">
      <c r="A225">
        <v>18724</v>
      </c>
      <c r="B225">
        <v>195</v>
      </c>
      <c r="C225">
        <v>17</v>
      </c>
      <c r="D225">
        <v>139725</v>
      </c>
      <c r="E225">
        <v>8.7179487178999995E-2</v>
      </c>
    </row>
    <row r="226" spans="1:5" x14ac:dyDescent="0.3">
      <c r="A226">
        <v>48564</v>
      </c>
      <c r="B226">
        <v>235</v>
      </c>
      <c r="C226">
        <v>18</v>
      </c>
      <c r="D226">
        <v>137750.70000000001</v>
      </c>
      <c r="E226">
        <v>7.6595744679999994E-2</v>
      </c>
    </row>
    <row r="227" spans="1:5" x14ac:dyDescent="0.3">
      <c r="A227">
        <v>73692</v>
      </c>
      <c r="B227">
        <v>150</v>
      </c>
      <c r="C227">
        <v>5</v>
      </c>
      <c r="D227">
        <v>135915.1</v>
      </c>
      <c r="E227">
        <v>3.3333333333000002E-2</v>
      </c>
    </row>
    <row r="228" spans="1:5" x14ac:dyDescent="0.3">
      <c r="A228">
        <v>51200</v>
      </c>
      <c r="B228">
        <v>254</v>
      </c>
      <c r="C228">
        <v>9</v>
      </c>
      <c r="D228">
        <v>135887</v>
      </c>
      <c r="E228">
        <v>3.5433070865999998E-2</v>
      </c>
    </row>
    <row r="229" spans="1:5" x14ac:dyDescent="0.3">
      <c r="A229">
        <v>20984</v>
      </c>
      <c r="B229">
        <v>148</v>
      </c>
      <c r="C229">
        <v>8</v>
      </c>
      <c r="D229">
        <v>135883</v>
      </c>
      <c r="E229">
        <v>5.4054054054000003E-2</v>
      </c>
    </row>
    <row r="230" spans="1:5" x14ac:dyDescent="0.3">
      <c r="A230">
        <v>218752</v>
      </c>
      <c r="B230">
        <v>205</v>
      </c>
      <c r="C230">
        <v>23</v>
      </c>
      <c r="D230">
        <v>135466</v>
      </c>
      <c r="E230">
        <v>0.112195121951</v>
      </c>
    </row>
    <row r="231" spans="1:5" x14ac:dyDescent="0.3">
      <c r="A231">
        <v>57492</v>
      </c>
      <c r="B231">
        <v>86</v>
      </c>
      <c r="C231">
        <v>5</v>
      </c>
      <c r="D231">
        <v>135001</v>
      </c>
      <c r="E231">
        <v>5.8139534882999999E-2</v>
      </c>
    </row>
    <row r="232" spans="1:5" x14ac:dyDescent="0.3">
      <c r="A232">
        <v>132984</v>
      </c>
      <c r="B232">
        <v>50</v>
      </c>
      <c r="C232">
        <v>17</v>
      </c>
      <c r="D232">
        <v>134207</v>
      </c>
      <c r="E232">
        <v>0.34</v>
      </c>
    </row>
    <row r="233" spans="1:5" x14ac:dyDescent="0.3">
      <c r="A233">
        <v>71960</v>
      </c>
      <c r="B233">
        <v>103</v>
      </c>
      <c r="C233">
        <v>4</v>
      </c>
      <c r="D233">
        <v>134046</v>
      </c>
      <c r="E233">
        <v>3.8834951456000001E-2</v>
      </c>
    </row>
    <row r="234" spans="1:5" x14ac:dyDescent="0.3">
      <c r="A234">
        <v>128760</v>
      </c>
      <c r="B234">
        <v>39</v>
      </c>
      <c r="C234">
        <v>2</v>
      </c>
      <c r="D234">
        <v>133702</v>
      </c>
      <c r="E234">
        <v>5.1282051282000002E-2</v>
      </c>
    </row>
    <row r="235" spans="1:5" x14ac:dyDescent="0.3">
      <c r="A235">
        <v>171996</v>
      </c>
      <c r="B235">
        <v>38</v>
      </c>
      <c r="C235">
        <v>1</v>
      </c>
      <c r="D235">
        <v>132628</v>
      </c>
      <c r="E235">
        <v>2.6315789472999999E-2</v>
      </c>
    </row>
    <row r="236" spans="1:5" x14ac:dyDescent="0.3">
      <c r="A236">
        <v>214508</v>
      </c>
      <c r="B236">
        <v>53</v>
      </c>
      <c r="C236">
        <v>5</v>
      </c>
      <c r="D236">
        <v>131968</v>
      </c>
      <c r="E236">
        <v>9.4339622641000001E-2</v>
      </c>
    </row>
    <row r="237" spans="1:5" x14ac:dyDescent="0.3">
      <c r="A237">
        <v>23188</v>
      </c>
      <c r="B237">
        <v>292</v>
      </c>
      <c r="C237">
        <v>41</v>
      </c>
      <c r="D237">
        <v>131390</v>
      </c>
      <c r="E237">
        <v>0.14041095890399999</v>
      </c>
    </row>
    <row r="238" spans="1:5" x14ac:dyDescent="0.3">
      <c r="A238">
        <v>1480</v>
      </c>
      <c r="B238">
        <v>27</v>
      </c>
      <c r="C238">
        <v>4</v>
      </c>
      <c r="D238">
        <v>130609.8</v>
      </c>
      <c r="E238">
        <v>0.14814814814800001</v>
      </c>
    </row>
    <row r="239" spans="1:5" x14ac:dyDescent="0.3">
      <c r="A239">
        <v>78960</v>
      </c>
      <c r="B239">
        <v>33</v>
      </c>
      <c r="C239">
        <v>8</v>
      </c>
      <c r="D239">
        <v>130546</v>
      </c>
      <c r="E239">
        <v>0.24242424242400001</v>
      </c>
    </row>
    <row r="240" spans="1:5" x14ac:dyDescent="0.3">
      <c r="A240">
        <v>79016</v>
      </c>
      <c r="B240">
        <v>129</v>
      </c>
      <c r="C240">
        <v>5</v>
      </c>
      <c r="D240">
        <v>129460</v>
      </c>
      <c r="E240">
        <v>3.8759689921999997E-2</v>
      </c>
    </row>
    <row r="241" spans="1:5" x14ac:dyDescent="0.3">
      <c r="A241">
        <v>21380</v>
      </c>
      <c r="B241">
        <v>115</v>
      </c>
      <c r="C241">
        <v>17</v>
      </c>
      <c r="D241">
        <v>129399.9</v>
      </c>
      <c r="E241">
        <v>0.147826086956</v>
      </c>
    </row>
    <row r="242" spans="1:5" x14ac:dyDescent="0.3">
      <c r="A242">
        <v>170796</v>
      </c>
      <c r="B242">
        <v>47</v>
      </c>
      <c r="C242">
        <v>2</v>
      </c>
      <c r="D242">
        <v>128770</v>
      </c>
      <c r="E242">
        <v>4.2553191488999997E-2</v>
      </c>
    </row>
    <row r="243" spans="1:5" x14ac:dyDescent="0.3">
      <c r="A243">
        <v>93876</v>
      </c>
      <c r="B243">
        <v>185</v>
      </c>
      <c r="C243">
        <v>22</v>
      </c>
      <c r="D243">
        <v>127230.37</v>
      </c>
      <c r="E243">
        <v>0.11891891891799999</v>
      </c>
    </row>
    <row r="244" spans="1:5" x14ac:dyDescent="0.3">
      <c r="A244">
        <v>86924</v>
      </c>
      <c r="B244">
        <v>203</v>
      </c>
      <c r="C244">
        <v>11</v>
      </c>
      <c r="D244">
        <v>127070</v>
      </c>
      <c r="E244">
        <v>5.4187192118000001E-2</v>
      </c>
    </row>
    <row r="245" spans="1:5" x14ac:dyDescent="0.3">
      <c r="A245">
        <v>110560</v>
      </c>
      <c r="B245">
        <v>245</v>
      </c>
      <c r="C245">
        <v>2</v>
      </c>
      <c r="D245">
        <v>126228</v>
      </c>
      <c r="E245">
        <v>8.1632653060000008E-3</v>
      </c>
    </row>
    <row r="246" spans="1:5" x14ac:dyDescent="0.3">
      <c r="A246">
        <v>22372</v>
      </c>
      <c r="B246">
        <v>43</v>
      </c>
      <c r="C246">
        <v>9</v>
      </c>
      <c r="D246">
        <v>125841</v>
      </c>
      <c r="E246">
        <v>0.20930232558100001</v>
      </c>
    </row>
    <row r="247" spans="1:5" x14ac:dyDescent="0.3">
      <c r="A247">
        <v>219084</v>
      </c>
      <c r="B247">
        <v>124</v>
      </c>
      <c r="C247">
        <v>20</v>
      </c>
      <c r="D247">
        <v>125607</v>
      </c>
      <c r="E247">
        <v>0.16129032258000001</v>
      </c>
    </row>
    <row r="248" spans="1:5" x14ac:dyDescent="0.3">
      <c r="A248">
        <v>189396</v>
      </c>
      <c r="B248">
        <v>154</v>
      </c>
      <c r="C248">
        <v>6</v>
      </c>
      <c r="D248">
        <v>124916</v>
      </c>
      <c r="E248">
        <v>3.8961038960999998E-2</v>
      </c>
    </row>
    <row r="249" spans="1:5" x14ac:dyDescent="0.3">
      <c r="A249">
        <v>32536</v>
      </c>
      <c r="B249">
        <v>8</v>
      </c>
      <c r="C249">
        <v>2</v>
      </c>
      <c r="D249">
        <v>124629</v>
      </c>
      <c r="E249">
        <v>0.25</v>
      </c>
    </row>
    <row r="250" spans="1:5" x14ac:dyDescent="0.3">
      <c r="A250">
        <v>39500</v>
      </c>
      <c r="B250">
        <v>195</v>
      </c>
      <c r="C250">
        <v>16</v>
      </c>
      <c r="D250">
        <v>124573</v>
      </c>
      <c r="E250">
        <v>8.2051282050999999E-2</v>
      </c>
    </row>
    <row r="251" spans="1:5" x14ac:dyDescent="0.3">
      <c r="A251">
        <v>42860</v>
      </c>
      <c r="B251">
        <v>91</v>
      </c>
      <c r="C251">
        <v>11</v>
      </c>
      <c r="D251">
        <v>124464</v>
      </c>
      <c r="E251">
        <v>0.120879120879</v>
      </c>
    </row>
    <row r="252" spans="1:5" x14ac:dyDescent="0.3">
      <c r="A252">
        <v>115132</v>
      </c>
      <c r="B252">
        <v>97</v>
      </c>
      <c r="C252">
        <v>3</v>
      </c>
      <c r="D252">
        <v>123730</v>
      </c>
      <c r="E252">
        <v>3.0927835051E-2</v>
      </c>
    </row>
    <row r="253" spans="1:5" x14ac:dyDescent="0.3">
      <c r="A253">
        <v>206412</v>
      </c>
      <c r="B253">
        <v>32</v>
      </c>
      <c r="C253">
        <v>8</v>
      </c>
      <c r="D253">
        <v>121945</v>
      </c>
      <c r="E253">
        <v>0.25</v>
      </c>
    </row>
    <row r="254" spans="1:5" x14ac:dyDescent="0.3">
      <c r="A254">
        <v>99752</v>
      </c>
      <c r="B254">
        <v>371</v>
      </c>
      <c r="C254">
        <v>10</v>
      </c>
      <c r="D254">
        <v>121666.3</v>
      </c>
      <c r="E254">
        <v>2.6954177897000001E-2</v>
      </c>
    </row>
    <row r="255" spans="1:5" x14ac:dyDescent="0.3">
      <c r="A255">
        <v>69052</v>
      </c>
      <c r="B255">
        <v>145</v>
      </c>
      <c r="C255">
        <v>14</v>
      </c>
      <c r="D255">
        <v>121396</v>
      </c>
      <c r="E255">
        <v>9.6551724137E-2</v>
      </c>
    </row>
    <row r="256" spans="1:5" x14ac:dyDescent="0.3">
      <c r="A256">
        <v>219180</v>
      </c>
      <c r="B256">
        <v>431</v>
      </c>
      <c r="C256">
        <v>10</v>
      </c>
      <c r="D256">
        <v>121351</v>
      </c>
      <c r="E256">
        <v>2.3201856148000001E-2</v>
      </c>
    </row>
    <row r="257" spans="1:5" x14ac:dyDescent="0.3">
      <c r="A257">
        <v>29624</v>
      </c>
      <c r="B257">
        <v>100</v>
      </c>
      <c r="C257">
        <v>5</v>
      </c>
      <c r="D257">
        <v>121222</v>
      </c>
      <c r="E257">
        <v>0.05</v>
      </c>
    </row>
    <row r="258" spans="1:5" x14ac:dyDescent="0.3">
      <c r="A258">
        <v>208064</v>
      </c>
      <c r="B258">
        <v>1</v>
      </c>
      <c r="C258">
        <v>1</v>
      </c>
      <c r="D258">
        <v>120630</v>
      </c>
      <c r="E258">
        <v>1</v>
      </c>
    </row>
    <row r="259" spans="1:5" x14ac:dyDescent="0.3">
      <c r="A259">
        <v>69192</v>
      </c>
      <c r="B259">
        <v>352</v>
      </c>
      <c r="C259">
        <v>14</v>
      </c>
      <c r="D259">
        <v>120573</v>
      </c>
      <c r="E259">
        <v>3.9772727272E-2</v>
      </c>
    </row>
    <row r="260" spans="1:5" x14ac:dyDescent="0.3">
      <c r="A260">
        <v>214648</v>
      </c>
      <c r="B260">
        <v>133</v>
      </c>
      <c r="C260">
        <v>2</v>
      </c>
      <c r="D260">
        <v>120158</v>
      </c>
      <c r="E260">
        <v>1.5037593984E-2</v>
      </c>
    </row>
    <row r="261" spans="1:5" x14ac:dyDescent="0.3">
      <c r="A261">
        <v>25544</v>
      </c>
      <c r="B261">
        <v>196</v>
      </c>
      <c r="C261">
        <v>10</v>
      </c>
      <c r="D261">
        <v>119435</v>
      </c>
      <c r="E261">
        <v>5.1020408162999999E-2</v>
      </c>
    </row>
    <row r="262" spans="1:5" x14ac:dyDescent="0.3">
      <c r="A262">
        <v>37872</v>
      </c>
      <c r="B262">
        <v>45</v>
      </c>
      <c r="C262">
        <v>12</v>
      </c>
      <c r="D262">
        <v>119422</v>
      </c>
      <c r="E262">
        <v>0.26666666666599997</v>
      </c>
    </row>
    <row r="263" spans="1:5" x14ac:dyDescent="0.3">
      <c r="A263">
        <v>60864</v>
      </c>
      <c r="B263">
        <v>64</v>
      </c>
      <c r="C263">
        <v>3</v>
      </c>
      <c r="D263">
        <v>119223</v>
      </c>
      <c r="E263">
        <v>4.6875E-2</v>
      </c>
    </row>
    <row r="264" spans="1:5" x14ac:dyDescent="0.3">
      <c r="A264">
        <v>138068</v>
      </c>
      <c r="B264">
        <v>12</v>
      </c>
      <c r="C264">
        <v>4</v>
      </c>
      <c r="D264">
        <v>119149</v>
      </c>
      <c r="E264">
        <v>0.33333333333300003</v>
      </c>
    </row>
    <row r="265" spans="1:5" x14ac:dyDescent="0.3">
      <c r="A265">
        <v>47312</v>
      </c>
      <c r="B265">
        <v>528</v>
      </c>
      <c r="C265">
        <v>10</v>
      </c>
      <c r="D265">
        <v>118845.5</v>
      </c>
      <c r="E265">
        <v>1.8939393939000002E-2</v>
      </c>
    </row>
    <row r="266" spans="1:5" x14ac:dyDescent="0.3">
      <c r="A266">
        <v>22360</v>
      </c>
      <c r="B266">
        <v>126</v>
      </c>
      <c r="C266">
        <v>4</v>
      </c>
      <c r="D266">
        <v>117152</v>
      </c>
      <c r="E266">
        <v>3.1746031745999999E-2</v>
      </c>
    </row>
    <row r="267" spans="1:5" x14ac:dyDescent="0.3">
      <c r="A267">
        <v>99180</v>
      </c>
      <c r="B267">
        <v>403</v>
      </c>
      <c r="C267">
        <v>18</v>
      </c>
      <c r="D267">
        <v>116583.7</v>
      </c>
      <c r="E267">
        <v>4.4665012406000001E-2</v>
      </c>
    </row>
    <row r="268" spans="1:5" x14ac:dyDescent="0.3">
      <c r="A268">
        <v>48980</v>
      </c>
      <c r="B268">
        <v>276</v>
      </c>
      <c r="C268">
        <v>16</v>
      </c>
      <c r="D268">
        <v>116549.62</v>
      </c>
      <c r="E268">
        <v>5.7971014491999998E-2</v>
      </c>
    </row>
    <row r="269" spans="1:5" x14ac:dyDescent="0.3">
      <c r="A269">
        <v>56832</v>
      </c>
      <c r="B269">
        <v>46</v>
      </c>
      <c r="C269">
        <v>1</v>
      </c>
      <c r="D269">
        <v>116200</v>
      </c>
      <c r="E269">
        <v>2.1739130434000001E-2</v>
      </c>
    </row>
    <row r="270" spans="1:5" x14ac:dyDescent="0.3">
      <c r="A270">
        <v>211452</v>
      </c>
      <c r="B270">
        <v>93</v>
      </c>
      <c r="C270">
        <v>4</v>
      </c>
      <c r="D270">
        <v>116100</v>
      </c>
      <c r="E270">
        <v>4.3010752687999997E-2</v>
      </c>
    </row>
    <row r="271" spans="1:5" x14ac:dyDescent="0.3">
      <c r="A271">
        <v>97116</v>
      </c>
      <c r="B271">
        <v>1107</v>
      </c>
      <c r="C271">
        <v>73</v>
      </c>
      <c r="D271">
        <v>115602</v>
      </c>
      <c r="E271">
        <v>6.5943992773000004E-2</v>
      </c>
    </row>
    <row r="272" spans="1:5" x14ac:dyDescent="0.3">
      <c r="A272">
        <v>63192</v>
      </c>
      <c r="B272">
        <v>47</v>
      </c>
      <c r="C272">
        <v>4</v>
      </c>
      <c r="D272">
        <v>115386</v>
      </c>
      <c r="E272">
        <v>8.5106382977999995E-2</v>
      </c>
    </row>
    <row r="273" spans="1:5" x14ac:dyDescent="0.3">
      <c r="A273">
        <v>216116</v>
      </c>
      <c r="B273">
        <v>46</v>
      </c>
      <c r="C273">
        <v>1</v>
      </c>
      <c r="D273">
        <v>115360</v>
      </c>
      <c r="E273">
        <v>2.1739130434000001E-2</v>
      </c>
    </row>
    <row r="274" spans="1:5" x14ac:dyDescent="0.3">
      <c r="A274">
        <v>66000</v>
      </c>
      <c r="B274">
        <v>788</v>
      </c>
      <c r="C274">
        <v>32</v>
      </c>
      <c r="D274">
        <v>115025</v>
      </c>
      <c r="E274">
        <v>4.0609137055000001E-2</v>
      </c>
    </row>
    <row r="275" spans="1:5" x14ac:dyDescent="0.3">
      <c r="A275">
        <v>25284</v>
      </c>
      <c r="B275">
        <v>245</v>
      </c>
      <c r="C275">
        <v>14</v>
      </c>
      <c r="D275">
        <v>114981</v>
      </c>
      <c r="E275">
        <v>5.7142857142E-2</v>
      </c>
    </row>
    <row r="276" spans="1:5" x14ac:dyDescent="0.3">
      <c r="A276">
        <v>157564</v>
      </c>
      <c r="B276">
        <v>34</v>
      </c>
      <c r="C276">
        <v>2</v>
      </c>
      <c r="D276">
        <v>114957</v>
      </c>
      <c r="E276">
        <v>5.8823529410999997E-2</v>
      </c>
    </row>
    <row r="277" spans="1:5" x14ac:dyDescent="0.3">
      <c r="A277">
        <v>48296</v>
      </c>
      <c r="B277">
        <v>34</v>
      </c>
      <c r="C277">
        <v>2</v>
      </c>
      <c r="D277">
        <v>114847</v>
      </c>
      <c r="E277">
        <v>5.8823529410999997E-2</v>
      </c>
    </row>
    <row r="278" spans="1:5" x14ac:dyDescent="0.3">
      <c r="A278">
        <v>1640</v>
      </c>
      <c r="B278">
        <v>39</v>
      </c>
      <c r="C278">
        <v>6</v>
      </c>
      <c r="D278">
        <v>114734.8</v>
      </c>
      <c r="E278">
        <v>0.15384615384600001</v>
      </c>
    </row>
    <row r="279" spans="1:5" x14ac:dyDescent="0.3">
      <c r="A279">
        <v>94152</v>
      </c>
      <c r="B279">
        <v>359</v>
      </c>
      <c r="C279">
        <v>18</v>
      </c>
      <c r="D279">
        <v>114174.34</v>
      </c>
      <c r="E279">
        <v>5.0139275765999997E-2</v>
      </c>
    </row>
    <row r="280" spans="1:5" x14ac:dyDescent="0.3">
      <c r="A280">
        <v>218120</v>
      </c>
      <c r="B280">
        <v>25</v>
      </c>
      <c r="C280">
        <v>3</v>
      </c>
      <c r="D280">
        <v>113610</v>
      </c>
      <c r="E280">
        <v>0.12</v>
      </c>
    </row>
    <row r="281" spans="1:5" x14ac:dyDescent="0.3">
      <c r="A281">
        <v>57336</v>
      </c>
      <c r="B281">
        <v>254</v>
      </c>
      <c r="C281">
        <v>3</v>
      </c>
      <c r="D281">
        <v>113166</v>
      </c>
      <c r="E281">
        <v>1.1811023622E-2</v>
      </c>
    </row>
    <row r="282" spans="1:5" x14ac:dyDescent="0.3">
      <c r="A282">
        <v>47592</v>
      </c>
      <c r="B282">
        <v>329</v>
      </c>
      <c r="C282">
        <v>16</v>
      </c>
      <c r="D282">
        <v>112516.49</v>
      </c>
      <c r="E282">
        <v>4.8632218844E-2</v>
      </c>
    </row>
    <row r="283" spans="1:5" x14ac:dyDescent="0.3">
      <c r="A283">
        <v>22836</v>
      </c>
      <c r="B283">
        <v>154</v>
      </c>
      <c r="C283">
        <v>10</v>
      </c>
      <c r="D283">
        <v>112303</v>
      </c>
      <c r="E283">
        <v>6.4935064934999995E-2</v>
      </c>
    </row>
    <row r="284" spans="1:5" x14ac:dyDescent="0.3">
      <c r="A284">
        <v>20036</v>
      </c>
      <c r="B284">
        <v>308</v>
      </c>
      <c r="C284">
        <v>12</v>
      </c>
      <c r="D284">
        <v>112220</v>
      </c>
      <c r="E284">
        <v>3.8961038960999998E-2</v>
      </c>
    </row>
    <row r="285" spans="1:5" x14ac:dyDescent="0.3">
      <c r="A285">
        <v>95588</v>
      </c>
      <c r="B285">
        <v>43</v>
      </c>
      <c r="C285">
        <v>5</v>
      </c>
      <c r="D285">
        <v>112180</v>
      </c>
      <c r="E285">
        <v>0.116279069767</v>
      </c>
    </row>
    <row r="286" spans="1:5" x14ac:dyDescent="0.3">
      <c r="A286">
        <v>22840</v>
      </c>
      <c r="B286">
        <v>67</v>
      </c>
      <c r="C286">
        <v>7</v>
      </c>
      <c r="D286">
        <v>111647</v>
      </c>
      <c r="E286">
        <v>0.10447761194000001</v>
      </c>
    </row>
    <row r="287" spans="1:5" x14ac:dyDescent="0.3">
      <c r="A287">
        <v>201316</v>
      </c>
      <c r="B287">
        <v>295</v>
      </c>
      <c r="C287">
        <v>10</v>
      </c>
      <c r="D287">
        <v>111474</v>
      </c>
      <c r="E287">
        <v>3.3898305083999998E-2</v>
      </c>
    </row>
    <row r="288" spans="1:5" x14ac:dyDescent="0.3">
      <c r="A288">
        <v>20360</v>
      </c>
      <c r="B288">
        <v>205</v>
      </c>
      <c r="C288">
        <v>19</v>
      </c>
      <c r="D288">
        <v>111438.5</v>
      </c>
      <c r="E288">
        <v>9.2682926829000006E-2</v>
      </c>
    </row>
    <row r="289" spans="1:5" x14ac:dyDescent="0.3">
      <c r="A289">
        <v>20868</v>
      </c>
      <c r="B289">
        <v>256</v>
      </c>
      <c r="C289">
        <v>16</v>
      </c>
      <c r="D289">
        <v>111053.8</v>
      </c>
      <c r="E289">
        <v>6.25E-2</v>
      </c>
    </row>
    <row r="290" spans="1:5" x14ac:dyDescent="0.3">
      <c r="A290">
        <v>37084</v>
      </c>
      <c r="B290">
        <v>271</v>
      </c>
      <c r="C290">
        <v>14</v>
      </c>
      <c r="D290">
        <v>109717</v>
      </c>
      <c r="E290">
        <v>5.1660516604999998E-2</v>
      </c>
    </row>
    <row r="291" spans="1:5" x14ac:dyDescent="0.3">
      <c r="A291">
        <v>22640</v>
      </c>
      <c r="B291">
        <v>60</v>
      </c>
      <c r="C291">
        <v>1</v>
      </c>
      <c r="D291">
        <v>109501.2</v>
      </c>
      <c r="E291">
        <v>1.6666666665999998E-2</v>
      </c>
    </row>
    <row r="292" spans="1:5" x14ac:dyDescent="0.3">
      <c r="A292">
        <v>70668</v>
      </c>
      <c r="B292">
        <v>237</v>
      </c>
      <c r="C292">
        <v>16</v>
      </c>
      <c r="D292">
        <v>108930</v>
      </c>
      <c r="E292">
        <v>6.7510548522999994E-2</v>
      </c>
    </row>
    <row r="293" spans="1:5" x14ac:dyDescent="0.3">
      <c r="A293">
        <v>158200</v>
      </c>
      <c r="B293">
        <v>54</v>
      </c>
      <c r="C293">
        <v>2</v>
      </c>
      <c r="D293">
        <v>108515</v>
      </c>
      <c r="E293">
        <v>3.7037037037000002E-2</v>
      </c>
    </row>
    <row r="294" spans="1:5" x14ac:dyDescent="0.3">
      <c r="A294">
        <v>28732</v>
      </c>
      <c r="B294">
        <v>59</v>
      </c>
      <c r="C294">
        <v>18</v>
      </c>
      <c r="D294">
        <v>107149</v>
      </c>
      <c r="E294">
        <v>0.30508474576200001</v>
      </c>
    </row>
    <row r="295" spans="1:5" x14ac:dyDescent="0.3">
      <c r="A295">
        <v>220608</v>
      </c>
      <c r="B295">
        <v>451</v>
      </c>
      <c r="C295">
        <v>18</v>
      </c>
      <c r="D295">
        <v>106193</v>
      </c>
      <c r="E295">
        <v>3.9911308202999998E-2</v>
      </c>
    </row>
    <row r="296" spans="1:5" x14ac:dyDescent="0.3">
      <c r="A296">
        <v>18636</v>
      </c>
      <c r="B296">
        <v>50</v>
      </c>
      <c r="C296">
        <v>3</v>
      </c>
      <c r="D296">
        <v>105955</v>
      </c>
      <c r="E296">
        <v>0.06</v>
      </c>
    </row>
    <row r="297" spans="1:5" x14ac:dyDescent="0.3">
      <c r="A297">
        <v>86212</v>
      </c>
      <c r="B297">
        <v>215</v>
      </c>
      <c r="C297">
        <v>4</v>
      </c>
      <c r="D297">
        <v>105867</v>
      </c>
      <c r="E297">
        <v>1.8604651162E-2</v>
      </c>
    </row>
    <row r="298" spans="1:5" x14ac:dyDescent="0.3">
      <c r="A298">
        <v>26380</v>
      </c>
      <c r="B298">
        <v>202</v>
      </c>
      <c r="C298">
        <v>7</v>
      </c>
      <c r="D298">
        <v>105847.12</v>
      </c>
      <c r="E298">
        <v>3.4653465346000001E-2</v>
      </c>
    </row>
    <row r="299" spans="1:5" x14ac:dyDescent="0.3">
      <c r="A299">
        <v>72204</v>
      </c>
      <c r="B299">
        <v>180</v>
      </c>
      <c r="C299">
        <v>5</v>
      </c>
      <c r="D299">
        <v>105689</v>
      </c>
      <c r="E299">
        <v>2.7777777776999999E-2</v>
      </c>
    </row>
    <row r="300" spans="1:5" x14ac:dyDescent="0.3">
      <c r="A300">
        <v>47924</v>
      </c>
      <c r="B300">
        <v>282</v>
      </c>
      <c r="C300">
        <v>14</v>
      </c>
      <c r="D300">
        <v>105546</v>
      </c>
      <c r="E300">
        <v>4.9645390070000003E-2</v>
      </c>
    </row>
    <row r="301" spans="1:5" x14ac:dyDescent="0.3">
      <c r="A301">
        <v>192944</v>
      </c>
      <c r="B301">
        <v>455</v>
      </c>
      <c r="C301">
        <v>11</v>
      </c>
      <c r="D301">
        <v>105537</v>
      </c>
      <c r="E301">
        <v>2.4175824174999999E-2</v>
      </c>
    </row>
    <row r="302" spans="1:5" x14ac:dyDescent="0.3">
      <c r="A302">
        <v>41452</v>
      </c>
      <c r="B302">
        <v>156</v>
      </c>
      <c r="C302">
        <v>16</v>
      </c>
      <c r="D302">
        <v>105212.13</v>
      </c>
      <c r="E302">
        <v>0.102564102564</v>
      </c>
    </row>
    <row r="303" spans="1:5" x14ac:dyDescent="0.3">
      <c r="A303">
        <v>28156</v>
      </c>
      <c r="B303">
        <v>19</v>
      </c>
      <c r="C303">
        <v>1</v>
      </c>
      <c r="D303">
        <v>105090</v>
      </c>
      <c r="E303">
        <v>5.2631578946999998E-2</v>
      </c>
    </row>
    <row r="304" spans="1:5" x14ac:dyDescent="0.3">
      <c r="A304">
        <v>145908</v>
      </c>
      <c r="B304">
        <v>43</v>
      </c>
      <c r="C304">
        <v>2</v>
      </c>
      <c r="D304">
        <v>104971</v>
      </c>
      <c r="E304">
        <v>4.6511627905999997E-2</v>
      </c>
    </row>
    <row r="305" spans="1:5" x14ac:dyDescent="0.3">
      <c r="A305">
        <v>51408</v>
      </c>
      <c r="B305">
        <v>34</v>
      </c>
      <c r="C305">
        <v>9</v>
      </c>
      <c r="D305">
        <v>104435.9</v>
      </c>
      <c r="E305">
        <v>0.26470588235199999</v>
      </c>
    </row>
    <row r="306" spans="1:5" x14ac:dyDescent="0.3">
      <c r="A306">
        <v>148616</v>
      </c>
      <c r="B306">
        <v>69</v>
      </c>
      <c r="C306">
        <v>7</v>
      </c>
      <c r="D306">
        <v>104367</v>
      </c>
      <c r="E306">
        <v>0.101449275362</v>
      </c>
    </row>
    <row r="307" spans="1:5" x14ac:dyDescent="0.3">
      <c r="A307">
        <v>74828</v>
      </c>
      <c r="B307">
        <v>93</v>
      </c>
      <c r="C307">
        <v>4</v>
      </c>
      <c r="D307">
        <v>103456</v>
      </c>
      <c r="E307">
        <v>4.3010752687999997E-2</v>
      </c>
    </row>
    <row r="308" spans="1:5" x14ac:dyDescent="0.3">
      <c r="A308">
        <v>68124</v>
      </c>
      <c r="B308">
        <v>227</v>
      </c>
      <c r="C308">
        <v>23</v>
      </c>
      <c r="D308">
        <v>102969</v>
      </c>
      <c r="E308">
        <v>0.101321585903</v>
      </c>
    </row>
    <row r="309" spans="1:5" x14ac:dyDescent="0.3">
      <c r="A309">
        <v>163088</v>
      </c>
      <c r="B309">
        <v>42</v>
      </c>
      <c r="C309">
        <v>1</v>
      </c>
      <c r="D309">
        <v>102480</v>
      </c>
      <c r="E309">
        <v>2.3809523809000002E-2</v>
      </c>
    </row>
    <row r="310" spans="1:5" x14ac:dyDescent="0.3">
      <c r="A310">
        <v>124000</v>
      </c>
      <c r="B310">
        <v>20</v>
      </c>
      <c r="C310">
        <v>1</v>
      </c>
      <c r="D310">
        <v>101632</v>
      </c>
      <c r="E310">
        <v>0.05</v>
      </c>
    </row>
    <row r="311" spans="1:5" x14ac:dyDescent="0.3">
      <c r="A311">
        <v>77052</v>
      </c>
      <c r="B311">
        <v>33</v>
      </c>
      <c r="C311">
        <v>6</v>
      </c>
      <c r="D311">
        <v>101600</v>
      </c>
      <c r="E311">
        <v>0.181818181818</v>
      </c>
    </row>
    <row r="312" spans="1:5" x14ac:dyDescent="0.3">
      <c r="A312">
        <v>40268</v>
      </c>
      <c r="B312">
        <v>19</v>
      </c>
      <c r="C312">
        <v>3</v>
      </c>
      <c r="D312">
        <v>101430</v>
      </c>
      <c r="E312">
        <v>0.15789473684200001</v>
      </c>
    </row>
    <row r="313" spans="1:5" x14ac:dyDescent="0.3">
      <c r="A313">
        <v>77528</v>
      </c>
      <c r="B313">
        <v>60</v>
      </c>
      <c r="C313">
        <v>10</v>
      </c>
      <c r="D313">
        <v>101367.72</v>
      </c>
      <c r="E313">
        <v>0.166666666666</v>
      </c>
    </row>
    <row r="314" spans="1:5" x14ac:dyDescent="0.3">
      <c r="A314">
        <v>222940</v>
      </c>
      <c r="B314">
        <v>20</v>
      </c>
      <c r="C314">
        <v>3</v>
      </c>
      <c r="D314">
        <v>101148</v>
      </c>
      <c r="E314">
        <v>0.15</v>
      </c>
    </row>
    <row r="315" spans="1:5" x14ac:dyDescent="0.3">
      <c r="A315">
        <v>86376</v>
      </c>
      <c r="B315">
        <v>5</v>
      </c>
      <c r="C315">
        <v>1</v>
      </c>
      <c r="D315">
        <v>101143</v>
      </c>
      <c r="E315">
        <v>0.2</v>
      </c>
    </row>
    <row r="316" spans="1:5" x14ac:dyDescent="0.3">
      <c r="A316">
        <v>18632</v>
      </c>
      <c r="B316">
        <v>312</v>
      </c>
      <c r="C316">
        <v>29</v>
      </c>
      <c r="D316">
        <v>101027.25</v>
      </c>
      <c r="E316">
        <v>9.2948717947999998E-2</v>
      </c>
    </row>
    <row r="317" spans="1:5" x14ac:dyDescent="0.3">
      <c r="A317">
        <v>22216</v>
      </c>
      <c r="B317">
        <v>39</v>
      </c>
      <c r="C317">
        <v>3</v>
      </c>
      <c r="D317">
        <v>99873</v>
      </c>
      <c r="E317">
        <v>7.6923076923000003E-2</v>
      </c>
    </row>
    <row r="318" spans="1:5" x14ac:dyDescent="0.3">
      <c r="A318">
        <v>31812</v>
      </c>
      <c r="B318">
        <v>134</v>
      </c>
      <c r="C318">
        <v>7</v>
      </c>
      <c r="D318">
        <v>99789.67</v>
      </c>
      <c r="E318">
        <v>5.2238805970000003E-2</v>
      </c>
    </row>
    <row r="319" spans="1:5" x14ac:dyDescent="0.3">
      <c r="A319">
        <v>196532</v>
      </c>
      <c r="B319">
        <v>76</v>
      </c>
      <c r="C319">
        <v>1</v>
      </c>
      <c r="D319">
        <v>99540</v>
      </c>
      <c r="E319">
        <v>1.3157894736E-2</v>
      </c>
    </row>
    <row r="320" spans="1:5" x14ac:dyDescent="0.3">
      <c r="A320">
        <v>26504</v>
      </c>
      <c r="B320">
        <v>96</v>
      </c>
      <c r="C320">
        <v>3</v>
      </c>
      <c r="D320">
        <v>98977.600000000006</v>
      </c>
      <c r="E320">
        <v>3.125E-2</v>
      </c>
    </row>
    <row r="321" spans="1:5" x14ac:dyDescent="0.3">
      <c r="A321">
        <v>80780</v>
      </c>
      <c r="B321">
        <v>712</v>
      </c>
      <c r="C321">
        <v>15</v>
      </c>
      <c r="D321">
        <v>98909.52</v>
      </c>
      <c r="E321">
        <v>2.106741573E-2</v>
      </c>
    </row>
    <row r="322" spans="1:5" x14ac:dyDescent="0.3">
      <c r="A322">
        <v>39680</v>
      </c>
      <c r="B322">
        <v>231</v>
      </c>
      <c r="C322">
        <v>5</v>
      </c>
      <c r="D322">
        <v>98664.57</v>
      </c>
      <c r="E322">
        <v>2.1645021645000002E-2</v>
      </c>
    </row>
    <row r="323" spans="1:5" x14ac:dyDescent="0.3">
      <c r="A323">
        <v>21416</v>
      </c>
      <c r="B323">
        <v>8</v>
      </c>
      <c r="C323">
        <v>4</v>
      </c>
      <c r="D323">
        <v>98603</v>
      </c>
      <c r="E323">
        <v>0.5</v>
      </c>
    </row>
    <row r="324" spans="1:5" x14ac:dyDescent="0.3">
      <c r="A324">
        <v>152052</v>
      </c>
      <c r="B324">
        <v>144</v>
      </c>
      <c r="C324">
        <v>3</v>
      </c>
      <c r="D324">
        <v>98504.01</v>
      </c>
      <c r="E324">
        <v>2.0833333333000002E-2</v>
      </c>
    </row>
    <row r="325" spans="1:5" x14ac:dyDescent="0.3">
      <c r="A325">
        <v>60552</v>
      </c>
      <c r="B325">
        <v>68</v>
      </c>
      <c r="C325">
        <v>4</v>
      </c>
      <c r="D325">
        <v>98503</v>
      </c>
      <c r="E325">
        <v>5.8823529410999997E-2</v>
      </c>
    </row>
    <row r="326" spans="1:5" x14ac:dyDescent="0.3">
      <c r="A326">
        <v>77848</v>
      </c>
      <c r="B326">
        <v>213</v>
      </c>
      <c r="C326">
        <v>8</v>
      </c>
      <c r="D326">
        <v>98212</v>
      </c>
      <c r="E326">
        <v>3.7558685446000002E-2</v>
      </c>
    </row>
    <row r="327" spans="1:5" x14ac:dyDescent="0.3">
      <c r="A327">
        <v>81268</v>
      </c>
      <c r="B327">
        <v>78</v>
      </c>
      <c r="C327">
        <v>10</v>
      </c>
      <c r="D327">
        <v>98152</v>
      </c>
      <c r="E327">
        <v>0.12820512820499999</v>
      </c>
    </row>
    <row r="328" spans="1:5" x14ac:dyDescent="0.3">
      <c r="A328">
        <v>212324</v>
      </c>
      <c r="B328">
        <v>3</v>
      </c>
      <c r="C328">
        <v>1</v>
      </c>
      <c r="D328">
        <v>98107</v>
      </c>
      <c r="E328">
        <v>0.33333333333300003</v>
      </c>
    </row>
    <row r="329" spans="1:5" x14ac:dyDescent="0.3">
      <c r="A329">
        <v>95952</v>
      </c>
      <c r="B329">
        <v>53</v>
      </c>
      <c r="C329">
        <v>6</v>
      </c>
      <c r="D329">
        <v>98084.9</v>
      </c>
      <c r="E329">
        <v>0.113207547169</v>
      </c>
    </row>
    <row r="330" spans="1:5" x14ac:dyDescent="0.3">
      <c r="A330">
        <v>74156</v>
      </c>
      <c r="B330">
        <v>157</v>
      </c>
      <c r="C330">
        <v>4</v>
      </c>
      <c r="D330">
        <v>97749.94</v>
      </c>
      <c r="E330">
        <v>2.5477707006000001E-2</v>
      </c>
    </row>
    <row r="331" spans="1:5" x14ac:dyDescent="0.3">
      <c r="A331">
        <v>112620</v>
      </c>
      <c r="B331">
        <v>173</v>
      </c>
      <c r="C331">
        <v>17</v>
      </c>
      <c r="D331">
        <v>97725.31</v>
      </c>
      <c r="E331">
        <v>9.8265895953000004E-2</v>
      </c>
    </row>
    <row r="332" spans="1:5" x14ac:dyDescent="0.3">
      <c r="A332">
        <v>90500</v>
      </c>
      <c r="B332">
        <v>87</v>
      </c>
      <c r="C332">
        <v>7</v>
      </c>
      <c r="D332">
        <v>97106.5</v>
      </c>
      <c r="E332">
        <v>8.0459770114000004E-2</v>
      </c>
    </row>
    <row r="333" spans="1:5" x14ac:dyDescent="0.3">
      <c r="A333">
        <v>73876</v>
      </c>
      <c r="B333">
        <v>115</v>
      </c>
      <c r="C333">
        <v>13</v>
      </c>
      <c r="D333">
        <v>96999</v>
      </c>
      <c r="E333">
        <v>0.11304347826</v>
      </c>
    </row>
    <row r="334" spans="1:5" x14ac:dyDescent="0.3">
      <c r="A334">
        <v>220508</v>
      </c>
      <c r="B334">
        <v>63</v>
      </c>
      <c r="C334">
        <v>5</v>
      </c>
      <c r="D334">
        <v>96708.65</v>
      </c>
      <c r="E334">
        <v>7.9365079364999994E-2</v>
      </c>
    </row>
    <row r="335" spans="1:5" x14ac:dyDescent="0.3">
      <c r="A335">
        <v>26696</v>
      </c>
      <c r="B335">
        <v>9</v>
      </c>
      <c r="C335">
        <v>2</v>
      </c>
      <c r="D335">
        <v>96685</v>
      </c>
      <c r="E335">
        <v>0.222222222222</v>
      </c>
    </row>
    <row r="336" spans="1:5" x14ac:dyDescent="0.3">
      <c r="A336">
        <v>69448</v>
      </c>
      <c r="B336">
        <v>287</v>
      </c>
      <c r="C336">
        <v>33</v>
      </c>
      <c r="D336">
        <v>96495.84</v>
      </c>
      <c r="E336">
        <v>0.114982578397</v>
      </c>
    </row>
    <row r="337" spans="1:5" x14ac:dyDescent="0.3">
      <c r="A337">
        <v>118308</v>
      </c>
      <c r="B337">
        <v>98</v>
      </c>
      <c r="C337">
        <v>3</v>
      </c>
      <c r="D337">
        <v>95994</v>
      </c>
      <c r="E337">
        <v>3.0612244896999999E-2</v>
      </c>
    </row>
    <row r="338" spans="1:5" x14ac:dyDescent="0.3">
      <c r="A338">
        <v>88640</v>
      </c>
      <c r="B338">
        <v>155</v>
      </c>
      <c r="C338">
        <v>7</v>
      </c>
      <c r="D338">
        <v>95699</v>
      </c>
      <c r="E338">
        <v>4.5161290322000003E-2</v>
      </c>
    </row>
    <row r="339" spans="1:5" x14ac:dyDescent="0.3">
      <c r="A339">
        <v>47396</v>
      </c>
      <c r="B339">
        <v>62</v>
      </c>
      <c r="C339">
        <v>6</v>
      </c>
      <c r="D339">
        <v>95550</v>
      </c>
      <c r="E339">
        <v>9.6774193548000001E-2</v>
      </c>
    </row>
    <row r="340" spans="1:5" x14ac:dyDescent="0.3">
      <c r="A340">
        <v>199844</v>
      </c>
      <c r="B340">
        <v>132</v>
      </c>
      <c r="C340">
        <v>11</v>
      </c>
      <c r="D340">
        <v>95510</v>
      </c>
      <c r="E340">
        <v>8.3333333332999998E-2</v>
      </c>
    </row>
    <row r="341" spans="1:5" x14ac:dyDescent="0.3">
      <c r="A341">
        <v>58400</v>
      </c>
      <c r="B341">
        <v>296</v>
      </c>
      <c r="C341">
        <v>8</v>
      </c>
      <c r="D341">
        <v>95428</v>
      </c>
      <c r="E341">
        <v>2.7027027027000002E-2</v>
      </c>
    </row>
    <row r="342" spans="1:5" x14ac:dyDescent="0.3">
      <c r="A342">
        <v>162080</v>
      </c>
      <c r="B342">
        <v>7</v>
      </c>
      <c r="C342">
        <v>1</v>
      </c>
      <c r="D342">
        <v>95420</v>
      </c>
      <c r="E342">
        <v>0.14285714285699999</v>
      </c>
    </row>
    <row r="343" spans="1:5" x14ac:dyDescent="0.3">
      <c r="A343">
        <v>89660</v>
      </c>
      <c r="B343">
        <v>51</v>
      </c>
      <c r="C343">
        <v>3</v>
      </c>
      <c r="D343">
        <v>95420</v>
      </c>
      <c r="E343">
        <v>5.8823529410999997E-2</v>
      </c>
    </row>
    <row r="344" spans="1:5" x14ac:dyDescent="0.3">
      <c r="A344">
        <v>76756</v>
      </c>
      <c r="B344">
        <v>170</v>
      </c>
      <c r="C344">
        <v>7</v>
      </c>
      <c r="D344">
        <v>95192</v>
      </c>
      <c r="E344">
        <v>4.1176470588000003E-2</v>
      </c>
    </row>
    <row r="345" spans="1:5" x14ac:dyDescent="0.3">
      <c r="A345">
        <v>219944</v>
      </c>
      <c r="B345">
        <v>107</v>
      </c>
      <c r="C345">
        <v>7</v>
      </c>
      <c r="D345">
        <v>95144</v>
      </c>
      <c r="E345">
        <v>6.5420560747000006E-2</v>
      </c>
    </row>
    <row r="346" spans="1:5" x14ac:dyDescent="0.3">
      <c r="A346">
        <v>44684</v>
      </c>
      <c r="B346">
        <v>63</v>
      </c>
      <c r="C346">
        <v>27</v>
      </c>
      <c r="D346">
        <v>94519.79</v>
      </c>
      <c r="E346">
        <v>0.428571428571</v>
      </c>
    </row>
    <row r="347" spans="1:5" x14ac:dyDescent="0.3">
      <c r="A347">
        <v>43256</v>
      </c>
      <c r="B347">
        <v>133</v>
      </c>
      <c r="C347">
        <v>11</v>
      </c>
      <c r="D347">
        <v>94357</v>
      </c>
      <c r="E347">
        <v>8.2706766917000005E-2</v>
      </c>
    </row>
    <row r="348" spans="1:5" x14ac:dyDescent="0.3">
      <c r="A348">
        <v>104008</v>
      </c>
      <c r="B348">
        <v>221</v>
      </c>
      <c r="C348">
        <v>7</v>
      </c>
      <c r="D348">
        <v>94158</v>
      </c>
      <c r="E348">
        <v>3.1674208144000002E-2</v>
      </c>
    </row>
    <row r="349" spans="1:5" x14ac:dyDescent="0.3">
      <c r="A349">
        <v>54080</v>
      </c>
      <c r="B349">
        <v>230</v>
      </c>
      <c r="C349">
        <v>11</v>
      </c>
      <c r="D349">
        <v>93990</v>
      </c>
      <c r="E349">
        <v>4.7826086955999998E-2</v>
      </c>
    </row>
    <row r="350" spans="1:5" x14ac:dyDescent="0.3">
      <c r="A350">
        <v>212572</v>
      </c>
      <c r="B350">
        <v>250</v>
      </c>
      <c r="C350">
        <v>7</v>
      </c>
      <c r="D350">
        <v>93759</v>
      </c>
      <c r="E350">
        <v>2.8000000000000001E-2</v>
      </c>
    </row>
    <row r="351" spans="1:5" x14ac:dyDescent="0.3">
      <c r="A351">
        <v>87136</v>
      </c>
      <c r="B351">
        <v>1164</v>
      </c>
      <c r="C351">
        <v>38</v>
      </c>
      <c r="D351">
        <v>93708.98</v>
      </c>
      <c r="E351">
        <v>3.2646048109E-2</v>
      </c>
    </row>
    <row r="352" spans="1:5" x14ac:dyDescent="0.3">
      <c r="A352">
        <v>36948</v>
      </c>
      <c r="B352">
        <v>40</v>
      </c>
      <c r="C352">
        <v>8</v>
      </c>
      <c r="D352">
        <v>93699.9</v>
      </c>
      <c r="E352">
        <v>0.2</v>
      </c>
    </row>
    <row r="353" spans="1:5" x14ac:dyDescent="0.3">
      <c r="A353">
        <v>44324</v>
      </c>
      <c r="B353">
        <v>361</v>
      </c>
      <c r="C353">
        <v>15</v>
      </c>
      <c r="D353">
        <v>93523</v>
      </c>
      <c r="E353">
        <v>4.1551246537E-2</v>
      </c>
    </row>
    <row r="354" spans="1:5" x14ac:dyDescent="0.3">
      <c r="A354">
        <v>156656</v>
      </c>
      <c r="B354">
        <v>128</v>
      </c>
      <c r="C354">
        <v>4</v>
      </c>
      <c r="D354">
        <v>93487</v>
      </c>
      <c r="E354">
        <v>3.125E-2</v>
      </c>
    </row>
    <row r="355" spans="1:5" x14ac:dyDescent="0.3">
      <c r="A355">
        <v>101908</v>
      </c>
      <c r="B355">
        <v>281</v>
      </c>
      <c r="C355">
        <v>16</v>
      </c>
      <c r="D355">
        <v>93474</v>
      </c>
      <c r="E355">
        <v>5.6939501779E-2</v>
      </c>
    </row>
    <row r="356" spans="1:5" x14ac:dyDescent="0.3">
      <c r="A356">
        <v>134336</v>
      </c>
      <c r="B356">
        <v>167</v>
      </c>
      <c r="C356">
        <v>10</v>
      </c>
      <c r="D356">
        <v>92961</v>
      </c>
      <c r="E356">
        <v>5.9880239520000003E-2</v>
      </c>
    </row>
    <row r="357" spans="1:5" x14ac:dyDescent="0.3">
      <c r="A357">
        <v>32896</v>
      </c>
      <c r="B357">
        <v>36</v>
      </c>
      <c r="C357">
        <v>3</v>
      </c>
      <c r="D357">
        <v>92928</v>
      </c>
      <c r="E357">
        <v>8.3333333332999998E-2</v>
      </c>
    </row>
    <row r="358" spans="1:5" x14ac:dyDescent="0.3">
      <c r="A358">
        <v>36312</v>
      </c>
      <c r="B358">
        <v>48</v>
      </c>
      <c r="C358">
        <v>8</v>
      </c>
      <c r="D358">
        <v>92457</v>
      </c>
      <c r="E358">
        <v>0.166666666666</v>
      </c>
    </row>
    <row r="359" spans="1:5" x14ac:dyDescent="0.3">
      <c r="A359">
        <v>35520</v>
      </c>
      <c r="B359">
        <v>380</v>
      </c>
      <c r="C359">
        <v>10</v>
      </c>
      <c r="D359">
        <v>91554</v>
      </c>
      <c r="E359">
        <v>2.6315789472999999E-2</v>
      </c>
    </row>
    <row r="360" spans="1:5" x14ac:dyDescent="0.3">
      <c r="A360">
        <v>99620</v>
      </c>
      <c r="B360">
        <v>78</v>
      </c>
      <c r="C360">
        <v>6</v>
      </c>
      <c r="D360">
        <v>91413</v>
      </c>
      <c r="E360">
        <v>7.6923076923000003E-2</v>
      </c>
    </row>
    <row r="361" spans="1:5" x14ac:dyDescent="0.3">
      <c r="A361">
        <v>180256</v>
      </c>
      <c r="B361">
        <v>832</v>
      </c>
      <c r="C361">
        <v>24</v>
      </c>
      <c r="D361">
        <v>91252</v>
      </c>
      <c r="E361">
        <v>2.8846153845999999E-2</v>
      </c>
    </row>
    <row r="362" spans="1:5" x14ac:dyDescent="0.3">
      <c r="A362">
        <v>30804</v>
      </c>
      <c r="B362">
        <v>42</v>
      </c>
      <c r="C362">
        <v>2</v>
      </c>
      <c r="D362">
        <v>91215</v>
      </c>
      <c r="E362">
        <v>4.7619047619000002E-2</v>
      </c>
    </row>
    <row r="363" spans="1:5" x14ac:dyDescent="0.3">
      <c r="A363">
        <v>71504</v>
      </c>
      <c r="B363">
        <v>172</v>
      </c>
      <c r="C363">
        <v>5</v>
      </c>
      <c r="D363">
        <v>90870</v>
      </c>
      <c r="E363">
        <v>2.9069767441E-2</v>
      </c>
    </row>
    <row r="364" spans="1:5" x14ac:dyDescent="0.3">
      <c r="A364">
        <v>81080</v>
      </c>
      <c r="B364">
        <v>127</v>
      </c>
      <c r="C364">
        <v>6</v>
      </c>
      <c r="D364">
        <v>90430</v>
      </c>
      <c r="E364">
        <v>4.7244094488000002E-2</v>
      </c>
    </row>
    <row r="365" spans="1:5" x14ac:dyDescent="0.3">
      <c r="A365">
        <v>91656</v>
      </c>
      <c r="B365">
        <v>29</v>
      </c>
      <c r="C365">
        <v>7</v>
      </c>
      <c r="D365">
        <v>90309.36</v>
      </c>
      <c r="E365">
        <v>0.24137931034400001</v>
      </c>
    </row>
    <row r="366" spans="1:5" x14ac:dyDescent="0.3">
      <c r="A366">
        <v>55828</v>
      </c>
      <c r="B366">
        <v>235</v>
      </c>
      <c r="C366">
        <v>25</v>
      </c>
      <c r="D366">
        <v>89721.7</v>
      </c>
      <c r="E366">
        <v>0.106382978723</v>
      </c>
    </row>
    <row r="367" spans="1:5" x14ac:dyDescent="0.3">
      <c r="A367">
        <v>48932</v>
      </c>
      <c r="B367">
        <v>38</v>
      </c>
      <c r="C367">
        <v>4</v>
      </c>
      <c r="D367">
        <v>89650.4</v>
      </c>
      <c r="E367">
        <v>0.105263157894</v>
      </c>
    </row>
    <row r="368" spans="1:5" x14ac:dyDescent="0.3">
      <c r="A368">
        <v>155184</v>
      </c>
      <c r="B368">
        <v>37</v>
      </c>
      <c r="C368">
        <v>3</v>
      </c>
      <c r="D368">
        <v>89581</v>
      </c>
      <c r="E368">
        <v>8.1081081080999998E-2</v>
      </c>
    </row>
    <row r="369" spans="1:5" x14ac:dyDescent="0.3">
      <c r="A369">
        <v>219828</v>
      </c>
      <c r="B369">
        <v>88</v>
      </c>
      <c r="C369">
        <v>10</v>
      </c>
      <c r="D369">
        <v>89487</v>
      </c>
      <c r="E369">
        <v>0.11363636363600001</v>
      </c>
    </row>
    <row r="370" spans="1:5" x14ac:dyDescent="0.3">
      <c r="A370">
        <v>81756</v>
      </c>
      <c r="B370">
        <v>57</v>
      </c>
      <c r="C370">
        <v>1</v>
      </c>
      <c r="D370">
        <v>88983</v>
      </c>
      <c r="E370">
        <v>1.7543859649000001E-2</v>
      </c>
    </row>
    <row r="371" spans="1:5" x14ac:dyDescent="0.3">
      <c r="A371">
        <v>79004</v>
      </c>
      <c r="B371">
        <v>63</v>
      </c>
      <c r="C371">
        <v>4</v>
      </c>
      <c r="D371">
        <v>88848</v>
      </c>
      <c r="E371">
        <v>6.3492063491999998E-2</v>
      </c>
    </row>
    <row r="372" spans="1:5" x14ac:dyDescent="0.3">
      <c r="A372">
        <v>67940</v>
      </c>
      <c r="B372">
        <v>693</v>
      </c>
      <c r="C372">
        <v>14</v>
      </c>
      <c r="D372">
        <v>88463.14</v>
      </c>
      <c r="E372">
        <v>2.0202020202000001E-2</v>
      </c>
    </row>
    <row r="373" spans="1:5" x14ac:dyDescent="0.3">
      <c r="A373">
        <v>21592</v>
      </c>
      <c r="B373">
        <v>42</v>
      </c>
      <c r="C373">
        <v>12</v>
      </c>
      <c r="D373">
        <v>88450.12</v>
      </c>
      <c r="E373">
        <v>0.28571428571399998</v>
      </c>
    </row>
    <row r="374" spans="1:5" x14ac:dyDescent="0.3">
      <c r="A374">
        <v>19396</v>
      </c>
      <c r="B374">
        <v>149</v>
      </c>
      <c r="C374">
        <v>5</v>
      </c>
      <c r="D374">
        <v>87786.3</v>
      </c>
      <c r="E374">
        <v>3.3557046978999999E-2</v>
      </c>
    </row>
    <row r="375" spans="1:5" x14ac:dyDescent="0.3">
      <c r="A375">
        <v>79072</v>
      </c>
      <c r="B375">
        <v>145</v>
      </c>
      <c r="C375">
        <v>8</v>
      </c>
      <c r="D375">
        <v>87576</v>
      </c>
      <c r="E375">
        <v>5.5172413793000002E-2</v>
      </c>
    </row>
    <row r="376" spans="1:5" x14ac:dyDescent="0.3">
      <c r="A376">
        <v>36288</v>
      </c>
      <c r="B376">
        <v>175</v>
      </c>
      <c r="C376">
        <v>4</v>
      </c>
      <c r="D376">
        <v>87464</v>
      </c>
      <c r="E376">
        <v>2.2857142856999999E-2</v>
      </c>
    </row>
    <row r="377" spans="1:5" x14ac:dyDescent="0.3">
      <c r="A377">
        <v>86888</v>
      </c>
      <c r="B377">
        <v>188</v>
      </c>
      <c r="C377">
        <v>4</v>
      </c>
      <c r="D377">
        <v>87446.6</v>
      </c>
      <c r="E377">
        <v>2.1276595743999999E-2</v>
      </c>
    </row>
    <row r="378" spans="1:5" x14ac:dyDescent="0.3">
      <c r="A378">
        <v>71916</v>
      </c>
      <c r="B378">
        <v>84</v>
      </c>
      <c r="C378">
        <v>13</v>
      </c>
      <c r="D378">
        <v>87328</v>
      </c>
      <c r="E378">
        <v>0.15476190476099999</v>
      </c>
    </row>
    <row r="379" spans="1:5" x14ac:dyDescent="0.3">
      <c r="A379">
        <v>217656</v>
      </c>
      <c r="B379">
        <v>80</v>
      </c>
      <c r="C379">
        <v>15</v>
      </c>
      <c r="D379">
        <v>87294</v>
      </c>
      <c r="E379">
        <v>0.1875</v>
      </c>
    </row>
    <row r="380" spans="1:5" x14ac:dyDescent="0.3">
      <c r="A380">
        <v>55068</v>
      </c>
      <c r="B380">
        <v>215</v>
      </c>
      <c r="C380">
        <v>16</v>
      </c>
      <c r="D380">
        <v>86392.25</v>
      </c>
      <c r="E380">
        <v>7.4418604651000003E-2</v>
      </c>
    </row>
    <row r="381" spans="1:5" x14ac:dyDescent="0.3">
      <c r="A381">
        <v>64324</v>
      </c>
      <c r="B381">
        <v>99</v>
      </c>
      <c r="C381">
        <v>9</v>
      </c>
      <c r="D381">
        <v>86032</v>
      </c>
      <c r="E381">
        <v>9.0909090908999998E-2</v>
      </c>
    </row>
    <row r="382" spans="1:5" x14ac:dyDescent="0.3">
      <c r="A382">
        <v>156428</v>
      </c>
      <c r="B382">
        <v>174</v>
      </c>
      <c r="C382">
        <v>8</v>
      </c>
      <c r="D382">
        <v>85868</v>
      </c>
      <c r="E382">
        <v>4.5977011493999999E-2</v>
      </c>
    </row>
    <row r="383" spans="1:5" x14ac:dyDescent="0.3">
      <c r="A383">
        <v>95696</v>
      </c>
      <c r="B383">
        <v>77</v>
      </c>
      <c r="C383">
        <v>6</v>
      </c>
      <c r="D383">
        <v>85670</v>
      </c>
      <c r="E383">
        <v>7.7922077921999996E-2</v>
      </c>
    </row>
    <row r="384" spans="1:5" x14ac:dyDescent="0.3">
      <c r="A384">
        <v>83592</v>
      </c>
      <c r="B384">
        <v>196</v>
      </c>
      <c r="C384">
        <v>10</v>
      </c>
      <c r="D384">
        <v>85602.7</v>
      </c>
      <c r="E384">
        <v>5.1020408162999999E-2</v>
      </c>
    </row>
    <row r="385" spans="1:5" x14ac:dyDescent="0.3">
      <c r="A385">
        <v>51508</v>
      </c>
      <c r="B385">
        <v>129</v>
      </c>
      <c r="C385">
        <v>6</v>
      </c>
      <c r="D385">
        <v>85427</v>
      </c>
      <c r="E385">
        <v>4.6511627905999997E-2</v>
      </c>
    </row>
    <row r="386" spans="1:5" x14ac:dyDescent="0.3">
      <c r="A386">
        <v>61860</v>
      </c>
      <c r="B386">
        <v>159</v>
      </c>
      <c r="C386">
        <v>8</v>
      </c>
      <c r="D386">
        <v>85049</v>
      </c>
      <c r="E386">
        <v>5.0314465407999998E-2</v>
      </c>
    </row>
    <row r="387" spans="1:5" x14ac:dyDescent="0.3">
      <c r="A387">
        <v>34204</v>
      </c>
      <c r="B387">
        <v>28</v>
      </c>
      <c r="C387">
        <v>4</v>
      </c>
      <c r="D387">
        <v>84610</v>
      </c>
      <c r="E387">
        <v>0.14285714285699999</v>
      </c>
    </row>
    <row r="388" spans="1:5" x14ac:dyDescent="0.3">
      <c r="A388">
        <v>49168</v>
      </c>
      <c r="B388">
        <v>233</v>
      </c>
      <c r="C388">
        <v>14</v>
      </c>
      <c r="D388">
        <v>83445.899999999994</v>
      </c>
      <c r="E388">
        <v>6.0085836908999997E-2</v>
      </c>
    </row>
    <row r="389" spans="1:5" x14ac:dyDescent="0.3">
      <c r="A389">
        <v>18572</v>
      </c>
      <c r="B389">
        <v>19</v>
      </c>
      <c r="C389">
        <v>11</v>
      </c>
      <c r="D389">
        <v>83221.98</v>
      </c>
      <c r="E389">
        <v>0.57894736842100003</v>
      </c>
    </row>
    <row r="390" spans="1:5" x14ac:dyDescent="0.3">
      <c r="A390">
        <v>54624</v>
      </c>
      <c r="B390">
        <v>157</v>
      </c>
      <c r="C390">
        <v>8</v>
      </c>
      <c r="D390">
        <v>82975.45</v>
      </c>
      <c r="E390">
        <v>5.0955414012000003E-2</v>
      </c>
    </row>
    <row r="391" spans="1:5" x14ac:dyDescent="0.3">
      <c r="A391">
        <v>225288</v>
      </c>
      <c r="B391">
        <v>17</v>
      </c>
      <c r="C391">
        <v>2</v>
      </c>
      <c r="D391">
        <v>82256</v>
      </c>
      <c r="E391">
        <v>0.117647058823</v>
      </c>
    </row>
    <row r="392" spans="1:5" x14ac:dyDescent="0.3">
      <c r="A392">
        <v>117648</v>
      </c>
      <c r="B392">
        <v>221</v>
      </c>
      <c r="C392">
        <v>11</v>
      </c>
      <c r="D392">
        <v>82192</v>
      </c>
      <c r="E392">
        <v>4.9773755656E-2</v>
      </c>
    </row>
    <row r="393" spans="1:5" x14ac:dyDescent="0.3">
      <c r="A393">
        <v>194380</v>
      </c>
      <c r="B393">
        <v>97</v>
      </c>
      <c r="C393">
        <v>7</v>
      </c>
      <c r="D393">
        <v>82026</v>
      </c>
      <c r="E393">
        <v>7.2164948453000005E-2</v>
      </c>
    </row>
    <row r="394" spans="1:5" x14ac:dyDescent="0.3">
      <c r="A394">
        <v>190076</v>
      </c>
      <c r="B394">
        <v>406</v>
      </c>
      <c r="C394">
        <v>29</v>
      </c>
      <c r="D394">
        <v>81948</v>
      </c>
      <c r="E394">
        <v>7.1428571428000007E-2</v>
      </c>
    </row>
    <row r="395" spans="1:5" x14ac:dyDescent="0.3">
      <c r="A395">
        <v>67352</v>
      </c>
      <c r="B395">
        <v>146</v>
      </c>
      <c r="C395">
        <v>8</v>
      </c>
      <c r="D395">
        <v>81772</v>
      </c>
      <c r="E395">
        <v>5.4794520547E-2</v>
      </c>
    </row>
    <row r="396" spans="1:5" x14ac:dyDescent="0.3">
      <c r="A396">
        <v>21428</v>
      </c>
      <c r="B396">
        <v>99</v>
      </c>
      <c r="C396">
        <v>3</v>
      </c>
      <c r="D396">
        <v>81744</v>
      </c>
      <c r="E396">
        <v>3.0303030303000002E-2</v>
      </c>
    </row>
    <row r="397" spans="1:5" x14ac:dyDescent="0.3">
      <c r="A397">
        <v>205104</v>
      </c>
      <c r="B397">
        <v>540</v>
      </c>
      <c r="C397">
        <v>16</v>
      </c>
      <c r="D397">
        <v>81468</v>
      </c>
      <c r="E397">
        <v>2.9629629628999999E-2</v>
      </c>
    </row>
    <row r="398" spans="1:5" x14ac:dyDescent="0.3">
      <c r="A398">
        <v>74612</v>
      </c>
      <c r="B398">
        <v>91</v>
      </c>
      <c r="C398">
        <v>4</v>
      </c>
      <c r="D398">
        <v>81406</v>
      </c>
      <c r="E398">
        <v>4.3956043956000002E-2</v>
      </c>
    </row>
    <row r="399" spans="1:5" x14ac:dyDescent="0.3">
      <c r="A399">
        <v>23328</v>
      </c>
      <c r="B399">
        <v>71</v>
      </c>
      <c r="C399">
        <v>13</v>
      </c>
      <c r="D399">
        <v>81390.899999999994</v>
      </c>
      <c r="E399">
        <v>0.18309859154899999</v>
      </c>
    </row>
    <row r="400" spans="1:5" x14ac:dyDescent="0.3">
      <c r="A400">
        <v>84968</v>
      </c>
      <c r="B400">
        <v>362</v>
      </c>
      <c r="C400">
        <v>8</v>
      </c>
      <c r="D400">
        <v>81390.8</v>
      </c>
      <c r="E400">
        <v>2.2099447513000001E-2</v>
      </c>
    </row>
    <row r="401" spans="1:5" x14ac:dyDescent="0.3">
      <c r="A401">
        <v>65524</v>
      </c>
      <c r="B401">
        <v>106</v>
      </c>
      <c r="C401">
        <v>7</v>
      </c>
      <c r="D401">
        <v>81388</v>
      </c>
      <c r="E401">
        <v>6.6037735848999995E-2</v>
      </c>
    </row>
    <row r="402" spans="1:5" x14ac:dyDescent="0.3">
      <c r="A402">
        <v>183996</v>
      </c>
      <c r="B402">
        <v>14</v>
      </c>
      <c r="C402">
        <v>2</v>
      </c>
      <c r="D402">
        <v>80831</v>
      </c>
      <c r="E402">
        <v>0.14285714285699999</v>
      </c>
    </row>
    <row r="403" spans="1:5" x14ac:dyDescent="0.3">
      <c r="A403">
        <v>203944</v>
      </c>
      <c r="B403">
        <v>14</v>
      </c>
      <c r="C403">
        <v>5</v>
      </c>
      <c r="D403">
        <v>80779</v>
      </c>
      <c r="E403">
        <v>0.357142857142</v>
      </c>
    </row>
    <row r="404" spans="1:5" x14ac:dyDescent="0.3">
      <c r="A404">
        <v>2452</v>
      </c>
      <c r="B404">
        <v>206</v>
      </c>
      <c r="C404">
        <v>2</v>
      </c>
      <c r="D404">
        <v>80614</v>
      </c>
      <c r="E404">
        <v>9.7087378640000003E-3</v>
      </c>
    </row>
    <row r="405" spans="1:5" x14ac:dyDescent="0.3">
      <c r="A405">
        <v>55308</v>
      </c>
      <c r="B405">
        <v>462</v>
      </c>
      <c r="C405">
        <v>13</v>
      </c>
      <c r="D405">
        <v>80119.990000000005</v>
      </c>
      <c r="E405">
        <v>2.8138528138E-2</v>
      </c>
    </row>
    <row r="406" spans="1:5" x14ac:dyDescent="0.3">
      <c r="A406">
        <v>20592</v>
      </c>
      <c r="B406">
        <v>76</v>
      </c>
      <c r="C406">
        <v>5</v>
      </c>
      <c r="D406">
        <v>80071.399999999994</v>
      </c>
      <c r="E406">
        <v>6.5789473683999997E-2</v>
      </c>
    </row>
    <row r="407" spans="1:5" x14ac:dyDescent="0.3">
      <c r="A407">
        <v>53008</v>
      </c>
      <c r="B407">
        <v>442</v>
      </c>
      <c r="C407">
        <v>32</v>
      </c>
      <c r="D407">
        <v>79927.289999999994</v>
      </c>
      <c r="E407">
        <v>7.2398190045000005E-2</v>
      </c>
    </row>
    <row r="408" spans="1:5" x14ac:dyDescent="0.3">
      <c r="A408">
        <v>105528</v>
      </c>
      <c r="B408">
        <v>199</v>
      </c>
      <c r="C408">
        <v>17</v>
      </c>
      <c r="D408">
        <v>79861.740000000005</v>
      </c>
      <c r="E408">
        <v>8.5427135678000005E-2</v>
      </c>
    </row>
    <row r="409" spans="1:5" x14ac:dyDescent="0.3">
      <c r="A409">
        <v>65864</v>
      </c>
      <c r="B409">
        <v>193</v>
      </c>
      <c r="C409">
        <v>12</v>
      </c>
      <c r="D409">
        <v>79561.5</v>
      </c>
      <c r="E409">
        <v>6.2176165802999998E-2</v>
      </c>
    </row>
    <row r="410" spans="1:5" x14ac:dyDescent="0.3">
      <c r="A410">
        <v>223728</v>
      </c>
      <c r="B410">
        <v>163</v>
      </c>
      <c r="C410">
        <v>9</v>
      </c>
      <c r="D410">
        <v>79412</v>
      </c>
      <c r="E410">
        <v>5.5214723925999999E-2</v>
      </c>
    </row>
    <row r="411" spans="1:5" x14ac:dyDescent="0.3">
      <c r="A411">
        <v>150148</v>
      </c>
      <c r="B411">
        <v>67</v>
      </c>
      <c r="C411">
        <v>6</v>
      </c>
      <c r="D411">
        <v>79259</v>
      </c>
      <c r="E411">
        <v>8.9552238805000003E-2</v>
      </c>
    </row>
    <row r="412" spans="1:5" x14ac:dyDescent="0.3">
      <c r="A412">
        <v>96032</v>
      </c>
      <c r="B412">
        <v>654</v>
      </c>
      <c r="C412">
        <v>24</v>
      </c>
      <c r="D412">
        <v>79254.81</v>
      </c>
      <c r="E412">
        <v>3.6697247705999997E-2</v>
      </c>
    </row>
    <row r="413" spans="1:5" x14ac:dyDescent="0.3">
      <c r="A413">
        <v>161700</v>
      </c>
      <c r="B413">
        <v>175</v>
      </c>
      <c r="C413">
        <v>7</v>
      </c>
      <c r="D413">
        <v>78940</v>
      </c>
      <c r="E413">
        <v>0.04</v>
      </c>
    </row>
    <row r="414" spans="1:5" x14ac:dyDescent="0.3">
      <c r="A414">
        <v>92876</v>
      </c>
      <c r="B414">
        <v>227</v>
      </c>
      <c r="C414">
        <v>5</v>
      </c>
      <c r="D414">
        <v>78616</v>
      </c>
      <c r="E414">
        <v>2.2026431717999999E-2</v>
      </c>
    </row>
    <row r="415" spans="1:5" x14ac:dyDescent="0.3">
      <c r="A415">
        <v>125684</v>
      </c>
      <c r="B415">
        <v>80</v>
      </c>
      <c r="C415">
        <v>6</v>
      </c>
      <c r="D415">
        <v>78173</v>
      </c>
      <c r="E415">
        <v>7.4999999999999997E-2</v>
      </c>
    </row>
    <row r="416" spans="1:5" x14ac:dyDescent="0.3">
      <c r="A416">
        <v>207672</v>
      </c>
      <c r="B416">
        <v>128</v>
      </c>
      <c r="C416">
        <v>17</v>
      </c>
      <c r="D416">
        <v>78119</v>
      </c>
      <c r="E416">
        <v>0.1328125</v>
      </c>
    </row>
    <row r="417" spans="1:5" x14ac:dyDescent="0.3">
      <c r="A417">
        <v>104712</v>
      </c>
      <c r="B417">
        <v>309</v>
      </c>
      <c r="C417">
        <v>7</v>
      </c>
      <c r="D417">
        <v>78025</v>
      </c>
      <c r="E417">
        <v>2.2653721682E-2</v>
      </c>
    </row>
    <row r="418" spans="1:5" x14ac:dyDescent="0.3">
      <c r="A418">
        <v>223892</v>
      </c>
      <c r="B418">
        <v>47</v>
      </c>
      <c r="C418">
        <v>1</v>
      </c>
      <c r="D418">
        <v>77700</v>
      </c>
      <c r="E418">
        <v>2.1276595743999999E-2</v>
      </c>
    </row>
    <row r="419" spans="1:5" x14ac:dyDescent="0.3">
      <c r="A419">
        <v>91904</v>
      </c>
      <c r="B419">
        <v>273</v>
      </c>
      <c r="C419">
        <v>11</v>
      </c>
      <c r="D419">
        <v>77688.2</v>
      </c>
      <c r="E419">
        <v>4.0293040293000001E-2</v>
      </c>
    </row>
    <row r="420" spans="1:5" x14ac:dyDescent="0.3">
      <c r="A420">
        <v>121424</v>
      </c>
      <c r="B420">
        <v>171</v>
      </c>
      <c r="C420">
        <v>6</v>
      </c>
      <c r="D420">
        <v>77407</v>
      </c>
      <c r="E420">
        <v>3.5087719298000003E-2</v>
      </c>
    </row>
    <row r="421" spans="1:5" x14ac:dyDescent="0.3">
      <c r="A421">
        <v>85432</v>
      </c>
      <c r="B421">
        <v>146</v>
      </c>
      <c r="C421">
        <v>9</v>
      </c>
      <c r="D421">
        <v>77110</v>
      </c>
      <c r="E421">
        <v>6.1643835616000002E-2</v>
      </c>
    </row>
    <row r="422" spans="1:5" x14ac:dyDescent="0.3">
      <c r="A422">
        <v>214796</v>
      </c>
      <c r="B422">
        <v>10</v>
      </c>
      <c r="C422">
        <v>1</v>
      </c>
      <c r="D422">
        <v>76904</v>
      </c>
      <c r="E422">
        <v>0.1</v>
      </c>
    </row>
    <row r="423" spans="1:5" x14ac:dyDescent="0.3">
      <c r="A423">
        <v>112320</v>
      </c>
      <c r="B423">
        <v>46</v>
      </c>
      <c r="C423">
        <v>27</v>
      </c>
      <c r="D423">
        <v>76788</v>
      </c>
      <c r="E423">
        <v>0.58695652173900004</v>
      </c>
    </row>
    <row r="424" spans="1:5" x14ac:dyDescent="0.3">
      <c r="A424">
        <v>190840</v>
      </c>
      <c r="B424">
        <v>77</v>
      </c>
      <c r="C424">
        <v>8</v>
      </c>
      <c r="D424">
        <v>76591</v>
      </c>
      <c r="E424">
        <v>0.103896103896</v>
      </c>
    </row>
    <row r="425" spans="1:5" x14ac:dyDescent="0.3">
      <c r="A425">
        <v>52032</v>
      </c>
      <c r="B425">
        <v>210</v>
      </c>
      <c r="C425">
        <v>29</v>
      </c>
      <c r="D425">
        <v>76472.25</v>
      </c>
      <c r="E425">
        <v>0.13809523809499999</v>
      </c>
    </row>
    <row r="426" spans="1:5" x14ac:dyDescent="0.3">
      <c r="A426">
        <v>175844</v>
      </c>
      <c r="B426">
        <v>83</v>
      </c>
      <c r="C426">
        <v>7</v>
      </c>
      <c r="D426">
        <v>76405</v>
      </c>
      <c r="E426">
        <v>8.4337349396999994E-2</v>
      </c>
    </row>
    <row r="427" spans="1:5" x14ac:dyDescent="0.3">
      <c r="A427">
        <v>213004</v>
      </c>
      <c r="B427">
        <v>181</v>
      </c>
      <c r="C427">
        <v>5</v>
      </c>
      <c r="D427">
        <v>76390</v>
      </c>
      <c r="E427">
        <v>2.7624309392000002E-2</v>
      </c>
    </row>
    <row r="428" spans="1:5" x14ac:dyDescent="0.3">
      <c r="A428">
        <v>79376</v>
      </c>
      <c r="B428">
        <v>65</v>
      </c>
      <c r="C428">
        <v>3</v>
      </c>
      <c r="D428">
        <v>76322</v>
      </c>
      <c r="E428">
        <v>4.6153846153E-2</v>
      </c>
    </row>
    <row r="429" spans="1:5" x14ac:dyDescent="0.3">
      <c r="A429">
        <v>213024</v>
      </c>
      <c r="B429">
        <v>65</v>
      </c>
      <c r="C429">
        <v>16</v>
      </c>
      <c r="D429">
        <v>76184</v>
      </c>
      <c r="E429">
        <v>0.24615384615300001</v>
      </c>
    </row>
    <row r="430" spans="1:5" x14ac:dyDescent="0.3">
      <c r="A430">
        <v>45804</v>
      </c>
      <c r="B430">
        <v>58</v>
      </c>
      <c r="C430">
        <v>3</v>
      </c>
      <c r="D430">
        <v>76133.75</v>
      </c>
      <c r="E430">
        <v>5.1724137931000003E-2</v>
      </c>
    </row>
    <row r="431" spans="1:5" x14ac:dyDescent="0.3">
      <c r="A431">
        <v>24036</v>
      </c>
      <c r="B431">
        <v>66</v>
      </c>
      <c r="C431">
        <v>6</v>
      </c>
      <c r="D431">
        <v>75920</v>
      </c>
      <c r="E431">
        <v>9.0909090908999998E-2</v>
      </c>
    </row>
    <row r="432" spans="1:5" x14ac:dyDescent="0.3">
      <c r="A432">
        <v>189936</v>
      </c>
      <c r="B432">
        <v>305</v>
      </c>
      <c r="C432">
        <v>6</v>
      </c>
      <c r="D432">
        <v>75895</v>
      </c>
      <c r="E432">
        <v>1.9672131147000001E-2</v>
      </c>
    </row>
    <row r="433" spans="1:5" x14ac:dyDescent="0.3">
      <c r="A433">
        <v>104736</v>
      </c>
      <c r="B433">
        <v>194</v>
      </c>
      <c r="C433">
        <v>10</v>
      </c>
      <c r="D433">
        <v>75792.600000000006</v>
      </c>
      <c r="E433">
        <v>5.1546391752000001E-2</v>
      </c>
    </row>
    <row r="434" spans="1:5" x14ac:dyDescent="0.3">
      <c r="A434">
        <v>63108</v>
      </c>
      <c r="B434">
        <v>87</v>
      </c>
      <c r="C434">
        <v>5</v>
      </c>
      <c r="D434">
        <v>75457</v>
      </c>
      <c r="E434">
        <v>5.7471264367000001E-2</v>
      </c>
    </row>
    <row r="435" spans="1:5" x14ac:dyDescent="0.3">
      <c r="A435">
        <v>19080</v>
      </c>
      <c r="B435">
        <v>206</v>
      </c>
      <c r="C435">
        <v>21</v>
      </c>
      <c r="D435">
        <v>75212</v>
      </c>
      <c r="E435">
        <v>0.101941747572</v>
      </c>
    </row>
    <row r="436" spans="1:5" x14ac:dyDescent="0.3">
      <c r="A436">
        <v>180132</v>
      </c>
      <c r="B436">
        <v>92</v>
      </c>
      <c r="C436">
        <v>3</v>
      </c>
      <c r="D436">
        <v>75152</v>
      </c>
      <c r="E436">
        <v>3.2608695652000003E-2</v>
      </c>
    </row>
    <row r="437" spans="1:5" x14ac:dyDescent="0.3">
      <c r="A437">
        <v>21640</v>
      </c>
      <c r="B437">
        <v>68</v>
      </c>
      <c r="C437">
        <v>7</v>
      </c>
      <c r="D437">
        <v>75102.100000000006</v>
      </c>
      <c r="E437">
        <v>0.10294117647000001</v>
      </c>
    </row>
    <row r="438" spans="1:5" x14ac:dyDescent="0.3">
      <c r="A438">
        <v>3740</v>
      </c>
      <c r="B438">
        <v>29</v>
      </c>
      <c r="C438">
        <v>1</v>
      </c>
      <c r="D438">
        <v>74670</v>
      </c>
      <c r="E438">
        <v>3.4482758619999998E-2</v>
      </c>
    </row>
    <row r="439" spans="1:5" x14ac:dyDescent="0.3">
      <c r="A439">
        <v>92804</v>
      </c>
      <c r="B439">
        <v>63</v>
      </c>
      <c r="C439">
        <v>5</v>
      </c>
      <c r="D439">
        <v>74649.100000000006</v>
      </c>
      <c r="E439">
        <v>7.9365079364999994E-2</v>
      </c>
    </row>
    <row r="440" spans="1:5" x14ac:dyDescent="0.3">
      <c r="A440">
        <v>174960</v>
      </c>
      <c r="B440">
        <v>175</v>
      </c>
      <c r="C440">
        <v>7</v>
      </c>
      <c r="D440">
        <v>74406</v>
      </c>
      <c r="E440">
        <v>0.04</v>
      </c>
    </row>
    <row r="441" spans="1:5" x14ac:dyDescent="0.3">
      <c r="A441">
        <v>219856</v>
      </c>
      <c r="B441">
        <v>80</v>
      </c>
      <c r="C441">
        <v>1</v>
      </c>
      <c r="D441">
        <v>74320</v>
      </c>
      <c r="E441">
        <v>1.2500000000000001E-2</v>
      </c>
    </row>
    <row r="442" spans="1:5" x14ac:dyDescent="0.3">
      <c r="A442">
        <v>88788</v>
      </c>
      <c r="B442">
        <v>137</v>
      </c>
      <c r="C442">
        <v>9</v>
      </c>
      <c r="D442">
        <v>74130</v>
      </c>
      <c r="E442">
        <v>6.5693430656000001E-2</v>
      </c>
    </row>
    <row r="443" spans="1:5" x14ac:dyDescent="0.3">
      <c r="A443">
        <v>111256</v>
      </c>
      <c r="B443">
        <v>10</v>
      </c>
      <c r="C443">
        <v>2</v>
      </c>
      <c r="D443">
        <v>73494</v>
      </c>
      <c r="E443">
        <v>0.2</v>
      </c>
    </row>
    <row r="444" spans="1:5" x14ac:dyDescent="0.3">
      <c r="A444">
        <v>73964</v>
      </c>
      <c r="B444">
        <v>73</v>
      </c>
      <c r="C444">
        <v>4</v>
      </c>
      <c r="D444">
        <v>73476</v>
      </c>
      <c r="E444">
        <v>5.4794520547E-2</v>
      </c>
    </row>
    <row r="445" spans="1:5" x14ac:dyDescent="0.3">
      <c r="A445">
        <v>98332</v>
      </c>
      <c r="B445">
        <v>236</v>
      </c>
      <c r="C445">
        <v>12</v>
      </c>
      <c r="D445">
        <v>73155.5</v>
      </c>
      <c r="E445">
        <v>5.0847457626999999E-2</v>
      </c>
    </row>
    <row r="446" spans="1:5" x14ac:dyDescent="0.3">
      <c r="A446">
        <v>145832</v>
      </c>
      <c r="B446">
        <v>84</v>
      </c>
      <c r="C446">
        <v>2</v>
      </c>
      <c r="D446">
        <v>73110</v>
      </c>
      <c r="E446">
        <v>2.3809523809000002E-2</v>
      </c>
    </row>
    <row r="447" spans="1:5" x14ac:dyDescent="0.3">
      <c r="A447">
        <v>23016</v>
      </c>
      <c r="B447">
        <v>44</v>
      </c>
      <c r="C447">
        <v>7</v>
      </c>
      <c r="D447">
        <v>72871</v>
      </c>
      <c r="E447">
        <v>0.15909090909000001</v>
      </c>
    </row>
    <row r="448" spans="1:5" x14ac:dyDescent="0.3">
      <c r="A448">
        <v>178744</v>
      </c>
      <c r="B448">
        <v>210</v>
      </c>
      <c r="C448">
        <v>15</v>
      </c>
      <c r="D448">
        <v>72832</v>
      </c>
      <c r="E448">
        <v>7.1428571428000007E-2</v>
      </c>
    </row>
    <row r="449" spans="1:5" x14ac:dyDescent="0.3">
      <c r="A449">
        <v>217576</v>
      </c>
      <c r="B449">
        <v>42</v>
      </c>
      <c r="C449">
        <v>4</v>
      </c>
      <c r="D449">
        <v>72471</v>
      </c>
      <c r="E449">
        <v>9.5238095238000003E-2</v>
      </c>
    </row>
    <row r="450" spans="1:5" x14ac:dyDescent="0.3">
      <c r="A450">
        <v>71116</v>
      </c>
      <c r="B450">
        <v>235</v>
      </c>
      <c r="C450">
        <v>7</v>
      </c>
      <c r="D450">
        <v>72366.899999999994</v>
      </c>
      <c r="E450">
        <v>2.9787234042E-2</v>
      </c>
    </row>
    <row r="451" spans="1:5" x14ac:dyDescent="0.3">
      <c r="A451">
        <v>70320</v>
      </c>
      <c r="B451">
        <v>446</v>
      </c>
      <c r="C451">
        <v>24</v>
      </c>
      <c r="D451">
        <v>72267.740000000005</v>
      </c>
      <c r="E451">
        <v>5.3811659191999997E-2</v>
      </c>
    </row>
    <row r="452" spans="1:5" x14ac:dyDescent="0.3">
      <c r="A452">
        <v>38752</v>
      </c>
      <c r="B452">
        <v>1134</v>
      </c>
      <c r="C452">
        <v>21</v>
      </c>
      <c r="D452">
        <v>72247.960000000006</v>
      </c>
      <c r="E452">
        <v>1.8518518518000002E-2</v>
      </c>
    </row>
    <row r="453" spans="1:5" x14ac:dyDescent="0.3">
      <c r="A453">
        <v>70224</v>
      </c>
      <c r="B453">
        <v>117</v>
      </c>
      <c r="C453">
        <v>8</v>
      </c>
      <c r="D453">
        <v>72103</v>
      </c>
      <c r="E453">
        <v>6.8376068375999993E-2</v>
      </c>
    </row>
    <row r="454" spans="1:5" x14ac:dyDescent="0.3">
      <c r="A454">
        <v>223896</v>
      </c>
      <c r="B454">
        <v>60</v>
      </c>
      <c r="C454">
        <v>2</v>
      </c>
      <c r="D454">
        <v>72068</v>
      </c>
      <c r="E454">
        <v>3.3333333333000002E-2</v>
      </c>
    </row>
    <row r="455" spans="1:5" x14ac:dyDescent="0.3">
      <c r="A455">
        <v>157596</v>
      </c>
      <c r="B455">
        <v>135</v>
      </c>
      <c r="C455">
        <v>8</v>
      </c>
      <c r="D455">
        <v>71696.17</v>
      </c>
      <c r="E455">
        <v>5.9259259258999997E-2</v>
      </c>
    </row>
    <row r="456" spans="1:5" x14ac:dyDescent="0.3">
      <c r="A456">
        <v>85068</v>
      </c>
      <c r="B456">
        <v>385</v>
      </c>
      <c r="C456">
        <v>14</v>
      </c>
      <c r="D456">
        <v>71598.990000000005</v>
      </c>
      <c r="E456">
        <v>3.6363636363000003E-2</v>
      </c>
    </row>
    <row r="457" spans="1:5" x14ac:dyDescent="0.3">
      <c r="A457">
        <v>221848</v>
      </c>
      <c r="B457">
        <v>383</v>
      </c>
      <c r="C457">
        <v>3</v>
      </c>
      <c r="D457">
        <v>71472</v>
      </c>
      <c r="E457">
        <v>7.8328981720000006E-3</v>
      </c>
    </row>
    <row r="458" spans="1:5" x14ac:dyDescent="0.3">
      <c r="A458">
        <v>76108</v>
      </c>
      <c r="B458">
        <v>9</v>
      </c>
      <c r="C458">
        <v>2</v>
      </c>
      <c r="D458">
        <v>71186.5</v>
      </c>
      <c r="E458">
        <v>0.222222222222</v>
      </c>
    </row>
    <row r="459" spans="1:5" x14ac:dyDescent="0.3">
      <c r="A459">
        <v>38408</v>
      </c>
      <c r="B459">
        <v>39</v>
      </c>
      <c r="C459">
        <v>6</v>
      </c>
      <c r="D459">
        <v>71155.8</v>
      </c>
      <c r="E459">
        <v>0.15384615384600001</v>
      </c>
    </row>
    <row r="460" spans="1:5" x14ac:dyDescent="0.3">
      <c r="A460">
        <v>136572</v>
      </c>
      <c r="B460">
        <v>192</v>
      </c>
      <c r="C460">
        <v>5</v>
      </c>
      <c r="D460">
        <v>71154</v>
      </c>
      <c r="E460">
        <v>2.6041666666E-2</v>
      </c>
    </row>
    <row r="461" spans="1:5" x14ac:dyDescent="0.3">
      <c r="A461">
        <v>70124</v>
      </c>
      <c r="B461">
        <v>66</v>
      </c>
      <c r="C461">
        <v>10</v>
      </c>
      <c r="D461">
        <v>71143</v>
      </c>
      <c r="E461">
        <v>0.151515151515</v>
      </c>
    </row>
    <row r="462" spans="1:5" x14ac:dyDescent="0.3">
      <c r="A462">
        <v>180376</v>
      </c>
      <c r="B462">
        <v>185</v>
      </c>
      <c r="C462">
        <v>7</v>
      </c>
      <c r="D462">
        <v>70980</v>
      </c>
      <c r="E462">
        <v>3.7837837837000003E-2</v>
      </c>
    </row>
    <row r="463" spans="1:5" x14ac:dyDescent="0.3">
      <c r="A463">
        <v>125260</v>
      </c>
      <c r="B463">
        <v>145</v>
      </c>
      <c r="C463">
        <v>3</v>
      </c>
      <c r="D463">
        <v>70701</v>
      </c>
      <c r="E463">
        <v>2.0689655171999999E-2</v>
      </c>
    </row>
    <row r="464" spans="1:5" x14ac:dyDescent="0.3">
      <c r="A464">
        <v>30312</v>
      </c>
      <c r="B464">
        <v>89</v>
      </c>
      <c r="C464">
        <v>4</v>
      </c>
      <c r="D464">
        <v>70261</v>
      </c>
      <c r="E464">
        <v>4.4943820224000001E-2</v>
      </c>
    </row>
    <row r="465" spans="1:5" x14ac:dyDescent="0.3">
      <c r="A465">
        <v>34624</v>
      </c>
      <c r="B465">
        <v>109</v>
      </c>
      <c r="C465">
        <v>3</v>
      </c>
      <c r="D465">
        <v>70241</v>
      </c>
      <c r="E465">
        <v>2.7522935778999998E-2</v>
      </c>
    </row>
    <row r="466" spans="1:5" x14ac:dyDescent="0.3">
      <c r="A466">
        <v>27196</v>
      </c>
      <c r="B466">
        <v>36</v>
      </c>
      <c r="C466">
        <v>8</v>
      </c>
      <c r="D466">
        <v>69921</v>
      </c>
      <c r="E466">
        <v>0.222222222222</v>
      </c>
    </row>
    <row r="467" spans="1:5" x14ac:dyDescent="0.3">
      <c r="A467">
        <v>117092</v>
      </c>
      <c r="B467">
        <v>85</v>
      </c>
      <c r="C467">
        <v>9</v>
      </c>
      <c r="D467">
        <v>69828.86</v>
      </c>
      <c r="E467">
        <v>0.105882352941</v>
      </c>
    </row>
    <row r="468" spans="1:5" x14ac:dyDescent="0.3">
      <c r="A468">
        <v>104172</v>
      </c>
      <c r="B468">
        <v>239</v>
      </c>
      <c r="C468">
        <v>4</v>
      </c>
      <c r="D468">
        <v>69690.2</v>
      </c>
      <c r="E468">
        <v>1.6736401673000001E-2</v>
      </c>
    </row>
    <row r="469" spans="1:5" x14ac:dyDescent="0.3">
      <c r="A469">
        <v>71364</v>
      </c>
      <c r="B469">
        <v>234</v>
      </c>
      <c r="C469">
        <v>13</v>
      </c>
      <c r="D469">
        <v>69384</v>
      </c>
      <c r="E469">
        <v>5.5555555554999997E-2</v>
      </c>
    </row>
    <row r="470" spans="1:5" x14ac:dyDescent="0.3">
      <c r="A470">
        <v>55284</v>
      </c>
      <c r="B470">
        <v>838</v>
      </c>
      <c r="C470">
        <v>13</v>
      </c>
      <c r="D470">
        <v>69339</v>
      </c>
      <c r="E470">
        <v>1.5513126491E-2</v>
      </c>
    </row>
    <row r="471" spans="1:5" x14ac:dyDescent="0.3">
      <c r="A471">
        <v>73632</v>
      </c>
      <c r="B471">
        <v>95</v>
      </c>
      <c r="C471">
        <v>2</v>
      </c>
      <c r="D471">
        <v>69300</v>
      </c>
      <c r="E471">
        <v>2.1052631578000001E-2</v>
      </c>
    </row>
    <row r="472" spans="1:5" x14ac:dyDescent="0.3">
      <c r="A472">
        <v>142428</v>
      </c>
      <c r="B472">
        <v>34</v>
      </c>
      <c r="C472">
        <v>6</v>
      </c>
      <c r="D472">
        <v>69121</v>
      </c>
      <c r="E472">
        <v>0.176470588235</v>
      </c>
    </row>
    <row r="473" spans="1:5" x14ac:dyDescent="0.3">
      <c r="A473">
        <v>221940</v>
      </c>
      <c r="B473">
        <v>239</v>
      </c>
      <c r="C473">
        <v>8</v>
      </c>
      <c r="D473">
        <v>69019</v>
      </c>
      <c r="E473">
        <v>3.3472803347000001E-2</v>
      </c>
    </row>
    <row r="474" spans="1:5" x14ac:dyDescent="0.3">
      <c r="A474">
        <v>67144</v>
      </c>
      <c r="B474">
        <v>482</v>
      </c>
      <c r="C474">
        <v>21</v>
      </c>
      <c r="D474">
        <v>69010.3</v>
      </c>
      <c r="E474">
        <v>4.3568464729999999E-2</v>
      </c>
    </row>
    <row r="475" spans="1:5" x14ac:dyDescent="0.3">
      <c r="A475">
        <v>217916</v>
      </c>
      <c r="B475">
        <v>51</v>
      </c>
      <c r="C475">
        <v>5</v>
      </c>
      <c r="D475">
        <v>68974</v>
      </c>
      <c r="E475">
        <v>9.8039215686000006E-2</v>
      </c>
    </row>
    <row r="476" spans="1:5" x14ac:dyDescent="0.3">
      <c r="A476">
        <v>93644</v>
      </c>
      <c r="B476">
        <v>64</v>
      </c>
      <c r="C476">
        <v>10</v>
      </c>
      <c r="D476">
        <v>68869.5</v>
      </c>
      <c r="E476">
        <v>0.15625</v>
      </c>
    </row>
    <row r="477" spans="1:5" x14ac:dyDescent="0.3">
      <c r="A477">
        <v>63728</v>
      </c>
      <c r="B477">
        <v>85</v>
      </c>
      <c r="C477">
        <v>4</v>
      </c>
      <c r="D477">
        <v>68818</v>
      </c>
      <c r="E477">
        <v>4.7058823529000003E-2</v>
      </c>
    </row>
    <row r="478" spans="1:5" x14ac:dyDescent="0.3">
      <c r="A478">
        <v>95600</v>
      </c>
      <c r="B478">
        <v>133</v>
      </c>
      <c r="C478">
        <v>3</v>
      </c>
      <c r="D478">
        <v>68654.5</v>
      </c>
      <c r="E478">
        <v>2.2556390977000001E-2</v>
      </c>
    </row>
    <row r="479" spans="1:5" x14ac:dyDescent="0.3">
      <c r="A479">
        <v>61940</v>
      </c>
      <c r="B479">
        <v>336</v>
      </c>
      <c r="C479">
        <v>4</v>
      </c>
      <c r="D479">
        <v>68455</v>
      </c>
      <c r="E479">
        <v>1.1904761904E-2</v>
      </c>
    </row>
    <row r="480" spans="1:5" x14ac:dyDescent="0.3">
      <c r="A480">
        <v>72132</v>
      </c>
      <c r="B480">
        <v>89</v>
      </c>
      <c r="C480">
        <v>7</v>
      </c>
      <c r="D480">
        <v>68164</v>
      </c>
      <c r="E480">
        <v>7.8651685393000006E-2</v>
      </c>
    </row>
    <row r="481" spans="1:5" x14ac:dyDescent="0.3">
      <c r="A481">
        <v>207492</v>
      </c>
      <c r="B481">
        <v>605</v>
      </c>
      <c r="C481">
        <v>9</v>
      </c>
      <c r="D481">
        <v>68130</v>
      </c>
      <c r="E481">
        <v>1.4876033057000001E-2</v>
      </c>
    </row>
    <row r="482" spans="1:5" x14ac:dyDescent="0.3">
      <c r="A482">
        <v>113580</v>
      </c>
      <c r="B482">
        <v>107</v>
      </c>
      <c r="C482">
        <v>17</v>
      </c>
      <c r="D482">
        <v>67910</v>
      </c>
      <c r="E482">
        <v>0.15887850467199999</v>
      </c>
    </row>
    <row r="483" spans="1:5" x14ac:dyDescent="0.3">
      <c r="A483">
        <v>44816</v>
      </c>
      <c r="B483">
        <v>16</v>
      </c>
      <c r="C483">
        <v>4</v>
      </c>
      <c r="D483">
        <v>67670.84</v>
      </c>
      <c r="E483">
        <v>0.25</v>
      </c>
    </row>
    <row r="484" spans="1:5" x14ac:dyDescent="0.3">
      <c r="A484">
        <v>35268</v>
      </c>
      <c r="B484">
        <v>257</v>
      </c>
      <c r="C484">
        <v>23</v>
      </c>
      <c r="D484">
        <v>67382.3</v>
      </c>
      <c r="E484">
        <v>8.9494163424000003E-2</v>
      </c>
    </row>
    <row r="485" spans="1:5" x14ac:dyDescent="0.3">
      <c r="A485">
        <v>103940</v>
      </c>
      <c r="B485">
        <v>55</v>
      </c>
      <c r="C485">
        <v>3</v>
      </c>
      <c r="D485">
        <v>67200</v>
      </c>
      <c r="E485">
        <v>5.4545454544999997E-2</v>
      </c>
    </row>
    <row r="486" spans="1:5" x14ac:dyDescent="0.3">
      <c r="A486">
        <v>27060</v>
      </c>
      <c r="B486">
        <v>93</v>
      </c>
      <c r="C486">
        <v>2</v>
      </c>
      <c r="D486">
        <v>66928</v>
      </c>
      <c r="E486">
        <v>2.1505376343999998E-2</v>
      </c>
    </row>
    <row r="487" spans="1:5" x14ac:dyDescent="0.3">
      <c r="A487">
        <v>62796</v>
      </c>
      <c r="B487">
        <v>717</v>
      </c>
      <c r="C487">
        <v>20</v>
      </c>
      <c r="D487">
        <v>66421</v>
      </c>
      <c r="E487">
        <v>2.7894002788999998E-2</v>
      </c>
    </row>
    <row r="488" spans="1:5" x14ac:dyDescent="0.3">
      <c r="A488">
        <v>29500</v>
      </c>
      <c r="B488">
        <v>46</v>
      </c>
      <c r="C488">
        <v>9</v>
      </c>
      <c r="D488">
        <v>66401</v>
      </c>
      <c r="E488">
        <v>0.19565217391299999</v>
      </c>
    </row>
    <row r="489" spans="1:5" x14ac:dyDescent="0.3">
      <c r="A489">
        <v>38448</v>
      </c>
      <c r="B489">
        <v>311</v>
      </c>
      <c r="C489">
        <v>9</v>
      </c>
      <c r="D489">
        <v>66397.5</v>
      </c>
      <c r="E489">
        <v>2.8938906752000001E-2</v>
      </c>
    </row>
    <row r="490" spans="1:5" x14ac:dyDescent="0.3">
      <c r="A490">
        <v>131548</v>
      </c>
      <c r="B490">
        <v>30</v>
      </c>
      <c r="C490">
        <v>2</v>
      </c>
      <c r="D490">
        <v>66295</v>
      </c>
      <c r="E490">
        <v>6.6666666666000005E-2</v>
      </c>
    </row>
    <row r="491" spans="1:5" x14ac:dyDescent="0.3">
      <c r="A491">
        <v>75968</v>
      </c>
      <c r="B491">
        <v>37</v>
      </c>
      <c r="C491">
        <v>4</v>
      </c>
      <c r="D491">
        <v>66176</v>
      </c>
      <c r="E491">
        <v>0.10810810810800001</v>
      </c>
    </row>
    <row r="492" spans="1:5" x14ac:dyDescent="0.3">
      <c r="A492">
        <v>175044</v>
      </c>
      <c r="B492">
        <v>21</v>
      </c>
      <c r="C492">
        <v>2</v>
      </c>
      <c r="D492">
        <v>65984</v>
      </c>
      <c r="E492">
        <v>9.5238095238000003E-2</v>
      </c>
    </row>
    <row r="493" spans="1:5" x14ac:dyDescent="0.3">
      <c r="A493">
        <v>188468</v>
      </c>
      <c r="B493">
        <v>82</v>
      </c>
      <c r="C493">
        <v>5</v>
      </c>
      <c r="D493">
        <v>65984</v>
      </c>
      <c r="E493">
        <v>6.0975609755999999E-2</v>
      </c>
    </row>
    <row r="494" spans="1:5" x14ac:dyDescent="0.3">
      <c r="A494">
        <v>102112</v>
      </c>
      <c r="B494">
        <v>134</v>
      </c>
      <c r="C494">
        <v>10</v>
      </c>
      <c r="D494">
        <v>65929.5</v>
      </c>
      <c r="E494">
        <v>7.4626865671000006E-2</v>
      </c>
    </row>
    <row r="495" spans="1:5" x14ac:dyDescent="0.3">
      <c r="A495">
        <v>82120</v>
      </c>
      <c r="B495">
        <v>195</v>
      </c>
      <c r="C495">
        <v>4</v>
      </c>
      <c r="D495">
        <v>65715</v>
      </c>
      <c r="E495">
        <v>2.0512820511999999E-2</v>
      </c>
    </row>
    <row r="496" spans="1:5" x14ac:dyDescent="0.3">
      <c r="A496">
        <v>95112</v>
      </c>
      <c r="B496">
        <v>77</v>
      </c>
      <c r="C496">
        <v>3</v>
      </c>
      <c r="D496">
        <v>65702</v>
      </c>
      <c r="E496">
        <v>3.8961038960999998E-2</v>
      </c>
    </row>
    <row r="497" spans="1:5" x14ac:dyDescent="0.3">
      <c r="A497">
        <v>110056</v>
      </c>
      <c r="B497">
        <v>226</v>
      </c>
      <c r="C497">
        <v>16</v>
      </c>
      <c r="D497">
        <v>65617</v>
      </c>
      <c r="E497">
        <v>7.0796460175999998E-2</v>
      </c>
    </row>
    <row r="498" spans="1:5" x14ac:dyDescent="0.3">
      <c r="A498">
        <v>21452</v>
      </c>
      <c r="B498">
        <v>176</v>
      </c>
      <c r="C498">
        <v>6</v>
      </c>
      <c r="D498">
        <v>65510</v>
      </c>
      <c r="E498">
        <v>3.4090909090000003E-2</v>
      </c>
    </row>
    <row r="499" spans="1:5" x14ac:dyDescent="0.3">
      <c r="A499">
        <v>101600</v>
      </c>
      <c r="B499">
        <v>119</v>
      </c>
      <c r="C499">
        <v>8</v>
      </c>
      <c r="D499">
        <v>65436</v>
      </c>
      <c r="E499">
        <v>6.7226890755999996E-2</v>
      </c>
    </row>
    <row r="500" spans="1:5" x14ac:dyDescent="0.3">
      <c r="A500">
        <v>21088</v>
      </c>
      <c r="B500">
        <v>32</v>
      </c>
      <c r="C500">
        <v>5</v>
      </c>
      <c r="D500">
        <v>65407</v>
      </c>
      <c r="E500">
        <v>0.15625</v>
      </c>
    </row>
    <row r="501" spans="1:5" x14ac:dyDescent="0.3">
      <c r="A501">
        <v>213164</v>
      </c>
      <c r="B501">
        <v>281</v>
      </c>
      <c r="C501">
        <v>7</v>
      </c>
      <c r="D501">
        <v>65363</v>
      </c>
      <c r="E501">
        <v>2.4911032028000001E-2</v>
      </c>
    </row>
    <row r="502" spans="1:5" x14ac:dyDescent="0.3">
      <c r="A502">
        <v>29204</v>
      </c>
      <c r="B502">
        <v>48</v>
      </c>
      <c r="C502">
        <v>7</v>
      </c>
      <c r="D502">
        <v>65026.25</v>
      </c>
      <c r="E502">
        <v>0.145833333333</v>
      </c>
    </row>
    <row r="503" spans="1:5" x14ac:dyDescent="0.3">
      <c r="A503">
        <v>48176</v>
      </c>
      <c r="B503">
        <v>133</v>
      </c>
      <c r="C503">
        <v>10</v>
      </c>
      <c r="D503">
        <v>64861.64</v>
      </c>
      <c r="E503">
        <v>7.5187969923999995E-2</v>
      </c>
    </row>
    <row r="504" spans="1:5" x14ac:dyDescent="0.3">
      <c r="A504">
        <v>28820</v>
      </c>
      <c r="B504">
        <v>98</v>
      </c>
      <c r="C504">
        <v>4</v>
      </c>
      <c r="D504">
        <v>64828</v>
      </c>
      <c r="E504">
        <v>4.0816326530000002E-2</v>
      </c>
    </row>
    <row r="505" spans="1:5" x14ac:dyDescent="0.3">
      <c r="A505">
        <v>77084</v>
      </c>
      <c r="B505">
        <v>78</v>
      </c>
      <c r="C505">
        <v>3</v>
      </c>
      <c r="D505">
        <v>64792</v>
      </c>
      <c r="E505">
        <v>3.8461538460999999E-2</v>
      </c>
    </row>
    <row r="506" spans="1:5" x14ac:dyDescent="0.3">
      <c r="A506">
        <v>161288</v>
      </c>
      <c r="B506">
        <v>86</v>
      </c>
      <c r="C506">
        <v>3</v>
      </c>
      <c r="D506">
        <v>64658</v>
      </c>
      <c r="E506">
        <v>3.4883720930000001E-2</v>
      </c>
    </row>
    <row r="507" spans="1:5" x14ac:dyDescent="0.3">
      <c r="A507">
        <v>85576</v>
      </c>
      <c r="B507">
        <v>132</v>
      </c>
      <c r="C507">
        <v>6</v>
      </c>
      <c r="D507">
        <v>64520</v>
      </c>
      <c r="E507">
        <v>4.5454545454000003E-2</v>
      </c>
    </row>
    <row r="508" spans="1:5" x14ac:dyDescent="0.3">
      <c r="A508">
        <v>25772</v>
      </c>
      <c r="B508">
        <v>17</v>
      </c>
      <c r="C508">
        <v>7</v>
      </c>
      <c r="D508">
        <v>64385</v>
      </c>
      <c r="E508">
        <v>0.41176470588199998</v>
      </c>
    </row>
    <row r="509" spans="1:5" x14ac:dyDescent="0.3">
      <c r="A509">
        <v>29388</v>
      </c>
      <c r="B509">
        <v>75</v>
      </c>
      <c r="C509">
        <v>8</v>
      </c>
      <c r="D509">
        <v>64188.82</v>
      </c>
      <c r="E509">
        <v>0.106666666666</v>
      </c>
    </row>
    <row r="510" spans="1:5" x14ac:dyDescent="0.3">
      <c r="A510">
        <v>19684</v>
      </c>
      <c r="B510">
        <v>29</v>
      </c>
      <c r="C510">
        <v>9</v>
      </c>
      <c r="D510">
        <v>63947</v>
      </c>
      <c r="E510">
        <v>0.31034482758600002</v>
      </c>
    </row>
    <row r="511" spans="1:5" x14ac:dyDescent="0.3">
      <c r="A511">
        <v>220988</v>
      </c>
      <c r="B511">
        <v>93</v>
      </c>
      <c r="C511">
        <v>3</v>
      </c>
      <c r="D511">
        <v>63874</v>
      </c>
      <c r="E511">
        <v>3.2258064516000003E-2</v>
      </c>
    </row>
    <row r="512" spans="1:5" x14ac:dyDescent="0.3">
      <c r="A512">
        <v>215040</v>
      </c>
      <c r="B512">
        <v>13</v>
      </c>
      <c r="C512">
        <v>3</v>
      </c>
      <c r="D512">
        <v>63840</v>
      </c>
      <c r="E512">
        <v>0.23076923076899999</v>
      </c>
    </row>
    <row r="513" spans="1:5" x14ac:dyDescent="0.3">
      <c r="A513">
        <v>56168</v>
      </c>
      <c r="B513">
        <v>169</v>
      </c>
      <c r="C513">
        <v>11</v>
      </c>
      <c r="D513">
        <v>63752</v>
      </c>
      <c r="E513">
        <v>6.5088757395999994E-2</v>
      </c>
    </row>
    <row r="514" spans="1:5" x14ac:dyDescent="0.3">
      <c r="A514">
        <v>197376</v>
      </c>
      <c r="B514">
        <v>5</v>
      </c>
      <c r="C514">
        <v>1</v>
      </c>
      <c r="D514">
        <v>63740</v>
      </c>
      <c r="E514">
        <v>0.2</v>
      </c>
    </row>
    <row r="515" spans="1:5" x14ac:dyDescent="0.3">
      <c r="A515">
        <v>152588</v>
      </c>
      <c r="B515">
        <v>89</v>
      </c>
      <c r="C515">
        <v>2</v>
      </c>
      <c r="D515">
        <v>63740</v>
      </c>
      <c r="E515">
        <v>2.2471910112000001E-2</v>
      </c>
    </row>
    <row r="516" spans="1:5" x14ac:dyDescent="0.3">
      <c r="A516">
        <v>161792</v>
      </c>
      <c r="B516">
        <v>168</v>
      </c>
      <c r="C516">
        <v>2</v>
      </c>
      <c r="D516">
        <v>63700</v>
      </c>
      <c r="E516">
        <v>1.1904761904E-2</v>
      </c>
    </row>
    <row r="517" spans="1:5" x14ac:dyDescent="0.3">
      <c r="A517">
        <v>49532</v>
      </c>
      <c r="B517">
        <v>27</v>
      </c>
      <c r="C517">
        <v>3</v>
      </c>
      <c r="D517">
        <v>63421</v>
      </c>
      <c r="E517">
        <v>0.111111111111</v>
      </c>
    </row>
    <row r="518" spans="1:5" x14ac:dyDescent="0.3">
      <c r="A518">
        <v>201948</v>
      </c>
      <c r="B518">
        <v>192</v>
      </c>
      <c r="C518">
        <v>4</v>
      </c>
      <c r="D518">
        <v>63415</v>
      </c>
      <c r="E518">
        <v>2.0833333333000002E-2</v>
      </c>
    </row>
    <row r="519" spans="1:5" x14ac:dyDescent="0.3">
      <c r="A519">
        <v>91172</v>
      </c>
      <c r="B519">
        <v>137</v>
      </c>
      <c r="C519">
        <v>10</v>
      </c>
      <c r="D519">
        <v>63413.9</v>
      </c>
      <c r="E519">
        <v>7.2992700729000007E-2</v>
      </c>
    </row>
    <row r="520" spans="1:5" x14ac:dyDescent="0.3">
      <c r="A520">
        <v>88916</v>
      </c>
      <c r="B520">
        <v>163</v>
      </c>
      <c r="C520">
        <v>9</v>
      </c>
      <c r="D520">
        <v>63282</v>
      </c>
      <c r="E520">
        <v>5.5214723925999999E-2</v>
      </c>
    </row>
    <row r="521" spans="1:5" x14ac:dyDescent="0.3">
      <c r="A521">
        <v>51000</v>
      </c>
      <c r="B521">
        <v>463</v>
      </c>
      <c r="C521">
        <v>11</v>
      </c>
      <c r="D521">
        <v>63097.4</v>
      </c>
      <c r="E521">
        <v>2.3758099352E-2</v>
      </c>
    </row>
    <row r="522" spans="1:5" x14ac:dyDescent="0.3">
      <c r="A522">
        <v>101560</v>
      </c>
      <c r="B522">
        <v>90</v>
      </c>
      <c r="C522">
        <v>1</v>
      </c>
      <c r="D522">
        <v>63025</v>
      </c>
      <c r="E522">
        <v>1.1111111111000001E-2</v>
      </c>
    </row>
    <row r="523" spans="1:5" x14ac:dyDescent="0.3">
      <c r="A523">
        <v>32768</v>
      </c>
      <c r="B523">
        <v>61</v>
      </c>
      <c r="C523">
        <v>5</v>
      </c>
      <c r="D523">
        <v>62997</v>
      </c>
      <c r="E523">
        <v>8.1967213114000001E-2</v>
      </c>
    </row>
    <row r="524" spans="1:5" x14ac:dyDescent="0.3">
      <c r="A524">
        <v>92908</v>
      </c>
      <c r="B524">
        <v>412</v>
      </c>
      <c r="C524">
        <v>8</v>
      </c>
      <c r="D524">
        <v>62908</v>
      </c>
      <c r="E524">
        <v>1.9417475728000001E-2</v>
      </c>
    </row>
    <row r="525" spans="1:5" x14ac:dyDescent="0.3">
      <c r="A525">
        <v>60264</v>
      </c>
      <c r="B525">
        <v>184</v>
      </c>
      <c r="C525">
        <v>4</v>
      </c>
      <c r="D525">
        <v>62832</v>
      </c>
      <c r="E525">
        <v>2.1739130434000001E-2</v>
      </c>
    </row>
    <row r="526" spans="1:5" x14ac:dyDescent="0.3">
      <c r="A526">
        <v>21304</v>
      </c>
      <c r="B526">
        <v>25</v>
      </c>
      <c r="C526">
        <v>2</v>
      </c>
      <c r="D526">
        <v>62711</v>
      </c>
      <c r="E526">
        <v>0.08</v>
      </c>
    </row>
    <row r="527" spans="1:5" x14ac:dyDescent="0.3">
      <c r="A527">
        <v>90268</v>
      </c>
      <c r="B527">
        <v>183</v>
      </c>
      <c r="C527">
        <v>5</v>
      </c>
      <c r="D527">
        <v>62674</v>
      </c>
      <c r="E527">
        <v>2.7322404371E-2</v>
      </c>
    </row>
    <row r="528" spans="1:5" x14ac:dyDescent="0.3">
      <c r="A528">
        <v>182536</v>
      </c>
      <c r="B528">
        <v>128</v>
      </c>
      <c r="C528">
        <v>21</v>
      </c>
      <c r="D528">
        <v>62668</v>
      </c>
      <c r="E528">
        <v>0.1640625</v>
      </c>
    </row>
    <row r="529" spans="1:5" x14ac:dyDescent="0.3">
      <c r="A529">
        <v>63576</v>
      </c>
      <c r="B529">
        <v>72</v>
      </c>
      <c r="C529">
        <v>9</v>
      </c>
      <c r="D529">
        <v>62618</v>
      </c>
      <c r="E529">
        <v>0.125</v>
      </c>
    </row>
    <row r="530" spans="1:5" x14ac:dyDescent="0.3">
      <c r="A530">
        <v>75400</v>
      </c>
      <c r="B530">
        <v>40</v>
      </c>
      <c r="C530">
        <v>2</v>
      </c>
      <c r="D530">
        <v>62612</v>
      </c>
      <c r="E530">
        <v>0.05</v>
      </c>
    </row>
    <row r="531" spans="1:5" x14ac:dyDescent="0.3">
      <c r="A531">
        <v>75544</v>
      </c>
      <c r="B531">
        <v>34</v>
      </c>
      <c r="C531">
        <v>1</v>
      </c>
      <c r="D531">
        <v>62552</v>
      </c>
      <c r="E531">
        <v>2.9411764704999999E-2</v>
      </c>
    </row>
    <row r="532" spans="1:5" x14ac:dyDescent="0.3">
      <c r="A532">
        <v>156968</v>
      </c>
      <c r="B532">
        <v>253</v>
      </c>
      <c r="C532">
        <v>5</v>
      </c>
      <c r="D532">
        <v>62545.3</v>
      </c>
      <c r="E532">
        <v>1.9762845849E-2</v>
      </c>
    </row>
    <row r="533" spans="1:5" x14ac:dyDescent="0.3">
      <c r="A533">
        <v>146780</v>
      </c>
      <c r="B533">
        <v>48</v>
      </c>
      <c r="C533">
        <v>4</v>
      </c>
      <c r="D533">
        <v>62517</v>
      </c>
      <c r="E533">
        <v>8.3333333332999998E-2</v>
      </c>
    </row>
    <row r="534" spans="1:5" x14ac:dyDescent="0.3">
      <c r="A534">
        <v>171916</v>
      </c>
      <c r="B534">
        <v>240</v>
      </c>
      <c r="C534">
        <v>5</v>
      </c>
      <c r="D534">
        <v>62439</v>
      </c>
      <c r="E534">
        <v>2.0833333333000002E-2</v>
      </c>
    </row>
    <row r="535" spans="1:5" x14ac:dyDescent="0.3">
      <c r="A535">
        <v>57952</v>
      </c>
      <c r="B535">
        <v>971</v>
      </c>
      <c r="C535">
        <v>26</v>
      </c>
      <c r="D535">
        <v>62433</v>
      </c>
      <c r="E535">
        <v>2.6776519052E-2</v>
      </c>
    </row>
    <row r="536" spans="1:5" x14ac:dyDescent="0.3">
      <c r="A536">
        <v>32264</v>
      </c>
      <c r="B536">
        <v>156</v>
      </c>
      <c r="C536">
        <v>5</v>
      </c>
      <c r="D536">
        <v>62430</v>
      </c>
      <c r="E536">
        <v>3.2051282051000003E-2</v>
      </c>
    </row>
    <row r="537" spans="1:5" x14ac:dyDescent="0.3">
      <c r="A537">
        <v>160464</v>
      </c>
      <c r="B537">
        <v>24</v>
      </c>
      <c r="C537">
        <v>2</v>
      </c>
      <c r="D537">
        <v>62161</v>
      </c>
      <c r="E537">
        <v>8.3333333332999998E-2</v>
      </c>
    </row>
    <row r="538" spans="1:5" x14ac:dyDescent="0.3">
      <c r="A538">
        <v>64212</v>
      </c>
      <c r="B538">
        <v>243</v>
      </c>
      <c r="C538">
        <v>1</v>
      </c>
      <c r="D538">
        <v>62128</v>
      </c>
      <c r="E538">
        <v>4.1152263370000004E-3</v>
      </c>
    </row>
    <row r="539" spans="1:5" x14ac:dyDescent="0.3">
      <c r="A539">
        <v>171640</v>
      </c>
      <c r="B539">
        <v>19</v>
      </c>
      <c r="C539">
        <v>1</v>
      </c>
      <c r="D539">
        <v>62110</v>
      </c>
      <c r="E539">
        <v>5.2631578946999998E-2</v>
      </c>
    </row>
    <row r="540" spans="1:5" x14ac:dyDescent="0.3">
      <c r="A540">
        <v>146672</v>
      </c>
      <c r="B540">
        <v>136</v>
      </c>
      <c r="C540">
        <v>1</v>
      </c>
      <c r="D540">
        <v>62110</v>
      </c>
      <c r="E540">
        <v>7.3529411760000002E-3</v>
      </c>
    </row>
    <row r="541" spans="1:5" x14ac:dyDescent="0.3">
      <c r="A541">
        <v>152976</v>
      </c>
      <c r="B541">
        <v>226</v>
      </c>
      <c r="C541">
        <v>11</v>
      </c>
      <c r="D541">
        <v>61927</v>
      </c>
      <c r="E541">
        <v>4.8672566371000002E-2</v>
      </c>
    </row>
    <row r="542" spans="1:5" x14ac:dyDescent="0.3">
      <c r="A542">
        <v>91536</v>
      </c>
      <c r="B542">
        <v>19</v>
      </c>
      <c r="C542">
        <v>4</v>
      </c>
      <c r="D542">
        <v>61694.9</v>
      </c>
      <c r="E542">
        <v>0.210526315789</v>
      </c>
    </row>
    <row r="543" spans="1:5" x14ac:dyDescent="0.3">
      <c r="A543">
        <v>85552</v>
      </c>
      <c r="B543">
        <v>127</v>
      </c>
      <c r="C543">
        <v>11</v>
      </c>
      <c r="D543">
        <v>61679</v>
      </c>
      <c r="E543">
        <v>8.6614173227999997E-2</v>
      </c>
    </row>
    <row r="544" spans="1:5" x14ac:dyDescent="0.3">
      <c r="A544">
        <v>84000</v>
      </c>
      <c r="B544">
        <v>129</v>
      </c>
      <c r="C544">
        <v>7</v>
      </c>
      <c r="D544">
        <v>61545.4</v>
      </c>
      <c r="E544">
        <v>5.4263565891000003E-2</v>
      </c>
    </row>
    <row r="545" spans="1:5" x14ac:dyDescent="0.3">
      <c r="A545">
        <v>18704</v>
      </c>
      <c r="B545">
        <v>94</v>
      </c>
      <c r="C545">
        <v>6</v>
      </c>
      <c r="D545">
        <v>61377</v>
      </c>
      <c r="E545">
        <v>6.3829787233999999E-2</v>
      </c>
    </row>
    <row r="546" spans="1:5" x14ac:dyDescent="0.3">
      <c r="A546">
        <v>136664</v>
      </c>
      <c r="B546">
        <v>18</v>
      </c>
      <c r="C546">
        <v>1</v>
      </c>
      <c r="D546">
        <v>61340</v>
      </c>
      <c r="E546">
        <v>5.5555555554999997E-2</v>
      </c>
    </row>
    <row r="547" spans="1:5" x14ac:dyDescent="0.3">
      <c r="A547">
        <v>208336</v>
      </c>
      <c r="B547">
        <v>79</v>
      </c>
      <c r="C547">
        <v>7</v>
      </c>
      <c r="D547">
        <v>61282</v>
      </c>
      <c r="E547">
        <v>8.8607594935999998E-2</v>
      </c>
    </row>
    <row r="548" spans="1:5" x14ac:dyDescent="0.3">
      <c r="A548">
        <v>192832</v>
      </c>
      <c r="B548">
        <v>181</v>
      </c>
      <c r="C548">
        <v>11</v>
      </c>
      <c r="D548">
        <v>61265</v>
      </c>
      <c r="E548">
        <v>6.0773480662000001E-2</v>
      </c>
    </row>
    <row r="549" spans="1:5" x14ac:dyDescent="0.3">
      <c r="A549">
        <v>36144</v>
      </c>
      <c r="B549">
        <v>91</v>
      </c>
      <c r="C549">
        <v>6</v>
      </c>
      <c r="D549">
        <v>61250</v>
      </c>
      <c r="E549">
        <v>6.5934065934000002E-2</v>
      </c>
    </row>
    <row r="550" spans="1:5" x14ac:dyDescent="0.3">
      <c r="A550">
        <v>1176</v>
      </c>
      <c r="B550">
        <v>5</v>
      </c>
      <c r="C550">
        <v>1</v>
      </c>
      <c r="D550">
        <v>61080</v>
      </c>
      <c r="E550">
        <v>0.2</v>
      </c>
    </row>
    <row r="551" spans="1:5" x14ac:dyDescent="0.3">
      <c r="A551">
        <v>26276</v>
      </c>
      <c r="B551">
        <v>56</v>
      </c>
      <c r="C551">
        <v>2</v>
      </c>
      <c r="D551">
        <v>61056</v>
      </c>
      <c r="E551">
        <v>3.5714285714000003E-2</v>
      </c>
    </row>
    <row r="552" spans="1:5" x14ac:dyDescent="0.3">
      <c r="A552">
        <v>28464</v>
      </c>
      <c r="B552">
        <v>124</v>
      </c>
      <c r="C552">
        <v>25</v>
      </c>
      <c r="D552">
        <v>60887</v>
      </c>
      <c r="E552">
        <v>0.201612903225</v>
      </c>
    </row>
    <row r="553" spans="1:5" x14ac:dyDescent="0.3">
      <c r="A553">
        <v>25412</v>
      </c>
      <c r="B553">
        <v>30</v>
      </c>
      <c r="C553">
        <v>5</v>
      </c>
      <c r="D553">
        <v>60584</v>
      </c>
      <c r="E553">
        <v>0.166666666666</v>
      </c>
    </row>
    <row r="554" spans="1:5" x14ac:dyDescent="0.3">
      <c r="A554">
        <v>218132</v>
      </c>
      <c r="B554">
        <v>23</v>
      </c>
      <c r="C554">
        <v>1</v>
      </c>
      <c r="D554">
        <v>60410</v>
      </c>
      <c r="E554">
        <v>4.3478260869000002E-2</v>
      </c>
    </row>
    <row r="555" spans="1:5" x14ac:dyDescent="0.3">
      <c r="A555">
        <v>55080</v>
      </c>
      <c r="B555">
        <v>108</v>
      </c>
      <c r="C555">
        <v>3</v>
      </c>
      <c r="D555">
        <v>60383.360000000001</v>
      </c>
      <c r="E555">
        <v>2.7777777776999999E-2</v>
      </c>
    </row>
    <row r="556" spans="1:5" x14ac:dyDescent="0.3">
      <c r="A556">
        <v>75800</v>
      </c>
      <c r="B556">
        <v>13</v>
      </c>
      <c r="C556">
        <v>2</v>
      </c>
      <c r="D556">
        <v>60258.9</v>
      </c>
      <c r="E556">
        <v>0.15384615384600001</v>
      </c>
    </row>
    <row r="557" spans="1:5" x14ac:dyDescent="0.3">
      <c r="A557">
        <v>213064</v>
      </c>
      <c r="B557">
        <v>183</v>
      </c>
      <c r="C557">
        <v>10</v>
      </c>
      <c r="D557">
        <v>59869</v>
      </c>
      <c r="E557">
        <v>5.4644808742999998E-2</v>
      </c>
    </row>
    <row r="558" spans="1:5" x14ac:dyDescent="0.3">
      <c r="A558">
        <v>61616</v>
      </c>
      <c r="B558">
        <v>84</v>
      </c>
      <c r="C558">
        <v>19</v>
      </c>
      <c r="D558">
        <v>59850</v>
      </c>
      <c r="E558">
        <v>0.22619047618999999</v>
      </c>
    </row>
    <row r="559" spans="1:5" x14ac:dyDescent="0.3">
      <c r="A559">
        <v>19152</v>
      </c>
      <c r="B559">
        <v>98</v>
      </c>
      <c r="C559">
        <v>3</v>
      </c>
      <c r="D559">
        <v>59748</v>
      </c>
      <c r="E559">
        <v>3.0612244896999999E-2</v>
      </c>
    </row>
    <row r="560" spans="1:5" x14ac:dyDescent="0.3">
      <c r="A560">
        <v>73252</v>
      </c>
      <c r="B560">
        <v>20</v>
      </c>
      <c r="C560">
        <v>7</v>
      </c>
      <c r="D560">
        <v>59441</v>
      </c>
      <c r="E560">
        <v>0.35</v>
      </c>
    </row>
    <row r="561" spans="1:5" x14ac:dyDescent="0.3">
      <c r="A561">
        <v>178788</v>
      </c>
      <c r="B561">
        <v>71</v>
      </c>
      <c r="C561">
        <v>4</v>
      </c>
      <c r="D561">
        <v>59439</v>
      </c>
      <c r="E561">
        <v>5.6338028169E-2</v>
      </c>
    </row>
    <row r="562" spans="1:5" x14ac:dyDescent="0.3">
      <c r="A562">
        <v>117020</v>
      </c>
      <c r="B562">
        <v>92</v>
      </c>
      <c r="C562">
        <v>3</v>
      </c>
      <c r="D562">
        <v>59423</v>
      </c>
      <c r="E562">
        <v>3.2608695652000003E-2</v>
      </c>
    </row>
    <row r="563" spans="1:5" x14ac:dyDescent="0.3">
      <c r="A563">
        <v>66804</v>
      </c>
      <c r="B563">
        <v>136</v>
      </c>
      <c r="C563">
        <v>5</v>
      </c>
      <c r="D563">
        <v>59309</v>
      </c>
      <c r="E563">
        <v>3.6764705882000003E-2</v>
      </c>
    </row>
    <row r="564" spans="1:5" x14ac:dyDescent="0.3">
      <c r="A564">
        <v>67792</v>
      </c>
      <c r="B564">
        <v>137</v>
      </c>
      <c r="C564">
        <v>2</v>
      </c>
      <c r="D564">
        <v>59190</v>
      </c>
      <c r="E564">
        <v>1.4598540145E-2</v>
      </c>
    </row>
    <row r="565" spans="1:5" x14ac:dyDescent="0.3">
      <c r="A565">
        <v>172752</v>
      </c>
      <c r="B565">
        <v>11</v>
      </c>
      <c r="C565">
        <v>3</v>
      </c>
      <c r="D565">
        <v>59102</v>
      </c>
      <c r="E565">
        <v>0.27272727272699998</v>
      </c>
    </row>
    <row r="566" spans="1:5" x14ac:dyDescent="0.3">
      <c r="A566">
        <v>219108</v>
      </c>
      <c r="B566">
        <v>36</v>
      </c>
      <c r="C566">
        <v>1</v>
      </c>
      <c r="D566">
        <v>59070</v>
      </c>
      <c r="E566">
        <v>2.7777777776999999E-2</v>
      </c>
    </row>
    <row r="567" spans="1:5" x14ac:dyDescent="0.3">
      <c r="A567">
        <v>51828</v>
      </c>
      <c r="B567">
        <v>594</v>
      </c>
      <c r="C567">
        <v>27</v>
      </c>
      <c r="D567">
        <v>58989.440000000002</v>
      </c>
      <c r="E567">
        <v>4.5454545454000003E-2</v>
      </c>
    </row>
    <row r="568" spans="1:5" x14ac:dyDescent="0.3">
      <c r="A568">
        <v>106028</v>
      </c>
      <c r="B568">
        <v>14</v>
      </c>
      <c r="C568">
        <v>3</v>
      </c>
      <c r="D568">
        <v>58848.800000000003</v>
      </c>
      <c r="E568">
        <v>0.21428571428500001</v>
      </c>
    </row>
    <row r="569" spans="1:5" x14ac:dyDescent="0.3">
      <c r="A569">
        <v>105984</v>
      </c>
      <c r="B569">
        <v>482</v>
      </c>
      <c r="C569">
        <v>14</v>
      </c>
      <c r="D569">
        <v>58825.85</v>
      </c>
      <c r="E569">
        <v>2.9045643153000001E-2</v>
      </c>
    </row>
    <row r="570" spans="1:5" x14ac:dyDescent="0.3">
      <c r="A570">
        <v>113936</v>
      </c>
      <c r="B570">
        <v>416</v>
      </c>
      <c r="C570">
        <v>9</v>
      </c>
      <c r="D570">
        <v>58516</v>
      </c>
      <c r="E570">
        <v>2.1634615384000001E-2</v>
      </c>
    </row>
    <row r="571" spans="1:5" x14ac:dyDescent="0.3">
      <c r="A571">
        <v>47736</v>
      </c>
      <c r="B571">
        <v>201</v>
      </c>
      <c r="C571">
        <v>6</v>
      </c>
      <c r="D571">
        <v>58300.7</v>
      </c>
      <c r="E571">
        <v>2.9850746268000002E-2</v>
      </c>
    </row>
    <row r="572" spans="1:5" x14ac:dyDescent="0.3">
      <c r="A572">
        <v>99416</v>
      </c>
      <c r="B572">
        <v>48</v>
      </c>
      <c r="C572">
        <v>5</v>
      </c>
      <c r="D572">
        <v>58185.09</v>
      </c>
      <c r="E572">
        <v>0.104166666666</v>
      </c>
    </row>
    <row r="573" spans="1:5" x14ac:dyDescent="0.3">
      <c r="A573">
        <v>53792</v>
      </c>
      <c r="B573">
        <v>29</v>
      </c>
      <c r="C573">
        <v>5</v>
      </c>
      <c r="D573">
        <v>58023</v>
      </c>
      <c r="E573">
        <v>0.17241379310300001</v>
      </c>
    </row>
    <row r="574" spans="1:5" x14ac:dyDescent="0.3">
      <c r="A574">
        <v>21176</v>
      </c>
      <c r="B574">
        <v>108</v>
      </c>
      <c r="C574">
        <v>9</v>
      </c>
      <c r="D574">
        <v>57931</v>
      </c>
      <c r="E574">
        <v>8.3333333332999998E-2</v>
      </c>
    </row>
    <row r="575" spans="1:5" x14ac:dyDescent="0.3">
      <c r="A575">
        <v>44400</v>
      </c>
      <c r="B575">
        <v>478</v>
      </c>
      <c r="C575">
        <v>9</v>
      </c>
      <c r="D575">
        <v>57743.199999999997</v>
      </c>
      <c r="E575">
        <v>1.8828451882E-2</v>
      </c>
    </row>
    <row r="576" spans="1:5" x14ac:dyDescent="0.3">
      <c r="A576">
        <v>150028</v>
      </c>
      <c r="B576">
        <v>4</v>
      </c>
      <c r="C576">
        <v>1</v>
      </c>
      <c r="D576">
        <v>57710</v>
      </c>
      <c r="E576">
        <v>0.25</v>
      </c>
    </row>
    <row r="577" spans="1:5" x14ac:dyDescent="0.3">
      <c r="A577">
        <v>190640</v>
      </c>
      <c r="B577">
        <v>15</v>
      </c>
      <c r="C577">
        <v>1</v>
      </c>
      <c r="D577">
        <v>57680</v>
      </c>
      <c r="E577">
        <v>6.6666666666000005E-2</v>
      </c>
    </row>
    <row r="578" spans="1:5" x14ac:dyDescent="0.3">
      <c r="A578">
        <v>81264</v>
      </c>
      <c r="B578">
        <v>213</v>
      </c>
      <c r="C578">
        <v>1</v>
      </c>
      <c r="D578">
        <v>57680</v>
      </c>
      <c r="E578">
        <v>4.6948356800000004E-3</v>
      </c>
    </row>
    <row r="579" spans="1:5" x14ac:dyDescent="0.3">
      <c r="A579">
        <v>53140</v>
      </c>
      <c r="B579">
        <v>136</v>
      </c>
      <c r="C579">
        <v>2</v>
      </c>
      <c r="D579">
        <v>57600</v>
      </c>
      <c r="E579">
        <v>1.4705882352E-2</v>
      </c>
    </row>
    <row r="580" spans="1:5" x14ac:dyDescent="0.3">
      <c r="A580">
        <v>42748</v>
      </c>
      <c r="B580">
        <v>135</v>
      </c>
      <c r="C580">
        <v>5</v>
      </c>
      <c r="D580">
        <v>57560</v>
      </c>
      <c r="E580">
        <v>3.7037037037000002E-2</v>
      </c>
    </row>
    <row r="581" spans="1:5" x14ac:dyDescent="0.3">
      <c r="A581">
        <v>86256</v>
      </c>
      <c r="B581">
        <v>160</v>
      </c>
      <c r="C581">
        <v>13</v>
      </c>
      <c r="D581">
        <v>57369.8</v>
      </c>
      <c r="E581">
        <v>8.1250000000000003E-2</v>
      </c>
    </row>
    <row r="582" spans="1:5" x14ac:dyDescent="0.3">
      <c r="A582">
        <v>105456</v>
      </c>
      <c r="B582">
        <v>65</v>
      </c>
      <c r="C582">
        <v>11</v>
      </c>
      <c r="D582">
        <v>57350.5</v>
      </c>
      <c r="E582">
        <v>0.16923076922999999</v>
      </c>
    </row>
    <row r="583" spans="1:5" x14ac:dyDescent="0.3">
      <c r="A583">
        <v>21812</v>
      </c>
      <c r="B583">
        <v>36</v>
      </c>
      <c r="C583">
        <v>5</v>
      </c>
      <c r="D583">
        <v>57341.25</v>
      </c>
      <c r="E583">
        <v>0.13888888888799999</v>
      </c>
    </row>
    <row r="584" spans="1:5" x14ac:dyDescent="0.3">
      <c r="A584">
        <v>57500</v>
      </c>
      <c r="B584">
        <v>41</v>
      </c>
      <c r="C584">
        <v>4</v>
      </c>
      <c r="D584">
        <v>57325.2</v>
      </c>
      <c r="E584">
        <v>9.7560975608999997E-2</v>
      </c>
    </row>
    <row r="585" spans="1:5" x14ac:dyDescent="0.3">
      <c r="A585">
        <v>196220</v>
      </c>
      <c r="B585">
        <v>14</v>
      </c>
      <c r="C585">
        <v>1</v>
      </c>
      <c r="D585">
        <v>57260</v>
      </c>
      <c r="E585">
        <v>7.1428571428000007E-2</v>
      </c>
    </row>
    <row r="586" spans="1:5" x14ac:dyDescent="0.3">
      <c r="A586">
        <v>156604</v>
      </c>
      <c r="B586">
        <v>248</v>
      </c>
      <c r="C586">
        <v>19</v>
      </c>
      <c r="D586">
        <v>57232</v>
      </c>
      <c r="E586">
        <v>7.6612903225000001E-2</v>
      </c>
    </row>
    <row r="587" spans="1:5" x14ac:dyDescent="0.3">
      <c r="A587">
        <v>161952</v>
      </c>
      <c r="B587">
        <v>79</v>
      </c>
      <c r="C587">
        <v>3</v>
      </c>
      <c r="D587">
        <v>57156</v>
      </c>
      <c r="E587">
        <v>3.7974683544E-2</v>
      </c>
    </row>
    <row r="588" spans="1:5" x14ac:dyDescent="0.3">
      <c r="A588">
        <v>214088</v>
      </c>
      <c r="B588">
        <v>198</v>
      </c>
      <c r="C588">
        <v>3</v>
      </c>
      <c r="D588">
        <v>57109</v>
      </c>
      <c r="E588">
        <v>1.5151515151E-2</v>
      </c>
    </row>
    <row r="589" spans="1:5" x14ac:dyDescent="0.3">
      <c r="A589">
        <v>35568</v>
      </c>
      <c r="B589">
        <v>58</v>
      </c>
      <c r="C589">
        <v>8</v>
      </c>
      <c r="D589">
        <v>57105.02</v>
      </c>
      <c r="E589">
        <v>0.137931034482</v>
      </c>
    </row>
    <row r="590" spans="1:5" x14ac:dyDescent="0.3">
      <c r="A590">
        <v>20692</v>
      </c>
      <c r="B590">
        <v>15</v>
      </c>
      <c r="C590">
        <v>3</v>
      </c>
      <c r="D590">
        <v>57061</v>
      </c>
      <c r="E590">
        <v>0.2</v>
      </c>
    </row>
    <row r="591" spans="1:5" x14ac:dyDescent="0.3">
      <c r="A591">
        <v>181916</v>
      </c>
      <c r="B591">
        <v>128</v>
      </c>
      <c r="C591">
        <v>4</v>
      </c>
      <c r="D591">
        <v>56965</v>
      </c>
      <c r="E591">
        <v>3.125E-2</v>
      </c>
    </row>
    <row r="592" spans="1:5" x14ac:dyDescent="0.3">
      <c r="A592">
        <v>57084</v>
      </c>
      <c r="B592">
        <v>226</v>
      </c>
      <c r="C592">
        <v>15</v>
      </c>
      <c r="D592">
        <v>56887</v>
      </c>
      <c r="E592">
        <v>6.6371681414999995E-2</v>
      </c>
    </row>
    <row r="593" spans="1:5" x14ac:dyDescent="0.3">
      <c r="A593">
        <v>221352</v>
      </c>
      <c r="B593">
        <v>134</v>
      </c>
      <c r="C593">
        <v>7</v>
      </c>
      <c r="D593">
        <v>56793</v>
      </c>
      <c r="E593">
        <v>5.2238805970000003E-2</v>
      </c>
    </row>
    <row r="594" spans="1:5" x14ac:dyDescent="0.3">
      <c r="A594">
        <v>89896</v>
      </c>
      <c r="B594">
        <v>44</v>
      </c>
      <c r="C594">
        <v>5</v>
      </c>
      <c r="D594">
        <v>56724</v>
      </c>
      <c r="E594">
        <v>0.11363636363600001</v>
      </c>
    </row>
    <row r="595" spans="1:5" x14ac:dyDescent="0.3">
      <c r="A595">
        <v>76272</v>
      </c>
      <c r="B595">
        <v>123</v>
      </c>
      <c r="C595">
        <v>5</v>
      </c>
      <c r="D595">
        <v>56715</v>
      </c>
      <c r="E595">
        <v>4.0650406504000001E-2</v>
      </c>
    </row>
    <row r="596" spans="1:5" x14ac:dyDescent="0.3">
      <c r="A596">
        <v>33960</v>
      </c>
      <c r="B596">
        <v>73</v>
      </c>
      <c r="C596">
        <v>3</v>
      </c>
      <c r="D596">
        <v>56703.6</v>
      </c>
      <c r="E596">
        <v>4.1095890410000002E-2</v>
      </c>
    </row>
    <row r="597" spans="1:5" x14ac:dyDescent="0.3">
      <c r="A597">
        <v>70916</v>
      </c>
      <c r="B597">
        <v>61</v>
      </c>
      <c r="C597">
        <v>4</v>
      </c>
      <c r="D597">
        <v>56622</v>
      </c>
      <c r="E597">
        <v>6.5573770490999994E-2</v>
      </c>
    </row>
    <row r="598" spans="1:5" x14ac:dyDescent="0.3">
      <c r="A598">
        <v>22212</v>
      </c>
      <c r="B598">
        <v>23</v>
      </c>
      <c r="C598">
        <v>1</v>
      </c>
      <c r="D598">
        <v>56550</v>
      </c>
      <c r="E598">
        <v>4.3478260869000002E-2</v>
      </c>
    </row>
    <row r="599" spans="1:5" x14ac:dyDescent="0.3">
      <c r="A599">
        <v>51452</v>
      </c>
      <c r="B599">
        <v>25</v>
      </c>
      <c r="C599">
        <v>5</v>
      </c>
      <c r="D599">
        <v>56407.6</v>
      </c>
      <c r="E599">
        <v>0.2</v>
      </c>
    </row>
    <row r="600" spans="1:5" x14ac:dyDescent="0.3">
      <c r="A600">
        <v>217048</v>
      </c>
      <c r="B600">
        <v>118</v>
      </c>
      <c r="C600">
        <v>1</v>
      </c>
      <c r="D600">
        <v>56350</v>
      </c>
      <c r="E600">
        <v>8.4745762709999995E-3</v>
      </c>
    </row>
    <row r="601" spans="1:5" x14ac:dyDescent="0.3">
      <c r="A601">
        <v>157792</v>
      </c>
      <c r="B601">
        <v>108</v>
      </c>
      <c r="C601">
        <v>2</v>
      </c>
      <c r="D601">
        <v>56270</v>
      </c>
      <c r="E601">
        <v>1.8518518518000002E-2</v>
      </c>
    </row>
    <row r="602" spans="1:5" x14ac:dyDescent="0.3">
      <c r="A602">
        <v>62276</v>
      </c>
      <c r="B602">
        <v>152</v>
      </c>
      <c r="C602">
        <v>6</v>
      </c>
      <c r="D602">
        <v>56196.94</v>
      </c>
      <c r="E602">
        <v>3.9473684209999998E-2</v>
      </c>
    </row>
    <row r="603" spans="1:5" x14ac:dyDescent="0.3">
      <c r="A603">
        <v>93132</v>
      </c>
      <c r="B603">
        <v>27</v>
      </c>
      <c r="C603">
        <v>4</v>
      </c>
      <c r="D603">
        <v>56136</v>
      </c>
      <c r="E603">
        <v>0.14814814814800001</v>
      </c>
    </row>
    <row r="604" spans="1:5" x14ac:dyDescent="0.3">
      <c r="A604">
        <v>146296</v>
      </c>
      <c r="B604">
        <v>116</v>
      </c>
      <c r="C604">
        <v>1</v>
      </c>
      <c r="D604">
        <v>55979</v>
      </c>
      <c r="E604">
        <v>8.6206896549999995E-3</v>
      </c>
    </row>
    <row r="605" spans="1:5" x14ac:dyDescent="0.3">
      <c r="A605">
        <v>152296</v>
      </c>
      <c r="B605">
        <v>53</v>
      </c>
      <c r="C605">
        <v>1</v>
      </c>
      <c r="D605">
        <v>55806</v>
      </c>
      <c r="E605">
        <v>1.8867924527999999E-2</v>
      </c>
    </row>
    <row r="606" spans="1:5" x14ac:dyDescent="0.3">
      <c r="A606">
        <v>199376</v>
      </c>
      <c r="B606">
        <v>432</v>
      </c>
      <c r="C606">
        <v>12</v>
      </c>
      <c r="D606">
        <v>55275</v>
      </c>
      <c r="E606">
        <v>2.7777777776999999E-2</v>
      </c>
    </row>
    <row r="607" spans="1:5" x14ac:dyDescent="0.3">
      <c r="A607">
        <v>218772</v>
      </c>
      <c r="B607">
        <v>108</v>
      </c>
      <c r="C607">
        <v>6</v>
      </c>
      <c r="D607">
        <v>55213</v>
      </c>
      <c r="E607">
        <v>5.5555555554999997E-2</v>
      </c>
    </row>
    <row r="608" spans="1:5" x14ac:dyDescent="0.3">
      <c r="A608">
        <v>27120</v>
      </c>
      <c r="B608">
        <v>101</v>
      </c>
      <c r="C608">
        <v>8</v>
      </c>
      <c r="D608">
        <v>55179</v>
      </c>
      <c r="E608">
        <v>7.9207920791999994E-2</v>
      </c>
    </row>
    <row r="609" spans="1:5" x14ac:dyDescent="0.3">
      <c r="A609">
        <v>2828</v>
      </c>
      <c r="B609">
        <v>65</v>
      </c>
      <c r="C609">
        <v>5</v>
      </c>
      <c r="D609">
        <v>55170</v>
      </c>
      <c r="E609">
        <v>7.6923076923000003E-2</v>
      </c>
    </row>
    <row r="610" spans="1:5" x14ac:dyDescent="0.3">
      <c r="A610">
        <v>158524</v>
      </c>
      <c r="B610">
        <v>91</v>
      </c>
      <c r="C610">
        <v>3</v>
      </c>
      <c r="D610">
        <v>55033</v>
      </c>
      <c r="E610">
        <v>3.2967032967000001E-2</v>
      </c>
    </row>
    <row r="611" spans="1:5" x14ac:dyDescent="0.3">
      <c r="A611">
        <v>18900</v>
      </c>
      <c r="B611">
        <v>54</v>
      </c>
      <c r="C611">
        <v>2</v>
      </c>
      <c r="D611">
        <v>54948</v>
      </c>
      <c r="E611">
        <v>3.7037037037000002E-2</v>
      </c>
    </row>
    <row r="612" spans="1:5" x14ac:dyDescent="0.3">
      <c r="A612">
        <v>2416</v>
      </c>
      <c r="B612">
        <v>61</v>
      </c>
      <c r="C612">
        <v>3</v>
      </c>
      <c r="D612">
        <v>54918.7</v>
      </c>
      <c r="E612">
        <v>4.9180327868000001E-2</v>
      </c>
    </row>
    <row r="613" spans="1:5" x14ac:dyDescent="0.3">
      <c r="A613">
        <v>83392</v>
      </c>
      <c r="B613">
        <v>333</v>
      </c>
      <c r="C613">
        <v>12</v>
      </c>
      <c r="D613">
        <v>54872</v>
      </c>
      <c r="E613">
        <v>3.6036036036000002E-2</v>
      </c>
    </row>
    <row r="614" spans="1:5" x14ac:dyDescent="0.3">
      <c r="A614">
        <v>18808</v>
      </c>
      <c r="B614">
        <v>43</v>
      </c>
      <c r="C614">
        <v>7</v>
      </c>
      <c r="D614">
        <v>54835.9</v>
      </c>
      <c r="E614">
        <v>0.16279069767400001</v>
      </c>
    </row>
    <row r="615" spans="1:5" x14ac:dyDescent="0.3">
      <c r="A615">
        <v>79244</v>
      </c>
      <c r="B615">
        <v>14</v>
      </c>
      <c r="C615">
        <v>4</v>
      </c>
      <c r="D615">
        <v>54746</v>
      </c>
      <c r="E615">
        <v>0.28571428571399998</v>
      </c>
    </row>
    <row r="616" spans="1:5" x14ac:dyDescent="0.3">
      <c r="A616">
        <v>194996</v>
      </c>
      <c r="B616">
        <v>584</v>
      </c>
      <c r="C616">
        <v>12</v>
      </c>
      <c r="D616">
        <v>54664</v>
      </c>
      <c r="E616">
        <v>2.0547945205000001E-2</v>
      </c>
    </row>
    <row r="617" spans="1:5" x14ac:dyDescent="0.3">
      <c r="A617">
        <v>89308</v>
      </c>
      <c r="B617">
        <v>56</v>
      </c>
      <c r="C617">
        <v>2</v>
      </c>
      <c r="D617">
        <v>54651.5</v>
      </c>
      <c r="E617">
        <v>3.5714285714000003E-2</v>
      </c>
    </row>
    <row r="618" spans="1:5" x14ac:dyDescent="0.3">
      <c r="A618">
        <v>38228</v>
      </c>
      <c r="B618">
        <v>720</v>
      </c>
      <c r="C618">
        <v>7</v>
      </c>
      <c r="D618">
        <v>54414</v>
      </c>
      <c r="E618">
        <v>9.7222222220000008E-3</v>
      </c>
    </row>
    <row r="619" spans="1:5" x14ac:dyDescent="0.3">
      <c r="A619">
        <v>106420</v>
      </c>
      <c r="B619">
        <v>927</v>
      </c>
      <c r="C619">
        <v>11</v>
      </c>
      <c r="D619">
        <v>54302</v>
      </c>
      <c r="E619">
        <v>1.1866235167E-2</v>
      </c>
    </row>
    <row r="620" spans="1:5" x14ac:dyDescent="0.3">
      <c r="A620">
        <v>114528</v>
      </c>
      <c r="B620">
        <v>185</v>
      </c>
      <c r="C620">
        <v>11</v>
      </c>
      <c r="D620">
        <v>54278</v>
      </c>
      <c r="E620">
        <v>5.9459459458999997E-2</v>
      </c>
    </row>
    <row r="621" spans="1:5" x14ac:dyDescent="0.3">
      <c r="A621">
        <v>195988</v>
      </c>
      <c r="B621">
        <v>136</v>
      </c>
      <c r="C621">
        <v>4</v>
      </c>
      <c r="D621">
        <v>54180</v>
      </c>
      <c r="E621">
        <v>2.9411764704999999E-2</v>
      </c>
    </row>
    <row r="622" spans="1:5" x14ac:dyDescent="0.3">
      <c r="A622">
        <v>192504</v>
      </c>
      <c r="B622">
        <v>72</v>
      </c>
      <c r="C622">
        <v>5</v>
      </c>
      <c r="D622">
        <v>54139</v>
      </c>
      <c r="E622">
        <v>6.9444444443999997E-2</v>
      </c>
    </row>
    <row r="623" spans="1:5" x14ac:dyDescent="0.3">
      <c r="A623">
        <v>53676</v>
      </c>
      <c r="B623">
        <v>49</v>
      </c>
      <c r="C623">
        <v>4</v>
      </c>
      <c r="D623">
        <v>54122.9</v>
      </c>
      <c r="E623">
        <v>8.1632653060999996E-2</v>
      </c>
    </row>
    <row r="624" spans="1:5" x14ac:dyDescent="0.3">
      <c r="A624">
        <v>85260</v>
      </c>
      <c r="B624">
        <v>272</v>
      </c>
      <c r="C624">
        <v>7</v>
      </c>
      <c r="D624">
        <v>53746.8</v>
      </c>
      <c r="E624">
        <v>2.5735294116999999E-2</v>
      </c>
    </row>
    <row r="625" spans="1:5" x14ac:dyDescent="0.3">
      <c r="A625">
        <v>160080</v>
      </c>
      <c r="B625">
        <v>70</v>
      </c>
      <c r="C625">
        <v>11</v>
      </c>
      <c r="D625">
        <v>53720</v>
      </c>
      <c r="E625">
        <v>0.15714285714199999</v>
      </c>
    </row>
    <row r="626" spans="1:5" x14ac:dyDescent="0.3">
      <c r="A626">
        <v>83540</v>
      </c>
      <c r="B626">
        <v>41</v>
      </c>
      <c r="C626">
        <v>3</v>
      </c>
      <c r="D626">
        <v>53617</v>
      </c>
      <c r="E626">
        <v>7.3170731707000003E-2</v>
      </c>
    </row>
    <row r="627" spans="1:5" x14ac:dyDescent="0.3">
      <c r="A627">
        <v>84516</v>
      </c>
      <c r="B627">
        <v>46</v>
      </c>
      <c r="C627">
        <v>2</v>
      </c>
      <c r="D627">
        <v>53558</v>
      </c>
      <c r="E627">
        <v>4.3478260869000002E-2</v>
      </c>
    </row>
    <row r="628" spans="1:5" x14ac:dyDescent="0.3">
      <c r="A628">
        <v>172124</v>
      </c>
      <c r="B628">
        <v>74</v>
      </c>
      <c r="C628">
        <v>14</v>
      </c>
      <c r="D628">
        <v>53520.17</v>
      </c>
      <c r="E628">
        <v>0.18918918918899999</v>
      </c>
    </row>
    <row r="629" spans="1:5" x14ac:dyDescent="0.3">
      <c r="A629">
        <v>74908</v>
      </c>
      <c r="B629">
        <v>72</v>
      </c>
      <c r="C629">
        <v>5</v>
      </c>
      <c r="D629">
        <v>53198</v>
      </c>
      <c r="E629">
        <v>6.9444444443999997E-2</v>
      </c>
    </row>
    <row r="630" spans="1:5" x14ac:dyDescent="0.3">
      <c r="A630">
        <v>120312</v>
      </c>
      <c r="B630">
        <v>193</v>
      </c>
      <c r="C630">
        <v>3</v>
      </c>
      <c r="D630">
        <v>53072</v>
      </c>
      <c r="E630">
        <v>1.5544041450000001E-2</v>
      </c>
    </row>
    <row r="631" spans="1:5" x14ac:dyDescent="0.3">
      <c r="A631">
        <v>105572</v>
      </c>
      <c r="B631">
        <v>163</v>
      </c>
      <c r="C631">
        <v>3</v>
      </c>
      <c r="D631">
        <v>52976</v>
      </c>
      <c r="E631">
        <v>1.8404907974999999E-2</v>
      </c>
    </row>
    <row r="632" spans="1:5" x14ac:dyDescent="0.3">
      <c r="A632">
        <v>69936</v>
      </c>
      <c r="B632">
        <v>219</v>
      </c>
      <c r="C632">
        <v>5</v>
      </c>
      <c r="D632">
        <v>52893.599999999999</v>
      </c>
      <c r="E632">
        <v>2.2831050227999999E-2</v>
      </c>
    </row>
    <row r="633" spans="1:5" x14ac:dyDescent="0.3">
      <c r="A633">
        <v>94044</v>
      </c>
      <c r="B633">
        <v>38</v>
      </c>
      <c r="C633">
        <v>3</v>
      </c>
      <c r="D633">
        <v>52833</v>
      </c>
      <c r="E633">
        <v>7.8947368421000003E-2</v>
      </c>
    </row>
    <row r="634" spans="1:5" x14ac:dyDescent="0.3">
      <c r="A634">
        <v>214476</v>
      </c>
      <c r="B634">
        <v>15</v>
      </c>
      <c r="C634">
        <v>2</v>
      </c>
      <c r="D634">
        <v>52824</v>
      </c>
      <c r="E634">
        <v>0.13333333333299999</v>
      </c>
    </row>
    <row r="635" spans="1:5" x14ac:dyDescent="0.3">
      <c r="A635">
        <v>183488</v>
      </c>
      <c r="B635">
        <v>57</v>
      </c>
      <c r="C635">
        <v>3</v>
      </c>
      <c r="D635">
        <v>52754</v>
      </c>
      <c r="E635">
        <v>5.2631578946999998E-2</v>
      </c>
    </row>
    <row r="636" spans="1:5" x14ac:dyDescent="0.3">
      <c r="A636">
        <v>1284</v>
      </c>
      <c r="B636">
        <v>53</v>
      </c>
      <c r="C636">
        <v>9</v>
      </c>
      <c r="D636">
        <v>52491</v>
      </c>
      <c r="E636">
        <v>0.16981132075399999</v>
      </c>
    </row>
    <row r="637" spans="1:5" x14ac:dyDescent="0.3">
      <c r="A637">
        <v>52724</v>
      </c>
      <c r="B637">
        <v>329</v>
      </c>
      <c r="C637">
        <v>14</v>
      </c>
      <c r="D637">
        <v>51904.81</v>
      </c>
      <c r="E637">
        <v>4.2553191488999997E-2</v>
      </c>
    </row>
    <row r="638" spans="1:5" x14ac:dyDescent="0.3">
      <c r="A638">
        <v>26904</v>
      </c>
      <c r="B638">
        <v>54</v>
      </c>
      <c r="C638">
        <v>1</v>
      </c>
      <c r="D638">
        <v>51646</v>
      </c>
      <c r="E638">
        <v>1.8518518518000002E-2</v>
      </c>
    </row>
    <row r="639" spans="1:5" x14ac:dyDescent="0.3">
      <c r="A639">
        <v>214328</v>
      </c>
      <c r="B639">
        <v>89</v>
      </c>
      <c r="C639">
        <v>6</v>
      </c>
      <c r="D639">
        <v>51258</v>
      </c>
      <c r="E639">
        <v>6.7415730337000004E-2</v>
      </c>
    </row>
    <row r="640" spans="1:5" x14ac:dyDescent="0.3">
      <c r="A640">
        <v>224148</v>
      </c>
      <c r="B640">
        <v>39</v>
      </c>
      <c r="C640">
        <v>4</v>
      </c>
      <c r="D640">
        <v>51108</v>
      </c>
      <c r="E640">
        <v>0.102564102564</v>
      </c>
    </row>
    <row r="641" spans="1:5" x14ac:dyDescent="0.3">
      <c r="A641">
        <v>94824</v>
      </c>
      <c r="B641">
        <v>37</v>
      </c>
      <c r="C641">
        <v>2</v>
      </c>
      <c r="D641">
        <v>51072</v>
      </c>
      <c r="E641">
        <v>5.4054054054000003E-2</v>
      </c>
    </row>
    <row r="642" spans="1:5" x14ac:dyDescent="0.3">
      <c r="A642">
        <v>34284</v>
      </c>
      <c r="B642">
        <v>324</v>
      </c>
      <c r="C642">
        <v>5</v>
      </c>
      <c r="D642">
        <v>51066</v>
      </c>
      <c r="E642">
        <v>1.5432098765000001E-2</v>
      </c>
    </row>
    <row r="643" spans="1:5" x14ac:dyDescent="0.3">
      <c r="A643">
        <v>135216</v>
      </c>
      <c r="B643">
        <v>45</v>
      </c>
      <c r="C643">
        <v>7</v>
      </c>
      <c r="D643">
        <v>50996</v>
      </c>
      <c r="E643">
        <v>0.155555555555</v>
      </c>
    </row>
    <row r="644" spans="1:5" x14ac:dyDescent="0.3">
      <c r="A644">
        <v>136700</v>
      </c>
      <c r="B644">
        <v>57</v>
      </c>
      <c r="C644">
        <v>1</v>
      </c>
      <c r="D644">
        <v>50960</v>
      </c>
      <c r="E644">
        <v>1.7543859649000001E-2</v>
      </c>
    </row>
    <row r="645" spans="1:5" x14ac:dyDescent="0.3">
      <c r="A645">
        <v>185108</v>
      </c>
      <c r="B645">
        <v>208</v>
      </c>
      <c r="C645">
        <v>6</v>
      </c>
      <c r="D645">
        <v>50805.120000000003</v>
      </c>
      <c r="E645">
        <v>2.8846153845999999E-2</v>
      </c>
    </row>
    <row r="646" spans="1:5" x14ac:dyDescent="0.3">
      <c r="A646">
        <v>211948</v>
      </c>
      <c r="B646">
        <v>36</v>
      </c>
      <c r="C646">
        <v>5</v>
      </c>
      <c r="D646">
        <v>50762</v>
      </c>
      <c r="E646">
        <v>0.13888888888799999</v>
      </c>
    </row>
    <row r="647" spans="1:5" x14ac:dyDescent="0.3">
      <c r="A647">
        <v>53976</v>
      </c>
      <c r="B647">
        <v>167</v>
      </c>
      <c r="C647">
        <v>8</v>
      </c>
      <c r="D647">
        <v>50715</v>
      </c>
      <c r="E647">
        <v>4.7904191616E-2</v>
      </c>
    </row>
    <row r="648" spans="1:5" x14ac:dyDescent="0.3">
      <c r="A648">
        <v>105788</v>
      </c>
      <c r="B648">
        <v>87</v>
      </c>
      <c r="C648">
        <v>8</v>
      </c>
      <c r="D648">
        <v>50644</v>
      </c>
      <c r="E648">
        <v>9.1954022987999998E-2</v>
      </c>
    </row>
    <row r="649" spans="1:5" x14ac:dyDescent="0.3">
      <c r="A649">
        <v>51092</v>
      </c>
      <c r="B649">
        <v>435</v>
      </c>
      <c r="C649">
        <v>18</v>
      </c>
      <c r="D649">
        <v>50521.8</v>
      </c>
      <c r="E649">
        <v>4.1379310343999998E-2</v>
      </c>
    </row>
    <row r="650" spans="1:5" x14ac:dyDescent="0.3">
      <c r="A650">
        <v>120056</v>
      </c>
      <c r="B650">
        <v>151</v>
      </c>
      <c r="C650">
        <v>5</v>
      </c>
      <c r="D650">
        <v>50447</v>
      </c>
      <c r="E650">
        <v>3.3112582781000002E-2</v>
      </c>
    </row>
    <row r="651" spans="1:5" x14ac:dyDescent="0.3">
      <c r="A651">
        <v>79872</v>
      </c>
      <c r="B651">
        <v>228</v>
      </c>
      <c r="C651">
        <v>4</v>
      </c>
      <c r="D651">
        <v>50315</v>
      </c>
      <c r="E651">
        <v>1.7543859649000001E-2</v>
      </c>
    </row>
    <row r="652" spans="1:5" x14ac:dyDescent="0.3">
      <c r="A652">
        <v>84548</v>
      </c>
      <c r="B652">
        <v>55</v>
      </c>
      <c r="C652">
        <v>5</v>
      </c>
      <c r="D652">
        <v>50190</v>
      </c>
      <c r="E652">
        <v>9.0909090908999998E-2</v>
      </c>
    </row>
    <row r="653" spans="1:5" x14ac:dyDescent="0.3">
      <c r="A653">
        <v>49636</v>
      </c>
      <c r="B653">
        <v>286</v>
      </c>
      <c r="C653">
        <v>4</v>
      </c>
      <c r="D653">
        <v>50062.14</v>
      </c>
      <c r="E653">
        <v>1.3986013986000001E-2</v>
      </c>
    </row>
    <row r="654" spans="1:5" x14ac:dyDescent="0.3">
      <c r="A654">
        <v>24048</v>
      </c>
      <c r="B654">
        <v>45</v>
      </c>
      <c r="C654">
        <v>4</v>
      </c>
      <c r="D654">
        <v>50004</v>
      </c>
      <c r="E654">
        <v>8.8888888888000006E-2</v>
      </c>
    </row>
    <row r="655" spans="1:5" x14ac:dyDescent="0.3">
      <c r="A655">
        <v>148184</v>
      </c>
      <c r="B655">
        <v>62</v>
      </c>
      <c r="C655">
        <v>11</v>
      </c>
      <c r="D655">
        <v>49785.71</v>
      </c>
      <c r="E655">
        <v>0.177419354838</v>
      </c>
    </row>
    <row r="656" spans="1:5" x14ac:dyDescent="0.3">
      <c r="A656">
        <v>67160</v>
      </c>
      <c r="B656">
        <v>47</v>
      </c>
      <c r="C656">
        <v>6</v>
      </c>
      <c r="D656">
        <v>49636</v>
      </c>
      <c r="E656">
        <v>0.127659574468</v>
      </c>
    </row>
    <row r="657" spans="1:5" x14ac:dyDescent="0.3">
      <c r="A657">
        <v>223688</v>
      </c>
      <c r="B657">
        <v>142</v>
      </c>
      <c r="C657">
        <v>5</v>
      </c>
      <c r="D657">
        <v>49596</v>
      </c>
      <c r="E657">
        <v>3.5211267604999999E-2</v>
      </c>
    </row>
    <row r="658" spans="1:5" x14ac:dyDescent="0.3">
      <c r="A658">
        <v>83652</v>
      </c>
      <c r="B658">
        <v>24</v>
      </c>
      <c r="C658">
        <v>2</v>
      </c>
      <c r="D658">
        <v>49418</v>
      </c>
      <c r="E658">
        <v>8.3333333332999998E-2</v>
      </c>
    </row>
    <row r="659" spans="1:5" x14ac:dyDescent="0.3">
      <c r="A659">
        <v>219924</v>
      </c>
      <c r="B659">
        <v>421</v>
      </c>
      <c r="C659">
        <v>8</v>
      </c>
      <c r="D659">
        <v>49379</v>
      </c>
      <c r="E659">
        <v>1.9002375296000001E-2</v>
      </c>
    </row>
    <row r="660" spans="1:5" x14ac:dyDescent="0.3">
      <c r="A660">
        <v>29056</v>
      </c>
      <c r="B660">
        <v>94</v>
      </c>
      <c r="C660">
        <v>6</v>
      </c>
      <c r="D660">
        <v>49366</v>
      </c>
      <c r="E660">
        <v>6.3829787233999999E-2</v>
      </c>
    </row>
    <row r="661" spans="1:5" x14ac:dyDescent="0.3">
      <c r="A661">
        <v>57480</v>
      </c>
      <c r="B661">
        <v>64</v>
      </c>
      <c r="C661">
        <v>3</v>
      </c>
      <c r="D661">
        <v>49055</v>
      </c>
      <c r="E661">
        <v>4.6875E-2</v>
      </c>
    </row>
    <row r="662" spans="1:5" x14ac:dyDescent="0.3">
      <c r="A662">
        <v>54204</v>
      </c>
      <c r="B662">
        <v>193</v>
      </c>
      <c r="C662">
        <v>10</v>
      </c>
      <c r="D662">
        <v>49022.5</v>
      </c>
      <c r="E662">
        <v>5.1813471501999997E-2</v>
      </c>
    </row>
    <row r="663" spans="1:5" x14ac:dyDescent="0.3">
      <c r="A663">
        <v>108736</v>
      </c>
      <c r="B663">
        <v>23</v>
      </c>
      <c r="C663">
        <v>2</v>
      </c>
      <c r="D663">
        <v>48965</v>
      </c>
      <c r="E663">
        <v>8.6956521738999995E-2</v>
      </c>
    </row>
    <row r="664" spans="1:5" x14ac:dyDescent="0.3">
      <c r="A664">
        <v>101884</v>
      </c>
      <c r="B664">
        <v>361</v>
      </c>
      <c r="C664">
        <v>11</v>
      </c>
      <c r="D664">
        <v>48943</v>
      </c>
      <c r="E664">
        <v>3.0470914126999999E-2</v>
      </c>
    </row>
    <row r="665" spans="1:5" x14ac:dyDescent="0.3">
      <c r="A665">
        <v>174228</v>
      </c>
      <c r="B665">
        <v>16</v>
      </c>
      <c r="C665">
        <v>3</v>
      </c>
      <c r="D665">
        <v>48855</v>
      </c>
      <c r="E665">
        <v>0.1875</v>
      </c>
    </row>
    <row r="666" spans="1:5" x14ac:dyDescent="0.3">
      <c r="A666">
        <v>76500</v>
      </c>
      <c r="B666">
        <v>47</v>
      </c>
      <c r="C666">
        <v>1</v>
      </c>
      <c r="D666">
        <v>48744</v>
      </c>
      <c r="E666">
        <v>2.1276595743999999E-2</v>
      </c>
    </row>
    <row r="667" spans="1:5" x14ac:dyDescent="0.3">
      <c r="A667">
        <v>145496</v>
      </c>
      <c r="B667">
        <v>129</v>
      </c>
      <c r="C667">
        <v>7</v>
      </c>
      <c r="D667">
        <v>48728</v>
      </c>
      <c r="E667">
        <v>5.4263565891000003E-2</v>
      </c>
    </row>
    <row r="668" spans="1:5" x14ac:dyDescent="0.3">
      <c r="A668">
        <v>30776</v>
      </c>
      <c r="B668">
        <v>167</v>
      </c>
      <c r="C668">
        <v>7</v>
      </c>
      <c r="D668">
        <v>48709.25</v>
      </c>
      <c r="E668">
        <v>4.1916167663999998E-2</v>
      </c>
    </row>
    <row r="669" spans="1:5" x14ac:dyDescent="0.3">
      <c r="A669">
        <v>21332</v>
      </c>
      <c r="B669">
        <v>70</v>
      </c>
      <c r="C669">
        <v>8</v>
      </c>
      <c r="D669">
        <v>48666.6</v>
      </c>
      <c r="E669">
        <v>0.11428571428500001</v>
      </c>
    </row>
    <row r="670" spans="1:5" x14ac:dyDescent="0.3">
      <c r="A670">
        <v>50768</v>
      </c>
      <c r="B670">
        <v>11</v>
      </c>
      <c r="C670">
        <v>1</v>
      </c>
      <c r="D670">
        <v>48637.599999999999</v>
      </c>
      <c r="E670">
        <v>9.0909090908999998E-2</v>
      </c>
    </row>
    <row r="671" spans="1:5" x14ac:dyDescent="0.3">
      <c r="A671">
        <v>108752</v>
      </c>
      <c r="B671">
        <v>346</v>
      </c>
      <c r="C671">
        <v>22</v>
      </c>
      <c r="D671">
        <v>48491.44</v>
      </c>
      <c r="E671">
        <v>6.3583815027999993E-2</v>
      </c>
    </row>
    <row r="672" spans="1:5" x14ac:dyDescent="0.3">
      <c r="A672">
        <v>42244</v>
      </c>
      <c r="B672">
        <v>397</v>
      </c>
      <c r="C672">
        <v>5</v>
      </c>
      <c r="D672">
        <v>48451.45</v>
      </c>
      <c r="E672">
        <v>1.2594458438E-2</v>
      </c>
    </row>
    <row r="673" spans="1:5" x14ac:dyDescent="0.3">
      <c r="A673">
        <v>31604</v>
      </c>
      <c r="B673">
        <v>126</v>
      </c>
      <c r="C673">
        <v>15</v>
      </c>
      <c r="D673">
        <v>48418</v>
      </c>
      <c r="E673">
        <v>0.11904761904699999</v>
      </c>
    </row>
    <row r="674" spans="1:5" x14ac:dyDescent="0.3">
      <c r="A674">
        <v>18652</v>
      </c>
      <c r="B674">
        <v>158</v>
      </c>
      <c r="C674">
        <v>13</v>
      </c>
      <c r="D674">
        <v>48396</v>
      </c>
      <c r="E674">
        <v>8.2278481011999999E-2</v>
      </c>
    </row>
    <row r="675" spans="1:5" x14ac:dyDescent="0.3">
      <c r="A675">
        <v>3300</v>
      </c>
      <c r="B675">
        <v>40</v>
      </c>
      <c r="C675">
        <v>3</v>
      </c>
      <c r="D675">
        <v>48316</v>
      </c>
      <c r="E675">
        <v>7.4999999999999997E-2</v>
      </c>
    </row>
    <row r="676" spans="1:5" x14ac:dyDescent="0.3">
      <c r="A676">
        <v>105500</v>
      </c>
      <c r="B676">
        <v>128</v>
      </c>
      <c r="C676">
        <v>3</v>
      </c>
      <c r="D676">
        <v>48278.6</v>
      </c>
      <c r="E676">
        <v>2.34375E-2</v>
      </c>
    </row>
    <row r="677" spans="1:5" x14ac:dyDescent="0.3">
      <c r="A677">
        <v>77732</v>
      </c>
      <c r="B677">
        <v>355</v>
      </c>
      <c r="C677">
        <v>14</v>
      </c>
      <c r="D677">
        <v>48256</v>
      </c>
      <c r="E677">
        <v>3.9436619717999999E-2</v>
      </c>
    </row>
    <row r="678" spans="1:5" x14ac:dyDescent="0.3">
      <c r="A678">
        <v>206568</v>
      </c>
      <c r="B678">
        <v>46</v>
      </c>
      <c r="C678">
        <v>4</v>
      </c>
      <c r="D678">
        <v>48240</v>
      </c>
      <c r="E678">
        <v>8.6956521738999995E-2</v>
      </c>
    </row>
    <row r="679" spans="1:5" x14ac:dyDescent="0.3">
      <c r="A679">
        <v>197724</v>
      </c>
      <c r="B679">
        <v>123</v>
      </c>
      <c r="C679">
        <v>11</v>
      </c>
      <c r="D679">
        <v>48218</v>
      </c>
      <c r="E679">
        <v>8.9430894307999997E-2</v>
      </c>
    </row>
    <row r="680" spans="1:5" x14ac:dyDescent="0.3">
      <c r="A680">
        <v>189956</v>
      </c>
      <c r="B680">
        <v>231</v>
      </c>
      <c r="C680">
        <v>8</v>
      </c>
      <c r="D680">
        <v>47897</v>
      </c>
      <c r="E680">
        <v>3.4632034632E-2</v>
      </c>
    </row>
    <row r="681" spans="1:5" x14ac:dyDescent="0.3">
      <c r="A681">
        <v>196932</v>
      </c>
      <c r="B681">
        <v>162</v>
      </c>
      <c r="C681">
        <v>9</v>
      </c>
      <c r="D681">
        <v>47841</v>
      </c>
      <c r="E681">
        <v>5.5555555554999997E-2</v>
      </c>
    </row>
    <row r="682" spans="1:5" x14ac:dyDescent="0.3">
      <c r="A682">
        <v>84984</v>
      </c>
      <c r="B682">
        <v>52</v>
      </c>
      <c r="C682">
        <v>3</v>
      </c>
      <c r="D682">
        <v>47742</v>
      </c>
      <c r="E682">
        <v>5.7692307691999997E-2</v>
      </c>
    </row>
    <row r="683" spans="1:5" x14ac:dyDescent="0.3">
      <c r="A683">
        <v>32496</v>
      </c>
      <c r="B683">
        <v>23</v>
      </c>
      <c r="C683">
        <v>1</v>
      </c>
      <c r="D683">
        <v>47736</v>
      </c>
      <c r="E683">
        <v>4.3478260869000002E-2</v>
      </c>
    </row>
    <row r="684" spans="1:5" x14ac:dyDescent="0.3">
      <c r="A684">
        <v>54532</v>
      </c>
      <c r="B684">
        <v>275</v>
      </c>
      <c r="C684">
        <v>16</v>
      </c>
      <c r="D684">
        <v>47646.1</v>
      </c>
      <c r="E684">
        <v>5.8181818181000003E-2</v>
      </c>
    </row>
    <row r="685" spans="1:5" x14ac:dyDescent="0.3">
      <c r="A685">
        <v>41772</v>
      </c>
      <c r="B685">
        <v>83</v>
      </c>
      <c r="C685">
        <v>8</v>
      </c>
      <c r="D685">
        <v>47552</v>
      </c>
      <c r="E685">
        <v>9.6385542167999994E-2</v>
      </c>
    </row>
    <row r="686" spans="1:5" x14ac:dyDescent="0.3">
      <c r="A686">
        <v>221292</v>
      </c>
      <c r="B686">
        <v>52</v>
      </c>
      <c r="C686">
        <v>10</v>
      </c>
      <c r="D686">
        <v>47516</v>
      </c>
      <c r="E686">
        <v>0.19230769230700001</v>
      </c>
    </row>
    <row r="687" spans="1:5" x14ac:dyDescent="0.3">
      <c r="A687">
        <v>149240</v>
      </c>
      <c r="B687">
        <v>424</v>
      </c>
      <c r="C687">
        <v>12</v>
      </c>
      <c r="D687">
        <v>47508</v>
      </c>
      <c r="E687">
        <v>2.8301886791999999E-2</v>
      </c>
    </row>
    <row r="688" spans="1:5" x14ac:dyDescent="0.3">
      <c r="A688">
        <v>179364</v>
      </c>
      <c r="B688">
        <v>162</v>
      </c>
      <c r="C688">
        <v>15</v>
      </c>
      <c r="D688">
        <v>47461</v>
      </c>
      <c r="E688">
        <v>9.2592592592000006E-2</v>
      </c>
    </row>
    <row r="689" spans="1:5" x14ac:dyDescent="0.3">
      <c r="A689">
        <v>139600</v>
      </c>
      <c r="B689">
        <v>24</v>
      </c>
      <c r="C689">
        <v>3</v>
      </c>
      <c r="D689">
        <v>47355</v>
      </c>
      <c r="E689">
        <v>0.125</v>
      </c>
    </row>
    <row r="690" spans="1:5" x14ac:dyDescent="0.3">
      <c r="A690">
        <v>162552</v>
      </c>
      <c r="B690">
        <v>60</v>
      </c>
      <c r="C690">
        <v>1</v>
      </c>
      <c r="D690">
        <v>47260</v>
      </c>
      <c r="E690">
        <v>1.6666666665999998E-2</v>
      </c>
    </row>
    <row r="691" spans="1:5" x14ac:dyDescent="0.3">
      <c r="A691">
        <v>117116</v>
      </c>
      <c r="B691">
        <v>126</v>
      </c>
      <c r="C691">
        <v>3</v>
      </c>
      <c r="D691">
        <v>47169</v>
      </c>
      <c r="E691">
        <v>2.3809523809000002E-2</v>
      </c>
    </row>
    <row r="692" spans="1:5" x14ac:dyDescent="0.3">
      <c r="A692">
        <v>207268</v>
      </c>
      <c r="B692">
        <v>226</v>
      </c>
      <c r="C692">
        <v>11</v>
      </c>
      <c r="D692">
        <v>47139</v>
      </c>
      <c r="E692">
        <v>4.8672566371000002E-2</v>
      </c>
    </row>
    <row r="693" spans="1:5" x14ac:dyDescent="0.3">
      <c r="A693">
        <v>73072</v>
      </c>
      <c r="B693">
        <v>268</v>
      </c>
      <c r="C693">
        <v>17</v>
      </c>
      <c r="D693">
        <v>47127</v>
      </c>
      <c r="E693">
        <v>6.3432835820000005E-2</v>
      </c>
    </row>
    <row r="694" spans="1:5" x14ac:dyDescent="0.3">
      <c r="A694">
        <v>88144</v>
      </c>
      <c r="B694">
        <v>47</v>
      </c>
      <c r="C694">
        <v>2</v>
      </c>
      <c r="D694">
        <v>47114</v>
      </c>
      <c r="E694">
        <v>4.2553191488999997E-2</v>
      </c>
    </row>
    <row r="695" spans="1:5" x14ac:dyDescent="0.3">
      <c r="A695">
        <v>53368</v>
      </c>
      <c r="B695">
        <v>130</v>
      </c>
      <c r="C695">
        <v>7</v>
      </c>
      <c r="D695">
        <v>47107.42</v>
      </c>
      <c r="E695">
        <v>5.3846153846E-2</v>
      </c>
    </row>
    <row r="696" spans="1:5" x14ac:dyDescent="0.3">
      <c r="A696">
        <v>206324</v>
      </c>
      <c r="B696">
        <v>38</v>
      </c>
      <c r="C696">
        <v>2</v>
      </c>
      <c r="D696">
        <v>46985</v>
      </c>
      <c r="E696">
        <v>5.2631578946999998E-2</v>
      </c>
    </row>
    <row r="697" spans="1:5" x14ac:dyDescent="0.3">
      <c r="A697">
        <v>174372</v>
      </c>
      <c r="B697">
        <v>83</v>
      </c>
      <c r="C697">
        <v>9</v>
      </c>
      <c r="D697">
        <v>46969</v>
      </c>
      <c r="E697">
        <v>0.10843373493900001</v>
      </c>
    </row>
    <row r="698" spans="1:5" x14ac:dyDescent="0.3">
      <c r="A698">
        <v>47956</v>
      </c>
      <c r="B698">
        <v>413</v>
      </c>
      <c r="C698">
        <v>11</v>
      </c>
      <c r="D698">
        <v>46926</v>
      </c>
      <c r="E698">
        <v>2.6634382565999998E-2</v>
      </c>
    </row>
    <row r="699" spans="1:5" x14ac:dyDescent="0.3">
      <c r="A699">
        <v>155364</v>
      </c>
      <c r="B699">
        <v>129</v>
      </c>
      <c r="C699">
        <v>1</v>
      </c>
      <c r="D699">
        <v>46914</v>
      </c>
      <c r="E699">
        <v>7.7519379839999999E-3</v>
      </c>
    </row>
    <row r="700" spans="1:5" x14ac:dyDescent="0.3">
      <c r="A700">
        <v>46536</v>
      </c>
      <c r="B700">
        <v>96</v>
      </c>
      <c r="C700">
        <v>5</v>
      </c>
      <c r="D700">
        <v>46878</v>
      </c>
      <c r="E700">
        <v>5.2083333332999998E-2</v>
      </c>
    </row>
    <row r="701" spans="1:5" x14ac:dyDescent="0.3">
      <c r="A701">
        <v>40464</v>
      </c>
      <c r="B701">
        <v>29</v>
      </c>
      <c r="C701">
        <v>4</v>
      </c>
      <c r="D701">
        <v>46839</v>
      </c>
      <c r="E701">
        <v>0.137931034482</v>
      </c>
    </row>
    <row r="702" spans="1:5" x14ac:dyDescent="0.3">
      <c r="A702">
        <v>77900</v>
      </c>
      <c r="B702">
        <v>63</v>
      </c>
      <c r="C702">
        <v>16</v>
      </c>
      <c r="D702">
        <v>46798</v>
      </c>
      <c r="E702">
        <v>0.25396825396799999</v>
      </c>
    </row>
    <row r="703" spans="1:5" x14ac:dyDescent="0.3">
      <c r="A703">
        <v>176240</v>
      </c>
      <c r="B703">
        <v>215</v>
      </c>
      <c r="C703">
        <v>1</v>
      </c>
      <c r="D703">
        <v>46787</v>
      </c>
      <c r="E703">
        <v>4.6511627899999998E-3</v>
      </c>
    </row>
    <row r="704" spans="1:5" x14ac:dyDescent="0.3">
      <c r="A704">
        <v>60844</v>
      </c>
      <c r="B704">
        <v>96</v>
      </c>
      <c r="C704">
        <v>5</v>
      </c>
      <c r="D704">
        <v>46757</v>
      </c>
      <c r="E704">
        <v>5.2083333332999998E-2</v>
      </c>
    </row>
    <row r="705" spans="1:5" x14ac:dyDescent="0.3">
      <c r="A705">
        <v>73720</v>
      </c>
      <c r="B705">
        <v>59</v>
      </c>
      <c r="C705">
        <v>4</v>
      </c>
      <c r="D705">
        <v>46684.17</v>
      </c>
      <c r="E705">
        <v>6.7796610169000002E-2</v>
      </c>
    </row>
    <row r="706" spans="1:5" x14ac:dyDescent="0.3">
      <c r="A706">
        <v>112644</v>
      </c>
      <c r="B706">
        <v>93</v>
      </c>
      <c r="C706">
        <v>8</v>
      </c>
      <c r="D706">
        <v>46628</v>
      </c>
      <c r="E706">
        <v>8.6021505375999993E-2</v>
      </c>
    </row>
    <row r="707" spans="1:5" x14ac:dyDescent="0.3">
      <c r="A707">
        <v>213896</v>
      </c>
      <c r="B707">
        <v>102</v>
      </c>
      <c r="C707">
        <v>6</v>
      </c>
      <c r="D707">
        <v>46475</v>
      </c>
      <c r="E707">
        <v>5.8823529410999997E-2</v>
      </c>
    </row>
    <row r="708" spans="1:5" x14ac:dyDescent="0.3">
      <c r="A708">
        <v>101100</v>
      </c>
      <c r="B708">
        <v>68</v>
      </c>
      <c r="C708">
        <v>6</v>
      </c>
      <c r="D708">
        <v>46440.5</v>
      </c>
      <c r="E708">
        <v>8.8235294116999999E-2</v>
      </c>
    </row>
    <row r="709" spans="1:5" x14ac:dyDescent="0.3">
      <c r="A709">
        <v>74448</v>
      </c>
      <c r="B709">
        <v>411</v>
      </c>
      <c r="C709">
        <v>7</v>
      </c>
      <c r="D709">
        <v>46407</v>
      </c>
      <c r="E709">
        <v>1.7031630169999999E-2</v>
      </c>
    </row>
    <row r="710" spans="1:5" x14ac:dyDescent="0.3">
      <c r="A710">
        <v>77596</v>
      </c>
      <c r="B710">
        <v>45</v>
      </c>
      <c r="C710">
        <v>3</v>
      </c>
      <c r="D710">
        <v>46404</v>
      </c>
      <c r="E710">
        <v>6.6666666666000005E-2</v>
      </c>
    </row>
    <row r="711" spans="1:5" x14ac:dyDescent="0.3">
      <c r="A711">
        <v>146532</v>
      </c>
      <c r="B711">
        <v>276</v>
      </c>
      <c r="C711">
        <v>7</v>
      </c>
      <c r="D711">
        <v>46376</v>
      </c>
      <c r="E711">
        <v>2.5362318839999998E-2</v>
      </c>
    </row>
    <row r="712" spans="1:5" x14ac:dyDescent="0.3">
      <c r="A712">
        <v>92100</v>
      </c>
      <c r="B712">
        <v>589</v>
      </c>
      <c r="C712">
        <v>20</v>
      </c>
      <c r="D712">
        <v>46295.9</v>
      </c>
      <c r="E712">
        <v>3.3955857385000003E-2</v>
      </c>
    </row>
    <row r="713" spans="1:5" x14ac:dyDescent="0.3">
      <c r="A713">
        <v>50736</v>
      </c>
      <c r="B713">
        <v>72</v>
      </c>
      <c r="C713">
        <v>5</v>
      </c>
      <c r="D713">
        <v>46181</v>
      </c>
      <c r="E713">
        <v>6.9444444443999997E-2</v>
      </c>
    </row>
    <row r="714" spans="1:5" x14ac:dyDescent="0.3">
      <c r="A714">
        <v>44260</v>
      </c>
      <c r="B714">
        <v>189</v>
      </c>
      <c r="C714">
        <v>4</v>
      </c>
      <c r="D714">
        <v>45995.5</v>
      </c>
      <c r="E714">
        <v>2.1164021163999999E-2</v>
      </c>
    </row>
    <row r="715" spans="1:5" x14ac:dyDescent="0.3">
      <c r="A715">
        <v>158716</v>
      </c>
      <c r="B715">
        <v>253</v>
      </c>
      <c r="C715">
        <v>7</v>
      </c>
      <c r="D715">
        <v>45892</v>
      </c>
      <c r="E715">
        <v>2.7667984188999999E-2</v>
      </c>
    </row>
    <row r="716" spans="1:5" x14ac:dyDescent="0.3">
      <c r="A716">
        <v>54580</v>
      </c>
      <c r="B716">
        <v>95</v>
      </c>
      <c r="C716">
        <v>3</v>
      </c>
      <c r="D716">
        <v>45341.64</v>
      </c>
      <c r="E716">
        <v>3.1578947368000002E-2</v>
      </c>
    </row>
    <row r="717" spans="1:5" x14ac:dyDescent="0.3">
      <c r="A717">
        <v>74676</v>
      </c>
      <c r="B717">
        <v>156</v>
      </c>
      <c r="C717">
        <v>8</v>
      </c>
      <c r="D717">
        <v>45333</v>
      </c>
      <c r="E717">
        <v>5.1282051282000002E-2</v>
      </c>
    </row>
    <row r="718" spans="1:5" x14ac:dyDescent="0.3">
      <c r="A718">
        <v>108212</v>
      </c>
      <c r="B718">
        <v>67</v>
      </c>
      <c r="C718">
        <v>5</v>
      </c>
      <c r="D718">
        <v>45226</v>
      </c>
      <c r="E718">
        <v>7.4626865671000006E-2</v>
      </c>
    </row>
    <row r="719" spans="1:5" x14ac:dyDescent="0.3">
      <c r="A719">
        <v>110080</v>
      </c>
      <c r="B719">
        <v>97</v>
      </c>
      <c r="C719">
        <v>3</v>
      </c>
      <c r="D719">
        <v>45192</v>
      </c>
      <c r="E719">
        <v>3.0927835051E-2</v>
      </c>
    </row>
    <row r="720" spans="1:5" x14ac:dyDescent="0.3">
      <c r="A720">
        <v>57004</v>
      </c>
      <c r="B720">
        <v>93</v>
      </c>
      <c r="C720">
        <v>12</v>
      </c>
      <c r="D720">
        <v>45133.760000000002</v>
      </c>
      <c r="E720">
        <v>0.12903225806400001</v>
      </c>
    </row>
    <row r="721" spans="1:5" x14ac:dyDescent="0.3">
      <c r="A721">
        <v>26484</v>
      </c>
      <c r="B721">
        <v>49</v>
      </c>
      <c r="C721">
        <v>13</v>
      </c>
      <c r="D721">
        <v>45128</v>
      </c>
      <c r="E721">
        <v>0.265306122448</v>
      </c>
    </row>
    <row r="722" spans="1:5" x14ac:dyDescent="0.3">
      <c r="A722">
        <v>73208</v>
      </c>
      <c r="B722">
        <v>130</v>
      </c>
      <c r="C722">
        <v>5</v>
      </c>
      <c r="D722">
        <v>44978</v>
      </c>
      <c r="E722">
        <v>3.8461538460999999E-2</v>
      </c>
    </row>
    <row r="723" spans="1:5" x14ac:dyDescent="0.3">
      <c r="A723">
        <v>186472</v>
      </c>
      <c r="B723">
        <v>56</v>
      </c>
      <c r="C723">
        <v>2</v>
      </c>
      <c r="D723">
        <v>44971</v>
      </c>
      <c r="E723">
        <v>3.5714285714000003E-2</v>
      </c>
    </row>
    <row r="724" spans="1:5" x14ac:dyDescent="0.3">
      <c r="A724">
        <v>72140</v>
      </c>
      <c r="B724">
        <v>870</v>
      </c>
      <c r="C724">
        <v>22</v>
      </c>
      <c r="D724">
        <v>44901</v>
      </c>
      <c r="E724">
        <v>2.5287356321000001E-2</v>
      </c>
    </row>
    <row r="725" spans="1:5" x14ac:dyDescent="0.3">
      <c r="A725">
        <v>7812</v>
      </c>
      <c r="B725">
        <v>34</v>
      </c>
      <c r="C725">
        <v>3</v>
      </c>
      <c r="D725">
        <v>44873.5</v>
      </c>
      <c r="E725">
        <v>8.8235294116999999E-2</v>
      </c>
    </row>
    <row r="726" spans="1:5" x14ac:dyDescent="0.3">
      <c r="A726">
        <v>45140</v>
      </c>
      <c r="B726">
        <v>41</v>
      </c>
      <c r="C726">
        <v>3</v>
      </c>
      <c r="D726">
        <v>44830</v>
      </c>
      <c r="E726">
        <v>7.3170731707000003E-2</v>
      </c>
    </row>
    <row r="727" spans="1:5" x14ac:dyDescent="0.3">
      <c r="A727">
        <v>76004</v>
      </c>
      <c r="B727">
        <v>51</v>
      </c>
      <c r="C727">
        <v>10</v>
      </c>
      <c r="D727">
        <v>44808</v>
      </c>
      <c r="E727">
        <v>0.19607843137200001</v>
      </c>
    </row>
    <row r="728" spans="1:5" x14ac:dyDescent="0.3">
      <c r="A728">
        <v>86680</v>
      </c>
      <c r="B728">
        <v>130</v>
      </c>
      <c r="C728">
        <v>13</v>
      </c>
      <c r="D728">
        <v>44734</v>
      </c>
      <c r="E728">
        <v>0.1</v>
      </c>
    </row>
    <row r="729" spans="1:5" x14ac:dyDescent="0.3">
      <c r="A729">
        <v>51012</v>
      </c>
      <c r="B729">
        <v>219</v>
      </c>
      <c r="C729">
        <v>5</v>
      </c>
      <c r="D729">
        <v>44732</v>
      </c>
      <c r="E729">
        <v>2.2831050227999999E-2</v>
      </c>
    </row>
    <row r="730" spans="1:5" x14ac:dyDescent="0.3">
      <c r="A730">
        <v>46816</v>
      </c>
      <c r="B730">
        <v>116</v>
      </c>
      <c r="C730">
        <v>8</v>
      </c>
      <c r="D730">
        <v>44689</v>
      </c>
      <c r="E730">
        <v>6.8965517241000002E-2</v>
      </c>
    </row>
    <row r="731" spans="1:5" x14ac:dyDescent="0.3">
      <c r="A731">
        <v>45936</v>
      </c>
      <c r="B731">
        <v>61</v>
      </c>
      <c r="C731">
        <v>2</v>
      </c>
      <c r="D731">
        <v>44673.56</v>
      </c>
      <c r="E731">
        <v>3.2786885245000001E-2</v>
      </c>
    </row>
    <row r="732" spans="1:5" x14ac:dyDescent="0.3">
      <c r="A732">
        <v>97940</v>
      </c>
      <c r="B732">
        <v>148</v>
      </c>
      <c r="C732">
        <v>4</v>
      </c>
      <c r="D732">
        <v>44568</v>
      </c>
      <c r="E732">
        <v>2.7027027027000002E-2</v>
      </c>
    </row>
    <row r="733" spans="1:5" x14ac:dyDescent="0.3">
      <c r="A733">
        <v>28728</v>
      </c>
      <c r="B733">
        <v>68</v>
      </c>
      <c r="C733">
        <v>10</v>
      </c>
      <c r="D733">
        <v>44530.46</v>
      </c>
      <c r="E733">
        <v>0.14705882352899999</v>
      </c>
    </row>
    <row r="734" spans="1:5" x14ac:dyDescent="0.3">
      <c r="A734">
        <v>1364</v>
      </c>
      <c r="B734">
        <v>67</v>
      </c>
      <c r="C734">
        <v>5</v>
      </c>
      <c r="D734">
        <v>44445.24</v>
      </c>
      <c r="E734">
        <v>7.4626865671000006E-2</v>
      </c>
    </row>
    <row r="735" spans="1:5" x14ac:dyDescent="0.3">
      <c r="A735">
        <v>106864</v>
      </c>
      <c r="B735">
        <v>207</v>
      </c>
      <c r="C735">
        <v>10</v>
      </c>
      <c r="D735">
        <v>44442</v>
      </c>
      <c r="E735">
        <v>4.8309178743000003E-2</v>
      </c>
    </row>
    <row r="736" spans="1:5" x14ac:dyDescent="0.3">
      <c r="A736">
        <v>40108</v>
      </c>
      <c r="B736">
        <v>167</v>
      </c>
      <c r="C736">
        <v>1</v>
      </c>
      <c r="D736">
        <v>44388</v>
      </c>
      <c r="E736">
        <v>5.988023952E-3</v>
      </c>
    </row>
    <row r="737" spans="1:5" x14ac:dyDescent="0.3">
      <c r="A737">
        <v>113032</v>
      </c>
      <c r="B737">
        <v>183</v>
      </c>
      <c r="C737">
        <v>13</v>
      </c>
      <c r="D737">
        <v>44380.05</v>
      </c>
      <c r="E737">
        <v>7.1038251366000005E-2</v>
      </c>
    </row>
    <row r="738" spans="1:5" x14ac:dyDescent="0.3">
      <c r="A738">
        <v>188972</v>
      </c>
      <c r="B738">
        <v>51</v>
      </c>
      <c r="C738">
        <v>5</v>
      </c>
      <c r="D738">
        <v>44372</v>
      </c>
      <c r="E738">
        <v>9.8039215686000006E-2</v>
      </c>
    </row>
    <row r="739" spans="1:5" x14ac:dyDescent="0.3">
      <c r="A739">
        <v>96644</v>
      </c>
      <c r="B739">
        <v>310</v>
      </c>
      <c r="C739">
        <v>6</v>
      </c>
      <c r="D739">
        <v>44335.35</v>
      </c>
      <c r="E739">
        <v>1.9354838709E-2</v>
      </c>
    </row>
    <row r="740" spans="1:5" x14ac:dyDescent="0.3">
      <c r="A740">
        <v>99332</v>
      </c>
      <c r="B740">
        <v>120</v>
      </c>
      <c r="C740">
        <v>6</v>
      </c>
      <c r="D740">
        <v>44230.5</v>
      </c>
      <c r="E740">
        <v>0.05</v>
      </c>
    </row>
    <row r="741" spans="1:5" x14ac:dyDescent="0.3">
      <c r="A741">
        <v>91952</v>
      </c>
      <c r="B741">
        <v>126</v>
      </c>
      <c r="C741">
        <v>3</v>
      </c>
      <c r="D741">
        <v>44209</v>
      </c>
      <c r="E741">
        <v>2.3809523809000002E-2</v>
      </c>
    </row>
    <row r="742" spans="1:5" x14ac:dyDescent="0.3">
      <c r="A742">
        <v>105240</v>
      </c>
      <c r="B742">
        <v>50</v>
      </c>
      <c r="C742">
        <v>2</v>
      </c>
      <c r="D742">
        <v>44160</v>
      </c>
      <c r="E742">
        <v>0.04</v>
      </c>
    </row>
    <row r="743" spans="1:5" x14ac:dyDescent="0.3">
      <c r="A743">
        <v>23460</v>
      </c>
      <c r="B743">
        <v>104</v>
      </c>
      <c r="C743">
        <v>1</v>
      </c>
      <c r="D743">
        <v>44136</v>
      </c>
      <c r="E743">
        <v>9.615384615E-3</v>
      </c>
    </row>
    <row r="744" spans="1:5" x14ac:dyDescent="0.3">
      <c r="A744">
        <v>34668</v>
      </c>
      <c r="B744">
        <v>85</v>
      </c>
      <c r="C744">
        <v>3</v>
      </c>
      <c r="D744">
        <v>44000</v>
      </c>
      <c r="E744">
        <v>3.5294117647000002E-2</v>
      </c>
    </row>
    <row r="745" spans="1:5" x14ac:dyDescent="0.3">
      <c r="A745">
        <v>78496</v>
      </c>
      <c r="B745">
        <v>60</v>
      </c>
      <c r="C745">
        <v>2</v>
      </c>
      <c r="D745">
        <v>43985</v>
      </c>
      <c r="E745">
        <v>3.3333333333000002E-2</v>
      </c>
    </row>
    <row r="746" spans="1:5" x14ac:dyDescent="0.3">
      <c r="A746">
        <v>96788</v>
      </c>
      <c r="B746">
        <v>76</v>
      </c>
      <c r="C746">
        <v>3</v>
      </c>
      <c r="D746">
        <v>43947</v>
      </c>
      <c r="E746">
        <v>3.9473684209999998E-2</v>
      </c>
    </row>
    <row r="747" spans="1:5" x14ac:dyDescent="0.3">
      <c r="A747">
        <v>71628</v>
      </c>
      <c r="B747">
        <v>150</v>
      </c>
      <c r="C747">
        <v>21</v>
      </c>
      <c r="D747">
        <v>43916</v>
      </c>
      <c r="E747">
        <v>0.14000000000000001</v>
      </c>
    </row>
    <row r="748" spans="1:5" x14ac:dyDescent="0.3">
      <c r="A748">
        <v>88684</v>
      </c>
      <c r="B748">
        <v>9</v>
      </c>
      <c r="C748">
        <v>2</v>
      </c>
      <c r="D748">
        <v>43832</v>
      </c>
      <c r="E748">
        <v>0.222222222222</v>
      </c>
    </row>
    <row r="749" spans="1:5" x14ac:dyDescent="0.3">
      <c r="A749">
        <v>74244</v>
      </c>
      <c r="B749">
        <v>88</v>
      </c>
      <c r="C749">
        <v>3</v>
      </c>
      <c r="D749">
        <v>43784</v>
      </c>
      <c r="E749">
        <v>3.4090909090000003E-2</v>
      </c>
    </row>
    <row r="750" spans="1:5" x14ac:dyDescent="0.3">
      <c r="A750">
        <v>1520</v>
      </c>
      <c r="B750">
        <v>192</v>
      </c>
      <c r="C750">
        <v>4</v>
      </c>
      <c r="D750">
        <v>43760</v>
      </c>
      <c r="E750">
        <v>2.0833333333000002E-2</v>
      </c>
    </row>
    <row r="751" spans="1:5" x14ac:dyDescent="0.3">
      <c r="A751">
        <v>223280</v>
      </c>
      <c r="B751">
        <v>7</v>
      </c>
      <c r="C751">
        <v>6</v>
      </c>
      <c r="D751">
        <v>43754</v>
      </c>
      <c r="E751">
        <v>0.857142857142</v>
      </c>
    </row>
    <row r="752" spans="1:5" x14ac:dyDescent="0.3">
      <c r="A752">
        <v>191400</v>
      </c>
      <c r="B752">
        <v>215</v>
      </c>
      <c r="C752">
        <v>6</v>
      </c>
      <c r="D752">
        <v>43710</v>
      </c>
      <c r="E752">
        <v>2.7906976744000001E-2</v>
      </c>
    </row>
    <row r="753" spans="1:5" x14ac:dyDescent="0.3">
      <c r="A753">
        <v>199236</v>
      </c>
      <c r="B753">
        <v>61</v>
      </c>
      <c r="C753">
        <v>2</v>
      </c>
      <c r="D753">
        <v>43636</v>
      </c>
      <c r="E753">
        <v>3.2786885245000001E-2</v>
      </c>
    </row>
    <row r="754" spans="1:5" x14ac:dyDescent="0.3">
      <c r="A754">
        <v>45800</v>
      </c>
      <c r="B754">
        <v>22</v>
      </c>
      <c r="C754">
        <v>1</v>
      </c>
      <c r="D754">
        <v>43622.400000000001</v>
      </c>
      <c r="E754">
        <v>4.5454545454000003E-2</v>
      </c>
    </row>
    <row r="755" spans="1:5" x14ac:dyDescent="0.3">
      <c r="A755">
        <v>138828</v>
      </c>
      <c r="B755">
        <v>103</v>
      </c>
      <c r="C755">
        <v>7</v>
      </c>
      <c r="D755">
        <v>43620</v>
      </c>
      <c r="E755">
        <v>6.7961165047999997E-2</v>
      </c>
    </row>
    <row r="756" spans="1:5" x14ac:dyDescent="0.3">
      <c r="A756">
        <v>93732</v>
      </c>
      <c r="B756">
        <v>170</v>
      </c>
      <c r="C756">
        <v>7</v>
      </c>
      <c r="D756">
        <v>43614</v>
      </c>
      <c r="E756">
        <v>4.1176470588000003E-2</v>
      </c>
    </row>
    <row r="757" spans="1:5" x14ac:dyDescent="0.3">
      <c r="A757">
        <v>163756</v>
      </c>
      <c r="B757">
        <v>11</v>
      </c>
      <c r="C757">
        <v>2</v>
      </c>
      <c r="D757">
        <v>43567</v>
      </c>
      <c r="E757">
        <v>0.181818181818</v>
      </c>
    </row>
    <row r="758" spans="1:5" x14ac:dyDescent="0.3">
      <c r="A758">
        <v>41188</v>
      </c>
      <c r="B758">
        <v>138</v>
      </c>
      <c r="C758">
        <v>8</v>
      </c>
      <c r="D758">
        <v>43544.72</v>
      </c>
      <c r="E758">
        <v>5.7971014491999998E-2</v>
      </c>
    </row>
    <row r="759" spans="1:5" x14ac:dyDescent="0.3">
      <c r="A759">
        <v>40448</v>
      </c>
      <c r="B759">
        <v>127</v>
      </c>
      <c r="C759">
        <v>4</v>
      </c>
      <c r="D759">
        <v>43512</v>
      </c>
      <c r="E759">
        <v>3.1496062992000001E-2</v>
      </c>
    </row>
    <row r="760" spans="1:5" x14ac:dyDescent="0.3">
      <c r="A760">
        <v>182440</v>
      </c>
      <c r="B760">
        <v>451</v>
      </c>
      <c r="C760">
        <v>5</v>
      </c>
      <c r="D760">
        <v>43491</v>
      </c>
      <c r="E760">
        <v>1.1086474501000001E-2</v>
      </c>
    </row>
    <row r="761" spans="1:5" x14ac:dyDescent="0.3">
      <c r="A761">
        <v>150428</v>
      </c>
      <c r="B761">
        <v>106</v>
      </c>
      <c r="C761">
        <v>4</v>
      </c>
      <c r="D761">
        <v>43477</v>
      </c>
      <c r="E761">
        <v>3.7735849055999998E-2</v>
      </c>
    </row>
    <row r="762" spans="1:5" x14ac:dyDescent="0.3">
      <c r="A762">
        <v>172756</v>
      </c>
      <c r="B762">
        <v>19</v>
      </c>
      <c r="C762">
        <v>2</v>
      </c>
      <c r="D762">
        <v>43438</v>
      </c>
      <c r="E762">
        <v>0.105263157894</v>
      </c>
    </row>
    <row r="763" spans="1:5" x14ac:dyDescent="0.3">
      <c r="A763">
        <v>54208</v>
      </c>
      <c r="B763">
        <v>223</v>
      </c>
      <c r="C763">
        <v>13</v>
      </c>
      <c r="D763">
        <v>43438</v>
      </c>
      <c r="E763">
        <v>5.8295964125000002E-2</v>
      </c>
    </row>
    <row r="764" spans="1:5" x14ac:dyDescent="0.3">
      <c r="A764">
        <v>151392</v>
      </c>
      <c r="B764">
        <v>333</v>
      </c>
      <c r="C764">
        <v>7</v>
      </c>
      <c r="D764">
        <v>43425</v>
      </c>
      <c r="E764">
        <v>2.1021021021000001E-2</v>
      </c>
    </row>
    <row r="765" spans="1:5" x14ac:dyDescent="0.3">
      <c r="A765">
        <v>46000</v>
      </c>
      <c r="B765">
        <v>407</v>
      </c>
      <c r="C765">
        <v>9</v>
      </c>
      <c r="D765">
        <v>43387.199999999997</v>
      </c>
      <c r="E765">
        <v>2.2113022113000001E-2</v>
      </c>
    </row>
    <row r="766" spans="1:5" x14ac:dyDescent="0.3">
      <c r="A766">
        <v>73668</v>
      </c>
      <c r="B766">
        <v>76</v>
      </c>
      <c r="C766">
        <v>2</v>
      </c>
      <c r="D766">
        <v>43350</v>
      </c>
      <c r="E766">
        <v>2.6315789472999999E-2</v>
      </c>
    </row>
    <row r="767" spans="1:5" x14ac:dyDescent="0.3">
      <c r="A767">
        <v>115620</v>
      </c>
      <c r="B767">
        <v>123</v>
      </c>
      <c r="C767">
        <v>4</v>
      </c>
      <c r="D767">
        <v>43347</v>
      </c>
      <c r="E767">
        <v>3.2520325203000001E-2</v>
      </c>
    </row>
    <row r="768" spans="1:5" x14ac:dyDescent="0.3">
      <c r="A768">
        <v>190500</v>
      </c>
      <c r="B768">
        <v>536</v>
      </c>
      <c r="C768">
        <v>20</v>
      </c>
      <c r="D768">
        <v>43335</v>
      </c>
      <c r="E768">
        <v>3.7313432835E-2</v>
      </c>
    </row>
    <row r="769" spans="1:5" x14ac:dyDescent="0.3">
      <c r="A769">
        <v>43688</v>
      </c>
      <c r="B769">
        <v>8</v>
      </c>
      <c r="C769">
        <v>2</v>
      </c>
      <c r="D769">
        <v>43315</v>
      </c>
      <c r="E769">
        <v>0.25</v>
      </c>
    </row>
    <row r="770" spans="1:5" x14ac:dyDescent="0.3">
      <c r="A770">
        <v>20828</v>
      </c>
      <c r="B770">
        <v>31</v>
      </c>
      <c r="C770">
        <v>3</v>
      </c>
      <c r="D770">
        <v>43170</v>
      </c>
      <c r="E770">
        <v>9.6774193548000001E-2</v>
      </c>
    </row>
    <row r="771" spans="1:5" x14ac:dyDescent="0.3">
      <c r="A771">
        <v>36404</v>
      </c>
      <c r="B771">
        <v>20</v>
      </c>
      <c r="C771">
        <v>2</v>
      </c>
      <c r="D771">
        <v>42954</v>
      </c>
      <c r="E771">
        <v>0.1</v>
      </c>
    </row>
    <row r="772" spans="1:5" x14ac:dyDescent="0.3">
      <c r="A772">
        <v>109020</v>
      </c>
      <c r="B772">
        <v>149</v>
      </c>
      <c r="C772">
        <v>5</v>
      </c>
      <c r="D772">
        <v>42877.5</v>
      </c>
      <c r="E772">
        <v>3.3557046978999999E-2</v>
      </c>
    </row>
    <row r="773" spans="1:5" x14ac:dyDescent="0.3">
      <c r="A773">
        <v>119324</v>
      </c>
      <c r="B773">
        <v>100</v>
      </c>
      <c r="C773">
        <v>6</v>
      </c>
      <c r="D773">
        <v>42854</v>
      </c>
      <c r="E773">
        <v>0.06</v>
      </c>
    </row>
    <row r="774" spans="1:5" x14ac:dyDescent="0.3">
      <c r="A774">
        <v>42432</v>
      </c>
      <c r="B774">
        <v>61</v>
      </c>
      <c r="C774">
        <v>4</v>
      </c>
      <c r="D774">
        <v>42831.9</v>
      </c>
      <c r="E774">
        <v>6.5573770490999994E-2</v>
      </c>
    </row>
    <row r="775" spans="1:5" x14ac:dyDescent="0.3">
      <c r="A775">
        <v>61772</v>
      </c>
      <c r="B775">
        <v>129</v>
      </c>
      <c r="C775">
        <v>6</v>
      </c>
      <c r="D775">
        <v>42830.6</v>
      </c>
      <c r="E775">
        <v>4.6511627905999997E-2</v>
      </c>
    </row>
    <row r="776" spans="1:5" x14ac:dyDescent="0.3">
      <c r="A776">
        <v>224272</v>
      </c>
      <c r="B776">
        <v>41</v>
      </c>
      <c r="C776">
        <v>4</v>
      </c>
      <c r="D776">
        <v>42820</v>
      </c>
      <c r="E776">
        <v>9.7560975608999997E-2</v>
      </c>
    </row>
    <row r="777" spans="1:5" x14ac:dyDescent="0.3">
      <c r="A777">
        <v>71632</v>
      </c>
      <c r="B777">
        <v>21</v>
      </c>
      <c r="C777">
        <v>3</v>
      </c>
      <c r="D777">
        <v>42741</v>
      </c>
      <c r="E777">
        <v>0.14285714285699999</v>
      </c>
    </row>
    <row r="778" spans="1:5" x14ac:dyDescent="0.3">
      <c r="A778">
        <v>48620</v>
      </c>
      <c r="B778">
        <v>44</v>
      </c>
      <c r="C778">
        <v>8</v>
      </c>
      <c r="D778">
        <v>42675</v>
      </c>
      <c r="E778">
        <v>0.181818181818</v>
      </c>
    </row>
    <row r="779" spans="1:5" x14ac:dyDescent="0.3">
      <c r="A779">
        <v>89256</v>
      </c>
      <c r="B779">
        <v>115</v>
      </c>
      <c r="C779">
        <v>7</v>
      </c>
      <c r="D779">
        <v>42634.82</v>
      </c>
      <c r="E779">
        <v>6.0869565217000002E-2</v>
      </c>
    </row>
    <row r="780" spans="1:5" x14ac:dyDescent="0.3">
      <c r="A780">
        <v>136340</v>
      </c>
      <c r="B780">
        <v>76</v>
      </c>
      <c r="C780">
        <v>4</v>
      </c>
      <c r="D780">
        <v>42398</v>
      </c>
      <c r="E780">
        <v>5.2631578946999998E-2</v>
      </c>
    </row>
    <row r="781" spans="1:5" x14ac:dyDescent="0.3">
      <c r="A781">
        <v>84936</v>
      </c>
      <c r="B781">
        <v>117</v>
      </c>
      <c r="C781">
        <v>2</v>
      </c>
      <c r="D781">
        <v>42303</v>
      </c>
      <c r="E781">
        <v>1.7094017093999998E-2</v>
      </c>
    </row>
    <row r="782" spans="1:5" x14ac:dyDescent="0.3">
      <c r="A782">
        <v>44352</v>
      </c>
      <c r="B782">
        <v>84</v>
      </c>
      <c r="C782">
        <v>6</v>
      </c>
      <c r="D782">
        <v>42292.480000000003</v>
      </c>
      <c r="E782">
        <v>7.1428571428000007E-2</v>
      </c>
    </row>
    <row r="783" spans="1:5" x14ac:dyDescent="0.3">
      <c r="A783">
        <v>44520</v>
      </c>
      <c r="B783">
        <v>160</v>
      </c>
      <c r="C783">
        <v>10</v>
      </c>
      <c r="D783">
        <v>42229.2</v>
      </c>
      <c r="E783">
        <v>6.25E-2</v>
      </c>
    </row>
    <row r="784" spans="1:5" x14ac:dyDescent="0.3">
      <c r="A784">
        <v>2092</v>
      </c>
      <c r="B784">
        <v>20</v>
      </c>
      <c r="C784">
        <v>1</v>
      </c>
      <c r="D784">
        <v>42200</v>
      </c>
      <c r="E784">
        <v>0.05</v>
      </c>
    </row>
    <row r="785" spans="1:5" x14ac:dyDescent="0.3">
      <c r="A785">
        <v>94048</v>
      </c>
      <c r="B785">
        <v>123</v>
      </c>
      <c r="C785">
        <v>4</v>
      </c>
      <c r="D785">
        <v>42105</v>
      </c>
      <c r="E785">
        <v>3.2520325203000001E-2</v>
      </c>
    </row>
    <row r="786" spans="1:5" x14ac:dyDescent="0.3">
      <c r="A786">
        <v>20560</v>
      </c>
      <c r="B786">
        <v>30</v>
      </c>
      <c r="C786">
        <v>9</v>
      </c>
      <c r="D786">
        <v>42035.24</v>
      </c>
      <c r="E786">
        <v>0.3</v>
      </c>
    </row>
    <row r="787" spans="1:5" x14ac:dyDescent="0.3">
      <c r="A787">
        <v>28560</v>
      </c>
      <c r="B787">
        <v>79</v>
      </c>
      <c r="C787">
        <v>3</v>
      </c>
      <c r="D787">
        <v>41988.22</v>
      </c>
      <c r="E787">
        <v>3.7974683544E-2</v>
      </c>
    </row>
    <row r="788" spans="1:5" x14ac:dyDescent="0.3">
      <c r="A788">
        <v>148324</v>
      </c>
      <c r="B788">
        <v>7</v>
      </c>
      <c r="C788">
        <v>2</v>
      </c>
      <c r="D788">
        <v>41985</v>
      </c>
      <c r="E788">
        <v>0.28571428571399998</v>
      </c>
    </row>
    <row r="789" spans="1:5" x14ac:dyDescent="0.3">
      <c r="A789">
        <v>35348</v>
      </c>
      <c r="B789">
        <v>254</v>
      </c>
      <c r="C789">
        <v>14</v>
      </c>
      <c r="D789">
        <v>41936</v>
      </c>
      <c r="E789">
        <v>5.5118110236000002E-2</v>
      </c>
    </row>
    <row r="790" spans="1:5" x14ac:dyDescent="0.3">
      <c r="A790">
        <v>199756</v>
      </c>
      <c r="B790">
        <v>83</v>
      </c>
      <c r="C790">
        <v>5</v>
      </c>
      <c r="D790">
        <v>41804</v>
      </c>
      <c r="E790">
        <v>6.0240963855000003E-2</v>
      </c>
    </row>
    <row r="791" spans="1:5" x14ac:dyDescent="0.3">
      <c r="A791">
        <v>22036</v>
      </c>
      <c r="B791">
        <v>35</v>
      </c>
      <c r="C791">
        <v>2</v>
      </c>
      <c r="D791">
        <v>41781.24</v>
      </c>
      <c r="E791">
        <v>5.7142857142E-2</v>
      </c>
    </row>
    <row r="792" spans="1:5" x14ac:dyDescent="0.3">
      <c r="A792">
        <v>68864</v>
      </c>
      <c r="B792">
        <v>206</v>
      </c>
      <c r="C792">
        <v>30</v>
      </c>
      <c r="D792">
        <v>41750.300000000003</v>
      </c>
      <c r="E792">
        <v>0.145631067961</v>
      </c>
    </row>
    <row r="793" spans="1:5" x14ac:dyDescent="0.3">
      <c r="A793">
        <v>67884</v>
      </c>
      <c r="B793">
        <v>133</v>
      </c>
      <c r="C793">
        <v>6</v>
      </c>
      <c r="D793">
        <v>41746.5</v>
      </c>
      <c r="E793">
        <v>4.5112781954000002E-2</v>
      </c>
    </row>
    <row r="794" spans="1:5" x14ac:dyDescent="0.3">
      <c r="A794">
        <v>132960</v>
      </c>
      <c r="B794">
        <v>80</v>
      </c>
      <c r="C794">
        <v>6</v>
      </c>
      <c r="D794">
        <v>41596</v>
      </c>
      <c r="E794">
        <v>7.4999999999999997E-2</v>
      </c>
    </row>
    <row r="795" spans="1:5" x14ac:dyDescent="0.3">
      <c r="A795">
        <v>98392</v>
      </c>
      <c r="B795">
        <v>155</v>
      </c>
      <c r="C795">
        <v>14</v>
      </c>
      <c r="D795">
        <v>41408</v>
      </c>
      <c r="E795">
        <v>9.0322580644999997E-2</v>
      </c>
    </row>
    <row r="796" spans="1:5" x14ac:dyDescent="0.3">
      <c r="A796">
        <v>219476</v>
      </c>
      <c r="B796">
        <v>90</v>
      </c>
      <c r="C796">
        <v>12</v>
      </c>
      <c r="D796">
        <v>41361</v>
      </c>
      <c r="E796">
        <v>0.13333333333299999</v>
      </c>
    </row>
    <row r="797" spans="1:5" x14ac:dyDescent="0.3">
      <c r="A797">
        <v>89344</v>
      </c>
      <c r="B797">
        <v>245</v>
      </c>
      <c r="C797">
        <v>17</v>
      </c>
      <c r="D797">
        <v>41360</v>
      </c>
      <c r="E797">
        <v>6.9387755102000001E-2</v>
      </c>
    </row>
    <row r="798" spans="1:5" x14ac:dyDescent="0.3">
      <c r="A798">
        <v>22648</v>
      </c>
      <c r="B798">
        <v>96</v>
      </c>
      <c r="C798">
        <v>7</v>
      </c>
      <c r="D798">
        <v>41350</v>
      </c>
      <c r="E798">
        <v>7.2916666665999996E-2</v>
      </c>
    </row>
    <row r="799" spans="1:5" x14ac:dyDescent="0.3">
      <c r="A799">
        <v>92380</v>
      </c>
      <c r="B799">
        <v>26</v>
      </c>
      <c r="C799">
        <v>2</v>
      </c>
      <c r="D799">
        <v>41338</v>
      </c>
      <c r="E799">
        <v>7.6923076923000003E-2</v>
      </c>
    </row>
    <row r="800" spans="1:5" x14ac:dyDescent="0.3">
      <c r="A800">
        <v>78088</v>
      </c>
      <c r="B800">
        <v>14</v>
      </c>
      <c r="C800">
        <v>3</v>
      </c>
      <c r="D800">
        <v>41309</v>
      </c>
      <c r="E800">
        <v>0.21428571428500001</v>
      </c>
    </row>
    <row r="801" spans="1:5" x14ac:dyDescent="0.3">
      <c r="A801">
        <v>115016</v>
      </c>
      <c r="B801">
        <v>91</v>
      </c>
      <c r="C801">
        <v>2</v>
      </c>
      <c r="D801">
        <v>41254</v>
      </c>
      <c r="E801">
        <v>2.1978021978000001E-2</v>
      </c>
    </row>
    <row r="802" spans="1:5" x14ac:dyDescent="0.3">
      <c r="A802">
        <v>64460</v>
      </c>
      <c r="B802">
        <v>183</v>
      </c>
      <c r="C802">
        <v>23</v>
      </c>
      <c r="D802">
        <v>41187.97</v>
      </c>
      <c r="E802">
        <v>0.12568306010899999</v>
      </c>
    </row>
    <row r="803" spans="1:5" x14ac:dyDescent="0.3">
      <c r="A803">
        <v>180840</v>
      </c>
      <c r="B803">
        <v>148</v>
      </c>
      <c r="C803">
        <v>26</v>
      </c>
      <c r="D803">
        <v>41168</v>
      </c>
      <c r="E803">
        <v>0.175675675675</v>
      </c>
    </row>
    <row r="804" spans="1:5" x14ac:dyDescent="0.3">
      <c r="A804">
        <v>65612</v>
      </c>
      <c r="B804">
        <v>267</v>
      </c>
      <c r="C804">
        <v>8</v>
      </c>
      <c r="D804">
        <v>41167.32</v>
      </c>
      <c r="E804">
        <v>2.9962546816E-2</v>
      </c>
    </row>
    <row r="805" spans="1:5" x14ac:dyDescent="0.3">
      <c r="A805">
        <v>55796</v>
      </c>
      <c r="B805">
        <v>127</v>
      </c>
      <c r="C805">
        <v>19</v>
      </c>
      <c r="D805">
        <v>41123.86</v>
      </c>
      <c r="E805">
        <v>0.149606299212</v>
      </c>
    </row>
    <row r="806" spans="1:5" x14ac:dyDescent="0.3">
      <c r="A806">
        <v>208756</v>
      </c>
      <c r="B806">
        <v>169</v>
      </c>
      <c r="C806">
        <v>3</v>
      </c>
      <c r="D806">
        <v>41123</v>
      </c>
      <c r="E806">
        <v>1.7751479289000002E-2</v>
      </c>
    </row>
    <row r="807" spans="1:5" x14ac:dyDescent="0.3">
      <c r="A807">
        <v>45596</v>
      </c>
      <c r="B807">
        <v>75</v>
      </c>
      <c r="C807">
        <v>8</v>
      </c>
      <c r="D807">
        <v>41041</v>
      </c>
      <c r="E807">
        <v>0.106666666666</v>
      </c>
    </row>
    <row r="808" spans="1:5" x14ac:dyDescent="0.3">
      <c r="A808">
        <v>86340</v>
      </c>
      <c r="B808">
        <v>239</v>
      </c>
      <c r="C808">
        <v>15</v>
      </c>
      <c r="D808">
        <v>40948.6</v>
      </c>
      <c r="E808">
        <v>6.2761506275999995E-2</v>
      </c>
    </row>
    <row r="809" spans="1:5" x14ac:dyDescent="0.3">
      <c r="A809">
        <v>171492</v>
      </c>
      <c r="B809">
        <v>43</v>
      </c>
      <c r="C809">
        <v>2</v>
      </c>
      <c r="D809">
        <v>40893</v>
      </c>
      <c r="E809">
        <v>4.6511627905999997E-2</v>
      </c>
    </row>
    <row r="810" spans="1:5" x14ac:dyDescent="0.3">
      <c r="A810">
        <v>151100</v>
      </c>
      <c r="B810">
        <v>55</v>
      </c>
      <c r="C810">
        <v>3</v>
      </c>
      <c r="D810">
        <v>40762</v>
      </c>
      <c r="E810">
        <v>5.4545454544999997E-2</v>
      </c>
    </row>
    <row r="811" spans="1:5" x14ac:dyDescent="0.3">
      <c r="A811">
        <v>22536</v>
      </c>
      <c r="B811">
        <v>41</v>
      </c>
      <c r="C811">
        <v>7</v>
      </c>
      <c r="D811">
        <v>40670</v>
      </c>
      <c r="E811">
        <v>0.17073170731699999</v>
      </c>
    </row>
    <row r="812" spans="1:5" x14ac:dyDescent="0.3">
      <c r="A812">
        <v>223960</v>
      </c>
      <c r="B812">
        <v>173</v>
      </c>
      <c r="C812">
        <v>4</v>
      </c>
      <c r="D812">
        <v>40612</v>
      </c>
      <c r="E812">
        <v>2.3121387282999999E-2</v>
      </c>
    </row>
    <row r="813" spans="1:5" x14ac:dyDescent="0.3">
      <c r="A813">
        <v>53720</v>
      </c>
      <c r="B813">
        <v>38</v>
      </c>
      <c r="C813">
        <v>2</v>
      </c>
      <c r="D813">
        <v>40582</v>
      </c>
      <c r="E813">
        <v>5.2631578946999998E-2</v>
      </c>
    </row>
    <row r="814" spans="1:5" x14ac:dyDescent="0.3">
      <c r="A814">
        <v>56740</v>
      </c>
      <c r="B814">
        <v>106</v>
      </c>
      <c r="C814">
        <v>16</v>
      </c>
      <c r="D814">
        <v>40509</v>
      </c>
      <c r="E814">
        <v>0.150943396226</v>
      </c>
    </row>
    <row r="815" spans="1:5" x14ac:dyDescent="0.3">
      <c r="A815">
        <v>39748</v>
      </c>
      <c r="B815">
        <v>51</v>
      </c>
      <c r="C815">
        <v>9</v>
      </c>
      <c r="D815">
        <v>40506</v>
      </c>
      <c r="E815">
        <v>0.176470588235</v>
      </c>
    </row>
    <row r="816" spans="1:5" x14ac:dyDescent="0.3">
      <c r="A816">
        <v>115720</v>
      </c>
      <c r="B816">
        <v>47</v>
      </c>
      <c r="C816">
        <v>6</v>
      </c>
      <c r="D816">
        <v>40480.1</v>
      </c>
      <c r="E816">
        <v>0.127659574468</v>
      </c>
    </row>
    <row r="817" spans="1:5" x14ac:dyDescent="0.3">
      <c r="A817">
        <v>206336</v>
      </c>
      <c r="B817">
        <v>545</v>
      </c>
      <c r="C817">
        <v>12</v>
      </c>
      <c r="D817">
        <v>40354</v>
      </c>
      <c r="E817">
        <v>2.2018348622999999E-2</v>
      </c>
    </row>
    <row r="818" spans="1:5" x14ac:dyDescent="0.3">
      <c r="A818">
        <v>216028</v>
      </c>
      <c r="B818">
        <v>141</v>
      </c>
      <c r="C818">
        <v>13</v>
      </c>
      <c r="D818">
        <v>40198</v>
      </c>
      <c r="E818">
        <v>9.2198581560000006E-2</v>
      </c>
    </row>
    <row r="819" spans="1:5" x14ac:dyDescent="0.3">
      <c r="A819">
        <v>38368</v>
      </c>
      <c r="B819">
        <v>388</v>
      </c>
      <c r="C819">
        <v>13</v>
      </c>
      <c r="D819">
        <v>40173</v>
      </c>
      <c r="E819">
        <v>3.3505154639000001E-2</v>
      </c>
    </row>
    <row r="820" spans="1:5" x14ac:dyDescent="0.3">
      <c r="A820">
        <v>188776</v>
      </c>
      <c r="B820">
        <v>52</v>
      </c>
      <c r="C820">
        <v>5</v>
      </c>
      <c r="D820">
        <v>40172</v>
      </c>
      <c r="E820">
        <v>9.6153846153000003E-2</v>
      </c>
    </row>
    <row r="821" spans="1:5" x14ac:dyDescent="0.3">
      <c r="A821">
        <v>75000</v>
      </c>
      <c r="B821">
        <v>178</v>
      </c>
      <c r="C821">
        <v>21</v>
      </c>
      <c r="D821">
        <v>40148</v>
      </c>
      <c r="E821">
        <v>0.117977528089</v>
      </c>
    </row>
    <row r="822" spans="1:5" x14ac:dyDescent="0.3">
      <c r="A822">
        <v>205244</v>
      </c>
      <c r="B822">
        <v>77</v>
      </c>
      <c r="C822">
        <v>10</v>
      </c>
      <c r="D822">
        <v>40078.31</v>
      </c>
      <c r="E822">
        <v>0.12987012986999999</v>
      </c>
    </row>
    <row r="823" spans="1:5" x14ac:dyDescent="0.3">
      <c r="A823">
        <v>54288</v>
      </c>
      <c r="B823">
        <v>12</v>
      </c>
      <c r="C823">
        <v>2</v>
      </c>
      <c r="D823">
        <v>40064.699999999997</v>
      </c>
      <c r="E823">
        <v>0.166666666666</v>
      </c>
    </row>
    <row r="824" spans="1:5" x14ac:dyDescent="0.3">
      <c r="A824">
        <v>82084</v>
      </c>
      <c r="B824">
        <v>29</v>
      </c>
      <c r="C824">
        <v>7</v>
      </c>
      <c r="D824">
        <v>40009</v>
      </c>
      <c r="E824">
        <v>0.24137931034400001</v>
      </c>
    </row>
    <row r="825" spans="1:5" x14ac:dyDescent="0.3">
      <c r="A825">
        <v>79224</v>
      </c>
      <c r="B825">
        <v>203</v>
      </c>
      <c r="C825">
        <v>7</v>
      </c>
      <c r="D825">
        <v>39960.160000000003</v>
      </c>
      <c r="E825">
        <v>3.4482758619999998E-2</v>
      </c>
    </row>
    <row r="826" spans="1:5" x14ac:dyDescent="0.3">
      <c r="A826">
        <v>8424</v>
      </c>
      <c r="B826">
        <v>77</v>
      </c>
      <c r="C826">
        <v>11</v>
      </c>
      <c r="D826">
        <v>39901</v>
      </c>
      <c r="E826">
        <v>0.14285714285699999</v>
      </c>
    </row>
    <row r="827" spans="1:5" x14ac:dyDescent="0.3">
      <c r="A827">
        <v>79536</v>
      </c>
      <c r="B827">
        <v>313</v>
      </c>
      <c r="C827">
        <v>17</v>
      </c>
      <c r="D827">
        <v>39804</v>
      </c>
      <c r="E827">
        <v>5.4313099040999999E-2</v>
      </c>
    </row>
    <row r="828" spans="1:5" x14ac:dyDescent="0.3">
      <c r="A828">
        <v>48308</v>
      </c>
      <c r="B828">
        <v>82</v>
      </c>
      <c r="C828">
        <v>20</v>
      </c>
      <c r="D828">
        <v>39797</v>
      </c>
      <c r="E828">
        <v>0.243902439024</v>
      </c>
    </row>
    <row r="829" spans="1:5" x14ac:dyDescent="0.3">
      <c r="A829">
        <v>167048</v>
      </c>
      <c r="B829">
        <v>33</v>
      </c>
      <c r="C829">
        <v>10</v>
      </c>
      <c r="D829">
        <v>39781</v>
      </c>
      <c r="E829">
        <v>0.30303030303</v>
      </c>
    </row>
    <row r="830" spans="1:5" x14ac:dyDescent="0.3">
      <c r="A830">
        <v>214160</v>
      </c>
      <c r="B830">
        <v>167</v>
      </c>
      <c r="C830">
        <v>6</v>
      </c>
      <c r="D830">
        <v>39781</v>
      </c>
      <c r="E830">
        <v>3.5928143712000003E-2</v>
      </c>
    </row>
    <row r="831" spans="1:5" x14ac:dyDescent="0.3">
      <c r="A831">
        <v>68876</v>
      </c>
      <c r="B831">
        <v>446</v>
      </c>
      <c r="C831">
        <v>11</v>
      </c>
      <c r="D831">
        <v>39662</v>
      </c>
      <c r="E831">
        <v>2.4663677129999999E-2</v>
      </c>
    </row>
    <row r="832" spans="1:5" x14ac:dyDescent="0.3">
      <c r="A832">
        <v>82356</v>
      </c>
      <c r="B832">
        <v>49</v>
      </c>
      <c r="C832">
        <v>4</v>
      </c>
      <c r="D832">
        <v>39651</v>
      </c>
      <c r="E832">
        <v>8.1632653060999996E-2</v>
      </c>
    </row>
    <row r="833" spans="1:5" x14ac:dyDescent="0.3">
      <c r="A833">
        <v>195004</v>
      </c>
      <c r="B833">
        <v>80</v>
      </c>
      <c r="C833">
        <v>7</v>
      </c>
      <c r="D833">
        <v>39606</v>
      </c>
      <c r="E833">
        <v>8.7499999999999994E-2</v>
      </c>
    </row>
    <row r="834" spans="1:5" x14ac:dyDescent="0.3">
      <c r="A834">
        <v>98452</v>
      </c>
      <c r="B834">
        <v>1190</v>
      </c>
      <c r="C834">
        <v>11</v>
      </c>
      <c r="D834">
        <v>39605</v>
      </c>
      <c r="E834">
        <v>9.2436974779999993E-3</v>
      </c>
    </row>
    <row r="835" spans="1:5" x14ac:dyDescent="0.3">
      <c r="A835">
        <v>164644</v>
      </c>
      <c r="B835">
        <v>222</v>
      </c>
      <c r="C835">
        <v>9</v>
      </c>
      <c r="D835">
        <v>39528</v>
      </c>
      <c r="E835">
        <v>4.0540540540000003E-2</v>
      </c>
    </row>
    <row r="836" spans="1:5" x14ac:dyDescent="0.3">
      <c r="A836">
        <v>115652</v>
      </c>
      <c r="B836">
        <v>132</v>
      </c>
      <c r="C836">
        <v>5</v>
      </c>
      <c r="D836">
        <v>39502.15</v>
      </c>
      <c r="E836">
        <v>3.7878787878000003E-2</v>
      </c>
    </row>
    <row r="837" spans="1:5" x14ac:dyDescent="0.3">
      <c r="A837">
        <v>112260</v>
      </c>
      <c r="B837">
        <v>42</v>
      </c>
      <c r="C837">
        <v>13</v>
      </c>
      <c r="D837">
        <v>39449.410000000003</v>
      </c>
      <c r="E837">
        <v>0.30952380952300002</v>
      </c>
    </row>
    <row r="838" spans="1:5" x14ac:dyDescent="0.3">
      <c r="A838">
        <v>40996</v>
      </c>
      <c r="B838">
        <v>82</v>
      </c>
      <c r="C838">
        <v>4</v>
      </c>
      <c r="D838">
        <v>39397</v>
      </c>
      <c r="E838">
        <v>4.8780487804000003E-2</v>
      </c>
    </row>
    <row r="839" spans="1:5" x14ac:dyDescent="0.3">
      <c r="A839">
        <v>78256</v>
      </c>
      <c r="B839">
        <v>47</v>
      </c>
      <c r="C839">
        <v>5</v>
      </c>
      <c r="D839">
        <v>39330</v>
      </c>
      <c r="E839">
        <v>0.106382978723</v>
      </c>
    </row>
    <row r="840" spans="1:5" x14ac:dyDescent="0.3">
      <c r="A840">
        <v>89624</v>
      </c>
      <c r="B840">
        <v>63</v>
      </c>
      <c r="C840">
        <v>3</v>
      </c>
      <c r="D840">
        <v>39090.199999999997</v>
      </c>
      <c r="E840">
        <v>4.7619047619000002E-2</v>
      </c>
    </row>
    <row r="841" spans="1:5" x14ac:dyDescent="0.3">
      <c r="A841">
        <v>71188</v>
      </c>
      <c r="B841">
        <v>261</v>
      </c>
      <c r="C841">
        <v>8</v>
      </c>
      <c r="D841">
        <v>38944</v>
      </c>
      <c r="E841">
        <v>3.0651340996E-2</v>
      </c>
    </row>
    <row r="842" spans="1:5" x14ac:dyDescent="0.3">
      <c r="A842">
        <v>87388</v>
      </c>
      <c r="B842">
        <v>77</v>
      </c>
      <c r="C842">
        <v>5</v>
      </c>
      <c r="D842">
        <v>38912</v>
      </c>
      <c r="E842">
        <v>6.4935064934999995E-2</v>
      </c>
    </row>
    <row r="843" spans="1:5" x14ac:dyDescent="0.3">
      <c r="A843">
        <v>1444</v>
      </c>
      <c r="B843">
        <v>48</v>
      </c>
      <c r="C843">
        <v>1</v>
      </c>
      <c r="D843">
        <v>38850</v>
      </c>
      <c r="E843">
        <v>2.0833333333000002E-2</v>
      </c>
    </row>
    <row r="844" spans="1:5" x14ac:dyDescent="0.3">
      <c r="A844">
        <v>189460</v>
      </c>
      <c r="B844">
        <v>83</v>
      </c>
      <c r="C844">
        <v>5</v>
      </c>
      <c r="D844">
        <v>38713</v>
      </c>
      <c r="E844">
        <v>6.0240963855000003E-2</v>
      </c>
    </row>
    <row r="845" spans="1:5" x14ac:dyDescent="0.3">
      <c r="A845">
        <v>75460</v>
      </c>
      <c r="B845">
        <v>61</v>
      </c>
      <c r="C845">
        <v>1</v>
      </c>
      <c r="D845">
        <v>38712</v>
      </c>
      <c r="E845">
        <v>1.6393442622000001E-2</v>
      </c>
    </row>
    <row r="846" spans="1:5" x14ac:dyDescent="0.3">
      <c r="A846">
        <v>104876</v>
      </c>
      <c r="B846">
        <v>246</v>
      </c>
      <c r="C846">
        <v>14</v>
      </c>
      <c r="D846">
        <v>38664.199999999997</v>
      </c>
      <c r="E846">
        <v>5.6910569105000003E-2</v>
      </c>
    </row>
    <row r="847" spans="1:5" x14ac:dyDescent="0.3">
      <c r="A847">
        <v>185184</v>
      </c>
      <c r="B847">
        <v>91</v>
      </c>
      <c r="C847">
        <v>2</v>
      </c>
      <c r="D847">
        <v>38626</v>
      </c>
      <c r="E847">
        <v>2.1978021978000001E-2</v>
      </c>
    </row>
    <row r="848" spans="1:5" x14ac:dyDescent="0.3">
      <c r="A848">
        <v>220884</v>
      </c>
      <c r="B848">
        <v>200</v>
      </c>
      <c r="C848">
        <v>4</v>
      </c>
      <c r="D848">
        <v>38561</v>
      </c>
      <c r="E848">
        <v>0.02</v>
      </c>
    </row>
    <row r="849" spans="1:5" x14ac:dyDescent="0.3">
      <c r="A849">
        <v>85964</v>
      </c>
      <c r="B849">
        <v>41</v>
      </c>
      <c r="C849">
        <v>4</v>
      </c>
      <c r="D849">
        <v>38500</v>
      </c>
      <c r="E849">
        <v>9.7560975608999997E-2</v>
      </c>
    </row>
    <row r="850" spans="1:5" x14ac:dyDescent="0.3">
      <c r="A850">
        <v>75540</v>
      </c>
      <c r="B850">
        <v>20</v>
      </c>
      <c r="C850">
        <v>1</v>
      </c>
      <c r="D850">
        <v>38500</v>
      </c>
      <c r="E850">
        <v>0.05</v>
      </c>
    </row>
    <row r="851" spans="1:5" x14ac:dyDescent="0.3">
      <c r="A851">
        <v>195592</v>
      </c>
      <c r="B851">
        <v>124</v>
      </c>
      <c r="C851">
        <v>5</v>
      </c>
      <c r="D851">
        <v>38475</v>
      </c>
      <c r="E851">
        <v>4.0322580645000002E-2</v>
      </c>
    </row>
    <row r="852" spans="1:5" x14ac:dyDescent="0.3">
      <c r="A852">
        <v>53908</v>
      </c>
      <c r="B852">
        <v>85</v>
      </c>
      <c r="C852">
        <v>3</v>
      </c>
      <c r="D852">
        <v>38475</v>
      </c>
      <c r="E852">
        <v>3.5294117647000002E-2</v>
      </c>
    </row>
    <row r="853" spans="1:5" x14ac:dyDescent="0.3">
      <c r="A853">
        <v>70964</v>
      </c>
      <c r="B853">
        <v>345</v>
      </c>
      <c r="C853">
        <v>6</v>
      </c>
      <c r="D853">
        <v>38452</v>
      </c>
      <c r="E853">
        <v>1.7391304347000001E-2</v>
      </c>
    </row>
    <row r="854" spans="1:5" x14ac:dyDescent="0.3">
      <c r="A854">
        <v>213756</v>
      </c>
      <c r="B854">
        <v>92</v>
      </c>
      <c r="C854">
        <v>11</v>
      </c>
      <c r="D854">
        <v>38446</v>
      </c>
      <c r="E854">
        <v>0.119565217391</v>
      </c>
    </row>
    <row r="855" spans="1:5" x14ac:dyDescent="0.3">
      <c r="A855">
        <v>21844</v>
      </c>
      <c r="B855">
        <v>356</v>
      </c>
      <c r="C855">
        <v>14</v>
      </c>
      <c r="D855">
        <v>38442</v>
      </c>
      <c r="E855">
        <v>3.9325842696E-2</v>
      </c>
    </row>
    <row r="856" spans="1:5" x14ac:dyDescent="0.3">
      <c r="A856">
        <v>217616</v>
      </c>
      <c r="B856">
        <v>91</v>
      </c>
      <c r="C856">
        <v>4</v>
      </c>
      <c r="D856">
        <v>38440</v>
      </c>
      <c r="E856">
        <v>4.3956043956000002E-2</v>
      </c>
    </row>
    <row r="857" spans="1:5" x14ac:dyDescent="0.3">
      <c r="A857">
        <v>100240</v>
      </c>
      <c r="B857">
        <v>158</v>
      </c>
      <c r="C857">
        <v>19</v>
      </c>
      <c r="D857">
        <v>38345.699999999997</v>
      </c>
      <c r="E857">
        <v>0.12025316455600001</v>
      </c>
    </row>
    <row r="858" spans="1:5" x14ac:dyDescent="0.3">
      <c r="A858">
        <v>134260</v>
      </c>
      <c r="B858">
        <v>44</v>
      </c>
      <c r="C858">
        <v>5</v>
      </c>
      <c r="D858">
        <v>38220</v>
      </c>
      <c r="E858">
        <v>0.11363636363600001</v>
      </c>
    </row>
    <row r="859" spans="1:5" x14ac:dyDescent="0.3">
      <c r="A859">
        <v>222232</v>
      </c>
      <c r="B859">
        <v>30</v>
      </c>
      <c r="C859">
        <v>1</v>
      </c>
      <c r="D859">
        <v>38220</v>
      </c>
      <c r="E859">
        <v>3.3333333333000002E-2</v>
      </c>
    </row>
    <row r="860" spans="1:5" x14ac:dyDescent="0.3">
      <c r="A860">
        <v>160316</v>
      </c>
      <c r="B860">
        <v>12</v>
      </c>
      <c r="C860">
        <v>1</v>
      </c>
      <c r="D860">
        <v>38169</v>
      </c>
      <c r="E860">
        <v>8.3333333332999998E-2</v>
      </c>
    </row>
    <row r="861" spans="1:5" x14ac:dyDescent="0.3">
      <c r="A861">
        <v>98488</v>
      </c>
      <c r="B861">
        <v>89</v>
      </c>
      <c r="C861">
        <v>20</v>
      </c>
      <c r="D861">
        <v>38147</v>
      </c>
      <c r="E861">
        <v>0.224719101123</v>
      </c>
    </row>
    <row r="862" spans="1:5" x14ac:dyDescent="0.3">
      <c r="A862">
        <v>88760</v>
      </c>
      <c r="B862">
        <v>121</v>
      </c>
      <c r="C862">
        <v>8</v>
      </c>
      <c r="D862">
        <v>38056</v>
      </c>
      <c r="E862">
        <v>6.6115702479000005E-2</v>
      </c>
    </row>
    <row r="863" spans="1:5" x14ac:dyDescent="0.3">
      <c r="A863">
        <v>181516</v>
      </c>
      <c r="B863">
        <v>95</v>
      </c>
      <c r="C863">
        <v>5</v>
      </c>
      <c r="D863">
        <v>37780</v>
      </c>
      <c r="E863">
        <v>5.2631578946999998E-2</v>
      </c>
    </row>
    <row r="864" spans="1:5" x14ac:dyDescent="0.3">
      <c r="A864">
        <v>139480</v>
      </c>
      <c r="B864">
        <v>92</v>
      </c>
      <c r="C864">
        <v>2</v>
      </c>
      <c r="D864">
        <v>37775</v>
      </c>
      <c r="E864">
        <v>2.1739130434000001E-2</v>
      </c>
    </row>
    <row r="865" spans="1:5" x14ac:dyDescent="0.3">
      <c r="A865">
        <v>119024</v>
      </c>
      <c r="B865">
        <v>86</v>
      </c>
      <c r="C865">
        <v>2</v>
      </c>
      <c r="D865">
        <v>37628</v>
      </c>
      <c r="E865">
        <v>2.3255813952999999E-2</v>
      </c>
    </row>
    <row r="866" spans="1:5" x14ac:dyDescent="0.3">
      <c r="A866">
        <v>178636</v>
      </c>
      <c r="B866">
        <v>35</v>
      </c>
      <c r="C866">
        <v>1</v>
      </c>
      <c r="D866">
        <v>37623</v>
      </c>
      <c r="E866">
        <v>2.8571428571E-2</v>
      </c>
    </row>
    <row r="867" spans="1:5" x14ac:dyDescent="0.3">
      <c r="A867">
        <v>98996</v>
      </c>
      <c r="B867">
        <v>88</v>
      </c>
      <c r="C867">
        <v>1</v>
      </c>
      <c r="D867">
        <v>37466</v>
      </c>
      <c r="E867">
        <v>1.1363636363E-2</v>
      </c>
    </row>
    <row r="868" spans="1:5" x14ac:dyDescent="0.3">
      <c r="A868">
        <v>27268</v>
      </c>
      <c r="B868">
        <v>145</v>
      </c>
      <c r="C868">
        <v>1</v>
      </c>
      <c r="D868">
        <v>37465.800000000003</v>
      </c>
      <c r="E868">
        <v>6.8965517239999996E-3</v>
      </c>
    </row>
    <row r="869" spans="1:5" x14ac:dyDescent="0.3">
      <c r="A869">
        <v>116296</v>
      </c>
      <c r="B869">
        <v>60</v>
      </c>
      <c r="C869">
        <v>5</v>
      </c>
      <c r="D869">
        <v>37431</v>
      </c>
      <c r="E869">
        <v>8.3333333332999998E-2</v>
      </c>
    </row>
    <row r="870" spans="1:5" x14ac:dyDescent="0.3">
      <c r="A870">
        <v>61556</v>
      </c>
      <c r="B870">
        <v>22</v>
      </c>
      <c r="C870">
        <v>5</v>
      </c>
      <c r="D870">
        <v>37370</v>
      </c>
      <c r="E870">
        <v>0.22727272727200001</v>
      </c>
    </row>
    <row r="871" spans="1:5" x14ac:dyDescent="0.3">
      <c r="A871">
        <v>38056</v>
      </c>
      <c r="B871">
        <v>96</v>
      </c>
      <c r="C871">
        <v>4</v>
      </c>
      <c r="D871">
        <v>37289.800000000003</v>
      </c>
      <c r="E871">
        <v>4.1666666666000003E-2</v>
      </c>
    </row>
    <row r="872" spans="1:5" x14ac:dyDescent="0.3">
      <c r="A872">
        <v>32668</v>
      </c>
      <c r="B872">
        <v>382</v>
      </c>
      <c r="C872">
        <v>13</v>
      </c>
      <c r="D872">
        <v>37212</v>
      </c>
      <c r="E872">
        <v>3.4031413612000003E-2</v>
      </c>
    </row>
    <row r="873" spans="1:5" x14ac:dyDescent="0.3">
      <c r="A873">
        <v>61276</v>
      </c>
      <c r="B873">
        <v>9</v>
      </c>
      <c r="C873">
        <v>2</v>
      </c>
      <c r="D873">
        <v>37204</v>
      </c>
      <c r="E873">
        <v>0.222222222222</v>
      </c>
    </row>
    <row r="874" spans="1:5" x14ac:dyDescent="0.3">
      <c r="A874">
        <v>114084</v>
      </c>
      <c r="B874">
        <v>49</v>
      </c>
      <c r="C874">
        <v>2</v>
      </c>
      <c r="D874">
        <v>37188</v>
      </c>
      <c r="E874">
        <v>4.0816326530000002E-2</v>
      </c>
    </row>
    <row r="875" spans="1:5" x14ac:dyDescent="0.3">
      <c r="A875">
        <v>210144</v>
      </c>
      <c r="B875">
        <v>90</v>
      </c>
      <c r="C875">
        <v>2</v>
      </c>
      <c r="D875">
        <v>37188</v>
      </c>
      <c r="E875">
        <v>2.2222222222000002E-2</v>
      </c>
    </row>
    <row r="876" spans="1:5" x14ac:dyDescent="0.3">
      <c r="A876">
        <v>193904</v>
      </c>
      <c r="B876">
        <v>893</v>
      </c>
      <c r="C876">
        <v>7</v>
      </c>
      <c r="D876">
        <v>37044</v>
      </c>
      <c r="E876">
        <v>7.8387457999999997E-3</v>
      </c>
    </row>
    <row r="877" spans="1:5" x14ac:dyDescent="0.3">
      <c r="A877">
        <v>202168</v>
      </c>
      <c r="B877">
        <v>276</v>
      </c>
      <c r="C877">
        <v>25</v>
      </c>
      <c r="D877">
        <v>37028.31</v>
      </c>
      <c r="E877">
        <v>9.0579710144E-2</v>
      </c>
    </row>
    <row r="878" spans="1:5" x14ac:dyDescent="0.3">
      <c r="A878">
        <v>212368</v>
      </c>
      <c r="B878">
        <v>62</v>
      </c>
      <c r="C878">
        <v>12</v>
      </c>
      <c r="D878">
        <v>36967</v>
      </c>
      <c r="E878">
        <v>0.193548387096</v>
      </c>
    </row>
    <row r="879" spans="1:5" x14ac:dyDescent="0.3">
      <c r="A879">
        <v>149940</v>
      </c>
      <c r="B879">
        <v>74</v>
      </c>
      <c r="C879">
        <v>11</v>
      </c>
      <c r="D879">
        <v>36963</v>
      </c>
      <c r="E879">
        <v>0.14864864864800001</v>
      </c>
    </row>
    <row r="880" spans="1:5" x14ac:dyDescent="0.3">
      <c r="A880">
        <v>41004</v>
      </c>
      <c r="B880">
        <v>133</v>
      </c>
      <c r="C880">
        <v>8</v>
      </c>
      <c r="D880">
        <v>36897.9</v>
      </c>
      <c r="E880">
        <v>6.0150375939000002E-2</v>
      </c>
    </row>
    <row r="881" spans="1:5" x14ac:dyDescent="0.3">
      <c r="A881">
        <v>73300</v>
      </c>
      <c r="B881">
        <v>395</v>
      </c>
      <c r="C881">
        <v>5</v>
      </c>
      <c r="D881">
        <v>36888</v>
      </c>
      <c r="E881">
        <v>1.2658227847999999E-2</v>
      </c>
    </row>
    <row r="882" spans="1:5" x14ac:dyDescent="0.3">
      <c r="A882">
        <v>148392</v>
      </c>
      <c r="B882">
        <v>133</v>
      </c>
      <c r="C882">
        <v>5</v>
      </c>
      <c r="D882">
        <v>36850</v>
      </c>
      <c r="E882">
        <v>3.7593984961999997E-2</v>
      </c>
    </row>
    <row r="883" spans="1:5" x14ac:dyDescent="0.3">
      <c r="A883">
        <v>204996</v>
      </c>
      <c r="B883">
        <v>58</v>
      </c>
      <c r="C883">
        <v>3</v>
      </c>
      <c r="D883">
        <v>36751</v>
      </c>
      <c r="E883">
        <v>5.1724137931000003E-2</v>
      </c>
    </row>
    <row r="884" spans="1:5" x14ac:dyDescent="0.3">
      <c r="A884">
        <v>58824</v>
      </c>
      <c r="B884">
        <v>460</v>
      </c>
      <c r="C884">
        <v>28</v>
      </c>
      <c r="D884">
        <v>36661</v>
      </c>
      <c r="E884">
        <v>6.0869565217000002E-2</v>
      </c>
    </row>
    <row r="885" spans="1:5" x14ac:dyDescent="0.3">
      <c r="A885">
        <v>63996</v>
      </c>
      <c r="B885">
        <v>96</v>
      </c>
      <c r="C885">
        <v>4</v>
      </c>
      <c r="D885">
        <v>36597</v>
      </c>
      <c r="E885">
        <v>4.1666666666000003E-2</v>
      </c>
    </row>
    <row r="886" spans="1:5" x14ac:dyDescent="0.3">
      <c r="A886">
        <v>57560</v>
      </c>
      <c r="B886">
        <v>51</v>
      </c>
      <c r="C886">
        <v>7</v>
      </c>
      <c r="D886">
        <v>36379</v>
      </c>
      <c r="E886">
        <v>0.13725490196000001</v>
      </c>
    </row>
    <row r="887" spans="1:5" x14ac:dyDescent="0.3">
      <c r="A887">
        <v>184616</v>
      </c>
      <c r="B887">
        <v>51</v>
      </c>
      <c r="C887">
        <v>2</v>
      </c>
      <c r="D887">
        <v>36350</v>
      </c>
      <c r="E887">
        <v>3.9215686274000003E-2</v>
      </c>
    </row>
    <row r="888" spans="1:5" x14ac:dyDescent="0.3">
      <c r="A888">
        <v>215816</v>
      </c>
      <c r="B888">
        <v>124</v>
      </c>
      <c r="C888">
        <v>10</v>
      </c>
      <c r="D888">
        <v>36245</v>
      </c>
      <c r="E888">
        <v>8.0645161290000003E-2</v>
      </c>
    </row>
    <row r="889" spans="1:5" x14ac:dyDescent="0.3">
      <c r="A889">
        <v>156404</v>
      </c>
      <c r="B889">
        <v>67</v>
      </c>
      <c r="C889">
        <v>6</v>
      </c>
      <c r="D889">
        <v>36209</v>
      </c>
      <c r="E889">
        <v>8.9552238805000003E-2</v>
      </c>
    </row>
    <row r="890" spans="1:5" x14ac:dyDescent="0.3">
      <c r="A890">
        <v>209048</v>
      </c>
      <c r="B890">
        <v>358</v>
      </c>
      <c r="C890">
        <v>10</v>
      </c>
      <c r="D890">
        <v>36102</v>
      </c>
      <c r="E890">
        <v>2.7932960893E-2</v>
      </c>
    </row>
    <row r="891" spans="1:5" x14ac:dyDescent="0.3">
      <c r="A891">
        <v>157352</v>
      </c>
      <c r="B891">
        <v>25</v>
      </c>
      <c r="C891">
        <v>5</v>
      </c>
      <c r="D891">
        <v>36069</v>
      </c>
      <c r="E891">
        <v>0.2</v>
      </c>
    </row>
    <row r="892" spans="1:5" x14ac:dyDescent="0.3">
      <c r="A892">
        <v>103480</v>
      </c>
      <c r="B892">
        <v>95</v>
      </c>
      <c r="C892">
        <v>5</v>
      </c>
      <c r="D892">
        <v>36068.1</v>
      </c>
      <c r="E892">
        <v>5.2631578946999998E-2</v>
      </c>
    </row>
    <row r="893" spans="1:5" x14ac:dyDescent="0.3">
      <c r="A893">
        <v>77364</v>
      </c>
      <c r="B893">
        <v>110</v>
      </c>
      <c r="C893">
        <v>12</v>
      </c>
      <c r="D893">
        <v>35991</v>
      </c>
      <c r="E893">
        <v>0.10909090908999999</v>
      </c>
    </row>
    <row r="894" spans="1:5" x14ac:dyDescent="0.3">
      <c r="A894">
        <v>175832</v>
      </c>
      <c r="B894">
        <v>86</v>
      </c>
      <c r="C894">
        <v>5</v>
      </c>
      <c r="D894">
        <v>35903</v>
      </c>
      <c r="E894">
        <v>5.8139534882999999E-2</v>
      </c>
    </row>
    <row r="895" spans="1:5" x14ac:dyDescent="0.3">
      <c r="A895">
        <v>98252</v>
      </c>
      <c r="B895">
        <v>33</v>
      </c>
      <c r="C895">
        <v>3</v>
      </c>
      <c r="D895">
        <v>35850</v>
      </c>
      <c r="E895">
        <v>9.0909090908999998E-2</v>
      </c>
    </row>
    <row r="896" spans="1:5" x14ac:dyDescent="0.3">
      <c r="A896">
        <v>155128</v>
      </c>
      <c r="B896">
        <v>80</v>
      </c>
      <c r="C896">
        <v>3</v>
      </c>
      <c r="D896">
        <v>35850</v>
      </c>
      <c r="E896">
        <v>3.7499999999999999E-2</v>
      </c>
    </row>
    <row r="897" spans="1:5" x14ac:dyDescent="0.3">
      <c r="A897">
        <v>45252</v>
      </c>
      <c r="B897">
        <v>316</v>
      </c>
      <c r="C897">
        <v>8</v>
      </c>
      <c r="D897">
        <v>35827.279999999999</v>
      </c>
      <c r="E897">
        <v>2.5316455695999999E-2</v>
      </c>
    </row>
    <row r="898" spans="1:5" x14ac:dyDescent="0.3">
      <c r="A898">
        <v>74544</v>
      </c>
      <c r="B898">
        <v>31</v>
      </c>
      <c r="C898">
        <v>6</v>
      </c>
      <c r="D898">
        <v>35767</v>
      </c>
      <c r="E898">
        <v>0.193548387096</v>
      </c>
    </row>
    <row r="899" spans="1:5" x14ac:dyDescent="0.3">
      <c r="A899">
        <v>218516</v>
      </c>
      <c r="B899">
        <v>99</v>
      </c>
      <c r="C899">
        <v>5</v>
      </c>
      <c r="D899">
        <v>35677</v>
      </c>
      <c r="E899">
        <v>5.0505050505000003E-2</v>
      </c>
    </row>
    <row r="900" spans="1:5" x14ac:dyDescent="0.3">
      <c r="A900">
        <v>41076</v>
      </c>
      <c r="B900">
        <v>183</v>
      </c>
      <c r="C900">
        <v>7</v>
      </c>
      <c r="D900">
        <v>35639</v>
      </c>
      <c r="E900">
        <v>3.8251366119999998E-2</v>
      </c>
    </row>
    <row r="901" spans="1:5" x14ac:dyDescent="0.3">
      <c r="A901">
        <v>183908</v>
      </c>
      <c r="B901">
        <v>44</v>
      </c>
      <c r="C901">
        <v>4</v>
      </c>
      <c r="D901">
        <v>35622</v>
      </c>
      <c r="E901">
        <v>9.0909090908999998E-2</v>
      </c>
    </row>
    <row r="902" spans="1:5" x14ac:dyDescent="0.3">
      <c r="A902">
        <v>122056</v>
      </c>
      <c r="B902">
        <v>360</v>
      </c>
      <c r="C902">
        <v>10</v>
      </c>
      <c r="D902">
        <v>35552</v>
      </c>
      <c r="E902">
        <v>2.7777777776999999E-2</v>
      </c>
    </row>
    <row r="903" spans="1:5" x14ac:dyDescent="0.3">
      <c r="A903">
        <v>58952</v>
      </c>
      <c r="B903">
        <v>267</v>
      </c>
      <c r="C903">
        <v>6</v>
      </c>
      <c r="D903">
        <v>35457</v>
      </c>
      <c r="E903">
        <v>2.2471910112000001E-2</v>
      </c>
    </row>
    <row r="904" spans="1:5" x14ac:dyDescent="0.3">
      <c r="A904">
        <v>182036</v>
      </c>
      <c r="B904">
        <v>202</v>
      </c>
      <c r="C904">
        <v>6</v>
      </c>
      <c r="D904">
        <v>35441</v>
      </c>
      <c r="E904">
        <v>2.9702970297E-2</v>
      </c>
    </row>
    <row r="905" spans="1:5" x14ac:dyDescent="0.3">
      <c r="A905">
        <v>209388</v>
      </c>
      <c r="B905">
        <v>198</v>
      </c>
      <c r="C905">
        <v>6</v>
      </c>
      <c r="D905">
        <v>35396</v>
      </c>
      <c r="E905">
        <v>3.0303030303000002E-2</v>
      </c>
    </row>
    <row r="906" spans="1:5" x14ac:dyDescent="0.3">
      <c r="A906">
        <v>96536</v>
      </c>
      <c r="B906">
        <v>47</v>
      </c>
      <c r="C906">
        <v>5</v>
      </c>
      <c r="D906">
        <v>35333</v>
      </c>
      <c r="E906">
        <v>0.106382978723</v>
      </c>
    </row>
    <row r="907" spans="1:5" x14ac:dyDescent="0.3">
      <c r="A907">
        <v>214700</v>
      </c>
      <c r="B907">
        <v>56</v>
      </c>
      <c r="C907">
        <v>11</v>
      </c>
      <c r="D907">
        <v>35286</v>
      </c>
      <c r="E907">
        <v>0.19642857142799999</v>
      </c>
    </row>
    <row r="908" spans="1:5" x14ac:dyDescent="0.3">
      <c r="A908">
        <v>21884</v>
      </c>
      <c r="B908">
        <v>114</v>
      </c>
      <c r="C908">
        <v>3</v>
      </c>
      <c r="D908">
        <v>35124</v>
      </c>
      <c r="E908">
        <v>2.6315789472999999E-2</v>
      </c>
    </row>
    <row r="909" spans="1:5" x14ac:dyDescent="0.3">
      <c r="A909">
        <v>105316</v>
      </c>
      <c r="B909">
        <v>57</v>
      </c>
      <c r="C909">
        <v>4</v>
      </c>
      <c r="D909">
        <v>35086.620000000003</v>
      </c>
      <c r="E909">
        <v>7.0175438596000006E-2</v>
      </c>
    </row>
    <row r="910" spans="1:5" x14ac:dyDescent="0.3">
      <c r="A910">
        <v>221000</v>
      </c>
      <c r="B910">
        <v>19</v>
      </c>
      <c r="C910">
        <v>2</v>
      </c>
      <c r="D910">
        <v>35054</v>
      </c>
      <c r="E910">
        <v>0.105263157894</v>
      </c>
    </row>
    <row r="911" spans="1:5" x14ac:dyDescent="0.3">
      <c r="A911">
        <v>1264</v>
      </c>
      <c r="B911">
        <v>41</v>
      </c>
      <c r="C911">
        <v>2</v>
      </c>
      <c r="D911">
        <v>35027</v>
      </c>
      <c r="E911">
        <v>4.8780487804000003E-2</v>
      </c>
    </row>
    <row r="912" spans="1:5" x14ac:dyDescent="0.3">
      <c r="A912">
        <v>106360</v>
      </c>
      <c r="B912">
        <v>194</v>
      </c>
      <c r="C912">
        <v>17</v>
      </c>
      <c r="D912">
        <v>35011.5</v>
      </c>
      <c r="E912">
        <v>8.7628865979000006E-2</v>
      </c>
    </row>
    <row r="913" spans="1:5" x14ac:dyDescent="0.3">
      <c r="A913">
        <v>20488</v>
      </c>
      <c r="B913">
        <v>42</v>
      </c>
      <c r="C913">
        <v>1</v>
      </c>
      <c r="D913">
        <v>34990</v>
      </c>
      <c r="E913">
        <v>2.3809523809000002E-2</v>
      </c>
    </row>
    <row r="914" spans="1:5" x14ac:dyDescent="0.3">
      <c r="A914">
        <v>72284</v>
      </c>
      <c r="B914">
        <v>169</v>
      </c>
      <c r="C914">
        <v>7</v>
      </c>
      <c r="D914">
        <v>34982.699999999997</v>
      </c>
      <c r="E914">
        <v>4.1420118343000002E-2</v>
      </c>
    </row>
    <row r="915" spans="1:5" x14ac:dyDescent="0.3">
      <c r="A915">
        <v>74960</v>
      </c>
      <c r="B915">
        <v>267</v>
      </c>
      <c r="C915">
        <v>8</v>
      </c>
      <c r="D915">
        <v>34946</v>
      </c>
      <c r="E915">
        <v>2.9962546816E-2</v>
      </c>
    </row>
    <row r="916" spans="1:5" x14ac:dyDescent="0.3">
      <c r="A916">
        <v>112224</v>
      </c>
      <c r="B916">
        <v>21</v>
      </c>
      <c r="C916">
        <v>2</v>
      </c>
      <c r="D916">
        <v>34900</v>
      </c>
      <c r="E916">
        <v>9.5238095238000003E-2</v>
      </c>
    </row>
    <row r="917" spans="1:5" x14ac:dyDescent="0.3">
      <c r="A917">
        <v>108040</v>
      </c>
      <c r="B917">
        <v>124</v>
      </c>
      <c r="C917">
        <v>11</v>
      </c>
      <c r="D917">
        <v>34834.5</v>
      </c>
      <c r="E917">
        <v>8.8709677419000002E-2</v>
      </c>
    </row>
    <row r="918" spans="1:5" x14ac:dyDescent="0.3">
      <c r="A918">
        <v>151092</v>
      </c>
      <c r="B918">
        <v>253</v>
      </c>
      <c r="C918">
        <v>15</v>
      </c>
      <c r="D918">
        <v>34786</v>
      </c>
      <c r="E918">
        <v>5.9288537549000001E-2</v>
      </c>
    </row>
    <row r="919" spans="1:5" x14ac:dyDescent="0.3">
      <c r="A919">
        <v>58364</v>
      </c>
      <c r="B919">
        <v>173</v>
      </c>
      <c r="C919">
        <v>11</v>
      </c>
      <c r="D919">
        <v>34770</v>
      </c>
      <c r="E919">
        <v>6.3583815027999993E-2</v>
      </c>
    </row>
    <row r="920" spans="1:5" x14ac:dyDescent="0.3">
      <c r="A920">
        <v>33276</v>
      </c>
      <c r="B920">
        <v>142</v>
      </c>
      <c r="C920">
        <v>3</v>
      </c>
      <c r="D920">
        <v>34681</v>
      </c>
      <c r="E920">
        <v>2.1126760562999999E-2</v>
      </c>
    </row>
    <row r="921" spans="1:5" x14ac:dyDescent="0.3">
      <c r="A921">
        <v>213276</v>
      </c>
      <c r="B921">
        <v>60</v>
      </c>
      <c r="C921">
        <v>2</v>
      </c>
      <c r="D921">
        <v>34628</v>
      </c>
      <c r="E921">
        <v>3.3333333333000002E-2</v>
      </c>
    </row>
    <row r="922" spans="1:5" x14ac:dyDescent="0.3">
      <c r="A922">
        <v>64888</v>
      </c>
      <c r="B922">
        <v>75</v>
      </c>
      <c r="C922">
        <v>3</v>
      </c>
      <c r="D922">
        <v>34558.400000000001</v>
      </c>
      <c r="E922">
        <v>0.04</v>
      </c>
    </row>
    <row r="923" spans="1:5" x14ac:dyDescent="0.3">
      <c r="A923">
        <v>162292</v>
      </c>
      <c r="B923">
        <v>32</v>
      </c>
      <c r="C923">
        <v>2</v>
      </c>
      <c r="D923">
        <v>34557</v>
      </c>
      <c r="E923">
        <v>6.25E-2</v>
      </c>
    </row>
    <row r="924" spans="1:5" x14ac:dyDescent="0.3">
      <c r="A924">
        <v>100036</v>
      </c>
      <c r="B924">
        <v>637</v>
      </c>
      <c r="C924">
        <v>45</v>
      </c>
      <c r="D924">
        <v>34548.44</v>
      </c>
      <c r="E924">
        <v>7.0643642071999996E-2</v>
      </c>
    </row>
    <row r="925" spans="1:5" x14ac:dyDescent="0.3">
      <c r="A925">
        <v>96408</v>
      </c>
      <c r="B925">
        <v>252</v>
      </c>
      <c r="C925">
        <v>2</v>
      </c>
      <c r="D925">
        <v>34501</v>
      </c>
      <c r="E925">
        <v>7.9365079360000004E-3</v>
      </c>
    </row>
    <row r="926" spans="1:5" x14ac:dyDescent="0.3">
      <c r="A926">
        <v>44628</v>
      </c>
      <c r="B926">
        <v>177</v>
      </c>
      <c r="C926">
        <v>7</v>
      </c>
      <c r="D926">
        <v>34490.6</v>
      </c>
      <c r="E926">
        <v>3.9548022597999999E-2</v>
      </c>
    </row>
    <row r="927" spans="1:5" x14ac:dyDescent="0.3">
      <c r="A927">
        <v>94828</v>
      </c>
      <c r="B927">
        <v>239</v>
      </c>
      <c r="C927">
        <v>11</v>
      </c>
      <c r="D927">
        <v>34479.1</v>
      </c>
      <c r="E927">
        <v>4.6025104602000003E-2</v>
      </c>
    </row>
    <row r="928" spans="1:5" x14ac:dyDescent="0.3">
      <c r="A928">
        <v>77064</v>
      </c>
      <c r="B928">
        <v>32</v>
      </c>
      <c r="C928">
        <v>4</v>
      </c>
      <c r="D928">
        <v>34479</v>
      </c>
      <c r="E928">
        <v>0.125</v>
      </c>
    </row>
    <row r="929" spans="1:5" x14ac:dyDescent="0.3">
      <c r="A929">
        <v>73340</v>
      </c>
      <c r="B929">
        <v>98</v>
      </c>
      <c r="C929">
        <v>3</v>
      </c>
      <c r="D929">
        <v>34450.1</v>
      </c>
      <c r="E929">
        <v>3.0612244896999999E-2</v>
      </c>
    </row>
    <row r="930" spans="1:5" x14ac:dyDescent="0.3">
      <c r="A930">
        <v>79744</v>
      </c>
      <c r="B930">
        <v>223</v>
      </c>
      <c r="C930">
        <v>9</v>
      </c>
      <c r="D930">
        <v>34398</v>
      </c>
      <c r="E930">
        <v>4.0358744394000001E-2</v>
      </c>
    </row>
    <row r="931" spans="1:5" x14ac:dyDescent="0.3">
      <c r="A931">
        <v>54144</v>
      </c>
      <c r="B931">
        <v>165</v>
      </c>
      <c r="C931">
        <v>3</v>
      </c>
      <c r="D931">
        <v>34244</v>
      </c>
      <c r="E931">
        <v>1.8181818180999999E-2</v>
      </c>
    </row>
    <row r="932" spans="1:5" x14ac:dyDescent="0.3">
      <c r="A932">
        <v>3968</v>
      </c>
      <c r="B932">
        <v>28</v>
      </c>
      <c r="C932">
        <v>5</v>
      </c>
      <c r="D932">
        <v>34208.120000000003</v>
      </c>
      <c r="E932">
        <v>0.178571428571</v>
      </c>
    </row>
    <row r="933" spans="1:5" x14ac:dyDescent="0.3">
      <c r="A933">
        <v>57440</v>
      </c>
      <c r="B933">
        <v>313</v>
      </c>
      <c r="C933">
        <v>13</v>
      </c>
      <c r="D933">
        <v>34082.5</v>
      </c>
      <c r="E933">
        <v>4.1533546324999997E-2</v>
      </c>
    </row>
    <row r="934" spans="1:5" x14ac:dyDescent="0.3">
      <c r="A934">
        <v>203360</v>
      </c>
      <c r="B934">
        <v>8</v>
      </c>
      <c r="C934">
        <v>1</v>
      </c>
      <c r="D934">
        <v>34078</v>
      </c>
      <c r="E934">
        <v>0.125</v>
      </c>
    </row>
    <row r="935" spans="1:5" x14ac:dyDescent="0.3">
      <c r="A935">
        <v>98008</v>
      </c>
      <c r="B935">
        <v>397</v>
      </c>
      <c r="C935">
        <v>13</v>
      </c>
      <c r="D935">
        <v>34052</v>
      </c>
      <c r="E935">
        <v>3.2745591939E-2</v>
      </c>
    </row>
    <row r="936" spans="1:5" x14ac:dyDescent="0.3">
      <c r="A936">
        <v>110824</v>
      </c>
      <c r="B936">
        <v>97</v>
      </c>
      <c r="C936">
        <v>6</v>
      </c>
      <c r="D936">
        <v>34026.5</v>
      </c>
      <c r="E936">
        <v>6.1855670102999999E-2</v>
      </c>
    </row>
    <row r="937" spans="1:5" x14ac:dyDescent="0.3">
      <c r="A937">
        <v>88656</v>
      </c>
      <c r="B937">
        <v>69</v>
      </c>
      <c r="C937">
        <v>1</v>
      </c>
      <c r="D937">
        <v>33950</v>
      </c>
      <c r="E937">
        <v>1.4492753622999999E-2</v>
      </c>
    </row>
    <row r="938" spans="1:5" x14ac:dyDescent="0.3">
      <c r="A938">
        <v>107988</v>
      </c>
      <c r="B938">
        <v>159</v>
      </c>
      <c r="C938">
        <v>8</v>
      </c>
      <c r="D938">
        <v>33881.5</v>
      </c>
      <c r="E938">
        <v>5.0314465407999998E-2</v>
      </c>
    </row>
    <row r="939" spans="1:5" x14ac:dyDescent="0.3">
      <c r="A939">
        <v>176468</v>
      </c>
      <c r="B939">
        <v>28</v>
      </c>
      <c r="C939">
        <v>1</v>
      </c>
      <c r="D939">
        <v>33806</v>
      </c>
      <c r="E939">
        <v>3.5714285714000003E-2</v>
      </c>
    </row>
    <row r="940" spans="1:5" x14ac:dyDescent="0.3">
      <c r="A940">
        <v>91728</v>
      </c>
      <c r="B940">
        <v>252</v>
      </c>
      <c r="C940">
        <v>13</v>
      </c>
      <c r="D940">
        <v>33781</v>
      </c>
      <c r="E940">
        <v>5.1587301586999999E-2</v>
      </c>
    </row>
    <row r="941" spans="1:5" x14ac:dyDescent="0.3">
      <c r="A941">
        <v>202768</v>
      </c>
      <c r="B941">
        <v>109</v>
      </c>
      <c r="C941">
        <v>10</v>
      </c>
      <c r="D941">
        <v>33734</v>
      </c>
      <c r="E941">
        <v>9.1743119265999998E-2</v>
      </c>
    </row>
    <row r="942" spans="1:5" x14ac:dyDescent="0.3">
      <c r="A942">
        <v>63956</v>
      </c>
      <c r="B942">
        <v>39</v>
      </c>
      <c r="C942">
        <v>4</v>
      </c>
      <c r="D942">
        <v>33706</v>
      </c>
      <c r="E942">
        <v>0.102564102564</v>
      </c>
    </row>
    <row r="943" spans="1:5" x14ac:dyDescent="0.3">
      <c r="A943">
        <v>11952</v>
      </c>
      <c r="B943">
        <v>40</v>
      </c>
      <c r="C943">
        <v>3</v>
      </c>
      <c r="D943">
        <v>33706</v>
      </c>
      <c r="E943">
        <v>7.4999999999999997E-2</v>
      </c>
    </row>
    <row r="944" spans="1:5" x14ac:dyDescent="0.3">
      <c r="A944">
        <v>37536</v>
      </c>
      <c r="B944">
        <v>223</v>
      </c>
      <c r="C944">
        <v>6</v>
      </c>
      <c r="D944">
        <v>33681</v>
      </c>
      <c r="E944">
        <v>2.6905829595999999E-2</v>
      </c>
    </row>
    <row r="945" spans="1:5" x14ac:dyDescent="0.3">
      <c r="A945">
        <v>10644</v>
      </c>
      <c r="B945">
        <v>57</v>
      </c>
      <c r="C945">
        <v>1</v>
      </c>
      <c r="D945">
        <v>33620</v>
      </c>
      <c r="E945">
        <v>1.7543859649000001E-2</v>
      </c>
    </row>
    <row r="946" spans="1:5" x14ac:dyDescent="0.3">
      <c r="A946">
        <v>117888</v>
      </c>
      <c r="B946">
        <v>55</v>
      </c>
      <c r="C946">
        <v>8</v>
      </c>
      <c r="D946">
        <v>33596</v>
      </c>
      <c r="E946">
        <v>0.14545454545399999</v>
      </c>
    </row>
    <row r="947" spans="1:5" x14ac:dyDescent="0.3">
      <c r="A947">
        <v>83456</v>
      </c>
      <c r="B947">
        <v>307</v>
      </c>
      <c r="C947">
        <v>29</v>
      </c>
      <c r="D947">
        <v>33578.410000000003</v>
      </c>
      <c r="E947">
        <v>9.4462540716000007E-2</v>
      </c>
    </row>
    <row r="948" spans="1:5" x14ac:dyDescent="0.3">
      <c r="A948">
        <v>172052</v>
      </c>
      <c r="B948">
        <v>81</v>
      </c>
      <c r="C948">
        <v>3</v>
      </c>
      <c r="D948">
        <v>33568</v>
      </c>
      <c r="E948">
        <v>3.7037037037000002E-2</v>
      </c>
    </row>
    <row r="949" spans="1:5" x14ac:dyDescent="0.3">
      <c r="A949">
        <v>41392</v>
      </c>
      <c r="B949">
        <v>176</v>
      </c>
      <c r="C949">
        <v>13</v>
      </c>
      <c r="D949">
        <v>33478.980000000003</v>
      </c>
      <c r="E949">
        <v>7.3863636363000001E-2</v>
      </c>
    </row>
    <row r="950" spans="1:5" x14ac:dyDescent="0.3">
      <c r="A950">
        <v>23988</v>
      </c>
      <c r="B950">
        <v>12</v>
      </c>
      <c r="C950">
        <v>1</v>
      </c>
      <c r="D950">
        <v>33468</v>
      </c>
      <c r="E950">
        <v>8.3333333332999998E-2</v>
      </c>
    </row>
    <row r="951" spans="1:5" x14ac:dyDescent="0.3">
      <c r="A951">
        <v>113136</v>
      </c>
      <c r="B951">
        <v>227</v>
      </c>
      <c r="C951">
        <v>5</v>
      </c>
      <c r="D951">
        <v>33466</v>
      </c>
      <c r="E951">
        <v>2.2026431717999999E-2</v>
      </c>
    </row>
    <row r="952" spans="1:5" x14ac:dyDescent="0.3">
      <c r="A952">
        <v>212804</v>
      </c>
      <c r="B952">
        <v>129</v>
      </c>
      <c r="C952">
        <v>8</v>
      </c>
      <c r="D952">
        <v>33401</v>
      </c>
      <c r="E952">
        <v>6.2015503875000003E-2</v>
      </c>
    </row>
    <row r="953" spans="1:5" x14ac:dyDescent="0.3">
      <c r="A953">
        <v>82296</v>
      </c>
      <c r="B953">
        <v>293</v>
      </c>
      <c r="C953">
        <v>18</v>
      </c>
      <c r="D953">
        <v>33386</v>
      </c>
      <c r="E953">
        <v>6.1433447097999999E-2</v>
      </c>
    </row>
    <row r="954" spans="1:5" x14ac:dyDescent="0.3">
      <c r="A954">
        <v>208000</v>
      </c>
      <c r="B954">
        <v>145</v>
      </c>
      <c r="C954">
        <v>6</v>
      </c>
      <c r="D954">
        <v>33376</v>
      </c>
      <c r="E954">
        <v>4.1379310343999998E-2</v>
      </c>
    </row>
    <row r="955" spans="1:5" x14ac:dyDescent="0.3">
      <c r="A955">
        <v>54456</v>
      </c>
      <c r="B955">
        <v>40</v>
      </c>
      <c r="C955">
        <v>2</v>
      </c>
      <c r="D955">
        <v>33327</v>
      </c>
      <c r="E955">
        <v>0.05</v>
      </c>
    </row>
    <row r="956" spans="1:5" x14ac:dyDescent="0.3">
      <c r="A956">
        <v>135788</v>
      </c>
      <c r="B956">
        <v>95</v>
      </c>
      <c r="C956">
        <v>5</v>
      </c>
      <c r="D956">
        <v>33280</v>
      </c>
      <c r="E956">
        <v>5.2631578946999998E-2</v>
      </c>
    </row>
    <row r="957" spans="1:5" x14ac:dyDescent="0.3">
      <c r="A957">
        <v>100088</v>
      </c>
      <c r="B957">
        <v>286</v>
      </c>
      <c r="C957">
        <v>16</v>
      </c>
      <c r="D957">
        <v>33273</v>
      </c>
      <c r="E957">
        <v>5.5944055944000003E-2</v>
      </c>
    </row>
    <row r="958" spans="1:5" x14ac:dyDescent="0.3">
      <c r="A958">
        <v>214356</v>
      </c>
      <c r="B958">
        <v>48</v>
      </c>
      <c r="C958">
        <v>2</v>
      </c>
      <c r="D958">
        <v>33261</v>
      </c>
      <c r="E958">
        <v>4.1666666666000003E-2</v>
      </c>
    </row>
    <row r="959" spans="1:5" x14ac:dyDescent="0.3">
      <c r="A959">
        <v>29844</v>
      </c>
      <c r="B959">
        <v>291</v>
      </c>
      <c r="C959">
        <v>13</v>
      </c>
      <c r="D959">
        <v>33224.800000000003</v>
      </c>
      <c r="E959">
        <v>4.4673539518000002E-2</v>
      </c>
    </row>
    <row r="960" spans="1:5" x14ac:dyDescent="0.3">
      <c r="A960">
        <v>63584</v>
      </c>
      <c r="B960">
        <v>335</v>
      </c>
      <c r="C960">
        <v>4</v>
      </c>
      <c r="D960">
        <v>33198</v>
      </c>
      <c r="E960">
        <v>1.1940298507E-2</v>
      </c>
    </row>
    <row r="961" spans="1:5" x14ac:dyDescent="0.3">
      <c r="A961">
        <v>196304</v>
      </c>
      <c r="B961">
        <v>36</v>
      </c>
      <c r="C961">
        <v>1</v>
      </c>
      <c r="D961">
        <v>33157</v>
      </c>
      <c r="E961">
        <v>2.7777777776999999E-2</v>
      </c>
    </row>
    <row r="962" spans="1:5" x14ac:dyDescent="0.3">
      <c r="A962">
        <v>65552</v>
      </c>
      <c r="B962">
        <v>45</v>
      </c>
      <c r="C962">
        <v>3</v>
      </c>
      <c r="D962">
        <v>33090.9</v>
      </c>
      <c r="E962">
        <v>6.6666666666000005E-2</v>
      </c>
    </row>
    <row r="963" spans="1:5" x14ac:dyDescent="0.3">
      <c r="A963">
        <v>147624</v>
      </c>
      <c r="B963">
        <v>86</v>
      </c>
      <c r="C963">
        <v>5</v>
      </c>
      <c r="D963">
        <v>33050</v>
      </c>
      <c r="E963">
        <v>5.8139534882999999E-2</v>
      </c>
    </row>
    <row r="964" spans="1:5" x14ac:dyDescent="0.3">
      <c r="A964">
        <v>72080</v>
      </c>
      <c r="B964">
        <v>97</v>
      </c>
      <c r="C964">
        <v>8</v>
      </c>
      <c r="D964">
        <v>32980</v>
      </c>
      <c r="E964">
        <v>8.2474226804000003E-2</v>
      </c>
    </row>
    <row r="965" spans="1:5" x14ac:dyDescent="0.3">
      <c r="A965">
        <v>83936</v>
      </c>
      <c r="B965">
        <v>145</v>
      </c>
      <c r="C965">
        <v>5</v>
      </c>
      <c r="D965">
        <v>32979</v>
      </c>
      <c r="E965">
        <v>3.4482758619999998E-2</v>
      </c>
    </row>
    <row r="966" spans="1:5" x14ac:dyDescent="0.3">
      <c r="A966">
        <v>28000</v>
      </c>
      <c r="B966">
        <v>52</v>
      </c>
      <c r="C966">
        <v>4</v>
      </c>
      <c r="D966">
        <v>32945</v>
      </c>
      <c r="E966">
        <v>7.6923076923000003E-2</v>
      </c>
    </row>
    <row r="967" spans="1:5" x14ac:dyDescent="0.3">
      <c r="A967">
        <v>221164</v>
      </c>
      <c r="B967">
        <v>144</v>
      </c>
      <c r="C967">
        <v>7</v>
      </c>
      <c r="D967">
        <v>32903.71</v>
      </c>
      <c r="E967">
        <v>4.8611111110999999E-2</v>
      </c>
    </row>
    <row r="968" spans="1:5" x14ac:dyDescent="0.3">
      <c r="A968">
        <v>19272</v>
      </c>
      <c r="B968">
        <v>54</v>
      </c>
      <c r="C968">
        <v>17</v>
      </c>
      <c r="D968">
        <v>32858</v>
      </c>
      <c r="E968">
        <v>0.31481481481399998</v>
      </c>
    </row>
    <row r="969" spans="1:5" x14ac:dyDescent="0.3">
      <c r="A969">
        <v>55120</v>
      </c>
      <c r="B969">
        <v>159</v>
      </c>
      <c r="C969">
        <v>7</v>
      </c>
      <c r="D969">
        <v>32824</v>
      </c>
      <c r="E969">
        <v>4.4025157231999998E-2</v>
      </c>
    </row>
    <row r="970" spans="1:5" x14ac:dyDescent="0.3">
      <c r="A970">
        <v>72212</v>
      </c>
      <c r="B970">
        <v>65</v>
      </c>
      <c r="C970">
        <v>9</v>
      </c>
      <c r="D970">
        <v>32800</v>
      </c>
      <c r="E970">
        <v>0.13846153846100001</v>
      </c>
    </row>
    <row r="971" spans="1:5" x14ac:dyDescent="0.3">
      <c r="A971">
        <v>80460</v>
      </c>
      <c r="B971">
        <v>172</v>
      </c>
      <c r="C971">
        <v>3</v>
      </c>
      <c r="D971">
        <v>32770</v>
      </c>
      <c r="E971">
        <v>1.7441860465E-2</v>
      </c>
    </row>
    <row r="972" spans="1:5" x14ac:dyDescent="0.3">
      <c r="A972">
        <v>144416</v>
      </c>
      <c r="B972">
        <v>95</v>
      </c>
      <c r="C972">
        <v>1</v>
      </c>
      <c r="D972">
        <v>32718</v>
      </c>
      <c r="E972">
        <v>1.0526315789E-2</v>
      </c>
    </row>
    <row r="973" spans="1:5" x14ac:dyDescent="0.3">
      <c r="A973">
        <v>60968</v>
      </c>
      <c r="B973">
        <v>45</v>
      </c>
      <c r="C973">
        <v>8</v>
      </c>
      <c r="D973">
        <v>32700</v>
      </c>
      <c r="E973">
        <v>0.17777777777699999</v>
      </c>
    </row>
    <row r="974" spans="1:5" x14ac:dyDescent="0.3">
      <c r="A974">
        <v>116816</v>
      </c>
      <c r="B974">
        <v>45</v>
      </c>
      <c r="C974">
        <v>1</v>
      </c>
      <c r="D974">
        <v>32597.3</v>
      </c>
      <c r="E974">
        <v>2.2222222222000002E-2</v>
      </c>
    </row>
    <row r="975" spans="1:5" x14ac:dyDescent="0.3">
      <c r="A975">
        <v>44812</v>
      </c>
      <c r="B975">
        <v>201</v>
      </c>
      <c r="C975">
        <v>1</v>
      </c>
      <c r="D975">
        <v>32597.3</v>
      </c>
      <c r="E975">
        <v>4.9751243780000003E-3</v>
      </c>
    </row>
    <row r="976" spans="1:5" x14ac:dyDescent="0.3">
      <c r="A976">
        <v>218388</v>
      </c>
      <c r="B976">
        <v>105</v>
      </c>
      <c r="C976">
        <v>18</v>
      </c>
      <c r="D976">
        <v>32583</v>
      </c>
      <c r="E976">
        <v>0.171428571428</v>
      </c>
    </row>
    <row r="977" spans="1:5" x14ac:dyDescent="0.3">
      <c r="A977">
        <v>82484</v>
      </c>
      <c r="B977">
        <v>40</v>
      </c>
      <c r="C977">
        <v>7</v>
      </c>
      <c r="D977">
        <v>32488</v>
      </c>
      <c r="E977">
        <v>0.17499999999999999</v>
      </c>
    </row>
    <row r="978" spans="1:5" x14ac:dyDescent="0.3">
      <c r="A978">
        <v>95816</v>
      </c>
      <c r="B978">
        <v>321</v>
      </c>
      <c r="C978">
        <v>20</v>
      </c>
      <c r="D978">
        <v>32467</v>
      </c>
      <c r="E978">
        <v>6.2305295949999999E-2</v>
      </c>
    </row>
    <row r="979" spans="1:5" x14ac:dyDescent="0.3">
      <c r="A979">
        <v>158876</v>
      </c>
      <c r="B979">
        <v>130</v>
      </c>
      <c r="C979">
        <v>4</v>
      </c>
      <c r="D979">
        <v>32440</v>
      </c>
      <c r="E979">
        <v>3.0769230769000001E-2</v>
      </c>
    </row>
    <row r="980" spans="1:5" x14ac:dyDescent="0.3">
      <c r="A980">
        <v>201560</v>
      </c>
      <c r="B980">
        <v>230</v>
      </c>
      <c r="C980">
        <v>10</v>
      </c>
      <c r="D980">
        <v>32324</v>
      </c>
      <c r="E980">
        <v>4.3478260869000002E-2</v>
      </c>
    </row>
    <row r="981" spans="1:5" x14ac:dyDescent="0.3">
      <c r="A981">
        <v>183812</v>
      </c>
      <c r="B981">
        <v>155</v>
      </c>
      <c r="C981">
        <v>18</v>
      </c>
      <c r="D981">
        <v>32294</v>
      </c>
      <c r="E981">
        <v>0.116129032258</v>
      </c>
    </row>
    <row r="982" spans="1:5" x14ac:dyDescent="0.3">
      <c r="A982">
        <v>193972</v>
      </c>
      <c r="B982">
        <v>184</v>
      </c>
      <c r="C982">
        <v>5</v>
      </c>
      <c r="D982">
        <v>32224</v>
      </c>
      <c r="E982">
        <v>2.7173913043E-2</v>
      </c>
    </row>
    <row r="983" spans="1:5" x14ac:dyDescent="0.3">
      <c r="A983">
        <v>116980</v>
      </c>
      <c r="B983">
        <v>96</v>
      </c>
      <c r="C983">
        <v>6</v>
      </c>
      <c r="D983">
        <v>32222.57</v>
      </c>
      <c r="E983">
        <v>6.25E-2</v>
      </c>
    </row>
    <row r="984" spans="1:5" x14ac:dyDescent="0.3">
      <c r="A984">
        <v>97632</v>
      </c>
      <c r="B984">
        <v>181</v>
      </c>
      <c r="C984">
        <v>16</v>
      </c>
      <c r="D984">
        <v>32177.8</v>
      </c>
      <c r="E984">
        <v>8.8397790054999995E-2</v>
      </c>
    </row>
    <row r="985" spans="1:5" x14ac:dyDescent="0.3">
      <c r="A985">
        <v>20932</v>
      </c>
      <c r="B985">
        <v>107</v>
      </c>
      <c r="C985">
        <v>10</v>
      </c>
      <c r="D985">
        <v>32168.1</v>
      </c>
      <c r="E985">
        <v>9.3457943924999995E-2</v>
      </c>
    </row>
    <row r="986" spans="1:5" x14ac:dyDescent="0.3">
      <c r="A986">
        <v>114748</v>
      </c>
      <c r="B986">
        <v>142</v>
      </c>
      <c r="C986">
        <v>10</v>
      </c>
      <c r="D986">
        <v>32140</v>
      </c>
      <c r="E986">
        <v>7.0422535211000004E-2</v>
      </c>
    </row>
    <row r="987" spans="1:5" x14ac:dyDescent="0.3">
      <c r="A987">
        <v>175236</v>
      </c>
      <c r="B987">
        <v>89</v>
      </c>
      <c r="C987">
        <v>9</v>
      </c>
      <c r="D987">
        <v>32113</v>
      </c>
      <c r="E987">
        <v>0.101123595505</v>
      </c>
    </row>
    <row r="988" spans="1:5" x14ac:dyDescent="0.3">
      <c r="A988">
        <v>107860</v>
      </c>
      <c r="B988">
        <v>295</v>
      </c>
      <c r="C988">
        <v>11</v>
      </c>
      <c r="D988">
        <v>32104</v>
      </c>
      <c r="E988">
        <v>3.7288135593000003E-2</v>
      </c>
    </row>
    <row r="989" spans="1:5" x14ac:dyDescent="0.3">
      <c r="A989">
        <v>134440</v>
      </c>
      <c r="B989">
        <v>55</v>
      </c>
      <c r="C989">
        <v>4</v>
      </c>
      <c r="D989">
        <v>32072.3</v>
      </c>
      <c r="E989">
        <v>7.2727272726999997E-2</v>
      </c>
    </row>
    <row r="990" spans="1:5" x14ac:dyDescent="0.3">
      <c r="A990">
        <v>76236</v>
      </c>
      <c r="B990">
        <v>20</v>
      </c>
      <c r="C990">
        <v>1</v>
      </c>
      <c r="D990">
        <v>32033.9</v>
      </c>
      <c r="E990">
        <v>0.05</v>
      </c>
    </row>
    <row r="991" spans="1:5" x14ac:dyDescent="0.3">
      <c r="A991">
        <v>211176</v>
      </c>
      <c r="B991">
        <v>115</v>
      </c>
      <c r="C991">
        <v>5</v>
      </c>
      <c r="D991">
        <v>31975</v>
      </c>
      <c r="E991">
        <v>4.3478260869000002E-2</v>
      </c>
    </row>
    <row r="992" spans="1:5" x14ac:dyDescent="0.3">
      <c r="A992">
        <v>21124</v>
      </c>
      <c r="B992">
        <v>13</v>
      </c>
      <c r="C992">
        <v>2</v>
      </c>
      <c r="D992">
        <v>31951</v>
      </c>
      <c r="E992">
        <v>0.15384615384600001</v>
      </c>
    </row>
    <row r="993" spans="1:5" x14ac:dyDescent="0.3">
      <c r="A993">
        <v>23272</v>
      </c>
      <c r="B993">
        <v>92</v>
      </c>
      <c r="C993">
        <v>6</v>
      </c>
      <c r="D993">
        <v>31944</v>
      </c>
      <c r="E993">
        <v>6.5217391304000005E-2</v>
      </c>
    </row>
    <row r="994" spans="1:5" x14ac:dyDescent="0.3">
      <c r="A994">
        <v>94308</v>
      </c>
      <c r="B994">
        <v>24</v>
      </c>
      <c r="C994">
        <v>3</v>
      </c>
      <c r="D994">
        <v>31900</v>
      </c>
      <c r="E994">
        <v>0.125</v>
      </c>
    </row>
    <row r="995" spans="1:5" x14ac:dyDescent="0.3">
      <c r="A995">
        <v>108780</v>
      </c>
      <c r="B995">
        <v>135</v>
      </c>
      <c r="C995">
        <v>12</v>
      </c>
      <c r="D995">
        <v>31890</v>
      </c>
      <c r="E995">
        <v>8.8888888888000006E-2</v>
      </c>
    </row>
    <row r="996" spans="1:5" x14ac:dyDescent="0.3">
      <c r="A996">
        <v>211440</v>
      </c>
      <c r="B996">
        <v>115</v>
      </c>
      <c r="C996">
        <v>5</v>
      </c>
      <c r="D996">
        <v>31888</v>
      </c>
      <c r="E996">
        <v>4.3478260869000002E-2</v>
      </c>
    </row>
    <row r="997" spans="1:5" x14ac:dyDescent="0.3">
      <c r="A997">
        <v>48340</v>
      </c>
      <c r="B997">
        <v>79</v>
      </c>
      <c r="C997">
        <v>6</v>
      </c>
      <c r="D997">
        <v>31850</v>
      </c>
      <c r="E997">
        <v>7.5949367088E-2</v>
      </c>
    </row>
    <row r="998" spans="1:5" x14ac:dyDescent="0.3">
      <c r="A998">
        <v>83588</v>
      </c>
      <c r="B998">
        <v>62</v>
      </c>
      <c r="C998">
        <v>2</v>
      </c>
      <c r="D998">
        <v>31850</v>
      </c>
      <c r="E998">
        <v>3.2258064516000003E-2</v>
      </c>
    </row>
    <row r="999" spans="1:5" x14ac:dyDescent="0.3">
      <c r="A999">
        <v>116792</v>
      </c>
      <c r="B999">
        <v>158</v>
      </c>
      <c r="C999">
        <v>1</v>
      </c>
      <c r="D999">
        <v>31850</v>
      </c>
      <c r="E999">
        <v>6.3291139239999997E-3</v>
      </c>
    </row>
    <row r="1000" spans="1:5" x14ac:dyDescent="0.3">
      <c r="A1000">
        <v>22160</v>
      </c>
      <c r="B1000">
        <v>10</v>
      </c>
      <c r="C1000">
        <v>2</v>
      </c>
      <c r="D1000">
        <v>31782</v>
      </c>
      <c r="E1000">
        <v>0.2</v>
      </c>
    </row>
    <row r="1001" spans="1:5" x14ac:dyDescent="0.3">
      <c r="A1001">
        <v>190296</v>
      </c>
      <c r="B1001">
        <v>182</v>
      </c>
      <c r="C1001">
        <v>4</v>
      </c>
      <c r="D1001">
        <v>31737</v>
      </c>
      <c r="E1001">
        <v>2.1978021978000001E-2</v>
      </c>
    </row>
    <row r="1002" spans="1:5" x14ac:dyDescent="0.3">
      <c r="A1002">
        <v>95364</v>
      </c>
      <c r="B1002">
        <v>50</v>
      </c>
      <c r="C1002">
        <v>3</v>
      </c>
      <c r="D1002">
        <v>31736</v>
      </c>
      <c r="E1002">
        <v>0.06</v>
      </c>
    </row>
    <row r="1003" spans="1:5" x14ac:dyDescent="0.3">
      <c r="A1003">
        <v>44424</v>
      </c>
      <c r="B1003">
        <v>147</v>
      </c>
      <c r="C1003">
        <v>10</v>
      </c>
      <c r="D1003">
        <v>31730</v>
      </c>
      <c r="E1003">
        <v>6.8027210884000003E-2</v>
      </c>
    </row>
    <row r="1004" spans="1:5" x14ac:dyDescent="0.3">
      <c r="A1004">
        <v>198932</v>
      </c>
      <c r="B1004">
        <v>114</v>
      </c>
      <c r="C1004">
        <v>3</v>
      </c>
      <c r="D1004">
        <v>31702</v>
      </c>
      <c r="E1004">
        <v>2.6315789472999999E-2</v>
      </c>
    </row>
    <row r="1005" spans="1:5" x14ac:dyDescent="0.3">
      <c r="A1005">
        <v>196872</v>
      </c>
      <c r="B1005">
        <v>107</v>
      </c>
      <c r="C1005">
        <v>2</v>
      </c>
      <c r="D1005">
        <v>31650</v>
      </c>
      <c r="E1005">
        <v>1.8691588785000001E-2</v>
      </c>
    </row>
    <row r="1006" spans="1:5" x14ac:dyDescent="0.3">
      <c r="A1006">
        <v>183580</v>
      </c>
      <c r="B1006">
        <v>197</v>
      </c>
      <c r="C1006">
        <v>6</v>
      </c>
      <c r="D1006">
        <v>31532</v>
      </c>
      <c r="E1006">
        <v>3.0456852791000001E-2</v>
      </c>
    </row>
    <row r="1007" spans="1:5" x14ac:dyDescent="0.3">
      <c r="A1007">
        <v>78808</v>
      </c>
      <c r="B1007">
        <v>30</v>
      </c>
      <c r="C1007">
        <v>1</v>
      </c>
      <c r="D1007">
        <v>31528.5</v>
      </c>
      <c r="E1007">
        <v>3.3333333333000002E-2</v>
      </c>
    </row>
    <row r="1008" spans="1:5" x14ac:dyDescent="0.3">
      <c r="A1008">
        <v>33044</v>
      </c>
      <c r="B1008">
        <v>148</v>
      </c>
      <c r="C1008">
        <v>2</v>
      </c>
      <c r="D1008">
        <v>31527</v>
      </c>
      <c r="E1008">
        <v>1.3513513513E-2</v>
      </c>
    </row>
    <row r="1009" spans="1:5" x14ac:dyDescent="0.3">
      <c r="A1009">
        <v>34304</v>
      </c>
      <c r="B1009">
        <v>72</v>
      </c>
      <c r="C1009">
        <v>9</v>
      </c>
      <c r="D1009">
        <v>31496</v>
      </c>
      <c r="E1009">
        <v>0.125</v>
      </c>
    </row>
    <row r="1010" spans="1:5" x14ac:dyDescent="0.3">
      <c r="A1010">
        <v>99320</v>
      </c>
      <c r="B1010">
        <v>29</v>
      </c>
      <c r="C1010">
        <v>3</v>
      </c>
      <c r="D1010">
        <v>31394</v>
      </c>
      <c r="E1010">
        <v>0.10344827586200001</v>
      </c>
    </row>
    <row r="1011" spans="1:5" x14ac:dyDescent="0.3">
      <c r="A1011">
        <v>211456</v>
      </c>
      <c r="B1011">
        <v>42</v>
      </c>
      <c r="C1011">
        <v>2</v>
      </c>
      <c r="D1011">
        <v>31354</v>
      </c>
      <c r="E1011">
        <v>4.7619047619000002E-2</v>
      </c>
    </row>
    <row r="1012" spans="1:5" x14ac:dyDescent="0.3">
      <c r="A1012">
        <v>151248</v>
      </c>
      <c r="B1012">
        <v>25</v>
      </c>
      <c r="C1012">
        <v>2</v>
      </c>
      <c r="D1012">
        <v>31326</v>
      </c>
      <c r="E1012">
        <v>0.08</v>
      </c>
    </row>
    <row r="1013" spans="1:5" x14ac:dyDescent="0.3">
      <c r="A1013">
        <v>32064</v>
      </c>
      <c r="B1013">
        <v>38</v>
      </c>
      <c r="C1013">
        <v>2</v>
      </c>
      <c r="D1013">
        <v>31276</v>
      </c>
      <c r="E1013">
        <v>5.2631578946999998E-2</v>
      </c>
    </row>
    <row r="1014" spans="1:5" x14ac:dyDescent="0.3">
      <c r="A1014">
        <v>23264</v>
      </c>
      <c r="B1014">
        <v>46</v>
      </c>
      <c r="C1014">
        <v>1</v>
      </c>
      <c r="D1014">
        <v>31276</v>
      </c>
      <c r="E1014">
        <v>2.1739130434000001E-2</v>
      </c>
    </row>
    <row r="1015" spans="1:5" x14ac:dyDescent="0.3">
      <c r="A1015">
        <v>190680</v>
      </c>
      <c r="B1015">
        <v>102</v>
      </c>
      <c r="C1015">
        <v>12</v>
      </c>
      <c r="D1015">
        <v>31227</v>
      </c>
      <c r="E1015">
        <v>0.117647058823</v>
      </c>
    </row>
    <row r="1016" spans="1:5" x14ac:dyDescent="0.3">
      <c r="A1016">
        <v>78348</v>
      </c>
      <c r="B1016">
        <v>387</v>
      </c>
      <c r="C1016">
        <v>9</v>
      </c>
      <c r="D1016">
        <v>31028.44</v>
      </c>
      <c r="E1016">
        <v>2.3255813952999999E-2</v>
      </c>
    </row>
    <row r="1017" spans="1:5" x14ac:dyDescent="0.3">
      <c r="A1017">
        <v>79316</v>
      </c>
      <c r="B1017">
        <v>153</v>
      </c>
      <c r="C1017">
        <v>7</v>
      </c>
      <c r="D1017">
        <v>31028</v>
      </c>
      <c r="E1017">
        <v>4.5751633985999997E-2</v>
      </c>
    </row>
    <row r="1018" spans="1:5" x14ac:dyDescent="0.3">
      <c r="A1018">
        <v>83420</v>
      </c>
      <c r="B1018">
        <v>343</v>
      </c>
      <c r="C1018">
        <v>2</v>
      </c>
      <c r="D1018">
        <v>30985</v>
      </c>
      <c r="E1018">
        <v>5.8309037899999996E-3</v>
      </c>
    </row>
    <row r="1019" spans="1:5" x14ac:dyDescent="0.3">
      <c r="A1019">
        <v>135860</v>
      </c>
      <c r="B1019">
        <v>24</v>
      </c>
      <c r="C1019">
        <v>3</v>
      </c>
      <c r="D1019">
        <v>30931</v>
      </c>
      <c r="E1019">
        <v>0.125</v>
      </c>
    </row>
    <row r="1020" spans="1:5" x14ac:dyDescent="0.3">
      <c r="A1020">
        <v>41248</v>
      </c>
      <c r="B1020">
        <v>49</v>
      </c>
      <c r="C1020">
        <v>9</v>
      </c>
      <c r="D1020">
        <v>30728</v>
      </c>
      <c r="E1020">
        <v>0.18367346938699999</v>
      </c>
    </row>
    <row r="1021" spans="1:5" x14ac:dyDescent="0.3">
      <c r="A1021">
        <v>119328</v>
      </c>
      <c r="B1021">
        <v>109</v>
      </c>
      <c r="C1021">
        <v>6</v>
      </c>
      <c r="D1021">
        <v>30671</v>
      </c>
      <c r="E1021">
        <v>5.5045871559000002E-2</v>
      </c>
    </row>
    <row r="1022" spans="1:5" x14ac:dyDescent="0.3">
      <c r="A1022">
        <v>75252</v>
      </c>
      <c r="B1022">
        <v>353</v>
      </c>
      <c r="C1022">
        <v>33</v>
      </c>
      <c r="D1022">
        <v>30655</v>
      </c>
      <c r="E1022">
        <v>9.3484419262999996E-2</v>
      </c>
    </row>
    <row r="1023" spans="1:5" x14ac:dyDescent="0.3">
      <c r="A1023">
        <v>147452</v>
      </c>
      <c r="B1023">
        <v>54</v>
      </c>
      <c r="C1023">
        <v>1</v>
      </c>
      <c r="D1023">
        <v>30625</v>
      </c>
      <c r="E1023">
        <v>1.8518518518000002E-2</v>
      </c>
    </row>
    <row r="1024" spans="1:5" x14ac:dyDescent="0.3">
      <c r="A1024">
        <v>150784</v>
      </c>
      <c r="B1024">
        <v>160</v>
      </c>
      <c r="C1024">
        <v>7</v>
      </c>
      <c r="D1024">
        <v>30534</v>
      </c>
      <c r="E1024">
        <v>4.3749999999999997E-2</v>
      </c>
    </row>
    <row r="1025" spans="1:5" x14ac:dyDescent="0.3">
      <c r="A1025">
        <v>112512</v>
      </c>
      <c r="B1025">
        <v>110</v>
      </c>
      <c r="C1025">
        <v>5</v>
      </c>
      <c r="D1025">
        <v>30449</v>
      </c>
      <c r="E1025">
        <v>4.5454545454000003E-2</v>
      </c>
    </row>
    <row r="1026" spans="1:5" x14ac:dyDescent="0.3">
      <c r="A1026">
        <v>98964</v>
      </c>
      <c r="B1026">
        <v>323</v>
      </c>
      <c r="C1026">
        <v>10</v>
      </c>
      <c r="D1026">
        <v>30434.04</v>
      </c>
      <c r="E1026">
        <v>3.0959752321000001E-2</v>
      </c>
    </row>
    <row r="1027" spans="1:5" x14ac:dyDescent="0.3">
      <c r="A1027">
        <v>78736</v>
      </c>
      <c r="B1027">
        <v>39</v>
      </c>
      <c r="C1027">
        <v>1</v>
      </c>
      <c r="D1027">
        <v>30380</v>
      </c>
      <c r="E1027">
        <v>2.5641025641000001E-2</v>
      </c>
    </row>
    <row r="1028" spans="1:5" x14ac:dyDescent="0.3">
      <c r="A1028">
        <v>25632</v>
      </c>
      <c r="B1028">
        <v>62</v>
      </c>
      <c r="C1028">
        <v>2</v>
      </c>
      <c r="D1028">
        <v>30368</v>
      </c>
      <c r="E1028">
        <v>3.2258064516000003E-2</v>
      </c>
    </row>
    <row r="1029" spans="1:5" x14ac:dyDescent="0.3">
      <c r="A1029">
        <v>115076</v>
      </c>
      <c r="B1029">
        <v>127</v>
      </c>
      <c r="C1029">
        <v>1</v>
      </c>
      <c r="D1029">
        <v>30368</v>
      </c>
      <c r="E1029">
        <v>7.8740157480000003E-3</v>
      </c>
    </row>
    <row r="1030" spans="1:5" x14ac:dyDescent="0.3">
      <c r="A1030">
        <v>21184</v>
      </c>
      <c r="B1030">
        <v>60</v>
      </c>
      <c r="C1030">
        <v>5</v>
      </c>
      <c r="D1030">
        <v>30351.11</v>
      </c>
      <c r="E1030">
        <v>8.3333333332999998E-2</v>
      </c>
    </row>
    <row r="1031" spans="1:5" x14ac:dyDescent="0.3">
      <c r="A1031">
        <v>41952</v>
      </c>
      <c r="B1031">
        <v>29</v>
      </c>
      <c r="C1031">
        <v>4</v>
      </c>
      <c r="D1031">
        <v>30326</v>
      </c>
      <c r="E1031">
        <v>0.137931034482</v>
      </c>
    </row>
    <row r="1032" spans="1:5" x14ac:dyDescent="0.3">
      <c r="A1032">
        <v>53196</v>
      </c>
      <c r="B1032">
        <v>171</v>
      </c>
      <c r="C1032">
        <v>4</v>
      </c>
      <c r="D1032">
        <v>30315</v>
      </c>
      <c r="E1032">
        <v>2.3391812865E-2</v>
      </c>
    </row>
    <row r="1033" spans="1:5" x14ac:dyDescent="0.3">
      <c r="A1033">
        <v>22916</v>
      </c>
      <c r="B1033">
        <v>32</v>
      </c>
      <c r="C1033">
        <v>3</v>
      </c>
      <c r="D1033">
        <v>30270</v>
      </c>
      <c r="E1033">
        <v>9.375E-2</v>
      </c>
    </row>
    <row r="1034" spans="1:5" x14ac:dyDescent="0.3">
      <c r="A1034">
        <v>92600</v>
      </c>
      <c r="B1034">
        <v>255</v>
      </c>
      <c r="C1034">
        <v>13</v>
      </c>
      <c r="D1034">
        <v>30255.1</v>
      </c>
      <c r="E1034">
        <v>5.0980392155999997E-2</v>
      </c>
    </row>
    <row r="1035" spans="1:5" x14ac:dyDescent="0.3">
      <c r="A1035">
        <v>96572</v>
      </c>
      <c r="B1035">
        <v>15</v>
      </c>
      <c r="C1035">
        <v>1</v>
      </c>
      <c r="D1035">
        <v>30254.25</v>
      </c>
      <c r="E1035">
        <v>6.6666666666000005E-2</v>
      </c>
    </row>
    <row r="1036" spans="1:5" x14ac:dyDescent="0.3">
      <c r="A1036">
        <v>77508</v>
      </c>
      <c r="B1036">
        <v>64</v>
      </c>
      <c r="C1036">
        <v>17</v>
      </c>
      <c r="D1036">
        <v>30242</v>
      </c>
      <c r="E1036">
        <v>0.265625</v>
      </c>
    </row>
    <row r="1037" spans="1:5" x14ac:dyDescent="0.3">
      <c r="A1037">
        <v>207632</v>
      </c>
      <c r="B1037">
        <v>156</v>
      </c>
      <c r="C1037">
        <v>12</v>
      </c>
      <c r="D1037">
        <v>30236</v>
      </c>
      <c r="E1037">
        <v>7.6923076923000003E-2</v>
      </c>
    </row>
    <row r="1038" spans="1:5" x14ac:dyDescent="0.3">
      <c r="A1038">
        <v>154048</v>
      </c>
      <c r="B1038">
        <v>33</v>
      </c>
      <c r="C1038">
        <v>1</v>
      </c>
      <c r="D1038">
        <v>30215</v>
      </c>
      <c r="E1038">
        <v>3.0303030303000002E-2</v>
      </c>
    </row>
    <row r="1039" spans="1:5" x14ac:dyDescent="0.3">
      <c r="A1039">
        <v>68896</v>
      </c>
      <c r="B1039">
        <v>50</v>
      </c>
      <c r="C1039">
        <v>1</v>
      </c>
      <c r="D1039">
        <v>30215</v>
      </c>
      <c r="E1039">
        <v>0.02</v>
      </c>
    </row>
    <row r="1040" spans="1:5" x14ac:dyDescent="0.3">
      <c r="A1040">
        <v>154168</v>
      </c>
      <c r="B1040">
        <v>65</v>
      </c>
      <c r="C1040">
        <v>1</v>
      </c>
      <c r="D1040">
        <v>30215</v>
      </c>
      <c r="E1040">
        <v>1.5384615383999999E-2</v>
      </c>
    </row>
    <row r="1041" spans="1:5" x14ac:dyDescent="0.3">
      <c r="A1041">
        <v>69848</v>
      </c>
      <c r="B1041">
        <v>32</v>
      </c>
      <c r="C1041">
        <v>3</v>
      </c>
      <c r="D1041">
        <v>30205</v>
      </c>
      <c r="E1041">
        <v>9.375E-2</v>
      </c>
    </row>
    <row r="1042" spans="1:5" x14ac:dyDescent="0.3">
      <c r="A1042">
        <v>155460</v>
      </c>
      <c r="B1042">
        <v>13</v>
      </c>
      <c r="C1042">
        <v>1</v>
      </c>
      <c r="D1042">
        <v>30205</v>
      </c>
      <c r="E1042">
        <v>7.6923076923000003E-2</v>
      </c>
    </row>
    <row r="1043" spans="1:5" x14ac:dyDescent="0.3">
      <c r="A1043">
        <v>201724</v>
      </c>
      <c r="B1043">
        <v>33</v>
      </c>
      <c r="C1043">
        <v>1</v>
      </c>
      <c r="D1043">
        <v>30205</v>
      </c>
      <c r="E1043">
        <v>3.0303030303000002E-2</v>
      </c>
    </row>
    <row r="1044" spans="1:5" x14ac:dyDescent="0.3">
      <c r="A1044">
        <v>59836</v>
      </c>
      <c r="B1044">
        <v>148</v>
      </c>
      <c r="C1044">
        <v>1</v>
      </c>
      <c r="D1044">
        <v>30205</v>
      </c>
      <c r="E1044">
        <v>6.7567567559999996E-3</v>
      </c>
    </row>
    <row r="1045" spans="1:5" x14ac:dyDescent="0.3">
      <c r="A1045">
        <v>150140</v>
      </c>
      <c r="B1045">
        <v>45</v>
      </c>
      <c r="C1045">
        <v>2</v>
      </c>
      <c r="D1045">
        <v>30160</v>
      </c>
      <c r="E1045">
        <v>4.4444444444000003E-2</v>
      </c>
    </row>
    <row r="1046" spans="1:5" x14ac:dyDescent="0.3">
      <c r="A1046">
        <v>152724</v>
      </c>
      <c r="B1046">
        <v>30</v>
      </c>
      <c r="C1046">
        <v>5</v>
      </c>
      <c r="D1046">
        <v>30150</v>
      </c>
      <c r="E1046">
        <v>0.166666666666</v>
      </c>
    </row>
    <row r="1047" spans="1:5" x14ac:dyDescent="0.3">
      <c r="A1047">
        <v>191860</v>
      </c>
      <c r="B1047">
        <v>260</v>
      </c>
      <c r="C1047">
        <v>6</v>
      </c>
      <c r="D1047">
        <v>30106.57</v>
      </c>
      <c r="E1047">
        <v>2.3076923076000001E-2</v>
      </c>
    </row>
    <row r="1048" spans="1:5" x14ac:dyDescent="0.3">
      <c r="A1048">
        <v>174956</v>
      </c>
      <c r="B1048">
        <v>116</v>
      </c>
      <c r="C1048">
        <v>2</v>
      </c>
      <c r="D1048">
        <v>30100</v>
      </c>
      <c r="E1048">
        <v>1.7241379309999999E-2</v>
      </c>
    </row>
    <row r="1049" spans="1:5" x14ac:dyDescent="0.3">
      <c r="A1049">
        <v>47132</v>
      </c>
      <c r="B1049">
        <v>71</v>
      </c>
      <c r="C1049">
        <v>3</v>
      </c>
      <c r="D1049">
        <v>30036</v>
      </c>
      <c r="E1049">
        <v>4.2253521125999997E-2</v>
      </c>
    </row>
    <row r="1050" spans="1:5" x14ac:dyDescent="0.3">
      <c r="A1050">
        <v>96024</v>
      </c>
      <c r="B1050">
        <v>80</v>
      </c>
      <c r="C1050">
        <v>7</v>
      </c>
      <c r="D1050">
        <v>29995</v>
      </c>
      <c r="E1050">
        <v>8.7499999999999994E-2</v>
      </c>
    </row>
    <row r="1051" spans="1:5" x14ac:dyDescent="0.3">
      <c r="A1051">
        <v>174936</v>
      </c>
      <c r="B1051">
        <v>349</v>
      </c>
      <c r="C1051">
        <v>4</v>
      </c>
      <c r="D1051">
        <v>29988</v>
      </c>
      <c r="E1051">
        <v>1.1461318050999999E-2</v>
      </c>
    </row>
    <row r="1052" spans="1:5" x14ac:dyDescent="0.3">
      <c r="A1052">
        <v>217832</v>
      </c>
      <c r="B1052">
        <v>276</v>
      </c>
      <c r="C1052">
        <v>15</v>
      </c>
      <c r="D1052">
        <v>29957</v>
      </c>
      <c r="E1052">
        <v>5.4347826086000001E-2</v>
      </c>
    </row>
    <row r="1053" spans="1:5" x14ac:dyDescent="0.3">
      <c r="A1053">
        <v>179828</v>
      </c>
      <c r="B1053">
        <v>99</v>
      </c>
      <c r="C1053">
        <v>7</v>
      </c>
      <c r="D1053">
        <v>29955</v>
      </c>
      <c r="E1053">
        <v>7.0707070706999997E-2</v>
      </c>
    </row>
    <row r="1054" spans="1:5" x14ac:dyDescent="0.3">
      <c r="A1054">
        <v>169596</v>
      </c>
      <c r="B1054">
        <v>137</v>
      </c>
      <c r="C1054">
        <v>3</v>
      </c>
      <c r="D1054">
        <v>29874</v>
      </c>
      <c r="E1054">
        <v>2.1897810218E-2</v>
      </c>
    </row>
    <row r="1055" spans="1:5" x14ac:dyDescent="0.3">
      <c r="A1055">
        <v>198976</v>
      </c>
      <c r="B1055">
        <v>72</v>
      </c>
      <c r="C1055">
        <v>4</v>
      </c>
      <c r="D1055">
        <v>29795</v>
      </c>
      <c r="E1055">
        <v>5.5555555554999997E-2</v>
      </c>
    </row>
    <row r="1056" spans="1:5" x14ac:dyDescent="0.3">
      <c r="A1056">
        <v>205592</v>
      </c>
      <c r="B1056">
        <v>149</v>
      </c>
      <c r="C1056">
        <v>15</v>
      </c>
      <c r="D1056">
        <v>29568</v>
      </c>
      <c r="E1056">
        <v>0.100671140939</v>
      </c>
    </row>
    <row r="1057" spans="1:5" x14ac:dyDescent="0.3">
      <c r="A1057">
        <v>37488</v>
      </c>
      <c r="B1057">
        <v>54</v>
      </c>
      <c r="C1057">
        <v>12</v>
      </c>
      <c r="D1057">
        <v>29507.4</v>
      </c>
      <c r="E1057">
        <v>0.222222222222</v>
      </c>
    </row>
    <row r="1058" spans="1:5" x14ac:dyDescent="0.3">
      <c r="A1058">
        <v>40080</v>
      </c>
      <c r="B1058">
        <v>23</v>
      </c>
      <c r="C1058">
        <v>2</v>
      </c>
      <c r="D1058">
        <v>29506</v>
      </c>
      <c r="E1058">
        <v>8.6956521738999995E-2</v>
      </c>
    </row>
    <row r="1059" spans="1:5" x14ac:dyDescent="0.3">
      <c r="A1059">
        <v>170208</v>
      </c>
      <c r="B1059">
        <v>34</v>
      </c>
      <c r="C1059">
        <v>9</v>
      </c>
      <c r="D1059">
        <v>29494</v>
      </c>
      <c r="E1059">
        <v>0.26470588235199999</v>
      </c>
    </row>
    <row r="1060" spans="1:5" x14ac:dyDescent="0.3">
      <c r="A1060">
        <v>28872</v>
      </c>
      <c r="B1060">
        <v>52</v>
      </c>
      <c r="C1060">
        <v>2</v>
      </c>
      <c r="D1060">
        <v>29404.78</v>
      </c>
      <c r="E1060">
        <v>3.8461538460999999E-2</v>
      </c>
    </row>
    <row r="1061" spans="1:5" x14ac:dyDescent="0.3">
      <c r="A1061">
        <v>186728</v>
      </c>
      <c r="B1061">
        <v>111</v>
      </c>
      <c r="C1061">
        <v>4</v>
      </c>
      <c r="D1061">
        <v>29245</v>
      </c>
      <c r="E1061">
        <v>3.6036036036000002E-2</v>
      </c>
    </row>
    <row r="1062" spans="1:5" x14ac:dyDescent="0.3">
      <c r="A1062">
        <v>188312</v>
      </c>
      <c r="B1062">
        <v>207</v>
      </c>
      <c r="C1062">
        <v>1</v>
      </c>
      <c r="D1062">
        <v>29172</v>
      </c>
      <c r="E1062">
        <v>4.8309178739999997E-3</v>
      </c>
    </row>
    <row r="1063" spans="1:5" x14ac:dyDescent="0.3">
      <c r="A1063">
        <v>105728</v>
      </c>
      <c r="B1063">
        <v>481</v>
      </c>
      <c r="C1063">
        <v>10</v>
      </c>
      <c r="D1063">
        <v>29141</v>
      </c>
      <c r="E1063">
        <v>2.0790020789999999E-2</v>
      </c>
    </row>
    <row r="1064" spans="1:5" x14ac:dyDescent="0.3">
      <c r="A1064">
        <v>31112</v>
      </c>
      <c r="B1064">
        <v>209</v>
      </c>
      <c r="C1064">
        <v>3</v>
      </c>
      <c r="D1064">
        <v>29126.85</v>
      </c>
      <c r="E1064">
        <v>1.4354066985E-2</v>
      </c>
    </row>
    <row r="1065" spans="1:5" x14ac:dyDescent="0.3">
      <c r="A1065">
        <v>37128</v>
      </c>
      <c r="B1065">
        <v>6</v>
      </c>
      <c r="C1065">
        <v>3</v>
      </c>
      <c r="D1065">
        <v>28984</v>
      </c>
      <c r="E1065">
        <v>0.5</v>
      </c>
    </row>
    <row r="1066" spans="1:5" x14ac:dyDescent="0.3">
      <c r="A1066">
        <v>62572</v>
      </c>
      <c r="B1066">
        <v>194</v>
      </c>
      <c r="C1066">
        <v>14</v>
      </c>
      <c r="D1066">
        <v>28941.24</v>
      </c>
      <c r="E1066">
        <v>7.2164948453000005E-2</v>
      </c>
    </row>
    <row r="1067" spans="1:5" x14ac:dyDescent="0.3">
      <c r="A1067">
        <v>158076</v>
      </c>
      <c r="B1067">
        <v>36</v>
      </c>
      <c r="C1067">
        <v>5</v>
      </c>
      <c r="D1067">
        <v>28926</v>
      </c>
      <c r="E1067">
        <v>0.13888888888799999</v>
      </c>
    </row>
    <row r="1068" spans="1:5" x14ac:dyDescent="0.3">
      <c r="A1068">
        <v>207748</v>
      </c>
      <c r="B1068">
        <v>131</v>
      </c>
      <c r="C1068">
        <v>5</v>
      </c>
      <c r="D1068">
        <v>28924</v>
      </c>
      <c r="E1068">
        <v>3.8167938930999998E-2</v>
      </c>
    </row>
    <row r="1069" spans="1:5" x14ac:dyDescent="0.3">
      <c r="A1069">
        <v>26040</v>
      </c>
      <c r="B1069">
        <v>114</v>
      </c>
      <c r="C1069">
        <v>8</v>
      </c>
      <c r="D1069">
        <v>28861</v>
      </c>
      <c r="E1069">
        <v>7.0175438596000006E-2</v>
      </c>
    </row>
    <row r="1070" spans="1:5" x14ac:dyDescent="0.3">
      <c r="A1070">
        <v>133960</v>
      </c>
      <c r="B1070">
        <v>84</v>
      </c>
      <c r="C1070">
        <v>8</v>
      </c>
      <c r="D1070">
        <v>28836</v>
      </c>
      <c r="E1070">
        <v>9.5238095238000003E-2</v>
      </c>
    </row>
    <row r="1071" spans="1:5" x14ac:dyDescent="0.3">
      <c r="A1071">
        <v>101892</v>
      </c>
      <c r="B1071">
        <v>415</v>
      </c>
      <c r="C1071">
        <v>12</v>
      </c>
      <c r="D1071">
        <v>28799</v>
      </c>
      <c r="E1071">
        <v>2.891566265E-2</v>
      </c>
    </row>
    <row r="1072" spans="1:5" x14ac:dyDescent="0.3">
      <c r="A1072">
        <v>123916</v>
      </c>
      <c r="B1072">
        <v>256</v>
      </c>
      <c r="C1072">
        <v>11</v>
      </c>
      <c r="D1072">
        <v>28791</v>
      </c>
      <c r="E1072">
        <v>4.296875E-2</v>
      </c>
    </row>
    <row r="1073" spans="1:5" x14ac:dyDescent="0.3">
      <c r="A1073">
        <v>30536</v>
      </c>
      <c r="B1073">
        <v>116</v>
      </c>
      <c r="C1073">
        <v>3</v>
      </c>
      <c r="D1073">
        <v>28740</v>
      </c>
      <c r="E1073">
        <v>2.5862068964999999E-2</v>
      </c>
    </row>
    <row r="1074" spans="1:5" x14ac:dyDescent="0.3">
      <c r="A1074">
        <v>149288</v>
      </c>
      <c r="B1074">
        <v>18</v>
      </c>
      <c r="C1074">
        <v>3</v>
      </c>
      <c r="D1074">
        <v>28703</v>
      </c>
      <c r="E1074">
        <v>0.166666666666</v>
      </c>
    </row>
    <row r="1075" spans="1:5" x14ac:dyDescent="0.3">
      <c r="A1075">
        <v>66156</v>
      </c>
      <c r="B1075">
        <v>84</v>
      </c>
      <c r="C1075">
        <v>4</v>
      </c>
      <c r="D1075">
        <v>28686</v>
      </c>
      <c r="E1075">
        <v>4.7619047619000002E-2</v>
      </c>
    </row>
    <row r="1076" spans="1:5" x14ac:dyDescent="0.3">
      <c r="A1076">
        <v>61136</v>
      </c>
      <c r="B1076">
        <v>29</v>
      </c>
      <c r="C1076">
        <v>5</v>
      </c>
      <c r="D1076">
        <v>28683</v>
      </c>
      <c r="E1076">
        <v>0.17241379310300001</v>
      </c>
    </row>
    <row r="1077" spans="1:5" x14ac:dyDescent="0.3">
      <c r="A1077">
        <v>223460</v>
      </c>
      <c r="B1077">
        <v>47</v>
      </c>
      <c r="C1077">
        <v>2</v>
      </c>
      <c r="D1077">
        <v>28680</v>
      </c>
      <c r="E1077">
        <v>4.2553191488999997E-2</v>
      </c>
    </row>
    <row r="1078" spans="1:5" x14ac:dyDescent="0.3">
      <c r="A1078">
        <v>147076</v>
      </c>
      <c r="B1078">
        <v>41</v>
      </c>
      <c r="C1078">
        <v>3</v>
      </c>
      <c r="D1078">
        <v>28650</v>
      </c>
      <c r="E1078">
        <v>7.3170731707000003E-2</v>
      </c>
    </row>
    <row r="1079" spans="1:5" x14ac:dyDescent="0.3">
      <c r="A1079">
        <v>218476</v>
      </c>
      <c r="B1079">
        <v>25</v>
      </c>
      <c r="C1079">
        <v>1</v>
      </c>
      <c r="D1079">
        <v>28625</v>
      </c>
      <c r="E1079">
        <v>0.04</v>
      </c>
    </row>
    <row r="1080" spans="1:5" x14ac:dyDescent="0.3">
      <c r="A1080">
        <v>71616</v>
      </c>
      <c r="B1080">
        <v>68</v>
      </c>
      <c r="C1080">
        <v>10</v>
      </c>
      <c r="D1080">
        <v>28578</v>
      </c>
      <c r="E1080">
        <v>0.14705882352899999</v>
      </c>
    </row>
    <row r="1081" spans="1:5" x14ac:dyDescent="0.3">
      <c r="A1081">
        <v>52300</v>
      </c>
      <c r="B1081">
        <v>60</v>
      </c>
      <c r="C1081">
        <v>9</v>
      </c>
      <c r="D1081">
        <v>28565.46</v>
      </c>
      <c r="E1081">
        <v>0.15</v>
      </c>
    </row>
    <row r="1082" spans="1:5" x14ac:dyDescent="0.3">
      <c r="A1082">
        <v>84612</v>
      </c>
      <c r="B1082">
        <v>669</v>
      </c>
      <c r="C1082">
        <v>29</v>
      </c>
      <c r="D1082">
        <v>28507.48</v>
      </c>
      <c r="E1082">
        <v>4.3348281016000002E-2</v>
      </c>
    </row>
    <row r="1083" spans="1:5" x14ac:dyDescent="0.3">
      <c r="A1083">
        <v>197712</v>
      </c>
      <c r="B1083">
        <v>40</v>
      </c>
      <c r="C1083">
        <v>2</v>
      </c>
      <c r="D1083">
        <v>28496</v>
      </c>
      <c r="E1083">
        <v>0.05</v>
      </c>
    </row>
    <row r="1084" spans="1:5" x14ac:dyDescent="0.3">
      <c r="A1084">
        <v>182604</v>
      </c>
      <c r="B1084">
        <v>49</v>
      </c>
      <c r="C1084">
        <v>2</v>
      </c>
      <c r="D1084">
        <v>28444</v>
      </c>
      <c r="E1084">
        <v>4.0816326530000002E-2</v>
      </c>
    </row>
    <row r="1085" spans="1:5" x14ac:dyDescent="0.3">
      <c r="A1085">
        <v>46944</v>
      </c>
      <c r="B1085">
        <v>486</v>
      </c>
      <c r="C1085">
        <v>18</v>
      </c>
      <c r="D1085">
        <v>28426.99</v>
      </c>
      <c r="E1085">
        <v>3.7037037037000002E-2</v>
      </c>
    </row>
    <row r="1086" spans="1:5" x14ac:dyDescent="0.3">
      <c r="A1086">
        <v>70540</v>
      </c>
      <c r="B1086">
        <v>168</v>
      </c>
      <c r="C1086">
        <v>7</v>
      </c>
      <c r="D1086">
        <v>28406</v>
      </c>
      <c r="E1086">
        <v>4.1666666666000003E-2</v>
      </c>
    </row>
    <row r="1087" spans="1:5" x14ac:dyDescent="0.3">
      <c r="A1087">
        <v>224188</v>
      </c>
      <c r="B1087">
        <v>32</v>
      </c>
      <c r="C1087">
        <v>3</v>
      </c>
      <c r="D1087">
        <v>28400</v>
      </c>
      <c r="E1087">
        <v>9.375E-2</v>
      </c>
    </row>
    <row r="1088" spans="1:5" x14ac:dyDescent="0.3">
      <c r="A1088">
        <v>71804</v>
      </c>
      <c r="B1088">
        <v>324</v>
      </c>
      <c r="C1088">
        <v>10</v>
      </c>
      <c r="D1088">
        <v>28398</v>
      </c>
      <c r="E1088">
        <v>3.0864197530000002E-2</v>
      </c>
    </row>
    <row r="1089" spans="1:5" x14ac:dyDescent="0.3">
      <c r="A1089">
        <v>88404</v>
      </c>
      <c r="B1089">
        <v>213</v>
      </c>
      <c r="C1089">
        <v>5</v>
      </c>
      <c r="D1089">
        <v>28352</v>
      </c>
      <c r="E1089">
        <v>2.3474178403E-2</v>
      </c>
    </row>
    <row r="1090" spans="1:5" x14ac:dyDescent="0.3">
      <c r="A1090">
        <v>106948</v>
      </c>
      <c r="B1090">
        <v>20</v>
      </c>
      <c r="C1090">
        <v>5</v>
      </c>
      <c r="D1090">
        <v>28350.59</v>
      </c>
      <c r="E1090">
        <v>0.25</v>
      </c>
    </row>
    <row r="1091" spans="1:5" x14ac:dyDescent="0.3">
      <c r="A1091">
        <v>34460</v>
      </c>
      <c r="B1091">
        <v>170</v>
      </c>
      <c r="C1091">
        <v>8</v>
      </c>
      <c r="D1091">
        <v>28344</v>
      </c>
      <c r="E1091">
        <v>4.7058823529000003E-2</v>
      </c>
    </row>
    <row r="1092" spans="1:5" x14ac:dyDescent="0.3">
      <c r="A1092">
        <v>19656</v>
      </c>
      <c r="B1092">
        <v>33</v>
      </c>
      <c r="C1092">
        <v>4</v>
      </c>
      <c r="D1092">
        <v>28342</v>
      </c>
      <c r="E1092">
        <v>0.12121212121200001</v>
      </c>
    </row>
    <row r="1093" spans="1:5" x14ac:dyDescent="0.3">
      <c r="A1093">
        <v>104452</v>
      </c>
      <c r="B1093">
        <v>173</v>
      </c>
      <c r="C1093">
        <v>10</v>
      </c>
      <c r="D1093">
        <v>28310</v>
      </c>
      <c r="E1093">
        <v>5.7803468208000003E-2</v>
      </c>
    </row>
    <row r="1094" spans="1:5" x14ac:dyDescent="0.3">
      <c r="A1094">
        <v>136880</v>
      </c>
      <c r="B1094">
        <v>102</v>
      </c>
      <c r="C1094">
        <v>3</v>
      </c>
      <c r="D1094">
        <v>28299</v>
      </c>
      <c r="E1094">
        <v>2.9411764704999999E-2</v>
      </c>
    </row>
    <row r="1095" spans="1:5" x14ac:dyDescent="0.3">
      <c r="A1095">
        <v>88592</v>
      </c>
      <c r="B1095">
        <v>178</v>
      </c>
      <c r="C1095">
        <v>3</v>
      </c>
      <c r="D1095">
        <v>28298</v>
      </c>
      <c r="E1095">
        <v>1.6853932584E-2</v>
      </c>
    </row>
    <row r="1096" spans="1:5" x14ac:dyDescent="0.3">
      <c r="A1096">
        <v>51576</v>
      </c>
      <c r="B1096">
        <v>222</v>
      </c>
      <c r="C1096">
        <v>7</v>
      </c>
      <c r="D1096">
        <v>28248</v>
      </c>
      <c r="E1096">
        <v>3.1531531531000002E-2</v>
      </c>
    </row>
    <row r="1097" spans="1:5" x14ac:dyDescent="0.3">
      <c r="A1097">
        <v>94520</v>
      </c>
      <c r="B1097">
        <v>89</v>
      </c>
      <c r="C1097">
        <v>1</v>
      </c>
      <c r="D1097">
        <v>28175</v>
      </c>
      <c r="E1097">
        <v>1.1235955056E-2</v>
      </c>
    </row>
    <row r="1098" spans="1:5" x14ac:dyDescent="0.3">
      <c r="A1098">
        <v>85424</v>
      </c>
      <c r="B1098">
        <v>148</v>
      </c>
      <c r="C1098">
        <v>4</v>
      </c>
      <c r="D1098">
        <v>28158</v>
      </c>
      <c r="E1098">
        <v>2.7027027027000002E-2</v>
      </c>
    </row>
    <row r="1099" spans="1:5" x14ac:dyDescent="0.3">
      <c r="A1099">
        <v>95944</v>
      </c>
      <c r="B1099">
        <v>444</v>
      </c>
      <c r="C1099">
        <v>4</v>
      </c>
      <c r="D1099">
        <v>28149.9</v>
      </c>
      <c r="E1099">
        <v>9.0090090090000005E-3</v>
      </c>
    </row>
    <row r="1100" spans="1:5" x14ac:dyDescent="0.3">
      <c r="A1100">
        <v>154112</v>
      </c>
      <c r="B1100">
        <v>84</v>
      </c>
      <c r="C1100">
        <v>5</v>
      </c>
      <c r="D1100">
        <v>28139</v>
      </c>
      <c r="E1100">
        <v>5.9523809523000001E-2</v>
      </c>
    </row>
    <row r="1101" spans="1:5" x14ac:dyDescent="0.3">
      <c r="A1101">
        <v>58476</v>
      </c>
      <c r="B1101">
        <v>80</v>
      </c>
      <c r="C1101">
        <v>2</v>
      </c>
      <c r="D1101">
        <v>28135.599999999999</v>
      </c>
      <c r="E1101">
        <v>2.5000000000000001E-2</v>
      </c>
    </row>
    <row r="1102" spans="1:5" x14ac:dyDescent="0.3">
      <c r="A1102">
        <v>144432</v>
      </c>
      <c r="B1102">
        <v>106</v>
      </c>
      <c r="C1102">
        <v>4</v>
      </c>
      <c r="D1102">
        <v>28015</v>
      </c>
      <c r="E1102">
        <v>3.7735849055999998E-2</v>
      </c>
    </row>
    <row r="1103" spans="1:5" x14ac:dyDescent="0.3">
      <c r="A1103">
        <v>162980</v>
      </c>
      <c r="B1103">
        <v>255</v>
      </c>
      <c r="C1103">
        <v>6</v>
      </c>
      <c r="D1103">
        <v>28007</v>
      </c>
      <c r="E1103">
        <v>2.3529411763999999E-2</v>
      </c>
    </row>
    <row r="1104" spans="1:5" x14ac:dyDescent="0.3">
      <c r="A1104">
        <v>94340</v>
      </c>
      <c r="B1104">
        <v>105</v>
      </c>
      <c r="C1104">
        <v>10</v>
      </c>
      <c r="D1104">
        <v>28001</v>
      </c>
      <c r="E1104">
        <v>9.5238095238000003E-2</v>
      </c>
    </row>
    <row r="1105" spans="1:5" x14ac:dyDescent="0.3">
      <c r="A1105">
        <v>83080</v>
      </c>
      <c r="B1105">
        <v>34</v>
      </c>
      <c r="C1105">
        <v>1</v>
      </c>
      <c r="D1105">
        <v>27970</v>
      </c>
      <c r="E1105">
        <v>2.9411764704999999E-2</v>
      </c>
    </row>
    <row r="1106" spans="1:5" x14ac:dyDescent="0.3">
      <c r="A1106">
        <v>42780</v>
      </c>
      <c r="B1106">
        <v>86</v>
      </c>
      <c r="C1106">
        <v>13</v>
      </c>
      <c r="D1106">
        <v>27911.21</v>
      </c>
      <c r="E1106">
        <v>0.151162790697</v>
      </c>
    </row>
    <row r="1107" spans="1:5" x14ac:dyDescent="0.3">
      <c r="A1107">
        <v>216620</v>
      </c>
      <c r="B1107">
        <v>67</v>
      </c>
      <c r="C1107">
        <v>3</v>
      </c>
      <c r="D1107">
        <v>27899</v>
      </c>
      <c r="E1107">
        <v>4.4776119401999999E-2</v>
      </c>
    </row>
    <row r="1108" spans="1:5" x14ac:dyDescent="0.3">
      <c r="A1108">
        <v>130160</v>
      </c>
      <c r="B1108">
        <v>74</v>
      </c>
      <c r="C1108">
        <v>3</v>
      </c>
      <c r="D1108">
        <v>27875</v>
      </c>
      <c r="E1108">
        <v>4.0540540540000003E-2</v>
      </c>
    </row>
    <row r="1109" spans="1:5" x14ac:dyDescent="0.3">
      <c r="A1109">
        <v>156868</v>
      </c>
      <c r="B1109">
        <v>80</v>
      </c>
      <c r="C1109">
        <v>12</v>
      </c>
      <c r="D1109">
        <v>27870</v>
      </c>
      <c r="E1109">
        <v>0.15</v>
      </c>
    </row>
    <row r="1110" spans="1:5" x14ac:dyDescent="0.3">
      <c r="A1110">
        <v>209240</v>
      </c>
      <c r="B1110">
        <v>327</v>
      </c>
      <c r="C1110">
        <v>8</v>
      </c>
      <c r="D1110">
        <v>27870</v>
      </c>
      <c r="E1110">
        <v>2.4464831804000001E-2</v>
      </c>
    </row>
    <row r="1111" spans="1:5" x14ac:dyDescent="0.3">
      <c r="A1111">
        <v>57024</v>
      </c>
      <c r="B1111">
        <v>21</v>
      </c>
      <c r="C1111">
        <v>2</v>
      </c>
      <c r="D1111">
        <v>27839.7</v>
      </c>
      <c r="E1111">
        <v>9.5238095238000003E-2</v>
      </c>
    </row>
    <row r="1112" spans="1:5" x14ac:dyDescent="0.3">
      <c r="A1112">
        <v>42164</v>
      </c>
      <c r="B1112">
        <v>114</v>
      </c>
      <c r="C1112">
        <v>8</v>
      </c>
      <c r="D1112">
        <v>27804</v>
      </c>
      <c r="E1112">
        <v>7.0175438596000006E-2</v>
      </c>
    </row>
    <row r="1113" spans="1:5" x14ac:dyDescent="0.3">
      <c r="A1113">
        <v>77376</v>
      </c>
      <c r="B1113">
        <v>18</v>
      </c>
      <c r="C1113">
        <v>1</v>
      </c>
      <c r="D1113">
        <v>27692</v>
      </c>
      <c r="E1113">
        <v>5.5555555554999997E-2</v>
      </c>
    </row>
    <row r="1114" spans="1:5" x14ac:dyDescent="0.3">
      <c r="A1114">
        <v>108392</v>
      </c>
      <c r="B1114">
        <v>87</v>
      </c>
      <c r="C1114">
        <v>5</v>
      </c>
      <c r="D1114">
        <v>27661.8</v>
      </c>
      <c r="E1114">
        <v>5.7471264367000001E-2</v>
      </c>
    </row>
    <row r="1115" spans="1:5" x14ac:dyDescent="0.3">
      <c r="A1115">
        <v>202568</v>
      </c>
      <c r="B1115">
        <v>92</v>
      </c>
      <c r="C1115">
        <v>5</v>
      </c>
      <c r="D1115">
        <v>27577</v>
      </c>
      <c r="E1115">
        <v>5.4347826086000001E-2</v>
      </c>
    </row>
    <row r="1116" spans="1:5" x14ac:dyDescent="0.3">
      <c r="A1116">
        <v>208556</v>
      </c>
      <c r="B1116">
        <v>55</v>
      </c>
      <c r="C1116">
        <v>2</v>
      </c>
      <c r="D1116">
        <v>27564</v>
      </c>
      <c r="E1116">
        <v>3.6363636363000003E-2</v>
      </c>
    </row>
    <row r="1117" spans="1:5" x14ac:dyDescent="0.3">
      <c r="A1117">
        <v>152284</v>
      </c>
      <c r="B1117">
        <v>83</v>
      </c>
      <c r="C1117">
        <v>4</v>
      </c>
      <c r="D1117">
        <v>27547</v>
      </c>
      <c r="E1117">
        <v>4.8192771083999997E-2</v>
      </c>
    </row>
    <row r="1118" spans="1:5" x14ac:dyDescent="0.3">
      <c r="A1118">
        <v>159612</v>
      </c>
      <c r="B1118">
        <v>43</v>
      </c>
      <c r="C1118">
        <v>3</v>
      </c>
      <c r="D1118">
        <v>27510</v>
      </c>
      <c r="E1118">
        <v>6.9767441860000001E-2</v>
      </c>
    </row>
    <row r="1119" spans="1:5" x14ac:dyDescent="0.3">
      <c r="A1119">
        <v>114192</v>
      </c>
      <c r="B1119">
        <v>147</v>
      </c>
      <c r="C1119">
        <v>7</v>
      </c>
      <c r="D1119">
        <v>27479.54</v>
      </c>
      <c r="E1119">
        <v>4.7619047619000002E-2</v>
      </c>
    </row>
    <row r="1120" spans="1:5" x14ac:dyDescent="0.3">
      <c r="A1120">
        <v>170448</v>
      </c>
      <c r="B1120">
        <v>622</v>
      </c>
      <c r="C1120">
        <v>4</v>
      </c>
      <c r="D1120">
        <v>27435</v>
      </c>
      <c r="E1120">
        <v>6.4308681669999999E-3</v>
      </c>
    </row>
    <row r="1121" spans="1:5" x14ac:dyDescent="0.3">
      <c r="A1121">
        <v>169184</v>
      </c>
      <c r="B1121">
        <v>104</v>
      </c>
      <c r="C1121">
        <v>8</v>
      </c>
      <c r="D1121">
        <v>27400</v>
      </c>
      <c r="E1121">
        <v>7.6923076923000003E-2</v>
      </c>
    </row>
    <row r="1122" spans="1:5" x14ac:dyDescent="0.3">
      <c r="A1122">
        <v>92564</v>
      </c>
      <c r="B1122">
        <v>11</v>
      </c>
      <c r="C1122">
        <v>1</v>
      </c>
      <c r="D1122">
        <v>27342</v>
      </c>
      <c r="E1122">
        <v>9.0909090908999998E-2</v>
      </c>
    </row>
    <row r="1123" spans="1:5" x14ac:dyDescent="0.3">
      <c r="A1123">
        <v>59372</v>
      </c>
      <c r="B1123">
        <v>82</v>
      </c>
      <c r="C1123">
        <v>4</v>
      </c>
      <c r="D1123">
        <v>27333.200000000001</v>
      </c>
      <c r="E1123">
        <v>4.8780487804000003E-2</v>
      </c>
    </row>
    <row r="1124" spans="1:5" x14ac:dyDescent="0.3">
      <c r="A1124">
        <v>82448</v>
      </c>
      <c r="B1124">
        <v>115</v>
      </c>
      <c r="C1124">
        <v>4</v>
      </c>
      <c r="D1124">
        <v>27281.5</v>
      </c>
      <c r="E1124">
        <v>3.4782608695000002E-2</v>
      </c>
    </row>
    <row r="1125" spans="1:5" x14ac:dyDescent="0.3">
      <c r="A1125">
        <v>65044</v>
      </c>
      <c r="B1125">
        <v>183</v>
      </c>
      <c r="C1125">
        <v>23</v>
      </c>
      <c r="D1125">
        <v>27278</v>
      </c>
      <c r="E1125">
        <v>0.12568306010899999</v>
      </c>
    </row>
    <row r="1126" spans="1:5" x14ac:dyDescent="0.3">
      <c r="A1126">
        <v>113816</v>
      </c>
      <c r="B1126">
        <v>42</v>
      </c>
      <c r="C1126">
        <v>6</v>
      </c>
      <c r="D1126">
        <v>27271</v>
      </c>
      <c r="E1126">
        <v>0.14285714285699999</v>
      </c>
    </row>
    <row r="1127" spans="1:5" x14ac:dyDescent="0.3">
      <c r="A1127">
        <v>204656</v>
      </c>
      <c r="B1127">
        <v>9</v>
      </c>
      <c r="C1127">
        <v>1</v>
      </c>
      <c r="D1127">
        <v>27262</v>
      </c>
      <c r="E1127">
        <v>0.111111111111</v>
      </c>
    </row>
    <row r="1128" spans="1:5" x14ac:dyDescent="0.3">
      <c r="A1128">
        <v>218704</v>
      </c>
      <c r="B1128">
        <v>278</v>
      </c>
      <c r="C1128">
        <v>7</v>
      </c>
      <c r="D1128">
        <v>27244</v>
      </c>
      <c r="E1128">
        <v>2.5179856115E-2</v>
      </c>
    </row>
    <row r="1129" spans="1:5" x14ac:dyDescent="0.3">
      <c r="A1129">
        <v>43412</v>
      </c>
      <c r="B1129">
        <v>376</v>
      </c>
      <c r="C1129">
        <v>19</v>
      </c>
      <c r="D1129">
        <v>27200</v>
      </c>
      <c r="E1129">
        <v>5.0531914892999998E-2</v>
      </c>
    </row>
    <row r="1130" spans="1:5" x14ac:dyDescent="0.3">
      <c r="A1130">
        <v>12828</v>
      </c>
      <c r="B1130">
        <v>60</v>
      </c>
      <c r="C1130">
        <v>5</v>
      </c>
      <c r="D1130">
        <v>27126</v>
      </c>
      <c r="E1130">
        <v>8.3333333332999998E-2</v>
      </c>
    </row>
    <row r="1131" spans="1:5" x14ac:dyDescent="0.3">
      <c r="A1131">
        <v>26744</v>
      </c>
      <c r="B1131">
        <v>15</v>
      </c>
      <c r="C1131">
        <v>2</v>
      </c>
      <c r="D1131">
        <v>27122</v>
      </c>
      <c r="E1131">
        <v>0.13333333333299999</v>
      </c>
    </row>
    <row r="1132" spans="1:5" x14ac:dyDescent="0.3">
      <c r="A1132">
        <v>82308</v>
      </c>
      <c r="B1132">
        <v>119</v>
      </c>
      <c r="C1132">
        <v>7</v>
      </c>
      <c r="D1132">
        <v>27104</v>
      </c>
      <c r="E1132">
        <v>5.8823529410999997E-2</v>
      </c>
    </row>
    <row r="1133" spans="1:5" x14ac:dyDescent="0.3">
      <c r="A1133">
        <v>49932</v>
      </c>
      <c r="B1133">
        <v>34</v>
      </c>
      <c r="C1133">
        <v>6</v>
      </c>
      <c r="D1133">
        <v>27076</v>
      </c>
      <c r="E1133">
        <v>0.176470588235</v>
      </c>
    </row>
    <row r="1134" spans="1:5" x14ac:dyDescent="0.3">
      <c r="A1134">
        <v>84460</v>
      </c>
      <c r="B1134">
        <v>7</v>
      </c>
      <c r="C1134">
        <v>3</v>
      </c>
      <c r="D1134">
        <v>27064</v>
      </c>
      <c r="E1134">
        <v>0.428571428571</v>
      </c>
    </row>
    <row r="1135" spans="1:5" x14ac:dyDescent="0.3">
      <c r="A1135">
        <v>142224</v>
      </c>
      <c r="B1135">
        <v>67</v>
      </c>
      <c r="C1135">
        <v>4</v>
      </c>
      <c r="D1135">
        <v>27064</v>
      </c>
      <c r="E1135">
        <v>5.9701492537000002E-2</v>
      </c>
    </row>
    <row r="1136" spans="1:5" x14ac:dyDescent="0.3">
      <c r="A1136">
        <v>221864</v>
      </c>
      <c r="B1136">
        <v>220</v>
      </c>
      <c r="C1136">
        <v>6</v>
      </c>
      <c r="D1136">
        <v>27032</v>
      </c>
      <c r="E1136">
        <v>2.7272727271999999E-2</v>
      </c>
    </row>
    <row r="1137" spans="1:5" x14ac:dyDescent="0.3">
      <c r="A1137">
        <v>74568</v>
      </c>
      <c r="B1137">
        <v>99</v>
      </c>
      <c r="C1137">
        <v>5</v>
      </c>
      <c r="D1137">
        <v>26988.799999999999</v>
      </c>
      <c r="E1137">
        <v>5.0505050505000003E-2</v>
      </c>
    </row>
    <row r="1138" spans="1:5" x14ac:dyDescent="0.3">
      <c r="A1138">
        <v>103548</v>
      </c>
      <c r="B1138">
        <v>310</v>
      </c>
      <c r="C1138">
        <v>32</v>
      </c>
      <c r="D1138">
        <v>26963.42</v>
      </c>
      <c r="E1138">
        <v>0.103225806451</v>
      </c>
    </row>
    <row r="1139" spans="1:5" x14ac:dyDescent="0.3">
      <c r="A1139">
        <v>179392</v>
      </c>
      <c r="B1139">
        <v>43</v>
      </c>
      <c r="C1139">
        <v>3</v>
      </c>
      <c r="D1139">
        <v>26915.17</v>
      </c>
      <c r="E1139">
        <v>6.9767441860000001E-2</v>
      </c>
    </row>
    <row r="1140" spans="1:5" x14ac:dyDescent="0.3">
      <c r="A1140">
        <v>152880</v>
      </c>
      <c r="B1140">
        <v>73</v>
      </c>
      <c r="C1140">
        <v>2</v>
      </c>
      <c r="D1140">
        <v>26842</v>
      </c>
      <c r="E1140">
        <v>2.7397260273000001E-2</v>
      </c>
    </row>
    <row r="1141" spans="1:5" x14ac:dyDescent="0.3">
      <c r="A1141">
        <v>18612</v>
      </c>
      <c r="B1141">
        <v>77</v>
      </c>
      <c r="C1141">
        <v>2</v>
      </c>
      <c r="D1141">
        <v>26826</v>
      </c>
      <c r="E1141">
        <v>2.5974025974E-2</v>
      </c>
    </row>
    <row r="1142" spans="1:5" x14ac:dyDescent="0.3">
      <c r="A1142">
        <v>98012</v>
      </c>
      <c r="B1142">
        <v>136</v>
      </c>
      <c r="C1142">
        <v>6</v>
      </c>
      <c r="D1142">
        <v>26813</v>
      </c>
      <c r="E1142">
        <v>4.4117647057999997E-2</v>
      </c>
    </row>
    <row r="1143" spans="1:5" x14ac:dyDescent="0.3">
      <c r="A1143">
        <v>83868</v>
      </c>
      <c r="B1143">
        <v>79</v>
      </c>
      <c r="C1143">
        <v>3</v>
      </c>
      <c r="D1143">
        <v>26791.83</v>
      </c>
      <c r="E1143">
        <v>3.7974683544E-2</v>
      </c>
    </row>
    <row r="1144" spans="1:5" x14ac:dyDescent="0.3">
      <c r="A1144">
        <v>56716</v>
      </c>
      <c r="B1144">
        <v>65</v>
      </c>
      <c r="C1144">
        <v>2</v>
      </c>
      <c r="D1144">
        <v>26787.599999999999</v>
      </c>
      <c r="E1144">
        <v>3.0769230769000001E-2</v>
      </c>
    </row>
    <row r="1145" spans="1:5" x14ac:dyDescent="0.3">
      <c r="A1145">
        <v>22448</v>
      </c>
      <c r="B1145">
        <v>34</v>
      </c>
      <c r="C1145">
        <v>1</v>
      </c>
      <c r="D1145">
        <v>26785.71</v>
      </c>
      <c r="E1145">
        <v>2.9411764704999999E-2</v>
      </c>
    </row>
    <row r="1146" spans="1:5" x14ac:dyDescent="0.3">
      <c r="A1146">
        <v>3484</v>
      </c>
      <c r="B1146">
        <v>130</v>
      </c>
      <c r="C1146">
        <v>2</v>
      </c>
      <c r="D1146">
        <v>26785.71</v>
      </c>
      <c r="E1146">
        <v>1.5384615383999999E-2</v>
      </c>
    </row>
    <row r="1147" spans="1:5" x14ac:dyDescent="0.3">
      <c r="A1147">
        <v>57724</v>
      </c>
      <c r="B1147">
        <v>317</v>
      </c>
      <c r="C1147">
        <v>7</v>
      </c>
      <c r="D1147">
        <v>26776.799999999999</v>
      </c>
      <c r="E1147">
        <v>2.2082018926999999E-2</v>
      </c>
    </row>
    <row r="1148" spans="1:5" x14ac:dyDescent="0.3">
      <c r="A1148">
        <v>20908</v>
      </c>
      <c r="B1148">
        <v>113</v>
      </c>
      <c r="C1148">
        <v>3</v>
      </c>
      <c r="D1148">
        <v>26776.5</v>
      </c>
      <c r="E1148">
        <v>2.6548672565999999E-2</v>
      </c>
    </row>
    <row r="1149" spans="1:5" x14ac:dyDescent="0.3">
      <c r="A1149">
        <v>99300</v>
      </c>
      <c r="B1149">
        <v>33</v>
      </c>
      <c r="C1149">
        <v>6</v>
      </c>
      <c r="D1149">
        <v>26750</v>
      </c>
      <c r="E1149">
        <v>0.181818181818</v>
      </c>
    </row>
    <row r="1150" spans="1:5" x14ac:dyDescent="0.3">
      <c r="A1150">
        <v>79516</v>
      </c>
      <c r="B1150">
        <v>54</v>
      </c>
      <c r="C1150">
        <v>5</v>
      </c>
      <c r="D1150">
        <v>26653</v>
      </c>
      <c r="E1150">
        <v>9.2592592592000006E-2</v>
      </c>
    </row>
    <row r="1151" spans="1:5" x14ac:dyDescent="0.3">
      <c r="A1151">
        <v>111788</v>
      </c>
      <c r="B1151">
        <v>255</v>
      </c>
      <c r="C1151">
        <v>6</v>
      </c>
      <c r="D1151">
        <v>26652.17</v>
      </c>
      <c r="E1151">
        <v>2.3529411763999999E-2</v>
      </c>
    </row>
    <row r="1152" spans="1:5" x14ac:dyDescent="0.3">
      <c r="A1152">
        <v>73468</v>
      </c>
      <c r="B1152">
        <v>89</v>
      </c>
      <c r="C1152">
        <v>4</v>
      </c>
      <c r="D1152">
        <v>26648</v>
      </c>
      <c r="E1152">
        <v>4.4943820224000001E-2</v>
      </c>
    </row>
    <row r="1153" spans="1:5" x14ac:dyDescent="0.3">
      <c r="A1153">
        <v>108772</v>
      </c>
      <c r="B1153">
        <v>103</v>
      </c>
      <c r="C1153">
        <v>9</v>
      </c>
      <c r="D1153">
        <v>26596</v>
      </c>
      <c r="E1153">
        <v>8.7378640775999994E-2</v>
      </c>
    </row>
    <row r="1154" spans="1:5" x14ac:dyDescent="0.3">
      <c r="A1154">
        <v>128188</v>
      </c>
      <c r="B1154">
        <v>31</v>
      </c>
      <c r="C1154">
        <v>5</v>
      </c>
      <c r="D1154">
        <v>26587</v>
      </c>
      <c r="E1154">
        <v>0.16129032258000001</v>
      </c>
    </row>
    <row r="1155" spans="1:5" x14ac:dyDescent="0.3">
      <c r="A1155">
        <v>99596</v>
      </c>
      <c r="B1155">
        <v>99</v>
      </c>
      <c r="C1155">
        <v>7</v>
      </c>
      <c r="D1155">
        <v>26579.5</v>
      </c>
      <c r="E1155">
        <v>7.0707070706999997E-2</v>
      </c>
    </row>
    <row r="1156" spans="1:5" x14ac:dyDescent="0.3">
      <c r="A1156">
        <v>63220</v>
      </c>
      <c r="B1156">
        <v>149</v>
      </c>
      <c r="C1156">
        <v>6</v>
      </c>
      <c r="D1156">
        <v>26556</v>
      </c>
      <c r="E1156">
        <v>4.0268456374999997E-2</v>
      </c>
    </row>
    <row r="1157" spans="1:5" x14ac:dyDescent="0.3">
      <c r="A1157">
        <v>81848</v>
      </c>
      <c r="B1157">
        <v>24</v>
      </c>
      <c r="C1157">
        <v>4</v>
      </c>
      <c r="D1157">
        <v>26526</v>
      </c>
      <c r="E1157">
        <v>0.166666666666</v>
      </c>
    </row>
    <row r="1158" spans="1:5" x14ac:dyDescent="0.3">
      <c r="A1158">
        <v>123076</v>
      </c>
      <c r="B1158">
        <v>123</v>
      </c>
      <c r="C1158">
        <v>5</v>
      </c>
      <c r="D1158">
        <v>26489</v>
      </c>
      <c r="E1158">
        <v>4.0650406504000001E-2</v>
      </c>
    </row>
    <row r="1159" spans="1:5" x14ac:dyDescent="0.3">
      <c r="A1159">
        <v>68432</v>
      </c>
      <c r="B1159">
        <v>115</v>
      </c>
      <c r="C1159">
        <v>3</v>
      </c>
      <c r="D1159">
        <v>26465</v>
      </c>
      <c r="E1159">
        <v>2.6086956521000002E-2</v>
      </c>
    </row>
    <row r="1160" spans="1:5" x14ac:dyDescent="0.3">
      <c r="A1160">
        <v>59112</v>
      </c>
      <c r="B1160">
        <v>86</v>
      </c>
      <c r="C1160">
        <v>4</v>
      </c>
      <c r="D1160">
        <v>26457</v>
      </c>
      <c r="E1160">
        <v>4.6511627905999997E-2</v>
      </c>
    </row>
    <row r="1161" spans="1:5" x14ac:dyDescent="0.3">
      <c r="A1161">
        <v>27220</v>
      </c>
      <c r="B1161">
        <v>228</v>
      </c>
      <c r="C1161">
        <v>5</v>
      </c>
      <c r="D1161">
        <v>26455</v>
      </c>
      <c r="E1161">
        <v>2.1929824561E-2</v>
      </c>
    </row>
    <row r="1162" spans="1:5" x14ac:dyDescent="0.3">
      <c r="A1162">
        <v>77916</v>
      </c>
      <c r="B1162">
        <v>651</v>
      </c>
      <c r="C1162">
        <v>11</v>
      </c>
      <c r="D1162">
        <v>26444.82</v>
      </c>
      <c r="E1162">
        <v>1.6897081413E-2</v>
      </c>
    </row>
    <row r="1163" spans="1:5" x14ac:dyDescent="0.3">
      <c r="A1163">
        <v>74636</v>
      </c>
      <c r="B1163">
        <v>359</v>
      </c>
      <c r="C1163">
        <v>10</v>
      </c>
      <c r="D1163">
        <v>26420</v>
      </c>
      <c r="E1163">
        <v>2.7855153202999999E-2</v>
      </c>
    </row>
    <row r="1164" spans="1:5" x14ac:dyDescent="0.3">
      <c r="A1164">
        <v>42344</v>
      </c>
      <c r="B1164">
        <v>139</v>
      </c>
      <c r="C1164">
        <v>3</v>
      </c>
      <c r="D1164">
        <v>26399.11</v>
      </c>
      <c r="E1164">
        <v>2.1582733811999998E-2</v>
      </c>
    </row>
    <row r="1165" spans="1:5" x14ac:dyDescent="0.3">
      <c r="A1165">
        <v>212188</v>
      </c>
      <c r="B1165">
        <v>22</v>
      </c>
      <c r="C1165">
        <v>1</v>
      </c>
      <c r="D1165">
        <v>26375</v>
      </c>
      <c r="E1165">
        <v>4.5454545454000003E-2</v>
      </c>
    </row>
    <row r="1166" spans="1:5" x14ac:dyDescent="0.3">
      <c r="A1166">
        <v>199404</v>
      </c>
      <c r="B1166">
        <v>6</v>
      </c>
      <c r="C1166">
        <v>1</v>
      </c>
      <c r="D1166">
        <v>26355</v>
      </c>
      <c r="E1166">
        <v>0.166666666666</v>
      </c>
    </row>
    <row r="1167" spans="1:5" x14ac:dyDescent="0.3">
      <c r="A1167">
        <v>74332</v>
      </c>
      <c r="B1167">
        <v>87</v>
      </c>
      <c r="C1167">
        <v>4</v>
      </c>
      <c r="D1167">
        <v>26355</v>
      </c>
      <c r="E1167">
        <v>4.5977011493999999E-2</v>
      </c>
    </row>
    <row r="1168" spans="1:5" x14ac:dyDescent="0.3">
      <c r="A1168">
        <v>94284</v>
      </c>
      <c r="B1168">
        <v>10</v>
      </c>
      <c r="C1168">
        <v>1</v>
      </c>
      <c r="D1168">
        <v>26354</v>
      </c>
      <c r="E1168">
        <v>0.1</v>
      </c>
    </row>
    <row r="1169" spans="1:5" x14ac:dyDescent="0.3">
      <c r="A1169">
        <v>76624</v>
      </c>
      <c r="B1169">
        <v>47</v>
      </c>
      <c r="C1169">
        <v>12</v>
      </c>
      <c r="D1169">
        <v>26294</v>
      </c>
      <c r="E1169">
        <v>0.255319148936</v>
      </c>
    </row>
    <row r="1170" spans="1:5" x14ac:dyDescent="0.3">
      <c r="A1170">
        <v>156896</v>
      </c>
      <c r="B1170">
        <v>134</v>
      </c>
      <c r="C1170">
        <v>14</v>
      </c>
      <c r="D1170">
        <v>26264</v>
      </c>
      <c r="E1170">
        <v>0.10447761194000001</v>
      </c>
    </row>
    <row r="1171" spans="1:5" x14ac:dyDescent="0.3">
      <c r="A1171">
        <v>136088</v>
      </c>
      <c r="B1171">
        <v>139</v>
      </c>
      <c r="C1171">
        <v>3</v>
      </c>
      <c r="D1171">
        <v>26241</v>
      </c>
      <c r="E1171">
        <v>2.1582733811999998E-2</v>
      </c>
    </row>
    <row r="1172" spans="1:5" x14ac:dyDescent="0.3">
      <c r="A1172">
        <v>109504</v>
      </c>
      <c r="B1172">
        <v>30</v>
      </c>
      <c r="C1172">
        <v>2</v>
      </c>
      <c r="D1172">
        <v>26186.400000000001</v>
      </c>
      <c r="E1172">
        <v>6.6666666666000005E-2</v>
      </c>
    </row>
    <row r="1173" spans="1:5" x14ac:dyDescent="0.3">
      <c r="A1173">
        <v>70508</v>
      </c>
      <c r="B1173">
        <v>419</v>
      </c>
      <c r="C1173">
        <v>5</v>
      </c>
      <c r="D1173">
        <v>26172</v>
      </c>
      <c r="E1173">
        <v>1.1933174224E-2</v>
      </c>
    </row>
    <row r="1174" spans="1:5" x14ac:dyDescent="0.3">
      <c r="A1174">
        <v>110308</v>
      </c>
      <c r="B1174">
        <v>460</v>
      </c>
      <c r="C1174">
        <v>6</v>
      </c>
      <c r="D1174">
        <v>26154</v>
      </c>
      <c r="E1174">
        <v>1.304347826E-2</v>
      </c>
    </row>
    <row r="1175" spans="1:5" x14ac:dyDescent="0.3">
      <c r="A1175">
        <v>28300</v>
      </c>
      <c r="B1175">
        <v>99</v>
      </c>
      <c r="C1175">
        <v>10</v>
      </c>
      <c r="D1175">
        <v>26145</v>
      </c>
      <c r="E1175">
        <v>0.10101010101000001</v>
      </c>
    </row>
    <row r="1176" spans="1:5" x14ac:dyDescent="0.3">
      <c r="A1176">
        <v>53188</v>
      </c>
      <c r="B1176">
        <v>72</v>
      </c>
      <c r="C1176">
        <v>1</v>
      </c>
      <c r="D1176">
        <v>26113.200000000001</v>
      </c>
      <c r="E1176">
        <v>1.3888888888E-2</v>
      </c>
    </row>
    <row r="1177" spans="1:5" x14ac:dyDescent="0.3">
      <c r="A1177">
        <v>85960</v>
      </c>
      <c r="B1177">
        <v>169</v>
      </c>
      <c r="C1177">
        <v>2</v>
      </c>
      <c r="D1177">
        <v>26091</v>
      </c>
      <c r="E1177">
        <v>1.1834319526E-2</v>
      </c>
    </row>
    <row r="1178" spans="1:5" x14ac:dyDescent="0.3">
      <c r="A1178">
        <v>46872</v>
      </c>
      <c r="B1178">
        <v>37</v>
      </c>
      <c r="C1178">
        <v>4</v>
      </c>
      <c r="D1178">
        <v>26008</v>
      </c>
      <c r="E1178">
        <v>0.10810810810800001</v>
      </c>
    </row>
    <row r="1179" spans="1:5" x14ac:dyDescent="0.3">
      <c r="A1179">
        <v>55896</v>
      </c>
      <c r="B1179">
        <v>69</v>
      </c>
      <c r="C1179">
        <v>4</v>
      </c>
      <c r="D1179">
        <v>26008</v>
      </c>
      <c r="E1179">
        <v>5.7971014491999998E-2</v>
      </c>
    </row>
    <row r="1180" spans="1:5" x14ac:dyDescent="0.3">
      <c r="A1180">
        <v>90016</v>
      </c>
      <c r="B1180">
        <v>48</v>
      </c>
      <c r="C1180">
        <v>2</v>
      </c>
      <c r="D1180">
        <v>25986.400000000001</v>
      </c>
      <c r="E1180">
        <v>4.1666666666000003E-2</v>
      </c>
    </row>
    <row r="1181" spans="1:5" x14ac:dyDescent="0.3">
      <c r="A1181">
        <v>216708</v>
      </c>
      <c r="B1181">
        <v>116</v>
      </c>
      <c r="C1181">
        <v>12</v>
      </c>
      <c r="D1181">
        <v>25939</v>
      </c>
      <c r="E1181">
        <v>0.10344827586200001</v>
      </c>
    </row>
    <row r="1182" spans="1:5" x14ac:dyDescent="0.3">
      <c r="A1182">
        <v>160072</v>
      </c>
      <c r="B1182">
        <v>86</v>
      </c>
      <c r="C1182">
        <v>1</v>
      </c>
      <c r="D1182">
        <v>25920</v>
      </c>
      <c r="E1182">
        <v>1.1627906976E-2</v>
      </c>
    </row>
    <row r="1183" spans="1:5" x14ac:dyDescent="0.3">
      <c r="A1183">
        <v>94968</v>
      </c>
      <c r="B1183">
        <v>331</v>
      </c>
      <c r="C1183">
        <v>22</v>
      </c>
      <c r="D1183">
        <v>25891.54</v>
      </c>
      <c r="E1183">
        <v>6.6465256796999994E-2</v>
      </c>
    </row>
    <row r="1184" spans="1:5" x14ac:dyDescent="0.3">
      <c r="A1184">
        <v>84652</v>
      </c>
      <c r="B1184">
        <v>200</v>
      </c>
      <c r="C1184">
        <v>11</v>
      </c>
      <c r="D1184">
        <v>25874</v>
      </c>
      <c r="E1184">
        <v>5.5E-2</v>
      </c>
    </row>
    <row r="1185" spans="1:5" x14ac:dyDescent="0.3">
      <c r="A1185">
        <v>42848</v>
      </c>
      <c r="B1185">
        <v>84</v>
      </c>
      <c r="C1185">
        <v>4</v>
      </c>
      <c r="D1185">
        <v>25863.75</v>
      </c>
      <c r="E1185">
        <v>4.7619047619000002E-2</v>
      </c>
    </row>
    <row r="1186" spans="1:5" x14ac:dyDescent="0.3">
      <c r="A1186">
        <v>75600</v>
      </c>
      <c r="B1186">
        <v>54</v>
      </c>
      <c r="C1186">
        <v>9</v>
      </c>
      <c r="D1186">
        <v>25863</v>
      </c>
      <c r="E1186">
        <v>0.166666666666</v>
      </c>
    </row>
    <row r="1187" spans="1:5" x14ac:dyDescent="0.3">
      <c r="A1187">
        <v>54516</v>
      </c>
      <c r="B1187">
        <v>41</v>
      </c>
      <c r="C1187">
        <v>3</v>
      </c>
      <c r="D1187">
        <v>25831</v>
      </c>
      <c r="E1187">
        <v>7.3170731707000003E-2</v>
      </c>
    </row>
    <row r="1188" spans="1:5" x14ac:dyDescent="0.3">
      <c r="A1188">
        <v>17180</v>
      </c>
      <c r="B1188">
        <v>21</v>
      </c>
      <c r="C1188">
        <v>5</v>
      </c>
      <c r="D1188">
        <v>25802</v>
      </c>
      <c r="E1188">
        <v>0.23809523809499999</v>
      </c>
    </row>
    <row r="1189" spans="1:5" x14ac:dyDescent="0.3">
      <c r="A1189">
        <v>167952</v>
      </c>
      <c r="B1189">
        <v>15</v>
      </c>
      <c r="C1189">
        <v>3</v>
      </c>
      <c r="D1189">
        <v>25772</v>
      </c>
      <c r="E1189">
        <v>0.2</v>
      </c>
    </row>
    <row r="1190" spans="1:5" x14ac:dyDescent="0.3">
      <c r="A1190">
        <v>90864</v>
      </c>
      <c r="B1190">
        <v>61</v>
      </c>
      <c r="C1190">
        <v>1</v>
      </c>
      <c r="D1190">
        <v>25767.599999999999</v>
      </c>
      <c r="E1190">
        <v>1.6393442622000001E-2</v>
      </c>
    </row>
    <row r="1191" spans="1:5" x14ac:dyDescent="0.3">
      <c r="A1191">
        <v>140584</v>
      </c>
      <c r="B1191">
        <v>91</v>
      </c>
      <c r="C1191">
        <v>2</v>
      </c>
      <c r="D1191">
        <v>25690</v>
      </c>
      <c r="E1191">
        <v>2.1978021978000001E-2</v>
      </c>
    </row>
    <row r="1192" spans="1:5" x14ac:dyDescent="0.3">
      <c r="A1192">
        <v>212960</v>
      </c>
      <c r="B1192">
        <v>132</v>
      </c>
      <c r="C1192">
        <v>6</v>
      </c>
      <c r="D1192">
        <v>25682</v>
      </c>
      <c r="E1192">
        <v>4.5454545454000003E-2</v>
      </c>
    </row>
    <row r="1193" spans="1:5" x14ac:dyDescent="0.3">
      <c r="A1193">
        <v>65548</v>
      </c>
      <c r="B1193">
        <v>137</v>
      </c>
      <c r="C1193">
        <v>2</v>
      </c>
      <c r="D1193">
        <v>25590</v>
      </c>
      <c r="E1193">
        <v>1.4598540145E-2</v>
      </c>
    </row>
    <row r="1194" spans="1:5" x14ac:dyDescent="0.3">
      <c r="A1194">
        <v>112252</v>
      </c>
      <c r="B1194">
        <v>181</v>
      </c>
      <c r="C1194">
        <v>7</v>
      </c>
      <c r="D1194">
        <v>25574</v>
      </c>
      <c r="E1194">
        <v>3.8674033149000003E-2</v>
      </c>
    </row>
    <row r="1195" spans="1:5" x14ac:dyDescent="0.3">
      <c r="A1195">
        <v>44100</v>
      </c>
      <c r="B1195">
        <v>115</v>
      </c>
      <c r="C1195">
        <v>17</v>
      </c>
      <c r="D1195">
        <v>25565.200000000001</v>
      </c>
      <c r="E1195">
        <v>0.147826086956</v>
      </c>
    </row>
    <row r="1196" spans="1:5" x14ac:dyDescent="0.3">
      <c r="A1196">
        <v>105272</v>
      </c>
      <c r="B1196">
        <v>87</v>
      </c>
      <c r="C1196">
        <v>6</v>
      </c>
      <c r="D1196">
        <v>25517.46</v>
      </c>
      <c r="E1196">
        <v>6.8965517241000002E-2</v>
      </c>
    </row>
    <row r="1197" spans="1:5" x14ac:dyDescent="0.3">
      <c r="A1197">
        <v>48684</v>
      </c>
      <c r="B1197">
        <v>71</v>
      </c>
      <c r="C1197">
        <v>1</v>
      </c>
      <c r="D1197">
        <v>25480</v>
      </c>
      <c r="E1197">
        <v>1.4084507042E-2</v>
      </c>
    </row>
    <row r="1198" spans="1:5" x14ac:dyDescent="0.3">
      <c r="A1198">
        <v>49776</v>
      </c>
      <c r="B1198">
        <v>79</v>
      </c>
      <c r="C1198">
        <v>1</v>
      </c>
      <c r="D1198">
        <v>25480</v>
      </c>
      <c r="E1198">
        <v>1.2658227847999999E-2</v>
      </c>
    </row>
    <row r="1199" spans="1:5" x14ac:dyDescent="0.3">
      <c r="A1199">
        <v>84392</v>
      </c>
      <c r="B1199">
        <v>63</v>
      </c>
      <c r="C1199">
        <v>2</v>
      </c>
      <c r="D1199">
        <v>25473.200000000001</v>
      </c>
      <c r="E1199">
        <v>3.1746031745999999E-2</v>
      </c>
    </row>
    <row r="1200" spans="1:5" x14ac:dyDescent="0.3">
      <c r="A1200">
        <v>119312</v>
      </c>
      <c r="B1200">
        <v>121</v>
      </c>
      <c r="C1200">
        <v>3</v>
      </c>
      <c r="D1200">
        <v>25460</v>
      </c>
      <c r="E1200">
        <v>2.4793388429000002E-2</v>
      </c>
    </row>
    <row r="1201" spans="1:5" x14ac:dyDescent="0.3">
      <c r="A1201">
        <v>118276</v>
      </c>
      <c r="B1201">
        <v>33</v>
      </c>
      <c r="C1201">
        <v>5</v>
      </c>
      <c r="D1201">
        <v>25445</v>
      </c>
      <c r="E1201">
        <v>0.151515151515</v>
      </c>
    </row>
    <row r="1202" spans="1:5" x14ac:dyDescent="0.3">
      <c r="A1202">
        <v>75488</v>
      </c>
      <c r="B1202">
        <v>143</v>
      </c>
      <c r="C1202">
        <v>7</v>
      </c>
      <c r="D1202">
        <v>25445</v>
      </c>
      <c r="E1202">
        <v>4.8951048950999998E-2</v>
      </c>
    </row>
    <row r="1203" spans="1:5" x14ac:dyDescent="0.3">
      <c r="A1203">
        <v>84492</v>
      </c>
      <c r="B1203">
        <v>154</v>
      </c>
      <c r="C1203">
        <v>4</v>
      </c>
      <c r="D1203">
        <v>25430.799999999999</v>
      </c>
      <c r="E1203">
        <v>2.5974025974E-2</v>
      </c>
    </row>
    <row r="1204" spans="1:5" x14ac:dyDescent="0.3">
      <c r="A1204">
        <v>99536</v>
      </c>
      <c r="B1204">
        <v>129</v>
      </c>
      <c r="C1204">
        <v>2</v>
      </c>
      <c r="D1204">
        <v>25430.799999999999</v>
      </c>
      <c r="E1204">
        <v>1.5503875968E-2</v>
      </c>
    </row>
    <row r="1205" spans="1:5" x14ac:dyDescent="0.3">
      <c r="A1205">
        <v>22812</v>
      </c>
      <c r="B1205">
        <v>52</v>
      </c>
      <c r="C1205">
        <v>1</v>
      </c>
      <c r="D1205">
        <v>25408</v>
      </c>
      <c r="E1205">
        <v>1.923076923E-2</v>
      </c>
    </row>
    <row r="1206" spans="1:5" x14ac:dyDescent="0.3">
      <c r="A1206">
        <v>75284</v>
      </c>
      <c r="B1206">
        <v>40</v>
      </c>
      <c r="C1206">
        <v>2</v>
      </c>
      <c r="D1206">
        <v>25404.94</v>
      </c>
      <c r="E1206">
        <v>0.05</v>
      </c>
    </row>
    <row r="1207" spans="1:5" x14ac:dyDescent="0.3">
      <c r="A1207">
        <v>107300</v>
      </c>
      <c r="B1207">
        <v>48</v>
      </c>
      <c r="C1207">
        <v>3</v>
      </c>
      <c r="D1207">
        <v>25394</v>
      </c>
      <c r="E1207">
        <v>6.25E-2</v>
      </c>
    </row>
    <row r="1208" spans="1:5" x14ac:dyDescent="0.3">
      <c r="A1208">
        <v>168832</v>
      </c>
      <c r="B1208">
        <v>73</v>
      </c>
      <c r="C1208">
        <v>4</v>
      </c>
      <c r="D1208">
        <v>25386</v>
      </c>
      <c r="E1208">
        <v>5.4794520547E-2</v>
      </c>
    </row>
    <row r="1209" spans="1:5" x14ac:dyDescent="0.3">
      <c r="A1209">
        <v>162996</v>
      </c>
      <c r="B1209">
        <v>197</v>
      </c>
      <c r="C1209">
        <v>9</v>
      </c>
      <c r="D1209">
        <v>25345</v>
      </c>
      <c r="E1209">
        <v>4.5685279187000001E-2</v>
      </c>
    </row>
    <row r="1210" spans="1:5" x14ac:dyDescent="0.3">
      <c r="A1210">
        <v>86448</v>
      </c>
      <c r="B1210">
        <v>14</v>
      </c>
      <c r="C1210">
        <v>2</v>
      </c>
      <c r="D1210">
        <v>25340</v>
      </c>
      <c r="E1210">
        <v>0.14285714285699999</v>
      </c>
    </row>
    <row r="1211" spans="1:5" x14ac:dyDescent="0.3">
      <c r="A1211">
        <v>162032</v>
      </c>
      <c r="B1211">
        <v>82</v>
      </c>
      <c r="C1211">
        <v>2</v>
      </c>
      <c r="D1211">
        <v>25289</v>
      </c>
      <c r="E1211">
        <v>2.4390243902000001E-2</v>
      </c>
    </row>
    <row r="1212" spans="1:5" x14ac:dyDescent="0.3">
      <c r="A1212">
        <v>217456</v>
      </c>
      <c r="B1212">
        <v>75</v>
      </c>
      <c r="C1212">
        <v>1</v>
      </c>
      <c r="D1212">
        <v>25287</v>
      </c>
      <c r="E1212">
        <v>1.3333333333E-2</v>
      </c>
    </row>
    <row r="1213" spans="1:5" x14ac:dyDescent="0.3">
      <c r="A1213">
        <v>79100</v>
      </c>
      <c r="B1213">
        <v>7</v>
      </c>
      <c r="C1213">
        <v>2</v>
      </c>
      <c r="D1213">
        <v>25270</v>
      </c>
      <c r="E1213">
        <v>0.28571428571399998</v>
      </c>
    </row>
    <row r="1214" spans="1:5" x14ac:dyDescent="0.3">
      <c r="A1214">
        <v>73188</v>
      </c>
      <c r="B1214">
        <v>86</v>
      </c>
      <c r="C1214">
        <v>5</v>
      </c>
      <c r="D1214">
        <v>25264</v>
      </c>
      <c r="E1214">
        <v>5.8139534882999999E-2</v>
      </c>
    </row>
    <row r="1215" spans="1:5" x14ac:dyDescent="0.3">
      <c r="A1215">
        <v>20228</v>
      </c>
      <c r="B1215">
        <v>111</v>
      </c>
      <c r="C1215">
        <v>1</v>
      </c>
      <c r="D1215">
        <v>25264</v>
      </c>
      <c r="E1215">
        <v>9.0090090090000005E-3</v>
      </c>
    </row>
    <row r="1216" spans="1:5" x14ac:dyDescent="0.3">
      <c r="A1216">
        <v>61368</v>
      </c>
      <c r="B1216">
        <v>87</v>
      </c>
      <c r="C1216">
        <v>11</v>
      </c>
      <c r="D1216">
        <v>25255</v>
      </c>
      <c r="E1216">
        <v>0.12643678160899999</v>
      </c>
    </row>
    <row r="1217" spans="1:5" x14ac:dyDescent="0.3">
      <c r="A1217">
        <v>94452</v>
      </c>
      <c r="B1217">
        <v>52</v>
      </c>
      <c r="C1217">
        <v>2</v>
      </c>
      <c r="D1217">
        <v>25210</v>
      </c>
      <c r="E1217">
        <v>3.8461538460999999E-2</v>
      </c>
    </row>
    <row r="1218" spans="1:5" x14ac:dyDescent="0.3">
      <c r="A1218">
        <v>12336</v>
      </c>
      <c r="B1218">
        <v>77</v>
      </c>
      <c r="C1218">
        <v>3</v>
      </c>
      <c r="D1218">
        <v>25094</v>
      </c>
      <c r="E1218">
        <v>3.8961038960999998E-2</v>
      </c>
    </row>
    <row r="1219" spans="1:5" x14ac:dyDescent="0.3">
      <c r="A1219">
        <v>65708</v>
      </c>
      <c r="B1219">
        <v>24</v>
      </c>
      <c r="C1219">
        <v>1</v>
      </c>
      <c r="D1219">
        <v>25082</v>
      </c>
      <c r="E1219">
        <v>4.1666666666000003E-2</v>
      </c>
    </row>
    <row r="1220" spans="1:5" x14ac:dyDescent="0.3">
      <c r="A1220">
        <v>44504</v>
      </c>
      <c r="B1220">
        <v>78</v>
      </c>
      <c r="C1220">
        <v>1</v>
      </c>
      <c r="D1220">
        <v>25064</v>
      </c>
      <c r="E1220">
        <v>1.2820512819999999E-2</v>
      </c>
    </row>
    <row r="1221" spans="1:5" x14ac:dyDescent="0.3">
      <c r="A1221">
        <v>140520</v>
      </c>
      <c r="B1221">
        <v>316</v>
      </c>
      <c r="C1221">
        <v>8</v>
      </c>
      <c r="D1221">
        <v>25058</v>
      </c>
      <c r="E1221">
        <v>2.5316455695999999E-2</v>
      </c>
    </row>
    <row r="1222" spans="1:5" x14ac:dyDescent="0.3">
      <c r="A1222">
        <v>79652</v>
      </c>
      <c r="B1222">
        <v>688</v>
      </c>
      <c r="C1222">
        <v>99</v>
      </c>
      <c r="D1222">
        <v>25029</v>
      </c>
      <c r="E1222">
        <v>0.143895348837</v>
      </c>
    </row>
    <row r="1223" spans="1:5" x14ac:dyDescent="0.3">
      <c r="A1223">
        <v>93540</v>
      </c>
      <c r="B1223">
        <v>114</v>
      </c>
      <c r="C1223">
        <v>7</v>
      </c>
      <c r="D1223">
        <v>25028.86</v>
      </c>
      <c r="E1223">
        <v>6.1403508771000002E-2</v>
      </c>
    </row>
    <row r="1224" spans="1:5" x14ac:dyDescent="0.3">
      <c r="A1224">
        <v>86224</v>
      </c>
      <c r="B1224">
        <v>333</v>
      </c>
      <c r="C1224">
        <v>12</v>
      </c>
      <c r="D1224">
        <v>25010.9</v>
      </c>
      <c r="E1224">
        <v>3.6036036036000002E-2</v>
      </c>
    </row>
    <row r="1225" spans="1:5" x14ac:dyDescent="0.3">
      <c r="A1225">
        <v>82372</v>
      </c>
      <c r="B1225">
        <v>184</v>
      </c>
      <c r="C1225">
        <v>18</v>
      </c>
      <c r="D1225">
        <v>25008</v>
      </c>
      <c r="E1225">
        <v>9.7826086955999994E-2</v>
      </c>
    </row>
    <row r="1226" spans="1:5" x14ac:dyDescent="0.3">
      <c r="A1226">
        <v>220920</v>
      </c>
      <c r="B1226">
        <v>21</v>
      </c>
      <c r="C1226">
        <v>3</v>
      </c>
      <c r="D1226">
        <v>25006</v>
      </c>
      <c r="E1226">
        <v>0.14285714285699999</v>
      </c>
    </row>
    <row r="1227" spans="1:5" x14ac:dyDescent="0.3">
      <c r="A1227">
        <v>98868</v>
      </c>
      <c r="B1227">
        <v>18</v>
      </c>
      <c r="C1227">
        <v>1</v>
      </c>
      <c r="D1227">
        <v>24991.5</v>
      </c>
      <c r="E1227">
        <v>5.5555555554999997E-2</v>
      </c>
    </row>
    <row r="1228" spans="1:5" x14ac:dyDescent="0.3">
      <c r="A1228">
        <v>82228</v>
      </c>
      <c r="B1228">
        <v>333</v>
      </c>
      <c r="C1228">
        <v>10</v>
      </c>
      <c r="D1228">
        <v>24991</v>
      </c>
      <c r="E1228">
        <v>3.0030030030000002E-2</v>
      </c>
    </row>
    <row r="1229" spans="1:5" x14ac:dyDescent="0.3">
      <c r="A1229">
        <v>81016</v>
      </c>
      <c r="B1229">
        <v>17</v>
      </c>
      <c r="C1229">
        <v>2</v>
      </c>
      <c r="D1229">
        <v>24973</v>
      </c>
      <c r="E1229">
        <v>0.117647058823</v>
      </c>
    </row>
    <row r="1230" spans="1:5" x14ac:dyDescent="0.3">
      <c r="A1230">
        <v>18528</v>
      </c>
      <c r="B1230">
        <v>10</v>
      </c>
      <c r="C1230">
        <v>1</v>
      </c>
      <c r="D1230">
        <v>24972</v>
      </c>
      <c r="E1230">
        <v>0.1</v>
      </c>
    </row>
    <row r="1231" spans="1:5" x14ac:dyDescent="0.3">
      <c r="A1231">
        <v>96496</v>
      </c>
      <c r="B1231">
        <v>208</v>
      </c>
      <c r="C1231">
        <v>5</v>
      </c>
      <c r="D1231">
        <v>24959.66</v>
      </c>
      <c r="E1231">
        <v>2.4038461537999999E-2</v>
      </c>
    </row>
    <row r="1232" spans="1:5" x14ac:dyDescent="0.3">
      <c r="A1232">
        <v>7252</v>
      </c>
      <c r="B1232">
        <v>84</v>
      </c>
      <c r="C1232">
        <v>6</v>
      </c>
      <c r="D1232">
        <v>24957</v>
      </c>
      <c r="E1232">
        <v>7.1428571428000007E-2</v>
      </c>
    </row>
    <row r="1233" spans="1:5" x14ac:dyDescent="0.3">
      <c r="A1233">
        <v>58588</v>
      </c>
      <c r="B1233">
        <v>35</v>
      </c>
      <c r="C1233">
        <v>3</v>
      </c>
      <c r="D1233">
        <v>24924</v>
      </c>
      <c r="E1233">
        <v>8.5714285713999999E-2</v>
      </c>
    </row>
    <row r="1234" spans="1:5" x14ac:dyDescent="0.3">
      <c r="A1234">
        <v>76240</v>
      </c>
      <c r="B1234">
        <v>20</v>
      </c>
      <c r="C1234">
        <v>1</v>
      </c>
      <c r="D1234">
        <v>24916</v>
      </c>
      <c r="E1234">
        <v>0.05</v>
      </c>
    </row>
    <row r="1235" spans="1:5" x14ac:dyDescent="0.3">
      <c r="A1235">
        <v>78132</v>
      </c>
      <c r="B1235">
        <v>165</v>
      </c>
      <c r="C1235">
        <v>5</v>
      </c>
      <c r="D1235">
        <v>24902.6</v>
      </c>
      <c r="E1235">
        <v>3.0303030303000002E-2</v>
      </c>
    </row>
    <row r="1236" spans="1:5" x14ac:dyDescent="0.3">
      <c r="A1236">
        <v>98600</v>
      </c>
      <c r="B1236">
        <v>80</v>
      </c>
      <c r="C1236">
        <v>8</v>
      </c>
      <c r="D1236">
        <v>24885</v>
      </c>
      <c r="E1236">
        <v>0.1</v>
      </c>
    </row>
    <row r="1237" spans="1:5" x14ac:dyDescent="0.3">
      <c r="A1237">
        <v>48888</v>
      </c>
      <c r="B1237">
        <v>70</v>
      </c>
      <c r="C1237">
        <v>1</v>
      </c>
      <c r="D1237">
        <v>24844</v>
      </c>
      <c r="E1237">
        <v>1.4285714285000001E-2</v>
      </c>
    </row>
    <row r="1238" spans="1:5" x14ac:dyDescent="0.3">
      <c r="A1238">
        <v>218744</v>
      </c>
      <c r="B1238">
        <v>30</v>
      </c>
      <c r="C1238">
        <v>4</v>
      </c>
      <c r="D1238">
        <v>24830</v>
      </c>
      <c r="E1238">
        <v>0.13333333333299999</v>
      </c>
    </row>
    <row r="1239" spans="1:5" x14ac:dyDescent="0.3">
      <c r="A1239">
        <v>102328</v>
      </c>
      <c r="B1239">
        <v>201</v>
      </c>
      <c r="C1239">
        <v>8</v>
      </c>
      <c r="D1239">
        <v>24800</v>
      </c>
      <c r="E1239">
        <v>3.9800995024000002E-2</v>
      </c>
    </row>
    <row r="1240" spans="1:5" x14ac:dyDescent="0.3">
      <c r="A1240">
        <v>101476</v>
      </c>
      <c r="B1240">
        <v>16</v>
      </c>
      <c r="C1240">
        <v>2</v>
      </c>
      <c r="D1240">
        <v>24780</v>
      </c>
      <c r="E1240">
        <v>0.125</v>
      </c>
    </row>
    <row r="1241" spans="1:5" x14ac:dyDescent="0.3">
      <c r="A1241">
        <v>33128</v>
      </c>
      <c r="B1241">
        <v>142</v>
      </c>
      <c r="C1241">
        <v>2</v>
      </c>
      <c r="D1241">
        <v>24750</v>
      </c>
      <c r="E1241">
        <v>1.4084507042E-2</v>
      </c>
    </row>
    <row r="1242" spans="1:5" x14ac:dyDescent="0.3">
      <c r="A1242">
        <v>70128</v>
      </c>
      <c r="B1242">
        <v>53</v>
      </c>
      <c r="C1242">
        <v>2</v>
      </c>
      <c r="D1242">
        <v>24726</v>
      </c>
      <c r="E1242">
        <v>3.7735849055999998E-2</v>
      </c>
    </row>
    <row r="1243" spans="1:5" x14ac:dyDescent="0.3">
      <c r="A1243">
        <v>102504</v>
      </c>
      <c r="B1243">
        <v>144</v>
      </c>
      <c r="C1243">
        <v>4</v>
      </c>
      <c r="D1243">
        <v>24702</v>
      </c>
      <c r="E1243">
        <v>2.7777777776999999E-2</v>
      </c>
    </row>
    <row r="1244" spans="1:5" x14ac:dyDescent="0.3">
      <c r="A1244">
        <v>115088</v>
      </c>
      <c r="B1244">
        <v>162</v>
      </c>
      <c r="C1244">
        <v>6</v>
      </c>
      <c r="D1244">
        <v>24700</v>
      </c>
      <c r="E1244">
        <v>3.7037037037000002E-2</v>
      </c>
    </row>
    <row r="1245" spans="1:5" x14ac:dyDescent="0.3">
      <c r="A1245">
        <v>75988</v>
      </c>
      <c r="B1245">
        <v>23</v>
      </c>
      <c r="C1245">
        <v>1</v>
      </c>
      <c r="D1245">
        <v>24699</v>
      </c>
      <c r="E1245">
        <v>4.3478260869000002E-2</v>
      </c>
    </row>
    <row r="1246" spans="1:5" x14ac:dyDescent="0.3">
      <c r="A1246">
        <v>222660</v>
      </c>
      <c r="B1246">
        <v>17</v>
      </c>
      <c r="C1246">
        <v>2</v>
      </c>
      <c r="D1246">
        <v>24673</v>
      </c>
      <c r="E1246">
        <v>0.117647058823</v>
      </c>
    </row>
    <row r="1247" spans="1:5" x14ac:dyDescent="0.3">
      <c r="A1247">
        <v>86520</v>
      </c>
      <c r="B1247">
        <v>377</v>
      </c>
      <c r="C1247">
        <v>28</v>
      </c>
      <c r="D1247">
        <v>24579</v>
      </c>
      <c r="E1247">
        <v>7.4270557028999998E-2</v>
      </c>
    </row>
    <row r="1248" spans="1:5" x14ac:dyDescent="0.3">
      <c r="A1248">
        <v>47412</v>
      </c>
      <c r="B1248">
        <v>216</v>
      </c>
      <c r="C1248">
        <v>16</v>
      </c>
      <c r="D1248">
        <v>24554.94</v>
      </c>
      <c r="E1248">
        <v>7.4074074074000004E-2</v>
      </c>
    </row>
    <row r="1249" spans="1:5" x14ac:dyDescent="0.3">
      <c r="A1249">
        <v>50560</v>
      </c>
      <c r="B1249">
        <v>151</v>
      </c>
      <c r="C1249">
        <v>12</v>
      </c>
      <c r="D1249">
        <v>24534.92</v>
      </c>
      <c r="E1249">
        <v>7.9470198675000006E-2</v>
      </c>
    </row>
    <row r="1250" spans="1:5" x14ac:dyDescent="0.3">
      <c r="A1250">
        <v>163600</v>
      </c>
      <c r="B1250">
        <v>65</v>
      </c>
      <c r="C1250">
        <v>1</v>
      </c>
      <c r="D1250">
        <v>24534</v>
      </c>
      <c r="E1250">
        <v>1.5384615383999999E-2</v>
      </c>
    </row>
    <row r="1251" spans="1:5" x14ac:dyDescent="0.3">
      <c r="A1251">
        <v>53764</v>
      </c>
      <c r="B1251">
        <v>197</v>
      </c>
      <c r="C1251">
        <v>3</v>
      </c>
      <c r="D1251">
        <v>24484</v>
      </c>
      <c r="E1251">
        <v>1.5228426394999999E-2</v>
      </c>
    </row>
    <row r="1252" spans="1:5" x14ac:dyDescent="0.3">
      <c r="A1252">
        <v>92652</v>
      </c>
      <c r="B1252">
        <v>27</v>
      </c>
      <c r="C1252">
        <v>1</v>
      </c>
      <c r="D1252">
        <v>24470</v>
      </c>
      <c r="E1252">
        <v>3.7037037037000002E-2</v>
      </c>
    </row>
    <row r="1253" spans="1:5" x14ac:dyDescent="0.3">
      <c r="A1253">
        <v>114012</v>
      </c>
      <c r="B1253">
        <v>216</v>
      </c>
      <c r="C1253">
        <v>6</v>
      </c>
      <c r="D1253">
        <v>24464</v>
      </c>
      <c r="E1253">
        <v>2.7777777776999999E-2</v>
      </c>
    </row>
    <row r="1254" spans="1:5" x14ac:dyDescent="0.3">
      <c r="A1254">
        <v>56172</v>
      </c>
      <c r="B1254">
        <v>68</v>
      </c>
      <c r="C1254">
        <v>7</v>
      </c>
      <c r="D1254">
        <v>24370</v>
      </c>
      <c r="E1254">
        <v>0.10294117647000001</v>
      </c>
    </row>
    <row r="1255" spans="1:5" x14ac:dyDescent="0.3">
      <c r="A1255">
        <v>83968</v>
      </c>
      <c r="B1255">
        <v>587</v>
      </c>
      <c r="C1255">
        <v>6</v>
      </c>
      <c r="D1255">
        <v>24358</v>
      </c>
      <c r="E1255">
        <v>1.0221465076E-2</v>
      </c>
    </row>
    <row r="1256" spans="1:5" x14ac:dyDescent="0.3">
      <c r="A1256">
        <v>213700</v>
      </c>
      <c r="B1256">
        <v>309</v>
      </c>
      <c r="C1256">
        <v>6</v>
      </c>
      <c r="D1256">
        <v>24340</v>
      </c>
      <c r="E1256">
        <v>1.9417475728000001E-2</v>
      </c>
    </row>
    <row r="1257" spans="1:5" x14ac:dyDescent="0.3">
      <c r="A1257">
        <v>190520</v>
      </c>
      <c r="B1257">
        <v>113</v>
      </c>
      <c r="C1257">
        <v>7</v>
      </c>
      <c r="D1257">
        <v>24325</v>
      </c>
      <c r="E1257">
        <v>6.1946902653999998E-2</v>
      </c>
    </row>
    <row r="1258" spans="1:5" x14ac:dyDescent="0.3">
      <c r="A1258">
        <v>206936</v>
      </c>
      <c r="B1258">
        <v>274</v>
      </c>
      <c r="C1258">
        <v>12</v>
      </c>
      <c r="D1258">
        <v>24325</v>
      </c>
      <c r="E1258">
        <v>4.3795620436999999E-2</v>
      </c>
    </row>
    <row r="1259" spans="1:5" x14ac:dyDescent="0.3">
      <c r="A1259">
        <v>105592</v>
      </c>
      <c r="B1259">
        <v>100</v>
      </c>
      <c r="C1259">
        <v>2</v>
      </c>
      <c r="D1259">
        <v>24304</v>
      </c>
      <c r="E1259">
        <v>0.02</v>
      </c>
    </row>
    <row r="1260" spans="1:5" x14ac:dyDescent="0.3">
      <c r="A1260">
        <v>122368</v>
      </c>
      <c r="B1260">
        <v>20</v>
      </c>
      <c r="C1260">
        <v>2</v>
      </c>
      <c r="D1260">
        <v>24288</v>
      </c>
      <c r="E1260">
        <v>0.1</v>
      </c>
    </row>
    <row r="1261" spans="1:5" x14ac:dyDescent="0.3">
      <c r="A1261">
        <v>6224</v>
      </c>
      <c r="B1261">
        <v>96</v>
      </c>
      <c r="C1261">
        <v>3</v>
      </c>
      <c r="D1261">
        <v>24248</v>
      </c>
      <c r="E1261">
        <v>3.125E-2</v>
      </c>
    </row>
    <row r="1262" spans="1:5" x14ac:dyDescent="0.3">
      <c r="A1262">
        <v>41192</v>
      </c>
      <c r="B1262">
        <v>193</v>
      </c>
      <c r="C1262">
        <v>29</v>
      </c>
      <c r="D1262">
        <v>24221</v>
      </c>
      <c r="E1262">
        <v>0.15025906735700001</v>
      </c>
    </row>
    <row r="1263" spans="1:5" x14ac:dyDescent="0.3">
      <c r="A1263">
        <v>150552</v>
      </c>
      <c r="B1263">
        <v>17</v>
      </c>
      <c r="C1263">
        <v>2</v>
      </c>
      <c r="D1263">
        <v>24216</v>
      </c>
      <c r="E1263">
        <v>0.117647058823</v>
      </c>
    </row>
    <row r="1264" spans="1:5" x14ac:dyDescent="0.3">
      <c r="A1264">
        <v>187692</v>
      </c>
      <c r="B1264">
        <v>171</v>
      </c>
      <c r="C1264">
        <v>5</v>
      </c>
      <c r="D1264">
        <v>24207</v>
      </c>
      <c r="E1264">
        <v>2.9239766080999999E-2</v>
      </c>
    </row>
    <row r="1265" spans="1:5" x14ac:dyDescent="0.3">
      <c r="A1265">
        <v>79752</v>
      </c>
      <c r="B1265">
        <v>28</v>
      </c>
      <c r="C1265">
        <v>6</v>
      </c>
      <c r="D1265">
        <v>24192</v>
      </c>
      <c r="E1265">
        <v>0.21428571428500001</v>
      </c>
    </row>
    <row r="1266" spans="1:5" x14ac:dyDescent="0.3">
      <c r="A1266">
        <v>38144</v>
      </c>
      <c r="B1266">
        <v>163</v>
      </c>
      <c r="C1266">
        <v>4</v>
      </c>
      <c r="D1266">
        <v>24175.97</v>
      </c>
      <c r="E1266">
        <v>2.4539877299999999E-2</v>
      </c>
    </row>
    <row r="1267" spans="1:5" x14ac:dyDescent="0.3">
      <c r="A1267">
        <v>128656</v>
      </c>
      <c r="B1267">
        <v>27</v>
      </c>
      <c r="C1267">
        <v>6</v>
      </c>
      <c r="D1267">
        <v>24172</v>
      </c>
      <c r="E1267">
        <v>0.222222222222</v>
      </c>
    </row>
    <row r="1268" spans="1:5" x14ac:dyDescent="0.3">
      <c r="A1268">
        <v>222104</v>
      </c>
      <c r="B1268">
        <v>34</v>
      </c>
      <c r="C1268">
        <v>6</v>
      </c>
      <c r="D1268">
        <v>24164</v>
      </c>
      <c r="E1268">
        <v>0.176470588235</v>
      </c>
    </row>
    <row r="1269" spans="1:5" x14ac:dyDescent="0.3">
      <c r="A1269">
        <v>104068</v>
      </c>
      <c r="B1269">
        <v>65</v>
      </c>
      <c r="C1269">
        <v>4</v>
      </c>
      <c r="D1269">
        <v>24164</v>
      </c>
      <c r="E1269">
        <v>6.1538461538000001E-2</v>
      </c>
    </row>
    <row r="1270" spans="1:5" x14ac:dyDescent="0.3">
      <c r="A1270">
        <v>88460</v>
      </c>
      <c r="B1270">
        <v>110</v>
      </c>
      <c r="C1270">
        <v>18</v>
      </c>
      <c r="D1270">
        <v>24042</v>
      </c>
      <c r="E1270">
        <v>0.16363636363600001</v>
      </c>
    </row>
    <row r="1271" spans="1:5" x14ac:dyDescent="0.3">
      <c r="A1271">
        <v>41708</v>
      </c>
      <c r="B1271">
        <v>46</v>
      </c>
      <c r="C1271">
        <v>5</v>
      </c>
      <c r="D1271">
        <v>24034.2</v>
      </c>
      <c r="E1271">
        <v>0.10869565217300001</v>
      </c>
    </row>
    <row r="1272" spans="1:5" x14ac:dyDescent="0.3">
      <c r="A1272">
        <v>57776</v>
      </c>
      <c r="B1272">
        <v>153</v>
      </c>
      <c r="C1272">
        <v>5</v>
      </c>
      <c r="D1272">
        <v>24014</v>
      </c>
      <c r="E1272">
        <v>3.2679738562000002E-2</v>
      </c>
    </row>
    <row r="1273" spans="1:5" x14ac:dyDescent="0.3">
      <c r="A1273">
        <v>71276</v>
      </c>
      <c r="B1273">
        <v>24</v>
      </c>
      <c r="C1273">
        <v>2</v>
      </c>
      <c r="D1273">
        <v>23948.75</v>
      </c>
      <c r="E1273">
        <v>8.3333333332999998E-2</v>
      </c>
    </row>
    <row r="1274" spans="1:5" x14ac:dyDescent="0.3">
      <c r="A1274">
        <v>142240</v>
      </c>
      <c r="B1274">
        <v>116</v>
      </c>
      <c r="C1274">
        <v>3</v>
      </c>
      <c r="D1274">
        <v>23924</v>
      </c>
      <c r="E1274">
        <v>2.5862068964999999E-2</v>
      </c>
    </row>
    <row r="1275" spans="1:5" x14ac:dyDescent="0.3">
      <c r="A1275">
        <v>62448</v>
      </c>
      <c r="B1275">
        <v>92</v>
      </c>
      <c r="C1275">
        <v>3</v>
      </c>
      <c r="D1275">
        <v>23894</v>
      </c>
      <c r="E1275">
        <v>3.2608695652000003E-2</v>
      </c>
    </row>
    <row r="1276" spans="1:5" x14ac:dyDescent="0.3">
      <c r="A1276">
        <v>65992</v>
      </c>
      <c r="B1276">
        <v>15</v>
      </c>
      <c r="C1276">
        <v>2</v>
      </c>
      <c r="D1276">
        <v>23878</v>
      </c>
      <c r="E1276">
        <v>0.13333333333299999</v>
      </c>
    </row>
    <row r="1277" spans="1:5" x14ac:dyDescent="0.3">
      <c r="A1277">
        <v>36240</v>
      </c>
      <c r="B1277">
        <v>29</v>
      </c>
      <c r="C1277">
        <v>2</v>
      </c>
      <c r="D1277">
        <v>23878</v>
      </c>
      <c r="E1277">
        <v>6.8965517241000002E-2</v>
      </c>
    </row>
    <row r="1278" spans="1:5" x14ac:dyDescent="0.3">
      <c r="A1278">
        <v>68384</v>
      </c>
      <c r="B1278">
        <v>57</v>
      </c>
      <c r="C1278">
        <v>6</v>
      </c>
      <c r="D1278">
        <v>23867</v>
      </c>
      <c r="E1278">
        <v>0.105263157894</v>
      </c>
    </row>
    <row r="1279" spans="1:5" x14ac:dyDescent="0.3">
      <c r="A1279">
        <v>77304</v>
      </c>
      <c r="B1279">
        <v>43</v>
      </c>
      <c r="C1279">
        <v>4</v>
      </c>
      <c r="D1279">
        <v>23866</v>
      </c>
      <c r="E1279">
        <v>9.3023255813E-2</v>
      </c>
    </row>
    <row r="1280" spans="1:5" x14ac:dyDescent="0.3">
      <c r="A1280">
        <v>161572</v>
      </c>
      <c r="B1280">
        <v>25</v>
      </c>
      <c r="C1280">
        <v>5</v>
      </c>
      <c r="D1280">
        <v>23842</v>
      </c>
      <c r="E1280">
        <v>0.2</v>
      </c>
    </row>
    <row r="1281" spans="1:5" x14ac:dyDescent="0.3">
      <c r="A1281">
        <v>193052</v>
      </c>
      <c r="B1281">
        <v>9</v>
      </c>
      <c r="C1281">
        <v>2</v>
      </c>
      <c r="D1281">
        <v>23828</v>
      </c>
      <c r="E1281">
        <v>0.222222222222</v>
      </c>
    </row>
    <row r="1282" spans="1:5" x14ac:dyDescent="0.3">
      <c r="A1282">
        <v>202196</v>
      </c>
      <c r="B1282">
        <v>357</v>
      </c>
      <c r="C1282">
        <v>16</v>
      </c>
      <c r="D1282">
        <v>23814</v>
      </c>
      <c r="E1282">
        <v>4.4817927170000001E-2</v>
      </c>
    </row>
    <row r="1283" spans="1:5" x14ac:dyDescent="0.3">
      <c r="A1283">
        <v>96852</v>
      </c>
      <c r="B1283">
        <v>138</v>
      </c>
      <c r="C1283">
        <v>2</v>
      </c>
      <c r="D1283">
        <v>23805.1</v>
      </c>
      <c r="E1283">
        <v>1.4492753622999999E-2</v>
      </c>
    </row>
    <row r="1284" spans="1:5" x14ac:dyDescent="0.3">
      <c r="A1284">
        <v>44764</v>
      </c>
      <c r="B1284">
        <v>136</v>
      </c>
      <c r="C1284">
        <v>4</v>
      </c>
      <c r="D1284">
        <v>23801</v>
      </c>
      <c r="E1284">
        <v>2.9411764704999999E-2</v>
      </c>
    </row>
    <row r="1285" spans="1:5" x14ac:dyDescent="0.3">
      <c r="A1285">
        <v>221444</v>
      </c>
      <c r="B1285">
        <v>669</v>
      </c>
      <c r="C1285">
        <v>19</v>
      </c>
      <c r="D1285">
        <v>23781</v>
      </c>
      <c r="E1285">
        <v>2.8400597906999999E-2</v>
      </c>
    </row>
    <row r="1286" spans="1:5" x14ac:dyDescent="0.3">
      <c r="A1286">
        <v>56860</v>
      </c>
      <c r="B1286">
        <v>50</v>
      </c>
      <c r="C1286">
        <v>2</v>
      </c>
      <c r="D1286">
        <v>23740</v>
      </c>
      <c r="E1286">
        <v>0.04</v>
      </c>
    </row>
    <row r="1287" spans="1:5" x14ac:dyDescent="0.3">
      <c r="A1287">
        <v>222464</v>
      </c>
      <c r="B1287">
        <v>75</v>
      </c>
      <c r="C1287">
        <v>4</v>
      </c>
      <c r="D1287">
        <v>23718</v>
      </c>
      <c r="E1287">
        <v>5.3333333332999999E-2</v>
      </c>
    </row>
    <row r="1288" spans="1:5" x14ac:dyDescent="0.3">
      <c r="A1288">
        <v>94312</v>
      </c>
      <c r="B1288">
        <v>25</v>
      </c>
      <c r="C1288">
        <v>4</v>
      </c>
      <c r="D1288">
        <v>23717.86</v>
      </c>
      <c r="E1288">
        <v>0.16</v>
      </c>
    </row>
    <row r="1289" spans="1:5" x14ac:dyDescent="0.3">
      <c r="A1289">
        <v>29660</v>
      </c>
      <c r="B1289">
        <v>19</v>
      </c>
      <c r="C1289">
        <v>1</v>
      </c>
      <c r="D1289">
        <v>23670</v>
      </c>
      <c r="E1289">
        <v>5.2631578946999998E-2</v>
      </c>
    </row>
    <row r="1290" spans="1:5" x14ac:dyDescent="0.3">
      <c r="A1290">
        <v>162268</v>
      </c>
      <c r="B1290">
        <v>36</v>
      </c>
      <c r="C1290">
        <v>1</v>
      </c>
      <c r="D1290">
        <v>23628</v>
      </c>
      <c r="E1290">
        <v>2.7777777776999999E-2</v>
      </c>
    </row>
    <row r="1291" spans="1:5" x14ac:dyDescent="0.3">
      <c r="A1291">
        <v>44336</v>
      </c>
      <c r="B1291">
        <v>66</v>
      </c>
      <c r="C1291">
        <v>7</v>
      </c>
      <c r="D1291">
        <v>23623</v>
      </c>
      <c r="E1291">
        <v>0.10606060606000001</v>
      </c>
    </row>
    <row r="1292" spans="1:5" x14ac:dyDescent="0.3">
      <c r="A1292">
        <v>54740</v>
      </c>
      <c r="B1292">
        <v>106</v>
      </c>
      <c r="C1292">
        <v>12</v>
      </c>
      <c r="D1292">
        <v>23612.63</v>
      </c>
      <c r="E1292">
        <v>0.113207547169</v>
      </c>
    </row>
    <row r="1293" spans="1:5" x14ac:dyDescent="0.3">
      <c r="A1293">
        <v>213956</v>
      </c>
      <c r="B1293">
        <v>95</v>
      </c>
      <c r="C1293">
        <v>3</v>
      </c>
      <c r="D1293">
        <v>23563</v>
      </c>
      <c r="E1293">
        <v>3.1578947368000002E-2</v>
      </c>
    </row>
    <row r="1294" spans="1:5" x14ac:dyDescent="0.3">
      <c r="A1294">
        <v>135624</v>
      </c>
      <c r="B1294">
        <v>37</v>
      </c>
      <c r="C1294">
        <v>2</v>
      </c>
      <c r="D1294">
        <v>23537</v>
      </c>
      <c r="E1294">
        <v>5.4054054054000003E-2</v>
      </c>
    </row>
    <row r="1295" spans="1:5" x14ac:dyDescent="0.3">
      <c r="A1295">
        <v>127792</v>
      </c>
      <c r="B1295">
        <v>242</v>
      </c>
      <c r="C1295">
        <v>12</v>
      </c>
      <c r="D1295">
        <v>23521</v>
      </c>
      <c r="E1295">
        <v>4.9586776859000002E-2</v>
      </c>
    </row>
    <row r="1296" spans="1:5" x14ac:dyDescent="0.3">
      <c r="A1296">
        <v>220672</v>
      </c>
      <c r="B1296">
        <v>180</v>
      </c>
      <c r="C1296">
        <v>20</v>
      </c>
      <c r="D1296">
        <v>23473</v>
      </c>
      <c r="E1296">
        <v>0.111111111111</v>
      </c>
    </row>
    <row r="1297" spans="1:5" x14ac:dyDescent="0.3">
      <c r="A1297">
        <v>123428</v>
      </c>
      <c r="B1297">
        <v>28</v>
      </c>
      <c r="C1297">
        <v>8</v>
      </c>
      <c r="D1297">
        <v>23460</v>
      </c>
      <c r="E1297">
        <v>0.28571428571399998</v>
      </c>
    </row>
    <row r="1298" spans="1:5" x14ac:dyDescent="0.3">
      <c r="A1298">
        <v>131352</v>
      </c>
      <c r="B1298">
        <v>117</v>
      </c>
      <c r="C1298">
        <v>5</v>
      </c>
      <c r="D1298">
        <v>23391</v>
      </c>
      <c r="E1298">
        <v>4.2735042734999999E-2</v>
      </c>
    </row>
    <row r="1299" spans="1:5" x14ac:dyDescent="0.3">
      <c r="A1299">
        <v>100940</v>
      </c>
      <c r="B1299">
        <v>210</v>
      </c>
      <c r="C1299">
        <v>11</v>
      </c>
      <c r="D1299">
        <v>23361</v>
      </c>
      <c r="E1299">
        <v>5.2380952379999998E-2</v>
      </c>
    </row>
    <row r="1300" spans="1:5" x14ac:dyDescent="0.3">
      <c r="A1300">
        <v>118072</v>
      </c>
      <c r="B1300">
        <v>46</v>
      </c>
      <c r="C1300">
        <v>5</v>
      </c>
      <c r="D1300">
        <v>23360</v>
      </c>
      <c r="E1300">
        <v>0.10869565217300001</v>
      </c>
    </row>
    <row r="1301" spans="1:5" x14ac:dyDescent="0.3">
      <c r="A1301">
        <v>71136</v>
      </c>
      <c r="B1301">
        <v>112</v>
      </c>
      <c r="C1301">
        <v>16</v>
      </c>
      <c r="D1301">
        <v>23354</v>
      </c>
      <c r="E1301">
        <v>0.14285714285699999</v>
      </c>
    </row>
    <row r="1302" spans="1:5" x14ac:dyDescent="0.3">
      <c r="A1302">
        <v>39348</v>
      </c>
      <c r="B1302">
        <v>328</v>
      </c>
      <c r="C1302">
        <v>7</v>
      </c>
      <c r="D1302">
        <v>23338.86</v>
      </c>
      <c r="E1302">
        <v>2.1341463413999999E-2</v>
      </c>
    </row>
    <row r="1303" spans="1:5" x14ac:dyDescent="0.3">
      <c r="A1303">
        <v>97712</v>
      </c>
      <c r="B1303">
        <v>55</v>
      </c>
      <c r="C1303">
        <v>3</v>
      </c>
      <c r="D1303">
        <v>23328</v>
      </c>
      <c r="E1303">
        <v>5.4545454544999997E-2</v>
      </c>
    </row>
    <row r="1304" spans="1:5" x14ac:dyDescent="0.3">
      <c r="A1304">
        <v>147744</v>
      </c>
      <c r="B1304">
        <v>29</v>
      </c>
      <c r="C1304">
        <v>2</v>
      </c>
      <c r="D1304">
        <v>23318</v>
      </c>
      <c r="E1304">
        <v>6.8965517241000002E-2</v>
      </c>
    </row>
    <row r="1305" spans="1:5" x14ac:dyDescent="0.3">
      <c r="A1305">
        <v>21504</v>
      </c>
      <c r="B1305">
        <v>37</v>
      </c>
      <c r="C1305">
        <v>4</v>
      </c>
      <c r="D1305">
        <v>23310</v>
      </c>
      <c r="E1305">
        <v>0.10810810810800001</v>
      </c>
    </row>
    <row r="1306" spans="1:5" x14ac:dyDescent="0.3">
      <c r="A1306">
        <v>49044</v>
      </c>
      <c r="B1306">
        <v>19</v>
      </c>
      <c r="C1306">
        <v>1</v>
      </c>
      <c r="D1306">
        <v>23310</v>
      </c>
      <c r="E1306">
        <v>5.2631578946999998E-2</v>
      </c>
    </row>
    <row r="1307" spans="1:5" x14ac:dyDescent="0.3">
      <c r="A1307">
        <v>114704</v>
      </c>
      <c r="B1307">
        <v>23</v>
      </c>
      <c r="C1307">
        <v>1</v>
      </c>
      <c r="D1307">
        <v>23310</v>
      </c>
      <c r="E1307">
        <v>4.3478260869000002E-2</v>
      </c>
    </row>
    <row r="1308" spans="1:5" x14ac:dyDescent="0.3">
      <c r="A1308">
        <v>215888</v>
      </c>
      <c r="B1308">
        <v>96</v>
      </c>
      <c r="C1308">
        <v>2</v>
      </c>
      <c r="D1308">
        <v>23238</v>
      </c>
      <c r="E1308">
        <v>2.0833333333000002E-2</v>
      </c>
    </row>
    <row r="1309" spans="1:5" x14ac:dyDescent="0.3">
      <c r="A1309">
        <v>21704</v>
      </c>
      <c r="B1309">
        <v>77</v>
      </c>
      <c r="C1309">
        <v>4</v>
      </c>
      <c r="D1309">
        <v>23213</v>
      </c>
      <c r="E1309">
        <v>5.1948051948E-2</v>
      </c>
    </row>
    <row r="1310" spans="1:5" x14ac:dyDescent="0.3">
      <c r="A1310">
        <v>133464</v>
      </c>
      <c r="B1310">
        <v>20</v>
      </c>
      <c r="C1310">
        <v>3</v>
      </c>
      <c r="D1310">
        <v>23168</v>
      </c>
      <c r="E1310">
        <v>0.15</v>
      </c>
    </row>
    <row r="1311" spans="1:5" x14ac:dyDescent="0.3">
      <c r="A1311">
        <v>221296</v>
      </c>
      <c r="B1311">
        <v>293</v>
      </c>
      <c r="C1311">
        <v>9</v>
      </c>
      <c r="D1311">
        <v>23155.17</v>
      </c>
      <c r="E1311">
        <v>3.0716723549E-2</v>
      </c>
    </row>
    <row r="1312" spans="1:5" x14ac:dyDescent="0.3">
      <c r="A1312">
        <v>59676</v>
      </c>
      <c r="B1312">
        <v>160</v>
      </c>
      <c r="C1312">
        <v>8</v>
      </c>
      <c r="D1312">
        <v>23155</v>
      </c>
      <c r="E1312">
        <v>0.05</v>
      </c>
    </row>
    <row r="1313" spans="1:5" x14ac:dyDescent="0.3">
      <c r="A1313">
        <v>223112</v>
      </c>
      <c r="B1313">
        <v>124</v>
      </c>
      <c r="C1313">
        <v>30</v>
      </c>
      <c r="D1313">
        <v>23144</v>
      </c>
      <c r="E1313">
        <v>0.24193548387</v>
      </c>
    </row>
    <row r="1314" spans="1:5" x14ac:dyDescent="0.3">
      <c r="A1314">
        <v>64620</v>
      </c>
      <c r="B1314">
        <v>74</v>
      </c>
      <c r="C1314">
        <v>2</v>
      </c>
      <c r="D1314">
        <v>23136</v>
      </c>
      <c r="E1314">
        <v>2.7027027027000002E-2</v>
      </c>
    </row>
    <row r="1315" spans="1:5" x14ac:dyDescent="0.3">
      <c r="A1315">
        <v>52376</v>
      </c>
      <c r="B1315">
        <v>17</v>
      </c>
      <c r="C1315">
        <v>2</v>
      </c>
      <c r="D1315">
        <v>23118.9</v>
      </c>
      <c r="E1315">
        <v>0.117647058823</v>
      </c>
    </row>
    <row r="1316" spans="1:5" x14ac:dyDescent="0.3">
      <c r="A1316">
        <v>110528</v>
      </c>
      <c r="B1316">
        <v>89</v>
      </c>
      <c r="C1316">
        <v>5</v>
      </c>
      <c r="D1316">
        <v>23100.400000000001</v>
      </c>
      <c r="E1316">
        <v>5.6179775279999997E-2</v>
      </c>
    </row>
    <row r="1317" spans="1:5" x14ac:dyDescent="0.3">
      <c r="A1317">
        <v>157020</v>
      </c>
      <c r="B1317">
        <v>16</v>
      </c>
      <c r="C1317">
        <v>3</v>
      </c>
      <c r="D1317">
        <v>23081</v>
      </c>
      <c r="E1317">
        <v>0.1875</v>
      </c>
    </row>
    <row r="1318" spans="1:5" x14ac:dyDescent="0.3">
      <c r="A1318">
        <v>118668</v>
      </c>
      <c r="B1318">
        <v>44</v>
      </c>
      <c r="C1318">
        <v>2</v>
      </c>
      <c r="D1318">
        <v>23064</v>
      </c>
      <c r="E1318">
        <v>4.5454545454000003E-2</v>
      </c>
    </row>
    <row r="1319" spans="1:5" x14ac:dyDescent="0.3">
      <c r="A1319">
        <v>28596</v>
      </c>
      <c r="B1319">
        <v>146</v>
      </c>
      <c r="C1319">
        <v>2</v>
      </c>
      <c r="D1319">
        <v>23051.1</v>
      </c>
      <c r="E1319">
        <v>1.3698630135999999E-2</v>
      </c>
    </row>
    <row r="1320" spans="1:5" x14ac:dyDescent="0.3">
      <c r="A1320">
        <v>182064</v>
      </c>
      <c r="B1320">
        <v>158</v>
      </c>
      <c r="C1320">
        <v>3</v>
      </c>
      <c r="D1320">
        <v>23046</v>
      </c>
      <c r="E1320">
        <v>1.8987341772E-2</v>
      </c>
    </row>
    <row r="1321" spans="1:5" x14ac:dyDescent="0.3">
      <c r="A1321">
        <v>66964</v>
      </c>
      <c r="B1321">
        <v>13</v>
      </c>
      <c r="C1321">
        <v>1</v>
      </c>
      <c r="D1321">
        <v>23034</v>
      </c>
      <c r="E1321">
        <v>7.6923076923000003E-2</v>
      </c>
    </row>
    <row r="1322" spans="1:5" x14ac:dyDescent="0.3">
      <c r="A1322">
        <v>111340</v>
      </c>
      <c r="B1322">
        <v>156</v>
      </c>
      <c r="C1322">
        <v>10</v>
      </c>
      <c r="D1322">
        <v>23012</v>
      </c>
      <c r="E1322">
        <v>6.4102564102000006E-2</v>
      </c>
    </row>
    <row r="1323" spans="1:5" x14ac:dyDescent="0.3">
      <c r="A1323">
        <v>125168</v>
      </c>
      <c r="B1323">
        <v>35</v>
      </c>
      <c r="C1323">
        <v>5</v>
      </c>
      <c r="D1323">
        <v>22996</v>
      </c>
      <c r="E1323">
        <v>0.14285714285699999</v>
      </c>
    </row>
    <row r="1324" spans="1:5" x14ac:dyDescent="0.3">
      <c r="A1324">
        <v>79676</v>
      </c>
      <c r="B1324">
        <v>109</v>
      </c>
      <c r="C1324">
        <v>2</v>
      </c>
      <c r="D1324">
        <v>22968</v>
      </c>
      <c r="E1324">
        <v>1.8348623852999998E-2</v>
      </c>
    </row>
    <row r="1325" spans="1:5" x14ac:dyDescent="0.3">
      <c r="A1325">
        <v>72980</v>
      </c>
      <c r="B1325">
        <v>158</v>
      </c>
      <c r="C1325">
        <v>4</v>
      </c>
      <c r="D1325">
        <v>22948</v>
      </c>
      <c r="E1325">
        <v>2.5316455695999999E-2</v>
      </c>
    </row>
    <row r="1326" spans="1:5" x14ac:dyDescent="0.3">
      <c r="A1326">
        <v>85868</v>
      </c>
      <c r="B1326">
        <v>767</v>
      </c>
      <c r="C1326">
        <v>19</v>
      </c>
      <c r="D1326">
        <v>22921</v>
      </c>
      <c r="E1326">
        <v>2.4771838330999999E-2</v>
      </c>
    </row>
    <row r="1327" spans="1:5" x14ac:dyDescent="0.3">
      <c r="A1327">
        <v>180236</v>
      </c>
      <c r="B1327">
        <v>17</v>
      </c>
      <c r="C1327">
        <v>1</v>
      </c>
      <c r="D1327">
        <v>22920</v>
      </c>
      <c r="E1327">
        <v>5.8823529410999997E-2</v>
      </c>
    </row>
    <row r="1328" spans="1:5" x14ac:dyDescent="0.3">
      <c r="A1328">
        <v>155356</v>
      </c>
      <c r="B1328">
        <v>49</v>
      </c>
      <c r="C1328">
        <v>1</v>
      </c>
      <c r="D1328">
        <v>22920</v>
      </c>
      <c r="E1328">
        <v>2.0408163265000001E-2</v>
      </c>
    </row>
    <row r="1329" spans="1:5" x14ac:dyDescent="0.3">
      <c r="A1329">
        <v>61960</v>
      </c>
      <c r="B1329">
        <v>106</v>
      </c>
      <c r="C1329">
        <v>13</v>
      </c>
      <c r="D1329">
        <v>22881</v>
      </c>
      <c r="E1329">
        <v>0.12264150943300001</v>
      </c>
    </row>
    <row r="1330" spans="1:5" x14ac:dyDescent="0.3">
      <c r="A1330">
        <v>188760</v>
      </c>
      <c r="B1330">
        <v>133</v>
      </c>
      <c r="C1330">
        <v>7</v>
      </c>
      <c r="D1330">
        <v>22880</v>
      </c>
      <c r="E1330">
        <v>5.2631578946999998E-2</v>
      </c>
    </row>
    <row r="1331" spans="1:5" x14ac:dyDescent="0.3">
      <c r="A1331">
        <v>219036</v>
      </c>
      <c r="B1331">
        <v>45</v>
      </c>
      <c r="C1331">
        <v>4</v>
      </c>
      <c r="D1331">
        <v>22865</v>
      </c>
      <c r="E1331">
        <v>8.8888888888000006E-2</v>
      </c>
    </row>
    <row r="1332" spans="1:5" x14ac:dyDescent="0.3">
      <c r="A1332">
        <v>46424</v>
      </c>
      <c r="B1332">
        <v>329</v>
      </c>
      <c r="C1332">
        <v>17</v>
      </c>
      <c r="D1332">
        <v>22851.4</v>
      </c>
      <c r="E1332">
        <v>5.1671732521999997E-2</v>
      </c>
    </row>
    <row r="1333" spans="1:5" x14ac:dyDescent="0.3">
      <c r="A1333">
        <v>158416</v>
      </c>
      <c r="B1333">
        <v>49</v>
      </c>
      <c r="C1333">
        <v>4</v>
      </c>
      <c r="D1333">
        <v>22849</v>
      </c>
      <c r="E1333">
        <v>8.1632653060999996E-2</v>
      </c>
    </row>
    <row r="1334" spans="1:5" x14ac:dyDescent="0.3">
      <c r="A1334">
        <v>155112</v>
      </c>
      <c r="B1334">
        <v>33</v>
      </c>
      <c r="C1334">
        <v>1</v>
      </c>
      <c r="D1334">
        <v>22849</v>
      </c>
      <c r="E1334">
        <v>3.0303030303000002E-2</v>
      </c>
    </row>
    <row r="1335" spans="1:5" x14ac:dyDescent="0.3">
      <c r="A1335">
        <v>161072</v>
      </c>
      <c r="B1335">
        <v>44</v>
      </c>
      <c r="C1335">
        <v>1</v>
      </c>
      <c r="D1335">
        <v>22849</v>
      </c>
      <c r="E1335">
        <v>2.2727272727000002E-2</v>
      </c>
    </row>
    <row r="1336" spans="1:5" x14ac:dyDescent="0.3">
      <c r="A1336">
        <v>159640</v>
      </c>
      <c r="B1336">
        <v>45</v>
      </c>
      <c r="C1336">
        <v>1</v>
      </c>
      <c r="D1336">
        <v>22849</v>
      </c>
      <c r="E1336">
        <v>2.2222222222000002E-2</v>
      </c>
    </row>
    <row r="1337" spans="1:5" x14ac:dyDescent="0.3">
      <c r="A1337">
        <v>23128</v>
      </c>
      <c r="B1337">
        <v>29</v>
      </c>
      <c r="C1337">
        <v>3</v>
      </c>
      <c r="D1337">
        <v>22839.52</v>
      </c>
      <c r="E1337">
        <v>0.10344827586200001</v>
      </c>
    </row>
    <row r="1338" spans="1:5" x14ac:dyDescent="0.3">
      <c r="A1338">
        <v>24412</v>
      </c>
      <c r="B1338">
        <v>12</v>
      </c>
      <c r="C1338">
        <v>5</v>
      </c>
      <c r="D1338">
        <v>22838</v>
      </c>
      <c r="E1338">
        <v>0.416666666666</v>
      </c>
    </row>
    <row r="1339" spans="1:5" x14ac:dyDescent="0.3">
      <c r="A1339">
        <v>80416</v>
      </c>
      <c r="B1339">
        <v>234</v>
      </c>
      <c r="C1339">
        <v>6</v>
      </c>
      <c r="D1339">
        <v>22828</v>
      </c>
      <c r="E1339">
        <v>2.5641025641000001E-2</v>
      </c>
    </row>
    <row r="1340" spans="1:5" x14ac:dyDescent="0.3">
      <c r="A1340">
        <v>90392</v>
      </c>
      <c r="B1340">
        <v>23</v>
      </c>
      <c r="C1340">
        <v>2</v>
      </c>
      <c r="D1340">
        <v>22823</v>
      </c>
      <c r="E1340">
        <v>8.6956521738999995E-2</v>
      </c>
    </row>
    <row r="1341" spans="1:5" x14ac:dyDescent="0.3">
      <c r="A1341">
        <v>112280</v>
      </c>
      <c r="B1341">
        <v>242</v>
      </c>
      <c r="C1341">
        <v>5</v>
      </c>
      <c r="D1341">
        <v>22801</v>
      </c>
      <c r="E1341">
        <v>2.0661157023999999E-2</v>
      </c>
    </row>
    <row r="1342" spans="1:5" x14ac:dyDescent="0.3">
      <c r="A1342">
        <v>49384</v>
      </c>
      <c r="B1342">
        <v>34</v>
      </c>
      <c r="C1342">
        <v>3</v>
      </c>
      <c r="D1342">
        <v>22787.119999999999</v>
      </c>
      <c r="E1342">
        <v>8.8235294116999999E-2</v>
      </c>
    </row>
    <row r="1343" spans="1:5" x14ac:dyDescent="0.3">
      <c r="A1343">
        <v>41420</v>
      </c>
      <c r="B1343">
        <v>81</v>
      </c>
      <c r="C1343">
        <v>5</v>
      </c>
      <c r="D1343">
        <v>22781</v>
      </c>
      <c r="E1343">
        <v>6.1728395061000002E-2</v>
      </c>
    </row>
    <row r="1344" spans="1:5" x14ac:dyDescent="0.3">
      <c r="A1344">
        <v>97920</v>
      </c>
      <c r="B1344">
        <v>203</v>
      </c>
      <c r="C1344">
        <v>25</v>
      </c>
      <c r="D1344">
        <v>22775.9</v>
      </c>
      <c r="E1344">
        <v>0.123152709359</v>
      </c>
    </row>
    <row r="1345" spans="1:5" x14ac:dyDescent="0.3">
      <c r="A1345">
        <v>103812</v>
      </c>
      <c r="B1345">
        <v>34</v>
      </c>
      <c r="C1345">
        <v>4</v>
      </c>
      <c r="D1345">
        <v>22722.22</v>
      </c>
      <c r="E1345">
        <v>0.117647058823</v>
      </c>
    </row>
    <row r="1346" spans="1:5" x14ac:dyDescent="0.3">
      <c r="A1346">
        <v>54496</v>
      </c>
      <c r="B1346">
        <v>48</v>
      </c>
      <c r="C1346">
        <v>3</v>
      </c>
      <c r="D1346">
        <v>22701.05</v>
      </c>
      <c r="E1346">
        <v>6.25E-2</v>
      </c>
    </row>
    <row r="1347" spans="1:5" x14ac:dyDescent="0.3">
      <c r="A1347">
        <v>89240</v>
      </c>
      <c r="B1347">
        <v>192</v>
      </c>
      <c r="C1347">
        <v>15</v>
      </c>
      <c r="D1347">
        <v>22696</v>
      </c>
      <c r="E1347">
        <v>7.8125E-2</v>
      </c>
    </row>
    <row r="1348" spans="1:5" x14ac:dyDescent="0.3">
      <c r="A1348">
        <v>216344</v>
      </c>
      <c r="B1348">
        <v>95</v>
      </c>
      <c r="C1348">
        <v>10</v>
      </c>
      <c r="D1348">
        <v>22690</v>
      </c>
      <c r="E1348">
        <v>0.105263157894</v>
      </c>
    </row>
    <row r="1349" spans="1:5" x14ac:dyDescent="0.3">
      <c r="A1349">
        <v>89632</v>
      </c>
      <c r="B1349">
        <v>118</v>
      </c>
      <c r="C1349">
        <v>8</v>
      </c>
      <c r="D1349">
        <v>22666</v>
      </c>
      <c r="E1349">
        <v>6.7796610169000002E-2</v>
      </c>
    </row>
    <row r="1350" spans="1:5" x14ac:dyDescent="0.3">
      <c r="A1350">
        <v>104748</v>
      </c>
      <c r="B1350">
        <v>84</v>
      </c>
      <c r="C1350">
        <v>5</v>
      </c>
      <c r="D1350">
        <v>22650</v>
      </c>
      <c r="E1350">
        <v>5.9523809523000001E-2</v>
      </c>
    </row>
    <row r="1351" spans="1:5" x14ac:dyDescent="0.3">
      <c r="A1351">
        <v>177112</v>
      </c>
      <c r="B1351">
        <v>309</v>
      </c>
      <c r="C1351">
        <v>6</v>
      </c>
      <c r="D1351">
        <v>22629</v>
      </c>
      <c r="E1351">
        <v>1.9417475728000001E-2</v>
      </c>
    </row>
    <row r="1352" spans="1:5" x14ac:dyDescent="0.3">
      <c r="A1352">
        <v>174000</v>
      </c>
      <c r="B1352">
        <v>23</v>
      </c>
      <c r="C1352">
        <v>2</v>
      </c>
      <c r="D1352">
        <v>22620</v>
      </c>
      <c r="E1352">
        <v>8.6956521738999995E-2</v>
      </c>
    </row>
    <row r="1353" spans="1:5" x14ac:dyDescent="0.3">
      <c r="A1353">
        <v>77420</v>
      </c>
      <c r="B1353">
        <v>102</v>
      </c>
      <c r="C1353">
        <v>8</v>
      </c>
      <c r="D1353">
        <v>22617</v>
      </c>
      <c r="E1353">
        <v>7.8431372548999997E-2</v>
      </c>
    </row>
    <row r="1354" spans="1:5" x14ac:dyDescent="0.3">
      <c r="A1354">
        <v>80840</v>
      </c>
      <c r="B1354">
        <v>223</v>
      </c>
      <c r="C1354">
        <v>9</v>
      </c>
      <c r="D1354">
        <v>22614</v>
      </c>
      <c r="E1354">
        <v>4.0358744394000001E-2</v>
      </c>
    </row>
    <row r="1355" spans="1:5" x14ac:dyDescent="0.3">
      <c r="A1355">
        <v>83552</v>
      </c>
      <c r="B1355">
        <v>12</v>
      </c>
      <c r="C1355">
        <v>2</v>
      </c>
      <c r="D1355">
        <v>22612.2</v>
      </c>
      <c r="E1355">
        <v>0.166666666666</v>
      </c>
    </row>
    <row r="1356" spans="1:5" x14ac:dyDescent="0.3">
      <c r="A1356">
        <v>99164</v>
      </c>
      <c r="B1356">
        <v>109</v>
      </c>
      <c r="C1356">
        <v>2</v>
      </c>
      <c r="D1356">
        <v>22605.48</v>
      </c>
      <c r="E1356">
        <v>1.8348623852999998E-2</v>
      </c>
    </row>
    <row r="1357" spans="1:5" x14ac:dyDescent="0.3">
      <c r="A1357">
        <v>50000</v>
      </c>
      <c r="B1357">
        <v>163</v>
      </c>
      <c r="C1357">
        <v>6</v>
      </c>
      <c r="D1357">
        <v>22524.799999999999</v>
      </c>
      <c r="E1357">
        <v>3.6809815949999998E-2</v>
      </c>
    </row>
    <row r="1358" spans="1:5" x14ac:dyDescent="0.3">
      <c r="A1358">
        <v>48300</v>
      </c>
      <c r="B1358">
        <v>33</v>
      </c>
      <c r="C1358">
        <v>4</v>
      </c>
      <c r="D1358">
        <v>22518</v>
      </c>
      <c r="E1358">
        <v>0.12121212121200001</v>
      </c>
    </row>
    <row r="1359" spans="1:5" x14ac:dyDescent="0.3">
      <c r="A1359">
        <v>57148</v>
      </c>
      <c r="B1359">
        <v>114</v>
      </c>
      <c r="C1359">
        <v>8</v>
      </c>
      <c r="D1359">
        <v>22450.46</v>
      </c>
      <c r="E1359">
        <v>7.0175438596000006E-2</v>
      </c>
    </row>
    <row r="1360" spans="1:5" x14ac:dyDescent="0.3">
      <c r="A1360">
        <v>179592</v>
      </c>
      <c r="B1360">
        <v>25</v>
      </c>
      <c r="C1360">
        <v>3</v>
      </c>
      <c r="D1360">
        <v>22434</v>
      </c>
      <c r="E1360">
        <v>0.12</v>
      </c>
    </row>
    <row r="1361" spans="1:5" x14ac:dyDescent="0.3">
      <c r="A1361">
        <v>143824</v>
      </c>
      <c r="B1361">
        <v>85</v>
      </c>
      <c r="C1361">
        <v>2</v>
      </c>
      <c r="D1361">
        <v>22356</v>
      </c>
      <c r="E1361">
        <v>2.3529411763999999E-2</v>
      </c>
    </row>
    <row r="1362" spans="1:5" x14ac:dyDescent="0.3">
      <c r="A1362">
        <v>87992</v>
      </c>
      <c r="B1362">
        <v>49</v>
      </c>
      <c r="C1362">
        <v>11</v>
      </c>
      <c r="D1362">
        <v>22318.400000000001</v>
      </c>
      <c r="E1362">
        <v>0.224489795918</v>
      </c>
    </row>
    <row r="1363" spans="1:5" x14ac:dyDescent="0.3">
      <c r="A1363">
        <v>66644</v>
      </c>
      <c r="B1363">
        <v>481</v>
      </c>
      <c r="C1363">
        <v>4</v>
      </c>
      <c r="D1363">
        <v>22317</v>
      </c>
      <c r="E1363">
        <v>8.3160083160000002E-3</v>
      </c>
    </row>
    <row r="1364" spans="1:5" x14ac:dyDescent="0.3">
      <c r="A1364">
        <v>28424</v>
      </c>
      <c r="B1364">
        <v>30</v>
      </c>
      <c r="C1364">
        <v>2</v>
      </c>
      <c r="D1364">
        <v>22314</v>
      </c>
      <c r="E1364">
        <v>6.6666666666000005E-2</v>
      </c>
    </row>
    <row r="1365" spans="1:5" x14ac:dyDescent="0.3">
      <c r="A1365">
        <v>59464</v>
      </c>
      <c r="B1365">
        <v>202</v>
      </c>
      <c r="C1365">
        <v>6</v>
      </c>
      <c r="D1365">
        <v>22312</v>
      </c>
      <c r="E1365">
        <v>2.9702970297E-2</v>
      </c>
    </row>
    <row r="1366" spans="1:5" x14ac:dyDescent="0.3">
      <c r="A1366">
        <v>216968</v>
      </c>
      <c r="B1366">
        <v>39</v>
      </c>
      <c r="C1366">
        <v>6</v>
      </c>
      <c r="D1366">
        <v>22277</v>
      </c>
      <c r="E1366">
        <v>0.15384615384600001</v>
      </c>
    </row>
    <row r="1367" spans="1:5" x14ac:dyDescent="0.3">
      <c r="A1367">
        <v>179824</v>
      </c>
      <c r="B1367">
        <v>181</v>
      </c>
      <c r="C1367">
        <v>6</v>
      </c>
      <c r="D1367">
        <v>22235</v>
      </c>
      <c r="E1367">
        <v>3.314917127E-2</v>
      </c>
    </row>
    <row r="1368" spans="1:5" x14ac:dyDescent="0.3">
      <c r="A1368">
        <v>80848</v>
      </c>
      <c r="B1368">
        <v>388</v>
      </c>
      <c r="C1368">
        <v>10</v>
      </c>
      <c r="D1368">
        <v>22235</v>
      </c>
      <c r="E1368">
        <v>2.5773195876E-2</v>
      </c>
    </row>
    <row r="1369" spans="1:5" x14ac:dyDescent="0.3">
      <c r="A1369">
        <v>78104</v>
      </c>
      <c r="B1369">
        <v>112</v>
      </c>
      <c r="C1369">
        <v>2</v>
      </c>
      <c r="D1369">
        <v>22212.7</v>
      </c>
      <c r="E1369">
        <v>1.7857142857000002E-2</v>
      </c>
    </row>
    <row r="1370" spans="1:5" x14ac:dyDescent="0.3">
      <c r="A1370">
        <v>206588</v>
      </c>
      <c r="B1370">
        <v>62</v>
      </c>
      <c r="C1370">
        <v>7</v>
      </c>
      <c r="D1370">
        <v>22152</v>
      </c>
      <c r="E1370">
        <v>0.112903225806</v>
      </c>
    </row>
    <row r="1371" spans="1:5" x14ac:dyDescent="0.3">
      <c r="A1371">
        <v>147028</v>
      </c>
      <c r="B1371">
        <v>119</v>
      </c>
      <c r="C1371">
        <v>5</v>
      </c>
      <c r="D1371">
        <v>22145.62</v>
      </c>
      <c r="E1371">
        <v>4.2016806721999998E-2</v>
      </c>
    </row>
    <row r="1372" spans="1:5" x14ac:dyDescent="0.3">
      <c r="A1372">
        <v>214976</v>
      </c>
      <c r="B1372">
        <v>63</v>
      </c>
      <c r="C1372">
        <v>2</v>
      </c>
      <c r="D1372">
        <v>22139</v>
      </c>
      <c r="E1372">
        <v>3.1746031745999999E-2</v>
      </c>
    </row>
    <row r="1373" spans="1:5" x14ac:dyDescent="0.3">
      <c r="A1373">
        <v>169384</v>
      </c>
      <c r="B1373">
        <v>149</v>
      </c>
      <c r="C1373">
        <v>7</v>
      </c>
      <c r="D1373">
        <v>22120</v>
      </c>
      <c r="E1373">
        <v>4.6979865771000003E-2</v>
      </c>
    </row>
    <row r="1374" spans="1:5" x14ac:dyDescent="0.3">
      <c r="A1374">
        <v>76900</v>
      </c>
      <c r="B1374">
        <v>5</v>
      </c>
      <c r="C1374">
        <v>1</v>
      </c>
      <c r="D1374">
        <v>22108</v>
      </c>
      <c r="E1374">
        <v>0.2</v>
      </c>
    </row>
    <row r="1375" spans="1:5" x14ac:dyDescent="0.3">
      <c r="A1375">
        <v>72088</v>
      </c>
      <c r="B1375">
        <v>204</v>
      </c>
      <c r="C1375">
        <v>5</v>
      </c>
      <c r="D1375">
        <v>22104</v>
      </c>
      <c r="E1375">
        <v>2.4509803920999999E-2</v>
      </c>
    </row>
    <row r="1376" spans="1:5" x14ac:dyDescent="0.3">
      <c r="A1376">
        <v>30796</v>
      </c>
      <c r="B1376">
        <v>246</v>
      </c>
      <c r="C1376">
        <v>21</v>
      </c>
      <c r="D1376">
        <v>22098</v>
      </c>
      <c r="E1376">
        <v>8.5365853657999993E-2</v>
      </c>
    </row>
    <row r="1377" spans="1:5" x14ac:dyDescent="0.3">
      <c r="A1377">
        <v>198704</v>
      </c>
      <c r="B1377">
        <v>30</v>
      </c>
      <c r="C1377">
        <v>2</v>
      </c>
      <c r="D1377">
        <v>22045</v>
      </c>
      <c r="E1377">
        <v>6.6666666666000005E-2</v>
      </c>
    </row>
    <row r="1378" spans="1:5" x14ac:dyDescent="0.3">
      <c r="A1378">
        <v>62716</v>
      </c>
      <c r="B1378">
        <v>65</v>
      </c>
      <c r="C1378">
        <v>1</v>
      </c>
      <c r="D1378">
        <v>22045</v>
      </c>
      <c r="E1378">
        <v>1.5384615383999999E-2</v>
      </c>
    </row>
    <row r="1379" spans="1:5" x14ac:dyDescent="0.3">
      <c r="A1379">
        <v>222292</v>
      </c>
      <c r="B1379">
        <v>176</v>
      </c>
      <c r="C1379">
        <v>1</v>
      </c>
      <c r="D1379">
        <v>22045</v>
      </c>
      <c r="E1379">
        <v>5.6818181809999996E-3</v>
      </c>
    </row>
    <row r="1380" spans="1:5" x14ac:dyDescent="0.3">
      <c r="A1380">
        <v>207248</v>
      </c>
      <c r="B1380">
        <v>206</v>
      </c>
      <c r="C1380">
        <v>1</v>
      </c>
      <c r="D1380">
        <v>22045</v>
      </c>
      <c r="E1380">
        <v>4.8543689320000001E-3</v>
      </c>
    </row>
    <row r="1381" spans="1:5" x14ac:dyDescent="0.3">
      <c r="A1381">
        <v>32940</v>
      </c>
      <c r="B1381">
        <v>155</v>
      </c>
      <c r="C1381">
        <v>5</v>
      </c>
      <c r="D1381">
        <v>22018</v>
      </c>
      <c r="E1381">
        <v>3.2258064516000003E-2</v>
      </c>
    </row>
    <row r="1382" spans="1:5" x14ac:dyDescent="0.3">
      <c r="A1382">
        <v>217968</v>
      </c>
      <c r="B1382">
        <v>227</v>
      </c>
      <c r="C1382">
        <v>7</v>
      </c>
      <c r="D1382">
        <v>22017</v>
      </c>
      <c r="E1382">
        <v>3.0837004405E-2</v>
      </c>
    </row>
    <row r="1383" spans="1:5" x14ac:dyDescent="0.3">
      <c r="A1383">
        <v>112956</v>
      </c>
      <c r="B1383">
        <v>107</v>
      </c>
      <c r="C1383">
        <v>3</v>
      </c>
      <c r="D1383">
        <v>22013</v>
      </c>
      <c r="E1383">
        <v>2.8037383177000001E-2</v>
      </c>
    </row>
    <row r="1384" spans="1:5" x14ac:dyDescent="0.3">
      <c r="A1384">
        <v>54072</v>
      </c>
      <c r="B1384">
        <v>74</v>
      </c>
      <c r="C1384">
        <v>2</v>
      </c>
      <c r="D1384">
        <v>22001</v>
      </c>
      <c r="E1384">
        <v>2.7027027027000002E-2</v>
      </c>
    </row>
    <row r="1385" spans="1:5" x14ac:dyDescent="0.3">
      <c r="A1385">
        <v>158132</v>
      </c>
      <c r="B1385">
        <v>107</v>
      </c>
      <c r="C1385">
        <v>4</v>
      </c>
      <c r="D1385">
        <v>21987</v>
      </c>
      <c r="E1385">
        <v>3.7383177570000002E-2</v>
      </c>
    </row>
    <row r="1386" spans="1:5" x14ac:dyDescent="0.3">
      <c r="A1386">
        <v>74412</v>
      </c>
      <c r="B1386">
        <v>71</v>
      </c>
      <c r="C1386">
        <v>4</v>
      </c>
      <c r="D1386">
        <v>21985</v>
      </c>
      <c r="E1386">
        <v>5.6338028169E-2</v>
      </c>
    </row>
    <row r="1387" spans="1:5" x14ac:dyDescent="0.3">
      <c r="A1387">
        <v>136896</v>
      </c>
      <c r="B1387">
        <v>171</v>
      </c>
      <c r="C1387">
        <v>6</v>
      </c>
      <c r="D1387">
        <v>21919</v>
      </c>
      <c r="E1387">
        <v>3.5087719298000003E-2</v>
      </c>
    </row>
    <row r="1388" spans="1:5" x14ac:dyDescent="0.3">
      <c r="A1388">
        <v>58352</v>
      </c>
      <c r="B1388">
        <v>129</v>
      </c>
      <c r="C1388">
        <v>22</v>
      </c>
      <c r="D1388">
        <v>21905</v>
      </c>
      <c r="E1388">
        <v>0.17054263565800001</v>
      </c>
    </row>
    <row r="1389" spans="1:5" x14ac:dyDescent="0.3">
      <c r="A1389">
        <v>61384</v>
      </c>
      <c r="B1389">
        <v>70</v>
      </c>
      <c r="C1389">
        <v>4</v>
      </c>
      <c r="D1389">
        <v>21873.7</v>
      </c>
      <c r="E1389">
        <v>5.7142857142E-2</v>
      </c>
    </row>
    <row r="1390" spans="1:5" x14ac:dyDescent="0.3">
      <c r="A1390">
        <v>210372</v>
      </c>
      <c r="B1390">
        <v>49</v>
      </c>
      <c r="C1390">
        <v>1</v>
      </c>
      <c r="D1390">
        <v>21818</v>
      </c>
      <c r="E1390">
        <v>2.0408163265000001E-2</v>
      </c>
    </row>
    <row r="1391" spans="1:5" x14ac:dyDescent="0.3">
      <c r="A1391">
        <v>71772</v>
      </c>
      <c r="B1391">
        <v>327</v>
      </c>
      <c r="C1391">
        <v>11</v>
      </c>
      <c r="D1391">
        <v>21811.200000000001</v>
      </c>
      <c r="E1391">
        <v>3.3639143730000001E-2</v>
      </c>
    </row>
    <row r="1392" spans="1:5" x14ac:dyDescent="0.3">
      <c r="A1392">
        <v>100144</v>
      </c>
      <c r="B1392">
        <v>55</v>
      </c>
      <c r="C1392">
        <v>4</v>
      </c>
      <c r="D1392">
        <v>21810</v>
      </c>
      <c r="E1392">
        <v>7.2727272726999997E-2</v>
      </c>
    </row>
    <row r="1393" spans="1:5" x14ac:dyDescent="0.3">
      <c r="A1393">
        <v>205224</v>
      </c>
      <c r="B1393">
        <v>70</v>
      </c>
      <c r="C1393">
        <v>4</v>
      </c>
      <c r="D1393">
        <v>21795</v>
      </c>
      <c r="E1393">
        <v>5.7142857142E-2</v>
      </c>
    </row>
    <row r="1394" spans="1:5" x14ac:dyDescent="0.3">
      <c r="A1394">
        <v>103996</v>
      </c>
      <c r="B1394">
        <v>48</v>
      </c>
      <c r="C1394">
        <v>3</v>
      </c>
      <c r="D1394">
        <v>21787.5</v>
      </c>
      <c r="E1394">
        <v>6.25E-2</v>
      </c>
    </row>
    <row r="1395" spans="1:5" x14ac:dyDescent="0.3">
      <c r="A1395">
        <v>125528</v>
      </c>
      <c r="B1395">
        <v>44</v>
      </c>
      <c r="C1395">
        <v>4</v>
      </c>
      <c r="D1395">
        <v>21784</v>
      </c>
      <c r="E1395">
        <v>9.0909090908999998E-2</v>
      </c>
    </row>
    <row r="1396" spans="1:5" x14ac:dyDescent="0.3">
      <c r="A1396">
        <v>36768</v>
      </c>
      <c r="B1396">
        <v>27</v>
      </c>
      <c r="C1396">
        <v>2</v>
      </c>
      <c r="D1396">
        <v>21775</v>
      </c>
      <c r="E1396">
        <v>7.4074074074000004E-2</v>
      </c>
    </row>
    <row r="1397" spans="1:5" x14ac:dyDescent="0.3">
      <c r="A1397">
        <v>73888</v>
      </c>
      <c r="B1397">
        <v>113</v>
      </c>
      <c r="C1397">
        <v>5</v>
      </c>
      <c r="D1397">
        <v>21772</v>
      </c>
      <c r="E1397">
        <v>4.4247787609999999E-2</v>
      </c>
    </row>
    <row r="1398" spans="1:5" x14ac:dyDescent="0.3">
      <c r="A1398">
        <v>154232</v>
      </c>
      <c r="B1398">
        <v>48</v>
      </c>
      <c r="C1398">
        <v>4</v>
      </c>
      <c r="D1398">
        <v>21766</v>
      </c>
      <c r="E1398">
        <v>8.3333333332999998E-2</v>
      </c>
    </row>
    <row r="1399" spans="1:5" x14ac:dyDescent="0.3">
      <c r="A1399">
        <v>57908</v>
      </c>
      <c r="B1399">
        <v>340</v>
      </c>
      <c r="C1399">
        <v>6</v>
      </c>
      <c r="D1399">
        <v>21760.7</v>
      </c>
      <c r="E1399">
        <v>1.7647058823000002E-2</v>
      </c>
    </row>
    <row r="1400" spans="1:5" x14ac:dyDescent="0.3">
      <c r="A1400">
        <v>39676</v>
      </c>
      <c r="B1400">
        <v>75</v>
      </c>
      <c r="C1400">
        <v>5</v>
      </c>
      <c r="D1400">
        <v>21753</v>
      </c>
      <c r="E1400">
        <v>6.6666666666000005E-2</v>
      </c>
    </row>
    <row r="1401" spans="1:5" x14ac:dyDescent="0.3">
      <c r="A1401">
        <v>93796</v>
      </c>
      <c r="B1401">
        <v>7</v>
      </c>
      <c r="C1401">
        <v>1</v>
      </c>
      <c r="D1401">
        <v>21728</v>
      </c>
      <c r="E1401">
        <v>0.14285714285699999</v>
      </c>
    </row>
    <row r="1402" spans="1:5" x14ac:dyDescent="0.3">
      <c r="A1402">
        <v>84272</v>
      </c>
      <c r="B1402">
        <v>61</v>
      </c>
      <c r="C1402">
        <v>2</v>
      </c>
      <c r="D1402">
        <v>21718</v>
      </c>
      <c r="E1402">
        <v>3.2786885245000001E-2</v>
      </c>
    </row>
    <row r="1403" spans="1:5" x14ac:dyDescent="0.3">
      <c r="A1403">
        <v>44980</v>
      </c>
      <c r="B1403">
        <v>36</v>
      </c>
      <c r="C1403">
        <v>2</v>
      </c>
      <c r="D1403">
        <v>21676.57</v>
      </c>
      <c r="E1403">
        <v>5.5555555554999997E-2</v>
      </c>
    </row>
    <row r="1404" spans="1:5" x14ac:dyDescent="0.3">
      <c r="A1404">
        <v>46024</v>
      </c>
      <c r="B1404">
        <v>98</v>
      </c>
      <c r="C1404">
        <v>8</v>
      </c>
      <c r="D1404">
        <v>21647</v>
      </c>
      <c r="E1404">
        <v>8.1632653060999996E-2</v>
      </c>
    </row>
    <row r="1405" spans="1:5" x14ac:dyDescent="0.3">
      <c r="A1405">
        <v>105644</v>
      </c>
      <c r="B1405">
        <v>33</v>
      </c>
      <c r="C1405">
        <v>1</v>
      </c>
      <c r="D1405">
        <v>21619</v>
      </c>
      <c r="E1405">
        <v>3.0303030303000002E-2</v>
      </c>
    </row>
    <row r="1406" spans="1:5" x14ac:dyDescent="0.3">
      <c r="A1406">
        <v>95156</v>
      </c>
      <c r="B1406">
        <v>65</v>
      </c>
      <c r="C1406">
        <v>3</v>
      </c>
      <c r="D1406">
        <v>21600</v>
      </c>
      <c r="E1406">
        <v>4.6153846153E-2</v>
      </c>
    </row>
    <row r="1407" spans="1:5" x14ac:dyDescent="0.3">
      <c r="A1407">
        <v>213836</v>
      </c>
      <c r="B1407">
        <v>12</v>
      </c>
      <c r="C1407">
        <v>1</v>
      </c>
      <c r="D1407">
        <v>21594</v>
      </c>
      <c r="E1407">
        <v>8.3333333332999998E-2</v>
      </c>
    </row>
    <row r="1408" spans="1:5" x14ac:dyDescent="0.3">
      <c r="A1408">
        <v>210812</v>
      </c>
      <c r="B1408">
        <v>17</v>
      </c>
      <c r="C1408">
        <v>3</v>
      </c>
      <c r="D1408">
        <v>21571</v>
      </c>
      <c r="E1408">
        <v>0.176470588235</v>
      </c>
    </row>
    <row r="1409" spans="1:5" x14ac:dyDescent="0.3">
      <c r="A1409">
        <v>62328</v>
      </c>
      <c r="B1409">
        <v>102</v>
      </c>
      <c r="C1409">
        <v>8</v>
      </c>
      <c r="D1409">
        <v>21563.38</v>
      </c>
      <c r="E1409">
        <v>7.8431372548999997E-2</v>
      </c>
    </row>
    <row r="1410" spans="1:5" x14ac:dyDescent="0.3">
      <c r="A1410">
        <v>166404</v>
      </c>
      <c r="B1410">
        <v>40</v>
      </c>
      <c r="C1410">
        <v>2</v>
      </c>
      <c r="D1410">
        <v>21538</v>
      </c>
      <c r="E1410">
        <v>0.05</v>
      </c>
    </row>
    <row r="1411" spans="1:5" x14ac:dyDescent="0.3">
      <c r="A1411">
        <v>65740</v>
      </c>
      <c r="B1411">
        <v>117</v>
      </c>
      <c r="C1411">
        <v>3</v>
      </c>
      <c r="D1411">
        <v>21531</v>
      </c>
      <c r="E1411">
        <v>2.5641025641000001E-2</v>
      </c>
    </row>
    <row r="1412" spans="1:5" x14ac:dyDescent="0.3">
      <c r="A1412">
        <v>62236</v>
      </c>
      <c r="B1412">
        <v>12</v>
      </c>
      <c r="C1412">
        <v>1</v>
      </c>
      <c r="D1412">
        <v>21530</v>
      </c>
      <c r="E1412">
        <v>8.3333333332999998E-2</v>
      </c>
    </row>
    <row r="1413" spans="1:5" x14ac:dyDescent="0.3">
      <c r="A1413">
        <v>83064</v>
      </c>
      <c r="B1413">
        <v>55</v>
      </c>
      <c r="C1413">
        <v>2</v>
      </c>
      <c r="D1413">
        <v>21527</v>
      </c>
      <c r="E1413">
        <v>3.6363636363000003E-2</v>
      </c>
    </row>
    <row r="1414" spans="1:5" x14ac:dyDescent="0.3">
      <c r="A1414">
        <v>90784</v>
      </c>
      <c r="B1414">
        <v>43</v>
      </c>
      <c r="C1414">
        <v>3</v>
      </c>
      <c r="D1414">
        <v>21518</v>
      </c>
      <c r="E1414">
        <v>6.9767441860000001E-2</v>
      </c>
    </row>
    <row r="1415" spans="1:5" x14ac:dyDescent="0.3">
      <c r="A1415">
        <v>81684</v>
      </c>
      <c r="B1415">
        <v>151</v>
      </c>
      <c r="C1415">
        <v>7</v>
      </c>
      <c r="D1415">
        <v>21460</v>
      </c>
      <c r="E1415">
        <v>4.6357615893999997E-2</v>
      </c>
    </row>
    <row r="1416" spans="1:5" x14ac:dyDescent="0.3">
      <c r="A1416">
        <v>97168</v>
      </c>
      <c r="B1416">
        <v>70</v>
      </c>
      <c r="C1416">
        <v>2</v>
      </c>
      <c r="D1416">
        <v>21434</v>
      </c>
      <c r="E1416">
        <v>2.8571428571E-2</v>
      </c>
    </row>
    <row r="1417" spans="1:5" x14ac:dyDescent="0.3">
      <c r="A1417">
        <v>208708</v>
      </c>
      <c r="B1417">
        <v>124</v>
      </c>
      <c r="C1417">
        <v>4</v>
      </c>
      <c r="D1417">
        <v>21433</v>
      </c>
      <c r="E1417">
        <v>3.2258064516000003E-2</v>
      </c>
    </row>
    <row r="1418" spans="1:5" x14ac:dyDescent="0.3">
      <c r="A1418">
        <v>111152</v>
      </c>
      <c r="B1418">
        <v>54</v>
      </c>
      <c r="C1418">
        <v>4</v>
      </c>
      <c r="D1418">
        <v>21410</v>
      </c>
      <c r="E1418">
        <v>7.4074074074000004E-2</v>
      </c>
    </row>
    <row r="1419" spans="1:5" x14ac:dyDescent="0.3">
      <c r="A1419">
        <v>36140</v>
      </c>
      <c r="B1419">
        <v>109</v>
      </c>
      <c r="C1419">
        <v>6</v>
      </c>
      <c r="D1419">
        <v>21404.799999999999</v>
      </c>
      <c r="E1419">
        <v>5.5045871559000002E-2</v>
      </c>
    </row>
    <row r="1420" spans="1:5" x14ac:dyDescent="0.3">
      <c r="A1420">
        <v>91876</v>
      </c>
      <c r="B1420">
        <v>35</v>
      </c>
      <c r="C1420">
        <v>2</v>
      </c>
      <c r="D1420">
        <v>21402</v>
      </c>
      <c r="E1420">
        <v>5.7142857142E-2</v>
      </c>
    </row>
    <row r="1421" spans="1:5" x14ac:dyDescent="0.3">
      <c r="A1421">
        <v>91916</v>
      </c>
      <c r="B1421">
        <v>74</v>
      </c>
      <c r="C1421">
        <v>26</v>
      </c>
      <c r="D1421">
        <v>21400.400000000001</v>
      </c>
      <c r="E1421">
        <v>0.35135135135099999</v>
      </c>
    </row>
    <row r="1422" spans="1:5" x14ac:dyDescent="0.3">
      <c r="A1422">
        <v>147112</v>
      </c>
      <c r="B1422">
        <v>205</v>
      </c>
      <c r="C1422">
        <v>6</v>
      </c>
      <c r="D1422">
        <v>21357</v>
      </c>
      <c r="E1422">
        <v>2.9268292681999999E-2</v>
      </c>
    </row>
    <row r="1423" spans="1:5" x14ac:dyDescent="0.3">
      <c r="A1423">
        <v>67384</v>
      </c>
      <c r="B1423">
        <v>87</v>
      </c>
      <c r="C1423">
        <v>2</v>
      </c>
      <c r="D1423">
        <v>21340</v>
      </c>
      <c r="E1423">
        <v>2.2988505746999999E-2</v>
      </c>
    </row>
    <row r="1424" spans="1:5" x14ac:dyDescent="0.3">
      <c r="A1424">
        <v>112648</v>
      </c>
      <c r="B1424">
        <v>167</v>
      </c>
      <c r="C1424">
        <v>2</v>
      </c>
      <c r="D1424">
        <v>21340</v>
      </c>
      <c r="E1424">
        <v>1.1976047904E-2</v>
      </c>
    </row>
    <row r="1425" spans="1:5" x14ac:dyDescent="0.3">
      <c r="A1425">
        <v>156744</v>
      </c>
      <c r="B1425">
        <v>100</v>
      </c>
      <c r="C1425">
        <v>4</v>
      </c>
      <c r="D1425">
        <v>21335</v>
      </c>
      <c r="E1425">
        <v>0.04</v>
      </c>
    </row>
    <row r="1426" spans="1:5" x14ac:dyDescent="0.3">
      <c r="A1426">
        <v>197308</v>
      </c>
      <c r="B1426">
        <v>33</v>
      </c>
      <c r="C1426">
        <v>7</v>
      </c>
      <c r="D1426">
        <v>21334</v>
      </c>
      <c r="E1426">
        <v>0.21212121212099999</v>
      </c>
    </row>
    <row r="1427" spans="1:5" x14ac:dyDescent="0.3">
      <c r="A1427">
        <v>154804</v>
      </c>
      <c r="B1427">
        <v>52</v>
      </c>
      <c r="C1427">
        <v>2</v>
      </c>
      <c r="D1427">
        <v>21328</v>
      </c>
      <c r="E1427">
        <v>3.8461538460999999E-2</v>
      </c>
    </row>
    <row r="1428" spans="1:5" x14ac:dyDescent="0.3">
      <c r="A1428">
        <v>55240</v>
      </c>
      <c r="B1428">
        <v>161</v>
      </c>
      <c r="C1428">
        <v>15</v>
      </c>
      <c r="D1428">
        <v>21301.98</v>
      </c>
      <c r="E1428">
        <v>9.3167701862999996E-2</v>
      </c>
    </row>
    <row r="1429" spans="1:5" x14ac:dyDescent="0.3">
      <c r="A1429">
        <v>79792</v>
      </c>
      <c r="B1429">
        <v>145</v>
      </c>
      <c r="C1429">
        <v>9</v>
      </c>
      <c r="D1429">
        <v>21301</v>
      </c>
      <c r="E1429">
        <v>6.2068965517000002E-2</v>
      </c>
    </row>
    <row r="1430" spans="1:5" x14ac:dyDescent="0.3">
      <c r="A1430">
        <v>56000</v>
      </c>
      <c r="B1430">
        <v>132</v>
      </c>
      <c r="C1430">
        <v>9</v>
      </c>
      <c r="D1430">
        <v>21296</v>
      </c>
      <c r="E1430">
        <v>6.8181818180999998E-2</v>
      </c>
    </row>
    <row r="1431" spans="1:5" x14ac:dyDescent="0.3">
      <c r="A1431">
        <v>205092</v>
      </c>
      <c r="B1431">
        <v>151</v>
      </c>
      <c r="C1431">
        <v>8</v>
      </c>
      <c r="D1431">
        <v>21284</v>
      </c>
      <c r="E1431">
        <v>5.2980132450000002E-2</v>
      </c>
    </row>
    <row r="1432" spans="1:5" x14ac:dyDescent="0.3">
      <c r="A1432">
        <v>27960</v>
      </c>
      <c r="B1432">
        <v>74</v>
      </c>
      <c r="C1432">
        <v>8</v>
      </c>
      <c r="D1432">
        <v>21272</v>
      </c>
      <c r="E1432">
        <v>0.10810810810800001</v>
      </c>
    </row>
    <row r="1433" spans="1:5" x14ac:dyDescent="0.3">
      <c r="A1433">
        <v>29888</v>
      </c>
      <c r="B1433">
        <v>95</v>
      </c>
      <c r="C1433">
        <v>9</v>
      </c>
      <c r="D1433">
        <v>21262</v>
      </c>
      <c r="E1433">
        <v>9.4736842104999996E-2</v>
      </c>
    </row>
    <row r="1434" spans="1:5" x14ac:dyDescent="0.3">
      <c r="A1434">
        <v>214712</v>
      </c>
      <c r="B1434">
        <v>22</v>
      </c>
      <c r="C1434">
        <v>4</v>
      </c>
      <c r="D1434">
        <v>21255</v>
      </c>
      <c r="E1434">
        <v>0.181818181818</v>
      </c>
    </row>
    <row r="1435" spans="1:5" x14ac:dyDescent="0.3">
      <c r="A1435">
        <v>49156</v>
      </c>
      <c r="B1435">
        <v>14</v>
      </c>
      <c r="C1435">
        <v>2</v>
      </c>
      <c r="D1435">
        <v>21225</v>
      </c>
      <c r="E1435">
        <v>0.14285714285699999</v>
      </c>
    </row>
    <row r="1436" spans="1:5" x14ac:dyDescent="0.3">
      <c r="A1436">
        <v>30020</v>
      </c>
      <c r="B1436">
        <v>33</v>
      </c>
      <c r="C1436">
        <v>1</v>
      </c>
      <c r="D1436">
        <v>21225</v>
      </c>
      <c r="E1436">
        <v>3.0303030303000002E-2</v>
      </c>
    </row>
    <row r="1437" spans="1:5" x14ac:dyDescent="0.3">
      <c r="A1437">
        <v>102200</v>
      </c>
      <c r="B1437">
        <v>76</v>
      </c>
      <c r="C1437">
        <v>13</v>
      </c>
      <c r="D1437">
        <v>21220</v>
      </c>
      <c r="E1437">
        <v>0.17105263157799999</v>
      </c>
    </row>
    <row r="1438" spans="1:5" x14ac:dyDescent="0.3">
      <c r="A1438">
        <v>35856</v>
      </c>
      <c r="B1438">
        <v>36</v>
      </c>
      <c r="C1438">
        <v>2</v>
      </c>
      <c r="D1438">
        <v>21216</v>
      </c>
      <c r="E1438">
        <v>5.5555555554999997E-2</v>
      </c>
    </row>
    <row r="1439" spans="1:5" x14ac:dyDescent="0.3">
      <c r="A1439">
        <v>50968</v>
      </c>
      <c r="B1439">
        <v>201</v>
      </c>
      <c r="C1439">
        <v>6</v>
      </c>
      <c r="D1439">
        <v>21200</v>
      </c>
      <c r="E1439">
        <v>2.9850746268000002E-2</v>
      </c>
    </row>
    <row r="1440" spans="1:5" x14ac:dyDescent="0.3">
      <c r="A1440">
        <v>132980</v>
      </c>
      <c r="B1440">
        <v>86</v>
      </c>
      <c r="C1440">
        <v>8</v>
      </c>
      <c r="D1440">
        <v>21198</v>
      </c>
      <c r="E1440">
        <v>9.3023255813E-2</v>
      </c>
    </row>
    <row r="1441" spans="1:5" x14ac:dyDescent="0.3">
      <c r="A1441">
        <v>30960</v>
      </c>
      <c r="B1441">
        <v>182</v>
      </c>
      <c r="C1441">
        <v>9</v>
      </c>
      <c r="D1441">
        <v>21195</v>
      </c>
      <c r="E1441">
        <v>4.9450549449999999E-2</v>
      </c>
    </row>
    <row r="1442" spans="1:5" x14ac:dyDescent="0.3">
      <c r="A1442">
        <v>70888</v>
      </c>
      <c r="B1442">
        <v>225</v>
      </c>
      <c r="C1442">
        <v>2</v>
      </c>
      <c r="D1442">
        <v>21190</v>
      </c>
      <c r="E1442">
        <v>8.8888888879999992E-3</v>
      </c>
    </row>
    <row r="1443" spans="1:5" x14ac:dyDescent="0.3">
      <c r="A1443">
        <v>23060</v>
      </c>
      <c r="B1443">
        <v>71</v>
      </c>
      <c r="C1443">
        <v>4</v>
      </c>
      <c r="D1443">
        <v>21188</v>
      </c>
      <c r="E1443">
        <v>5.6338028169E-2</v>
      </c>
    </row>
    <row r="1444" spans="1:5" x14ac:dyDescent="0.3">
      <c r="A1444">
        <v>80532</v>
      </c>
      <c r="B1444">
        <v>16</v>
      </c>
      <c r="C1444">
        <v>1</v>
      </c>
      <c r="D1444">
        <v>21186.400000000001</v>
      </c>
      <c r="E1444">
        <v>6.25E-2</v>
      </c>
    </row>
    <row r="1445" spans="1:5" x14ac:dyDescent="0.3">
      <c r="A1445">
        <v>163632</v>
      </c>
      <c r="B1445">
        <v>110</v>
      </c>
      <c r="C1445">
        <v>5</v>
      </c>
      <c r="D1445">
        <v>21164.57</v>
      </c>
      <c r="E1445">
        <v>4.5454545454000003E-2</v>
      </c>
    </row>
    <row r="1446" spans="1:5" x14ac:dyDescent="0.3">
      <c r="A1446">
        <v>219144</v>
      </c>
      <c r="B1446">
        <v>544</v>
      </c>
      <c r="C1446">
        <v>8</v>
      </c>
      <c r="D1446">
        <v>21109</v>
      </c>
      <c r="E1446">
        <v>1.4705882352E-2</v>
      </c>
    </row>
    <row r="1447" spans="1:5" x14ac:dyDescent="0.3">
      <c r="A1447">
        <v>96340</v>
      </c>
      <c r="B1447">
        <v>77</v>
      </c>
      <c r="C1447">
        <v>3</v>
      </c>
      <c r="D1447">
        <v>21106</v>
      </c>
      <c r="E1447">
        <v>3.8961038960999998E-2</v>
      </c>
    </row>
    <row r="1448" spans="1:5" x14ac:dyDescent="0.3">
      <c r="A1448">
        <v>135512</v>
      </c>
      <c r="B1448">
        <v>65</v>
      </c>
      <c r="C1448">
        <v>4</v>
      </c>
      <c r="D1448">
        <v>21100</v>
      </c>
      <c r="E1448">
        <v>6.1538461538000001E-2</v>
      </c>
    </row>
    <row r="1449" spans="1:5" x14ac:dyDescent="0.3">
      <c r="A1449">
        <v>31260</v>
      </c>
      <c r="B1449">
        <v>58</v>
      </c>
      <c r="C1449">
        <v>1</v>
      </c>
      <c r="D1449">
        <v>21100</v>
      </c>
      <c r="E1449">
        <v>1.7241379309999999E-2</v>
      </c>
    </row>
    <row r="1450" spans="1:5" x14ac:dyDescent="0.3">
      <c r="A1450">
        <v>148004</v>
      </c>
      <c r="B1450">
        <v>34</v>
      </c>
      <c r="C1450">
        <v>2</v>
      </c>
      <c r="D1450">
        <v>21082.880000000001</v>
      </c>
      <c r="E1450">
        <v>5.8823529410999997E-2</v>
      </c>
    </row>
    <row r="1451" spans="1:5" x14ac:dyDescent="0.3">
      <c r="A1451">
        <v>75088</v>
      </c>
      <c r="B1451">
        <v>52</v>
      </c>
      <c r="C1451">
        <v>2</v>
      </c>
      <c r="D1451">
        <v>21027</v>
      </c>
      <c r="E1451">
        <v>3.8461538460999999E-2</v>
      </c>
    </row>
    <row r="1452" spans="1:5" x14ac:dyDescent="0.3">
      <c r="A1452">
        <v>2296</v>
      </c>
      <c r="B1452">
        <v>11</v>
      </c>
      <c r="C1452">
        <v>3</v>
      </c>
      <c r="D1452">
        <v>21018</v>
      </c>
      <c r="E1452">
        <v>0.27272727272699998</v>
      </c>
    </row>
    <row r="1453" spans="1:5" x14ac:dyDescent="0.3">
      <c r="A1453">
        <v>28128</v>
      </c>
      <c r="B1453">
        <v>68</v>
      </c>
      <c r="C1453">
        <v>5</v>
      </c>
      <c r="D1453">
        <v>21018</v>
      </c>
      <c r="E1453">
        <v>7.3529411764000005E-2</v>
      </c>
    </row>
    <row r="1454" spans="1:5" x14ac:dyDescent="0.3">
      <c r="A1454">
        <v>27328</v>
      </c>
      <c r="B1454">
        <v>66</v>
      </c>
      <c r="C1454">
        <v>8</v>
      </c>
      <c r="D1454">
        <v>21017.24</v>
      </c>
      <c r="E1454">
        <v>0.12121212121200001</v>
      </c>
    </row>
    <row r="1455" spans="1:5" x14ac:dyDescent="0.3">
      <c r="A1455">
        <v>219392</v>
      </c>
      <c r="B1455">
        <v>276</v>
      </c>
      <c r="C1455">
        <v>10</v>
      </c>
      <c r="D1455">
        <v>21000</v>
      </c>
      <c r="E1455">
        <v>3.6231884057000001E-2</v>
      </c>
    </row>
    <row r="1456" spans="1:5" x14ac:dyDescent="0.3">
      <c r="A1456">
        <v>108408</v>
      </c>
      <c r="B1456">
        <v>66</v>
      </c>
      <c r="C1456">
        <v>2</v>
      </c>
      <c r="D1456">
        <v>20994</v>
      </c>
      <c r="E1456">
        <v>3.0303030303000002E-2</v>
      </c>
    </row>
    <row r="1457" spans="1:5" x14ac:dyDescent="0.3">
      <c r="A1457">
        <v>105480</v>
      </c>
      <c r="B1457">
        <v>24</v>
      </c>
      <c r="C1457">
        <v>9</v>
      </c>
      <c r="D1457">
        <v>20967</v>
      </c>
      <c r="E1457">
        <v>0.375</v>
      </c>
    </row>
    <row r="1458" spans="1:5" x14ac:dyDescent="0.3">
      <c r="A1458">
        <v>142548</v>
      </c>
      <c r="B1458">
        <v>344</v>
      </c>
      <c r="C1458">
        <v>11</v>
      </c>
      <c r="D1458">
        <v>20967</v>
      </c>
      <c r="E1458">
        <v>3.1976744186000002E-2</v>
      </c>
    </row>
    <row r="1459" spans="1:5" x14ac:dyDescent="0.3">
      <c r="A1459">
        <v>55528</v>
      </c>
      <c r="B1459">
        <v>129</v>
      </c>
      <c r="C1459">
        <v>5</v>
      </c>
      <c r="D1459">
        <v>20828</v>
      </c>
      <c r="E1459">
        <v>3.8759689921999997E-2</v>
      </c>
    </row>
    <row r="1460" spans="1:5" x14ac:dyDescent="0.3">
      <c r="A1460">
        <v>107324</v>
      </c>
      <c r="B1460">
        <v>149</v>
      </c>
      <c r="C1460">
        <v>3</v>
      </c>
      <c r="D1460">
        <v>20825</v>
      </c>
      <c r="E1460">
        <v>2.0134228186999999E-2</v>
      </c>
    </row>
    <row r="1461" spans="1:5" x14ac:dyDescent="0.3">
      <c r="A1461">
        <v>167580</v>
      </c>
      <c r="B1461">
        <v>179</v>
      </c>
      <c r="C1461">
        <v>2</v>
      </c>
      <c r="D1461">
        <v>20820</v>
      </c>
      <c r="E1461">
        <v>1.1173184357E-2</v>
      </c>
    </row>
    <row r="1462" spans="1:5" x14ac:dyDescent="0.3">
      <c r="A1462">
        <v>62720</v>
      </c>
      <c r="B1462">
        <v>963</v>
      </c>
      <c r="C1462">
        <v>12</v>
      </c>
      <c r="D1462">
        <v>20778</v>
      </c>
      <c r="E1462">
        <v>1.246105919E-2</v>
      </c>
    </row>
    <row r="1463" spans="1:5" x14ac:dyDescent="0.3">
      <c r="A1463">
        <v>93872</v>
      </c>
      <c r="B1463">
        <v>66</v>
      </c>
      <c r="C1463">
        <v>2</v>
      </c>
      <c r="D1463">
        <v>20774</v>
      </c>
      <c r="E1463">
        <v>3.0303030303000002E-2</v>
      </c>
    </row>
    <row r="1464" spans="1:5" x14ac:dyDescent="0.3">
      <c r="A1464">
        <v>44288</v>
      </c>
      <c r="B1464">
        <v>150</v>
      </c>
      <c r="C1464">
        <v>8</v>
      </c>
      <c r="D1464">
        <v>20767.57</v>
      </c>
      <c r="E1464">
        <v>5.3333333332999999E-2</v>
      </c>
    </row>
    <row r="1465" spans="1:5" x14ac:dyDescent="0.3">
      <c r="A1465">
        <v>19056</v>
      </c>
      <c r="B1465">
        <v>21</v>
      </c>
      <c r="C1465">
        <v>3</v>
      </c>
      <c r="D1465">
        <v>20763.240000000002</v>
      </c>
      <c r="E1465">
        <v>0.14285714285699999</v>
      </c>
    </row>
    <row r="1466" spans="1:5" x14ac:dyDescent="0.3">
      <c r="A1466">
        <v>217672</v>
      </c>
      <c r="B1466">
        <v>21</v>
      </c>
      <c r="C1466">
        <v>1</v>
      </c>
      <c r="D1466">
        <v>20756</v>
      </c>
      <c r="E1466">
        <v>4.7619047619000002E-2</v>
      </c>
    </row>
    <row r="1467" spans="1:5" x14ac:dyDescent="0.3">
      <c r="A1467">
        <v>109244</v>
      </c>
      <c r="B1467">
        <v>30</v>
      </c>
      <c r="C1467">
        <v>2</v>
      </c>
      <c r="D1467">
        <v>20696</v>
      </c>
      <c r="E1467">
        <v>6.6666666666000005E-2</v>
      </c>
    </row>
    <row r="1468" spans="1:5" x14ac:dyDescent="0.3">
      <c r="A1468">
        <v>41372</v>
      </c>
      <c r="B1468">
        <v>11</v>
      </c>
      <c r="C1468">
        <v>2</v>
      </c>
      <c r="D1468">
        <v>20666</v>
      </c>
      <c r="E1468">
        <v>0.181818181818</v>
      </c>
    </row>
    <row r="1469" spans="1:5" x14ac:dyDescent="0.3">
      <c r="A1469">
        <v>32288</v>
      </c>
      <c r="B1469">
        <v>26</v>
      </c>
      <c r="C1469">
        <v>2</v>
      </c>
      <c r="D1469">
        <v>20666</v>
      </c>
      <c r="E1469">
        <v>7.6923076923000003E-2</v>
      </c>
    </row>
    <row r="1470" spans="1:5" x14ac:dyDescent="0.3">
      <c r="A1470">
        <v>42452</v>
      </c>
      <c r="B1470">
        <v>25</v>
      </c>
      <c r="C1470">
        <v>1</v>
      </c>
      <c r="D1470">
        <v>20666</v>
      </c>
      <c r="E1470">
        <v>0.04</v>
      </c>
    </row>
    <row r="1471" spans="1:5" x14ac:dyDescent="0.3">
      <c r="A1471">
        <v>99160</v>
      </c>
      <c r="B1471">
        <v>326</v>
      </c>
      <c r="C1471">
        <v>12</v>
      </c>
      <c r="D1471">
        <v>20663.84</v>
      </c>
      <c r="E1471">
        <v>3.6809815949999998E-2</v>
      </c>
    </row>
    <row r="1472" spans="1:5" x14ac:dyDescent="0.3">
      <c r="A1472">
        <v>47484</v>
      </c>
      <c r="B1472">
        <v>39</v>
      </c>
      <c r="C1472">
        <v>7</v>
      </c>
      <c r="D1472">
        <v>20603.45</v>
      </c>
      <c r="E1472">
        <v>0.17948717948699999</v>
      </c>
    </row>
    <row r="1473" spans="1:5" x14ac:dyDescent="0.3">
      <c r="A1473">
        <v>189228</v>
      </c>
      <c r="B1473">
        <v>128</v>
      </c>
      <c r="C1473">
        <v>4</v>
      </c>
      <c r="D1473">
        <v>20598</v>
      </c>
      <c r="E1473">
        <v>3.125E-2</v>
      </c>
    </row>
    <row r="1474" spans="1:5" x14ac:dyDescent="0.3">
      <c r="A1474">
        <v>219052</v>
      </c>
      <c r="B1474">
        <v>76</v>
      </c>
      <c r="C1474">
        <v>6</v>
      </c>
      <c r="D1474">
        <v>20595</v>
      </c>
      <c r="E1474">
        <v>7.8947368421000003E-2</v>
      </c>
    </row>
    <row r="1475" spans="1:5" x14ac:dyDescent="0.3">
      <c r="A1475">
        <v>84992</v>
      </c>
      <c r="B1475">
        <v>175</v>
      </c>
      <c r="C1475">
        <v>20</v>
      </c>
      <c r="D1475">
        <v>20567.09</v>
      </c>
      <c r="E1475">
        <v>0.11428571428500001</v>
      </c>
    </row>
    <row r="1476" spans="1:5" x14ac:dyDescent="0.3">
      <c r="A1476">
        <v>99576</v>
      </c>
      <c r="B1476">
        <v>89</v>
      </c>
      <c r="C1476">
        <v>1</v>
      </c>
      <c r="D1476">
        <v>20550</v>
      </c>
      <c r="E1476">
        <v>1.1235955056E-2</v>
      </c>
    </row>
    <row r="1477" spans="1:5" x14ac:dyDescent="0.3">
      <c r="A1477">
        <v>98152</v>
      </c>
      <c r="B1477">
        <v>132</v>
      </c>
      <c r="C1477">
        <v>5</v>
      </c>
      <c r="D1477">
        <v>20549</v>
      </c>
      <c r="E1477">
        <v>3.7878787878000003E-2</v>
      </c>
    </row>
    <row r="1478" spans="1:5" x14ac:dyDescent="0.3">
      <c r="A1478">
        <v>30580</v>
      </c>
      <c r="B1478">
        <v>49</v>
      </c>
      <c r="C1478">
        <v>7</v>
      </c>
      <c r="D1478">
        <v>20542</v>
      </c>
      <c r="E1478">
        <v>0.14285714285699999</v>
      </c>
    </row>
    <row r="1479" spans="1:5" x14ac:dyDescent="0.3">
      <c r="A1479">
        <v>54824</v>
      </c>
      <c r="B1479">
        <v>41</v>
      </c>
      <c r="C1479">
        <v>5</v>
      </c>
      <c r="D1479">
        <v>20534.849999999999</v>
      </c>
      <c r="E1479">
        <v>0.121951219512</v>
      </c>
    </row>
    <row r="1480" spans="1:5" x14ac:dyDescent="0.3">
      <c r="A1480">
        <v>91080</v>
      </c>
      <c r="B1480">
        <v>11</v>
      </c>
      <c r="C1480">
        <v>1</v>
      </c>
      <c r="D1480">
        <v>20534.849999999999</v>
      </c>
      <c r="E1480">
        <v>9.0909090908999998E-2</v>
      </c>
    </row>
    <row r="1481" spans="1:5" x14ac:dyDescent="0.3">
      <c r="A1481">
        <v>56116</v>
      </c>
      <c r="B1481">
        <v>127</v>
      </c>
      <c r="C1481">
        <v>9</v>
      </c>
      <c r="D1481">
        <v>20523.39</v>
      </c>
      <c r="E1481">
        <v>7.0866141731999996E-2</v>
      </c>
    </row>
    <row r="1482" spans="1:5" x14ac:dyDescent="0.3">
      <c r="A1482">
        <v>35984</v>
      </c>
      <c r="B1482">
        <v>96</v>
      </c>
      <c r="C1482">
        <v>2</v>
      </c>
      <c r="D1482">
        <v>20449</v>
      </c>
      <c r="E1482">
        <v>2.0833333333000002E-2</v>
      </c>
    </row>
    <row r="1483" spans="1:5" x14ac:dyDescent="0.3">
      <c r="A1483">
        <v>9856</v>
      </c>
      <c r="B1483">
        <v>40</v>
      </c>
      <c r="C1483">
        <v>3</v>
      </c>
      <c r="D1483">
        <v>20408</v>
      </c>
      <c r="E1483">
        <v>7.4999999999999997E-2</v>
      </c>
    </row>
    <row r="1484" spans="1:5" x14ac:dyDescent="0.3">
      <c r="A1484">
        <v>101536</v>
      </c>
      <c r="B1484">
        <v>58</v>
      </c>
      <c r="C1484">
        <v>5</v>
      </c>
      <c r="D1484">
        <v>20389.96</v>
      </c>
      <c r="E1484">
        <v>8.6206896551000001E-2</v>
      </c>
    </row>
    <row r="1485" spans="1:5" x14ac:dyDescent="0.3">
      <c r="A1485">
        <v>136272</v>
      </c>
      <c r="B1485">
        <v>43</v>
      </c>
      <c r="C1485">
        <v>2</v>
      </c>
      <c r="D1485">
        <v>20378</v>
      </c>
      <c r="E1485">
        <v>4.6511627905999997E-2</v>
      </c>
    </row>
    <row r="1486" spans="1:5" x14ac:dyDescent="0.3">
      <c r="A1486">
        <v>185092</v>
      </c>
      <c r="B1486">
        <v>186</v>
      </c>
      <c r="C1486">
        <v>11</v>
      </c>
      <c r="D1486">
        <v>20360</v>
      </c>
      <c r="E1486">
        <v>5.9139784946000001E-2</v>
      </c>
    </row>
    <row r="1487" spans="1:5" x14ac:dyDescent="0.3">
      <c r="A1487">
        <v>72496</v>
      </c>
      <c r="B1487">
        <v>11</v>
      </c>
      <c r="C1487">
        <v>5</v>
      </c>
      <c r="D1487">
        <v>20333</v>
      </c>
      <c r="E1487">
        <v>0.45454545454500001</v>
      </c>
    </row>
    <row r="1488" spans="1:5" x14ac:dyDescent="0.3">
      <c r="A1488">
        <v>218572</v>
      </c>
      <c r="B1488">
        <v>102</v>
      </c>
      <c r="C1488">
        <v>6</v>
      </c>
      <c r="D1488">
        <v>20253</v>
      </c>
      <c r="E1488">
        <v>5.8823529410999997E-2</v>
      </c>
    </row>
    <row r="1489" spans="1:5" x14ac:dyDescent="0.3">
      <c r="A1489">
        <v>94468</v>
      </c>
      <c r="B1489">
        <v>47</v>
      </c>
      <c r="C1489">
        <v>4</v>
      </c>
      <c r="D1489">
        <v>20216</v>
      </c>
      <c r="E1489">
        <v>8.5106382977999995E-2</v>
      </c>
    </row>
    <row r="1490" spans="1:5" x14ac:dyDescent="0.3">
      <c r="A1490">
        <v>163336</v>
      </c>
      <c r="B1490">
        <v>149</v>
      </c>
      <c r="C1490">
        <v>6</v>
      </c>
      <c r="D1490">
        <v>20212</v>
      </c>
      <c r="E1490">
        <v>4.0268456374999997E-2</v>
      </c>
    </row>
    <row r="1491" spans="1:5" x14ac:dyDescent="0.3">
      <c r="A1491">
        <v>23780</v>
      </c>
      <c r="B1491">
        <v>19</v>
      </c>
      <c r="C1491">
        <v>1</v>
      </c>
      <c r="D1491">
        <v>20172</v>
      </c>
      <c r="E1491">
        <v>5.2631578946999998E-2</v>
      </c>
    </row>
    <row r="1492" spans="1:5" x14ac:dyDescent="0.3">
      <c r="A1492">
        <v>85212</v>
      </c>
      <c r="B1492">
        <v>59</v>
      </c>
      <c r="C1492">
        <v>6</v>
      </c>
      <c r="D1492">
        <v>20168</v>
      </c>
      <c r="E1492">
        <v>0.101694915254</v>
      </c>
    </row>
    <row r="1493" spans="1:5" x14ac:dyDescent="0.3">
      <c r="A1493">
        <v>221312</v>
      </c>
      <c r="B1493">
        <v>126</v>
      </c>
      <c r="C1493">
        <v>1</v>
      </c>
      <c r="D1493">
        <v>20165</v>
      </c>
      <c r="E1493">
        <v>7.9365079360000004E-3</v>
      </c>
    </row>
    <row r="1494" spans="1:5" x14ac:dyDescent="0.3">
      <c r="A1494">
        <v>130984</v>
      </c>
      <c r="B1494">
        <v>302</v>
      </c>
      <c r="C1494">
        <v>43</v>
      </c>
      <c r="D1494">
        <v>20135</v>
      </c>
      <c r="E1494">
        <v>0.14238410596000001</v>
      </c>
    </row>
    <row r="1495" spans="1:5" x14ac:dyDescent="0.3">
      <c r="A1495">
        <v>98056</v>
      </c>
      <c r="B1495">
        <v>107</v>
      </c>
      <c r="C1495">
        <v>2</v>
      </c>
      <c r="D1495">
        <v>20088</v>
      </c>
      <c r="E1495">
        <v>1.8691588785000001E-2</v>
      </c>
    </row>
    <row r="1496" spans="1:5" x14ac:dyDescent="0.3">
      <c r="A1496">
        <v>57612</v>
      </c>
      <c r="B1496">
        <v>22</v>
      </c>
      <c r="C1496">
        <v>4</v>
      </c>
      <c r="D1496">
        <v>20085</v>
      </c>
      <c r="E1496">
        <v>0.181818181818</v>
      </c>
    </row>
    <row r="1497" spans="1:5" x14ac:dyDescent="0.3">
      <c r="A1497">
        <v>220180</v>
      </c>
      <c r="B1497">
        <v>57</v>
      </c>
      <c r="C1497">
        <v>8</v>
      </c>
      <c r="D1497">
        <v>20027</v>
      </c>
      <c r="E1497">
        <v>0.14035087719200001</v>
      </c>
    </row>
    <row r="1498" spans="1:5" x14ac:dyDescent="0.3">
      <c r="A1498">
        <v>60820</v>
      </c>
      <c r="B1498">
        <v>152</v>
      </c>
      <c r="C1498">
        <v>3</v>
      </c>
      <c r="D1498">
        <v>20012</v>
      </c>
      <c r="E1498">
        <v>1.9736842104999999E-2</v>
      </c>
    </row>
    <row r="1499" spans="1:5" x14ac:dyDescent="0.3">
      <c r="A1499">
        <v>91056</v>
      </c>
      <c r="B1499">
        <v>77</v>
      </c>
      <c r="C1499">
        <v>3</v>
      </c>
      <c r="D1499">
        <v>20007</v>
      </c>
      <c r="E1499">
        <v>3.8961038960999998E-2</v>
      </c>
    </row>
    <row r="1500" spans="1:5" x14ac:dyDescent="0.3">
      <c r="A1500">
        <v>86668</v>
      </c>
      <c r="B1500">
        <v>253</v>
      </c>
      <c r="C1500">
        <v>14</v>
      </c>
      <c r="D1500">
        <v>19998</v>
      </c>
      <c r="E1500">
        <v>5.5335968378999997E-2</v>
      </c>
    </row>
    <row r="1501" spans="1:5" x14ac:dyDescent="0.3">
      <c r="A1501">
        <v>166324</v>
      </c>
      <c r="B1501">
        <v>90</v>
      </c>
      <c r="C1501">
        <v>3</v>
      </c>
      <c r="D1501">
        <v>19994</v>
      </c>
      <c r="E1501">
        <v>3.3333333333000002E-2</v>
      </c>
    </row>
    <row r="1502" spans="1:5" x14ac:dyDescent="0.3">
      <c r="A1502">
        <v>219456</v>
      </c>
      <c r="B1502">
        <v>37</v>
      </c>
      <c r="C1502">
        <v>3</v>
      </c>
      <c r="D1502">
        <v>19956</v>
      </c>
      <c r="E1502">
        <v>8.1081081080999998E-2</v>
      </c>
    </row>
    <row r="1503" spans="1:5" x14ac:dyDescent="0.3">
      <c r="A1503">
        <v>49248</v>
      </c>
      <c r="B1503">
        <v>78</v>
      </c>
      <c r="C1503">
        <v>14</v>
      </c>
      <c r="D1503">
        <v>19936</v>
      </c>
      <c r="E1503">
        <v>0.17948717948699999</v>
      </c>
    </row>
    <row r="1504" spans="1:5" x14ac:dyDescent="0.3">
      <c r="A1504">
        <v>91480</v>
      </c>
      <c r="B1504">
        <v>91</v>
      </c>
      <c r="C1504">
        <v>2</v>
      </c>
      <c r="D1504">
        <v>19932.2</v>
      </c>
      <c r="E1504">
        <v>2.1978021978000001E-2</v>
      </c>
    </row>
    <row r="1505" spans="1:5" x14ac:dyDescent="0.3">
      <c r="A1505">
        <v>46856</v>
      </c>
      <c r="B1505">
        <v>204</v>
      </c>
      <c r="C1505">
        <v>6</v>
      </c>
      <c r="D1505">
        <v>19923.599999999999</v>
      </c>
      <c r="E1505">
        <v>2.9411764704999999E-2</v>
      </c>
    </row>
    <row r="1506" spans="1:5" x14ac:dyDescent="0.3">
      <c r="A1506">
        <v>75464</v>
      </c>
      <c r="B1506">
        <v>7</v>
      </c>
      <c r="C1506">
        <v>1</v>
      </c>
      <c r="D1506">
        <v>19919</v>
      </c>
      <c r="E1506">
        <v>0.14285714285699999</v>
      </c>
    </row>
    <row r="1507" spans="1:5" x14ac:dyDescent="0.3">
      <c r="A1507">
        <v>114112</v>
      </c>
      <c r="B1507">
        <v>42</v>
      </c>
      <c r="C1507">
        <v>2</v>
      </c>
      <c r="D1507">
        <v>19908.7</v>
      </c>
      <c r="E1507">
        <v>4.7619047619000002E-2</v>
      </c>
    </row>
    <row r="1508" spans="1:5" x14ac:dyDescent="0.3">
      <c r="A1508">
        <v>222176</v>
      </c>
      <c r="B1508">
        <v>169</v>
      </c>
      <c r="C1508">
        <v>6</v>
      </c>
      <c r="D1508">
        <v>19863</v>
      </c>
      <c r="E1508">
        <v>3.5502958579000002E-2</v>
      </c>
    </row>
    <row r="1509" spans="1:5" x14ac:dyDescent="0.3">
      <c r="A1509">
        <v>221436</v>
      </c>
      <c r="B1509">
        <v>127</v>
      </c>
      <c r="C1509">
        <v>13</v>
      </c>
      <c r="D1509">
        <v>19856</v>
      </c>
      <c r="E1509">
        <v>0.102362204724</v>
      </c>
    </row>
    <row r="1510" spans="1:5" x14ac:dyDescent="0.3">
      <c r="A1510">
        <v>63340</v>
      </c>
      <c r="B1510">
        <v>246</v>
      </c>
      <c r="C1510">
        <v>5</v>
      </c>
      <c r="D1510">
        <v>19842.64</v>
      </c>
      <c r="E1510">
        <v>2.0325203252000001E-2</v>
      </c>
    </row>
    <row r="1511" spans="1:5" x14ac:dyDescent="0.3">
      <c r="A1511">
        <v>36016</v>
      </c>
      <c r="B1511">
        <v>71</v>
      </c>
      <c r="C1511">
        <v>3</v>
      </c>
      <c r="D1511">
        <v>19831</v>
      </c>
      <c r="E1511">
        <v>4.2253521125999997E-2</v>
      </c>
    </row>
    <row r="1512" spans="1:5" x14ac:dyDescent="0.3">
      <c r="A1512">
        <v>86608</v>
      </c>
      <c r="B1512">
        <v>395</v>
      </c>
      <c r="C1512">
        <v>2</v>
      </c>
      <c r="D1512">
        <v>19793</v>
      </c>
      <c r="E1512">
        <v>5.063291139E-3</v>
      </c>
    </row>
    <row r="1513" spans="1:5" x14ac:dyDescent="0.3">
      <c r="A1513">
        <v>44664</v>
      </c>
      <c r="B1513">
        <v>122</v>
      </c>
      <c r="C1513">
        <v>6</v>
      </c>
      <c r="D1513">
        <v>19792.599999999999</v>
      </c>
      <c r="E1513">
        <v>4.9180327868000001E-2</v>
      </c>
    </row>
    <row r="1514" spans="1:5" x14ac:dyDescent="0.3">
      <c r="A1514">
        <v>19640</v>
      </c>
      <c r="B1514">
        <v>16</v>
      </c>
      <c r="C1514">
        <v>1</v>
      </c>
      <c r="D1514">
        <v>19732</v>
      </c>
      <c r="E1514">
        <v>6.25E-2</v>
      </c>
    </row>
    <row r="1515" spans="1:5" x14ac:dyDescent="0.3">
      <c r="A1515">
        <v>59152</v>
      </c>
      <c r="B1515">
        <v>81</v>
      </c>
      <c r="C1515">
        <v>8</v>
      </c>
      <c r="D1515">
        <v>19703.5</v>
      </c>
      <c r="E1515">
        <v>9.8765432097999997E-2</v>
      </c>
    </row>
    <row r="1516" spans="1:5" x14ac:dyDescent="0.3">
      <c r="A1516">
        <v>54376</v>
      </c>
      <c r="B1516">
        <v>85</v>
      </c>
      <c r="C1516">
        <v>6</v>
      </c>
      <c r="D1516">
        <v>19649.47</v>
      </c>
      <c r="E1516">
        <v>7.0588235294000004E-2</v>
      </c>
    </row>
    <row r="1517" spans="1:5" x14ac:dyDescent="0.3">
      <c r="A1517">
        <v>223684</v>
      </c>
      <c r="B1517">
        <v>73</v>
      </c>
      <c r="C1517">
        <v>2</v>
      </c>
      <c r="D1517">
        <v>19647</v>
      </c>
      <c r="E1517">
        <v>2.7397260273000001E-2</v>
      </c>
    </row>
    <row r="1518" spans="1:5" x14ac:dyDescent="0.3">
      <c r="A1518">
        <v>202368</v>
      </c>
      <c r="B1518">
        <v>151</v>
      </c>
      <c r="C1518">
        <v>3</v>
      </c>
      <c r="D1518">
        <v>19627</v>
      </c>
      <c r="E1518">
        <v>1.9867549668000001E-2</v>
      </c>
    </row>
    <row r="1519" spans="1:5" x14ac:dyDescent="0.3">
      <c r="A1519">
        <v>68680</v>
      </c>
      <c r="B1519">
        <v>55</v>
      </c>
      <c r="C1519">
        <v>4</v>
      </c>
      <c r="D1519">
        <v>19620.02</v>
      </c>
      <c r="E1519">
        <v>7.2727272726999997E-2</v>
      </c>
    </row>
    <row r="1520" spans="1:5" x14ac:dyDescent="0.3">
      <c r="A1520">
        <v>178632</v>
      </c>
      <c r="B1520">
        <v>64</v>
      </c>
      <c r="C1520">
        <v>1</v>
      </c>
      <c r="D1520">
        <v>19590</v>
      </c>
      <c r="E1520">
        <v>1.5625E-2</v>
      </c>
    </row>
    <row r="1521" spans="1:5" x14ac:dyDescent="0.3">
      <c r="A1521">
        <v>78020</v>
      </c>
      <c r="B1521">
        <v>12</v>
      </c>
      <c r="C1521">
        <v>2</v>
      </c>
      <c r="D1521">
        <v>19576</v>
      </c>
      <c r="E1521">
        <v>0.166666666666</v>
      </c>
    </row>
    <row r="1522" spans="1:5" x14ac:dyDescent="0.3">
      <c r="A1522">
        <v>134268</v>
      </c>
      <c r="B1522">
        <v>114</v>
      </c>
      <c r="C1522">
        <v>1</v>
      </c>
      <c r="D1522">
        <v>19530</v>
      </c>
      <c r="E1522">
        <v>8.7719298239999997E-3</v>
      </c>
    </row>
    <row r="1523" spans="1:5" x14ac:dyDescent="0.3">
      <c r="A1523">
        <v>113748</v>
      </c>
      <c r="B1523">
        <v>70</v>
      </c>
      <c r="C1523">
        <v>9</v>
      </c>
      <c r="D1523">
        <v>19520</v>
      </c>
      <c r="E1523">
        <v>0.12857142857100001</v>
      </c>
    </row>
    <row r="1524" spans="1:5" x14ac:dyDescent="0.3">
      <c r="A1524">
        <v>187676</v>
      </c>
      <c r="B1524">
        <v>50</v>
      </c>
      <c r="C1524">
        <v>1</v>
      </c>
      <c r="D1524">
        <v>19448</v>
      </c>
      <c r="E1524">
        <v>0.02</v>
      </c>
    </row>
    <row r="1525" spans="1:5" x14ac:dyDescent="0.3">
      <c r="A1525">
        <v>148168</v>
      </c>
      <c r="B1525">
        <v>71</v>
      </c>
      <c r="C1525">
        <v>1</v>
      </c>
      <c r="D1525">
        <v>19448</v>
      </c>
      <c r="E1525">
        <v>1.4084507042E-2</v>
      </c>
    </row>
    <row r="1526" spans="1:5" x14ac:dyDescent="0.3">
      <c r="A1526">
        <v>32776</v>
      </c>
      <c r="B1526">
        <v>93</v>
      </c>
      <c r="C1526">
        <v>4</v>
      </c>
      <c r="D1526">
        <v>19435</v>
      </c>
      <c r="E1526">
        <v>4.3010752687999997E-2</v>
      </c>
    </row>
    <row r="1527" spans="1:5" x14ac:dyDescent="0.3">
      <c r="A1527">
        <v>126196</v>
      </c>
      <c r="B1527">
        <v>188</v>
      </c>
      <c r="C1527">
        <v>9</v>
      </c>
      <c r="D1527">
        <v>19409</v>
      </c>
      <c r="E1527">
        <v>4.7872340425E-2</v>
      </c>
    </row>
    <row r="1528" spans="1:5" x14ac:dyDescent="0.3">
      <c r="A1528">
        <v>44064</v>
      </c>
      <c r="B1528">
        <v>128</v>
      </c>
      <c r="C1528">
        <v>3</v>
      </c>
      <c r="D1528">
        <v>19366</v>
      </c>
      <c r="E1528">
        <v>2.34375E-2</v>
      </c>
    </row>
    <row r="1529" spans="1:5" x14ac:dyDescent="0.3">
      <c r="A1529">
        <v>27468</v>
      </c>
      <c r="B1529">
        <v>118</v>
      </c>
      <c r="C1529">
        <v>1</v>
      </c>
      <c r="D1529">
        <v>19366</v>
      </c>
      <c r="E1529">
        <v>8.4745762709999995E-3</v>
      </c>
    </row>
    <row r="1530" spans="1:5" x14ac:dyDescent="0.3">
      <c r="A1530">
        <v>96112</v>
      </c>
      <c r="B1530">
        <v>98</v>
      </c>
      <c r="C1530">
        <v>13</v>
      </c>
      <c r="D1530">
        <v>19361.39</v>
      </c>
      <c r="E1530">
        <v>0.132653061224</v>
      </c>
    </row>
    <row r="1531" spans="1:5" x14ac:dyDescent="0.3">
      <c r="A1531">
        <v>184900</v>
      </c>
      <c r="B1531">
        <v>37</v>
      </c>
      <c r="C1531">
        <v>3</v>
      </c>
      <c r="D1531">
        <v>19357</v>
      </c>
      <c r="E1531">
        <v>8.1081081080999998E-2</v>
      </c>
    </row>
    <row r="1532" spans="1:5" x14ac:dyDescent="0.3">
      <c r="A1532">
        <v>29560</v>
      </c>
      <c r="B1532">
        <v>79</v>
      </c>
      <c r="C1532">
        <v>4</v>
      </c>
      <c r="D1532">
        <v>19347</v>
      </c>
      <c r="E1532">
        <v>5.0632911391999998E-2</v>
      </c>
    </row>
    <row r="1533" spans="1:5" x14ac:dyDescent="0.3">
      <c r="A1533">
        <v>143884</v>
      </c>
      <c r="B1533">
        <v>5</v>
      </c>
      <c r="C1533">
        <v>2</v>
      </c>
      <c r="D1533">
        <v>19337</v>
      </c>
      <c r="E1533">
        <v>0.4</v>
      </c>
    </row>
    <row r="1534" spans="1:5" x14ac:dyDescent="0.3">
      <c r="A1534">
        <v>224640</v>
      </c>
      <c r="B1534">
        <v>12</v>
      </c>
      <c r="C1534">
        <v>2</v>
      </c>
      <c r="D1534">
        <v>19337</v>
      </c>
      <c r="E1534">
        <v>0.166666666666</v>
      </c>
    </row>
    <row r="1535" spans="1:5" x14ac:dyDescent="0.3">
      <c r="A1535">
        <v>201740</v>
      </c>
      <c r="B1535">
        <v>91</v>
      </c>
      <c r="C1535">
        <v>2</v>
      </c>
      <c r="D1535">
        <v>19337</v>
      </c>
      <c r="E1535">
        <v>2.1978021978000001E-2</v>
      </c>
    </row>
    <row r="1536" spans="1:5" x14ac:dyDescent="0.3">
      <c r="A1536">
        <v>113812</v>
      </c>
      <c r="B1536">
        <v>86</v>
      </c>
      <c r="C1536">
        <v>3</v>
      </c>
      <c r="D1536">
        <v>19319</v>
      </c>
      <c r="E1536">
        <v>3.4883720930000001E-2</v>
      </c>
    </row>
    <row r="1537" spans="1:5" x14ac:dyDescent="0.3">
      <c r="A1537">
        <v>105556</v>
      </c>
      <c r="B1537">
        <v>44</v>
      </c>
      <c r="C1537">
        <v>6</v>
      </c>
      <c r="D1537">
        <v>19315</v>
      </c>
      <c r="E1537">
        <v>0.136363636363</v>
      </c>
    </row>
    <row r="1538" spans="1:5" x14ac:dyDescent="0.3">
      <c r="A1538">
        <v>75292</v>
      </c>
      <c r="B1538">
        <v>56</v>
      </c>
      <c r="C1538">
        <v>3</v>
      </c>
      <c r="D1538">
        <v>19266</v>
      </c>
      <c r="E1538">
        <v>5.3571428571000002E-2</v>
      </c>
    </row>
    <row r="1539" spans="1:5" x14ac:dyDescent="0.3">
      <c r="A1539">
        <v>193112</v>
      </c>
      <c r="B1539">
        <v>144</v>
      </c>
      <c r="C1539">
        <v>1</v>
      </c>
      <c r="D1539">
        <v>19220</v>
      </c>
      <c r="E1539">
        <v>6.9444444440000001E-3</v>
      </c>
    </row>
    <row r="1540" spans="1:5" x14ac:dyDescent="0.3">
      <c r="A1540">
        <v>81600</v>
      </c>
      <c r="B1540">
        <v>223</v>
      </c>
      <c r="C1540">
        <v>3</v>
      </c>
      <c r="D1540">
        <v>19198</v>
      </c>
      <c r="E1540">
        <v>1.3452914797999999E-2</v>
      </c>
    </row>
    <row r="1541" spans="1:5" x14ac:dyDescent="0.3">
      <c r="A1541">
        <v>94168</v>
      </c>
      <c r="B1541">
        <v>316</v>
      </c>
      <c r="C1541">
        <v>14</v>
      </c>
      <c r="D1541">
        <v>19190</v>
      </c>
      <c r="E1541">
        <v>4.4303797467999999E-2</v>
      </c>
    </row>
    <row r="1542" spans="1:5" x14ac:dyDescent="0.3">
      <c r="A1542">
        <v>12548</v>
      </c>
      <c r="B1542">
        <v>82</v>
      </c>
      <c r="C1542">
        <v>2</v>
      </c>
      <c r="D1542">
        <v>19176</v>
      </c>
      <c r="E1542">
        <v>2.4390243902000001E-2</v>
      </c>
    </row>
    <row r="1543" spans="1:5" x14ac:dyDescent="0.3">
      <c r="A1543">
        <v>77684</v>
      </c>
      <c r="B1543">
        <v>32</v>
      </c>
      <c r="C1543">
        <v>3</v>
      </c>
      <c r="D1543">
        <v>19084</v>
      </c>
      <c r="E1543">
        <v>9.375E-2</v>
      </c>
    </row>
    <row r="1544" spans="1:5" x14ac:dyDescent="0.3">
      <c r="A1544">
        <v>59012</v>
      </c>
      <c r="B1544">
        <v>20</v>
      </c>
      <c r="C1544">
        <v>1</v>
      </c>
      <c r="D1544">
        <v>19084</v>
      </c>
      <c r="E1544">
        <v>0.05</v>
      </c>
    </row>
    <row r="1545" spans="1:5" x14ac:dyDescent="0.3">
      <c r="A1545">
        <v>42032</v>
      </c>
      <c r="B1545">
        <v>71</v>
      </c>
      <c r="C1545">
        <v>4</v>
      </c>
      <c r="D1545">
        <v>19065</v>
      </c>
      <c r="E1545">
        <v>5.6338028169E-2</v>
      </c>
    </row>
    <row r="1546" spans="1:5" x14ac:dyDescent="0.3">
      <c r="A1546">
        <v>39416</v>
      </c>
      <c r="B1546">
        <v>61</v>
      </c>
      <c r="C1546">
        <v>2</v>
      </c>
      <c r="D1546">
        <v>19052.3</v>
      </c>
      <c r="E1546">
        <v>3.2786885245000001E-2</v>
      </c>
    </row>
    <row r="1547" spans="1:5" x14ac:dyDescent="0.3">
      <c r="A1547">
        <v>52420</v>
      </c>
      <c r="B1547">
        <v>21</v>
      </c>
      <c r="C1547">
        <v>5</v>
      </c>
      <c r="D1547">
        <v>19040.53</v>
      </c>
      <c r="E1547">
        <v>0.23809523809499999</v>
      </c>
    </row>
    <row r="1548" spans="1:5" x14ac:dyDescent="0.3">
      <c r="A1548">
        <v>75020</v>
      </c>
      <c r="B1548">
        <v>100</v>
      </c>
      <c r="C1548">
        <v>1</v>
      </c>
      <c r="D1548">
        <v>19029</v>
      </c>
      <c r="E1548">
        <v>0.01</v>
      </c>
    </row>
    <row r="1549" spans="1:5" x14ac:dyDescent="0.3">
      <c r="A1549">
        <v>60716</v>
      </c>
      <c r="B1549">
        <v>41</v>
      </c>
      <c r="C1549">
        <v>7</v>
      </c>
      <c r="D1549">
        <v>18915</v>
      </c>
      <c r="E1549">
        <v>0.17073170731699999</v>
      </c>
    </row>
    <row r="1550" spans="1:5" x14ac:dyDescent="0.3">
      <c r="A1550">
        <v>73652</v>
      </c>
      <c r="B1550">
        <v>24</v>
      </c>
      <c r="C1550">
        <v>1</v>
      </c>
      <c r="D1550">
        <v>18904</v>
      </c>
      <c r="E1550">
        <v>4.1666666666000003E-2</v>
      </c>
    </row>
    <row r="1551" spans="1:5" x14ac:dyDescent="0.3">
      <c r="A1551">
        <v>186708</v>
      </c>
      <c r="B1551">
        <v>327</v>
      </c>
      <c r="C1551">
        <v>7</v>
      </c>
      <c r="D1551">
        <v>18902.939999999999</v>
      </c>
      <c r="E1551">
        <v>2.1406727827999999E-2</v>
      </c>
    </row>
    <row r="1552" spans="1:5" x14ac:dyDescent="0.3">
      <c r="A1552">
        <v>154212</v>
      </c>
      <c r="B1552">
        <v>53</v>
      </c>
      <c r="C1552">
        <v>5</v>
      </c>
      <c r="D1552">
        <v>18886</v>
      </c>
      <c r="E1552">
        <v>9.4339622641000001E-2</v>
      </c>
    </row>
    <row r="1553" spans="1:5" x14ac:dyDescent="0.3">
      <c r="A1553">
        <v>118816</v>
      </c>
      <c r="B1553">
        <v>299</v>
      </c>
      <c r="C1553">
        <v>11</v>
      </c>
      <c r="D1553">
        <v>18862</v>
      </c>
      <c r="E1553">
        <v>3.6789297658E-2</v>
      </c>
    </row>
    <row r="1554" spans="1:5" x14ac:dyDescent="0.3">
      <c r="A1554">
        <v>66216</v>
      </c>
      <c r="B1554">
        <v>137</v>
      </c>
      <c r="C1554">
        <v>7</v>
      </c>
      <c r="D1554">
        <v>18861</v>
      </c>
      <c r="E1554">
        <v>5.1094890509999998E-2</v>
      </c>
    </row>
    <row r="1555" spans="1:5" x14ac:dyDescent="0.3">
      <c r="A1555">
        <v>137736</v>
      </c>
      <c r="B1555">
        <v>45</v>
      </c>
      <c r="C1555">
        <v>2</v>
      </c>
      <c r="D1555">
        <v>18810</v>
      </c>
      <c r="E1555">
        <v>4.4444444444000003E-2</v>
      </c>
    </row>
    <row r="1556" spans="1:5" x14ac:dyDescent="0.3">
      <c r="A1556">
        <v>21696</v>
      </c>
      <c r="B1556">
        <v>13</v>
      </c>
      <c r="C1556">
        <v>2</v>
      </c>
      <c r="D1556">
        <v>18785</v>
      </c>
      <c r="E1556">
        <v>0.15384615384600001</v>
      </c>
    </row>
    <row r="1557" spans="1:5" x14ac:dyDescent="0.3">
      <c r="A1557">
        <v>109536</v>
      </c>
      <c r="B1557">
        <v>480</v>
      </c>
      <c r="C1557">
        <v>16</v>
      </c>
      <c r="D1557">
        <v>18759.66</v>
      </c>
      <c r="E1557">
        <v>3.3333333333000002E-2</v>
      </c>
    </row>
    <row r="1558" spans="1:5" x14ac:dyDescent="0.3">
      <c r="A1558">
        <v>84240</v>
      </c>
      <c r="B1558">
        <v>103</v>
      </c>
      <c r="C1558">
        <v>2</v>
      </c>
      <c r="D1558">
        <v>18733</v>
      </c>
      <c r="E1558">
        <v>1.9417475728000001E-2</v>
      </c>
    </row>
    <row r="1559" spans="1:5" x14ac:dyDescent="0.3">
      <c r="A1559">
        <v>38740</v>
      </c>
      <c r="B1559">
        <v>221</v>
      </c>
      <c r="C1559">
        <v>1</v>
      </c>
      <c r="D1559">
        <v>18732.900000000001</v>
      </c>
      <c r="E1559">
        <v>4.5248868770000001E-3</v>
      </c>
    </row>
    <row r="1560" spans="1:5" x14ac:dyDescent="0.3">
      <c r="A1560">
        <v>103780</v>
      </c>
      <c r="B1560">
        <v>91</v>
      </c>
      <c r="C1560">
        <v>3</v>
      </c>
      <c r="D1560">
        <v>18732</v>
      </c>
      <c r="E1560">
        <v>3.2967032967000001E-2</v>
      </c>
    </row>
    <row r="1561" spans="1:5" x14ac:dyDescent="0.3">
      <c r="A1561">
        <v>84712</v>
      </c>
      <c r="B1561">
        <v>11</v>
      </c>
      <c r="C1561">
        <v>3</v>
      </c>
      <c r="D1561">
        <v>18704</v>
      </c>
      <c r="E1561">
        <v>0.27272727272699998</v>
      </c>
    </row>
    <row r="1562" spans="1:5" x14ac:dyDescent="0.3">
      <c r="A1562">
        <v>76588</v>
      </c>
      <c r="B1562">
        <v>122</v>
      </c>
      <c r="C1562">
        <v>5</v>
      </c>
      <c r="D1562">
        <v>18700</v>
      </c>
      <c r="E1562">
        <v>4.0983606557E-2</v>
      </c>
    </row>
    <row r="1563" spans="1:5" x14ac:dyDescent="0.3">
      <c r="A1563">
        <v>207560</v>
      </c>
      <c r="B1563">
        <v>193</v>
      </c>
      <c r="C1563">
        <v>5</v>
      </c>
      <c r="D1563">
        <v>18660</v>
      </c>
      <c r="E1563">
        <v>2.5906735750999998E-2</v>
      </c>
    </row>
    <row r="1564" spans="1:5" x14ac:dyDescent="0.3">
      <c r="A1564">
        <v>138080</v>
      </c>
      <c r="B1564">
        <v>18</v>
      </c>
      <c r="C1564">
        <v>2</v>
      </c>
      <c r="D1564">
        <v>18658</v>
      </c>
      <c r="E1564">
        <v>0.111111111111</v>
      </c>
    </row>
    <row r="1565" spans="1:5" x14ac:dyDescent="0.3">
      <c r="A1565">
        <v>153056</v>
      </c>
      <c r="B1565">
        <v>133</v>
      </c>
      <c r="C1565">
        <v>5</v>
      </c>
      <c r="D1565">
        <v>18654</v>
      </c>
      <c r="E1565">
        <v>3.7593984961999997E-2</v>
      </c>
    </row>
    <row r="1566" spans="1:5" x14ac:dyDescent="0.3">
      <c r="A1566">
        <v>119828</v>
      </c>
      <c r="B1566">
        <v>41</v>
      </c>
      <c r="C1566">
        <v>1</v>
      </c>
      <c r="D1566">
        <v>18654</v>
      </c>
      <c r="E1566">
        <v>2.4390243902000001E-2</v>
      </c>
    </row>
    <row r="1567" spans="1:5" x14ac:dyDescent="0.3">
      <c r="A1567">
        <v>206220</v>
      </c>
      <c r="B1567">
        <v>47</v>
      </c>
      <c r="C1567">
        <v>3</v>
      </c>
      <c r="D1567">
        <v>18648</v>
      </c>
      <c r="E1567">
        <v>6.3829787233999999E-2</v>
      </c>
    </row>
    <row r="1568" spans="1:5" x14ac:dyDescent="0.3">
      <c r="A1568">
        <v>145864</v>
      </c>
      <c r="B1568">
        <v>134</v>
      </c>
      <c r="C1568">
        <v>1</v>
      </c>
      <c r="D1568">
        <v>18645</v>
      </c>
      <c r="E1568">
        <v>7.4626865670000004E-3</v>
      </c>
    </row>
    <row r="1569" spans="1:5" x14ac:dyDescent="0.3">
      <c r="A1569">
        <v>151184</v>
      </c>
      <c r="B1569">
        <v>89</v>
      </c>
      <c r="C1569">
        <v>6</v>
      </c>
      <c r="D1569">
        <v>18626</v>
      </c>
      <c r="E1569">
        <v>6.7415730337000004E-2</v>
      </c>
    </row>
    <row r="1570" spans="1:5" x14ac:dyDescent="0.3">
      <c r="A1570">
        <v>53572</v>
      </c>
      <c r="B1570">
        <v>13</v>
      </c>
      <c r="C1570">
        <v>1</v>
      </c>
      <c r="D1570">
        <v>18602</v>
      </c>
      <c r="E1570">
        <v>7.6923076923000003E-2</v>
      </c>
    </row>
    <row r="1571" spans="1:5" x14ac:dyDescent="0.3">
      <c r="A1571">
        <v>176536</v>
      </c>
      <c r="B1571">
        <v>77</v>
      </c>
      <c r="C1571">
        <v>2</v>
      </c>
      <c r="D1571">
        <v>18602</v>
      </c>
      <c r="E1571">
        <v>2.5974025974E-2</v>
      </c>
    </row>
    <row r="1572" spans="1:5" x14ac:dyDescent="0.3">
      <c r="A1572">
        <v>128712</v>
      </c>
      <c r="B1572">
        <v>39</v>
      </c>
      <c r="C1572">
        <v>1</v>
      </c>
      <c r="D1572">
        <v>18602</v>
      </c>
      <c r="E1572">
        <v>2.5641025641000001E-2</v>
      </c>
    </row>
    <row r="1573" spans="1:5" x14ac:dyDescent="0.3">
      <c r="A1573">
        <v>131892</v>
      </c>
      <c r="B1573">
        <v>67</v>
      </c>
      <c r="C1573">
        <v>1</v>
      </c>
      <c r="D1573">
        <v>18602</v>
      </c>
      <c r="E1573">
        <v>1.4925373134000001E-2</v>
      </c>
    </row>
    <row r="1574" spans="1:5" x14ac:dyDescent="0.3">
      <c r="A1574">
        <v>68212</v>
      </c>
      <c r="B1574">
        <v>74</v>
      </c>
      <c r="C1574">
        <v>1</v>
      </c>
      <c r="D1574">
        <v>18602</v>
      </c>
      <c r="E1574">
        <v>1.3513513513E-2</v>
      </c>
    </row>
    <row r="1575" spans="1:5" x14ac:dyDescent="0.3">
      <c r="A1575">
        <v>222476</v>
      </c>
      <c r="B1575">
        <v>67</v>
      </c>
      <c r="C1575">
        <v>8</v>
      </c>
      <c r="D1575">
        <v>18594</v>
      </c>
      <c r="E1575">
        <v>0.119402985074</v>
      </c>
    </row>
    <row r="1576" spans="1:5" x14ac:dyDescent="0.3">
      <c r="A1576">
        <v>71388</v>
      </c>
      <c r="B1576">
        <v>141</v>
      </c>
      <c r="C1576">
        <v>3</v>
      </c>
      <c r="D1576">
        <v>18582</v>
      </c>
      <c r="E1576">
        <v>2.1276595743999999E-2</v>
      </c>
    </row>
    <row r="1577" spans="1:5" x14ac:dyDescent="0.3">
      <c r="A1577">
        <v>203284</v>
      </c>
      <c r="B1577">
        <v>103</v>
      </c>
      <c r="C1577">
        <v>4</v>
      </c>
      <c r="D1577">
        <v>18574</v>
      </c>
      <c r="E1577">
        <v>3.8834951456000001E-2</v>
      </c>
    </row>
    <row r="1578" spans="1:5" x14ac:dyDescent="0.3">
      <c r="A1578">
        <v>222576</v>
      </c>
      <c r="B1578">
        <v>68</v>
      </c>
      <c r="C1578">
        <v>3</v>
      </c>
      <c r="D1578">
        <v>18540</v>
      </c>
      <c r="E1578">
        <v>4.4117647057999997E-2</v>
      </c>
    </row>
    <row r="1579" spans="1:5" x14ac:dyDescent="0.3">
      <c r="A1579">
        <v>66732</v>
      </c>
      <c r="B1579">
        <v>149</v>
      </c>
      <c r="C1579">
        <v>9</v>
      </c>
      <c r="D1579">
        <v>18520</v>
      </c>
      <c r="E1579">
        <v>6.0402684562999999E-2</v>
      </c>
    </row>
    <row r="1580" spans="1:5" x14ac:dyDescent="0.3">
      <c r="A1580">
        <v>117336</v>
      </c>
      <c r="B1580">
        <v>5</v>
      </c>
      <c r="C1580">
        <v>1</v>
      </c>
      <c r="D1580">
        <v>18480</v>
      </c>
      <c r="E1580">
        <v>0.2</v>
      </c>
    </row>
    <row r="1581" spans="1:5" x14ac:dyDescent="0.3">
      <c r="A1581">
        <v>216684</v>
      </c>
      <c r="B1581">
        <v>141</v>
      </c>
      <c r="C1581">
        <v>8</v>
      </c>
      <c r="D1581">
        <v>18480</v>
      </c>
      <c r="E1581">
        <v>5.6737588652000001E-2</v>
      </c>
    </row>
    <row r="1582" spans="1:5" x14ac:dyDescent="0.3">
      <c r="A1582">
        <v>54956</v>
      </c>
      <c r="B1582">
        <v>117</v>
      </c>
      <c r="C1582">
        <v>3</v>
      </c>
      <c r="D1582">
        <v>18479.3</v>
      </c>
      <c r="E1582">
        <v>2.5641025641000001E-2</v>
      </c>
    </row>
    <row r="1583" spans="1:5" x14ac:dyDescent="0.3">
      <c r="A1583">
        <v>77428</v>
      </c>
      <c r="B1583">
        <v>15</v>
      </c>
      <c r="C1583">
        <v>4</v>
      </c>
      <c r="D1583">
        <v>18470</v>
      </c>
      <c r="E1583">
        <v>0.26666666666599997</v>
      </c>
    </row>
    <row r="1584" spans="1:5" x14ac:dyDescent="0.3">
      <c r="A1584">
        <v>179984</v>
      </c>
      <c r="B1584">
        <v>78</v>
      </c>
      <c r="C1584">
        <v>6</v>
      </c>
      <c r="D1584">
        <v>18468</v>
      </c>
      <c r="E1584">
        <v>7.6923076923000003E-2</v>
      </c>
    </row>
    <row r="1585" spans="1:5" x14ac:dyDescent="0.3">
      <c r="A1585">
        <v>82252</v>
      </c>
      <c r="B1585">
        <v>30</v>
      </c>
      <c r="C1585">
        <v>1</v>
      </c>
      <c r="D1585">
        <v>18450</v>
      </c>
      <c r="E1585">
        <v>3.3333333333000002E-2</v>
      </c>
    </row>
    <row r="1586" spans="1:5" x14ac:dyDescent="0.3">
      <c r="A1586">
        <v>222680</v>
      </c>
      <c r="B1586">
        <v>28</v>
      </c>
      <c r="C1586">
        <v>4</v>
      </c>
      <c r="D1586">
        <v>18448</v>
      </c>
      <c r="E1586">
        <v>0.14285714285699999</v>
      </c>
    </row>
    <row r="1587" spans="1:5" x14ac:dyDescent="0.3">
      <c r="A1587">
        <v>194388</v>
      </c>
      <c r="B1587">
        <v>75</v>
      </c>
      <c r="C1587">
        <v>2</v>
      </c>
      <c r="D1587">
        <v>18431</v>
      </c>
      <c r="E1587">
        <v>2.6666666666E-2</v>
      </c>
    </row>
    <row r="1588" spans="1:5" x14ac:dyDescent="0.3">
      <c r="A1588">
        <v>57412</v>
      </c>
      <c r="B1588">
        <v>44</v>
      </c>
      <c r="C1588">
        <v>1</v>
      </c>
      <c r="D1588">
        <v>18402</v>
      </c>
      <c r="E1588">
        <v>2.2727272727000002E-2</v>
      </c>
    </row>
    <row r="1589" spans="1:5" x14ac:dyDescent="0.3">
      <c r="A1589">
        <v>99736</v>
      </c>
      <c r="B1589">
        <v>238</v>
      </c>
      <c r="C1589">
        <v>2</v>
      </c>
      <c r="D1589">
        <v>18402</v>
      </c>
      <c r="E1589">
        <v>8.4033613440000002E-3</v>
      </c>
    </row>
    <row r="1590" spans="1:5" x14ac:dyDescent="0.3">
      <c r="A1590">
        <v>71552</v>
      </c>
      <c r="B1590">
        <v>115</v>
      </c>
      <c r="C1590">
        <v>2</v>
      </c>
      <c r="D1590">
        <v>18374</v>
      </c>
      <c r="E1590">
        <v>1.7391304347000001E-2</v>
      </c>
    </row>
    <row r="1591" spans="1:5" x14ac:dyDescent="0.3">
      <c r="A1591">
        <v>142976</v>
      </c>
      <c r="B1591">
        <v>46</v>
      </c>
      <c r="C1591">
        <v>1</v>
      </c>
      <c r="D1591">
        <v>18343</v>
      </c>
      <c r="E1591">
        <v>2.1739130434000001E-2</v>
      </c>
    </row>
    <row r="1592" spans="1:5" x14ac:dyDescent="0.3">
      <c r="A1592">
        <v>212536</v>
      </c>
      <c r="B1592">
        <v>208</v>
      </c>
      <c r="C1592">
        <v>4</v>
      </c>
      <c r="D1592">
        <v>18312</v>
      </c>
      <c r="E1592">
        <v>1.923076923E-2</v>
      </c>
    </row>
    <row r="1593" spans="1:5" x14ac:dyDescent="0.3">
      <c r="A1593">
        <v>54364</v>
      </c>
      <c r="B1593">
        <v>18</v>
      </c>
      <c r="C1593">
        <v>5</v>
      </c>
      <c r="D1593">
        <v>18285.95</v>
      </c>
      <c r="E1593">
        <v>0.27777777777700002</v>
      </c>
    </row>
    <row r="1594" spans="1:5" x14ac:dyDescent="0.3">
      <c r="A1594">
        <v>43408</v>
      </c>
      <c r="B1594">
        <v>173</v>
      </c>
      <c r="C1594">
        <v>25</v>
      </c>
      <c r="D1594">
        <v>18267.400000000001</v>
      </c>
      <c r="E1594">
        <v>0.14450867051999999</v>
      </c>
    </row>
    <row r="1595" spans="1:5" x14ac:dyDescent="0.3">
      <c r="A1595">
        <v>165132</v>
      </c>
      <c r="B1595">
        <v>152</v>
      </c>
      <c r="C1595">
        <v>1</v>
      </c>
      <c r="D1595">
        <v>18240</v>
      </c>
      <c r="E1595">
        <v>6.5789473680000002E-3</v>
      </c>
    </row>
    <row r="1596" spans="1:5" x14ac:dyDescent="0.3">
      <c r="A1596">
        <v>113568</v>
      </c>
      <c r="B1596">
        <v>122</v>
      </c>
      <c r="C1596">
        <v>12</v>
      </c>
      <c r="D1596">
        <v>18216.169999999998</v>
      </c>
      <c r="E1596">
        <v>9.8360655736999994E-2</v>
      </c>
    </row>
    <row r="1597" spans="1:5" x14ac:dyDescent="0.3">
      <c r="A1597">
        <v>148028</v>
      </c>
      <c r="B1597">
        <v>75</v>
      </c>
      <c r="C1597">
        <v>3</v>
      </c>
      <c r="D1597">
        <v>18190</v>
      </c>
      <c r="E1597">
        <v>0.04</v>
      </c>
    </row>
    <row r="1598" spans="1:5" x14ac:dyDescent="0.3">
      <c r="A1598">
        <v>134272</v>
      </c>
      <c r="B1598">
        <v>68</v>
      </c>
      <c r="C1598">
        <v>3</v>
      </c>
      <c r="D1598">
        <v>18179</v>
      </c>
      <c r="E1598">
        <v>4.4117647057999997E-2</v>
      </c>
    </row>
    <row r="1599" spans="1:5" x14ac:dyDescent="0.3">
      <c r="A1599">
        <v>84104</v>
      </c>
      <c r="B1599">
        <v>23</v>
      </c>
      <c r="C1599">
        <v>4</v>
      </c>
      <c r="D1599">
        <v>18129</v>
      </c>
      <c r="E1599">
        <v>0.17391304347799999</v>
      </c>
    </row>
    <row r="1600" spans="1:5" x14ac:dyDescent="0.3">
      <c r="A1600">
        <v>161384</v>
      </c>
      <c r="B1600">
        <v>100</v>
      </c>
      <c r="C1600">
        <v>3</v>
      </c>
      <c r="D1600">
        <v>18129</v>
      </c>
      <c r="E1600">
        <v>0.03</v>
      </c>
    </row>
    <row r="1601" spans="1:5" x14ac:dyDescent="0.3">
      <c r="A1601">
        <v>54284</v>
      </c>
      <c r="B1601">
        <v>34</v>
      </c>
      <c r="C1601">
        <v>1</v>
      </c>
      <c r="D1601">
        <v>18123</v>
      </c>
      <c r="E1601">
        <v>2.9411764704999999E-2</v>
      </c>
    </row>
    <row r="1602" spans="1:5" x14ac:dyDescent="0.3">
      <c r="A1602">
        <v>215828</v>
      </c>
      <c r="B1602">
        <v>205</v>
      </c>
      <c r="C1602">
        <v>8</v>
      </c>
      <c r="D1602">
        <v>18110</v>
      </c>
      <c r="E1602">
        <v>3.9024390243000001E-2</v>
      </c>
    </row>
    <row r="1603" spans="1:5" x14ac:dyDescent="0.3">
      <c r="A1603">
        <v>53088</v>
      </c>
      <c r="B1603">
        <v>26</v>
      </c>
      <c r="C1603">
        <v>4</v>
      </c>
      <c r="D1603">
        <v>18019.240000000002</v>
      </c>
      <c r="E1603">
        <v>0.15384615384600001</v>
      </c>
    </row>
    <row r="1604" spans="1:5" x14ac:dyDescent="0.3">
      <c r="A1604">
        <v>64696</v>
      </c>
      <c r="B1604">
        <v>21</v>
      </c>
      <c r="C1604">
        <v>2</v>
      </c>
      <c r="D1604">
        <v>17947</v>
      </c>
      <c r="E1604">
        <v>9.5238095238000003E-2</v>
      </c>
    </row>
    <row r="1605" spans="1:5" x14ac:dyDescent="0.3">
      <c r="A1605">
        <v>170296</v>
      </c>
      <c r="B1605">
        <v>13</v>
      </c>
      <c r="C1605">
        <v>3</v>
      </c>
      <c r="D1605">
        <v>17855</v>
      </c>
      <c r="E1605">
        <v>0.23076923076899999</v>
      </c>
    </row>
    <row r="1606" spans="1:5" x14ac:dyDescent="0.3">
      <c r="A1606">
        <v>57196</v>
      </c>
      <c r="B1606">
        <v>267</v>
      </c>
      <c r="C1606">
        <v>7</v>
      </c>
      <c r="D1606">
        <v>17836.96</v>
      </c>
      <c r="E1606">
        <v>2.6217228464E-2</v>
      </c>
    </row>
    <row r="1607" spans="1:5" x14ac:dyDescent="0.3">
      <c r="A1607">
        <v>64088</v>
      </c>
      <c r="B1607">
        <v>215</v>
      </c>
      <c r="C1607">
        <v>4</v>
      </c>
      <c r="D1607">
        <v>17825</v>
      </c>
      <c r="E1607">
        <v>1.8604651162E-2</v>
      </c>
    </row>
    <row r="1608" spans="1:5" x14ac:dyDescent="0.3">
      <c r="A1608">
        <v>91620</v>
      </c>
      <c r="B1608">
        <v>81</v>
      </c>
      <c r="C1608">
        <v>1</v>
      </c>
      <c r="D1608">
        <v>17820</v>
      </c>
      <c r="E1608">
        <v>1.2345679012E-2</v>
      </c>
    </row>
    <row r="1609" spans="1:5" x14ac:dyDescent="0.3">
      <c r="A1609">
        <v>187496</v>
      </c>
      <c r="B1609">
        <v>48</v>
      </c>
      <c r="C1609">
        <v>2</v>
      </c>
      <c r="D1609">
        <v>17813</v>
      </c>
      <c r="E1609">
        <v>4.1666666666000003E-2</v>
      </c>
    </row>
    <row r="1610" spans="1:5" x14ac:dyDescent="0.3">
      <c r="A1610">
        <v>186344</v>
      </c>
      <c r="B1610">
        <v>23</v>
      </c>
      <c r="C1610">
        <v>1</v>
      </c>
      <c r="D1610">
        <v>17786</v>
      </c>
      <c r="E1610">
        <v>4.3478260869000002E-2</v>
      </c>
    </row>
    <row r="1611" spans="1:5" x14ac:dyDescent="0.3">
      <c r="A1611">
        <v>83404</v>
      </c>
      <c r="B1611">
        <v>239</v>
      </c>
      <c r="C1611">
        <v>8</v>
      </c>
      <c r="D1611">
        <v>17778.12</v>
      </c>
      <c r="E1611">
        <v>3.3472803347000001E-2</v>
      </c>
    </row>
    <row r="1612" spans="1:5" x14ac:dyDescent="0.3">
      <c r="A1612">
        <v>162972</v>
      </c>
      <c r="B1612">
        <v>71</v>
      </c>
      <c r="C1612">
        <v>5</v>
      </c>
      <c r="D1612">
        <v>17728</v>
      </c>
      <c r="E1612">
        <v>7.0422535211000004E-2</v>
      </c>
    </row>
    <row r="1613" spans="1:5" x14ac:dyDescent="0.3">
      <c r="A1613">
        <v>107448</v>
      </c>
      <c r="B1613">
        <v>185</v>
      </c>
      <c r="C1613">
        <v>5</v>
      </c>
      <c r="D1613">
        <v>17722</v>
      </c>
      <c r="E1613">
        <v>2.7027027027000002E-2</v>
      </c>
    </row>
    <row r="1614" spans="1:5" x14ac:dyDescent="0.3">
      <c r="A1614">
        <v>25684</v>
      </c>
      <c r="B1614">
        <v>98</v>
      </c>
      <c r="C1614">
        <v>3</v>
      </c>
      <c r="D1614">
        <v>17676</v>
      </c>
      <c r="E1614">
        <v>3.0612244896999999E-2</v>
      </c>
    </row>
    <row r="1615" spans="1:5" x14ac:dyDescent="0.3">
      <c r="A1615">
        <v>180156</v>
      </c>
      <c r="B1615">
        <v>9</v>
      </c>
      <c r="C1615">
        <v>2</v>
      </c>
      <c r="D1615">
        <v>17660</v>
      </c>
      <c r="E1615">
        <v>0.222222222222</v>
      </c>
    </row>
    <row r="1616" spans="1:5" x14ac:dyDescent="0.3">
      <c r="A1616">
        <v>108540</v>
      </c>
      <c r="B1616">
        <v>165</v>
      </c>
      <c r="C1616">
        <v>3</v>
      </c>
      <c r="D1616">
        <v>17633</v>
      </c>
      <c r="E1616">
        <v>1.8181818180999999E-2</v>
      </c>
    </row>
    <row r="1617" spans="1:5" x14ac:dyDescent="0.3">
      <c r="A1617">
        <v>172060</v>
      </c>
      <c r="B1617">
        <v>51</v>
      </c>
      <c r="C1617">
        <v>1</v>
      </c>
      <c r="D1617">
        <v>17629.88</v>
      </c>
      <c r="E1617">
        <v>1.9607843137000001E-2</v>
      </c>
    </row>
    <row r="1618" spans="1:5" x14ac:dyDescent="0.3">
      <c r="A1618">
        <v>216060</v>
      </c>
      <c r="B1618">
        <v>106</v>
      </c>
      <c r="C1618">
        <v>7</v>
      </c>
      <c r="D1618">
        <v>17625</v>
      </c>
      <c r="E1618">
        <v>6.6037735848999995E-2</v>
      </c>
    </row>
    <row r="1619" spans="1:5" x14ac:dyDescent="0.3">
      <c r="A1619">
        <v>74824</v>
      </c>
      <c r="B1619">
        <v>76</v>
      </c>
      <c r="C1619">
        <v>5</v>
      </c>
      <c r="D1619">
        <v>17561</v>
      </c>
      <c r="E1619">
        <v>6.5789473683999997E-2</v>
      </c>
    </row>
    <row r="1620" spans="1:5" x14ac:dyDescent="0.3">
      <c r="A1620">
        <v>39388</v>
      </c>
      <c r="B1620">
        <v>40</v>
      </c>
      <c r="C1620">
        <v>4</v>
      </c>
      <c r="D1620">
        <v>17494</v>
      </c>
      <c r="E1620">
        <v>0.1</v>
      </c>
    </row>
    <row r="1621" spans="1:5" x14ac:dyDescent="0.3">
      <c r="A1621">
        <v>138656</v>
      </c>
      <c r="B1621">
        <v>156</v>
      </c>
      <c r="C1621">
        <v>2</v>
      </c>
      <c r="D1621">
        <v>17493</v>
      </c>
      <c r="E1621">
        <v>1.2820512819999999E-2</v>
      </c>
    </row>
    <row r="1622" spans="1:5" x14ac:dyDescent="0.3">
      <c r="A1622">
        <v>94288</v>
      </c>
      <c r="B1622">
        <v>19</v>
      </c>
      <c r="C1622">
        <v>7</v>
      </c>
      <c r="D1622">
        <v>17461</v>
      </c>
      <c r="E1622">
        <v>0.368421052631</v>
      </c>
    </row>
    <row r="1623" spans="1:5" x14ac:dyDescent="0.3">
      <c r="A1623">
        <v>89568</v>
      </c>
      <c r="B1623">
        <v>177</v>
      </c>
      <c r="C1623">
        <v>9</v>
      </c>
      <c r="D1623">
        <v>17436</v>
      </c>
      <c r="E1623">
        <v>5.0847457626999999E-2</v>
      </c>
    </row>
    <row r="1624" spans="1:5" x14ac:dyDescent="0.3">
      <c r="A1624">
        <v>1088</v>
      </c>
      <c r="B1624">
        <v>10</v>
      </c>
      <c r="C1624">
        <v>1</v>
      </c>
      <c r="D1624">
        <v>17415</v>
      </c>
      <c r="E1624">
        <v>0.1</v>
      </c>
    </row>
    <row r="1625" spans="1:5" x14ac:dyDescent="0.3">
      <c r="A1625">
        <v>19696</v>
      </c>
      <c r="B1625">
        <v>11</v>
      </c>
      <c r="C1625">
        <v>1</v>
      </c>
      <c r="D1625">
        <v>17415</v>
      </c>
      <c r="E1625">
        <v>9.0909090908999998E-2</v>
      </c>
    </row>
    <row r="1626" spans="1:5" x14ac:dyDescent="0.3">
      <c r="A1626">
        <v>218276</v>
      </c>
      <c r="B1626">
        <v>427</v>
      </c>
      <c r="C1626">
        <v>6</v>
      </c>
      <c r="D1626">
        <v>17381</v>
      </c>
      <c r="E1626">
        <v>1.4051522247999999E-2</v>
      </c>
    </row>
    <row r="1627" spans="1:5" x14ac:dyDescent="0.3">
      <c r="A1627">
        <v>29184</v>
      </c>
      <c r="B1627">
        <v>63</v>
      </c>
      <c r="C1627">
        <v>5</v>
      </c>
      <c r="D1627">
        <v>17346</v>
      </c>
      <c r="E1627">
        <v>7.9365079364999994E-2</v>
      </c>
    </row>
    <row r="1628" spans="1:5" x14ac:dyDescent="0.3">
      <c r="A1628">
        <v>202996</v>
      </c>
      <c r="B1628">
        <v>43</v>
      </c>
      <c r="C1628">
        <v>7</v>
      </c>
      <c r="D1628">
        <v>17287</v>
      </c>
      <c r="E1628">
        <v>0.16279069767400001</v>
      </c>
    </row>
    <row r="1629" spans="1:5" x14ac:dyDescent="0.3">
      <c r="A1629">
        <v>32884</v>
      </c>
      <c r="B1629">
        <v>146</v>
      </c>
      <c r="C1629">
        <v>11</v>
      </c>
      <c r="D1629">
        <v>17244.54</v>
      </c>
      <c r="E1629">
        <v>7.5342465753000007E-2</v>
      </c>
    </row>
    <row r="1630" spans="1:5" x14ac:dyDescent="0.3">
      <c r="A1630">
        <v>54276</v>
      </c>
      <c r="B1630">
        <v>12</v>
      </c>
      <c r="C1630">
        <v>2</v>
      </c>
      <c r="D1630">
        <v>17236</v>
      </c>
      <c r="E1630">
        <v>0.166666666666</v>
      </c>
    </row>
    <row r="1631" spans="1:5" x14ac:dyDescent="0.3">
      <c r="A1631">
        <v>79532</v>
      </c>
      <c r="B1631">
        <v>37</v>
      </c>
      <c r="C1631">
        <v>3</v>
      </c>
      <c r="D1631">
        <v>17227</v>
      </c>
      <c r="E1631">
        <v>8.1081081080999998E-2</v>
      </c>
    </row>
    <row r="1632" spans="1:5" x14ac:dyDescent="0.3">
      <c r="A1632">
        <v>127724</v>
      </c>
      <c r="B1632">
        <v>23</v>
      </c>
      <c r="C1632">
        <v>3</v>
      </c>
      <c r="D1632">
        <v>17226</v>
      </c>
      <c r="E1632">
        <v>0.13043478260800001</v>
      </c>
    </row>
    <row r="1633" spans="1:5" x14ac:dyDescent="0.3">
      <c r="A1633">
        <v>109320</v>
      </c>
      <c r="B1633">
        <v>7</v>
      </c>
      <c r="C1633">
        <v>2</v>
      </c>
      <c r="D1633">
        <v>17225</v>
      </c>
      <c r="E1633">
        <v>0.28571428571399998</v>
      </c>
    </row>
    <row r="1634" spans="1:5" x14ac:dyDescent="0.3">
      <c r="A1634">
        <v>45816</v>
      </c>
      <c r="B1634">
        <v>132</v>
      </c>
      <c r="C1634">
        <v>14</v>
      </c>
      <c r="D1634">
        <v>17213.71</v>
      </c>
      <c r="E1634">
        <v>0.10606060606000001</v>
      </c>
    </row>
    <row r="1635" spans="1:5" x14ac:dyDescent="0.3">
      <c r="A1635">
        <v>47156</v>
      </c>
      <c r="B1635">
        <v>147</v>
      </c>
      <c r="C1635">
        <v>7</v>
      </c>
      <c r="D1635">
        <v>17200</v>
      </c>
      <c r="E1635">
        <v>4.7619047619000002E-2</v>
      </c>
    </row>
    <row r="1636" spans="1:5" x14ac:dyDescent="0.3">
      <c r="A1636">
        <v>51600</v>
      </c>
      <c r="B1636">
        <v>19</v>
      </c>
      <c r="C1636">
        <v>3</v>
      </c>
      <c r="D1636">
        <v>17162</v>
      </c>
      <c r="E1636">
        <v>0.15789473684200001</v>
      </c>
    </row>
    <row r="1637" spans="1:5" x14ac:dyDescent="0.3">
      <c r="A1637">
        <v>43532</v>
      </c>
      <c r="B1637">
        <v>56</v>
      </c>
      <c r="C1637">
        <v>2</v>
      </c>
      <c r="D1637">
        <v>17154</v>
      </c>
      <c r="E1637">
        <v>3.5714285714000003E-2</v>
      </c>
    </row>
    <row r="1638" spans="1:5" x14ac:dyDescent="0.3">
      <c r="A1638">
        <v>209984</v>
      </c>
      <c r="B1638">
        <v>95</v>
      </c>
      <c r="C1638">
        <v>1</v>
      </c>
      <c r="D1638">
        <v>17145</v>
      </c>
      <c r="E1638">
        <v>1.0526315789E-2</v>
      </c>
    </row>
    <row r="1639" spans="1:5" x14ac:dyDescent="0.3">
      <c r="A1639">
        <v>126016</v>
      </c>
      <c r="B1639">
        <v>117</v>
      </c>
      <c r="C1639">
        <v>3</v>
      </c>
      <c r="D1639">
        <v>17140</v>
      </c>
      <c r="E1639">
        <v>2.5641025641000001E-2</v>
      </c>
    </row>
    <row r="1640" spans="1:5" x14ac:dyDescent="0.3">
      <c r="A1640">
        <v>24780</v>
      </c>
      <c r="B1640">
        <v>78</v>
      </c>
      <c r="C1640">
        <v>1</v>
      </c>
      <c r="D1640">
        <v>17085.7</v>
      </c>
      <c r="E1640">
        <v>1.2820512819999999E-2</v>
      </c>
    </row>
    <row r="1641" spans="1:5" x14ac:dyDescent="0.3">
      <c r="A1641">
        <v>216512</v>
      </c>
      <c r="B1641">
        <v>331</v>
      </c>
      <c r="C1641">
        <v>8</v>
      </c>
      <c r="D1641">
        <v>17070</v>
      </c>
      <c r="E1641">
        <v>2.416918429E-2</v>
      </c>
    </row>
    <row r="1642" spans="1:5" x14ac:dyDescent="0.3">
      <c r="A1642">
        <v>76956</v>
      </c>
      <c r="B1642">
        <v>84</v>
      </c>
      <c r="C1642">
        <v>6</v>
      </c>
      <c r="D1642">
        <v>17065</v>
      </c>
      <c r="E1642">
        <v>7.1428571428000007E-2</v>
      </c>
    </row>
    <row r="1643" spans="1:5" x14ac:dyDescent="0.3">
      <c r="A1643">
        <v>115052</v>
      </c>
      <c r="B1643">
        <v>66</v>
      </c>
      <c r="C1643">
        <v>8</v>
      </c>
      <c r="D1643">
        <v>17018.599999999999</v>
      </c>
      <c r="E1643">
        <v>0.12121212121200001</v>
      </c>
    </row>
    <row r="1644" spans="1:5" x14ac:dyDescent="0.3">
      <c r="A1644">
        <v>32348</v>
      </c>
      <c r="B1644">
        <v>22</v>
      </c>
      <c r="C1644">
        <v>3</v>
      </c>
      <c r="D1644">
        <v>17016.8</v>
      </c>
      <c r="E1644">
        <v>0.136363636363</v>
      </c>
    </row>
    <row r="1645" spans="1:5" x14ac:dyDescent="0.3">
      <c r="A1645">
        <v>223488</v>
      </c>
      <c r="B1645">
        <v>146</v>
      </c>
      <c r="C1645">
        <v>9</v>
      </c>
      <c r="D1645">
        <v>17011</v>
      </c>
      <c r="E1645">
        <v>6.1643835616000002E-2</v>
      </c>
    </row>
    <row r="1646" spans="1:5" x14ac:dyDescent="0.3">
      <c r="A1646">
        <v>64372</v>
      </c>
      <c r="B1646">
        <v>50</v>
      </c>
      <c r="C1646">
        <v>4</v>
      </c>
      <c r="D1646">
        <v>17000</v>
      </c>
      <c r="E1646">
        <v>0.08</v>
      </c>
    </row>
    <row r="1647" spans="1:5" x14ac:dyDescent="0.3">
      <c r="A1647">
        <v>8696</v>
      </c>
      <c r="B1647">
        <v>12</v>
      </c>
      <c r="C1647">
        <v>1</v>
      </c>
      <c r="D1647">
        <v>16976</v>
      </c>
      <c r="E1647">
        <v>8.3333333332999998E-2</v>
      </c>
    </row>
    <row r="1648" spans="1:5" x14ac:dyDescent="0.3">
      <c r="A1648">
        <v>111864</v>
      </c>
      <c r="B1648">
        <v>45</v>
      </c>
      <c r="C1648">
        <v>3</v>
      </c>
      <c r="D1648">
        <v>16966.099999999999</v>
      </c>
      <c r="E1648">
        <v>6.6666666666000005E-2</v>
      </c>
    </row>
    <row r="1649" spans="1:5" x14ac:dyDescent="0.3">
      <c r="A1649">
        <v>98176</v>
      </c>
      <c r="B1649">
        <v>137</v>
      </c>
      <c r="C1649">
        <v>7</v>
      </c>
      <c r="D1649">
        <v>16887</v>
      </c>
      <c r="E1649">
        <v>5.1094890509999998E-2</v>
      </c>
    </row>
    <row r="1650" spans="1:5" x14ac:dyDescent="0.3">
      <c r="A1650">
        <v>215116</v>
      </c>
      <c r="B1650">
        <v>72</v>
      </c>
      <c r="C1650">
        <v>3</v>
      </c>
      <c r="D1650">
        <v>16875</v>
      </c>
      <c r="E1650">
        <v>4.1666666666000003E-2</v>
      </c>
    </row>
    <row r="1651" spans="1:5" x14ac:dyDescent="0.3">
      <c r="A1651">
        <v>18936</v>
      </c>
      <c r="B1651">
        <v>37</v>
      </c>
      <c r="C1651">
        <v>2</v>
      </c>
      <c r="D1651">
        <v>16871</v>
      </c>
      <c r="E1651">
        <v>5.4054054054000003E-2</v>
      </c>
    </row>
    <row r="1652" spans="1:5" x14ac:dyDescent="0.3">
      <c r="A1652">
        <v>204132</v>
      </c>
      <c r="B1652">
        <v>85</v>
      </c>
      <c r="C1652">
        <v>3</v>
      </c>
      <c r="D1652">
        <v>16860</v>
      </c>
      <c r="E1652">
        <v>3.5294117647000002E-2</v>
      </c>
    </row>
    <row r="1653" spans="1:5" x14ac:dyDescent="0.3">
      <c r="A1653">
        <v>18916</v>
      </c>
      <c r="B1653">
        <v>50</v>
      </c>
      <c r="C1653">
        <v>4</v>
      </c>
      <c r="D1653">
        <v>16824</v>
      </c>
      <c r="E1653">
        <v>0.08</v>
      </c>
    </row>
    <row r="1654" spans="1:5" x14ac:dyDescent="0.3">
      <c r="A1654">
        <v>109424</v>
      </c>
      <c r="B1654">
        <v>228</v>
      </c>
      <c r="C1654">
        <v>12</v>
      </c>
      <c r="D1654">
        <v>16824</v>
      </c>
      <c r="E1654">
        <v>5.2631578946999998E-2</v>
      </c>
    </row>
    <row r="1655" spans="1:5" x14ac:dyDescent="0.3">
      <c r="A1655">
        <v>87028</v>
      </c>
      <c r="B1655">
        <v>21</v>
      </c>
      <c r="C1655">
        <v>2</v>
      </c>
      <c r="D1655">
        <v>16820</v>
      </c>
      <c r="E1655">
        <v>9.5238095238000003E-2</v>
      </c>
    </row>
    <row r="1656" spans="1:5" x14ac:dyDescent="0.3">
      <c r="A1656">
        <v>225552</v>
      </c>
      <c r="B1656">
        <v>59</v>
      </c>
      <c r="C1656">
        <v>14</v>
      </c>
      <c r="D1656">
        <v>16819</v>
      </c>
      <c r="E1656">
        <v>0.23728813559299999</v>
      </c>
    </row>
    <row r="1657" spans="1:5" x14ac:dyDescent="0.3">
      <c r="A1657">
        <v>77668</v>
      </c>
      <c r="B1657">
        <v>81</v>
      </c>
      <c r="C1657">
        <v>3</v>
      </c>
      <c r="D1657">
        <v>16792</v>
      </c>
      <c r="E1657">
        <v>3.7037037037000002E-2</v>
      </c>
    </row>
    <row r="1658" spans="1:5" x14ac:dyDescent="0.3">
      <c r="A1658">
        <v>42100</v>
      </c>
      <c r="B1658">
        <v>48</v>
      </c>
      <c r="C1658">
        <v>2</v>
      </c>
      <c r="D1658">
        <v>16741</v>
      </c>
      <c r="E1658">
        <v>4.1666666666000003E-2</v>
      </c>
    </row>
    <row r="1659" spans="1:5" x14ac:dyDescent="0.3">
      <c r="A1659">
        <v>73436</v>
      </c>
      <c r="B1659">
        <v>157</v>
      </c>
      <c r="C1659">
        <v>2</v>
      </c>
      <c r="D1659">
        <v>16720</v>
      </c>
      <c r="E1659">
        <v>1.2738853503000001E-2</v>
      </c>
    </row>
    <row r="1660" spans="1:5" x14ac:dyDescent="0.3">
      <c r="A1660">
        <v>24660</v>
      </c>
      <c r="B1660">
        <v>33</v>
      </c>
      <c r="C1660">
        <v>5</v>
      </c>
      <c r="D1660">
        <v>16674</v>
      </c>
      <c r="E1660">
        <v>0.151515151515</v>
      </c>
    </row>
    <row r="1661" spans="1:5" x14ac:dyDescent="0.3">
      <c r="A1661">
        <v>78988</v>
      </c>
      <c r="B1661">
        <v>86</v>
      </c>
      <c r="C1661">
        <v>4</v>
      </c>
      <c r="D1661">
        <v>16639</v>
      </c>
      <c r="E1661">
        <v>4.6511627905999997E-2</v>
      </c>
    </row>
    <row r="1662" spans="1:5" x14ac:dyDescent="0.3">
      <c r="A1662">
        <v>87076</v>
      </c>
      <c r="B1662">
        <v>117</v>
      </c>
      <c r="C1662">
        <v>6</v>
      </c>
      <c r="D1662">
        <v>16604.849999999999</v>
      </c>
      <c r="E1662">
        <v>5.1282051282000002E-2</v>
      </c>
    </row>
    <row r="1663" spans="1:5" x14ac:dyDescent="0.3">
      <c r="A1663">
        <v>24556</v>
      </c>
      <c r="B1663">
        <v>206</v>
      </c>
      <c r="C1663">
        <v>3</v>
      </c>
      <c r="D1663">
        <v>16600</v>
      </c>
      <c r="E1663">
        <v>1.4563106796E-2</v>
      </c>
    </row>
    <row r="1664" spans="1:5" x14ac:dyDescent="0.3">
      <c r="A1664">
        <v>191964</v>
      </c>
      <c r="B1664">
        <v>81</v>
      </c>
      <c r="C1664">
        <v>1</v>
      </c>
      <c r="D1664">
        <v>16590</v>
      </c>
      <c r="E1664">
        <v>1.2345679012E-2</v>
      </c>
    </row>
    <row r="1665" spans="1:5" x14ac:dyDescent="0.3">
      <c r="A1665">
        <v>61956</v>
      </c>
      <c r="B1665">
        <v>38</v>
      </c>
      <c r="C1665">
        <v>1</v>
      </c>
      <c r="D1665">
        <v>16575</v>
      </c>
      <c r="E1665">
        <v>2.6315789472999999E-2</v>
      </c>
    </row>
    <row r="1666" spans="1:5" x14ac:dyDescent="0.3">
      <c r="A1666">
        <v>44560</v>
      </c>
      <c r="B1666">
        <v>99</v>
      </c>
      <c r="C1666">
        <v>3</v>
      </c>
      <c r="D1666">
        <v>16540</v>
      </c>
      <c r="E1666">
        <v>3.0303030303000002E-2</v>
      </c>
    </row>
    <row r="1667" spans="1:5" x14ac:dyDescent="0.3">
      <c r="A1667">
        <v>82336</v>
      </c>
      <c r="B1667">
        <v>22</v>
      </c>
      <c r="C1667">
        <v>1</v>
      </c>
      <c r="D1667">
        <v>16530</v>
      </c>
      <c r="E1667">
        <v>4.5454545454000003E-2</v>
      </c>
    </row>
    <row r="1668" spans="1:5" x14ac:dyDescent="0.3">
      <c r="A1668">
        <v>95024</v>
      </c>
      <c r="B1668">
        <v>25</v>
      </c>
      <c r="C1668">
        <v>1</v>
      </c>
      <c r="D1668">
        <v>16530</v>
      </c>
      <c r="E1668">
        <v>0.04</v>
      </c>
    </row>
    <row r="1669" spans="1:5" x14ac:dyDescent="0.3">
      <c r="A1669">
        <v>91288</v>
      </c>
      <c r="B1669">
        <v>100</v>
      </c>
      <c r="C1669">
        <v>2</v>
      </c>
      <c r="D1669">
        <v>16530</v>
      </c>
      <c r="E1669">
        <v>0.02</v>
      </c>
    </row>
    <row r="1670" spans="1:5" x14ac:dyDescent="0.3">
      <c r="A1670">
        <v>208068</v>
      </c>
      <c r="B1670">
        <v>72</v>
      </c>
      <c r="C1670">
        <v>6</v>
      </c>
      <c r="D1670">
        <v>16514</v>
      </c>
      <c r="E1670">
        <v>8.3333333332999998E-2</v>
      </c>
    </row>
    <row r="1671" spans="1:5" x14ac:dyDescent="0.3">
      <c r="A1671">
        <v>78788</v>
      </c>
      <c r="B1671">
        <v>57</v>
      </c>
      <c r="C1671">
        <v>2</v>
      </c>
      <c r="D1671">
        <v>16498.18</v>
      </c>
      <c r="E1671">
        <v>3.5087719298000003E-2</v>
      </c>
    </row>
    <row r="1672" spans="1:5" x14ac:dyDescent="0.3">
      <c r="A1672">
        <v>188152</v>
      </c>
      <c r="B1672">
        <v>85</v>
      </c>
      <c r="C1672">
        <v>2</v>
      </c>
      <c r="D1672">
        <v>16494</v>
      </c>
      <c r="E1672">
        <v>2.3529411763999999E-2</v>
      </c>
    </row>
    <row r="1673" spans="1:5" x14ac:dyDescent="0.3">
      <c r="A1673">
        <v>223080</v>
      </c>
      <c r="B1673">
        <v>38</v>
      </c>
      <c r="C1673">
        <v>4</v>
      </c>
      <c r="D1673">
        <v>16466</v>
      </c>
      <c r="E1673">
        <v>0.105263157894</v>
      </c>
    </row>
    <row r="1674" spans="1:5" x14ac:dyDescent="0.3">
      <c r="A1674">
        <v>200540</v>
      </c>
      <c r="B1674">
        <v>63</v>
      </c>
      <c r="C1674">
        <v>3</v>
      </c>
      <c r="D1674">
        <v>16463.939999999999</v>
      </c>
      <c r="E1674">
        <v>4.7619047619000002E-2</v>
      </c>
    </row>
    <row r="1675" spans="1:5" x14ac:dyDescent="0.3">
      <c r="A1675">
        <v>44088</v>
      </c>
      <c r="B1675">
        <v>67</v>
      </c>
      <c r="C1675">
        <v>10</v>
      </c>
      <c r="D1675">
        <v>16447.439999999999</v>
      </c>
      <c r="E1675">
        <v>0.14925373134299999</v>
      </c>
    </row>
    <row r="1676" spans="1:5" x14ac:dyDescent="0.3">
      <c r="A1676">
        <v>57488</v>
      </c>
      <c r="B1676">
        <v>327</v>
      </c>
      <c r="C1676">
        <v>12</v>
      </c>
      <c r="D1676">
        <v>16442</v>
      </c>
      <c r="E1676">
        <v>3.6697247705999997E-2</v>
      </c>
    </row>
    <row r="1677" spans="1:5" x14ac:dyDescent="0.3">
      <c r="A1677">
        <v>67324</v>
      </c>
      <c r="B1677">
        <v>52</v>
      </c>
      <c r="C1677">
        <v>2</v>
      </c>
      <c r="D1677">
        <v>16415</v>
      </c>
      <c r="E1677">
        <v>3.8461538460999999E-2</v>
      </c>
    </row>
    <row r="1678" spans="1:5" x14ac:dyDescent="0.3">
      <c r="A1678">
        <v>126420</v>
      </c>
      <c r="B1678">
        <v>11</v>
      </c>
      <c r="C1678">
        <v>1</v>
      </c>
      <c r="D1678">
        <v>16350</v>
      </c>
      <c r="E1678">
        <v>9.0909090908999998E-2</v>
      </c>
    </row>
    <row r="1679" spans="1:5" x14ac:dyDescent="0.3">
      <c r="A1679">
        <v>72124</v>
      </c>
      <c r="B1679">
        <v>76</v>
      </c>
      <c r="C1679">
        <v>6</v>
      </c>
      <c r="D1679">
        <v>16350</v>
      </c>
      <c r="E1679">
        <v>7.8947368421000003E-2</v>
      </c>
    </row>
    <row r="1680" spans="1:5" x14ac:dyDescent="0.3">
      <c r="A1680">
        <v>92392</v>
      </c>
      <c r="B1680">
        <v>59</v>
      </c>
      <c r="C1680">
        <v>3</v>
      </c>
      <c r="D1680">
        <v>16350</v>
      </c>
      <c r="E1680">
        <v>5.0847457626999999E-2</v>
      </c>
    </row>
    <row r="1681" spans="1:5" x14ac:dyDescent="0.3">
      <c r="A1681">
        <v>77396</v>
      </c>
      <c r="B1681">
        <v>162</v>
      </c>
      <c r="C1681">
        <v>8</v>
      </c>
      <c r="D1681">
        <v>16349</v>
      </c>
      <c r="E1681">
        <v>4.9382716048999999E-2</v>
      </c>
    </row>
    <row r="1682" spans="1:5" x14ac:dyDescent="0.3">
      <c r="A1682">
        <v>19308</v>
      </c>
      <c r="B1682">
        <v>26</v>
      </c>
      <c r="C1682">
        <v>4</v>
      </c>
      <c r="D1682">
        <v>16314</v>
      </c>
      <c r="E1682">
        <v>0.15384615384600001</v>
      </c>
    </row>
    <row r="1683" spans="1:5" x14ac:dyDescent="0.3">
      <c r="A1683">
        <v>146520</v>
      </c>
      <c r="B1683">
        <v>28</v>
      </c>
      <c r="C1683">
        <v>2</v>
      </c>
      <c r="D1683">
        <v>16311</v>
      </c>
      <c r="E1683">
        <v>7.1428571428000007E-2</v>
      </c>
    </row>
    <row r="1684" spans="1:5" x14ac:dyDescent="0.3">
      <c r="A1684">
        <v>44320</v>
      </c>
      <c r="B1684">
        <v>88</v>
      </c>
      <c r="C1684">
        <v>1</v>
      </c>
      <c r="D1684">
        <v>16298.65</v>
      </c>
      <c r="E1684">
        <v>1.1363636363E-2</v>
      </c>
    </row>
    <row r="1685" spans="1:5" x14ac:dyDescent="0.3">
      <c r="A1685">
        <v>148264</v>
      </c>
      <c r="B1685">
        <v>103</v>
      </c>
      <c r="C1685">
        <v>7</v>
      </c>
      <c r="D1685">
        <v>16241</v>
      </c>
      <c r="E1685">
        <v>6.7961165047999997E-2</v>
      </c>
    </row>
    <row r="1686" spans="1:5" x14ac:dyDescent="0.3">
      <c r="A1686">
        <v>172252</v>
      </c>
      <c r="B1686">
        <v>257</v>
      </c>
      <c r="C1686">
        <v>11</v>
      </c>
      <c r="D1686">
        <v>16240</v>
      </c>
      <c r="E1686">
        <v>4.2801556419999998E-2</v>
      </c>
    </row>
    <row r="1687" spans="1:5" x14ac:dyDescent="0.3">
      <c r="A1687">
        <v>169088</v>
      </c>
      <c r="B1687">
        <v>103</v>
      </c>
      <c r="C1687">
        <v>5</v>
      </c>
      <c r="D1687">
        <v>16221</v>
      </c>
      <c r="E1687">
        <v>4.854368932E-2</v>
      </c>
    </row>
    <row r="1688" spans="1:5" x14ac:dyDescent="0.3">
      <c r="A1688">
        <v>62696</v>
      </c>
      <c r="B1688">
        <v>70</v>
      </c>
      <c r="C1688">
        <v>3</v>
      </c>
      <c r="D1688">
        <v>16217</v>
      </c>
      <c r="E1688">
        <v>4.2857142857E-2</v>
      </c>
    </row>
    <row r="1689" spans="1:5" x14ac:dyDescent="0.3">
      <c r="A1689">
        <v>48840</v>
      </c>
      <c r="B1689">
        <v>115</v>
      </c>
      <c r="C1689">
        <v>6</v>
      </c>
      <c r="D1689">
        <v>16203</v>
      </c>
      <c r="E1689">
        <v>5.2173913043000002E-2</v>
      </c>
    </row>
    <row r="1690" spans="1:5" x14ac:dyDescent="0.3">
      <c r="A1690">
        <v>47444</v>
      </c>
      <c r="B1690">
        <v>112</v>
      </c>
      <c r="C1690">
        <v>10</v>
      </c>
      <c r="D1690">
        <v>16193.49</v>
      </c>
      <c r="E1690">
        <v>8.9285714284999998E-2</v>
      </c>
    </row>
    <row r="1691" spans="1:5" x14ac:dyDescent="0.3">
      <c r="A1691">
        <v>197424</v>
      </c>
      <c r="B1691">
        <v>14</v>
      </c>
      <c r="C1691">
        <v>2</v>
      </c>
      <c r="D1691">
        <v>16145</v>
      </c>
      <c r="E1691">
        <v>0.14285714285699999</v>
      </c>
    </row>
    <row r="1692" spans="1:5" x14ac:dyDescent="0.3">
      <c r="A1692">
        <v>59696</v>
      </c>
      <c r="B1692">
        <v>35</v>
      </c>
      <c r="C1692">
        <v>4</v>
      </c>
      <c r="D1692">
        <v>16124.5</v>
      </c>
      <c r="E1692">
        <v>0.11428571428500001</v>
      </c>
    </row>
    <row r="1693" spans="1:5" x14ac:dyDescent="0.3">
      <c r="A1693">
        <v>24968</v>
      </c>
      <c r="B1693">
        <v>10</v>
      </c>
      <c r="C1693">
        <v>2</v>
      </c>
      <c r="D1693">
        <v>16120</v>
      </c>
      <c r="E1693">
        <v>0.2</v>
      </c>
    </row>
    <row r="1694" spans="1:5" x14ac:dyDescent="0.3">
      <c r="A1694">
        <v>94500</v>
      </c>
      <c r="B1694">
        <v>15</v>
      </c>
      <c r="C1694">
        <v>1</v>
      </c>
      <c r="D1694">
        <v>16101.68</v>
      </c>
      <c r="E1694">
        <v>6.6666666666000005E-2</v>
      </c>
    </row>
    <row r="1695" spans="1:5" x14ac:dyDescent="0.3">
      <c r="A1695">
        <v>89060</v>
      </c>
      <c r="B1695">
        <v>138</v>
      </c>
      <c r="C1695">
        <v>1</v>
      </c>
      <c r="D1695">
        <v>16101.68</v>
      </c>
      <c r="E1695">
        <v>7.2463768110000003E-3</v>
      </c>
    </row>
    <row r="1696" spans="1:5" x14ac:dyDescent="0.3">
      <c r="A1696">
        <v>94040</v>
      </c>
      <c r="B1696">
        <v>173</v>
      </c>
      <c r="C1696">
        <v>1</v>
      </c>
      <c r="D1696">
        <v>16096</v>
      </c>
      <c r="E1696">
        <v>5.7803468199999998E-3</v>
      </c>
    </row>
    <row r="1697" spans="1:5" x14ac:dyDescent="0.3">
      <c r="A1697">
        <v>81940</v>
      </c>
      <c r="B1697">
        <v>37</v>
      </c>
      <c r="C1697">
        <v>5</v>
      </c>
      <c r="D1697">
        <v>16084</v>
      </c>
      <c r="E1697">
        <v>0.135135135135</v>
      </c>
    </row>
    <row r="1698" spans="1:5" x14ac:dyDescent="0.3">
      <c r="A1698">
        <v>196944</v>
      </c>
      <c r="B1698">
        <v>142</v>
      </c>
      <c r="C1698">
        <v>1</v>
      </c>
      <c r="D1698">
        <v>16084</v>
      </c>
      <c r="E1698">
        <v>7.0422535210000001E-3</v>
      </c>
    </row>
    <row r="1699" spans="1:5" x14ac:dyDescent="0.3">
      <c r="A1699">
        <v>22632</v>
      </c>
      <c r="B1699">
        <v>88</v>
      </c>
      <c r="C1699">
        <v>3</v>
      </c>
      <c r="D1699">
        <v>16048</v>
      </c>
      <c r="E1699">
        <v>3.4090909090000003E-2</v>
      </c>
    </row>
    <row r="1700" spans="1:5" x14ac:dyDescent="0.3">
      <c r="A1700">
        <v>73140</v>
      </c>
      <c r="B1700">
        <v>517</v>
      </c>
      <c r="C1700">
        <v>1</v>
      </c>
      <c r="D1700">
        <v>16028</v>
      </c>
      <c r="E1700">
        <v>1.9342359760000001E-3</v>
      </c>
    </row>
    <row r="1701" spans="1:5" x14ac:dyDescent="0.3">
      <c r="A1701">
        <v>225528</v>
      </c>
      <c r="B1701">
        <v>21</v>
      </c>
      <c r="C1701">
        <v>2</v>
      </c>
      <c r="D1701">
        <v>16012</v>
      </c>
      <c r="E1701">
        <v>9.5238095238000003E-2</v>
      </c>
    </row>
    <row r="1702" spans="1:5" x14ac:dyDescent="0.3">
      <c r="A1702">
        <v>221360</v>
      </c>
      <c r="B1702">
        <v>128</v>
      </c>
      <c r="C1702">
        <v>4</v>
      </c>
      <c r="D1702">
        <v>16012</v>
      </c>
      <c r="E1702">
        <v>3.125E-2</v>
      </c>
    </row>
    <row r="1703" spans="1:5" x14ac:dyDescent="0.3">
      <c r="A1703">
        <v>130560</v>
      </c>
      <c r="B1703">
        <v>16</v>
      </c>
      <c r="C1703">
        <v>1</v>
      </c>
      <c r="D1703">
        <v>15994</v>
      </c>
      <c r="E1703">
        <v>6.25E-2</v>
      </c>
    </row>
    <row r="1704" spans="1:5" x14ac:dyDescent="0.3">
      <c r="A1704">
        <v>151284</v>
      </c>
      <c r="B1704">
        <v>22</v>
      </c>
      <c r="C1704">
        <v>1</v>
      </c>
      <c r="D1704">
        <v>15994</v>
      </c>
      <c r="E1704">
        <v>4.5454545454000003E-2</v>
      </c>
    </row>
    <row r="1705" spans="1:5" x14ac:dyDescent="0.3">
      <c r="A1705">
        <v>88944</v>
      </c>
      <c r="B1705">
        <v>89</v>
      </c>
      <c r="C1705">
        <v>2</v>
      </c>
      <c r="D1705">
        <v>15994</v>
      </c>
      <c r="E1705">
        <v>2.2471910112000001E-2</v>
      </c>
    </row>
    <row r="1706" spans="1:5" x14ac:dyDescent="0.3">
      <c r="A1706">
        <v>91932</v>
      </c>
      <c r="B1706">
        <v>134</v>
      </c>
      <c r="C1706">
        <v>3</v>
      </c>
      <c r="D1706">
        <v>15994</v>
      </c>
      <c r="E1706">
        <v>2.2388059700999999E-2</v>
      </c>
    </row>
    <row r="1707" spans="1:5" x14ac:dyDescent="0.3">
      <c r="A1707">
        <v>108904</v>
      </c>
      <c r="B1707">
        <v>298</v>
      </c>
      <c r="C1707">
        <v>7</v>
      </c>
      <c r="D1707">
        <v>15982.3</v>
      </c>
      <c r="E1707">
        <v>2.3489932884999998E-2</v>
      </c>
    </row>
    <row r="1708" spans="1:5" x14ac:dyDescent="0.3">
      <c r="A1708">
        <v>35676</v>
      </c>
      <c r="B1708">
        <v>286</v>
      </c>
      <c r="C1708">
        <v>12</v>
      </c>
      <c r="D1708">
        <v>15913</v>
      </c>
      <c r="E1708">
        <v>4.1958041958E-2</v>
      </c>
    </row>
    <row r="1709" spans="1:5" x14ac:dyDescent="0.3">
      <c r="A1709">
        <v>55236</v>
      </c>
      <c r="B1709">
        <v>238</v>
      </c>
      <c r="C1709">
        <v>4</v>
      </c>
      <c r="D1709">
        <v>15902</v>
      </c>
      <c r="E1709">
        <v>1.6806722688999999E-2</v>
      </c>
    </row>
    <row r="1710" spans="1:5" x14ac:dyDescent="0.3">
      <c r="A1710">
        <v>20436</v>
      </c>
      <c r="B1710">
        <v>49</v>
      </c>
      <c r="C1710">
        <v>7</v>
      </c>
      <c r="D1710">
        <v>15890.12</v>
      </c>
      <c r="E1710">
        <v>0.14285714285699999</v>
      </c>
    </row>
    <row r="1711" spans="1:5" x14ac:dyDescent="0.3">
      <c r="A1711">
        <v>75204</v>
      </c>
      <c r="B1711">
        <v>159</v>
      </c>
      <c r="C1711">
        <v>14</v>
      </c>
      <c r="D1711">
        <v>15882</v>
      </c>
      <c r="E1711">
        <v>8.8050314465000001E-2</v>
      </c>
    </row>
    <row r="1712" spans="1:5" x14ac:dyDescent="0.3">
      <c r="A1712">
        <v>217096</v>
      </c>
      <c r="B1712">
        <v>62</v>
      </c>
      <c r="C1712">
        <v>6</v>
      </c>
      <c r="D1712">
        <v>15841</v>
      </c>
      <c r="E1712">
        <v>9.6774193548000001E-2</v>
      </c>
    </row>
    <row r="1713" spans="1:5" x14ac:dyDescent="0.3">
      <c r="A1713">
        <v>90376</v>
      </c>
      <c r="B1713">
        <v>64</v>
      </c>
      <c r="C1713">
        <v>1</v>
      </c>
      <c r="D1713">
        <v>15830</v>
      </c>
      <c r="E1713">
        <v>1.5625E-2</v>
      </c>
    </row>
    <row r="1714" spans="1:5" x14ac:dyDescent="0.3">
      <c r="A1714">
        <v>217860</v>
      </c>
      <c r="B1714">
        <v>38</v>
      </c>
      <c r="C1714">
        <v>3</v>
      </c>
      <c r="D1714">
        <v>15825</v>
      </c>
      <c r="E1714">
        <v>7.8947368421000003E-2</v>
      </c>
    </row>
    <row r="1715" spans="1:5" x14ac:dyDescent="0.3">
      <c r="A1715">
        <v>33784</v>
      </c>
      <c r="B1715">
        <v>66</v>
      </c>
      <c r="C1715">
        <v>4</v>
      </c>
      <c r="D1715">
        <v>15820.44</v>
      </c>
      <c r="E1715">
        <v>6.0606060606000003E-2</v>
      </c>
    </row>
    <row r="1716" spans="1:5" x14ac:dyDescent="0.3">
      <c r="A1716">
        <v>221372</v>
      </c>
      <c r="B1716">
        <v>61</v>
      </c>
      <c r="C1716">
        <v>1</v>
      </c>
      <c r="D1716">
        <v>15813</v>
      </c>
      <c r="E1716">
        <v>1.6393442622000001E-2</v>
      </c>
    </row>
    <row r="1717" spans="1:5" x14ac:dyDescent="0.3">
      <c r="A1717">
        <v>166932</v>
      </c>
      <c r="B1717">
        <v>11</v>
      </c>
      <c r="C1717">
        <v>1</v>
      </c>
      <c r="D1717">
        <v>15752</v>
      </c>
      <c r="E1717">
        <v>9.0909090908999998E-2</v>
      </c>
    </row>
    <row r="1718" spans="1:5" x14ac:dyDescent="0.3">
      <c r="A1718">
        <v>224288</v>
      </c>
      <c r="B1718">
        <v>107</v>
      </c>
      <c r="C1718">
        <v>2</v>
      </c>
      <c r="D1718">
        <v>15729</v>
      </c>
      <c r="E1718">
        <v>1.8691588785000001E-2</v>
      </c>
    </row>
    <row r="1719" spans="1:5" x14ac:dyDescent="0.3">
      <c r="A1719">
        <v>47844</v>
      </c>
      <c r="B1719">
        <v>924</v>
      </c>
      <c r="C1719">
        <v>2</v>
      </c>
      <c r="D1719">
        <v>15729</v>
      </c>
      <c r="E1719">
        <v>2.1645021639999998E-3</v>
      </c>
    </row>
    <row r="1720" spans="1:5" x14ac:dyDescent="0.3">
      <c r="A1720">
        <v>67580</v>
      </c>
      <c r="B1720">
        <v>172</v>
      </c>
      <c r="C1720">
        <v>4</v>
      </c>
      <c r="D1720">
        <v>15720</v>
      </c>
      <c r="E1720">
        <v>2.3255813952999999E-2</v>
      </c>
    </row>
    <row r="1721" spans="1:5" x14ac:dyDescent="0.3">
      <c r="A1721">
        <v>47804</v>
      </c>
      <c r="B1721">
        <v>38</v>
      </c>
      <c r="C1721">
        <v>3</v>
      </c>
      <c r="D1721">
        <v>15719</v>
      </c>
      <c r="E1721">
        <v>7.8947368421000003E-2</v>
      </c>
    </row>
    <row r="1722" spans="1:5" x14ac:dyDescent="0.3">
      <c r="A1722">
        <v>19228</v>
      </c>
      <c r="B1722">
        <v>159</v>
      </c>
      <c r="C1722">
        <v>3</v>
      </c>
      <c r="D1722">
        <v>15694</v>
      </c>
      <c r="E1722">
        <v>1.8867924527999999E-2</v>
      </c>
    </row>
    <row r="1723" spans="1:5" x14ac:dyDescent="0.3">
      <c r="A1723">
        <v>24384</v>
      </c>
      <c r="B1723">
        <v>51</v>
      </c>
      <c r="C1723">
        <v>4</v>
      </c>
      <c r="D1723">
        <v>15666</v>
      </c>
      <c r="E1723">
        <v>7.8431372548999997E-2</v>
      </c>
    </row>
    <row r="1724" spans="1:5" x14ac:dyDescent="0.3">
      <c r="A1724">
        <v>217464</v>
      </c>
      <c r="B1724">
        <v>60</v>
      </c>
      <c r="C1724">
        <v>3</v>
      </c>
      <c r="D1724">
        <v>15664</v>
      </c>
      <c r="E1724">
        <v>0.05</v>
      </c>
    </row>
    <row r="1725" spans="1:5" x14ac:dyDescent="0.3">
      <c r="A1725">
        <v>89800</v>
      </c>
      <c r="B1725">
        <v>73</v>
      </c>
      <c r="C1725">
        <v>4</v>
      </c>
      <c r="D1725">
        <v>15648.16</v>
      </c>
      <c r="E1725">
        <v>5.4794520547E-2</v>
      </c>
    </row>
    <row r="1726" spans="1:5" x14ac:dyDescent="0.3">
      <c r="A1726">
        <v>138984</v>
      </c>
      <c r="B1726">
        <v>25</v>
      </c>
      <c r="C1726">
        <v>3</v>
      </c>
      <c r="D1726">
        <v>15608</v>
      </c>
      <c r="E1726">
        <v>0.12</v>
      </c>
    </row>
    <row r="1727" spans="1:5" x14ac:dyDescent="0.3">
      <c r="A1727">
        <v>71544</v>
      </c>
      <c r="B1727">
        <v>94</v>
      </c>
      <c r="C1727">
        <v>10</v>
      </c>
      <c r="D1727">
        <v>15595.36</v>
      </c>
      <c r="E1727">
        <v>0.106382978723</v>
      </c>
    </row>
    <row r="1728" spans="1:5" x14ac:dyDescent="0.3">
      <c r="A1728">
        <v>89340</v>
      </c>
      <c r="B1728">
        <v>38</v>
      </c>
      <c r="C1728">
        <v>6</v>
      </c>
      <c r="D1728">
        <v>15570</v>
      </c>
      <c r="E1728">
        <v>0.15789473684200001</v>
      </c>
    </row>
    <row r="1729" spans="1:5" x14ac:dyDescent="0.3">
      <c r="A1729">
        <v>112012</v>
      </c>
      <c r="B1729">
        <v>13</v>
      </c>
      <c r="C1729">
        <v>6</v>
      </c>
      <c r="D1729">
        <v>15566</v>
      </c>
      <c r="E1729">
        <v>0.46153846153799999</v>
      </c>
    </row>
    <row r="1730" spans="1:5" x14ac:dyDescent="0.3">
      <c r="A1730">
        <v>26224</v>
      </c>
      <c r="B1730">
        <v>15</v>
      </c>
      <c r="C1730">
        <v>2</v>
      </c>
      <c r="D1730">
        <v>15540</v>
      </c>
      <c r="E1730">
        <v>0.13333333333299999</v>
      </c>
    </row>
    <row r="1731" spans="1:5" x14ac:dyDescent="0.3">
      <c r="A1731">
        <v>89888</v>
      </c>
      <c r="B1731">
        <v>55</v>
      </c>
      <c r="C1731">
        <v>5</v>
      </c>
      <c r="D1731">
        <v>15540</v>
      </c>
      <c r="E1731">
        <v>9.0909090908999998E-2</v>
      </c>
    </row>
    <row r="1732" spans="1:5" x14ac:dyDescent="0.3">
      <c r="A1732">
        <v>55716</v>
      </c>
      <c r="B1732">
        <v>275</v>
      </c>
      <c r="C1732">
        <v>4</v>
      </c>
      <c r="D1732">
        <v>15536.93</v>
      </c>
      <c r="E1732">
        <v>1.4545454544999999E-2</v>
      </c>
    </row>
    <row r="1733" spans="1:5" x14ac:dyDescent="0.3">
      <c r="A1733">
        <v>29396</v>
      </c>
      <c r="B1733">
        <v>34</v>
      </c>
      <c r="C1733">
        <v>1</v>
      </c>
      <c r="D1733">
        <v>15492</v>
      </c>
      <c r="E1733">
        <v>2.9411764704999999E-2</v>
      </c>
    </row>
    <row r="1734" spans="1:5" x14ac:dyDescent="0.3">
      <c r="A1734">
        <v>21484</v>
      </c>
      <c r="B1734">
        <v>13</v>
      </c>
      <c r="C1734">
        <v>3</v>
      </c>
      <c r="D1734">
        <v>15471</v>
      </c>
      <c r="E1734">
        <v>0.23076923076899999</v>
      </c>
    </row>
    <row r="1735" spans="1:5" x14ac:dyDescent="0.3">
      <c r="A1735">
        <v>114508</v>
      </c>
      <c r="B1735">
        <v>131</v>
      </c>
      <c r="C1735">
        <v>3</v>
      </c>
      <c r="D1735">
        <v>15455</v>
      </c>
      <c r="E1735">
        <v>2.2900763357999999E-2</v>
      </c>
    </row>
    <row r="1736" spans="1:5" x14ac:dyDescent="0.3">
      <c r="A1736">
        <v>58420</v>
      </c>
      <c r="B1736">
        <v>80</v>
      </c>
      <c r="C1736">
        <v>5</v>
      </c>
      <c r="D1736">
        <v>15430</v>
      </c>
      <c r="E1736">
        <v>6.25E-2</v>
      </c>
    </row>
    <row r="1737" spans="1:5" x14ac:dyDescent="0.3">
      <c r="A1737">
        <v>108864</v>
      </c>
      <c r="B1737">
        <v>27</v>
      </c>
      <c r="C1737">
        <v>2</v>
      </c>
      <c r="D1737">
        <v>15400</v>
      </c>
      <c r="E1737">
        <v>7.4074074074000004E-2</v>
      </c>
    </row>
    <row r="1738" spans="1:5" x14ac:dyDescent="0.3">
      <c r="A1738">
        <v>86236</v>
      </c>
      <c r="B1738">
        <v>92</v>
      </c>
      <c r="C1738">
        <v>6</v>
      </c>
      <c r="D1738">
        <v>15400</v>
      </c>
      <c r="E1738">
        <v>6.5217391304000005E-2</v>
      </c>
    </row>
    <row r="1739" spans="1:5" x14ac:dyDescent="0.3">
      <c r="A1739">
        <v>72196</v>
      </c>
      <c r="B1739">
        <v>38</v>
      </c>
      <c r="C1739">
        <v>2</v>
      </c>
      <c r="D1739">
        <v>15400</v>
      </c>
      <c r="E1739">
        <v>5.2631578946999998E-2</v>
      </c>
    </row>
    <row r="1740" spans="1:5" x14ac:dyDescent="0.3">
      <c r="A1740">
        <v>105888</v>
      </c>
      <c r="B1740">
        <v>63</v>
      </c>
      <c r="C1740">
        <v>3</v>
      </c>
      <c r="D1740">
        <v>15400</v>
      </c>
      <c r="E1740">
        <v>4.7619047619000002E-2</v>
      </c>
    </row>
    <row r="1741" spans="1:5" x14ac:dyDescent="0.3">
      <c r="A1741">
        <v>26480</v>
      </c>
      <c r="B1741">
        <v>6</v>
      </c>
      <c r="C1741">
        <v>1</v>
      </c>
      <c r="D1741">
        <v>15381.36</v>
      </c>
      <c r="E1741">
        <v>0.166666666666</v>
      </c>
    </row>
    <row r="1742" spans="1:5" x14ac:dyDescent="0.3">
      <c r="A1742">
        <v>115960</v>
      </c>
      <c r="B1742">
        <v>25</v>
      </c>
      <c r="C1742">
        <v>3</v>
      </c>
      <c r="D1742">
        <v>15376</v>
      </c>
      <c r="E1742">
        <v>0.12</v>
      </c>
    </row>
    <row r="1743" spans="1:5" x14ac:dyDescent="0.3">
      <c r="A1743">
        <v>7960</v>
      </c>
      <c r="B1743">
        <v>73</v>
      </c>
      <c r="C1743">
        <v>2</v>
      </c>
      <c r="D1743">
        <v>15368</v>
      </c>
      <c r="E1743">
        <v>2.7397260273000001E-2</v>
      </c>
    </row>
    <row r="1744" spans="1:5" x14ac:dyDescent="0.3">
      <c r="A1744">
        <v>24980</v>
      </c>
      <c r="B1744">
        <v>855</v>
      </c>
      <c r="C1744">
        <v>7</v>
      </c>
      <c r="D1744">
        <v>15324</v>
      </c>
      <c r="E1744">
        <v>8.1871345019999993E-3</v>
      </c>
    </row>
    <row r="1745" spans="1:5" x14ac:dyDescent="0.3">
      <c r="A1745">
        <v>170756</v>
      </c>
      <c r="B1745">
        <v>107</v>
      </c>
      <c r="C1745">
        <v>5</v>
      </c>
      <c r="D1745">
        <v>15292</v>
      </c>
      <c r="E1745">
        <v>4.6728971962000002E-2</v>
      </c>
    </row>
    <row r="1746" spans="1:5" x14ac:dyDescent="0.3">
      <c r="A1746">
        <v>137536</v>
      </c>
      <c r="B1746">
        <v>340</v>
      </c>
      <c r="C1746">
        <v>13</v>
      </c>
      <c r="D1746">
        <v>15287</v>
      </c>
      <c r="E1746">
        <v>3.8235294117000003E-2</v>
      </c>
    </row>
    <row r="1747" spans="1:5" x14ac:dyDescent="0.3">
      <c r="A1747">
        <v>167600</v>
      </c>
      <c r="B1747">
        <v>40</v>
      </c>
      <c r="C1747">
        <v>3</v>
      </c>
      <c r="D1747">
        <v>15283</v>
      </c>
      <c r="E1747">
        <v>7.4999999999999997E-2</v>
      </c>
    </row>
    <row r="1748" spans="1:5" x14ac:dyDescent="0.3">
      <c r="A1748">
        <v>122752</v>
      </c>
      <c r="B1748">
        <v>73</v>
      </c>
      <c r="C1748">
        <v>16</v>
      </c>
      <c r="D1748">
        <v>15226</v>
      </c>
      <c r="E1748">
        <v>0.21917808219099999</v>
      </c>
    </row>
    <row r="1749" spans="1:5" x14ac:dyDescent="0.3">
      <c r="A1749">
        <v>61252</v>
      </c>
      <c r="B1749">
        <v>70</v>
      </c>
      <c r="C1749">
        <v>2</v>
      </c>
      <c r="D1749">
        <v>15220</v>
      </c>
      <c r="E1749">
        <v>2.8571428571E-2</v>
      </c>
    </row>
    <row r="1750" spans="1:5" x14ac:dyDescent="0.3">
      <c r="A1750">
        <v>22292</v>
      </c>
      <c r="B1750">
        <v>145</v>
      </c>
      <c r="C1750">
        <v>4</v>
      </c>
      <c r="D1750">
        <v>15206.25</v>
      </c>
      <c r="E1750">
        <v>2.7586206895999998E-2</v>
      </c>
    </row>
    <row r="1751" spans="1:5" x14ac:dyDescent="0.3">
      <c r="A1751">
        <v>79576</v>
      </c>
      <c r="B1751">
        <v>10</v>
      </c>
      <c r="C1751">
        <v>1</v>
      </c>
      <c r="D1751">
        <v>15190</v>
      </c>
      <c r="E1751">
        <v>0.1</v>
      </c>
    </row>
    <row r="1752" spans="1:5" x14ac:dyDescent="0.3">
      <c r="A1752">
        <v>30088</v>
      </c>
      <c r="B1752">
        <v>33</v>
      </c>
      <c r="C1752">
        <v>2</v>
      </c>
      <c r="D1752">
        <v>15190</v>
      </c>
      <c r="E1752">
        <v>6.0606060606000003E-2</v>
      </c>
    </row>
    <row r="1753" spans="1:5" x14ac:dyDescent="0.3">
      <c r="A1753">
        <v>28532</v>
      </c>
      <c r="B1753">
        <v>25</v>
      </c>
      <c r="C1753">
        <v>1</v>
      </c>
      <c r="D1753">
        <v>15190</v>
      </c>
      <c r="E1753">
        <v>0.04</v>
      </c>
    </row>
    <row r="1754" spans="1:5" x14ac:dyDescent="0.3">
      <c r="A1754">
        <v>78776</v>
      </c>
      <c r="B1754">
        <v>57</v>
      </c>
      <c r="C1754">
        <v>2</v>
      </c>
      <c r="D1754">
        <v>15190</v>
      </c>
      <c r="E1754">
        <v>3.5087719298000003E-2</v>
      </c>
    </row>
    <row r="1755" spans="1:5" x14ac:dyDescent="0.3">
      <c r="A1755">
        <v>54784</v>
      </c>
      <c r="B1755">
        <v>30</v>
      </c>
      <c r="C1755">
        <v>1</v>
      </c>
      <c r="D1755">
        <v>15184</v>
      </c>
      <c r="E1755">
        <v>3.3333333333000002E-2</v>
      </c>
    </row>
    <row r="1756" spans="1:5" x14ac:dyDescent="0.3">
      <c r="A1756">
        <v>99656</v>
      </c>
      <c r="B1756">
        <v>49</v>
      </c>
      <c r="C1756">
        <v>3</v>
      </c>
      <c r="D1756">
        <v>15180</v>
      </c>
      <c r="E1756">
        <v>6.1224489795000003E-2</v>
      </c>
    </row>
    <row r="1757" spans="1:5" x14ac:dyDescent="0.3">
      <c r="A1757">
        <v>137816</v>
      </c>
      <c r="B1757">
        <v>418</v>
      </c>
      <c r="C1757">
        <v>4</v>
      </c>
      <c r="D1757">
        <v>15176</v>
      </c>
      <c r="E1757">
        <v>9.5693779900000008E-3</v>
      </c>
    </row>
    <row r="1758" spans="1:5" x14ac:dyDescent="0.3">
      <c r="A1758">
        <v>96684</v>
      </c>
      <c r="B1758">
        <v>53</v>
      </c>
      <c r="C1758">
        <v>7</v>
      </c>
      <c r="D1758">
        <v>15128</v>
      </c>
      <c r="E1758">
        <v>0.13207547169799999</v>
      </c>
    </row>
    <row r="1759" spans="1:5" x14ac:dyDescent="0.3">
      <c r="A1759">
        <v>78032</v>
      </c>
      <c r="B1759">
        <v>133</v>
      </c>
      <c r="C1759">
        <v>8</v>
      </c>
      <c r="D1759">
        <v>15122</v>
      </c>
      <c r="E1759">
        <v>6.0150375939000002E-2</v>
      </c>
    </row>
    <row r="1760" spans="1:5" x14ac:dyDescent="0.3">
      <c r="A1760">
        <v>23616</v>
      </c>
      <c r="B1760">
        <v>40</v>
      </c>
      <c r="C1760">
        <v>2</v>
      </c>
      <c r="D1760">
        <v>15080</v>
      </c>
      <c r="E1760">
        <v>0.05</v>
      </c>
    </row>
    <row r="1761" spans="1:5" x14ac:dyDescent="0.3">
      <c r="A1761">
        <v>165060</v>
      </c>
      <c r="B1761">
        <v>307</v>
      </c>
      <c r="C1761">
        <v>4</v>
      </c>
      <c r="D1761">
        <v>15080</v>
      </c>
      <c r="E1761">
        <v>1.3029315959999999E-2</v>
      </c>
    </row>
    <row r="1762" spans="1:5" x14ac:dyDescent="0.3">
      <c r="A1762">
        <v>116580</v>
      </c>
      <c r="B1762">
        <v>55</v>
      </c>
      <c r="C1762">
        <v>3</v>
      </c>
      <c r="D1762">
        <v>15067</v>
      </c>
      <c r="E1762">
        <v>5.4545454544999997E-2</v>
      </c>
    </row>
    <row r="1763" spans="1:5" x14ac:dyDescent="0.3">
      <c r="A1763">
        <v>82368</v>
      </c>
      <c r="B1763">
        <v>67</v>
      </c>
      <c r="C1763">
        <v>1</v>
      </c>
      <c r="D1763">
        <v>15040</v>
      </c>
      <c r="E1763">
        <v>1.4925373134000001E-2</v>
      </c>
    </row>
    <row r="1764" spans="1:5" x14ac:dyDescent="0.3">
      <c r="A1764">
        <v>93696</v>
      </c>
      <c r="B1764">
        <v>170</v>
      </c>
      <c r="C1764">
        <v>10</v>
      </c>
      <c r="D1764">
        <v>15017</v>
      </c>
      <c r="E1764">
        <v>5.8823529410999997E-2</v>
      </c>
    </row>
    <row r="1765" spans="1:5" x14ac:dyDescent="0.3">
      <c r="A1765">
        <v>92624</v>
      </c>
      <c r="B1765">
        <v>61</v>
      </c>
      <c r="C1765">
        <v>3</v>
      </c>
      <c r="D1765">
        <v>15006.44</v>
      </c>
      <c r="E1765">
        <v>4.9180327868000001E-2</v>
      </c>
    </row>
    <row r="1766" spans="1:5" x14ac:dyDescent="0.3">
      <c r="A1766">
        <v>48416</v>
      </c>
      <c r="B1766">
        <v>81</v>
      </c>
      <c r="C1766">
        <v>3</v>
      </c>
      <c r="D1766">
        <v>15002.59</v>
      </c>
      <c r="E1766">
        <v>3.7037037037000002E-2</v>
      </c>
    </row>
    <row r="1767" spans="1:5" x14ac:dyDescent="0.3">
      <c r="A1767">
        <v>48660</v>
      </c>
      <c r="B1767">
        <v>36</v>
      </c>
      <c r="C1767">
        <v>1</v>
      </c>
      <c r="D1767">
        <v>14994</v>
      </c>
      <c r="E1767">
        <v>2.7777777776999999E-2</v>
      </c>
    </row>
    <row r="1768" spans="1:5" x14ac:dyDescent="0.3">
      <c r="A1768">
        <v>217692</v>
      </c>
      <c r="B1768">
        <v>137</v>
      </c>
      <c r="C1768">
        <v>2</v>
      </c>
      <c r="D1768">
        <v>14994</v>
      </c>
      <c r="E1768">
        <v>1.4598540145E-2</v>
      </c>
    </row>
    <row r="1769" spans="1:5" x14ac:dyDescent="0.3">
      <c r="A1769">
        <v>64392</v>
      </c>
      <c r="B1769">
        <v>69</v>
      </c>
      <c r="C1769">
        <v>3</v>
      </c>
      <c r="D1769">
        <v>14945</v>
      </c>
      <c r="E1769">
        <v>4.3478260869000002E-2</v>
      </c>
    </row>
    <row r="1770" spans="1:5" x14ac:dyDescent="0.3">
      <c r="A1770">
        <v>18944</v>
      </c>
      <c r="B1770">
        <v>55</v>
      </c>
      <c r="C1770">
        <v>3</v>
      </c>
      <c r="D1770">
        <v>14934</v>
      </c>
      <c r="E1770">
        <v>5.4545454544999997E-2</v>
      </c>
    </row>
    <row r="1771" spans="1:5" x14ac:dyDescent="0.3">
      <c r="A1771">
        <v>210600</v>
      </c>
      <c r="B1771">
        <v>36</v>
      </c>
      <c r="C1771">
        <v>1</v>
      </c>
      <c r="D1771">
        <v>14934</v>
      </c>
      <c r="E1771">
        <v>2.7777777776999999E-2</v>
      </c>
    </row>
    <row r="1772" spans="1:5" x14ac:dyDescent="0.3">
      <c r="A1772">
        <v>181768</v>
      </c>
      <c r="B1772">
        <v>279</v>
      </c>
      <c r="C1772">
        <v>1</v>
      </c>
      <c r="D1772">
        <v>14934</v>
      </c>
      <c r="E1772">
        <v>3.5842293900000002E-3</v>
      </c>
    </row>
    <row r="1773" spans="1:5" x14ac:dyDescent="0.3">
      <c r="A1773">
        <v>52264</v>
      </c>
      <c r="B1773">
        <v>368</v>
      </c>
      <c r="C1773">
        <v>9</v>
      </c>
      <c r="D1773">
        <v>14924.01</v>
      </c>
      <c r="E1773">
        <v>2.4456521738999999E-2</v>
      </c>
    </row>
    <row r="1774" spans="1:5" x14ac:dyDescent="0.3">
      <c r="A1774">
        <v>100848</v>
      </c>
      <c r="B1774">
        <v>86</v>
      </c>
      <c r="C1774">
        <v>3</v>
      </c>
      <c r="D1774">
        <v>14901</v>
      </c>
      <c r="E1774">
        <v>3.4883720930000001E-2</v>
      </c>
    </row>
    <row r="1775" spans="1:5" x14ac:dyDescent="0.3">
      <c r="A1775">
        <v>78660</v>
      </c>
      <c r="B1775">
        <v>53</v>
      </c>
      <c r="C1775">
        <v>2</v>
      </c>
      <c r="D1775">
        <v>14879</v>
      </c>
      <c r="E1775">
        <v>3.7735849055999998E-2</v>
      </c>
    </row>
    <row r="1776" spans="1:5" x14ac:dyDescent="0.3">
      <c r="A1776">
        <v>73488</v>
      </c>
      <c r="B1776">
        <v>38</v>
      </c>
      <c r="C1776">
        <v>2</v>
      </c>
      <c r="D1776">
        <v>14868</v>
      </c>
      <c r="E1776">
        <v>5.2631578946999998E-2</v>
      </c>
    </row>
    <row r="1777" spans="1:5" x14ac:dyDescent="0.3">
      <c r="A1777">
        <v>83388</v>
      </c>
      <c r="B1777">
        <v>93</v>
      </c>
      <c r="C1777">
        <v>4</v>
      </c>
      <c r="D1777">
        <v>14864</v>
      </c>
      <c r="E1777">
        <v>4.3010752687999997E-2</v>
      </c>
    </row>
    <row r="1778" spans="1:5" x14ac:dyDescent="0.3">
      <c r="A1778">
        <v>64628</v>
      </c>
      <c r="B1778">
        <v>187</v>
      </c>
      <c r="C1778">
        <v>2</v>
      </c>
      <c r="D1778">
        <v>14849</v>
      </c>
      <c r="E1778">
        <v>1.0695187165E-2</v>
      </c>
    </row>
    <row r="1779" spans="1:5" x14ac:dyDescent="0.3">
      <c r="A1779">
        <v>216000</v>
      </c>
      <c r="B1779">
        <v>208</v>
      </c>
      <c r="C1779">
        <v>9</v>
      </c>
      <c r="D1779">
        <v>14835</v>
      </c>
      <c r="E1779">
        <v>4.3269230769000001E-2</v>
      </c>
    </row>
    <row r="1780" spans="1:5" x14ac:dyDescent="0.3">
      <c r="A1780">
        <v>85968</v>
      </c>
      <c r="B1780">
        <v>126</v>
      </c>
      <c r="C1780">
        <v>4</v>
      </c>
      <c r="D1780">
        <v>14824</v>
      </c>
      <c r="E1780">
        <v>3.1746031745999999E-2</v>
      </c>
    </row>
    <row r="1781" spans="1:5" x14ac:dyDescent="0.3">
      <c r="A1781">
        <v>158972</v>
      </c>
      <c r="B1781">
        <v>32</v>
      </c>
      <c r="C1781">
        <v>3</v>
      </c>
      <c r="D1781">
        <v>14780</v>
      </c>
      <c r="E1781">
        <v>9.375E-2</v>
      </c>
    </row>
    <row r="1782" spans="1:5" x14ac:dyDescent="0.3">
      <c r="A1782">
        <v>56656</v>
      </c>
      <c r="B1782">
        <v>29</v>
      </c>
      <c r="C1782">
        <v>5</v>
      </c>
      <c r="D1782">
        <v>14754.71</v>
      </c>
      <c r="E1782">
        <v>0.17241379310300001</v>
      </c>
    </row>
    <row r="1783" spans="1:5" x14ac:dyDescent="0.3">
      <c r="A1783">
        <v>28864</v>
      </c>
      <c r="B1783">
        <v>229</v>
      </c>
      <c r="C1783">
        <v>8</v>
      </c>
      <c r="D1783">
        <v>14742</v>
      </c>
      <c r="E1783">
        <v>3.4934497815999999E-2</v>
      </c>
    </row>
    <row r="1784" spans="1:5" x14ac:dyDescent="0.3">
      <c r="A1784">
        <v>25440</v>
      </c>
      <c r="B1784">
        <v>43</v>
      </c>
      <c r="C1784">
        <v>1</v>
      </c>
      <c r="D1784">
        <v>14720</v>
      </c>
      <c r="E1784">
        <v>2.3255813952999999E-2</v>
      </c>
    </row>
    <row r="1785" spans="1:5" x14ac:dyDescent="0.3">
      <c r="A1785">
        <v>2840</v>
      </c>
      <c r="B1785">
        <v>16</v>
      </c>
      <c r="C1785">
        <v>1</v>
      </c>
      <c r="D1785">
        <v>14695</v>
      </c>
      <c r="E1785">
        <v>6.25E-2</v>
      </c>
    </row>
    <row r="1786" spans="1:5" x14ac:dyDescent="0.3">
      <c r="A1786">
        <v>24340</v>
      </c>
      <c r="B1786">
        <v>6</v>
      </c>
      <c r="C1786">
        <v>3</v>
      </c>
      <c r="D1786">
        <v>14679</v>
      </c>
      <c r="E1786">
        <v>0.5</v>
      </c>
    </row>
    <row r="1787" spans="1:5" x14ac:dyDescent="0.3">
      <c r="A1787">
        <v>2492</v>
      </c>
      <c r="B1787">
        <v>5</v>
      </c>
      <c r="C1787">
        <v>1</v>
      </c>
      <c r="D1787">
        <v>14679</v>
      </c>
      <c r="E1787">
        <v>0.2</v>
      </c>
    </row>
    <row r="1788" spans="1:5" x14ac:dyDescent="0.3">
      <c r="A1788">
        <v>48668</v>
      </c>
      <c r="B1788">
        <v>14</v>
      </c>
      <c r="C1788">
        <v>1</v>
      </c>
      <c r="D1788">
        <v>14679</v>
      </c>
      <c r="E1788">
        <v>7.1428571428000007E-2</v>
      </c>
    </row>
    <row r="1789" spans="1:5" x14ac:dyDescent="0.3">
      <c r="A1789">
        <v>38276</v>
      </c>
      <c r="B1789">
        <v>55</v>
      </c>
      <c r="C1789">
        <v>1</v>
      </c>
      <c r="D1789">
        <v>14679</v>
      </c>
      <c r="E1789">
        <v>1.8181818180999999E-2</v>
      </c>
    </row>
    <row r="1790" spans="1:5" x14ac:dyDescent="0.3">
      <c r="A1790">
        <v>61428</v>
      </c>
      <c r="B1790">
        <v>176</v>
      </c>
      <c r="C1790">
        <v>6</v>
      </c>
      <c r="D1790">
        <v>14677</v>
      </c>
      <c r="E1790">
        <v>3.4090909090000003E-2</v>
      </c>
    </row>
    <row r="1791" spans="1:5" x14ac:dyDescent="0.3">
      <c r="A1791">
        <v>107124</v>
      </c>
      <c r="B1791">
        <v>116</v>
      </c>
      <c r="C1791">
        <v>11</v>
      </c>
      <c r="D1791">
        <v>14668.6</v>
      </c>
      <c r="E1791">
        <v>9.4827586206E-2</v>
      </c>
    </row>
    <row r="1792" spans="1:5" x14ac:dyDescent="0.3">
      <c r="A1792">
        <v>41728</v>
      </c>
      <c r="B1792">
        <v>234</v>
      </c>
      <c r="C1792">
        <v>9</v>
      </c>
      <c r="D1792">
        <v>14620.52</v>
      </c>
      <c r="E1792">
        <v>3.8461538460999999E-2</v>
      </c>
    </row>
    <row r="1793" spans="1:5" x14ac:dyDescent="0.3">
      <c r="A1793">
        <v>41696</v>
      </c>
      <c r="B1793">
        <v>20</v>
      </c>
      <c r="C1793">
        <v>1</v>
      </c>
      <c r="D1793">
        <v>14600</v>
      </c>
      <c r="E1793">
        <v>0.05</v>
      </c>
    </row>
    <row r="1794" spans="1:5" x14ac:dyDescent="0.3">
      <c r="A1794">
        <v>113844</v>
      </c>
      <c r="B1794">
        <v>64</v>
      </c>
      <c r="C1794">
        <v>3</v>
      </c>
      <c r="D1794">
        <v>14584.56</v>
      </c>
      <c r="E1794">
        <v>4.6875E-2</v>
      </c>
    </row>
    <row r="1795" spans="1:5" x14ac:dyDescent="0.3">
      <c r="A1795">
        <v>33084</v>
      </c>
      <c r="B1795">
        <v>126</v>
      </c>
      <c r="C1795">
        <v>3</v>
      </c>
      <c r="D1795">
        <v>14568</v>
      </c>
      <c r="E1795">
        <v>2.3809523809000002E-2</v>
      </c>
    </row>
    <row r="1796" spans="1:5" x14ac:dyDescent="0.3">
      <c r="A1796">
        <v>66616</v>
      </c>
      <c r="B1796">
        <v>81</v>
      </c>
      <c r="C1796">
        <v>2</v>
      </c>
      <c r="D1796">
        <v>14541</v>
      </c>
      <c r="E1796">
        <v>2.4691358024E-2</v>
      </c>
    </row>
    <row r="1797" spans="1:5" x14ac:dyDescent="0.3">
      <c r="A1797">
        <v>163724</v>
      </c>
      <c r="B1797">
        <v>24</v>
      </c>
      <c r="C1797">
        <v>2</v>
      </c>
      <c r="D1797">
        <v>14513</v>
      </c>
      <c r="E1797">
        <v>8.3333333332999998E-2</v>
      </c>
    </row>
    <row r="1798" spans="1:5" x14ac:dyDescent="0.3">
      <c r="A1798">
        <v>137016</v>
      </c>
      <c r="B1798">
        <v>11</v>
      </c>
      <c r="C1798">
        <v>1</v>
      </c>
      <c r="D1798">
        <v>14449</v>
      </c>
      <c r="E1798">
        <v>9.0909090908999998E-2</v>
      </c>
    </row>
    <row r="1799" spans="1:5" x14ac:dyDescent="0.3">
      <c r="A1799">
        <v>168860</v>
      </c>
      <c r="B1799">
        <v>11</v>
      </c>
      <c r="C1799">
        <v>1</v>
      </c>
      <c r="D1799">
        <v>14449</v>
      </c>
      <c r="E1799">
        <v>9.0909090908999998E-2</v>
      </c>
    </row>
    <row r="1800" spans="1:5" x14ac:dyDescent="0.3">
      <c r="A1800">
        <v>184356</v>
      </c>
      <c r="B1800">
        <v>61</v>
      </c>
      <c r="C1800">
        <v>3</v>
      </c>
      <c r="D1800">
        <v>14448</v>
      </c>
      <c r="E1800">
        <v>4.9180327868000001E-2</v>
      </c>
    </row>
    <row r="1801" spans="1:5" x14ac:dyDescent="0.3">
      <c r="A1801">
        <v>81524</v>
      </c>
      <c r="B1801">
        <v>158</v>
      </c>
      <c r="C1801">
        <v>5</v>
      </c>
      <c r="D1801">
        <v>14404</v>
      </c>
      <c r="E1801">
        <v>3.1645569620000001E-2</v>
      </c>
    </row>
    <row r="1802" spans="1:5" x14ac:dyDescent="0.3">
      <c r="A1802">
        <v>154440</v>
      </c>
      <c r="B1802">
        <v>51</v>
      </c>
      <c r="C1802">
        <v>3</v>
      </c>
      <c r="D1802">
        <v>14396</v>
      </c>
      <c r="E1802">
        <v>5.8823529410999997E-2</v>
      </c>
    </row>
    <row r="1803" spans="1:5" x14ac:dyDescent="0.3">
      <c r="A1803">
        <v>80608</v>
      </c>
      <c r="B1803">
        <v>158</v>
      </c>
      <c r="C1803">
        <v>7</v>
      </c>
      <c r="D1803">
        <v>14377</v>
      </c>
      <c r="E1803">
        <v>4.4303797467999999E-2</v>
      </c>
    </row>
    <row r="1804" spans="1:5" x14ac:dyDescent="0.3">
      <c r="A1804">
        <v>46212</v>
      </c>
      <c r="B1804">
        <v>123</v>
      </c>
      <c r="C1804">
        <v>4</v>
      </c>
      <c r="D1804">
        <v>14366</v>
      </c>
      <c r="E1804">
        <v>3.2520325203000001E-2</v>
      </c>
    </row>
    <row r="1805" spans="1:5" x14ac:dyDescent="0.3">
      <c r="A1805">
        <v>79580</v>
      </c>
      <c r="B1805">
        <v>89</v>
      </c>
      <c r="C1805">
        <v>3</v>
      </c>
      <c r="D1805">
        <v>14349</v>
      </c>
      <c r="E1805">
        <v>3.3707865167999999E-2</v>
      </c>
    </row>
    <row r="1806" spans="1:5" x14ac:dyDescent="0.3">
      <c r="A1806">
        <v>193024</v>
      </c>
      <c r="B1806">
        <v>26</v>
      </c>
      <c r="C1806">
        <v>4</v>
      </c>
      <c r="D1806">
        <v>14333</v>
      </c>
      <c r="E1806">
        <v>0.15384615384600001</v>
      </c>
    </row>
    <row r="1807" spans="1:5" x14ac:dyDescent="0.3">
      <c r="A1807">
        <v>122528</v>
      </c>
      <c r="B1807">
        <v>27</v>
      </c>
      <c r="C1807">
        <v>2</v>
      </c>
      <c r="D1807">
        <v>14320</v>
      </c>
      <c r="E1807">
        <v>7.4074074074000004E-2</v>
      </c>
    </row>
    <row r="1808" spans="1:5" x14ac:dyDescent="0.3">
      <c r="A1808">
        <v>37948</v>
      </c>
      <c r="B1808">
        <v>33</v>
      </c>
      <c r="C1808">
        <v>3</v>
      </c>
      <c r="D1808">
        <v>14267</v>
      </c>
      <c r="E1808">
        <v>9.0909090908999998E-2</v>
      </c>
    </row>
    <row r="1809" spans="1:5" x14ac:dyDescent="0.3">
      <c r="A1809">
        <v>98620</v>
      </c>
      <c r="B1809">
        <v>84</v>
      </c>
      <c r="C1809">
        <v>3</v>
      </c>
      <c r="D1809">
        <v>14238</v>
      </c>
      <c r="E1809">
        <v>3.5714285714000003E-2</v>
      </c>
    </row>
    <row r="1810" spans="1:5" x14ac:dyDescent="0.3">
      <c r="A1810">
        <v>173268</v>
      </c>
      <c r="B1810">
        <v>141</v>
      </c>
      <c r="C1810">
        <v>4</v>
      </c>
      <c r="D1810">
        <v>14235</v>
      </c>
      <c r="E1810">
        <v>2.8368794326000001E-2</v>
      </c>
    </row>
    <row r="1811" spans="1:5" x14ac:dyDescent="0.3">
      <c r="A1811">
        <v>168144</v>
      </c>
      <c r="B1811">
        <v>120</v>
      </c>
      <c r="C1811">
        <v>2</v>
      </c>
      <c r="D1811">
        <v>14211</v>
      </c>
      <c r="E1811">
        <v>1.6666666665999998E-2</v>
      </c>
    </row>
    <row r="1812" spans="1:5" x14ac:dyDescent="0.3">
      <c r="A1812">
        <v>87776</v>
      </c>
      <c r="B1812">
        <v>248</v>
      </c>
      <c r="C1812">
        <v>13</v>
      </c>
      <c r="D1812">
        <v>14204</v>
      </c>
      <c r="E1812">
        <v>5.2419354837999997E-2</v>
      </c>
    </row>
    <row r="1813" spans="1:5" x14ac:dyDescent="0.3">
      <c r="A1813">
        <v>113348</v>
      </c>
      <c r="B1813">
        <v>70</v>
      </c>
      <c r="C1813">
        <v>4</v>
      </c>
      <c r="D1813">
        <v>14193.94</v>
      </c>
      <c r="E1813">
        <v>5.7142857142E-2</v>
      </c>
    </row>
    <row r="1814" spans="1:5" x14ac:dyDescent="0.3">
      <c r="A1814">
        <v>88800</v>
      </c>
      <c r="B1814">
        <v>60</v>
      </c>
      <c r="C1814">
        <v>3</v>
      </c>
      <c r="D1814">
        <v>14158</v>
      </c>
      <c r="E1814">
        <v>0.05</v>
      </c>
    </row>
    <row r="1815" spans="1:5" x14ac:dyDescent="0.3">
      <c r="A1815">
        <v>93188</v>
      </c>
      <c r="B1815">
        <v>61</v>
      </c>
      <c r="C1815">
        <v>2</v>
      </c>
      <c r="D1815">
        <v>14130</v>
      </c>
      <c r="E1815">
        <v>3.2786885245000001E-2</v>
      </c>
    </row>
    <row r="1816" spans="1:5" x14ac:dyDescent="0.3">
      <c r="A1816">
        <v>147072</v>
      </c>
      <c r="B1816">
        <v>151</v>
      </c>
      <c r="C1816">
        <v>5</v>
      </c>
      <c r="D1816">
        <v>14098</v>
      </c>
      <c r="E1816">
        <v>3.3112582781000002E-2</v>
      </c>
    </row>
    <row r="1817" spans="1:5" x14ac:dyDescent="0.3">
      <c r="A1817">
        <v>47072</v>
      </c>
      <c r="B1817">
        <v>26</v>
      </c>
      <c r="C1817">
        <v>1</v>
      </c>
      <c r="D1817">
        <v>14088.8</v>
      </c>
      <c r="E1817">
        <v>3.8461538460999999E-2</v>
      </c>
    </row>
    <row r="1818" spans="1:5" x14ac:dyDescent="0.3">
      <c r="A1818">
        <v>136292</v>
      </c>
      <c r="B1818">
        <v>53</v>
      </c>
      <c r="C1818">
        <v>4</v>
      </c>
      <c r="D1818">
        <v>14086</v>
      </c>
      <c r="E1818">
        <v>7.5471698113000002E-2</v>
      </c>
    </row>
    <row r="1819" spans="1:5" x14ac:dyDescent="0.3">
      <c r="A1819">
        <v>53340</v>
      </c>
      <c r="B1819">
        <v>38</v>
      </c>
      <c r="C1819">
        <v>2</v>
      </c>
      <c r="D1819">
        <v>14068</v>
      </c>
      <c r="E1819">
        <v>5.2631578946999998E-2</v>
      </c>
    </row>
    <row r="1820" spans="1:5" x14ac:dyDescent="0.3">
      <c r="A1820">
        <v>75744</v>
      </c>
      <c r="B1820">
        <v>21</v>
      </c>
      <c r="C1820">
        <v>4</v>
      </c>
      <c r="D1820">
        <v>14058</v>
      </c>
      <c r="E1820">
        <v>0.19047619047600001</v>
      </c>
    </row>
    <row r="1821" spans="1:5" x14ac:dyDescent="0.3">
      <c r="A1821">
        <v>163620</v>
      </c>
      <c r="B1821">
        <v>32</v>
      </c>
      <c r="C1821">
        <v>3</v>
      </c>
      <c r="D1821">
        <v>14050</v>
      </c>
      <c r="E1821">
        <v>9.375E-2</v>
      </c>
    </row>
    <row r="1822" spans="1:5" x14ac:dyDescent="0.3">
      <c r="A1822">
        <v>91076</v>
      </c>
      <c r="B1822">
        <v>70</v>
      </c>
      <c r="C1822">
        <v>1</v>
      </c>
      <c r="D1822">
        <v>14035</v>
      </c>
      <c r="E1822">
        <v>1.4285714285000001E-2</v>
      </c>
    </row>
    <row r="1823" spans="1:5" x14ac:dyDescent="0.3">
      <c r="A1823">
        <v>74056</v>
      </c>
      <c r="B1823">
        <v>59</v>
      </c>
      <c r="C1823">
        <v>4</v>
      </c>
      <c r="D1823">
        <v>13994</v>
      </c>
      <c r="E1823">
        <v>6.7796610169000002E-2</v>
      </c>
    </row>
    <row r="1824" spans="1:5" x14ac:dyDescent="0.3">
      <c r="A1824">
        <v>105688</v>
      </c>
      <c r="B1824">
        <v>169</v>
      </c>
      <c r="C1824">
        <v>19</v>
      </c>
      <c r="D1824">
        <v>13992.47</v>
      </c>
      <c r="E1824">
        <v>0.112426035502</v>
      </c>
    </row>
    <row r="1825" spans="1:5" x14ac:dyDescent="0.3">
      <c r="A1825">
        <v>53892</v>
      </c>
      <c r="B1825">
        <v>9</v>
      </c>
      <c r="C1825">
        <v>1</v>
      </c>
      <c r="D1825">
        <v>13965</v>
      </c>
      <c r="E1825">
        <v>0.111111111111</v>
      </c>
    </row>
    <row r="1826" spans="1:5" x14ac:dyDescent="0.3">
      <c r="A1826">
        <v>60684</v>
      </c>
      <c r="B1826">
        <v>26</v>
      </c>
      <c r="C1826">
        <v>1</v>
      </c>
      <c r="D1826">
        <v>13965</v>
      </c>
      <c r="E1826">
        <v>3.8461538460999999E-2</v>
      </c>
    </row>
    <row r="1827" spans="1:5" x14ac:dyDescent="0.3">
      <c r="A1827">
        <v>112500</v>
      </c>
      <c r="B1827">
        <v>23</v>
      </c>
      <c r="C1827">
        <v>3</v>
      </c>
      <c r="D1827">
        <v>13960</v>
      </c>
      <c r="E1827">
        <v>0.13043478260800001</v>
      </c>
    </row>
    <row r="1828" spans="1:5" x14ac:dyDescent="0.3">
      <c r="A1828">
        <v>59404</v>
      </c>
      <c r="B1828">
        <v>16</v>
      </c>
      <c r="C1828">
        <v>1</v>
      </c>
      <c r="D1828">
        <v>13920</v>
      </c>
      <c r="E1828">
        <v>6.25E-2</v>
      </c>
    </row>
    <row r="1829" spans="1:5" x14ac:dyDescent="0.3">
      <c r="A1829">
        <v>205284</v>
      </c>
      <c r="B1829">
        <v>149</v>
      </c>
      <c r="C1829">
        <v>5</v>
      </c>
      <c r="D1829">
        <v>13901</v>
      </c>
      <c r="E1829">
        <v>3.3557046978999999E-2</v>
      </c>
    </row>
    <row r="1830" spans="1:5" x14ac:dyDescent="0.3">
      <c r="A1830">
        <v>59064</v>
      </c>
      <c r="B1830">
        <v>17</v>
      </c>
      <c r="C1830">
        <v>7</v>
      </c>
      <c r="D1830">
        <v>13886</v>
      </c>
      <c r="E1830">
        <v>0.41176470588199998</v>
      </c>
    </row>
    <row r="1831" spans="1:5" x14ac:dyDescent="0.3">
      <c r="A1831">
        <v>28444</v>
      </c>
      <c r="B1831">
        <v>50</v>
      </c>
      <c r="C1831">
        <v>3</v>
      </c>
      <c r="D1831">
        <v>13886</v>
      </c>
      <c r="E1831">
        <v>0.06</v>
      </c>
    </row>
    <row r="1832" spans="1:5" x14ac:dyDescent="0.3">
      <c r="A1832">
        <v>28384</v>
      </c>
      <c r="B1832">
        <v>89</v>
      </c>
      <c r="C1832">
        <v>3</v>
      </c>
      <c r="D1832">
        <v>13886</v>
      </c>
      <c r="E1832">
        <v>3.3707865167999999E-2</v>
      </c>
    </row>
    <row r="1833" spans="1:5" x14ac:dyDescent="0.3">
      <c r="A1833">
        <v>24016</v>
      </c>
      <c r="B1833">
        <v>4</v>
      </c>
      <c r="C1833">
        <v>1</v>
      </c>
      <c r="D1833">
        <v>13881.4</v>
      </c>
      <c r="E1833">
        <v>0.25</v>
      </c>
    </row>
    <row r="1834" spans="1:5" x14ac:dyDescent="0.3">
      <c r="A1834">
        <v>188276</v>
      </c>
      <c r="B1834">
        <v>57</v>
      </c>
      <c r="C1834">
        <v>9</v>
      </c>
      <c r="D1834">
        <v>13877</v>
      </c>
      <c r="E1834">
        <v>0.15789473684200001</v>
      </c>
    </row>
    <row r="1835" spans="1:5" x14ac:dyDescent="0.3">
      <c r="A1835">
        <v>177640</v>
      </c>
      <c r="B1835">
        <v>69</v>
      </c>
      <c r="C1835">
        <v>2</v>
      </c>
      <c r="D1835">
        <v>13875</v>
      </c>
      <c r="E1835">
        <v>2.8985507245999999E-2</v>
      </c>
    </row>
    <row r="1836" spans="1:5" x14ac:dyDescent="0.3">
      <c r="A1836">
        <v>80068</v>
      </c>
      <c r="B1836">
        <v>78</v>
      </c>
      <c r="C1836">
        <v>6</v>
      </c>
      <c r="D1836">
        <v>13860</v>
      </c>
      <c r="E1836">
        <v>7.6923076923000003E-2</v>
      </c>
    </row>
    <row r="1837" spans="1:5" x14ac:dyDescent="0.3">
      <c r="A1837">
        <v>94800</v>
      </c>
      <c r="B1837">
        <v>27</v>
      </c>
      <c r="C1837">
        <v>1</v>
      </c>
      <c r="D1837">
        <v>13860</v>
      </c>
      <c r="E1837">
        <v>3.7037037037000002E-2</v>
      </c>
    </row>
    <row r="1838" spans="1:5" x14ac:dyDescent="0.3">
      <c r="A1838">
        <v>40408</v>
      </c>
      <c r="B1838">
        <v>15</v>
      </c>
      <c r="C1838">
        <v>2</v>
      </c>
      <c r="D1838">
        <v>13855.4</v>
      </c>
      <c r="E1838">
        <v>0.13333333333299999</v>
      </c>
    </row>
    <row r="1839" spans="1:5" x14ac:dyDescent="0.3">
      <c r="A1839">
        <v>23280</v>
      </c>
      <c r="B1839">
        <v>17</v>
      </c>
      <c r="C1839">
        <v>4</v>
      </c>
      <c r="D1839">
        <v>13853</v>
      </c>
      <c r="E1839">
        <v>0.23529411764700001</v>
      </c>
    </row>
    <row r="1840" spans="1:5" x14ac:dyDescent="0.3">
      <c r="A1840">
        <v>81304</v>
      </c>
      <c r="B1840">
        <v>15</v>
      </c>
      <c r="C1840">
        <v>4</v>
      </c>
      <c r="D1840">
        <v>13842</v>
      </c>
      <c r="E1840">
        <v>0.26666666666599997</v>
      </c>
    </row>
    <row r="1841" spans="1:5" x14ac:dyDescent="0.3">
      <c r="A1841">
        <v>85588</v>
      </c>
      <c r="B1841">
        <v>71</v>
      </c>
      <c r="C1841">
        <v>3</v>
      </c>
      <c r="D1841">
        <v>13842</v>
      </c>
      <c r="E1841">
        <v>4.2253521125999997E-2</v>
      </c>
    </row>
    <row r="1842" spans="1:5" x14ac:dyDescent="0.3">
      <c r="A1842">
        <v>62628</v>
      </c>
      <c r="B1842">
        <v>55</v>
      </c>
      <c r="C1842">
        <v>2</v>
      </c>
      <c r="D1842">
        <v>13842</v>
      </c>
      <c r="E1842">
        <v>3.6363636363000003E-2</v>
      </c>
    </row>
    <row r="1843" spans="1:5" x14ac:dyDescent="0.3">
      <c r="A1843">
        <v>74932</v>
      </c>
      <c r="B1843">
        <v>28</v>
      </c>
      <c r="C1843">
        <v>3</v>
      </c>
      <c r="D1843">
        <v>13807</v>
      </c>
      <c r="E1843">
        <v>0.107142857142</v>
      </c>
    </row>
    <row r="1844" spans="1:5" x14ac:dyDescent="0.3">
      <c r="A1844">
        <v>194272</v>
      </c>
      <c r="B1844">
        <v>15</v>
      </c>
      <c r="C1844">
        <v>2</v>
      </c>
      <c r="D1844">
        <v>13782</v>
      </c>
      <c r="E1844">
        <v>0.13333333333299999</v>
      </c>
    </row>
    <row r="1845" spans="1:5" x14ac:dyDescent="0.3">
      <c r="A1845">
        <v>217140</v>
      </c>
      <c r="B1845">
        <v>77</v>
      </c>
      <c r="C1845">
        <v>5</v>
      </c>
      <c r="D1845">
        <v>13782</v>
      </c>
      <c r="E1845">
        <v>6.4935064934999995E-2</v>
      </c>
    </row>
    <row r="1846" spans="1:5" x14ac:dyDescent="0.3">
      <c r="A1846">
        <v>133612</v>
      </c>
      <c r="B1846">
        <v>120</v>
      </c>
      <c r="C1846">
        <v>6</v>
      </c>
      <c r="D1846">
        <v>13782</v>
      </c>
      <c r="E1846">
        <v>0.05</v>
      </c>
    </row>
    <row r="1847" spans="1:5" x14ac:dyDescent="0.3">
      <c r="A1847">
        <v>192996</v>
      </c>
      <c r="B1847">
        <v>116</v>
      </c>
      <c r="C1847">
        <v>4</v>
      </c>
      <c r="D1847">
        <v>13782</v>
      </c>
      <c r="E1847">
        <v>3.4482758619999998E-2</v>
      </c>
    </row>
    <row r="1848" spans="1:5" x14ac:dyDescent="0.3">
      <c r="A1848">
        <v>212248</v>
      </c>
      <c r="B1848">
        <v>84</v>
      </c>
      <c r="C1848">
        <v>2</v>
      </c>
      <c r="D1848">
        <v>13782</v>
      </c>
      <c r="E1848">
        <v>2.3809523809000002E-2</v>
      </c>
    </row>
    <row r="1849" spans="1:5" x14ac:dyDescent="0.3">
      <c r="A1849">
        <v>180120</v>
      </c>
      <c r="B1849">
        <v>357</v>
      </c>
      <c r="C1849">
        <v>8</v>
      </c>
      <c r="D1849">
        <v>13777</v>
      </c>
      <c r="E1849">
        <v>2.2408963585E-2</v>
      </c>
    </row>
    <row r="1850" spans="1:5" x14ac:dyDescent="0.3">
      <c r="A1850">
        <v>47336</v>
      </c>
      <c r="B1850">
        <v>352</v>
      </c>
      <c r="C1850">
        <v>13</v>
      </c>
      <c r="D1850">
        <v>13764</v>
      </c>
      <c r="E1850">
        <v>3.6931818180999998E-2</v>
      </c>
    </row>
    <row r="1851" spans="1:5" x14ac:dyDescent="0.3">
      <c r="A1851">
        <v>147428</v>
      </c>
      <c r="B1851">
        <v>50</v>
      </c>
      <c r="C1851">
        <v>1</v>
      </c>
      <c r="D1851">
        <v>13751</v>
      </c>
      <c r="E1851">
        <v>0.02</v>
      </c>
    </row>
    <row r="1852" spans="1:5" x14ac:dyDescent="0.3">
      <c r="A1852">
        <v>61376</v>
      </c>
      <c r="B1852">
        <v>252</v>
      </c>
      <c r="C1852">
        <v>10</v>
      </c>
      <c r="D1852">
        <v>13742</v>
      </c>
      <c r="E1852">
        <v>3.9682539682000001E-2</v>
      </c>
    </row>
    <row r="1853" spans="1:5" x14ac:dyDescent="0.3">
      <c r="A1853">
        <v>72932</v>
      </c>
      <c r="B1853">
        <v>95</v>
      </c>
      <c r="C1853">
        <v>8</v>
      </c>
      <c r="D1853">
        <v>13740</v>
      </c>
      <c r="E1853">
        <v>8.4210526315000006E-2</v>
      </c>
    </row>
    <row r="1854" spans="1:5" x14ac:dyDescent="0.3">
      <c r="A1854">
        <v>224428</v>
      </c>
      <c r="B1854">
        <v>17</v>
      </c>
      <c r="C1854">
        <v>1</v>
      </c>
      <c r="D1854">
        <v>13740</v>
      </c>
      <c r="E1854">
        <v>5.8823529410999997E-2</v>
      </c>
    </row>
    <row r="1855" spans="1:5" x14ac:dyDescent="0.3">
      <c r="A1855">
        <v>75512</v>
      </c>
      <c r="B1855">
        <v>18</v>
      </c>
      <c r="C1855">
        <v>1</v>
      </c>
      <c r="D1855">
        <v>13722</v>
      </c>
      <c r="E1855">
        <v>5.5555555554999997E-2</v>
      </c>
    </row>
    <row r="1856" spans="1:5" x14ac:dyDescent="0.3">
      <c r="A1856">
        <v>221932</v>
      </c>
      <c r="B1856">
        <v>22</v>
      </c>
      <c r="C1856">
        <v>3</v>
      </c>
      <c r="D1856">
        <v>13678</v>
      </c>
      <c r="E1856">
        <v>0.136363636363</v>
      </c>
    </row>
    <row r="1857" spans="1:5" x14ac:dyDescent="0.3">
      <c r="A1857">
        <v>30700</v>
      </c>
      <c r="B1857">
        <v>101</v>
      </c>
      <c r="C1857">
        <v>4</v>
      </c>
      <c r="D1857">
        <v>13642.3</v>
      </c>
      <c r="E1857">
        <v>3.9603960395999997E-2</v>
      </c>
    </row>
    <row r="1858" spans="1:5" x14ac:dyDescent="0.3">
      <c r="A1858">
        <v>116700</v>
      </c>
      <c r="B1858">
        <v>69</v>
      </c>
      <c r="C1858">
        <v>12</v>
      </c>
      <c r="D1858">
        <v>13637.36</v>
      </c>
      <c r="E1858">
        <v>0.17391304347799999</v>
      </c>
    </row>
    <row r="1859" spans="1:5" x14ac:dyDescent="0.3">
      <c r="A1859">
        <v>92636</v>
      </c>
      <c r="B1859">
        <v>212</v>
      </c>
      <c r="C1859">
        <v>2</v>
      </c>
      <c r="D1859">
        <v>13637.36</v>
      </c>
      <c r="E1859">
        <v>9.4339622639999995E-3</v>
      </c>
    </row>
    <row r="1860" spans="1:5" x14ac:dyDescent="0.3">
      <c r="A1860">
        <v>212100</v>
      </c>
      <c r="B1860">
        <v>33</v>
      </c>
      <c r="C1860">
        <v>3</v>
      </c>
      <c r="D1860">
        <v>13631</v>
      </c>
      <c r="E1860">
        <v>9.0909090908999998E-2</v>
      </c>
    </row>
    <row r="1861" spans="1:5" x14ac:dyDescent="0.3">
      <c r="A1861">
        <v>223680</v>
      </c>
      <c r="B1861">
        <v>15</v>
      </c>
      <c r="C1861">
        <v>1</v>
      </c>
      <c r="D1861">
        <v>13631</v>
      </c>
      <c r="E1861">
        <v>6.6666666666000005E-2</v>
      </c>
    </row>
    <row r="1862" spans="1:5" x14ac:dyDescent="0.3">
      <c r="A1862">
        <v>170504</v>
      </c>
      <c r="B1862">
        <v>19</v>
      </c>
      <c r="C1862">
        <v>1</v>
      </c>
      <c r="D1862">
        <v>13631</v>
      </c>
      <c r="E1862">
        <v>5.2631578946999998E-2</v>
      </c>
    </row>
    <row r="1863" spans="1:5" x14ac:dyDescent="0.3">
      <c r="A1863">
        <v>128664</v>
      </c>
      <c r="B1863">
        <v>63</v>
      </c>
      <c r="C1863">
        <v>1</v>
      </c>
      <c r="D1863">
        <v>13631</v>
      </c>
      <c r="E1863">
        <v>1.5873015872999999E-2</v>
      </c>
    </row>
    <row r="1864" spans="1:5" x14ac:dyDescent="0.3">
      <c r="A1864">
        <v>18588</v>
      </c>
      <c r="B1864">
        <v>78</v>
      </c>
      <c r="C1864">
        <v>1</v>
      </c>
      <c r="D1864">
        <v>13631</v>
      </c>
      <c r="E1864">
        <v>1.2820512819999999E-2</v>
      </c>
    </row>
    <row r="1865" spans="1:5" x14ac:dyDescent="0.3">
      <c r="A1865">
        <v>222316</v>
      </c>
      <c r="B1865">
        <v>81</v>
      </c>
      <c r="C1865">
        <v>1</v>
      </c>
      <c r="D1865">
        <v>13631</v>
      </c>
      <c r="E1865">
        <v>1.2345679012E-2</v>
      </c>
    </row>
    <row r="1866" spans="1:5" x14ac:dyDescent="0.3">
      <c r="A1866">
        <v>116436</v>
      </c>
      <c r="B1866">
        <v>62</v>
      </c>
      <c r="C1866">
        <v>4</v>
      </c>
      <c r="D1866">
        <v>13610</v>
      </c>
      <c r="E1866">
        <v>6.4516129032000005E-2</v>
      </c>
    </row>
    <row r="1867" spans="1:5" x14ac:dyDescent="0.3">
      <c r="A1867">
        <v>90920</v>
      </c>
      <c r="B1867">
        <v>123</v>
      </c>
      <c r="C1867">
        <v>4</v>
      </c>
      <c r="D1867">
        <v>13602</v>
      </c>
      <c r="E1867">
        <v>3.2520325203000001E-2</v>
      </c>
    </row>
    <row r="1868" spans="1:5" x14ac:dyDescent="0.3">
      <c r="A1868">
        <v>68976</v>
      </c>
      <c r="B1868">
        <v>22</v>
      </c>
      <c r="C1868">
        <v>2</v>
      </c>
      <c r="D1868">
        <v>13599.5</v>
      </c>
      <c r="E1868">
        <v>9.0909090908999998E-2</v>
      </c>
    </row>
    <row r="1869" spans="1:5" x14ac:dyDescent="0.3">
      <c r="A1869">
        <v>69440</v>
      </c>
      <c r="B1869">
        <v>22</v>
      </c>
      <c r="C1869">
        <v>2</v>
      </c>
      <c r="D1869">
        <v>13579</v>
      </c>
      <c r="E1869">
        <v>9.0909090908999998E-2</v>
      </c>
    </row>
    <row r="1870" spans="1:5" x14ac:dyDescent="0.3">
      <c r="A1870">
        <v>63020</v>
      </c>
      <c r="B1870">
        <v>28</v>
      </c>
      <c r="C1870">
        <v>1</v>
      </c>
      <c r="D1870">
        <v>13572.88</v>
      </c>
      <c r="E1870">
        <v>3.5714285714000003E-2</v>
      </c>
    </row>
    <row r="1871" spans="1:5" x14ac:dyDescent="0.3">
      <c r="A1871">
        <v>30384</v>
      </c>
      <c r="B1871">
        <v>76</v>
      </c>
      <c r="C1871">
        <v>3</v>
      </c>
      <c r="D1871">
        <v>13541</v>
      </c>
      <c r="E1871">
        <v>3.9473684209999998E-2</v>
      </c>
    </row>
    <row r="1872" spans="1:5" x14ac:dyDescent="0.3">
      <c r="A1872">
        <v>185432</v>
      </c>
      <c r="B1872">
        <v>25</v>
      </c>
      <c r="C1872">
        <v>1</v>
      </c>
      <c r="D1872">
        <v>13524</v>
      </c>
      <c r="E1872">
        <v>0.04</v>
      </c>
    </row>
    <row r="1873" spans="1:5" x14ac:dyDescent="0.3">
      <c r="A1873">
        <v>57068</v>
      </c>
      <c r="B1873">
        <v>65</v>
      </c>
      <c r="C1873">
        <v>9</v>
      </c>
      <c r="D1873">
        <v>13522.32</v>
      </c>
      <c r="E1873">
        <v>0.13846153846100001</v>
      </c>
    </row>
    <row r="1874" spans="1:5" x14ac:dyDescent="0.3">
      <c r="A1874">
        <v>68624</v>
      </c>
      <c r="B1874">
        <v>175</v>
      </c>
      <c r="C1874">
        <v>1</v>
      </c>
      <c r="D1874">
        <v>13490</v>
      </c>
      <c r="E1874">
        <v>5.7142857140000001E-3</v>
      </c>
    </row>
    <row r="1875" spans="1:5" x14ac:dyDescent="0.3">
      <c r="A1875">
        <v>20648</v>
      </c>
      <c r="B1875">
        <v>18</v>
      </c>
      <c r="C1875">
        <v>1</v>
      </c>
      <c r="D1875">
        <v>13488.3</v>
      </c>
      <c r="E1875">
        <v>5.5555555554999997E-2</v>
      </c>
    </row>
    <row r="1876" spans="1:5" x14ac:dyDescent="0.3">
      <c r="A1876">
        <v>181084</v>
      </c>
      <c r="B1876">
        <v>21</v>
      </c>
      <c r="C1876">
        <v>1</v>
      </c>
      <c r="D1876">
        <v>13488</v>
      </c>
      <c r="E1876">
        <v>4.7619047619000002E-2</v>
      </c>
    </row>
    <row r="1877" spans="1:5" x14ac:dyDescent="0.3">
      <c r="A1877">
        <v>178812</v>
      </c>
      <c r="B1877">
        <v>83</v>
      </c>
      <c r="C1877">
        <v>1</v>
      </c>
      <c r="D1877">
        <v>13488</v>
      </c>
      <c r="E1877">
        <v>1.2048192770999999E-2</v>
      </c>
    </row>
    <row r="1878" spans="1:5" x14ac:dyDescent="0.3">
      <c r="A1878">
        <v>95968</v>
      </c>
      <c r="B1878">
        <v>190</v>
      </c>
      <c r="C1878">
        <v>2</v>
      </c>
      <c r="D1878">
        <v>13475.93</v>
      </c>
      <c r="E1878">
        <v>1.0526315789E-2</v>
      </c>
    </row>
    <row r="1879" spans="1:5" x14ac:dyDescent="0.3">
      <c r="A1879">
        <v>115044</v>
      </c>
      <c r="B1879">
        <v>18</v>
      </c>
      <c r="C1879">
        <v>2</v>
      </c>
      <c r="D1879">
        <v>13474.5</v>
      </c>
      <c r="E1879">
        <v>0.111111111111</v>
      </c>
    </row>
    <row r="1880" spans="1:5" x14ac:dyDescent="0.3">
      <c r="A1880">
        <v>86656</v>
      </c>
      <c r="B1880">
        <v>37</v>
      </c>
      <c r="C1880">
        <v>3</v>
      </c>
      <c r="D1880">
        <v>13474.5</v>
      </c>
      <c r="E1880">
        <v>8.1081081080999998E-2</v>
      </c>
    </row>
    <row r="1881" spans="1:5" x14ac:dyDescent="0.3">
      <c r="A1881">
        <v>97732</v>
      </c>
      <c r="B1881">
        <v>52</v>
      </c>
      <c r="C1881">
        <v>4</v>
      </c>
      <c r="D1881">
        <v>13467.45</v>
      </c>
      <c r="E1881">
        <v>7.6923076923000003E-2</v>
      </c>
    </row>
    <row r="1882" spans="1:5" x14ac:dyDescent="0.3">
      <c r="A1882">
        <v>60712</v>
      </c>
      <c r="B1882">
        <v>29</v>
      </c>
      <c r="C1882">
        <v>2</v>
      </c>
      <c r="D1882">
        <v>13467.45</v>
      </c>
      <c r="E1882">
        <v>6.8965517241000002E-2</v>
      </c>
    </row>
    <row r="1883" spans="1:5" x14ac:dyDescent="0.3">
      <c r="A1883">
        <v>55320</v>
      </c>
      <c r="B1883">
        <v>34</v>
      </c>
      <c r="C1883">
        <v>2</v>
      </c>
      <c r="D1883">
        <v>13467.45</v>
      </c>
      <c r="E1883">
        <v>5.8823529410999997E-2</v>
      </c>
    </row>
    <row r="1884" spans="1:5" x14ac:dyDescent="0.3">
      <c r="A1884">
        <v>50136</v>
      </c>
      <c r="B1884">
        <v>1</v>
      </c>
      <c r="C1884">
        <v>1</v>
      </c>
      <c r="D1884">
        <v>13448</v>
      </c>
      <c r="E1884">
        <v>1</v>
      </c>
    </row>
    <row r="1885" spans="1:5" x14ac:dyDescent="0.3">
      <c r="A1885">
        <v>224592</v>
      </c>
      <c r="B1885">
        <v>89</v>
      </c>
      <c r="C1885">
        <v>8</v>
      </c>
      <c r="D1885">
        <v>13432</v>
      </c>
      <c r="E1885">
        <v>8.9887640448999995E-2</v>
      </c>
    </row>
    <row r="1886" spans="1:5" x14ac:dyDescent="0.3">
      <c r="A1886">
        <v>32756</v>
      </c>
      <c r="B1886">
        <v>112</v>
      </c>
      <c r="C1886">
        <v>2</v>
      </c>
      <c r="D1886">
        <v>13428</v>
      </c>
      <c r="E1886">
        <v>1.7857142857000002E-2</v>
      </c>
    </row>
    <row r="1887" spans="1:5" x14ac:dyDescent="0.3">
      <c r="A1887">
        <v>94104</v>
      </c>
      <c r="B1887">
        <v>48</v>
      </c>
      <c r="C1887">
        <v>7</v>
      </c>
      <c r="D1887">
        <v>13417</v>
      </c>
      <c r="E1887">
        <v>0.145833333333</v>
      </c>
    </row>
    <row r="1888" spans="1:5" x14ac:dyDescent="0.3">
      <c r="A1888">
        <v>219840</v>
      </c>
      <c r="B1888">
        <v>44</v>
      </c>
      <c r="C1888">
        <v>1</v>
      </c>
      <c r="D1888">
        <v>13410</v>
      </c>
      <c r="E1888">
        <v>2.2727272727000002E-2</v>
      </c>
    </row>
    <row r="1889" spans="1:5" x14ac:dyDescent="0.3">
      <c r="A1889">
        <v>101276</v>
      </c>
      <c r="B1889">
        <v>43</v>
      </c>
      <c r="C1889">
        <v>1</v>
      </c>
      <c r="D1889">
        <v>13393</v>
      </c>
      <c r="E1889">
        <v>2.3255813952999999E-2</v>
      </c>
    </row>
    <row r="1890" spans="1:5" x14ac:dyDescent="0.3">
      <c r="A1890">
        <v>51788</v>
      </c>
      <c r="B1890">
        <v>143</v>
      </c>
      <c r="C1890">
        <v>2</v>
      </c>
      <c r="D1890">
        <v>13384.7</v>
      </c>
      <c r="E1890">
        <v>1.3986013986000001E-2</v>
      </c>
    </row>
    <row r="1891" spans="1:5" x14ac:dyDescent="0.3">
      <c r="A1891">
        <v>117572</v>
      </c>
      <c r="B1891">
        <v>41</v>
      </c>
      <c r="C1891">
        <v>1</v>
      </c>
      <c r="D1891">
        <v>13381</v>
      </c>
      <c r="E1891">
        <v>2.4390243902000001E-2</v>
      </c>
    </row>
    <row r="1892" spans="1:5" x14ac:dyDescent="0.3">
      <c r="A1892">
        <v>56604</v>
      </c>
      <c r="B1892">
        <v>87</v>
      </c>
      <c r="C1892">
        <v>7</v>
      </c>
      <c r="D1892">
        <v>13355.9</v>
      </c>
      <c r="E1892">
        <v>8.0459770114000004E-2</v>
      </c>
    </row>
    <row r="1893" spans="1:5" x14ac:dyDescent="0.3">
      <c r="A1893">
        <v>34972</v>
      </c>
      <c r="B1893">
        <v>89</v>
      </c>
      <c r="C1893">
        <v>2</v>
      </c>
      <c r="D1893">
        <v>13343</v>
      </c>
      <c r="E1893">
        <v>2.2471910112000001E-2</v>
      </c>
    </row>
    <row r="1894" spans="1:5" x14ac:dyDescent="0.3">
      <c r="A1894">
        <v>80888</v>
      </c>
      <c r="B1894">
        <v>123</v>
      </c>
      <c r="C1894">
        <v>8</v>
      </c>
      <c r="D1894">
        <v>13322</v>
      </c>
      <c r="E1894">
        <v>6.5040650406000003E-2</v>
      </c>
    </row>
    <row r="1895" spans="1:5" x14ac:dyDescent="0.3">
      <c r="A1895">
        <v>184228</v>
      </c>
      <c r="B1895">
        <v>145</v>
      </c>
      <c r="C1895">
        <v>6</v>
      </c>
      <c r="D1895">
        <v>13308</v>
      </c>
      <c r="E1895">
        <v>4.1379310343999998E-2</v>
      </c>
    </row>
    <row r="1896" spans="1:5" x14ac:dyDescent="0.3">
      <c r="A1896">
        <v>71788</v>
      </c>
      <c r="B1896">
        <v>34</v>
      </c>
      <c r="C1896">
        <v>2</v>
      </c>
      <c r="D1896">
        <v>13304</v>
      </c>
      <c r="E1896">
        <v>5.8823529410999997E-2</v>
      </c>
    </row>
    <row r="1897" spans="1:5" x14ac:dyDescent="0.3">
      <c r="A1897">
        <v>103584</v>
      </c>
      <c r="B1897">
        <v>178</v>
      </c>
      <c r="C1897">
        <v>4</v>
      </c>
      <c r="D1897">
        <v>13302.1</v>
      </c>
      <c r="E1897">
        <v>2.2471910112000001E-2</v>
      </c>
    </row>
    <row r="1898" spans="1:5" x14ac:dyDescent="0.3">
      <c r="A1898">
        <v>113804</v>
      </c>
      <c r="B1898">
        <v>99</v>
      </c>
      <c r="C1898">
        <v>3</v>
      </c>
      <c r="D1898">
        <v>13295</v>
      </c>
      <c r="E1898">
        <v>3.0303030303000002E-2</v>
      </c>
    </row>
    <row r="1899" spans="1:5" x14ac:dyDescent="0.3">
      <c r="A1899">
        <v>18940</v>
      </c>
      <c r="B1899">
        <v>45</v>
      </c>
      <c r="C1899">
        <v>5</v>
      </c>
      <c r="D1899">
        <v>13288.2</v>
      </c>
      <c r="E1899">
        <v>0.111111111111</v>
      </c>
    </row>
    <row r="1900" spans="1:5" x14ac:dyDescent="0.3">
      <c r="A1900">
        <v>75956</v>
      </c>
      <c r="B1900">
        <v>21</v>
      </c>
      <c r="C1900">
        <v>1</v>
      </c>
      <c r="D1900">
        <v>13288.2</v>
      </c>
      <c r="E1900">
        <v>4.7619047619000002E-2</v>
      </c>
    </row>
    <row r="1901" spans="1:5" x14ac:dyDescent="0.3">
      <c r="A1901">
        <v>30236</v>
      </c>
      <c r="B1901">
        <v>31</v>
      </c>
      <c r="C1901">
        <v>1</v>
      </c>
      <c r="D1901">
        <v>13288.2</v>
      </c>
      <c r="E1901">
        <v>3.2258064516000003E-2</v>
      </c>
    </row>
    <row r="1902" spans="1:5" x14ac:dyDescent="0.3">
      <c r="A1902">
        <v>60944</v>
      </c>
      <c r="B1902">
        <v>31</v>
      </c>
      <c r="C1902">
        <v>1</v>
      </c>
      <c r="D1902">
        <v>13288</v>
      </c>
      <c r="E1902">
        <v>3.2258064516000003E-2</v>
      </c>
    </row>
    <row r="1903" spans="1:5" x14ac:dyDescent="0.3">
      <c r="A1903">
        <v>203156</v>
      </c>
      <c r="B1903">
        <v>149</v>
      </c>
      <c r="C1903">
        <v>2</v>
      </c>
      <c r="D1903">
        <v>13275</v>
      </c>
      <c r="E1903">
        <v>1.3422818790999999E-2</v>
      </c>
    </row>
    <row r="1904" spans="1:5" x14ac:dyDescent="0.3">
      <c r="A1904">
        <v>112920</v>
      </c>
      <c r="B1904">
        <v>166</v>
      </c>
      <c r="C1904">
        <v>6</v>
      </c>
      <c r="D1904">
        <v>13270.31</v>
      </c>
      <c r="E1904">
        <v>3.6144578312999998E-2</v>
      </c>
    </row>
    <row r="1905" spans="1:5" x14ac:dyDescent="0.3">
      <c r="A1905">
        <v>68916</v>
      </c>
      <c r="B1905">
        <v>94</v>
      </c>
      <c r="C1905">
        <v>6</v>
      </c>
      <c r="D1905">
        <v>13268</v>
      </c>
      <c r="E1905">
        <v>6.3829787233999999E-2</v>
      </c>
    </row>
    <row r="1906" spans="1:5" x14ac:dyDescent="0.3">
      <c r="A1906">
        <v>158848</v>
      </c>
      <c r="B1906">
        <v>152</v>
      </c>
      <c r="C1906">
        <v>2</v>
      </c>
      <c r="D1906">
        <v>13268</v>
      </c>
      <c r="E1906">
        <v>1.3157894736E-2</v>
      </c>
    </row>
    <row r="1907" spans="1:5" x14ac:dyDescent="0.3">
      <c r="A1907">
        <v>167084</v>
      </c>
      <c r="B1907">
        <v>86</v>
      </c>
      <c r="C1907">
        <v>2</v>
      </c>
      <c r="D1907">
        <v>13260</v>
      </c>
      <c r="E1907">
        <v>2.3255813952999999E-2</v>
      </c>
    </row>
    <row r="1908" spans="1:5" x14ac:dyDescent="0.3">
      <c r="A1908">
        <v>117872</v>
      </c>
      <c r="B1908">
        <v>13</v>
      </c>
      <c r="C1908">
        <v>3</v>
      </c>
      <c r="D1908">
        <v>13250.2</v>
      </c>
      <c r="E1908">
        <v>0.23076923076899999</v>
      </c>
    </row>
    <row r="1909" spans="1:5" x14ac:dyDescent="0.3">
      <c r="A1909">
        <v>49832</v>
      </c>
      <c r="B1909">
        <v>32</v>
      </c>
      <c r="C1909">
        <v>1</v>
      </c>
      <c r="D1909">
        <v>13250</v>
      </c>
      <c r="E1909">
        <v>3.125E-2</v>
      </c>
    </row>
    <row r="1910" spans="1:5" x14ac:dyDescent="0.3">
      <c r="A1910">
        <v>39936</v>
      </c>
      <c r="B1910">
        <v>37</v>
      </c>
      <c r="C1910">
        <v>3</v>
      </c>
      <c r="D1910">
        <v>13230</v>
      </c>
      <c r="E1910">
        <v>8.1081081080999998E-2</v>
      </c>
    </row>
    <row r="1911" spans="1:5" x14ac:dyDescent="0.3">
      <c r="A1911">
        <v>70412</v>
      </c>
      <c r="B1911">
        <v>140</v>
      </c>
      <c r="C1911">
        <v>5</v>
      </c>
      <c r="D1911">
        <v>13229</v>
      </c>
      <c r="E1911">
        <v>3.5714285714000003E-2</v>
      </c>
    </row>
    <row r="1912" spans="1:5" x14ac:dyDescent="0.3">
      <c r="A1912">
        <v>109840</v>
      </c>
      <c r="B1912">
        <v>65</v>
      </c>
      <c r="C1912">
        <v>2</v>
      </c>
      <c r="D1912">
        <v>13224</v>
      </c>
      <c r="E1912">
        <v>3.0769230769000001E-2</v>
      </c>
    </row>
    <row r="1913" spans="1:5" x14ac:dyDescent="0.3">
      <c r="A1913">
        <v>64712</v>
      </c>
      <c r="B1913">
        <v>56</v>
      </c>
      <c r="C1913">
        <v>5</v>
      </c>
      <c r="D1913">
        <v>13221</v>
      </c>
      <c r="E1913">
        <v>8.9285714284999998E-2</v>
      </c>
    </row>
    <row r="1914" spans="1:5" x14ac:dyDescent="0.3">
      <c r="A1914">
        <v>187044</v>
      </c>
      <c r="B1914">
        <v>34</v>
      </c>
      <c r="C1914">
        <v>4</v>
      </c>
      <c r="D1914">
        <v>13200</v>
      </c>
      <c r="E1914">
        <v>0.117647058823</v>
      </c>
    </row>
    <row r="1915" spans="1:5" x14ac:dyDescent="0.3">
      <c r="A1915">
        <v>74812</v>
      </c>
      <c r="B1915">
        <v>62</v>
      </c>
      <c r="C1915">
        <v>3</v>
      </c>
      <c r="D1915">
        <v>13177</v>
      </c>
      <c r="E1915">
        <v>4.8387096774E-2</v>
      </c>
    </row>
    <row r="1916" spans="1:5" x14ac:dyDescent="0.3">
      <c r="A1916">
        <v>223888</v>
      </c>
      <c r="B1916">
        <v>47</v>
      </c>
      <c r="C1916">
        <v>1</v>
      </c>
      <c r="D1916">
        <v>13177</v>
      </c>
      <c r="E1916">
        <v>2.1276595743999999E-2</v>
      </c>
    </row>
    <row r="1917" spans="1:5" x14ac:dyDescent="0.3">
      <c r="A1917">
        <v>76336</v>
      </c>
      <c r="B1917">
        <v>61</v>
      </c>
      <c r="C1917">
        <v>2</v>
      </c>
      <c r="D1917">
        <v>13165</v>
      </c>
      <c r="E1917">
        <v>3.2786885245000001E-2</v>
      </c>
    </row>
    <row r="1918" spans="1:5" x14ac:dyDescent="0.3">
      <c r="A1918">
        <v>152912</v>
      </c>
      <c r="B1918">
        <v>183</v>
      </c>
      <c r="C1918">
        <v>1</v>
      </c>
      <c r="D1918">
        <v>13165</v>
      </c>
      <c r="E1918">
        <v>5.4644808739999998E-3</v>
      </c>
    </row>
    <row r="1919" spans="1:5" x14ac:dyDescent="0.3">
      <c r="A1919">
        <v>223924</v>
      </c>
      <c r="B1919">
        <v>615</v>
      </c>
      <c r="C1919">
        <v>16</v>
      </c>
      <c r="D1919">
        <v>13162</v>
      </c>
      <c r="E1919">
        <v>2.6016260162E-2</v>
      </c>
    </row>
    <row r="1920" spans="1:5" x14ac:dyDescent="0.3">
      <c r="A1920">
        <v>91752</v>
      </c>
      <c r="B1920">
        <v>32</v>
      </c>
      <c r="C1920">
        <v>2</v>
      </c>
      <c r="D1920">
        <v>13135.5</v>
      </c>
      <c r="E1920">
        <v>6.25E-2</v>
      </c>
    </row>
    <row r="1921" spans="1:5" x14ac:dyDescent="0.3">
      <c r="A1921">
        <v>82088</v>
      </c>
      <c r="B1921">
        <v>320</v>
      </c>
      <c r="C1921">
        <v>9</v>
      </c>
      <c r="D1921">
        <v>13126</v>
      </c>
      <c r="E1921">
        <v>2.8125000000000001E-2</v>
      </c>
    </row>
    <row r="1922" spans="1:5" x14ac:dyDescent="0.3">
      <c r="A1922">
        <v>59460</v>
      </c>
      <c r="B1922">
        <v>50</v>
      </c>
      <c r="C1922">
        <v>1</v>
      </c>
      <c r="D1922">
        <v>13095</v>
      </c>
      <c r="E1922">
        <v>0.02</v>
      </c>
    </row>
    <row r="1923" spans="1:5" x14ac:dyDescent="0.3">
      <c r="A1923">
        <v>42120</v>
      </c>
      <c r="B1923">
        <v>99</v>
      </c>
      <c r="C1923">
        <v>35</v>
      </c>
      <c r="D1923">
        <v>13088</v>
      </c>
      <c r="E1923">
        <v>0.35353535353499999</v>
      </c>
    </row>
    <row r="1924" spans="1:5" x14ac:dyDescent="0.3">
      <c r="A1924">
        <v>65412</v>
      </c>
      <c r="B1924">
        <v>16</v>
      </c>
      <c r="C1924">
        <v>2</v>
      </c>
      <c r="D1924">
        <v>13074.96</v>
      </c>
      <c r="E1924">
        <v>0.125</v>
      </c>
    </row>
    <row r="1925" spans="1:5" x14ac:dyDescent="0.3">
      <c r="A1925">
        <v>55968</v>
      </c>
      <c r="B1925">
        <v>130</v>
      </c>
      <c r="C1925">
        <v>4</v>
      </c>
      <c r="D1925">
        <v>13059</v>
      </c>
      <c r="E1925">
        <v>3.0769230769000001E-2</v>
      </c>
    </row>
    <row r="1926" spans="1:5" x14ac:dyDescent="0.3">
      <c r="A1926">
        <v>221928</v>
      </c>
      <c r="B1926">
        <v>67</v>
      </c>
      <c r="C1926">
        <v>4</v>
      </c>
      <c r="D1926">
        <v>13038</v>
      </c>
      <c r="E1926">
        <v>5.9701492537000002E-2</v>
      </c>
    </row>
    <row r="1927" spans="1:5" x14ac:dyDescent="0.3">
      <c r="A1927">
        <v>210180</v>
      </c>
      <c r="B1927">
        <v>52</v>
      </c>
      <c r="C1927">
        <v>2</v>
      </c>
      <c r="D1927">
        <v>13031</v>
      </c>
      <c r="E1927">
        <v>3.8461538460999999E-2</v>
      </c>
    </row>
    <row r="1928" spans="1:5" x14ac:dyDescent="0.3">
      <c r="A1928">
        <v>79548</v>
      </c>
      <c r="B1928">
        <v>33</v>
      </c>
      <c r="C1928">
        <v>1</v>
      </c>
      <c r="D1928">
        <v>13025</v>
      </c>
      <c r="E1928">
        <v>3.0303030303000002E-2</v>
      </c>
    </row>
    <row r="1929" spans="1:5" x14ac:dyDescent="0.3">
      <c r="A1929">
        <v>99336</v>
      </c>
      <c r="B1929">
        <v>82</v>
      </c>
      <c r="C1929">
        <v>4</v>
      </c>
      <c r="D1929">
        <v>13022</v>
      </c>
      <c r="E1929">
        <v>4.8780487804000003E-2</v>
      </c>
    </row>
    <row r="1930" spans="1:5" x14ac:dyDescent="0.3">
      <c r="A1930">
        <v>46896</v>
      </c>
      <c r="B1930">
        <v>62</v>
      </c>
      <c r="C1930">
        <v>2</v>
      </c>
      <c r="D1930">
        <v>13020</v>
      </c>
      <c r="E1930">
        <v>3.2258064516000003E-2</v>
      </c>
    </row>
    <row r="1931" spans="1:5" x14ac:dyDescent="0.3">
      <c r="A1931">
        <v>41968</v>
      </c>
      <c r="B1931">
        <v>46</v>
      </c>
      <c r="C1931">
        <v>1</v>
      </c>
      <c r="D1931">
        <v>13020</v>
      </c>
      <c r="E1931">
        <v>2.1739130434000001E-2</v>
      </c>
    </row>
    <row r="1932" spans="1:5" x14ac:dyDescent="0.3">
      <c r="A1932">
        <v>40788</v>
      </c>
      <c r="B1932">
        <v>90</v>
      </c>
      <c r="C1932">
        <v>3</v>
      </c>
      <c r="D1932">
        <v>13017</v>
      </c>
      <c r="E1932">
        <v>3.3333333333000002E-2</v>
      </c>
    </row>
    <row r="1933" spans="1:5" x14ac:dyDescent="0.3">
      <c r="A1933">
        <v>222452</v>
      </c>
      <c r="B1933">
        <v>268</v>
      </c>
      <c r="C1933">
        <v>10</v>
      </c>
      <c r="D1933">
        <v>13015</v>
      </c>
      <c r="E1933">
        <v>3.7313432835E-2</v>
      </c>
    </row>
    <row r="1934" spans="1:5" x14ac:dyDescent="0.3">
      <c r="A1934">
        <v>117988</v>
      </c>
      <c r="B1934">
        <v>33</v>
      </c>
      <c r="C1934">
        <v>2</v>
      </c>
      <c r="D1934">
        <v>13008</v>
      </c>
      <c r="E1934">
        <v>6.0606060606000003E-2</v>
      </c>
    </row>
    <row r="1935" spans="1:5" x14ac:dyDescent="0.3">
      <c r="A1935">
        <v>89740</v>
      </c>
      <c r="B1935">
        <v>6</v>
      </c>
      <c r="C1935">
        <v>1</v>
      </c>
      <c r="D1935">
        <v>13007</v>
      </c>
      <c r="E1935">
        <v>0.166666666666</v>
      </c>
    </row>
    <row r="1936" spans="1:5" x14ac:dyDescent="0.3">
      <c r="A1936">
        <v>114320</v>
      </c>
      <c r="B1936">
        <v>42</v>
      </c>
      <c r="C1936">
        <v>4</v>
      </c>
      <c r="D1936">
        <v>13007</v>
      </c>
      <c r="E1936">
        <v>9.5238095238000003E-2</v>
      </c>
    </row>
    <row r="1937" spans="1:5" x14ac:dyDescent="0.3">
      <c r="A1937">
        <v>92036</v>
      </c>
      <c r="B1937">
        <v>38</v>
      </c>
      <c r="C1937">
        <v>3</v>
      </c>
      <c r="D1937">
        <v>13007</v>
      </c>
      <c r="E1937">
        <v>7.8947368421000003E-2</v>
      </c>
    </row>
    <row r="1938" spans="1:5" x14ac:dyDescent="0.3">
      <c r="A1938">
        <v>54668</v>
      </c>
      <c r="B1938">
        <v>52</v>
      </c>
      <c r="C1938">
        <v>3</v>
      </c>
      <c r="D1938">
        <v>13007</v>
      </c>
      <c r="E1938">
        <v>5.7692307691999997E-2</v>
      </c>
    </row>
    <row r="1939" spans="1:5" x14ac:dyDescent="0.3">
      <c r="A1939">
        <v>52424</v>
      </c>
      <c r="B1939">
        <v>26</v>
      </c>
      <c r="C1939">
        <v>1</v>
      </c>
      <c r="D1939">
        <v>13007</v>
      </c>
      <c r="E1939">
        <v>3.8461538460999999E-2</v>
      </c>
    </row>
    <row r="1940" spans="1:5" x14ac:dyDescent="0.3">
      <c r="A1940">
        <v>45688</v>
      </c>
      <c r="B1940">
        <v>131</v>
      </c>
      <c r="C1940">
        <v>4</v>
      </c>
      <c r="D1940">
        <v>13007</v>
      </c>
      <c r="E1940">
        <v>3.0534351144999999E-2</v>
      </c>
    </row>
    <row r="1941" spans="1:5" x14ac:dyDescent="0.3">
      <c r="A1941">
        <v>76976</v>
      </c>
      <c r="B1941">
        <v>75</v>
      </c>
      <c r="C1941">
        <v>1</v>
      </c>
      <c r="D1941">
        <v>13007</v>
      </c>
      <c r="E1941">
        <v>1.3333333333E-2</v>
      </c>
    </row>
    <row r="1942" spans="1:5" x14ac:dyDescent="0.3">
      <c r="A1942">
        <v>67612</v>
      </c>
      <c r="B1942">
        <v>44</v>
      </c>
      <c r="C1942">
        <v>1</v>
      </c>
      <c r="D1942">
        <v>13004</v>
      </c>
      <c r="E1942">
        <v>2.2727272727000002E-2</v>
      </c>
    </row>
    <row r="1943" spans="1:5" x14ac:dyDescent="0.3">
      <c r="A1943">
        <v>110588</v>
      </c>
      <c r="B1943">
        <v>86</v>
      </c>
      <c r="C1943">
        <v>4</v>
      </c>
      <c r="D1943">
        <v>13003</v>
      </c>
      <c r="E1943">
        <v>4.6511627905999997E-2</v>
      </c>
    </row>
    <row r="1944" spans="1:5" x14ac:dyDescent="0.3">
      <c r="A1944">
        <v>92472</v>
      </c>
      <c r="B1944">
        <v>31</v>
      </c>
      <c r="C1944">
        <v>2</v>
      </c>
      <c r="D1944">
        <v>12999</v>
      </c>
      <c r="E1944">
        <v>6.4516129032000005E-2</v>
      </c>
    </row>
    <row r="1945" spans="1:5" x14ac:dyDescent="0.3">
      <c r="A1945">
        <v>59868</v>
      </c>
      <c r="B1945">
        <v>47</v>
      </c>
      <c r="C1945">
        <v>4</v>
      </c>
      <c r="D1945">
        <v>12996</v>
      </c>
      <c r="E1945">
        <v>8.5106382977999995E-2</v>
      </c>
    </row>
    <row r="1946" spans="1:5" x14ac:dyDescent="0.3">
      <c r="A1946">
        <v>52800</v>
      </c>
      <c r="B1946">
        <v>55</v>
      </c>
      <c r="C1946">
        <v>2</v>
      </c>
      <c r="D1946">
        <v>12993</v>
      </c>
      <c r="E1946">
        <v>3.6363636363000003E-2</v>
      </c>
    </row>
    <row r="1947" spans="1:5" x14ac:dyDescent="0.3">
      <c r="A1947">
        <v>222164</v>
      </c>
      <c r="B1947">
        <v>141</v>
      </c>
      <c r="C1947">
        <v>2</v>
      </c>
      <c r="D1947">
        <v>12993</v>
      </c>
      <c r="E1947">
        <v>1.4184397163E-2</v>
      </c>
    </row>
    <row r="1948" spans="1:5" x14ac:dyDescent="0.3">
      <c r="A1948">
        <v>116500</v>
      </c>
      <c r="B1948">
        <v>64</v>
      </c>
      <c r="C1948">
        <v>5</v>
      </c>
      <c r="D1948">
        <v>12992</v>
      </c>
      <c r="E1948">
        <v>7.8125E-2</v>
      </c>
    </row>
    <row r="1949" spans="1:5" x14ac:dyDescent="0.3">
      <c r="A1949">
        <v>112448</v>
      </c>
      <c r="B1949">
        <v>38</v>
      </c>
      <c r="C1949">
        <v>3</v>
      </c>
      <c r="D1949">
        <v>12990</v>
      </c>
      <c r="E1949">
        <v>7.8947368421000003E-2</v>
      </c>
    </row>
    <row r="1950" spans="1:5" x14ac:dyDescent="0.3">
      <c r="A1950">
        <v>120156</v>
      </c>
      <c r="B1950">
        <v>139</v>
      </c>
      <c r="C1950">
        <v>2</v>
      </c>
      <c r="D1950">
        <v>12975</v>
      </c>
      <c r="E1950">
        <v>1.4388489208E-2</v>
      </c>
    </row>
    <row r="1951" spans="1:5" x14ac:dyDescent="0.3">
      <c r="A1951">
        <v>61600</v>
      </c>
      <c r="B1951">
        <v>30</v>
      </c>
      <c r="C1951">
        <v>3</v>
      </c>
      <c r="D1951">
        <v>12974</v>
      </c>
      <c r="E1951">
        <v>0.1</v>
      </c>
    </row>
    <row r="1952" spans="1:5" x14ac:dyDescent="0.3">
      <c r="A1952">
        <v>104520</v>
      </c>
      <c r="B1952">
        <v>122</v>
      </c>
      <c r="C1952">
        <v>7</v>
      </c>
      <c r="D1952">
        <v>12974</v>
      </c>
      <c r="E1952">
        <v>5.737704918E-2</v>
      </c>
    </row>
    <row r="1953" spans="1:5" x14ac:dyDescent="0.3">
      <c r="A1953">
        <v>102712</v>
      </c>
      <c r="B1953">
        <v>79</v>
      </c>
      <c r="C1953">
        <v>2</v>
      </c>
      <c r="D1953">
        <v>12968</v>
      </c>
      <c r="E1953">
        <v>2.5316455695999999E-2</v>
      </c>
    </row>
    <row r="1954" spans="1:5" x14ac:dyDescent="0.3">
      <c r="A1954">
        <v>112816</v>
      </c>
      <c r="B1954">
        <v>30</v>
      </c>
      <c r="C1954">
        <v>3</v>
      </c>
      <c r="D1954">
        <v>12963</v>
      </c>
      <c r="E1954">
        <v>0.1</v>
      </c>
    </row>
    <row r="1955" spans="1:5" x14ac:dyDescent="0.3">
      <c r="A1955">
        <v>186200</v>
      </c>
      <c r="B1955">
        <v>28</v>
      </c>
      <c r="C1955">
        <v>2</v>
      </c>
      <c r="D1955">
        <v>12963</v>
      </c>
      <c r="E1955">
        <v>7.1428571428000007E-2</v>
      </c>
    </row>
    <row r="1956" spans="1:5" x14ac:dyDescent="0.3">
      <c r="A1956">
        <v>35016</v>
      </c>
      <c r="B1956">
        <v>50</v>
      </c>
      <c r="C1956">
        <v>2</v>
      </c>
      <c r="D1956">
        <v>12951</v>
      </c>
      <c r="E1956">
        <v>0.04</v>
      </c>
    </row>
    <row r="1957" spans="1:5" x14ac:dyDescent="0.3">
      <c r="A1957">
        <v>67876</v>
      </c>
      <c r="B1957">
        <v>167</v>
      </c>
      <c r="C1957">
        <v>4</v>
      </c>
      <c r="D1957">
        <v>12915.2</v>
      </c>
      <c r="E1957">
        <v>2.3952095808E-2</v>
      </c>
    </row>
    <row r="1958" spans="1:5" x14ac:dyDescent="0.3">
      <c r="A1958">
        <v>196904</v>
      </c>
      <c r="B1958">
        <v>5</v>
      </c>
      <c r="C1958">
        <v>2</v>
      </c>
      <c r="D1958">
        <v>12895</v>
      </c>
      <c r="E1958">
        <v>0.4</v>
      </c>
    </row>
    <row r="1959" spans="1:5" x14ac:dyDescent="0.3">
      <c r="A1959">
        <v>56776</v>
      </c>
      <c r="B1959">
        <v>5</v>
      </c>
      <c r="C1959">
        <v>4</v>
      </c>
      <c r="D1959">
        <v>12881.98</v>
      </c>
      <c r="E1959">
        <v>0.8</v>
      </c>
    </row>
    <row r="1960" spans="1:5" x14ac:dyDescent="0.3">
      <c r="A1960">
        <v>42144</v>
      </c>
      <c r="B1960">
        <v>11</v>
      </c>
      <c r="C1960">
        <v>4</v>
      </c>
      <c r="D1960">
        <v>12869.6</v>
      </c>
      <c r="E1960">
        <v>0.36363636363599999</v>
      </c>
    </row>
    <row r="1961" spans="1:5" x14ac:dyDescent="0.3">
      <c r="A1961">
        <v>88764</v>
      </c>
      <c r="B1961">
        <v>42</v>
      </c>
      <c r="C1961">
        <v>1</v>
      </c>
      <c r="D1961">
        <v>12868</v>
      </c>
      <c r="E1961">
        <v>2.3809523809000002E-2</v>
      </c>
    </row>
    <row r="1962" spans="1:5" x14ac:dyDescent="0.3">
      <c r="A1962">
        <v>154784</v>
      </c>
      <c r="B1962">
        <v>58</v>
      </c>
      <c r="C1962">
        <v>1</v>
      </c>
      <c r="D1962">
        <v>12868</v>
      </c>
      <c r="E1962">
        <v>1.7241379309999999E-2</v>
      </c>
    </row>
    <row r="1963" spans="1:5" x14ac:dyDescent="0.3">
      <c r="A1963">
        <v>87212</v>
      </c>
      <c r="B1963">
        <v>347</v>
      </c>
      <c r="C1963">
        <v>7</v>
      </c>
      <c r="D1963">
        <v>12855.34</v>
      </c>
      <c r="E1963">
        <v>2.0172910661999999E-2</v>
      </c>
    </row>
    <row r="1964" spans="1:5" x14ac:dyDescent="0.3">
      <c r="A1964">
        <v>41720</v>
      </c>
      <c r="B1964">
        <v>13</v>
      </c>
      <c r="C1964">
        <v>3</v>
      </c>
      <c r="D1964">
        <v>12852</v>
      </c>
      <c r="E1964">
        <v>0.23076923076899999</v>
      </c>
    </row>
    <row r="1965" spans="1:5" x14ac:dyDescent="0.3">
      <c r="A1965">
        <v>75240</v>
      </c>
      <c r="B1965">
        <v>25</v>
      </c>
      <c r="C1965">
        <v>1</v>
      </c>
      <c r="D1965">
        <v>12852</v>
      </c>
      <c r="E1965">
        <v>0.04</v>
      </c>
    </row>
    <row r="1966" spans="1:5" x14ac:dyDescent="0.3">
      <c r="A1966">
        <v>113732</v>
      </c>
      <c r="B1966">
        <v>13</v>
      </c>
      <c r="C1966">
        <v>2</v>
      </c>
      <c r="D1966">
        <v>12849.55</v>
      </c>
      <c r="E1966">
        <v>0.15384615384600001</v>
      </c>
    </row>
    <row r="1967" spans="1:5" x14ac:dyDescent="0.3">
      <c r="A1967">
        <v>203272</v>
      </c>
      <c r="B1967">
        <v>607</v>
      </c>
      <c r="C1967">
        <v>10</v>
      </c>
      <c r="D1967">
        <v>12846</v>
      </c>
      <c r="E1967">
        <v>1.6474464578999998E-2</v>
      </c>
    </row>
    <row r="1968" spans="1:5" x14ac:dyDescent="0.3">
      <c r="A1968">
        <v>55092</v>
      </c>
      <c r="B1968">
        <v>131</v>
      </c>
      <c r="C1968">
        <v>4</v>
      </c>
      <c r="D1968">
        <v>12828</v>
      </c>
      <c r="E1968">
        <v>3.0534351144999999E-2</v>
      </c>
    </row>
    <row r="1969" spans="1:5" x14ac:dyDescent="0.3">
      <c r="A1969">
        <v>104224</v>
      </c>
      <c r="B1969">
        <v>70</v>
      </c>
      <c r="C1969">
        <v>13</v>
      </c>
      <c r="D1969">
        <v>12813</v>
      </c>
      <c r="E1969">
        <v>0.185714285714</v>
      </c>
    </row>
    <row r="1970" spans="1:5" x14ac:dyDescent="0.3">
      <c r="A1970">
        <v>51032</v>
      </c>
      <c r="B1970">
        <v>50</v>
      </c>
      <c r="C1970">
        <v>4</v>
      </c>
      <c r="D1970">
        <v>12804</v>
      </c>
      <c r="E1970">
        <v>0.08</v>
      </c>
    </row>
    <row r="1971" spans="1:5" x14ac:dyDescent="0.3">
      <c r="A1971">
        <v>56816</v>
      </c>
      <c r="B1971">
        <v>67</v>
      </c>
      <c r="C1971">
        <v>4</v>
      </c>
      <c r="D1971">
        <v>12800.05</v>
      </c>
      <c r="E1971">
        <v>5.9701492537000002E-2</v>
      </c>
    </row>
    <row r="1972" spans="1:5" x14ac:dyDescent="0.3">
      <c r="A1972">
        <v>60052</v>
      </c>
      <c r="B1972">
        <v>32</v>
      </c>
      <c r="C1972">
        <v>2</v>
      </c>
      <c r="D1972">
        <v>12796.61</v>
      </c>
      <c r="E1972">
        <v>6.25E-2</v>
      </c>
    </row>
    <row r="1973" spans="1:5" x14ac:dyDescent="0.3">
      <c r="A1973">
        <v>95256</v>
      </c>
      <c r="B1973">
        <v>22</v>
      </c>
      <c r="C1973">
        <v>2</v>
      </c>
      <c r="D1973">
        <v>12788</v>
      </c>
      <c r="E1973">
        <v>9.0909090908999998E-2</v>
      </c>
    </row>
    <row r="1974" spans="1:5" x14ac:dyDescent="0.3">
      <c r="A1974">
        <v>58912</v>
      </c>
      <c r="B1974">
        <v>31</v>
      </c>
      <c r="C1974">
        <v>2</v>
      </c>
      <c r="D1974">
        <v>12788</v>
      </c>
      <c r="E1974">
        <v>6.4516129032000005E-2</v>
      </c>
    </row>
    <row r="1975" spans="1:5" x14ac:dyDescent="0.3">
      <c r="A1975">
        <v>115048</v>
      </c>
      <c r="B1975">
        <v>48</v>
      </c>
      <c r="C1975">
        <v>1</v>
      </c>
      <c r="D1975">
        <v>12788</v>
      </c>
      <c r="E1975">
        <v>2.0833333333000002E-2</v>
      </c>
    </row>
    <row r="1976" spans="1:5" x14ac:dyDescent="0.3">
      <c r="A1976">
        <v>46756</v>
      </c>
      <c r="B1976">
        <v>10</v>
      </c>
      <c r="C1976">
        <v>1</v>
      </c>
      <c r="D1976">
        <v>12780</v>
      </c>
      <c r="E1976">
        <v>0.1</v>
      </c>
    </row>
    <row r="1977" spans="1:5" x14ac:dyDescent="0.3">
      <c r="A1977">
        <v>113452</v>
      </c>
      <c r="B1977">
        <v>25</v>
      </c>
      <c r="C1977">
        <v>2</v>
      </c>
      <c r="D1977">
        <v>12780</v>
      </c>
      <c r="E1977">
        <v>0.08</v>
      </c>
    </row>
    <row r="1978" spans="1:5" x14ac:dyDescent="0.3">
      <c r="A1978">
        <v>32344</v>
      </c>
      <c r="B1978">
        <v>25</v>
      </c>
      <c r="C1978">
        <v>12</v>
      </c>
      <c r="D1978">
        <v>12779.7</v>
      </c>
      <c r="E1978">
        <v>0.48</v>
      </c>
    </row>
    <row r="1979" spans="1:5" x14ac:dyDescent="0.3">
      <c r="A1979">
        <v>43220</v>
      </c>
      <c r="B1979">
        <v>24</v>
      </c>
      <c r="C1979">
        <v>1</v>
      </c>
      <c r="D1979">
        <v>12779.7</v>
      </c>
      <c r="E1979">
        <v>4.1666666666000003E-2</v>
      </c>
    </row>
    <row r="1980" spans="1:5" x14ac:dyDescent="0.3">
      <c r="A1980">
        <v>141684</v>
      </c>
      <c r="B1980">
        <v>71</v>
      </c>
      <c r="C1980">
        <v>4</v>
      </c>
      <c r="D1980">
        <v>12768</v>
      </c>
      <c r="E1980">
        <v>5.6338028169E-2</v>
      </c>
    </row>
    <row r="1981" spans="1:5" x14ac:dyDescent="0.3">
      <c r="A1981">
        <v>201244</v>
      </c>
      <c r="B1981">
        <v>128</v>
      </c>
      <c r="C1981">
        <v>5</v>
      </c>
      <c r="D1981">
        <v>12768</v>
      </c>
      <c r="E1981">
        <v>3.90625E-2</v>
      </c>
    </row>
    <row r="1982" spans="1:5" x14ac:dyDescent="0.3">
      <c r="A1982">
        <v>151868</v>
      </c>
      <c r="B1982">
        <v>36</v>
      </c>
      <c r="C1982">
        <v>1</v>
      </c>
      <c r="D1982">
        <v>12768</v>
      </c>
      <c r="E1982">
        <v>2.7777777776999999E-2</v>
      </c>
    </row>
    <row r="1983" spans="1:5" x14ac:dyDescent="0.3">
      <c r="A1983">
        <v>215160</v>
      </c>
      <c r="B1983">
        <v>41</v>
      </c>
      <c r="C1983">
        <v>1</v>
      </c>
      <c r="D1983">
        <v>12768</v>
      </c>
      <c r="E1983">
        <v>2.4390243902000001E-2</v>
      </c>
    </row>
    <row r="1984" spans="1:5" x14ac:dyDescent="0.3">
      <c r="A1984">
        <v>212560</v>
      </c>
      <c r="B1984">
        <v>45</v>
      </c>
      <c r="C1984">
        <v>1</v>
      </c>
      <c r="D1984">
        <v>12768</v>
      </c>
      <c r="E1984">
        <v>2.2222222222000002E-2</v>
      </c>
    </row>
    <row r="1985" spans="1:5" x14ac:dyDescent="0.3">
      <c r="A1985">
        <v>213772</v>
      </c>
      <c r="B1985">
        <v>50</v>
      </c>
      <c r="C1985">
        <v>1</v>
      </c>
      <c r="D1985">
        <v>12768</v>
      </c>
      <c r="E1985">
        <v>0.02</v>
      </c>
    </row>
    <row r="1986" spans="1:5" x14ac:dyDescent="0.3">
      <c r="A1986">
        <v>153832</v>
      </c>
      <c r="B1986">
        <v>292</v>
      </c>
      <c r="C1986">
        <v>2</v>
      </c>
      <c r="D1986">
        <v>12768</v>
      </c>
      <c r="E1986">
        <v>6.8493150679999996E-3</v>
      </c>
    </row>
    <row r="1987" spans="1:5" x14ac:dyDescent="0.3">
      <c r="A1987">
        <v>76608</v>
      </c>
      <c r="B1987">
        <v>37</v>
      </c>
      <c r="C1987">
        <v>2</v>
      </c>
      <c r="D1987">
        <v>12756</v>
      </c>
      <c r="E1987">
        <v>5.4054054054000003E-2</v>
      </c>
    </row>
    <row r="1988" spans="1:5" x14ac:dyDescent="0.3">
      <c r="A1988">
        <v>179644</v>
      </c>
      <c r="B1988">
        <v>47</v>
      </c>
      <c r="C1988">
        <v>2</v>
      </c>
      <c r="D1988">
        <v>12748</v>
      </c>
      <c r="E1988">
        <v>4.2553191488999997E-2</v>
      </c>
    </row>
    <row r="1989" spans="1:5" x14ac:dyDescent="0.3">
      <c r="A1989">
        <v>113188</v>
      </c>
      <c r="B1989">
        <v>82</v>
      </c>
      <c r="C1989">
        <v>8</v>
      </c>
      <c r="D1989">
        <v>12733.2</v>
      </c>
      <c r="E1989">
        <v>9.7560975608999997E-2</v>
      </c>
    </row>
    <row r="1990" spans="1:5" x14ac:dyDescent="0.3">
      <c r="A1990">
        <v>96268</v>
      </c>
      <c r="B1990">
        <v>100</v>
      </c>
      <c r="C1990">
        <v>2</v>
      </c>
      <c r="D1990">
        <v>12720</v>
      </c>
      <c r="E1990">
        <v>0.02</v>
      </c>
    </row>
    <row r="1991" spans="1:5" x14ac:dyDescent="0.3">
      <c r="A1991">
        <v>218864</v>
      </c>
      <c r="B1991">
        <v>15</v>
      </c>
      <c r="C1991">
        <v>2</v>
      </c>
      <c r="D1991">
        <v>12704</v>
      </c>
      <c r="E1991">
        <v>0.13333333333299999</v>
      </c>
    </row>
    <row r="1992" spans="1:5" x14ac:dyDescent="0.3">
      <c r="A1992">
        <v>22332</v>
      </c>
      <c r="B1992">
        <v>27</v>
      </c>
      <c r="C1992">
        <v>3</v>
      </c>
      <c r="D1992">
        <v>12704</v>
      </c>
      <c r="E1992">
        <v>0.111111111111</v>
      </c>
    </row>
    <row r="1993" spans="1:5" x14ac:dyDescent="0.3">
      <c r="A1993">
        <v>215508</v>
      </c>
      <c r="B1993">
        <v>15</v>
      </c>
      <c r="C1993">
        <v>1</v>
      </c>
      <c r="D1993">
        <v>12704</v>
      </c>
      <c r="E1993">
        <v>6.6666666666000005E-2</v>
      </c>
    </row>
    <row r="1994" spans="1:5" x14ac:dyDescent="0.3">
      <c r="A1994">
        <v>139280</v>
      </c>
      <c r="B1994">
        <v>189</v>
      </c>
      <c r="C1994">
        <v>5</v>
      </c>
      <c r="D1994">
        <v>12696</v>
      </c>
      <c r="E1994">
        <v>2.6455026454999999E-2</v>
      </c>
    </row>
    <row r="1995" spans="1:5" x14ac:dyDescent="0.3">
      <c r="A1995">
        <v>152044</v>
      </c>
      <c r="B1995">
        <v>28</v>
      </c>
      <c r="C1995">
        <v>1</v>
      </c>
      <c r="D1995">
        <v>12686</v>
      </c>
      <c r="E1995">
        <v>3.5714285714000003E-2</v>
      </c>
    </row>
    <row r="1996" spans="1:5" x14ac:dyDescent="0.3">
      <c r="A1996">
        <v>45496</v>
      </c>
      <c r="B1996">
        <v>6</v>
      </c>
      <c r="C1996">
        <v>1</v>
      </c>
      <c r="D1996">
        <v>12680</v>
      </c>
      <c r="E1996">
        <v>0.166666666666</v>
      </c>
    </row>
    <row r="1997" spans="1:5" x14ac:dyDescent="0.3">
      <c r="A1997">
        <v>45916</v>
      </c>
      <c r="B1997">
        <v>7</v>
      </c>
      <c r="C1997">
        <v>1</v>
      </c>
      <c r="D1997">
        <v>12680</v>
      </c>
      <c r="E1997">
        <v>0.14285714285699999</v>
      </c>
    </row>
    <row r="1998" spans="1:5" x14ac:dyDescent="0.3">
      <c r="A1998">
        <v>100708</v>
      </c>
      <c r="B1998">
        <v>77</v>
      </c>
      <c r="C1998">
        <v>3</v>
      </c>
      <c r="D1998">
        <v>12680</v>
      </c>
      <c r="E1998">
        <v>3.8961038960999998E-2</v>
      </c>
    </row>
    <row r="1999" spans="1:5" x14ac:dyDescent="0.3">
      <c r="A1999">
        <v>95288</v>
      </c>
      <c r="B1999">
        <v>62</v>
      </c>
      <c r="C1999">
        <v>2</v>
      </c>
      <c r="D1999">
        <v>12680</v>
      </c>
      <c r="E1999">
        <v>3.2258064516000003E-2</v>
      </c>
    </row>
    <row r="2000" spans="1:5" x14ac:dyDescent="0.3">
      <c r="A2000">
        <v>67284</v>
      </c>
      <c r="B2000">
        <v>17</v>
      </c>
      <c r="C2000">
        <v>1</v>
      </c>
      <c r="D2000">
        <v>12679</v>
      </c>
      <c r="E2000">
        <v>5.8823529410999997E-2</v>
      </c>
    </row>
    <row r="2001" spans="1:5" x14ac:dyDescent="0.3">
      <c r="A2001">
        <v>74192</v>
      </c>
      <c r="B2001">
        <v>21</v>
      </c>
      <c r="C2001">
        <v>3</v>
      </c>
      <c r="D2001">
        <v>12670</v>
      </c>
      <c r="E2001">
        <v>0.14285714285699999</v>
      </c>
    </row>
    <row r="2002" spans="1:5" x14ac:dyDescent="0.3">
      <c r="A2002">
        <v>80524</v>
      </c>
      <c r="B2002">
        <v>45</v>
      </c>
      <c r="C2002">
        <v>5</v>
      </c>
      <c r="D2002">
        <v>12670</v>
      </c>
      <c r="E2002">
        <v>0.111111111111</v>
      </c>
    </row>
    <row r="2003" spans="1:5" x14ac:dyDescent="0.3">
      <c r="A2003">
        <v>117660</v>
      </c>
      <c r="B2003">
        <v>39</v>
      </c>
      <c r="C2003">
        <v>3</v>
      </c>
      <c r="D2003">
        <v>12670</v>
      </c>
      <c r="E2003">
        <v>7.6923076923000003E-2</v>
      </c>
    </row>
    <row r="2004" spans="1:5" x14ac:dyDescent="0.3">
      <c r="A2004">
        <v>117420</v>
      </c>
      <c r="B2004">
        <v>29</v>
      </c>
      <c r="C2004">
        <v>2</v>
      </c>
      <c r="D2004">
        <v>12670</v>
      </c>
      <c r="E2004">
        <v>6.8965517241000002E-2</v>
      </c>
    </row>
    <row r="2005" spans="1:5" x14ac:dyDescent="0.3">
      <c r="A2005">
        <v>77592</v>
      </c>
      <c r="B2005">
        <v>38</v>
      </c>
      <c r="C2005">
        <v>2</v>
      </c>
      <c r="D2005">
        <v>12670</v>
      </c>
      <c r="E2005">
        <v>5.2631578946999998E-2</v>
      </c>
    </row>
    <row r="2006" spans="1:5" x14ac:dyDescent="0.3">
      <c r="A2006">
        <v>96628</v>
      </c>
      <c r="B2006">
        <v>161</v>
      </c>
      <c r="C2006">
        <v>2</v>
      </c>
      <c r="D2006">
        <v>12670</v>
      </c>
      <c r="E2006">
        <v>1.2422360247999999E-2</v>
      </c>
    </row>
    <row r="2007" spans="1:5" x14ac:dyDescent="0.3">
      <c r="A2007">
        <v>29292</v>
      </c>
      <c r="B2007">
        <v>834</v>
      </c>
      <c r="C2007">
        <v>4</v>
      </c>
      <c r="D2007">
        <v>12668.5</v>
      </c>
      <c r="E2007">
        <v>4.7961630690000001E-3</v>
      </c>
    </row>
    <row r="2008" spans="1:5" x14ac:dyDescent="0.3">
      <c r="A2008">
        <v>116996</v>
      </c>
      <c r="B2008">
        <v>24</v>
      </c>
      <c r="C2008">
        <v>1</v>
      </c>
      <c r="D2008">
        <v>12665</v>
      </c>
      <c r="E2008">
        <v>4.1666666666000003E-2</v>
      </c>
    </row>
    <row r="2009" spans="1:5" x14ac:dyDescent="0.3">
      <c r="A2009">
        <v>24580</v>
      </c>
      <c r="B2009">
        <v>6</v>
      </c>
      <c r="C2009">
        <v>1</v>
      </c>
      <c r="D2009">
        <v>12664</v>
      </c>
      <c r="E2009">
        <v>0.166666666666</v>
      </c>
    </row>
    <row r="2010" spans="1:5" x14ac:dyDescent="0.3">
      <c r="A2010">
        <v>48572</v>
      </c>
      <c r="B2010">
        <v>63</v>
      </c>
      <c r="C2010">
        <v>6</v>
      </c>
      <c r="D2010">
        <v>12663.6</v>
      </c>
      <c r="E2010">
        <v>9.5238095238000003E-2</v>
      </c>
    </row>
    <row r="2011" spans="1:5" x14ac:dyDescent="0.3">
      <c r="A2011">
        <v>147912</v>
      </c>
      <c r="B2011">
        <v>188</v>
      </c>
      <c r="C2011">
        <v>3</v>
      </c>
      <c r="D2011">
        <v>12662</v>
      </c>
      <c r="E2011">
        <v>1.5957446808E-2</v>
      </c>
    </row>
    <row r="2012" spans="1:5" x14ac:dyDescent="0.3">
      <c r="A2012">
        <v>82640</v>
      </c>
      <c r="B2012">
        <v>35</v>
      </c>
      <c r="C2012">
        <v>5</v>
      </c>
      <c r="D2012">
        <v>12660</v>
      </c>
      <c r="E2012">
        <v>0.14285714285699999</v>
      </c>
    </row>
    <row r="2013" spans="1:5" x14ac:dyDescent="0.3">
      <c r="A2013">
        <v>159800</v>
      </c>
      <c r="B2013">
        <v>7</v>
      </c>
      <c r="C2013">
        <v>1</v>
      </c>
      <c r="D2013">
        <v>12651</v>
      </c>
      <c r="E2013">
        <v>0.14285714285699999</v>
      </c>
    </row>
    <row r="2014" spans="1:5" x14ac:dyDescent="0.3">
      <c r="A2014">
        <v>181052</v>
      </c>
      <c r="B2014">
        <v>142</v>
      </c>
      <c r="C2014">
        <v>1</v>
      </c>
      <c r="D2014">
        <v>12650</v>
      </c>
      <c r="E2014">
        <v>7.0422535210000001E-3</v>
      </c>
    </row>
    <row r="2015" spans="1:5" x14ac:dyDescent="0.3">
      <c r="A2015">
        <v>113084</v>
      </c>
      <c r="B2015">
        <v>7</v>
      </c>
      <c r="C2015">
        <v>3</v>
      </c>
      <c r="D2015">
        <v>12625.57</v>
      </c>
      <c r="E2015">
        <v>0.428571428571</v>
      </c>
    </row>
    <row r="2016" spans="1:5" x14ac:dyDescent="0.3">
      <c r="A2016">
        <v>73672</v>
      </c>
      <c r="B2016">
        <v>34</v>
      </c>
      <c r="C2016">
        <v>2</v>
      </c>
      <c r="D2016">
        <v>12621</v>
      </c>
      <c r="E2016">
        <v>5.8823529410999997E-2</v>
      </c>
    </row>
    <row r="2017" spans="1:5" x14ac:dyDescent="0.3">
      <c r="A2017">
        <v>90940</v>
      </c>
      <c r="B2017">
        <v>52</v>
      </c>
      <c r="C2017">
        <v>3</v>
      </c>
      <c r="D2017">
        <v>12621</v>
      </c>
      <c r="E2017">
        <v>5.7692307691999997E-2</v>
      </c>
    </row>
    <row r="2018" spans="1:5" x14ac:dyDescent="0.3">
      <c r="A2018">
        <v>110568</v>
      </c>
      <c r="B2018">
        <v>5</v>
      </c>
      <c r="C2018">
        <v>1</v>
      </c>
      <c r="D2018">
        <v>12605</v>
      </c>
      <c r="E2018">
        <v>0.2</v>
      </c>
    </row>
    <row r="2019" spans="1:5" x14ac:dyDescent="0.3">
      <c r="A2019">
        <v>75132</v>
      </c>
      <c r="B2019">
        <v>24</v>
      </c>
      <c r="C2019">
        <v>1</v>
      </c>
      <c r="D2019">
        <v>12605</v>
      </c>
      <c r="E2019">
        <v>4.1666666666000003E-2</v>
      </c>
    </row>
    <row r="2020" spans="1:5" x14ac:dyDescent="0.3">
      <c r="A2020">
        <v>113884</v>
      </c>
      <c r="B2020">
        <v>27</v>
      </c>
      <c r="C2020">
        <v>1</v>
      </c>
      <c r="D2020">
        <v>12605</v>
      </c>
      <c r="E2020">
        <v>3.7037037037000002E-2</v>
      </c>
    </row>
    <row r="2021" spans="1:5" x14ac:dyDescent="0.3">
      <c r="A2021">
        <v>79304</v>
      </c>
      <c r="B2021">
        <v>69</v>
      </c>
      <c r="C2021">
        <v>2</v>
      </c>
      <c r="D2021">
        <v>12605</v>
      </c>
      <c r="E2021">
        <v>2.8985507245999999E-2</v>
      </c>
    </row>
    <row r="2022" spans="1:5" x14ac:dyDescent="0.3">
      <c r="A2022">
        <v>221364</v>
      </c>
      <c r="B2022">
        <v>67</v>
      </c>
      <c r="C2022">
        <v>18</v>
      </c>
      <c r="D2022">
        <v>12584</v>
      </c>
      <c r="E2022">
        <v>0.26865671641700001</v>
      </c>
    </row>
    <row r="2023" spans="1:5" x14ac:dyDescent="0.3">
      <c r="A2023">
        <v>97744</v>
      </c>
      <c r="B2023">
        <v>411</v>
      </c>
      <c r="C2023">
        <v>1</v>
      </c>
      <c r="D2023">
        <v>12576</v>
      </c>
      <c r="E2023">
        <v>2.4330900240000001E-3</v>
      </c>
    </row>
    <row r="2024" spans="1:5" x14ac:dyDescent="0.3">
      <c r="A2024">
        <v>147144</v>
      </c>
      <c r="B2024">
        <v>21</v>
      </c>
      <c r="C2024">
        <v>2</v>
      </c>
      <c r="D2024">
        <v>12559</v>
      </c>
      <c r="E2024">
        <v>9.5238095238000003E-2</v>
      </c>
    </row>
    <row r="2025" spans="1:5" x14ac:dyDescent="0.3">
      <c r="A2025">
        <v>86692</v>
      </c>
      <c r="B2025">
        <v>108</v>
      </c>
      <c r="C2025">
        <v>5</v>
      </c>
      <c r="D2025">
        <v>12554</v>
      </c>
      <c r="E2025">
        <v>4.6296296296000003E-2</v>
      </c>
    </row>
    <row r="2026" spans="1:5" x14ac:dyDescent="0.3">
      <c r="A2026">
        <v>113484</v>
      </c>
      <c r="B2026">
        <v>38</v>
      </c>
      <c r="C2026">
        <v>3</v>
      </c>
      <c r="D2026">
        <v>12546</v>
      </c>
      <c r="E2026">
        <v>7.8947368421000003E-2</v>
      </c>
    </row>
    <row r="2027" spans="1:5" x14ac:dyDescent="0.3">
      <c r="A2027">
        <v>156340</v>
      </c>
      <c r="B2027">
        <v>26</v>
      </c>
      <c r="C2027">
        <v>7</v>
      </c>
      <c r="D2027">
        <v>12541</v>
      </c>
      <c r="E2027">
        <v>0.26923076923</v>
      </c>
    </row>
    <row r="2028" spans="1:5" x14ac:dyDescent="0.3">
      <c r="A2028">
        <v>212932</v>
      </c>
      <c r="B2028">
        <v>4</v>
      </c>
      <c r="C2028">
        <v>1</v>
      </c>
      <c r="D2028">
        <v>12541</v>
      </c>
      <c r="E2028">
        <v>0.25</v>
      </c>
    </row>
    <row r="2029" spans="1:5" x14ac:dyDescent="0.3">
      <c r="A2029">
        <v>179468</v>
      </c>
      <c r="B2029">
        <v>18</v>
      </c>
      <c r="C2029">
        <v>1</v>
      </c>
      <c r="D2029">
        <v>12541</v>
      </c>
      <c r="E2029">
        <v>5.5555555554999997E-2</v>
      </c>
    </row>
    <row r="2030" spans="1:5" x14ac:dyDescent="0.3">
      <c r="A2030">
        <v>222700</v>
      </c>
      <c r="B2030">
        <v>18</v>
      </c>
      <c r="C2030">
        <v>1</v>
      </c>
      <c r="D2030">
        <v>12541</v>
      </c>
      <c r="E2030">
        <v>5.5555555554999997E-2</v>
      </c>
    </row>
    <row r="2031" spans="1:5" x14ac:dyDescent="0.3">
      <c r="A2031">
        <v>182232</v>
      </c>
      <c r="B2031">
        <v>23</v>
      </c>
      <c r="C2031">
        <v>1</v>
      </c>
      <c r="D2031">
        <v>12541</v>
      </c>
      <c r="E2031">
        <v>4.3478260869000002E-2</v>
      </c>
    </row>
    <row r="2032" spans="1:5" x14ac:dyDescent="0.3">
      <c r="A2032">
        <v>179424</v>
      </c>
      <c r="B2032">
        <v>62</v>
      </c>
      <c r="C2032">
        <v>2</v>
      </c>
      <c r="D2032">
        <v>12541</v>
      </c>
      <c r="E2032">
        <v>3.2258064516000003E-2</v>
      </c>
    </row>
    <row r="2033" spans="1:5" x14ac:dyDescent="0.3">
      <c r="A2033">
        <v>147368</v>
      </c>
      <c r="B2033">
        <v>80</v>
      </c>
      <c r="C2033">
        <v>2</v>
      </c>
      <c r="D2033">
        <v>12541</v>
      </c>
      <c r="E2033">
        <v>2.5000000000000001E-2</v>
      </c>
    </row>
    <row r="2034" spans="1:5" x14ac:dyDescent="0.3">
      <c r="A2034">
        <v>186588</v>
      </c>
      <c r="B2034">
        <v>103</v>
      </c>
      <c r="C2034">
        <v>2</v>
      </c>
      <c r="D2034">
        <v>12541</v>
      </c>
      <c r="E2034">
        <v>1.9417475728000001E-2</v>
      </c>
    </row>
    <row r="2035" spans="1:5" x14ac:dyDescent="0.3">
      <c r="A2035">
        <v>216304</v>
      </c>
      <c r="B2035">
        <v>15</v>
      </c>
      <c r="C2035">
        <v>1</v>
      </c>
      <c r="D2035">
        <v>12540</v>
      </c>
      <c r="E2035">
        <v>6.6666666666000005E-2</v>
      </c>
    </row>
    <row r="2036" spans="1:5" x14ac:dyDescent="0.3">
      <c r="A2036">
        <v>75776</v>
      </c>
      <c r="B2036">
        <v>45</v>
      </c>
      <c r="C2036">
        <v>2</v>
      </c>
      <c r="D2036">
        <v>12540</v>
      </c>
      <c r="E2036">
        <v>4.4444444444000003E-2</v>
      </c>
    </row>
    <row r="2037" spans="1:5" x14ac:dyDescent="0.3">
      <c r="A2037">
        <v>100480</v>
      </c>
      <c r="B2037">
        <v>69</v>
      </c>
      <c r="C2037">
        <v>15</v>
      </c>
      <c r="D2037">
        <v>12538</v>
      </c>
      <c r="E2037">
        <v>0.21739130434699999</v>
      </c>
    </row>
    <row r="2038" spans="1:5" x14ac:dyDescent="0.3">
      <c r="A2038">
        <v>113968</v>
      </c>
      <c r="B2038">
        <v>16</v>
      </c>
      <c r="C2038">
        <v>2</v>
      </c>
      <c r="D2038">
        <v>12532</v>
      </c>
      <c r="E2038">
        <v>0.125</v>
      </c>
    </row>
    <row r="2039" spans="1:5" x14ac:dyDescent="0.3">
      <c r="A2039">
        <v>93648</v>
      </c>
      <c r="B2039">
        <v>20</v>
      </c>
      <c r="C2039">
        <v>4</v>
      </c>
      <c r="D2039">
        <v>12531</v>
      </c>
      <c r="E2039">
        <v>0.2</v>
      </c>
    </row>
    <row r="2040" spans="1:5" x14ac:dyDescent="0.3">
      <c r="A2040">
        <v>51520</v>
      </c>
      <c r="B2040">
        <v>92</v>
      </c>
      <c r="C2040">
        <v>6</v>
      </c>
      <c r="D2040">
        <v>12526</v>
      </c>
      <c r="E2040">
        <v>6.5217391304000005E-2</v>
      </c>
    </row>
    <row r="2041" spans="1:5" x14ac:dyDescent="0.3">
      <c r="A2041">
        <v>54256</v>
      </c>
      <c r="B2041">
        <v>138</v>
      </c>
      <c r="C2041">
        <v>2</v>
      </c>
      <c r="D2041">
        <v>12524</v>
      </c>
      <c r="E2041">
        <v>1.4492753622999999E-2</v>
      </c>
    </row>
    <row r="2042" spans="1:5" x14ac:dyDescent="0.3">
      <c r="A2042">
        <v>220872</v>
      </c>
      <c r="B2042">
        <v>180</v>
      </c>
      <c r="C2042">
        <v>5</v>
      </c>
      <c r="D2042">
        <v>12512</v>
      </c>
      <c r="E2042">
        <v>2.7777777776999999E-2</v>
      </c>
    </row>
    <row r="2043" spans="1:5" x14ac:dyDescent="0.3">
      <c r="A2043">
        <v>108668</v>
      </c>
      <c r="B2043">
        <v>65</v>
      </c>
      <c r="C2043">
        <v>1</v>
      </c>
      <c r="D2043">
        <v>12506</v>
      </c>
      <c r="E2043">
        <v>1.5384615383999999E-2</v>
      </c>
    </row>
    <row r="2044" spans="1:5" x14ac:dyDescent="0.3">
      <c r="A2044">
        <v>190260</v>
      </c>
      <c r="B2044">
        <v>84</v>
      </c>
      <c r="C2044">
        <v>5</v>
      </c>
      <c r="D2044">
        <v>12498</v>
      </c>
      <c r="E2044">
        <v>5.9523809523000001E-2</v>
      </c>
    </row>
    <row r="2045" spans="1:5" x14ac:dyDescent="0.3">
      <c r="A2045">
        <v>56304</v>
      </c>
      <c r="B2045">
        <v>84</v>
      </c>
      <c r="C2045">
        <v>4</v>
      </c>
      <c r="D2045">
        <v>12465.98</v>
      </c>
      <c r="E2045">
        <v>4.7619047619000002E-2</v>
      </c>
    </row>
    <row r="2046" spans="1:5" x14ac:dyDescent="0.3">
      <c r="A2046">
        <v>176276</v>
      </c>
      <c r="B2046">
        <v>55</v>
      </c>
      <c r="C2046">
        <v>5</v>
      </c>
      <c r="D2046">
        <v>12458</v>
      </c>
      <c r="E2046">
        <v>9.0909090908999998E-2</v>
      </c>
    </row>
    <row r="2047" spans="1:5" x14ac:dyDescent="0.3">
      <c r="A2047">
        <v>111872</v>
      </c>
      <c r="B2047">
        <v>90</v>
      </c>
      <c r="C2047">
        <v>6</v>
      </c>
      <c r="D2047">
        <v>12458</v>
      </c>
      <c r="E2047">
        <v>6.6666666666000005E-2</v>
      </c>
    </row>
    <row r="2048" spans="1:5" x14ac:dyDescent="0.3">
      <c r="A2048">
        <v>214016</v>
      </c>
      <c r="B2048">
        <v>150</v>
      </c>
      <c r="C2048">
        <v>8</v>
      </c>
      <c r="D2048">
        <v>12452</v>
      </c>
      <c r="E2048">
        <v>5.3333333332999999E-2</v>
      </c>
    </row>
    <row r="2049" spans="1:5" x14ac:dyDescent="0.3">
      <c r="A2049">
        <v>179748</v>
      </c>
      <c r="B2049">
        <v>68</v>
      </c>
      <c r="C2049">
        <v>4</v>
      </c>
      <c r="D2049">
        <v>12451</v>
      </c>
      <c r="E2049">
        <v>5.8823529410999997E-2</v>
      </c>
    </row>
    <row r="2050" spans="1:5" x14ac:dyDescent="0.3">
      <c r="A2050">
        <v>115108</v>
      </c>
      <c r="B2050">
        <v>116</v>
      </c>
      <c r="C2050">
        <v>7</v>
      </c>
      <c r="D2050">
        <v>12449</v>
      </c>
      <c r="E2050">
        <v>6.0344827586000002E-2</v>
      </c>
    </row>
    <row r="2051" spans="1:5" x14ac:dyDescent="0.3">
      <c r="A2051">
        <v>94628</v>
      </c>
      <c r="B2051">
        <v>79</v>
      </c>
      <c r="C2051">
        <v>1</v>
      </c>
      <c r="D2051">
        <v>12443</v>
      </c>
      <c r="E2051">
        <v>1.2658227847999999E-2</v>
      </c>
    </row>
    <row r="2052" spans="1:5" x14ac:dyDescent="0.3">
      <c r="A2052">
        <v>111124</v>
      </c>
      <c r="B2052">
        <v>9</v>
      </c>
      <c r="C2052">
        <v>2</v>
      </c>
      <c r="D2052">
        <v>12430</v>
      </c>
      <c r="E2052">
        <v>0.222222222222</v>
      </c>
    </row>
    <row r="2053" spans="1:5" x14ac:dyDescent="0.3">
      <c r="A2053">
        <v>55652</v>
      </c>
      <c r="B2053">
        <v>34</v>
      </c>
      <c r="C2053">
        <v>6</v>
      </c>
      <c r="D2053">
        <v>12430</v>
      </c>
      <c r="E2053">
        <v>0.176470588235</v>
      </c>
    </row>
    <row r="2054" spans="1:5" x14ac:dyDescent="0.3">
      <c r="A2054">
        <v>48072</v>
      </c>
      <c r="B2054">
        <v>37</v>
      </c>
      <c r="C2054">
        <v>2</v>
      </c>
      <c r="D2054">
        <v>12406</v>
      </c>
      <c r="E2054">
        <v>5.4054054054000003E-2</v>
      </c>
    </row>
    <row r="2055" spans="1:5" x14ac:dyDescent="0.3">
      <c r="A2055">
        <v>86976</v>
      </c>
      <c r="B2055">
        <v>232</v>
      </c>
      <c r="C2055">
        <v>11</v>
      </c>
      <c r="D2055">
        <v>12405</v>
      </c>
      <c r="E2055">
        <v>4.7413793103E-2</v>
      </c>
    </row>
    <row r="2056" spans="1:5" x14ac:dyDescent="0.3">
      <c r="A2056">
        <v>114444</v>
      </c>
      <c r="B2056">
        <v>268</v>
      </c>
      <c r="C2056">
        <v>2</v>
      </c>
      <c r="D2056">
        <v>12405</v>
      </c>
      <c r="E2056">
        <v>7.4626865670000004E-3</v>
      </c>
    </row>
    <row r="2057" spans="1:5" x14ac:dyDescent="0.3">
      <c r="A2057">
        <v>45792</v>
      </c>
      <c r="B2057">
        <v>39</v>
      </c>
      <c r="C2057">
        <v>1</v>
      </c>
      <c r="D2057">
        <v>12404</v>
      </c>
      <c r="E2057">
        <v>2.5641025641000001E-2</v>
      </c>
    </row>
    <row r="2058" spans="1:5" x14ac:dyDescent="0.3">
      <c r="A2058">
        <v>110172</v>
      </c>
      <c r="B2058">
        <v>96</v>
      </c>
      <c r="C2058">
        <v>2</v>
      </c>
      <c r="D2058">
        <v>12397.1</v>
      </c>
      <c r="E2058">
        <v>2.0833333333000002E-2</v>
      </c>
    </row>
    <row r="2059" spans="1:5" x14ac:dyDescent="0.3">
      <c r="A2059">
        <v>108692</v>
      </c>
      <c r="B2059">
        <v>23</v>
      </c>
      <c r="C2059">
        <v>1</v>
      </c>
      <c r="D2059">
        <v>12396.5</v>
      </c>
      <c r="E2059">
        <v>4.3478260869000002E-2</v>
      </c>
    </row>
    <row r="2060" spans="1:5" x14ac:dyDescent="0.3">
      <c r="A2060">
        <v>42588</v>
      </c>
      <c r="B2060">
        <v>51</v>
      </c>
      <c r="C2060">
        <v>2</v>
      </c>
      <c r="D2060">
        <v>12396.5</v>
      </c>
      <c r="E2060">
        <v>3.9215686274000003E-2</v>
      </c>
    </row>
    <row r="2061" spans="1:5" x14ac:dyDescent="0.3">
      <c r="A2061">
        <v>74180</v>
      </c>
      <c r="B2061">
        <v>260</v>
      </c>
      <c r="C2061">
        <v>8</v>
      </c>
      <c r="D2061">
        <v>12396.5</v>
      </c>
      <c r="E2061">
        <v>3.0769230769000001E-2</v>
      </c>
    </row>
    <row r="2062" spans="1:5" x14ac:dyDescent="0.3">
      <c r="A2062">
        <v>106560</v>
      </c>
      <c r="B2062">
        <v>46</v>
      </c>
      <c r="C2062">
        <v>1</v>
      </c>
      <c r="D2062">
        <v>12396.5</v>
      </c>
      <c r="E2062">
        <v>2.1739130434000001E-2</v>
      </c>
    </row>
    <row r="2063" spans="1:5" x14ac:dyDescent="0.3">
      <c r="A2063">
        <v>67552</v>
      </c>
      <c r="B2063">
        <v>46</v>
      </c>
      <c r="C2063">
        <v>3</v>
      </c>
      <c r="D2063">
        <v>12390</v>
      </c>
      <c r="E2063">
        <v>6.5217391304000005E-2</v>
      </c>
    </row>
    <row r="2064" spans="1:5" x14ac:dyDescent="0.3">
      <c r="A2064">
        <v>113472</v>
      </c>
      <c r="B2064">
        <v>31</v>
      </c>
      <c r="C2064">
        <v>1</v>
      </c>
      <c r="D2064">
        <v>12390</v>
      </c>
      <c r="E2064">
        <v>3.2258064516000003E-2</v>
      </c>
    </row>
    <row r="2065" spans="1:5" x14ac:dyDescent="0.3">
      <c r="A2065">
        <v>146544</v>
      </c>
      <c r="B2065">
        <v>40</v>
      </c>
      <c r="C2065">
        <v>2</v>
      </c>
      <c r="D2065">
        <v>12388</v>
      </c>
      <c r="E2065">
        <v>0.05</v>
      </c>
    </row>
    <row r="2066" spans="1:5" x14ac:dyDescent="0.3">
      <c r="A2066">
        <v>118032</v>
      </c>
      <c r="B2066">
        <v>3</v>
      </c>
      <c r="C2066">
        <v>1</v>
      </c>
      <c r="D2066">
        <v>12373</v>
      </c>
      <c r="E2066">
        <v>0.33333333333300003</v>
      </c>
    </row>
    <row r="2067" spans="1:5" x14ac:dyDescent="0.3">
      <c r="A2067">
        <v>117372</v>
      </c>
      <c r="B2067">
        <v>40</v>
      </c>
      <c r="C2067">
        <v>5</v>
      </c>
      <c r="D2067">
        <v>12373</v>
      </c>
      <c r="E2067">
        <v>0.125</v>
      </c>
    </row>
    <row r="2068" spans="1:5" x14ac:dyDescent="0.3">
      <c r="A2068">
        <v>115168</v>
      </c>
      <c r="B2068">
        <v>40</v>
      </c>
      <c r="C2068">
        <v>4</v>
      </c>
      <c r="D2068">
        <v>12373</v>
      </c>
      <c r="E2068">
        <v>0.1</v>
      </c>
    </row>
    <row r="2069" spans="1:5" x14ac:dyDescent="0.3">
      <c r="A2069">
        <v>115064</v>
      </c>
      <c r="B2069">
        <v>56</v>
      </c>
      <c r="C2069">
        <v>3</v>
      </c>
      <c r="D2069">
        <v>12373</v>
      </c>
      <c r="E2069">
        <v>5.3571428571000002E-2</v>
      </c>
    </row>
    <row r="2070" spans="1:5" x14ac:dyDescent="0.3">
      <c r="A2070">
        <v>115192</v>
      </c>
      <c r="B2070">
        <v>33</v>
      </c>
      <c r="C2070">
        <v>1</v>
      </c>
      <c r="D2070">
        <v>12373</v>
      </c>
      <c r="E2070">
        <v>3.0303030303000002E-2</v>
      </c>
    </row>
    <row r="2071" spans="1:5" x14ac:dyDescent="0.3">
      <c r="A2071">
        <v>117248</v>
      </c>
      <c r="B2071">
        <v>47</v>
      </c>
      <c r="C2071">
        <v>1</v>
      </c>
      <c r="D2071">
        <v>12373</v>
      </c>
      <c r="E2071">
        <v>2.1276595743999999E-2</v>
      </c>
    </row>
    <row r="2072" spans="1:5" x14ac:dyDescent="0.3">
      <c r="A2072">
        <v>45844</v>
      </c>
      <c r="B2072">
        <v>84</v>
      </c>
      <c r="C2072">
        <v>1</v>
      </c>
      <c r="D2072">
        <v>12373</v>
      </c>
      <c r="E2072">
        <v>1.1904761904E-2</v>
      </c>
    </row>
    <row r="2073" spans="1:5" x14ac:dyDescent="0.3">
      <c r="A2073">
        <v>88028</v>
      </c>
      <c r="B2073">
        <v>60</v>
      </c>
      <c r="C2073">
        <v>1</v>
      </c>
      <c r="D2073">
        <v>12364</v>
      </c>
      <c r="E2073">
        <v>1.6666666665999998E-2</v>
      </c>
    </row>
    <row r="2074" spans="1:5" x14ac:dyDescent="0.3">
      <c r="A2074">
        <v>74088</v>
      </c>
      <c r="B2074">
        <v>37</v>
      </c>
      <c r="C2074">
        <v>27</v>
      </c>
      <c r="D2074">
        <v>12360</v>
      </c>
      <c r="E2074">
        <v>0.72972972972899997</v>
      </c>
    </row>
    <row r="2075" spans="1:5" x14ac:dyDescent="0.3">
      <c r="A2075">
        <v>213048</v>
      </c>
      <c r="B2075">
        <v>66</v>
      </c>
      <c r="C2075">
        <v>3</v>
      </c>
      <c r="D2075">
        <v>12360</v>
      </c>
      <c r="E2075">
        <v>4.5454545454000003E-2</v>
      </c>
    </row>
    <row r="2076" spans="1:5" x14ac:dyDescent="0.3">
      <c r="A2076">
        <v>113528</v>
      </c>
      <c r="B2076">
        <v>133</v>
      </c>
      <c r="C2076">
        <v>5</v>
      </c>
      <c r="D2076">
        <v>12344</v>
      </c>
      <c r="E2076">
        <v>3.7593984961999997E-2</v>
      </c>
    </row>
    <row r="2077" spans="1:5" x14ac:dyDescent="0.3">
      <c r="A2077">
        <v>149576</v>
      </c>
      <c r="B2077">
        <v>30</v>
      </c>
      <c r="C2077">
        <v>1</v>
      </c>
      <c r="D2077">
        <v>12332</v>
      </c>
      <c r="E2077">
        <v>3.3333333333000002E-2</v>
      </c>
    </row>
    <row r="2078" spans="1:5" x14ac:dyDescent="0.3">
      <c r="A2078">
        <v>107908</v>
      </c>
      <c r="B2078">
        <v>14</v>
      </c>
      <c r="C2078">
        <v>3</v>
      </c>
      <c r="D2078">
        <v>12330</v>
      </c>
      <c r="E2078">
        <v>0.21428571428500001</v>
      </c>
    </row>
    <row r="2079" spans="1:5" x14ac:dyDescent="0.3">
      <c r="A2079">
        <v>56840</v>
      </c>
      <c r="B2079">
        <v>60</v>
      </c>
      <c r="C2079">
        <v>1</v>
      </c>
      <c r="D2079">
        <v>12330</v>
      </c>
      <c r="E2079">
        <v>1.6666666665999998E-2</v>
      </c>
    </row>
    <row r="2080" spans="1:5" x14ac:dyDescent="0.3">
      <c r="A2080">
        <v>99560</v>
      </c>
      <c r="B2080">
        <v>44</v>
      </c>
      <c r="C2080">
        <v>2</v>
      </c>
      <c r="D2080">
        <v>12327</v>
      </c>
      <c r="E2080">
        <v>4.5454545454000003E-2</v>
      </c>
    </row>
    <row r="2081" spans="1:5" x14ac:dyDescent="0.3">
      <c r="A2081">
        <v>76776</v>
      </c>
      <c r="B2081">
        <v>202</v>
      </c>
      <c r="C2081">
        <v>4</v>
      </c>
      <c r="D2081">
        <v>12326.98</v>
      </c>
      <c r="E2081">
        <v>1.9801980197999999E-2</v>
      </c>
    </row>
    <row r="2082" spans="1:5" x14ac:dyDescent="0.3">
      <c r="A2082">
        <v>112204</v>
      </c>
      <c r="B2082">
        <v>25</v>
      </c>
      <c r="C2082">
        <v>1</v>
      </c>
      <c r="D2082">
        <v>12320.91</v>
      </c>
      <c r="E2082">
        <v>0.04</v>
      </c>
    </row>
    <row r="2083" spans="1:5" x14ac:dyDescent="0.3">
      <c r="A2083">
        <v>83628</v>
      </c>
      <c r="B2083">
        <v>40</v>
      </c>
      <c r="C2083">
        <v>1</v>
      </c>
      <c r="D2083">
        <v>12320</v>
      </c>
      <c r="E2083">
        <v>2.5000000000000001E-2</v>
      </c>
    </row>
    <row r="2084" spans="1:5" x14ac:dyDescent="0.3">
      <c r="A2084">
        <v>85148</v>
      </c>
      <c r="B2084">
        <v>72</v>
      </c>
      <c r="C2084">
        <v>1</v>
      </c>
      <c r="D2084">
        <v>12316</v>
      </c>
      <c r="E2084">
        <v>1.3888888888E-2</v>
      </c>
    </row>
    <row r="2085" spans="1:5" x14ac:dyDescent="0.3">
      <c r="A2085">
        <v>109600</v>
      </c>
      <c r="B2085">
        <v>28</v>
      </c>
      <c r="C2085">
        <v>8</v>
      </c>
      <c r="D2085">
        <v>12305</v>
      </c>
      <c r="E2085">
        <v>0.28571428571399998</v>
      </c>
    </row>
    <row r="2086" spans="1:5" x14ac:dyDescent="0.3">
      <c r="A2086">
        <v>191132</v>
      </c>
      <c r="B2086">
        <v>80</v>
      </c>
      <c r="C2086">
        <v>4</v>
      </c>
      <c r="D2086">
        <v>12304</v>
      </c>
      <c r="E2086">
        <v>0.05</v>
      </c>
    </row>
    <row r="2087" spans="1:5" x14ac:dyDescent="0.3">
      <c r="A2087">
        <v>180324</v>
      </c>
      <c r="B2087">
        <v>210</v>
      </c>
      <c r="C2087">
        <v>2</v>
      </c>
      <c r="D2087">
        <v>12303</v>
      </c>
      <c r="E2087">
        <v>9.5238095230000003E-3</v>
      </c>
    </row>
    <row r="2088" spans="1:5" x14ac:dyDescent="0.3">
      <c r="A2088">
        <v>117448</v>
      </c>
      <c r="B2088">
        <v>75</v>
      </c>
      <c r="C2088">
        <v>5</v>
      </c>
      <c r="D2088">
        <v>12299</v>
      </c>
      <c r="E2088">
        <v>6.6666666666000005E-2</v>
      </c>
    </row>
    <row r="2089" spans="1:5" x14ac:dyDescent="0.3">
      <c r="A2089">
        <v>54356</v>
      </c>
      <c r="B2089">
        <v>172</v>
      </c>
      <c r="C2089">
        <v>12</v>
      </c>
      <c r="D2089">
        <v>12296.01</v>
      </c>
      <c r="E2089">
        <v>6.9767441860000001E-2</v>
      </c>
    </row>
    <row r="2090" spans="1:5" x14ac:dyDescent="0.3">
      <c r="A2090">
        <v>54684</v>
      </c>
      <c r="B2090">
        <v>56</v>
      </c>
      <c r="C2090">
        <v>6</v>
      </c>
      <c r="D2090">
        <v>12294.93</v>
      </c>
      <c r="E2090">
        <v>0.107142857142</v>
      </c>
    </row>
    <row r="2091" spans="1:5" x14ac:dyDescent="0.3">
      <c r="A2091">
        <v>50588</v>
      </c>
      <c r="B2091">
        <v>63</v>
      </c>
      <c r="C2091">
        <v>2</v>
      </c>
      <c r="D2091">
        <v>12286</v>
      </c>
      <c r="E2091">
        <v>3.1746031745999999E-2</v>
      </c>
    </row>
    <row r="2092" spans="1:5" x14ac:dyDescent="0.3">
      <c r="A2092">
        <v>92476</v>
      </c>
      <c r="B2092">
        <v>14</v>
      </c>
      <c r="C2092">
        <v>1</v>
      </c>
      <c r="D2092">
        <v>12268</v>
      </c>
      <c r="E2092">
        <v>7.1428571428000007E-2</v>
      </c>
    </row>
    <row r="2093" spans="1:5" x14ac:dyDescent="0.3">
      <c r="A2093">
        <v>199856</v>
      </c>
      <c r="B2093">
        <v>36</v>
      </c>
      <c r="C2093">
        <v>2</v>
      </c>
      <c r="D2093">
        <v>12268</v>
      </c>
      <c r="E2093">
        <v>5.5555555554999997E-2</v>
      </c>
    </row>
    <row r="2094" spans="1:5" x14ac:dyDescent="0.3">
      <c r="A2094">
        <v>219644</v>
      </c>
      <c r="B2094">
        <v>41</v>
      </c>
      <c r="C2094">
        <v>1</v>
      </c>
      <c r="D2094">
        <v>12268</v>
      </c>
      <c r="E2094">
        <v>2.4390243902000001E-2</v>
      </c>
    </row>
    <row r="2095" spans="1:5" x14ac:dyDescent="0.3">
      <c r="A2095">
        <v>143652</v>
      </c>
      <c r="B2095">
        <v>147</v>
      </c>
      <c r="C2095">
        <v>2</v>
      </c>
      <c r="D2095">
        <v>12268</v>
      </c>
      <c r="E2095">
        <v>1.3605442176E-2</v>
      </c>
    </row>
    <row r="2096" spans="1:5" x14ac:dyDescent="0.3">
      <c r="A2096">
        <v>98560</v>
      </c>
      <c r="B2096">
        <v>79</v>
      </c>
      <c r="C2096">
        <v>3</v>
      </c>
      <c r="D2096">
        <v>12267.46</v>
      </c>
      <c r="E2096">
        <v>3.7974683544E-2</v>
      </c>
    </row>
    <row r="2097" spans="1:5" x14ac:dyDescent="0.3">
      <c r="A2097">
        <v>112484</v>
      </c>
      <c r="B2097">
        <v>284</v>
      </c>
      <c r="C2097">
        <v>2</v>
      </c>
      <c r="D2097">
        <v>12267.46</v>
      </c>
      <c r="E2097">
        <v>7.0422535210000001E-3</v>
      </c>
    </row>
    <row r="2098" spans="1:5" x14ac:dyDescent="0.3">
      <c r="A2098">
        <v>25784</v>
      </c>
      <c r="B2098">
        <v>44</v>
      </c>
      <c r="C2098">
        <v>5</v>
      </c>
      <c r="D2098">
        <v>12250</v>
      </c>
      <c r="E2098">
        <v>0.11363636363600001</v>
      </c>
    </row>
    <row r="2099" spans="1:5" x14ac:dyDescent="0.3">
      <c r="A2099">
        <v>85712</v>
      </c>
      <c r="B2099">
        <v>64</v>
      </c>
      <c r="C2099">
        <v>9</v>
      </c>
      <c r="D2099">
        <v>12235.2</v>
      </c>
      <c r="E2099">
        <v>0.140625</v>
      </c>
    </row>
    <row r="2100" spans="1:5" x14ac:dyDescent="0.3">
      <c r="A2100">
        <v>35756</v>
      </c>
      <c r="B2100">
        <v>31</v>
      </c>
      <c r="C2100">
        <v>1</v>
      </c>
      <c r="D2100">
        <v>12235.2</v>
      </c>
      <c r="E2100">
        <v>3.2258064516000003E-2</v>
      </c>
    </row>
    <row r="2101" spans="1:5" x14ac:dyDescent="0.3">
      <c r="A2101">
        <v>112216</v>
      </c>
      <c r="B2101">
        <v>39</v>
      </c>
      <c r="C2101">
        <v>1</v>
      </c>
      <c r="D2101">
        <v>12235</v>
      </c>
      <c r="E2101">
        <v>2.5641025641000001E-2</v>
      </c>
    </row>
    <row r="2102" spans="1:5" x14ac:dyDescent="0.3">
      <c r="A2102">
        <v>3436</v>
      </c>
      <c r="B2102">
        <v>16</v>
      </c>
      <c r="C2102">
        <v>1</v>
      </c>
      <c r="D2102">
        <v>12216</v>
      </c>
      <c r="E2102">
        <v>6.25E-2</v>
      </c>
    </row>
    <row r="2103" spans="1:5" x14ac:dyDescent="0.3">
      <c r="A2103">
        <v>185096</v>
      </c>
      <c r="B2103">
        <v>6</v>
      </c>
      <c r="C2103">
        <v>1</v>
      </c>
      <c r="D2103">
        <v>12214</v>
      </c>
      <c r="E2103">
        <v>0.166666666666</v>
      </c>
    </row>
    <row r="2104" spans="1:5" x14ac:dyDescent="0.3">
      <c r="A2104">
        <v>145644</v>
      </c>
      <c r="B2104">
        <v>14</v>
      </c>
      <c r="C2104">
        <v>1</v>
      </c>
      <c r="D2104">
        <v>12214</v>
      </c>
      <c r="E2104">
        <v>7.1428571428000007E-2</v>
      </c>
    </row>
    <row r="2105" spans="1:5" x14ac:dyDescent="0.3">
      <c r="A2105">
        <v>106172</v>
      </c>
      <c r="B2105">
        <v>55</v>
      </c>
      <c r="C2105">
        <v>10</v>
      </c>
      <c r="D2105">
        <v>12191</v>
      </c>
      <c r="E2105">
        <v>0.181818181818</v>
      </c>
    </row>
    <row r="2106" spans="1:5" x14ac:dyDescent="0.3">
      <c r="A2106">
        <v>112780</v>
      </c>
      <c r="B2106">
        <v>71</v>
      </c>
      <c r="C2106">
        <v>15</v>
      </c>
      <c r="D2106">
        <v>12190.73</v>
      </c>
      <c r="E2106">
        <v>0.21126760563300001</v>
      </c>
    </row>
    <row r="2107" spans="1:5" x14ac:dyDescent="0.3">
      <c r="A2107">
        <v>143700</v>
      </c>
      <c r="B2107">
        <v>34</v>
      </c>
      <c r="C2107">
        <v>6</v>
      </c>
      <c r="D2107">
        <v>12186</v>
      </c>
      <c r="E2107">
        <v>0.176470588235</v>
      </c>
    </row>
    <row r="2108" spans="1:5" x14ac:dyDescent="0.3">
      <c r="A2108">
        <v>59880</v>
      </c>
      <c r="B2108">
        <v>209</v>
      </c>
      <c r="C2108">
        <v>8</v>
      </c>
      <c r="D2108">
        <v>12180</v>
      </c>
      <c r="E2108">
        <v>3.8277511961000002E-2</v>
      </c>
    </row>
    <row r="2109" spans="1:5" x14ac:dyDescent="0.3">
      <c r="A2109">
        <v>86624</v>
      </c>
      <c r="B2109">
        <v>26</v>
      </c>
      <c r="C2109">
        <v>2</v>
      </c>
      <c r="D2109">
        <v>12172.1</v>
      </c>
      <c r="E2109">
        <v>7.6923076923000003E-2</v>
      </c>
    </row>
    <row r="2110" spans="1:5" x14ac:dyDescent="0.3">
      <c r="A2110">
        <v>52752</v>
      </c>
      <c r="B2110">
        <v>181</v>
      </c>
      <c r="C2110">
        <v>6</v>
      </c>
      <c r="D2110">
        <v>12164</v>
      </c>
      <c r="E2110">
        <v>3.314917127E-2</v>
      </c>
    </row>
    <row r="2111" spans="1:5" x14ac:dyDescent="0.3">
      <c r="A2111">
        <v>61060</v>
      </c>
      <c r="B2111">
        <v>50</v>
      </c>
      <c r="C2111">
        <v>3</v>
      </c>
      <c r="D2111">
        <v>12156</v>
      </c>
      <c r="E2111">
        <v>0.06</v>
      </c>
    </row>
    <row r="2112" spans="1:5" x14ac:dyDescent="0.3">
      <c r="A2112">
        <v>91920</v>
      </c>
      <c r="B2112">
        <v>8</v>
      </c>
      <c r="C2112">
        <v>2</v>
      </c>
      <c r="D2112">
        <v>12152</v>
      </c>
      <c r="E2112">
        <v>0.25</v>
      </c>
    </row>
    <row r="2113" spans="1:5" x14ac:dyDescent="0.3">
      <c r="A2113">
        <v>87692</v>
      </c>
      <c r="B2113">
        <v>25</v>
      </c>
      <c r="C2113">
        <v>4</v>
      </c>
      <c r="D2113">
        <v>12152</v>
      </c>
      <c r="E2113">
        <v>0.16</v>
      </c>
    </row>
    <row r="2114" spans="1:5" x14ac:dyDescent="0.3">
      <c r="A2114">
        <v>90876</v>
      </c>
      <c r="B2114">
        <v>20</v>
      </c>
      <c r="C2114">
        <v>3</v>
      </c>
      <c r="D2114">
        <v>12152</v>
      </c>
      <c r="E2114">
        <v>0.15</v>
      </c>
    </row>
    <row r="2115" spans="1:5" x14ac:dyDescent="0.3">
      <c r="A2115">
        <v>94972</v>
      </c>
      <c r="B2115">
        <v>30</v>
      </c>
      <c r="C2115">
        <v>3</v>
      </c>
      <c r="D2115">
        <v>12152</v>
      </c>
      <c r="E2115">
        <v>0.1</v>
      </c>
    </row>
    <row r="2116" spans="1:5" x14ac:dyDescent="0.3">
      <c r="A2116">
        <v>42536</v>
      </c>
      <c r="B2116">
        <v>13</v>
      </c>
      <c r="C2116">
        <v>1</v>
      </c>
      <c r="D2116">
        <v>12152</v>
      </c>
      <c r="E2116">
        <v>7.6923076923000003E-2</v>
      </c>
    </row>
    <row r="2117" spans="1:5" x14ac:dyDescent="0.3">
      <c r="A2117">
        <v>116492</v>
      </c>
      <c r="B2117">
        <v>67</v>
      </c>
      <c r="C2117">
        <v>4</v>
      </c>
      <c r="D2117">
        <v>12152</v>
      </c>
      <c r="E2117">
        <v>5.9701492537000002E-2</v>
      </c>
    </row>
    <row r="2118" spans="1:5" x14ac:dyDescent="0.3">
      <c r="A2118">
        <v>57720</v>
      </c>
      <c r="B2118">
        <v>17</v>
      </c>
      <c r="C2118">
        <v>1</v>
      </c>
      <c r="D2118">
        <v>12152</v>
      </c>
      <c r="E2118">
        <v>5.8823529410999997E-2</v>
      </c>
    </row>
    <row r="2119" spans="1:5" x14ac:dyDescent="0.3">
      <c r="A2119">
        <v>75924</v>
      </c>
      <c r="B2119">
        <v>25</v>
      </c>
      <c r="C2119">
        <v>1</v>
      </c>
      <c r="D2119">
        <v>12152</v>
      </c>
      <c r="E2119">
        <v>0.04</v>
      </c>
    </row>
    <row r="2120" spans="1:5" x14ac:dyDescent="0.3">
      <c r="A2120">
        <v>95132</v>
      </c>
      <c r="B2120">
        <v>44</v>
      </c>
      <c r="C2120">
        <v>1</v>
      </c>
      <c r="D2120">
        <v>12152</v>
      </c>
      <c r="E2120">
        <v>2.2727272727000002E-2</v>
      </c>
    </row>
    <row r="2121" spans="1:5" x14ac:dyDescent="0.3">
      <c r="A2121">
        <v>66172</v>
      </c>
      <c r="B2121">
        <v>153</v>
      </c>
      <c r="C2121">
        <v>3</v>
      </c>
      <c r="D2121">
        <v>12152</v>
      </c>
      <c r="E2121">
        <v>1.9607843137000001E-2</v>
      </c>
    </row>
    <row r="2122" spans="1:5" x14ac:dyDescent="0.3">
      <c r="A2122">
        <v>116828</v>
      </c>
      <c r="B2122">
        <v>60</v>
      </c>
      <c r="C2122">
        <v>1</v>
      </c>
      <c r="D2122">
        <v>12152</v>
      </c>
      <c r="E2122">
        <v>1.6666666665999998E-2</v>
      </c>
    </row>
    <row r="2123" spans="1:5" x14ac:dyDescent="0.3">
      <c r="A2123">
        <v>65336</v>
      </c>
      <c r="B2123">
        <v>73</v>
      </c>
      <c r="C2123">
        <v>1</v>
      </c>
      <c r="D2123">
        <v>12152</v>
      </c>
      <c r="E2123">
        <v>1.3698630135999999E-2</v>
      </c>
    </row>
    <row r="2124" spans="1:5" x14ac:dyDescent="0.3">
      <c r="A2124">
        <v>58072</v>
      </c>
      <c r="B2124">
        <v>175</v>
      </c>
      <c r="C2124">
        <v>1</v>
      </c>
      <c r="D2124">
        <v>12152</v>
      </c>
      <c r="E2124">
        <v>5.7142857140000001E-3</v>
      </c>
    </row>
    <row r="2125" spans="1:5" x14ac:dyDescent="0.3">
      <c r="A2125">
        <v>93448</v>
      </c>
      <c r="B2125">
        <v>63</v>
      </c>
      <c r="C2125">
        <v>2</v>
      </c>
      <c r="D2125">
        <v>12149.5</v>
      </c>
      <c r="E2125">
        <v>3.1746031745999999E-2</v>
      </c>
    </row>
    <row r="2126" spans="1:5" x14ac:dyDescent="0.3">
      <c r="A2126">
        <v>69472</v>
      </c>
      <c r="B2126">
        <v>21</v>
      </c>
      <c r="C2126">
        <v>2</v>
      </c>
      <c r="D2126">
        <v>12143</v>
      </c>
      <c r="E2126">
        <v>9.5238095238000003E-2</v>
      </c>
    </row>
    <row r="2127" spans="1:5" x14ac:dyDescent="0.3">
      <c r="A2127">
        <v>116652</v>
      </c>
      <c r="B2127">
        <v>98</v>
      </c>
      <c r="C2127">
        <v>6</v>
      </c>
      <c r="D2127">
        <v>12143</v>
      </c>
      <c r="E2127">
        <v>6.1224489795000003E-2</v>
      </c>
    </row>
    <row r="2128" spans="1:5" x14ac:dyDescent="0.3">
      <c r="A2128">
        <v>76556</v>
      </c>
      <c r="B2128">
        <v>41</v>
      </c>
      <c r="C2128">
        <v>2</v>
      </c>
      <c r="D2128">
        <v>12142.95</v>
      </c>
      <c r="E2128">
        <v>4.8780487804000003E-2</v>
      </c>
    </row>
    <row r="2129" spans="1:5" x14ac:dyDescent="0.3">
      <c r="A2129">
        <v>175140</v>
      </c>
      <c r="B2129">
        <v>110</v>
      </c>
      <c r="C2129">
        <v>2</v>
      </c>
      <c r="D2129">
        <v>12132.94</v>
      </c>
      <c r="E2129">
        <v>1.8181818180999999E-2</v>
      </c>
    </row>
    <row r="2130" spans="1:5" x14ac:dyDescent="0.3">
      <c r="A2130">
        <v>46312</v>
      </c>
      <c r="B2130">
        <v>169</v>
      </c>
      <c r="C2130">
        <v>4</v>
      </c>
      <c r="D2130">
        <v>12129</v>
      </c>
      <c r="E2130">
        <v>2.3668639052999998E-2</v>
      </c>
    </row>
    <row r="2131" spans="1:5" x14ac:dyDescent="0.3">
      <c r="A2131">
        <v>57372</v>
      </c>
      <c r="B2131">
        <v>24</v>
      </c>
      <c r="C2131">
        <v>3</v>
      </c>
      <c r="D2131">
        <v>12128.8</v>
      </c>
      <c r="E2131">
        <v>0.125</v>
      </c>
    </row>
    <row r="2132" spans="1:5" x14ac:dyDescent="0.3">
      <c r="A2132">
        <v>85804</v>
      </c>
      <c r="B2132">
        <v>123</v>
      </c>
      <c r="C2132">
        <v>5</v>
      </c>
      <c r="D2132">
        <v>12112</v>
      </c>
      <c r="E2132">
        <v>4.0650406504000001E-2</v>
      </c>
    </row>
    <row r="2133" spans="1:5" x14ac:dyDescent="0.3">
      <c r="A2133">
        <v>31800</v>
      </c>
      <c r="B2133">
        <v>44</v>
      </c>
      <c r="C2133">
        <v>3</v>
      </c>
      <c r="D2133">
        <v>12105</v>
      </c>
      <c r="E2133">
        <v>6.8181818180999998E-2</v>
      </c>
    </row>
    <row r="2134" spans="1:5" x14ac:dyDescent="0.3">
      <c r="A2134">
        <v>90560</v>
      </c>
      <c r="B2134">
        <v>9</v>
      </c>
      <c r="C2134">
        <v>3</v>
      </c>
      <c r="D2134">
        <v>12100.5</v>
      </c>
      <c r="E2134">
        <v>0.33333333333300003</v>
      </c>
    </row>
    <row r="2135" spans="1:5" x14ac:dyDescent="0.3">
      <c r="A2135">
        <v>84044</v>
      </c>
      <c r="B2135">
        <v>7</v>
      </c>
      <c r="C2135">
        <v>2</v>
      </c>
      <c r="D2135">
        <v>12098.46</v>
      </c>
      <c r="E2135">
        <v>0.28571428571399998</v>
      </c>
    </row>
    <row r="2136" spans="1:5" x14ac:dyDescent="0.3">
      <c r="A2136">
        <v>53096</v>
      </c>
      <c r="B2136">
        <v>162</v>
      </c>
      <c r="C2136">
        <v>16</v>
      </c>
      <c r="D2136">
        <v>12091.72</v>
      </c>
      <c r="E2136">
        <v>9.8765432097999997E-2</v>
      </c>
    </row>
    <row r="2137" spans="1:5" x14ac:dyDescent="0.3">
      <c r="A2137">
        <v>152276</v>
      </c>
      <c r="B2137">
        <v>10</v>
      </c>
      <c r="C2137">
        <v>2</v>
      </c>
      <c r="D2137">
        <v>12086</v>
      </c>
      <c r="E2137">
        <v>0.2</v>
      </c>
    </row>
    <row r="2138" spans="1:5" x14ac:dyDescent="0.3">
      <c r="A2138">
        <v>223140</v>
      </c>
      <c r="B2138">
        <v>356</v>
      </c>
      <c r="C2138">
        <v>6</v>
      </c>
      <c r="D2138">
        <v>12086</v>
      </c>
      <c r="E2138">
        <v>1.6853932584E-2</v>
      </c>
    </row>
    <row r="2139" spans="1:5" x14ac:dyDescent="0.3">
      <c r="A2139">
        <v>142924</v>
      </c>
      <c r="B2139">
        <v>47</v>
      </c>
      <c r="C2139">
        <v>2</v>
      </c>
      <c r="D2139">
        <v>12082</v>
      </c>
      <c r="E2139">
        <v>4.2553191488999997E-2</v>
      </c>
    </row>
    <row r="2140" spans="1:5" x14ac:dyDescent="0.3">
      <c r="A2140">
        <v>164852</v>
      </c>
      <c r="B2140">
        <v>185</v>
      </c>
      <c r="C2140">
        <v>7</v>
      </c>
      <c r="D2140">
        <v>12082</v>
      </c>
      <c r="E2140">
        <v>3.7837837837000003E-2</v>
      </c>
    </row>
    <row r="2141" spans="1:5" x14ac:dyDescent="0.3">
      <c r="A2141">
        <v>214836</v>
      </c>
      <c r="B2141">
        <v>54</v>
      </c>
      <c r="C2141">
        <v>1</v>
      </c>
      <c r="D2141">
        <v>12082</v>
      </c>
      <c r="E2141">
        <v>1.8518518518000002E-2</v>
      </c>
    </row>
    <row r="2142" spans="1:5" x14ac:dyDescent="0.3">
      <c r="A2142">
        <v>94224</v>
      </c>
      <c r="B2142">
        <v>64</v>
      </c>
      <c r="C2142">
        <v>2</v>
      </c>
      <c r="D2142">
        <v>12076.26</v>
      </c>
      <c r="E2142">
        <v>3.125E-2</v>
      </c>
    </row>
    <row r="2143" spans="1:5" x14ac:dyDescent="0.3">
      <c r="A2143">
        <v>109896</v>
      </c>
      <c r="B2143">
        <v>29</v>
      </c>
      <c r="C2143">
        <v>5</v>
      </c>
      <c r="D2143">
        <v>12075.8</v>
      </c>
      <c r="E2143">
        <v>0.17241379310300001</v>
      </c>
    </row>
    <row r="2144" spans="1:5" x14ac:dyDescent="0.3">
      <c r="A2144">
        <v>117256</v>
      </c>
      <c r="B2144">
        <v>5</v>
      </c>
      <c r="C2144">
        <v>2</v>
      </c>
      <c r="D2144">
        <v>12066</v>
      </c>
      <c r="E2144">
        <v>0.4</v>
      </c>
    </row>
    <row r="2145" spans="1:5" x14ac:dyDescent="0.3">
      <c r="A2145">
        <v>54880</v>
      </c>
      <c r="B2145">
        <v>88</v>
      </c>
      <c r="C2145">
        <v>3</v>
      </c>
      <c r="D2145">
        <v>12053.97</v>
      </c>
      <c r="E2145">
        <v>3.4090909090000003E-2</v>
      </c>
    </row>
    <row r="2146" spans="1:5" x14ac:dyDescent="0.3">
      <c r="A2146">
        <v>85836</v>
      </c>
      <c r="B2146">
        <v>60</v>
      </c>
      <c r="C2146">
        <v>2</v>
      </c>
      <c r="D2146">
        <v>12053.97</v>
      </c>
      <c r="E2146">
        <v>3.3333333333000002E-2</v>
      </c>
    </row>
    <row r="2147" spans="1:5" x14ac:dyDescent="0.3">
      <c r="A2147">
        <v>86156</v>
      </c>
      <c r="B2147">
        <v>70</v>
      </c>
      <c r="C2147">
        <v>2</v>
      </c>
      <c r="D2147">
        <v>12048</v>
      </c>
      <c r="E2147">
        <v>2.8571428571E-2</v>
      </c>
    </row>
    <row r="2148" spans="1:5" x14ac:dyDescent="0.3">
      <c r="A2148">
        <v>68092</v>
      </c>
      <c r="B2148">
        <v>23</v>
      </c>
      <c r="C2148">
        <v>2</v>
      </c>
      <c r="D2148">
        <v>12033</v>
      </c>
      <c r="E2148">
        <v>8.6956521738999995E-2</v>
      </c>
    </row>
    <row r="2149" spans="1:5" x14ac:dyDescent="0.3">
      <c r="A2149">
        <v>83928</v>
      </c>
      <c r="B2149">
        <v>79</v>
      </c>
      <c r="C2149">
        <v>2</v>
      </c>
      <c r="D2149">
        <v>12014.8</v>
      </c>
      <c r="E2149">
        <v>2.5316455695999999E-2</v>
      </c>
    </row>
    <row r="2150" spans="1:5" x14ac:dyDescent="0.3">
      <c r="A2150">
        <v>70660</v>
      </c>
      <c r="B2150">
        <v>24</v>
      </c>
      <c r="C2150">
        <v>3</v>
      </c>
      <c r="D2150">
        <v>12012</v>
      </c>
      <c r="E2150">
        <v>0.125</v>
      </c>
    </row>
    <row r="2151" spans="1:5" x14ac:dyDescent="0.3">
      <c r="A2151">
        <v>66676</v>
      </c>
      <c r="B2151">
        <v>46</v>
      </c>
      <c r="C2151">
        <v>4</v>
      </c>
      <c r="D2151">
        <v>12012</v>
      </c>
      <c r="E2151">
        <v>8.6956521738999995E-2</v>
      </c>
    </row>
    <row r="2152" spans="1:5" x14ac:dyDescent="0.3">
      <c r="A2152">
        <v>109520</v>
      </c>
      <c r="B2152">
        <v>41</v>
      </c>
      <c r="C2152">
        <v>2</v>
      </c>
      <c r="D2152">
        <v>12008</v>
      </c>
      <c r="E2152">
        <v>4.8780487804000003E-2</v>
      </c>
    </row>
    <row r="2153" spans="1:5" x14ac:dyDescent="0.3">
      <c r="A2153">
        <v>86440</v>
      </c>
      <c r="B2153">
        <v>261</v>
      </c>
      <c r="C2153">
        <v>3</v>
      </c>
      <c r="D2153">
        <v>12002</v>
      </c>
      <c r="E2153">
        <v>1.1494252873E-2</v>
      </c>
    </row>
    <row r="2154" spans="1:5" x14ac:dyDescent="0.3">
      <c r="A2154">
        <v>91960</v>
      </c>
      <c r="B2154">
        <v>65</v>
      </c>
      <c r="C2154">
        <v>2</v>
      </c>
      <c r="D2154">
        <v>12000</v>
      </c>
      <c r="E2154">
        <v>3.0769230769000001E-2</v>
      </c>
    </row>
    <row r="2155" spans="1:5" x14ac:dyDescent="0.3">
      <c r="A2155">
        <v>77560</v>
      </c>
      <c r="B2155">
        <v>96</v>
      </c>
      <c r="C2155">
        <v>2</v>
      </c>
      <c r="D2155">
        <v>12000</v>
      </c>
      <c r="E2155">
        <v>2.0833333333000002E-2</v>
      </c>
    </row>
    <row r="2156" spans="1:5" x14ac:dyDescent="0.3">
      <c r="A2156">
        <v>109272</v>
      </c>
      <c r="B2156">
        <v>30</v>
      </c>
      <c r="C2156">
        <v>4</v>
      </c>
      <c r="D2156">
        <v>11992.1</v>
      </c>
      <c r="E2156">
        <v>0.13333333333299999</v>
      </c>
    </row>
    <row r="2157" spans="1:5" x14ac:dyDescent="0.3">
      <c r="A2157">
        <v>24832</v>
      </c>
      <c r="B2157">
        <v>167</v>
      </c>
      <c r="C2157">
        <v>2</v>
      </c>
      <c r="D2157">
        <v>11974</v>
      </c>
      <c r="E2157">
        <v>1.1976047904E-2</v>
      </c>
    </row>
    <row r="2158" spans="1:5" x14ac:dyDescent="0.3">
      <c r="A2158">
        <v>34044</v>
      </c>
      <c r="B2158">
        <v>43</v>
      </c>
      <c r="C2158">
        <v>2</v>
      </c>
      <c r="D2158">
        <v>11939</v>
      </c>
      <c r="E2158">
        <v>4.6511627905999997E-2</v>
      </c>
    </row>
    <row r="2159" spans="1:5" x14ac:dyDescent="0.3">
      <c r="A2159">
        <v>28140</v>
      </c>
      <c r="B2159">
        <v>59</v>
      </c>
      <c r="C2159">
        <v>1</v>
      </c>
      <c r="D2159">
        <v>11939</v>
      </c>
      <c r="E2159">
        <v>1.6949152541999999E-2</v>
      </c>
    </row>
    <row r="2160" spans="1:5" x14ac:dyDescent="0.3">
      <c r="A2160">
        <v>42516</v>
      </c>
      <c r="B2160">
        <v>68</v>
      </c>
      <c r="C2160">
        <v>6</v>
      </c>
      <c r="D2160">
        <v>11874</v>
      </c>
      <c r="E2160">
        <v>8.8235294116999999E-2</v>
      </c>
    </row>
    <row r="2161" spans="1:5" x14ac:dyDescent="0.3">
      <c r="A2161">
        <v>116772</v>
      </c>
      <c r="B2161">
        <v>70</v>
      </c>
      <c r="C2161">
        <v>3</v>
      </c>
      <c r="D2161">
        <v>11869</v>
      </c>
      <c r="E2161">
        <v>4.2857142857E-2</v>
      </c>
    </row>
    <row r="2162" spans="1:5" x14ac:dyDescent="0.3">
      <c r="A2162">
        <v>45172</v>
      </c>
      <c r="B2162">
        <v>17</v>
      </c>
      <c r="C2162">
        <v>1</v>
      </c>
      <c r="D2162">
        <v>11864.4</v>
      </c>
      <c r="E2162">
        <v>5.8823529410999997E-2</v>
      </c>
    </row>
    <row r="2163" spans="1:5" x14ac:dyDescent="0.3">
      <c r="A2163">
        <v>96404</v>
      </c>
      <c r="B2163">
        <v>27</v>
      </c>
      <c r="C2163">
        <v>4</v>
      </c>
      <c r="D2163">
        <v>11857</v>
      </c>
      <c r="E2163">
        <v>0.14814814814800001</v>
      </c>
    </row>
    <row r="2164" spans="1:5" x14ac:dyDescent="0.3">
      <c r="A2164">
        <v>54780</v>
      </c>
      <c r="B2164">
        <v>24</v>
      </c>
      <c r="C2164">
        <v>1</v>
      </c>
      <c r="D2164">
        <v>11857</v>
      </c>
      <c r="E2164">
        <v>4.1666666666000003E-2</v>
      </c>
    </row>
    <row r="2165" spans="1:5" x14ac:dyDescent="0.3">
      <c r="A2165">
        <v>139888</v>
      </c>
      <c r="B2165">
        <v>38</v>
      </c>
      <c r="C2165">
        <v>3</v>
      </c>
      <c r="D2165">
        <v>11815</v>
      </c>
      <c r="E2165">
        <v>7.8947368421000003E-2</v>
      </c>
    </row>
    <row r="2166" spans="1:5" x14ac:dyDescent="0.3">
      <c r="A2166">
        <v>68240</v>
      </c>
      <c r="B2166">
        <v>57</v>
      </c>
      <c r="C2166">
        <v>3</v>
      </c>
      <c r="D2166">
        <v>11815</v>
      </c>
      <c r="E2166">
        <v>5.2631578946999998E-2</v>
      </c>
    </row>
    <row r="2167" spans="1:5" x14ac:dyDescent="0.3">
      <c r="A2167">
        <v>194128</v>
      </c>
      <c r="B2167">
        <v>132</v>
      </c>
      <c r="C2167">
        <v>3</v>
      </c>
      <c r="D2167">
        <v>11815</v>
      </c>
      <c r="E2167">
        <v>2.2727272727000002E-2</v>
      </c>
    </row>
    <row r="2168" spans="1:5" x14ac:dyDescent="0.3">
      <c r="A2168">
        <v>189992</v>
      </c>
      <c r="B2168">
        <v>30</v>
      </c>
      <c r="C2168">
        <v>2</v>
      </c>
      <c r="D2168">
        <v>11814</v>
      </c>
      <c r="E2168">
        <v>6.6666666666000005E-2</v>
      </c>
    </row>
    <row r="2169" spans="1:5" x14ac:dyDescent="0.3">
      <c r="A2169">
        <v>209012</v>
      </c>
      <c r="B2169">
        <v>41</v>
      </c>
      <c r="C2169">
        <v>1</v>
      </c>
      <c r="D2169">
        <v>11814</v>
      </c>
      <c r="E2169">
        <v>2.4390243902000001E-2</v>
      </c>
    </row>
    <row r="2170" spans="1:5" x14ac:dyDescent="0.3">
      <c r="A2170">
        <v>96940</v>
      </c>
      <c r="B2170">
        <v>73</v>
      </c>
      <c r="C2170">
        <v>1</v>
      </c>
      <c r="D2170">
        <v>11814</v>
      </c>
      <c r="E2170">
        <v>1.3698630135999999E-2</v>
      </c>
    </row>
    <row r="2171" spans="1:5" x14ac:dyDescent="0.3">
      <c r="A2171">
        <v>51420</v>
      </c>
      <c r="B2171">
        <v>78</v>
      </c>
      <c r="C2171">
        <v>2</v>
      </c>
      <c r="D2171">
        <v>11807</v>
      </c>
      <c r="E2171">
        <v>2.5641025641000001E-2</v>
      </c>
    </row>
    <row r="2172" spans="1:5" x14ac:dyDescent="0.3">
      <c r="A2172">
        <v>59884</v>
      </c>
      <c r="B2172">
        <v>52</v>
      </c>
      <c r="C2172">
        <v>5</v>
      </c>
      <c r="D2172">
        <v>11802</v>
      </c>
      <c r="E2172">
        <v>9.6153846153000003E-2</v>
      </c>
    </row>
    <row r="2173" spans="1:5" x14ac:dyDescent="0.3">
      <c r="A2173">
        <v>54492</v>
      </c>
      <c r="B2173">
        <v>31</v>
      </c>
      <c r="C2173">
        <v>7</v>
      </c>
      <c r="D2173">
        <v>11796.75</v>
      </c>
      <c r="E2173">
        <v>0.225806451612</v>
      </c>
    </row>
    <row r="2174" spans="1:5" x14ac:dyDescent="0.3">
      <c r="A2174">
        <v>39608</v>
      </c>
      <c r="B2174">
        <v>22</v>
      </c>
      <c r="C2174">
        <v>1</v>
      </c>
      <c r="D2174">
        <v>11796.75</v>
      </c>
      <c r="E2174">
        <v>4.5454545454000003E-2</v>
      </c>
    </row>
    <row r="2175" spans="1:5" x14ac:dyDescent="0.3">
      <c r="A2175">
        <v>70220</v>
      </c>
      <c r="B2175">
        <v>35</v>
      </c>
      <c r="C2175">
        <v>1</v>
      </c>
      <c r="D2175">
        <v>11796.6</v>
      </c>
      <c r="E2175">
        <v>2.8571428571E-2</v>
      </c>
    </row>
    <row r="2176" spans="1:5" x14ac:dyDescent="0.3">
      <c r="A2176">
        <v>37480</v>
      </c>
      <c r="B2176">
        <v>47</v>
      </c>
      <c r="C2176">
        <v>1</v>
      </c>
      <c r="D2176">
        <v>11796.6</v>
      </c>
      <c r="E2176">
        <v>2.1276595743999999E-2</v>
      </c>
    </row>
    <row r="2177" spans="1:5" x14ac:dyDescent="0.3">
      <c r="A2177">
        <v>30956</v>
      </c>
      <c r="B2177">
        <v>17</v>
      </c>
      <c r="C2177">
        <v>3</v>
      </c>
      <c r="D2177">
        <v>11771</v>
      </c>
      <c r="E2177">
        <v>0.176470588235</v>
      </c>
    </row>
    <row r="2178" spans="1:5" x14ac:dyDescent="0.3">
      <c r="A2178">
        <v>61064</v>
      </c>
      <c r="B2178">
        <v>307</v>
      </c>
      <c r="C2178">
        <v>5</v>
      </c>
      <c r="D2178">
        <v>11762.31</v>
      </c>
      <c r="E2178">
        <v>1.6286644951E-2</v>
      </c>
    </row>
    <row r="2179" spans="1:5" x14ac:dyDescent="0.3">
      <c r="A2179">
        <v>218324</v>
      </c>
      <c r="B2179">
        <v>124</v>
      </c>
      <c r="C2179">
        <v>9</v>
      </c>
      <c r="D2179">
        <v>11714.17</v>
      </c>
      <c r="E2179">
        <v>7.2580645161000004E-2</v>
      </c>
    </row>
    <row r="2180" spans="1:5" x14ac:dyDescent="0.3">
      <c r="A2180">
        <v>52248</v>
      </c>
      <c r="B2180">
        <v>132</v>
      </c>
      <c r="C2180">
        <v>3</v>
      </c>
      <c r="D2180">
        <v>11712</v>
      </c>
      <c r="E2180">
        <v>2.2727272727000002E-2</v>
      </c>
    </row>
    <row r="2181" spans="1:5" x14ac:dyDescent="0.3">
      <c r="A2181">
        <v>146596</v>
      </c>
      <c r="B2181">
        <v>50</v>
      </c>
      <c r="C2181">
        <v>2</v>
      </c>
      <c r="D2181">
        <v>11708</v>
      </c>
      <c r="E2181">
        <v>0.04</v>
      </c>
    </row>
    <row r="2182" spans="1:5" x14ac:dyDescent="0.3">
      <c r="A2182">
        <v>108764</v>
      </c>
      <c r="B2182">
        <v>27</v>
      </c>
      <c r="C2182">
        <v>7</v>
      </c>
      <c r="D2182">
        <v>11677.8</v>
      </c>
      <c r="E2182">
        <v>0.25925925925900001</v>
      </c>
    </row>
    <row r="2183" spans="1:5" x14ac:dyDescent="0.3">
      <c r="A2183">
        <v>156104</v>
      </c>
      <c r="B2183">
        <v>126</v>
      </c>
      <c r="C2183">
        <v>2</v>
      </c>
      <c r="D2183">
        <v>11667</v>
      </c>
      <c r="E2183">
        <v>1.5873015872999999E-2</v>
      </c>
    </row>
    <row r="2184" spans="1:5" x14ac:dyDescent="0.3">
      <c r="A2184">
        <v>103964</v>
      </c>
      <c r="B2184">
        <v>50</v>
      </c>
      <c r="C2184">
        <v>9</v>
      </c>
      <c r="D2184">
        <v>11657</v>
      </c>
      <c r="E2184">
        <v>0.18</v>
      </c>
    </row>
    <row r="2185" spans="1:5" x14ac:dyDescent="0.3">
      <c r="A2185">
        <v>109340</v>
      </c>
      <c r="B2185">
        <v>19</v>
      </c>
      <c r="C2185">
        <v>1</v>
      </c>
      <c r="D2185">
        <v>11652</v>
      </c>
      <c r="E2185">
        <v>5.2631578946999998E-2</v>
      </c>
    </row>
    <row r="2186" spans="1:5" x14ac:dyDescent="0.3">
      <c r="A2186">
        <v>88632</v>
      </c>
      <c r="B2186">
        <v>174</v>
      </c>
      <c r="C2186">
        <v>6</v>
      </c>
      <c r="D2186">
        <v>11634</v>
      </c>
      <c r="E2186">
        <v>3.4482758619999998E-2</v>
      </c>
    </row>
    <row r="2187" spans="1:5" x14ac:dyDescent="0.3">
      <c r="A2187">
        <v>56880</v>
      </c>
      <c r="B2187">
        <v>17</v>
      </c>
      <c r="C2187">
        <v>1</v>
      </c>
      <c r="D2187">
        <v>11600</v>
      </c>
      <c r="E2187">
        <v>5.8823529410999997E-2</v>
      </c>
    </row>
    <row r="2188" spans="1:5" x14ac:dyDescent="0.3">
      <c r="A2188">
        <v>41552</v>
      </c>
      <c r="B2188">
        <v>21</v>
      </c>
      <c r="C2188">
        <v>1</v>
      </c>
      <c r="D2188">
        <v>11600</v>
      </c>
      <c r="E2188">
        <v>4.7619047619000002E-2</v>
      </c>
    </row>
    <row r="2189" spans="1:5" x14ac:dyDescent="0.3">
      <c r="A2189">
        <v>83820</v>
      </c>
      <c r="B2189">
        <v>99</v>
      </c>
      <c r="C2189">
        <v>3</v>
      </c>
      <c r="D2189">
        <v>11592</v>
      </c>
      <c r="E2189">
        <v>3.0303030303000002E-2</v>
      </c>
    </row>
    <row r="2190" spans="1:5" x14ac:dyDescent="0.3">
      <c r="A2190">
        <v>114312</v>
      </c>
      <c r="B2190">
        <v>24</v>
      </c>
      <c r="C2190">
        <v>4</v>
      </c>
      <c r="D2190">
        <v>11568</v>
      </c>
      <c r="E2190">
        <v>0.166666666666</v>
      </c>
    </row>
    <row r="2191" spans="1:5" x14ac:dyDescent="0.3">
      <c r="A2191">
        <v>191360</v>
      </c>
      <c r="B2191">
        <v>193</v>
      </c>
      <c r="C2191">
        <v>4</v>
      </c>
      <c r="D2191">
        <v>11559</v>
      </c>
      <c r="E2191">
        <v>2.0725388601000001E-2</v>
      </c>
    </row>
    <row r="2192" spans="1:5" x14ac:dyDescent="0.3">
      <c r="A2192">
        <v>51556</v>
      </c>
      <c r="B2192">
        <v>228</v>
      </c>
      <c r="C2192">
        <v>7</v>
      </c>
      <c r="D2192">
        <v>11552</v>
      </c>
      <c r="E2192">
        <v>3.0701754384999998E-2</v>
      </c>
    </row>
    <row r="2193" spans="1:5" x14ac:dyDescent="0.3">
      <c r="A2193">
        <v>76232</v>
      </c>
      <c r="B2193">
        <v>30</v>
      </c>
      <c r="C2193">
        <v>8</v>
      </c>
      <c r="D2193">
        <v>11551</v>
      </c>
      <c r="E2193">
        <v>0.26666666666599997</v>
      </c>
    </row>
    <row r="2194" spans="1:5" x14ac:dyDescent="0.3">
      <c r="A2194">
        <v>9580</v>
      </c>
      <c r="B2194">
        <v>77</v>
      </c>
      <c r="C2194">
        <v>4</v>
      </c>
      <c r="D2194">
        <v>11542</v>
      </c>
      <c r="E2194">
        <v>5.1948051948E-2</v>
      </c>
    </row>
    <row r="2195" spans="1:5" x14ac:dyDescent="0.3">
      <c r="A2195">
        <v>216352</v>
      </c>
      <c r="B2195">
        <v>96</v>
      </c>
      <c r="C2195">
        <v>1</v>
      </c>
      <c r="D2195">
        <v>11536</v>
      </c>
      <c r="E2195">
        <v>1.0416666666E-2</v>
      </c>
    </row>
    <row r="2196" spans="1:5" x14ac:dyDescent="0.3">
      <c r="A2196">
        <v>225508</v>
      </c>
      <c r="B2196">
        <v>15</v>
      </c>
      <c r="C2196">
        <v>1</v>
      </c>
      <c r="D2196">
        <v>11532</v>
      </c>
      <c r="E2196">
        <v>6.6666666666000005E-2</v>
      </c>
    </row>
    <row r="2197" spans="1:5" x14ac:dyDescent="0.3">
      <c r="A2197">
        <v>49328</v>
      </c>
      <c r="B2197">
        <v>55</v>
      </c>
      <c r="C2197">
        <v>1</v>
      </c>
      <c r="D2197">
        <v>11526</v>
      </c>
      <c r="E2197">
        <v>1.8181818180999999E-2</v>
      </c>
    </row>
    <row r="2198" spans="1:5" x14ac:dyDescent="0.3">
      <c r="A2198">
        <v>112236</v>
      </c>
      <c r="B2198">
        <v>17</v>
      </c>
      <c r="C2198">
        <v>1</v>
      </c>
      <c r="D2198">
        <v>11524</v>
      </c>
      <c r="E2198">
        <v>5.8823529410999997E-2</v>
      </c>
    </row>
    <row r="2199" spans="1:5" x14ac:dyDescent="0.3">
      <c r="A2199">
        <v>71464</v>
      </c>
      <c r="B2199">
        <v>58</v>
      </c>
      <c r="C2199">
        <v>1</v>
      </c>
      <c r="D2199">
        <v>11524</v>
      </c>
      <c r="E2199">
        <v>1.7241379309999999E-2</v>
      </c>
    </row>
    <row r="2200" spans="1:5" x14ac:dyDescent="0.3">
      <c r="A2200">
        <v>47168</v>
      </c>
      <c r="B2200">
        <v>81</v>
      </c>
      <c r="C2200">
        <v>3</v>
      </c>
      <c r="D2200">
        <v>11510</v>
      </c>
      <c r="E2200">
        <v>3.7037037037000002E-2</v>
      </c>
    </row>
    <row r="2201" spans="1:5" x14ac:dyDescent="0.3">
      <c r="A2201">
        <v>93356</v>
      </c>
      <c r="B2201">
        <v>198</v>
      </c>
      <c r="C2201">
        <v>12</v>
      </c>
      <c r="D2201">
        <v>11487</v>
      </c>
      <c r="E2201">
        <v>6.0606060606000003E-2</v>
      </c>
    </row>
    <row r="2202" spans="1:5" x14ac:dyDescent="0.3">
      <c r="A2202">
        <v>142896</v>
      </c>
      <c r="B2202">
        <v>116</v>
      </c>
      <c r="C2202">
        <v>3</v>
      </c>
      <c r="D2202">
        <v>11478</v>
      </c>
      <c r="E2202">
        <v>2.5862068964999999E-2</v>
      </c>
    </row>
    <row r="2203" spans="1:5" x14ac:dyDescent="0.3">
      <c r="A2203">
        <v>61036</v>
      </c>
      <c r="B2203">
        <v>49</v>
      </c>
      <c r="C2203">
        <v>3</v>
      </c>
      <c r="D2203">
        <v>11461</v>
      </c>
      <c r="E2203">
        <v>6.1224489795000003E-2</v>
      </c>
    </row>
    <row r="2204" spans="1:5" x14ac:dyDescent="0.3">
      <c r="A2204">
        <v>64276</v>
      </c>
      <c r="B2204">
        <v>67</v>
      </c>
      <c r="C2204">
        <v>12</v>
      </c>
      <c r="D2204">
        <v>11460</v>
      </c>
      <c r="E2204">
        <v>0.17910447761100001</v>
      </c>
    </row>
    <row r="2205" spans="1:5" x14ac:dyDescent="0.3">
      <c r="A2205">
        <v>179868</v>
      </c>
      <c r="B2205">
        <v>99</v>
      </c>
      <c r="C2205">
        <v>8</v>
      </c>
      <c r="D2205">
        <v>11460</v>
      </c>
      <c r="E2205">
        <v>8.0808080808000005E-2</v>
      </c>
    </row>
    <row r="2206" spans="1:5" x14ac:dyDescent="0.3">
      <c r="A2206">
        <v>155200</v>
      </c>
      <c r="B2206">
        <v>19</v>
      </c>
      <c r="C2206">
        <v>1</v>
      </c>
      <c r="D2206">
        <v>11460</v>
      </c>
      <c r="E2206">
        <v>5.2631578946999998E-2</v>
      </c>
    </row>
    <row r="2207" spans="1:5" x14ac:dyDescent="0.3">
      <c r="A2207">
        <v>205512</v>
      </c>
      <c r="B2207">
        <v>19</v>
      </c>
      <c r="C2207">
        <v>2</v>
      </c>
      <c r="D2207">
        <v>11456.8</v>
      </c>
      <c r="E2207">
        <v>0.105263157894</v>
      </c>
    </row>
    <row r="2208" spans="1:5" x14ac:dyDescent="0.3">
      <c r="A2208">
        <v>74524</v>
      </c>
      <c r="B2208">
        <v>9</v>
      </c>
      <c r="C2208">
        <v>2</v>
      </c>
      <c r="D2208">
        <v>11452</v>
      </c>
      <c r="E2208">
        <v>0.222222222222</v>
      </c>
    </row>
    <row r="2209" spans="1:5" x14ac:dyDescent="0.3">
      <c r="A2209">
        <v>92552</v>
      </c>
      <c r="B2209">
        <v>85</v>
      </c>
      <c r="C2209">
        <v>2</v>
      </c>
      <c r="D2209">
        <v>11452</v>
      </c>
      <c r="E2209">
        <v>2.3529411763999999E-2</v>
      </c>
    </row>
    <row r="2210" spans="1:5" x14ac:dyDescent="0.3">
      <c r="A2210">
        <v>134528</v>
      </c>
      <c r="B2210">
        <v>97</v>
      </c>
      <c r="C2210">
        <v>2</v>
      </c>
      <c r="D2210">
        <v>11452</v>
      </c>
      <c r="E2210">
        <v>2.0618556701000001E-2</v>
      </c>
    </row>
    <row r="2211" spans="1:5" x14ac:dyDescent="0.3">
      <c r="A2211">
        <v>213524</v>
      </c>
      <c r="B2211">
        <v>65</v>
      </c>
      <c r="C2211">
        <v>1</v>
      </c>
      <c r="D2211">
        <v>11452</v>
      </c>
      <c r="E2211">
        <v>1.5384615383999999E-2</v>
      </c>
    </row>
    <row r="2212" spans="1:5" x14ac:dyDescent="0.3">
      <c r="A2212">
        <v>208628</v>
      </c>
      <c r="B2212">
        <v>85</v>
      </c>
      <c r="C2212">
        <v>1</v>
      </c>
      <c r="D2212">
        <v>11452</v>
      </c>
      <c r="E2212">
        <v>1.1764705881999999E-2</v>
      </c>
    </row>
    <row r="2213" spans="1:5" x14ac:dyDescent="0.3">
      <c r="A2213">
        <v>122552</v>
      </c>
      <c r="B2213">
        <v>25</v>
      </c>
      <c r="C2213">
        <v>2</v>
      </c>
      <c r="D2213">
        <v>11450</v>
      </c>
      <c r="E2213">
        <v>0.08</v>
      </c>
    </row>
    <row r="2214" spans="1:5" x14ac:dyDescent="0.3">
      <c r="A2214">
        <v>203560</v>
      </c>
      <c r="B2214">
        <v>28</v>
      </c>
      <c r="C2214">
        <v>2</v>
      </c>
      <c r="D2214">
        <v>11450</v>
      </c>
      <c r="E2214">
        <v>7.1428571428000007E-2</v>
      </c>
    </row>
    <row r="2215" spans="1:5" x14ac:dyDescent="0.3">
      <c r="A2215">
        <v>209900</v>
      </c>
      <c r="B2215">
        <v>32</v>
      </c>
      <c r="C2215">
        <v>1</v>
      </c>
      <c r="D2215">
        <v>11450</v>
      </c>
      <c r="E2215">
        <v>3.125E-2</v>
      </c>
    </row>
    <row r="2216" spans="1:5" x14ac:dyDescent="0.3">
      <c r="A2216">
        <v>156176</v>
      </c>
      <c r="B2216">
        <v>35</v>
      </c>
      <c r="C2216">
        <v>1</v>
      </c>
      <c r="D2216">
        <v>11450</v>
      </c>
      <c r="E2216">
        <v>2.8571428571E-2</v>
      </c>
    </row>
    <row r="2217" spans="1:5" x14ac:dyDescent="0.3">
      <c r="A2217">
        <v>189844</v>
      </c>
      <c r="B2217">
        <v>86</v>
      </c>
      <c r="C2217">
        <v>1</v>
      </c>
      <c r="D2217">
        <v>11450</v>
      </c>
      <c r="E2217">
        <v>1.1627906976E-2</v>
      </c>
    </row>
    <row r="2218" spans="1:5" x14ac:dyDescent="0.3">
      <c r="A2218">
        <v>159932</v>
      </c>
      <c r="B2218">
        <v>129</v>
      </c>
      <c r="C2218">
        <v>1</v>
      </c>
      <c r="D2218">
        <v>11450</v>
      </c>
      <c r="E2218">
        <v>7.7519379839999999E-3</v>
      </c>
    </row>
    <row r="2219" spans="1:5" x14ac:dyDescent="0.3">
      <c r="A2219">
        <v>49164</v>
      </c>
      <c r="B2219">
        <v>77</v>
      </c>
      <c r="C2219">
        <v>4</v>
      </c>
      <c r="D2219">
        <v>11441</v>
      </c>
      <c r="E2219">
        <v>5.1948051948E-2</v>
      </c>
    </row>
    <row r="2220" spans="1:5" x14ac:dyDescent="0.3">
      <c r="A2220">
        <v>78352</v>
      </c>
      <c r="B2220">
        <v>63</v>
      </c>
      <c r="C2220">
        <v>3</v>
      </c>
      <c r="D2220">
        <v>11436</v>
      </c>
      <c r="E2220">
        <v>4.7619047619000002E-2</v>
      </c>
    </row>
    <row r="2221" spans="1:5" x14ac:dyDescent="0.3">
      <c r="A2221">
        <v>100696</v>
      </c>
      <c r="B2221">
        <v>61</v>
      </c>
      <c r="C2221">
        <v>1</v>
      </c>
      <c r="D2221">
        <v>11410</v>
      </c>
      <c r="E2221">
        <v>1.6393442622000001E-2</v>
      </c>
    </row>
    <row r="2222" spans="1:5" x14ac:dyDescent="0.3">
      <c r="A2222">
        <v>90204</v>
      </c>
      <c r="B2222">
        <v>262</v>
      </c>
      <c r="C2222">
        <v>9</v>
      </c>
      <c r="D2222">
        <v>11404</v>
      </c>
      <c r="E2222">
        <v>3.4351145037999999E-2</v>
      </c>
    </row>
    <row r="2223" spans="1:5" x14ac:dyDescent="0.3">
      <c r="A2223">
        <v>169312</v>
      </c>
      <c r="B2223">
        <v>104</v>
      </c>
      <c r="C2223">
        <v>5</v>
      </c>
      <c r="D2223">
        <v>11396</v>
      </c>
      <c r="E2223">
        <v>4.8076923075999999E-2</v>
      </c>
    </row>
    <row r="2224" spans="1:5" x14ac:dyDescent="0.3">
      <c r="A2224">
        <v>73736</v>
      </c>
      <c r="B2224">
        <v>30</v>
      </c>
      <c r="C2224">
        <v>4</v>
      </c>
      <c r="D2224">
        <v>11390</v>
      </c>
      <c r="E2224">
        <v>0.13333333333299999</v>
      </c>
    </row>
    <row r="2225" spans="1:5" x14ac:dyDescent="0.3">
      <c r="A2225">
        <v>65780</v>
      </c>
      <c r="B2225">
        <v>107</v>
      </c>
      <c r="C2225">
        <v>3</v>
      </c>
      <c r="D2225">
        <v>11370</v>
      </c>
      <c r="E2225">
        <v>2.8037383177000001E-2</v>
      </c>
    </row>
    <row r="2226" spans="1:5" x14ac:dyDescent="0.3">
      <c r="A2226">
        <v>191852</v>
      </c>
      <c r="B2226">
        <v>111</v>
      </c>
      <c r="C2226">
        <v>9</v>
      </c>
      <c r="D2226">
        <v>11361</v>
      </c>
      <c r="E2226">
        <v>8.1081081080999998E-2</v>
      </c>
    </row>
    <row r="2227" spans="1:5" x14ac:dyDescent="0.3">
      <c r="A2227">
        <v>177460</v>
      </c>
      <c r="B2227">
        <v>51</v>
      </c>
      <c r="C2227">
        <v>1</v>
      </c>
      <c r="D2227">
        <v>11360</v>
      </c>
      <c r="E2227">
        <v>1.9607843137000001E-2</v>
      </c>
    </row>
    <row r="2228" spans="1:5" x14ac:dyDescent="0.3">
      <c r="A2228">
        <v>64320</v>
      </c>
      <c r="B2228">
        <v>65</v>
      </c>
      <c r="C2228">
        <v>1</v>
      </c>
      <c r="D2228">
        <v>11360</v>
      </c>
      <c r="E2228">
        <v>1.5384615383999999E-2</v>
      </c>
    </row>
    <row r="2229" spans="1:5" x14ac:dyDescent="0.3">
      <c r="A2229">
        <v>58580</v>
      </c>
      <c r="B2229">
        <v>13</v>
      </c>
      <c r="C2229">
        <v>2</v>
      </c>
      <c r="D2229">
        <v>11354</v>
      </c>
      <c r="E2229">
        <v>0.15384615384600001</v>
      </c>
    </row>
    <row r="2230" spans="1:5" x14ac:dyDescent="0.3">
      <c r="A2230">
        <v>129664</v>
      </c>
      <c r="B2230">
        <v>129</v>
      </c>
      <c r="C2230">
        <v>1</v>
      </c>
      <c r="D2230">
        <v>11310</v>
      </c>
      <c r="E2230">
        <v>7.7519379839999999E-3</v>
      </c>
    </row>
    <row r="2231" spans="1:5" x14ac:dyDescent="0.3">
      <c r="A2231">
        <v>50680</v>
      </c>
      <c r="B2231">
        <v>102</v>
      </c>
      <c r="C2231">
        <v>2</v>
      </c>
      <c r="D2231">
        <v>11273</v>
      </c>
      <c r="E2231">
        <v>1.9607843137000001E-2</v>
      </c>
    </row>
    <row r="2232" spans="1:5" x14ac:dyDescent="0.3">
      <c r="A2232">
        <v>58796</v>
      </c>
      <c r="B2232">
        <v>9</v>
      </c>
      <c r="C2232">
        <v>1</v>
      </c>
      <c r="D2232">
        <v>11271</v>
      </c>
      <c r="E2232">
        <v>0.111111111111</v>
      </c>
    </row>
    <row r="2233" spans="1:5" x14ac:dyDescent="0.3">
      <c r="A2233">
        <v>26552</v>
      </c>
      <c r="B2233">
        <v>27</v>
      </c>
      <c r="C2233">
        <v>2</v>
      </c>
      <c r="D2233">
        <v>11271</v>
      </c>
      <c r="E2233">
        <v>7.4074074074000004E-2</v>
      </c>
    </row>
    <row r="2234" spans="1:5" x14ac:dyDescent="0.3">
      <c r="A2234">
        <v>28316</v>
      </c>
      <c r="B2234">
        <v>28</v>
      </c>
      <c r="C2234">
        <v>1</v>
      </c>
      <c r="D2234">
        <v>11271</v>
      </c>
      <c r="E2234">
        <v>3.5714285714000003E-2</v>
      </c>
    </row>
    <row r="2235" spans="1:5" x14ac:dyDescent="0.3">
      <c r="A2235">
        <v>53744</v>
      </c>
      <c r="B2235">
        <v>48</v>
      </c>
      <c r="C2235">
        <v>1</v>
      </c>
      <c r="D2235">
        <v>11271</v>
      </c>
      <c r="E2235">
        <v>2.0833333333000002E-2</v>
      </c>
    </row>
    <row r="2236" spans="1:5" x14ac:dyDescent="0.3">
      <c r="A2236">
        <v>87168</v>
      </c>
      <c r="B2236">
        <v>9</v>
      </c>
      <c r="C2236">
        <v>1</v>
      </c>
      <c r="D2236">
        <v>11258</v>
      </c>
      <c r="E2236">
        <v>0.111111111111</v>
      </c>
    </row>
    <row r="2237" spans="1:5" x14ac:dyDescent="0.3">
      <c r="A2237">
        <v>91332</v>
      </c>
      <c r="B2237">
        <v>55</v>
      </c>
      <c r="C2237">
        <v>1</v>
      </c>
      <c r="D2237">
        <v>11258</v>
      </c>
      <c r="E2237">
        <v>1.8181818180999999E-2</v>
      </c>
    </row>
    <row r="2238" spans="1:5" x14ac:dyDescent="0.3">
      <c r="A2238">
        <v>99356</v>
      </c>
      <c r="B2238">
        <v>104</v>
      </c>
      <c r="C2238">
        <v>10</v>
      </c>
      <c r="D2238">
        <v>11241</v>
      </c>
      <c r="E2238">
        <v>9.6153846153000003E-2</v>
      </c>
    </row>
    <row r="2239" spans="1:5" x14ac:dyDescent="0.3">
      <c r="A2239">
        <v>211548</v>
      </c>
      <c r="B2239">
        <v>68</v>
      </c>
      <c r="C2239">
        <v>2</v>
      </c>
      <c r="D2239">
        <v>11228</v>
      </c>
      <c r="E2239">
        <v>2.9411764704999999E-2</v>
      </c>
    </row>
    <row r="2240" spans="1:5" x14ac:dyDescent="0.3">
      <c r="A2240">
        <v>100924</v>
      </c>
      <c r="B2240">
        <v>71</v>
      </c>
      <c r="C2240">
        <v>10</v>
      </c>
      <c r="D2240">
        <v>11225</v>
      </c>
      <c r="E2240">
        <v>0.14084507042200001</v>
      </c>
    </row>
    <row r="2241" spans="1:5" x14ac:dyDescent="0.3">
      <c r="A2241">
        <v>90444</v>
      </c>
      <c r="B2241">
        <v>224</v>
      </c>
      <c r="C2241">
        <v>12</v>
      </c>
      <c r="D2241">
        <v>11204</v>
      </c>
      <c r="E2241">
        <v>5.3571428571000002E-2</v>
      </c>
    </row>
    <row r="2242" spans="1:5" x14ac:dyDescent="0.3">
      <c r="A2242">
        <v>52348</v>
      </c>
      <c r="B2242">
        <v>147</v>
      </c>
      <c r="C2242">
        <v>4</v>
      </c>
      <c r="D2242">
        <v>11192</v>
      </c>
      <c r="E2242">
        <v>2.7210884352999998E-2</v>
      </c>
    </row>
    <row r="2243" spans="1:5" x14ac:dyDescent="0.3">
      <c r="A2243">
        <v>57040</v>
      </c>
      <c r="B2243">
        <v>35</v>
      </c>
      <c r="C2243">
        <v>6</v>
      </c>
      <c r="D2243">
        <v>11183.9</v>
      </c>
      <c r="E2243">
        <v>0.171428571428</v>
      </c>
    </row>
    <row r="2244" spans="1:5" x14ac:dyDescent="0.3">
      <c r="A2244">
        <v>72580</v>
      </c>
      <c r="B2244">
        <v>31</v>
      </c>
      <c r="C2244">
        <v>7</v>
      </c>
      <c r="D2244">
        <v>11183</v>
      </c>
      <c r="E2244">
        <v>0.225806451612</v>
      </c>
    </row>
    <row r="2245" spans="1:5" x14ac:dyDescent="0.3">
      <c r="A2245">
        <v>47428</v>
      </c>
      <c r="B2245">
        <v>22</v>
      </c>
      <c r="C2245">
        <v>2</v>
      </c>
      <c r="D2245">
        <v>11180</v>
      </c>
      <c r="E2245">
        <v>9.0909090908999998E-2</v>
      </c>
    </row>
    <row r="2246" spans="1:5" x14ac:dyDescent="0.3">
      <c r="A2246">
        <v>224816</v>
      </c>
      <c r="B2246">
        <v>27</v>
      </c>
      <c r="C2246">
        <v>1</v>
      </c>
      <c r="D2246">
        <v>11178</v>
      </c>
      <c r="E2246">
        <v>3.7037037037000002E-2</v>
      </c>
    </row>
    <row r="2247" spans="1:5" x14ac:dyDescent="0.3">
      <c r="A2247">
        <v>205112</v>
      </c>
      <c r="B2247">
        <v>71</v>
      </c>
      <c r="C2247">
        <v>1</v>
      </c>
      <c r="D2247">
        <v>11178</v>
      </c>
      <c r="E2247">
        <v>1.4084507042E-2</v>
      </c>
    </row>
    <row r="2248" spans="1:5" x14ac:dyDescent="0.3">
      <c r="A2248">
        <v>104772</v>
      </c>
      <c r="B2248">
        <v>79</v>
      </c>
      <c r="C2248">
        <v>3</v>
      </c>
      <c r="D2248">
        <v>11160</v>
      </c>
      <c r="E2248">
        <v>3.7974683544E-2</v>
      </c>
    </row>
    <row r="2249" spans="1:5" x14ac:dyDescent="0.3">
      <c r="A2249">
        <v>115092</v>
      </c>
      <c r="B2249">
        <v>40</v>
      </c>
      <c r="C2249">
        <v>1</v>
      </c>
      <c r="D2249">
        <v>11133</v>
      </c>
      <c r="E2249">
        <v>2.5000000000000001E-2</v>
      </c>
    </row>
    <row r="2250" spans="1:5" x14ac:dyDescent="0.3">
      <c r="A2250">
        <v>107044</v>
      </c>
      <c r="B2250">
        <v>104</v>
      </c>
      <c r="C2250">
        <v>3</v>
      </c>
      <c r="D2250">
        <v>11114</v>
      </c>
      <c r="E2250">
        <v>2.8846153845999999E-2</v>
      </c>
    </row>
    <row r="2251" spans="1:5" x14ac:dyDescent="0.3">
      <c r="A2251">
        <v>148112</v>
      </c>
      <c r="B2251">
        <v>98</v>
      </c>
      <c r="C2251">
        <v>6</v>
      </c>
      <c r="D2251">
        <v>11087</v>
      </c>
      <c r="E2251">
        <v>6.1224489795000003E-2</v>
      </c>
    </row>
    <row r="2252" spans="1:5" x14ac:dyDescent="0.3">
      <c r="A2252">
        <v>203504</v>
      </c>
      <c r="B2252">
        <v>67</v>
      </c>
      <c r="C2252">
        <v>1</v>
      </c>
      <c r="D2252">
        <v>11087</v>
      </c>
      <c r="E2252">
        <v>1.4925373134000001E-2</v>
      </c>
    </row>
    <row r="2253" spans="1:5" x14ac:dyDescent="0.3">
      <c r="A2253">
        <v>167412</v>
      </c>
      <c r="B2253">
        <v>620</v>
      </c>
      <c r="C2253">
        <v>5</v>
      </c>
      <c r="D2253">
        <v>11087</v>
      </c>
      <c r="E2253">
        <v>8.0645161290000007E-3</v>
      </c>
    </row>
    <row r="2254" spans="1:5" x14ac:dyDescent="0.3">
      <c r="A2254">
        <v>42332</v>
      </c>
      <c r="B2254">
        <v>246</v>
      </c>
      <c r="C2254">
        <v>4</v>
      </c>
      <c r="D2254">
        <v>11078</v>
      </c>
      <c r="E2254">
        <v>1.6260162601000001E-2</v>
      </c>
    </row>
    <row r="2255" spans="1:5" x14ac:dyDescent="0.3">
      <c r="A2255">
        <v>220744</v>
      </c>
      <c r="B2255">
        <v>149</v>
      </c>
      <c r="C2255">
        <v>7</v>
      </c>
      <c r="D2255">
        <v>11065</v>
      </c>
      <c r="E2255">
        <v>4.6979865771000003E-2</v>
      </c>
    </row>
    <row r="2256" spans="1:5" x14ac:dyDescent="0.3">
      <c r="A2256">
        <v>98504</v>
      </c>
      <c r="B2256">
        <v>133</v>
      </c>
      <c r="C2256">
        <v>8</v>
      </c>
      <c r="D2256">
        <v>11052</v>
      </c>
      <c r="E2256">
        <v>6.0150375939000002E-2</v>
      </c>
    </row>
    <row r="2257" spans="1:5" x14ac:dyDescent="0.3">
      <c r="A2257">
        <v>66016</v>
      </c>
      <c r="B2257">
        <v>410</v>
      </c>
      <c r="C2257">
        <v>11</v>
      </c>
      <c r="D2257">
        <v>11032</v>
      </c>
      <c r="E2257">
        <v>2.6829268292E-2</v>
      </c>
    </row>
    <row r="2258" spans="1:5" x14ac:dyDescent="0.3">
      <c r="A2258">
        <v>52252</v>
      </c>
      <c r="B2258">
        <v>95</v>
      </c>
      <c r="C2258">
        <v>3</v>
      </c>
      <c r="D2258">
        <v>11006.88</v>
      </c>
      <c r="E2258">
        <v>3.1578947368000002E-2</v>
      </c>
    </row>
    <row r="2259" spans="1:5" x14ac:dyDescent="0.3">
      <c r="A2259">
        <v>186656</v>
      </c>
      <c r="B2259">
        <v>77</v>
      </c>
      <c r="C2259">
        <v>3</v>
      </c>
      <c r="D2259">
        <v>10992</v>
      </c>
      <c r="E2259">
        <v>3.8961038960999998E-2</v>
      </c>
    </row>
    <row r="2260" spans="1:5" x14ac:dyDescent="0.3">
      <c r="A2260">
        <v>63284</v>
      </c>
      <c r="B2260">
        <v>125</v>
      </c>
      <c r="C2260">
        <v>9</v>
      </c>
      <c r="D2260">
        <v>10956</v>
      </c>
      <c r="E2260">
        <v>7.1999999999999995E-2</v>
      </c>
    </row>
    <row r="2261" spans="1:5" x14ac:dyDescent="0.3">
      <c r="A2261">
        <v>72176</v>
      </c>
      <c r="B2261">
        <v>65</v>
      </c>
      <c r="C2261">
        <v>1</v>
      </c>
      <c r="D2261">
        <v>10950</v>
      </c>
      <c r="E2261">
        <v>1.5384615383999999E-2</v>
      </c>
    </row>
    <row r="2262" spans="1:5" x14ac:dyDescent="0.3">
      <c r="A2262">
        <v>19076</v>
      </c>
      <c r="B2262">
        <v>16</v>
      </c>
      <c r="C2262">
        <v>1</v>
      </c>
      <c r="D2262">
        <v>10933</v>
      </c>
      <c r="E2262">
        <v>6.25E-2</v>
      </c>
    </row>
    <row r="2263" spans="1:5" x14ac:dyDescent="0.3">
      <c r="A2263">
        <v>84540</v>
      </c>
      <c r="B2263">
        <v>37</v>
      </c>
      <c r="C2263">
        <v>2</v>
      </c>
      <c r="D2263">
        <v>10933</v>
      </c>
      <c r="E2263">
        <v>5.4054054054000003E-2</v>
      </c>
    </row>
    <row r="2264" spans="1:5" x14ac:dyDescent="0.3">
      <c r="A2264">
        <v>66368</v>
      </c>
      <c r="B2264">
        <v>73</v>
      </c>
      <c r="C2264">
        <v>2</v>
      </c>
      <c r="D2264">
        <v>10927</v>
      </c>
      <c r="E2264">
        <v>2.7397260273000001E-2</v>
      </c>
    </row>
    <row r="2265" spans="1:5" x14ac:dyDescent="0.3">
      <c r="A2265">
        <v>67212</v>
      </c>
      <c r="B2265">
        <v>58</v>
      </c>
      <c r="C2265">
        <v>4</v>
      </c>
      <c r="D2265">
        <v>10922</v>
      </c>
      <c r="E2265">
        <v>6.8965517241000002E-2</v>
      </c>
    </row>
    <row r="2266" spans="1:5" x14ac:dyDescent="0.3">
      <c r="A2266">
        <v>80516</v>
      </c>
      <c r="B2266">
        <v>42</v>
      </c>
      <c r="C2266">
        <v>12</v>
      </c>
      <c r="D2266">
        <v>10892</v>
      </c>
      <c r="E2266">
        <v>0.28571428571399998</v>
      </c>
    </row>
    <row r="2267" spans="1:5" x14ac:dyDescent="0.3">
      <c r="A2267">
        <v>134640</v>
      </c>
      <c r="B2267">
        <v>31</v>
      </c>
      <c r="C2267">
        <v>2</v>
      </c>
      <c r="D2267">
        <v>10886</v>
      </c>
      <c r="E2267">
        <v>6.4516129032000005E-2</v>
      </c>
    </row>
    <row r="2268" spans="1:5" x14ac:dyDescent="0.3">
      <c r="A2268">
        <v>20664</v>
      </c>
      <c r="B2268">
        <v>30</v>
      </c>
      <c r="C2268">
        <v>4</v>
      </c>
      <c r="D2268">
        <v>10870.89</v>
      </c>
      <c r="E2268">
        <v>0.13333333333299999</v>
      </c>
    </row>
    <row r="2269" spans="1:5" x14ac:dyDescent="0.3">
      <c r="A2269">
        <v>9588</v>
      </c>
      <c r="B2269">
        <v>62</v>
      </c>
      <c r="C2269">
        <v>15</v>
      </c>
      <c r="D2269">
        <v>10869</v>
      </c>
      <c r="E2269">
        <v>0.24193548387</v>
      </c>
    </row>
    <row r="2270" spans="1:5" x14ac:dyDescent="0.3">
      <c r="A2270">
        <v>206852</v>
      </c>
      <c r="B2270">
        <v>113</v>
      </c>
      <c r="C2270">
        <v>4</v>
      </c>
      <c r="D2270">
        <v>10862</v>
      </c>
      <c r="E2270">
        <v>3.5398230087999999E-2</v>
      </c>
    </row>
    <row r="2271" spans="1:5" x14ac:dyDescent="0.3">
      <c r="A2271">
        <v>90240</v>
      </c>
      <c r="B2271">
        <v>15</v>
      </c>
      <c r="C2271">
        <v>3</v>
      </c>
      <c r="D2271">
        <v>10858</v>
      </c>
      <c r="E2271">
        <v>0.2</v>
      </c>
    </row>
    <row r="2272" spans="1:5" x14ac:dyDescent="0.3">
      <c r="A2272">
        <v>74564</v>
      </c>
      <c r="B2272">
        <v>30</v>
      </c>
      <c r="C2272">
        <v>2</v>
      </c>
      <c r="D2272">
        <v>10858</v>
      </c>
      <c r="E2272">
        <v>6.6666666666000005E-2</v>
      </c>
    </row>
    <row r="2273" spans="1:5" x14ac:dyDescent="0.3">
      <c r="A2273">
        <v>85932</v>
      </c>
      <c r="B2273">
        <v>101</v>
      </c>
      <c r="C2273">
        <v>1</v>
      </c>
      <c r="D2273">
        <v>10851</v>
      </c>
      <c r="E2273">
        <v>9.9009900989999993E-3</v>
      </c>
    </row>
    <row r="2274" spans="1:5" x14ac:dyDescent="0.3">
      <c r="A2274">
        <v>109516</v>
      </c>
      <c r="B2274">
        <v>36</v>
      </c>
      <c r="C2274">
        <v>2</v>
      </c>
      <c r="D2274">
        <v>10824.5</v>
      </c>
      <c r="E2274">
        <v>5.5555555554999997E-2</v>
      </c>
    </row>
    <row r="2275" spans="1:5" x14ac:dyDescent="0.3">
      <c r="A2275">
        <v>170056</v>
      </c>
      <c r="B2275">
        <v>80</v>
      </c>
      <c r="C2275">
        <v>3</v>
      </c>
      <c r="D2275">
        <v>10816</v>
      </c>
      <c r="E2275">
        <v>3.7499999999999999E-2</v>
      </c>
    </row>
    <row r="2276" spans="1:5" x14ac:dyDescent="0.3">
      <c r="A2276">
        <v>107840</v>
      </c>
      <c r="B2276">
        <v>27</v>
      </c>
      <c r="C2276">
        <v>2</v>
      </c>
      <c r="D2276">
        <v>10814.5</v>
      </c>
      <c r="E2276">
        <v>7.4074074074000004E-2</v>
      </c>
    </row>
    <row r="2277" spans="1:5" x14ac:dyDescent="0.3">
      <c r="A2277">
        <v>84428</v>
      </c>
      <c r="B2277">
        <v>42</v>
      </c>
      <c r="C2277">
        <v>4</v>
      </c>
      <c r="D2277">
        <v>10791</v>
      </c>
      <c r="E2277">
        <v>9.5238095238000003E-2</v>
      </c>
    </row>
    <row r="2278" spans="1:5" x14ac:dyDescent="0.3">
      <c r="A2278">
        <v>57032</v>
      </c>
      <c r="B2278">
        <v>199</v>
      </c>
      <c r="C2278">
        <v>5</v>
      </c>
      <c r="D2278">
        <v>10791</v>
      </c>
      <c r="E2278">
        <v>2.5125628140000002E-2</v>
      </c>
    </row>
    <row r="2279" spans="1:5" x14ac:dyDescent="0.3">
      <c r="A2279">
        <v>89600</v>
      </c>
      <c r="B2279">
        <v>94</v>
      </c>
      <c r="C2279">
        <v>4</v>
      </c>
      <c r="D2279">
        <v>10779.6</v>
      </c>
      <c r="E2279">
        <v>4.2553191488999997E-2</v>
      </c>
    </row>
    <row r="2280" spans="1:5" x14ac:dyDescent="0.3">
      <c r="A2280">
        <v>94304</v>
      </c>
      <c r="B2280">
        <v>33</v>
      </c>
      <c r="C2280">
        <v>4</v>
      </c>
      <c r="D2280">
        <v>10776</v>
      </c>
      <c r="E2280">
        <v>0.12121212121200001</v>
      </c>
    </row>
    <row r="2281" spans="1:5" x14ac:dyDescent="0.3">
      <c r="A2281">
        <v>49908</v>
      </c>
      <c r="B2281">
        <v>34</v>
      </c>
      <c r="C2281">
        <v>2</v>
      </c>
      <c r="D2281">
        <v>10773.96</v>
      </c>
      <c r="E2281">
        <v>5.8823529410999997E-2</v>
      </c>
    </row>
    <row r="2282" spans="1:5" x14ac:dyDescent="0.3">
      <c r="A2282">
        <v>37504</v>
      </c>
      <c r="B2282">
        <v>59</v>
      </c>
      <c r="C2282">
        <v>5</v>
      </c>
      <c r="D2282">
        <v>10758</v>
      </c>
      <c r="E2282">
        <v>8.4745762710999997E-2</v>
      </c>
    </row>
    <row r="2283" spans="1:5" x14ac:dyDescent="0.3">
      <c r="A2283">
        <v>47648</v>
      </c>
      <c r="B2283">
        <v>49</v>
      </c>
      <c r="C2283">
        <v>7</v>
      </c>
      <c r="D2283">
        <v>10750</v>
      </c>
      <c r="E2283">
        <v>0.14285714285699999</v>
      </c>
    </row>
    <row r="2284" spans="1:5" x14ac:dyDescent="0.3">
      <c r="A2284">
        <v>44388</v>
      </c>
      <c r="B2284">
        <v>128</v>
      </c>
      <c r="C2284">
        <v>9</v>
      </c>
      <c r="D2284">
        <v>10729.46</v>
      </c>
      <c r="E2284">
        <v>7.03125E-2</v>
      </c>
    </row>
    <row r="2285" spans="1:5" x14ac:dyDescent="0.3">
      <c r="A2285">
        <v>82504</v>
      </c>
      <c r="B2285">
        <v>57</v>
      </c>
      <c r="C2285">
        <v>12</v>
      </c>
      <c r="D2285">
        <v>10727</v>
      </c>
      <c r="E2285">
        <v>0.210526315789</v>
      </c>
    </row>
    <row r="2286" spans="1:5" x14ac:dyDescent="0.3">
      <c r="A2286">
        <v>184868</v>
      </c>
      <c r="B2286">
        <v>38</v>
      </c>
      <c r="C2286">
        <v>3</v>
      </c>
      <c r="D2286">
        <v>10721</v>
      </c>
      <c r="E2286">
        <v>7.8947368421000003E-2</v>
      </c>
    </row>
    <row r="2287" spans="1:5" x14ac:dyDescent="0.3">
      <c r="A2287">
        <v>47588</v>
      </c>
      <c r="B2287">
        <v>120</v>
      </c>
      <c r="C2287">
        <v>5</v>
      </c>
      <c r="D2287">
        <v>10713.96</v>
      </c>
      <c r="E2287">
        <v>4.1666666666000003E-2</v>
      </c>
    </row>
    <row r="2288" spans="1:5" x14ac:dyDescent="0.3">
      <c r="A2288">
        <v>154932</v>
      </c>
      <c r="B2288">
        <v>26</v>
      </c>
      <c r="C2288">
        <v>2</v>
      </c>
      <c r="D2288">
        <v>10710</v>
      </c>
      <c r="E2288">
        <v>7.6923076923000003E-2</v>
      </c>
    </row>
    <row r="2289" spans="1:5" x14ac:dyDescent="0.3">
      <c r="A2289">
        <v>148768</v>
      </c>
      <c r="B2289">
        <v>115</v>
      </c>
      <c r="C2289">
        <v>2</v>
      </c>
      <c r="D2289">
        <v>10710</v>
      </c>
      <c r="E2289">
        <v>1.7391304347000001E-2</v>
      </c>
    </row>
    <row r="2290" spans="1:5" x14ac:dyDescent="0.3">
      <c r="A2290">
        <v>52256</v>
      </c>
      <c r="B2290">
        <v>138</v>
      </c>
      <c r="C2290">
        <v>3</v>
      </c>
      <c r="D2290">
        <v>10703</v>
      </c>
      <c r="E2290">
        <v>2.1739130434000001E-2</v>
      </c>
    </row>
    <row r="2291" spans="1:5" x14ac:dyDescent="0.3">
      <c r="A2291">
        <v>87952</v>
      </c>
      <c r="B2291">
        <v>24</v>
      </c>
      <c r="C2291">
        <v>6</v>
      </c>
      <c r="D2291">
        <v>10684.06</v>
      </c>
      <c r="E2291">
        <v>0.25</v>
      </c>
    </row>
    <row r="2292" spans="1:5" x14ac:dyDescent="0.3">
      <c r="A2292">
        <v>114524</v>
      </c>
      <c r="B2292">
        <v>30</v>
      </c>
      <c r="C2292">
        <v>6</v>
      </c>
      <c r="D2292">
        <v>10664</v>
      </c>
      <c r="E2292">
        <v>0.2</v>
      </c>
    </row>
    <row r="2293" spans="1:5" x14ac:dyDescent="0.3">
      <c r="A2293">
        <v>44512</v>
      </c>
      <c r="B2293">
        <v>36</v>
      </c>
      <c r="C2293">
        <v>5</v>
      </c>
      <c r="D2293">
        <v>10663.9</v>
      </c>
      <c r="E2293">
        <v>0.13888888888799999</v>
      </c>
    </row>
    <row r="2294" spans="1:5" x14ac:dyDescent="0.3">
      <c r="A2294">
        <v>99428</v>
      </c>
      <c r="B2294">
        <v>91</v>
      </c>
      <c r="C2294">
        <v>3</v>
      </c>
      <c r="D2294">
        <v>10663.9</v>
      </c>
      <c r="E2294">
        <v>3.2967032967000001E-2</v>
      </c>
    </row>
    <row r="2295" spans="1:5" x14ac:dyDescent="0.3">
      <c r="A2295">
        <v>105112</v>
      </c>
      <c r="B2295">
        <v>175</v>
      </c>
      <c r="C2295">
        <v>4</v>
      </c>
      <c r="D2295">
        <v>10663.9</v>
      </c>
      <c r="E2295">
        <v>2.2857142856999999E-2</v>
      </c>
    </row>
    <row r="2296" spans="1:5" x14ac:dyDescent="0.3">
      <c r="A2296">
        <v>128084</v>
      </c>
      <c r="B2296">
        <v>147</v>
      </c>
      <c r="C2296">
        <v>7</v>
      </c>
      <c r="D2296">
        <v>10656</v>
      </c>
      <c r="E2296">
        <v>4.7619047619000002E-2</v>
      </c>
    </row>
    <row r="2297" spans="1:5" x14ac:dyDescent="0.3">
      <c r="A2297">
        <v>119496</v>
      </c>
      <c r="B2297">
        <v>17</v>
      </c>
      <c r="C2297">
        <v>4</v>
      </c>
      <c r="D2297">
        <v>10650</v>
      </c>
      <c r="E2297">
        <v>0.23529411764700001</v>
      </c>
    </row>
    <row r="2298" spans="1:5" x14ac:dyDescent="0.3">
      <c r="A2298">
        <v>53748</v>
      </c>
      <c r="B2298">
        <v>35</v>
      </c>
      <c r="C2298">
        <v>2</v>
      </c>
      <c r="D2298">
        <v>10644</v>
      </c>
      <c r="E2298">
        <v>5.7142857142E-2</v>
      </c>
    </row>
    <row r="2299" spans="1:5" x14ac:dyDescent="0.3">
      <c r="A2299">
        <v>72276</v>
      </c>
      <c r="B2299">
        <v>66</v>
      </c>
      <c r="C2299">
        <v>1</v>
      </c>
      <c r="D2299">
        <v>10642.4</v>
      </c>
      <c r="E2299">
        <v>1.5151515151E-2</v>
      </c>
    </row>
    <row r="2300" spans="1:5" x14ac:dyDescent="0.3">
      <c r="A2300">
        <v>51672</v>
      </c>
      <c r="B2300">
        <v>211</v>
      </c>
      <c r="C2300">
        <v>9</v>
      </c>
      <c r="D2300">
        <v>10640</v>
      </c>
      <c r="E2300">
        <v>4.2654028435999997E-2</v>
      </c>
    </row>
    <row r="2301" spans="1:5" x14ac:dyDescent="0.3">
      <c r="A2301">
        <v>82280</v>
      </c>
      <c r="B2301">
        <v>33</v>
      </c>
      <c r="C2301">
        <v>4</v>
      </c>
      <c r="D2301">
        <v>10638.17</v>
      </c>
      <c r="E2301">
        <v>0.12121212121200001</v>
      </c>
    </row>
    <row r="2302" spans="1:5" x14ac:dyDescent="0.3">
      <c r="A2302">
        <v>47256</v>
      </c>
      <c r="B2302">
        <v>87</v>
      </c>
      <c r="C2302">
        <v>7</v>
      </c>
      <c r="D2302">
        <v>10631</v>
      </c>
      <c r="E2302">
        <v>8.0459770114000004E-2</v>
      </c>
    </row>
    <row r="2303" spans="1:5" x14ac:dyDescent="0.3">
      <c r="A2303">
        <v>38588</v>
      </c>
      <c r="B2303">
        <v>16</v>
      </c>
      <c r="C2303">
        <v>2</v>
      </c>
      <c r="D2303">
        <v>10594</v>
      </c>
      <c r="E2303">
        <v>0.125</v>
      </c>
    </row>
    <row r="2304" spans="1:5" x14ac:dyDescent="0.3">
      <c r="A2304">
        <v>20956</v>
      </c>
      <c r="B2304">
        <v>14</v>
      </c>
      <c r="C2304">
        <v>1</v>
      </c>
      <c r="D2304">
        <v>10594</v>
      </c>
      <c r="E2304">
        <v>7.1428571428000007E-2</v>
      </c>
    </row>
    <row r="2305" spans="1:5" x14ac:dyDescent="0.3">
      <c r="A2305">
        <v>104752</v>
      </c>
      <c r="B2305">
        <v>49</v>
      </c>
      <c r="C2305">
        <v>2</v>
      </c>
      <c r="D2305">
        <v>10571.42</v>
      </c>
      <c r="E2305">
        <v>4.0816326530000002E-2</v>
      </c>
    </row>
    <row r="2306" spans="1:5" x14ac:dyDescent="0.3">
      <c r="A2306">
        <v>222956</v>
      </c>
      <c r="B2306">
        <v>171</v>
      </c>
      <c r="C2306">
        <v>3</v>
      </c>
      <c r="D2306">
        <v>10570</v>
      </c>
      <c r="E2306">
        <v>1.7543859649000001E-2</v>
      </c>
    </row>
    <row r="2307" spans="1:5" x14ac:dyDescent="0.3">
      <c r="A2307">
        <v>178192</v>
      </c>
      <c r="B2307">
        <v>39</v>
      </c>
      <c r="C2307">
        <v>1</v>
      </c>
      <c r="D2307">
        <v>10550</v>
      </c>
      <c r="E2307">
        <v>2.5641025641000001E-2</v>
      </c>
    </row>
    <row r="2308" spans="1:5" x14ac:dyDescent="0.3">
      <c r="A2308">
        <v>81472</v>
      </c>
      <c r="B2308">
        <v>67</v>
      </c>
      <c r="C2308">
        <v>1</v>
      </c>
      <c r="D2308">
        <v>10550</v>
      </c>
      <c r="E2308">
        <v>1.4925373134000001E-2</v>
      </c>
    </row>
    <row r="2309" spans="1:5" x14ac:dyDescent="0.3">
      <c r="A2309">
        <v>76820</v>
      </c>
      <c r="B2309">
        <v>89</v>
      </c>
      <c r="C2309">
        <v>1</v>
      </c>
      <c r="D2309">
        <v>10550</v>
      </c>
      <c r="E2309">
        <v>1.1235955056E-2</v>
      </c>
    </row>
    <row r="2310" spans="1:5" x14ac:dyDescent="0.3">
      <c r="A2310">
        <v>75412</v>
      </c>
      <c r="B2310">
        <v>52</v>
      </c>
      <c r="C2310">
        <v>1</v>
      </c>
      <c r="D2310">
        <v>10542</v>
      </c>
      <c r="E2310">
        <v>1.923076923E-2</v>
      </c>
    </row>
    <row r="2311" spans="1:5" x14ac:dyDescent="0.3">
      <c r="A2311">
        <v>202416</v>
      </c>
      <c r="B2311">
        <v>65</v>
      </c>
      <c r="C2311">
        <v>1</v>
      </c>
      <c r="D2311">
        <v>10542</v>
      </c>
      <c r="E2311">
        <v>1.5384615383999999E-2</v>
      </c>
    </row>
    <row r="2312" spans="1:5" x14ac:dyDescent="0.3">
      <c r="A2312">
        <v>86196</v>
      </c>
      <c r="B2312">
        <v>6</v>
      </c>
      <c r="C2312">
        <v>1</v>
      </c>
      <c r="D2312">
        <v>10533</v>
      </c>
      <c r="E2312">
        <v>0.166666666666</v>
      </c>
    </row>
    <row r="2313" spans="1:5" x14ac:dyDescent="0.3">
      <c r="A2313">
        <v>55072</v>
      </c>
      <c r="B2313">
        <v>27</v>
      </c>
      <c r="C2313">
        <v>2</v>
      </c>
      <c r="D2313">
        <v>10533</v>
      </c>
      <c r="E2313">
        <v>7.4074074074000004E-2</v>
      </c>
    </row>
    <row r="2314" spans="1:5" x14ac:dyDescent="0.3">
      <c r="A2314">
        <v>35384</v>
      </c>
      <c r="B2314">
        <v>66</v>
      </c>
      <c r="C2314">
        <v>2</v>
      </c>
      <c r="D2314">
        <v>10533</v>
      </c>
      <c r="E2314">
        <v>3.0303030303000002E-2</v>
      </c>
    </row>
    <row r="2315" spans="1:5" x14ac:dyDescent="0.3">
      <c r="A2315">
        <v>52396</v>
      </c>
      <c r="B2315">
        <v>46</v>
      </c>
      <c r="C2315">
        <v>1</v>
      </c>
      <c r="D2315">
        <v>10533</v>
      </c>
      <c r="E2315">
        <v>2.1739130434000001E-2</v>
      </c>
    </row>
    <row r="2316" spans="1:5" x14ac:dyDescent="0.3">
      <c r="A2316">
        <v>13156</v>
      </c>
      <c r="B2316">
        <v>171</v>
      </c>
      <c r="C2316">
        <v>3</v>
      </c>
      <c r="D2316">
        <v>10533</v>
      </c>
      <c r="E2316">
        <v>1.7543859649000001E-2</v>
      </c>
    </row>
    <row r="2317" spans="1:5" x14ac:dyDescent="0.3">
      <c r="A2317">
        <v>112244</v>
      </c>
      <c r="B2317">
        <v>77</v>
      </c>
      <c r="C2317">
        <v>2</v>
      </c>
      <c r="D2317">
        <v>10531</v>
      </c>
      <c r="E2317">
        <v>2.5974025974E-2</v>
      </c>
    </row>
    <row r="2318" spans="1:5" x14ac:dyDescent="0.3">
      <c r="A2318">
        <v>32000</v>
      </c>
      <c r="B2318">
        <v>45</v>
      </c>
      <c r="C2318">
        <v>1</v>
      </c>
      <c r="D2318">
        <v>10529.7</v>
      </c>
      <c r="E2318">
        <v>2.2222222222000002E-2</v>
      </c>
    </row>
    <row r="2319" spans="1:5" x14ac:dyDescent="0.3">
      <c r="A2319">
        <v>6884</v>
      </c>
      <c r="B2319">
        <v>11</v>
      </c>
      <c r="C2319">
        <v>4</v>
      </c>
      <c r="D2319">
        <v>10509</v>
      </c>
      <c r="E2319">
        <v>0.36363636363599999</v>
      </c>
    </row>
    <row r="2320" spans="1:5" x14ac:dyDescent="0.3">
      <c r="A2320">
        <v>27432</v>
      </c>
      <c r="B2320">
        <v>4</v>
      </c>
      <c r="C2320">
        <v>1</v>
      </c>
      <c r="D2320">
        <v>10509</v>
      </c>
      <c r="E2320">
        <v>0.25</v>
      </c>
    </row>
    <row r="2321" spans="1:5" x14ac:dyDescent="0.3">
      <c r="A2321">
        <v>20672</v>
      </c>
      <c r="B2321">
        <v>9</v>
      </c>
      <c r="C2321">
        <v>2</v>
      </c>
      <c r="D2321">
        <v>10509</v>
      </c>
      <c r="E2321">
        <v>0.222222222222</v>
      </c>
    </row>
    <row r="2322" spans="1:5" x14ac:dyDescent="0.3">
      <c r="A2322">
        <v>26116</v>
      </c>
      <c r="B2322">
        <v>19</v>
      </c>
      <c r="C2322">
        <v>3</v>
      </c>
      <c r="D2322">
        <v>10509</v>
      </c>
      <c r="E2322">
        <v>0.15789473684200001</v>
      </c>
    </row>
    <row r="2323" spans="1:5" x14ac:dyDescent="0.3">
      <c r="A2323">
        <v>28948</v>
      </c>
      <c r="B2323">
        <v>10</v>
      </c>
      <c r="C2323">
        <v>1</v>
      </c>
      <c r="D2323">
        <v>10509</v>
      </c>
      <c r="E2323">
        <v>0.1</v>
      </c>
    </row>
    <row r="2324" spans="1:5" x14ac:dyDescent="0.3">
      <c r="A2324">
        <v>76064</v>
      </c>
      <c r="B2324">
        <v>11</v>
      </c>
      <c r="C2324">
        <v>1</v>
      </c>
      <c r="D2324">
        <v>10509</v>
      </c>
      <c r="E2324">
        <v>9.0909090908999998E-2</v>
      </c>
    </row>
    <row r="2325" spans="1:5" x14ac:dyDescent="0.3">
      <c r="A2325">
        <v>22200</v>
      </c>
      <c r="B2325">
        <v>68</v>
      </c>
      <c r="C2325">
        <v>3</v>
      </c>
      <c r="D2325">
        <v>10509</v>
      </c>
      <c r="E2325">
        <v>4.4117647057999997E-2</v>
      </c>
    </row>
    <row r="2326" spans="1:5" x14ac:dyDescent="0.3">
      <c r="A2326">
        <v>3428</v>
      </c>
      <c r="B2326">
        <v>25</v>
      </c>
      <c r="C2326">
        <v>1</v>
      </c>
      <c r="D2326">
        <v>10509</v>
      </c>
      <c r="E2326">
        <v>0.04</v>
      </c>
    </row>
    <row r="2327" spans="1:5" x14ac:dyDescent="0.3">
      <c r="A2327">
        <v>30300</v>
      </c>
      <c r="B2327">
        <v>31</v>
      </c>
      <c r="C2327">
        <v>1</v>
      </c>
      <c r="D2327">
        <v>10509</v>
      </c>
      <c r="E2327">
        <v>3.2258064516000003E-2</v>
      </c>
    </row>
    <row r="2328" spans="1:5" x14ac:dyDescent="0.3">
      <c r="A2328">
        <v>24768</v>
      </c>
      <c r="B2328">
        <v>34</v>
      </c>
      <c r="C2328">
        <v>1</v>
      </c>
      <c r="D2328">
        <v>10509</v>
      </c>
      <c r="E2328">
        <v>2.9411764704999999E-2</v>
      </c>
    </row>
    <row r="2329" spans="1:5" x14ac:dyDescent="0.3">
      <c r="A2329">
        <v>76092</v>
      </c>
      <c r="B2329">
        <v>492</v>
      </c>
      <c r="C2329">
        <v>11</v>
      </c>
      <c r="D2329">
        <v>10497</v>
      </c>
      <c r="E2329">
        <v>2.2357723576999999E-2</v>
      </c>
    </row>
    <row r="2330" spans="1:5" x14ac:dyDescent="0.3">
      <c r="A2330">
        <v>43180</v>
      </c>
      <c r="B2330">
        <v>1286</v>
      </c>
      <c r="C2330">
        <v>4</v>
      </c>
      <c r="D2330">
        <v>10491</v>
      </c>
      <c r="E2330">
        <v>3.110419906E-3</v>
      </c>
    </row>
    <row r="2331" spans="1:5" x14ac:dyDescent="0.3">
      <c r="A2331">
        <v>47036</v>
      </c>
      <c r="B2331">
        <v>84</v>
      </c>
      <c r="C2331">
        <v>4</v>
      </c>
      <c r="D2331">
        <v>10488</v>
      </c>
      <c r="E2331">
        <v>4.7619047619000002E-2</v>
      </c>
    </row>
    <row r="2332" spans="1:5" x14ac:dyDescent="0.3">
      <c r="A2332">
        <v>101728</v>
      </c>
      <c r="B2332">
        <v>308</v>
      </c>
      <c r="C2332">
        <v>13</v>
      </c>
      <c r="D2332">
        <v>10488</v>
      </c>
      <c r="E2332">
        <v>4.2207792207000001E-2</v>
      </c>
    </row>
    <row r="2333" spans="1:5" x14ac:dyDescent="0.3">
      <c r="A2333">
        <v>116732</v>
      </c>
      <c r="B2333">
        <v>27</v>
      </c>
      <c r="C2333">
        <v>4</v>
      </c>
      <c r="D2333">
        <v>10466</v>
      </c>
      <c r="E2333">
        <v>0.14814814814800001</v>
      </c>
    </row>
    <row r="2334" spans="1:5" x14ac:dyDescent="0.3">
      <c r="A2334">
        <v>89164</v>
      </c>
      <c r="B2334">
        <v>109</v>
      </c>
      <c r="C2334">
        <v>3</v>
      </c>
      <c r="D2334">
        <v>10464</v>
      </c>
      <c r="E2334">
        <v>2.7522935778999998E-2</v>
      </c>
    </row>
    <row r="2335" spans="1:5" x14ac:dyDescent="0.3">
      <c r="A2335">
        <v>83784</v>
      </c>
      <c r="B2335">
        <v>59</v>
      </c>
      <c r="C2335">
        <v>9</v>
      </c>
      <c r="D2335">
        <v>10459.26</v>
      </c>
      <c r="E2335">
        <v>0.152542372881</v>
      </c>
    </row>
    <row r="2336" spans="1:5" x14ac:dyDescent="0.3">
      <c r="A2336">
        <v>54132</v>
      </c>
      <c r="B2336">
        <v>308</v>
      </c>
      <c r="C2336">
        <v>1</v>
      </c>
      <c r="D2336">
        <v>10459.26</v>
      </c>
      <c r="E2336">
        <v>3.2467532460000001E-3</v>
      </c>
    </row>
    <row r="2337" spans="1:5" x14ac:dyDescent="0.3">
      <c r="A2337">
        <v>51048</v>
      </c>
      <c r="B2337">
        <v>79</v>
      </c>
      <c r="C2337">
        <v>16</v>
      </c>
      <c r="D2337">
        <v>10437.4</v>
      </c>
      <c r="E2337">
        <v>0.202531645569</v>
      </c>
    </row>
    <row r="2338" spans="1:5" x14ac:dyDescent="0.3">
      <c r="A2338">
        <v>84052</v>
      </c>
      <c r="B2338">
        <v>180</v>
      </c>
      <c r="C2338">
        <v>4</v>
      </c>
      <c r="D2338">
        <v>10437</v>
      </c>
      <c r="E2338">
        <v>2.2222222222000002E-2</v>
      </c>
    </row>
    <row r="2339" spans="1:5" x14ac:dyDescent="0.3">
      <c r="A2339">
        <v>185072</v>
      </c>
      <c r="B2339">
        <v>161</v>
      </c>
      <c r="C2339">
        <v>7</v>
      </c>
      <c r="D2339">
        <v>10417</v>
      </c>
      <c r="E2339">
        <v>4.3478260869000002E-2</v>
      </c>
    </row>
    <row r="2340" spans="1:5" x14ac:dyDescent="0.3">
      <c r="A2340">
        <v>86176</v>
      </c>
      <c r="B2340">
        <v>27</v>
      </c>
      <c r="C2340">
        <v>1</v>
      </c>
      <c r="D2340">
        <v>10416</v>
      </c>
      <c r="E2340">
        <v>3.7037037037000002E-2</v>
      </c>
    </row>
    <row r="2341" spans="1:5" x14ac:dyDescent="0.3">
      <c r="A2341">
        <v>106860</v>
      </c>
      <c r="B2341">
        <v>61</v>
      </c>
      <c r="C2341">
        <v>4</v>
      </c>
      <c r="D2341">
        <v>10410</v>
      </c>
      <c r="E2341">
        <v>6.5573770490999994E-2</v>
      </c>
    </row>
    <row r="2342" spans="1:5" x14ac:dyDescent="0.3">
      <c r="A2342">
        <v>94740</v>
      </c>
      <c r="B2342">
        <v>18</v>
      </c>
      <c r="C2342">
        <v>7</v>
      </c>
      <c r="D2342">
        <v>10405</v>
      </c>
      <c r="E2342">
        <v>0.38888888888799999</v>
      </c>
    </row>
    <row r="2343" spans="1:5" x14ac:dyDescent="0.3">
      <c r="A2343">
        <v>63084</v>
      </c>
      <c r="B2343">
        <v>6</v>
      </c>
      <c r="C2343">
        <v>1</v>
      </c>
      <c r="D2343">
        <v>10378</v>
      </c>
      <c r="E2343">
        <v>0.166666666666</v>
      </c>
    </row>
    <row r="2344" spans="1:5" x14ac:dyDescent="0.3">
      <c r="A2344">
        <v>149708</v>
      </c>
      <c r="B2344">
        <v>34</v>
      </c>
      <c r="C2344">
        <v>1</v>
      </c>
      <c r="D2344">
        <v>10378</v>
      </c>
      <c r="E2344">
        <v>2.9411764704999999E-2</v>
      </c>
    </row>
    <row r="2345" spans="1:5" x14ac:dyDescent="0.3">
      <c r="A2345">
        <v>76024</v>
      </c>
      <c r="B2345">
        <v>22</v>
      </c>
      <c r="C2345">
        <v>1</v>
      </c>
      <c r="D2345">
        <v>10360</v>
      </c>
      <c r="E2345">
        <v>4.5454545454000003E-2</v>
      </c>
    </row>
    <row r="2346" spans="1:5" x14ac:dyDescent="0.3">
      <c r="A2346">
        <v>184524</v>
      </c>
      <c r="B2346">
        <v>192</v>
      </c>
      <c r="C2346">
        <v>2</v>
      </c>
      <c r="D2346">
        <v>10350</v>
      </c>
      <c r="E2346">
        <v>1.0416666666E-2</v>
      </c>
    </row>
    <row r="2347" spans="1:5" x14ac:dyDescent="0.3">
      <c r="A2347">
        <v>65016</v>
      </c>
      <c r="B2347">
        <v>120</v>
      </c>
      <c r="C2347">
        <v>4</v>
      </c>
      <c r="D2347">
        <v>10331.799999999999</v>
      </c>
      <c r="E2347">
        <v>3.3333333333000002E-2</v>
      </c>
    </row>
    <row r="2348" spans="1:5" x14ac:dyDescent="0.3">
      <c r="A2348">
        <v>96272</v>
      </c>
      <c r="B2348">
        <v>10</v>
      </c>
      <c r="C2348">
        <v>2</v>
      </c>
      <c r="D2348">
        <v>10324</v>
      </c>
      <c r="E2348">
        <v>0.2</v>
      </c>
    </row>
    <row r="2349" spans="1:5" x14ac:dyDescent="0.3">
      <c r="A2349">
        <v>54812</v>
      </c>
      <c r="B2349">
        <v>83</v>
      </c>
      <c r="C2349">
        <v>10</v>
      </c>
      <c r="D2349">
        <v>10304</v>
      </c>
      <c r="E2349">
        <v>0.12048192771000001</v>
      </c>
    </row>
    <row r="2350" spans="1:5" x14ac:dyDescent="0.3">
      <c r="A2350">
        <v>93688</v>
      </c>
      <c r="B2350">
        <v>99</v>
      </c>
      <c r="C2350">
        <v>7</v>
      </c>
      <c r="D2350">
        <v>10296</v>
      </c>
      <c r="E2350">
        <v>7.0707070706999997E-2</v>
      </c>
    </row>
    <row r="2351" spans="1:5" x14ac:dyDescent="0.3">
      <c r="A2351">
        <v>61944</v>
      </c>
      <c r="B2351">
        <v>46</v>
      </c>
      <c r="C2351">
        <v>3</v>
      </c>
      <c r="D2351">
        <v>10290</v>
      </c>
      <c r="E2351">
        <v>6.5217391304000005E-2</v>
      </c>
    </row>
    <row r="2352" spans="1:5" x14ac:dyDescent="0.3">
      <c r="A2352">
        <v>209352</v>
      </c>
      <c r="B2352">
        <v>200</v>
      </c>
      <c r="C2352">
        <v>5</v>
      </c>
      <c r="D2352">
        <v>10273</v>
      </c>
      <c r="E2352">
        <v>2.5000000000000001E-2</v>
      </c>
    </row>
    <row r="2353" spans="1:5" x14ac:dyDescent="0.3">
      <c r="A2353">
        <v>112592</v>
      </c>
      <c r="B2353">
        <v>20</v>
      </c>
      <c r="C2353">
        <v>2</v>
      </c>
      <c r="D2353">
        <v>10254.24</v>
      </c>
      <c r="E2353">
        <v>0.1</v>
      </c>
    </row>
    <row r="2354" spans="1:5" x14ac:dyDescent="0.3">
      <c r="A2354">
        <v>21164</v>
      </c>
      <c r="B2354">
        <v>88</v>
      </c>
      <c r="C2354">
        <v>8</v>
      </c>
      <c r="D2354">
        <v>10254.24</v>
      </c>
      <c r="E2354">
        <v>9.0909090908999998E-2</v>
      </c>
    </row>
    <row r="2355" spans="1:5" x14ac:dyDescent="0.3">
      <c r="A2355">
        <v>61964</v>
      </c>
      <c r="B2355">
        <v>167</v>
      </c>
      <c r="C2355">
        <v>1</v>
      </c>
      <c r="D2355">
        <v>10254.24</v>
      </c>
      <c r="E2355">
        <v>5.988023952E-3</v>
      </c>
    </row>
    <row r="2356" spans="1:5" x14ac:dyDescent="0.3">
      <c r="A2356">
        <v>28392</v>
      </c>
      <c r="B2356">
        <v>9</v>
      </c>
      <c r="C2356">
        <v>1</v>
      </c>
      <c r="D2356">
        <v>10254.219999999999</v>
      </c>
      <c r="E2356">
        <v>0.111111111111</v>
      </c>
    </row>
    <row r="2357" spans="1:5" x14ac:dyDescent="0.3">
      <c r="A2357">
        <v>76784</v>
      </c>
      <c r="B2357">
        <v>30</v>
      </c>
      <c r="C2357">
        <v>11</v>
      </c>
      <c r="D2357">
        <v>10246</v>
      </c>
      <c r="E2357">
        <v>0.36666666666600001</v>
      </c>
    </row>
    <row r="2358" spans="1:5" x14ac:dyDescent="0.3">
      <c r="A2358">
        <v>60300</v>
      </c>
      <c r="B2358">
        <v>36</v>
      </c>
      <c r="C2358">
        <v>4</v>
      </c>
      <c r="D2358">
        <v>10243</v>
      </c>
      <c r="E2358">
        <v>0.111111111111</v>
      </c>
    </row>
    <row r="2359" spans="1:5" x14ac:dyDescent="0.3">
      <c r="A2359">
        <v>43960</v>
      </c>
      <c r="B2359">
        <v>88</v>
      </c>
      <c r="C2359">
        <v>4</v>
      </c>
      <c r="D2359">
        <v>10241</v>
      </c>
      <c r="E2359">
        <v>4.5454545454000003E-2</v>
      </c>
    </row>
    <row r="2360" spans="1:5" x14ac:dyDescent="0.3">
      <c r="A2360">
        <v>110800</v>
      </c>
      <c r="B2360">
        <v>79</v>
      </c>
      <c r="C2360">
        <v>3</v>
      </c>
      <c r="D2360">
        <v>10240.700000000001</v>
      </c>
      <c r="E2360">
        <v>3.7974683544E-2</v>
      </c>
    </row>
    <row r="2361" spans="1:5" x14ac:dyDescent="0.3">
      <c r="A2361">
        <v>86344</v>
      </c>
      <c r="B2361">
        <v>54</v>
      </c>
      <c r="C2361">
        <v>6</v>
      </c>
      <c r="D2361">
        <v>10222</v>
      </c>
      <c r="E2361">
        <v>0.111111111111</v>
      </c>
    </row>
    <row r="2362" spans="1:5" x14ac:dyDescent="0.3">
      <c r="A2362">
        <v>23972</v>
      </c>
      <c r="B2362">
        <v>210</v>
      </c>
      <c r="C2362">
        <v>7</v>
      </c>
      <c r="D2362">
        <v>10214</v>
      </c>
      <c r="E2362">
        <v>3.3333333333000002E-2</v>
      </c>
    </row>
    <row r="2363" spans="1:5" x14ac:dyDescent="0.3">
      <c r="A2363">
        <v>101484</v>
      </c>
      <c r="B2363">
        <v>71</v>
      </c>
      <c r="C2363">
        <v>5</v>
      </c>
      <c r="D2363">
        <v>10182</v>
      </c>
      <c r="E2363">
        <v>7.0422535211000004E-2</v>
      </c>
    </row>
    <row r="2364" spans="1:5" x14ac:dyDescent="0.3">
      <c r="A2364">
        <v>56672</v>
      </c>
      <c r="B2364">
        <v>8</v>
      </c>
      <c r="C2364">
        <v>2</v>
      </c>
      <c r="D2364">
        <v>10172.530000000001</v>
      </c>
      <c r="E2364">
        <v>0.25</v>
      </c>
    </row>
    <row r="2365" spans="1:5" x14ac:dyDescent="0.3">
      <c r="A2365">
        <v>49952</v>
      </c>
      <c r="B2365">
        <v>63</v>
      </c>
      <c r="C2365">
        <v>5</v>
      </c>
      <c r="D2365">
        <v>10122</v>
      </c>
      <c r="E2365">
        <v>7.9365079364999994E-2</v>
      </c>
    </row>
    <row r="2366" spans="1:5" x14ac:dyDescent="0.3">
      <c r="A2366">
        <v>85132</v>
      </c>
      <c r="B2366">
        <v>327</v>
      </c>
      <c r="C2366">
        <v>5</v>
      </c>
      <c r="D2366">
        <v>10111</v>
      </c>
      <c r="E2366">
        <v>1.5290519876999999E-2</v>
      </c>
    </row>
    <row r="2367" spans="1:5" x14ac:dyDescent="0.3">
      <c r="A2367">
        <v>191592</v>
      </c>
      <c r="B2367">
        <v>227</v>
      </c>
      <c r="C2367">
        <v>14</v>
      </c>
      <c r="D2367">
        <v>10107</v>
      </c>
      <c r="E2367">
        <v>6.167400881E-2</v>
      </c>
    </row>
    <row r="2368" spans="1:5" x14ac:dyDescent="0.3">
      <c r="A2368">
        <v>65768</v>
      </c>
      <c r="B2368">
        <v>11</v>
      </c>
      <c r="C2368">
        <v>1</v>
      </c>
      <c r="D2368">
        <v>10092</v>
      </c>
      <c r="E2368">
        <v>9.0909090908999998E-2</v>
      </c>
    </row>
    <row r="2369" spans="1:5" x14ac:dyDescent="0.3">
      <c r="A2369">
        <v>47796</v>
      </c>
      <c r="B2369">
        <v>93</v>
      </c>
      <c r="C2369">
        <v>6</v>
      </c>
      <c r="D2369">
        <v>10075</v>
      </c>
      <c r="E2369">
        <v>6.4516129032000005E-2</v>
      </c>
    </row>
    <row r="2370" spans="1:5" x14ac:dyDescent="0.3">
      <c r="A2370">
        <v>138320</v>
      </c>
      <c r="B2370">
        <v>33</v>
      </c>
      <c r="C2370">
        <v>2</v>
      </c>
      <c r="D2370">
        <v>10058</v>
      </c>
      <c r="E2370">
        <v>6.0606060606000003E-2</v>
      </c>
    </row>
    <row r="2371" spans="1:5" x14ac:dyDescent="0.3">
      <c r="A2371">
        <v>78208</v>
      </c>
      <c r="B2371">
        <v>10</v>
      </c>
      <c r="C2371">
        <v>4</v>
      </c>
      <c r="D2371">
        <v>10046</v>
      </c>
      <c r="E2371">
        <v>0.4</v>
      </c>
    </row>
    <row r="2372" spans="1:5" x14ac:dyDescent="0.3">
      <c r="A2372">
        <v>222900</v>
      </c>
      <c r="B2372">
        <v>13</v>
      </c>
      <c r="C2372">
        <v>2</v>
      </c>
      <c r="D2372">
        <v>10044</v>
      </c>
      <c r="E2372">
        <v>0.15384615384600001</v>
      </c>
    </row>
    <row r="2373" spans="1:5" x14ac:dyDescent="0.3">
      <c r="A2373">
        <v>160404</v>
      </c>
      <c r="B2373">
        <v>60</v>
      </c>
      <c r="C2373">
        <v>4</v>
      </c>
      <c r="D2373">
        <v>10044</v>
      </c>
      <c r="E2373">
        <v>6.6666666666000005E-2</v>
      </c>
    </row>
    <row r="2374" spans="1:5" x14ac:dyDescent="0.3">
      <c r="A2374">
        <v>101656</v>
      </c>
      <c r="B2374">
        <v>31</v>
      </c>
      <c r="C2374">
        <v>2</v>
      </c>
      <c r="D2374">
        <v>10040</v>
      </c>
      <c r="E2374">
        <v>6.4516129032000005E-2</v>
      </c>
    </row>
    <row r="2375" spans="1:5" x14ac:dyDescent="0.3">
      <c r="A2375">
        <v>104128</v>
      </c>
      <c r="B2375">
        <v>90</v>
      </c>
      <c r="C2375">
        <v>5</v>
      </c>
      <c r="D2375">
        <v>10028</v>
      </c>
      <c r="E2375">
        <v>5.5555555554999997E-2</v>
      </c>
    </row>
    <row r="2376" spans="1:5" x14ac:dyDescent="0.3">
      <c r="A2376">
        <v>64016</v>
      </c>
      <c r="B2376">
        <v>20</v>
      </c>
      <c r="C2376">
        <v>1</v>
      </c>
      <c r="D2376">
        <v>10025</v>
      </c>
      <c r="E2376">
        <v>0.05</v>
      </c>
    </row>
    <row r="2377" spans="1:5" x14ac:dyDescent="0.3">
      <c r="A2377">
        <v>29788</v>
      </c>
      <c r="B2377">
        <v>328</v>
      </c>
      <c r="C2377">
        <v>12</v>
      </c>
      <c r="D2377">
        <v>10012.5</v>
      </c>
      <c r="E2377">
        <v>3.6585365852999999E-2</v>
      </c>
    </row>
    <row r="2378" spans="1:5" x14ac:dyDescent="0.3">
      <c r="A2378">
        <v>75948</v>
      </c>
      <c r="B2378">
        <v>8</v>
      </c>
      <c r="C2378">
        <v>1</v>
      </c>
      <c r="D2378">
        <v>9999.99</v>
      </c>
      <c r="E2378">
        <v>0.125</v>
      </c>
    </row>
    <row r="2379" spans="1:5" x14ac:dyDescent="0.3">
      <c r="A2379">
        <v>203964</v>
      </c>
      <c r="B2379">
        <v>40</v>
      </c>
      <c r="C2379">
        <v>1</v>
      </c>
      <c r="D2379">
        <v>9996</v>
      </c>
      <c r="E2379">
        <v>2.5000000000000001E-2</v>
      </c>
    </row>
    <row r="2380" spans="1:5" x14ac:dyDescent="0.3">
      <c r="A2380">
        <v>114036</v>
      </c>
      <c r="B2380">
        <v>212</v>
      </c>
      <c r="C2380">
        <v>1</v>
      </c>
      <c r="D2380">
        <v>9996</v>
      </c>
      <c r="E2380">
        <v>4.7169811319999998E-3</v>
      </c>
    </row>
    <row r="2381" spans="1:5" x14ac:dyDescent="0.3">
      <c r="A2381">
        <v>101624</v>
      </c>
      <c r="B2381">
        <v>96</v>
      </c>
      <c r="C2381">
        <v>2</v>
      </c>
      <c r="D2381">
        <v>9973.9</v>
      </c>
      <c r="E2381">
        <v>2.0833333333000002E-2</v>
      </c>
    </row>
    <row r="2382" spans="1:5" x14ac:dyDescent="0.3">
      <c r="A2382">
        <v>150060</v>
      </c>
      <c r="B2382">
        <v>73</v>
      </c>
      <c r="C2382">
        <v>1</v>
      </c>
      <c r="D2382">
        <v>9954</v>
      </c>
      <c r="E2382">
        <v>1.3698630135999999E-2</v>
      </c>
    </row>
    <row r="2383" spans="1:5" x14ac:dyDescent="0.3">
      <c r="A2383">
        <v>53424</v>
      </c>
      <c r="B2383">
        <v>45</v>
      </c>
      <c r="C2383">
        <v>2</v>
      </c>
      <c r="D2383">
        <v>9952</v>
      </c>
      <c r="E2383">
        <v>4.4444444444000003E-2</v>
      </c>
    </row>
    <row r="2384" spans="1:5" x14ac:dyDescent="0.3">
      <c r="A2384">
        <v>83964</v>
      </c>
      <c r="B2384">
        <v>88</v>
      </c>
      <c r="C2384">
        <v>26</v>
      </c>
      <c r="D2384">
        <v>9925</v>
      </c>
      <c r="E2384">
        <v>0.29545454545400002</v>
      </c>
    </row>
    <row r="2385" spans="1:5" x14ac:dyDescent="0.3">
      <c r="A2385">
        <v>87616</v>
      </c>
      <c r="B2385">
        <v>27</v>
      </c>
      <c r="C2385">
        <v>3</v>
      </c>
      <c r="D2385">
        <v>9921</v>
      </c>
      <c r="E2385">
        <v>0.111111111111</v>
      </c>
    </row>
    <row r="2386" spans="1:5" x14ac:dyDescent="0.3">
      <c r="A2386">
        <v>152448</v>
      </c>
      <c r="B2386">
        <v>121</v>
      </c>
      <c r="C2386">
        <v>2</v>
      </c>
      <c r="D2386">
        <v>9916</v>
      </c>
      <c r="E2386">
        <v>1.6528925619E-2</v>
      </c>
    </row>
    <row r="2387" spans="1:5" x14ac:dyDescent="0.3">
      <c r="A2387">
        <v>199172</v>
      </c>
      <c r="B2387">
        <v>6</v>
      </c>
      <c r="C2387">
        <v>2</v>
      </c>
      <c r="D2387">
        <v>9878</v>
      </c>
      <c r="E2387">
        <v>0.33333333333300003</v>
      </c>
    </row>
    <row r="2388" spans="1:5" x14ac:dyDescent="0.3">
      <c r="A2388">
        <v>44544</v>
      </c>
      <c r="B2388">
        <v>19</v>
      </c>
      <c r="C2388">
        <v>2</v>
      </c>
      <c r="D2388">
        <v>9874</v>
      </c>
      <c r="E2388">
        <v>0.105263157894</v>
      </c>
    </row>
    <row r="2389" spans="1:5" x14ac:dyDescent="0.3">
      <c r="A2389">
        <v>219024</v>
      </c>
      <c r="B2389">
        <v>61</v>
      </c>
      <c r="C2389">
        <v>2</v>
      </c>
      <c r="D2389">
        <v>9866</v>
      </c>
      <c r="E2389">
        <v>3.2786885245000001E-2</v>
      </c>
    </row>
    <row r="2390" spans="1:5" x14ac:dyDescent="0.3">
      <c r="A2390">
        <v>24504</v>
      </c>
      <c r="B2390">
        <v>71</v>
      </c>
      <c r="C2390">
        <v>3</v>
      </c>
      <c r="D2390">
        <v>9852</v>
      </c>
      <c r="E2390">
        <v>4.2253521125999997E-2</v>
      </c>
    </row>
    <row r="2391" spans="1:5" x14ac:dyDescent="0.3">
      <c r="A2391">
        <v>136844</v>
      </c>
      <c r="B2391">
        <v>54</v>
      </c>
      <c r="C2391">
        <v>3</v>
      </c>
      <c r="D2391">
        <v>9848</v>
      </c>
      <c r="E2391">
        <v>5.5555555554999997E-2</v>
      </c>
    </row>
    <row r="2392" spans="1:5" x14ac:dyDescent="0.3">
      <c r="A2392">
        <v>109928</v>
      </c>
      <c r="B2392">
        <v>18</v>
      </c>
      <c r="C2392">
        <v>3</v>
      </c>
      <c r="D2392">
        <v>9830</v>
      </c>
      <c r="E2392">
        <v>0.166666666666</v>
      </c>
    </row>
    <row r="2393" spans="1:5" x14ac:dyDescent="0.3">
      <c r="A2393">
        <v>46760</v>
      </c>
      <c r="B2393">
        <v>102</v>
      </c>
      <c r="C2393">
        <v>4</v>
      </c>
      <c r="D2393">
        <v>9816</v>
      </c>
      <c r="E2393">
        <v>3.9215686274000003E-2</v>
      </c>
    </row>
    <row r="2394" spans="1:5" x14ac:dyDescent="0.3">
      <c r="A2394">
        <v>222860</v>
      </c>
      <c r="B2394">
        <v>75</v>
      </c>
      <c r="C2394">
        <v>12</v>
      </c>
      <c r="D2394">
        <v>9791</v>
      </c>
      <c r="E2394">
        <v>0.16</v>
      </c>
    </row>
    <row r="2395" spans="1:5" x14ac:dyDescent="0.3">
      <c r="A2395">
        <v>124548</v>
      </c>
      <c r="B2395">
        <v>40</v>
      </c>
      <c r="C2395">
        <v>3</v>
      </c>
      <c r="D2395">
        <v>9788</v>
      </c>
      <c r="E2395">
        <v>7.4999999999999997E-2</v>
      </c>
    </row>
    <row r="2396" spans="1:5" x14ac:dyDescent="0.3">
      <c r="A2396">
        <v>133544</v>
      </c>
      <c r="B2396">
        <v>67</v>
      </c>
      <c r="C2396">
        <v>2</v>
      </c>
      <c r="D2396">
        <v>9788</v>
      </c>
      <c r="E2396">
        <v>2.9850746268000002E-2</v>
      </c>
    </row>
    <row r="2397" spans="1:5" x14ac:dyDescent="0.3">
      <c r="A2397">
        <v>68716</v>
      </c>
      <c r="B2397">
        <v>132</v>
      </c>
      <c r="C2397">
        <v>2</v>
      </c>
      <c r="D2397">
        <v>9788</v>
      </c>
      <c r="E2397">
        <v>1.5151515151E-2</v>
      </c>
    </row>
    <row r="2398" spans="1:5" x14ac:dyDescent="0.3">
      <c r="A2398">
        <v>52408</v>
      </c>
      <c r="B2398">
        <v>112</v>
      </c>
      <c r="C2398">
        <v>5</v>
      </c>
      <c r="D2398">
        <v>9785.1200000000008</v>
      </c>
      <c r="E2398">
        <v>4.4642857142000003E-2</v>
      </c>
    </row>
    <row r="2399" spans="1:5" x14ac:dyDescent="0.3">
      <c r="A2399">
        <v>114564</v>
      </c>
      <c r="B2399">
        <v>14</v>
      </c>
      <c r="C2399">
        <v>2</v>
      </c>
      <c r="D2399">
        <v>9756</v>
      </c>
      <c r="E2399">
        <v>0.14285714285699999</v>
      </c>
    </row>
    <row r="2400" spans="1:5" x14ac:dyDescent="0.3">
      <c r="A2400">
        <v>73648</v>
      </c>
      <c r="B2400">
        <v>36</v>
      </c>
      <c r="C2400">
        <v>5</v>
      </c>
      <c r="D2400">
        <v>9756</v>
      </c>
      <c r="E2400">
        <v>0.13888888888799999</v>
      </c>
    </row>
    <row r="2401" spans="1:5" x14ac:dyDescent="0.3">
      <c r="A2401">
        <v>103896</v>
      </c>
      <c r="B2401">
        <v>33</v>
      </c>
      <c r="C2401">
        <v>3</v>
      </c>
      <c r="D2401">
        <v>9756</v>
      </c>
      <c r="E2401">
        <v>9.0909090908999998E-2</v>
      </c>
    </row>
    <row r="2402" spans="1:5" x14ac:dyDescent="0.3">
      <c r="A2402">
        <v>63952</v>
      </c>
      <c r="B2402">
        <v>43</v>
      </c>
      <c r="C2402">
        <v>2</v>
      </c>
      <c r="D2402">
        <v>9756</v>
      </c>
      <c r="E2402">
        <v>4.6511627905999997E-2</v>
      </c>
    </row>
    <row r="2403" spans="1:5" x14ac:dyDescent="0.3">
      <c r="A2403">
        <v>69048</v>
      </c>
      <c r="B2403">
        <v>29</v>
      </c>
      <c r="C2403">
        <v>1</v>
      </c>
      <c r="D2403">
        <v>9756</v>
      </c>
      <c r="E2403">
        <v>3.4482758619999998E-2</v>
      </c>
    </row>
    <row r="2404" spans="1:5" x14ac:dyDescent="0.3">
      <c r="A2404">
        <v>218220</v>
      </c>
      <c r="B2404">
        <v>37</v>
      </c>
      <c r="C2404">
        <v>3</v>
      </c>
      <c r="D2404">
        <v>9724</v>
      </c>
      <c r="E2404">
        <v>8.1081081080999998E-2</v>
      </c>
    </row>
    <row r="2405" spans="1:5" x14ac:dyDescent="0.3">
      <c r="A2405">
        <v>104936</v>
      </c>
      <c r="B2405">
        <v>186</v>
      </c>
      <c r="C2405">
        <v>7</v>
      </c>
      <c r="D2405">
        <v>9688.27</v>
      </c>
      <c r="E2405">
        <v>3.7634408602E-2</v>
      </c>
    </row>
    <row r="2406" spans="1:5" x14ac:dyDescent="0.3">
      <c r="A2406">
        <v>190244</v>
      </c>
      <c r="B2406">
        <v>61</v>
      </c>
      <c r="C2406">
        <v>3</v>
      </c>
      <c r="D2406">
        <v>9668</v>
      </c>
      <c r="E2406">
        <v>4.9180327868000001E-2</v>
      </c>
    </row>
    <row r="2407" spans="1:5" x14ac:dyDescent="0.3">
      <c r="A2407">
        <v>64364</v>
      </c>
      <c r="B2407">
        <v>25</v>
      </c>
      <c r="C2407">
        <v>7</v>
      </c>
      <c r="D2407">
        <v>9642</v>
      </c>
      <c r="E2407">
        <v>0.28000000000000003</v>
      </c>
    </row>
    <row r="2408" spans="1:5" x14ac:dyDescent="0.3">
      <c r="A2408">
        <v>63464</v>
      </c>
      <c r="B2408">
        <v>81</v>
      </c>
      <c r="C2408">
        <v>1</v>
      </c>
      <c r="D2408">
        <v>9639</v>
      </c>
      <c r="E2408">
        <v>1.2345679012E-2</v>
      </c>
    </row>
    <row r="2409" spans="1:5" x14ac:dyDescent="0.3">
      <c r="A2409">
        <v>24872</v>
      </c>
      <c r="B2409">
        <v>42</v>
      </c>
      <c r="C2409">
        <v>2</v>
      </c>
      <c r="D2409">
        <v>9608</v>
      </c>
      <c r="E2409">
        <v>4.7619047619000002E-2</v>
      </c>
    </row>
    <row r="2410" spans="1:5" x14ac:dyDescent="0.3">
      <c r="A2410">
        <v>46780</v>
      </c>
      <c r="B2410">
        <v>24</v>
      </c>
      <c r="C2410">
        <v>1</v>
      </c>
      <c r="D2410">
        <v>9600</v>
      </c>
      <c r="E2410">
        <v>4.1666666666000003E-2</v>
      </c>
    </row>
    <row r="2411" spans="1:5" x14ac:dyDescent="0.3">
      <c r="A2411">
        <v>124220</v>
      </c>
      <c r="B2411">
        <v>144</v>
      </c>
      <c r="C2411">
        <v>4</v>
      </c>
      <c r="D2411">
        <v>9592</v>
      </c>
      <c r="E2411">
        <v>2.7777777776999999E-2</v>
      </c>
    </row>
    <row r="2412" spans="1:5" x14ac:dyDescent="0.3">
      <c r="A2412">
        <v>48908</v>
      </c>
      <c r="B2412">
        <v>95</v>
      </c>
      <c r="C2412">
        <v>8</v>
      </c>
      <c r="D2412">
        <v>9567.68</v>
      </c>
      <c r="E2412">
        <v>8.4210526315000006E-2</v>
      </c>
    </row>
    <row r="2413" spans="1:5" x14ac:dyDescent="0.3">
      <c r="A2413">
        <v>65652</v>
      </c>
      <c r="B2413">
        <v>26</v>
      </c>
      <c r="C2413">
        <v>3</v>
      </c>
      <c r="D2413">
        <v>9553</v>
      </c>
      <c r="E2413">
        <v>0.11538461538399999</v>
      </c>
    </row>
    <row r="2414" spans="1:5" x14ac:dyDescent="0.3">
      <c r="A2414">
        <v>44436</v>
      </c>
      <c r="B2414">
        <v>387</v>
      </c>
      <c r="C2414">
        <v>4</v>
      </c>
      <c r="D2414">
        <v>9552.98</v>
      </c>
      <c r="E2414">
        <v>1.0335917312000001E-2</v>
      </c>
    </row>
    <row r="2415" spans="1:5" x14ac:dyDescent="0.3">
      <c r="A2415">
        <v>201736</v>
      </c>
      <c r="B2415">
        <v>19</v>
      </c>
      <c r="C2415">
        <v>2</v>
      </c>
      <c r="D2415">
        <v>9545</v>
      </c>
      <c r="E2415">
        <v>0.105263157894</v>
      </c>
    </row>
    <row r="2416" spans="1:5" x14ac:dyDescent="0.3">
      <c r="A2416">
        <v>42676</v>
      </c>
      <c r="B2416">
        <v>77</v>
      </c>
      <c r="C2416">
        <v>5</v>
      </c>
      <c r="D2416">
        <v>9522.9699999999993</v>
      </c>
      <c r="E2416">
        <v>6.4935064934999995E-2</v>
      </c>
    </row>
    <row r="2417" spans="1:5" x14ac:dyDescent="0.3">
      <c r="A2417">
        <v>112420</v>
      </c>
      <c r="B2417">
        <v>31</v>
      </c>
      <c r="C2417">
        <v>2</v>
      </c>
      <c r="D2417">
        <v>9510</v>
      </c>
      <c r="E2417">
        <v>6.4516129032000005E-2</v>
      </c>
    </row>
    <row r="2418" spans="1:5" x14ac:dyDescent="0.3">
      <c r="A2418">
        <v>74880</v>
      </c>
      <c r="B2418">
        <v>18</v>
      </c>
      <c r="C2418">
        <v>1</v>
      </c>
      <c r="D2418">
        <v>9501</v>
      </c>
      <c r="E2418">
        <v>5.5555555554999997E-2</v>
      </c>
    </row>
    <row r="2419" spans="1:5" x14ac:dyDescent="0.3">
      <c r="A2419">
        <v>75176</v>
      </c>
      <c r="B2419">
        <v>71</v>
      </c>
      <c r="C2419">
        <v>2</v>
      </c>
      <c r="D2419">
        <v>9492</v>
      </c>
      <c r="E2419">
        <v>2.8169014084000001E-2</v>
      </c>
    </row>
    <row r="2420" spans="1:5" x14ac:dyDescent="0.3">
      <c r="A2420">
        <v>67936</v>
      </c>
      <c r="B2420">
        <v>113</v>
      </c>
      <c r="C2420">
        <v>2</v>
      </c>
      <c r="D2420">
        <v>9483</v>
      </c>
      <c r="E2420">
        <v>1.7699115043999999E-2</v>
      </c>
    </row>
    <row r="2421" spans="1:5" x14ac:dyDescent="0.3">
      <c r="A2421">
        <v>100012</v>
      </c>
      <c r="B2421">
        <v>31</v>
      </c>
      <c r="C2421">
        <v>1</v>
      </c>
      <c r="D2421">
        <v>9460</v>
      </c>
      <c r="E2421">
        <v>3.2258064516000003E-2</v>
      </c>
    </row>
    <row r="2422" spans="1:5" x14ac:dyDescent="0.3">
      <c r="A2422">
        <v>58836</v>
      </c>
      <c r="B2422">
        <v>43</v>
      </c>
      <c r="C2422">
        <v>5</v>
      </c>
      <c r="D2422">
        <v>9458</v>
      </c>
      <c r="E2422">
        <v>0.116279069767</v>
      </c>
    </row>
    <row r="2423" spans="1:5" x14ac:dyDescent="0.3">
      <c r="A2423">
        <v>87252</v>
      </c>
      <c r="B2423">
        <v>16</v>
      </c>
      <c r="C2423">
        <v>1</v>
      </c>
      <c r="D2423">
        <v>9452</v>
      </c>
      <c r="E2423">
        <v>6.25E-2</v>
      </c>
    </row>
    <row r="2424" spans="1:5" x14ac:dyDescent="0.3">
      <c r="A2424">
        <v>188764</v>
      </c>
      <c r="B2424">
        <v>31</v>
      </c>
      <c r="C2424">
        <v>8</v>
      </c>
      <c r="D2424">
        <v>9451</v>
      </c>
      <c r="E2424">
        <v>0.258064516129</v>
      </c>
    </row>
    <row r="2425" spans="1:5" x14ac:dyDescent="0.3">
      <c r="A2425">
        <v>83720</v>
      </c>
      <c r="B2425">
        <v>997</v>
      </c>
      <c r="C2425">
        <v>6</v>
      </c>
      <c r="D2425">
        <v>9450</v>
      </c>
      <c r="E2425">
        <v>6.0180541620000003E-3</v>
      </c>
    </row>
    <row r="2426" spans="1:5" x14ac:dyDescent="0.3">
      <c r="A2426">
        <v>182376</v>
      </c>
      <c r="B2426">
        <v>48</v>
      </c>
      <c r="C2426">
        <v>2</v>
      </c>
      <c r="D2426">
        <v>9438</v>
      </c>
      <c r="E2426">
        <v>4.1666666666000003E-2</v>
      </c>
    </row>
    <row r="2427" spans="1:5" x14ac:dyDescent="0.3">
      <c r="A2427">
        <v>75048</v>
      </c>
      <c r="B2427">
        <v>66</v>
      </c>
      <c r="C2427">
        <v>5</v>
      </c>
      <c r="D2427">
        <v>9418</v>
      </c>
      <c r="E2427">
        <v>7.5757575756999998E-2</v>
      </c>
    </row>
    <row r="2428" spans="1:5" x14ac:dyDescent="0.3">
      <c r="A2428">
        <v>94716</v>
      </c>
      <c r="B2428">
        <v>98</v>
      </c>
      <c r="C2428">
        <v>4</v>
      </c>
      <c r="D2428">
        <v>9418</v>
      </c>
      <c r="E2428">
        <v>4.0816326530000002E-2</v>
      </c>
    </row>
    <row r="2429" spans="1:5" x14ac:dyDescent="0.3">
      <c r="A2429">
        <v>80192</v>
      </c>
      <c r="B2429">
        <v>705</v>
      </c>
      <c r="C2429">
        <v>11</v>
      </c>
      <c r="D2429">
        <v>9418</v>
      </c>
      <c r="E2429">
        <v>1.5602836879E-2</v>
      </c>
    </row>
    <row r="2430" spans="1:5" x14ac:dyDescent="0.3">
      <c r="A2430">
        <v>87152</v>
      </c>
      <c r="B2430">
        <v>206</v>
      </c>
      <c r="C2430">
        <v>4</v>
      </c>
      <c r="D2430">
        <v>9404</v>
      </c>
      <c r="E2430">
        <v>1.9417475728000001E-2</v>
      </c>
    </row>
    <row r="2431" spans="1:5" x14ac:dyDescent="0.3">
      <c r="A2431">
        <v>27580</v>
      </c>
      <c r="B2431">
        <v>81</v>
      </c>
      <c r="C2431">
        <v>6</v>
      </c>
      <c r="D2431">
        <v>9395</v>
      </c>
      <c r="E2431">
        <v>7.4074074074000004E-2</v>
      </c>
    </row>
    <row r="2432" spans="1:5" x14ac:dyDescent="0.3">
      <c r="A2432">
        <v>154900</v>
      </c>
      <c r="B2432">
        <v>51</v>
      </c>
      <c r="C2432">
        <v>2</v>
      </c>
      <c r="D2432">
        <v>9389</v>
      </c>
      <c r="E2432">
        <v>3.9215686274000003E-2</v>
      </c>
    </row>
    <row r="2433" spans="1:5" x14ac:dyDescent="0.3">
      <c r="A2433">
        <v>159128</v>
      </c>
      <c r="B2433">
        <v>113</v>
      </c>
      <c r="C2433">
        <v>4</v>
      </c>
      <c r="D2433">
        <v>9387</v>
      </c>
      <c r="E2433">
        <v>3.5398230087999999E-2</v>
      </c>
    </row>
    <row r="2434" spans="1:5" x14ac:dyDescent="0.3">
      <c r="A2434">
        <v>147088</v>
      </c>
      <c r="B2434">
        <v>43</v>
      </c>
      <c r="C2434">
        <v>1</v>
      </c>
      <c r="D2434">
        <v>9380</v>
      </c>
      <c r="E2434">
        <v>2.3255813952999999E-2</v>
      </c>
    </row>
    <row r="2435" spans="1:5" x14ac:dyDescent="0.3">
      <c r="A2435">
        <v>70716</v>
      </c>
      <c r="B2435">
        <v>33</v>
      </c>
      <c r="C2435">
        <v>3</v>
      </c>
      <c r="D2435">
        <v>9379</v>
      </c>
      <c r="E2435">
        <v>9.0909090908999998E-2</v>
      </c>
    </row>
    <row r="2436" spans="1:5" x14ac:dyDescent="0.3">
      <c r="A2436">
        <v>107940</v>
      </c>
      <c r="B2436">
        <v>23</v>
      </c>
      <c r="C2436">
        <v>2</v>
      </c>
      <c r="D2436">
        <v>9364.7999999999993</v>
      </c>
      <c r="E2436">
        <v>8.6956521738999995E-2</v>
      </c>
    </row>
    <row r="2437" spans="1:5" x14ac:dyDescent="0.3">
      <c r="A2437">
        <v>189840</v>
      </c>
      <c r="B2437">
        <v>70</v>
      </c>
      <c r="C2437">
        <v>10</v>
      </c>
      <c r="D2437">
        <v>9357</v>
      </c>
      <c r="E2437">
        <v>0.14285714285699999</v>
      </c>
    </row>
    <row r="2438" spans="1:5" x14ac:dyDescent="0.3">
      <c r="A2438">
        <v>136484</v>
      </c>
      <c r="B2438">
        <v>82</v>
      </c>
      <c r="C2438">
        <v>3</v>
      </c>
      <c r="D2438">
        <v>9320</v>
      </c>
      <c r="E2438">
        <v>3.6585365852999999E-2</v>
      </c>
    </row>
    <row r="2439" spans="1:5" x14ac:dyDescent="0.3">
      <c r="A2439">
        <v>32340</v>
      </c>
      <c r="B2439">
        <v>55</v>
      </c>
      <c r="C2439">
        <v>3</v>
      </c>
      <c r="D2439">
        <v>9296</v>
      </c>
      <c r="E2439">
        <v>5.4545454544999997E-2</v>
      </c>
    </row>
    <row r="2440" spans="1:5" x14ac:dyDescent="0.3">
      <c r="A2440">
        <v>47520</v>
      </c>
      <c r="B2440">
        <v>33</v>
      </c>
      <c r="C2440">
        <v>1</v>
      </c>
      <c r="D2440">
        <v>9280</v>
      </c>
      <c r="E2440">
        <v>3.0303030303000002E-2</v>
      </c>
    </row>
    <row r="2441" spans="1:5" x14ac:dyDescent="0.3">
      <c r="A2441">
        <v>33112</v>
      </c>
      <c r="B2441">
        <v>123</v>
      </c>
      <c r="C2441">
        <v>7</v>
      </c>
      <c r="D2441">
        <v>9277.25</v>
      </c>
      <c r="E2441">
        <v>5.6910569105000003E-2</v>
      </c>
    </row>
    <row r="2442" spans="1:5" x14ac:dyDescent="0.3">
      <c r="A2442">
        <v>49076</v>
      </c>
      <c r="B2442">
        <v>14</v>
      </c>
      <c r="C2442">
        <v>3</v>
      </c>
      <c r="D2442">
        <v>9273</v>
      </c>
      <c r="E2442">
        <v>0.21428571428500001</v>
      </c>
    </row>
    <row r="2443" spans="1:5" x14ac:dyDescent="0.3">
      <c r="A2443">
        <v>49816</v>
      </c>
      <c r="B2443">
        <v>69</v>
      </c>
      <c r="C2443">
        <v>4</v>
      </c>
      <c r="D2443">
        <v>9271.5</v>
      </c>
      <c r="E2443">
        <v>5.7971014491999998E-2</v>
      </c>
    </row>
    <row r="2444" spans="1:5" x14ac:dyDescent="0.3">
      <c r="A2444">
        <v>207584</v>
      </c>
      <c r="B2444">
        <v>150</v>
      </c>
      <c r="C2444">
        <v>2</v>
      </c>
      <c r="D2444">
        <v>9270</v>
      </c>
      <c r="E2444">
        <v>1.3333333333E-2</v>
      </c>
    </row>
    <row r="2445" spans="1:5" x14ac:dyDescent="0.3">
      <c r="A2445">
        <v>50804</v>
      </c>
      <c r="B2445">
        <v>168</v>
      </c>
      <c r="C2445">
        <v>4</v>
      </c>
      <c r="D2445">
        <v>9234</v>
      </c>
      <c r="E2445">
        <v>2.3809523809000002E-2</v>
      </c>
    </row>
    <row r="2446" spans="1:5" x14ac:dyDescent="0.3">
      <c r="A2446">
        <v>153700</v>
      </c>
      <c r="B2446">
        <v>44</v>
      </c>
      <c r="C2446">
        <v>5</v>
      </c>
      <c r="D2446">
        <v>9210</v>
      </c>
      <c r="E2446">
        <v>0.11363636363600001</v>
      </c>
    </row>
    <row r="2447" spans="1:5" x14ac:dyDescent="0.3">
      <c r="A2447">
        <v>76468</v>
      </c>
      <c r="B2447">
        <v>63</v>
      </c>
      <c r="C2447">
        <v>4</v>
      </c>
      <c r="D2447">
        <v>9210</v>
      </c>
      <c r="E2447">
        <v>6.3492063491999998E-2</v>
      </c>
    </row>
    <row r="2448" spans="1:5" x14ac:dyDescent="0.3">
      <c r="A2448">
        <v>218748</v>
      </c>
      <c r="B2448">
        <v>112</v>
      </c>
      <c r="C2448">
        <v>2</v>
      </c>
      <c r="D2448">
        <v>9210</v>
      </c>
      <c r="E2448">
        <v>1.7857142857000002E-2</v>
      </c>
    </row>
    <row r="2449" spans="1:5" x14ac:dyDescent="0.3">
      <c r="A2449">
        <v>186388</v>
      </c>
      <c r="B2449">
        <v>239</v>
      </c>
      <c r="C2449">
        <v>4</v>
      </c>
      <c r="D2449">
        <v>9196</v>
      </c>
      <c r="E2449">
        <v>1.6736401673000001E-2</v>
      </c>
    </row>
    <row r="2450" spans="1:5" x14ac:dyDescent="0.3">
      <c r="A2450">
        <v>217764</v>
      </c>
      <c r="B2450">
        <v>168</v>
      </c>
      <c r="C2450">
        <v>20</v>
      </c>
      <c r="D2450">
        <v>9192</v>
      </c>
      <c r="E2450">
        <v>0.11904761904699999</v>
      </c>
    </row>
    <row r="2451" spans="1:5" x14ac:dyDescent="0.3">
      <c r="A2451">
        <v>95116</v>
      </c>
      <c r="B2451">
        <v>7</v>
      </c>
      <c r="C2451">
        <v>2</v>
      </c>
      <c r="D2451">
        <v>9180</v>
      </c>
      <c r="E2451">
        <v>0.28571428571399998</v>
      </c>
    </row>
    <row r="2452" spans="1:5" x14ac:dyDescent="0.3">
      <c r="A2452">
        <v>81092</v>
      </c>
      <c r="B2452">
        <v>102</v>
      </c>
      <c r="C2452">
        <v>4</v>
      </c>
      <c r="D2452">
        <v>9131</v>
      </c>
      <c r="E2452">
        <v>3.9215686274000003E-2</v>
      </c>
    </row>
    <row r="2453" spans="1:5" x14ac:dyDescent="0.3">
      <c r="A2453">
        <v>100588</v>
      </c>
      <c r="B2453">
        <v>272</v>
      </c>
      <c r="C2453">
        <v>5</v>
      </c>
      <c r="D2453">
        <v>9119</v>
      </c>
      <c r="E2453">
        <v>1.8382352941000001E-2</v>
      </c>
    </row>
    <row r="2454" spans="1:5" x14ac:dyDescent="0.3">
      <c r="A2454">
        <v>34652</v>
      </c>
      <c r="B2454">
        <v>23</v>
      </c>
      <c r="C2454">
        <v>2</v>
      </c>
      <c r="D2454">
        <v>9114</v>
      </c>
      <c r="E2454">
        <v>8.6956521738999995E-2</v>
      </c>
    </row>
    <row r="2455" spans="1:5" x14ac:dyDescent="0.3">
      <c r="A2455">
        <v>29576</v>
      </c>
      <c r="B2455">
        <v>76</v>
      </c>
      <c r="C2455">
        <v>4</v>
      </c>
      <c r="D2455">
        <v>9114</v>
      </c>
      <c r="E2455">
        <v>5.2631578946999998E-2</v>
      </c>
    </row>
    <row r="2456" spans="1:5" x14ac:dyDescent="0.3">
      <c r="A2456">
        <v>104660</v>
      </c>
      <c r="B2456">
        <v>25</v>
      </c>
      <c r="C2456">
        <v>1</v>
      </c>
      <c r="D2456">
        <v>9114</v>
      </c>
      <c r="E2456">
        <v>0.04</v>
      </c>
    </row>
    <row r="2457" spans="1:5" x14ac:dyDescent="0.3">
      <c r="A2457">
        <v>90196</v>
      </c>
      <c r="B2457">
        <v>35</v>
      </c>
      <c r="C2457">
        <v>7</v>
      </c>
      <c r="D2457">
        <v>9111</v>
      </c>
      <c r="E2457">
        <v>0.2</v>
      </c>
    </row>
    <row r="2458" spans="1:5" x14ac:dyDescent="0.3">
      <c r="A2458">
        <v>116560</v>
      </c>
      <c r="B2458">
        <v>56</v>
      </c>
      <c r="C2458">
        <v>2</v>
      </c>
      <c r="D2458">
        <v>9103</v>
      </c>
      <c r="E2458">
        <v>3.5714285714000003E-2</v>
      </c>
    </row>
    <row r="2459" spans="1:5" x14ac:dyDescent="0.3">
      <c r="A2459">
        <v>60964</v>
      </c>
      <c r="B2459">
        <v>41</v>
      </c>
      <c r="C2459">
        <v>3</v>
      </c>
      <c r="D2459">
        <v>9101.7999999999993</v>
      </c>
      <c r="E2459">
        <v>7.3170731707000003E-2</v>
      </c>
    </row>
    <row r="2460" spans="1:5" x14ac:dyDescent="0.3">
      <c r="A2460">
        <v>82844</v>
      </c>
      <c r="B2460">
        <v>78</v>
      </c>
      <c r="C2460">
        <v>5</v>
      </c>
      <c r="D2460">
        <v>9092.32</v>
      </c>
      <c r="E2460">
        <v>6.4102564102000006E-2</v>
      </c>
    </row>
    <row r="2461" spans="1:5" x14ac:dyDescent="0.3">
      <c r="A2461">
        <v>28240</v>
      </c>
      <c r="B2461">
        <v>203</v>
      </c>
      <c r="C2461">
        <v>4</v>
      </c>
      <c r="D2461">
        <v>9088</v>
      </c>
      <c r="E2461">
        <v>1.9704433497000001E-2</v>
      </c>
    </row>
    <row r="2462" spans="1:5" x14ac:dyDescent="0.3">
      <c r="A2462">
        <v>82340</v>
      </c>
      <c r="B2462">
        <v>40</v>
      </c>
      <c r="C2462">
        <v>8</v>
      </c>
      <c r="D2462">
        <v>9044</v>
      </c>
      <c r="E2462">
        <v>0.2</v>
      </c>
    </row>
    <row r="2463" spans="1:5" x14ac:dyDescent="0.3">
      <c r="A2463">
        <v>152632</v>
      </c>
      <c r="B2463">
        <v>20</v>
      </c>
      <c r="C2463">
        <v>1</v>
      </c>
      <c r="D2463">
        <v>9006</v>
      </c>
      <c r="E2463">
        <v>0.05</v>
      </c>
    </row>
    <row r="2464" spans="1:5" x14ac:dyDescent="0.3">
      <c r="A2464">
        <v>125324</v>
      </c>
      <c r="B2464">
        <v>144</v>
      </c>
      <c r="C2464">
        <v>4</v>
      </c>
      <c r="D2464">
        <v>8965</v>
      </c>
      <c r="E2464">
        <v>2.7777777776999999E-2</v>
      </c>
    </row>
    <row r="2465" spans="1:5" x14ac:dyDescent="0.3">
      <c r="A2465">
        <v>116912</v>
      </c>
      <c r="B2465">
        <v>21</v>
      </c>
      <c r="C2465">
        <v>1</v>
      </c>
      <c r="D2465">
        <v>8948</v>
      </c>
      <c r="E2465">
        <v>4.7619047619000002E-2</v>
      </c>
    </row>
    <row r="2466" spans="1:5" x14ac:dyDescent="0.3">
      <c r="A2466">
        <v>103788</v>
      </c>
      <c r="B2466">
        <v>40</v>
      </c>
      <c r="C2466">
        <v>1</v>
      </c>
      <c r="D2466">
        <v>8928.57</v>
      </c>
      <c r="E2466">
        <v>2.5000000000000001E-2</v>
      </c>
    </row>
    <row r="2467" spans="1:5" x14ac:dyDescent="0.3">
      <c r="A2467">
        <v>51920</v>
      </c>
      <c r="B2467">
        <v>101</v>
      </c>
      <c r="C2467">
        <v>26</v>
      </c>
      <c r="D2467">
        <v>8925</v>
      </c>
      <c r="E2467">
        <v>0.25742574257400003</v>
      </c>
    </row>
    <row r="2468" spans="1:5" x14ac:dyDescent="0.3">
      <c r="A2468">
        <v>61720</v>
      </c>
      <c r="B2468">
        <v>13</v>
      </c>
      <c r="C2468">
        <v>2</v>
      </c>
      <c r="D2468">
        <v>8914</v>
      </c>
      <c r="E2468">
        <v>0.15384615384600001</v>
      </c>
    </row>
    <row r="2469" spans="1:5" x14ac:dyDescent="0.3">
      <c r="A2469">
        <v>89864</v>
      </c>
      <c r="B2469">
        <v>171</v>
      </c>
      <c r="C2469">
        <v>5</v>
      </c>
      <c r="D2469">
        <v>8914</v>
      </c>
      <c r="E2469">
        <v>2.9239766080999999E-2</v>
      </c>
    </row>
    <row r="2470" spans="1:5" x14ac:dyDescent="0.3">
      <c r="A2470">
        <v>34740</v>
      </c>
      <c r="B2470">
        <v>75</v>
      </c>
      <c r="C2470">
        <v>1</v>
      </c>
      <c r="D2470">
        <v>8906</v>
      </c>
      <c r="E2470">
        <v>1.3333333333E-2</v>
      </c>
    </row>
    <row r="2471" spans="1:5" x14ac:dyDescent="0.3">
      <c r="A2471">
        <v>138900</v>
      </c>
      <c r="B2471">
        <v>158</v>
      </c>
      <c r="C2471">
        <v>6</v>
      </c>
      <c r="D2471">
        <v>8898.31</v>
      </c>
      <c r="E2471">
        <v>3.7974683544E-2</v>
      </c>
    </row>
    <row r="2472" spans="1:5" x14ac:dyDescent="0.3">
      <c r="A2472">
        <v>91512</v>
      </c>
      <c r="B2472">
        <v>23</v>
      </c>
      <c r="C2472">
        <v>1</v>
      </c>
      <c r="D2472">
        <v>8898.2999999999993</v>
      </c>
      <c r="E2472">
        <v>4.3478260869000002E-2</v>
      </c>
    </row>
    <row r="2473" spans="1:5" x14ac:dyDescent="0.3">
      <c r="A2473">
        <v>35516</v>
      </c>
      <c r="B2473">
        <v>184</v>
      </c>
      <c r="C2473">
        <v>4</v>
      </c>
      <c r="D2473">
        <v>8818</v>
      </c>
      <c r="E2473">
        <v>2.1739130434000001E-2</v>
      </c>
    </row>
    <row r="2474" spans="1:5" x14ac:dyDescent="0.3">
      <c r="A2474">
        <v>187224</v>
      </c>
      <c r="B2474">
        <v>35</v>
      </c>
      <c r="C2474">
        <v>2</v>
      </c>
      <c r="D2474">
        <v>8814.94</v>
      </c>
      <c r="E2474">
        <v>5.7142857142E-2</v>
      </c>
    </row>
    <row r="2475" spans="1:5" x14ac:dyDescent="0.3">
      <c r="A2475">
        <v>88556</v>
      </c>
      <c r="B2475">
        <v>45</v>
      </c>
      <c r="C2475">
        <v>2</v>
      </c>
      <c r="D2475">
        <v>8814.94</v>
      </c>
      <c r="E2475">
        <v>4.4444444444000003E-2</v>
      </c>
    </row>
    <row r="2476" spans="1:5" x14ac:dyDescent="0.3">
      <c r="A2476">
        <v>82096</v>
      </c>
      <c r="B2476">
        <v>86</v>
      </c>
      <c r="C2476">
        <v>3</v>
      </c>
      <c r="D2476">
        <v>8814.94</v>
      </c>
      <c r="E2476">
        <v>3.4883720930000001E-2</v>
      </c>
    </row>
    <row r="2477" spans="1:5" x14ac:dyDescent="0.3">
      <c r="A2477">
        <v>67476</v>
      </c>
      <c r="B2477">
        <v>50</v>
      </c>
      <c r="C2477">
        <v>1</v>
      </c>
      <c r="D2477">
        <v>8814.94</v>
      </c>
      <c r="E2477">
        <v>0.02</v>
      </c>
    </row>
    <row r="2478" spans="1:5" x14ac:dyDescent="0.3">
      <c r="A2478">
        <v>94556</v>
      </c>
      <c r="B2478">
        <v>54</v>
      </c>
      <c r="C2478">
        <v>1</v>
      </c>
      <c r="D2478">
        <v>8814.94</v>
      </c>
      <c r="E2478">
        <v>1.8518518518000002E-2</v>
      </c>
    </row>
    <row r="2479" spans="1:5" x14ac:dyDescent="0.3">
      <c r="A2479">
        <v>219692</v>
      </c>
      <c r="B2479">
        <v>71</v>
      </c>
      <c r="C2479">
        <v>1</v>
      </c>
      <c r="D2479">
        <v>8814.94</v>
      </c>
      <c r="E2479">
        <v>1.4084507042E-2</v>
      </c>
    </row>
    <row r="2480" spans="1:5" x14ac:dyDescent="0.3">
      <c r="A2480">
        <v>156964</v>
      </c>
      <c r="B2480">
        <v>92</v>
      </c>
      <c r="C2480">
        <v>3</v>
      </c>
      <c r="D2480">
        <v>8762</v>
      </c>
      <c r="E2480">
        <v>3.2608695652000003E-2</v>
      </c>
    </row>
    <row r="2481" spans="1:5" x14ac:dyDescent="0.3">
      <c r="A2481">
        <v>147592</v>
      </c>
      <c r="B2481">
        <v>264</v>
      </c>
      <c r="C2481">
        <v>24</v>
      </c>
      <c r="D2481">
        <v>8760</v>
      </c>
      <c r="E2481">
        <v>9.0909090908999998E-2</v>
      </c>
    </row>
    <row r="2482" spans="1:5" x14ac:dyDescent="0.3">
      <c r="A2482">
        <v>52292</v>
      </c>
      <c r="B2482">
        <v>132</v>
      </c>
      <c r="C2482">
        <v>4</v>
      </c>
      <c r="D2482">
        <v>8753</v>
      </c>
      <c r="E2482">
        <v>3.0303030303000002E-2</v>
      </c>
    </row>
    <row r="2483" spans="1:5" x14ac:dyDescent="0.3">
      <c r="A2483">
        <v>35800</v>
      </c>
      <c r="B2483">
        <v>97</v>
      </c>
      <c r="C2483">
        <v>10</v>
      </c>
      <c r="D2483">
        <v>8747</v>
      </c>
      <c r="E2483">
        <v>0.10309278350499999</v>
      </c>
    </row>
    <row r="2484" spans="1:5" x14ac:dyDescent="0.3">
      <c r="A2484">
        <v>66856</v>
      </c>
      <c r="B2484">
        <v>65</v>
      </c>
      <c r="C2484">
        <v>2</v>
      </c>
      <c r="D2484">
        <v>8747</v>
      </c>
      <c r="E2484">
        <v>3.0769230769000001E-2</v>
      </c>
    </row>
    <row r="2485" spans="1:5" x14ac:dyDescent="0.3">
      <c r="A2485">
        <v>173240</v>
      </c>
      <c r="B2485">
        <v>186</v>
      </c>
      <c r="C2485">
        <v>12</v>
      </c>
      <c r="D2485">
        <v>8744.14</v>
      </c>
      <c r="E2485">
        <v>6.4516129032000005E-2</v>
      </c>
    </row>
    <row r="2486" spans="1:5" x14ac:dyDescent="0.3">
      <c r="A2486">
        <v>38440</v>
      </c>
      <c r="B2486">
        <v>69</v>
      </c>
      <c r="C2486">
        <v>7</v>
      </c>
      <c r="D2486">
        <v>8744</v>
      </c>
      <c r="E2486">
        <v>0.101449275362</v>
      </c>
    </row>
    <row r="2487" spans="1:5" x14ac:dyDescent="0.3">
      <c r="A2487">
        <v>185972</v>
      </c>
      <c r="B2487">
        <v>44</v>
      </c>
      <c r="C2487">
        <v>1</v>
      </c>
      <c r="D2487">
        <v>8724</v>
      </c>
      <c r="E2487">
        <v>2.2727272727000002E-2</v>
      </c>
    </row>
    <row r="2488" spans="1:5" x14ac:dyDescent="0.3">
      <c r="A2488">
        <v>215608</v>
      </c>
      <c r="B2488">
        <v>85</v>
      </c>
      <c r="C2488">
        <v>2</v>
      </c>
      <c r="D2488">
        <v>8709.17</v>
      </c>
      <c r="E2488">
        <v>2.3529411763999999E-2</v>
      </c>
    </row>
    <row r="2489" spans="1:5" x14ac:dyDescent="0.3">
      <c r="A2489">
        <v>106452</v>
      </c>
      <c r="B2489">
        <v>42</v>
      </c>
      <c r="C2489">
        <v>3</v>
      </c>
      <c r="D2489">
        <v>8687</v>
      </c>
      <c r="E2489">
        <v>7.1428571428000007E-2</v>
      </c>
    </row>
    <row r="2490" spans="1:5" x14ac:dyDescent="0.3">
      <c r="A2490">
        <v>40024</v>
      </c>
      <c r="B2490">
        <v>76</v>
      </c>
      <c r="C2490">
        <v>2</v>
      </c>
      <c r="D2490">
        <v>8663</v>
      </c>
      <c r="E2490">
        <v>2.6315789472999999E-2</v>
      </c>
    </row>
    <row r="2491" spans="1:5" x14ac:dyDescent="0.3">
      <c r="A2491">
        <v>26748</v>
      </c>
      <c r="B2491">
        <v>68</v>
      </c>
      <c r="C2491">
        <v>4</v>
      </c>
      <c r="D2491">
        <v>8654</v>
      </c>
      <c r="E2491">
        <v>5.8823529410999997E-2</v>
      </c>
    </row>
    <row r="2492" spans="1:5" x14ac:dyDescent="0.3">
      <c r="A2492">
        <v>91828</v>
      </c>
      <c r="B2492">
        <v>11</v>
      </c>
      <c r="C2492">
        <v>1</v>
      </c>
      <c r="D2492">
        <v>8650</v>
      </c>
      <c r="E2492">
        <v>9.0909090908999998E-2</v>
      </c>
    </row>
    <row r="2493" spans="1:5" x14ac:dyDescent="0.3">
      <c r="A2493">
        <v>30504</v>
      </c>
      <c r="B2493">
        <v>43</v>
      </c>
      <c r="C2493">
        <v>1</v>
      </c>
      <c r="D2493">
        <v>8616</v>
      </c>
      <c r="E2493">
        <v>2.3255813952999999E-2</v>
      </c>
    </row>
    <row r="2494" spans="1:5" x14ac:dyDescent="0.3">
      <c r="A2494">
        <v>144644</v>
      </c>
      <c r="B2494">
        <v>19</v>
      </c>
      <c r="C2494">
        <v>3</v>
      </c>
      <c r="D2494">
        <v>8615</v>
      </c>
      <c r="E2494">
        <v>0.15789473684200001</v>
      </c>
    </row>
    <row r="2495" spans="1:5" x14ac:dyDescent="0.3">
      <c r="A2495">
        <v>89488</v>
      </c>
      <c r="B2495">
        <v>207</v>
      </c>
      <c r="C2495">
        <v>4</v>
      </c>
      <c r="D2495">
        <v>8601</v>
      </c>
      <c r="E2495">
        <v>1.9323671497000001E-2</v>
      </c>
    </row>
    <row r="2496" spans="1:5" x14ac:dyDescent="0.3">
      <c r="A2496">
        <v>43824</v>
      </c>
      <c r="B2496">
        <v>32</v>
      </c>
      <c r="C2496">
        <v>5</v>
      </c>
      <c r="D2496">
        <v>8592</v>
      </c>
      <c r="E2496">
        <v>0.15625</v>
      </c>
    </row>
    <row r="2497" spans="1:5" x14ac:dyDescent="0.3">
      <c r="A2497">
        <v>100632</v>
      </c>
      <c r="B2497">
        <v>204</v>
      </c>
      <c r="C2497">
        <v>25</v>
      </c>
      <c r="D2497">
        <v>8527</v>
      </c>
      <c r="E2497">
        <v>0.122549019607</v>
      </c>
    </row>
    <row r="2498" spans="1:5" x14ac:dyDescent="0.3">
      <c r="A2498">
        <v>94944</v>
      </c>
      <c r="B2498">
        <v>55</v>
      </c>
      <c r="C2498">
        <v>3</v>
      </c>
      <c r="D2498">
        <v>8523.81</v>
      </c>
      <c r="E2498">
        <v>5.4545454544999997E-2</v>
      </c>
    </row>
    <row r="2499" spans="1:5" x14ac:dyDescent="0.3">
      <c r="A2499">
        <v>157236</v>
      </c>
      <c r="B2499">
        <v>44</v>
      </c>
      <c r="C2499">
        <v>5</v>
      </c>
      <c r="D2499">
        <v>8509</v>
      </c>
      <c r="E2499">
        <v>0.11363636363600001</v>
      </c>
    </row>
    <row r="2500" spans="1:5" x14ac:dyDescent="0.3">
      <c r="A2500">
        <v>87812</v>
      </c>
      <c r="B2500">
        <v>292</v>
      </c>
      <c r="C2500">
        <v>11</v>
      </c>
      <c r="D2500">
        <v>8494</v>
      </c>
      <c r="E2500">
        <v>3.7671232876000001E-2</v>
      </c>
    </row>
    <row r="2501" spans="1:5" x14ac:dyDescent="0.3">
      <c r="A2501">
        <v>112100</v>
      </c>
      <c r="B2501">
        <v>27</v>
      </c>
      <c r="C2501">
        <v>4</v>
      </c>
      <c r="D2501">
        <v>8480</v>
      </c>
      <c r="E2501">
        <v>0.14814814814800001</v>
      </c>
    </row>
    <row r="2502" spans="1:5" x14ac:dyDescent="0.3">
      <c r="A2502">
        <v>50380</v>
      </c>
      <c r="B2502">
        <v>25</v>
      </c>
      <c r="C2502">
        <v>2</v>
      </c>
      <c r="D2502">
        <v>8476</v>
      </c>
      <c r="E2502">
        <v>0.08</v>
      </c>
    </row>
    <row r="2503" spans="1:5" x14ac:dyDescent="0.3">
      <c r="A2503">
        <v>133672</v>
      </c>
      <c r="B2503">
        <v>25</v>
      </c>
      <c r="C2503">
        <v>3</v>
      </c>
      <c r="D2503">
        <v>8451</v>
      </c>
      <c r="E2503">
        <v>0.12</v>
      </c>
    </row>
    <row r="2504" spans="1:5" x14ac:dyDescent="0.3">
      <c r="A2504">
        <v>136532</v>
      </c>
      <c r="B2504">
        <v>134</v>
      </c>
      <c r="C2504">
        <v>1</v>
      </c>
      <c r="D2504">
        <v>8440</v>
      </c>
      <c r="E2504">
        <v>7.4626865670000004E-3</v>
      </c>
    </row>
    <row r="2505" spans="1:5" x14ac:dyDescent="0.3">
      <c r="A2505">
        <v>152736</v>
      </c>
      <c r="B2505">
        <v>29</v>
      </c>
      <c r="C2505">
        <v>1</v>
      </c>
      <c r="D2505">
        <v>8434</v>
      </c>
      <c r="E2505">
        <v>3.4482758619999998E-2</v>
      </c>
    </row>
    <row r="2506" spans="1:5" x14ac:dyDescent="0.3">
      <c r="A2506">
        <v>181940</v>
      </c>
      <c r="B2506">
        <v>54</v>
      </c>
      <c r="C2506">
        <v>1</v>
      </c>
      <c r="D2506">
        <v>8434</v>
      </c>
      <c r="E2506">
        <v>1.8518518518000002E-2</v>
      </c>
    </row>
    <row r="2507" spans="1:5" x14ac:dyDescent="0.3">
      <c r="A2507">
        <v>41396</v>
      </c>
      <c r="B2507">
        <v>111</v>
      </c>
      <c r="C2507">
        <v>2</v>
      </c>
      <c r="D2507">
        <v>8432</v>
      </c>
      <c r="E2507">
        <v>1.8018018018000001E-2</v>
      </c>
    </row>
    <row r="2508" spans="1:5" x14ac:dyDescent="0.3">
      <c r="A2508">
        <v>72272</v>
      </c>
      <c r="B2508">
        <v>247</v>
      </c>
      <c r="C2508">
        <v>10</v>
      </c>
      <c r="D2508">
        <v>8429.9</v>
      </c>
      <c r="E2508">
        <v>4.0485829958999998E-2</v>
      </c>
    </row>
    <row r="2509" spans="1:5" x14ac:dyDescent="0.3">
      <c r="A2509">
        <v>173644</v>
      </c>
      <c r="B2509">
        <v>152</v>
      </c>
      <c r="C2509">
        <v>2</v>
      </c>
      <c r="D2509">
        <v>8406</v>
      </c>
      <c r="E2509">
        <v>1.3157894736E-2</v>
      </c>
    </row>
    <row r="2510" spans="1:5" x14ac:dyDescent="0.3">
      <c r="A2510">
        <v>108816</v>
      </c>
      <c r="B2510">
        <v>90</v>
      </c>
      <c r="C2510">
        <v>8</v>
      </c>
      <c r="D2510">
        <v>8389.83</v>
      </c>
      <c r="E2510">
        <v>8.8888888888000006E-2</v>
      </c>
    </row>
    <row r="2511" spans="1:5" x14ac:dyDescent="0.3">
      <c r="A2511">
        <v>75080</v>
      </c>
      <c r="B2511">
        <v>27</v>
      </c>
      <c r="C2511">
        <v>3</v>
      </c>
      <c r="D2511">
        <v>8323</v>
      </c>
      <c r="E2511">
        <v>0.111111111111</v>
      </c>
    </row>
    <row r="2512" spans="1:5" x14ac:dyDescent="0.3">
      <c r="A2512">
        <v>91236</v>
      </c>
      <c r="B2512">
        <v>130</v>
      </c>
      <c r="C2512">
        <v>2</v>
      </c>
      <c r="D2512">
        <v>8310</v>
      </c>
      <c r="E2512">
        <v>1.5384615383999999E-2</v>
      </c>
    </row>
    <row r="2513" spans="1:5" x14ac:dyDescent="0.3">
      <c r="A2513">
        <v>117252</v>
      </c>
      <c r="B2513">
        <v>156</v>
      </c>
      <c r="C2513">
        <v>2</v>
      </c>
      <c r="D2513">
        <v>8291</v>
      </c>
      <c r="E2513">
        <v>1.2820512819999999E-2</v>
      </c>
    </row>
    <row r="2514" spans="1:5" x14ac:dyDescent="0.3">
      <c r="A2514">
        <v>120276</v>
      </c>
      <c r="B2514">
        <v>61</v>
      </c>
      <c r="C2514">
        <v>2</v>
      </c>
      <c r="D2514">
        <v>8270</v>
      </c>
      <c r="E2514">
        <v>3.2786885245000001E-2</v>
      </c>
    </row>
    <row r="2515" spans="1:5" x14ac:dyDescent="0.3">
      <c r="A2515">
        <v>116356</v>
      </c>
      <c r="B2515">
        <v>150</v>
      </c>
      <c r="C2515">
        <v>1</v>
      </c>
      <c r="D2515">
        <v>8270</v>
      </c>
      <c r="E2515">
        <v>6.6666666659999999E-3</v>
      </c>
    </row>
    <row r="2516" spans="1:5" x14ac:dyDescent="0.3">
      <c r="A2516">
        <v>111444</v>
      </c>
      <c r="B2516">
        <v>93</v>
      </c>
      <c r="C2516">
        <v>3</v>
      </c>
      <c r="D2516">
        <v>8242.2000000000007</v>
      </c>
      <c r="E2516">
        <v>3.2258064516000003E-2</v>
      </c>
    </row>
    <row r="2517" spans="1:5" x14ac:dyDescent="0.3">
      <c r="A2517">
        <v>73832</v>
      </c>
      <c r="B2517">
        <v>181</v>
      </c>
      <c r="C2517">
        <v>8</v>
      </c>
      <c r="D2517">
        <v>8233.9</v>
      </c>
      <c r="E2517">
        <v>4.4198895027000001E-2</v>
      </c>
    </row>
    <row r="2518" spans="1:5" x14ac:dyDescent="0.3">
      <c r="A2518">
        <v>223180</v>
      </c>
      <c r="B2518">
        <v>59</v>
      </c>
      <c r="C2518">
        <v>2</v>
      </c>
      <c r="D2518">
        <v>8233</v>
      </c>
      <c r="E2518">
        <v>3.3898305083999998E-2</v>
      </c>
    </row>
    <row r="2519" spans="1:5" x14ac:dyDescent="0.3">
      <c r="A2519">
        <v>141764</v>
      </c>
      <c r="B2519">
        <v>40</v>
      </c>
      <c r="C2519">
        <v>1</v>
      </c>
      <c r="D2519">
        <v>8233</v>
      </c>
      <c r="E2519">
        <v>2.5000000000000001E-2</v>
      </c>
    </row>
    <row r="2520" spans="1:5" x14ac:dyDescent="0.3">
      <c r="A2520">
        <v>49000</v>
      </c>
      <c r="B2520">
        <v>30</v>
      </c>
      <c r="C2520">
        <v>2</v>
      </c>
      <c r="D2520">
        <v>8220</v>
      </c>
      <c r="E2520">
        <v>6.6666666666000005E-2</v>
      </c>
    </row>
    <row r="2521" spans="1:5" x14ac:dyDescent="0.3">
      <c r="A2521">
        <v>50696</v>
      </c>
      <c r="B2521">
        <v>41</v>
      </c>
      <c r="C2521">
        <v>2</v>
      </c>
      <c r="D2521">
        <v>8213.94</v>
      </c>
      <c r="E2521">
        <v>4.8780487804000003E-2</v>
      </c>
    </row>
    <row r="2522" spans="1:5" x14ac:dyDescent="0.3">
      <c r="A2522">
        <v>199056</v>
      </c>
      <c r="B2522">
        <v>36</v>
      </c>
      <c r="C2522">
        <v>1</v>
      </c>
      <c r="D2522">
        <v>8194</v>
      </c>
      <c r="E2522">
        <v>2.7777777776999999E-2</v>
      </c>
    </row>
    <row r="2523" spans="1:5" x14ac:dyDescent="0.3">
      <c r="A2523">
        <v>172128</v>
      </c>
      <c r="B2523">
        <v>365</v>
      </c>
      <c r="C2523">
        <v>5</v>
      </c>
      <c r="D2523">
        <v>8183</v>
      </c>
      <c r="E2523">
        <v>1.3698630135999999E-2</v>
      </c>
    </row>
    <row r="2524" spans="1:5" x14ac:dyDescent="0.3">
      <c r="A2524">
        <v>183716</v>
      </c>
      <c r="B2524">
        <v>70</v>
      </c>
      <c r="C2524">
        <v>3</v>
      </c>
      <c r="D2524">
        <v>8179</v>
      </c>
      <c r="E2524">
        <v>4.2857142857E-2</v>
      </c>
    </row>
    <row r="2525" spans="1:5" x14ac:dyDescent="0.3">
      <c r="A2525">
        <v>46216</v>
      </c>
      <c r="B2525">
        <v>29</v>
      </c>
      <c r="C2525">
        <v>4</v>
      </c>
      <c r="D2525">
        <v>8175</v>
      </c>
      <c r="E2525">
        <v>0.137931034482</v>
      </c>
    </row>
    <row r="2526" spans="1:5" x14ac:dyDescent="0.3">
      <c r="A2526">
        <v>155544</v>
      </c>
      <c r="B2526">
        <v>325</v>
      </c>
      <c r="C2526">
        <v>12</v>
      </c>
      <c r="D2526">
        <v>8175</v>
      </c>
      <c r="E2526">
        <v>3.6923076923000002E-2</v>
      </c>
    </row>
    <row r="2527" spans="1:5" x14ac:dyDescent="0.3">
      <c r="A2527">
        <v>60176</v>
      </c>
      <c r="B2527">
        <v>244</v>
      </c>
      <c r="C2527">
        <v>5</v>
      </c>
      <c r="D2527">
        <v>8174.5</v>
      </c>
      <c r="E2527">
        <v>2.0491803278000001E-2</v>
      </c>
    </row>
    <row r="2528" spans="1:5" x14ac:dyDescent="0.3">
      <c r="A2528">
        <v>41280</v>
      </c>
      <c r="B2528">
        <v>549</v>
      </c>
      <c r="C2528">
        <v>17</v>
      </c>
      <c r="D2528">
        <v>8166</v>
      </c>
      <c r="E2528">
        <v>3.0965391621E-2</v>
      </c>
    </row>
    <row r="2529" spans="1:5" x14ac:dyDescent="0.3">
      <c r="A2529">
        <v>104624</v>
      </c>
      <c r="B2529">
        <v>35</v>
      </c>
      <c r="C2529">
        <v>10</v>
      </c>
      <c r="D2529">
        <v>8160</v>
      </c>
      <c r="E2529">
        <v>0.28571428571399998</v>
      </c>
    </row>
    <row r="2530" spans="1:5" x14ac:dyDescent="0.3">
      <c r="A2530">
        <v>217236</v>
      </c>
      <c r="B2530">
        <v>93</v>
      </c>
      <c r="C2530">
        <v>2</v>
      </c>
      <c r="D2530">
        <v>8143</v>
      </c>
      <c r="E2530">
        <v>2.1505376343999998E-2</v>
      </c>
    </row>
    <row r="2531" spans="1:5" x14ac:dyDescent="0.3">
      <c r="A2531">
        <v>64236</v>
      </c>
      <c r="B2531">
        <v>30</v>
      </c>
      <c r="C2531">
        <v>11</v>
      </c>
      <c r="D2531">
        <v>8132.75</v>
      </c>
      <c r="E2531">
        <v>0.36666666666600001</v>
      </c>
    </row>
    <row r="2532" spans="1:5" x14ac:dyDescent="0.3">
      <c r="A2532">
        <v>75356</v>
      </c>
      <c r="B2532">
        <v>53</v>
      </c>
      <c r="C2532">
        <v>4</v>
      </c>
      <c r="D2532">
        <v>8131</v>
      </c>
      <c r="E2532">
        <v>7.5471698113000002E-2</v>
      </c>
    </row>
    <row r="2533" spans="1:5" x14ac:dyDescent="0.3">
      <c r="A2533">
        <v>130528</v>
      </c>
      <c r="B2533">
        <v>84</v>
      </c>
      <c r="C2533">
        <v>5</v>
      </c>
      <c r="D2533">
        <v>8117</v>
      </c>
      <c r="E2533">
        <v>5.9523809523000001E-2</v>
      </c>
    </row>
    <row r="2534" spans="1:5" x14ac:dyDescent="0.3">
      <c r="A2534">
        <v>85772</v>
      </c>
      <c r="B2534">
        <v>18</v>
      </c>
      <c r="C2534">
        <v>1</v>
      </c>
      <c r="D2534">
        <v>8117</v>
      </c>
      <c r="E2534">
        <v>5.5555555554999997E-2</v>
      </c>
    </row>
    <row r="2535" spans="1:5" x14ac:dyDescent="0.3">
      <c r="A2535">
        <v>114920</v>
      </c>
      <c r="B2535">
        <v>69</v>
      </c>
      <c r="C2535">
        <v>2</v>
      </c>
      <c r="D2535">
        <v>8117</v>
      </c>
      <c r="E2535">
        <v>2.8985507245999999E-2</v>
      </c>
    </row>
    <row r="2536" spans="1:5" x14ac:dyDescent="0.3">
      <c r="A2536">
        <v>78636</v>
      </c>
      <c r="B2536">
        <v>37</v>
      </c>
      <c r="C2536">
        <v>3</v>
      </c>
      <c r="D2536">
        <v>8113</v>
      </c>
      <c r="E2536">
        <v>8.1081081080999998E-2</v>
      </c>
    </row>
    <row r="2537" spans="1:5" x14ac:dyDescent="0.3">
      <c r="A2537">
        <v>183148</v>
      </c>
      <c r="B2537">
        <v>83</v>
      </c>
      <c r="C2537">
        <v>3</v>
      </c>
      <c r="D2537">
        <v>8110</v>
      </c>
      <c r="E2537">
        <v>3.6144578312999998E-2</v>
      </c>
    </row>
    <row r="2538" spans="1:5" x14ac:dyDescent="0.3">
      <c r="A2538">
        <v>188116</v>
      </c>
      <c r="B2538">
        <v>51</v>
      </c>
      <c r="C2538">
        <v>4</v>
      </c>
      <c r="D2538">
        <v>8075</v>
      </c>
      <c r="E2538">
        <v>7.8431372548999997E-2</v>
      </c>
    </row>
    <row r="2539" spans="1:5" x14ac:dyDescent="0.3">
      <c r="A2539">
        <v>67708</v>
      </c>
      <c r="B2539">
        <v>34</v>
      </c>
      <c r="C2539">
        <v>5</v>
      </c>
      <c r="D2539">
        <v>8054</v>
      </c>
      <c r="E2539">
        <v>0.14705882352899999</v>
      </c>
    </row>
    <row r="2540" spans="1:5" x14ac:dyDescent="0.3">
      <c r="A2540">
        <v>58108</v>
      </c>
      <c r="B2540">
        <v>195</v>
      </c>
      <c r="C2540">
        <v>3</v>
      </c>
      <c r="D2540">
        <v>8054</v>
      </c>
      <c r="E2540">
        <v>1.5384615383999999E-2</v>
      </c>
    </row>
    <row r="2541" spans="1:5" x14ac:dyDescent="0.3">
      <c r="A2541">
        <v>223700</v>
      </c>
      <c r="B2541">
        <v>60</v>
      </c>
      <c r="C2541">
        <v>1</v>
      </c>
      <c r="D2541">
        <v>8052</v>
      </c>
      <c r="E2541">
        <v>1.6666666665999998E-2</v>
      </c>
    </row>
    <row r="2542" spans="1:5" x14ac:dyDescent="0.3">
      <c r="A2542">
        <v>89124</v>
      </c>
      <c r="B2542">
        <v>60</v>
      </c>
      <c r="C2542">
        <v>5</v>
      </c>
      <c r="D2542">
        <v>8048</v>
      </c>
      <c r="E2542">
        <v>8.3333333332999998E-2</v>
      </c>
    </row>
    <row r="2543" spans="1:5" x14ac:dyDescent="0.3">
      <c r="A2543">
        <v>163448</v>
      </c>
      <c r="B2543">
        <v>37</v>
      </c>
      <c r="C2543">
        <v>1</v>
      </c>
      <c r="D2543">
        <v>8048</v>
      </c>
      <c r="E2543">
        <v>2.7027027027000002E-2</v>
      </c>
    </row>
    <row r="2544" spans="1:5" x14ac:dyDescent="0.3">
      <c r="A2544">
        <v>209376</v>
      </c>
      <c r="B2544">
        <v>68</v>
      </c>
      <c r="C2544">
        <v>1</v>
      </c>
      <c r="D2544">
        <v>8048</v>
      </c>
      <c r="E2544">
        <v>1.4705882352E-2</v>
      </c>
    </row>
    <row r="2545" spans="1:5" x14ac:dyDescent="0.3">
      <c r="A2545">
        <v>210608</v>
      </c>
      <c r="B2545">
        <v>11</v>
      </c>
      <c r="C2545">
        <v>1</v>
      </c>
      <c r="D2545">
        <v>8042</v>
      </c>
      <c r="E2545">
        <v>9.0909090908999998E-2</v>
      </c>
    </row>
    <row r="2546" spans="1:5" x14ac:dyDescent="0.3">
      <c r="A2546">
        <v>38536</v>
      </c>
      <c r="B2546">
        <v>74</v>
      </c>
      <c r="C2546">
        <v>3</v>
      </c>
      <c r="D2546">
        <v>8042</v>
      </c>
      <c r="E2546">
        <v>4.0540540540000003E-2</v>
      </c>
    </row>
    <row r="2547" spans="1:5" x14ac:dyDescent="0.3">
      <c r="A2547">
        <v>69872</v>
      </c>
      <c r="B2547">
        <v>154</v>
      </c>
      <c r="C2547">
        <v>7</v>
      </c>
      <c r="D2547">
        <v>8036</v>
      </c>
      <c r="E2547">
        <v>4.5454545454000003E-2</v>
      </c>
    </row>
    <row r="2548" spans="1:5" x14ac:dyDescent="0.3">
      <c r="A2548">
        <v>51160</v>
      </c>
      <c r="B2548">
        <v>29</v>
      </c>
      <c r="C2548">
        <v>4</v>
      </c>
      <c r="D2548">
        <v>8035</v>
      </c>
      <c r="E2548">
        <v>0.137931034482</v>
      </c>
    </row>
    <row r="2549" spans="1:5" x14ac:dyDescent="0.3">
      <c r="A2549">
        <v>34012</v>
      </c>
      <c r="B2549">
        <v>22</v>
      </c>
      <c r="C2549">
        <v>2</v>
      </c>
      <c r="D2549">
        <v>8030</v>
      </c>
      <c r="E2549">
        <v>9.0909090908999998E-2</v>
      </c>
    </row>
    <row r="2550" spans="1:5" x14ac:dyDescent="0.3">
      <c r="A2550">
        <v>46480</v>
      </c>
      <c r="B2550">
        <v>67</v>
      </c>
      <c r="C2550">
        <v>2</v>
      </c>
      <c r="D2550">
        <v>8023</v>
      </c>
      <c r="E2550">
        <v>2.9850746268000002E-2</v>
      </c>
    </row>
    <row r="2551" spans="1:5" x14ac:dyDescent="0.3">
      <c r="A2551">
        <v>56496</v>
      </c>
      <c r="B2551">
        <v>6</v>
      </c>
      <c r="C2551">
        <v>2</v>
      </c>
      <c r="D2551">
        <v>8008.96</v>
      </c>
      <c r="E2551">
        <v>0.33333333333300003</v>
      </c>
    </row>
    <row r="2552" spans="1:5" x14ac:dyDescent="0.3">
      <c r="A2552">
        <v>24216</v>
      </c>
      <c r="B2552">
        <v>6</v>
      </c>
      <c r="C2552">
        <v>1</v>
      </c>
      <c r="D2552">
        <v>8000</v>
      </c>
      <c r="E2552">
        <v>0.166666666666</v>
      </c>
    </row>
    <row r="2553" spans="1:5" x14ac:dyDescent="0.3">
      <c r="A2553">
        <v>214900</v>
      </c>
      <c r="B2553">
        <v>124</v>
      </c>
      <c r="C2553">
        <v>5</v>
      </c>
      <c r="D2553">
        <v>7995</v>
      </c>
      <c r="E2553">
        <v>4.0322580645000002E-2</v>
      </c>
    </row>
    <row r="2554" spans="1:5" x14ac:dyDescent="0.3">
      <c r="A2554">
        <v>43224</v>
      </c>
      <c r="B2554">
        <v>101</v>
      </c>
      <c r="C2554">
        <v>7</v>
      </c>
      <c r="D2554">
        <v>7984</v>
      </c>
      <c r="E2554">
        <v>6.9306930692999993E-2</v>
      </c>
    </row>
    <row r="2555" spans="1:5" x14ac:dyDescent="0.3">
      <c r="A2555">
        <v>84852</v>
      </c>
      <c r="B2555">
        <v>85</v>
      </c>
      <c r="C2555">
        <v>7</v>
      </c>
      <c r="D2555">
        <v>7964</v>
      </c>
      <c r="E2555">
        <v>8.2352941176000005E-2</v>
      </c>
    </row>
    <row r="2556" spans="1:5" x14ac:dyDescent="0.3">
      <c r="A2556">
        <v>90216</v>
      </c>
      <c r="B2556">
        <v>94</v>
      </c>
      <c r="C2556">
        <v>4</v>
      </c>
      <c r="D2556">
        <v>7957</v>
      </c>
      <c r="E2556">
        <v>4.2553191488999997E-2</v>
      </c>
    </row>
    <row r="2557" spans="1:5" x14ac:dyDescent="0.3">
      <c r="A2557">
        <v>161184</v>
      </c>
      <c r="B2557">
        <v>46</v>
      </c>
      <c r="C2557">
        <v>1</v>
      </c>
      <c r="D2557">
        <v>7956</v>
      </c>
      <c r="E2557">
        <v>2.1739130434000001E-2</v>
      </c>
    </row>
    <row r="2558" spans="1:5" x14ac:dyDescent="0.3">
      <c r="A2558">
        <v>170040</v>
      </c>
      <c r="B2558">
        <v>53</v>
      </c>
      <c r="C2558">
        <v>1</v>
      </c>
      <c r="D2558">
        <v>7956</v>
      </c>
      <c r="E2558">
        <v>1.8867924527999999E-2</v>
      </c>
    </row>
    <row r="2559" spans="1:5" x14ac:dyDescent="0.3">
      <c r="A2559">
        <v>183832</v>
      </c>
      <c r="B2559">
        <v>61</v>
      </c>
      <c r="C2559">
        <v>1</v>
      </c>
      <c r="D2559">
        <v>7956</v>
      </c>
      <c r="E2559">
        <v>1.6393442622000001E-2</v>
      </c>
    </row>
    <row r="2560" spans="1:5" x14ac:dyDescent="0.3">
      <c r="A2560">
        <v>36128</v>
      </c>
      <c r="B2560">
        <v>204</v>
      </c>
      <c r="C2560">
        <v>12</v>
      </c>
      <c r="D2560">
        <v>7951</v>
      </c>
      <c r="E2560">
        <v>5.8823529410999997E-2</v>
      </c>
    </row>
    <row r="2561" spans="1:5" x14ac:dyDescent="0.3">
      <c r="A2561">
        <v>134600</v>
      </c>
      <c r="B2561">
        <v>430</v>
      </c>
      <c r="C2561">
        <v>4</v>
      </c>
      <c r="D2561">
        <v>7936</v>
      </c>
      <c r="E2561">
        <v>9.302325581E-3</v>
      </c>
    </row>
    <row r="2562" spans="1:5" x14ac:dyDescent="0.3">
      <c r="A2562">
        <v>66032</v>
      </c>
      <c r="B2562">
        <v>130</v>
      </c>
      <c r="C2562">
        <v>2</v>
      </c>
      <c r="D2562">
        <v>7931</v>
      </c>
      <c r="E2562">
        <v>1.5384615383999999E-2</v>
      </c>
    </row>
    <row r="2563" spans="1:5" x14ac:dyDescent="0.3">
      <c r="A2563">
        <v>103568</v>
      </c>
      <c r="B2563">
        <v>18</v>
      </c>
      <c r="C2563">
        <v>2</v>
      </c>
      <c r="D2563">
        <v>7926</v>
      </c>
      <c r="E2563">
        <v>0.111111111111</v>
      </c>
    </row>
    <row r="2564" spans="1:5" x14ac:dyDescent="0.3">
      <c r="A2564">
        <v>40004</v>
      </c>
      <c r="B2564">
        <v>16</v>
      </c>
      <c r="C2564">
        <v>1</v>
      </c>
      <c r="D2564">
        <v>7924</v>
      </c>
      <c r="E2564">
        <v>6.25E-2</v>
      </c>
    </row>
    <row r="2565" spans="1:5" x14ac:dyDescent="0.3">
      <c r="A2565">
        <v>29444</v>
      </c>
      <c r="B2565">
        <v>17</v>
      </c>
      <c r="C2565">
        <v>1</v>
      </c>
      <c r="D2565">
        <v>7924</v>
      </c>
      <c r="E2565">
        <v>5.8823529410999997E-2</v>
      </c>
    </row>
    <row r="2566" spans="1:5" x14ac:dyDescent="0.3">
      <c r="A2566">
        <v>136356</v>
      </c>
      <c r="B2566">
        <v>73</v>
      </c>
      <c r="C2566">
        <v>1</v>
      </c>
      <c r="D2566">
        <v>7899</v>
      </c>
      <c r="E2566">
        <v>1.3698630135999999E-2</v>
      </c>
    </row>
    <row r="2567" spans="1:5" x14ac:dyDescent="0.3">
      <c r="A2567">
        <v>73020</v>
      </c>
      <c r="B2567">
        <v>74</v>
      </c>
      <c r="C2567">
        <v>1</v>
      </c>
      <c r="D2567">
        <v>7899</v>
      </c>
      <c r="E2567">
        <v>1.3513513513E-2</v>
      </c>
    </row>
    <row r="2568" spans="1:5" x14ac:dyDescent="0.3">
      <c r="A2568">
        <v>34648</v>
      </c>
      <c r="B2568">
        <v>60</v>
      </c>
      <c r="C2568">
        <v>5</v>
      </c>
      <c r="D2568">
        <v>7864.5</v>
      </c>
      <c r="E2568">
        <v>8.3333333332999998E-2</v>
      </c>
    </row>
    <row r="2569" spans="1:5" x14ac:dyDescent="0.3">
      <c r="A2569">
        <v>61164</v>
      </c>
      <c r="B2569">
        <v>36</v>
      </c>
      <c r="C2569">
        <v>1</v>
      </c>
      <c r="D2569">
        <v>7864.5</v>
      </c>
      <c r="E2569">
        <v>2.7777777776999999E-2</v>
      </c>
    </row>
    <row r="2570" spans="1:5" x14ac:dyDescent="0.3">
      <c r="A2570">
        <v>90340</v>
      </c>
      <c r="B2570">
        <v>45</v>
      </c>
      <c r="C2570">
        <v>13</v>
      </c>
      <c r="D2570">
        <v>7837</v>
      </c>
      <c r="E2570">
        <v>0.28888888888800002</v>
      </c>
    </row>
    <row r="2571" spans="1:5" x14ac:dyDescent="0.3">
      <c r="A2571">
        <v>24824</v>
      </c>
      <c r="B2571">
        <v>60</v>
      </c>
      <c r="C2571">
        <v>1</v>
      </c>
      <c r="D2571">
        <v>7791</v>
      </c>
      <c r="E2571">
        <v>1.6666666665999998E-2</v>
      </c>
    </row>
    <row r="2572" spans="1:5" x14ac:dyDescent="0.3">
      <c r="A2572">
        <v>62644</v>
      </c>
      <c r="B2572">
        <v>13</v>
      </c>
      <c r="C2572">
        <v>2</v>
      </c>
      <c r="D2572">
        <v>7775.97</v>
      </c>
      <c r="E2572">
        <v>0.15384615384600001</v>
      </c>
    </row>
    <row r="2573" spans="1:5" x14ac:dyDescent="0.3">
      <c r="A2573">
        <v>79116</v>
      </c>
      <c r="B2573">
        <v>246</v>
      </c>
      <c r="C2573">
        <v>6</v>
      </c>
      <c r="D2573">
        <v>7770.5</v>
      </c>
      <c r="E2573">
        <v>2.4390243902000001E-2</v>
      </c>
    </row>
    <row r="2574" spans="1:5" x14ac:dyDescent="0.3">
      <c r="A2574">
        <v>25304</v>
      </c>
      <c r="B2574">
        <v>45</v>
      </c>
      <c r="C2574">
        <v>1</v>
      </c>
      <c r="D2574">
        <v>7770</v>
      </c>
      <c r="E2574">
        <v>2.2222222222000002E-2</v>
      </c>
    </row>
    <row r="2575" spans="1:5" x14ac:dyDescent="0.3">
      <c r="A2575">
        <v>1572</v>
      </c>
      <c r="B2575">
        <v>66</v>
      </c>
      <c r="C2575">
        <v>1</v>
      </c>
      <c r="D2575">
        <v>7770</v>
      </c>
      <c r="E2575">
        <v>1.5151515151E-2</v>
      </c>
    </row>
    <row r="2576" spans="1:5" x14ac:dyDescent="0.3">
      <c r="A2576">
        <v>221280</v>
      </c>
      <c r="B2576">
        <v>111</v>
      </c>
      <c r="C2576">
        <v>6</v>
      </c>
      <c r="D2576">
        <v>7759</v>
      </c>
      <c r="E2576">
        <v>5.4054054054000003E-2</v>
      </c>
    </row>
    <row r="2577" spans="1:5" x14ac:dyDescent="0.3">
      <c r="A2577">
        <v>187352</v>
      </c>
      <c r="B2577">
        <v>36</v>
      </c>
      <c r="C2577">
        <v>9</v>
      </c>
      <c r="D2577">
        <v>7746</v>
      </c>
      <c r="E2577">
        <v>0.25</v>
      </c>
    </row>
    <row r="2578" spans="1:5" x14ac:dyDescent="0.3">
      <c r="A2578">
        <v>63720</v>
      </c>
      <c r="B2578">
        <v>59</v>
      </c>
      <c r="C2578">
        <v>2</v>
      </c>
      <c r="D2578">
        <v>7746</v>
      </c>
      <c r="E2578">
        <v>3.3898305083999998E-2</v>
      </c>
    </row>
    <row r="2579" spans="1:5" x14ac:dyDescent="0.3">
      <c r="A2579">
        <v>207712</v>
      </c>
      <c r="B2579">
        <v>32</v>
      </c>
      <c r="C2579">
        <v>1</v>
      </c>
      <c r="D2579">
        <v>7746</v>
      </c>
      <c r="E2579">
        <v>3.125E-2</v>
      </c>
    </row>
    <row r="2580" spans="1:5" x14ac:dyDescent="0.3">
      <c r="A2580">
        <v>69820</v>
      </c>
      <c r="B2580">
        <v>77</v>
      </c>
      <c r="C2580">
        <v>2</v>
      </c>
      <c r="D2580">
        <v>7746</v>
      </c>
      <c r="E2580">
        <v>2.5974025974E-2</v>
      </c>
    </row>
    <row r="2581" spans="1:5" x14ac:dyDescent="0.3">
      <c r="A2581">
        <v>213548</v>
      </c>
      <c r="B2581">
        <v>99</v>
      </c>
      <c r="C2581">
        <v>2</v>
      </c>
      <c r="D2581">
        <v>7746</v>
      </c>
      <c r="E2581">
        <v>2.0202020202000001E-2</v>
      </c>
    </row>
    <row r="2582" spans="1:5" x14ac:dyDescent="0.3">
      <c r="A2582">
        <v>93708</v>
      </c>
      <c r="B2582">
        <v>77</v>
      </c>
      <c r="C2582">
        <v>1</v>
      </c>
      <c r="D2582">
        <v>7746</v>
      </c>
      <c r="E2582">
        <v>1.2987012987E-2</v>
      </c>
    </row>
    <row r="2583" spans="1:5" x14ac:dyDescent="0.3">
      <c r="A2583">
        <v>145708</v>
      </c>
      <c r="B2583">
        <v>218</v>
      </c>
      <c r="C2583">
        <v>1</v>
      </c>
      <c r="D2583">
        <v>7746</v>
      </c>
      <c r="E2583">
        <v>4.5871559629999999E-3</v>
      </c>
    </row>
    <row r="2584" spans="1:5" x14ac:dyDescent="0.3">
      <c r="A2584">
        <v>108644</v>
      </c>
      <c r="B2584">
        <v>59</v>
      </c>
      <c r="C2584">
        <v>9</v>
      </c>
      <c r="D2584">
        <v>7736</v>
      </c>
      <c r="E2584">
        <v>0.152542372881</v>
      </c>
    </row>
    <row r="2585" spans="1:5" x14ac:dyDescent="0.3">
      <c r="A2585">
        <v>109588</v>
      </c>
      <c r="B2585">
        <v>94</v>
      </c>
      <c r="C2585">
        <v>3</v>
      </c>
      <c r="D2585">
        <v>7708</v>
      </c>
      <c r="E2585">
        <v>3.1914893616999999E-2</v>
      </c>
    </row>
    <row r="2586" spans="1:5" x14ac:dyDescent="0.3">
      <c r="A2586">
        <v>97088</v>
      </c>
      <c r="B2586">
        <v>12</v>
      </c>
      <c r="C2586">
        <v>2</v>
      </c>
      <c r="D2586">
        <v>7700</v>
      </c>
      <c r="E2586">
        <v>0.166666666666</v>
      </c>
    </row>
    <row r="2587" spans="1:5" x14ac:dyDescent="0.3">
      <c r="A2587">
        <v>47912</v>
      </c>
      <c r="B2587">
        <v>39</v>
      </c>
      <c r="C2587">
        <v>5</v>
      </c>
      <c r="D2587">
        <v>7688</v>
      </c>
      <c r="E2587">
        <v>0.12820512820499999</v>
      </c>
    </row>
    <row r="2588" spans="1:5" x14ac:dyDescent="0.3">
      <c r="A2588">
        <v>129908</v>
      </c>
      <c r="B2588">
        <v>172</v>
      </c>
      <c r="C2588">
        <v>2</v>
      </c>
      <c r="D2588">
        <v>7688</v>
      </c>
      <c r="E2588">
        <v>1.1627906976E-2</v>
      </c>
    </row>
    <row r="2589" spans="1:5" x14ac:dyDescent="0.3">
      <c r="A2589">
        <v>48964</v>
      </c>
      <c r="B2589">
        <v>29</v>
      </c>
      <c r="C2589">
        <v>9</v>
      </c>
      <c r="D2589">
        <v>7680</v>
      </c>
      <c r="E2589">
        <v>0.31034482758600002</v>
      </c>
    </row>
    <row r="2590" spans="1:5" x14ac:dyDescent="0.3">
      <c r="A2590">
        <v>37092</v>
      </c>
      <c r="B2590">
        <v>44</v>
      </c>
      <c r="C2590">
        <v>2</v>
      </c>
      <c r="D2590">
        <v>7677</v>
      </c>
      <c r="E2590">
        <v>4.5454545454000003E-2</v>
      </c>
    </row>
    <row r="2591" spans="1:5" x14ac:dyDescent="0.3">
      <c r="A2591">
        <v>221588</v>
      </c>
      <c r="B2591">
        <v>68</v>
      </c>
      <c r="C2591">
        <v>3</v>
      </c>
      <c r="D2591">
        <v>7640</v>
      </c>
      <c r="E2591">
        <v>4.4117647057999997E-2</v>
      </c>
    </row>
    <row r="2592" spans="1:5" x14ac:dyDescent="0.3">
      <c r="A2592">
        <v>71780</v>
      </c>
      <c r="B2592">
        <v>15</v>
      </c>
      <c r="C2592">
        <v>1</v>
      </c>
      <c r="D2592">
        <v>7607</v>
      </c>
      <c r="E2592">
        <v>6.6666666666000005E-2</v>
      </c>
    </row>
    <row r="2593" spans="1:5" x14ac:dyDescent="0.3">
      <c r="A2593">
        <v>63316</v>
      </c>
      <c r="B2593">
        <v>27</v>
      </c>
      <c r="C2593">
        <v>1</v>
      </c>
      <c r="D2593">
        <v>7607</v>
      </c>
      <c r="E2593">
        <v>3.7037037037000002E-2</v>
      </c>
    </row>
    <row r="2594" spans="1:5" x14ac:dyDescent="0.3">
      <c r="A2594">
        <v>84096</v>
      </c>
      <c r="B2594">
        <v>62</v>
      </c>
      <c r="C2594">
        <v>1</v>
      </c>
      <c r="D2594">
        <v>7607</v>
      </c>
      <c r="E2594">
        <v>1.6129032258000001E-2</v>
      </c>
    </row>
    <row r="2595" spans="1:5" x14ac:dyDescent="0.3">
      <c r="A2595">
        <v>75908</v>
      </c>
      <c r="B2595">
        <v>66</v>
      </c>
      <c r="C2595">
        <v>1</v>
      </c>
      <c r="D2595">
        <v>7607</v>
      </c>
      <c r="E2595">
        <v>1.5151515151E-2</v>
      </c>
    </row>
    <row r="2596" spans="1:5" x14ac:dyDescent="0.3">
      <c r="A2596">
        <v>108472</v>
      </c>
      <c r="B2596">
        <v>121</v>
      </c>
      <c r="C2596">
        <v>1</v>
      </c>
      <c r="D2596">
        <v>7607</v>
      </c>
      <c r="E2596">
        <v>8.2644628089999991E-3</v>
      </c>
    </row>
    <row r="2597" spans="1:5" x14ac:dyDescent="0.3">
      <c r="A2597">
        <v>85780</v>
      </c>
      <c r="B2597">
        <v>690</v>
      </c>
      <c r="C2597">
        <v>7</v>
      </c>
      <c r="D2597">
        <v>7596</v>
      </c>
      <c r="E2597">
        <v>1.0144927535999999E-2</v>
      </c>
    </row>
    <row r="2598" spans="1:5" x14ac:dyDescent="0.3">
      <c r="A2598">
        <v>41988</v>
      </c>
      <c r="B2598">
        <v>145</v>
      </c>
      <c r="C2598">
        <v>5</v>
      </c>
      <c r="D2598">
        <v>7591.05</v>
      </c>
      <c r="E2598">
        <v>3.4482758619999998E-2</v>
      </c>
    </row>
    <row r="2599" spans="1:5" x14ac:dyDescent="0.3">
      <c r="A2599">
        <v>95092</v>
      </c>
      <c r="B2599">
        <v>378</v>
      </c>
      <c r="C2599">
        <v>13</v>
      </c>
      <c r="D2599">
        <v>7563.56</v>
      </c>
      <c r="E2599">
        <v>3.4391534390999998E-2</v>
      </c>
    </row>
    <row r="2600" spans="1:5" x14ac:dyDescent="0.3">
      <c r="A2600">
        <v>96716</v>
      </c>
      <c r="B2600">
        <v>121</v>
      </c>
      <c r="C2600">
        <v>2</v>
      </c>
      <c r="D2600">
        <v>7563.56</v>
      </c>
      <c r="E2600">
        <v>1.6528925619E-2</v>
      </c>
    </row>
    <row r="2601" spans="1:5" x14ac:dyDescent="0.3">
      <c r="A2601">
        <v>88860</v>
      </c>
      <c r="B2601">
        <v>28</v>
      </c>
      <c r="C2601">
        <v>1</v>
      </c>
      <c r="D2601">
        <v>7524</v>
      </c>
      <c r="E2601">
        <v>3.5714285714000003E-2</v>
      </c>
    </row>
    <row r="2602" spans="1:5" x14ac:dyDescent="0.3">
      <c r="A2602">
        <v>204808</v>
      </c>
      <c r="B2602">
        <v>74</v>
      </c>
      <c r="C2602">
        <v>3</v>
      </c>
      <c r="D2602">
        <v>7517.5</v>
      </c>
      <c r="E2602">
        <v>4.0540540540000003E-2</v>
      </c>
    </row>
    <row r="2603" spans="1:5" x14ac:dyDescent="0.3">
      <c r="A2603">
        <v>215732</v>
      </c>
      <c r="B2603">
        <v>67</v>
      </c>
      <c r="C2603">
        <v>2</v>
      </c>
      <c r="D2603">
        <v>7504</v>
      </c>
      <c r="E2603">
        <v>2.9850746268000002E-2</v>
      </c>
    </row>
    <row r="2604" spans="1:5" x14ac:dyDescent="0.3">
      <c r="A2604">
        <v>66328</v>
      </c>
      <c r="B2604">
        <v>286</v>
      </c>
      <c r="C2604">
        <v>8</v>
      </c>
      <c r="D2604">
        <v>7482</v>
      </c>
      <c r="E2604">
        <v>2.7972027972000001E-2</v>
      </c>
    </row>
    <row r="2605" spans="1:5" x14ac:dyDescent="0.3">
      <c r="A2605">
        <v>66852</v>
      </c>
      <c r="B2605">
        <v>46</v>
      </c>
      <c r="C2605">
        <v>2</v>
      </c>
      <c r="D2605">
        <v>7481</v>
      </c>
      <c r="E2605">
        <v>4.3478260869000002E-2</v>
      </c>
    </row>
    <row r="2606" spans="1:5" x14ac:dyDescent="0.3">
      <c r="A2606">
        <v>210764</v>
      </c>
      <c r="B2606">
        <v>96</v>
      </c>
      <c r="C2606">
        <v>1</v>
      </c>
      <c r="D2606">
        <v>7466</v>
      </c>
      <c r="E2606">
        <v>1.0416666666E-2</v>
      </c>
    </row>
    <row r="2607" spans="1:5" x14ac:dyDescent="0.3">
      <c r="A2607">
        <v>165468</v>
      </c>
      <c r="B2607">
        <v>111</v>
      </c>
      <c r="C2607">
        <v>3</v>
      </c>
      <c r="D2607">
        <v>7452</v>
      </c>
      <c r="E2607">
        <v>2.7027027027000002E-2</v>
      </c>
    </row>
    <row r="2608" spans="1:5" x14ac:dyDescent="0.3">
      <c r="A2608">
        <v>144328</v>
      </c>
      <c r="B2608">
        <v>41</v>
      </c>
      <c r="C2608">
        <v>1</v>
      </c>
      <c r="D2608">
        <v>7444</v>
      </c>
      <c r="E2608">
        <v>2.4390243902000001E-2</v>
      </c>
    </row>
    <row r="2609" spans="1:5" x14ac:dyDescent="0.3">
      <c r="A2609">
        <v>59860</v>
      </c>
      <c r="B2609">
        <v>32</v>
      </c>
      <c r="C2609">
        <v>1</v>
      </c>
      <c r="D2609">
        <v>7434</v>
      </c>
      <c r="E2609">
        <v>3.125E-2</v>
      </c>
    </row>
    <row r="2610" spans="1:5" x14ac:dyDescent="0.3">
      <c r="A2610">
        <v>81908</v>
      </c>
      <c r="B2610">
        <v>71</v>
      </c>
      <c r="C2610">
        <v>2</v>
      </c>
      <c r="D2610">
        <v>7434</v>
      </c>
      <c r="E2610">
        <v>2.8169014084000001E-2</v>
      </c>
    </row>
    <row r="2611" spans="1:5" x14ac:dyDescent="0.3">
      <c r="A2611">
        <v>53108</v>
      </c>
      <c r="B2611">
        <v>58</v>
      </c>
      <c r="C2611">
        <v>6</v>
      </c>
      <c r="D2611">
        <v>7413</v>
      </c>
      <c r="E2611">
        <v>0.10344827586200001</v>
      </c>
    </row>
    <row r="2612" spans="1:5" x14ac:dyDescent="0.3">
      <c r="A2612">
        <v>99376</v>
      </c>
      <c r="B2612">
        <v>37</v>
      </c>
      <c r="C2612">
        <v>1</v>
      </c>
      <c r="D2612">
        <v>7380</v>
      </c>
      <c r="E2612">
        <v>2.7027027027000002E-2</v>
      </c>
    </row>
    <row r="2613" spans="1:5" x14ac:dyDescent="0.3">
      <c r="A2613">
        <v>218048</v>
      </c>
      <c r="B2613">
        <v>137</v>
      </c>
      <c r="C2613">
        <v>3</v>
      </c>
      <c r="D2613">
        <v>7367</v>
      </c>
      <c r="E2613">
        <v>2.1897810218E-2</v>
      </c>
    </row>
    <row r="2614" spans="1:5" x14ac:dyDescent="0.3">
      <c r="A2614">
        <v>41196</v>
      </c>
      <c r="B2614">
        <v>102</v>
      </c>
      <c r="C2614">
        <v>4</v>
      </c>
      <c r="D2614">
        <v>7338</v>
      </c>
      <c r="E2614">
        <v>3.9215686274000003E-2</v>
      </c>
    </row>
    <row r="2615" spans="1:5" x14ac:dyDescent="0.3">
      <c r="A2615">
        <v>180228</v>
      </c>
      <c r="B2615">
        <v>31</v>
      </c>
      <c r="C2615">
        <v>2</v>
      </c>
      <c r="D2615">
        <v>7336</v>
      </c>
      <c r="E2615">
        <v>6.4516129032000005E-2</v>
      </c>
    </row>
    <row r="2616" spans="1:5" x14ac:dyDescent="0.3">
      <c r="A2616">
        <v>81676</v>
      </c>
      <c r="B2616">
        <v>30</v>
      </c>
      <c r="C2616">
        <v>2</v>
      </c>
      <c r="D2616">
        <v>7324</v>
      </c>
      <c r="E2616">
        <v>6.6666666666000005E-2</v>
      </c>
    </row>
    <row r="2617" spans="1:5" x14ac:dyDescent="0.3">
      <c r="A2617">
        <v>182072</v>
      </c>
      <c r="B2617">
        <v>32</v>
      </c>
      <c r="C2617">
        <v>1</v>
      </c>
      <c r="D2617">
        <v>7300.08</v>
      </c>
      <c r="E2617">
        <v>3.125E-2</v>
      </c>
    </row>
    <row r="2618" spans="1:5" x14ac:dyDescent="0.3">
      <c r="A2618">
        <v>181880</v>
      </c>
      <c r="B2618">
        <v>121</v>
      </c>
      <c r="C2618">
        <v>5</v>
      </c>
      <c r="D2618">
        <v>7300</v>
      </c>
      <c r="E2618">
        <v>4.1322314048999997E-2</v>
      </c>
    </row>
    <row r="2619" spans="1:5" x14ac:dyDescent="0.3">
      <c r="A2619">
        <v>143768</v>
      </c>
      <c r="B2619">
        <v>60</v>
      </c>
      <c r="C2619">
        <v>3</v>
      </c>
      <c r="D2619">
        <v>7270</v>
      </c>
      <c r="E2619">
        <v>0.05</v>
      </c>
    </row>
    <row r="2620" spans="1:5" x14ac:dyDescent="0.3">
      <c r="A2620">
        <v>223600</v>
      </c>
      <c r="B2620">
        <v>84</v>
      </c>
      <c r="C2620">
        <v>4</v>
      </c>
      <c r="D2620">
        <v>7246</v>
      </c>
      <c r="E2620">
        <v>4.7619047619000002E-2</v>
      </c>
    </row>
    <row r="2621" spans="1:5" x14ac:dyDescent="0.3">
      <c r="A2621">
        <v>21508</v>
      </c>
      <c r="B2621">
        <v>76</v>
      </c>
      <c r="C2621">
        <v>2</v>
      </c>
      <c r="D2621">
        <v>7244</v>
      </c>
      <c r="E2621">
        <v>2.6315789472999999E-2</v>
      </c>
    </row>
    <row r="2622" spans="1:5" x14ac:dyDescent="0.3">
      <c r="A2622">
        <v>98908</v>
      </c>
      <c r="B2622">
        <v>91</v>
      </c>
      <c r="C2622">
        <v>4</v>
      </c>
      <c r="D2622">
        <v>7207</v>
      </c>
      <c r="E2622">
        <v>4.3956043956000002E-2</v>
      </c>
    </row>
    <row r="2623" spans="1:5" x14ac:dyDescent="0.3">
      <c r="A2623">
        <v>33252</v>
      </c>
      <c r="B2623">
        <v>95</v>
      </c>
      <c r="C2623">
        <v>2</v>
      </c>
      <c r="D2623">
        <v>7203.4</v>
      </c>
      <c r="E2623">
        <v>2.1052631578000001E-2</v>
      </c>
    </row>
    <row r="2624" spans="1:5" x14ac:dyDescent="0.3">
      <c r="A2624">
        <v>68280</v>
      </c>
      <c r="B2624">
        <v>104</v>
      </c>
      <c r="C2624">
        <v>1</v>
      </c>
      <c r="D2624">
        <v>7203.4</v>
      </c>
      <c r="E2624">
        <v>9.615384615E-3</v>
      </c>
    </row>
    <row r="2625" spans="1:5" x14ac:dyDescent="0.3">
      <c r="A2625">
        <v>112136</v>
      </c>
      <c r="B2625">
        <v>48</v>
      </c>
      <c r="C2625">
        <v>2</v>
      </c>
      <c r="D2625">
        <v>7186.4</v>
      </c>
      <c r="E2625">
        <v>4.1666666666000003E-2</v>
      </c>
    </row>
    <row r="2626" spans="1:5" x14ac:dyDescent="0.3">
      <c r="A2626">
        <v>111936</v>
      </c>
      <c r="B2626">
        <v>45</v>
      </c>
      <c r="C2626">
        <v>4</v>
      </c>
      <c r="D2626">
        <v>7178</v>
      </c>
      <c r="E2626">
        <v>8.8888888888000006E-2</v>
      </c>
    </row>
    <row r="2627" spans="1:5" x14ac:dyDescent="0.3">
      <c r="A2627">
        <v>131124</v>
      </c>
      <c r="B2627">
        <v>93</v>
      </c>
      <c r="C2627">
        <v>1</v>
      </c>
      <c r="D2627">
        <v>7160</v>
      </c>
      <c r="E2627">
        <v>1.0752688171999999E-2</v>
      </c>
    </row>
    <row r="2628" spans="1:5" x14ac:dyDescent="0.3">
      <c r="A2628">
        <v>74704</v>
      </c>
      <c r="B2628">
        <v>119</v>
      </c>
      <c r="C2628">
        <v>5</v>
      </c>
      <c r="D2628">
        <v>7140</v>
      </c>
      <c r="E2628">
        <v>4.2016806721999998E-2</v>
      </c>
    </row>
    <row r="2629" spans="1:5" x14ac:dyDescent="0.3">
      <c r="A2629">
        <v>72000</v>
      </c>
      <c r="B2629">
        <v>65</v>
      </c>
      <c r="C2629">
        <v>2</v>
      </c>
      <c r="D2629">
        <v>7118.64</v>
      </c>
      <c r="E2629">
        <v>3.0769230769000001E-2</v>
      </c>
    </row>
    <row r="2630" spans="1:5" x14ac:dyDescent="0.3">
      <c r="A2630">
        <v>127500</v>
      </c>
      <c r="B2630">
        <v>34</v>
      </c>
      <c r="C2630">
        <v>2</v>
      </c>
      <c r="D2630">
        <v>7115</v>
      </c>
      <c r="E2630">
        <v>5.8823529410999997E-2</v>
      </c>
    </row>
    <row r="2631" spans="1:5" x14ac:dyDescent="0.3">
      <c r="A2631">
        <v>60592</v>
      </c>
      <c r="B2631">
        <v>16</v>
      </c>
      <c r="C2631">
        <v>2</v>
      </c>
      <c r="D2631">
        <v>7062</v>
      </c>
      <c r="E2631">
        <v>0.125</v>
      </c>
    </row>
    <row r="2632" spans="1:5" x14ac:dyDescent="0.3">
      <c r="A2632">
        <v>210884</v>
      </c>
      <c r="B2632">
        <v>420</v>
      </c>
      <c r="C2632">
        <v>10</v>
      </c>
      <c r="D2632">
        <v>7018</v>
      </c>
      <c r="E2632">
        <v>2.3809523809000002E-2</v>
      </c>
    </row>
    <row r="2633" spans="1:5" x14ac:dyDescent="0.3">
      <c r="A2633">
        <v>58808</v>
      </c>
      <c r="B2633">
        <v>121</v>
      </c>
      <c r="C2633">
        <v>2</v>
      </c>
      <c r="D2633">
        <v>7007</v>
      </c>
      <c r="E2633">
        <v>1.6528925619E-2</v>
      </c>
    </row>
    <row r="2634" spans="1:5" x14ac:dyDescent="0.3">
      <c r="A2634">
        <v>64476</v>
      </c>
      <c r="B2634">
        <v>65</v>
      </c>
      <c r="C2634">
        <v>1</v>
      </c>
      <c r="D2634">
        <v>6980</v>
      </c>
      <c r="E2634">
        <v>1.5384615383999999E-2</v>
      </c>
    </row>
    <row r="2635" spans="1:5" x14ac:dyDescent="0.3">
      <c r="A2635">
        <v>41920</v>
      </c>
      <c r="B2635">
        <v>455</v>
      </c>
      <c r="C2635">
        <v>4</v>
      </c>
      <c r="D2635">
        <v>6977</v>
      </c>
      <c r="E2635">
        <v>8.7912087909999999E-3</v>
      </c>
    </row>
    <row r="2636" spans="1:5" x14ac:dyDescent="0.3">
      <c r="A2636">
        <v>43888</v>
      </c>
      <c r="B2636">
        <v>90</v>
      </c>
      <c r="C2636">
        <v>7</v>
      </c>
      <c r="D2636">
        <v>6964</v>
      </c>
      <c r="E2636">
        <v>7.7777777776999998E-2</v>
      </c>
    </row>
    <row r="2637" spans="1:5" x14ac:dyDescent="0.3">
      <c r="A2637">
        <v>88044</v>
      </c>
      <c r="B2637">
        <v>67</v>
      </c>
      <c r="C2637">
        <v>12</v>
      </c>
      <c r="D2637">
        <v>6955</v>
      </c>
      <c r="E2637">
        <v>0.17910447761100001</v>
      </c>
    </row>
    <row r="2638" spans="1:5" x14ac:dyDescent="0.3">
      <c r="A2638">
        <v>109200</v>
      </c>
      <c r="B2638">
        <v>119</v>
      </c>
      <c r="C2638">
        <v>5</v>
      </c>
      <c r="D2638">
        <v>6954.6</v>
      </c>
      <c r="E2638">
        <v>4.2016806721999998E-2</v>
      </c>
    </row>
    <row r="2639" spans="1:5" x14ac:dyDescent="0.3">
      <c r="A2639">
        <v>114412</v>
      </c>
      <c r="B2639">
        <v>6</v>
      </c>
      <c r="C2639">
        <v>2</v>
      </c>
      <c r="D2639">
        <v>6953</v>
      </c>
      <c r="E2639">
        <v>0.33333333333300003</v>
      </c>
    </row>
    <row r="2640" spans="1:5" x14ac:dyDescent="0.3">
      <c r="A2640">
        <v>225112</v>
      </c>
      <c r="B2640">
        <v>93</v>
      </c>
      <c r="C2640">
        <v>6</v>
      </c>
      <c r="D2640">
        <v>6941</v>
      </c>
      <c r="E2640">
        <v>6.4516129032000005E-2</v>
      </c>
    </row>
    <row r="2641" spans="1:5" x14ac:dyDescent="0.3">
      <c r="A2641">
        <v>2076</v>
      </c>
      <c r="B2641">
        <v>49</v>
      </c>
      <c r="C2641">
        <v>1</v>
      </c>
      <c r="D2641">
        <v>6940.7</v>
      </c>
      <c r="E2641">
        <v>2.0408163265000001E-2</v>
      </c>
    </row>
    <row r="2642" spans="1:5" x14ac:dyDescent="0.3">
      <c r="A2642">
        <v>35144</v>
      </c>
      <c r="B2642">
        <v>117</v>
      </c>
      <c r="C2642">
        <v>2</v>
      </c>
      <c r="D2642">
        <v>6940.66</v>
      </c>
      <c r="E2642">
        <v>1.7094017093999998E-2</v>
      </c>
    </row>
    <row r="2643" spans="1:5" x14ac:dyDescent="0.3">
      <c r="A2643">
        <v>42248</v>
      </c>
      <c r="B2643">
        <v>520</v>
      </c>
      <c r="C2643">
        <v>18</v>
      </c>
      <c r="D2643">
        <v>6919.29</v>
      </c>
      <c r="E2643">
        <v>3.4615384615000001E-2</v>
      </c>
    </row>
    <row r="2644" spans="1:5" x14ac:dyDescent="0.3">
      <c r="A2644">
        <v>160512</v>
      </c>
      <c r="B2644">
        <v>54</v>
      </c>
      <c r="C2644">
        <v>1</v>
      </c>
      <c r="D2644">
        <v>6911</v>
      </c>
      <c r="E2644">
        <v>1.8518518518000002E-2</v>
      </c>
    </row>
    <row r="2645" spans="1:5" x14ac:dyDescent="0.3">
      <c r="A2645">
        <v>185244</v>
      </c>
      <c r="B2645">
        <v>59</v>
      </c>
      <c r="C2645">
        <v>1</v>
      </c>
      <c r="D2645">
        <v>6892</v>
      </c>
      <c r="E2645">
        <v>1.6949152541999999E-2</v>
      </c>
    </row>
    <row r="2646" spans="1:5" x14ac:dyDescent="0.3">
      <c r="A2646">
        <v>58664</v>
      </c>
      <c r="B2646">
        <v>57</v>
      </c>
      <c r="C2646">
        <v>8</v>
      </c>
      <c r="D2646">
        <v>6880</v>
      </c>
      <c r="E2646">
        <v>0.14035087719200001</v>
      </c>
    </row>
    <row r="2647" spans="1:5" x14ac:dyDescent="0.3">
      <c r="A2647">
        <v>192124</v>
      </c>
      <c r="B2647">
        <v>170</v>
      </c>
      <c r="C2647">
        <v>2</v>
      </c>
      <c r="D2647">
        <v>6880</v>
      </c>
      <c r="E2647">
        <v>1.1764705881999999E-2</v>
      </c>
    </row>
    <row r="2648" spans="1:5" x14ac:dyDescent="0.3">
      <c r="A2648">
        <v>96040</v>
      </c>
      <c r="B2648">
        <v>118</v>
      </c>
      <c r="C2648">
        <v>2</v>
      </c>
      <c r="D2648">
        <v>6872</v>
      </c>
      <c r="E2648">
        <v>1.6949152541999999E-2</v>
      </c>
    </row>
    <row r="2649" spans="1:5" x14ac:dyDescent="0.3">
      <c r="A2649">
        <v>223916</v>
      </c>
      <c r="B2649">
        <v>60</v>
      </c>
      <c r="C2649">
        <v>2</v>
      </c>
      <c r="D2649">
        <v>6868</v>
      </c>
      <c r="E2649">
        <v>3.3333333333000002E-2</v>
      </c>
    </row>
    <row r="2650" spans="1:5" x14ac:dyDescent="0.3">
      <c r="A2650">
        <v>68784</v>
      </c>
      <c r="B2650">
        <v>29</v>
      </c>
      <c r="C2650">
        <v>2</v>
      </c>
      <c r="D2650">
        <v>6867</v>
      </c>
      <c r="E2650">
        <v>6.8965517241000002E-2</v>
      </c>
    </row>
    <row r="2651" spans="1:5" x14ac:dyDescent="0.3">
      <c r="A2651">
        <v>93036</v>
      </c>
      <c r="B2651">
        <v>43</v>
      </c>
      <c r="C2651">
        <v>1</v>
      </c>
      <c r="D2651">
        <v>6864.6</v>
      </c>
      <c r="E2651">
        <v>2.3255813952999999E-2</v>
      </c>
    </row>
    <row r="2652" spans="1:5" x14ac:dyDescent="0.3">
      <c r="A2652">
        <v>59936</v>
      </c>
      <c r="B2652">
        <v>107</v>
      </c>
      <c r="C2652">
        <v>3</v>
      </c>
      <c r="D2652">
        <v>6849.5</v>
      </c>
      <c r="E2652">
        <v>2.8037383177000001E-2</v>
      </c>
    </row>
    <row r="2653" spans="1:5" x14ac:dyDescent="0.3">
      <c r="A2653">
        <v>108756</v>
      </c>
      <c r="B2653">
        <v>138</v>
      </c>
      <c r="C2653">
        <v>4</v>
      </c>
      <c r="D2653">
        <v>6846</v>
      </c>
      <c r="E2653">
        <v>2.8985507245999999E-2</v>
      </c>
    </row>
    <row r="2654" spans="1:5" x14ac:dyDescent="0.3">
      <c r="A2654">
        <v>96744</v>
      </c>
      <c r="B2654">
        <v>27</v>
      </c>
      <c r="C2654">
        <v>1</v>
      </c>
      <c r="D2654">
        <v>6844.95</v>
      </c>
      <c r="E2654">
        <v>3.7037037037000002E-2</v>
      </c>
    </row>
    <row r="2655" spans="1:5" x14ac:dyDescent="0.3">
      <c r="A2655">
        <v>74196</v>
      </c>
      <c r="B2655">
        <v>52</v>
      </c>
      <c r="C2655">
        <v>2</v>
      </c>
      <c r="D2655">
        <v>6830</v>
      </c>
      <c r="E2655">
        <v>3.8461538460999999E-2</v>
      </c>
    </row>
    <row r="2656" spans="1:5" x14ac:dyDescent="0.3">
      <c r="A2656">
        <v>195648</v>
      </c>
      <c r="B2656">
        <v>305</v>
      </c>
      <c r="C2656">
        <v>1</v>
      </c>
      <c r="D2656">
        <v>6793</v>
      </c>
      <c r="E2656">
        <v>3.2786885240000002E-3</v>
      </c>
    </row>
    <row r="2657" spans="1:5" x14ac:dyDescent="0.3">
      <c r="A2657">
        <v>27672</v>
      </c>
      <c r="B2657">
        <v>29</v>
      </c>
      <c r="C2657">
        <v>5</v>
      </c>
      <c r="D2657">
        <v>6791</v>
      </c>
      <c r="E2657">
        <v>0.17241379310300001</v>
      </c>
    </row>
    <row r="2658" spans="1:5" x14ac:dyDescent="0.3">
      <c r="A2658">
        <v>115772</v>
      </c>
      <c r="B2658">
        <v>90</v>
      </c>
      <c r="C2658">
        <v>2</v>
      </c>
      <c r="D2658">
        <v>6744</v>
      </c>
      <c r="E2658">
        <v>2.2222222222000002E-2</v>
      </c>
    </row>
    <row r="2659" spans="1:5" x14ac:dyDescent="0.3">
      <c r="A2659">
        <v>52080</v>
      </c>
      <c r="B2659">
        <v>99</v>
      </c>
      <c r="C2659">
        <v>7</v>
      </c>
      <c r="D2659">
        <v>6738.04</v>
      </c>
      <c r="E2659">
        <v>7.0707070706999997E-2</v>
      </c>
    </row>
    <row r="2660" spans="1:5" x14ac:dyDescent="0.3">
      <c r="A2660">
        <v>41216</v>
      </c>
      <c r="B2660">
        <v>64</v>
      </c>
      <c r="C2660">
        <v>7</v>
      </c>
      <c r="D2660">
        <v>6711.48</v>
      </c>
      <c r="E2660">
        <v>0.109375</v>
      </c>
    </row>
    <row r="2661" spans="1:5" x14ac:dyDescent="0.3">
      <c r="A2661">
        <v>44924</v>
      </c>
      <c r="B2661">
        <v>9</v>
      </c>
      <c r="C2661">
        <v>1</v>
      </c>
      <c r="D2661">
        <v>6699</v>
      </c>
      <c r="E2661">
        <v>0.111111111111</v>
      </c>
    </row>
    <row r="2662" spans="1:5" x14ac:dyDescent="0.3">
      <c r="A2662">
        <v>104080</v>
      </c>
      <c r="B2662">
        <v>15</v>
      </c>
      <c r="C2662">
        <v>5</v>
      </c>
      <c r="D2662">
        <v>6694</v>
      </c>
      <c r="E2662">
        <v>0.33333333333300003</v>
      </c>
    </row>
    <row r="2663" spans="1:5" x14ac:dyDescent="0.3">
      <c r="A2663">
        <v>89920</v>
      </c>
      <c r="B2663">
        <v>18</v>
      </c>
      <c r="C2663">
        <v>2</v>
      </c>
      <c r="D2663">
        <v>6694</v>
      </c>
      <c r="E2663">
        <v>0.111111111111</v>
      </c>
    </row>
    <row r="2664" spans="1:5" x14ac:dyDescent="0.3">
      <c r="A2664">
        <v>69988</v>
      </c>
      <c r="B2664">
        <v>21</v>
      </c>
      <c r="C2664">
        <v>1</v>
      </c>
      <c r="D2664">
        <v>6683</v>
      </c>
      <c r="E2664">
        <v>4.7619047619000002E-2</v>
      </c>
    </row>
    <row r="2665" spans="1:5" x14ac:dyDescent="0.3">
      <c r="A2665">
        <v>61748</v>
      </c>
      <c r="B2665">
        <v>137</v>
      </c>
      <c r="C2665">
        <v>7</v>
      </c>
      <c r="D2665">
        <v>6666.99</v>
      </c>
      <c r="E2665">
        <v>5.1094890509999998E-2</v>
      </c>
    </row>
    <row r="2666" spans="1:5" x14ac:dyDescent="0.3">
      <c r="A2666">
        <v>48696</v>
      </c>
      <c r="B2666">
        <v>39</v>
      </c>
      <c r="C2666">
        <v>9</v>
      </c>
      <c r="D2666">
        <v>6666.98</v>
      </c>
      <c r="E2666">
        <v>0.23076923076899999</v>
      </c>
    </row>
    <row r="2667" spans="1:5" x14ac:dyDescent="0.3">
      <c r="A2667">
        <v>205720</v>
      </c>
      <c r="B2667">
        <v>73</v>
      </c>
      <c r="C2667">
        <v>4</v>
      </c>
      <c r="D2667">
        <v>6652</v>
      </c>
      <c r="E2667">
        <v>5.4794520547E-2</v>
      </c>
    </row>
    <row r="2668" spans="1:5" x14ac:dyDescent="0.3">
      <c r="A2668">
        <v>23952</v>
      </c>
      <c r="B2668">
        <v>137</v>
      </c>
      <c r="C2668">
        <v>1</v>
      </c>
      <c r="D2668">
        <v>6644</v>
      </c>
      <c r="E2668">
        <v>7.2992700719999998E-3</v>
      </c>
    </row>
    <row r="2669" spans="1:5" x14ac:dyDescent="0.3">
      <c r="A2669">
        <v>205488</v>
      </c>
      <c r="B2669">
        <v>43</v>
      </c>
      <c r="C2669">
        <v>1</v>
      </c>
      <c r="D2669">
        <v>6634</v>
      </c>
      <c r="E2669">
        <v>2.3255813952999999E-2</v>
      </c>
    </row>
    <row r="2670" spans="1:5" x14ac:dyDescent="0.3">
      <c r="A2670">
        <v>32876</v>
      </c>
      <c r="B2670">
        <v>58</v>
      </c>
      <c r="C2670">
        <v>1</v>
      </c>
      <c r="D2670">
        <v>6634</v>
      </c>
      <c r="E2670">
        <v>1.7241379309999999E-2</v>
      </c>
    </row>
    <row r="2671" spans="1:5" x14ac:dyDescent="0.3">
      <c r="A2671">
        <v>79808</v>
      </c>
      <c r="B2671">
        <v>263</v>
      </c>
      <c r="C2671">
        <v>3</v>
      </c>
      <c r="D2671">
        <v>6634</v>
      </c>
      <c r="E2671">
        <v>1.1406844106E-2</v>
      </c>
    </row>
    <row r="2672" spans="1:5" x14ac:dyDescent="0.3">
      <c r="A2672">
        <v>52368</v>
      </c>
      <c r="B2672">
        <v>61</v>
      </c>
      <c r="C2672">
        <v>1</v>
      </c>
      <c r="D2672">
        <v>6625</v>
      </c>
      <c r="E2672">
        <v>1.6393442622000001E-2</v>
      </c>
    </row>
    <row r="2673" spans="1:5" x14ac:dyDescent="0.3">
      <c r="A2673">
        <v>85344</v>
      </c>
      <c r="B2673">
        <v>46</v>
      </c>
      <c r="C2673">
        <v>2</v>
      </c>
      <c r="D2673">
        <v>6622.5</v>
      </c>
      <c r="E2673">
        <v>4.3478260869000002E-2</v>
      </c>
    </row>
    <row r="2674" spans="1:5" x14ac:dyDescent="0.3">
      <c r="A2674">
        <v>22880</v>
      </c>
      <c r="B2674">
        <v>99</v>
      </c>
      <c r="C2674">
        <v>5</v>
      </c>
      <c r="D2674">
        <v>6620.25</v>
      </c>
      <c r="E2674">
        <v>5.0505050505000003E-2</v>
      </c>
    </row>
    <row r="2675" spans="1:5" x14ac:dyDescent="0.3">
      <c r="A2675">
        <v>107836</v>
      </c>
      <c r="B2675">
        <v>28</v>
      </c>
      <c r="C2675">
        <v>5</v>
      </c>
      <c r="D2675">
        <v>6613</v>
      </c>
      <c r="E2675">
        <v>0.178571428571</v>
      </c>
    </row>
    <row r="2676" spans="1:5" x14ac:dyDescent="0.3">
      <c r="A2676">
        <v>108468</v>
      </c>
      <c r="B2676">
        <v>291</v>
      </c>
      <c r="C2676">
        <v>17</v>
      </c>
      <c r="D2676">
        <v>6590.5</v>
      </c>
      <c r="E2676">
        <v>5.8419243986E-2</v>
      </c>
    </row>
    <row r="2677" spans="1:5" x14ac:dyDescent="0.3">
      <c r="A2677">
        <v>162624</v>
      </c>
      <c r="B2677">
        <v>56</v>
      </c>
      <c r="C2677">
        <v>4</v>
      </c>
      <c r="D2677">
        <v>6589</v>
      </c>
      <c r="E2677">
        <v>7.1428571428000007E-2</v>
      </c>
    </row>
    <row r="2678" spans="1:5" x14ac:dyDescent="0.3">
      <c r="A2678">
        <v>43204</v>
      </c>
      <c r="B2678">
        <v>59</v>
      </c>
      <c r="C2678">
        <v>3</v>
      </c>
      <c r="D2678">
        <v>6589</v>
      </c>
      <c r="E2678">
        <v>5.0847457626999999E-2</v>
      </c>
    </row>
    <row r="2679" spans="1:5" x14ac:dyDescent="0.3">
      <c r="A2679">
        <v>161688</v>
      </c>
      <c r="B2679">
        <v>89</v>
      </c>
      <c r="C2679">
        <v>3</v>
      </c>
      <c r="D2679">
        <v>6589</v>
      </c>
      <c r="E2679">
        <v>3.3707865167999999E-2</v>
      </c>
    </row>
    <row r="2680" spans="1:5" x14ac:dyDescent="0.3">
      <c r="A2680">
        <v>27664</v>
      </c>
      <c r="B2680">
        <v>498</v>
      </c>
      <c r="C2680">
        <v>2</v>
      </c>
      <c r="D2680">
        <v>6569.57</v>
      </c>
      <c r="E2680">
        <v>4.016064257E-3</v>
      </c>
    </row>
    <row r="2681" spans="1:5" x14ac:dyDescent="0.3">
      <c r="A2681">
        <v>81960</v>
      </c>
      <c r="B2681">
        <v>110</v>
      </c>
      <c r="C2681">
        <v>3</v>
      </c>
      <c r="D2681">
        <v>6558</v>
      </c>
      <c r="E2681">
        <v>2.7272727271999999E-2</v>
      </c>
    </row>
    <row r="2682" spans="1:5" x14ac:dyDescent="0.3">
      <c r="A2682">
        <v>89924</v>
      </c>
      <c r="B2682">
        <v>182</v>
      </c>
      <c r="C2682">
        <v>1</v>
      </c>
      <c r="D2682">
        <v>6557</v>
      </c>
      <c r="E2682">
        <v>5.494505494E-3</v>
      </c>
    </row>
    <row r="2683" spans="1:5" x14ac:dyDescent="0.3">
      <c r="A2683">
        <v>103908</v>
      </c>
      <c r="B2683">
        <v>87</v>
      </c>
      <c r="C2683">
        <v>2</v>
      </c>
      <c r="D2683">
        <v>6543.6</v>
      </c>
      <c r="E2683">
        <v>2.2988505746999999E-2</v>
      </c>
    </row>
    <row r="2684" spans="1:5" x14ac:dyDescent="0.3">
      <c r="A2684">
        <v>225532</v>
      </c>
      <c r="B2684">
        <v>20</v>
      </c>
      <c r="C2684">
        <v>2</v>
      </c>
      <c r="D2684">
        <v>6510</v>
      </c>
      <c r="E2684">
        <v>0.1</v>
      </c>
    </row>
    <row r="2685" spans="1:5" x14ac:dyDescent="0.3">
      <c r="A2685">
        <v>92292</v>
      </c>
      <c r="B2685">
        <v>131</v>
      </c>
      <c r="C2685">
        <v>4</v>
      </c>
      <c r="D2685">
        <v>6510</v>
      </c>
      <c r="E2685">
        <v>3.0534351144999999E-2</v>
      </c>
    </row>
    <row r="2686" spans="1:5" x14ac:dyDescent="0.3">
      <c r="A2686">
        <v>212592</v>
      </c>
      <c r="B2686">
        <v>174</v>
      </c>
      <c r="C2686">
        <v>2</v>
      </c>
      <c r="D2686">
        <v>6510</v>
      </c>
      <c r="E2686">
        <v>1.1494252873E-2</v>
      </c>
    </row>
    <row r="2687" spans="1:5" x14ac:dyDescent="0.3">
      <c r="A2687">
        <v>78912</v>
      </c>
      <c r="B2687">
        <v>127</v>
      </c>
      <c r="C2687">
        <v>6</v>
      </c>
      <c r="D2687">
        <v>6472</v>
      </c>
      <c r="E2687">
        <v>4.7244094488000002E-2</v>
      </c>
    </row>
    <row r="2688" spans="1:5" x14ac:dyDescent="0.3">
      <c r="A2688">
        <v>225664</v>
      </c>
      <c r="B2688">
        <v>24</v>
      </c>
      <c r="C2688">
        <v>3</v>
      </c>
      <c r="D2688">
        <v>6470</v>
      </c>
      <c r="E2688">
        <v>0.125</v>
      </c>
    </row>
    <row r="2689" spans="1:5" x14ac:dyDescent="0.3">
      <c r="A2689">
        <v>210488</v>
      </c>
      <c r="B2689">
        <v>22</v>
      </c>
      <c r="C2689">
        <v>1</v>
      </c>
      <c r="D2689">
        <v>6470</v>
      </c>
      <c r="E2689">
        <v>4.5454545454000003E-2</v>
      </c>
    </row>
    <row r="2690" spans="1:5" x14ac:dyDescent="0.3">
      <c r="A2690">
        <v>109332</v>
      </c>
      <c r="B2690">
        <v>77</v>
      </c>
      <c r="C2690">
        <v>2</v>
      </c>
      <c r="D2690">
        <v>6426</v>
      </c>
      <c r="E2690">
        <v>2.5974025974E-2</v>
      </c>
    </row>
    <row r="2691" spans="1:5" x14ac:dyDescent="0.3">
      <c r="A2691">
        <v>215700</v>
      </c>
      <c r="B2691">
        <v>59</v>
      </c>
      <c r="C2691">
        <v>7</v>
      </c>
      <c r="D2691">
        <v>6420</v>
      </c>
      <c r="E2691">
        <v>0.11864406779599999</v>
      </c>
    </row>
    <row r="2692" spans="1:5" x14ac:dyDescent="0.3">
      <c r="A2692">
        <v>171080</v>
      </c>
      <c r="B2692">
        <v>24</v>
      </c>
      <c r="C2692">
        <v>1</v>
      </c>
      <c r="D2692">
        <v>6402</v>
      </c>
      <c r="E2692">
        <v>4.1666666666000003E-2</v>
      </c>
    </row>
    <row r="2693" spans="1:5" x14ac:dyDescent="0.3">
      <c r="A2693">
        <v>145980</v>
      </c>
      <c r="B2693">
        <v>27</v>
      </c>
      <c r="C2693">
        <v>4</v>
      </c>
      <c r="D2693">
        <v>6374</v>
      </c>
      <c r="E2693">
        <v>0.14814814814800001</v>
      </c>
    </row>
    <row r="2694" spans="1:5" x14ac:dyDescent="0.3">
      <c r="A2694">
        <v>164404</v>
      </c>
      <c r="B2694">
        <v>37</v>
      </c>
      <c r="C2694">
        <v>1</v>
      </c>
      <c r="D2694">
        <v>6374</v>
      </c>
      <c r="E2694">
        <v>2.7027027027000002E-2</v>
      </c>
    </row>
    <row r="2695" spans="1:5" x14ac:dyDescent="0.3">
      <c r="A2695">
        <v>211252</v>
      </c>
      <c r="B2695">
        <v>71</v>
      </c>
      <c r="C2695">
        <v>2</v>
      </c>
      <c r="D2695">
        <v>6370</v>
      </c>
      <c r="E2695">
        <v>2.8169014084000001E-2</v>
      </c>
    </row>
    <row r="2696" spans="1:5" x14ac:dyDescent="0.3">
      <c r="A2696">
        <v>203408</v>
      </c>
      <c r="B2696">
        <v>33</v>
      </c>
      <c r="C2696">
        <v>4</v>
      </c>
      <c r="D2696">
        <v>6349</v>
      </c>
      <c r="E2696">
        <v>0.12121212121200001</v>
      </c>
    </row>
    <row r="2697" spans="1:5" x14ac:dyDescent="0.3">
      <c r="A2697">
        <v>150728</v>
      </c>
      <c r="B2697">
        <v>13</v>
      </c>
      <c r="C2697">
        <v>1</v>
      </c>
      <c r="D2697">
        <v>6343</v>
      </c>
      <c r="E2697">
        <v>7.6923076923000003E-2</v>
      </c>
    </row>
    <row r="2698" spans="1:5" x14ac:dyDescent="0.3">
      <c r="A2698">
        <v>160576</v>
      </c>
      <c r="B2698">
        <v>29</v>
      </c>
      <c r="C2698">
        <v>2</v>
      </c>
      <c r="D2698">
        <v>6343</v>
      </c>
      <c r="E2698">
        <v>6.8965517241000002E-2</v>
      </c>
    </row>
    <row r="2699" spans="1:5" x14ac:dyDescent="0.3">
      <c r="A2699">
        <v>48136</v>
      </c>
      <c r="B2699">
        <v>9</v>
      </c>
      <c r="C2699">
        <v>1</v>
      </c>
      <c r="D2699">
        <v>6340</v>
      </c>
      <c r="E2699">
        <v>0.111111111111</v>
      </c>
    </row>
    <row r="2700" spans="1:5" x14ac:dyDescent="0.3">
      <c r="A2700">
        <v>24572</v>
      </c>
      <c r="B2700">
        <v>28</v>
      </c>
      <c r="C2700">
        <v>1</v>
      </c>
      <c r="D2700">
        <v>6332</v>
      </c>
      <c r="E2700">
        <v>3.5714285714000003E-2</v>
      </c>
    </row>
    <row r="2701" spans="1:5" x14ac:dyDescent="0.3">
      <c r="A2701">
        <v>50484</v>
      </c>
      <c r="B2701">
        <v>246</v>
      </c>
      <c r="C2701">
        <v>4</v>
      </c>
      <c r="D2701">
        <v>6320</v>
      </c>
      <c r="E2701">
        <v>1.6260162601000001E-2</v>
      </c>
    </row>
    <row r="2702" spans="1:5" x14ac:dyDescent="0.3">
      <c r="A2702">
        <v>30096</v>
      </c>
      <c r="B2702">
        <v>20</v>
      </c>
      <c r="C2702">
        <v>2</v>
      </c>
      <c r="D2702">
        <v>6300</v>
      </c>
      <c r="E2702">
        <v>0.1</v>
      </c>
    </row>
    <row r="2703" spans="1:5" x14ac:dyDescent="0.3">
      <c r="A2703">
        <v>116952</v>
      </c>
      <c r="B2703">
        <v>61</v>
      </c>
      <c r="C2703">
        <v>2</v>
      </c>
      <c r="D2703">
        <v>6300</v>
      </c>
      <c r="E2703">
        <v>3.2786885245000001E-2</v>
      </c>
    </row>
    <row r="2704" spans="1:5" x14ac:dyDescent="0.3">
      <c r="A2704">
        <v>88864</v>
      </c>
      <c r="B2704">
        <v>127</v>
      </c>
      <c r="C2704">
        <v>3</v>
      </c>
      <c r="D2704">
        <v>6268.8</v>
      </c>
      <c r="E2704">
        <v>2.3622047244000001E-2</v>
      </c>
    </row>
    <row r="2705" spans="1:5" x14ac:dyDescent="0.3">
      <c r="A2705">
        <v>153904</v>
      </c>
      <c r="B2705">
        <v>96</v>
      </c>
      <c r="C2705">
        <v>1</v>
      </c>
      <c r="D2705">
        <v>6224</v>
      </c>
      <c r="E2705">
        <v>1.0416666666E-2</v>
      </c>
    </row>
    <row r="2706" spans="1:5" x14ac:dyDescent="0.3">
      <c r="A2706">
        <v>32760</v>
      </c>
      <c r="B2706">
        <v>156</v>
      </c>
      <c r="C2706">
        <v>2</v>
      </c>
      <c r="D2706">
        <v>6205</v>
      </c>
      <c r="E2706">
        <v>1.2820512819999999E-2</v>
      </c>
    </row>
    <row r="2707" spans="1:5" x14ac:dyDescent="0.3">
      <c r="A2707">
        <v>45764</v>
      </c>
      <c r="B2707">
        <v>4</v>
      </c>
      <c r="C2707">
        <v>2</v>
      </c>
      <c r="D2707">
        <v>6198</v>
      </c>
      <c r="E2707">
        <v>0.5</v>
      </c>
    </row>
    <row r="2708" spans="1:5" x14ac:dyDescent="0.3">
      <c r="A2708">
        <v>64932</v>
      </c>
      <c r="B2708">
        <v>38</v>
      </c>
      <c r="C2708">
        <v>1</v>
      </c>
      <c r="D2708">
        <v>6197</v>
      </c>
      <c r="E2708">
        <v>2.6315789472999999E-2</v>
      </c>
    </row>
    <row r="2709" spans="1:5" x14ac:dyDescent="0.3">
      <c r="A2709">
        <v>154088</v>
      </c>
      <c r="B2709">
        <v>27</v>
      </c>
      <c r="C2709">
        <v>1</v>
      </c>
      <c r="D2709">
        <v>6182</v>
      </c>
      <c r="E2709">
        <v>3.7037037037000002E-2</v>
      </c>
    </row>
    <row r="2710" spans="1:5" x14ac:dyDescent="0.3">
      <c r="A2710">
        <v>196032</v>
      </c>
      <c r="B2710">
        <v>49</v>
      </c>
      <c r="C2710">
        <v>2</v>
      </c>
      <c r="D2710">
        <v>6180</v>
      </c>
      <c r="E2710">
        <v>4.0816326530000002E-2</v>
      </c>
    </row>
    <row r="2711" spans="1:5" x14ac:dyDescent="0.3">
      <c r="A2711">
        <v>145116</v>
      </c>
      <c r="B2711">
        <v>45</v>
      </c>
      <c r="C2711">
        <v>1</v>
      </c>
      <c r="D2711">
        <v>6180</v>
      </c>
      <c r="E2711">
        <v>2.2222222222000002E-2</v>
      </c>
    </row>
    <row r="2712" spans="1:5" x14ac:dyDescent="0.3">
      <c r="A2712">
        <v>88920</v>
      </c>
      <c r="B2712">
        <v>30</v>
      </c>
      <c r="C2712">
        <v>4</v>
      </c>
      <c r="D2712">
        <v>6166</v>
      </c>
      <c r="E2712">
        <v>0.13333333333299999</v>
      </c>
    </row>
    <row r="2713" spans="1:5" x14ac:dyDescent="0.3">
      <c r="A2713">
        <v>30888</v>
      </c>
      <c r="B2713">
        <v>82</v>
      </c>
      <c r="C2713">
        <v>2</v>
      </c>
      <c r="D2713">
        <v>6165</v>
      </c>
      <c r="E2713">
        <v>2.4390243902000001E-2</v>
      </c>
    </row>
    <row r="2714" spans="1:5" x14ac:dyDescent="0.3">
      <c r="A2714">
        <v>36556</v>
      </c>
      <c r="B2714">
        <v>19</v>
      </c>
      <c r="C2714">
        <v>1</v>
      </c>
      <c r="D2714">
        <v>6132</v>
      </c>
      <c r="E2714">
        <v>5.2631578946999998E-2</v>
      </c>
    </row>
    <row r="2715" spans="1:5" x14ac:dyDescent="0.3">
      <c r="A2715">
        <v>65896</v>
      </c>
      <c r="B2715">
        <v>69</v>
      </c>
      <c r="C2715">
        <v>4</v>
      </c>
      <c r="D2715">
        <v>6094</v>
      </c>
      <c r="E2715">
        <v>5.7971014491999998E-2</v>
      </c>
    </row>
    <row r="2716" spans="1:5" x14ac:dyDescent="0.3">
      <c r="A2716">
        <v>20636</v>
      </c>
      <c r="B2716">
        <v>106</v>
      </c>
      <c r="C2716">
        <v>3</v>
      </c>
      <c r="D2716">
        <v>6080</v>
      </c>
      <c r="E2716">
        <v>2.8301886791999999E-2</v>
      </c>
    </row>
    <row r="2717" spans="1:5" x14ac:dyDescent="0.3">
      <c r="A2717">
        <v>79396</v>
      </c>
      <c r="B2717">
        <v>37</v>
      </c>
      <c r="C2717">
        <v>3</v>
      </c>
      <c r="D2717">
        <v>6076</v>
      </c>
      <c r="E2717">
        <v>8.1081081080999998E-2</v>
      </c>
    </row>
    <row r="2718" spans="1:5" x14ac:dyDescent="0.3">
      <c r="A2718">
        <v>74724</v>
      </c>
      <c r="B2718">
        <v>16</v>
      </c>
      <c r="C2718">
        <v>1</v>
      </c>
      <c r="D2718">
        <v>6076</v>
      </c>
      <c r="E2718">
        <v>6.25E-2</v>
      </c>
    </row>
    <row r="2719" spans="1:5" x14ac:dyDescent="0.3">
      <c r="A2719">
        <v>76168</v>
      </c>
      <c r="B2719">
        <v>21</v>
      </c>
      <c r="C2719">
        <v>1</v>
      </c>
      <c r="D2719">
        <v>6076</v>
      </c>
      <c r="E2719">
        <v>4.7619047619000002E-2</v>
      </c>
    </row>
    <row r="2720" spans="1:5" x14ac:dyDescent="0.3">
      <c r="A2720">
        <v>79636</v>
      </c>
      <c r="B2720">
        <v>43</v>
      </c>
      <c r="C2720">
        <v>1</v>
      </c>
      <c r="D2720">
        <v>6076</v>
      </c>
      <c r="E2720">
        <v>2.3255813952999999E-2</v>
      </c>
    </row>
    <row r="2721" spans="1:5" x14ac:dyDescent="0.3">
      <c r="A2721">
        <v>96412</v>
      </c>
      <c r="B2721">
        <v>245</v>
      </c>
      <c r="C2721">
        <v>1</v>
      </c>
      <c r="D2721">
        <v>6076</v>
      </c>
      <c r="E2721">
        <v>4.0816326530000004E-3</v>
      </c>
    </row>
    <row r="2722" spans="1:5" x14ac:dyDescent="0.3">
      <c r="A2722">
        <v>105540</v>
      </c>
      <c r="B2722">
        <v>37</v>
      </c>
      <c r="C2722">
        <v>6</v>
      </c>
      <c r="D2722">
        <v>6044.85</v>
      </c>
      <c r="E2722">
        <v>0.162162162162</v>
      </c>
    </row>
    <row r="2723" spans="1:5" x14ac:dyDescent="0.3">
      <c r="A2723">
        <v>112776</v>
      </c>
      <c r="B2723">
        <v>53</v>
      </c>
      <c r="C2723">
        <v>5</v>
      </c>
      <c r="D2723">
        <v>6043</v>
      </c>
      <c r="E2723">
        <v>9.4339622641000001E-2</v>
      </c>
    </row>
    <row r="2724" spans="1:5" x14ac:dyDescent="0.3">
      <c r="A2724">
        <v>201644</v>
      </c>
      <c r="B2724">
        <v>90</v>
      </c>
      <c r="C2724">
        <v>2</v>
      </c>
      <c r="D2724">
        <v>6043</v>
      </c>
      <c r="E2724">
        <v>2.2222222222000002E-2</v>
      </c>
    </row>
    <row r="2725" spans="1:5" x14ac:dyDescent="0.3">
      <c r="A2725">
        <v>217408</v>
      </c>
      <c r="B2725">
        <v>118</v>
      </c>
      <c r="C2725">
        <v>4</v>
      </c>
      <c r="D2725">
        <v>6041</v>
      </c>
      <c r="E2725">
        <v>3.3898305083999998E-2</v>
      </c>
    </row>
    <row r="2726" spans="1:5" x14ac:dyDescent="0.3">
      <c r="A2726">
        <v>148536</v>
      </c>
      <c r="B2726">
        <v>78</v>
      </c>
      <c r="C2726">
        <v>1</v>
      </c>
      <c r="D2726">
        <v>6041</v>
      </c>
      <c r="E2726">
        <v>1.2820512819999999E-2</v>
      </c>
    </row>
    <row r="2727" spans="1:5" x14ac:dyDescent="0.3">
      <c r="A2727">
        <v>58192</v>
      </c>
      <c r="B2727">
        <v>306</v>
      </c>
      <c r="C2727">
        <v>7</v>
      </c>
      <c r="D2727">
        <v>6035</v>
      </c>
      <c r="E2727">
        <v>2.2875816992999998E-2</v>
      </c>
    </row>
    <row r="2728" spans="1:5" x14ac:dyDescent="0.3">
      <c r="A2728">
        <v>32400</v>
      </c>
      <c r="B2728">
        <v>15</v>
      </c>
      <c r="C2728">
        <v>1</v>
      </c>
      <c r="D2728">
        <v>6030</v>
      </c>
      <c r="E2728">
        <v>6.6666666666000005E-2</v>
      </c>
    </row>
    <row r="2729" spans="1:5" x14ac:dyDescent="0.3">
      <c r="A2729">
        <v>67700</v>
      </c>
      <c r="B2729">
        <v>14</v>
      </c>
      <c r="C2729">
        <v>1</v>
      </c>
      <c r="D2729">
        <v>5915</v>
      </c>
      <c r="E2729">
        <v>7.1428571428000007E-2</v>
      </c>
    </row>
    <row r="2730" spans="1:5" x14ac:dyDescent="0.3">
      <c r="A2730">
        <v>42108</v>
      </c>
      <c r="B2730">
        <v>15</v>
      </c>
      <c r="C2730">
        <v>2</v>
      </c>
      <c r="D2730">
        <v>5901</v>
      </c>
      <c r="E2730">
        <v>0.13333333333299999</v>
      </c>
    </row>
    <row r="2731" spans="1:5" x14ac:dyDescent="0.3">
      <c r="A2731">
        <v>150076</v>
      </c>
      <c r="B2731">
        <v>50</v>
      </c>
      <c r="C2731">
        <v>1</v>
      </c>
      <c r="D2731">
        <v>5896</v>
      </c>
      <c r="E2731">
        <v>0.02</v>
      </c>
    </row>
    <row r="2732" spans="1:5" x14ac:dyDescent="0.3">
      <c r="A2732">
        <v>76408</v>
      </c>
      <c r="B2732">
        <v>69</v>
      </c>
      <c r="C2732">
        <v>13</v>
      </c>
      <c r="D2732">
        <v>5895</v>
      </c>
      <c r="E2732">
        <v>0.188405797101</v>
      </c>
    </row>
    <row r="2733" spans="1:5" x14ac:dyDescent="0.3">
      <c r="A2733">
        <v>57464</v>
      </c>
      <c r="B2733">
        <v>84</v>
      </c>
      <c r="C2733">
        <v>8</v>
      </c>
      <c r="D2733">
        <v>5893</v>
      </c>
      <c r="E2733">
        <v>9.5238095238000003E-2</v>
      </c>
    </row>
    <row r="2734" spans="1:5" x14ac:dyDescent="0.3">
      <c r="A2734">
        <v>80152</v>
      </c>
      <c r="B2734">
        <v>237</v>
      </c>
      <c r="C2734">
        <v>14</v>
      </c>
      <c r="D2734">
        <v>5893</v>
      </c>
      <c r="E2734">
        <v>5.9071729957000003E-2</v>
      </c>
    </row>
    <row r="2735" spans="1:5" x14ac:dyDescent="0.3">
      <c r="A2735">
        <v>48836</v>
      </c>
      <c r="B2735">
        <v>20</v>
      </c>
      <c r="C2735">
        <v>1</v>
      </c>
      <c r="D2735">
        <v>5893</v>
      </c>
      <c r="E2735">
        <v>0.05</v>
      </c>
    </row>
    <row r="2736" spans="1:5" x14ac:dyDescent="0.3">
      <c r="A2736">
        <v>217864</v>
      </c>
      <c r="B2736">
        <v>155</v>
      </c>
      <c r="C2736">
        <v>4</v>
      </c>
      <c r="D2736">
        <v>5893</v>
      </c>
      <c r="E2736">
        <v>2.5806451612E-2</v>
      </c>
    </row>
    <row r="2737" spans="1:5" x14ac:dyDescent="0.3">
      <c r="A2737">
        <v>114664</v>
      </c>
      <c r="B2737">
        <v>73</v>
      </c>
      <c r="C2737">
        <v>1</v>
      </c>
      <c r="D2737">
        <v>5893</v>
      </c>
      <c r="E2737">
        <v>1.3698630135999999E-2</v>
      </c>
    </row>
    <row r="2738" spans="1:5" x14ac:dyDescent="0.3">
      <c r="A2738">
        <v>155768</v>
      </c>
      <c r="B2738">
        <v>115</v>
      </c>
      <c r="C2738">
        <v>1</v>
      </c>
      <c r="D2738">
        <v>5884</v>
      </c>
      <c r="E2738">
        <v>8.6956521729999996E-3</v>
      </c>
    </row>
    <row r="2739" spans="1:5" x14ac:dyDescent="0.3">
      <c r="A2739">
        <v>221744</v>
      </c>
      <c r="B2739">
        <v>40</v>
      </c>
      <c r="C2739">
        <v>1</v>
      </c>
      <c r="D2739">
        <v>5875</v>
      </c>
      <c r="E2739">
        <v>2.5000000000000001E-2</v>
      </c>
    </row>
    <row r="2740" spans="1:5" x14ac:dyDescent="0.3">
      <c r="A2740">
        <v>168156</v>
      </c>
      <c r="B2740">
        <v>23</v>
      </c>
      <c r="C2740">
        <v>1</v>
      </c>
      <c r="D2740">
        <v>5861</v>
      </c>
      <c r="E2740">
        <v>4.3478260869000002E-2</v>
      </c>
    </row>
    <row r="2741" spans="1:5" x14ac:dyDescent="0.3">
      <c r="A2741">
        <v>62240</v>
      </c>
      <c r="B2741">
        <v>46</v>
      </c>
      <c r="C2741">
        <v>3</v>
      </c>
      <c r="D2741">
        <v>5854</v>
      </c>
      <c r="E2741">
        <v>6.5217391304000005E-2</v>
      </c>
    </row>
    <row r="2742" spans="1:5" x14ac:dyDescent="0.3">
      <c r="A2742">
        <v>128856</v>
      </c>
      <c r="B2742">
        <v>44</v>
      </c>
      <c r="C2742">
        <v>1</v>
      </c>
      <c r="D2742">
        <v>5854</v>
      </c>
      <c r="E2742">
        <v>2.2727272727000002E-2</v>
      </c>
    </row>
    <row r="2743" spans="1:5" x14ac:dyDescent="0.3">
      <c r="A2743">
        <v>58744</v>
      </c>
      <c r="B2743">
        <v>11</v>
      </c>
      <c r="C2743">
        <v>1</v>
      </c>
      <c r="D2743">
        <v>5838</v>
      </c>
      <c r="E2743">
        <v>9.0909090908999998E-2</v>
      </c>
    </row>
    <row r="2744" spans="1:5" x14ac:dyDescent="0.3">
      <c r="A2744">
        <v>222800</v>
      </c>
      <c r="B2744">
        <v>14</v>
      </c>
      <c r="C2744">
        <v>1</v>
      </c>
      <c r="D2744">
        <v>5838</v>
      </c>
      <c r="E2744">
        <v>7.1428571428000007E-2</v>
      </c>
    </row>
    <row r="2745" spans="1:5" x14ac:dyDescent="0.3">
      <c r="A2745">
        <v>111944</v>
      </c>
      <c r="B2745">
        <v>42</v>
      </c>
      <c r="C2745">
        <v>3</v>
      </c>
      <c r="D2745">
        <v>5837</v>
      </c>
      <c r="E2745">
        <v>7.1428571428000007E-2</v>
      </c>
    </row>
    <row r="2746" spans="1:5" x14ac:dyDescent="0.3">
      <c r="A2746">
        <v>60728</v>
      </c>
      <c r="B2746">
        <v>99</v>
      </c>
      <c r="C2746">
        <v>1</v>
      </c>
      <c r="D2746">
        <v>5837</v>
      </c>
      <c r="E2746">
        <v>1.0101010101000001E-2</v>
      </c>
    </row>
    <row r="2747" spans="1:5" x14ac:dyDescent="0.3">
      <c r="A2747">
        <v>218652</v>
      </c>
      <c r="B2747">
        <v>65</v>
      </c>
      <c r="C2747">
        <v>2</v>
      </c>
      <c r="D2747">
        <v>5816</v>
      </c>
      <c r="E2747">
        <v>3.0769230769000001E-2</v>
      </c>
    </row>
    <row r="2748" spans="1:5" x14ac:dyDescent="0.3">
      <c r="A2748">
        <v>225504</v>
      </c>
      <c r="B2748">
        <v>37</v>
      </c>
      <c r="C2748">
        <v>1</v>
      </c>
      <c r="D2748">
        <v>5816</v>
      </c>
      <c r="E2748">
        <v>2.7027027027000002E-2</v>
      </c>
    </row>
    <row r="2749" spans="1:5" x14ac:dyDescent="0.3">
      <c r="A2749">
        <v>215088</v>
      </c>
      <c r="B2749">
        <v>12</v>
      </c>
      <c r="C2749">
        <v>1</v>
      </c>
      <c r="D2749">
        <v>5813</v>
      </c>
      <c r="E2749">
        <v>8.3333333332999998E-2</v>
      </c>
    </row>
    <row r="2750" spans="1:5" x14ac:dyDescent="0.3">
      <c r="A2750">
        <v>135896</v>
      </c>
      <c r="B2750">
        <v>17</v>
      </c>
      <c r="C2750">
        <v>1</v>
      </c>
      <c r="D2750">
        <v>5813</v>
      </c>
      <c r="E2750">
        <v>5.8823529410999997E-2</v>
      </c>
    </row>
    <row r="2751" spans="1:5" x14ac:dyDescent="0.3">
      <c r="A2751">
        <v>153048</v>
      </c>
      <c r="B2751">
        <v>14</v>
      </c>
      <c r="C2751">
        <v>1</v>
      </c>
      <c r="D2751">
        <v>5771</v>
      </c>
      <c r="E2751">
        <v>7.1428571428000007E-2</v>
      </c>
    </row>
    <row r="2752" spans="1:5" x14ac:dyDescent="0.3">
      <c r="A2752">
        <v>223492</v>
      </c>
      <c r="B2752">
        <v>93</v>
      </c>
      <c r="C2752">
        <v>1</v>
      </c>
      <c r="D2752">
        <v>5771</v>
      </c>
      <c r="E2752">
        <v>1.0752688171999999E-2</v>
      </c>
    </row>
    <row r="2753" spans="1:5" x14ac:dyDescent="0.3">
      <c r="A2753">
        <v>37132</v>
      </c>
      <c r="B2753">
        <v>84</v>
      </c>
      <c r="C2753">
        <v>6</v>
      </c>
      <c r="D2753">
        <v>5760</v>
      </c>
      <c r="E2753">
        <v>7.1428571428000007E-2</v>
      </c>
    </row>
    <row r="2754" spans="1:5" x14ac:dyDescent="0.3">
      <c r="A2754">
        <v>99624</v>
      </c>
      <c r="B2754">
        <v>79</v>
      </c>
      <c r="C2754">
        <v>1</v>
      </c>
      <c r="D2754">
        <v>5730</v>
      </c>
      <c r="E2754">
        <v>1.2658227847999999E-2</v>
      </c>
    </row>
    <row r="2755" spans="1:5" x14ac:dyDescent="0.3">
      <c r="A2755">
        <v>204652</v>
      </c>
      <c r="B2755">
        <v>124</v>
      </c>
      <c r="C2755">
        <v>9</v>
      </c>
      <c r="D2755">
        <v>5729</v>
      </c>
      <c r="E2755">
        <v>7.2580645161000004E-2</v>
      </c>
    </row>
    <row r="2756" spans="1:5" x14ac:dyDescent="0.3">
      <c r="A2756">
        <v>220480</v>
      </c>
      <c r="B2756">
        <v>128</v>
      </c>
      <c r="C2756">
        <v>5</v>
      </c>
      <c r="D2756">
        <v>5729</v>
      </c>
      <c r="E2756">
        <v>3.90625E-2</v>
      </c>
    </row>
    <row r="2757" spans="1:5" x14ac:dyDescent="0.3">
      <c r="A2757">
        <v>180216</v>
      </c>
      <c r="B2757">
        <v>59</v>
      </c>
      <c r="C2757">
        <v>6</v>
      </c>
      <c r="D2757">
        <v>5726</v>
      </c>
      <c r="E2757">
        <v>0.101694915254</v>
      </c>
    </row>
    <row r="2758" spans="1:5" x14ac:dyDescent="0.3">
      <c r="A2758">
        <v>63860</v>
      </c>
      <c r="B2758">
        <v>23</v>
      </c>
      <c r="C2758">
        <v>2</v>
      </c>
      <c r="D2758">
        <v>5726</v>
      </c>
      <c r="E2758">
        <v>8.6956521738999995E-2</v>
      </c>
    </row>
    <row r="2759" spans="1:5" x14ac:dyDescent="0.3">
      <c r="A2759">
        <v>185616</v>
      </c>
      <c r="B2759">
        <v>35</v>
      </c>
      <c r="C2759">
        <v>2</v>
      </c>
      <c r="D2759">
        <v>5726</v>
      </c>
      <c r="E2759">
        <v>5.7142857142E-2</v>
      </c>
    </row>
    <row r="2760" spans="1:5" x14ac:dyDescent="0.3">
      <c r="A2760">
        <v>185204</v>
      </c>
      <c r="B2760">
        <v>128</v>
      </c>
      <c r="C2760">
        <v>1</v>
      </c>
      <c r="D2760">
        <v>5726</v>
      </c>
      <c r="E2760">
        <v>7.8125E-3</v>
      </c>
    </row>
    <row r="2761" spans="1:5" x14ac:dyDescent="0.3">
      <c r="A2761">
        <v>169120</v>
      </c>
      <c r="B2761">
        <v>167</v>
      </c>
      <c r="C2761">
        <v>17</v>
      </c>
      <c r="D2761">
        <v>5725</v>
      </c>
      <c r="E2761">
        <v>0.10179640718500001</v>
      </c>
    </row>
    <row r="2762" spans="1:5" x14ac:dyDescent="0.3">
      <c r="A2762">
        <v>216548</v>
      </c>
      <c r="B2762">
        <v>346</v>
      </c>
      <c r="C2762">
        <v>2</v>
      </c>
      <c r="D2762">
        <v>5682</v>
      </c>
      <c r="E2762">
        <v>5.7803468199999998E-3</v>
      </c>
    </row>
    <row r="2763" spans="1:5" x14ac:dyDescent="0.3">
      <c r="A2763">
        <v>116396</v>
      </c>
      <c r="B2763">
        <v>27</v>
      </c>
      <c r="C2763">
        <v>1</v>
      </c>
      <c r="D2763">
        <v>5680</v>
      </c>
      <c r="E2763">
        <v>3.7037037037000002E-2</v>
      </c>
    </row>
    <row r="2764" spans="1:5" x14ac:dyDescent="0.3">
      <c r="A2764">
        <v>55952</v>
      </c>
      <c r="B2764">
        <v>13</v>
      </c>
      <c r="C2764">
        <v>2</v>
      </c>
      <c r="D2764">
        <v>5658</v>
      </c>
      <c r="E2764">
        <v>0.15384615384600001</v>
      </c>
    </row>
    <row r="2765" spans="1:5" x14ac:dyDescent="0.3">
      <c r="A2765">
        <v>97316</v>
      </c>
      <c r="B2765">
        <v>17</v>
      </c>
      <c r="C2765">
        <v>2</v>
      </c>
      <c r="D2765">
        <v>5643</v>
      </c>
      <c r="E2765">
        <v>0.117647058823</v>
      </c>
    </row>
    <row r="2766" spans="1:5" x14ac:dyDescent="0.3">
      <c r="A2766">
        <v>76400</v>
      </c>
      <c r="B2766">
        <v>30</v>
      </c>
      <c r="C2766">
        <v>2</v>
      </c>
      <c r="D2766">
        <v>5636</v>
      </c>
      <c r="E2766">
        <v>6.6666666666000005E-2</v>
      </c>
    </row>
    <row r="2767" spans="1:5" x14ac:dyDescent="0.3">
      <c r="A2767">
        <v>111160</v>
      </c>
      <c r="B2767">
        <v>41</v>
      </c>
      <c r="C2767">
        <v>2</v>
      </c>
      <c r="D2767">
        <v>5636</v>
      </c>
      <c r="E2767">
        <v>4.8780487804000003E-2</v>
      </c>
    </row>
    <row r="2768" spans="1:5" x14ac:dyDescent="0.3">
      <c r="A2768">
        <v>118652</v>
      </c>
      <c r="B2768">
        <v>131</v>
      </c>
      <c r="C2768">
        <v>5</v>
      </c>
      <c r="D2768">
        <v>5636</v>
      </c>
      <c r="E2768">
        <v>3.8167938930999998E-2</v>
      </c>
    </row>
    <row r="2769" spans="1:5" x14ac:dyDescent="0.3">
      <c r="A2769">
        <v>154696</v>
      </c>
      <c r="B2769">
        <v>86</v>
      </c>
      <c r="C2769">
        <v>2</v>
      </c>
      <c r="D2769">
        <v>5632</v>
      </c>
      <c r="E2769">
        <v>2.3255813952999999E-2</v>
      </c>
    </row>
    <row r="2770" spans="1:5" x14ac:dyDescent="0.3">
      <c r="A2770">
        <v>185252</v>
      </c>
      <c r="B2770">
        <v>25</v>
      </c>
      <c r="C2770">
        <v>1</v>
      </c>
      <c r="D2770">
        <v>5620</v>
      </c>
      <c r="E2770">
        <v>0.04</v>
      </c>
    </row>
    <row r="2771" spans="1:5" x14ac:dyDescent="0.3">
      <c r="A2771">
        <v>210204</v>
      </c>
      <c r="B2771">
        <v>72</v>
      </c>
      <c r="C2771">
        <v>2</v>
      </c>
      <c r="D2771">
        <v>5620</v>
      </c>
      <c r="E2771">
        <v>2.7777777776999999E-2</v>
      </c>
    </row>
    <row r="2772" spans="1:5" x14ac:dyDescent="0.3">
      <c r="A2772">
        <v>10348</v>
      </c>
      <c r="B2772">
        <v>131</v>
      </c>
      <c r="C2772">
        <v>1</v>
      </c>
      <c r="D2772">
        <v>5578</v>
      </c>
      <c r="E2772">
        <v>7.6335877860000002E-3</v>
      </c>
    </row>
    <row r="2773" spans="1:5" x14ac:dyDescent="0.3">
      <c r="A2773">
        <v>139608</v>
      </c>
      <c r="B2773">
        <v>56</v>
      </c>
      <c r="C2773">
        <v>2</v>
      </c>
      <c r="D2773">
        <v>5574</v>
      </c>
      <c r="E2773">
        <v>3.5714285714000003E-2</v>
      </c>
    </row>
    <row r="2774" spans="1:5" x14ac:dyDescent="0.3">
      <c r="A2774">
        <v>70620</v>
      </c>
      <c r="B2774">
        <v>70</v>
      </c>
      <c r="C2774">
        <v>3</v>
      </c>
      <c r="D2774">
        <v>5558</v>
      </c>
      <c r="E2774">
        <v>4.2857142857E-2</v>
      </c>
    </row>
    <row r="2775" spans="1:5" x14ac:dyDescent="0.3">
      <c r="A2775">
        <v>37760</v>
      </c>
      <c r="B2775">
        <v>18</v>
      </c>
      <c r="C2775">
        <v>6</v>
      </c>
      <c r="D2775">
        <v>5523.81</v>
      </c>
      <c r="E2775">
        <v>0.33333333333300003</v>
      </c>
    </row>
    <row r="2776" spans="1:5" x14ac:dyDescent="0.3">
      <c r="A2776">
        <v>209300</v>
      </c>
      <c r="B2776">
        <v>109</v>
      </c>
      <c r="C2776">
        <v>7</v>
      </c>
      <c r="D2776">
        <v>5496</v>
      </c>
      <c r="E2776">
        <v>6.4220183486000004E-2</v>
      </c>
    </row>
    <row r="2777" spans="1:5" x14ac:dyDescent="0.3">
      <c r="A2777">
        <v>68884</v>
      </c>
      <c r="B2777">
        <v>158</v>
      </c>
      <c r="C2777">
        <v>13</v>
      </c>
      <c r="D2777">
        <v>5475.96</v>
      </c>
      <c r="E2777">
        <v>8.2278481011999999E-2</v>
      </c>
    </row>
    <row r="2778" spans="1:5" x14ac:dyDescent="0.3">
      <c r="A2778">
        <v>189960</v>
      </c>
      <c r="B2778">
        <v>243</v>
      </c>
      <c r="C2778">
        <v>14</v>
      </c>
      <c r="D2778">
        <v>5462</v>
      </c>
      <c r="E2778">
        <v>5.7613168723999998E-2</v>
      </c>
    </row>
    <row r="2779" spans="1:5" x14ac:dyDescent="0.3">
      <c r="A2779">
        <v>217040</v>
      </c>
      <c r="B2779">
        <v>172</v>
      </c>
      <c r="C2779">
        <v>2</v>
      </c>
      <c r="D2779">
        <v>5453</v>
      </c>
      <c r="E2779">
        <v>1.1627906976E-2</v>
      </c>
    </row>
    <row r="2780" spans="1:5" x14ac:dyDescent="0.3">
      <c r="A2780">
        <v>44176</v>
      </c>
      <c r="B2780">
        <v>27</v>
      </c>
      <c r="C2780">
        <v>2</v>
      </c>
      <c r="D2780">
        <v>5444</v>
      </c>
      <c r="E2780">
        <v>7.4074074074000004E-2</v>
      </c>
    </row>
    <row r="2781" spans="1:5" x14ac:dyDescent="0.3">
      <c r="A2781">
        <v>41584</v>
      </c>
      <c r="B2781">
        <v>128</v>
      </c>
      <c r="C2781">
        <v>2</v>
      </c>
      <c r="D2781">
        <v>5444</v>
      </c>
      <c r="E2781">
        <v>1.5625E-2</v>
      </c>
    </row>
    <row r="2782" spans="1:5" x14ac:dyDescent="0.3">
      <c r="A2782">
        <v>145792</v>
      </c>
      <c r="B2782">
        <v>36</v>
      </c>
      <c r="C2782">
        <v>1</v>
      </c>
      <c r="D2782">
        <v>5431</v>
      </c>
      <c r="E2782">
        <v>2.7777777776999999E-2</v>
      </c>
    </row>
    <row r="2783" spans="1:5" x14ac:dyDescent="0.3">
      <c r="A2783">
        <v>83736</v>
      </c>
      <c r="B2783">
        <v>57</v>
      </c>
      <c r="C2783">
        <v>2</v>
      </c>
      <c r="D2783">
        <v>5426.98</v>
      </c>
      <c r="E2783">
        <v>3.5087719298000003E-2</v>
      </c>
    </row>
    <row r="2784" spans="1:5" x14ac:dyDescent="0.3">
      <c r="A2784">
        <v>149668</v>
      </c>
      <c r="B2784">
        <v>49</v>
      </c>
      <c r="C2784">
        <v>1</v>
      </c>
      <c r="D2784">
        <v>5425</v>
      </c>
      <c r="E2784">
        <v>2.0408163265000001E-2</v>
      </c>
    </row>
    <row r="2785" spans="1:5" x14ac:dyDescent="0.3">
      <c r="A2785">
        <v>96260</v>
      </c>
      <c r="B2785">
        <v>91</v>
      </c>
      <c r="C2785">
        <v>2</v>
      </c>
      <c r="D2785">
        <v>5419.98</v>
      </c>
      <c r="E2785">
        <v>2.1978021978000001E-2</v>
      </c>
    </row>
    <row r="2786" spans="1:5" x14ac:dyDescent="0.3">
      <c r="A2786">
        <v>60388</v>
      </c>
      <c r="B2786">
        <v>67</v>
      </c>
      <c r="C2786">
        <v>10</v>
      </c>
      <c r="D2786">
        <v>5416</v>
      </c>
      <c r="E2786">
        <v>0.14925373134299999</v>
      </c>
    </row>
    <row r="2787" spans="1:5" x14ac:dyDescent="0.3">
      <c r="A2787">
        <v>57664</v>
      </c>
      <c r="B2787">
        <v>53</v>
      </c>
      <c r="C2787">
        <v>3</v>
      </c>
      <c r="D2787">
        <v>5386.98</v>
      </c>
      <c r="E2787">
        <v>5.6603773583999997E-2</v>
      </c>
    </row>
    <row r="2788" spans="1:5" x14ac:dyDescent="0.3">
      <c r="A2788">
        <v>85440</v>
      </c>
      <c r="B2788">
        <v>31</v>
      </c>
      <c r="C2788">
        <v>1</v>
      </c>
      <c r="D2788">
        <v>5363</v>
      </c>
      <c r="E2788">
        <v>3.2258064516000003E-2</v>
      </c>
    </row>
    <row r="2789" spans="1:5" x14ac:dyDescent="0.3">
      <c r="A2789">
        <v>28920</v>
      </c>
      <c r="B2789">
        <v>7</v>
      </c>
      <c r="C2789">
        <v>1</v>
      </c>
      <c r="D2789">
        <v>5320</v>
      </c>
      <c r="E2789">
        <v>0.14285714285699999</v>
      </c>
    </row>
    <row r="2790" spans="1:5" x14ac:dyDescent="0.3">
      <c r="A2790">
        <v>111556</v>
      </c>
      <c r="B2790">
        <v>32</v>
      </c>
      <c r="C2790">
        <v>1</v>
      </c>
      <c r="D2790">
        <v>5320</v>
      </c>
      <c r="E2790">
        <v>3.125E-2</v>
      </c>
    </row>
    <row r="2791" spans="1:5" x14ac:dyDescent="0.3">
      <c r="A2791">
        <v>12440</v>
      </c>
      <c r="B2791">
        <v>20</v>
      </c>
      <c r="C2791">
        <v>2</v>
      </c>
      <c r="D2791">
        <v>5319.99</v>
      </c>
      <c r="E2791">
        <v>0.1</v>
      </c>
    </row>
    <row r="2792" spans="1:5" x14ac:dyDescent="0.3">
      <c r="A2792">
        <v>111348</v>
      </c>
      <c r="B2792">
        <v>209</v>
      </c>
      <c r="C2792">
        <v>11</v>
      </c>
      <c r="D2792">
        <v>5300</v>
      </c>
      <c r="E2792">
        <v>5.2631578946999998E-2</v>
      </c>
    </row>
    <row r="2793" spans="1:5" x14ac:dyDescent="0.3">
      <c r="A2793">
        <v>36048</v>
      </c>
      <c r="B2793">
        <v>12</v>
      </c>
      <c r="C2793">
        <v>1</v>
      </c>
      <c r="D2793">
        <v>5297</v>
      </c>
      <c r="E2793">
        <v>8.3333333332999998E-2</v>
      </c>
    </row>
    <row r="2794" spans="1:5" x14ac:dyDescent="0.3">
      <c r="A2794">
        <v>102376</v>
      </c>
      <c r="B2794">
        <v>30</v>
      </c>
      <c r="C2794">
        <v>2</v>
      </c>
      <c r="D2794">
        <v>5297</v>
      </c>
      <c r="E2794">
        <v>6.6666666666000005E-2</v>
      </c>
    </row>
    <row r="2795" spans="1:5" x14ac:dyDescent="0.3">
      <c r="A2795">
        <v>49132</v>
      </c>
      <c r="B2795">
        <v>59</v>
      </c>
      <c r="C2795">
        <v>3</v>
      </c>
      <c r="D2795">
        <v>5297</v>
      </c>
      <c r="E2795">
        <v>5.0847457626999999E-2</v>
      </c>
    </row>
    <row r="2796" spans="1:5" x14ac:dyDescent="0.3">
      <c r="A2796">
        <v>113052</v>
      </c>
      <c r="B2796">
        <v>110</v>
      </c>
      <c r="C2796">
        <v>1</v>
      </c>
      <c r="D2796">
        <v>5289</v>
      </c>
      <c r="E2796">
        <v>9.09090909E-3</v>
      </c>
    </row>
    <row r="2797" spans="1:5" x14ac:dyDescent="0.3">
      <c r="A2797">
        <v>79328</v>
      </c>
      <c r="B2797">
        <v>40</v>
      </c>
      <c r="C2797">
        <v>2</v>
      </c>
      <c r="D2797">
        <v>5275</v>
      </c>
      <c r="E2797">
        <v>0.05</v>
      </c>
    </row>
    <row r="2798" spans="1:5" x14ac:dyDescent="0.3">
      <c r="A2798">
        <v>220752</v>
      </c>
      <c r="B2798">
        <v>96</v>
      </c>
      <c r="C2798">
        <v>2</v>
      </c>
      <c r="D2798">
        <v>5275</v>
      </c>
      <c r="E2798">
        <v>2.0833333333000002E-2</v>
      </c>
    </row>
    <row r="2799" spans="1:5" x14ac:dyDescent="0.3">
      <c r="A2799">
        <v>156160</v>
      </c>
      <c r="B2799">
        <v>30</v>
      </c>
      <c r="C2799">
        <v>1</v>
      </c>
      <c r="D2799">
        <v>5266</v>
      </c>
      <c r="E2799">
        <v>3.3333333333000002E-2</v>
      </c>
    </row>
    <row r="2800" spans="1:5" x14ac:dyDescent="0.3">
      <c r="A2800">
        <v>48752</v>
      </c>
      <c r="B2800">
        <v>92</v>
      </c>
      <c r="C2800">
        <v>4</v>
      </c>
      <c r="D2800">
        <v>5255</v>
      </c>
      <c r="E2800">
        <v>4.3478260869000002E-2</v>
      </c>
    </row>
    <row r="2801" spans="1:5" x14ac:dyDescent="0.3">
      <c r="A2801">
        <v>74092</v>
      </c>
      <c r="B2801">
        <v>178</v>
      </c>
      <c r="C2801">
        <v>14</v>
      </c>
      <c r="D2801">
        <v>5250</v>
      </c>
      <c r="E2801">
        <v>7.8651685393000006E-2</v>
      </c>
    </row>
    <row r="2802" spans="1:5" x14ac:dyDescent="0.3">
      <c r="A2802">
        <v>20900</v>
      </c>
      <c r="B2802">
        <v>11</v>
      </c>
      <c r="C2802">
        <v>1</v>
      </c>
      <c r="D2802">
        <v>5239.2</v>
      </c>
      <c r="E2802">
        <v>9.0909090908999998E-2</v>
      </c>
    </row>
    <row r="2803" spans="1:5" x14ac:dyDescent="0.3">
      <c r="A2803">
        <v>52064</v>
      </c>
      <c r="B2803">
        <v>39</v>
      </c>
      <c r="C2803">
        <v>6</v>
      </c>
      <c r="D2803">
        <v>5238</v>
      </c>
      <c r="E2803">
        <v>0.15384615384600001</v>
      </c>
    </row>
    <row r="2804" spans="1:5" x14ac:dyDescent="0.3">
      <c r="A2804">
        <v>50632</v>
      </c>
      <c r="B2804">
        <v>85</v>
      </c>
      <c r="C2804">
        <v>3</v>
      </c>
      <c r="D2804">
        <v>5238</v>
      </c>
      <c r="E2804">
        <v>3.5294117647000002E-2</v>
      </c>
    </row>
    <row r="2805" spans="1:5" x14ac:dyDescent="0.3">
      <c r="A2805">
        <v>185368</v>
      </c>
      <c r="B2805">
        <v>52</v>
      </c>
      <c r="C2805">
        <v>8</v>
      </c>
      <c r="D2805">
        <v>5198</v>
      </c>
      <c r="E2805">
        <v>0.15384615384600001</v>
      </c>
    </row>
    <row r="2806" spans="1:5" x14ac:dyDescent="0.3">
      <c r="A2806">
        <v>160048</v>
      </c>
      <c r="B2806">
        <v>16</v>
      </c>
      <c r="C2806">
        <v>2</v>
      </c>
      <c r="D2806">
        <v>5198</v>
      </c>
      <c r="E2806">
        <v>0.125</v>
      </c>
    </row>
    <row r="2807" spans="1:5" x14ac:dyDescent="0.3">
      <c r="A2807">
        <v>182372</v>
      </c>
      <c r="B2807">
        <v>21</v>
      </c>
      <c r="C2807">
        <v>2</v>
      </c>
      <c r="D2807">
        <v>5182</v>
      </c>
      <c r="E2807">
        <v>9.5238095238000003E-2</v>
      </c>
    </row>
    <row r="2808" spans="1:5" x14ac:dyDescent="0.3">
      <c r="A2808">
        <v>97064</v>
      </c>
      <c r="B2808">
        <v>28</v>
      </c>
      <c r="C2808">
        <v>2</v>
      </c>
      <c r="D2808">
        <v>5166</v>
      </c>
      <c r="E2808">
        <v>7.1428571428000007E-2</v>
      </c>
    </row>
    <row r="2809" spans="1:5" x14ac:dyDescent="0.3">
      <c r="A2809">
        <v>45048</v>
      </c>
      <c r="B2809">
        <v>13</v>
      </c>
      <c r="C2809">
        <v>1</v>
      </c>
      <c r="D2809">
        <v>5145</v>
      </c>
      <c r="E2809">
        <v>7.6923076923000003E-2</v>
      </c>
    </row>
    <row r="2810" spans="1:5" x14ac:dyDescent="0.3">
      <c r="A2810">
        <v>18816</v>
      </c>
      <c r="B2810">
        <v>19</v>
      </c>
      <c r="C2810">
        <v>1</v>
      </c>
      <c r="D2810">
        <v>5127.12</v>
      </c>
      <c r="E2810">
        <v>5.2631578946999998E-2</v>
      </c>
    </row>
    <row r="2811" spans="1:5" x14ac:dyDescent="0.3">
      <c r="A2811">
        <v>119320</v>
      </c>
      <c r="B2811">
        <v>124</v>
      </c>
      <c r="C2811">
        <v>3</v>
      </c>
      <c r="D2811">
        <v>5118</v>
      </c>
      <c r="E2811">
        <v>2.4193548387E-2</v>
      </c>
    </row>
    <row r="2812" spans="1:5" x14ac:dyDescent="0.3">
      <c r="A2812">
        <v>155136</v>
      </c>
      <c r="B2812">
        <v>10</v>
      </c>
      <c r="C2812">
        <v>1</v>
      </c>
      <c r="D2812">
        <v>5090</v>
      </c>
      <c r="E2812">
        <v>0.1</v>
      </c>
    </row>
    <row r="2813" spans="1:5" x14ac:dyDescent="0.3">
      <c r="A2813">
        <v>212108</v>
      </c>
      <c r="B2813">
        <v>25</v>
      </c>
      <c r="C2813">
        <v>2</v>
      </c>
      <c r="D2813">
        <v>5089</v>
      </c>
      <c r="E2813">
        <v>0.08</v>
      </c>
    </row>
    <row r="2814" spans="1:5" x14ac:dyDescent="0.3">
      <c r="A2814">
        <v>181376</v>
      </c>
      <c r="B2814">
        <v>22</v>
      </c>
      <c r="C2814">
        <v>1</v>
      </c>
      <c r="D2814">
        <v>5089</v>
      </c>
      <c r="E2814">
        <v>4.5454545454000003E-2</v>
      </c>
    </row>
    <row r="2815" spans="1:5" x14ac:dyDescent="0.3">
      <c r="A2815">
        <v>33804</v>
      </c>
      <c r="B2815">
        <v>64</v>
      </c>
      <c r="C2815">
        <v>3</v>
      </c>
      <c r="D2815">
        <v>5084</v>
      </c>
      <c r="E2815">
        <v>4.6875E-2</v>
      </c>
    </row>
    <row r="2816" spans="1:5" x14ac:dyDescent="0.3">
      <c r="A2816">
        <v>53856</v>
      </c>
      <c r="B2816">
        <v>26</v>
      </c>
      <c r="C2816">
        <v>1</v>
      </c>
      <c r="D2816">
        <v>5084</v>
      </c>
      <c r="E2816">
        <v>3.8461538460999999E-2</v>
      </c>
    </row>
    <row r="2817" spans="1:5" x14ac:dyDescent="0.3">
      <c r="A2817">
        <v>106700</v>
      </c>
      <c r="B2817">
        <v>57</v>
      </c>
      <c r="C2817">
        <v>1</v>
      </c>
      <c r="D2817">
        <v>5081</v>
      </c>
      <c r="E2817">
        <v>1.7543859649000001E-2</v>
      </c>
    </row>
    <row r="2818" spans="1:5" x14ac:dyDescent="0.3">
      <c r="A2818">
        <v>71448</v>
      </c>
      <c r="B2818">
        <v>285</v>
      </c>
      <c r="C2818">
        <v>3</v>
      </c>
      <c r="D2818">
        <v>5064</v>
      </c>
      <c r="E2818">
        <v>1.0526315789E-2</v>
      </c>
    </row>
    <row r="2819" spans="1:5" x14ac:dyDescent="0.3">
      <c r="A2819">
        <v>143252</v>
      </c>
      <c r="B2819">
        <v>22</v>
      </c>
      <c r="C2819">
        <v>2</v>
      </c>
      <c r="D2819">
        <v>5007</v>
      </c>
      <c r="E2819">
        <v>9.0909090908999998E-2</v>
      </c>
    </row>
    <row r="2820" spans="1:5" x14ac:dyDescent="0.3">
      <c r="A2820">
        <v>200104</v>
      </c>
      <c r="B2820">
        <v>29</v>
      </c>
      <c r="C2820">
        <v>1</v>
      </c>
      <c r="D2820">
        <v>5007</v>
      </c>
      <c r="E2820">
        <v>3.4482758619999998E-2</v>
      </c>
    </row>
    <row r="2821" spans="1:5" x14ac:dyDescent="0.3">
      <c r="A2821">
        <v>179800</v>
      </c>
      <c r="B2821">
        <v>61</v>
      </c>
      <c r="C2821">
        <v>2</v>
      </c>
      <c r="D2821">
        <v>4998</v>
      </c>
      <c r="E2821">
        <v>3.2786885245000001E-2</v>
      </c>
    </row>
    <row r="2822" spans="1:5" x14ac:dyDescent="0.3">
      <c r="A2822">
        <v>51016</v>
      </c>
      <c r="B2822">
        <v>130</v>
      </c>
      <c r="C2822">
        <v>1</v>
      </c>
      <c r="D2822">
        <v>4998</v>
      </c>
      <c r="E2822">
        <v>7.6923076919999996E-3</v>
      </c>
    </row>
    <row r="2823" spans="1:5" x14ac:dyDescent="0.3">
      <c r="A2823">
        <v>78552</v>
      </c>
      <c r="B2823">
        <v>47</v>
      </c>
      <c r="C2823">
        <v>1</v>
      </c>
      <c r="D2823">
        <v>4956</v>
      </c>
      <c r="E2823">
        <v>2.1276595743999999E-2</v>
      </c>
    </row>
    <row r="2824" spans="1:5" x14ac:dyDescent="0.3">
      <c r="A2824">
        <v>73688</v>
      </c>
      <c r="B2824">
        <v>15</v>
      </c>
      <c r="C2824">
        <v>1</v>
      </c>
      <c r="D2824">
        <v>4894</v>
      </c>
      <c r="E2824">
        <v>6.6666666666000005E-2</v>
      </c>
    </row>
    <row r="2825" spans="1:5" x14ac:dyDescent="0.3">
      <c r="A2825">
        <v>100116</v>
      </c>
      <c r="B2825">
        <v>32</v>
      </c>
      <c r="C2825">
        <v>2</v>
      </c>
      <c r="D2825">
        <v>4882</v>
      </c>
      <c r="E2825">
        <v>6.25E-2</v>
      </c>
    </row>
    <row r="2826" spans="1:5" x14ac:dyDescent="0.3">
      <c r="A2826">
        <v>101280</v>
      </c>
      <c r="B2826">
        <v>36</v>
      </c>
      <c r="C2826">
        <v>1</v>
      </c>
      <c r="D2826">
        <v>4882</v>
      </c>
      <c r="E2826">
        <v>2.7777777776999999E-2</v>
      </c>
    </row>
    <row r="2827" spans="1:5" x14ac:dyDescent="0.3">
      <c r="A2827">
        <v>86720</v>
      </c>
      <c r="B2827">
        <v>38</v>
      </c>
      <c r="C2827">
        <v>1</v>
      </c>
      <c r="D2827">
        <v>4882</v>
      </c>
      <c r="E2827">
        <v>2.6315789472999999E-2</v>
      </c>
    </row>
    <row r="2828" spans="1:5" x14ac:dyDescent="0.3">
      <c r="A2828">
        <v>211596</v>
      </c>
      <c r="B2828">
        <v>78</v>
      </c>
      <c r="C2828">
        <v>15</v>
      </c>
      <c r="D2828">
        <v>4862</v>
      </c>
      <c r="E2828">
        <v>0.19230769230700001</v>
      </c>
    </row>
    <row r="2829" spans="1:5" x14ac:dyDescent="0.3">
      <c r="A2829">
        <v>175996</v>
      </c>
      <c r="B2829">
        <v>38</v>
      </c>
      <c r="C2829">
        <v>1</v>
      </c>
      <c r="D2829">
        <v>4862</v>
      </c>
      <c r="E2829">
        <v>2.6315789472999999E-2</v>
      </c>
    </row>
    <row r="2830" spans="1:5" x14ac:dyDescent="0.3">
      <c r="A2830">
        <v>60148</v>
      </c>
      <c r="B2830">
        <v>63</v>
      </c>
      <c r="C2830">
        <v>7</v>
      </c>
      <c r="D2830">
        <v>4855</v>
      </c>
      <c r="E2830">
        <v>0.111111111111</v>
      </c>
    </row>
    <row r="2831" spans="1:5" x14ac:dyDescent="0.3">
      <c r="A2831">
        <v>48600</v>
      </c>
      <c r="B2831">
        <v>16</v>
      </c>
      <c r="C2831">
        <v>2</v>
      </c>
      <c r="D2831">
        <v>4800</v>
      </c>
      <c r="E2831">
        <v>0.125</v>
      </c>
    </row>
    <row r="2832" spans="1:5" x14ac:dyDescent="0.3">
      <c r="A2832">
        <v>39068</v>
      </c>
      <c r="B2832">
        <v>22</v>
      </c>
      <c r="C2832">
        <v>1</v>
      </c>
      <c r="D2832">
        <v>4800</v>
      </c>
      <c r="E2832">
        <v>4.5454545454000003E-2</v>
      </c>
    </row>
    <row r="2833" spans="1:5" x14ac:dyDescent="0.3">
      <c r="A2833">
        <v>60928</v>
      </c>
      <c r="B2833">
        <v>36</v>
      </c>
      <c r="C2833">
        <v>1</v>
      </c>
      <c r="D2833">
        <v>4800</v>
      </c>
      <c r="E2833">
        <v>2.7777777776999999E-2</v>
      </c>
    </row>
    <row r="2834" spans="1:5" x14ac:dyDescent="0.3">
      <c r="A2834">
        <v>24452</v>
      </c>
      <c r="B2834">
        <v>58</v>
      </c>
      <c r="C2834">
        <v>1</v>
      </c>
      <c r="D2834">
        <v>4800</v>
      </c>
      <c r="E2834">
        <v>1.7241379309999999E-2</v>
      </c>
    </row>
    <row r="2835" spans="1:5" x14ac:dyDescent="0.3">
      <c r="A2835">
        <v>182504</v>
      </c>
      <c r="B2835">
        <v>33</v>
      </c>
      <c r="C2835">
        <v>5</v>
      </c>
      <c r="D2835">
        <v>4790</v>
      </c>
      <c r="E2835">
        <v>0.151515151515</v>
      </c>
    </row>
    <row r="2836" spans="1:5" x14ac:dyDescent="0.3">
      <c r="A2836">
        <v>131492</v>
      </c>
      <c r="B2836">
        <v>14</v>
      </c>
      <c r="C2836">
        <v>1</v>
      </c>
      <c r="D2836">
        <v>4790</v>
      </c>
      <c r="E2836">
        <v>7.1428571428000007E-2</v>
      </c>
    </row>
    <row r="2837" spans="1:5" x14ac:dyDescent="0.3">
      <c r="A2837">
        <v>38600</v>
      </c>
      <c r="B2837">
        <v>41</v>
      </c>
      <c r="C2837">
        <v>1</v>
      </c>
      <c r="D2837">
        <v>4790</v>
      </c>
      <c r="E2837">
        <v>2.4390243902000001E-2</v>
      </c>
    </row>
    <row r="2838" spans="1:5" x14ac:dyDescent="0.3">
      <c r="A2838">
        <v>154372</v>
      </c>
      <c r="B2838">
        <v>272</v>
      </c>
      <c r="C2838">
        <v>1</v>
      </c>
      <c r="D2838">
        <v>4790</v>
      </c>
      <c r="E2838">
        <v>3.6764705880000001E-3</v>
      </c>
    </row>
    <row r="2839" spans="1:5" x14ac:dyDescent="0.3">
      <c r="A2839">
        <v>114432</v>
      </c>
      <c r="B2839">
        <v>33</v>
      </c>
      <c r="C2839">
        <v>2</v>
      </c>
      <c r="D2839">
        <v>4725</v>
      </c>
      <c r="E2839">
        <v>6.0606060606000003E-2</v>
      </c>
    </row>
    <row r="2840" spans="1:5" x14ac:dyDescent="0.3">
      <c r="A2840">
        <v>114416</v>
      </c>
      <c r="B2840">
        <v>240</v>
      </c>
      <c r="C2840">
        <v>2</v>
      </c>
      <c r="D2840">
        <v>4725</v>
      </c>
      <c r="E2840">
        <v>8.3333333329999992E-3</v>
      </c>
    </row>
    <row r="2841" spans="1:5" x14ac:dyDescent="0.3">
      <c r="A2841">
        <v>30848</v>
      </c>
      <c r="B2841">
        <v>30</v>
      </c>
      <c r="C2841">
        <v>3</v>
      </c>
      <c r="D2841">
        <v>4693</v>
      </c>
      <c r="E2841">
        <v>0.1</v>
      </c>
    </row>
    <row r="2842" spans="1:5" x14ac:dyDescent="0.3">
      <c r="A2842">
        <v>80344</v>
      </c>
      <c r="B2842">
        <v>37</v>
      </c>
      <c r="C2842">
        <v>2</v>
      </c>
      <c r="D2842">
        <v>4693</v>
      </c>
      <c r="E2842">
        <v>5.4054054054000003E-2</v>
      </c>
    </row>
    <row r="2843" spans="1:5" x14ac:dyDescent="0.3">
      <c r="A2843">
        <v>222896</v>
      </c>
      <c r="B2843">
        <v>49</v>
      </c>
      <c r="C2843">
        <v>2</v>
      </c>
      <c r="D2843">
        <v>4619</v>
      </c>
      <c r="E2843">
        <v>4.0816326530000002E-2</v>
      </c>
    </row>
    <row r="2844" spans="1:5" x14ac:dyDescent="0.3">
      <c r="A2844">
        <v>82780</v>
      </c>
      <c r="B2844">
        <v>55</v>
      </c>
      <c r="C2844">
        <v>3</v>
      </c>
      <c r="D2844">
        <v>4596</v>
      </c>
      <c r="E2844">
        <v>5.4545454544999997E-2</v>
      </c>
    </row>
    <row r="2845" spans="1:5" x14ac:dyDescent="0.3">
      <c r="A2845">
        <v>62640</v>
      </c>
      <c r="B2845">
        <v>119</v>
      </c>
      <c r="C2845">
        <v>8</v>
      </c>
      <c r="D2845">
        <v>4576.3999999999996</v>
      </c>
      <c r="E2845">
        <v>6.7226890755999996E-2</v>
      </c>
    </row>
    <row r="2846" spans="1:5" x14ac:dyDescent="0.3">
      <c r="A2846">
        <v>56136</v>
      </c>
      <c r="B2846">
        <v>23</v>
      </c>
      <c r="C2846">
        <v>1</v>
      </c>
      <c r="D2846">
        <v>4576.3999999999996</v>
      </c>
      <c r="E2846">
        <v>4.3478260869000002E-2</v>
      </c>
    </row>
    <row r="2847" spans="1:5" x14ac:dyDescent="0.3">
      <c r="A2847">
        <v>59568</v>
      </c>
      <c r="B2847">
        <v>424</v>
      </c>
      <c r="C2847">
        <v>1</v>
      </c>
      <c r="D2847">
        <v>4547</v>
      </c>
      <c r="E2847">
        <v>2.3584905659999999E-3</v>
      </c>
    </row>
    <row r="2848" spans="1:5" x14ac:dyDescent="0.3">
      <c r="A2848">
        <v>62444</v>
      </c>
      <c r="B2848">
        <v>8</v>
      </c>
      <c r="C2848">
        <v>1</v>
      </c>
      <c r="D2848">
        <v>4528</v>
      </c>
      <c r="E2848">
        <v>0.125</v>
      </c>
    </row>
    <row r="2849" spans="1:5" x14ac:dyDescent="0.3">
      <c r="A2849">
        <v>35628</v>
      </c>
      <c r="B2849">
        <v>80</v>
      </c>
      <c r="C2849">
        <v>6</v>
      </c>
      <c r="D2849">
        <v>4527</v>
      </c>
      <c r="E2849">
        <v>7.4999999999999997E-2</v>
      </c>
    </row>
    <row r="2850" spans="1:5" x14ac:dyDescent="0.3">
      <c r="A2850">
        <v>162484</v>
      </c>
      <c r="B2850">
        <v>136</v>
      </c>
      <c r="C2850">
        <v>6</v>
      </c>
      <c r="D2850">
        <v>4514</v>
      </c>
      <c r="E2850">
        <v>4.4117647057999997E-2</v>
      </c>
    </row>
    <row r="2851" spans="1:5" x14ac:dyDescent="0.3">
      <c r="A2851">
        <v>32452</v>
      </c>
      <c r="B2851">
        <v>26</v>
      </c>
      <c r="C2851">
        <v>1</v>
      </c>
      <c r="D2851">
        <v>4500</v>
      </c>
      <c r="E2851">
        <v>3.8461538460999999E-2</v>
      </c>
    </row>
    <row r="2852" spans="1:5" x14ac:dyDescent="0.3">
      <c r="A2852">
        <v>135580</v>
      </c>
      <c r="B2852">
        <v>33</v>
      </c>
      <c r="C2852">
        <v>1</v>
      </c>
      <c r="D2852">
        <v>4500</v>
      </c>
      <c r="E2852">
        <v>3.0303030303000002E-2</v>
      </c>
    </row>
    <row r="2853" spans="1:5" x14ac:dyDescent="0.3">
      <c r="A2853">
        <v>25868</v>
      </c>
      <c r="B2853">
        <v>53</v>
      </c>
      <c r="C2853">
        <v>1</v>
      </c>
      <c r="D2853">
        <v>4500</v>
      </c>
      <c r="E2853">
        <v>1.8867924527999999E-2</v>
      </c>
    </row>
    <row r="2854" spans="1:5" x14ac:dyDescent="0.3">
      <c r="A2854">
        <v>224312</v>
      </c>
      <c r="B2854">
        <v>27</v>
      </c>
      <c r="C2854">
        <v>3</v>
      </c>
      <c r="D2854">
        <v>4441</v>
      </c>
      <c r="E2854">
        <v>0.111111111111</v>
      </c>
    </row>
    <row r="2855" spans="1:5" x14ac:dyDescent="0.3">
      <c r="A2855">
        <v>225304</v>
      </c>
      <c r="B2855">
        <v>30</v>
      </c>
      <c r="C2855">
        <v>2</v>
      </c>
      <c r="D2855">
        <v>4434</v>
      </c>
      <c r="E2855">
        <v>6.6666666666000005E-2</v>
      </c>
    </row>
    <row r="2856" spans="1:5" x14ac:dyDescent="0.3">
      <c r="A2856">
        <v>43280</v>
      </c>
      <c r="B2856">
        <v>5</v>
      </c>
      <c r="C2856">
        <v>1</v>
      </c>
      <c r="D2856">
        <v>4430</v>
      </c>
      <c r="E2856">
        <v>0.2</v>
      </c>
    </row>
    <row r="2857" spans="1:5" x14ac:dyDescent="0.3">
      <c r="A2857">
        <v>74980</v>
      </c>
      <c r="B2857">
        <v>85</v>
      </c>
      <c r="C2857">
        <v>5</v>
      </c>
      <c r="D2857">
        <v>4423</v>
      </c>
      <c r="E2857">
        <v>5.8823529410999997E-2</v>
      </c>
    </row>
    <row r="2858" spans="1:5" x14ac:dyDescent="0.3">
      <c r="A2858">
        <v>70524</v>
      </c>
      <c r="B2858">
        <v>123</v>
      </c>
      <c r="C2858">
        <v>4</v>
      </c>
      <c r="D2858">
        <v>4407</v>
      </c>
      <c r="E2858">
        <v>3.2520325203000001E-2</v>
      </c>
    </row>
    <row r="2859" spans="1:5" x14ac:dyDescent="0.3">
      <c r="A2859">
        <v>109492</v>
      </c>
      <c r="B2859">
        <v>82</v>
      </c>
      <c r="C2859">
        <v>5</v>
      </c>
      <c r="D2859">
        <v>4406.78</v>
      </c>
      <c r="E2859">
        <v>6.0975609755999999E-2</v>
      </c>
    </row>
    <row r="2860" spans="1:5" x14ac:dyDescent="0.3">
      <c r="A2860">
        <v>58528</v>
      </c>
      <c r="B2860">
        <v>88</v>
      </c>
      <c r="C2860">
        <v>2</v>
      </c>
      <c r="D2860">
        <v>4388</v>
      </c>
      <c r="E2860">
        <v>2.2727272727000002E-2</v>
      </c>
    </row>
    <row r="2861" spans="1:5" x14ac:dyDescent="0.3">
      <c r="A2861">
        <v>107060</v>
      </c>
      <c r="B2861">
        <v>56</v>
      </c>
      <c r="C2861">
        <v>3</v>
      </c>
      <c r="D2861">
        <v>4357</v>
      </c>
      <c r="E2861">
        <v>5.3571428571000002E-2</v>
      </c>
    </row>
    <row r="2862" spans="1:5" x14ac:dyDescent="0.3">
      <c r="A2862">
        <v>202092</v>
      </c>
      <c r="B2862">
        <v>66</v>
      </c>
      <c r="C2862">
        <v>5</v>
      </c>
      <c r="D2862">
        <v>4341</v>
      </c>
      <c r="E2862">
        <v>7.5757575756999998E-2</v>
      </c>
    </row>
    <row r="2863" spans="1:5" x14ac:dyDescent="0.3">
      <c r="A2863">
        <v>137392</v>
      </c>
      <c r="B2863">
        <v>11</v>
      </c>
      <c r="C2863">
        <v>3</v>
      </c>
      <c r="D2863">
        <v>4338</v>
      </c>
      <c r="E2863">
        <v>0.27272727272699998</v>
      </c>
    </row>
    <row r="2864" spans="1:5" x14ac:dyDescent="0.3">
      <c r="A2864">
        <v>45100</v>
      </c>
      <c r="B2864">
        <v>262</v>
      </c>
      <c r="C2864">
        <v>8</v>
      </c>
      <c r="D2864">
        <v>4317</v>
      </c>
      <c r="E2864">
        <v>3.0534351144999999E-2</v>
      </c>
    </row>
    <row r="2865" spans="1:5" x14ac:dyDescent="0.3">
      <c r="A2865">
        <v>25300</v>
      </c>
      <c r="B2865">
        <v>16</v>
      </c>
      <c r="C2865">
        <v>1</v>
      </c>
      <c r="D2865">
        <v>4285.72</v>
      </c>
      <c r="E2865">
        <v>6.25E-2</v>
      </c>
    </row>
    <row r="2866" spans="1:5" x14ac:dyDescent="0.3">
      <c r="A2866">
        <v>165212</v>
      </c>
      <c r="B2866">
        <v>47</v>
      </c>
      <c r="C2866">
        <v>2</v>
      </c>
      <c r="D2866">
        <v>4268</v>
      </c>
      <c r="E2866">
        <v>4.2553191488999997E-2</v>
      </c>
    </row>
    <row r="2867" spans="1:5" x14ac:dyDescent="0.3">
      <c r="A2867">
        <v>75524</v>
      </c>
      <c r="B2867">
        <v>262</v>
      </c>
      <c r="C2867">
        <v>6</v>
      </c>
      <c r="D2867">
        <v>4267</v>
      </c>
      <c r="E2867">
        <v>2.2900763357999999E-2</v>
      </c>
    </row>
    <row r="2868" spans="1:5" x14ac:dyDescent="0.3">
      <c r="A2868">
        <v>44844</v>
      </c>
      <c r="B2868">
        <v>14</v>
      </c>
      <c r="C2868">
        <v>2</v>
      </c>
      <c r="D2868">
        <v>4240</v>
      </c>
      <c r="E2868">
        <v>0.14285714285699999</v>
      </c>
    </row>
    <row r="2869" spans="1:5" x14ac:dyDescent="0.3">
      <c r="A2869">
        <v>50524</v>
      </c>
      <c r="B2869">
        <v>72</v>
      </c>
      <c r="C2869">
        <v>5</v>
      </c>
      <c r="D2869">
        <v>4240</v>
      </c>
      <c r="E2869">
        <v>6.9444444443999997E-2</v>
      </c>
    </row>
    <row r="2870" spans="1:5" x14ac:dyDescent="0.3">
      <c r="A2870">
        <v>44572</v>
      </c>
      <c r="B2870">
        <v>51</v>
      </c>
      <c r="C2870">
        <v>3</v>
      </c>
      <c r="D2870">
        <v>4240</v>
      </c>
      <c r="E2870">
        <v>5.8823529410999997E-2</v>
      </c>
    </row>
    <row r="2871" spans="1:5" x14ac:dyDescent="0.3">
      <c r="A2871">
        <v>71032</v>
      </c>
      <c r="B2871">
        <v>133</v>
      </c>
      <c r="C2871">
        <v>2</v>
      </c>
      <c r="D2871">
        <v>4240</v>
      </c>
      <c r="E2871">
        <v>1.5037593984E-2</v>
      </c>
    </row>
    <row r="2872" spans="1:5" x14ac:dyDescent="0.3">
      <c r="A2872">
        <v>110860</v>
      </c>
      <c r="B2872">
        <v>182</v>
      </c>
      <c r="C2872">
        <v>3</v>
      </c>
      <c r="D2872">
        <v>4210</v>
      </c>
      <c r="E2872">
        <v>1.6483516483000001E-2</v>
      </c>
    </row>
    <row r="2873" spans="1:5" x14ac:dyDescent="0.3">
      <c r="A2873">
        <v>175940</v>
      </c>
      <c r="B2873">
        <v>21</v>
      </c>
      <c r="C2873">
        <v>4</v>
      </c>
      <c r="D2873">
        <v>4206</v>
      </c>
      <c r="E2873">
        <v>0.19047619047600001</v>
      </c>
    </row>
    <row r="2874" spans="1:5" x14ac:dyDescent="0.3">
      <c r="A2874">
        <v>28044</v>
      </c>
      <c r="B2874">
        <v>19</v>
      </c>
      <c r="C2874">
        <v>1</v>
      </c>
      <c r="D2874">
        <v>4204</v>
      </c>
      <c r="E2874">
        <v>5.2631578946999998E-2</v>
      </c>
    </row>
    <row r="2875" spans="1:5" x14ac:dyDescent="0.3">
      <c r="A2875">
        <v>22048</v>
      </c>
      <c r="B2875">
        <v>23</v>
      </c>
      <c r="C2875">
        <v>2</v>
      </c>
      <c r="D2875">
        <v>4200</v>
      </c>
      <c r="E2875">
        <v>8.6956521738999995E-2</v>
      </c>
    </row>
    <row r="2876" spans="1:5" x14ac:dyDescent="0.3">
      <c r="A2876">
        <v>21172</v>
      </c>
      <c r="B2876">
        <v>12</v>
      </c>
      <c r="C2876">
        <v>1</v>
      </c>
      <c r="D2876">
        <v>4200</v>
      </c>
      <c r="E2876">
        <v>8.3333333332999998E-2</v>
      </c>
    </row>
    <row r="2877" spans="1:5" x14ac:dyDescent="0.3">
      <c r="A2877">
        <v>35808</v>
      </c>
      <c r="B2877">
        <v>102</v>
      </c>
      <c r="C2877">
        <v>3</v>
      </c>
      <c r="D2877">
        <v>4200</v>
      </c>
      <c r="E2877">
        <v>2.9411764704999999E-2</v>
      </c>
    </row>
    <row r="2878" spans="1:5" x14ac:dyDescent="0.3">
      <c r="A2878">
        <v>50940</v>
      </c>
      <c r="B2878">
        <v>92</v>
      </c>
      <c r="C2878">
        <v>1</v>
      </c>
      <c r="D2878">
        <v>4200</v>
      </c>
      <c r="E2878">
        <v>1.0869565217000001E-2</v>
      </c>
    </row>
    <row r="2879" spans="1:5" x14ac:dyDescent="0.3">
      <c r="A2879">
        <v>91520</v>
      </c>
      <c r="B2879">
        <v>75</v>
      </c>
      <c r="C2879">
        <v>3</v>
      </c>
      <c r="D2879">
        <v>4199.2</v>
      </c>
      <c r="E2879">
        <v>0.04</v>
      </c>
    </row>
    <row r="2880" spans="1:5" x14ac:dyDescent="0.3">
      <c r="A2880">
        <v>120200</v>
      </c>
      <c r="B2880">
        <v>61</v>
      </c>
      <c r="C2880">
        <v>1</v>
      </c>
      <c r="D2880">
        <v>4188</v>
      </c>
      <c r="E2880">
        <v>1.6393442622000001E-2</v>
      </c>
    </row>
    <row r="2881" spans="1:5" x14ac:dyDescent="0.3">
      <c r="A2881">
        <v>113948</v>
      </c>
      <c r="B2881">
        <v>92</v>
      </c>
      <c r="C2881">
        <v>2</v>
      </c>
      <c r="D2881">
        <v>4186.4399999999996</v>
      </c>
      <c r="E2881">
        <v>2.1739130434000001E-2</v>
      </c>
    </row>
    <row r="2882" spans="1:5" x14ac:dyDescent="0.3">
      <c r="A2882">
        <v>63092</v>
      </c>
      <c r="B2882">
        <v>92</v>
      </c>
      <c r="C2882">
        <v>2</v>
      </c>
      <c r="D2882">
        <v>4155</v>
      </c>
      <c r="E2882">
        <v>2.1739130434000001E-2</v>
      </c>
    </row>
    <row r="2883" spans="1:5" x14ac:dyDescent="0.3">
      <c r="A2883">
        <v>32472</v>
      </c>
      <c r="B2883">
        <v>4</v>
      </c>
      <c r="C2883">
        <v>1</v>
      </c>
      <c r="D2883">
        <v>4148</v>
      </c>
      <c r="E2883">
        <v>0.25</v>
      </c>
    </row>
    <row r="2884" spans="1:5" x14ac:dyDescent="0.3">
      <c r="A2884">
        <v>78200</v>
      </c>
      <c r="B2884">
        <v>190</v>
      </c>
      <c r="C2884">
        <v>3</v>
      </c>
      <c r="D2884">
        <v>4129.21</v>
      </c>
      <c r="E2884">
        <v>1.5789473684000001E-2</v>
      </c>
    </row>
    <row r="2885" spans="1:5" x14ac:dyDescent="0.3">
      <c r="A2885">
        <v>204460</v>
      </c>
      <c r="B2885">
        <v>131</v>
      </c>
      <c r="C2885">
        <v>7</v>
      </c>
      <c r="D2885">
        <v>4114</v>
      </c>
      <c r="E2885">
        <v>5.3435114503000002E-2</v>
      </c>
    </row>
    <row r="2886" spans="1:5" x14ac:dyDescent="0.3">
      <c r="A2886">
        <v>81164</v>
      </c>
      <c r="B2886">
        <v>35</v>
      </c>
      <c r="C2886">
        <v>1</v>
      </c>
      <c r="D2886">
        <v>4106</v>
      </c>
      <c r="E2886">
        <v>2.8571428571E-2</v>
      </c>
    </row>
    <row r="2887" spans="1:5" x14ac:dyDescent="0.3">
      <c r="A2887">
        <v>194504</v>
      </c>
      <c r="B2887">
        <v>56</v>
      </c>
      <c r="C2887">
        <v>3</v>
      </c>
      <c r="D2887">
        <v>4085</v>
      </c>
      <c r="E2887">
        <v>5.3571428571000002E-2</v>
      </c>
    </row>
    <row r="2888" spans="1:5" x14ac:dyDescent="0.3">
      <c r="A2888">
        <v>58680</v>
      </c>
      <c r="B2888">
        <v>4</v>
      </c>
      <c r="C2888">
        <v>3</v>
      </c>
      <c r="D2888">
        <v>4040.23</v>
      </c>
      <c r="E2888">
        <v>0.75</v>
      </c>
    </row>
    <row r="2889" spans="1:5" x14ac:dyDescent="0.3">
      <c r="A2889">
        <v>78492</v>
      </c>
      <c r="B2889">
        <v>68</v>
      </c>
      <c r="C2889">
        <v>2</v>
      </c>
      <c r="D2889">
        <v>4033.5</v>
      </c>
      <c r="E2889">
        <v>2.9411764704999999E-2</v>
      </c>
    </row>
    <row r="2890" spans="1:5" x14ac:dyDescent="0.3">
      <c r="A2890">
        <v>162412</v>
      </c>
      <c r="B2890">
        <v>21</v>
      </c>
      <c r="C2890">
        <v>2</v>
      </c>
      <c r="D2890">
        <v>4033</v>
      </c>
      <c r="E2890">
        <v>9.5238095238000003E-2</v>
      </c>
    </row>
    <row r="2891" spans="1:5" x14ac:dyDescent="0.3">
      <c r="A2891">
        <v>59608</v>
      </c>
      <c r="B2891">
        <v>30</v>
      </c>
      <c r="C2891">
        <v>4</v>
      </c>
      <c r="D2891">
        <v>4027.25</v>
      </c>
      <c r="E2891">
        <v>0.13333333333299999</v>
      </c>
    </row>
    <row r="2892" spans="1:5" x14ac:dyDescent="0.3">
      <c r="A2892">
        <v>48104</v>
      </c>
      <c r="B2892">
        <v>56</v>
      </c>
      <c r="C2892">
        <v>3</v>
      </c>
      <c r="D2892">
        <v>4027.25</v>
      </c>
      <c r="E2892">
        <v>5.3571428571000002E-2</v>
      </c>
    </row>
    <row r="2893" spans="1:5" x14ac:dyDescent="0.3">
      <c r="A2893">
        <v>25692</v>
      </c>
      <c r="B2893">
        <v>16</v>
      </c>
      <c r="C2893">
        <v>1</v>
      </c>
      <c r="D2893">
        <v>4025.43</v>
      </c>
      <c r="E2893">
        <v>6.25E-2</v>
      </c>
    </row>
    <row r="2894" spans="1:5" x14ac:dyDescent="0.3">
      <c r="A2894">
        <v>80428</v>
      </c>
      <c r="B2894">
        <v>171</v>
      </c>
      <c r="C2894">
        <v>4</v>
      </c>
      <c r="D2894">
        <v>4025.43</v>
      </c>
      <c r="E2894">
        <v>2.3391812865E-2</v>
      </c>
    </row>
    <row r="2895" spans="1:5" x14ac:dyDescent="0.3">
      <c r="A2895">
        <v>51596</v>
      </c>
      <c r="B2895">
        <v>53</v>
      </c>
      <c r="C2895">
        <v>5</v>
      </c>
      <c r="D2895">
        <v>4025</v>
      </c>
      <c r="E2895">
        <v>9.4339622641000001E-2</v>
      </c>
    </row>
    <row r="2896" spans="1:5" x14ac:dyDescent="0.3">
      <c r="A2896">
        <v>213172</v>
      </c>
      <c r="B2896">
        <v>126</v>
      </c>
      <c r="C2896">
        <v>5</v>
      </c>
      <c r="D2896">
        <v>4024</v>
      </c>
      <c r="E2896">
        <v>3.9682539682000001E-2</v>
      </c>
    </row>
    <row r="2897" spans="1:5" x14ac:dyDescent="0.3">
      <c r="A2897">
        <v>114904</v>
      </c>
      <c r="B2897">
        <v>34</v>
      </c>
      <c r="C2897">
        <v>1</v>
      </c>
      <c r="D2897">
        <v>4024</v>
      </c>
      <c r="E2897">
        <v>2.9411764704999999E-2</v>
      </c>
    </row>
    <row r="2898" spans="1:5" x14ac:dyDescent="0.3">
      <c r="A2898">
        <v>123944</v>
      </c>
      <c r="B2898">
        <v>44</v>
      </c>
      <c r="C2898">
        <v>1</v>
      </c>
      <c r="D2898">
        <v>4017</v>
      </c>
      <c r="E2898">
        <v>2.2727272727000002E-2</v>
      </c>
    </row>
    <row r="2899" spans="1:5" x14ac:dyDescent="0.3">
      <c r="A2899">
        <v>52520</v>
      </c>
      <c r="B2899">
        <v>40</v>
      </c>
      <c r="C2899">
        <v>4</v>
      </c>
      <c r="D2899">
        <v>4000</v>
      </c>
      <c r="E2899">
        <v>0.1</v>
      </c>
    </row>
    <row r="2900" spans="1:5" x14ac:dyDescent="0.3">
      <c r="A2900">
        <v>89040</v>
      </c>
      <c r="B2900">
        <v>29</v>
      </c>
      <c r="C2900">
        <v>2</v>
      </c>
      <c r="D2900">
        <v>3977</v>
      </c>
      <c r="E2900">
        <v>6.8965517241000002E-2</v>
      </c>
    </row>
    <row r="2901" spans="1:5" x14ac:dyDescent="0.3">
      <c r="A2901">
        <v>191164</v>
      </c>
      <c r="B2901">
        <v>127</v>
      </c>
      <c r="C2901">
        <v>1</v>
      </c>
      <c r="D2901">
        <v>3962</v>
      </c>
      <c r="E2901">
        <v>7.8740157480000003E-3</v>
      </c>
    </row>
    <row r="2902" spans="1:5" x14ac:dyDescent="0.3">
      <c r="A2902">
        <v>220036</v>
      </c>
      <c r="B2902">
        <v>311</v>
      </c>
      <c r="C2902">
        <v>4</v>
      </c>
      <c r="D2902">
        <v>3959</v>
      </c>
      <c r="E2902">
        <v>1.2861736334E-2</v>
      </c>
    </row>
    <row r="2903" spans="1:5" x14ac:dyDescent="0.3">
      <c r="A2903">
        <v>33656</v>
      </c>
      <c r="B2903">
        <v>9</v>
      </c>
      <c r="C2903">
        <v>2</v>
      </c>
      <c r="D2903">
        <v>3932.25</v>
      </c>
      <c r="E2903">
        <v>0.222222222222</v>
      </c>
    </row>
    <row r="2904" spans="1:5" x14ac:dyDescent="0.3">
      <c r="A2904">
        <v>96140</v>
      </c>
      <c r="B2904">
        <v>97</v>
      </c>
      <c r="C2904">
        <v>12</v>
      </c>
      <c r="D2904">
        <v>3932.25</v>
      </c>
      <c r="E2904">
        <v>0.123711340206</v>
      </c>
    </row>
    <row r="2905" spans="1:5" x14ac:dyDescent="0.3">
      <c r="A2905">
        <v>18748</v>
      </c>
      <c r="B2905">
        <v>21</v>
      </c>
      <c r="C2905">
        <v>2</v>
      </c>
      <c r="D2905">
        <v>3932.25</v>
      </c>
      <c r="E2905">
        <v>9.5238095238000003E-2</v>
      </c>
    </row>
    <row r="2906" spans="1:5" x14ac:dyDescent="0.3">
      <c r="A2906">
        <v>47128</v>
      </c>
      <c r="B2906">
        <v>72</v>
      </c>
      <c r="C2906">
        <v>4</v>
      </c>
      <c r="D2906">
        <v>3932.25</v>
      </c>
      <c r="E2906">
        <v>5.5555555554999997E-2</v>
      </c>
    </row>
    <row r="2907" spans="1:5" x14ac:dyDescent="0.3">
      <c r="A2907">
        <v>47296</v>
      </c>
      <c r="B2907">
        <v>21</v>
      </c>
      <c r="C2907">
        <v>1</v>
      </c>
      <c r="D2907">
        <v>3932.25</v>
      </c>
      <c r="E2907">
        <v>4.7619047619000002E-2</v>
      </c>
    </row>
    <row r="2908" spans="1:5" x14ac:dyDescent="0.3">
      <c r="A2908">
        <v>71744</v>
      </c>
      <c r="B2908">
        <v>30</v>
      </c>
      <c r="C2908">
        <v>1</v>
      </c>
      <c r="D2908">
        <v>3932.25</v>
      </c>
      <c r="E2908">
        <v>3.3333333333000002E-2</v>
      </c>
    </row>
    <row r="2909" spans="1:5" x14ac:dyDescent="0.3">
      <c r="A2909">
        <v>39432</v>
      </c>
      <c r="B2909">
        <v>38</v>
      </c>
      <c r="C2909">
        <v>1</v>
      </c>
      <c r="D2909">
        <v>3932.25</v>
      </c>
      <c r="E2909">
        <v>2.6315789472999999E-2</v>
      </c>
    </row>
    <row r="2910" spans="1:5" x14ac:dyDescent="0.3">
      <c r="A2910">
        <v>25992</v>
      </c>
      <c r="B2910">
        <v>39</v>
      </c>
      <c r="C2910">
        <v>1</v>
      </c>
      <c r="D2910">
        <v>3932.25</v>
      </c>
      <c r="E2910">
        <v>2.5641025641000001E-2</v>
      </c>
    </row>
    <row r="2911" spans="1:5" x14ac:dyDescent="0.3">
      <c r="A2911">
        <v>70488</v>
      </c>
      <c r="B2911">
        <v>146</v>
      </c>
      <c r="C2911">
        <v>3</v>
      </c>
      <c r="D2911">
        <v>3932.25</v>
      </c>
      <c r="E2911">
        <v>2.0547945205000001E-2</v>
      </c>
    </row>
    <row r="2912" spans="1:5" x14ac:dyDescent="0.3">
      <c r="A2912">
        <v>51896</v>
      </c>
      <c r="B2912">
        <v>53</v>
      </c>
      <c r="C2912">
        <v>7</v>
      </c>
      <c r="D2912">
        <v>3907.5</v>
      </c>
      <c r="E2912">
        <v>0.13207547169799999</v>
      </c>
    </row>
    <row r="2913" spans="1:5" x14ac:dyDescent="0.3">
      <c r="A2913">
        <v>25268</v>
      </c>
      <c r="B2913">
        <v>61</v>
      </c>
      <c r="C2913">
        <v>2</v>
      </c>
      <c r="D2913">
        <v>3900</v>
      </c>
      <c r="E2913">
        <v>3.2786885245000001E-2</v>
      </c>
    </row>
    <row r="2914" spans="1:5" x14ac:dyDescent="0.3">
      <c r="A2914">
        <v>44152</v>
      </c>
      <c r="B2914">
        <v>14</v>
      </c>
      <c r="C2914">
        <v>1</v>
      </c>
      <c r="D2914">
        <v>3884</v>
      </c>
      <c r="E2914">
        <v>7.1428571428000007E-2</v>
      </c>
    </row>
    <row r="2915" spans="1:5" x14ac:dyDescent="0.3">
      <c r="A2915">
        <v>98372</v>
      </c>
      <c r="B2915">
        <v>34</v>
      </c>
      <c r="C2915">
        <v>1</v>
      </c>
      <c r="D2915">
        <v>3867</v>
      </c>
      <c r="E2915">
        <v>2.9411764704999999E-2</v>
      </c>
    </row>
    <row r="2916" spans="1:5" x14ac:dyDescent="0.3">
      <c r="A2916">
        <v>63272</v>
      </c>
      <c r="B2916">
        <v>254</v>
      </c>
      <c r="C2916">
        <v>5</v>
      </c>
      <c r="D2916">
        <v>3844</v>
      </c>
      <c r="E2916">
        <v>1.9685039370000001E-2</v>
      </c>
    </row>
    <row r="2917" spans="1:5" x14ac:dyDescent="0.3">
      <c r="A2917">
        <v>160596</v>
      </c>
      <c r="B2917">
        <v>80</v>
      </c>
      <c r="C2917">
        <v>7</v>
      </c>
      <c r="D2917">
        <v>3820</v>
      </c>
      <c r="E2917">
        <v>8.7499999999999994E-2</v>
      </c>
    </row>
    <row r="2918" spans="1:5" x14ac:dyDescent="0.3">
      <c r="A2918">
        <v>205156</v>
      </c>
      <c r="B2918">
        <v>70</v>
      </c>
      <c r="C2918">
        <v>1</v>
      </c>
      <c r="D2918">
        <v>3820</v>
      </c>
      <c r="E2918">
        <v>1.4285714285000001E-2</v>
      </c>
    </row>
    <row r="2919" spans="1:5" x14ac:dyDescent="0.3">
      <c r="A2919">
        <v>165404</v>
      </c>
      <c r="B2919">
        <v>54</v>
      </c>
      <c r="C2919">
        <v>6</v>
      </c>
      <c r="D2919">
        <v>3798</v>
      </c>
      <c r="E2919">
        <v>0.111111111111</v>
      </c>
    </row>
    <row r="2920" spans="1:5" x14ac:dyDescent="0.3">
      <c r="A2920">
        <v>96400</v>
      </c>
      <c r="B2920">
        <v>22</v>
      </c>
      <c r="C2920">
        <v>2</v>
      </c>
      <c r="D2920">
        <v>3782</v>
      </c>
      <c r="E2920">
        <v>9.0909090908999998E-2</v>
      </c>
    </row>
    <row r="2921" spans="1:5" x14ac:dyDescent="0.3">
      <c r="A2921">
        <v>96976</v>
      </c>
      <c r="B2921">
        <v>107</v>
      </c>
      <c r="C2921">
        <v>1</v>
      </c>
      <c r="D2921">
        <v>3782</v>
      </c>
      <c r="E2921">
        <v>9.3457943919999995E-3</v>
      </c>
    </row>
    <row r="2922" spans="1:5" x14ac:dyDescent="0.3">
      <c r="A2922">
        <v>48096</v>
      </c>
      <c r="B2922">
        <v>162</v>
      </c>
      <c r="C2922">
        <v>14</v>
      </c>
      <c r="D2922">
        <v>3770</v>
      </c>
      <c r="E2922">
        <v>8.6419753086000001E-2</v>
      </c>
    </row>
    <row r="2923" spans="1:5" x14ac:dyDescent="0.3">
      <c r="A2923">
        <v>123972</v>
      </c>
      <c r="B2923">
        <v>74</v>
      </c>
      <c r="C2923">
        <v>2</v>
      </c>
      <c r="D2923">
        <v>3762</v>
      </c>
      <c r="E2923">
        <v>2.7027027027000002E-2</v>
      </c>
    </row>
    <row r="2924" spans="1:5" x14ac:dyDescent="0.3">
      <c r="A2924">
        <v>125212</v>
      </c>
      <c r="B2924">
        <v>66</v>
      </c>
      <c r="C2924">
        <v>1</v>
      </c>
      <c r="D2924">
        <v>3752</v>
      </c>
      <c r="E2924">
        <v>1.5151515151E-2</v>
      </c>
    </row>
    <row r="2925" spans="1:5" x14ac:dyDescent="0.3">
      <c r="A2925">
        <v>52760</v>
      </c>
      <c r="B2925">
        <v>36</v>
      </c>
      <c r="C2925">
        <v>2</v>
      </c>
      <c r="D2925">
        <v>3669</v>
      </c>
      <c r="E2925">
        <v>5.5555555554999997E-2</v>
      </c>
    </row>
    <row r="2926" spans="1:5" x14ac:dyDescent="0.3">
      <c r="A2926">
        <v>114596</v>
      </c>
      <c r="B2926">
        <v>56</v>
      </c>
      <c r="C2926">
        <v>2</v>
      </c>
      <c r="D2926">
        <v>3669</v>
      </c>
      <c r="E2926">
        <v>3.5714285714000003E-2</v>
      </c>
    </row>
    <row r="2927" spans="1:5" x14ac:dyDescent="0.3">
      <c r="A2927">
        <v>98648</v>
      </c>
      <c r="B2927">
        <v>137</v>
      </c>
      <c r="C2927">
        <v>2</v>
      </c>
      <c r="D2927">
        <v>3667</v>
      </c>
      <c r="E2927">
        <v>1.4598540145E-2</v>
      </c>
    </row>
    <row r="2928" spans="1:5" x14ac:dyDescent="0.3">
      <c r="A2928">
        <v>76516</v>
      </c>
      <c r="B2928">
        <v>192</v>
      </c>
      <c r="C2928">
        <v>11</v>
      </c>
      <c r="D2928">
        <v>3666</v>
      </c>
      <c r="E2928">
        <v>5.7291666666000003E-2</v>
      </c>
    </row>
    <row r="2929" spans="1:5" x14ac:dyDescent="0.3">
      <c r="A2929">
        <v>66832</v>
      </c>
      <c r="B2929">
        <v>110</v>
      </c>
      <c r="C2929">
        <v>6</v>
      </c>
      <c r="D2929">
        <v>3666</v>
      </c>
      <c r="E2929">
        <v>5.4545454544999997E-2</v>
      </c>
    </row>
    <row r="2930" spans="1:5" x14ac:dyDescent="0.3">
      <c r="A2930">
        <v>219544</v>
      </c>
      <c r="B2930">
        <v>177</v>
      </c>
      <c r="C2930">
        <v>3</v>
      </c>
      <c r="D2930">
        <v>3664</v>
      </c>
      <c r="E2930">
        <v>1.6949152541999999E-2</v>
      </c>
    </row>
    <row r="2931" spans="1:5" x14ac:dyDescent="0.3">
      <c r="A2931">
        <v>142592</v>
      </c>
      <c r="B2931">
        <v>58</v>
      </c>
      <c r="C2931">
        <v>2</v>
      </c>
      <c r="D2931">
        <v>3650</v>
      </c>
      <c r="E2931">
        <v>3.4482758619999998E-2</v>
      </c>
    </row>
    <row r="2932" spans="1:5" x14ac:dyDescent="0.3">
      <c r="A2932">
        <v>93988</v>
      </c>
      <c r="B2932">
        <v>116</v>
      </c>
      <c r="C2932">
        <v>2</v>
      </c>
      <c r="D2932">
        <v>3650</v>
      </c>
      <c r="E2932">
        <v>1.7241379309999999E-2</v>
      </c>
    </row>
    <row r="2933" spans="1:5" x14ac:dyDescent="0.3">
      <c r="A2933">
        <v>21784</v>
      </c>
      <c r="B2933">
        <v>75</v>
      </c>
      <c r="C2933">
        <v>2</v>
      </c>
      <c r="D2933">
        <v>3649</v>
      </c>
      <c r="E2933">
        <v>2.6666666666E-2</v>
      </c>
    </row>
    <row r="2934" spans="1:5" x14ac:dyDescent="0.3">
      <c r="A2934">
        <v>222612</v>
      </c>
      <c r="B2934">
        <v>170</v>
      </c>
      <c r="C2934">
        <v>3</v>
      </c>
      <c r="D2934">
        <v>3617</v>
      </c>
      <c r="E2934">
        <v>1.7647058823000002E-2</v>
      </c>
    </row>
    <row r="2935" spans="1:5" x14ac:dyDescent="0.3">
      <c r="A2935">
        <v>144364</v>
      </c>
      <c r="B2935">
        <v>70</v>
      </c>
      <c r="C2935">
        <v>1</v>
      </c>
      <c r="D2935">
        <v>3617</v>
      </c>
      <c r="E2935">
        <v>1.4285714285000001E-2</v>
      </c>
    </row>
    <row r="2936" spans="1:5" x14ac:dyDescent="0.3">
      <c r="A2936">
        <v>116960</v>
      </c>
      <c r="B2936">
        <v>80</v>
      </c>
      <c r="C2936">
        <v>1</v>
      </c>
      <c r="D2936">
        <v>3617</v>
      </c>
      <c r="E2936">
        <v>1.2500000000000001E-2</v>
      </c>
    </row>
    <row r="2937" spans="1:5" x14ac:dyDescent="0.3">
      <c r="A2937">
        <v>42472</v>
      </c>
      <c r="B2937">
        <v>30</v>
      </c>
      <c r="C2937">
        <v>3</v>
      </c>
      <c r="D2937">
        <v>3608</v>
      </c>
      <c r="E2937">
        <v>0.1</v>
      </c>
    </row>
    <row r="2938" spans="1:5" x14ac:dyDescent="0.3">
      <c r="A2938">
        <v>141528</v>
      </c>
      <c r="B2938">
        <v>14</v>
      </c>
      <c r="C2938">
        <v>1</v>
      </c>
      <c r="D2938">
        <v>3608</v>
      </c>
      <c r="E2938">
        <v>7.1428571428000007E-2</v>
      </c>
    </row>
    <row r="2939" spans="1:5" x14ac:dyDescent="0.3">
      <c r="A2939">
        <v>76540</v>
      </c>
      <c r="B2939">
        <v>113</v>
      </c>
      <c r="C2939">
        <v>1</v>
      </c>
      <c r="D2939">
        <v>3600</v>
      </c>
      <c r="E2939">
        <v>8.8495575219999997E-3</v>
      </c>
    </row>
    <row r="2940" spans="1:5" x14ac:dyDescent="0.3">
      <c r="A2940">
        <v>208376</v>
      </c>
      <c r="B2940">
        <v>73</v>
      </c>
      <c r="C2940">
        <v>1</v>
      </c>
      <c r="D2940">
        <v>3599</v>
      </c>
      <c r="E2940">
        <v>1.3698630135999999E-2</v>
      </c>
    </row>
    <row r="2941" spans="1:5" x14ac:dyDescent="0.3">
      <c r="A2941">
        <v>161636</v>
      </c>
      <c r="B2941">
        <v>52</v>
      </c>
      <c r="C2941">
        <v>10</v>
      </c>
      <c r="D2941">
        <v>3586</v>
      </c>
      <c r="E2941">
        <v>0.19230769230700001</v>
      </c>
    </row>
    <row r="2942" spans="1:5" x14ac:dyDescent="0.3">
      <c r="A2942">
        <v>67116</v>
      </c>
      <c r="B2942">
        <v>67</v>
      </c>
      <c r="C2942">
        <v>3</v>
      </c>
      <c r="D2942">
        <v>3586</v>
      </c>
      <c r="E2942">
        <v>4.4776119401999999E-2</v>
      </c>
    </row>
    <row r="2943" spans="1:5" x14ac:dyDescent="0.3">
      <c r="A2943">
        <v>103928</v>
      </c>
      <c r="B2943">
        <v>193</v>
      </c>
      <c r="C2943">
        <v>3</v>
      </c>
      <c r="D2943">
        <v>3586</v>
      </c>
      <c r="E2943">
        <v>1.5544041450000001E-2</v>
      </c>
    </row>
    <row r="2944" spans="1:5" x14ac:dyDescent="0.3">
      <c r="A2944">
        <v>61424</v>
      </c>
      <c r="B2944">
        <v>88</v>
      </c>
      <c r="C2944">
        <v>5</v>
      </c>
      <c r="D2944">
        <v>3575</v>
      </c>
      <c r="E2944">
        <v>5.6818181818000003E-2</v>
      </c>
    </row>
    <row r="2945" spans="1:5" x14ac:dyDescent="0.3">
      <c r="A2945">
        <v>164332</v>
      </c>
      <c r="B2945">
        <v>42</v>
      </c>
      <c r="C2945">
        <v>1</v>
      </c>
      <c r="D2945">
        <v>3564</v>
      </c>
      <c r="E2945">
        <v>2.3809523809000002E-2</v>
      </c>
    </row>
    <row r="2946" spans="1:5" x14ac:dyDescent="0.3">
      <c r="A2946">
        <v>59876</v>
      </c>
      <c r="B2946">
        <v>46</v>
      </c>
      <c r="C2946">
        <v>3</v>
      </c>
      <c r="D2946">
        <v>3560</v>
      </c>
      <c r="E2946">
        <v>6.5217391304000005E-2</v>
      </c>
    </row>
    <row r="2947" spans="1:5" x14ac:dyDescent="0.3">
      <c r="A2947">
        <v>150196</v>
      </c>
      <c r="B2947">
        <v>32</v>
      </c>
      <c r="C2947">
        <v>1</v>
      </c>
      <c r="D2947">
        <v>3535</v>
      </c>
      <c r="E2947">
        <v>3.125E-2</v>
      </c>
    </row>
    <row r="2948" spans="1:5" x14ac:dyDescent="0.3">
      <c r="A2948">
        <v>1016</v>
      </c>
      <c r="B2948">
        <v>33</v>
      </c>
      <c r="C2948">
        <v>1</v>
      </c>
      <c r="D2948">
        <v>3530.44</v>
      </c>
      <c r="E2948">
        <v>3.0303030303000002E-2</v>
      </c>
    </row>
    <row r="2949" spans="1:5" x14ac:dyDescent="0.3">
      <c r="A2949">
        <v>95844</v>
      </c>
      <c r="B2949">
        <v>17</v>
      </c>
      <c r="C2949">
        <v>1</v>
      </c>
      <c r="D2949">
        <v>3522.2</v>
      </c>
      <c r="E2949">
        <v>5.8823529410999997E-2</v>
      </c>
    </row>
    <row r="2950" spans="1:5" x14ac:dyDescent="0.3">
      <c r="A2950">
        <v>220208</v>
      </c>
      <c r="B2950">
        <v>39</v>
      </c>
      <c r="C2950">
        <v>1</v>
      </c>
      <c r="D2950">
        <v>3511</v>
      </c>
      <c r="E2950">
        <v>2.5641025641000001E-2</v>
      </c>
    </row>
    <row r="2951" spans="1:5" x14ac:dyDescent="0.3">
      <c r="A2951">
        <v>114744</v>
      </c>
      <c r="B2951">
        <v>90</v>
      </c>
      <c r="C2951">
        <v>1</v>
      </c>
      <c r="D2951">
        <v>3511</v>
      </c>
      <c r="E2951">
        <v>1.1111111111000001E-2</v>
      </c>
    </row>
    <row r="2952" spans="1:5" x14ac:dyDescent="0.3">
      <c r="A2952">
        <v>38008</v>
      </c>
      <c r="B2952">
        <v>81</v>
      </c>
      <c r="C2952">
        <v>1</v>
      </c>
      <c r="D2952">
        <v>3500</v>
      </c>
      <c r="E2952">
        <v>1.2345679012E-2</v>
      </c>
    </row>
    <row r="2953" spans="1:5" x14ac:dyDescent="0.3">
      <c r="A2953">
        <v>50456</v>
      </c>
      <c r="B2953">
        <v>68</v>
      </c>
      <c r="C2953">
        <v>1</v>
      </c>
      <c r="D2953">
        <v>3468</v>
      </c>
      <c r="E2953">
        <v>1.4705882352E-2</v>
      </c>
    </row>
    <row r="2954" spans="1:5" x14ac:dyDescent="0.3">
      <c r="A2954">
        <v>46984</v>
      </c>
      <c r="B2954">
        <v>27</v>
      </c>
      <c r="C2954">
        <v>2</v>
      </c>
      <c r="D2954">
        <v>3439</v>
      </c>
      <c r="E2954">
        <v>7.4074074074000004E-2</v>
      </c>
    </row>
    <row r="2955" spans="1:5" x14ac:dyDescent="0.3">
      <c r="A2955">
        <v>24808</v>
      </c>
      <c r="B2955">
        <v>32</v>
      </c>
      <c r="C2955">
        <v>1</v>
      </c>
      <c r="D2955">
        <v>3439</v>
      </c>
      <c r="E2955">
        <v>3.125E-2</v>
      </c>
    </row>
    <row r="2956" spans="1:5" x14ac:dyDescent="0.3">
      <c r="A2956">
        <v>20904</v>
      </c>
      <c r="B2956">
        <v>43</v>
      </c>
      <c r="C2956">
        <v>1</v>
      </c>
      <c r="D2956">
        <v>3439</v>
      </c>
      <c r="E2956">
        <v>2.3255813952999999E-2</v>
      </c>
    </row>
    <row r="2957" spans="1:5" x14ac:dyDescent="0.3">
      <c r="A2957">
        <v>32228</v>
      </c>
      <c r="B2957">
        <v>177</v>
      </c>
      <c r="C2957">
        <v>4</v>
      </c>
      <c r="D2957">
        <v>3439</v>
      </c>
      <c r="E2957">
        <v>2.2598870056E-2</v>
      </c>
    </row>
    <row r="2958" spans="1:5" x14ac:dyDescent="0.3">
      <c r="A2958">
        <v>29280</v>
      </c>
      <c r="B2958">
        <v>228</v>
      </c>
      <c r="C2958">
        <v>3</v>
      </c>
      <c r="D2958">
        <v>3439</v>
      </c>
      <c r="E2958">
        <v>1.3157894736E-2</v>
      </c>
    </row>
    <row r="2959" spans="1:5" x14ac:dyDescent="0.3">
      <c r="A2959">
        <v>135912</v>
      </c>
      <c r="B2959">
        <v>83</v>
      </c>
      <c r="C2959">
        <v>1</v>
      </c>
      <c r="D2959">
        <v>3439</v>
      </c>
      <c r="E2959">
        <v>1.2048192770999999E-2</v>
      </c>
    </row>
    <row r="2960" spans="1:5" x14ac:dyDescent="0.3">
      <c r="A2960">
        <v>153484</v>
      </c>
      <c r="B2960">
        <v>35</v>
      </c>
      <c r="C2960">
        <v>2</v>
      </c>
      <c r="D2960">
        <v>3429</v>
      </c>
      <c r="E2960">
        <v>5.7142857142E-2</v>
      </c>
    </row>
    <row r="2961" spans="1:5" x14ac:dyDescent="0.3">
      <c r="A2961">
        <v>26704</v>
      </c>
      <c r="B2961">
        <v>38</v>
      </c>
      <c r="C2961">
        <v>1</v>
      </c>
      <c r="D2961">
        <v>3423</v>
      </c>
      <c r="E2961">
        <v>2.6315789472999999E-2</v>
      </c>
    </row>
    <row r="2962" spans="1:5" x14ac:dyDescent="0.3">
      <c r="A2962">
        <v>183064</v>
      </c>
      <c r="B2962">
        <v>89</v>
      </c>
      <c r="C2962">
        <v>4</v>
      </c>
      <c r="D2962">
        <v>3385.5</v>
      </c>
      <c r="E2962">
        <v>4.4943820224000001E-2</v>
      </c>
    </row>
    <row r="2963" spans="1:5" x14ac:dyDescent="0.3">
      <c r="A2963">
        <v>114784</v>
      </c>
      <c r="B2963">
        <v>138</v>
      </c>
      <c r="C2963">
        <v>5</v>
      </c>
      <c r="D2963">
        <v>3352</v>
      </c>
      <c r="E2963">
        <v>3.6231884057000001E-2</v>
      </c>
    </row>
    <row r="2964" spans="1:5" x14ac:dyDescent="0.3">
      <c r="A2964">
        <v>44368</v>
      </c>
      <c r="B2964">
        <v>29</v>
      </c>
      <c r="C2964">
        <v>4</v>
      </c>
      <c r="D2964">
        <v>3350</v>
      </c>
      <c r="E2964">
        <v>0.137931034482</v>
      </c>
    </row>
    <row r="2965" spans="1:5" x14ac:dyDescent="0.3">
      <c r="A2965">
        <v>84396</v>
      </c>
      <c r="B2965">
        <v>76</v>
      </c>
      <c r="C2965">
        <v>3</v>
      </c>
      <c r="D2965">
        <v>3318</v>
      </c>
      <c r="E2965">
        <v>3.9473684209999998E-2</v>
      </c>
    </row>
    <row r="2966" spans="1:5" x14ac:dyDescent="0.3">
      <c r="A2966">
        <v>107964</v>
      </c>
      <c r="B2966">
        <v>84</v>
      </c>
      <c r="C2966">
        <v>2</v>
      </c>
      <c r="D2966">
        <v>3318</v>
      </c>
      <c r="E2966">
        <v>2.3809523809000002E-2</v>
      </c>
    </row>
    <row r="2967" spans="1:5" x14ac:dyDescent="0.3">
      <c r="A2967">
        <v>91872</v>
      </c>
      <c r="B2967">
        <v>59</v>
      </c>
      <c r="C2967">
        <v>3</v>
      </c>
      <c r="D2967">
        <v>3317</v>
      </c>
      <c r="E2967">
        <v>5.0847457626999999E-2</v>
      </c>
    </row>
    <row r="2968" spans="1:5" x14ac:dyDescent="0.3">
      <c r="A2968">
        <v>92068</v>
      </c>
      <c r="B2968">
        <v>65</v>
      </c>
      <c r="C2968">
        <v>3</v>
      </c>
      <c r="D2968">
        <v>3317</v>
      </c>
      <c r="E2968">
        <v>4.6153846153E-2</v>
      </c>
    </row>
    <row r="2969" spans="1:5" x14ac:dyDescent="0.3">
      <c r="A2969">
        <v>67176</v>
      </c>
      <c r="B2969">
        <v>88</v>
      </c>
      <c r="C2969">
        <v>2</v>
      </c>
      <c r="D2969">
        <v>3317</v>
      </c>
      <c r="E2969">
        <v>2.2727272727000002E-2</v>
      </c>
    </row>
    <row r="2970" spans="1:5" x14ac:dyDescent="0.3">
      <c r="A2970">
        <v>207804</v>
      </c>
      <c r="B2970">
        <v>123</v>
      </c>
      <c r="C2970">
        <v>1</v>
      </c>
      <c r="D2970">
        <v>3317</v>
      </c>
      <c r="E2970">
        <v>8.1300812999999996E-3</v>
      </c>
    </row>
    <row r="2971" spans="1:5" x14ac:dyDescent="0.3">
      <c r="A2971">
        <v>179544</v>
      </c>
      <c r="B2971">
        <v>33</v>
      </c>
      <c r="C2971">
        <v>2</v>
      </c>
      <c r="D2971">
        <v>3315</v>
      </c>
      <c r="E2971">
        <v>6.0606060606000003E-2</v>
      </c>
    </row>
    <row r="2972" spans="1:5" x14ac:dyDescent="0.3">
      <c r="A2972">
        <v>149292</v>
      </c>
      <c r="B2972">
        <v>46</v>
      </c>
      <c r="C2972">
        <v>2</v>
      </c>
      <c r="D2972">
        <v>3315</v>
      </c>
      <c r="E2972">
        <v>4.3478260869000002E-2</v>
      </c>
    </row>
    <row r="2973" spans="1:5" x14ac:dyDescent="0.3">
      <c r="A2973">
        <v>68484</v>
      </c>
      <c r="B2973">
        <v>9</v>
      </c>
      <c r="C2973">
        <v>2</v>
      </c>
      <c r="D2973">
        <v>3305</v>
      </c>
      <c r="E2973">
        <v>0.222222222222</v>
      </c>
    </row>
    <row r="2974" spans="1:5" x14ac:dyDescent="0.3">
      <c r="A2974">
        <v>42036</v>
      </c>
      <c r="B2974">
        <v>31</v>
      </c>
      <c r="C2974">
        <v>4</v>
      </c>
      <c r="D2974">
        <v>3295</v>
      </c>
      <c r="E2974">
        <v>0.12903225806400001</v>
      </c>
    </row>
    <row r="2975" spans="1:5" x14ac:dyDescent="0.3">
      <c r="A2975">
        <v>97528</v>
      </c>
      <c r="B2975">
        <v>11</v>
      </c>
      <c r="C2975">
        <v>1</v>
      </c>
      <c r="D2975">
        <v>3271.8</v>
      </c>
      <c r="E2975">
        <v>9.0909090908999998E-2</v>
      </c>
    </row>
    <row r="2976" spans="1:5" x14ac:dyDescent="0.3">
      <c r="A2976">
        <v>77060</v>
      </c>
      <c r="B2976">
        <v>33</v>
      </c>
      <c r="C2976">
        <v>5</v>
      </c>
      <c r="D2976">
        <v>3252</v>
      </c>
      <c r="E2976">
        <v>0.151515151515</v>
      </c>
    </row>
    <row r="2977" spans="1:5" x14ac:dyDescent="0.3">
      <c r="A2977">
        <v>25312</v>
      </c>
      <c r="B2977">
        <v>32</v>
      </c>
      <c r="C2977">
        <v>1</v>
      </c>
      <c r="D2977">
        <v>3251</v>
      </c>
      <c r="E2977">
        <v>3.125E-2</v>
      </c>
    </row>
    <row r="2978" spans="1:5" x14ac:dyDescent="0.3">
      <c r="A2978">
        <v>106776</v>
      </c>
      <c r="B2978">
        <v>25</v>
      </c>
      <c r="C2978">
        <v>5</v>
      </c>
      <c r="D2978">
        <v>3242</v>
      </c>
      <c r="E2978">
        <v>0.2</v>
      </c>
    </row>
    <row r="2979" spans="1:5" x14ac:dyDescent="0.3">
      <c r="A2979">
        <v>104284</v>
      </c>
      <c r="B2979">
        <v>97</v>
      </c>
      <c r="C2979">
        <v>3</v>
      </c>
      <c r="D2979">
        <v>3231</v>
      </c>
      <c r="E2979">
        <v>3.0927835051E-2</v>
      </c>
    </row>
    <row r="2980" spans="1:5" x14ac:dyDescent="0.3">
      <c r="A2980">
        <v>101664</v>
      </c>
      <c r="B2980">
        <v>114</v>
      </c>
      <c r="C2980">
        <v>3</v>
      </c>
      <c r="D2980">
        <v>3213</v>
      </c>
      <c r="E2980">
        <v>2.6315789472999999E-2</v>
      </c>
    </row>
    <row r="2981" spans="1:5" x14ac:dyDescent="0.3">
      <c r="A2981">
        <v>214784</v>
      </c>
      <c r="B2981">
        <v>17</v>
      </c>
      <c r="C2981">
        <v>2</v>
      </c>
      <c r="D2981">
        <v>3176</v>
      </c>
      <c r="E2981">
        <v>0.117647058823</v>
      </c>
    </row>
    <row r="2982" spans="1:5" x14ac:dyDescent="0.3">
      <c r="A2982">
        <v>38908</v>
      </c>
      <c r="B2982">
        <v>45</v>
      </c>
      <c r="C2982">
        <v>3</v>
      </c>
      <c r="D2982">
        <v>3166</v>
      </c>
      <c r="E2982">
        <v>6.6666666666000005E-2</v>
      </c>
    </row>
    <row r="2983" spans="1:5" x14ac:dyDescent="0.3">
      <c r="A2983">
        <v>51088</v>
      </c>
      <c r="B2983">
        <v>95</v>
      </c>
      <c r="C2983">
        <v>3</v>
      </c>
      <c r="D2983">
        <v>3166</v>
      </c>
      <c r="E2983">
        <v>3.1578947368000002E-2</v>
      </c>
    </row>
    <row r="2984" spans="1:5" x14ac:dyDescent="0.3">
      <c r="A2984">
        <v>18600</v>
      </c>
      <c r="B2984">
        <v>44</v>
      </c>
      <c r="C2984">
        <v>1</v>
      </c>
      <c r="D2984">
        <v>3166</v>
      </c>
      <c r="E2984">
        <v>2.2727272727000002E-2</v>
      </c>
    </row>
    <row r="2985" spans="1:5" x14ac:dyDescent="0.3">
      <c r="A2985">
        <v>66936</v>
      </c>
      <c r="B2985">
        <v>17</v>
      </c>
      <c r="C2985">
        <v>1</v>
      </c>
      <c r="D2985">
        <v>3134.4</v>
      </c>
      <c r="E2985">
        <v>5.8823529410999997E-2</v>
      </c>
    </row>
    <row r="2986" spans="1:5" x14ac:dyDescent="0.3">
      <c r="A2986">
        <v>98124</v>
      </c>
      <c r="B2986">
        <v>91</v>
      </c>
      <c r="C2986">
        <v>2</v>
      </c>
      <c r="D2986">
        <v>3096.61</v>
      </c>
      <c r="E2986">
        <v>2.1978021978000001E-2</v>
      </c>
    </row>
    <row r="2987" spans="1:5" x14ac:dyDescent="0.3">
      <c r="A2987">
        <v>51332</v>
      </c>
      <c r="B2987">
        <v>37</v>
      </c>
      <c r="C2987">
        <v>2</v>
      </c>
      <c r="D2987">
        <v>3085</v>
      </c>
      <c r="E2987">
        <v>5.4054054054000003E-2</v>
      </c>
    </row>
    <row r="2988" spans="1:5" x14ac:dyDescent="0.3">
      <c r="A2988">
        <v>218404</v>
      </c>
      <c r="B2988">
        <v>255</v>
      </c>
      <c r="C2988">
        <v>7</v>
      </c>
      <c r="D2988">
        <v>3044</v>
      </c>
      <c r="E2988">
        <v>2.7450980392000002E-2</v>
      </c>
    </row>
    <row r="2989" spans="1:5" x14ac:dyDescent="0.3">
      <c r="A2989">
        <v>108492</v>
      </c>
      <c r="B2989">
        <v>48</v>
      </c>
      <c r="C2989">
        <v>2</v>
      </c>
      <c r="D2989">
        <v>3038</v>
      </c>
      <c r="E2989">
        <v>4.1666666666000003E-2</v>
      </c>
    </row>
    <row r="2990" spans="1:5" x14ac:dyDescent="0.3">
      <c r="A2990">
        <v>96388</v>
      </c>
      <c r="B2990">
        <v>183</v>
      </c>
      <c r="C2990">
        <v>7</v>
      </c>
      <c r="D2990">
        <v>3002</v>
      </c>
      <c r="E2990">
        <v>3.8251366119999998E-2</v>
      </c>
    </row>
    <row r="2991" spans="1:5" x14ac:dyDescent="0.3">
      <c r="A2991">
        <v>139708</v>
      </c>
      <c r="B2991">
        <v>32</v>
      </c>
      <c r="C2991">
        <v>1</v>
      </c>
      <c r="D2991">
        <v>3002</v>
      </c>
      <c r="E2991">
        <v>3.125E-2</v>
      </c>
    </row>
    <row r="2992" spans="1:5" x14ac:dyDescent="0.3">
      <c r="A2992">
        <v>167416</v>
      </c>
      <c r="B2992">
        <v>33</v>
      </c>
      <c r="C2992">
        <v>1</v>
      </c>
      <c r="D2992">
        <v>3002</v>
      </c>
      <c r="E2992">
        <v>3.0303030303000002E-2</v>
      </c>
    </row>
    <row r="2993" spans="1:5" x14ac:dyDescent="0.3">
      <c r="A2993">
        <v>94932</v>
      </c>
      <c r="B2993">
        <v>291</v>
      </c>
      <c r="C2993">
        <v>5</v>
      </c>
      <c r="D2993">
        <v>3002</v>
      </c>
      <c r="E2993">
        <v>1.7182130584000001E-2</v>
      </c>
    </row>
    <row r="2994" spans="1:5" x14ac:dyDescent="0.3">
      <c r="A2994">
        <v>221592</v>
      </c>
      <c r="B2994">
        <v>92</v>
      </c>
      <c r="C2994">
        <v>5</v>
      </c>
      <c r="D2994">
        <v>2956</v>
      </c>
      <c r="E2994">
        <v>5.4347826086000001E-2</v>
      </c>
    </row>
    <row r="2995" spans="1:5" x14ac:dyDescent="0.3">
      <c r="A2995">
        <v>65968</v>
      </c>
      <c r="B2995">
        <v>30</v>
      </c>
      <c r="C2995">
        <v>1</v>
      </c>
      <c r="D2995">
        <v>2940</v>
      </c>
      <c r="E2995">
        <v>3.3333333333000002E-2</v>
      </c>
    </row>
    <row r="2996" spans="1:5" x14ac:dyDescent="0.3">
      <c r="A2996">
        <v>188196</v>
      </c>
      <c r="B2996">
        <v>5</v>
      </c>
      <c r="C2996">
        <v>1</v>
      </c>
      <c r="D2996">
        <v>2908</v>
      </c>
      <c r="E2996">
        <v>0.2</v>
      </c>
    </row>
    <row r="2997" spans="1:5" x14ac:dyDescent="0.3">
      <c r="A2997">
        <v>221736</v>
      </c>
      <c r="B2997">
        <v>79</v>
      </c>
      <c r="C2997">
        <v>2</v>
      </c>
      <c r="D2997">
        <v>2892</v>
      </c>
      <c r="E2997">
        <v>2.5316455695999999E-2</v>
      </c>
    </row>
    <row r="2998" spans="1:5" x14ac:dyDescent="0.3">
      <c r="A2998">
        <v>52832</v>
      </c>
      <c r="B2998">
        <v>126</v>
      </c>
      <c r="C2998">
        <v>1</v>
      </c>
      <c r="D2998">
        <v>2892</v>
      </c>
      <c r="E2998">
        <v>7.9365079360000004E-3</v>
      </c>
    </row>
    <row r="2999" spans="1:5" x14ac:dyDescent="0.3">
      <c r="A2999">
        <v>108568</v>
      </c>
      <c r="B2999">
        <v>235</v>
      </c>
      <c r="C2999">
        <v>2</v>
      </c>
      <c r="D2999">
        <v>2888</v>
      </c>
      <c r="E2999">
        <v>8.5106382970000002E-3</v>
      </c>
    </row>
    <row r="3000" spans="1:5" x14ac:dyDescent="0.3">
      <c r="A3000">
        <v>25472</v>
      </c>
      <c r="B3000">
        <v>96</v>
      </c>
      <c r="C3000">
        <v>1</v>
      </c>
      <c r="D3000">
        <v>2881</v>
      </c>
      <c r="E3000">
        <v>1.0416666666E-2</v>
      </c>
    </row>
    <row r="3001" spans="1:5" x14ac:dyDescent="0.3">
      <c r="A3001">
        <v>56812</v>
      </c>
      <c r="B3001">
        <v>15</v>
      </c>
      <c r="C3001">
        <v>1</v>
      </c>
      <c r="D3001">
        <v>2864</v>
      </c>
      <c r="E3001">
        <v>6.6666666666000005E-2</v>
      </c>
    </row>
    <row r="3002" spans="1:5" x14ac:dyDescent="0.3">
      <c r="A3002">
        <v>139592</v>
      </c>
      <c r="B3002">
        <v>46</v>
      </c>
      <c r="C3002">
        <v>2</v>
      </c>
      <c r="D3002">
        <v>2864</v>
      </c>
      <c r="E3002">
        <v>4.3478260869000002E-2</v>
      </c>
    </row>
    <row r="3003" spans="1:5" x14ac:dyDescent="0.3">
      <c r="A3003">
        <v>80860</v>
      </c>
      <c r="B3003">
        <v>57</v>
      </c>
      <c r="C3003">
        <v>1</v>
      </c>
      <c r="D3003">
        <v>2864</v>
      </c>
      <c r="E3003">
        <v>1.7543859649000001E-2</v>
      </c>
    </row>
    <row r="3004" spans="1:5" x14ac:dyDescent="0.3">
      <c r="A3004">
        <v>109768</v>
      </c>
      <c r="B3004">
        <v>236</v>
      </c>
      <c r="C3004">
        <v>3</v>
      </c>
      <c r="D3004">
        <v>2818</v>
      </c>
      <c r="E3004">
        <v>1.2711864406000001E-2</v>
      </c>
    </row>
    <row r="3005" spans="1:5" x14ac:dyDescent="0.3">
      <c r="A3005">
        <v>147576</v>
      </c>
      <c r="B3005">
        <v>23</v>
      </c>
      <c r="C3005">
        <v>1</v>
      </c>
      <c r="D3005">
        <v>2801</v>
      </c>
      <c r="E3005">
        <v>4.3478260869000002E-2</v>
      </c>
    </row>
    <row r="3006" spans="1:5" x14ac:dyDescent="0.3">
      <c r="A3006">
        <v>190720</v>
      </c>
      <c r="B3006">
        <v>41</v>
      </c>
      <c r="C3006">
        <v>4</v>
      </c>
      <c r="D3006">
        <v>2772</v>
      </c>
      <c r="E3006">
        <v>9.7560975608999997E-2</v>
      </c>
    </row>
    <row r="3007" spans="1:5" x14ac:dyDescent="0.3">
      <c r="A3007">
        <v>221764</v>
      </c>
      <c r="B3007">
        <v>332</v>
      </c>
      <c r="C3007">
        <v>5</v>
      </c>
      <c r="D3007">
        <v>2761</v>
      </c>
      <c r="E3007">
        <v>1.5060240963E-2</v>
      </c>
    </row>
    <row r="3008" spans="1:5" x14ac:dyDescent="0.3">
      <c r="A3008">
        <v>151292</v>
      </c>
      <c r="B3008">
        <v>17</v>
      </c>
      <c r="C3008">
        <v>3</v>
      </c>
      <c r="D3008">
        <v>2748</v>
      </c>
      <c r="E3008">
        <v>0.176470588235</v>
      </c>
    </row>
    <row r="3009" spans="1:5" x14ac:dyDescent="0.3">
      <c r="A3009">
        <v>72820</v>
      </c>
      <c r="B3009">
        <v>48</v>
      </c>
      <c r="C3009">
        <v>2</v>
      </c>
      <c r="D3009">
        <v>2748</v>
      </c>
      <c r="E3009">
        <v>4.1666666666000003E-2</v>
      </c>
    </row>
    <row r="3010" spans="1:5" x14ac:dyDescent="0.3">
      <c r="A3010">
        <v>101756</v>
      </c>
      <c r="B3010">
        <v>120</v>
      </c>
      <c r="C3010">
        <v>5</v>
      </c>
      <c r="D3010">
        <v>2748</v>
      </c>
      <c r="E3010">
        <v>4.1666666666000003E-2</v>
      </c>
    </row>
    <row r="3011" spans="1:5" x14ac:dyDescent="0.3">
      <c r="A3011">
        <v>224680</v>
      </c>
      <c r="B3011">
        <v>80</v>
      </c>
      <c r="C3011">
        <v>2</v>
      </c>
      <c r="D3011">
        <v>2748</v>
      </c>
      <c r="E3011">
        <v>2.5000000000000001E-2</v>
      </c>
    </row>
    <row r="3012" spans="1:5" x14ac:dyDescent="0.3">
      <c r="A3012">
        <v>137636</v>
      </c>
      <c r="B3012">
        <v>55</v>
      </c>
      <c r="C3012">
        <v>1</v>
      </c>
      <c r="D3012">
        <v>2748</v>
      </c>
      <c r="E3012">
        <v>1.8181818180999999E-2</v>
      </c>
    </row>
    <row r="3013" spans="1:5" x14ac:dyDescent="0.3">
      <c r="A3013">
        <v>97756</v>
      </c>
      <c r="B3013">
        <v>40</v>
      </c>
      <c r="C3013">
        <v>1</v>
      </c>
      <c r="D3013">
        <v>2737.98</v>
      </c>
      <c r="E3013">
        <v>2.5000000000000001E-2</v>
      </c>
    </row>
    <row r="3014" spans="1:5" x14ac:dyDescent="0.3">
      <c r="A3014">
        <v>99020</v>
      </c>
      <c r="B3014">
        <v>72</v>
      </c>
      <c r="C3014">
        <v>4</v>
      </c>
      <c r="D3014">
        <v>2694.9</v>
      </c>
      <c r="E3014">
        <v>5.5555555554999997E-2</v>
      </c>
    </row>
    <row r="3015" spans="1:5" x14ac:dyDescent="0.3">
      <c r="A3015">
        <v>53228</v>
      </c>
      <c r="B3015">
        <v>44</v>
      </c>
      <c r="C3015">
        <v>2</v>
      </c>
      <c r="D3015">
        <v>2688</v>
      </c>
      <c r="E3015">
        <v>4.5454545454000003E-2</v>
      </c>
    </row>
    <row r="3016" spans="1:5" x14ac:dyDescent="0.3">
      <c r="A3016">
        <v>158008</v>
      </c>
      <c r="B3016">
        <v>120</v>
      </c>
      <c r="C3016">
        <v>6</v>
      </c>
      <c r="D3016">
        <v>2682</v>
      </c>
      <c r="E3016">
        <v>0.05</v>
      </c>
    </row>
    <row r="3017" spans="1:5" x14ac:dyDescent="0.3">
      <c r="A3017">
        <v>108544</v>
      </c>
      <c r="B3017">
        <v>57</v>
      </c>
      <c r="C3017">
        <v>2</v>
      </c>
      <c r="D3017">
        <v>2671.24</v>
      </c>
      <c r="E3017">
        <v>3.5087719298000003E-2</v>
      </c>
    </row>
    <row r="3018" spans="1:5" x14ac:dyDescent="0.3">
      <c r="A3018">
        <v>5020</v>
      </c>
      <c r="B3018">
        <v>32</v>
      </c>
      <c r="C3018">
        <v>2</v>
      </c>
      <c r="D3018">
        <v>2666.67</v>
      </c>
      <c r="E3018">
        <v>6.25E-2</v>
      </c>
    </row>
    <row r="3019" spans="1:5" x14ac:dyDescent="0.3">
      <c r="A3019">
        <v>45028</v>
      </c>
      <c r="B3019">
        <v>34</v>
      </c>
      <c r="C3019">
        <v>5</v>
      </c>
      <c r="D3019">
        <v>2650</v>
      </c>
      <c r="E3019">
        <v>0.14705882352899999</v>
      </c>
    </row>
    <row r="3020" spans="1:5" x14ac:dyDescent="0.3">
      <c r="A3020">
        <v>79584</v>
      </c>
      <c r="B3020">
        <v>46</v>
      </c>
      <c r="C3020">
        <v>2</v>
      </c>
      <c r="D3020">
        <v>2636</v>
      </c>
      <c r="E3020">
        <v>4.3478260869000002E-2</v>
      </c>
    </row>
    <row r="3021" spans="1:5" x14ac:dyDescent="0.3">
      <c r="A3021">
        <v>163644</v>
      </c>
      <c r="B3021">
        <v>41</v>
      </c>
      <c r="C3021">
        <v>2</v>
      </c>
      <c r="D3021">
        <v>2633</v>
      </c>
      <c r="E3021">
        <v>4.8780487804000003E-2</v>
      </c>
    </row>
    <row r="3022" spans="1:5" x14ac:dyDescent="0.3">
      <c r="A3022">
        <v>164676</v>
      </c>
      <c r="B3022">
        <v>67</v>
      </c>
      <c r="C3022">
        <v>3</v>
      </c>
      <c r="D3022">
        <v>2633</v>
      </c>
      <c r="E3022">
        <v>4.4776119401999999E-2</v>
      </c>
    </row>
    <row r="3023" spans="1:5" x14ac:dyDescent="0.3">
      <c r="A3023">
        <v>22412</v>
      </c>
      <c r="B3023">
        <v>221</v>
      </c>
      <c r="C3023">
        <v>2</v>
      </c>
      <c r="D3023">
        <v>2633</v>
      </c>
      <c r="E3023">
        <v>9.0497737550000006E-3</v>
      </c>
    </row>
    <row r="3024" spans="1:5" x14ac:dyDescent="0.3">
      <c r="A3024">
        <v>52764</v>
      </c>
      <c r="B3024">
        <v>7</v>
      </c>
      <c r="C3024">
        <v>1</v>
      </c>
      <c r="D3024">
        <v>2597</v>
      </c>
      <c r="E3024">
        <v>0.14285714285699999</v>
      </c>
    </row>
    <row r="3025" spans="1:5" x14ac:dyDescent="0.3">
      <c r="A3025">
        <v>100736</v>
      </c>
      <c r="B3025">
        <v>88</v>
      </c>
      <c r="C3025">
        <v>1</v>
      </c>
      <c r="D3025">
        <v>2590</v>
      </c>
      <c r="E3025">
        <v>1.1363636363E-2</v>
      </c>
    </row>
    <row r="3026" spans="1:5" x14ac:dyDescent="0.3">
      <c r="A3026">
        <v>37776</v>
      </c>
      <c r="B3026">
        <v>44</v>
      </c>
      <c r="C3026">
        <v>1</v>
      </c>
      <c r="D3026">
        <v>2554</v>
      </c>
      <c r="E3026">
        <v>2.2727272727000002E-2</v>
      </c>
    </row>
    <row r="3027" spans="1:5" x14ac:dyDescent="0.3">
      <c r="A3027">
        <v>35484</v>
      </c>
      <c r="B3027">
        <v>25</v>
      </c>
      <c r="C3027">
        <v>1</v>
      </c>
      <c r="D3027">
        <v>2500</v>
      </c>
      <c r="E3027">
        <v>0.04</v>
      </c>
    </row>
    <row r="3028" spans="1:5" x14ac:dyDescent="0.3">
      <c r="A3028">
        <v>56324</v>
      </c>
      <c r="B3028">
        <v>58</v>
      </c>
      <c r="C3028">
        <v>4</v>
      </c>
      <c r="D3028">
        <v>2478</v>
      </c>
      <c r="E3028">
        <v>6.8965517241000002E-2</v>
      </c>
    </row>
    <row r="3029" spans="1:5" x14ac:dyDescent="0.3">
      <c r="A3029">
        <v>64480</v>
      </c>
      <c r="B3029">
        <v>129</v>
      </c>
      <c r="C3029">
        <v>1</v>
      </c>
      <c r="D3029">
        <v>2476</v>
      </c>
      <c r="E3029">
        <v>7.7519379839999999E-3</v>
      </c>
    </row>
    <row r="3030" spans="1:5" x14ac:dyDescent="0.3">
      <c r="A3030">
        <v>40680</v>
      </c>
      <c r="B3030">
        <v>34</v>
      </c>
      <c r="C3030">
        <v>1</v>
      </c>
      <c r="D3030">
        <v>2400</v>
      </c>
      <c r="E3030">
        <v>2.9411764704999999E-2</v>
      </c>
    </row>
    <row r="3031" spans="1:5" x14ac:dyDescent="0.3">
      <c r="A3031">
        <v>23512</v>
      </c>
      <c r="B3031">
        <v>99</v>
      </c>
      <c r="C3031">
        <v>1</v>
      </c>
      <c r="D3031">
        <v>2400</v>
      </c>
      <c r="E3031">
        <v>1.0101010101000001E-2</v>
      </c>
    </row>
    <row r="3032" spans="1:5" x14ac:dyDescent="0.3">
      <c r="A3032">
        <v>78040</v>
      </c>
      <c r="B3032">
        <v>351</v>
      </c>
      <c r="C3032">
        <v>21</v>
      </c>
      <c r="D3032">
        <v>2280</v>
      </c>
      <c r="E3032">
        <v>5.9829059828999998E-2</v>
      </c>
    </row>
    <row r="3033" spans="1:5" x14ac:dyDescent="0.3">
      <c r="A3033">
        <v>33240</v>
      </c>
      <c r="B3033">
        <v>25</v>
      </c>
      <c r="C3033">
        <v>2</v>
      </c>
      <c r="D3033">
        <v>2250</v>
      </c>
      <c r="E3033">
        <v>0.08</v>
      </c>
    </row>
    <row r="3034" spans="1:5" x14ac:dyDescent="0.3">
      <c r="A3034">
        <v>181292</v>
      </c>
      <c r="B3034">
        <v>45</v>
      </c>
      <c r="C3034">
        <v>3</v>
      </c>
      <c r="D3034">
        <v>2250</v>
      </c>
      <c r="E3034">
        <v>6.6666666666000005E-2</v>
      </c>
    </row>
    <row r="3035" spans="1:5" x14ac:dyDescent="0.3">
      <c r="A3035">
        <v>41300</v>
      </c>
      <c r="B3035">
        <v>40</v>
      </c>
      <c r="C3035">
        <v>2</v>
      </c>
      <c r="D3035">
        <v>2250</v>
      </c>
      <c r="E3035">
        <v>0.05</v>
      </c>
    </row>
    <row r="3036" spans="1:5" x14ac:dyDescent="0.3">
      <c r="A3036">
        <v>38688</v>
      </c>
      <c r="B3036">
        <v>74</v>
      </c>
      <c r="C3036">
        <v>1</v>
      </c>
      <c r="D3036">
        <v>2250</v>
      </c>
      <c r="E3036">
        <v>1.3513513513E-2</v>
      </c>
    </row>
    <row r="3037" spans="1:5" x14ac:dyDescent="0.3">
      <c r="A3037">
        <v>20684</v>
      </c>
      <c r="B3037">
        <v>22</v>
      </c>
      <c r="C3037">
        <v>6</v>
      </c>
      <c r="D3037">
        <v>2142.86</v>
      </c>
      <c r="E3037">
        <v>0.27272727272699998</v>
      </c>
    </row>
    <row r="3038" spans="1:5" x14ac:dyDescent="0.3">
      <c r="A3038">
        <v>40444</v>
      </c>
      <c r="B3038">
        <v>58</v>
      </c>
      <c r="C3038">
        <v>2</v>
      </c>
      <c r="D3038">
        <v>2142.86</v>
      </c>
      <c r="E3038">
        <v>3.4482758619999998E-2</v>
      </c>
    </row>
    <row r="3039" spans="1:5" x14ac:dyDescent="0.3">
      <c r="A3039">
        <v>123328</v>
      </c>
      <c r="B3039">
        <v>41</v>
      </c>
      <c r="C3039">
        <v>2</v>
      </c>
      <c r="D3039">
        <v>2134</v>
      </c>
      <c r="E3039">
        <v>4.8780487804000003E-2</v>
      </c>
    </row>
    <row r="3040" spans="1:5" x14ac:dyDescent="0.3">
      <c r="A3040">
        <v>192396</v>
      </c>
      <c r="B3040">
        <v>314</v>
      </c>
      <c r="C3040">
        <v>2</v>
      </c>
      <c r="D3040">
        <v>2134</v>
      </c>
      <c r="E3040">
        <v>6.3694267510000001E-3</v>
      </c>
    </row>
    <row r="3041" spans="1:5" x14ac:dyDescent="0.3">
      <c r="A3041">
        <v>201188</v>
      </c>
      <c r="B3041">
        <v>98</v>
      </c>
      <c r="C3041">
        <v>1</v>
      </c>
      <c r="D3041">
        <v>2098</v>
      </c>
      <c r="E3041">
        <v>1.0204081631999999E-2</v>
      </c>
    </row>
    <row r="3042" spans="1:5" x14ac:dyDescent="0.3">
      <c r="A3042">
        <v>26468</v>
      </c>
      <c r="B3042">
        <v>59</v>
      </c>
      <c r="C3042">
        <v>3</v>
      </c>
      <c r="D3042">
        <v>2047.62</v>
      </c>
      <c r="E3042">
        <v>5.0847457626999999E-2</v>
      </c>
    </row>
    <row r="3043" spans="1:5" x14ac:dyDescent="0.3">
      <c r="A3043">
        <v>145160</v>
      </c>
      <c r="B3043">
        <v>274</v>
      </c>
      <c r="C3043">
        <v>7</v>
      </c>
      <c r="D3043">
        <v>1933</v>
      </c>
      <c r="E3043">
        <v>2.5547445254999999E-2</v>
      </c>
    </row>
    <row r="3044" spans="1:5" x14ac:dyDescent="0.3">
      <c r="A3044">
        <v>161292</v>
      </c>
      <c r="B3044">
        <v>138</v>
      </c>
      <c r="C3044">
        <v>4</v>
      </c>
      <c r="D3044">
        <v>1871</v>
      </c>
      <c r="E3044">
        <v>2.8985507245999999E-2</v>
      </c>
    </row>
    <row r="3045" spans="1:5" x14ac:dyDescent="0.3">
      <c r="A3045">
        <v>183460</v>
      </c>
      <c r="B3045">
        <v>31</v>
      </c>
      <c r="C3045">
        <v>1</v>
      </c>
      <c r="D3045">
        <v>1804</v>
      </c>
      <c r="E3045">
        <v>3.2258064516000003E-2</v>
      </c>
    </row>
    <row r="3046" spans="1:5" x14ac:dyDescent="0.3">
      <c r="A3046">
        <v>137360</v>
      </c>
      <c r="B3046">
        <v>111</v>
      </c>
      <c r="C3046">
        <v>3</v>
      </c>
      <c r="D3046">
        <v>1804</v>
      </c>
      <c r="E3046">
        <v>2.7027027027000002E-2</v>
      </c>
    </row>
    <row r="3047" spans="1:5" x14ac:dyDescent="0.3">
      <c r="A3047">
        <v>27188</v>
      </c>
      <c r="B3047">
        <v>318</v>
      </c>
      <c r="C3047">
        <v>5</v>
      </c>
      <c r="D3047">
        <v>1804</v>
      </c>
      <c r="E3047">
        <v>1.5723270439999999E-2</v>
      </c>
    </row>
    <row r="3048" spans="1:5" x14ac:dyDescent="0.3">
      <c r="A3048">
        <v>217824</v>
      </c>
      <c r="B3048">
        <v>71</v>
      </c>
      <c r="C3048">
        <v>3</v>
      </c>
      <c r="D3048">
        <v>1802</v>
      </c>
      <c r="E3048">
        <v>4.2253521125999997E-2</v>
      </c>
    </row>
    <row r="3049" spans="1:5" x14ac:dyDescent="0.3">
      <c r="A3049">
        <v>161392</v>
      </c>
      <c r="B3049">
        <v>33</v>
      </c>
      <c r="C3049">
        <v>2</v>
      </c>
      <c r="D3049">
        <v>1793</v>
      </c>
      <c r="E3049">
        <v>6.0606060606000003E-2</v>
      </c>
    </row>
    <row r="3050" spans="1:5" x14ac:dyDescent="0.3">
      <c r="A3050">
        <v>94084</v>
      </c>
      <c r="B3050">
        <v>96</v>
      </c>
      <c r="C3050">
        <v>3</v>
      </c>
      <c r="D3050">
        <v>1569</v>
      </c>
      <c r="E3050">
        <v>3.125E-2</v>
      </c>
    </row>
    <row r="3051" spans="1:5" x14ac:dyDescent="0.3">
      <c r="A3051">
        <v>126244</v>
      </c>
      <c r="B3051">
        <v>60</v>
      </c>
      <c r="C3051">
        <v>4</v>
      </c>
      <c r="D3051">
        <v>1501</v>
      </c>
      <c r="E3051">
        <v>6.6666666666000005E-2</v>
      </c>
    </row>
    <row r="3052" spans="1:5" x14ac:dyDescent="0.3">
      <c r="A3052">
        <v>48260</v>
      </c>
      <c r="B3052">
        <v>30</v>
      </c>
      <c r="C3052">
        <v>3</v>
      </c>
      <c r="D3052">
        <v>1455</v>
      </c>
      <c r="E3052">
        <v>0.1</v>
      </c>
    </row>
    <row r="3053" spans="1:5" x14ac:dyDescent="0.3">
      <c r="A3053">
        <v>49420</v>
      </c>
      <c r="B3053">
        <v>14</v>
      </c>
      <c r="C3053">
        <v>2</v>
      </c>
      <c r="D3053">
        <v>1446</v>
      </c>
      <c r="E3053">
        <v>0.14285714285699999</v>
      </c>
    </row>
    <row r="3054" spans="1:5" x14ac:dyDescent="0.3">
      <c r="A3054">
        <v>89988</v>
      </c>
      <c r="B3054">
        <v>104</v>
      </c>
      <c r="C3054">
        <v>9</v>
      </c>
      <c r="D3054">
        <v>1369.92</v>
      </c>
      <c r="E3054">
        <v>8.6538461538000003E-2</v>
      </c>
    </row>
    <row r="3055" spans="1:5" x14ac:dyDescent="0.3">
      <c r="A3055">
        <v>67076</v>
      </c>
      <c r="B3055">
        <v>12</v>
      </c>
      <c r="C3055">
        <v>2</v>
      </c>
      <c r="D3055">
        <v>1365</v>
      </c>
      <c r="E3055">
        <v>0.166666666666</v>
      </c>
    </row>
    <row r="3056" spans="1:5" x14ac:dyDescent="0.3">
      <c r="A3056">
        <v>81552</v>
      </c>
      <c r="B3056">
        <v>11</v>
      </c>
      <c r="C3056">
        <v>1</v>
      </c>
      <c r="D3056">
        <v>1200</v>
      </c>
      <c r="E3056">
        <v>9.0909090908999998E-2</v>
      </c>
    </row>
    <row r="3057" spans="1:5" x14ac:dyDescent="0.3">
      <c r="A3057">
        <v>36620</v>
      </c>
      <c r="B3057">
        <v>454</v>
      </c>
      <c r="C3057">
        <v>3</v>
      </c>
      <c r="D3057">
        <v>670</v>
      </c>
      <c r="E3057">
        <v>6.6079295150000003E-3</v>
      </c>
    </row>
    <row r="3058" spans="1:5" x14ac:dyDescent="0.3">
      <c r="A3058">
        <v>214432</v>
      </c>
      <c r="B3058">
        <v>1</v>
      </c>
      <c r="C3058">
        <v>2</v>
      </c>
      <c r="D3058">
        <v>0</v>
      </c>
      <c r="E3058">
        <v>2</v>
      </c>
    </row>
    <row r="3059" spans="1:5" x14ac:dyDescent="0.3">
      <c r="A3059">
        <v>30092</v>
      </c>
      <c r="B3059">
        <v>3</v>
      </c>
      <c r="C3059">
        <v>4</v>
      </c>
      <c r="D3059">
        <v>0</v>
      </c>
      <c r="E3059">
        <v>1.333333333333</v>
      </c>
    </row>
    <row r="3060" spans="1:5" x14ac:dyDescent="0.3">
      <c r="A3060">
        <v>76672</v>
      </c>
      <c r="B3060">
        <v>2</v>
      </c>
      <c r="C3060">
        <v>2</v>
      </c>
      <c r="D3060">
        <v>0</v>
      </c>
      <c r="E3060">
        <v>1</v>
      </c>
    </row>
    <row r="3061" spans="1:5" x14ac:dyDescent="0.3">
      <c r="A3061">
        <v>100168</v>
      </c>
      <c r="B3061">
        <v>2</v>
      </c>
      <c r="C3061">
        <v>2</v>
      </c>
      <c r="D3061">
        <v>0</v>
      </c>
      <c r="E3061">
        <v>1</v>
      </c>
    </row>
    <row r="3062" spans="1:5" x14ac:dyDescent="0.3">
      <c r="A3062">
        <v>193268</v>
      </c>
      <c r="B3062">
        <v>2</v>
      </c>
      <c r="C3062">
        <v>2</v>
      </c>
      <c r="D3062">
        <v>0</v>
      </c>
      <c r="E3062">
        <v>1</v>
      </c>
    </row>
    <row r="3063" spans="1:5" x14ac:dyDescent="0.3">
      <c r="A3063">
        <v>83052</v>
      </c>
      <c r="B3063">
        <v>1</v>
      </c>
      <c r="C3063">
        <v>1</v>
      </c>
      <c r="D3063">
        <v>0</v>
      </c>
      <c r="E3063">
        <v>1</v>
      </c>
    </row>
    <row r="3064" spans="1:5" x14ac:dyDescent="0.3">
      <c r="A3064">
        <v>61104</v>
      </c>
      <c r="B3064">
        <v>1</v>
      </c>
      <c r="C3064">
        <v>1</v>
      </c>
      <c r="D3064">
        <v>0</v>
      </c>
      <c r="E3064">
        <v>1</v>
      </c>
    </row>
    <row r="3065" spans="1:5" x14ac:dyDescent="0.3">
      <c r="A3065">
        <v>57140</v>
      </c>
      <c r="B3065">
        <v>3</v>
      </c>
      <c r="C3065">
        <v>3</v>
      </c>
      <c r="D3065">
        <v>0</v>
      </c>
      <c r="E3065">
        <v>1</v>
      </c>
    </row>
    <row r="3066" spans="1:5" x14ac:dyDescent="0.3">
      <c r="A3066">
        <v>89392</v>
      </c>
      <c r="B3066">
        <v>1</v>
      </c>
      <c r="C3066">
        <v>1</v>
      </c>
      <c r="D3066">
        <v>0</v>
      </c>
      <c r="E3066">
        <v>1</v>
      </c>
    </row>
    <row r="3067" spans="1:5" x14ac:dyDescent="0.3">
      <c r="A3067">
        <v>205484</v>
      </c>
      <c r="B3067">
        <v>24</v>
      </c>
      <c r="C3067">
        <v>22</v>
      </c>
      <c r="D3067">
        <v>0</v>
      </c>
      <c r="E3067">
        <v>0.91666666666600005</v>
      </c>
    </row>
    <row r="3068" spans="1:5" x14ac:dyDescent="0.3">
      <c r="A3068">
        <v>22784</v>
      </c>
      <c r="B3068">
        <v>6</v>
      </c>
      <c r="C3068">
        <v>5</v>
      </c>
      <c r="D3068">
        <v>0</v>
      </c>
      <c r="E3068">
        <v>0.83333333333299997</v>
      </c>
    </row>
    <row r="3069" spans="1:5" x14ac:dyDescent="0.3">
      <c r="A3069">
        <v>114136</v>
      </c>
      <c r="B3069">
        <v>4</v>
      </c>
      <c r="C3069">
        <v>3</v>
      </c>
      <c r="D3069">
        <v>0</v>
      </c>
      <c r="E3069">
        <v>0.75</v>
      </c>
    </row>
    <row r="3070" spans="1:5" x14ac:dyDescent="0.3">
      <c r="A3070">
        <v>224468</v>
      </c>
      <c r="B3070">
        <v>4</v>
      </c>
      <c r="C3070">
        <v>3</v>
      </c>
      <c r="D3070">
        <v>0</v>
      </c>
      <c r="E3070">
        <v>0.75</v>
      </c>
    </row>
    <row r="3071" spans="1:5" x14ac:dyDescent="0.3">
      <c r="A3071">
        <v>60280</v>
      </c>
      <c r="B3071">
        <v>7</v>
      </c>
      <c r="C3071">
        <v>5</v>
      </c>
      <c r="D3071">
        <v>0</v>
      </c>
      <c r="E3071">
        <v>0.71428571428499998</v>
      </c>
    </row>
    <row r="3072" spans="1:5" x14ac:dyDescent="0.3">
      <c r="A3072">
        <v>220772</v>
      </c>
      <c r="B3072">
        <v>10</v>
      </c>
      <c r="C3072">
        <v>7</v>
      </c>
      <c r="D3072">
        <v>0</v>
      </c>
      <c r="E3072">
        <v>0.7</v>
      </c>
    </row>
    <row r="3073" spans="1:5" x14ac:dyDescent="0.3">
      <c r="A3073">
        <v>66812</v>
      </c>
      <c r="B3073">
        <v>3</v>
      </c>
      <c r="C3073">
        <v>2</v>
      </c>
      <c r="D3073">
        <v>0</v>
      </c>
      <c r="E3073">
        <v>0.66666666666600005</v>
      </c>
    </row>
    <row r="3074" spans="1:5" x14ac:dyDescent="0.3">
      <c r="A3074">
        <v>112476</v>
      </c>
      <c r="B3074">
        <v>3</v>
      </c>
      <c r="C3074">
        <v>2</v>
      </c>
      <c r="D3074">
        <v>0</v>
      </c>
      <c r="E3074">
        <v>0.66666666666600005</v>
      </c>
    </row>
    <row r="3075" spans="1:5" x14ac:dyDescent="0.3">
      <c r="A3075">
        <v>128240</v>
      </c>
      <c r="B3075">
        <v>3</v>
      </c>
      <c r="C3075">
        <v>2</v>
      </c>
      <c r="D3075">
        <v>0</v>
      </c>
      <c r="E3075">
        <v>0.66666666666600005</v>
      </c>
    </row>
    <row r="3076" spans="1:5" x14ac:dyDescent="0.3">
      <c r="A3076">
        <v>28488</v>
      </c>
      <c r="B3076">
        <v>3</v>
      </c>
      <c r="C3076">
        <v>2</v>
      </c>
      <c r="D3076">
        <v>0</v>
      </c>
      <c r="E3076">
        <v>0.66666666666600005</v>
      </c>
    </row>
    <row r="3077" spans="1:5" x14ac:dyDescent="0.3">
      <c r="A3077">
        <v>224364</v>
      </c>
      <c r="B3077">
        <v>3</v>
      </c>
      <c r="C3077">
        <v>2</v>
      </c>
      <c r="D3077">
        <v>0</v>
      </c>
      <c r="E3077">
        <v>0.66666666666600005</v>
      </c>
    </row>
    <row r="3078" spans="1:5" x14ac:dyDescent="0.3">
      <c r="A3078">
        <v>69544</v>
      </c>
      <c r="B3078">
        <v>3</v>
      </c>
      <c r="C3078">
        <v>2</v>
      </c>
      <c r="D3078">
        <v>0</v>
      </c>
      <c r="E3078">
        <v>0.66666666666600005</v>
      </c>
    </row>
    <row r="3079" spans="1:5" x14ac:dyDescent="0.3">
      <c r="A3079">
        <v>164132</v>
      </c>
      <c r="B3079">
        <v>3</v>
      </c>
      <c r="C3079">
        <v>2</v>
      </c>
      <c r="D3079">
        <v>0</v>
      </c>
      <c r="E3079">
        <v>0.66666666666600005</v>
      </c>
    </row>
    <row r="3080" spans="1:5" x14ac:dyDescent="0.3">
      <c r="A3080">
        <v>60420</v>
      </c>
      <c r="B3080">
        <v>5</v>
      </c>
      <c r="C3080">
        <v>3</v>
      </c>
      <c r="D3080">
        <v>0</v>
      </c>
      <c r="E3080">
        <v>0.6</v>
      </c>
    </row>
    <row r="3081" spans="1:5" x14ac:dyDescent="0.3">
      <c r="A3081">
        <v>103580</v>
      </c>
      <c r="B3081">
        <v>15</v>
      </c>
      <c r="C3081">
        <v>9</v>
      </c>
      <c r="D3081">
        <v>0</v>
      </c>
      <c r="E3081">
        <v>0.6</v>
      </c>
    </row>
    <row r="3082" spans="1:5" x14ac:dyDescent="0.3">
      <c r="A3082">
        <v>160156</v>
      </c>
      <c r="B3082">
        <v>5</v>
      </c>
      <c r="C3082">
        <v>3</v>
      </c>
      <c r="D3082">
        <v>0</v>
      </c>
      <c r="E3082">
        <v>0.6</v>
      </c>
    </row>
    <row r="3083" spans="1:5" x14ac:dyDescent="0.3">
      <c r="A3083">
        <v>52564</v>
      </c>
      <c r="B3083">
        <v>5</v>
      </c>
      <c r="C3083">
        <v>3</v>
      </c>
      <c r="D3083">
        <v>0</v>
      </c>
      <c r="E3083">
        <v>0.6</v>
      </c>
    </row>
    <row r="3084" spans="1:5" x14ac:dyDescent="0.3">
      <c r="A3084">
        <v>75144</v>
      </c>
      <c r="B3084">
        <v>5</v>
      </c>
      <c r="C3084">
        <v>3</v>
      </c>
      <c r="D3084">
        <v>0</v>
      </c>
      <c r="E3084">
        <v>0.6</v>
      </c>
    </row>
    <row r="3085" spans="1:5" x14ac:dyDescent="0.3">
      <c r="A3085">
        <v>89248</v>
      </c>
      <c r="B3085">
        <v>10</v>
      </c>
      <c r="C3085">
        <v>6</v>
      </c>
      <c r="D3085">
        <v>0</v>
      </c>
      <c r="E3085">
        <v>0.6</v>
      </c>
    </row>
    <row r="3086" spans="1:5" x14ac:dyDescent="0.3">
      <c r="A3086">
        <v>57308</v>
      </c>
      <c r="B3086">
        <v>12</v>
      </c>
      <c r="C3086">
        <v>7</v>
      </c>
      <c r="D3086">
        <v>0</v>
      </c>
      <c r="E3086">
        <v>0.58333333333299997</v>
      </c>
    </row>
    <row r="3087" spans="1:5" x14ac:dyDescent="0.3">
      <c r="A3087">
        <v>90720</v>
      </c>
      <c r="B3087">
        <v>7</v>
      </c>
      <c r="C3087">
        <v>4</v>
      </c>
      <c r="D3087">
        <v>0</v>
      </c>
      <c r="E3087">
        <v>0.57142857142799997</v>
      </c>
    </row>
    <row r="3088" spans="1:5" x14ac:dyDescent="0.3">
      <c r="A3088">
        <v>75436</v>
      </c>
      <c r="B3088">
        <v>7</v>
      </c>
      <c r="C3088">
        <v>4</v>
      </c>
      <c r="D3088">
        <v>0</v>
      </c>
      <c r="E3088">
        <v>0.57142857142799997</v>
      </c>
    </row>
    <row r="3089" spans="1:5" x14ac:dyDescent="0.3">
      <c r="A3089">
        <v>107556</v>
      </c>
      <c r="B3089">
        <v>7</v>
      </c>
      <c r="C3089">
        <v>4</v>
      </c>
      <c r="D3089">
        <v>0</v>
      </c>
      <c r="E3089">
        <v>0.57142857142799997</v>
      </c>
    </row>
    <row r="3090" spans="1:5" x14ac:dyDescent="0.3">
      <c r="A3090">
        <v>77336</v>
      </c>
      <c r="B3090">
        <v>21</v>
      </c>
      <c r="C3090">
        <v>12</v>
      </c>
      <c r="D3090">
        <v>0</v>
      </c>
      <c r="E3090">
        <v>0.57142857142799997</v>
      </c>
    </row>
    <row r="3091" spans="1:5" x14ac:dyDescent="0.3">
      <c r="A3091">
        <v>33512</v>
      </c>
      <c r="B3091">
        <v>20</v>
      </c>
      <c r="C3091">
        <v>11</v>
      </c>
      <c r="D3091">
        <v>0</v>
      </c>
      <c r="E3091">
        <v>0.55000000000000004</v>
      </c>
    </row>
    <row r="3092" spans="1:5" x14ac:dyDescent="0.3">
      <c r="A3092">
        <v>76372</v>
      </c>
      <c r="B3092">
        <v>19</v>
      </c>
      <c r="C3092">
        <v>10</v>
      </c>
      <c r="D3092">
        <v>0</v>
      </c>
      <c r="E3092">
        <v>0.52631578947299995</v>
      </c>
    </row>
    <row r="3093" spans="1:5" x14ac:dyDescent="0.3">
      <c r="A3093">
        <v>113012</v>
      </c>
      <c r="B3093">
        <v>6</v>
      </c>
      <c r="C3093">
        <v>3</v>
      </c>
      <c r="D3093">
        <v>0</v>
      </c>
      <c r="E3093">
        <v>0.5</v>
      </c>
    </row>
    <row r="3094" spans="1:5" x14ac:dyDescent="0.3">
      <c r="A3094">
        <v>200296</v>
      </c>
      <c r="B3094">
        <v>2</v>
      </c>
      <c r="C3094">
        <v>1</v>
      </c>
      <c r="D3094">
        <v>0</v>
      </c>
      <c r="E3094">
        <v>0.5</v>
      </c>
    </row>
    <row r="3095" spans="1:5" x14ac:dyDescent="0.3">
      <c r="A3095">
        <v>102296</v>
      </c>
      <c r="B3095">
        <v>42</v>
      </c>
      <c r="C3095">
        <v>21</v>
      </c>
      <c r="D3095">
        <v>0</v>
      </c>
      <c r="E3095">
        <v>0.5</v>
      </c>
    </row>
    <row r="3096" spans="1:5" x14ac:dyDescent="0.3">
      <c r="A3096">
        <v>57668</v>
      </c>
      <c r="B3096">
        <v>4</v>
      </c>
      <c r="C3096">
        <v>2</v>
      </c>
      <c r="D3096">
        <v>0</v>
      </c>
      <c r="E3096">
        <v>0.5</v>
      </c>
    </row>
    <row r="3097" spans="1:5" x14ac:dyDescent="0.3">
      <c r="A3097">
        <v>100880</v>
      </c>
      <c r="B3097">
        <v>2</v>
      </c>
      <c r="C3097">
        <v>1</v>
      </c>
      <c r="D3097">
        <v>0</v>
      </c>
      <c r="E3097">
        <v>0.5</v>
      </c>
    </row>
    <row r="3098" spans="1:5" x14ac:dyDescent="0.3">
      <c r="A3098">
        <v>101372</v>
      </c>
      <c r="B3098">
        <v>2</v>
      </c>
      <c r="C3098">
        <v>1</v>
      </c>
      <c r="D3098">
        <v>0</v>
      </c>
      <c r="E3098">
        <v>0.5</v>
      </c>
    </row>
    <row r="3099" spans="1:5" x14ac:dyDescent="0.3">
      <c r="A3099">
        <v>225236</v>
      </c>
      <c r="B3099">
        <v>4</v>
      </c>
      <c r="C3099">
        <v>2</v>
      </c>
      <c r="D3099">
        <v>0</v>
      </c>
      <c r="E3099">
        <v>0.5</v>
      </c>
    </row>
    <row r="3100" spans="1:5" x14ac:dyDescent="0.3">
      <c r="A3100">
        <v>101308</v>
      </c>
      <c r="B3100">
        <v>2</v>
      </c>
      <c r="C3100">
        <v>1</v>
      </c>
      <c r="D3100">
        <v>0</v>
      </c>
      <c r="E3100">
        <v>0.5</v>
      </c>
    </row>
    <row r="3101" spans="1:5" x14ac:dyDescent="0.3">
      <c r="A3101">
        <v>154968</v>
      </c>
      <c r="B3101">
        <v>4</v>
      </c>
      <c r="C3101">
        <v>2</v>
      </c>
      <c r="D3101">
        <v>0</v>
      </c>
      <c r="E3101">
        <v>0.5</v>
      </c>
    </row>
    <row r="3102" spans="1:5" x14ac:dyDescent="0.3">
      <c r="A3102">
        <v>105412</v>
      </c>
      <c r="B3102">
        <v>4</v>
      </c>
      <c r="C3102">
        <v>2</v>
      </c>
      <c r="D3102">
        <v>0</v>
      </c>
      <c r="E3102">
        <v>0.5</v>
      </c>
    </row>
    <row r="3103" spans="1:5" x14ac:dyDescent="0.3">
      <c r="A3103">
        <v>62636</v>
      </c>
      <c r="B3103">
        <v>6</v>
      </c>
      <c r="C3103">
        <v>3</v>
      </c>
      <c r="D3103">
        <v>0</v>
      </c>
      <c r="E3103">
        <v>0.5</v>
      </c>
    </row>
    <row r="3104" spans="1:5" x14ac:dyDescent="0.3">
      <c r="A3104">
        <v>86836</v>
      </c>
      <c r="B3104">
        <v>10</v>
      </c>
      <c r="C3104">
        <v>5</v>
      </c>
      <c r="D3104">
        <v>0</v>
      </c>
      <c r="E3104">
        <v>0.5</v>
      </c>
    </row>
    <row r="3105" spans="1:5" x14ac:dyDescent="0.3">
      <c r="A3105">
        <v>65024</v>
      </c>
      <c r="B3105">
        <v>2</v>
      </c>
      <c r="C3105">
        <v>1</v>
      </c>
      <c r="D3105">
        <v>0</v>
      </c>
      <c r="E3105">
        <v>0.5</v>
      </c>
    </row>
    <row r="3106" spans="1:5" x14ac:dyDescent="0.3">
      <c r="A3106">
        <v>222676</v>
      </c>
      <c r="B3106">
        <v>4</v>
      </c>
      <c r="C3106">
        <v>2</v>
      </c>
      <c r="D3106">
        <v>0</v>
      </c>
      <c r="E3106">
        <v>0.5</v>
      </c>
    </row>
    <row r="3107" spans="1:5" x14ac:dyDescent="0.3">
      <c r="A3107">
        <v>111500</v>
      </c>
      <c r="B3107">
        <v>4</v>
      </c>
      <c r="C3107">
        <v>2</v>
      </c>
      <c r="D3107">
        <v>0</v>
      </c>
      <c r="E3107">
        <v>0.5</v>
      </c>
    </row>
    <row r="3108" spans="1:5" x14ac:dyDescent="0.3">
      <c r="A3108">
        <v>73232</v>
      </c>
      <c r="B3108">
        <v>4</v>
      </c>
      <c r="C3108">
        <v>2</v>
      </c>
      <c r="D3108">
        <v>0</v>
      </c>
      <c r="E3108">
        <v>0.5</v>
      </c>
    </row>
    <row r="3109" spans="1:5" x14ac:dyDescent="0.3">
      <c r="A3109">
        <v>106080</v>
      </c>
      <c r="B3109">
        <v>2</v>
      </c>
      <c r="C3109">
        <v>1</v>
      </c>
      <c r="D3109">
        <v>0</v>
      </c>
      <c r="E3109">
        <v>0.5</v>
      </c>
    </row>
    <row r="3110" spans="1:5" x14ac:dyDescent="0.3">
      <c r="A3110">
        <v>39876</v>
      </c>
      <c r="B3110">
        <v>6</v>
      </c>
      <c r="C3110">
        <v>3</v>
      </c>
      <c r="D3110">
        <v>0</v>
      </c>
      <c r="E3110">
        <v>0.5</v>
      </c>
    </row>
    <row r="3111" spans="1:5" x14ac:dyDescent="0.3">
      <c r="A3111">
        <v>116292</v>
      </c>
      <c r="B3111">
        <v>2</v>
      </c>
      <c r="C3111">
        <v>1</v>
      </c>
      <c r="D3111">
        <v>0</v>
      </c>
      <c r="E3111">
        <v>0.5</v>
      </c>
    </row>
    <row r="3112" spans="1:5" x14ac:dyDescent="0.3">
      <c r="A3112">
        <v>215792</v>
      </c>
      <c r="B3112">
        <v>2</v>
      </c>
      <c r="C3112">
        <v>1</v>
      </c>
      <c r="D3112">
        <v>0</v>
      </c>
      <c r="E3112">
        <v>0.5</v>
      </c>
    </row>
    <row r="3113" spans="1:5" x14ac:dyDescent="0.3">
      <c r="A3113">
        <v>98936</v>
      </c>
      <c r="B3113">
        <v>2</v>
      </c>
      <c r="C3113">
        <v>1</v>
      </c>
      <c r="D3113">
        <v>0</v>
      </c>
      <c r="E3113">
        <v>0.5</v>
      </c>
    </row>
    <row r="3114" spans="1:5" x14ac:dyDescent="0.3">
      <c r="A3114">
        <v>106392</v>
      </c>
      <c r="B3114">
        <v>14</v>
      </c>
      <c r="C3114">
        <v>7</v>
      </c>
      <c r="D3114">
        <v>0</v>
      </c>
      <c r="E3114">
        <v>0.5</v>
      </c>
    </row>
    <row r="3115" spans="1:5" x14ac:dyDescent="0.3">
      <c r="A3115">
        <v>107884</v>
      </c>
      <c r="B3115">
        <v>4</v>
      </c>
      <c r="C3115">
        <v>2</v>
      </c>
      <c r="D3115">
        <v>0</v>
      </c>
      <c r="E3115">
        <v>0.5</v>
      </c>
    </row>
    <row r="3116" spans="1:5" x14ac:dyDescent="0.3">
      <c r="A3116">
        <v>110040</v>
      </c>
      <c r="B3116">
        <v>2</v>
      </c>
      <c r="C3116">
        <v>1</v>
      </c>
      <c r="D3116">
        <v>0</v>
      </c>
      <c r="E3116">
        <v>0.5</v>
      </c>
    </row>
    <row r="3117" spans="1:5" x14ac:dyDescent="0.3">
      <c r="A3117">
        <v>57312</v>
      </c>
      <c r="B3117">
        <v>4</v>
      </c>
      <c r="C3117">
        <v>2</v>
      </c>
      <c r="D3117">
        <v>0</v>
      </c>
      <c r="E3117">
        <v>0.5</v>
      </c>
    </row>
    <row r="3118" spans="1:5" x14ac:dyDescent="0.3">
      <c r="A3118">
        <v>162664</v>
      </c>
      <c r="B3118">
        <v>2</v>
      </c>
      <c r="C3118">
        <v>1</v>
      </c>
      <c r="D3118">
        <v>0</v>
      </c>
      <c r="E3118">
        <v>0.5</v>
      </c>
    </row>
    <row r="3119" spans="1:5" x14ac:dyDescent="0.3">
      <c r="A3119">
        <v>110216</v>
      </c>
      <c r="B3119">
        <v>2</v>
      </c>
      <c r="C3119">
        <v>1</v>
      </c>
      <c r="D3119">
        <v>0</v>
      </c>
      <c r="E3119">
        <v>0.5</v>
      </c>
    </row>
    <row r="3120" spans="1:5" x14ac:dyDescent="0.3">
      <c r="A3120">
        <v>112060</v>
      </c>
      <c r="B3120">
        <v>4</v>
      </c>
      <c r="C3120">
        <v>2</v>
      </c>
      <c r="D3120">
        <v>0</v>
      </c>
      <c r="E3120">
        <v>0.5</v>
      </c>
    </row>
    <row r="3121" spans="1:5" x14ac:dyDescent="0.3">
      <c r="A3121">
        <v>117284</v>
      </c>
      <c r="B3121">
        <v>2</v>
      </c>
      <c r="C3121">
        <v>1</v>
      </c>
      <c r="D3121">
        <v>0</v>
      </c>
      <c r="E3121">
        <v>0.5</v>
      </c>
    </row>
    <row r="3122" spans="1:5" x14ac:dyDescent="0.3">
      <c r="A3122">
        <v>96556</v>
      </c>
      <c r="B3122">
        <v>2</v>
      </c>
      <c r="C3122">
        <v>1</v>
      </c>
      <c r="D3122">
        <v>0</v>
      </c>
      <c r="E3122">
        <v>0.5</v>
      </c>
    </row>
    <row r="3123" spans="1:5" x14ac:dyDescent="0.3">
      <c r="A3123">
        <v>117612</v>
      </c>
      <c r="B3123">
        <v>9</v>
      </c>
      <c r="C3123">
        <v>4</v>
      </c>
      <c r="D3123">
        <v>0</v>
      </c>
      <c r="E3123">
        <v>0.444444444444</v>
      </c>
    </row>
    <row r="3124" spans="1:5" x14ac:dyDescent="0.3">
      <c r="A3124">
        <v>33344</v>
      </c>
      <c r="B3124">
        <v>9</v>
      </c>
      <c r="C3124">
        <v>4</v>
      </c>
      <c r="D3124">
        <v>0</v>
      </c>
      <c r="E3124">
        <v>0.444444444444</v>
      </c>
    </row>
    <row r="3125" spans="1:5" x14ac:dyDescent="0.3">
      <c r="A3125">
        <v>117884</v>
      </c>
      <c r="B3125">
        <v>7</v>
      </c>
      <c r="C3125">
        <v>3</v>
      </c>
      <c r="D3125">
        <v>0</v>
      </c>
      <c r="E3125">
        <v>0.428571428571</v>
      </c>
    </row>
    <row r="3126" spans="1:5" x14ac:dyDescent="0.3">
      <c r="A3126">
        <v>206688</v>
      </c>
      <c r="B3126">
        <v>7</v>
      </c>
      <c r="C3126">
        <v>3</v>
      </c>
      <c r="D3126">
        <v>0</v>
      </c>
      <c r="E3126">
        <v>0.428571428571</v>
      </c>
    </row>
    <row r="3127" spans="1:5" x14ac:dyDescent="0.3">
      <c r="A3127">
        <v>105424</v>
      </c>
      <c r="B3127">
        <v>7</v>
      </c>
      <c r="C3127">
        <v>3</v>
      </c>
      <c r="D3127">
        <v>0</v>
      </c>
      <c r="E3127">
        <v>0.428571428571</v>
      </c>
    </row>
    <row r="3128" spans="1:5" x14ac:dyDescent="0.3">
      <c r="A3128">
        <v>187252</v>
      </c>
      <c r="B3128">
        <v>7</v>
      </c>
      <c r="C3128">
        <v>3</v>
      </c>
      <c r="D3128">
        <v>0</v>
      </c>
      <c r="E3128">
        <v>0.428571428571</v>
      </c>
    </row>
    <row r="3129" spans="1:5" x14ac:dyDescent="0.3">
      <c r="A3129">
        <v>145620</v>
      </c>
      <c r="B3129">
        <v>38</v>
      </c>
      <c r="C3129">
        <v>16</v>
      </c>
      <c r="D3129">
        <v>0</v>
      </c>
      <c r="E3129">
        <v>0.42105263157799999</v>
      </c>
    </row>
    <row r="3130" spans="1:5" x14ac:dyDescent="0.3">
      <c r="A3130">
        <v>33992</v>
      </c>
      <c r="B3130">
        <v>12</v>
      </c>
      <c r="C3130">
        <v>5</v>
      </c>
      <c r="D3130">
        <v>0</v>
      </c>
      <c r="E3130">
        <v>0.416666666666</v>
      </c>
    </row>
    <row r="3131" spans="1:5" x14ac:dyDescent="0.3">
      <c r="A3131">
        <v>108220</v>
      </c>
      <c r="B3131">
        <v>5</v>
      </c>
      <c r="C3131">
        <v>2</v>
      </c>
      <c r="D3131">
        <v>0</v>
      </c>
      <c r="E3131">
        <v>0.4</v>
      </c>
    </row>
    <row r="3132" spans="1:5" x14ac:dyDescent="0.3">
      <c r="A3132">
        <v>95052</v>
      </c>
      <c r="B3132">
        <v>5</v>
      </c>
      <c r="C3132">
        <v>2</v>
      </c>
      <c r="D3132">
        <v>0</v>
      </c>
      <c r="E3132">
        <v>0.4</v>
      </c>
    </row>
    <row r="3133" spans="1:5" x14ac:dyDescent="0.3">
      <c r="A3133">
        <v>85264</v>
      </c>
      <c r="B3133">
        <v>5</v>
      </c>
      <c r="C3133">
        <v>2</v>
      </c>
      <c r="D3133">
        <v>0</v>
      </c>
      <c r="E3133">
        <v>0.4</v>
      </c>
    </row>
    <row r="3134" spans="1:5" x14ac:dyDescent="0.3">
      <c r="A3134">
        <v>205084</v>
      </c>
      <c r="B3134">
        <v>10</v>
      </c>
      <c r="C3134">
        <v>4</v>
      </c>
      <c r="D3134">
        <v>0</v>
      </c>
      <c r="E3134">
        <v>0.4</v>
      </c>
    </row>
    <row r="3135" spans="1:5" x14ac:dyDescent="0.3">
      <c r="A3135">
        <v>108888</v>
      </c>
      <c r="B3135">
        <v>10</v>
      </c>
      <c r="C3135">
        <v>4</v>
      </c>
      <c r="D3135">
        <v>0</v>
      </c>
      <c r="E3135">
        <v>0.4</v>
      </c>
    </row>
    <row r="3136" spans="1:5" x14ac:dyDescent="0.3">
      <c r="A3136">
        <v>156976</v>
      </c>
      <c r="B3136">
        <v>5</v>
      </c>
      <c r="C3136">
        <v>2</v>
      </c>
      <c r="D3136">
        <v>0</v>
      </c>
      <c r="E3136">
        <v>0.4</v>
      </c>
    </row>
    <row r="3137" spans="1:5" x14ac:dyDescent="0.3">
      <c r="A3137">
        <v>107052</v>
      </c>
      <c r="B3137">
        <v>5</v>
      </c>
      <c r="C3137">
        <v>2</v>
      </c>
      <c r="D3137">
        <v>0</v>
      </c>
      <c r="E3137">
        <v>0.4</v>
      </c>
    </row>
    <row r="3138" spans="1:5" x14ac:dyDescent="0.3">
      <c r="A3138">
        <v>180852</v>
      </c>
      <c r="B3138">
        <v>5</v>
      </c>
      <c r="C3138">
        <v>2</v>
      </c>
      <c r="D3138">
        <v>0</v>
      </c>
      <c r="E3138">
        <v>0.4</v>
      </c>
    </row>
    <row r="3139" spans="1:5" x14ac:dyDescent="0.3">
      <c r="A3139">
        <v>116360</v>
      </c>
      <c r="B3139">
        <v>13</v>
      </c>
      <c r="C3139">
        <v>5</v>
      </c>
      <c r="D3139">
        <v>0</v>
      </c>
      <c r="E3139">
        <v>0.384615384615</v>
      </c>
    </row>
    <row r="3140" spans="1:5" x14ac:dyDescent="0.3">
      <c r="A3140">
        <v>101292</v>
      </c>
      <c r="B3140">
        <v>13</v>
      </c>
      <c r="C3140">
        <v>5</v>
      </c>
      <c r="D3140">
        <v>0</v>
      </c>
      <c r="E3140">
        <v>0.384615384615</v>
      </c>
    </row>
    <row r="3141" spans="1:5" x14ac:dyDescent="0.3">
      <c r="A3141">
        <v>42784</v>
      </c>
      <c r="B3141">
        <v>21</v>
      </c>
      <c r="C3141">
        <v>8</v>
      </c>
      <c r="D3141">
        <v>0</v>
      </c>
      <c r="E3141">
        <v>0.38095238095200001</v>
      </c>
    </row>
    <row r="3142" spans="1:5" x14ac:dyDescent="0.3">
      <c r="A3142">
        <v>102480</v>
      </c>
      <c r="B3142">
        <v>8</v>
      </c>
      <c r="C3142">
        <v>3</v>
      </c>
      <c r="D3142">
        <v>0</v>
      </c>
      <c r="E3142">
        <v>0.375</v>
      </c>
    </row>
    <row r="3143" spans="1:5" x14ac:dyDescent="0.3">
      <c r="A3143">
        <v>100820</v>
      </c>
      <c r="B3143">
        <v>3</v>
      </c>
      <c r="C3143">
        <v>1</v>
      </c>
      <c r="D3143">
        <v>0</v>
      </c>
      <c r="E3143">
        <v>0.33333333333300003</v>
      </c>
    </row>
    <row r="3144" spans="1:5" x14ac:dyDescent="0.3">
      <c r="A3144">
        <v>100764</v>
      </c>
      <c r="B3144">
        <v>9</v>
      </c>
      <c r="C3144">
        <v>3</v>
      </c>
      <c r="D3144">
        <v>0</v>
      </c>
      <c r="E3144">
        <v>0.33333333333300003</v>
      </c>
    </row>
    <row r="3145" spans="1:5" x14ac:dyDescent="0.3">
      <c r="A3145">
        <v>70496</v>
      </c>
      <c r="B3145">
        <v>9</v>
      </c>
      <c r="C3145">
        <v>3</v>
      </c>
      <c r="D3145">
        <v>0</v>
      </c>
      <c r="E3145">
        <v>0.33333333333300003</v>
      </c>
    </row>
    <row r="3146" spans="1:5" x14ac:dyDescent="0.3">
      <c r="A3146">
        <v>117480</v>
      </c>
      <c r="B3146">
        <v>3</v>
      </c>
      <c r="C3146">
        <v>1</v>
      </c>
      <c r="D3146">
        <v>0</v>
      </c>
      <c r="E3146">
        <v>0.33333333333300003</v>
      </c>
    </row>
    <row r="3147" spans="1:5" x14ac:dyDescent="0.3">
      <c r="A3147">
        <v>123184</v>
      </c>
      <c r="B3147">
        <v>9</v>
      </c>
      <c r="C3147">
        <v>3</v>
      </c>
      <c r="D3147">
        <v>0</v>
      </c>
      <c r="E3147">
        <v>0.33333333333300003</v>
      </c>
    </row>
    <row r="3148" spans="1:5" x14ac:dyDescent="0.3">
      <c r="A3148">
        <v>45368</v>
      </c>
      <c r="B3148">
        <v>6</v>
      </c>
      <c r="C3148">
        <v>2</v>
      </c>
      <c r="D3148">
        <v>0</v>
      </c>
      <c r="E3148">
        <v>0.33333333333300003</v>
      </c>
    </row>
    <row r="3149" spans="1:5" x14ac:dyDescent="0.3">
      <c r="A3149">
        <v>105016</v>
      </c>
      <c r="B3149">
        <v>3</v>
      </c>
      <c r="C3149">
        <v>1</v>
      </c>
      <c r="D3149">
        <v>0</v>
      </c>
      <c r="E3149">
        <v>0.33333333333300003</v>
      </c>
    </row>
    <row r="3150" spans="1:5" x14ac:dyDescent="0.3">
      <c r="A3150">
        <v>113436</v>
      </c>
      <c r="B3150">
        <v>3</v>
      </c>
      <c r="C3150">
        <v>1</v>
      </c>
      <c r="D3150">
        <v>0</v>
      </c>
      <c r="E3150">
        <v>0.33333333333300003</v>
      </c>
    </row>
    <row r="3151" spans="1:5" x14ac:dyDescent="0.3">
      <c r="A3151">
        <v>72752</v>
      </c>
      <c r="B3151">
        <v>3</v>
      </c>
      <c r="C3151">
        <v>1</v>
      </c>
      <c r="D3151">
        <v>0</v>
      </c>
      <c r="E3151">
        <v>0.33333333333300003</v>
      </c>
    </row>
    <row r="3152" spans="1:5" x14ac:dyDescent="0.3">
      <c r="A3152">
        <v>222024</v>
      </c>
      <c r="B3152">
        <v>3</v>
      </c>
      <c r="C3152">
        <v>1</v>
      </c>
      <c r="D3152">
        <v>0</v>
      </c>
      <c r="E3152">
        <v>0.33333333333300003</v>
      </c>
    </row>
    <row r="3153" spans="1:5" x14ac:dyDescent="0.3">
      <c r="A3153">
        <v>95248</v>
      </c>
      <c r="B3153">
        <v>6</v>
      </c>
      <c r="C3153">
        <v>2</v>
      </c>
      <c r="D3153">
        <v>0</v>
      </c>
      <c r="E3153">
        <v>0.33333333333300003</v>
      </c>
    </row>
    <row r="3154" spans="1:5" x14ac:dyDescent="0.3">
      <c r="A3154">
        <v>111652</v>
      </c>
      <c r="B3154">
        <v>3</v>
      </c>
      <c r="C3154">
        <v>1</v>
      </c>
      <c r="D3154">
        <v>0</v>
      </c>
      <c r="E3154">
        <v>0.33333333333300003</v>
      </c>
    </row>
    <row r="3155" spans="1:5" x14ac:dyDescent="0.3">
      <c r="A3155">
        <v>107164</v>
      </c>
      <c r="B3155">
        <v>6</v>
      </c>
      <c r="C3155">
        <v>2</v>
      </c>
      <c r="D3155">
        <v>0</v>
      </c>
      <c r="E3155">
        <v>0.33333333333300003</v>
      </c>
    </row>
    <row r="3156" spans="1:5" x14ac:dyDescent="0.3">
      <c r="A3156">
        <v>143864</v>
      </c>
      <c r="B3156">
        <v>3</v>
      </c>
      <c r="C3156">
        <v>1</v>
      </c>
      <c r="D3156">
        <v>0</v>
      </c>
      <c r="E3156">
        <v>0.33333333333300003</v>
      </c>
    </row>
    <row r="3157" spans="1:5" x14ac:dyDescent="0.3">
      <c r="A3157">
        <v>58040</v>
      </c>
      <c r="B3157">
        <v>3</v>
      </c>
      <c r="C3157">
        <v>1</v>
      </c>
      <c r="D3157">
        <v>0</v>
      </c>
      <c r="E3157">
        <v>0.33333333333300003</v>
      </c>
    </row>
    <row r="3158" spans="1:5" x14ac:dyDescent="0.3">
      <c r="A3158">
        <v>104848</v>
      </c>
      <c r="B3158">
        <v>3</v>
      </c>
      <c r="C3158">
        <v>1</v>
      </c>
      <c r="D3158">
        <v>0</v>
      </c>
      <c r="E3158">
        <v>0.33333333333300003</v>
      </c>
    </row>
    <row r="3159" spans="1:5" x14ac:dyDescent="0.3">
      <c r="A3159">
        <v>42872</v>
      </c>
      <c r="B3159">
        <v>3</v>
      </c>
      <c r="C3159">
        <v>1</v>
      </c>
      <c r="D3159">
        <v>0</v>
      </c>
      <c r="E3159">
        <v>0.33333333333300003</v>
      </c>
    </row>
    <row r="3160" spans="1:5" x14ac:dyDescent="0.3">
      <c r="A3160">
        <v>45296</v>
      </c>
      <c r="B3160">
        <v>9</v>
      </c>
      <c r="C3160">
        <v>3</v>
      </c>
      <c r="D3160">
        <v>0</v>
      </c>
      <c r="E3160">
        <v>0.33333333333300003</v>
      </c>
    </row>
    <row r="3161" spans="1:5" x14ac:dyDescent="0.3">
      <c r="A3161">
        <v>95748</v>
      </c>
      <c r="B3161">
        <v>3</v>
      </c>
      <c r="C3161">
        <v>1</v>
      </c>
      <c r="D3161">
        <v>0</v>
      </c>
      <c r="E3161">
        <v>0.33333333333300003</v>
      </c>
    </row>
    <row r="3162" spans="1:5" x14ac:dyDescent="0.3">
      <c r="A3162">
        <v>142948</v>
      </c>
      <c r="B3162">
        <v>9</v>
      </c>
      <c r="C3162">
        <v>3</v>
      </c>
      <c r="D3162">
        <v>0</v>
      </c>
      <c r="E3162">
        <v>0.33333333333300003</v>
      </c>
    </row>
    <row r="3163" spans="1:5" x14ac:dyDescent="0.3">
      <c r="A3163">
        <v>112220</v>
      </c>
      <c r="B3163">
        <v>3</v>
      </c>
      <c r="C3163">
        <v>1</v>
      </c>
      <c r="D3163">
        <v>0</v>
      </c>
      <c r="E3163">
        <v>0.33333333333300003</v>
      </c>
    </row>
    <row r="3164" spans="1:5" x14ac:dyDescent="0.3">
      <c r="A3164">
        <v>110120</v>
      </c>
      <c r="B3164">
        <v>6</v>
      </c>
      <c r="C3164">
        <v>2</v>
      </c>
      <c r="D3164">
        <v>0</v>
      </c>
      <c r="E3164">
        <v>0.33333333333300003</v>
      </c>
    </row>
    <row r="3165" spans="1:5" x14ac:dyDescent="0.3">
      <c r="A3165">
        <v>28332</v>
      </c>
      <c r="B3165">
        <v>9</v>
      </c>
      <c r="C3165">
        <v>3</v>
      </c>
      <c r="D3165">
        <v>0</v>
      </c>
      <c r="E3165">
        <v>0.33333333333300003</v>
      </c>
    </row>
    <row r="3166" spans="1:5" x14ac:dyDescent="0.3">
      <c r="A3166">
        <v>110052</v>
      </c>
      <c r="B3166">
        <v>3</v>
      </c>
      <c r="C3166">
        <v>1</v>
      </c>
      <c r="D3166">
        <v>0</v>
      </c>
      <c r="E3166">
        <v>0.33333333333300003</v>
      </c>
    </row>
    <row r="3167" spans="1:5" x14ac:dyDescent="0.3">
      <c r="A3167">
        <v>113308</v>
      </c>
      <c r="B3167">
        <v>3</v>
      </c>
      <c r="C3167">
        <v>1</v>
      </c>
      <c r="D3167">
        <v>0</v>
      </c>
      <c r="E3167">
        <v>0.33333333333300003</v>
      </c>
    </row>
    <row r="3168" spans="1:5" x14ac:dyDescent="0.3">
      <c r="A3168">
        <v>20916</v>
      </c>
      <c r="B3168">
        <v>6</v>
      </c>
      <c r="C3168">
        <v>2</v>
      </c>
      <c r="D3168">
        <v>0</v>
      </c>
      <c r="E3168">
        <v>0.33333333333300003</v>
      </c>
    </row>
    <row r="3169" spans="1:5" x14ac:dyDescent="0.3">
      <c r="A3169">
        <v>71800</v>
      </c>
      <c r="B3169">
        <v>3</v>
      </c>
      <c r="C3169">
        <v>1</v>
      </c>
      <c r="D3169">
        <v>0</v>
      </c>
      <c r="E3169">
        <v>0.33333333333300003</v>
      </c>
    </row>
    <row r="3170" spans="1:5" x14ac:dyDescent="0.3">
      <c r="A3170">
        <v>150144</v>
      </c>
      <c r="B3170">
        <v>6</v>
      </c>
      <c r="C3170">
        <v>2</v>
      </c>
      <c r="D3170">
        <v>0</v>
      </c>
      <c r="E3170">
        <v>0.33333333333300003</v>
      </c>
    </row>
    <row r="3171" spans="1:5" x14ac:dyDescent="0.3">
      <c r="A3171">
        <v>108936</v>
      </c>
      <c r="B3171">
        <v>3</v>
      </c>
      <c r="C3171">
        <v>1</v>
      </c>
      <c r="D3171">
        <v>0</v>
      </c>
      <c r="E3171">
        <v>0.33333333333300003</v>
      </c>
    </row>
    <row r="3172" spans="1:5" x14ac:dyDescent="0.3">
      <c r="A3172">
        <v>105084</v>
      </c>
      <c r="B3172">
        <v>6</v>
      </c>
      <c r="C3172">
        <v>2</v>
      </c>
      <c r="D3172">
        <v>0</v>
      </c>
      <c r="E3172">
        <v>0.33333333333300003</v>
      </c>
    </row>
    <row r="3173" spans="1:5" x14ac:dyDescent="0.3">
      <c r="A3173">
        <v>41896</v>
      </c>
      <c r="B3173">
        <v>3</v>
      </c>
      <c r="C3173">
        <v>1</v>
      </c>
      <c r="D3173">
        <v>0</v>
      </c>
      <c r="E3173">
        <v>0.33333333333300003</v>
      </c>
    </row>
    <row r="3174" spans="1:5" x14ac:dyDescent="0.3">
      <c r="A3174">
        <v>90976</v>
      </c>
      <c r="B3174">
        <v>3</v>
      </c>
      <c r="C3174">
        <v>1</v>
      </c>
      <c r="D3174">
        <v>0</v>
      </c>
      <c r="E3174">
        <v>0.33333333333300003</v>
      </c>
    </row>
    <row r="3175" spans="1:5" x14ac:dyDescent="0.3">
      <c r="A3175">
        <v>211744</v>
      </c>
      <c r="B3175">
        <v>3</v>
      </c>
      <c r="C3175">
        <v>1</v>
      </c>
      <c r="D3175">
        <v>0</v>
      </c>
      <c r="E3175">
        <v>0.33333333333300003</v>
      </c>
    </row>
    <row r="3176" spans="1:5" x14ac:dyDescent="0.3">
      <c r="A3176">
        <v>157476</v>
      </c>
      <c r="B3176">
        <v>15</v>
      </c>
      <c r="C3176">
        <v>5</v>
      </c>
      <c r="D3176">
        <v>0</v>
      </c>
      <c r="E3176">
        <v>0.33333333333300003</v>
      </c>
    </row>
    <row r="3177" spans="1:5" x14ac:dyDescent="0.3">
      <c r="A3177">
        <v>107568</v>
      </c>
      <c r="B3177">
        <v>3</v>
      </c>
      <c r="C3177">
        <v>1</v>
      </c>
      <c r="D3177">
        <v>0</v>
      </c>
      <c r="E3177">
        <v>0.33333333333300003</v>
      </c>
    </row>
    <row r="3178" spans="1:5" x14ac:dyDescent="0.3">
      <c r="A3178">
        <v>110108</v>
      </c>
      <c r="B3178">
        <v>6</v>
      </c>
      <c r="C3178">
        <v>2</v>
      </c>
      <c r="D3178">
        <v>0</v>
      </c>
      <c r="E3178">
        <v>0.33333333333300003</v>
      </c>
    </row>
    <row r="3179" spans="1:5" x14ac:dyDescent="0.3">
      <c r="A3179">
        <v>100960</v>
      </c>
      <c r="B3179">
        <v>3</v>
      </c>
      <c r="C3179">
        <v>1</v>
      </c>
      <c r="D3179">
        <v>0</v>
      </c>
      <c r="E3179">
        <v>0.33333333333300003</v>
      </c>
    </row>
    <row r="3180" spans="1:5" x14ac:dyDescent="0.3">
      <c r="A3180">
        <v>107428</v>
      </c>
      <c r="B3180">
        <v>6</v>
      </c>
      <c r="C3180">
        <v>2</v>
      </c>
      <c r="D3180">
        <v>0</v>
      </c>
      <c r="E3180">
        <v>0.33333333333300003</v>
      </c>
    </row>
    <row r="3181" spans="1:5" x14ac:dyDescent="0.3">
      <c r="A3181">
        <v>118012</v>
      </c>
      <c r="B3181">
        <v>3</v>
      </c>
      <c r="C3181">
        <v>1</v>
      </c>
      <c r="D3181">
        <v>0</v>
      </c>
      <c r="E3181">
        <v>0.33333333333300003</v>
      </c>
    </row>
    <row r="3182" spans="1:5" x14ac:dyDescent="0.3">
      <c r="A3182">
        <v>224596</v>
      </c>
      <c r="B3182">
        <v>9</v>
      </c>
      <c r="C3182">
        <v>3</v>
      </c>
      <c r="D3182">
        <v>0</v>
      </c>
      <c r="E3182">
        <v>0.33333333333300003</v>
      </c>
    </row>
    <row r="3183" spans="1:5" x14ac:dyDescent="0.3">
      <c r="A3183">
        <v>118052</v>
      </c>
      <c r="B3183">
        <v>6</v>
      </c>
      <c r="C3183">
        <v>2</v>
      </c>
      <c r="D3183">
        <v>0</v>
      </c>
      <c r="E3183">
        <v>0.33333333333300003</v>
      </c>
    </row>
    <row r="3184" spans="1:5" x14ac:dyDescent="0.3">
      <c r="A3184">
        <v>95544</v>
      </c>
      <c r="B3184">
        <v>15</v>
      </c>
      <c r="C3184">
        <v>5</v>
      </c>
      <c r="D3184">
        <v>0</v>
      </c>
      <c r="E3184">
        <v>0.33333333333300003</v>
      </c>
    </row>
    <row r="3185" spans="1:5" x14ac:dyDescent="0.3">
      <c r="A3185">
        <v>114236</v>
      </c>
      <c r="B3185">
        <v>3</v>
      </c>
      <c r="C3185">
        <v>1</v>
      </c>
      <c r="D3185">
        <v>0</v>
      </c>
      <c r="E3185">
        <v>0.33333333333300003</v>
      </c>
    </row>
    <row r="3186" spans="1:5" x14ac:dyDescent="0.3">
      <c r="A3186">
        <v>72332</v>
      </c>
      <c r="B3186">
        <v>3</v>
      </c>
      <c r="C3186">
        <v>1</v>
      </c>
      <c r="D3186">
        <v>0</v>
      </c>
      <c r="E3186">
        <v>0.33333333333300003</v>
      </c>
    </row>
    <row r="3187" spans="1:5" x14ac:dyDescent="0.3">
      <c r="A3187">
        <v>104640</v>
      </c>
      <c r="B3187">
        <v>16</v>
      </c>
      <c r="C3187">
        <v>5</v>
      </c>
      <c r="D3187">
        <v>0</v>
      </c>
      <c r="E3187">
        <v>0.3125</v>
      </c>
    </row>
    <row r="3188" spans="1:5" x14ac:dyDescent="0.3">
      <c r="A3188">
        <v>112028</v>
      </c>
      <c r="B3188">
        <v>23</v>
      </c>
      <c r="C3188">
        <v>7</v>
      </c>
      <c r="D3188">
        <v>0</v>
      </c>
      <c r="E3188">
        <v>0.30434782608599997</v>
      </c>
    </row>
    <row r="3189" spans="1:5" x14ac:dyDescent="0.3">
      <c r="A3189">
        <v>101964</v>
      </c>
      <c r="B3189">
        <v>10</v>
      </c>
      <c r="C3189">
        <v>3</v>
      </c>
      <c r="D3189">
        <v>0</v>
      </c>
      <c r="E3189">
        <v>0.3</v>
      </c>
    </row>
    <row r="3190" spans="1:5" x14ac:dyDescent="0.3">
      <c r="A3190">
        <v>114356</v>
      </c>
      <c r="B3190">
        <v>20</v>
      </c>
      <c r="C3190">
        <v>6</v>
      </c>
      <c r="D3190">
        <v>0</v>
      </c>
      <c r="E3190">
        <v>0.3</v>
      </c>
    </row>
    <row r="3191" spans="1:5" x14ac:dyDescent="0.3">
      <c r="A3191">
        <v>106856</v>
      </c>
      <c r="B3191">
        <v>17</v>
      </c>
      <c r="C3191">
        <v>5</v>
      </c>
      <c r="D3191">
        <v>0</v>
      </c>
      <c r="E3191">
        <v>0.29411764705799998</v>
      </c>
    </row>
    <row r="3192" spans="1:5" x14ac:dyDescent="0.3">
      <c r="A3192">
        <v>125116</v>
      </c>
      <c r="B3192">
        <v>31</v>
      </c>
      <c r="C3192">
        <v>9</v>
      </c>
      <c r="D3192">
        <v>0</v>
      </c>
      <c r="E3192">
        <v>0.29032258064499999</v>
      </c>
    </row>
    <row r="3193" spans="1:5" x14ac:dyDescent="0.3">
      <c r="A3193">
        <v>73608</v>
      </c>
      <c r="B3193">
        <v>7</v>
      </c>
      <c r="C3193">
        <v>2</v>
      </c>
      <c r="D3193">
        <v>0</v>
      </c>
      <c r="E3193">
        <v>0.28571428571399998</v>
      </c>
    </row>
    <row r="3194" spans="1:5" x14ac:dyDescent="0.3">
      <c r="A3194">
        <v>34556</v>
      </c>
      <c r="B3194">
        <v>7</v>
      </c>
      <c r="C3194">
        <v>2</v>
      </c>
      <c r="D3194">
        <v>0</v>
      </c>
      <c r="E3194">
        <v>0.28571428571399998</v>
      </c>
    </row>
    <row r="3195" spans="1:5" x14ac:dyDescent="0.3">
      <c r="A3195">
        <v>108344</v>
      </c>
      <c r="B3195">
        <v>7</v>
      </c>
      <c r="C3195">
        <v>2</v>
      </c>
      <c r="D3195">
        <v>0</v>
      </c>
      <c r="E3195">
        <v>0.28571428571399998</v>
      </c>
    </row>
    <row r="3196" spans="1:5" x14ac:dyDescent="0.3">
      <c r="A3196">
        <v>60792</v>
      </c>
      <c r="B3196">
        <v>7</v>
      </c>
      <c r="C3196">
        <v>2</v>
      </c>
      <c r="D3196">
        <v>0</v>
      </c>
      <c r="E3196">
        <v>0.28571428571399998</v>
      </c>
    </row>
    <row r="3197" spans="1:5" x14ac:dyDescent="0.3">
      <c r="A3197">
        <v>110020</v>
      </c>
      <c r="B3197">
        <v>7</v>
      </c>
      <c r="C3197">
        <v>2</v>
      </c>
      <c r="D3197">
        <v>0</v>
      </c>
      <c r="E3197">
        <v>0.28571428571399998</v>
      </c>
    </row>
    <row r="3198" spans="1:5" x14ac:dyDescent="0.3">
      <c r="A3198">
        <v>121416</v>
      </c>
      <c r="B3198">
        <v>7</v>
      </c>
      <c r="C3198">
        <v>2</v>
      </c>
      <c r="D3198">
        <v>0</v>
      </c>
      <c r="E3198">
        <v>0.28571428571399998</v>
      </c>
    </row>
    <row r="3199" spans="1:5" x14ac:dyDescent="0.3">
      <c r="A3199">
        <v>32660</v>
      </c>
      <c r="B3199">
        <v>7</v>
      </c>
      <c r="C3199">
        <v>2</v>
      </c>
      <c r="D3199">
        <v>0</v>
      </c>
      <c r="E3199">
        <v>0.28571428571399998</v>
      </c>
    </row>
    <row r="3200" spans="1:5" x14ac:dyDescent="0.3">
      <c r="A3200">
        <v>101524</v>
      </c>
      <c r="B3200">
        <v>7</v>
      </c>
      <c r="C3200">
        <v>2</v>
      </c>
      <c r="D3200">
        <v>0</v>
      </c>
      <c r="E3200">
        <v>0.28571428571399998</v>
      </c>
    </row>
    <row r="3201" spans="1:5" x14ac:dyDescent="0.3">
      <c r="A3201">
        <v>220176</v>
      </c>
      <c r="B3201">
        <v>7</v>
      </c>
      <c r="C3201">
        <v>2</v>
      </c>
      <c r="D3201">
        <v>0</v>
      </c>
      <c r="E3201">
        <v>0.28571428571399998</v>
      </c>
    </row>
    <row r="3202" spans="1:5" x14ac:dyDescent="0.3">
      <c r="A3202">
        <v>98900</v>
      </c>
      <c r="B3202">
        <v>7</v>
      </c>
      <c r="C3202">
        <v>2</v>
      </c>
      <c r="D3202">
        <v>0</v>
      </c>
      <c r="E3202">
        <v>0.28571428571399998</v>
      </c>
    </row>
    <row r="3203" spans="1:5" x14ac:dyDescent="0.3">
      <c r="A3203">
        <v>166168</v>
      </c>
      <c r="B3203">
        <v>18</v>
      </c>
      <c r="C3203">
        <v>5</v>
      </c>
      <c r="D3203">
        <v>0</v>
      </c>
      <c r="E3203">
        <v>0.27777777777700002</v>
      </c>
    </row>
    <row r="3204" spans="1:5" x14ac:dyDescent="0.3">
      <c r="A3204">
        <v>93468</v>
      </c>
      <c r="B3204">
        <v>11</v>
      </c>
      <c r="C3204">
        <v>3</v>
      </c>
      <c r="D3204">
        <v>0</v>
      </c>
      <c r="E3204">
        <v>0.27272727272699998</v>
      </c>
    </row>
    <row r="3205" spans="1:5" x14ac:dyDescent="0.3">
      <c r="A3205">
        <v>193464</v>
      </c>
      <c r="B3205">
        <v>11</v>
      </c>
      <c r="C3205">
        <v>3</v>
      </c>
      <c r="D3205">
        <v>0</v>
      </c>
      <c r="E3205">
        <v>0.27272727272699998</v>
      </c>
    </row>
    <row r="3206" spans="1:5" x14ac:dyDescent="0.3">
      <c r="A3206">
        <v>56924</v>
      </c>
      <c r="B3206">
        <v>11</v>
      </c>
      <c r="C3206">
        <v>3</v>
      </c>
      <c r="D3206">
        <v>0</v>
      </c>
      <c r="E3206">
        <v>0.27272727272699998</v>
      </c>
    </row>
    <row r="3207" spans="1:5" x14ac:dyDescent="0.3">
      <c r="A3207">
        <v>224708</v>
      </c>
      <c r="B3207">
        <v>60</v>
      </c>
      <c r="C3207">
        <v>16</v>
      </c>
      <c r="D3207">
        <v>0</v>
      </c>
      <c r="E3207">
        <v>0.26666666666599997</v>
      </c>
    </row>
    <row r="3208" spans="1:5" x14ac:dyDescent="0.3">
      <c r="A3208">
        <v>51776</v>
      </c>
      <c r="B3208">
        <v>15</v>
      </c>
      <c r="C3208">
        <v>4</v>
      </c>
      <c r="D3208">
        <v>0</v>
      </c>
      <c r="E3208">
        <v>0.26666666666599997</v>
      </c>
    </row>
    <row r="3209" spans="1:5" x14ac:dyDescent="0.3">
      <c r="A3209">
        <v>45136</v>
      </c>
      <c r="B3209">
        <v>15</v>
      </c>
      <c r="C3209">
        <v>4</v>
      </c>
      <c r="D3209">
        <v>0</v>
      </c>
      <c r="E3209">
        <v>0.26666666666599997</v>
      </c>
    </row>
    <row r="3210" spans="1:5" x14ac:dyDescent="0.3">
      <c r="A3210">
        <v>73600</v>
      </c>
      <c r="B3210">
        <v>19</v>
      </c>
      <c r="C3210">
        <v>5</v>
      </c>
      <c r="D3210">
        <v>0</v>
      </c>
      <c r="E3210">
        <v>0.26315789473599999</v>
      </c>
    </row>
    <row r="3211" spans="1:5" x14ac:dyDescent="0.3">
      <c r="A3211">
        <v>113956</v>
      </c>
      <c r="B3211">
        <v>4</v>
      </c>
      <c r="C3211">
        <v>1</v>
      </c>
      <c r="D3211">
        <v>0</v>
      </c>
      <c r="E3211">
        <v>0.25</v>
      </c>
    </row>
    <row r="3212" spans="1:5" x14ac:dyDescent="0.3">
      <c r="A3212">
        <v>222864</v>
      </c>
      <c r="B3212">
        <v>4</v>
      </c>
      <c r="C3212">
        <v>1</v>
      </c>
      <c r="D3212">
        <v>0</v>
      </c>
      <c r="E3212">
        <v>0.25</v>
      </c>
    </row>
    <row r="3213" spans="1:5" x14ac:dyDescent="0.3">
      <c r="A3213">
        <v>110156</v>
      </c>
      <c r="B3213">
        <v>8</v>
      </c>
      <c r="C3213">
        <v>2</v>
      </c>
      <c r="D3213">
        <v>0</v>
      </c>
      <c r="E3213">
        <v>0.25</v>
      </c>
    </row>
    <row r="3214" spans="1:5" x14ac:dyDescent="0.3">
      <c r="A3214">
        <v>77700</v>
      </c>
      <c r="B3214">
        <v>8</v>
      </c>
      <c r="C3214">
        <v>2</v>
      </c>
      <c r="D3214">
        <v>0</v>
      </c>
      <c r="E3214">
        <v>0.25</v>
      </c>
    </row>
    <row r="3215" spans="1:5" x14ac:dyDescent="0.3">
      <c r="A3215">
        <v>55436</v>
      </c>
      <c r="B3215">
        <v>4</v>
      </c>
      <c r="C3215">
        <v>1</v>
      </c>
      <c r="D3215">
        <v>0</v>
      </c>
      <c r="E3215">
        <v>0.25</v>
      </c>
    </row>
    <row r="3216" spans="1:5" x14ac:dyDescent="0.3">
      <c r="A3216">
        <v>41928</v>
      </c>
      <c r="B3216">
        <v>8</v>
      </c>
      <c r="C3216">
        <v>2</v>
      </c>
      <c r="D3216">
        <v>0</v>
      </c>
      <c r="E3216">
        <v>0.25</v>
      </c>
    </row>
    <row r="3217" spans="1:5" x14ac:dyDescent="0.3">
      <c r="A3217">
        <v>42268</v>
      </c>
      <c r="B3217">
        <v>8</v>
      </c>
      <c r="C3217">
        <v>2</v>
      </c>
      <c r="D3217">
        <v>0</v>
      </c>
      <c r="E3217">
        <v>0.25</v>
      </c>
    </row>
    <row r="3218" spans="1:5" x14ac:dyDescent="0.3">
      <c r="A3218">
        <v>90952</v>
      </c>
      <c r="B3218">
        <v>4</v>
      </c>
      <c r="C3218">
        <v>1</v>
      </c>
      <c r="D3218">
        <v>0</v>
      </c>
      <c r="E3218">
        <v>0.25</v>
      </c>
    </row>
    <row r="3219" spans="1:5" x14ac:dyDescent="0.3">
      <c r="A3219">
        <v>110452</v>
      </c>
      <c r="B3219">
        <v>8</v>
      </c>
      <c r="C3219">
        <v>2</v>
      </c>
      <c r="D3219">
        <v>0</v>
      </c>
      <c r="E3219">
        <v>0.25</v>
      </c>
    </row>
    <row r="3220" spans="1:5" x14ac:dyDescent="0.3">
      <c r="A3220">
        <v>104664</v>
      </c>
      <c r="B3220">
        <v>4</v>
      </c>
      <c r="C3220">
        <v>1</v>
      </c>
      <c r="D3220">
        <v>0</v>
      </c>
      <c r="E3220">
        <v>0.25</v>
      </c>
    </row>
    <row r="3221" spans="1:5" x14ac:dyDescent="0.3">
      <c r="A3221">
        <v>222892</v>
      </c>
      <c r="B3221">
        <v>4</v>
      </c>
      <c r="C3221">
        <v>1</v>
      </c>
      <c r="D3221">
        <v>0</v>
      </c>
      <c r="E3221">
        <v>0.25</v>
      </c>
    </row>
    <row r="3222" spans="1:5" x14ac:dyDescent="0.3">
      <c r="A3222">
        <v>56360</v>
      </c>
      <c r="B3222">
        <v>4</v>
      </c>
      <c r="C3222">
        <v>1</v>
      </c>
      <c r="D3222">
        <v>0</v>
      </c>
      <c r="E3222">
        <v>0.25</v>
      </c>
    </row>
    <row r="3223" spans="1:5" x14ac:dyDescent="0.3">
      <c r="A3223">
        <v>144440</v>
      </c>
      <c r="B3223">
        <v>4</v>
      </c>
      <c r="C3223">
        <v>1</v>
      </c>
      <c r="D3223">
        <v>0</v>
      </c>
      <c r="E3223">
        <v>0.25</v>
      </c>
    </row>
    <row r="3224" spans="1:5" x14ac:dyDescent="0.3">
      <c r="A3224">
        <v>52360</v>
      </c>
      <c r="B3224">
        <v>16</v>
      </c>
      <c r="C3224">
        <v>4</v>
      </c>
      <c r="D3224">
        <v>0</v>
      </c>
      <c r="E3224">
        <v>0.25</v>
      </c>
    </row>
    <row r="3225" spans="1:5" x14ac:dyDescent="0.3">
      <c r="A3225">
        <v>25000</v>
      </c>
      <c r="B3225">
        <v>4</v>
      </c>
      <c r="C3225">
        <v>1</v>
      </c>
      <c r="D3225">
        <v>0</v>
      </c>
      <c r="E3225">
        <v>0.25</v>
      </c>
    </row>
    <row r="3226" spans="1:5" x14ac:dyDescent="0.3">
      <c r="A3226">
        <v>217828</v>
      </c>
      <c r="B3226">
        <v>4</v>
      </c>
      <c r="C3226">
        <v>1</v>
      </c>
      <c r="D3226">
        <v>0</v>
      </c>
      <c r="E3226">
        <v>0.25</v>
      </c>
    </row>
    <row r="3227" spans="1:5" x14ac:dyDescent="0.3">
      <c r="A3227">
        <v>120028</v>
      </c>
      <c r="B3227">
        <v>12</v>
      </c>
      <c r="C3227">
        <v>3</v>
      </c>
      <c r="D3227">
        <v>0</v>
      </c>
      <c r="E3227">
        <v>0.25</v>
      </c>
    </row>
    <row r="3228" spans="1:5" x14ac:dyDescent="0.3">
      <c r="A3228">
        <v>54348</v>
      </c>
      <c r="B3228">
        <v>4</v>
      </c>
      <c r="C3228">
        <v>1</v>
      </c>
      <c r="D3228">
        <v>0</v>
      </c>
      <c r="E3228">
        <v>0.25</v>
      </c>
    </row>
    <row r="3229" spans="1:5" x14ac:dyDescent="0.3">
      <c r="A3229">
        <v>215360</v>
      </c>
      <c r="B3229">
        <v>4</v>
      </c>
      <c r="C3229">
        <v>1</v>
      </c>
      <c r="D3229">
        <v>0</v>
      </c>
      <c r="E3229">
        <v>0.25</v>
      </c>
    </row>
    <row r="3230" spans="1:5" x14ac:dyDescent="0.3">
      <c r="A3230">
        <v>107912</v>
      </c>
      <c r="B3230">
        <v>24</v>
      </c>
      <c r="C3230">
        <v>6</v>
      </c>
      <c r="D3230">
        <v>0</v>
      </c>
      <c r="E3230">
        <v>0.25</v>
      </c>
    </row>
    <row r="3231" spans="1:5" x14ac:dyDescent="0.3">
      <c r="A3231">
        <v>77816</v>
      </c>
      <c r="B3231">
        <v>12</v>
      </c>
      <c r="C3231">
        <v>3</v>
      </c>
      <c r="D3231">
        <v>0</v>
      </c>
      <c r="E3231">
        <v>0.25</v>
      </c>
    </row>
    <row r="3232" spans="1:5" x14ac:dyDescent="0.3">
      <c r="A3232">
        <v>110036</v>
      </c>
      <c r="B3232">
        <v>4</v>
      </c>
      <c r="C3232">
        <v>1</v>
      </c>
      <c r="D3232">
        <v>0</v>
      </c>
      <c r="E3232">
        <v>0.25</v>
      </c>
    </row>
    <row r="3233" spans="1:5" x14ac:dyDescent="0.3">
      <c r="A3233">
        <v>224868</v>
      </c>
      <c r="B3233">
        <v>16</v>
      </c>
      <c r="C3233">
        <v>4</v>
      </c>
      <c r="D3233">
        <v>0</v>
      </c>
      <c r="E3233">
        <v>0.25</v>
      </c>
    </row>
    <row r="3234" spans="1:5" x14ac:dyDescent="0.3">
      <c r="A3234">
        <v>104904</v>
      </c>
      <c r="B3234">
        <v>8</v>
      </c>
      <c r="C3234">
        <v>2</v>
      </c>
      <c r="D3234">
        <v>0</v>
      </c>
      <c r="E3234">
        <v>0.25</v>
      </c>
    </row>
    <row r="3235" spans="1:5" x14ac:dyDescent="0.3">
      <c r="A3235">
        <v>116788</v>
      </c>
      <c r="B3235">
        <v>4</v>
      </c>
      <c r="C3235">
        <v>1</v>
      </c>
      <c r="D3235">
        <v>0</v>
      </c>
      <c r="E3235">
        <v>0.25</v>
      </c>
    </row>
    <row r="3236" spans="1:5" x14ac:dyDescent="0.3">
      <c r="A3236">
        <v>204988</v>
      </c>
      <c r="B3236">
        <v>16</v>
      </c>
      <c r="C3236">
        <v>4</v>
      </c>
      <c r="D3236">
        <v>0</v>
      </c>
      <c r="E3236">
        <v>0.25</v>
      </c>
    </row>
    <row r="3237" spans="1:5" x14ac:dyDescent="0.3">
      <c r="A3237">
        <v>139028</v>
      </c>
      <c r="B3237">
        <v>8</v>
      </c>
      <c r="C3237">
        <v>2</v>
      </c>
      <c r="D3237">
        <v>0</v>
      </c>
      <c r="E3237">
        <v>0.25</v>
      </c>
    </row>
    <row r="3238" spans="1:5" x14ac:dyDescent="0.3">
      <c r="A3238">
        <v>60500</v>
      </c>
      <c r="B3238">
        <v>4</v>
      </c>
      <c r="C3238">
        <v>1</v>
      </c>
      <c r="D3238">
        <v>0</v>
      </c>
      <c r="E3238">
        <v>0.25</v>
      </c>
    </row>
    <row r="3239" spans="1:5" x14ac:dyDescent="0.3">
      <c r="A3239">
        <v>53996</v>
      </c>
      <c r="B3239">
        <v>4</v>
      </c>
      <c r="C3239">
        <v>1</v>
      </c>
      <c r="D3239">
        <v>0</v>
      </c>
      <c r="E3239">
        <v>0.25</v>
      </c>
    </row>
    <row r="3240" spans="1:5" x14ac:dyDescent="0.3">
      <c r="A3240">
        <v>117140</v>
      </c>
      <c r="B3240">
        <v>4</v>
      </c>
      <c r="C3240">
        <v>1</v>
      </c>
      <c r="D3240">
        <v>0</v>
      </c>
      <c r="E3240">
        <v>0.25</v>
      </c>
    </row>
    <row r="3241" spans="1:5" x14ac:dyDescent="0.3">
      <c r="A3241">
        <v>52392</v>
      </c>
      <c r="B3241">
        <v>8</v>
      </c>
      <c r="C3241">
        <v>2</v>
      </c>
      <c r="D3241">
        <v>0</v>
      </c>
      <c r="E3241">
        <v>0.25</v>
      </c>
    </row>
    <row r="3242" spans="1:5" x14ac:dyDescent="0.3">
      <c r="A3242">
        <v>100900</v>
      </c>
      <c r="B3242">
        <v>4</v>
      </c>
      <c r="C3242">
        <v>1</v>
      </c>
      <c r="D3242">
        <v>0</v>
      </c>
      <c r="E3242">
        <v>0.25</v>
      </c>
    </row>
    <row r="3243" spans="1:5" x14ac:dyDescent="0.3">
      <c r="A3243">
        <v>180932</v>
      </c>
      <c r="B3243">
        <v>4</v>
      </c>
      <c r="C3243">
        <v>1</v>
      </c>
      <c r="D3243">
        <v>0</v>
      </c>
      <c r="E3243">
        <v>0.25</v>
      </c>
    </row>
    <row r="3244" spans="1:5" x14ac:dyDescent="0.3">
      <c r="A3244">
        <v>103820</v>
      </c>
      <c r="B3244">
        <v>4</v>
      </c>
      <c r="C3244">
        <v>1</v>
      </c>
      <c r="D3244">
        <v>0</v>
      </c>
      <c r="E3244">
        <v>0.25</v>
      </c>
    </row>
    <row r="3245" spans="1:5" x14ac:dyDescent="0.3">
      <c r="A3245">
        <v>219308</v>
      </c>
      <c r="B3245">
        <v>12</v>
      </c>
      <c r="C3245">
        <v>3</v>
      </c>
      <c r="D3245">
        <v>0</v>
      </c>
      <c r="E3245">
        <v>0.25</v>
      </c>
    </row>
    <row r="3246" spans="1:5" x14ac:dyDescent="0.3">
      <c r="A3246">
        <v>104032</v>
      </c>
      <c r="B3246">
        <v>8</v>
      </c>
      <c r="C3246">
        <v>2</v>
      </c>
      <c r="D3246">
        <v>0</v>
      </c>
      <c r="E3246">
        <v>0.25</v>
      </c>
    </row>
    <row r="3247" spans="1:5" x14ac:dyDescent="0.3">
      <c r="A3247">
        <v>38196</v>
      </c>
      <c r="B3247">
        <v>4</v>
      </c>
      <c r="C3247">
        <v>1</v>
      </c>
      <c r="D3247">
        <v>0</v>
      </c>
      <c r="E3247">
        <v>0.25</v>
      </c>
    </row>
    <row r="3248" spans="1:5" x14ac:dyDescent="0.3">
      <c r="A3248">
        <v>221144</v>
      </c>
      <c r="B3248">
        <v>4</v>
      </c>
      <c r="C3248">
        <v>1</v>
      </c>
      <c r="D3248">
        <v>0</v>
      </c>
      <c r="E3248">
        <v>0.25</v>
      </c>
    </row>
    <row r="3249" spans="1:5" x14ac:dyDescent="0.3">
      <c r="A3249">
        <v>73268</v>
      </c>
      <c r="B3249">
        <v>4</v>
      </c>
      <c r="C3249">
        <v>1</v>
      </c>
      <c r="D3249">
        <v>0</v>
      </c>
      <c r="E3249">
        <v>0.25</v>
      </c>
    </row>
    <row r="3250" spans="1:5" x14ac:dyDescent="0.3">
      <c r="A3250">
        <v>55672</v>
      </c>
      <c r="B3250">
        <v>57</v>
      </c>
      <c r="C3250">
        <v>14</v>
      </c>
      <c r="D3250">
        <v>0</v>
      </c>
      <c r="E3250">
        <v>0.245614035087</v>
      </c>
    </row>
    <row r="3251" spans="1:5" x14ac:dyDescent="0.3">
      <c r="A3251">
        <v>196484</v>
      </c>
      <c r="B3251">
        <v>17</v>
      </c>
      <c r="C3251">
        <v>4</v>
      </c>
      <c r="D3251">
        <v>0</v>
      </c>
      <c r="E3251">
        <v>0.23529411764700001</v>
      </c>
    </row>
    <row r="3252" spans="1:5" x14ac:dyDescent="0.3">
      <c r="A3252">
        <v>53388</v>
      </c>
      <c r="B3252">
        <v>17</v>
      </c>
      <c r="C3252">
        <v>4</v>
      </c>
      <c r="D3252">
        <v>0</v>
      </c>
      <c r="E3252">
        <v>0.23529411764700001</v>
      </c>
    </row>
    <row r="3253" spans="1:5" x14ac:dyDescent="0.3">
      <c r="A3253">
        <v>103984</v>
      </c>
      <c r="B3253">
        <v>34</v>
      </c>
      <c r="C3253">
        <v>8</v>
      </c>
      <c r="D3253">
        <v>0</v>
      </c>
      <c r="E3253">
        <v>0.23529411764700001</v>
      </c>
    </row>
    <row r="3254" spans="1:5" x14ac:dyDescent="0.3">
      <c r="A3254">
        <v>64548</v>
      </c>
      <c r="B3254">
        <v>17</v>
      </c>
      <c r="C3254">
        <v>4</v>
      </c>
      <c r="D3254">
        <v>0</v>
      </c>
      <c r="E3254">
        <v>0.23529411764700001</v>
      </c>
    </row>
    <row r="3255" spans="1:5" x14ac:dyDescent="0.3">
      <c r="A3255">
        <v>52820</v>
      </c>
      <c r="B3255">
        <v>13</v>
      </c>
      <c r="C3255">
        <v>3</v>
      </c>
      <c r="D3255">
        <v>0</v>
      </c>
      <c r="E3255">
        <v>0.23076923076899999</v>
      </c>
    </row>
    <row r="3256" spans="1:5" x14ac:dyDescent="0.3">
      <c r="A3256">
        <v>77164</v>
      </c>
      <c r="B3256">
        <v>13</v>
      </c>
      <c r="C3256">
        <v>3</v>
      </c>
      <c r="D3256">
        <v>0</v>
      </c>
      <c r="E3256">
        <v>0.23076923076899999</v>
      </c>
    </row>
    <row r="3257" spans="1:5" x14ac:dyDescent="0.3">
      <c r="A3257">
        <v>69976</v>
      </c>
      <c r="B3257">
        <v>13</v>
      </c>
      <c r="C3257">
        <v>3</v>
      </c>
      <c r="D3257">
        <v>0</v>
      </c>
      <c r="E3257">
        <v>0.23076923076899999</v>
      </c>
    </row>
    <row r="3258" spans="1:5" x14ac:dyDescent="0.3">
      <c r="A3258">
        <v>18760</v>
      </c>
      <c r="B3258">
        <v>35</v>
      </c>
      <c r="C3258">
        <v>8</v>
      </c>
      <c r="D3258">
        <v>0</v>
      </c>
      <c r="E3258">
        <v>0.22857142857099999</v>
      </c>
    </row>
    <row r="3259" spans="1:5" x14ac:dyDescent="0.3">
      <c r="A3259">
        <v>84284</v>
      </c>
      <c r="B3259">
        <v>67</v>
      </c>
      <c r="C3259">
        <v>15</v>
      </c>
      <c r="D3259">
        <v>0</v>
      </c>
      <c r="E3259">
        <v>0.22388059701400001</v>
      </c>
    </row>
    <row r="3260" spans="1:5" x14ac:dyDescent="0.3">
      <c r="A3260">
        <v>93752</v>
      </c>
      <c r="B3260">
        <v>9</v>
      </c>
      <c r="C3260">
        <v>2</v>
      </c>
      <c r="D3260">
        <v>0</v>
      </c>
      <c r="E3260">
        <v>0.222222222222</v>
      </c>
    </row>
    <row r="3261" spans="1:5" x14ac:dyDescent="0.3">
      <c r="A3261">
        <v>74944</v>
      </c>
      <c r="B3261">
        <v>9</v>
      </c>
      <c r="C3261">
        <v>2</v>
      </c>
      <c r="D3261">
        <v>0</v>
      </c>
      <c r="E3261">
        <v>0.222222222222</v>
      </c>
    </row>
    <row r="3262" spans="1:5" x14ac:dyDescent="0.3">
      <c r="A3262">
        <v>111464</v>
      </c>
      <c r="B3262">
        <v>9</v>
      </c>
      <c r="C3262">
        <v>2</v>
      </c>
      <c r="D3262">
        <v>0</v>
      </c>
      <c r="E3262">
        <v>0.222222222222</v>
      </c>
    </row>
    <row r="3263" spans="1:5" x14ac:dyDescent="0.3">
      <c r="A3263">
        <v>114504</v>
      </c>
      <c r="B3263">
        <v>9</v>
      </c>
      <c r="C3263">
        <v>2</v>
      </c>
      <c r="D3263">
        <v>0</v>
      </c>
      <c r="E3263">
        <v>0.222222222222</v>
      </c>
    </row>
    <row r="3264" spans="1:5" x14ac:dyDescent="0.3">
      <c r="A3264">
        <v>205860</v>
      </c>
      <c r="B3264">
        <v>9</v>
      </c>
      <c r="C3264">
        <v>2</v>
      </c>
      <c r="D3264">
        <v>0</v>
      </c>
      <c r="E3264">
        <v>0.222222222222</v>
      </c>
    </row>
    <row r="3265" spans="1:5" x14ac:dyDescent="0.3">
      <c r="A3265">
        <v>70428</v>
      </c>
      <c r="B3265">
        <v>9</v>
      </c>
      <c r="C3265">
        <v>2</v>
      </c>
      <c r="D3265">
        <v>0</v>
      </c>
      <c r="E3265">
        <v>0.222222222222</v>
      </c>
    </row>
    <row r="3266" spans="1:5" x14ac:dyDescent="0.3">
      <c r="A3266">
        <v>71956</v>
      </c>
      <c r="B3266">
        <v>9</v>
      </c>
      <c r="C3266">
        <v>2</v>
      </c>
      <c r="D3266">
        <v>0</v>
      </c>
      <c r="E3266">
        <v>0.222222222222</v>
      </c>
    </row>
    <row r="3267" spans="1:5" x14ac:dyDescent="0.3">
      <c r="A3267">
        <v>71724</v>
      </c>
      <c r="B3267">
        <v>9</v>
      </c>
      <c r="C3267">
        <v>2</v>
      </c>
      <c r="D3267">
        <v>0</v>
      </c>
      <c r="E3267">
        <v>0.222222222222</v>
      </c>
    </row>
    <row r="3268" spans="1:5" x14ac:dyDescent="0.3">
      <c r="A3268">
        <v>92408</v>
      </c>
      <c r="B3268">
        <v>23</v>
      </c>
      <c r="C3268">
        <v>5</v>
      </c>
      <c r="D3268">
        <v>0</v>
      </c>
      <c r="E3268">
        <v>0.21739130434699999</v>
      </c>
    </row>
    <row r="3269" spans="1:5" x14ac:dyDescent="0.3">
      <c r="A3269">
        <v>138448</v>
      </c>
      <c r="B3269">
        <v>37</v>
      </c>
      <c r="C3269">
        <v>8</v>
      </c>
      <c r="D3269">
        <v>0</v>
      </c>
      <c r="E3269">
        <v>0.21621621621600001</v>
      </c>
    </row>
    <row r="3270" spans="1:5" x14ac:dyDescent="0.3">
      <c r="A3270">
        <v>135672</v>
      </c>
      <c r="B3270">
        <v>14</v>
      </c>
      <c r="C3270">
        <v>3</v>
      </c>
      <c r="D3270">
        <v>0</v>
      </c>
      <c r="E3270">
        <v>0.21428571428500001</v>
      </c>
    </row>
    <row r="3271" spans="1:5" x14ac:dyDescent="0.3">
      <c r="A3271">
        <v>97040</v>
      </c>
      <c r="B3271">
        <v>14</v>
      </c>
      <c r="C3271">
        <v>3</v>
      </c>
      <c r="D3271">
        <v>0</v>
      </c>
      <c r="E3271">
        <v>0.21428571428500001</v>
      </c>
    </row>
    <row r="3272" spans="1:5" x14ac:dyDescent="0.3">
      <c r="A3272">
        <v>95308</v>
      </c>
      <c r="B3272">
        <v>14</v>
      </c>
      <c r="C3272">
        <v>3</v>
      </c>
      <c r="D3272">
        <v>0</v>
      </c>
      <c r="E3272">
        <v>0.21428571428500001</v>
      </c>
    </row>
    <row r="3273" spans="1:5" x14ac:dyDescent="0.3">
      <c r="A3273">
        <v>92468</v>
      </c>
      <c r="B3273">
        <v>14</v>
      </c>
      <c r="C3273">
        <v>3</v>
      </c>
      <c r="D3273">
        <v>0</v>
      </c>
      <c r="E3273">
        <v>0.21428571428500001</v>
      </c>
    </row>
    <row r="3274" spans="1:5" x14ac:dyDescent="0.3">
      <c r="A3274">
        <v>45428</v>
      </c>
      <c r="B3274">
        <v>19</v>
      </c>
      <c r="C3274">
        <v>4</v>
      </c>
      <c r="D3274">
        <v>0</v>
      </c>
      <c r="E3274">
        <v>0.210526315789</v>
      </c>
    </row>
    <row r="3275" spans="1:5" x14ac:dyDescent="0.3">
      <c r="A3275">
        <v>30784</v>
      </c>
      <c r="B3275">
        <v>38</v>
      </c>
      <c r="C3275">
        <v>8</v>
      </c>
      <c r="D3275">
        <v>0</v>
      </c>
      <c r="E3275">
        <v>0.210526315789</v>
      </c>
    </row>
    <row r="3276" spans="1:5" x14ac:dyDescent="0.3">
      <c r="A3276">
        <v>115892</v>
      </c>
      <c r="B3276">
        <v>29</v>
      </c>
      <c r="C3276">
        <v>6</v>
      </c>
      <c r="D3276">
        <v>0</v>
      </c>
      <c r="E3276">
        <v>0.20689655172400001</v>
      </c>
    </row>
    <row r="3277" spans="1:5" x14ac:dyDescent="0.3">
      <c r="A3277">
        <v>126160</v>
      </c>
      <c r="B3277">
        <v>5</v>
      </c>
      <c r="C3277">
        <v>1</v>
      </c>
      <c r="D3277">
        <v>0</v>
      </c>
      <c r="E3277">
        <v>0.2</v>
      </c>
    </row>
    <row r="3278" spans="1:5" x14ac:dyDescent="0.3">
      <c r="A3278">
        <v>37516</v>
      </c>
      <c r="B3278">
        <v>5</v>
      </c>
      <c r="C3278">
        <v>1</v>
      </c>
      <c r="D3278">
        <v>0</v>
      </c>
      <c r="E3278">
        <v>0.2</v>
      </c>
    </row>
    <row r="3279" spans="1:5" x14ac:dyDescent="0.3">
      <c r="A3279">
        <v>217020</v>
      </c>
      <c r="B3279">
        <v>5</v>
      </c>
      <c r="C3279">
        <v>1</v>
      </c>
      <c r="D3279">
        <v>0</v>
      </c>
      <c r="E3279">
        <v>0.2</v>
      </c>
    </row>
    <row r="3280" spans="1:5" x14ac:dyDescent="0.3">
      <c r="A3280">
        <v>65048</v>
      </c>
      <c r="B3280">
        <v>5</v>
      </c>
      <c r="C3280">
        <v>1</v>
      </c>
      <c r="D3280">
        <v>0</v>
      </c>
      <c r="E3280">
        <v>0.2</v>
      </c>
    </row>
    <row r="3281" spans="1:5" x14ac:dyDescent="0.3">
      <c r="A3281">
        <v>106056</v>
      </c>
      <c r="B3281">
        <v>5</v>
      </c>
      <c r="C3281">
        <v>1</v>
      </c>
      <c r="D3281">
        <v>0</v>
      </c>
      <c r="E3281">
        <v>0.2</v>
      </c>
    </row>
    <row r="3282" spans="1:5" x14ac:dyDescent="0.3">
      <c r="A3282">
        <v>178000</v>
      </c>
      <c r="B3282">
        <v>5</v>
      </c>
      <c r="C3282">
        <v>1</v>
      </c>
      <c r="D3282">
        <v>0</v>
      </c>
      <c r="E3282">
        <v>0.2</v>
      </c>
    </row>
    <row r="3283" spans="1:5" x14ac:dyDescent="0.3">
      <c r="A3283">
        <v>144012</v>
      </c>
      <c r="B3283">
        <v>5</v>
      </c>
      <c r="C3283">
        <v>1</v>
      </c>
      <c r="D3283">
        <v>0</v>
      </c>
      <c r="E3283">
        <v>0.2</v>
      </c>
    </row>
    <row r="3284" spans="1:5" x14ac:dyDescent="0.3">
      <c r="A3284">
        <v>112172</v>
      </c>
      <c r="B3284">
        <v>5</v>
      </c>
      <c r="C3284">
        <v>1</v>
      </c>
      <c r="D3284">
        <v>0</v>
      </c>
      <c r="E3284">
        <v>0.2</v>
      </c>
    </row>
    <row r="3285" spans="1:5" x14ac:dyDescent="0.3">
      <c r="A3285">
        <v>78372</v>
      </c>
      <c r="B3285">
        <v>5</v>
      </c>
      <c r="C3285">
        <v>1</v>
      </c>
      <c r="D3285">
        <v>0</v>
      </c>
      <c r="E3285">
        <v>0.2</v>
      </c>
    </row>
    <row r="3286" spans="1:5" x14ac:dyDescent="0.3">
      <c r="A3286">
        <v>225248</v>
      </c>
      <c r="B3286">
        <v>10</v>
      </c>
      <c r="C3286">
        <v>2</v>
      </c>
      <c r="D3286">
        <v>0</v>
      </c>
      <c r="E3286">
        <v>0.2</v>
      </c>
    </row>
    <row r="3287" spans="1:5" x14ac:dyDescent="0.3">
      <c r="A3287">
        <v>109160</v>
      </c>
      <c r="B3287">
        <v>5</v>
      </c>
      <c r="C3287">
        <v>1</v>
      </c>
      <c r="D3287">
        <v>0</v>
      </c>
      <c r="E3287">
        <v>0.2</v>
      </c>
    </row>
    <row r="3288" spans="1:5" x14ac:dyDescent="0.3">
      <c r="A3288">
        <v>70988</v>
      </c>
      <c r="B3288">
        <v>5</v>
      </c>
      <c r="C3288">
        <v>1</v>
      </c>
      <c r="D3288">
        <v>0</v>
      </c>
      <c r="E3288">
        <v>0.2</v>
      </c>
    </row>
    <row r="3289" spans="1:5" x14ac:dyDescent="0.3">
      <c r="A3289">
        <v>116544</v>
      </c>
      <c r="B3289">
        <v>5</v>
      </c>
      <c r="C3289">
        <v>1</v>
      </c>
      <c r="D3289">
        <v>0</v>
      </c>
      <c r="E3289">
        <v>0.2</v>
      </c>
    </row>
    <row r="3290" spans="1:5" x14ac:dyDescent="0.3">
      <c r="A3290">
        <v>69700</v>
      </c>
      <c r="B3290">
        <v>5</v>
      </c>
      <c r="C3290">
        <v>1</v>
      </c>
      <c r="D3290">
        <v>0</v>
      </c>
      <c r="E3290">
        <v>0.2</v>
      </c>
    </row>
    <row r="3291" spans="1:5" x14ac:dyDescent="0.3">
      <c r="A3291">
        <v>185248</v>
      </c>
      <c r="B3291">
        <v>10</v>
      </c>
      <c r="C3291">
        <v>2</v>
      </c>
      <c r="D3291">
        <v>0</v>
      </c>
      <c r="E3291">
        <v>0.2</v>
      </c>
    </row>
    <row r="3292" spans="1:5" x14ac:dyDescent="0.3">
      <c r="A3292">
        <v>107360</v>
      </c>
      <c r="B3292">
        <v>5</v>
      </c>
      <c r="C3292">
        <v>1</v>
      </c>
      <c r="D3292">
        <v>0</v>
      </c>
      <c r="E3292">
        <v>0.2</v>
      </c>
    </row>
    <row r="3293" spans="1:5" x14ac:dyDescent="0.3">
      <c r="A3293">
        <v>115436</v>
      </c>
      <c r="B3293">
        <v>5</v>
      </c>
      <c r="C3293">
        <v>1</v>
      </c>
      <c r="D3293">
        <v>0</v>
      </c>
      <c r="E3293">
        <v>0.2</v>
      </c>
    </row>
    <row r="3294" spans="1:5" x14ac:dyDescent="0.3">
      <c r="A3294">
        <v>64208</v>
      </c>
      <c r="B3294">
        <v>5</v>
      </c>
      <c r="C3294">
        <v>1</v>
      </c>
      <c r="D3294">
        <v>0</v>
      </c>
      <c r="E3294">
        <v>0.2</v>
      </c>
    </row>
    <row r="3295" spans="1:5" x14ac:dyDescent="0.3">
      <c r="A3295">
        <v>112304</v>
      </c>
      <c r="B3295">
        <v>5</v>
      </c>
      <c r="C3295">
        <v>1</v>
      </c>
      <c r="D3295">
        <v>0</v>
      </c>
      <c r="E3295">
        <v>0.2</v>
      </c>
    </row>
    <row r="3296" spans="1:5" x14ac:dyDescent="0.3">
      <c r="A3296">
        <v>107384</v>
      </c>
      <c r="B3296">
        <v>5</v>
      </c>
      <c r="C3296">
        <v>1</v>
      </c>
      <c r="D3296">
        <v>0</v>
      </c>
      <c r="E3296">
        <v>0.2</v>
      </c>
    </row>
    <row r="3297" spans="1:5" x14ac:dyDescent="0.3">
      <c r="A3297">
        <v>125160</v>
      </c>
      <c r="B3297">
        <v>5</v>
      </c>
      <c r="C3297">
        <v>1</v>
      </c>
      <c r="D3297">
        <v>0</v>
      </c>
      <c r="E3297">
        <v>0.2</v>
      </c>
    </row>
    <row r="3298" spans="1:5" x14ac:dyDescent="0.3">
      <c r="A3298">
        <v>42460</v>
      </c>
      <c r="B3298">
        <v>5</v>
      </c>
      <c r="C3298">
        <v>1</v>
      </c>
      <c r="D3298">
        <v>0</v>
      </c>
      <c r="E3298">
        <v>0.2</v>
      </c>
    </row>
    <row r="3299" spans="1:5" x14ac:dyDescent="0.3">
      <c r="A3299">
        <v>48392</v>
      </c>
      <c r="B3299">
        <v>5</v>
      </c>
      <c r="C3299">
        <v>1</v>
      </c>
      <c r="D3299">
        <v>0</v>
      </c>
      <c r="E3299">
        <v>0.2</v>
      </c>
    </row>
    <row r="3300" spans="1:5" x14ac:dyDescent="0.3">
      <c r="A3300">
        <v>224876</v>
      </c>
      <c r="B3300">
        <v>10</v>
      </c>
      <c r="C3300">
        <v>2</v>
      </c>
      <c r="D3300">
        <v>0</v>
      </c>
      <c r="E3300">
        <v>0.2</v>
      </c>
    </row>
    <row r="3301" spans="1:5" x14ac:dyDescent="0.3">
      <c r="A3301">
        <v>105912</v>
      </c>
      <c r="B3301">
        <v>5</v>
      </c>
      <c r="C3301">
        <v>1</v>
      </c>
      <c r="D3301">
        <v>0</v>
      </c>
      <c r="E3301">
        <v>0.2</v>
      </c>
    </row>
    <row r="3302" spans="1:5" x14ac:dyDescent="0.3">
      <c r="A3302">
        <v>36348</v>
      </c>
      <c r="B3302">
        <v>5</v>
      </c>
      <c r="C3302">
        <v>1</v>
      </c>
      <c r="D3302">
        <v>0</v>
      </c>
      <c r="E3302">
        <v>0.2</v>
      </c>
    </row>
    <row r="3303" spans="1:5" x14ac:dyDescent="0.3">
      <c r="A3303">
        <v>221712</v>
      </c>
      <c r="B3303">
        <v>5</v>
      </c>
      <c r="C3303">
        <v>1</v>
      </c>
      <c r="D3303">
        <v>0</v>
      </c>
      <c r="E3303">
        <v>0.2</v>
      </c>
    </row>
    <row r="3304" spans="1:5" x14ac:dyDescent="0.3">
      <c r="A3304">
        <v>104776</v>
      </c>
      <c r="B3304">
        <v>5</v>
      </c>
      <c r="C3304">
        <v>1</v>
      </c>
      <c r="D3304">
        <v>0</v>
      </c>
      <c r="E3304">
        <v>0.2</v>
      </c>
    </row>
    <row r="3305" spans="1:5" x14ac:dyDescent="0.3">
      <c r="A3305">
        <v>222224</v>
      </c>
      <c r="B3305">
        <v>5</v>
      </c>
      <c r="C3305">
        <v>1</v>
      </c>
      <c r="D3305">
        <v>0</v>
      </c>
      <c r="E3305">
        <v>0.2</v>
      </c>
    </row>
    <row r="3306" spans="1:5" x14ac:dyDescent="0.3">
      <c r="A3306">
        <v>102100</v>
      </c>
      <c r="B3306">
        <v>5</v>
      </c>
      <c r="C3306">
        <v>1</v>
      </c>
      <c r="D3306">
        <v>0</v>
      </c>
      <c r="E3306">
        <v>0.2</v>
      </c>
    </row>
    <row r="3307" spans="1:5" x14ac:dyDescent="0.3">
      <c r="A3307">
        <v>223564</v>
      </c>
      <c r="B3307">
        <v>5</v>
      </c>
      <c r="C3307">
        <v>1</v>
      </c>
      <c r="D3307">
        <v>0</v>
      </c>
      <c r="E3307">
        <v>0.2</v>
      </c>
    </row>
    <row r="3308" spans="1:5" x14ac:dyDescent="0.3">
      <c r="A3308">
        <v>214996</v>
      </c>
      <c r="B3308">
        <v>5</v>
      </c>
      <c r="C3308">
        <v>1</v>
      </c>
      <c r="D3308">
        <v>0</v>
      </c>
      <c r="E3308">
        <v>0.2</v>
      </c>
    </row>
    <row r="3309" spans="1:5" x14ac:dyDescent="0.3">
      <c r="A3309">
        <v>78012</v>
      </c>
      <c r="B3309">
        <v>5</v>
      </c>
      <c r="C3309">
        <v>1</v>
      </c>
      <c r="D3309">
        <v>0</v>
      </c>
      <c r="E3309">
        <v>0.2</v>
      </c>
    </row>
    <row r="3310" spans="1:5" x14ac:dyDescent="0.3">
      <c r="A3310">
        <v>89472</v>
      </c>
      <c r="B3310">
        <v>5</v>
      </c>
      <c r="C3310">
        <v>1</v>
      </c>
      <c r="D3310">
        <v>0</v>
      </c>
      <c r="E3310">
        <v>0.2</v>
      </c>
    </row>
    <row r="3311" spans="1:5" x14ac:dyDescent="0.3">
      <c r="A3311">
        <v>21392</v>
      </c>
      <c r="B3311">
        <v>5</v>
      </c>
      <c r="C3311">
        <v>1</v>
      </c>
      <c r="D3311">
        <v>0</v>
      </c>
      <c r="E3311">
        <v>0.2</v>
      </c>
    </row>
    <row r="3312" spans="1:5" x14ac:dyDescent="0.3">
      <c r="A3312">
        <v>177392</v>
      </c>
      <c r="B3312">
        <v>35</v>
      </c>
      <c r="C3312">
        <v>7</v>
      </c>
      <c r="D3312">
        <v>0</v>
      </c>
      <c r="E3312">
        <v>0.2</v>
      </c>
    </row>
    <row r="3313" spans="1:5" x14ac:dyDescent="0.3">
      <c r="A3313">
        <v>42704</v>
      </c>
      <c r="B3313">
        <v>10</v>
      </c>
      <c r="C3313">
        <v>2</v>
      </c>
      <c r="D3313">
        <v>0</v>
      </c>
      <c r="E3313">
        <v>0.2</v>
      </c>
    </row>
    <row r="3314" spans="1:5" x14ac:dyDescent="0.3">
      <c r="A3314">
        <v>77408</v>
      </c>
      <c r="B3314">
        <v>5</v>
      </c>
      <c r="C3314">
        <v>1</v>
      </c>
      <c r="D3314">
        <v>0</v>
      </c>
      <c r="E3314">
        <v>0.2</v>
      </c>
    </row>
    <row r="3315" spans="1:5" x14ac:dyDescent="0.3">
      <c r="A3315">
        <v>101228</v>
      </c>
      <c r="B3315">
        <v>5</v>
      </c>
      <c r="C3315">
        <v>1</v>
      </c>
      <c r="D3315">
        <v>0</v>
      </c>
      <c r="E3315">
        <v>0.2</v>
      </c>
    </row>
    <row r="3316" spans="1:5" x14ac:dyDescent="0.3">
      <c r="A3316">
        <v>39988</v>
      </c>
      <c r="B3316">
        <v>5</v>
      </c>
      <c r="C3316">
        <v>1</v>
      </c>
      <c r="D3316">
        <v>0</v>
      </c>
      <c r="E3316">
        <v>0.2</v>
      </c>
    </row>
    <row r="3317" spans="1:5" x14ac:dyDescent="0.3">
      <c r="A3317">
        <v>138868</v>
      </c>
      <c r="B3317">
        <v>25</v>
      </c>
      <c r="C3317">
        <v>5</v>
      </c>
      <c r="D3317">
        <v>0</v>
      </c>
      <c r="E3317">
        <v>0.2</v>
      </c>
    </row>
    <row r="3318" spans="1:5" x14ac:dyDescent="0.3">
      <c r="A3318">
        <v>103832</v>
      </c>
      <c r="B3318">
        <v>5</v>
      </c>
      <c r="C3318">
        <v>1</v>
      </c>
      <c r="D3318">
        <v>0</v>
      </c>
      <c r="E3318">
        <v>0.2</v>
      </c>
    </row>
    <row r="3319" spans="1:5" x14ac:dyDescent="0.3">
      <c r="A3319">
        <v>26228</v>
      </c>
      <c r="B3319">
        <v>26</v>
      </c>
      <c r="C3319">
        <v>5</v>
      </c>
      <c r="D3319">
        <v>0</v>
      </c>
      <c r="E3319">
        <v>0.19230769230700001</v>
      </c>
    </row>
    <row r="3320" spans="1:5" x14ac:dyDescent="0.3">
      <c r="A3320">
        <v>107108</v>
      </c>
      <c r="B3320">
        <v>21</v>
      </c>
      <c r="C3320">
        <v>4</v>
      </c>
      <c r="D3320">
        <v>0</v>
      </c>
      <c r="E3320">
        <v>0.19047619047600001</v>
      </c>
    </row>
    <row r="3321" spans="1:5" x14ac:dyDescent="0.3">
      <c r="A3321">
        <v>219380</v>
      </c>
      <c r="B3321">
        <v>16</v>
      </c>
      <c r="C3321">
        <v>3</v>
      </c>
      <c r="D3321">
        <v>0</v>
      </c>
      <c r="E3321">
        <v>0.1875</v>
      </c>
    </row>
    <row r="3322" spans="1:5" x14ac:dyDescent="0.3">
      <c r="A3322">
        <v>83780</v>
      </c>
      <c r="B3322">
        <v>32</v>
      </c>
      <c r="C3322">
        <v>6</v>
      </c>
      <c r="D3322">
        <v>0</v>
      </c>
      <c r="E3322">
        <v>0.1875</v>
      </c>
    </row>
    <row r="3323" spans="1:5" x14ac:dyDescent="0.3">
      <c r="A3323">
        <v>45536</v>
      </c>
      <c r="B3323">
        <v>16</v>
      </c>
      <c r="C3323">
        <v>3</v>
      </c>
      <c r="D3323">
        <v>0</v>
      </c>
      <c r="E3323">
        <v>0.1875</v>
      </c>
    </row>
    <row r="3324" spans="1:5" x14ac:dyDescent="0.3">
      <c r="A3324">
        <v>70392</v>
      </c>
      <c r="B3324">
        <v>27</v>
      </c>
      <c r="C3324">
        <v>5</v>
      </c>
      <c r="D3324">
        <v>0</v>
      </c>
      <c r="E3324">
        <v>0.18518518518499999</v>
      </c>
    </row>
    <row r="3325" spans="1:5" x14ac:dyDescent="0.3">
      <c r="A3325">
        <v>116776</v>
      </c>
      <c r="B3325">
        <v>11</v>
      </c>
      <c r="C3325">
        <v>2</v>
      </c>
      <c r="D3325">
        <v>0</v>
      </c>
      <c r="E3325">
        <v>0.181818181818</v>
      </c>
    </row>
    <row r="3326" spans="1:5" x14ac:dyDescent="0.3">
      <c r="A3326">
        <v>106616</v>
      </c>
      <c r="B3326">
        <v>11</v>
      </c>
      <c r="C3326">
        <v>2</v>
      </c>
      <c r="D3326">
        <v>0</v>
      </c>
      <c r="E3326">
        <v>0.181818181818</v>
      </c>
    </row>
    <row r="3327" spans="1:5" x14ac:dyDescent="0.3">
      <c r="A3327">
        <v>224244</v>
      </c>
      <c r="B3327">
        <v>11</v>
      </c>
      <c r="C3327">
        <v>2</v>
      </c>
      <c r="D3327">
        <v>0</v>
      </c>
      <c r="E3327">
        <v>0.181818181818</v>
      </c>
    </row>
    <row r="3328" spans="1:5" x14ac:dyDescent="0.3">
      <c r="A3328">
        <v>37612</v>
      </c>
      <c r="B3328">
        <v>11</v>
      </c>
      <c r="C3328">
        <v>2</v>
      </c>
      <c r="D3328">
        <v>0</v>
      </c>
      <c r="E3328">
        <v>0.181818181818</v>
      </c>
    </row>
    <row r="3329" spans="1:5" x14ac:dyDescent="0.3">
      <c r="A3329">
        <v>94404</v>
      </c>
      <c r="B3329">
        <v>11</v>
      </c>
      <c r="C3329">
        <v>2</v>
      </c>
      <c r="D3329">
        <v>0</v>
      </c>
      <c r="E3329">
        <v>0.181818181818</v>
      </c>
    </row>
    <row r="3330" spans="1:5" x14ac:dyDescent="0.3">
      <c r="A3330">
        <v>115496</v>
      </c>
      <c r="B3330">
        <v>11</v>
      </c>
      <c r="C3330">
        <v>2</v>
      </c>
      <c r="D3330">
        <v>0</v>
      </c>
      <c r="E3330">
        <v>0.181818181818</v>
      </c>
    </row>
    <row r="3331" spans="1:5" x14ac:dyDescent="0.3">
      <c r="A3331">
        <v>40524</v>
      </c>
      <c r="B3331">
        <v>11</v>
      </c>
      <c r="C3331">
        <v>2</v>
      </c>
      <c r="D3331">
        <v>0</v>
      </c>
      <c r="E3331">
        <v>0.181818181818</v>
      </c>
    </row>
    <row r="3332" spans="1:5" x14ac:dyDescent="0.3">
      <c r="A3332">
        <v>102232</v>
      </c>
      <c r="B3332">
        <v>11</v>
      </c>
      <c r="C3332">
        <v>2</v>
      </c>
      <c r="D3332">
        <v>0</v>
      </c>
      <c r="E3332">
        <v>0.181818181818</v>
      </c>
    </row>
    <row r="3333" spans="1:5" x14ac:dyDescent="0.3">
      <c r="A3333">
        <v>70808</v>
      </c>
      <c r="B3333">
        <v>11</v>
      </c>
      <c r="C3333">
        <v>2</v>
      </c>
      <c r="D3333">
        <v>0</v>
      </c>
      <c r="E3333">
        <v>0.181818181818</v>
      </c>
    </row>
    <row r="3334" spans="1:5" x14ac:dyDescent="0.3">
      <c r="A3334">
        <v>85584</v>
      </c>
      <c r="B3334">
        <v>171</v>
      </c>
      <c r="C3334">
        <v>31</v>
      </c>
      <c r="D3334">
        <v>0</v>
      </c>
      <c r="E3334">
        <v>0.18128654970700001</v>
      </c>
    </row>
    <row r="3335" spans="1:5" x14ac:dyDescent="0.3">
      <c r="A3335">
        <v>221620</v>
      </c>
      <c r="B3335">
        <v>113</v>
      </c>
      <c r="C3335">
        <v>20</v>
      </c>
      <c r="D3335">
        <v>0</v>
      </c>
      <c r="E3335">
        <v>0.17699115044200001</v>
      </c>
    </row>
    <row r="3336" spans="1:5" x14ac:dyDescent="0.3">
      <c r="A3336">
        <v>198396</v>
      </c>
      <c r="B3336">
        <v>17</v>
      </c>
      <c r="C3336">
        <v>3</v>
      </c>
      <c r="D3336">
        <v>0</v>
      </c>
      <c r="E3336">
        <v>0.176470588235</v>
      </c>
    </row>
    <row r="3337" spans="1:5" x14ac:dyDescent="0.3">
      <c r="A3337">
        <v>183404</v>
      </c>
      <c r="B3337">
        <v>17</v>
      </c>
      <c r="C3337">
        <v>3</v>
      </c>
      <c r="D3337">
        <v>0</v>
      </c>
      <c r="E3337">
        <v>0.176470588235</v>
      </c>
    </row>
    <row r="3338" spans="1:5" x14ac:dyDescent="0.3">
      <c r="A3338">
        <v>220980</v>
      </c>
      <c r="B3338">
        <v>17</v>
      </c>
      <c r="C3338">
        <v>3</v>
      </c>
      <c r="D3338">
        <v>0</v>
      </c>
      <c r="E3338">
        <v>0.176470588235</v>
      </c>
    </row>
    <row r="3339" spans="1:5" x14ac:dyDescent="0.3">
      <c r="A3339">
        <v>106732</v>
      </c>
      <c r="B3339">
        <v>17</v>
      </c>
      <c r="C3339">
        <v>3</v>
      </c>
      <c r="D3339">
        <v>0</v>
      </c>
      <c r="E3339">
        <v>0.176470588235</v>
      </c>
    </row>
    <row r="3340" spans="1:5" x14ac:dyDescent="0.3">
      <c r="A3340">
        <v>72572</v>
      </c>
      <c r="B3340">
        <v>23</v>
      </c>
      <c r="C3340">
        <v>4</v>
      </c>
      <c r="D3340">
        <v>0</v>
      </c>
      <c r="E3340">
        <v>0.17391304347799999</v>
      </c>
    </row>
    <row r="3341" spans="1:5" x14ac:dyDescent="0.3">
      <c r="A3341">
        <v>39464</v>
      </c>
      <c r="B3341">
        <v>64</v>
      </c>
      <c r="C3341">
        <v>11</v>
      </c>
      <c r="D3341">
        <v>0</v>
      </c>
      <c r="E3341">
        <v>0.171875</v>
      </c>
    </row>
    <row r="3342" spans="1:5" x14ac:dyDescent="0.3">
      <c r="A3342">
        <v>84508</v>
      </c>
      <c r="B3342">
        <v>6</v>
      </c>
      <c r="C3342">
        <v>1</v>
      </c>
      <c r="D3342">
        <v>0</v>
      </c>
      <c r="E3342">
        <v>0.166666666666</v>
      </c>
    </row>
    <row r="3343" spans="1:5" x14ac:dyDescent="0.3">
      <c r="A3343">
        <v>192388</v>
      </c>
      <c r="B3343">
        <v>6</v>
      </c>
      <c r="C3343">
        <v>1</v>
      </c>
      <c r="D3343">
        <v>0</v>
      </c>
      <c r="E3343">
        <v>0.166666666666</v>
      </c>
    </row>
    <row r="3344" spans="1:5" x14ac:dyDescent="0.3">
      <c r="A3344">
        <v>222072</v>
      </c>
      <c r="B3344">
        <v>6</v>
      </c>
      <c r="C3344">
        <v>1</v>
      </c>
      <c r="D3344">
        <v>0</v>
      </c>
      <c r="E3344">
        <v>0.166666666666</v>
      </c>
    </row>
    <row r="3345" spans="1:5" x14ac:dyDescent="0.3">
      <c r="A3345">
        <v>66088</v>
      </c>
      <c r="B3345">
        <v>6</v>
      </c>
      <c r="C3345">
        <v>1</v>
      </c>
      <c r="D3345">
        <v>0</v>
      </c>
      <c r="E3345">
        <v>0.166666666666</v>
      </c>
    </row>
    <row r="3346" spans="1:5" x14ac:dyDescent="0.3">
      <c r="A3346">
        <v>73276</v>
      </c>
      <c r="B3346">
        <v>6</v>
      </c>
      <c r="C3346">
        <v>1</v>
      </c>
      <c r="D3346">
        <v>0</v>
      </c>
      <c r="E3346">
        <v>0.166666666666</v>
      </c>
    </row>
    <row r="3347" spans="1:5" x14ac:dyDescent="0.3">
      <c r="A3347">
        <v>136404</v>
      </c>
      <c r="B3347">
        <v>6</v>
      </c>
      <c r="C3347">
        <v>1</v>
      </c>
      <c r="D3347">
        <v>0</v>
      </c>
      <c r="E3347">
        <v>0.166666666666</v>
      </c>
    </row>
    <row r="3348" spans="1:5" x14ac:dyDescent="0.3">
      <c r="A3348">
        <v>224940</v>
      </c>
      <c r="B3348">
        <v>12</v>
      </c>
      <c r="C3348">
        <v>2</v>
      </c>
      <c r="D3348">
        <v>0</v>
      </c>
      <c r="E3348">
        <v>0.166666666666</v>
      </c>
    </row>
    <row r="3349" spans="1:5" x14ac:dyDescent="0.3">
      <c r="A3349">
        <v>63516</v>
      </c>
      <c r="B3349">
        <v>12</v>
      </c>
      <c r="C3349">
        <v>2</v>
      </c>
      <c r="D3349">
        <v>0</v>
      </c>
      <c r="E3349">
        <v>0.166666666666</v>
      </c>
    </row>
    <row r="3350" spans="1:5" x14ac:dyDescent="0.3">
      <c r="A3350">
        <v>26488</v>
      </c>
      <c r="B3350">
        <v>30</v>
      </c>
      <c r="C3350">
        <v>5</v>
      </c>
      <c r="D3350">
        <v>0</v>
      </c>
      <c r="E3350">
        <v>0.166666666666</v>
      </c>
    </row>
    <row r="3351" spans="1:5" x14ac:dyDescent="0.3">
      <c r="A3351">
        <v>176224</v>
      </c>
      <c r="B3351">
        <v>6</v>
      </c>
      <c r="C3351">
        <v>1</v>
      </c>
      <c r="D3351">
        <v>0</v>
      </c>
      <c r="E3351">
        <v>0.166666666666</v>
      </c>
    </row>
    <row r="3352" spans="1:5" x14ac:dyDescent="0.3">
      <c r="A3352">
        <v>219800</v>
      </c>
      <c r="B3352">
        <v>6</v>
      </c>
      <c r="C3352">
        <v>1</v>
      </c>
      <c r="D3352">
        <v>0</v>
      </c>
      <c r="E3352">
        <v>0.166666666666</v>
      </c>
    </row>
    <row r="3353" spans="1:5" x14ac:dyDescent="0.3">
      <c r="A3353">
        <v>70280</v>
      </c>
      <c r="B3353">
        <v>6</v>
      </c>
      <c r="C3353">
        <v>1</v>
      </c>
      <c r="D3353">
        <v>0</v>
      </c>
      <c r="E3353">
        <v>0.166666666666</v>
      </c>
    </row>
    <row r="3354" spans="1:5" x14ac:dyDescent="0.3">
      <c r="A3354">
        <v>94872</v>
      </c>
      <c r="B3354">
        <v>6</v>
      </c>
      <c r="C3354">
        <v>1</v>
      </c>
      <c r="D3354">
        <v>0</v>
      </c>
      <c r="E3354">
        <v>0.166666666666</v>
      </c>
    </row>
    <row r="3355" spans="1:5" x14ac:dyDescent="0.3">
      <c r="A3355">
        <v>97016</v>
      </c>
      <c r="B3355">
        <v>6</v>
      </c>
      <c r="C3355">
        <v>1</v>
      </c>
      <c r="D3355">
        <v>0</v>
      </c>
      <c r="E3355">
        <v>0.166666666666</v>
      </c>
    </row>
    <row r="3356" spans="1:5" x14ac:dyDescent="0.3">
      <c r="A3356">
        <v>99896</v>
      </c>
      <c r="B3356">
        <v>18</v>
      </c>
      <c r="C3356">
        <v>3</v>
      </c>
      <c r="D3356">
        <v>0</v>
      </c>
      <c r="E3356">
        <v>0.166666666666</v>
      </c>
    </row>
    <row r="3357" spans="1:5" x14ac:dyDescent="0.3">
      <c r="A3357">
        <v>23652</v>
      </c>
      <c r="B3357">
        <v>6</v>
      </c>
      <c r="C3357">
        <v>1</v>
      </c>
      <c r="D3357">
        <v>0</v>
      </c>
      <c r="E3357">
        <v>0.166666666666</v>
      </c>
    </row>
    <row r="3358" spans="1:5" x14ac:dyDescent="0.3">
      <c r="A3358">
        <v>221568</v>
      </c>
      <c r="B3358">
        <v>6</v>
      </c>
      <c r="C3358">
        <v>1</v>
      </c>
      <c r="D3358">
        <v>0</v>
      </c>
      <c r="E3358">
        <v>0.166666666666</v>
      </c>
    </row>
    <row r="3359" spans="1:5" x14ac:dyDescent="0.3">
      <c r="A3359">
        <v>113328</v>
      </c>
      <c r="B3359">
        <v>12</v>
      </c>
      <c r="C3359">
        <v>2</v>
      </c>
      <c r="D3359">
        <v>0</v>
      </c>
      <c r="E3359">
        <v>0.166666666666</v>
      </c>
    </row>
    <row r="3360" spans="1:5" x14ac:dyDescent="0.3">
      <c r="A3360">
        <v>70468</v>
      </c>
      <c r="B3360">
        <v>24</v>
      </c>
      <c r="C3360">
        <v>4</v>
      </c>
      <c r="D3360">
        <v>0</v>
      </c>
      <c r="E3360">
        <v>0.166666666666</v>
      </c>
    </row>
    <row r="3361" spans="1:5" x14ac:dyDescent="0.3">
      <c r="A3361">
        <v>223000</v>
      </c>
      <c r="B3361">
        <v>6</v>
      </c>
      <c r="C3361">
        <v>1</v>
      </c>
      <c r="D3361">
        <v>0</v>
      </c>
      <c r="E3361">
        <v>0.166666666666</v>
      </c>
    </row>
    <row r="3362" spans="1:5" x14ac:dyDescent="0.3">
      <c r="A3362">
        <v>112524</v>
      </c>
      <c r="B3362">
        <v>6</v>
      </c>
      <c r="C3362">
        <v>1</v>
      </c>
      <c r="D3362">
        <v>0</v>
      </c>
      <c r="E3362">
        <v>0.166666666666</v>
      </c>
    </row>
    <row r="3363" spans="1:5" x14ac:dyDescent="0.3">
      <c r="A3363">
        <v>107552</v>
      </c>
      <c r="B3363">
        <v>6</v>
      </c>
      <c r="C3363">
        <v>1</v>
      </c>
      <c r="D3363">
        <v>0</v>
      </c>
      <c r="E3363">
        <v>0.166666666666</v>
      </c>
    </row>
    <row r="3364" spans="1:5" x14ac:dyDescent="0.3">
      <c r="A3364">
        <v>200000</v>
      </c>
      <c r="B3364">
        <v>18</v>
      </c>
      <c r="C3364">
        <v>3</v>
      </c>
      <c r="D3364">
        <v>0</v>
      </c>
      <c r="E3364">
        <v>0.166666666666</v>
      </c>
    </row>
    <row r="3365" spans="1:5" x14ac:dyDescent="0.3">
      <c r="A3365">
        <v>224564</v>
      </c>
      <c r="B3365">
        <v>6</v>
      </c>
      <c r="C3365">
        <v>1</v>
      </c>
      <c r="D3365">
        <v>0</v>
      </c>
      <c r="E3365">
        <v>0.166666666666</v>
      </c>
    </row>
    <row r="3366" spans="1:5" x14ac:dyDescent="0.3">
      <c r="A3366">
        <v>157720</v>
      </c>
      <c r="B3366">
        <v>12</v>
      </c>
      <c r="C3366">
        <v>2</v>
      </c>
      <c r="D3366">
        <v>0</v>
      </c>
      <c r="E3366">
        <v>0.166666666666</v>
      </c>
    </row>
    <row r="3367" spans="1:5" x14ac:dyDescent="0.3">
      <c r="A3367">
        <v>60404</v>
      </c>
      <c r="B3367">
        <v>12</v>
      </c>
      <c r="C3367">
        <v>2</v>
      </c>
      <c r="D3367">
        <v>0</v>
      </c>
      <c r="E3367">
        <v>0.166666666666</v>
      </c>
    </row>
    <row r="3368" spans="1:5" x14ac:dyDescent="0.3">
      <c r="A3368">
        <v>110068</v>
      </c>
      <c r="B3368">
        <v>6</v>
      </c>
      <c r="C3368">
        <v>1</v>
      </c>
      <c r="D3368">
        <v>0</v>
      </c>
      <c r="E3368">
        <v>0.166666666666</v>
      </c>
    </row>
    <row r="3369" spans="1:5" x14ac:dyDescent="0.3">
      <c r="A3369">
        <v>26912</v>
      </c>
      <c r="B3369">
        <v>12</v>
      </c>
      <c r="C3369">
        <v>2</v>
      </c>
      <c r="D3369">
        <v>0</v>
      </c>
      <c r="E3369">
        <v>0.166666666666</v>
      </c>
    </row>
    <row r="3370" spans="1:5" x14ac:dyDescent="0.3">
      <c r="A3370">
        <v>117392</v>
      </c>
      <c r="B3370">
        <v>6</v>
      </c>
      <c r="C3370">
        <v>1</v>
      </c>
      <c r="D3370">
        <v>0</v>
      </c>
      <c r="E3370">
        <v>0.166666666666</v>
      </c>
    </row>
    <row r="3371" spans="1:5" x14ac:dyDescent="0.3">
      <c r="A3371">
        <v>146856</v>
      </c>
      <c r="B3371">
        <v>6</v>
      </c>
      <c r="C3371">
        <v>1</v>
      </c>
      <c r="D3371">
        <v>0</v>
      </c>
      <c r="E3371">
        <v>0.166666666666</v>
      </c>
    </row>
    <row r="3372" spans="1:5" x14ac:dyDescent="0.3">
      <c r="A3372">
        <v>220284</v>
      </c>
      <c r="B3372">
        <v>6</v>
      </c>
      <c r="C3372">
        <v>1</v>
      </c>
      <c r="D3372">
        <v>0</v>
      </c>
      <c r="E3372">
        <v>0.166666666666</v>
      </c>
    </row>
    <row r="3373" spans="1:5" x14ac:dyDescent="0.3">
      <c r="A3373">
        <v>113616</v>
      </c>
      <c r="B3373">
        <v>18</v>
      </c>
      <c r="C3373">
        <v>3</v>
      </c>
      <c r="D3373">
        <v>0</v>
      </c>
      <c r="E3373">
        <v>0.166666666666</v>
      </c>
    </row>
    <row r="3374" spans="1:5" x14ac:dyDescent="0.3">
      <c r="A3374">
        <v>203876</v>
      </c>
      <c r="B3374">
        <v>12</v>
      </c>
      <c r="C3374">
        <v>2</v>
      </c>
      <c r="D3374">
        <v>0</v>
      </c>
      <c r="E3374">
        <v>0.166666666666</v>
      </c>
    </row>
    <row r="3375" spans="1:5" x14ac:dyDescent="0.3">
      <c r="A3375">
        <v>52948</v>
      </c>
      <c r="B3375">
        <v>12</v>
      </c>
      <c r="C3375">
        <v>2</v>
      </c>
      <c r="D3375">
        <v>0</v>
      </c>
      <c r="E3375">
        <v>0.166666666666</v>
      </c>
    </row>
    <row r="3376" spans="1:5" x14ac:dyDescent="0.3">
      <c r="A3376">
        <v>146512</v>
      </c>
      <c r="B3376">
        <v>12</v>
      </c>
      <c r="C3376">
        <v>2</v>
      </c>
      <c r="D3376">
        <v>0</v>
      </c>
      <c r="E3376">
        <v>0.166666666666</v>
      </c>
    </row>
    <row r="3377" spans="1:5" x14ac:dyDescent="0.3">
      <c r="A3377">
        <v>180860</v>
      </c>
      <c r="B3377">
        <v>12</v>
      </c>
      <c r="C3377">
        <v>2</v>
      </c>
      <c r="D3377">
        <v>0</v>
      </c>
      <c r="E3377">
        <v>0.166666666666</v>
      </c>
    </row>
    <row r="3378" spans="1:5" x14ac:dyDescent="0.3">
      <c r="A3378">
        <v>156592</v>
      </c>
      <c r="B3378">
        <v>6</v>
      </c>
      <c r="C3378">
        <v>1</v>
      </c>
      <c r="D3378">
        <v>0</v>
      </c>
      <c r="E3378">
        <v>0.166666666666</v>
      </c>
    </row>
    <row r="3379" spans="1:5" x14ac:dyDescent="0.3">
      <c r="A3379">
        <v>95640</v>
      </c>
      <c r="B3379">
        <v>6</v>
      </c>
      <c r="C3379">
        <v>1</v>
      </c>
      <c r="D3379">
        <v>0</v>
      </c>
      <c r="E3379">
        <v>0.166666666666</v>
      </c>
    </row>
    <row r="3380" spans="1:5" x14ac:dyDescent="0.3">
      <c r="A3380">
        <v>125056</v>
      </c>
      <c r="B3380">
        <v>12</v>
      </c>
      <c r="C3380">
        <v>2</v>
      </c>
      <c r="D3380">
        <v>0</v>
      </c>
      <c r="E3380">
        <v>0.166666666666</v>
      </c>
    </row>
    <row r="3381" spans="1:5" x14ac:dyDescent="0.3">
      <c r="A3381">
        <v>225216</v>
      </c>
      <c r="B3381">
        <v>6</v>
      </c>
      <c r="C3381">
        <v>1</v>
      </c>
      <c r="D3381">
        <v>0</v>
      </c>
      <c r="E3381">
        <v>0.166666666666</v>
      </c>
    </row>
    <row r="3382" spans="1:5" x14ac:dyDescent="0.3">
      <c r="A3382">
        <v>93712</v>
      </c>
      <c r="B3382">
        <v>24</v>
      </c>
      <c r="C3382">
        <v>4</v>
      </c>
      <c r="D3382">
        <v>0</v>
      </c>
      <c r="E3382">
        <v>0.166666666666</v>
      </c>
    </row>
    <row r="3383" spans="1:5" x14ac:dyDescent="0.3">
      <c r="A3383">
        <v>51976</v>
      </c>
      <c r="B3383">
        <v>37</v>
      </c>
      <c r="C3383">
        <v>6</v>
      </c>
      <c r="D3383">
        <v>0</v>
      </c>
      <c r="E3383">
        <v>0.162162162162</v>
      </c>
    </row>
    <row r="3384" spans="1:5" x14ac:dyDescent="0.3">
      <c r="A3384">
        <v>91800</v>
      </c>
      <c r="B3384">
        <v>38</v>
      </c>
      <c r="C3384">
        <v>6</v>
      </c>
      <c r="D3384">
        <v>0</v>
      </c>
      <c r="E3384">
        <v>0.15789473684200001</v>
      </c>
    </row>
    <row r="3385" spans="1:5" x14ac:dyDescent="0.3">
      <c r="A3385">
        <v>115640</v>
      </c>
      <c r="B3385">
        <v>19</v>
      </c>
      <c r="C3385">
        <v>3</v>
      </c>
      <c r="D3385">
        <v>0</v>
      </c>
      <c r="E3385">
        <v>0.15789473684200001</v>
      </c>
    </row>
    <row r="3386" spans="1:5" x14ac:dyDescent="0.3">
      <c r="A3386">
        <v>99904</v>
      </c>
      <c r="B3386">
        <v>19</v>
      </c>
      <c r="C3386">
        <v>3</v>
      </c>
      <c r="D3386">
        <v>0</v>
      </c>
      <c r="E3386">
        <v>0.15789473684200001</v>
      </c>
    </row>
    <row r="3387" spans="1:5" x14ac:dyDescent="0.3">
      <c r="A3387">
        <v>217384</v>
      </c>
      <c r="B3387">
        <v>19</v>
      </c>
      <c r="C3387">
        <v>3</v>
      </c>
      <c r="D3387">
        <v>0</v>
      </c>
      <c r="E3387">
        <v>0.15789473684200001</v>
      </c>
    </row>
    <row r="3388" spans="1:5" x14ac:dyDescent="0.3">
      <c r="A3388">
        <v>33700</v>
      </c>
      <c r="B3388">
        <v>19</v>
      </c>
      <c r="C3388">
        <v>3</v>
      </c>
      <c r="D3388">
        <v>0</v>
      </c>
      <c r="E3388">
        <v>0.15789473684200001</v>
      </c>
    </row>
    <row r="3389" spans="1:5" x14ac:dyDescent="0.3">
      <c r="A3389">
        <v>63428</v>
      </c>
      <c r="B3389">
        <v>19</v>
      </c>
      <c r="C3389">
        <v>3</v>
      </c>
      <c r="D3389">
        <v>0</v>
      </c>
      <c r="E3389">
        <v>0.15789473684200001</v>
      </c>
    </row>
    <row r="3390" spans="1:5" x14ac:dyDescent="0.3">
      <c r="A3390">
        <v>90676</v>
      </c>
      <c r="B3390">
        <v>58</v>
      </c>
      <c r="C3390">
        <v>9</v>
      </c>
      <c r="D3390">
        <v>0</v>
      </c>
      <c r="E3390">
        <v>0.15517241379300001</v>
      </c>
    </row>
    <row r="3391" spans="1:5" x14ac:dyDescent="0.3">
      <c r="A3391">
        <v>109184</v>
      </c>
      <c r="B3391">
        <v>58</v>
      </c>
      <c r="C3391">
        <v>9</v>
      </c>
      <c r="D3391">
        <v>0</v>
      </c>
      <c r="E3391">
        <v>0.15517241379300001</v>
      </c>
    </row>
    <row r="3392" spans="1:5" x14ac:dyDescent="0.3">
      <c r="A3392">
        <v>111880</v>
      </c>
      <c r="B3392">
        <v>58</v>
      </c>
      <c r="C3392">
        <v>9</v>
      </c>
      <c r="D3392">
        <v>0</v>
      </c>
      <c r="E3392">
        <v>0.15517241379300001</v>
      </c>
    </row>
    <row r="3393" spans="1:5" x14ac:dyDescent="0.3">
      <c r="A3393">
        <v>208944</v>
      </c>
      <c r="B3393">
        <v>84</v>
      </c>
      <c r="C3393">
        <v>13</v>
      </c>
      <c r="D3393">
        <v>0</v>
      </c>
      <c r="E3393">
        <v>0.15476190476099999</v>
      </c>
    </row>
    <row r="3394" spans="1:5" x14ac:dyDescent="0.3">
      <c r="A3394">
        <v>94300</v>
      </c>
      <c r="B3394">
        <v>97</v>
      </c>
      <c r="C3394">
        <v>15</v>
      </c>
      <c r="D3394">
        <v>0</v>
      </c>
      <c r="E3394">
        <v>0.15463917525699999</v>
      </c>
    </row>
    <row r="3395" spans="1:5" x14ac:dyDescent="0.3">
      <c r="A3395">
        <v>108308</v>
      </c>
      <c r="B3395">
        <v>13</v>
      </c>
      <c r="C3395">
        <v>2</v>
      </c>
      <c r="D3395">
        <v>0</v>
      </c>
      <c r="E3395">
        <v>0.15384615384600001</v>
      </c>
    </row>
    <row r="3396" spans="1:5" x14ac:dyDescent="0.3">
      <c r="A3396">
        <v>183424</v>
      </c>
      <c r="B3396">
        <v>13</v>
      </c>
      <c r="C3396">
        <v>2</v>
      </c>
      <c r="D3396">
        <v>0</v>
      </c>
      <c r="E3396">
        <v>0.15384615384600001</v>
      </c>
    </row>
    <row r="3397" spans="1:5" x14ac:dyDescent="0.3">
      <c r="A3397">
        <v>54984</v>
      </c>
      <c r="B3397">
        <v>26</v>
      </c>
      <c r="C3397">
        <v>4</v>
      </c>
      <c r="D3397">
        <v>0</v>
      </c>
      <c r="E3397">
        <v>0.15384615384600001</v>
      </c>
    </row>
    <row r="3398" spans="1:5" x14ac:dyDescent="0.3">
      <c r="A3398">
        <v>167148</v>
      </c>
      <c r="B3398">
        <v>13</v>
      </c>
      <c r="C3398">
        <v>2</v>
      </c>
      <c r="D3398">
        <v>0</v>
      </c>
      <c r="E3398">
        <v>0.15384615384600001</v>
      </c>
    </row>
    <row r="3399" spans="1:5" x14ac:dyDescent="0.3">
      <c r="A3399">
        <v>83464</v>
      </c>
      <c r="B3399">
        <v>13</v>
      </c>
      <c r="C3399">
        <v>2</v>
      </c>
      <c r="D3399">
        <v>0</v>
      </c>
      <c r="E3399">
        <v>0.15384615384600001</v>
      </c>
    </row>
    <row r="3400" spans="1:5" x14ac:dyDescent="0.3">
      <c r="A3400">
        <v>164928</v>
      </c>
      <c r="B3400">
        <v>13</v>
      </c>
      <c r="C3400">
        <v>2</v>
      </c>
      <c r="D3400">
        <v>0</v>
      </c>
      <c r="E3400">
        <v>0.15384615384600001</v>
      </c>
    </row>
    <row r="3401" spans="1:5" x14ac:dyDescent="0.3">
      <c r="A3401">
        <v>150972</v>
      </c>
      <c r="B3401">
        <v>13</v>
      </c>
      <c r="C3401">
        <v>2</v>
      </c>
      <c r="D3401">
        <v>0</v>
      </c>
      <c r="E3401">
        <v>0.15384615384600001</v>
      </c>
    </row>
    <row r="3402" spans="1:5" x14ac:dyDescent="0.3">
      <c r="A3402">
        <v>115176</v>
      </c>
      <c r="B3402">
        <v>13</v>
      </c>
      <c r="C3402">
        <v>2</v>
      </c>
      <c r="D3402">
        <v>0</v>
      </c>
      <c r="E3402">
        <v>0.15384615384600001</v>
      </c>
    </row>
    <row r="3403" spans="1:5" x14ac:dyDescent="0.3">
      <c r="A3403">
        <v>84736</v>
      </c>
      <c r="B3403">
        <v>13</v>
      </c>
      <c r="C3403">
        <v>2</v>
      </c>
      <c r="D3403">
        <v>0</v>
      </c>
      <c r="E3403">
        <v>0.15384615384600001</v>
      </c>
    </row>
    <row r="3404" spans="1:5" x14ac:dyDescent="0.3">
      <c r="A3404">
        <v>101556</v>
      </c>
      <c r="B3404">
        <v>13</v>
      </c>
      <c r="C3404">
        <v>2</v>
      </c>
      <c r="D3404">
        <v>0</v>
      </c>
      <c r="E3404">
        <v>0.15384615384600001</v>
      </c>
    </row>
    <row r="3405" spans="1:5" x14ac:dyDescent="0.3">
      <c r="A3405">
        <v>99052</v>
      </c>
      <c r="B3405">
        <v>13</v>
      </c>
      <c r="C3405">
        <v>2</v>
      </c>
      <c r="D3405">
        <v>0</v>
      </c>
      <c r="E3405">
        <v>0.15384615384600001</v>
      </c>
    </row>
    <row r="3406" spans="1:5" x14ac:dyDescent="0.3">
      <c r="A3406">
        <v>87944</v>
      </c>
      <c r="B3406">
        <v>26</v>
      </c>
      <c r="C3406">
        <v>4</v>
      </c>
      <c r="D3406">
        <v>0</v>
      </c>
      <c r="E3406">
        <v>0.15384615384600001</v>
      </c>
    </row>
    <row r="3407" spans="1:5" x14ac:dyDescent="0.3">
      <c r="A3407">
        <v>30044</v>
      </c>
      <c r="B3407">
        <v>13</v>
      </c>
      <c r="C3407">
        <v>2</v>
      </c>
      <c r="D3407">
        <v>0</v>
      </c>
      <c r="E3407">
        <v>0.15384615384600001</v>
      </c>
    </row>
    <row r="3408" spans="1:5" x14ac:dyDescent="0.3">
      <c r="A3408">
        <v>104644</v>
      </c>
      <c r="B3408">
        <v>26</v>
      </c>
      <c r="C3408">
        <v>4</v>
      </c>
      <c r="D3408">
        <v>0</v>
      </c>
      <c r="E3408">
        <v>0.15384615384600001</v>
      </c>
    </row>
    <row r="3409" spans="1:5" x14ac:dyDescent="0.3">
      <c r="A3409">
        <v>73452</v>
      </c>
      <c r="B3409">
        <v>33</v>
      </c>
      <c r="C3409">
        <v>5</v>
      </c>
      <c r="D3409">
        <v>0</v>
      </c>
      <c r="E3409">
        <v>0.151515151515</v>
      </c>
    </row>
    <row r="3410" spans="1:5" x14ac:dyDescent="0.3">
      <c r="A3410">
        <v>222392</v>
      </c>
      <c r="B3410">
        <v>20</v>
      </c>
      <c r="C3410">
        <v>3</v>
      </c>
      <c r="D3410">
        <v>0</v>
      </c>
      <c r="E3410">
        <v>0.15</v>
      </c>
    </row>
    <row r="3411" spans="1:5" x14ac:dyDescent="0.3">
      <c r="A3411">
        <v>28780</v>
      </c>
      <c r="B3411">
        <v>20</v>
      </c>
      <c r="C3411">
        <v>3</v>
      </c>
      <c r="D3411">
        <v>0</v>
      </c>
      <c r="E3411">
        <v>0.15</v>
      </c>
    </row>
    <row r="3412" spans="1:5" x14ac:dyDescent="0.3">
      <c r="A3412">
        <v>79008</v>
      </c>
      <c r="B3412">
        <v>20</v>
      </c>
      <c r="C3412">
        <v>3</v>
      </c>
      <c r="D3412">
        <v>0</v>
      </c>
      <c r="E3412">
        <v>0.15</v>
      </c>
    </row>
    <row r="3413" spans="1:5" x14ac:dyDescent="0.3">
      <c r="A3413">
        <v>114452</v>
      </c>
      <c r="B3413">
        <v>34</v>
      </c>
      <c r="C3413">
        <v>5</v>
      </c>
      <c r="D3413">
        <v>0</v>
      </c>
      <c r="E3413">
        <v>0.14705882352899999</v>
      </c>
    </row>
    <row r="3414" spans="1:5" x14ac:dyDescent="0.3">
      <c r="A3414">
        <v>207124</v>
      </c>
      <c r="B3414">
        <v>41</v>
      </c>
      <c r="C3414">
        <v>6</v>
      </c>
      <c r="D3414">
        <v>0</v>
      </c>
      <c r="E3414">
        <v>0.14634146341400001</v>
      </c>
    </row>
    <row r="3415" spans="1:5" x14ac:dyDescent="0.3">
      <c r="A3415">
        <v>65144</v>
      </c>
      <c r="B3415">
        <v>41</v>
      </c>
      <c r="C3415">
        <v>6</v>
      </c>
      <c r="D3415">
        <v>0</v>
      </c>
      <c r="E3415">
        <v>0.14634146341400001</v>
      </c>
    </row>
    <row r="3416" spans="1:5" x14ac:dyDescent="0.3">
      <c r="A3416">
        <v>103448</v>
      </c>
      <c r="B3416">
        <v>110</v>
      </c>
      <c r="C3416">
        <v>16</v>
      </c>
      <c r="D3416">
        <v>0</v>
      </c>
      <c r="E3416">
        <v>0.14545454545399999</v>
      </c>
    </row>
    <row r="3417" spans="1:5" x14ac:dyDescent="0.3">
      <c r="A3417">
        <v>151168</v>
      </c>
      <c r="B3417">
        <v>14</v>
      </c>
      <c r="C3417">
        <v>2</v>
      </c>
      <c r="D3417">
        <v>0</v>
      </c>
      <c r="E3417">
        <v>0.14285714285699999</v>
      </c>
    </row>
    <row r="3418" spans="1:5" x14ac:dyDescent="0.3">
      <c r="A3418">
        <v>64728</v>
      </c>
      <c r="B3418">
        <v>21</v>
      </c>
      <c r="C3418">
        <v>3</v>
      </c>
      <c r="D3418">
        <v>0</v>
      </c>
      <c r="E3418">
        <v>0.14285714285699999</v>
      </c>
    </row>
    <row r="3419" spans="1:5" x14ac:dyDescent="0.3">
      <c r="A3419">
        <v>224388</v>
      </c>
      <c r="B3419">
        <v>21</v>
      </c>
      <c r="C3419">
        <v>3</v>
      </c>
      <c r="D3419">
        <v>0</v>
      </c>
      <c r="E3419">
        <v>0.14285714285699999</v>
      </c>
    </row>
    <row r="3420" spans="1:5" x14ac:dyDescent="0.3">
      <c r="A3420">
        <v>192296</v>
      </c>
      <c r="B3420">
        <v>7</v>
      </c>
      <c r="C3420">
        <v>1</v>
      </c>
      <c r="D3420">
        <v>0</v>
      </c>
      <c r="E3420">
        <v>0.14285714285699999</v>
      </c>
    </row>
    <row r="3421" spans="1:5" x14ac:dyDescent="0.3">
      <c r="A3421">
        <v>101900</v>
      </c>
      <c r="B3421">
        <v>7</v>
      </c>
      <c r="C3421">
        <v>1</v>
      </c>
      <c r="D3421">
        <v>0</v>
      </c>
      <c r="E3421">
        <v>0.14285714285699999</v>
      </c>
    </row>
    <row r="3422" spans="1:5" x14ac:dyDescent="0.3">
      <c r="A3422">
        <v>134596</v>
      </c>
      <c r="B3422">
        <v>7</v>
      </c>
      <c r="C3422">
        <v>1</v>
      </c>
      <c r="D3422">
        <v>0</v>
      </c>
      <c r="E3422">
        <v>0.14285714285699999</v>
      </c>
    </row>
    <row r="3423" spans="1:5" x14ac:dyDescent="0.3">
      <c r="A3423">
        <v>57728</v>
      </c>
      <c r="B3423">
        <v>7</v>
      </c>
      <c r="C3423">
        <v>1</v>
      </c>
      <c r="D3423">
        <v>0</v>
      </c>
      <c r="E3423">
        <v>0.14285714285699999</v>
      </c>
    </row>
    <row r="3424" spans="1:5" x14ac:dyDescent="0.3">
      <c r="A3424">
        <v>69160</v>
      </c>
      <c r="B3424">
        <v>7</v>
      </c>
      <c r="C3424">
        <v>1</v>
      </c>
      <c r="D3424">
        <v>0</v>
      </c>
      <c r="E3424">
        <v>0.14285714285699999</v>
      </c>
    </row>
    <row r="3425" spans="1:5" x14ac:dyDescent="0.3">
      <c r="A3425">
        <v>113224</v>
      </c>
      <c r="B3425">
        <v>7</v>
      </c>
      <c r="C3425">
        <v>1</v>
      </c>
      <c r="D3425">
        <v>0</v>
      </c>
      <c r="E3425">
        <v>0.14285714285699999</v>
      </c>
    </row>
    <row r="3426" spans="1:5" x14ac:dyDescent="0.3">
      <c r="A3426">
        <v>40152</v>
      </c>
      <c r="B3426">
        <v>14</v>
      </c>
      <c r="C3426">
        <v>2</v>
      </c>
      <c r="D3426">
        <v>0</v>
      </c>
      <c r="E3426">
        <v>0.14285714285699999</v>
      </c>
    </row>
    <row r="3427" spans="1:5" x14ac:dyDescent="0.3">
      <c r="A3427">
        <v>148832</v>
      </c>
      <c r="B3427">
        <v>7</v>
      </c>
      <c r="C3427">
        <v>1</v>
      </c>
      <c r="D3427">
        <v>0</v>
      </c>
      <c r="E3427">
        <v>0.14285714285699999</v>
      </c>
    </row>
    <row r="3428" spans="1:5" x14ac:dyDescent="0.3">
      <c r="A3428">
        <v>109348</v>
      </c>
      <c r="B3428">
        <v>7</v>
      </c>
      <c r="C3428">
        <v>1</v>
      </c>
      <c r="D3428">
        <v>0</v>
      </c>
      <c r="E3428">
        <v>0.14285714285699999</v>
      </c>
    </row>
    <row r="3429" spans="1:5" x14ac:dyDescent="0.3">
      <c r="A3429">
        <v>115616</v>
      </c>
      <c r="B3429">
        <v>14</v>
      </c>
      <c r="C3429">
        <v>2</v>
      </c>
      <c r="D3429">
        <v>0</v>
      </c>
      <c r="E3429">
        <v>0.14285714285699999</v>
      </c>
    </row>
    <row r="3430" spans="1:5" x14ac:dyDescent="0.3">
      <c r="A3430">
        <v>31140</v>
      </c>
      <c r="B3430">
        <v>7</v>
      </c>
      <c r="C3430">
        <v>1</v>
      </c>
      <c r="D3430">
        <v>0</v>
      </c>
      <c r="E3430">
        <v>0.14285714285699999</v>
      </c>
    </row>
    <row r="3431" spans="1:5" x14ac:dyDescent="0.3">
      <c r="A3431">
        <v>112556</v>
      </c>
      <c r="B3431">
        <v>7</v>
      </c>
      <c r="C3431">
        <v>1</v>
      </c>
      <c r="D3431">
        <v>0</v>
      </c>
      <c r="E3431">
        <v>0.14285714285699999</v>
      </c>
    </row>
    <row r="3432" spans="1:5" x14ac:dyDescent="0.3">
      <c r="A3432">
        <v>58720</v>
      </c>
      <c r="B3432">
        <v>21</v>
      </c>
      <c r="C3432">
        <v>3</v>
      </c>
      <c r="D3432">
        <v>0</v>
      </c>
      <c r="E3432">
        <v>0.14285714285699999</v>
      </c>
    </row>
    <row r="3433" spans="1:5" x14ac:dyDescent="0.3">
      <c r="A3433">
        <v>51372</v>
      </c>
      <c r="B3433">
        <v>7</v>
      </c>
      <c r="C3433">
        <v>1</v>
      </c>
      <c r="D3433">
        <v>0</v>
      </c>
      <c r="E3433">
        <v>0.14285714285699999</v>
      </c>
    </row>
    <row r="3434" spans="1:5" x14ac:dyDescent="0.3">
      <c r="A3434">
        <v>225324</v>
      </c>
      <c r="B3434">
        <v>7</v>
      </c>
      <c r="C3434">
        <v>1</v>
      </c>
      <c r="D3434">
        <v>0</v>
      </c>
      <c r="E3434">
        <v>0.14285714285699999</v>
      </c>
    </row>
    <row r="3435" spans="1:5" x14ac:dyDescent="0.3">
      <c r="A3435">
        <v>82596</v>
      </c>
      <c r="B3435">
        <v>7</v>
      </c>
      <c r="C3435">
        <v>1</v>
      </c>
      <c r="D3435">
        <v>0</v>
      </c>
      <c r="E3435">
        <v>0.14285714285699999</v>
      </c>
    </row>
    <row r="3436" spans="1:5" x14ac:dyDescent="0.3">
      <c r="A3436">
        <v>70032</v>
      </c>
      <c r="B3436">
        <v>7</v>
      </c>
      <c r="C3436">
        <v>1</v>
      </c>
      <c r="D3436">
        <v>0</v>
      </c>
      <c r="E3436">
        <v>0.14285714285699999</v>
      </c>
    </row>
    <row r="3437" spans="1:5" x14ac:dyDescent="0.3">
      <c r="A3437">
        <v>223984</v>
      </c>
      <c r="B3437">
        <v>7</v>
      </c>
      <c r="C3437">
        <v>1</v>
      </c>
      <c r="D3437">
        <v>0</v>
      </c>
      <c r="E3437">
        <v>0.14285714285699999</v>
      </c>
    </row>
    <row r="3438" spans="1:5" x14ac:dyDescent="0.3">
      <c r="A3438">
        <v>60484</v>
      </c>
      <c r="B3438">
        <v>7</v>
      </c>
      <c r="C3438">
        <v>1</v>
      </c>
      <c r="D3438">
        <v>0</v>
      </c>
      <c r="E3438">
        <v>0.14285714285699999</v>
      </c>
    </row>
    <row r="3439" spans="1:5" x14ac:dyDescent="0.3">
      <c r="A3439">
        <v>221220</v>
      </c>
      <c r="B3439">
        <v>7</v>
      </c>
      <c r="C3439">
        <v>1</v>
      </c>
      <c r="D3439">
        <v>0</v>
      </c>
      <c r="E3439">
        <v>0.14285714285699999</v>
      </c>
    </row>
    <row r="3440" spans="1:5" x14ac:dyDescent="0.3">
      <c r="A3440">
        <v>150660</v>
      </c>
      <c r="B3440">
        <v>7</v>
      </c>
      <c r="C3440">
        <v>1</v>
      </c>
      <c r="D3440">
        <v>0</v>
      </c>
      <c r="E3440">
        <v>0.14285714285699999</v>
      </c>
    </row>
    <row r="3441" spans="1:5" x14ac:dyDescent="0.3">
      <c r="A3441">
        <v>174084</v>
      </c>
      <c r="B3441">
        <v>7</v>
      </c>
      <c r="C3441">
        <v>1</v>
      </c>
      <c r="D3441">
        <v>0</v>
      </c>
      <c r="E3441">
        <v>0.14285714285699999</v>
      </c>
    </row>
    <row r="3442" spans="1:5" x14ac:dyDescent="0.3">
      <c r="A3442">
        <v>40960</v>
      </c>
      <c r="B3442">
        <v>7</v>
      </c>
      <c r="C3442">
        <v>1</v>
      </c>
      <c r="D3442">
        <v>0</v>
      </c>
      <c r="E3442">
        <v>0.14285714285699999</v>
      </c>
    </row>
    <row r="3443" spans="1:5" x14ac:dyDescent="0.3">
      <c r="A3443">
        <v>203404</v>
      </c>
      <c r="B3443">
        <v>7</v>
      </c>
      <c r="C3443">
        <v>1</v>
      </c>
      <c r="D3443">
        <v>0</v>
      </c>
      <c r="E3443">
        <v>0.14285714285699999</v>
      </c>
    </row>
    <row r="3444" spans="1:5" x14ac:dyDescent="0.3">
      <c r="A3444">
        <v>112960</v>
      </c>
      <c r="B3444">
        <v>7</v>
      </c>
      <c r="C3444">
        <v>1</v>
      </c>
      <c r="D3444">
        <v>0</v>
      </c>
      <c r="E3444">
        <v>0.14285714285699999</v>
      </c>
    </row>
    <row r="3445" spans="1:5" x14ac:dyDescent="0.3">
      <c r="A3445">
        <v>113600</v>
      </c>
      <c r="B3445">
        <v>7</v>
      </c>
      <c r="C3445">
        <v>1</v>
      </c>
      <c r="D3445">
        <v>0</v>
      </c>
      <c r="E3445">
        <v>0.14285714285699999</v>
      </c>
    </row>
    <row r="3446" spans="1:5" x14ac:dyDescent="0.3">
      <c r="A3446">
        <v>114540</v>
      </c>
      <c r="B3446">
        <v>7</v>
      </c>
      <c r="C3446">
        <v>1</v>
      </c>
      <c r="D3446">
        <v>0</v>
      </c>
      <c r="E3446">
        <v>0.14285714285699999</v>
      </c>
    </row>
    <row r="3447" spans="1:5" x14ac:dyDescent="0.3">
      <c r="A3447">
        <v>48016</v>
      </c>
      <c r="B3447">
        <v>21</v>
      </c>
      <c r="C3447">
        <v>3</v>
      </c>
      <c r="D3447">
        <v>0</v>
      </c>
      <c r="E3447">
        <v>0.14285714285699999</v>
      </c>
    </row>
    <row r="3448" spans="1:5" x14ac:dyDescent="0.3">
      <c r="A3448">
        <v>100920</v>
      </c>
      <c r="B3448">
        <v>7</v>
      </c>
      <c r="C3448">
        <v>1</v>
      </c>
      <c r="D3448">
        <v>0</v>
      </c>
      <c r="E3448">
        <v>0.14285714285699999</v>
      </c>
    </row>
    <row r="3449" spans="1:5" x14ac:dyDescent="0.3">
      <c r="A3449">
        <v>135628</v>
      </c>
      <c r="B3449">
        <v>7</v>
      </c>
      <c r="C3449">
        <v>1</v>
      </c>
      <c r="D3449">
        <v>0</v>
      </c>
      <c r="E3449">
        <v>0.14285714285699999</v>
      </c>
    </row>
    <row r="3450" spans="1:5" x14ac:dyDescent="0.3">
      <c r="A3450">
        <v>218848</v>
      </c>
      <c r="B3450">
        <v>7</v>
      </c>
      <c r="C3450">
        <v>1</v>
      </c>
      <c r="D3450">
        <v>0</v>
      </c>
      <c r="E3450">
        <v>0.14285714285699999</v>
      </c>
    </row>
    <row r="3451" spans="1:5" x14ac:dyDescent="0.3">
      <c r="A3451">
        <v>105944</v>
      </c>
      <c r="B3451">
        <v>42</v>
      </c>
      <c r="C3451">
        <v>6</v>
      </c>
      <c r="D3451">
        <v>0</v>
      </c>
      <c r="E3451">
        <v>0.14285714285699999</v>
      </c>
    </row>
    <row r="3452" spans="1:5" x14ac:dyDescent="0.3">
      <c r="A3452">
        <v>81760</v>
      </c>
      <c r="B3452">
        <v>14</v>
      </c>
      <c r="C3452">
        <v>2</v>
      </c>
      <c r="D3452">
        <v>0</v>
      </c>
      <c r="E3452">
        <v>0.14285714285699999</v>
      </c>
    </row>
    <row r="3453" spans="1:5" x14ac:dyDescent="0.3">
      <c r="A3453">
        <v>103824</v>
      </c>
      <c r="B3453">
        <v>7</v>
      </c>
      <c r="C3453">
        <v>1</v>
      </c>
      <c r="D3453">
        <v>0</v>
      </c>
      <c r="E3453">
        <v>0.14285714285699999</v>
      </c>
    </row>
    <row r="3454" spans="1:5" x14ac:dyDescent="0.3">
      <c r="A3454">
        <v>154116</v>
      </c>
      <c r="B3454">
        <v>14</v>
      </c>
      <c r="C3454">
        <v>2</v>
      </c>
      <c r="D3454">
        <v>0</v>
      </c>
      <c r="E3454">
        <v>0.14285714285699999</v>
      </c>
    </row>
    <row r="3455" spans="1:5" x14ac:dyDescent="0.3">
      <c r="A3455">
        <v>114644</v>
      </c>
      <c r="B3455">
        <v>7</v>
      </c>
      <c r="C3455">
        <v>1</v>
      </c>
      <c r="D3455">
        <v>0</v>
      </c>
      <c r="E3455">
        <v>0.14285714285699999</v>
      </c>
    </row>
    <row r="3456" spans="1:5" x14ac:dyDescent="0.3">
      <c r="A3456">
        <v>59956</v>
      </c>
      <c r="B3456">
        <v>42</v>
      </c>
      <c r="C3456">
        <v>6</v>
      </c>
      <c r="D3456">
        <v>0</v>
      </c>
      <c r="E3456">
        <v>0.14285714285699999</v>
      </c>
    </row>
    <row r="3457" spans="1:5" x14ac:dyDescent="0.3">
      <c r="A3457">
        <v>112768</v>
      </c>
      <c r="B3457">
        <v>14</v>
      </c>
      <c r="C3457">
        <v>2</v>
      </c>
      <c r="D3457">
        <v>0</v>
      </c>
      <c r="E3457">
        <v>0.14285714285699999</v>
      </c>
    </row>
    <row r="3458" spans="1:5" x14ac:dyDescent="0.3">
      <c r="A3458">
        <v>98304</v>
      </c>
      <c r="B3458">
        <v>35</v>
      </c>
      <c r="C3458">
        <v>5</v>
      </c>
      <c r="D3458">
        <v>0</v>
      </c>
      <c r="E3458">
        <v>0.14285714285699999</v>
      </c>
    </row>
    <row r="3459" spans="1:5" x14ac:dyDescent="0.3">
      <c r="A3459">
        <v>220424</v>
      </c>
      <c r="B3459">
        <v>7</v>
      </c>
      <c r="C3459">
        <v>1</v>
      </c>
      <c r="D3459">
        <v>0</v>
      </c>
      <c r="E3459">
        <v>0.14285714285699999</v>
      </c>
    </row>
    <row r="3460" spans="1:5" x14ac:dyDescent="0.3">
      <c r="A3460">
        <v>223544</v>
      </c>
      <c r="B3460">
        <v>7</v>
      </c>
      <c r="C3460">
        <v>1</v>
      </c>
      <c r="D3460">
        <v>0</v>
      </c>
      <c r="E3460">
        <v>0.14285714285699999</v>
      </c>
    </row>
    <row r="3461" spans="1:5" x14ac:dyDescent="0.3">
      <c r="A3461">
        <v>18712</v>
      </c>
      <c r="B3461">
        <v>7</v>
      </c>
      <c r="C3461">
        <v>1</v>
      </c>
      <c r="D3461">
        <v>0</v>
      </c>
      <c r="E3461">
        <v>0.14285714285699999</v>
      </c>
    </row>
    <row r="3462" spans="1:5" x14ac:dyDescent="0.3">
      <c r="A3462">
        <v>43460</v>
      </c>
      <c r="B3462">
        <v>7</v>
      </c>
      <c r="C3462">
        <v>1</v>
      </c>
      <c r="D3462">
        <v>0</v>
      </c>
      <c r="E3462">
        <v>0.14285714285699999</v>
      </c>
    </row>
    <row r="3463" spans="1:5" x14ac:dyDescent="0.3">
      <c r="A3463">
        <v>106772</v>
      </c>
      <c r="B3463">
        <v>7</v>
      </c>
      <c r="C3463">
        <v>1</v>
      </c>
      <c r="D3463">
        <v>0</v>
      </c>
      <c r="E3463">
        <v>0.14285714285699999</v>
      </c>
    </row>
    <row r="3464" spans="1:5" x14ac:dyDescent="0.3">
      <c r="A3464">
        <v>81500</v>
      </c>
      <c r="B3464">
        <v>7</v>
      </c>
      <c r="C3464">
        <v>1</v>
      </c>
      <c r="D3464">
        <v>0</v>
      </c>
      <c r="E3464">
        <v>0.14285714285699999</v>
      </c>
    </row>
    <row r="3465" spans="1:5" x14ac:dyDescent="0.3">
      <c r="A3465">
        <v>222196</v>
      </c>
      <c r="B3465">
        <v>85</v>
      </c>
      <c r="C3465">
        <v>12</v>
      </c>
      <c r="D3465">
        <v>0</v>
      </c>
      <c r="E3465">
        <v>0.14117647058800001</v>
      </c>
    </row>
    <row r="3466" spans="1:5" x14ac:dyDescent="0.3">
      <c r="A3466">
        <v>54484</v>
      </c>
      <c r="B3466">
        <v>29</v>
      </c>
      <c r="C3466">
        <v>4</v>
      </c>
      <c r="D3466">
        <v>0</v>
      </c>
      <c r="E3466">
        <v>0.137931034482</v>
      </c>
    </row>
    <row r="3467" spans="1:5" x14ac:dyDescent="0.3">
      <c r="A3467">
        <v>110600</v>
      </c>
      <c r="B3467">
        <v>29</v>
      </c>
      <c r="C3467">
        <v>4</v>
      </c>
      <c r="D3467">
        <v>0</v>
      </c>
      <c r="E3467">
        <v>0.137931034482</v>
      </c>
    </row>
    <row r="3468" spans="1:5" x14ac:dyDescent="0.3">
      <c r="A3468">
        <v>223308</v>
      </c>
      <c r="B3468">
        <v>22</v>
      </c>
      <c r="C3468">
        <v>3</v>
      </c>
      <c r="D3468">
        <v>0</v>
      </c>
      <c r="E3468">
        <v>0.136363636363</v>
      </c>
    </row>
    <row r="3469" spans="1:5" x14ac:dyDescent="0.3">
      <c r="A3469">
        <v>166660</v>
      </c>
      <c r="B3469">
        <v>22</v>
      </c>
      <c r="C3469">
        <v>3</v>
      </c>
      <c r="D3469">
        <v>0</v>
      </c>
      <c r="E3469">
        <v>0.136363636363</v>
      </c>
    </row>
    <row r="3470" spans="1:5" x14ac:dyDescent="0.3">
      <c r="A3470">
        <v>195696</v>
      </c>
      <c r="B3470">
        <v>22</v>
      </c>
      <c r="C3470">
        <v>3</v>
      </c>
      <c r="D3470">
        <v>0</v>
      </c>
      <c r="E3470">
        <v>0.136363636363</v>
      </c>
    </row>
    <row r="3471" spans="1:5" x14ac:dyDescent="0.3">
      <c r="A3471">
        <v>37108</v>
      </c>
      <c r="B3471">
        <v>22</v>
      </c>
      <c r="C3471">
        <v>3</v>
      </c>
      <c r="D3471">
        <v>0</v>
      </c>
      <c r="E3471">
        <v>0.136363636363</v>
      </c>
    </row>
    <row r="3472" spans="1:5" x14ac:dyDescent="0.3">
      <c r="A3472">
        <v>77520</v>
      </c>
      <c r="B3472">
        <v>15</v>
      </c>
      <c r="C3472">
        <v>2</v>
      </c>
      <c r="D3472">
        <v>0</v>
      </c>
      <c r="E3472">
        <v>0.13333333333299999</v>
      </c>
    </row>
    <row r="3473" spans="1:5" x14ac:dyDescent="0.3">
      <c r="A3473">
        <v>41208</v>
      </c>
      <c r="B3473">
        <v>15</v>
      </c>
      <c r="C3473">
        <v>2</v>
      </c>
      <c r="D3473">
        <v>0</v>
      </c>
      <c r="E3473">
        <v>0.13333333333299999</v>
      </c>
    </row>
    <row r="3474" spans="1:5" x14ac:dyDescent="0.3">
      <c r="A3474">
        <v>116592</v>
      </c>
      <c r="B3474">
        <v>15</v>
      </c>
      <c r="C3474">
        <v>2</v>
      </c>
      <c r="D3474">
        <v>0</v>
      </c>
      <c r="E3474">
        <v>0.13333333333299999</v>
      </c>
    </row>
    <row r="3475" spans="1:5" x14ac:dyDescent="0.3">
      <c r="A3475">
        <v>55212</v>
      </c>
      <c r="B3475">
        <v>15</v>
      </c>
      <c r="C3475">
        <v>2</v>
      </c>
      <c r="D3475">
        <v>0</v>
      </c>
      <c r="E3475">
        <v>0.13333333333299999</v>
      </c>
    </row>
    <row r="3476" spans="1:5" x14ac:dyDescent="0.3">
      <c r="A3476">
        <v>135804</v>
      </c>
      <c r="B3476">
        <v>15</v>
      </c>
      <c r="C3476">
        <v>2</v>
      </c>
      <c r="D3476">
        <v>0</v>
      </c>
      <c r="E3476">
        <v>0.13333333333299999</v>
      </c>
    </row>
    <row r="3477" spans="1:5" x14ac:dyDescent="0.3">
      <c r="A3477">
        <v>112076</v>
      </c>
      <c r="B3477">
        <v>15</v>
      </c>
      <c r="C3477">
        <v>2</v>
      </c>
      <c r="D3477">
        <v>0</v>
      </c>
      <c r="E3477">
        <v>0.13333333333299999</v>
      </c>
    </row>
    <row r="3478" spans="1:5" x14ac:dyDescent="0.3">
      <c r="A3478">
        <v>178468</v>
      </c>
      <c r="B3478">
        <v>45</v>
      </c>
      <c r="C3478">
        <v>6</v>
      </c>
      <c r="D3478">
        <v>0</v>
      </c>
      <c r="E3478">
        <v>0.13333333333299999</v>
      </c>
    </row>
    <row r="3479" spans="1:5" x14ac:dyDescent="0.3">
      <c r="A3479">
        <v>92656</v>
      </c>
      <c r="B3479">
        <v>15</v>
      </c>
      <c r="C3479">
        <v>2</v>
      </c>
      <c r="D3479">
        <v>0</v>
      </c>
      <c r="E3479">
        <v>0.13333333333299999</v>
      </c>
    </row>
    <row r="3480" spans="1:5" x14ac:dyDescent="0.3">
      <c r="A3480">
        <v>94780</v>
      </c>
      <c r="B3480">
        <v>15</v>
      </c>
      <c r="C3480">
        <v>2</v>
      </c>
      <c r="D3480">
        <v>0</v>
      </c>
      <c r="E3480">
        <v>0.13333333333299999</v>
      </c>
    </row>
    <row r="3481" spans="1:5" x14ac:dyDescent="0.3">
      <c r="A3481">
        <v>225676</v>
      </c>
      <c r="B3481">
        <v>15</v>
      </c>
      <c r="C3481">
        <v>2</v>
      </c>
      <c r="D3481">
        <v>0</v>
      </c>
      <c r="E3481">
        <v>0.13333333333299999</v>
      </c>
    </row>
    <row r="3482" spans="1:5" x14ac:dyDescent="0.3">
      <c r="A3482">
        <v>53104</v>
      </c>
      <c r="B3482">
        <v>23</v>
      </c>
      <c r="C3482">
        <v>3</v>
      </c>
      <c r="D3482">
        <v>0</v>
      </c>
      <c r="E3482">
        <v>0.13043478260800001</v>
      </c>
    </row>
    <row r="3483" spans="1:5" x14ac:dyDescent="0.3">
      <c r="A3483">
        <v>42388</v>
      </c>
      <c r="B3483">
        <v>23</v>
      </c>
      <c r="C3483">
        <v>3</v>
      </c>
      <c r="D3483">
        <v>0</v>
      </c>
      <c r="E3483">
        <v>0.13043478260800001</v>
      </c>
    </row>
    <row r="3484" spans="1:5" x14ac:dyDescent="0.3">
      <c r="A3484">
        <v>106892</v>
      </c>
      <c r="B3484">
        <v>23</v>
      </c>
      <c r="C3484">
        <v>3</v>
      </c>
      <c r="D3484">
        <v>0</v>
      </c>
      <c r="E3484">
        <v>0.13043478260800001</v>
      </c>
    </row>
    <row r="3485" spans="1:5" x14ac:dyDescent="0.3">
      <c r="A3485">
        <v>175732</v>
      </c>
      <c r="B3485">
        <v>46</v>
      </c>
      <c r="C3485">
        <v>6</v>
      </c>
      <c r="D3485">
        <v>0</v>
      </c>
      <c r="E3485">
        <v>0.13043478260800001</v>
      </c>
    </row>
    <row r="3486" spans="1:5" x14ac:dyDescent="0.3">
      <c r="A3486">
        <v>108960</v>
      </c>
      <c r="B3486">
        <v>23</v>
      </c>
      <c r="C3486">
        <v>3</v>
      </c>
      <c r="D3486">
        <v>0</v>
      </c>
      <c r="E3486">
        <v>0.13043478260800001</v>
      </c>
    </row>
    <row r="3487" spans="1:5" x14ac:dyDescent="0.3">
      <c r="A3487">
        <v>108876</v>
      </c>
      <c r="B3487">
        <v>23</v>
      </c>
      <c r="C3487">
        <v>3</v>
      </c>
      <c r="D3487">
        <v>0</v>
      </c>
      <c r="E3487">
        <v>0.13043478260800001</v>
      </c>
    </row>
    <row r="3488" spans="1:5" x14ac:dyDescent="0.3">
      <c r="A3488">
        <v>107992</v>
      </c>
      <c r="B3488">
        <v>77</v>
      </c>
      <c r="C3488">
        <v>10</v>
      </c>
      <c r="D3488">
        <v>0</v>
      </c>
      <c r="E3488">
        <v>0.12987012986999999</v>
      </c>
    </row>
    <row r="3489" spans="1:5" x14ac:dyDescent="0.3">
      <c r="A3489">
        <v>146384</v>
      </c>
      <c r="B3489">
        <v>31</v>
      </c>
      <c r="C3489">
        <v>4</v>
      </c>
      <c r="D3489">
        <v>0</v>
      </c>
      <c r="E3489">
        <v>0.12903225806400001</v>
      </c>
    </row>
    <row r="3490" spans="1:5" x14ac:dyDescent="0.3">
      <c r="A3490">
        <v>100040</v>
      </c>
      <c r="B3490">
        <v>47</v>
      </c>
      <c r="C3490">
        <v>6</v>
      </c>
      <c r="D3490">
        <v>0</v>
      </c>
      <c r="E3490">
        <v>0.127659574468</v>
      </c>
    </row>
    <row r="3491" spans="1:5" x14ac:dyDescent="0.3">
      <c r="A3491">
        <v>88084</v>
      </c>
      <c r="B3491">
        <v>8</v>
      </c>
      <c r="C3491">
        <v>1</v>
      </c>
      <c r="D3491">
        <v>0</v>
      </c>
      <c r="E3491">
        <v>0.125</v>
      </c>
    </row>
    <row r="3492" spans="1:5" x14ac:dyDescent="0.3">
      <c r="A3492">
        <v>138412</v>
      </c>
      <c r="B3492">
        <v>40</v>
      </c>
      <c r="C3492">
        <v>5</v>
      </c>
      <c r="D3492">
        <v>0</v>
      </c>
      <c r="E3492">
        <v>0.125</v>
      </c>
    </row>
    <row r="3493" spans="1:5" x14ac:dyDescent="0.3">
      <c r="A3493">
        <v>107156</v>
      </c>
      <c r="B3493">
        <v>16</v>
      </c>
      <c r="C3493">
        <v>2</v>
      </c>
      <c r="D3493">
        <v>0</v>
      </c>
      <c r="E3493">
        <v>0.125</v>
      </c>
    </row>
    <row r="3494" spans="1:5" x14ac:dyDescent="0.3">
      <c r="A3494">
        <v>221988</v>
      </c>
      <c r="B3494">
        <v>8</v>
      </c>
      <c r="C3494">
        <v>1</v>
      </c>
      <c r="D3494">
        <v>0</v>
      </c>
      <c r="E3494">
        <v>0.125</v>
      </c>
    </row>
    <row r="3495" spans="1:5" x14ac:dyDescent="0.3">
      <c r="A3495">
        <v>193548</v>
      </c>
      <c r="B3495">
        <v>8</v>
      </c>
      <c r="C3495">
        <v>1</v>
      </c>
      <c r="D3495">
        <v>0</v>
      </c>
      <c r="E3495">
        <v>0.125</v>
      </c>
    </row>
    <row r="3496" spans="1:5" x14ac:dyDescent="0.3">
      <c r="A3496">
        <v>220516</v>
      </c>
      <c r="B3496">
        <v>8</v>
      </c>
      <c r="C3496">
        <v>1</v>
      </c>
      <c r="D3496">
        <v>0</v>
      </c>
      <c r="E3496">
        <v>0.125</v>
      </c>
    </row>
    <row r="3497" spans="1:5" x14ac:dyDescent="0.3">
      <c r="A3497">
        <v>112876</v>
      </c>
      <c r="B3497">
        <v>8</v>
      </c>
      <c r="C3497">
        <v>1</v>
      </c>
      <c r="D3497">
        <v>0</v>
      </c>
      <c r="E3497">
        <v>0.125</v>
      </c>
    </row>
    <row r="3498" spans="1:5" x14ac:dyDescent="0.3">
      <c r="A3498">
        <v>145060</v>
      </c>
      <c r="B3498">
        <v>8</v>
      </c>
      <c r="C3498">
        <v>1</v>
      </c>
      <c r="D3498">
        <v>0</v>
      </c>
      <c r="E3498">
        <v>0.125</v>
      </c>
    </row>
    <row r="3499" spans="1:5" x14ac:dyDescent="0.3">
      <c r="A3499">
        <v>76180</v>
      </c>
      <c r="B3499">
        <v>8</v>
      </c>
      <c r="C3499">
        <v>1</v>
      </c>
      <c r="D3499">
        <v>0</v>
      </c>
      <c r="E3499">
        <v>0.125</v>
      </c>
    </row>
    <row r="3500" spans="1:5" x14ac:dyDescent="0.3">
      <c r="A3500">
        <v>100604</v>
      </c>
      <c r="B3500">
        <v>8</v>
      </c>
      <c r="C3500">
        <v>1</v>
      </c>
      <c r="D3500">
        <v>0</v>
      </c>
      <c r="E3500">
        <v>0.125</v>
      </c>
    </row>
    <row r="3501" spans="1:5" x14ac:dyDescent="0.3">
      <c r="A3501">
        <v>78972</v>
      </c>
      <c r="B3501">
        <v>8</v>
      </c>
      <c r="C3501">
        <v>1</v>
      </c>
      <c r="D3501">
        <v>0</v>
      </c>
      <c r="E3501">
        <v>0.125</v>
      </c>
    </row>
    <row r="3502" spans="1:5" x14ac:dyDescent="0.3">
      <c r="A3502">
        <v>117792</v>
      </c>
      <c r="B3502">
        <v>8</v>
      </c>
      <c r="C3502">
        <v>1</v>
      </c>
      <c r="D3502">
        <v>0</v>
      </c>
      <c r="E3502">
        <v>0.125</v>
      </c>
    </row>
    <row r="3503" spans="1:5" x14ac:dyDescent="0.3">
      <c r="A3503">
        <v>122976</v>
      </c>
      <c r="B3503">
        <v>8</v>
      </c>
      <c r="C3503">
        <v>1</v>
      </c>
      <c r="D3503">
        <v>0</v>
      </c>
      <c r="E3503">
        <v>0.125</v>
      </c>
    </row>
    <row r="3504" spans="1:5" x14ac:dyDescent="0.3">
      <c r="A3504">
        <v>21104</v>
      </c>
      <c r="B3504">
        <v>16</v>
      </c>
      <c r="C3504">
        <v>2</v>
      </c>
      <c r="D3504">
        <v>0</v>
      </c>
      <c r="E3504">
        <v>0.125</v>
      </c>
    </row>
    <row r="3505" spans="1:5" x14ac:dyDescent="0.3">
      <c r="A3505">
        <v>169004</v>
      </c>
      <c r="B3505">
        <v>8</v>
      </c>
      <c r="C3505">
        <v>1</v>
      </c>
      <c r="D3505">
        <v>0</v>
      </c>
      <c r="E3505">
        <v>0.125</v>
      </c>
    </row>
    <row r="3506" spans="1:5" x14ac:dyDescent="0.3">
      <c r="A3506">
        <v>99916</v>
      </c>
      <c r="B3506">
        <v>8</v>
      </c>
      <c r="C3506">
        <v>1</v>
      </c>
      <c r="D3506">
        <v>0</v>
      </c>
      <c r="E3506">
        <v>0.125</v>
      </c>
    </row>
    <row r="3507" spans="1:5" x14ac:dyDescent="0.3">
      <c r="A3507">
        <v>42496</v>
      </c>
      <c r="B3507">
        <v>8</v>
      </c>
      <c r="C3507">
        <v>1</v>
      </c>
      <c r="D3507">
        <v>0</v>
      </c>
      <c r="E3507">
        <v>0.125</v>
      </c>
    </row>
    <row r="3508" spans="1:5" x14ac:dyDescent="0.3">
      <c r="A3508">
        <v>88644</v>
      </c>
      <c r="B3508">
        <v>8</v>
      </c>
      <c r="C3508">
        <v>1</v>
      </c>
      <c r="D3508">
        <v>0</v>
      </c>
      <c r="E3508">
        <v>0.125</v>
      </c>
    </row>
    <row r="3509" spans="1:5" x14ac:dyDescent="0.3">
      <c r="A3509">
        <v>45208</v>
      </c>
      <c r="B3509">
        <v>8</v>
      </c>
      <c r="C3509">
        <v>1</v>
      </c>
      <c r="D3509">
        <v>0</v>
      </c>
      <c r="E3509">
        <v>0.125</v>
      </c>
    </row>
    <row r="3510" spans="1:5" x14ac:dyDescent="0.3">
      <c r="A3510">
        <v>109068</v>
      </c>
      <c r="B3510">
        <v>8</v>
      </c>
      <c r="C3510">
        <v>1</v>
      </c>
      <c r="D3510">
        <v>0</v>
      </c>
      <c r="E3510">
        <v>0.125</v>
      </c>
    </row>
    <row r="3511" spans="1:5" x14ac:dyDescent="0.3">
      <c r="A3511">
        <v>117016</v>
      </c>
      <c r="B3511">
        <v>16</v>
      </c>
      <c r="C3511">
        <v>2</v>
      </c>
      <c r="D3511">
        <v>0</v>
      </c>
      <c r="E3511">
        <v>0.125</v>
      </c>
    </row>
    <row r="3512" spans="1:5" x14ac:dyDescent="0.3">
      <c r="A3512">
        <v>204600</v>
      </c>
      <c r="B3512">
        <v>32</v>
      </c>
      <c r="C3512">
        <v>4</v>
      </c>
      <c r="D3512">
        <v>0</v>
      </c>
      <c r="E3512">
        <v>0.125</v>
      </c>
    </row>
    <row r="3513" spans="1:5" x14ac:dyDescent="0.3">
      <c r="A3513">
        <v>198552</v>
      </c>
      <c r="B3513">
        <v>8</v>
      </c>
      <c r="C3513">
        <v>1</v>
      </c>
      <c r="D3513">
        <v>0</v>
      </c>
      <c r="E3513">
        <v>0.125</v>
      </c>
    </row>
    <row r="3514" spans="1:5" x14ac:dyDescent="0.3">
      <c r="A3514">
        <v>117120</v>
      </c>
      <c r="B3514">
        <v>8</v>
      </c>
      <c r="C3514">
        <v>1</v>
      </c>
      <c r="D3514">
        <v>0</v>
      </c>
      <c r="E3514">
        <v>0.125</v>
      </c>
    </row>
    <row r="3515" spans="1:5" x14ac:dyDescent="0.3">
      <c r="A3515">
        <v>113260</v>
      </c>
      <c r="B3515">
        <v>8</v>
      </c>
      <c r="C3515">
        <v>1</v>
      </c>
      <c r="D3515">
        <v>0</v>
      </c>
      <c r="E3515">
        <v>0.125</v>
      </c>
    </row>
    <row r="3516" spans="1:5" x14ac:dyDescent="0.3">
      <c r="A3516">
        <v>8300</v>
      </c>
      <c r="B3516">
        <v>24</v>
      </c>
      <c r="C3516">
        <v>3</v>
      </c>
      <c r="D3516">
        <v>0</v>
      </c>
      <c r="E3516">
        <v>0.125</v>
      </c>
    </row>
    <row r="3517" spans="1:5" x14ac:dyDescent="0.3">
      <c r="A3517">
        <v>224368</v>
      </c>
      <c r="B3517">
        <v>8</v>
      </c>
      <c r="C3517">
        <v>1</v>
      </c>
      <c r="D3517">
        <v>0</v>
      </c>
      <c r="E3517">
        <v>0.125</v>
      </c>
    </row>
    <row r="3518" spans="1:5" x14ac:dyDescent="0.3">
      <c r="A3518">
        <v>113304</v>
      </c>
      <c r="B3518">
        <v>32</v>
      </c>
      <c r="C3518">
        <v>4</v>
      </c>
      <c r="D3518">
        <v>0</v>
      </c>
      <c r="E3518">
        <v>0.125</v>
      </c>
    </row>
    <row r="3519" spans="1:5" x14ac:dyDescent="0.3">
      <c r="A3519">
        <v>221044</v>
      </c>
      <c r="B3519">
        <v>16</v>
      </c>
      <c r="C3519">
        <v>2</v>
      </c>
      <c r="D3519">
        <v>0</v>
      </c>
      <c r="E3519">
        <v>0.125</v>
      </c>
    </row>
    <row r="3520" spans="1:5" x14ac:dyDescent="0.3">
      <c r="A3520">
        <v>215408</v>
      </c>
      <c r="B3520">
        <v>32</v>
      </c>
      <c r="C3520">
        <v>4</v>
      </c>
      <c r="D3520">
        <v>0</v>
      </c>
      <c r="E3520">
        <v>0.125</v>
      </c>
    </row>
    <row r="3521" spans="1:5" x14ac:dyDescent="0.3">
      <c r="A3521">
        <v>169240</v>
      </c>
      <c r="B3521">
        <v>16</v>
      </c>
      <c r="C3521">
        <v>2</v>
      </c>
      <c r="D3521">
        <v>0</v>
      </c>
      <c r="E3521">
        <v>0.125</v>
      </c>
    </row>
    <row r="3522" spans="1:5" x14ac:dyDescent="0.3">
      <c r="A3522">
        <v>214732</v>
      </c>
      <c r="B3522">
        <v>8</v>
      </c>
      <c r="C3522">
        <v>1</v>
      </c>
      <c r="D3522">
        <v>0</v>
      </c>
      <c r="E3522">
        <v>0.125</v>
      </c>
    </row>
    <row r="3523" spans="1:5" x14ac:dyDescent="0.3">
      <c r="A3523">
        <v>224992</v>
      </c>
      <c r="B3523">
        <v>8</v>
      </c>
      <c r="C3523">
        <v>1</v>
      </c>
      <c r="D3523">
        <v>0</v>
      </c>
      <c r="E3523">
        <v>0.125</v>
      </c>
    </row>
    <row r="3524" spans="1:5" x14ac:dyDescent="0.3">
      <c r="A3524">
        <v>104588</v>
      </c>
      <c r="B3524">
        <v>8</v>
      </c>
      <c r="C3524">
        <v>1</v>
      </c>
      <c r="D3524">
        <v>0</v>
      </c>
      <c r="E3524">
        <v>0.125</v>
      </c>
    </row>
    <row r="3525" spans="1:5" x14ac:dyDescent="0.3">
      <c r="A3525">
        <v>104672</v>
      </c>
      <c r="B3525">
        <v>8</v>
      </c>
      <c r="C3525">
        <v>1</v>
      </c>
      <c r="D3525">
        <v>0</v>
      </c>
      <c r="E3525">
        <v>0.125</v>
      </c>
    </row>
    <row r="3526" spans="1:5" x14ac:dyDescent="0.3">
      <c r="A3526">
        <v>89936</v>
      </c>
      <c r="B3526">
        <v>8</v>
      </c>
      <c r="C3526">
        <v>1</v>
      </c>
      <c r="D3526">
        <v>0</v>
      </c>
      <c r="E3526">
        <v>0.125</v>
      </c>
    </row>
    <row r="3527" spans="1:5" x14ac:dyDescent="0.3">
      <c r="A3527">
        <v>87088</v>
      </c>
      <c r="B3527">
        <v>8</v>
      </c>
      <c r="C3527">
        <v>1</v>
      </c>
      <c r="D3527">
        <v>0</v>
      </c>
      <c r="E3527">
        <v>0.125</v>
      </c>
    </row>
    <row r="3528" spans="1:5" x14ac:dyDescent="0.3">
      <c r="A3528">
        <v>107792</v>
      </c>
      <c r="B3528">
        <v>8</v>
      </c>
      <c r="C3528">
        <v>1</v>
      </c>
      <c r="D3528">
        <v>0</v>
      </c>
      <c r="E3528">
        <v>0.125</v>
      </c>
    </row>
    <row r="3529" spans="1:5" x14ac:dyDescent="0.3">
      <c r="A3529">
        <v>112568</v>
      </c>
      <c r="B3529">
        <v>8</v>
      </c>
      <c r="C3529">
        <v>1</v>
      </c>
      <c r="D3529">
        <v>0</v>
      </c>
      <c r="E3529">
        <v>0.125</v>
      </c>
    </row>
    <row r="3530" spans="1:5" x14ac:dyDescent="0.3">
      <c r="A3530">
        <v>87336</v>
      </c>
      <c r="B3530">
        <v>8</v>
      </c>
      <c r="C3530">
        <v>1</v>
      </c>
      <c r="D3530">
        <v>0</v>
      </c>
      <c r="E3530">
        <v>0.125</v>
      </c>
    </row>
    <row r="3531" spans="1:5" x14ac:dyDescent="0.3">
      <c r="A3531">
        <v>208504</v>
      </c>
      <c r="B3531">
        <v>8</v>
      </c>
      <c r="C3531">
        <v>1</v>
      </c>
      <c r="D3531">
        <v>0</v>
      </c>
      <c r="E3531">
        <v>0.125</v>
      </c>
    </row>
    <row r="3532" spans="1:5" x14ac:dyDescent="0.3">
      <c r="A3532">
        <v>223552</v>
      </c>
      <c r="B3532">
        <v>8</v>
      </c>
      <c r="C3532">
        <v>1</v>
      </c>
      <c r="D3532">
        <v>0</v>
      </c>
      <c r="E3532">
        <v>0.125</v>
      </c>
    </row>
    <row r="3533" spans="1:5" x14ac:dyDescent="0.3">
      <c r="A3533">
        <v>101992</v>
      </c>
      <c r="B3533">
        <v>8</v>
      </c>
      <c r="C3533">
        <v>1</v>
      </c>
      <c r="D3533">
        <v>0</v>
      </c>
      <c r="E3533">
        <v>0.125</v>
      </c>
    </row>
    <row r="3534" spans="1:5" x14ac:dyDescent="0.3">
      <c r="A3534">
        <v>101120</v>
      </c>
      <c r="B3534">
        <v>8</v>
      </c>
      <c r="C3534">
        <v>1</v>
      </c>
      <c r="D3534">
        <v>0</v>
      </c>
      <c r="E3534">
        <v>0.125</v>
      </c>
    </row>
    <row r="3535" spans="1:5" x14ac:dyDescent="0.3">
      <c r="A3535">
        <v>151788</v>
      </c>
      <c r="B3535">
        <v>16</v>
      </c>
      <c r="C3535">
        <v>2</v>
      </c>
      <c r="D3535">
        <v>0</v>
      </c>
      <c r="E3535">
        <v>0.125</v>
      </c>
    </row>
    <row r="3536" spans="1:5" x14ac:dyDescent="0.3">
      <c r="A3536">
        <v>108672</v>
      </c>
      <c r="B3536">
        <v>8</v>
      </c>
      <c r="C3536">
        <v>1</v>
      </c>
      <c r="D3536">
        <v>0</v>
      </c>
      <c r="E3536">
        <v>0.125</v>
      </c>
    </row>
    <row r="3537" spans="1:5" x14ac:dyDescent="0.3">
      <c r="A3537">
        <v>224860</v>
      </c>
      <c r="B3537">
        <v>16</v>
      </c>
      <c r="C3537">
        <v>2</v>
      </c>
      <c r="D3537">
        <v>0</v>
      </c>
      <c r="E3537">
        <v>0.125</v>
      </c>
    </row>
    <row r="3538" spans="1:5" x14ac:dyDescent="0.3">
      <c r="A3538">
        <v>100436</v>
      </c>
      <c r="B3538">
        <v>8</v>
      </c>
      <c r="C3538">
        <v>1</v>
      </c>
      <c r="D3538">
        <v>0</v>
      </c>
      <c r="E3538">
        <v>0.125</v>
      </c>
    </row>
    <row r="3539" spans="1:5" x14ac:dyDescent="0.3">
      <c r="A3539">
        <v>67156</v>
      </c>
      <c r="B3539">
        <v>16</v>
      </c>
      <c r="C3539">
        <v>2</v>
      </c>
      <c r="D3539">
        <v>0</v>
      </c>
      <c r="E3539">
        <v>0.125</v>
      </c>
    </row>
    <row r="3540" spans="1:5" x14ac:dyDescent="0.3">
      <c r="A3540">
        <v>73384</v>
      </c>
      <c r="B3540">
        <v>8</v>
      </c>
      <c r="C3540">
        <v>1</v>
      </c>
      <c r="D3540">
        <v>0</v>
      </c>
      <c r="E3540">
        <v>0.125</v>
      </c>
    </row>
    <row r="3541" spans="1:5" x14ac:dyDescent="0.3">
      <c r="A3541">
        <v>101868</v>
      </c>
      <c r="B3541">
        <v>8</v>
      </c>
      <c r="C3541">
        <v>1</v>
      </c>
      <c r="D3541">
        <v>0</v>
      </c>
      <c r="E3541">
        <v>0.125</v>
      </c>
    </row>
    <row r="3542" spans="1:5" x14ac:dyDescent="0.3">
      <c r="A3542">
        <v>98288</v>
      </c>
      <c r="B3542">
        <v>97</v>
      </c>
      <c r="C3542">
        <v>12</v>
      </c>
      <c r="D3542">
        <v>0</v>
      </c>
      <c r="E3542">
        <v>0.123711340206</v>
      </c>
    </row>
    <row r="3543" spans="1:5" x14ac:dyDescent="0.3">
      <c r="A3543">
        <v>51432</v>
      </c>
      <c r="B3543">
        <v>49</v>
      </c>
      <c r="C3543">
        <v>6</v>
      </c>
      <c r="D3543">
        <v>0</v>
      </c>
      <c r="E3543">
        <v>0.122448979591</v>
      </c>
    </row>
    <row r="3544" spans="1:5" x14ac:dyDescent="0.3">
      <c r="A3544">
        <v>77776</v>
      </c>
      <c r="B3544">
        <v>49</v>
      </c>
      <c r="C3544">
        <v>6</v>
      </c>
      <c r="D3544">
        <v>0</v>
      </c>
      <c r="E3544">
        <v>0.122448979591</v>
      </c>
    </row>
    <row r="3545" spans="1:5" x14ac:dyDescent="0.3">
      <c r="A3545">
        <v>211680</v>
      </c>
      <c r="B3545">
        <v>33</v>
      </c>
      <c r="C3545">
        <v>4</v>
      </c>
      <c r="D3545">
        <v>0</v>
      </c>
      <c r="E3545">
        <v>0.12121212121200001</v>
      </c>
    </row>
    <row r="3546" spans="1:5" x14ac:dyDescent="0.3">
      <c r="A3546">
        <v>117640</v>
      </c>
      <c r="B3546">
        <v>25</v>
      </c>
      <c r="C3546">
        <v>3</v>
      </c>
      <c r="D3546">
        <v>0</v>
      </c>
      <c r="E3546">
        <v>0.12</v>
      </c>
    </row>
    <row r="3547" spans="1:5" x14ac:dyDescent="0.3">
      <c r="A3547">
        <v>114464</v>
      </c>
      <c r="B3547">
        <v>25</v>
      </c>
      <c r="C3547">
        <v>3</v>
      </c>
      <c r="D3547">
        <v>0</v>
      </c>
      <c r="E3547">
        <v>0.12</v>
      </c>
    </row>
    <row r="3548" spans="1:5" x14ac:dyDescent="0.3">
      <c r="A3548">
        <v>213512</v>
      </c>
      <c r="B3548">
        <v>25</v>
      </c>
      <c r="C3548">
        <v>3</v>
      </c>
      <c r="D3548">
        <v>0</v>
      </c>
      <c r="E3548">
        <v>0.12</v>
      </c>
    </row>
    <row r="3549" spans="1:5" x14ac:dyDescent="0.3">
      <c r="A3549">
        <v>43964</v>
      </c>
      <c r="B3549">
        <v>25</v>
      </c>
      <c r="C3549">
        <v>3</v>
      </c>
      <c r="D3549">
        <v>0</v>
      </c>
      <c r="E3549">
        <v>0.12</v>
      </c>
    </row>
    <row r="3550" spans="1:5" x14ac:dyDescent="0.3">
      <c r="A3550">
        <v>105024</v>
      </c>
      <c r="B3550">
        <v>25</v>
      </c>
      <c r="C3550">
        <v>3</v>
      </c>
      <c r="D3550">
        <v>0</v>
      </c>
      <c r="E3550">
        <v>0.12</v>
      </c>
    </row>
    <row r="3551" spans="1:5" x14ac:dyDescent="0.3">
      <c r="A3551">
        <v>101300</v>
      </c>
      <c r="B3551">
        <v>17</v>
      </c>
      <c r="C3551">
        <v>2</v>
      </c>
      <c r="D3551">
        <v>0</v>
      </c>
      <c r="E3551">
        <v>0.117647058823</v>
      </c>
    </row>
    <row r="3552" spans="1:5" x14ac:dyDescent="0.3">
      <c r="A3552">
        <v>135876</v>
      </c>
      <c r="B3552">
        <v>17</v>
      </c>
      <c r="C3552">
        <v>2</v>
      </c>
      <c r="D3552">
        <v>0</v>
      </c>
      <c r="E3552">
        <v>0.117647058823</v>
      </c>
    </row>
    <row r="3553" spans="1:5" x14ac:dyDescent="0.3">
      <c r="A3553">
        <v>137132</v>
      </c>
      <c r="B3553">
        <v>17</v>
      </c>
      <c r="C3553">
        <v>2</v>
      </c>
      <c r="D3553">
        <v>0</v>
      </c>
      <c r="E3553">
        <v>0.117647058823</v>
      </c>
    </row>
    <row r="3554" spans="1:5" x14ac:dyDescent="0.3">
      <c r="A3554">
        <v>106744</v>
      </c>
      <c r="B3554">
        <v>34</v>
      </c>
      <c r="C3554">
        <v>4</v>
      </c>
      <c r="D3554">
        <v>0</v>
      </c>
      <c r="E3554">
        <v>0.117647058823</v>
      </c>
    </row>
    <row r="3555" spans="1:5" x14ac:dyDescent="0.3">
      <c r="A3555">
        <v>57468</v>
      </c>
      <c r="B3555">
        <v>68</v>
      </c>
      <c r="C3555">
        <v>8</v>
      </c>
      <c r="D3555">
        <v>0</v>
      </c>
      <c r="E3555">
        <v>0.117647058823</v>
      </c>
    </row>
    <row r="3556" spans="1:5" x14ac:dyDescent="0.3">
      <c r="A3556">
        <v>80156</v>
      </c>
      <c r="B3556">
        <v>17</v>
      </c>
      <c r="C3556">
        <v>2</v>
      </c>
      <c r="D3556">
        <v>0</v>
      </c>
      <c r="E3556">
        <v>0.117647058823</v>
      </c>
    </row>
    <row r="3557" spans="1:5" x14ac:dyDescent="0.3">
      <c r="A3557">
        <v>219288</v>
      </c>
      <c r="B3557">
        <v>17</v>
      </c>
      <c r="C3557">
        <v>2</v>
      </c>
      <c r="D3557">
        <v>0</v>
      </c>
      <c r="E3557">
        <v>0.117647058823</v>
      </c>
    </row>
    <row r="3558" spans="1:5" x14ac:dyDescent="0.3">
      <c r="A3558">
        <v>225136</v>
      </c>
      <c r="B3558">
        <v>17</v>
      </c>
      <c r="C3558">
        <v>2</v>
      </c>
      <c r="D3558">
        <v>0</v>
      </c>
      <c r="E3558">
        <v>0.117647058823</v>
      </c>
    </row>
    <row r="3559" spans="1:5" x14ac:dyDescent="0.3">
      <c r="A3559">
        <v>223884</v>
      </c>
      <c r="B3559">
        <v>17</v>
      </c>
      <c r="C3559">
        <v>2</v>
      </c>
      <c r="D3559">
        <v>0</v>
      </c>
      <c r="E3559">
        <v>0.117647058823</v>
      </c>
    </row>
    <row r="3560" spans="1:5" x14ac:dyDescent="0.3">
      <c r="A3560">
        <v>100616</v>
      </c>
      <c r="B3560">
        <v>94</v>
      </c>
      <c r="C3560">
        <v>11</v>
      </c>
      <c r="D3560">
        <v>0</v>
      </c>
      <c r="E3560">
        <v>0.117021276595</v>
      </c>
    </row>
    <row r="3561" spans="1:5" x14ac:dyDescent="0.3">
      <c r="A3561">
        <v>68300</v>
      </c>
      <c r="B3561">
        <v>43</v>
      </c>
      <c r="C3561">
        <v>5</v>
      </c>
      <c r="D3561">
        <v>0</v>
      </c>
      <c r="E3561">
        <v>0.116279069767</v>
      </c>
    </row>
    <row r="3562" spans="1:5" x14ac:dyDescent="0.3">
      <c r="A3562">
        <v>94100</v>
      </c>
      <c r="B3562">
        <v>43</v>
      </c>
      <c r="C3562">
        <v>5</v>
      </c>
      <c r="D3562">
        <v>0</v>
      </c>
      <c r="E3562">
        <v>0.116279069767</v>
      </c>
    </row>
    <row r="3563" spans="1:5" x14ac:dyDescent="0.3">
      <c r="A3563">
        <v>111816</v>
      </c>
      <c r="B3563">
        <v>26</v>
      </c>
      <c r="C3563">
        <v>3</v>
      </c>
      <c r="D3563">
        <v>0</v>
      </c>
      <c r="E3563">
        <v>0.11538461538399999</v>
      </c>
    </row>
    <row r="3564" spans="1:5" x14ac:dyDescent="0.3">
      <c r="A3564">
        <v>108800</v>
      </c>
      <c r="B3564">
        <v>26</v>
      </c>
      <c r="C3564">
        <v>3</v>
      </c>
      <c r="D3564">
        <v>0</v>
      </c>
      <c r="E3564">
        <v>0.11538461538399999</v>
      </c>
    </row>
    <row r="3565" spans="1:5" x14ac:dyDescent="0.3">
      <c r="A3565">
        <v>170780</v>
      </c>
      <c r="B3565">
        <v>26</v>
      </c>
      <c r="C3565">
        <v>3</v>
      </c>
      <c r="D3565">
        <v>0</v>
      </c>
      <c r="E3565">
        <v>0.11538461538399999</v>
      </c>
    </row>
    <row r="3566" spans="1:5" x14ac:dyDescent="0.3">
      <c r="A3566">
        <v>83252</v>
      </c>
      <c r="B3566">
        <v>26</v>
      </c>
      <c r="C3566">
        <v>3</v>
      </c>
      <c r="D3566">
        <v>0</v>
      </c>
      <c r="E3566">
        <v>0.11538461538399999</v>
      </c>
    </row>
    <row r="3567" spans="1:5" x14ac:dyDescent="0.3">
      <c r="A3567">
        <v>223516</v>
      </c>
      <c r="B3567">
        <v>35</v>
      </c>
      <c r="C3567">
        <v>4</v>
      </c>
      <c r="D3567">
        <v>0</v>
      </c>
      <c r="E3567">
        <v>0.11428571428500001</v>
      </c>
    </row>
    <row r="3568" spans="1:5" x14ac:dyDescent="0.3">
      <c r="A3568">
        <v>207536</v>
      </c>
      <c r="B3568">
        <v>35</v>
      </c>
      <c r="C3568">
        <v>4</v>
      </c>
      <c r="D3568">
        <v>0</v>
      </c>
      <c r="E3568">
        <v>0.11428571428500001</v>
      </c>
    </row>
    <row r="3569" spans="1:5" x14ac:dyDescent="0.3">
      <c r="A3569">
        <v>59792</v>
      </c>
      <c r="B3569">
        <v>9</v>
      </c>
      <c r="C3569">
        <v>1</v>
      </c>
      <c r="D3569">
        <v>0</v>
      </c>
      <c r="E3569">
        <v>0.111111111111</v>
      </c>
    </row>
    <row r="3570" spans="1:5" x14ac:dyDescent="0.3">
      <c r="A3570">
        <v>73132</v>
      </c>
      <c r="B3570">
        <v>18</v>
      </c>
      <c r="C3570">
        <v>2</v>
      </c>
      <c r="D3570">
        <v>0</v>
      </c>
      <c r="E3570">
        <v>0.111111111111</v>
      </c>
    </row>
    <row r="3571" spans="1:5" x14ac:dyDescent="0.3">
      <c r="A3571">
        <v>219528</v>
      </c>
      <c r="B3571">
        <v>45</v>
      </c>
      <c r="C3571">
        <v>5</v>
      </c>
      <c r="D3571">
        <v>0</v>
      </c>
      <c r="E3571">
        <v>0.111111111111</v>
      </c>
    </row>
    <row r="3572" spans="1:5" x14ac:dyDescent="0.3">
      <c r="A3572">
        <v>202344</v>
      </c>
      <c r="B3572">
        <v>9</v>
      </c>
      <c r="C3572">
        <v>1</v>
      </c>
      <c r="D3572">
        <v>0</v>
      </c>
      <c r="E3572">
        <v>0.111111111111</v>
      </c>
    </row>
    <row r="3573" spans="1:5" x14ac:dyDescent="0.3">
      <c r="A3573">
        <v>91760</v>
      </c>
      <c r="B3573">
        <v>9</v>
      </c>
      <c r="C3573">
        <v>1</v>
      </c>
      <c r="D3573">
        <v>0</v>
      </c>
      <c r="E3573">
        <v>0.111111111111</v>
      </c>
    </row>
    <row r="3574" spans="1:5" x14ac:dyDescent="0.3">
      <c r="A3574">
        <v>172824</v>
      </c>
      <c r="B3574">
        <v>36</v>
      </c>
      <c r="C3574">
        <v>4</v>
      </c>
      <c r="D3574">
        <v>0</v>
      </c>
      <c r="E3574">
        <v>0.111111111111</v>
      </c>
    </row>
    <row r="3575" spans="1:5" x14ac:dyDescent="0.3">
      <c r="A3575">
        <v>52096</v>
      </c>
      <c r="B3575">
        <v>9</v>
      </c>
      <c r="C3575">
        <v>1</v>
      </c>
      <c r="D3575">
        <v>0</v>
      </c>
      <c r="E3575">
        <v>0.111111111111</v>
      </c>
    </row>
    <row r="3576" spans="1:5" x14ac:dyDescent="0.3">
      <c r="A3576">
        <v>86628</v>
      </c>
      <c r="B3576">
        <v>9</v>
      </c>
      <c r="C3576">
        <v>1</v>
      </c>
      <c r="D3576">
        <v>0</v>
      </c>
      <c r="E3576">
        <v>0.111111111111</v>
      </c>
    </row>
    <row r="3577" spans="1:5" x14ac:dyDescent="0.3">
      <c r="A3577">
        <v>79392</v>
      </c>
      <c r="B3577">
        <v>9</v>
      </c>
      <c r="C3577">
        <v>1</v>
      </c>
      <c r="D3577">
        <v>0</v>
      </c>
      <c r="E3577">
        <v>0.111111111111</v>
      </c>
    </row>
    <row r="3578" spans="1:5" x14ac:dyDescent="0.3">
      <c r="A3578">
        <v>23096</v>
      </c>
      <c r="B3578">
        <v>9</v>
      </c>
      <c r="C3578">
        <v>1</v>
      </c>
      <c r="D3578">
        <v>0</v>
      </c>
      <c r="E3578">
        <v>0.111111111111</v>
      </c>
    </row>
    <row r="3579" spans="1:5" x14ac:dyDescent="0.3">
      <c r="A3579">
        <v>1096</v>
      </c>
      <c r="B3579">
        <v>9</v>
      </c>
      <c r="C3579">
        <v>1</v>
      </c>
      <c r="D3579">
        <v>0</v>
      </c>
      <c r="E3579">
        <v>0.111111111111</v>
      </c>
    </row>
    <row r="3580" spans="1:5" x14ac:dyDescent="0.3">
      <c r="A3580">
        <v>80664</v>
      </c>
      <c r="B3580">
        <v>9</v>
      </c>
      <c r="C3580">
        <v>1</v>
      </c>
      <c r="D3580">
        <v>0</v>
      </c>
      <c r="E3580">
        <v>0.111111111111</v>
      </c>
    </row>
    <row r="3581" spans="1:5" x14ac:dyDescent="0.3">
      <c r="A3581">
        <v>182164</v>
      </c>
      <c r="B3581">
        <v>18</v>
      </c>
      <c r="C3581">
        <v>2</v>
      </c>
      <c r="D3581">
        <v>0</v>
      </c>
      <c r="E3581">
        <v>0.111111111111</v>
      </c>
    </row>
    <row r="3582" spans="1:5" x14ac:dyDescent="0.3">
      <c r="A3582">
        <v>76852</v>
      </c>
      <c r="B3582">
        <v>9</v>
      </c>
      <c r="C3582">
        <v>1</v>
      </c>
      <c r="D3582">
        <v>0</v>
      </c>
      <c r="E3582">
        <v>0.111111111111</v>
      </c>
    </row>
    <row r="3583" spans="1:5" x14ac:dyDescent="0.3">
      <c r="A3583">
        <v>126140</v>
      </c>
      <c r="B3583">
        <v>18</v>
      </c>
      <c r="C3583">
        <v>2</v>
      </c>
      <c r="D3583">
        <v>0</v>
      </c>
      <c r="E3583">
        <v>0.111111111111</v>
      </c>
    </row>
    <row r="3584" spans="1:5" x14ac:dyDescent="0.3">
      <c r="A3584">
        <v>180368</v>
      </c>
      <c r="B3584">
        <v>18</v>
      </c>
      <c r="C3584">
        <v>2</v>
      </c>
      <c r="D3584">
        <v>0</v>
      </c>
      <c r="E3584">
        <v>0.111111111111</v>
      </c>
    </row>
    <row r="3585" spans="1:5" x14ac:dyDescent="0.3">
      <c r="A3585">
        <v>137104</v>
      </c>
      <c r="B3585">
        <v>9</v>
      </c>
      <c r="C3585">
        <v>1</v>
      </c>
      <c r="D3585">
        <v>0</v>
      </c>
      <c r="E3585">
        <v>0.111111111111</v>
      </c>
    </row>
    <row r="3586" spans="1:5" x14ac:dyDescent="0.3">
      <c r="A3586">
        <v>127524</v>
      </c>
      <c r="B3586">
        <v>9</v>
      </c>
      <c r="C3586">
        <v>1</v>
      </c>
      <c r="D3586">
        <v>0</v>
      </c>
      <c r="E3586">
        <v>0.111111111111</v>
      </c>
    </row>
    <row r="3587" spans="1:5" x14ac:dyDescent="0.3">
      <c r="A3587">
        <v>97980</v>
      </c>
      <c r="B3587">
        <v>9</v>
      </c>
      <c r="C3587">
        <v>1</v>
      </c>
      <c r="D3587">
        <v>0</v>
      </c>
      <c r="E3587">
        <v>0.111111111111</v>
      </c>
    </row>
    <row r="3588" spans="1:5" x14ac:dyDescent="0.3">
      <c r="A3588">
        <v>198584</v>
      </c>
      <c r="B3588">
        <v>9</v>
      </c>
      <c r="C3588">
        <v>1</v>
      </c>
      <c r="D3588">
        <v>0</v>
      </c>
      <c r="E3588">
        <v>0.111111111111</v>
      </c>
    </row>
    <row r="3589" spans="1:5" x14ac:dyDescent="0.3">
      <c r="A3589">
        <v>20896</v>
      </c>
      <c r="B3589">
        <v>18</v>
      </c>
      <c r="C3589">
        <v>2</v>
      </c>
      <c r="D3589">
        <v>0</v>
      </c>
      <c r="E3589">
        <v>0.111111111111</v>
      </c>
    </row>
    <row r="3590" spans="1:5" x14ac:dyDescent="0.3">
      <c r="A3590">
        <v>78616</v>
      </c>
      <c r="B3590">
        <v>9</v>
      </c>
      <c r="C3590">
        <v>1</v>
      </c>
      <c r="D3590">
        <v>0</v>
      </c>
      <c r="E3590">
        <v>0.111111111111</v>
      </c>
    </row>
    <row r="3591" spans="1:5" x14ac:dyDescent="0.3">
      <c r="A3591">
        <v>107248</v>
      </c>
      <c r="B3591">
        <v>9</v>
      </c>
      <c r="C3591">
        <v>1</v>
      </c>
      <c r="D3591">
        <v>0</v>
      </c>
      <c r="E3591">
        <v>0.111111111111</v>
      </c>
    </row>
    <row r="3592" spans="1:5" x14ac:dyDescent="0.3">
      <c r="A3592">
        <v>208924</v>
      </c>
      <c r="B3592">
        <v>9</v>
      </c>
      <c r="C3592">
        <v>1</v>
      </c>
      <c r="D3592">
        <v>0</v>
      </c>
      <c r="E3592">
        <v>0.111111111111</v>
      </c>
    </row>
    <row r="3593" spans="1:5" x14ac:dyDescent="0.3">
      <c r="A3593">
        <v>181752</v>
      </c>
      <c r="B3593">
        <v>9</v>
      </c>
      <c r="C3593">
        <v>1</v>
      </c>
      <c r="D3593">
        <v>0</v>
      </c>
      <c r="E3593">
        <v>0.111111111111</v>
      </c>
    </row>
    <row r="3594" spans="1:5" x14ac:dyDescent="0.3">
      <c r="A3594">
        <v>106800</v>
      </c>
      <c r="B3594">
        <v>9</v>
      </c>
      <c r="C3594">
        <v>1</v>
      </c>
      <c r="D3594">
        <v>0</v>
      </c>
      <c r="E3594">
        <v>0.111111111111</v>
      </c>
    </row>
    <row r="3595" spans="1:5" x14ac:dyDescent="0.3">
      <c r="A3595">
        <v>151468</v>
      </c>
      <c r="B3595">
        <v>9</v>
      </c>
      <c r="C3595">
        <v>1</v>
      </c>
      <c r="D3595">
        <v>0</v>
      </c>
      <c r="E3595">
        <v>0.111111111111</v>
      </c>
    </row>
    <row r="3596" spans="1:5" x14ac:dyDescent="0.3">
      <c r="A3596">
        <v>1936</v>
      </c>
      <c r="B3596">
        <v>9</v>
      </c>
      <c r="C3596">
        <v>1</v>
      </c>
      <c r="D3596">
        <v>0</v>
      </c>
      <c r="E3596">
        <v>0.111111111111</v>
      </c>
    </row>
    <row r="3597" spans="1:5" x14ac:dyDescent="0.3">
      <c r="A3597">
        <v>202624</v>
      </c>
      <c r="B3597">
        <v>27</v>
      </c>
      <c r="C3597">
        <v>3</v>
      </c>
      <c r="D3597">
        <v>0</v>
      </c>
      <c r="E3597">
        <v>0.111111111111</v>
      </c>
    </row>
    <row r="3598" spans="1:5" x14ac:dyDescent="0.3">
      <c r="A3598">
        <v>63364</v>
      </c>
      <c r="B3598">
        <v>9</v>
      </c>
      <c r="C3598">
        <v>1</v>
      </c>
      <c r="D3598">
        <v>0</v>
      </c>
      <c r="E3598">
        <v>0.111111111111</v>
      </c>
    </row>
    <row r="3599" spans="1:5" x14ac:dyDescent="0.3">
      <c r="A3599">
        <v>67124</v>
      </c>
      <c r="B3599">
        <v>9</v>
      </c>
      <c r="C3599">
        <v>1</v>
      </c>
      <c r="D3599">
        <v>0</v>
      </c>
      <c r="E3599">
        <v>0.111111111111</v>
      </c>
    </row>
    <row r="3600" spans="1:5" x14ac:dyDescent="0.3">
      <c r="A3600">
        <v>130772</v>
      </c>
      <c r="B3600">
        <v>9</v>
      </c>
      <c r="C3600">
        <v>1</v>
      </c>
      <c r="D3600">
        <v>0</v>
      </c>
      <c r="E3600">
        <v>0.111111111111</v>
      </c>
    </row>
    <row r="3601" spans="1:5" x14ac:dyDescent="0.3">
      <c r="A3601">
        <v>78108</v>
      </c>
      <c r="B3601">
        <v>9</v>
      </c>
      <c r="C3601">
        <v>1</v>
      </c>
      <c r="D3601">
        <v>0</v>
      </c>
      <c r="E3601">
        <v>0.111111111111</v>
      </c>
    </row>
    <row r="3602" spans="1:5" x14ac:dyDescent="0.3">
      <c r="A3602">
        <v>116088</v>
      </c>
      <c r="B3602">
        <v>9</v>
      </c>
      <c r="C3602">
        <v>1</v>
      </c>
      <c r="D3602">
        <v>0</v>
      </c>
      <c r="E3602">
        <v>0.111111111111</v>
      </c>
    </row>
    <row r="3603" spans="1:5" x14ac:dyDescent="0.3">
      <c r="A3603">
        <v>203144</v>
      </c>
      <c r="B3603">
        <v>27</v>
      </c>
      <c r="C3603">
        <v>3</v>
      </c>
      <c r="D3603">
        <v>0</v>
      </c>
      <c r="E3603">
        <v>0.111111111111</v>
      </c>
    </row>
    <row r="3604" spans="1:5" x14ac:dyDescent="0.3">
      <c r="A3604">
        <v>80896</v>
      </c>
      <c r="B3604">
        <v>9</v>
      </c>
      <c r="C3604">
        <v>1</v>
      </c>
      <c r="D3604">
        <v>0</v>
      </c>
      <c r="E3604">
        <v>0.111111111111</v>
      </c>
    </row>
    <row r="3605" spans="1:5" x14ac:dyDescent="0.3">
      <c r="A3605">
        <v>225300</v>
      </c>
      <c r="B3605">
        <v>9</v>
      </c>
      <c r="C3605">
        <v>1</v>
      </c>
      <c r="D3605">
        <v>0</v>
      </c>
      <c r="E3605">
        <v>0.111111111111</v>
      </c>
    </row>
    <row r="3606" spans="1:5" x14ac:dyDescent="0.3">
      <c r="A3606">
        <v>67880</v>
      </c>
      <c r="B3606">
        <v>82</v>
      </c>
      <c r="C3606">
        <v>9</v>
      </c>
      <c r="D3606">
        <v>0</v>
      </c>
      <c r="E3606">
        <v>0.10975609756</v>
      </c>
    </row>
    <row r="3607" spans="1:5" x14ac:dyDescent="0.3">
      <c r="A3607">
        <v>81024</v>
      </c>
      <c r="B3607">
        <v>157</v>
      </c>
      <c r="C3607">
        <v>17</v>
      </c>
      <c r="D3607">
        <v>0</v>
      </c>
      <c r="E3607">
        <v>0.108280254777</v>
      </c>
    </row>
    <row r="3608" spans="1:5" x14ac:dyDescent="0.3">
      <c r="A3608">
        <v>164708</v>
      </c>
      <c r="B3608">
        <v>28</v>
      </c>
      <c r="C3608">
        <v>3</v>
      </c>
      <c r="D3608">
        <v>0</v>
      </c>
      <c r="E3608">
        <v>0.107142857142</v>
      </c>
    </row>
    <row r="3609" spans="1:5" x14ac:dyDescent="0.3">
      <c r="A3609">
        <v>204484</v>
      </c>
      <c r="B3609">
        <v>28</v>
      </c>
      <c r="C3609">
        <v>3</v>
      </c>
      <c r="D3609">
        <v>0</v>
      </c>
      <c r="E3609">
        <v>0.107142857142</v>
      </c>
    </row>
    <row r="3610" spans="1:5" x14ac:dyDescent="0.3">
      <c r="A3610">
        <v>53956</v>
      </c>
      <c r="B3610">
        <v>28</v>
      </c>
      <c r="C3610">
        <v>3</v>
      </c>
      <c r="D3610">
        <v>0</v>
      </c>
      <c r="E3610">
        <v>0.107142857142</v>
      </c>
    </row>
    <row r="3611" spans="1:5" x14ac:dyDescent="0.3">
      <c r="A3611">
        <v>147760</v>
      </c>
      <c r="B3611">
        <v>47</v>
      </c>
      <c r="C3611">
        <v>5</v>
      </c>
      <c r="D3611">
        <v>0</v>
      </c>
      <c r="E3611">
        <v>0.106382978723</v>
      </c>
    </row>
    <row r="3612" spans="1:5" x14ac:dyDescent="0.3">
      <c r="A3612">
        <v>225044</v>
      </c>
      <c r="B3612">
        <v>19</v>
      </c>
      <c r="C3612">
        <v>2</v>
      </c>
      <c r="D3612">
        <v>0</v>
      </c>
      <c r="E3612">
        <v>0.105263157894</v>
      </c>
    </row>
    <row r="3613" spans="1:5" x14ac:dyDescent="0.3">
      <c r="A3613">
        <v>45932</v>
      </c>
      <c r="B3613">
        <v>19</v>
      </c>
      <c r="C3613">
        <v>2</v>
      </c>
      <c r="D3613">
        <v>0</v>
      </c>
      <c r="E3613">
        <v>0.105263157894</v>
      </c>
    </row>
    <row r="3614" spans="1:5" x14ac:dyDescent="0.3">
      <c r="A3614">
        <v>222448</v>
      </c>
      <c r="B3614">
        <v>19</v>
      </c>
      <c r="C3614">
        <v>2</v>
      </c>
      <c r="D3614">
        <v>0</v>
      </c>
      <c r="E3614">
        <v>0.105263157894</v>
      </c>
    </row>
    <row r="3615" spans="1:5" x14ac:dyDescent="0.3">
      <c r="A3615">
        <v>107708</v>
      </c>
      <c r="B3615">
        <v>19</v>
      </c>
      <c r="C3615">
        <v>2</v>
      </c>
      <c r="D3615">
        <v>0</v>
      </c>
      <c r="E3615">
        <v>0.105263157894</v>
      </c>
    </row>
    <row r="3616" spans="1:5" x14ac:dyDescent="0.3">
      <c r="A3616">
        <v>217804</v>
      </c>
      <c r="B3616">
        <v>48</v>
      </c>
      <c r="C3616">
        <v>5</v>
      </c>
      <c r="D3616">
        <v>0</v>
      </c>
      <c r="E3616">
        <v>0.104166666666</v>
      </c>
    </row>
    <row r="3617" spans="1:5" x14ac:dyDescent="0.3">
      <c r="A3617">
        <v>66464</v>
      </c>
      <c r="B3617">
        <v>29</v>
      </c>
      <c r="C3617">
        <v>3</v>
      </c>
      <c r="D3617">
        <v>0</v>
      </c>
      <c r="E3617">
        <v>0.10344827586200001</v>
      </c>
    </row>
    <row r="3618" spans="1:5" x14ac:dyDescent="0.3">
      <c r="A3618">
        <v>96192</v>
      </c>
      <c r="B3618">
        <v>29</v>
      </c>
      <c r="C3618">
        <v>3</v>
      </c>
      <c r="D3618">
        <v>0</v>
      </c>
      <c r="E3618">
        <v>0.10344827586200001</v>
      </c>
    </row>
    <row r="3619" spans="1:5" x14ac:dyDescent="0.3">
      <c r="A3619">
        <v>44500</v>
      </c>
      <c r="B3619">
        <v>29</v>
      </c>
      <c r="C3619">
        <v>3</v>
      </c>
      <c r="D3619">
        <v>0</v>
      </c>
      <c r="E3619">
        <v>0.10344827586200001</v>
      </c>
    </row>
    <row r="3620" spans="1:5" x14ac:dyDescent="0.3">
      <c r="A3620">
        <v>184236</v>
      </c>
      <c r="B3620">
        <v>39</v>
      </c>
      <c r="C3620">
        <v>4</v>
      </c>
      <c r="D3620">
        <v>0</v>
      </c>
      <c r="E3620">
        <v>0.102564102564</v>
      </c>
    </row>
    <row r="3621" spans="1:5" x14ac:dyDescent="0.3">
      <c r="A3621">
        <v>138996</v>
      </c>
      <c r="B3621">
        <v>39</v>
      </c>
      <c r="C3621">
        <v>4</v>
      </c>
      <c r="D3621">
        <v>0</v>
      </c>
      <c r="E3621">
        <v>0.102564102564</v>
      </c>
    </row>
    <row r="3622" spans="1:5" x14ac:dyDescent="0.3">
      <c r="A3622">
        <v>115136</v>
      </c>
      <c r="B3622">
        <v>39</v>
      </c>
      <c r="C3622">
        <v>4</v>
      </c>
      <c r="D3622">
        <v>0</v>
      </c>
      <c r="E3622">
        <v>0.102564102564</v>
      </c>
    </row>
    <row r="3623" spans="1:5" x14ac:dyDescent="0.3">
      <c r="A3623">
        <v>107648</v>
      </c>
      <c r="B3623">
        <v>49</v>
      </c>
      <c r="C3623">
        <v>5</v>
      </c>
      <c r="D3623">
        <v>0</v>
      </c>
      <c r="E3623">
        <v>0.102040816326</v>
      </c>
    </row>
    <row r="3624" spans="1:5" x14ac:dyDescent="0.3">
      <c r="A3624">
        <v>194196</v>
      </c>
      <c r="B3624">
        <v>59</v>
      </c>
      <c r="C3624">
        <v>6</v>
      </c>
      <c r="D3624">
        <v>0</v>
      </c>
      <c r="E3624">
        <v>0.101694915254</v>
      </c>
    </row>
    <row r="3625" spans="1:5" x14ac:dyDescent="0.3">
      <c r="A3625">
        <v>80084</v>
      </c>
      <c r="B3625">
        <v>30</v>
      </c>
      <c r="C3625">
        <v>3</v>
      </c>
      <c r="D3625">
        <v>0</v>
      </c>
      <c r="E3625">
        <v>0.1</v>
      </c>
    </row>
    <row r="3626" spans="1:5" x14ac:dyDescent="0.3">
      <c r="A3626">
        <v>102428</v>
      </c>
      <c r="B3626">
        <v>10</v>
      </c>
      <c r="C3626">
        <v>1</v>
      </c>
      <c r="D3626">
        <v>0</v>
      </c>
      <c r="E3626">
        <v>0.1</v>
      </c>
    </row>
    <row r="3627" spans="1:5" x14ac:dyDescent="0.3">
      <c r="A3627">
        <v>81832</v>
      </c>
      <c r="B3627">
        <v>10</v>
      </c>
      <c r="C3627">
        <v>1</v>
      </c>
      <c r="D3627">
        <v>0</v>
      </c>
      <c r="E3627">
        <v>0.1</v>
      </c>
    </row>
    <row r="3628" spans="1:5" x14ac:dyDescent="0.3">
      <c r="A3628">
        <v>210844</v>
      </c>
      <c r="B3628">
        <v>10</v>
      </c>
      <c r="C3628">
        <v>1</v>
      </c>
      <c r="D3628">
        <v>0</v>
      </c>
      <c r="E3628">
        <v>0.1</v>
      </c>
    </row>
    <row r="3629" spans="1:5" x14ac:dyDescent="0.3">
      <c r="A3629">
        <v>117984</v>
      </c>
      <c r="B3629">
        <v>10</v>
      </c>
      <c r="C3629">
        <v>1</v>
      </c>
      <c r="D3629">
        <v>0</v>
      </c>
      <c r="E3629">
        <v>0.1</v>
      </c>
    </row>
    <row r="3630" spans="1:5" x14ac:dyDescent="0.3">
      <c r="A3630">
        <v>167872</v>
      </c>
      <c r="B3630">
        <v>10</v>
      </c>
      <c r="C3630">
        <v>1</v>
      </c>
      <c r="D3630">
        <v>0</v>
      </c>
      <c r="E3630">
        <v>0.1</v>
      </c>
    </row>
    <row r="3631" spans="1:5" x14ac:dyDescent="0.3">
      <c r="A3631">
        <v>221732</v>
      </c>
      <c r="B3631">
        <v>10</v>
      </c>
      <c r="C3631">
        <v>1</v>
      </c>
      <c r="D3631">
        <v>0</v>
      </c>
      <c r="E3631">
        <v>0.1</v>
      </c>
    </row>
    <row r="3632" spans="1:5" x14ac:dyDescent="0.3">
      <c r="A3632">
        <v>42088</v>
      </c>
      <c r="B3632">
        <v>20</v>
      </c>
      <c r="C3632">
        <v>2</v>
      </c>
      <c r="D3632">
        <v>0</v>
      </c>
      <c r="E3632">
        <v>0.1</v>
      </c>
    </row>
    <row r="3633" spans="1:5" x14ac:dyDescent="0.3">
      <c r="A3633">
        <v>111932</v>
      </c>
      <c r="B3633">
        <v>10</v>
      </c>
      <c r="C3633">
        <v>1</v>
      </c>
      <c r="D3633">
        <v>0</v>
      </c>
      <c r="E3633">
        <v>0.1</v>
      </c>
    </row>
    <row r="3634" spans="1:5" x14ac:dyDescent="0.3">
      <c r="A3634">
        <v>75380</v>
      </c>
      <c r="B3634">
        <v>10</v>
      </c>
      <c r="C3634">
        <v>1</v>
      </c>
      <c r="D3634">
        <v>0</v>
      </c>
      <c r="E3634">
        <v>0.1</v>
      </c>
    </row>
    <row r="3635" spans="1:5" x14ac:dyDescent="0.3">
      <c r="A3635">
        <v>97572</v>
      </c>
      <c r="B3635">
        <v>10</v>
      </c>
      <c r="C3635">
        <v>1</v>
      </c>
      <c r="D3635">
        <v>0</v>
      </c>
      <c r="E3635">
        <v>0.1</v>
      </c>
    </row>
    <row r="3636" spans="1:5" x14ac:dyDescent="0.3">
      <c r="A3636">
        <v>223120</v>
      </c>
      <c r="B3636">
        <v>10</v>
      </c>
      <c r="C3636">
        <v>1</v>
      </c>
      <c r="D3636">
        <v>0</v>
      </c>
      <c r="E3636">
        <v>0.1</v>
      </c>
    </row>
    <row r="3637" spans="1:5" x14ac:dyDescent="0.3">
      <c r="A3637">
        <v>201428</v>
      </c>
      <c r="B3637">
        <v>20</v>
      </c>
      <c r="C3637">
        <v>2</v>
      </c>
      <c r="D3637">
        <v>0</v>
      </c>
      <c r="E3637">
        <v>0.1</v>
      </c>
    </row>
    <row r="3638" spans="1:5" x14ac:dyDescent="0.3">
      <c r="A3638">
        <v>197764</v>
      </c>
      <c r="B3638">
        <v>20</v>
      </c>
      <c r="C3638">
        <v>2</v>
      </c>
      <c r="D3638">
        <v>0</v>
      </c>
      <c r="E3638">
        <v>0.1</v>
      </c>
    </row>
    <row r="3639" spans="1:5" x14ac:dyDescent="0.3">
      <c r="A3639">
        <v>116456</v>
      </c>
      <c r="B3639">
        <v>10</v>
      </c>
      <c r="C3639">
        <v>1</v>
      </c>
      <c r="D3639">
        <v>0</v>
      </c>
      <c r="E3639">
        <v>0.1</v>
      </c>
    </row>
    <row r="3640" spans="1:5" x14ac:dyDescent="0.3">
      <c r="A3640">
        <v>95700</v>
      </c>
      <c r="B3640">
        <v>10</v>
      </c>
      <c r="C3640">
        <v>1</v>
      </c>
      <c r="D3640">
        <v>0</v>
      </c>
      <c r="E3640">
        <v>0.1</v>
      </c>
    </row>
    <row r="3641" spans="1:5" x14ac:dyDescent="0.3">
      <c r="A3641">
        <v>32128</v>
      </c>
      <c r="B3641">
        <v>10</v>
      </c>
      <c r="C3641">
        <v>1</v>
      </c>
      <c r="D3641">
        <v>0</v>
      </c>
      <c r="E3641">
        <v>0.1</v>
      </c>
    </row>
    <row r="3642" spans="1:5" x14ac:dyDescent="0.3">
      <c r="A3642">
        <v>29048</v>
      </c>
      <c r="B3642">
        <v>10</v>
      </c>
      <c r="C3642">
        <v>1</v>
      </c>
      <c r="D3642">
        <v>0</v>
      </c>
      <c r="E3642">
        <v>0.1</v>
      </c>
    </row>
    <row r="3643" spans="1:5" x14ac:dyDescent="0.3">
      <c r="A3643">
        <v>106668</v>
      </c>
      <c r="B3643">
        <v>10</v>
      </c>
      <c r="C3643">
        <v>1</v>
      </c>
      <c r="D3643">
        <v>0</v>
      </c>
      <c r="E3643">
        <v>0.1</v>
      </c>
    </row>
    <row r="3644" spans="1:5" x14ac:dyDescent="0.3">
      <c r="A3644">
        <v>110212</v>
      </c>
      <c r="B3644">
        <v>10</v>
      </c>
      <c r="C3644">
        <v>1</v>
      </c>
      <c r="D3644">
        <v>0</v>
      </c>
      <c r="E3644">
        <v>0.1</v>
      </c>
    </row>
    <row r="3645" spans="1:5" x14ac:dyDescent="0.3">
      <c r="A3645">
        <v>33328</v>
      </c>
      <c r="B3645">
        <v>90</v>
      </c>
      <c r="C3645">
        <v>9</v>
      </c>
      <c r="D3645">
        <v>0</v>
      </c>
      <c r="E3645">
        <v>0.1</v>
      </c>
    </row>
    <row r="3646" spans="1:5" x14ac:dyDescent="0.3">
      <c r="A3646">
        <v>96576</v>
      </c>
      <c r="B3646">
        <v>20</v>
      </c>
      <c r="C3646">
        <v>2</v>
      </c>
      <c r="D3646">
        <v>0</v>
      </c>
      <c r="E3646">
        <v>0.1</v>
      </c>
    </row>
    <row r="3647" spans="1:5" x14ac:dyDescent="0.3">
      <c r="A3647">
        <v>213452</v>
      </c>
      <c r="B3647">
        <v>20</v>
      </c>
      <c r="C3647">
        <v>2</v>
      </c>
      <c r="D3647">
        <v>0</v>
      </c>
      <c r="E3647">
        <v>0.1</v>
      </c>
    </row>
    <row r="3648" spans="1:5" x14ac:dyDescent="0.3">
      <c r="A3648">
        <v>206656</v>
      </c>
      <c r="B3648">
        <v>10</v>
      </c>
      <c r="C3648">
        <v>1</v>
      </c>
      <c r="D3648">
        <v>0</v>
      </c>
      <c r="E3648">
        <v>0.1</v>
      </c>
    </row>
    <row r="3649" spans="1:5" x14ac:dyDescent="0.3">
      <c r="A3649">
        <v>26992</v>
      </c>
      <c r="B3649">
        <v>10</v>
      </c>
      <c r="C3649">
        <v>1</v>
      </c>
      <c r="D3649">
        <v>0</v>
      </c>
      <c r="E3649">
        <v>0.1</v>
      </c>
    </row>
    <row r="3650" spans="1:5" x14ac:dyDescent="0.3">
      <c r="A3650">
        <v>5892</v>
      </c>
      <c r="B3650">
        <v>10</v>
      </c>
      <c r="C3650">
        <v>1</v>
      </c>
      <c r="D3650">
        <v>0</v>
      </c>
      <c r="E3650">
        <v>0.1</v>
      </c>
    </row>
    <row r="3651" spans="1:5" x14ac:dyDescent="0.3">
      <c r="A3651">
        <v>215240</v>
      </c>
      <c r="B3651">
        <v>20</v>
      </c>
      <c r="C3651">
        <v>2</v>
      </c>
      <c r="D3651">
        <v>0</v>
      </c>
      <c r="E3651">
        <v>0.1</v>
      </c>
    </row>
    <row r="3652" spans="1:5" x14ac:dyDescent="0.3">
      <c r="A3652">
        <v>107136</v>
      </c>
      <c r="B3652">
        <v>10</v>
      </c>
      <c r="C3652">
        <v>1</v>
      </c>
      <c r="D3652">
        <v>0</v>
      </c>
      <c r="E3652">
        <v>0.1</v>
      </c>
    </row>
    <row r="3653" spans="1:5" x14ac:dyDescent="0.3">
      <c r="A3653">
        <v>51064</v>
      </c>
      <c r="B3653">
        <v>20</v>
      </c>
      <c r="C3653">
        <v>2</v>
      </c>
      <c r="D3653">
        <v>0</v>
      </c>
      <c r="E3653">
        <v>0.1</v>
      </c>
    </row>
    <row r="3654" spans="1:5" x14ac:dyDescent="0.3">
      <c r="A3654">
        <v>109740</v>
      </c>
      <c r="B3654">
        <v>10</v>
      </c>
      <c r="C3654">
        <v>1</v>
      </c>
      <c r="D3654">
        <v>0</v>
      </c>
      <c r="E3654">
        <v>0.1</v>
      </c>
    </row>
    <row r="3655" spans="1:5" x14ac:dyDescent="0.3">
      <c r="A3655">
        <v>224748</v>
      </c>
      <c r="B3655">
        <v>30</v>
      </c>
      <c r="C3655">
        <v>3</v>
      </c>
      <c r="D3655">
        <v>0</v>
      </c>
      <c r="E3655">
        <v>0.1</v>
      </c>
    </row>
    <row r="3656" spans="1:5" x14ac:dyDescent="0.3">
      <c r="A3656">
        <v>110060</v>
      </c>
      <c r="B3656">
        <v>10</v>
      </c>
      <c r="C3656">
        <v>1</v>
      </c>
      <c r="D3656">
        <v>0</v>
      </c>
      <c r="E3656">
        <v>0.1</v>
      </c>
    </row>
    <row r="3657" spans="1:5" x14ac:dyDescent="0.3">
      <c r="A3657">
        <v>110304</v>
      </c>
      <c r="B3657">
        <v>10</v>
      </c>
      <c r="C3657">
        <v>1</v>
      </c>
      <c r="D3657">
        <v>0</v>
      </c>
      <c r="E3657">
        <v>0.1</v>
      </c>
    </row>
    <row r="3658" spans="1:5" x14ac:dyDescent="0.3">
      <c r="A3658">
        <v>164320</v>
      </c>
      <c r="B3658">
        <v>10</v>
      </c>
      <c r="C3658">
        <v>1</v>
      </c>
      <c r="D3658">
        <v>0</v>
      </c>
      <c r="E3658">
        <v>0.1</v>
      </c>
    </row>
    <row r="3659" spans="1:5" x14ac:dyDescent="0.3">
      <c r="A3659">
        <v>224584</v>
      </c>
      <c r="B3659">
        <v>30</v>
      </c>
      <c r="C3659">
        <v>3</v>
      </c>
      <c r="D3659">
        <v>0</v>
      </c>
      <c r="E3659">
        <v>0.1</v>
      </c>
    </row>
    <row r="3660" spans="1:5" x14ac:dyDescent="0.3">
      <c r="A3660">
        <v>99084</v>
      </c>
      <c r="B3660">
        <v>20</v>
      </c>
      <c r="C3660">
        <v>2</v>
      </c>
      <c r="D3660">
        <v>0</v>
      </c>
      <c r="E3660">
        <v>0.1</v>
      </c>
    </row>
    <row r="3661" spans="1:5" x14ac:dyDescent="0.3">
      <c r="A3661">
        <v>76888</v>
      </c>
      <c r="B3661">
        <v>10</v>
      </c>
      <c r="C3661">
        <v>1</v>
      </c>
      <c r="D3661">
        <v>0</v>
      </c>
      <c r="E3661">
        <v>0.1</v>
      </c>
    </row>
    <row r="3662" spans="1:5" x14ac:dyDescent="0.3">
      <c r="A3662">
        <v>44292</v>
      </c>
      <c r="B3662">
        <v>30</v>
      </c>
      <c r="C3662">
        <v>3</v>
      </c>
      <c r="D3662">
        <v>0</v>
      </c>
      <c r="E3662">
        <v>0.1</v>
      </c>
    </row>
    <row r="3663" spans="1:5" x14ac:dyDescent="0.3">
      <c r="A3663">
        <v>98680</v>
      </c>
      <c r="B3663">
        <v>10</v>
      </c>
      <c r="C3663">
        <v>1</v>
      </c>
      <c r="D3663">
        <v>0</v>
      </c>
      <c r="E3663">
        <v>0.1</v>
      </c>
    </row>
    <row r="3664" spans="1:5" x14ac:dyDescent="0.3">
      <c r="A3664">
        <v>111356</v>
      </c>
      <c r="B3664">
        <v>20</v>
      </c>
      <c r="C3664">
        <v>2</v>
      </c>
      <c r="D3664">
        <v>0</v>
      </c>
      <c r="E3664">
        <v>0.1</v>
      </c>
    </row>
    <row r="3665" spans="1:5" x14ac:dyDescent="0.3">
      <c r="A3665">
        <v>213624</v>
      </c>
      <c r="B3665">
        <v>30</v>
      </c>
      <c r="C3665">
        <v>3</v>
      </c>
      <c r="D3665">
        <v>0</v>
      </c>
      <c r="E3665">
        <v>0.1</v>
      </c>
    </row>
    <row r="3666" spans="1:5" x14ac:dyDescent="0.3">
      <c r="A3666">
        <v>163000</v>
      </c>
      <c r="B3666">
        <v>120</v>
      </c>
      <c r="C3666">
        <v>12</v>
      </c>
      <c r="D3666">
        <v>0</v>
      </c>
      <c r="E3666">
        <v>0.1</v>
      </c>
    </row>
    <row r="3667" spans="1:5" x14ac:dyDescent="0.3">
      <c r="A3667">
        <v>105852</v>
      </c>
      <c r="B3667">
        <v>10</v>
      </c>
      <c r="C3667">
        <v>1</v>
      </c>
      <c r="D3667">
        <v>0</v>
      </c>
      <c r="E3667">
        <v>0.1</v>
      </c>
    </row>
    <row r="3668" spans="1:5" x14ac:dyDescent="0.3">
      <c r="A3668">
        <v>223776</v>
      </c>
      <c r="B3668">
        <v>81</v>
      </c>
      <c r="C3668">
        <v>8</v>
      </c>
      <c r="D3668">
        <v>0</v>
      </c>
      <c r="E3668">
        <v>9.8765432097999997E-2</v>
      </c>
    </row>
    <row r="3669" spans="1:5" x14ac:dyDescent="0.3">
      <c r="A3669">
        <v>222264</v>
      </c>
      <c r="B3669">
        <v>51</v>
      </c>
      <c r="C3669">
        <v>5</v>
      </c>
      <c r="D3669">
        <v>0</v>
      </c>
      <c r="E3669">
        <v>9.8039215686000006E-2</v>
      </c>
    </row>
    <row r="3670" spans="1:5" x14ac:dyDescent="0.3">
      <c r="A3670">
        <v>152540</v>
      </c>
      <c r="B3670">
        <v>31</v>
      </c>
      <c r="C3670">
        <v>3</v>
      </c>
      <c r="D3670">
        <v>0</v>
      </c>
      <c r="E3670">
        <v>9.6774193548000001E-2</v>
      </c>
    </row>
    <row r="3671" spans="1:5" x14ac:dyDescent="0.3">
      <c r="A3671">
        <v>209660</v>
      </c>
      <c r="B3671">
        <v>62</v>
      </c>
      <c r="C3671">
        <v>6</v>
      </c>
      <c r="D3671">
        <v>0</v>
      </c>
      <c r="E3671">
        <v>9.6774193548000001E-2</v>
      </c>
    </row>
    <row r="3672" spans="1:5" x14ac:dyDescent="0.3">
      <c r="A3672">
        <v>100064</v>
      </c>
      <c r="B3672">
        <v>31</v>
      </c>
      <c r="C3672">
        <v>3</v>
      </c>
      <c r="D3672">
        <v>0</v>
      </c>
      <c r="E3672">
        <v>9.6774193548000001E-2</v>
      </c>
    </row>
    <row r="3673" spans="1:5" x14ac:dyDescent="0.3">
      <c r="A3673">
        <v>121588</v>
      </c>
      <c r="B3673">
        <v>31</v>
      </c>
      <c r="C3673">
        <v>3</v>
      </c>
      <c r="D3673">
        <v>0</v>
      </c>
      <c r="E3673">
        <v>9.6774193548000001E-2</v>
      </c>
    </row>
    <row r="3674" spans="1:5" x14ac:dyDescent="0.3">
      <c r="A3674">
        <v>185100</v>
      </c>
      <c r="B3674">
        <v>31</v>
      </c>
      <c r="C3674">
        <v>3</v>
      </c>
      <c r="D3674">
        <v>0</v>
      </c>
      <c r="E3674">
        <v>9.6774193548000001E-2</v>
      </c>
    </row>
    <row r="3675" spans="1:5" x14ac:dyDescent="0.3">
      <c r="A3675">
        <v>107172</v>
      </c>
      <c r="B3675">
        <v>31</v>
      </c>
      <c r="C3675">
        <v>3</v>
      </c>
      <c r="D3675">
        <v>0</v>
      </c>
      <c r="E3675">
        <v>9.6774193548000001E-2</v>
      </c>
    </row>
    <row r="3676" spans="1:5" x14ac:dyDescent="0.3">
      <c r="A3676">
        <v>220724</v>
      </c>
      <c r="B3676">
        <v>31</v>
      </c>
      <c r="C3676">
        <v>3</v>
      </c>
      <c r="D3676">
        <v>0</v>
      </c>
      <c r="E3676">
        <v>9.6774193548000001E-2</v>
      </c>
    </row>
    <row r="3677" spans="1:5" x14ac:dyDescent="0.3">
      <c r="A3677">
        <v>113540</v>
      </c>
      <c r="B3677">
        <v>31</v>
      </c>
      <c r="C3677">
        <v>3</v>
      </c>
      <c r="D3677">
        <v>0</v>
      </c>
      <c r="E3677">
        <v>9.6774193548000001E-2</v>
      </c>
    </row>
    <row r="3678" spans="1:5" x14ac:dyDescent="0.3">
      <c r="A3678">
        <v>78156</v>
      </c>
      <c r="B3678">
        <v>52</v>
      </c>
      <c r="C3678">
        <v>5</v>
      </c>
      <c r="D3678">
        <v>0</v>
      </c>
      <c r="E3678">
        <v>9.6153846153000003E-2</v>
      </c>
    </row>
    <row r="3679" spans="1:5" x14ac:dyDescent="0.3">
      <c r="A3679">
        <v>48184</v>
      </c>
      <c r="B3679">
        <v>52</v>
      </c>
      <c r="C3679">
        <v>5</v>
      </c>
      <c r="D3679">
        <v>0</v>
      </c>
      <c r="E3679">
        <v>9.6153846153000003E-2</v>
      </c>
    </row>
    <row r="3680" spans="1:5" x14ac:dyDescent="0.3">
      <c r="A3680">
        <v>154828</v>
      </c>
      <c r="B3680">
        <v>21</v>
      </c>
      <c r="C3680">
        <v>2</v>
      </c>
      <c r="D3680">
        <v>0</v>
      </c>
      <c r="E3680">
        <v>9.5238095238000003E-2</v>
      </c>
    </row>
    <row r="3681" spans="1:5" x14ac:dyDescent="0.3">
      <c r="A3681">
        <v>19468</v>
      </c>
      <c r="B3681">
        <v>21</v>
      </c>
      <c r="C3681">
        <v>2</v>
      </c>
      <c r="D3681">
        <v>0</v>
      </c>
      <c r="E3681">
        <v>9.5238095238000003E-2</v>
      </c>
    </row>
    <row r="3682" spans="1:5" x14ac:dyDescent="0.3">
      <c r="A3682">
        <v>163440</v>
      </c>
      <c r="B3682">
        <v>21</v>
      </c>
      <c r="C3682">
        <v>2</v>
      </c>
      <c r="D3682">
        <v>0</v>
      </c>
      <c r="E3682">
        <v>9.5238095238000003E-2</v>
      </c>
    </row>
    <row r="3683" spans="1:5" x14ac:dyDescent="0.3">
      <c r="A3683">
        <v>103888</v>
      </c>
      <c r="B3683">
        <v>21</v>
      </c>
      <c r="C3683">
        <v>2</v>
      </c>
      <c r="D3683">
        <v>0</v>
      </c>
      <c r="E3683">
        <v>9.5238095238000003E-2</v>
      </c>
    </row>
    <row r="3684" spans="1:5" x14ac:dyDescent="0.3">
      <c r="A3684">
        <v>104192</v>
      </c>
      <c r="B3684">
        <v>21</v>
      </c>
      <c r="C3684">
        <v>2</v>
      </c>
      <c r="D3684">
        <v>0</v>
      </c>
      <c r="E3684">
        <v>9.5238095238000003E-2</v>
      </c>
    </row>
    <row r="3685" spans="1:5" x14ac:dyDescent="0.3">
      <c r="A3685">
        <v>71400</v>
      </c>
      <c r="B3685">
        <v>21</v>
      </c>
      <c r="C3685">
        <v>2</v>
      </c>
      <c r="D3685">
        <v>0</v>
      </c>
      <c r="E3685">
        <v>9.5238095238000003E-2</v>
      </c>
    </row>
    <row r="3686" spans="1:5" x14ac:dyDescent="0.3">
      <c r="A3686">
        <v>204724</v>
      </c>
      <c r="B3686">
        <v>53</v>
      </c>
      <c r="C3686">
        <v>5</v>
      </c>
      <c r="D3686">
        <v>0</v>
      </c>
      <c r="E3686">
        <v>9.4339622641000001E-2</v>
      </c>
    </row>
    <row r="3687" spans="1:5" x14ac:dyDescent="0.3">
      <c r="A3687">
        <v>107084</v>
      </c>
      <c r="B3687">
        <v>32</v>
      </c>
      <c r="C3687">
        <v>3</v>
      </c>
      <c r="D3687">
        <v>0</v>
      </c>
      <c r="E3687">
        <v>9.375E-2</v>
      </c>
    </row>
    <row r="3688" spans="1:5" x14ac:dyDescent="0.3">
      <c r="A3688">
        <v>102444</v>
      </c>
      <c r="B3688">
        <v>32</v>
      </c>
      <c r="C3688">
        <v>3</v>
      </c>
      <c r="D3688">
        <v>0</v>
      </c>
      <c r="E3688">
        <v>9.375E-2</v>
      </c>
    </row>
    <row r="3689" spans="1:5" x14ac:dyDescent="0.3">
      <c r="A3689">
        <v>90596</v>
      </c>
      <c r="B3689">
        <v>33</v>
      </c>
      <c r="C3689">
        <v>3</v>
      </c>
      <c r="D3689">
        <v>0</v>
      </c>
      <c r="E3689">
        <v>9.0909090908999998E-2</v>
      </c>
    </row>
    <row r="3690" spans="1:5" x14ac:dyDescent="0.3">
      <c r="A3690">
        <v>221836</v>
      </c>
      <c r="B3690">
        <v>22</v>
      </c>
      <c r="C3690">
        <v>2</v>
      </c>
      <c r="D3690">
        <v>0</v>
      </c>
      <c r="E3690">
        <v>9.0909090908999998E-2</v>
      </c>
    </row>
    <row r="3691" spans="1:5" x14ac:dyDescent="0.3">
      <c r="A3691">
        <v>112124</v>
      </c>
      <c r="B3691">
        <v>11</v>
      </c>
      <c r="C3691">
        <v>1</v>
      </c>
      <c r="D3691">
        <v>0</v>
      </c>
      <c r="E3691">
        <v>9.0909090908999998E-2</v>
      </c>
    </row>
    <row r="3692" spans="1:5" x14ac:dyDescent="0.3">
      <c r="A3692">
        <v>214132</v>
      </c>
      <c r="B3692">
        <v>11</v>
      </c>
      <c r="C3692">
        <v>1</v>
      </c>
      <c r="D3692">
        <v>0</v>
      </c>
      <c r="E3692">
        <v>9.0909090908999998E-2</v>
      </c>
    </row>
    <row r="3693" spans="1:5" x14ac:dyDescent="0.3">
      <c r="A3693">
        <v>94928</v>
      </c>
      <c r="B3693">
        <v>11</v>
      </c>
      <c r="C3693">
        <v>1</v>
      </c>
      <c r="D3693">
        <v>0</v>
      </c>
      <c r="E3693">
        <v>9.0909090908999998E-2</v>
      </c>
    </row>
    <row r="3694" spans="1:5" x14ac:dyDescent="0.3">
      <c r="A3694">
        <v>76040</v>
      </c>
      <c r="B3694">
        <v>22</v>
      </c>
      <c r="C3694">
        <v>2</v>
      </c>
      <c r="D3694">
        <v>0</v>
      </c>
      <c r="E3694">
        <v>9.0909090908999998E-2</v>
      </c>
    </row>
    <row r="3695" spans="1:5" x14ac:dyDescent="0.3">
      <c r="A3695">
        <v>102252</v>
      </c>
      <c r="B3695">
        <v>11</v>
      </c>
      <c r="C3695">
        <v>1</v>
      </c>
      <c r="D3695">
        <v>0</v>
      </c>
      <c r="E3695">
        <v>9.0909090908999998E-2</v>
      </c>
    </row>
    <row r="3696" spans="1:5" x14ac:dyDescent="0.3">
      <c r="A3696">
        <v>195672</v>
      </c>
      <c r="B3696">
        <v>11</v>
      </c>
      <c r="C3696">
        <v>1</v>
      </c>
      <c r="D3696">
        <v>0</v>
      </c>
      <c r="E3696">
        <v>9.0909090908999998E-2</v>
      </c>
    </row>
    <row r="3697" spans="1:5" x14ac:dyDescent="0.3">
      <c r="A3697">
        <v>224356</v>
      </c>
      <c r="B3697">
        <v>11</v>
      </c>
      <c r="C3697">
        <v>1</v>
      </c>
      <c r="D3697">
        <v>0</v>
      </c>
      <c r="E3697">
        <v>9.0909090908999998E-2</v>
      </c>
    </row>
    <row r="3698" spans="1:5" x14ac:dyDescent="0.3">
      <c r="A3698">
        <v>160076</v>
      </c>
      <c r="B3698">
        <v>11</v>
      </c>
      <c r="C3698">
        <v>1</v>
      </c>
      <c r="D3698">
        <v>0</v>
      </c>
      <c r="E3698">
        <v>9.0909090908999998E-2</v>
      </c>
    </row>
    <row r="3699" spans="1:5" x14ac:dyDescent="0.3">
      <c r="A3699">
        <v>225168</v>
      </c>
      <c r="B3699">
        <v>11</v>
      </c>
      <c r="C3699">
        <v>1</v>
      </c>
      <c r="D3699">
        <v>0</v>
      </c>
      <c r="E3699">
        <v>9.0909090908999998E-2</v>
      </c>
    </row>
    <row r="3700" spans="1:5" x14ac:dyDescent="0.3">
      <c r="A3700">
        <v>100644</v>
      </c>
      <c r="B3700">
        <v>11</v>
      </c>
      <c r="C3700">
        <v>1</v>
      </c>
      <c r="D3700">
        <v>0</v>
      </c>
      <c r="E3700">
        <v>9.0909090908999998E-2</v>
      </c>
    </row>
    <row r="3701" spans="1:5" x14ac:dyDescent="0.3">
      <c r="A3701">
        <v>42336</v>
      </c>
      <c r="B3701">
        <v>11</v>
      </c>
      <c r="C3701">
        <v>1</v>
      </c>
      <c r="D3701">
        <v>0</v>
      </c>
      <c r="E3701">
        <v>9.0909090908999998E-2</v>
      </c>
    </row>
    <row r="3702" spans="1:5" x14ac:dyDescent="0.3">
      <c r="A3702">
        <v>202548</v>
      </c>
      <c r="B3702">
        <v>33</v>
      </c>
      <c r="C3702">
        <v>3</v>
      </c>
      <c r="D3702">
        <v>0</v>
      </c>
      <c r="E3702">
        <v>9.0909090908999998E-2</v>
      </c>
    </row>
    <row r="3703" spans="1:5" x14ac:dyDescent="0.3">
      <c r="A3703">
        <v>41156</v>
      </c>
      <c r="B3703">
        <v>11</v>
      </c>
      <c r="C3703">
        <v>1</v>
      </c>
      <c r="D3703">
        <v>0</v>
      </c>
      <c r="E3703">
        <v>9.0909090908999998E-2</v>
      </c>
    </row>
    <row r="3704" spans="1:5" x14ac:dyDescent="0.3">
      <c r="A3704">
        <v>225228</v>
      </c>
      <c r="B3704">
        <v>11</v>
      </c>
      <c r="C3704">
        <v>1</v>
      </c>
      <c r="D3704">
        <v>0</v>
      </c>
      <c r="E3704">
        <v>9.0909090908999998E-2</v>
      </c>
    </row>
    <row r="3705" spans="1:5" x14ac:dyDescent="0.3">
      <c r="A3705">
        <v>221772</v>
      </c>
      <c r="B3705">
        <v>11</v>
      </c>
      <c r="C3705">
        <v>1</v>
      </c>
      <c r="D3705">
        <v>0</v>
      </c>
      <c r="E3705">
        <v>9.0909090908999998E-2</v>
      </c>
    </row>
    <row r="3706" spans="1:5" x14ac:dyDescent="0.3">
      <c r="A3706">
        <v>116564</v>
      </c>
      <c r="B3706">
        <v>11</v>
      </c>
      <c r="C3706">
        <v>1</v>
      </c>
      <c r="D3706">
        <v>0</v>
      </c>
      <c r="E3706">
        <v>9.0909090908999998E-2</v>
      </c>
    </row>
    <row r="3707" spans="1:5" x14ac:dyDescent="0.3">
      <c r="A3707">
        <v>60008</v>
      </c>
      <c r="B3707">
        <v>22</v>
      </c>
      <c r="C3707">
        <v>2</v>
      </c>
      <c r="D3707">
        <v>0</v>
      </c>
      <c r="E3707">
        <v>9.0909090908999998E-2</v>
      </c>
    </row>
    <row r="3708" spans="1:5" x14ac:dyDescent="0.3">
      <c r="A3708">
        <v>26760</v>
      </c>
      <c r="B3708">
        <v>22</v>
      </c>
      <c r="C3708">
        <v>2</v>
      </c>
      <c r="D3708">
        <v>0</v>
      </c>
      <c r="E3708">
        <v>9.0909090908999998E-2</v>
      </c>
    </row>
    <row r="3709" spans="1:5" x14ac:dyDescent="0.3">
      <c r="A3709">
        <v>101208</v>
      </c>
      <c r="B3709">
        <v>11</v>
      </c>
      <c r="C3709">
        <v>1</v>
      </c>
      <c r="D3709">
        <v>0</v>
      </c>
      <c r="E3709">
        <v>9.0909090908999998E-2</v>
      </c>
    </row>
    <row r="3710" spans="1:5" x14ac:dyDescent="0.3">
      <c r="A3710">
        <v>221584</v>
      </c>
      <c r="B3710">
        <v>11</v>
      </c>
      <c r="C3710">
        <v>1</v>
      </c>
      <c r="D3710">
        <v>0</v>
      </c>
      <c r="E3710">
        <v>9.0909090908999998E-2</v>
      </c>
    </row>
    <row r="3711" spans="1:5" x14ac:dyDescent="0.3">
      <c r="A3711">
        <v>222336</v>
      </c>
      <c r="B3711">
        <v>11</v>
      </c>
      <c r="C3711">
        <v>1</v>
      </c>
      <c r="D3711">
        <v>0</v>
      </c>
      <c r="E3711">
        <v>9.0909090908999998E-2</v>
      </c>
    </row>
    <row r="3712" spans="1:5" x14ac:dyDescent="0.3">
      <c r="A3712">
        <v>102372</v>
      </c>
      <c r="B3712">
        <v>11</v>
      </c>
      <c r="C3712">
        <v>1</v>
      </c>
      <c r="D3712">
        <v>0</v>
      </c>
      <c r="E3712">
        <v>9.0909090908999998E-2</v>
      </c>
    </row>
    <row r="3713" spans="1:5" x14ac:dyDescent="0.3">
      <c r="A3713">
        <v>103884</v>
      </c>
      <c r="B3713">
        <v>11</v>
      </c>
      <c r="C3713">
        <v>1</v>
      </c>
      <c r="D3713">
        <v>0</v>
      </c>
      <c r="E3713">
        <v>9.0909090908999998E-2</v>
      </c>
    </row>
    <row r="3714" spans="1:5" x14ac:dyDescent="0.3">
      <c r="A3714">
        <v>34736</v>
      </c>
      <c r="B3714">
        <v>33</v>
      </c>
      <c r="C3714">
        <v>3</v>
      </c>
      <c r="D3714">
        <v>0</v>
      </c>
      <c r="E3714">
        <v>9.0909090908999998E-2</v>
      </c>
    </row>
    <row r="3715" spans="1:5" x14ac:dyDescent="0.3">
      <c r="A3715">
        <v>28100</v>
      </c>
      <c r="B3715">
        <v>33</v>
      </c>
      <c r="C3715">
        <v>3</v>
      </c>
      <c r="D3715">
        <v>0</v>
      </c>
      <c r="E3715">
        <v>9.0909090908999998E-2</v>
      </c>
    </row>
    <row r="3716" spans="1:5" x14ac:dyDescent="0.3">
      <c r="A3716">
        <v>109456</v>
      </c>
      <c r="B3716">
        <v>22</v>
      </c>
      <c r="C3716">
        <v>2</v>
      </c>
      <c r="D3716">
        <v>0</v>
      </c>
      <c r="E3716">
        <v>9.0909090908999998E-2</v>
      </c>
    </row>
    <row r="3717" spans="1:5" x14ac:dyDescent="0.3">
      <c r="A3717">
        <v>103624</v>
      </c>
      <c r="B3717">
        <v>11</v>
      </c>
      <c r="C3717">
        <v>1</v>
      </c>
      <c r="D3717">
        <v>0</v>
      </c>
      <c r="E3717">
        <v>9.0909090908999998E-2</v>
      </c>
    </row>
    <row r="3718" spans="1:5" x14ac:dyDescent="0.3">
      <c r="A3718">
        <v>215996</v>
      </c>
      <c r="B3718">
        <v>11</v>
      </c>
      <c r="C3718">
        <v>1</v>
      </c>
      <c r="D3718">
        <v>0</v>
      </c>
      <c r="E3718">
        <v>9.0909090908999998E-2</v>
      </c>
    </row>
    <row r="3719" spans="1:5" x14ac:dyDescent="0.3">
      <c r="A3719">
        <v>109080</v>
      </c>
      <c r="B3719">
        <v>11</v>
      </c>
      <c r="C3719">
        <v>1</v>
      </c>
      <c r="D3719">
        <v>0</v>
      </c>
      <c r="E3719">
        <v>9.0909090908999998E-2</v>
      </c>
    </row>
    <row r="3720" spans="1:5" x14ac:dyDescent="0.3">
      <c r="A3720">
        <v>198076</v>
      </c>
      <c r="B3720">
        <v>22</v>
      </c>
      <c r="C3720">
        <v>2</v>
      </c>
      <c r="D3720">
        <v>0</v>
      </c>
      <c r="E3720">
        <v>9.0909090908999998E-2</v>
      </c>
    </row>
    <row r="3721" spans="1:5" x14ac:dyDescent="0.3">
      <c r="A3721">
        <v>191588</v>
      </c>
      <c r="B3721">
        <v>11</v>
      </c>
      <c r="C3721">
        <v>1</v>
      </c>
      <c r="D3721">
        <v>0</v>
      </c>
      <c r="E3721">
        <v>9.0909090908999998E-2</v>
      </c>
    </row>
    <row r="3722" spans="1:5" x14ac:dyDescent="0.3">
      <c r="A3722">
        <v>104784</v>
      </c>
      <c r="B3722">
        <v>11</v>
      </c>
      <c r="C3722">
        <v>1</v>
      </c>
      <c r="D3722">
        <v>0</v>
      </c>
      <c r="E3722">
        <v>9.0909090908999998E-2</v>
      </c>
    </row>
    <row r="3723" spans="1:5" x14ac:dyDescent="0.3">
      <c r="A3723">
        <v>57296</v>
      </c>
      <c r="B3723">
        <v>188</v>
      </c>
      <c r="C3723">
        <v>17</v>
      </c>
      <c r="D3723">
        <v>0</v>
      </c>
      <c r="E3723">
        <v>9.0425531914000004E-2</v>
      </c>
    </row>
    <row r="3724" spans="1:5" x14ac:dyDescent="0.3">
      <c r="A3724">
        <v>207160</v>
      </c>
      <c r="B3724">
        <v>56</v>
      </c>
      <c r="C3724">
        <v>5</v>
      </c>
      <c r="D3724">
        <v>0</v>
      </c>
      <c r="E3724">
        <v>8.9285714284999998E-2</v>
      </c>
    </row>
    <row r="3725" spans="1:5" x14ac:dyDescent="0.3">
      <c r="A3725">
        <v>82436</v>
      </c>
      <c r="B3725">
        <v>45</v>
      </c>
      <c r="C3725">
        <v>4</v>
      </c>
      <c r="D3725">
        <v>0</v>
      </c>
      <c r="E3725">
        <v>8.8888888888000006E-2</v>
      </c>
    </row>
    <row r="3726" spans="1:5" x14ac:dyDescent="0.3">
      <c r="A3726">
        <v>82616</v>
      </c>
      <c r="B3726">
        <v>34</v>
      </c>
      <c r="C3726">
        <v>3</v>
      </c>
      <c r="D3726">
        <v>0</v>
      </c>
      <c r="E3726">
        <v>8.8235294116999999E-2</v>
      </c>
    </row>
    <row r="3727" spans="1:5" x14ac:dyDescent="0.3">
      <c r="A3727">
        <v>159656</v>
      </c>
      <c r="B3727">
        <v>34</v>
      </c>
      <c r="C3727">
        <v>3</v>
      </c>
      <c r="D3727">
        <v>0</v>
      </c>
      <c r="E3727">
        <v>8.8235294116999999E-2</v>
      </c>
    </row>
    <row r="3728" spans="1:5" x14ac:dyDescent="0.3">
      <c r="A3728">
        <v>103800</v>
      </c>
      <c r="B3728">
        <v>34</v>
      </c>
      <c r="C3728">
        <v>3</v>
      </c>
      <c r="D3728">
        <v>0</v>
      </c>
      <c r="E3728">
        <v>8.8235294116999999E-2</v>
      </c>
    </row>
    <row r="3729" spans="1:5" x14ac:dyDescent="0.3">
      <c r="A3729">
        <v>46060</v>
      </c>
      <c r="B3729">
        <v>91</v>
      </c>
      <c r="C3729">
        <v>8</v>
      </c>
      <c r="D3729">
        <v>0</v>
      </c>
      <c r="E3729">
        <v>8.7912087912000003E-2</v>
      </c>
    </row>
    <row r="3730" spans="1:5" x14ac:dyDescent="0.3">
      <c r="A3730">
        <v>54892</v>
      </c>
      <c r="B3730">
        <v>46</v>
      </c>
      <c r="C3730">
        <v>4</v>
      </c>
      <c r="D3730">
        <v>0</v>
      </c>
      <c r="E3730">
        <v>8.6956521738999995E-2</v>
      </c>
    </row>
    <row r="3731" spans="1:5" x14ac:dyDescent="0.3">
      <c r="A3731">
        <v>158216</v>
      </c>
      <c r="B3731">
        <v>46</v>
      </c>
      <c r="C3731">
        <v>4</v>
      </c>
      <c r="D3731">
        <v>0</v>
      </c>
      <c r="E3731">
        <v>8.6956521738999995E-2</v>
      </c>
    </row>
    <row r="3732" spans="1:5" x14ac:dyDescent="0.3">
      <c r="A3732">
        <v>133916</v>
      </c>
      <c r="B3732">
        <v>23</v>
      </c>
      <c r="C3732">
        <v>2</v>
      </c>
      <c r="D3732">
        <v>0</v>
      </c>
      <c r="E3732">
        <v>8.6956521738999995E-2</v>
      </c>
    </row>
    <row r="3733" spans="1:5" x14ac:dyDescent="0.3">
      <c r="A3733">
        <v>48616</v>
      </c>
      <c r="B3733">
        <v>23</v>
      </c>
      <c r="C3733">
        <v>2</v>
      </c>
      <c r="D3733">
        <v>0</v>
      </c>
      <c r="E3733">
        <v>8.6956521738999995E-2</v>
      </c>
    </row>
    <row r="3734" spans="1:5" x14ac:dyDescent="0.3">
      <c r="A3734">
        <v>107700</v>
      </c>
      <c r="B3734">
        <v>23</v>
      </c>
      <c r="C3734">
        <v>2</v>
      </c>
      <c r="D3734">
        <v>0</v>
      </c>
      <c r="E3734">
        <v>8.6956521738999995E-2</v>
      </c>
    </row>
    <row r="3735" spans="1:5" x14ac:dyDescent="0.3">
      <c r="A3735">
        <v>114908</v>
      </c>
      <c r="B3735">
        <v>23</v>
      </c>
      <c r="C3735">
        <v>2</v>
      </c>
      <c r="D3735">
        <v>0</v>
      </c>
      <c r="E3735">
        <v>8.6956521738999995E-2</v>
      </c>
    </row>
    <row r="3736" spans="1:5" x14ac:dyDescent="0.3">
      <c r="A3736">
        <v>110368</v>
      </c>
      <c r="B3736">
        <v>23</v>
      </c>
      <c r="C3736">
        <v>2</v>
      </c>
      <c r="D3736">
        <v>0</v>
      </c>
      <c r="E3736">
        <v>8.6956521738999995E-2</v>
      </c>
    </row>
    <row r="3737" spans="1:5" x14ac:dyDescent="0.3">
      <c r="A3737">
        <v>74988</v>
      </c>
      <c r="B3737">
        <v>23</v>
      </c>
      <c r="C3737">
        <v>2</v>
      </c>
      <c r="D3737">
        <v>0</v>
      </c>
      <c r="E3737">
        <v>8.6956521738999995E-2</v>
      </c>
    </row>
    <row r="3738" spans="1:5" x14ac:dyDescent="0.3">
      <c r="A3738">
        <v>165024</v>
      </c>
      <c r="B3738">
        <v>23</v>
      </c>
      <c r="C3738">
        <v>2</v>
      </c>
      <c r="D3738">
        <v>0</v>
      </c>
      <c r="E3738">
        <v>8.6956521738999995E-2</v>
      </c>
    </row>
    <row r="3739" spans="1:5" x14ac:dyDescent="0.3">
      <c r="A3739">
        <v>70272</v>
      </c>
      <c r="B3739">
        <v>46</v>
      </c>
      <c r="C3739">
        <v>4</v>
      </c>
      <c r="D3739">
        <v>0</v>
      </c>
      <c r="E3739">
        <v>8.6956521738999995E-2</v>
      </c>
    </row>
    <row r="3740" spans="1:5" x14ac:dyDescent="0.3">
      <c r="A3740">
        <v>115068</v>
      </c>
      <c r="B3740">
        <v>116</v>
      </c>
      <c r="C3740">
        <v>10</v>
      </c>
      <c r="D3740">
        <v>0</v>
      </c>
      <c r="E3740">
        <v>8.6206896551000001E-2</v>
      </c>
    </row>
    <row r="3741" spans="1:5" x14ac:dyDescent="0.3">
      <c r="A3741">
        <v>111164</v>
      </c>
      <c r="B3741">
        <v>35</v>
      </c>
      <c r="C3741">
        <v>3</v>
      </c>
      <c r="D3741">
        <v>0</v>
      </c>
      <c r="E3741">
        <v>8.5714285713999999E-2</v>
      </c>
    </row>
    <row r="3742" spans="1:5" x14ac:dyDescent="0.3">
      <c r="A3742">
        <v>190028</v>
      </c>
      <c r="B3742">
        <v>35</v>
      </c>
      <c r="C3742">
        <v>3</v>
      </c>
      <c r="D3742">
        <v>0</v>
      </c>
      <c r="E3742">
        <v>8.5714285713999999E-2</v>
      </c>
    </row>
    <row r="3743" spans="1:5" x14ac:dyDescent="0.3">
      <c r="A3743">
        <v>43440</v>
      </c>
      <c r="B3743">
        <v>47</v>
      </c>
      <c r="C3743">
        <v>4</v>
      </c>
      <c r="D3743">
        <v>0</v>
      </c>
      <c r="E3743">
        <v>8.5106382977999995E-2</v>
      </c>
    </row>
    <row r="3744" spans="1:5" x14ac:dyDescent="0.3">
      <c r="A3744">
        <v>64144</v>
      </c>
      <c r="B3744">
        <v>47</v>
      </c>
      <c r="C3744">
        <v>4</v>
      </c>
      <c r="D3744">
        <v>0</v>
      </c>
      <c r="E3744">
        <v>8.5106382977999995E-2</v>
      </c>
    </row>
    <row r="3745" spans="1:5" x14ac:dyDescent="0.3">
      <c r="A3745">
        <v>107072</v>
      </c>
      <c r="B3745">
        <v>47</v>
      </c>
      <c r="C3745">
        <v>4</v>
      </c>
      <c r="D3745">
        <v>0</v>
      </c>
      <c r="E3745">
        <v>8.5106382977999995E-2</v>
      </c>
    </row>
    <row r="3746" spans="1:5" x14ac:dyDescent="0.3">
      <c r="A3746">
        <v>109368</v>
      </c>
      <c r="B3746">
        <v>47</v>
      </c>
      <c r="C3746">
        <v>4</v>
      </c>
      <c r="D3746">
        <v>0</v>
      </c>
      <c r="E3746">
        <v>8.5106382977999995E-2</v>
      </c>
    </row>
    <row r="3747" spans="1:5" x14ac:dyDescent="0.3">
      <c r="A3747">
        <v>105580</v>
      </c>
      <c r="B3747">
        <v>24</v>
      </c>
      <c r="C3747">
        <v>2</v>
      </c>
      <c r="D3747">
        <v>0</v>
      </c>
      <c r="E3747">
        <v>8.3333333332999998E-2</v>
      </c>
    </row>
    <row r="3748" spans="1:5" x14ac:dyDescent="0.3">
      <c r="A3748">
        <v>223848</v>
      </c>
      <c r="B3748">
        <v>12</v>
      </c>
      <c r="C3748">
        <v>1</v>
      </c>
      <c r="D3748">
        <v>0</v>
      </c>
      <c r="E3748">
        <v>8.3333333332999998E-2</v>
      </c>
    </row>
    <row r="3749" spans="1:5" x14ac:dyDescent="0.3">
      <c r="A3749">
        <v>110484</v>
      </c>
      <c r="B3749">
        <v>12</v>
      </c>
      <c r="C3749">
        <v>1</v>
      </c>
      <c r="D3749">
        <v>0</v>
      </c>
      <c r="E3749">
        <v>8.3333333332999998E-2</v>
      </c>
    </row>
    <row r="3750" spans="1:5" x14ac:dyDescent="0.3">
      <c r="A3750">
        <v>225032</v>
      </c>
      <c r="B3750">
        <v>12</v>
      </c>
      <c r="C3750">
        <v>1</v>
      </c>
      <c r="D3750">
        <v>0</v>
      </c>
      <c r="E3750">
        <v>8.3333333332999998E-2</v>
      </c>
    </row>
    <row r="3751" spans="1:5" x14ac:dyDescent="0.3">
      <c r="A3751">
        <v>24864</v>
      </c>
      <c r="B3751">
        <v>24</v>
      </c>
      <c r="C3751">
        <v>2</v>
      </c>
      <c r="D3751">
        <v>0</v>
      </c>
      <c r="E3751">
        <v>8.3333333332999998E-2</v>
      </c>
    </row>
    <row r="3752" spans="1:5" x14ac:dyDescent="0.3">
      <c r="A3752">
        <v>76564</v>
      </c>
      <c r="B3752">
        <v>12</v>
      </c>
      <c r="C3752">
        <v>1</v>
      </c>
      <c r="D3752">
        <v>0</v>
      </c>
      <c r="E3752">
        <v>8.3333333332999998E-2</v>
      </c>
    </row>
    <row r="3753" spans="1:5" x14ac:dyDescent="0.3">
      <c r="A3753">
        <v>54544</v>
      </c>
      <c r="B3753">
        <v>12</v>
      </c>
      <c r="C3753">
        <v>1</v>
      </c>
      <c r="D3753">
        <v>0</v>
      </c>
      <c r="E3753">
        <v>8.3333333332999998E-2</v>
      </c>
    </row>
    <row r="3754" spans="1:5" x14ac:dyDescent="0.3">
      <c r="A3754">
        <v>215444</v>
      </c>
      <c r="B3754">
        <v>12</v>
      </c>
      <c r="C3754">
        <v>1</v>
      </c>
      <c r="D3754">
        <v>0</v>
      </c>
      <c r="E3754">
        <v>8.3333333332999998E-2</v>
      </c>
    </row>
    <row r="3755" spans="1:5" x14ac:dyDescent="0.3">
      <c r="A3755">
        <v>109544</v>
      </c>
      <c r="B3755">
        <v>12</v>
      </c>
      <c r="C3755">
        <v>1</v>
      </c>
      <c r="D3755">
        <v>0</v>
      </c>
      <c r="E3755">
        <v>8.3333333332999998E-2</v>
      </c>
    </row>
    <row r="3756" spans="1:5" x14ac:dyDescent="0.3">
      <c r="A3756">
        <v>108400</v>
      </c>
      <c r="B3756">
        <v>12</v>
      </c>
      <c r="C3756">
        <v>1</v>
      </c>
      <c r="D3756">
        <v>0</v>
      </c>
      <c r="E3756">
        <v>8.3333333332999998E-2</v>
      </c>
    </row>
    <row r="3757" spans="1:5" x14ac:dyDescent="0.3">
      <c r="A3757">
        <v>218688</v>
      </c>
      <c r="B3757">
        <v>24</v>
      </c>
      <c r="C3757">
        <v>2</v>
      </c>
      <c r="D3757">
        <v>0</v>
      </c>
      <c r="E3757">
        <v>8.3333333332999998E-2</v>
      </c>
    </row>
    <row r="3758" spans="1:5" x14ac:dyDescent="0.3">
      <c r="A3758">
        <v>108748</v>
      </c>
      <c r="B3758">
        <v>48</v>
      </c>
      <c r="C3758">
        <v>4</v>
      </c>
      <c r="D3758">
        <v>0</v>
      </c>
      <c r="E3758">
        <v>8.3333333332999998E-2</v>
      </c>
    </row>
    <row r="3759" spans="1:5" x14ac:dyDescent="0.3">
      <c r="A3759">
        <v>117468</v>
      </c>
      <c r="B3759">
        <v>12</v>
      </c>
      <c r="C3759">
        <v>1</v>
      </c>
      <c r="D3759">
        <v>0</v>
      </c>
      <c r="E3759">
        <v>8.3333333332999998E-2</v>
      </c>
    </row>
    <row r="3760" spans="1:5" x14ac:dyDescent="0.3">
      <c r="A3760">
        <v>52324</v>
      </c>
      <c r="B3760">
        <v>12</v>
      </c>
      <c r="C3760">
        <v>1</v>
      </c>
      <c r="D3760">
        <v>0</v>
      </c>
      <c r="E3760">
        <v>8.3333333332999998E-2</v>
      </c>
    </row>
    <row r="3761" spans="1:5" x14ac:dyDescent="0.3">
      <c r="A3761">
        <v>32564</v>
      </c>
      <c r="B3761">
        <v>12</v>
      </c>
      <c r="C3761">
        <v>1</v>
      </c>
      <c r="D3761">
        <v>0</v>
      </c>
      <c r="E3761">
        <v>8.3333333332999998E-2</v>
      </c>
    </row>
    <row r="3762" spans="1:5" x14ac:dyDescent="0.3">
      <c r="A3762">
        <v>164104</v>
      </c>
      <c r="B3762">
        <v>12</v>
      </c>
      <c r="C3762">
        <v>1</v>
      </c>
      <c r="D3762">
        <v>0</v>
      </c>
      <c r="E3762">
        <v>8.3333333332999998E-2</v>
      </c>
    </row>
    <row r="3763" spans="1:5" x14ac:dyDescent="0.3">
      <c r="A3763">
        <v>220364</v>
      </c>
      <c r="B3763">
        <v>12</v>
      </c>
      <c r="C3763">
        <v>1</v>
      </c>
      <c r="D3763">
        <v>0</v>
      </c>
      <c r="E3763">
        <v>8.3333333332999998E-2</v>
      </c>
    </row>
    <row r="3764" spans="1:5" x14ac:dyDescent="0.3">
      <c r="A3764">
        <v>221524</v>
      </c>
      <c r="B3764">
        <v>24</v>
      </c>
      <c r="C3764">
        <v>2</v>
      </c>
      <c r="D3764">
        <v>0</v>
      </c>
      <c r="E3764">
        <v>8.3333333332999998E-2</v>
      </c>
    </row>
    <row r="3765" spans="1:5" x14ac:dyDescent="0.3">
      <c r="A3765">
        <v>43184</v>
      </c>
      <c r="B3765">
        <v>36</v>
      </c>
      <c r="C3765">
        <v>3</v>
      </c>
      <c r="D3765">
        <v>0</v>
      </c>
      <c r="E3765">
        <v>8.3333333332999998E-2</v>
      </c>
    </row>
    <row r="3766" spans="1:5" x14ac:dyDescent="0.3">
      <c r="A3766">
        <v>72024</v>
      </c>
      <c r="B3766">
        <v>12</v>
      </c>
      <c r="C3766">
        <v>1</v>
      </c>
      <c r="D3766">
        <v>0</v>
      </c>
      <c r="E3766">
        <v>8.3333333332999998E-2</v>
      </c>
    </row>
    <row r="3767" spans="1:5" x14ac:dyDescent="0.3">
      <c r="A3767">
        <v>221404</v>
      </c>
      <c r="B3767">
        <v>24</v>
      </c>
      <c r="C3767">
        <v>2</v>
      </c>
      <c r="D3767">
        <v>0</v>
      </c>
      <c r="E3767">
        <v>8.3333333332999998E-2</v>
      </c>
    </row>
    <row r="3768" spans="1:5" x14ac:dyDescent="0.3">
      <c r="A3768">
        <v>224116</v>
      </c>
      <c r="B3768">
        <v>12</v>
      </c>
      <c r="C3768">
        <v>1</v>
      </c>
      <c r="D3768">
        <v>0</v>
      </c>
      <c r="E3768">
        <v>8.3333333332999998E-2</v>
      </c>
    </row>
    <row r="3769" spans="1:5" x14ac:dyDescent="0.3">
      <c r="A3769">
        <v>218536</v>
      </c>
      <c r="B3769">
        <v>12</v>
      </c>
      <c r="C3769">
        <v>1</v>
      </c>
      <c r="D3769">
        <v>0</v>
      </c>
      <c r="E3769">
        <v>8.3333333332999998E-2</v>
      </c>
    </row>
    <row r="3770" spans="1:5" x14ac:dyDescent="0.3">
      <c r="A3770">
        <v>201756</v>
      </c>
      <c r="B3770">
        <v>12</v>
      </c>
      <c r="C3770">
        <v>1</v>
      </c>
      <c r="D3770">
        <v>0</v>
      </c>
      <c r="E3770">
        <v>8.3333333332999998E-2</v>
      </c>
    </row>
    <row r="3771" spans="1:5" x14ac:dyDescent="0.3">
      <c r="A3771">
        <v>157448</v>
      </c>
      <c r="B3771">
        <v>12</v>
      </c>
      <c r="C3771">
        <v>1</v>
      </c>
      <c r="D3771">
        <v>0</v>
      </c>
      <c r="E3771">
        <v>8.3333333332999998E-2</v>
      </c>
    </row>
    <row r="3772" spans="1:5" x14ac:dyDescent="0.3">
      <c r="A3772">
        <v>116480</v>
      </c>
      <c r="B3772">
        <v>12</v>
      </c>
      <c r="C3772">
        <v>1</v>
      </c>
      <c r="D3772">
        <v>0</v>
      </c>
      <c r="E3772">
        <v>8.3333333332999998E-2</v>
      </c>
    </row>
    <row r="3773" spans="1:5" x14ac:dyDescent="0.3">
      <c r="A3773">
        <v>221648</v>
      </c>
      <c r="B3773">
        <v>12</v>
      </c>
      <c r="C3773">
        <v>1</v>
      </c>
      <c r="D3773">
        <v>0</v>
      </c>
      <c r="E3773">
        <v>8.3333333332999998E-2</v>
      </c>
    </row>
    <row r="3774" spans="1:5" x14ac:dyDescent="0.3">
      <c r="A3774">
        <v>83860</v>
      </c>
      <c r="B3774">
        <v>12</v>
      </c>
      <c r="C3774">
        <v>1</v>
      </c>
      <c r="D3774">
        <v>0</v>
      </c>
      <c r="E3774">
        <v>8.3333333332999998E-2</v>
      </c>
    </row>
    <row r="3775" spans="1:5" x14ac:dyDescent="0.3">
      <c r="A3775">
        <v>221672</v>
      </c>
      <c r="B3775">
        <v>12</v>
      </c>
      <c r="C3775">
        <v>1</v>
      </c>
      <c r="D3775">
        <v>0</v>
      </c>
      <c r="E3775">
        <v>8.3333333332999998E-2</v>
      </c>
    </row>
    <row r="3776" spans="1:5" x14ac:dyDescent="0.3">
      <c r="A3776">
        <v>46568</v>
      </c>
      <c r="B3776">
        <v>24</v>
      </c>
      <c r="C3776">
        <v>2</v>
      </c>
      <c r="D3776">
        <v>0</v>
      </c>
      <c r="E3776">
        <v>8.3333333332999998E-2</v>
      </c>
    </row>
    <row r="3777" spans="1:5" x14ac:dyDescent="0.3">
      <c r="A3777">
        <v>117276</v>
      </c>
      <c r="B3777">
        <v>12</v>
      </c>
      <c r="C3777">
        <v>1</v>
      </c>
      <c r="D3777">
        <v>0</v>
      </c>
      <c r="E3777">
        <v>8.3333333332999998E-2</v>
      </c>
    </row>
    <row r="3778" spans="1:5" x14ac:dyDescent="0.3">
      <c r="A3778">
        <v>109604</v>
      </c>
      <c r="B3778">
        <v>12</v>
      </c>
      <c r="C3778">
        <v>1</v>
      </c>
      <c r="D3778">
        <v>0</v>
      </c>
      <c r="E3778">
        <v>8.3333333332999998E-2</v>
      </c>
    </row>
    <row r="3779" spans="1:5" x14ac:dyDescent="0.3">
      <c r="A3779">
        <v>224160</v>
      </c>
      <c r="B3779">
        <v>12</v>
      </c>
      <c r="C3779">
        <v>1</v>
      </c>
      <c r="D3779">
        <v>0</v>
      </c>
      <c r="E3779">
        <v>8.3333333332999998E-2</v>
      </c>
    </row>
    <row r="3780" spans="1:5" x14ac:dyDescent="0.3">
      <c r="A3780">
        <v>222672</v>
      </c>
      <c r="B3780">
        <v>12</v>
      </c>
      <c r="C3780">
        <v>1</v>
      </c>
      <c r="D3780">
        <v>0</v>
      </c>
      <c r="E3780">
        <v>8.3333333332999998E-2</v>
      </c>
    </row>
    <row r="3781" spans="1:5" x14ac:dyDescent="0.3">
      <c r="A3781">
        <v>74036</v>
      </c>
      <c r="B3781">
        <v>12</v>
      </c>
      <c r="C3781">
        <v>1</v>
      </c>
      <c r="D3781">
        <v>0</v>
      </c>
      <c r="E3781">
        <v>8.3333333332999998E-2</v>
      </c>
    </row>
    <row r="3782" spans="1:5" x14ac:dyDescent="0.3">
      <c r="A3782">
        <v>89400</v>
      </c>
      <c r="B3782">
        <v>12</v>
      </c>
      <c r="C3782">
        <v>1</v>
      </c>
      <c r="D3782">
        <v>0</v>
      </c>
      <c r="E3782">
        <v>8.3333333332999998E-2</v>
      </c>
    </row>
    <row r="3783" spans="1:5" x14ac:dyDescent="0.3">
      <c r="A3783">
        <v>64668</v>
      </c>
      <c r="B3783">
        <v>12</v>
      </c>
      <c r="C3783">
        <v>1</v>
      </c>
      <c r="D3783">
        <v>0</v>
      </c>
      <c r="E3783">
        <v>8.3333333332999998E-2</v>
      </c>
    </row>
    <row r="3784" spans="1:5" x14ac:dyDescent="0.3">
      <c r="A3784">
        <v>82488</v>
      </c>
      <c r="B3784">
        <v>12</v>
      </c>
      <c r="C3784">
        <v>1</v>
      </c>
      <c r="D3784">
        <v>0</v>
      </c>
      <c r="E3784">
        <v>8.3333333332999998E-2</v>
      </c>
    </row>
    <row r="3785" spans="1:5" x14ac:dyDescent="0.3">
      <c r="A3785">
        <v>85224</v>
      </c>
      <c r="B3785">
        <v>73</v>
      </c>
      <c r="C3785">
        <v>6</v>
      </c>
      <c r="D3785">
        <v>0</v>
      </c>
      <c r="E3785">
        <v>8.2191780820999996E-2</v>
      </c>
    </row>
    <row r="3786" spans="1:5" x14ac:dyDescent="0.3">
      <c r="A3786">
        <v>53700</v>
      </c>
      <c r="B3786">
        <v>49</v>
      </c>
      <c r="C3786">
        <v>4</v>
      </c>
      <c r="D3786">
        <v>0</v>
      </c>
      <c r="E3786">
        <v>8.1632653060999996E-2</v>
      </c>
    </row>
    <row r="3787" spans="1:5" x14ac:dyDescent="0.3">
      <c r="A3787">
        <v>108312</v>
      </c>
      <c r="B3787">
        <v>37</v>
      </c>
      <c r="C3787">
        <v>3</v>
      </c>
      <c r="D3787">
        <v>0</v>
      </c>
      <c r="E3787">
        <v>8.1081081080999998E-2</v>
      </c>
    </row>
    <row r="3788" spans="1:5" x14ac:dyDescent="0.3">
      <c r="A3788">
        <v>91576</v>
      </c>
      <c r="B3788">
        <v>62</v>
      </c>
      <c r="C3788">
        <v>5</v>
      </c>
      <c r="D3788">
        <v>0</v>
      </c>
      <c r="E3788">
        <v>8.0645161290000003E-2</v>
      </c>
    </row>
    <row r="3789" spans="1:5" x14ac:dyDescent="0.3">
      <c r="A3789">
        <v>100408</v>
      </c>
      <c r="B3789">
        <v>87</v>
      </c>
      <c r="C3789">
        <v>7</v>
      </c>
      <c r="D3789">
        <v>0</v>
      </c>
      <c r="E3789">
        <v>8.0459770114000004E-2</v>
      </c>
    </row>
    <row r="3790" spans="1:5" x14ac:dyDescent="0.3">
      <c r="A3790">
        <v>27756</v>
      </c>
      <c r="B3790">
        <v>25</v>
      </c>
      <c r="C3790">
        <v>2</v>
      </c>
      <c r="D3790">
        <v>0</v>
      </c>
      <c r="E3790">
        <v>0.08</v>
      </c>
    </row>
    <row r="3791" spans="1:5" x14ac:dyDescent="0.3">
      <c r="A3791">
        <v>85244</v>
      </c>
      <c r="B3791">
        <v>89</v>
      </c>
      <c r="C3791">
        <v>7</v>
      </c>
      <c r="D3791">
        <v>0</v>
      </c>
      <c r="E3791">
        <v>7.8651685393000006E-2</v>
      </c>
    </row>
    <row r="3792" spans="1:5" x14ac:dyDescent="0.3">
      <c r="A3792">
        <v>118440</v>
      </c>
      <c r="B3792">
        <v>77</v>
      </c>
      <c r="C3792">
        <v>6</v>
      </c>
      <c r="D3792">
        <v>0</v>
      </c>
      <c r="E3792">
        <v>7.7922077921999996E-2</v>
      </c>
    </row>
    <row r="3793" spans="1:5" x14ac:dyDescent="0.3">
      <c r="A3793">
        <v>7848</v>
      </c>
      <c r="B3793">
        <v>13</v>
      </c>
      <c r="C3793">
        <v>1</v>
      </c>
      <c r="D3793">
        <v>0</v>
      </c>
      <c r="E3793">
        <v>7.6923076923000003E-2</v>
      </c>
    </row>
    <row r="3794" spans="1:5" x14ac:dyDescent="0.3">
      <c r="A3794">
        <v>33824</v>
      </c>
      <c r="B3794">
        <v>13</v>
      </c>
      <c r="C3794">
        <v>1</v>
      </c>
      <c r="D3794">
        <v>0</v>
      </c>
      <c r="E3794">
        <v>7.6923076923000003E-2</v>
      </c>
    </row>
    <row r="3795" spans="1:5" x14ac:dyDescent="0.3">
      <c r="A3795">
        <v>78632</v>
      </c>
      <c r="B3795">
        <v>13</v>
      </c>
      <c r="C3795">
        <v>1</v>
      </c>
      <c r="D3795">
        <v>0</v>
      </c>
      <c r="E3795">
        <v>7.6923076923000003E-2</v>
      </c>
    </row>
    <row r="3796" spans="1:5" x14ac:dyDescent="0.3">
      <c r="A3796">
        <v>46744</v>
      </c>
      <c r="B3796">
        <v>26</v>
      </c>
      <c r="C3796">
        <v>2</v>
      </c>
      <c r="D3796">
        <v>0</v>
      </c>
      <c r="E3796">
        <v>7.6923076923000003E-2</v>
      </c>
    </row>
    <row r="3797" spans="1:5" x14ac:dyDescent="0.3">
      <c r="A3797">
        <v>151616</v>
      </c>
      <c r="B3797">
        <v>13</v>
      </c>
      <c r="C3797">
        <v>1</v>
      </c>
      <c r="D3797">
        <v>0</v>
      </c>
      <c r="E3797">
        <v>7.6923076923000003E-2</v>
      </c>
    </row>
    <row r="3798" spans="1:5" x14ac:dyDescent="0.3">
      <c r="A3798">
        <v>219536</v>
      </c>
      <c r="B3798">
        <v>13</v>
      </c>
      <c r="C3798">
        <v>1</v>
      </c>
      <c r="D3798">
        <v>0</v>
      </c>
      <c r="E3798">
        <v>7.6923076923000003E-2</v>
      </c>
    </row>
    <row r="3799" spans="1:5" x14ac:dyDescent="0.3">
      <c r="A3799">
        <v>182040</v>
      </c>
      <c r="B3799">
        <v>26</v>
      </c>
      <c r="C3799">
        <v>2</v>
      </c>
      <c r="D3799">
        <v>0</v>
      </c>
      <c r="E3799">
        <v>7.6923076923000003E-2</v>
      </c>
    </row>
    <row r="3800" spans="1:5" x14ac:dyDescent="0.3">
      <c r="A3800">
        <v>101048</v>
      </c>
      <c r="B3800">
        <v>13</v>
      </c>
      <c r="C3800">
        <v>1</v>
      </c>
      <c r="D3800">
        <v>0</v>
      </c>
      <c r="E3800">
        <v>7.6923076923000003E-2</v>
      </c>
    </row>
    <row r="3801" spans="1:5" x14ac:dyDescent="0.3">
      <c r="A3801">
        <v>99196</v>
      </c>
      <c r="B3801">
        <v>13</v>
      </c>
      <c r="C3801">
        <v>1</v>
      </c>
      <c r="D3801">
        <v>0</v>
      </c>
      <c r="E3801">
        <v>7.6923076923000003E-2</v>
      </c>
    </row>
    <row r="3802" spans="1:5" x14ac:dyDescent="0.3">
      <c r="A3802">
        <v>157556</v>
      </c>
      <c r="B3802">
        <v>13</v>
      </c>
      <c r="C3802">
        <v>1</v>
      </c>
      <c r="D3802">
        <v>0</v>
      </c>
      <c r="E3802">
        <v>7.6923076923000003E-2</v>
      </c>
    </row>
    <row r="3803" spans="1:5" x14ac:dyDescent="0.3">
      <c r="A3803">
        <v>97600</v>
      </c>
      <c r="B3803">
        <v>13</v>
      </c>
      <c r="C3803">
        <v>1</v>
      </c>
      <c r="D3803">
        <v>0</v>
      </c>
      <c r="E3803">
        <v>7.6923076923000003E-2</v>
      </c>
    </row>
    <row r="3804" spans="1:5" x14ac:dyDescent="0.3">
      <c r="A3804">
        <v>50612</v>
      </c>
      <c r="B3804">
        <v>13</v>
      </c>
      <c r="C3804">
        <v>1</v>
      </c>
      <c r="D3804">
        <v>0</v>
      </c>
      <c r="E3804">
        <v>7.6923076923000003E-2</v>
      </c>
    </row>
    <row r="3805" spans="1:5" x14ac:dyDescent="0.3">
      <c r="A3805">
        <v>82800</v>
      </c>
      <c r="B3805">
        <v>13</v>
      </c>
      <c r="C3805">
        <v>1</v>
      </c>
      <c r="D3805">
        <v>0</v>
      </c>
      <c r="E3805">
        <v>7.6923076923000003E-2</v>
      </c>
    </row>
    <row r="3806" spans="1:5" x14ac:dyDescent="0.3">
      <c r="A3806">
        <v>219896</v>
      </c>
      <c r="B3806">
        <v>13</v>
      </c>
      <c r="C3806">
        <v>1</v>
      </c>
      <c r="D3806">
        <v>0</v>
      </c>
      <c r="E3806">
        <v>7.6923076923000003E-2</v>
      </c>
    </row>
    <row r="3807" spans="1:5" x14ac:dyDescent="0.3">
      <c r="A3807">
        <v>38308</v>
      </c>
      <c r="B3807">
        <v>26</v>
      </c>
      <c r="C3807">
        <v>2</v>
      </c>
      <c r="D3807">
        <v>0</v>
      </c>
      <c r="E3807">
        <v>7.6923076923000003E-2</v>
      </c>
    </row>
    <row r="3808" spans="1:5" x14ac:dyDescent="0.3">
      <c r="A3808">
        <v>131264</v>
      </c>
      <c r="B3808">
        <v>13</v>
      </c>
      <c r="C3808">
        <v>1</v>
      </c>
      <c r="D3808">
        <v>0</v>
      </c>
      <c r="E3808">
        <v>7.6923076923000003E-2</v>
      </c>
    </row>
    <row r="3809" spans="1:5" x14ac:dyDescent="0.3">
      <c r="A3809">
        <v>169776</v>
      </c>
      <c r="B3809">
        <v>13</v>
      </c>
      <c r="C3809">
        <v>1</v>
      </c>
      <c r="D3809">
        <v>0</v>
      </c>
      <c r="E3809">
        <v>7.6923076923000003E-2</v>
      </c>
    </row>
    <row r="3810" spans="1:5" x14ac:dyDescent="0.3">
      <c r="A3810">
        <v>26672</v>
      </c>
      <c r="B3810">
        <v>13</v>
      </c>
      <c r="C3810">
        <v>1</v>
      </c>
      <c r="D3810">
        <v>0</v>
      </c>
      <c r="E3810">
        <v>7.6923076923000003E-2</v>
      </c>
    </row>
    <row r="3811" spans="1:5" x14ac:dyDescent="0.3">
      <c r="A3811">
        <v>36924</v>
      </c>
      <c r="B3811">
        <v>13</v>
      </c>
      <c r="C3811">
        <v>1</v>
      </c>
      <c r="D3811">
        <v>0</v>
      </c>
      <c r="E3811">
        <v>7.6923076923000003E-2</v>
      </c>
    </row>
    <row r="3812" spans="1:5" x14ac:dyDescent="0.3">
      <c r="A3812">
        <v>56208</v>
      </c>
      <c r="B3812">
        <v>13</v>
      </c>
      <c r="C3812">
        <v>1</v>
      </c>
      <c r="D3812">
        <v>0</v>
      </c>
      <c r="E3812">
        <v>7.6923076923000003E-2</v>
      </c>
    </row>
    <row r="3813" spans="1:5" x14ac:dyDescent="0.3">
      <c r="A3813">
        <v>191504</v>
      </c>
      <c r="B3813">
        <v>26</v>
      </c>
      <c r="C3813">
        <v>2</v>
      </c>
      <c r="D3813">
        <v>0</v>
      </c>
      <c r="E3813">
        <v>7.6923076923000003E-2</v>
      </c>
    </row>
    <row r="3814" spans="1:5" x14ac:dyDescent="0.3">
      <c r="A3814">
        <v>178072</v>
      </c>
      <c r="B3814">
        <v>13</v>
      </c>
      <c r="C3814">
        <v>1</v>
      </c>
      <c r="D3814">
        <v>0</v>
      </c>
      <c r="E3814">
        <v>7.6923076923000003E-2</v>
      </c>
    </row>
    <row r="3815" spans="1:5" x14ac:dyDescent="0.3">
      <c r="A3815">
        <v>220328</v>
      </c>
      <c r="B3815">
        <v>13</v>
      </c>
      <c r="C3815">
        <v>1</v>
      </c>
      <c r="D3815">
        <v>0</v>
      </c>
      <c r="E3815">
        <v>7.6923076923000003E-2</v>
      </c>
    </row>
    <row r="3816" spans="1:5" x14ac:dyDescent="0.3">
      <c r="A3816">
        <v>108384</v>
      </c>
      <c r="B3816">
        <v>13</v>
      </c>
      <c r="C3816">
        <v>1</v>
      </c>
      <c r="D3816">
        <v>0</v>
      </c>
      <c r="E3816">
        <v>7.6923076923000003E-2</v>
      </c>
    </row>
    <row r="3817" spans="1:5" x14ac:dyDescent="0.3">
      <c r="A3817">
        <v>61436</v>
      </c>
      <c r="B3817">
        <v>13</v>
      </c>
      <c r="C3817">
        <v>1</v>
      </c>
      <c r="D3817">
        <v>0</v>
      </c>
      <c r="E3817">
        <v>7.6923076923000003E-2</v>
      </c>
    </row>
    <row r="3818" spans="1:5" x14ac:dyDescent="0.3">
      <c r="A3818">
        <v>157844</v>
      </c>
      <c r="B3818">
        <v>13</v>
      </c>
      <c r="C3818">
        <v>1</v>
      </c>
      <c r="D3818">
        <v>0</v>
      </c>
      <c r="E3818">
        <v>7.6923076923000003E-2</v>
      </c>
    </row>
    <row r="3819" spans="1:5" x14ac:dyDescent="0.3">
      <c r="A3819">
        <v>88988</v>
      </c>
      <c r="B3819">
        <v>13</v>
      </c>
      <c r="C3819">
        <v>1</v>
      </c>
      <c r="D3819">
        <v>0</v>
      </c>
      <c r="E3819">
        <v>7.6923076923000003E-2</v>
      </c>
    </row>
    <row r="3820" spans="1:5" x14ac:dyDescent="0.3">
      <c r="A3820">
        <v>108572</v>
      </c>
      <c r="B3820">
        <v>13</v>
      </c>
      <c r="C3820">
        <v>1</v>
      </c>
      <c r="D3820">
        <v>0</v>
      </c>
      <c r="E3820">
        <v>7.6923076923000003E-2</v>
      </c>
    </row>
    <row r="3821" spans="1:5" x14ac:dyDescent="0.3">
      <c r="A3821">
        <v>3720</v>
      </c>
      <c r="B3821">
        <v>26</v>
      </c>
      <c r="C3821">
        <v>2</v>
      </c>
      <c r="D3821">
        <v>0</v>
      </c>
      <c r="E3821">
        <v>7.6923076923000003E-2</v>
      </c>
    </row>
    <row r="3822" spans="1:5" x14ac:dyDescent="0.3">
      <c r="A3822">
        <v>117916</v>
      </c>
      <c r="B3822">
        <v>13</v>
      </c>
      <c r="C3822">
        <v>1</v>
      </c>
      <c r="D3822">
        <v>0</v>
      </c>
      <c r="E3822">
        <v>7.6923076923000003E-2</v>
      </c>
    </row>
    <row r="3823" spans="1:5" x14ac:dyDescent="0.3">
      <c r="A3823">
        <v>160012</v>
      </c>
      <c r="B3823">
        <v>13</v>
      </c>
      <c r="C3823">
        <v>1</v>
      </c>
      <c r="D3823">
        <v>0</v>
      </c>
      <c r="E3823">
        <v>7.6923076923000003E-2</v>
      </c>
    </row>
    <row r="3824" spans="1:5" x14ac:dyDescent="0.3">
      <c r="A3824">
        <v>89460</v>
      </c>
      <c r="B3824">
        <v>39</v>
      </c>
      <c r="C3824">
        <v>3</v>
      </c>
      <c r="D3824">
        <v>0</v>
      </c>
      <c r="E3824">
        <v>7.6923076923000003E-2</v>
      </c>
    </row>
    <row r="3825" spans="1:5" x14ac:dyDescent="0.3">
      <c r="A3825">
        <v>109808</v>
      </c>
      <c r="B3825">
        <v>39</v>
      </c>
      <c r="C3825">
        <v>3</v>
      </c>
      <c r="D3825">
        <v>0</v>
      </c>
      <c r="E3825">
        <v>7.6923076923000003E-2</v>
      </c>
    </row>
    <row r="3826" spans="1:5" x14ac:dyDescent="0.3">
      <c r="A3826">
        <v>111868</v>
      </c>
      <c r="B3826">
        <v>13</v>
      </c>
      <c r="C3826">
        <v>1</v>
      </c>
      <c r="D3826">
        <v>0</v>
      </c>
      <c r="E3826">
        <v>7.6923076923000003E-2</v>
      </c>
    </row>
    <row r="3827" spans="1:5" x14ac:dyDescent="0.3">
      <c r="A3827">
        <v>56144</v>
      </c>
      <c r="B3827">
        <v>26</v>
      </c>
      <c r="C3827">
        <v>2</v>
      </c>
      <c r="D3827">
        <v>0</v>
      </c>
      <c r="E3827">
        <v>7.6923076923000003E-2</v>
      </c>
    </row>
    <row r="3828" spans="1:5" x14ac:dyDescent="0.3">
      <c r="A3828">
        <v>142956</v>
      </c>
      <c r="B3828">
        <v>13</v>
      </c>
      <c r="C3828">
        <v>1</v>
      </c>
      <c r="D3828">
        <v>0</v>
      </c>
      <c r="E3828">
        <v>7.6923076923000003E-2</v>
      </c>
    </row>
    <row r="3829" spans="1:5" x14ac:dyDescent="0.3">
      <c r="A3829">
        <v>109476</v>
      </c>
      <c r="B3829">
        <v>26</v>
      </c>
      <c r="C3829">
        <v>2</v>
      </c>
      <c r="D3829">
        <v>0</v>
      </c>
      <c r="E3829">
        <v>7.6923076923000003E-2</v>
      </c>
    </row>
    <row r="3830" spans="1:5" x14ac:dyDescent="0.3">
      <c r="A3830">
        <v>197868</v>
      </c>
      <c r="B3830">
        <v>13</v>
      </c>
      <c r="C3830">
        <v>1</v>
      </c>
      <c r="D3830">
        <v>0</v>
      </c>
      <c r="E3830">
        <v>7.6923076923000003E-2</v>
      </c>
    </row>
    <row r="3831" spans="1:5" x14ac:dyDescent="0.3">
      <c r="A3831">
        <v>83920</v>
      </c>
      <c r="B3831">
        <v>13</v>
      </c>
      <c r="C3831">
        <v>1</v>
      </c>
      <c r="D3831">
        <v>0</v>
      </c>
      <c r="E3831">
        <v>7.6923076923000003E-2</v>
      </c>
    </row>
    <row r="3832" spans="1:5" x14ac:dyDescent="0.3">
      <c r="A3832">
        <v>159868</v>
      </c>
      <c r="B3832">
        <v>80</v>
      </c>
      <c r="C3832">
        <v>6</v>
      </c>
      <c r="D3832">
        <v>0</v>
      </c>
      <c r="E3832">
        <v>7.4999999999999997E-2</v>
      </c>
    </row>
    <row r="3833" spans="1:5" x14ac:dyDescent="0.3">
      <c r="A3833">
        <v>194632</v>
      </c>
      <c r="B3833">
        <v>80</v>
      </c>
      <c r="C3833">
        <v>6</v>
      </c>
      <c r="D3833">
        <v>0</v>
      </c>
      <c r="E3833">
        <v>7.4999999999999997E-2</v>
      </c>
    </row>
    <row r="3834" spans="1:5" x14ac:dyDescent="0.3">
      <c r="A3834">
        <v>223172</v>
      </c>
      <c r="B3834">
        <v>40</v>
      </c>
      <c r="C3834">
        <v>3</v>
      </c>
      <c r="D3834">
        <v>0</v>
      </c>
      <c r="E3834">
        <v>7.4999999999999997E-2</v>
      </c>
    </row>
    <row r="3835" spans="1:5" x14ac:dyDescent="0.3">
      <c r="A3835">
        <v>25404</v>
      </c>
      <c r="B3835">
        <v>40</v>
      </c>
      <c r="C3835">
        <v>3</v>
      </c>
      <c r="D3835">
        <v>0</v>
      </c>
      <c r="E3835">
        <v>7.4999999999999997E-2</v>
      </c>
    </row>
    <row r="3836" spans="1:5" x14ac:dyDescent="0.3">
      <c r="A3836">
        <v>57268</v>
      </c>
      <c r="B3836">
        <v>27</v>
      </c>
      <c r="C3836">
        <v>2</v>
      </c>
      <c r="D3836">
        <v>0</v>
      </c>
      <c r="E3836">
        <v>7.4074074074000004E-2</v>
      </c>
    </row>
    <row r="3837" spans="1:5" x14ac:dyDescent="0.3">
      <c r="A3837">
        <v>57396</v>
      </c>
      <c r="B3837">
        <v>81</v>
      </c>
      <c r="C3837">
        <v>6</v>
      </c>
      <c r="D3837">
        <v>0</v>
      </c>
      <c r="E3837">
        <v>7.4074074074000004E-2</v>
      </c>
    </row>
    <row r="3838" spans="1:5" x14ac:dyDescent="0.3">
      <c r="A3838">
        <v>123932</v>
      </c>
      <c r="B3838">
        <v>27</v>
      </c>
      <c r="C3838">
        <v>2</v>
      </c>
      <c r="D3838">
        <v>0</v>
      </c>
      <c r="E3838">
        <v>7.4074074074000004E-2</v>
      </c>
    </row>
    <row r="3839" spans="1:5" x14ac:dyDescent="0.3">
      <c r="A3839">
        <v>201552</v>
      </c>
      <c r="B3839">
        <v>27</v>
      </c>
      <c r="C3839">
        <v>2</v>
      </c>
      <c r="D3839">
        <v>0</v>
      </c>
      <c r="E3839">
        <v>7.4074074074000004E-2</v>
      </c>
    </row>
    <row r="3840" spans="1:5" x14ac:dyDescent="0.3">
      <c r="A3840">
        <v>79256</v>
      </c>
      <c r="B3840">
        <v>27</v>
      </c>
      <c r="C3840">
        <v>2</v>
      </c>
      <c r="D3840">
        <v>0</v>
      </c>
      <c r="E3840">
        <v>7.4074074074000004E-2</v>
      </c>
    </row>
    <row r="3841" spans="1:5" x14ac:dyDescent="0.3">
      <c r="A3841">
        <v>156396</v>
      </c>
      <c r="B3841">
        <v>27</v>
      </c>
      <c r="C3841">
        <v>2</v>
      </c>
      <c r="D3841">
        <v>0</v>
      </c>
      <c r="E3841">
        <v>7.4074074074000004E-2</v>
      </c>
    </row>
    <row r="3842" spans="1:5" x14ac:dyDescent="0.3">
      <c r="A3842">
        <v>91692</v>
      </c>
      <c r="B3842">
        <v>135</v>
      </c>
      <c r="C3842">
        <v>10</v>
      </c>
      <c r="D3842">
        <v>0</v>
      </c>
      <c r="E3842">
        <v>7.4074074074000004E-2</v>
      </c>
    </row>
    <row r="3843" spans="1:5" x14ac:dyDescent="0.3">
      <c r="A3843">
        <v>212132</v>
      </c>
      <c r="B3843">
        <v>27</v>
      </c>
      <c r="C3843">
        <v>2</v>
      </c>
      <c r="D3843">
        <v>0</v>
      </c>
      <c r="E3843">
        <v>7.4074074074000004E-2</v>
      </c>
    </row>
    <row r="3844" spans="1:5" x14ac:dyDescent="0.3">
      <c r="A3844">
        <v>37276</v>
      </c>
      <c r="B3844">
        <v>177</v>
      </c>
      <c r="C3844">
        <v>13</v>
      </c>
      <c r="D3844">
        <v>0</v>
      </c>
      <c r="E3844">
        <v>7.3446327682999996E-2</v>
      </c>
    </row>
    <row r="3845" spans="1:5" x14ac:dyDescent="0.3">
      <c r="A3845">
        <v>220128</v>
      </c>
      <c r="B3845">
        <v>69</v>
      </c>
      <c r="C3845">
        <v>5</v>
      </c>
      <c r="D3845">
        <v>0</v>
      </c>
      <c r="E3845">
        <v>7.2463768114999993E-2</v>
      </c>
    </row>
    <row r="3846" spans="1:5" x14ac:dyDescent="0.3">
      <c r="A3846">
        <v>43940</v>
      </c>
      <c r="B3846">
        <v>111</v>
      </c>
      <c r="C3846">
        <v>8</v>
      </c>
      <c r="D3846">
        <v>0</v>
      </c>
      <c r="E3846">
        <v>7.2072072072000004E-2</v>
      </c>
    </row>
    <row r="3847" spans="1:5" x14ac:dyDescent="0.3">
      <c r="A3847">
        <v>32092</v>
      </c>
      <c r="B3847">
        <v>14</v>
      </c>
      <c r="C3847">
        <v>1</v>
      </c>
      <c r="D3847">
        <v>0</v>
      </c>
      <c r="E3847">
        <v>7.1428571428000007E-2</v>
      </c>
    </row>
    <row r="3848" spans="1:5" x14ac:dyDescent="0.3">
      <c r="A3848">
        <v>112024</v>
      </c>
      <c r="B3848">
        <v>14</v>
      </c>
      <c r="C3848">
        <v>1</v>
      </c>
      <c r="D3848">
        <v>0</v>
      </c>
      <c r="E3848">
        <v>7.1428571428000007E-2</v>
      </c>
    </row>
    <row r="3849" spans="1:5" x14ac:dyDescent="0.3">
      <c r="A3849">
        <v>100328</v>
      </c>
      <c r="B3849">
        <v>14</v>
      </c>
      <c r="C3849">
        <v>1</v>
      </c>
      <c r="D3849">
        <v>0</v>
      </c>
      <c r="E3849">
        <v>7.1428571428000007E-2</v>
      </c>
    </row>
    <row r="3850" spans="1:5" x14ac:dyDescent="0.3">
      <c r="A3850">
        <v>221532</v>
      </c>
      <c r="B3850">
        <v>14</v>
      </c>
      <c r="C3850">
        <v>1</v>
      </c>
      <c r="D3850">
        <v>0</v>
      </c>
      <c r="E3850">
        <v>7.1428571428000007E-2</v>
      </c>
    </row>
    <row r="3851" spans="1:5" x14ac:dyDescent="0.3">
      <c r="A3851">
        <v>83360</v>
      </c>
      <c r="B3851">
        <v>14</v>
      </c>
      <c r="C3851">
        <v>1</v>
      </c>
      <c r="D3851">
        <v>0</v>
      </c>
      <c r="E3851">
        <v>7.1428571428000007E-2</v>
      </c>
    </row>
    <row r="3852" spans="1:5" x14ac:dyDescent="0.3">
      <c r="A3852">
        <v>117484</v>
      </c>
      <c r="B3852">
        <v>14</v>
      </c>
      <c r="C3852">
        <v>1</v>
      </c>
      <c r="D3852">
        <v>0</v>
      </c>
      <c r="E3852">
        <v>7.1428571428000007E-2</v>
      </c>
    </row>
    <row r="3853" spans="1:5" x14ac:dyDescent="0.3">
      <c r="A3853">
        <v>111200</v>
      </c>
      <c r="B3853">
        <v>14</v>
      </c>
      <c r="C3853">
        <v>1</v>
      </c>
      <c r="D3853">
        <v>0</v>
      </c>
      <c r="E3853">
        <v>7.1428571428000007E-2</v>
      </c>
    </row>
    <row r="3854" spans="1:5" x14ac:dyDescent="0.3">
      <c r="A3854">
        <v>114924</v>
      </c>
      <c r="B3854">
        <v>14</v>
      </c>
      <c r="C3854">
        <v>1</v>
      </c>
      <c r="D3854">
        <v>0</v>
      </c>
      <c r="E3854">
        <v>7.1428571428000007E-2</v>
      </c>
    </row>
    <row r="3855" spans="1:5" x14ac:dyDescent="0.3">
      <c r="A3855">
        <v>95456</v>
      </c>
      <c r="B3855">
        <v>14</v>
      </c>
      <c r="C3855">
        <v>1</v>
      </c>
      <c r="D3855">
        <v>0</v>
      </c>
      <c r="E3855">
        <v>7.1428571428000007E-2</v>
      </c>
    </row>
    <row r="3856" spans="1:5" x14ac:dyDescent="0.3">
      <c r="A3856">
        <v>56364</v>
      </c>
      <c r="B3856">
        <v>14</v>
      </c>
      <c r="C3856">
        <v>1</v>
      </c>
      <c r="D3856">
        <v>0</v>
      </c>
      <c r="E3856">
        <v>7.1428571428000007E-2</v>
      </c>
    </row>
    <row r="3857" spans="1:5" x14ac:dyDescent="0.3">
      <c r="A3857">
        <v>191220</v>
      </c>
      <c r="B3857">
        <v>14</v>
      </c>
      <c r="C3857">
        <v>1</v>
      </c>
      <c r="D3857">
        <v>0</v>
      </c>
      <c r="E3857">
        <v>7.1428571428000007E-2</v>
      </c>
    </row>
    <row r="3858" spans="1:5" x14ac:dyDescent="0.3">
      <c r="A3858">
        <v>202432</v>
      </c>
      <c r="B3858">
        <v>14</v>
      </c>
      <c r="C3858">
        <v>1</v>
      </c>
      <c r="D3858">
        <v>0</v>
      </c>
      <c r="E3858">
        <v>7.1428571428000007E-2</v>
      </c>
    </row>
    <row r="3859" spans="1:5" x14ac:dyDescent="0.3">
      <c r="A3859">
        <v>206136</v>
      </c>
      <c r="B3859">
        <v>14</v>
      </c>
      <c r="C3859">
        <v>1</v>
      </c>
      <c r="D3859">
        <v>0</v>
      </c>
      <c r="E3859">
        <v>7.1428571428000007E-2</v>
      </c>
    </row>
    <row r="3860" spans="1:5" x14ac:dyDescent="0.3">
      <c r="A3860">
        <v>55456</v>
      </c>
      <c r="B3860">
        <v>14</v>
      </c>
      <c r="C3860">
        <v>1</v>
      </c>
      <c r="D3860">
        <v>0</v>
      </c>
      <c r="E3860">
        <v>7.1428571428000007E-2</v>
      </c>
    </row>
    <row r="3861" spans="1:5" x14ac:dyDescent="0.3">
      <c r="A3861">
        <v>42392</v>
      </c>
      <c r="B3861">
        <v>14</v>
      </c>
      <c r="C3861">
        <v>1</v>
      </c>
      <c r="D3861">
        <v>0</v>
      </c>
      <c r="E3861">
        <v>7.1428571428000007E-2</v>
      </c>
    </row>
    <row r="3862" spans="1:5" x14ac:dyDescent="0.3">
      <c r="A3862">
        <v>205640</v>
      </c>
      <c r="B3862">
        <v>14</v>
      </c>
      <c r="C3862">
        <v>1</v>
      </c>
      <c r="D3862">
        <v>0</v>
      </c>
      <c r="E3862">
        <v>7.1428571428000007E-2</v>
      </c>
    </row>
    <row r="3863" spans="1:5" x14ac:dyDescent="0.3">
      <c r="A3863">
        <v>136464</v>
      </c>
      <c r="B3863">
        <v>56</v>
      </c>
      <c r="C3863">
        <v>4</v>
      </c>
      <c r="D3863">
        <v>0</v>
      </c>
      <c r="E3863">
        <v>7.1428571428000007E-2</v>
      </c>
    </row>
    <row r="3864" spans="1:5" x14ac:dyDescent="0.3">
      <c r="A3864">
        <v>74352</v>
      </c>
      <c r="B3864">
        <v>14</v>
      </c>
      <c r="C3864">
        <v>1</v>
      </c>
      <c r="D3864">
        <v>0</v>
      </c>
      <c r="E3864">
        <v>7.1428571428000007E-2</v>
      </c>
    </row>
    <row r="3865" spans="1:5" x14ac:dyDescent="0.3">
      <c r="A3865">
        <v>192816</v>
      </c>
      <c r="B3865">
        <v>14</v>
      </c>
      <c r="C3865">
        <v>1</v>
      </c>
      <c r="D3865">
        <v>0</v>
      </c>
      <c r="E3865">
        <v>7.1428571428000007E-2</v>
      </c>
    </row>
    <row r="3866" spans="1:5" x14ac:dyDescent="0.3">
      <c r="A3866">
        <v>101916</v>
      </c>
      <c r="B3866">
        <v>42</v>
      </c>
      <c r="C3866">
        <v>3</v>
      </c>
      <c r="D3866">
        <v>0</v>
      </c>
      <c r="E3866">
        <v>7.1428571428000007E-2</v>
      </c>
    </row>
    <row r="3867" spans="1:5" x14ac:dyDescent="0.3">
      <c r="A3867">
        <v>102124</v>
      </c>
      <c r="B3867">
        <v>14</v>
      </c>
      <c r="C3867">
        <v>1</v>
      </c>
      <c r="D3867">
        <v>0</v>
      </c>
      <c r="E3867">
        <v>7.1428571428000007E-2</v>
      </c>
    </row>
    <row r="3868" spans="1:5" x14ac:dyDescent="0.3">
      <c r="A3868">
        <v>104336</v>
      </c>
      <c r="B3868">
        <v>14</v>
      </c>
      <c r="C3868">
        <v>1</v>
      </c>
      <c r="D3868">
        <v>0</v>
      </c>
      <c r="E3868">
        <v>7.1428571428000007E-2</v>
      </c>
    </row>
    <row r="3869" spans="1:5" x14ac:dyDescent="0.3">
      <c r="A3869">
        <v>117576</v>
      </c>
      <c r="B3869">
        <v>14</v>
      </c>
      <c r="C3869">
        <v>1</v>
      </c>
      <c r="D3869">
        <v>0</v>
      </c>
      <c r="E3869">
        <v>7.1428571428000007E-2</v>
      </c>
    </row>
    <row r="3870" spans="1:5" x14ac:dyDescent="0.3">
      <c r="A3870">
        <v>103764</v>
      </c>
      <c r="B3870">
        <v>14</v>
      </c>
      <c r="C3870">
        <v>1</v>
      </c>
      <c r="D3870">
        <v>0</v>
      </c>
      <c r="E3870">
        <v>7.1428571428000007E-2</v>
      </c>
    </row>
    <row r="3871" spans="1:5" x14ac:dyDescent="0.3">
      <c r="A3871">
        <v>225684</v>
      </c>
      <c r="B3871">
        <v>28</v>
      </c>
      <c r="C3871">
        <v>2</v>
      </c>
      <c r="D3871">
        <v>0</v>
      </c>
      <c r="E3871">
        <v>7.1428571428000007E-2</v>
      </c>
    </row>
    <row r="3872" spans="1:5" x14ac:dyDescent="0.3">
      <c r="A3872">
        <v>94732</v>
      </c>
      <c r="B3872">
        <v>14</v>
      </c>
      <c r="C3872">
        <v>1</v>
      </c>
      <c r="D3872">
        <v>0</v>
      </c>
      <c r="E3872">
        <v>7.1428571428000007E-2</v>
      </c>
    </row>
    <row r="3873" spans="1:5" x14ac:dyDescent="0.3">
      <c r="A3873">
        <v>102592</v>
      </c>
      <c r="B3873">
        <v>14</v>
      </c>
      <c r="C3873">
        <v>1</v>
      </c>
      <c r="D3873">
        <v>0</v>
      </c>
      <c r="E3873">
        <v>7.1428571428000007E-2</v>
      </c>
    </row>
    <row r="3874" spans="1:5" x14ac:dyDescent="0.3">
      <c r="A3874">
        <v>33068</v>
      </c>
      <c r="B3874">
        <v>14</v>
      </c>
      <c r="C3874">
        <v>1</v>
      </c>
      <c r="D3874">
        <v>0</v>
      </c>
      <c r="E3874">
        <v>7.1428571428000007E-2</v>
      </c>
    </row>
    <row r="3875" spans="1:5" x14ac:dyDescent="0.3">
      <c r="A3875">
        <v>92784</v>
      </c>
      <c r="B3875">
        <v>14</v>
      </c>
      <c r="C3875">
        <v>1</v>
      </c>
      <c r="D3875">
        <v>0</v>
      </c>
      <c r="E3875">
        <v>7.1428571428000007E-2</v>
      </c>
    </row>
    <row r="3876" spans="1:5" x14ac:dyDescent="0.3">
      <c r="A3876">
        <v>211316</v>
      </c>
      <c r="B3876">
        <v>14</v>
      </c>
      <c r="C3876">
        <v>1</v>
      </c>
      <c r="D3876">
        <v>0</v>
      </c>
      <c r="E3876">
        <v>7.1428571428000007E-2</v>
      </c>
    </row>
    <row r="3877" spans="1:5" x14ac:dyDescent="0.3">
      <c r="A3877">
        <v>104708</v>
      </c>
      <c r="B3877">
        <v>28</v>
      </c>
      <c r="C3877">
        <v>2</v>
      </c>
      <c r="D3877">
        <v>0</v>
      </c>
      <c r="E3877">
        <v>7.1428571428000007E-2</v>
      </c>
    </row>
    <row r="3878" spans="1:5" x14ac:dyDescent="0.3">
      <c r="A3878">
        <v>222768</v>
      </c>
      <c r="B3878">
        <v>14</v>
      </c>
      <c r="C3878">
        <v>1</v>
      </c>
      <c r="D3878">
        <v>0</v>
      </c>
      <c r="E3878">
        <v>7.1428571428000007E-2</v>
      </c>
    </row>
    <row r="3879" spans="1:5" x14ac:dyDescent="0.3">
      <c r="A3879">
        <v>203800</v>
      </c>
      <c r="B3879">
        <v>14</v>
      </c>
      <c r="C3879">
        <v>1</v>
      </c>
      <c r="D3879">
        <v>0</v>
      </c>
      <c r="E3879">
        <v>7.1428571428000007E-2</v>
      </c>
    </row>
    <row r="3880" spans="1:5" x14ac:dyDescent="0.3">
      <c r="A3880">
        <v>224128</v>
      </c>
      <c r="B3880">
        <v>99</v>
      </c>
      <c r="C3880">
        <v>7</v>
      </c>
      <c r="D3880">
        <v>0</v>
      </c>
      <c r="E3880">
        <v>7.0707070706999997E-2</v>
      </c>
    </row>
    <row r="3881" spans="1:5" x14ac:dyDescent="0.3">
      <c r="A3881">
        <v>64760</v>
      </c>
      <c r="B3881">
        <v>57</v>
      </c>
      <c r="C3881">
        <v>4</v>
      </c>
      <c r="D3881">
        <v>0</v>
      </c>
      <c r="E3881">
        <v>7.0175438596000006E-2</v>
      </c>
    </row>
    <row r="3882" spans="1:5" x14ac:dyDescent="0.3">
      <c r="A3882">
        <v>218248</v>
      </c>
      <c r="B3882">
        <v>57</v>
      </c>
      <c r="C3882">
        <v>4</v>
      </c>
      <c r="D3882">
        <v>0</v>
      </c>
      <c r="E3882">
        <v>7.0175438596000006E-2</v>
      </c>
    </row>
    <row r="3883" spans="1:5" x14ac:dyDescent="0.3">
      <c r="A3883">
        <v>202840</v>
      </c>
      <c r="B3883">
        <v>57</v>
      </c>
      <c r="C3883">
        <v>4</v>
      </c>
      <c r="D3883">
        <v>0</v>
      </c>
      <c r="E3883">
        <v>7.0175438596000006E-2</v>
      </c>
    </row>
    <row r="3884" spans="1:5" x14ac:dyDescent="0.3">
      <c r="A3884">
        <v>60172</v>
      </c>
      <c r="B3884">
        <v>43</v>
      </c>
      <c r="C3884">
        <v>3</v>
      </c>
      <c r="D3884">
        <v>0</v>
      </c>
      <c r="E3884">
        <v>6.9767441860000001E-2</v>
      </c>
    </row>
    <row r="3885" spans="1:5" x14ac:dyDescent="0.3">
      <c r="A3885">
        <v>220580</v>
      </c>
      <c r="B3885">
        <v>43</v>
      </c>
      <c r="C3885">
        <v>3</v>
      </c>
      <c r="D3885">
        <v>0</v>
      </c>
      <c r="E3885">
        <v>6.9767441860000001E-2</v>
      </c>
    </row>
    <row r="3886" spans="1:5" x14ac:dyDescent="0.3">
      <c r="A3886">
        <v>27140</v>
      </c>
      <c r="B3886">
        <v>43</v>
      </c>
      <c r="C3886">
        <v>3</v>
      </c>
      <c r="D3886">
        <v>0</v>
      </c>
      <c r="E3886">
        <v>6.9767441860000001E-2</v>
      </c>
    </row>
    <row r="3887" spans="1:5" x14ac:dyDescent="0.3">
      <c r="A3887">
        <v>64172</v>
      </c>
      <c r="B3887">
        <v>158</v>
      </c>
      <c r="C3887">
        <v>11</v>
      </c>
      <c r="D3887">
        <v>0</v>
      </c>
      <c r="E3887">
        <v>6.9620253164000001E-2</v>
      </c>
    </row>
    <row r="3888" spans="1:5" x14ac:dyDescent="0.3">
      <c r="A3888">
        <v>161176</v>
      </c>
      <c r="B3888">
        <v>29</v>
      </c>
      <c r="C3888">
        <v>2</v>
      </c>
      <c r="D3888">
        <v>0</v>
      </c>
      <c r="E3888">
        <v>6.8965517241000002E-2</v>
      </c>
    </row>
    <row r="3889" spans="1:5" x14ac:dyDescent="0.3">
      <c r="A3889">
        <v>178228</v>
      </c>
      <c r="B3889">
        <v>29</v>
      </c>
      <c r="C3889">
        <v>2</v>
      </c>
      <c r="D3889">
        <v>0</v>
      </c>
      <c r="E3889">
        <v>6.8965517241000002E-2</v>
      </c>
    </row>
    <row r="3890" spans="1:5" x14ac:dyDescent="0.3">
      <c r="A3890">
        <v>158268</v>
      </c>
      <c r="B3890">
        <v>29</v>
      </c>
      <c r="C3890">
        <v>2</v>
      </c>
      <c r="D3890">
        <v>0</v>
      </c>
      <c r="E3890">
        <v>6.8965517241000002E-2</v>
      </c>
    </row>
    <row r="3891" spans="1:5" x14ac:dyDescent="0.3">
      <c r="A3891">
        <v>220796</v>
      </c>
      <c r="B3891">
        <v>29</v>
      </c>
      <c r="C3891">
        <v>2</v>
      </c>
      <c r="D3891">
        <v>0</v>
      </c>
      <c r="E3891">
        <v>6.8965517241000002E-2</v>
      </c>
    </row>
    <row r="3892" spans="1:5" x14ac:dyDescent="0.3">
      <c r="A3892">
        <v>209924</v>
      </c>
      <c r="B3892">
        <v>58</v>
      </c>
      <c r="C3892">
        <v>4</v>
      </c>
      <c r="D3892">
        <v>0</v>
      </c>
      <c r="E3892">
        <v>6.8965517241000002E-2</v>
      </c>
    </row>
    <row r="3893" spans="1:5" x14ac:dyDescent="0.3">
      <c r="A3893">
        <v>33976</v>
      </c>
      <c r="B3893">
        <v>29</v>
      </c>
      <c r="C3893">
        <v>2</v>
      </c>
      <c r="D3893">
        <v>0</v>
      </c>
      <c r="E3893">
        <v>6.8965517241000002E-2</v>
      </c>
    </row>
    <row r="3894" spans="1:5" x14ac:dyDescent="0.3">
      <c r="A3894">
        <v>54424</v>
      </c>
      <c r="B3894">
        <v>58</v>
      </c>
      <c r="C3894">
        <v>4</v>
      </c>
      <c r="D3894">
        <v>0</v>
      </c>
      <c r="E3894">
        <v>6.8965517241000002E-2</v>
      </c>
    </row>
    <row r="3895" spans="1:5" x14ac:dyDescent="0.3">
      <c r="A3895">
        <v>101236</v>
      </c>
      <c r="B3895">
        <v>29</v>
      </c>
      <c r="C3895">
        <v>2</v>
      </c>
      <c r="D3895">
        <v>0</v>
      </c>
      <c r="E3895">
        <v>6.8965517241000002E-2</v>
      </c>
    </row>
    <row r="3896" spans="1:5" x14ac:dyDescent="0.3">
      <c r="A3896">
        <v>78840</v>
      </c>
      <c r="B3896">
        <v>44</v>
      </c>
      <c r="C3896">
        <v>3</v>
      </c>
      <c r="D3896">
        <v>0</v>
      </c>
      <c r="E3896">
        <v>6.8181818180999998E-2</v>
      </c>
    </row>
    <row r="3897" spans="1:5" x14ac:dyDescent="0.3">
      <c r="A3897">
        <v>220632</v>
      </c>
      <c r="B3897">
        <v>44</v>
      </c>
      <c r="C3897">
        <v>3</v>
      </c>
      <c r="D3897">
        <v>0</v>
      </c>
      <c r="E3897">
        <v>6.8181818180999998E-2</v>
      </c>
    </row>
    <row r="3898" spans="1:5" x14ac:dyDescent="0.3">
      <c r="A3898">
        <v>53120</v>
      </c>
      <c r="B3898">
        <v>44</v>
      </c>
      <c r="C3898">
        <v>3</v>
      </c>
      <c r="D3898">
        <v>0</v>
      </c>
      <c r="E3898">
        <v>6.8181818180999998E-2</v>
      </c>
    </row>
    <row r="3899" spans="1:5" x14ac:dyDescent="0.3">
      <c r="A3899">
        <v>44728</v>
      </c>
      <c r="B3899">
        <v>44</v>
      </c>
      <c r="C3899">
        <v>3</v>
      </c>
      <c r="D3899">
        <v>0</v>
      </c>
      <c r="E3899">
        <v>6.8181818180999998E-2</v>
      </c>
    </row>
    <row r="3900" spans="1:5" x14ac:dyDescent="0.3">
      <c r="A3900">
        <v>208916</v>
      </c>
      <c r="B3900">
        <v>103</v>
      </c>
      <c r="C3900">
        <v>7</v>
      </c>
      <c r="D3900">
        <v>0</v>
      </c>
      <c r="E3900">
        <v>6.7961165047999997E-2</v>
      </c>
    </row>
    <row r="3901" spans="1:5" x14ac:dyDescent="0.3">
      <c r="A3901">
        <v>218804</v>
      </c>
      <c r="B3901">
        <v>134</v>
      </c>
      <c r="C3901">
        <v>9</v>
      </c>
      <c r="D3901">
        <v>0</v>
      </c>
      <c r="E3901">
        <v>6.7164179103999994E-2</v>
      </c>
    </row>
    <row r="3902" spans="1:5" x14ac:dyDescent="0.3">
      <c r="A3902">
        <v>60000</v>
      </c>
      <c r="B3902">
        <v>149</v>
      </c>
      <c r="C3902">
        <v>10</v>
      </c>
      <c r="D3902">
        <v>0</v>
      </c>
      <c r="E3902">
        <v>6.7114093959000004E-2</v>
      </c>
    </row>
    <row r="3903" spans="1:5" x14ac:dyDescent="0.3">
      <c r="A3903">
        <v>100160</v>
      </c>
      <c r="B3903">
        <v>15</v>
      </c>
      <c r="C3903">
        <v>1</v>
      </c>
      <c r="D3903">
        <v>0</v>
      </c>
      <c r="E3903">
        <v>6.6666666666000005E-2</v>
      </c>
    </row>
    <row r="3904" spans="1:5" x14ac:dyDescent="0.3">
      <c r="A3904">
        <v>31832</v>
      </c>
      <c r="B3904">
        <v>15</v>
      </c>
      <c r="C3904">
        <v>1</v>
      </c>
      <c r="D3904">
        <v>0</v>
      </c>
      <c r="E3904">
        <v>6.6666666666000005E-2</v>
      </c>
    </row>
    <row r="3905" spans="1:5" x14ac:dyDescent="0.3">
      <c r="A3905">
        <v>169892</v>
      </c>
      <c r="B3905">
        <v>15</v>
      </c>
      <c r="C3905">
        <v>1</v>
      </c>
      <c r="D3905">
        <v>0</v>
      </c>
      <c r="E3905">
        <v>6.6666666666000005E-2</v>
      </c>
    </row>
    <row r="3906" spans="1:5" x14ac:dyDescent="0.3">
      <c r="A3906">
        <v>114988</v>
      </c>
      <c r="B3906">
        <v>15</v>
      </c>
      <c r="C3906">
        <v>1</v>
      </c>
      <c r="D3906">
        <v>0</v>
      </c>
      <c r="E3906">
        <v>6.6666666666000005E-2</v>
      </c>
    </row>
    <row r="3907" spans="1:5" x14ac:dyDescent="0.3">
      <c r="A3907">
        <v>116424</v>
      </c>
      <c r="B3907">
        <v>15</v>
      </c>
      <c r="C3907">
        <v>1</v>
      </c>
      <c r="D3907">
        <v>0</v>
      </c>
      <c r="E3907">
        <v>6.6666666666000005E-2</v>
      </c>
    </row>
    <row r="3908" spans="1:5" x14ac:dyDescent="0.3">
      <c r="A3908">
        <v>100808</v>
      </c>
      <c r="B3908">
        <v>15</v>
      </c>
      <c r="C3908">
        <v>1</v>
      </c>
      <c r="D3908">
        <v>0</v>
      </c>
      <c r="E3908">
        <v>6.6666666666000005E-2</v>
      </c>
    </row>
    <row r="3909" spans="1:5" x14ac:dyDescent="0.3">
      <c r="A3909">
        <v>139180</v>
      </c>
      <c r="B3909">
        <v>15</v>
      </c>
      <c r="C3909">
        <v>1</v>
      </c>
      <c r="D3909">
        <v>0</v>
      </c>
      <c r="E3909">
        <v>6.6666666666000005E-2</v>
      </c>
    </row>
    <row r="3910" spans="1:5" x14ac:dyDescent="0.3">
      <c r="A3910">
        <v>104348</v>
      </c>
      <c r="B3910">
        <v>30</v>
      </c>
      <c r="C3910">
        <v>2</v>
      </c>
      <c r="D3910">
        <v>0</v>
      </c>
      <c r="E3910">
        <v>6.6666666666000005E-2</v>
      </c>
    </row>
    <row r="3911" spans="1:5" x14ac:dyDescent="0.3">
      <c r="A3911">
        <v>225012</v>
      </c>
      <c r="B3911">
        <v>15</v>
      </c>
      <c r="C3911">
        <v>1</v>
      </c>
      <c r="D3911">
        <v>0</v>
      </c>
      <c r="E3911">
        <v>6.6666666666000005E-2</v>
      </c>
    </row>
    <row r="3912" spans="1:5" x14ac:dyDescent="0.3">
      <c r="A3912">
        <v>153164</v>
      </c>
      <c r="B3912">
        <v>15</v>
      </c>
      <c r="C3912">
        <v>1</v>
      </c>
      <c r="D3912">
        <v>0</v>
      </c>
      <c r="E3912">
        <v>6.6666666666000005E-2</v>
      </c>
    </row>
    <row r="3913" spans="1:5" x14ac:dyDescent="0.3">
      <c r="A3913">
        <v>112160</v>
      </c>
      <c r="B3913">
        <v>15</v>
      </c>
      <c r="C3913">
        <v>1</v>
      </c>
      <c r="D3913">
        <v>0</v>
      </c>
      <c r="E3913">
        <v>6.6666666666000005E-2</v>
      </c>
    </row>
    <row r="3914" spans="1:5" x14ac:dyDescent="0.3">
      <c r="A3914">
        <v>90396</v>
      </c>
      <c r="B3914">
        <v>15</v>
      </c>
      <c r="C3914">
        <v>1</v>
      </c>
      <c r="D3914">
        <v>0</v>
      </c>
      <c r="E3914">
        <v>6.6666666666000005E-2</v>
      </c>
    </row>
    <row r="3915" spans="1:5" x14ac:dyDescent="0.3">
      <c r="A3915">
        <v>103472</v>
      </c>
      <c r="B3915">
        <v>15</v>
      </c>
      <c r="C3915">
        <v>1</v>
      </c>
      <c r="D3915">
        <v>0</v>
      </c>
      <c r="E3915">
        <v>6.6666666666000005E-2</v>
      </c>
    </row>
    <row r="3916" spans="1:5" x14ac:dyDescent="0.3">
      <c r="A3916">
        <v>97612</v>
      </c>
      <c r="B3916">
        <v>15</v>
      </c>
      <c r="C3916">
        <v>1</v>
      </c>
      <c r="D3916">
        <v>0</v>
      </c>
      <c r="E3916">
        <v>6.6666666666000005E-2</v>
      </c>
    </row>
    <row r="3917" spans="1:5" x14ac:dyDescent="0.3">
      <c r="A3917">
        <v>35316</v>
      </c>
      <c r="B3917">
        <v>15</v>
      </c>
      <c r="C3917">
        <v>1</v>
      </c>
      <c r="D3917">
        <v>0</v>
      </c>
      <c r="E3917">
        <v>6.6666666666000005E-2</v>
      </c>
    </row>
    <row r="3918" spans="1:5" x14ac:dyDescent="0.3">
      <c r="A3918">
        <v>204864</v>
      </c>
      <c r="B3918">
        <v>45</v>
      </c>
      <c r="C3918">
        <v>3</v>
      </c>
      <c r="D3918">
        <v>0</v>
      </c>
      <c r="E3918">
        <v>6.6666666666000005E-2</v>
      </c>
    </row>
    <row r="3919" spans="1:5" x14ac:dyDescent="0.3">
      <c r="A3919">
        <v>181640</v>
      </c>
      <c r="B3919">
        <v>15</v>
      </c>
      <c r="C3919">
        <v>1</v>
      </c>
      <c r="D3919">
        <v>0</v>
      </c>
      <c r="E3919">
        <v>6.6666666666000005E-2</v>
      </c>
    </row>
    <row r="3920" spans="1:5" x14ac:dyDescent="0.3">
      <c r="A3920">
        <v>74132</v>
      </c>
      <c r="B3920">
        <v>15</v>
      </c>
      <c r="C3920">
        <v>1</v>
      </c>
      <c r="D3920">
        <v>0</v>
      </c>
      <c r="E3920">
        <v>6.6666666666000005E-2</v>
      </c>
    </row>
    <row r="3921" spans="1:5" x14ac:dyDescent="0.3">
      <c r="A3921">
        <v>213864</v>
      </c>
      <c r="B3921">
        <v>15</v>
      </c>
      <c r="C3921">
        <v>1</v>
      </c>
      <c r="D3921">
        <v>0</v>
      </c>
      <c r="E3921">
        <v>6.6666666666000005E-2</v>
      </c>
    </row>
    <row r="3922" spans="1:5" x14ac:dyDescent="0.3">
      <c r="A3922">
        <v>114396</v>
      </c>
      <c r="B3922">
        <v>15</v>
      </c>
      <c r="C3922">
        <v>1</v>
      </c>
      <c r="D3922">
        <v>0</v>
      </c>
      <c r="E3922">
        <v>6.6666666666000005E-2</v>
      </c>
    </row>
    <row r="3923" spans="1:5" x14ac:dyDescent="0.3">
      <c r="A3923">
        <v>136136</v>
      </c>
      <c r="B3923">
        <v>46</v>
      </c>
      <c r="C3923">
        <v>3</v>
      </c>
      <c r="D3923">
        <v>0</v>
      </c>
      <c r="E3923">
        <v>6.5217391304000005E-2</v>
      </c>
    </row>
    <row r="3924" spans="1:5" x14ac:dyDescent="0.3">
      <c r="A3924">
        <v>72044</v>
      </c>
      <c r="B3924">
        <v>46</v>
      </c>
      <c r="C3924">
        <v>3</v>
      </c>
      <c r="D3924">
        <v>0</v>
      </c>
      <c r="E3924">
        <v>6.5217391304000005E-2</v>
      </c>
    </row>
    <row r="3925" spans="1:5" x14ac:dyDescent="0.3">
      <c r="A3925">
        <v>102548</v>
      </c>
      <c r="B3925">
        <v>46</v>
      </c>
      <c r="C3925">
        <v>3</v>
      </c>
      <c r="D3925">
        <v>0</v>
      </c>
      <c r="E3925">
        <v>6.5217391304000005E-2</v>
      </c>
    </row>
    <row r="3926" spans="1:5" x14ac:dyDescent="0.3">
      <c r="A3926">
        <v>55312</v>
      </c>
      <c r="B3926">
        <v>77</v>
      </c>
      <c r="C3926">
        <v>5</v>
      </c>
      <c r="D3926">
        <v>0</v>
      </c>
      <c r="E3926">
        <v>6.4935064934999995E-2</v>
      </c>
    </row>
    <row r="3927" spans="1:5" x14ac:dyDescent="0.3">
      <c r="A3927">
        <v>81336</v>
      </c>
      <c r="B3927">
        <v>31</v>
      </c>
      <c r="C3927">
        <v>2</v>
      </c>
      <c r="D3927">
        <v>0</v>
      </c>
      <c r="E3927">
        <v>6.4516129032000005E-2</v>
      </c>
    </row>
    <row r="3928" spans="1:5" x14ac:dyDescent="0.3">
      <c r="A3928">
        <v>67896</v>
      </c>
      <c r="B3928">
        <v>31</v>
      </c>
      <c r="C3928">
        <v>2</v>
      </c>
      <c r="D3928">
        <v>0</v>
      </c>
      <c r="E3928">
        <v>6.4516129032000005E-2</v>
      </c>
    </row>
    <row r="3929" spans="1:5" x14ac:dyDescent="0.3">
      <c r="A3929">
        <v>92012</v>
      </c>
      <c r="B3929">
        <v>31</v>
      </c>
      <c r="C3929">
        <v>2</v>
      </c>
      <c r="D3929">
        <v>0</v>
      </c>
      <c r="E3929">
        <v>6.4516129032000005E-2</v>
      </c>
    </row>
    <row r="3930" spans="1:5" x14ac:dyDescent="0.3">
      <c r="A3930">
        <v>224660</v>
      </c>
      <c r="B3930">
        <v>31</v>
      </c>
      <c r="C3930">
        <v>2</v>
      </c>
      <c r="D3930">
        <v>0</v>
      </c>
      <c r="E3930">
        <v>6.4516129032000005E-2</v>
      </c>
    </row>
    <row r="3931" spans="1:5" x14ac:dyDescent="0.3">
      <c r="A3931">
        <v>89756</v>
      </c>
      <c r="B3931">
        <v>31</v>
      </c>
      <c r="C3931">
        <v>2</v>
      </c>
      <c r="D3931">
        <v>0</v>
      </c>
      <c r="E3931">
        <v>6.4516129032000005E-2</v>
      </c>
    </row>
    <row r="3932" spans="1:5" x14ac:dyDescent="0.3">
      <c r="A3932">
        <v>165816</v>
      </c>
      <c r="B3932">
        <v>31</v>
      </c>
      <c r="C3932">
        <v>2</v>
      </c>
      <c r="D3932">
        <v>0</v>
      </c>
      <c r="E3932">
        <v>6.4516129032000005E-2</v>
      </c>
    </row>
    <row r="3933" spans="1:5" x14ac:dyDescent="0.3">
      <c r="A3933">
        <v>147104</v>
      </c>
      <c r="B3933">
        <v>31</v>
      </c>
      <c r="C3933">
        <v>2</v>
      </c>
      <c r="D3933">
        <v>0</v>
      </c>
      <c r="E3933">
        <v>6.4516129032000005E-2</v>
      </c>
    </row>
    <row r="3934" spans="1:5" x14ac:dyDescent="0.3">
      <c r="A3934">
        <v>202656</v>
      </c>
      <c r="B3934">
        <v>31</v>
      </c>
      <c r="C3934">
        <v>2</v>
      </c>
      <c r="D3934">
        <v>0</v>
      </c>
      <c r="E3934">
        <v>6.4516129032000005E-2</v>
      </c>
    </row>
    <row r="3935" spans="1:5" x14ac:dyDescent="0.3">
      <c r="A3935">
        <v>72600</v>
      </c>
      <c r="B3935">
        <v>78</v>
      </c>
      <c r="C3935">
        <v>5</v>
      </c>
      <c r="D3935">
        <v>0</v>
      </c>
      <c r="E3935">
        <v>6.4102564102000006E-2</v>
      </c>
    </row>
    <row r="3936" spans="1:5" x14ac:dyDescent="0.3">
      <c r="A3936">
        <v>82424</v>
      </c>
      <c r="B3936">
        <v>16</v>
      </c>
      <c r="C3936">
        <v>1</v>
      </c>
      <c r="D3936">
        <v>0</v>
      </c>
      <c r="E3936">
        <v>6.25E-2</v>
      </c>
    </row>
    <row r="3937" spans="1:5" x14ac:dyDescent="0.3">
      <c r="A3937">
        <v>206284</v>
      </c>
      <c r="B3937">
        <v>16</v>
      </c>
      <c r="C3937">
        <v>1</v>
      </c>
      <c r="D3937">
        <v>0</v>
      </c>
      <c r="E3937">
        <v>6.25E-2</v>
      </c>
    </row>
    <row r="3938" spans="1:5" x14ac:dyDescent="0.3">
      <c r="A3938">
        <v>110628</v>
      </c>
      <c r="B3938">
        <v>16</v>
      </c>
      <c r="C3938">
        <v>1</v>
      </c>
      <c r="D3938">
        <v>0</v>
      </c>
      <c r="E3938">
        <v>6.25E-2</v>
      </c>
    </row>
    <row r="3939" spans="1:5" x14ac:dyDescent="0.3">
      <c r="A3939">
        <v>106804</v>
      </c>
      <c r="B3939">
        <v>16</v>
      </c>
      <c r="C3939">
        <v>1</v>
      </c>
      <c r="D3939">
        <v>0</v>
      </c>
      <c r="E3939">
        <v>6.25E-2</v>
      </c>
    </row>
    <row r="3940" spans="1:5" x14ac:dyDescent="0.3">
      <c r="A3940">
        <v>70692</v>
      </c>
      <c r="B3940">
        <v>16</v>
      </c>
      <c r="C3940">
        <v>1</v>
      </c>
      <c r="D3940">
        <v>0</v>
      </c>
      <c r="E3940">
        <v>6.25E-2</v>
      </c>
    </row>
    <row r="3941" spans="1:5" x14ac:dyDescent="0.3">
      <c r="A3941">
        <v>195112</v>
      </c>
      <c r="B3941">
        <v>48</v>
      </c>
      <c r="C3941">
        <v>3</v>
      </c>
      <c r="D3941">
        <v>0</v>
      </c>
      <c r="E3941">
        <v>6.25E-2</v>
      </c>
    </row>
    <row r="3942" spans="1:5" x14ac:dyDescent="0.3">
      <c r="A3942">
        <v>49612</v>
      </c>
      <c r="B3942">
        <v>32</v>
      </c>
      <c r="C3942">
        <v>2</v>
      </c>
      <c r="D3942">
        <v>0</v>
      </c>
      <c r="E3942">
        <v>6.25E-2</v>
      </c>
    </row>
    <row r="3943" spans="1:5" x14ac:dyDescent="0.3">
      <c r="A3943">
        <v>202176</v>
      </c>
      <c r="B3943">
        <v>16</v>
      </c>
      <c r="C3943">
        <v>1</v>
      </c>
      <c r="D3943">
        <v>0</v>
      </c>
      <c r="E3943">
        <v>6.25E-2</v>
      </c>
    </row>
    <row r="3944" spans="1:5" x14ac:dyDescent="0.3">
      <c r="A3944">
        <v>105216</v>
      </c>
      <c r="B3944">
        <v>16</v>
      </c>
      <c r="C3944">
        <v>1</v>
      </c>
      <c r="D3944">
        <v>0</v>
      </c>
      <c r="E3944">
        <v>6.25E-2</v>
      </c>
    </row>
    <row r="3945" spans="1:5" x14ac:dyDescent="0.3">
      <c r="A3945">
        <v>61080</v>
      </c>
      <c r="B3945">
        <v>16</v>
      </c>
      <c r="C3945">
        <v>1</v>
      </c>
      <c r="D3945">
        <v>0</v>
      </c>
      <c r="E3945">
        <v>6.25E-2</v>
      </c>
    </row>
    <row r="3946" spans="1:5" x14ac:dyDescent="0.3">
      <c r="A3946">
        <v>111220</v>
      </c>
      <c r="B3946">
        <v>32</v>
      </c>
      <c r="C3946">
        <v>2</v>
      </c>
      <c r="D3946">
        <v>0</v>
      </c>
      <c r="E3946">
        <v>6.25E-2</v>
      </c>
    </row>
    <row r="3947" spans="1:5" x14ac:dyDescent="0.3">
      <c r="A3947">
        <v>64400</v>
      </c>
      <c r="B3947">
        <v>48</v>
      </c>
      <c r="C3947">
        <v>3</v>
      </c>
      <c r="D3947">
        <v>0</v>
      </c>
      <c r="E3947">
        <v>6.25E-2</v>
      </c>
    </row>
    <row r="3948" spans="1:5" x14ac:dyDescent="0.3">
      <c r="A3948">
        <v>221548</v>
      </c>
      <c r="B3948">
        <v>32</v>
      </c>
      <c r="C3948">
        <v>2</v>
      </c>
      <c r="D3948">
        <v>0</v>
      </c>
      <c r="E3948">
        <v>6.25E-2</v>
      </c>
    </row>
    <row r="3949" spans="1:5" x14ac:dyDescent="0.3">
      <c r="A3949">
        <v>224360</v>
      </c>
      <c r="B3949">
        <v>16</v>
      </c>
      <c r="C3949">
        <v>1</v>
      </c>
      <c r="D3949">
        <v>0</v>
      </c>
      <c r="E3949">
        <v>6.25E-2</v>
      </c>
    </row>
    <row r="3950" spans="1:5" x14ac:dyDescent="0.3">
      <c r="A3950">
        <v>89448</v>
      </c>
      <c r="B3950">
        <v>16</v>
      </c>
      <c r="C3950">
        <v>1</v>
      </c>
      <c r="D3950">
        <v>0</v>
      </c>
      <c r="E3950">
        <v>6.25E-2</v>
      </c>
    </row>
    <row r="3951" spans="1:5" x14ac:dyDescent="0.3">
      <c r="A3951">
        <v>56204</v>
      </c>
      <c r="B3951">
        <v>16</v>
      </c>
      <c r="C3951">
        <v>1</v>
      </c>
      <c r="D3951">
        <v>0</v>
      </c>
      <c r="E3951">
        <v>6.25E-2</v>
      </c>
    </row>
    <row r="3952" spans="1:5" x14ac:dyDescent="0.3">
      <c r="A3952">
        <v>142208</v>
      </c>
      <c r="B3952">
        <v>16</v>
      </c>
      <c r="C3952">
        <v>1</v>
      </c>
      <c r="D3952">
        <v>0</v>
      </c>
      <c r="E3952">
        <v>6.25E-2</v>
      </c>
    </row>
    <row r="3953" spans="1:5" x14ac:dyDescent="0.3">
      <c r="A3953">
        <v>75788</v>
      </c>
      <c r="B3953">
        <v>16</v>
      </c>
      <c r="C3953">
        <v>1</v>
      </c>
      <c r="D3953">
        <v>0</v>
      </c>
      <c r="E3953">
        <v>6.25E-2</v>
      </c>
    </row>
    <row r="3954" spans="1:5" x14ac:dyDescent="0.3">
      <c r="A3954">
        <v>162736</v>
      </c>
      <c r="B3954">
        <v>16</v>
      </c>
      <c r="C3954">
        <v>1</v>
      </c>
      <c r="D3954">
        <v>0</v>
      </c>
      <c r="E3954">
        <v>6.25E-2</v>
      </c>
    </row>
    <row r="3955" spans="1:5" x14ac:dyDescent="0.3">
      <c r="A3955">
        <v>103952</v>
      </c>
      <c r="B3955">
        <v>32</v>
      </c>
      <c r="C3955">
        <v>2</v>
      </c>
      <c r="D3955">
        <v>0</v>
      </c>
      <c r="E3955">
        <v>6.25E-2</v>
      </c>
    </row>
    <row r="3956" spans="1:5" x14ac:dyDescent="0.3">
      <c r="A3956">
        <v>135864</v>
      </c>
      <c r="B3956">
        <v>16</v>
      </c>
      <c r="C3956">
        <v>1</v>
      </c>
      <c r="D3956">
        <v>0</v>
      </c>
      <c r="E3956">
        <v>6.25E-2</v>
      </c>
    </row>
    <row r="3957" spans="1:5" x14ac:dyDescent="0.3">
      <c r="A3957">
        <v>105276</v>
      </c>
      <c r="B3957">
        <v>98</v>
      </c>
      <c r="C3957">
        <v>6</v>
      </c>
      <c r="D3957">
        <v>0</v>
      </c>
      <c r="E3957">
        <v>6.1224489795000003E-2</v>
      </c>
    </row>
    <row r="3958" spans="1:5" x14ac:dyDescent="0.3">
      <c r="A3958">
        <v>70472</v>
      </c>
      <c r="B3958">
        <v>82</v>
      </c>
      <c r="C3958">
        <v>5</v>
      </c>
      <c r="D3958">
        <v>0</v>
      </c>
      <c r="E3958">
        <v>6.0975609755999999E-2</v>
      </c>
    </row>
    <row r="3959" spans="1:5" x14ac:dyDescent="0.3">
      <c r="A3959">
        <v>222052</v>
      </c>
      <c r="B3959">
        <v>33</v>
      </c>
      <c r="C3959">
        <v>2</v>
      </c>
      <c r="D3959">
        <v>0</v>
      </c>
      <c r="E3959">
        <v>6.0606060606000003E-2</v>
      </c>
    </row>
    <row r="3960" spans="1:5" x14ac:dyDescent="0.3">
      <c r="A3960">
        <v>96188</v>
      </c>
      <c r="B3960">
        <v>33</v>
      </c>
      <c r="C3960">
        <v>2</v>
      </c>
      <c r="D3960">
        <v>0</v>
      </c>
      <c r="E3960">
        <v>6.0606060606000003E-2</v>
      </c>
    </row>
    <row r="3961" spans="1:5" x14ac:dyDescent="0.3">
      <c r="A3961">
        <v>47124</v>
      </c>
      <c r="B3961">
        <v>33</v>
      </c>
      <c r="C3961">
        <v>2</v>
      </c>
      <c r="D3961">
        <v>0</v>
      </c>
      <c r="E3961">
        <v>6.0606060606000003E-2</v>
      </c>
    </row>
    <row r="3962" spans="1:5" x14ac:dyDescent="0.3">
      <c r="A3962">
        <v>205144</v>
      </c>
      <c r="B3962">
        <v>33</v>
      </c>
      <c r="C3962">
        <v>2</v>
      </c>
      <c r="D3962">
        <v>0</v>
      </c>
      <c r="E3962">
        <v>6.0606060606000003E-2</v>
      </c>
    </row>
    <row r="3963" spans="1:5" x14ac:dyDescent="0.3">
      <c r="A3963">
        <v>116936</v>
      </c>
      <c r="B3963">
        <v>33</v>
      </c>
      <c r="C3963">
        <v>2</v>
      </c>
      <c r="D3963">
        <v>0</v>
      </c>
      <c r="E3963">
        <v>6.0606060606000003E-2</v>
      </c>
    </row>
    <row r="3964" spans="1:5" x14ac:dyDescent="0.3">
      <c r="A3964">
        <v>68136</v>
      </c>
      <c r="B3964">
        <v>33</v>
      </c>
      <c r="C3964">
        <v>2</v>
      </c>
      <c r="D3964">
        <v>0</v>
      </c>
      <c r="E3964">
        <v>6.0606060606000003E-2</v>
      </c>
    </row>
    <row r="3965" spans="1:5" x14ac:dyDescent="0.3">
      <c r="A3965">
        <v>204052</v>
      </c>
      <c r="B3965">
        <v>33</v>
      </c>
      <c r="C3965">
        <v>2</v>
      </c>
      <c r="D3965">
        <v>0</v>
      </c>
      <c r="E3965">
        <v>6.0606060606000003E-2</v>
      </c>
    </row>
    <row r="3966" spans="1:5" x14ac:dyDescent="0.3">
      <c r="A3966">
        <v>222584</v>
      </c>
      <c r="B3966">
        <v>33</v>
      </c>
      <c r="C3966">
        <v>2</v>
      </c>
      <c r="D3966">
        <v>0</v>
      </c>
      <c r="E3966">
        <v>6.0606060606000003E-2</v>
      </c>
    </row>
    <row r="3967" spans="1:5" x14ac:dyDescent="0.3">
      <c r="A3967">
        <v>38696</v>
      </c>
      <c r="B3967">
        <v>50</v>
      </c>
      <c r="C3967">
        <v>3</v>
      </c>
      <c r="D3967">
        <v>0</v>
      </c>
      <c r="E3967">
        <v>0.06</v>
      </c>
    </row>
    <row r="3968" spans="1:5" x14ac:dyDescent="0.3">
      <c r="A3968">
        <v>196412</v>
      </c>
      <c r="B3968">
        <v>51</v>
      </c>
      <c r="C3968">
        <v>3</v>
      </c>
      <c r="D3968">
        <v>0</v>
      </c>
      <c r="E3968">
        <v>5.8823529410999997E-2</v>
      </c>
    </row>
    <row r="3969" spans="1:5" x14ac:dyDescent="0.3">
      <c r="A3969">
        <v>104836</v>
      </c>
      <c r="B3969">
        <v>17</v>
      </c>
      <c r="C3969">
        <v>1</v>
      </c>
      <c r="D3969">
        <v>0</v>
      </c>
      <c r="E3969">
        <v>5.8823529410999997E-2</v>
      </c>
    </row>
    <row r="3970" spans="1:5" x14ac:dyDescent="0.3">
      <c r="A3970">
        <v>200412</v>
      </c>
      <c r="B3970">
        <v>17</v>
      </c>
      <c r="C3970">
        <v>1</v>
      </c>
      <c r="D3970">
        <v>0</v>
      </c>
      <c r="E3970">
        <v>5.8823529410999997E-2</v>
      </c>
    </row>
    <row r="3971" spans="1:5" x14ac:dyDescent="0.3">
      <c r="A3971">
        <v>83096</v>
      </c>
      <c r="B3971">
        <v>17</v>
      </c>
      <c r="C3971">
        <v>1</v>
      </c>
      <c r="D3971">
        <v>0</v>
      </c>
      <c r="E3971">
        <v>5.8823529410999997E-2</v>
      </c>
    </row>
    <row r="3972" spans="1:5" x14ac:dyDescent="0.3">
      <c r="A3972">
        <v>224152</v>
      </c>
      <c r="B3972">
        <v>17</v>
      </c>
      <c r="C3972">
        <v>1</v>
      </c>
      <c r="D3972">
        <v>0</v>
      </c>
      <c r="E3972">
        <v>5.8823529410999997E-2</v>
      </c>
    </row>
    <row r="3973" spans="1:5" x14ac:dyDescent="0.3">
      <c r="A3973">
        <v>29472</v>
      </c>
      <c r="B3973">
        <v>17</v>
      </c>
      <c r="C3973">
        <v>1</v>
      </c>
      <c r="D3973">
        <v>0</v>
      </c>
      <c r="E3973">
        <v>5.8823529410999997E-2</v>
      </c>
    </row>
    <row r="3974" spans="1:5" x14ac:dyDescent="0.3">
      <c r="A3974">
        <v>81792</v>
      </c>
      <c r="B3974">
        <v>17</v>
      </c>
      <c r="C3974">
        <v>1</v>
      </c>
      <c r="D3974">
        <v>0</v>
      </c>
      <c r="E3974">
        <v>5.8823529410999997E-2</v>
      </c>
    </row>
    <row r="3975" spans="1:5" x14ac:dyDescent="0.3">
      <c r="A3975">
        <v>41312</v>
      </c>
      <c r="B3975">
        <v>17</v>
      </c>
      <c r="C3975">
        <v>1</v>
      </c>
      <c r="D3975">
        <v>0</v>
      </c>
      <c r="E3975">
        <v>5.8823529410999997E-2</v>
      </c>
    </row>
    <row r="3976" spans="1:5" x14ac:dyDescent="0.3">
      <c r="A3976">
        <v>88928</v>
      </c>
      <c r="B3976">
        <v>17</v>
      </c>
      <c r="C3976">
        <v>1</v>
      </c>
      <c r="D3976">
        <v>0</v>
      </c>
      <c r="E3976">
        <v>5.8823529410999997E-2</v>
      </c>
    </row>
    <row r="3977" spans="1:5" x14ac:dyDescent="0.3">
      <c r="A3977">
        <v>143804</v>
      </c>
      <c r="B3977">
        <v>17</v>
      </c>
      <c r="C3977">
        <v>1</v>
      </c>
      <c r="D3977">
        <v>0</v>
      </c>
      <c r="E3977">
        <v>5.8823529410999997E-2</v>
      </c>
    </row>
    <row r="3978" spans="1:5" x14ac:dyDescent="0.3">
      <c r="A3978">
        <v>113232</v>
      </c>
      <c r="B3978">
        <v>17</v>
      </c>
      <c r="C3978">
        <v>1</v>
      </c>
      <c r="D3978">
        <v>0</v>
      </c>
      <c r="E3978">
        <v>5.8823529410999997E-2</v>
      </c>
    </row>
    <row r="3979" spans="1:5" x14ac:dyDescent="0.3">
      <c r="A3979">
        <v>179484</v>
      </c>
      <c r="B3979">
        <v>34</v>
      </c>
      <c r="C3979">
        <v>2</v>
      </c>
      <c r="D3979">
        <v>0</v>
      </c>
      <c r="E3979">
        <v>5.8823529410999997E-2</v>
      </c>
    </row>
    <row r="3980" spans="1:5" x14ac:dyDescent="0.3">
      <c r="A3980">
        <v>107444</v>
      </c>
      <c r="B3980">
        <v>17</v>
      </c>
      <c r="C3980">
        <v>1</v>
      </c>
      <c r="D3980">
        <v>0</v>
      </c>
      <c r="E3980">
        <v>5.8823529410999997E-2</v>
      </c>
    </row>
    <row r="3981" spans="1:5" x14ac:dyDescent="0.3">
      <c r="A3981">
        <v>109268</v>
      </c>
      <c r="B3981">
        <v>17</v>
      </c>
      <c r="C3981">
        <v>1</v>
      </c>
      <c r="D3981">
        <v>0</v>
      </c>
      <c r="E3981">
        <v>5.8823529410999997E-2</v>
      </c>
    </row>
    <row r="3982" spans="1:5" x14ac:dyDescent="0.3">
      <c r="A3982">
        <v>113092</v>
      </c>
      <c r="B3982">
        <v>17</v>
      </c>
      <c r="C3982">
        <v>1</v>
      </c>
      <c r="D3982">
        <v>0</v>
      </c>
      <c r="E3982">
        <v>5.8823529410999997E-2</v>
      </c>
    </row>
    <row r="3983" spans="1:5" x14ac:dyDescent="0.3">
      <c r="A3983">
        <v>209820</v>
      </c>
      <c r="B3983">
        <v>34</v>
      </c>
      <c r="C3983">
        <v>2</v>
      </c>
      <c r="D3983">
        <v>0</v>
      </c>
      <c r="E3983">
        <v>5.8823529410999997E-2</v>
      </c>
    </row>
    <row r="3984" spans="1:5" x14ac:dyDescent="0.3">
      <c r="A3984">
        <v>107364</v>
      </c>
      <c r="B3984">
        <v>34</v>
      </c>
      <c r="C3984">
        <v>2</v>
      </c>
      <c r="D3984">
        <v>0</v>
      </c>
      <c r="E3984">
        <v>5.8823529410999997E-2</v>
      </c>
    </row>
    <row r="3985" spans="1:5" x14ac:dyDescent="0.3">
      <c r="A3985">
        <v>112848</v>
      </c>
      <c r="B3985">
        <v>17</v>
      </c>
      <c r="C3985">
        <v>1</v>
      </c>
      <c r="D3985">
        <v>0</v>
      </c>
      <c r="E3985">
        <v>5.8823529410999997E-2</v>
      </c>
    </row>
    <row r="3986" spans="1:5" x14ac:dyDescent="0.3">
      <c r="A3986">
        <v>114576</v>
      </c>
      <c r="B3986">
        <v>17</v>
      </c>
      <c r="C3986">
        <v>1</v>
      </c>
      <c r="D3986">
        <v>0</v>
      </c>
      <c r="E3986">
        <v>5.8823529410999997E-2</v>
      </c>
    </row>
    <row r="3987" spans="1:5" x14ac:dyDescent="0.3">
      <c r="A3987">
        <v>108728</v>
      </c>
      <c r="B3987">
        <v>17</v>
      </c>
      <c r="C3987">
        <v>1</v>
      </c>
      <c r="D3987">
        <v>0</v>
      </c>
      <c r="E3987">
        <v>5.8823529410999997E-2</v>
      </c>
    </row>
    <row r="3988" spans="1:5" x14ac:dyDescent="0.3">
      <c r="A3988">
        <v>55088</v>
      </c>
      <c r="B3988">
        <v>17</v>
      </c>
      <c r="C3988">
        <v>1</v>
      </c>
      <c r="D3988">
        <v>0</v>
      </c>
      <c r="E3988">
        <v>5.8823529410999997E-2</v>
      </c>
    </row>
    <row r="3989" spans="1:5" x14ac:dyDescent="0.3">
      <c r="A3989">
        <v>138760</v>
      </c>
      <c r="B3989">
        <v>17</v>
      </c>
      <c r="C3989">
        <v>1</v>
      </c>
      <c r="D3989">
        <v>0</v>
      </c>
      <c r="E3989">
        <v>5.8823529410999997E-2</v>
      </c>
    </row>
    <row r="3990" spans="1:5" x14ac:dyDescent="0.3">
      <c r="A3990">
        <v>224536</v>
      </c>
      <c r="B3990">
        <v>17</v>
      </c>
      <c r="C3990">
        <v>1</v>
      </c>
      <c r="D3990">
        <v>0</v>
      </c>
      <c r="E3990">
        <v>5.8823529410999997E-2</v>
      </c>
    </row>
    <row r="3991" spans="1:5" x14ac:dyDescent="0.3">
      <c r="A3991">
        <v>96880</v>
      </c>
      <c r="B3991">
        <v>17</v>
      </c>
      <c r="C3991">
        <v>1</v>
      </c>
      <c r="D3991">
        <v>0</v>
      </c>
      <c r="E3991">
        <v>5.8823529410999997E-2</v>
      </c>
    </row>
    <row r="3992" spans="1:5" x14ac:dyDescent="0.3">
      <c r="A3992">
        <v>109208</v>
      </c>
      <c r="B3992">
        <v>17</v>
      </c>
      <c r="C3992">
        <v>1</v>
      </c>
      <c r="D3992">
        <v>0</v>
      </c>
      <c r="E3992">
        <v>5.8823529410999997E-2</v>
      </c>
    </row>
    <row r="3993" spans="1:5" x14ac:dyDescent="0.3">
      <c r="A3993">
        <v>32888</v>
      </c>
      <c r="B3993">
        <v>17</v>
      </c>
      <c r="C3993">
        <v>1</v>
      </c>
      <c r="D3993">
        <v>0</v>
      </c>
      <c r="E3993">
        <v>5.8823529410999997E-2</v>
      </c>
    </row>
    <row r="3994" spans="1:5" x14ac:dyDescent="0.3">
      <c r="A3994">
        <v>78016</v>
      </c>
      <c r="B3994">
        <v>17</v>
      </c>
      <c r="C3994">
        <v>1</v>
      </c>
      <c r="D3994">
        <v>0</v>
      </c>
      <c r="E3994">
        <v>5.8823529410999997E-2</v>
      </c>
    </row>
    <row r="3995" spans="1:5" x14ac:dyDescent="0.3">
      <c r="A3995">
        <v>121492</v>
      </c>
      <c r="B3995">
        <v>17</v>
      </c>
      <c r="C3995">
        <v>1</v>
      </c>
      <c r="D3995">
        <v>0</v>
      </c>
      <c r="E3995">
        <v>5.8823529410999997E-2</v>
      </c>
    </row>
    <row r="3996" spans="1:5" x14ac:dyDescent="0.3">
      <c r="A3996">
        <v>185436</v>
      </c>
      <c r="B3996">
        <v>34</v>
      </c>
      <c r="C3996">
        <v>2</v>
      </c>
      <c r="D3996">
        <v>0</v>
      </c>
      <c r="E3996">
        <v>5.8823529410999997E-2</v>
      </c>
    </row>
    <row r="3997" spans="1:5" x14ac:dyDescent="0.3">
      <c r="A3997">
        <v>223944</v>
      </c>
      <c r="B3997">
        <v>17</v>
      </c>
      <c r="C3997">
        <v>1</v>
      </c>
      <c r="D3997">
        <v>0</v>
      </c>
      <c r="E3997">
        <v>5.8823529410999997E-2</v>
      </c>
    </row>
    <row r="3998" spans="1:5" x14ac:dyDescent="0.3">
      <c r="A3998">
        <v>209072</v>
      </c>
      <c r="B3998">
        <v>17</v>
      </c>
      <c r="C3998">
        <v>1</v>
      </c>
      <c r="D3998">
        <v>0</v>
      </c>
      <c r="E3998">
        <v>5.8823529410999997E-2</v>
      </c>
    </row>
    <row r="3999" spans="1:5" x14ac:dyDescent="0.3">
      <c r="A3999">
        <v>110292</v>
      </c>
      <c r="B3999">
        <v>17</v>
      </c>
      <c r="C3999">
        <v>1</v>
      </c>
      <c r="D3999">
        <v>0</v>
      </c>
      <c r="E3999">
        <v>5.8823529410999997E-2</v>
      </c>
    </row>
    <row r="4000" spans="1:5" x14ac:dyDescent="0.3">
      <c r="A4000">
        <v>187992</v>
      </c>
      <c r="B4000">
        <v>17</v>
      </c>
      <c r="C4000">
        <v>1</v>
      </c>
      <c r="D4000">
        <v>0</v>
      </c>
      <c r="E4000">
        <v>5.8823529410999997E-2</v>
      </c>
    </row>
    <row r="4001" spans="1:5" x14ac:dyDescent="0.3">
      <c r="A4001">
        <v>43120</v>
      </c>
      <c r="B4001">
        <v>17</v>
      </c>
      <c r="C4001">
        <v>1</v>
      </c>
      <c r="D4001">
        <v>0</v>
      </c>
      <c r="E4001">
        <v>5.8823529410999997E-2</v>
      </c>
    </row>
    <row r="4002" spans="1:5" x14ac:dyDescent="0.3">
      <c r="A4002">
        <v>89176</v>
      </c>
      <c r="B4002">
        <v>69</v>
      </c>
      <c r="C4002">
        <v>4</v>
      </c>
      <c r="D4002">
        <v>0</v>
      </c>
      <c r="E4002">
        <v>5.7971014491999998E-2</v>
      </c>
    </row>
    <row r="4003" spans="1:5" x14ac:dyDescent="0.3">
      <c r="A4003">
        <v>108812</v>
      </c>
      <c r="B4003">
        <v>69</v>
      </c>
      <c r="C4003">
        <v>4</v>
      </c>
      <c r="D4003">
        <v>0</v>
      </c>
      <c r="E4003">
        <v>5.7971014491999998E-2</v>
      </c>
    </row>
    <row r="4004" spans="1:5" x14ac:dyDescent="0.3">
      <c r="A4004">
        <v>32548</v>
      </c>
      <c r="B4004">
        <v>87</v>
      </c>
      <c r="C4004">
        <v>5</v>
      </c>
      <c r="D4004">
        <v>0</v>
      </c>
      <c r="E4004">
        <v>5.7471264367000001E-2</v>
      </c>
    </row>
    <row r="4005" spans="1:5" x14ac:dyDescent="0.3">
      <c r="A4005">
        <v>223532</v>
      </c>
      <c r="B4005">
        <v>35</v>
      </c>
      <c r="C4005">
        <v>2</v>
      </c>
      <c r="D4005">
        <v>0</v>
      </c>
      <c r="E4005">
        <v>5.7142857142E-2</v>
      </c>
    </row>
    <row r="4006" spans="1:5" x14ac:dyDescent="0.3">
      <c r="A4006">
        <v>73812</v>
      </c>
      <c r="B4006">
        <v>35</v>
      </c>
      <c r="C4006">
        <v>2</v>
      </c>
      <c r="D4006">
        <v>0</v>
      </c>
      <c r="E4006">
        <v>5.7142857142E-2</v>
      </c>
    </row>
    <row r="4007" spans="1:5" x14ac:dyDescent="0.3">
      <c r="A4007">
        <v>106040</v>
      </c>
      <c r="B4007">
        <v>35</v>
      </c>
      <c r="C4007">
        <v>2</v>
      </c>
      <c r="D4007">
        <v>0</v>
      </c>
      <c r="E4007">
        <v>5.7142857142E-2</v>
      </c>
    </row>
    <row r="4008" spans="1:5" x14ac:dyDescent="0.3">
      <c r="A4008">
        <v>48876</v>
      </c>
      <c r="B4008">
        <v>70</v>
      </c>
      <c r="C4008">
        <v>4</v>
      </c>
      <c r="D4008">
        <v>0</v>
      </c>
      <c r="E4008">
        <v>5.7142857142E-2</v>
      </c>
    </row>
    <row r="4009" spans="1:5" x14ac:dyDescent="0.3">
      <c r="A4009">
        <v>104832</v>
      </c>
      <c r="B4009">
        <v>53</v>
      </c>
      <c r="C4009">
        <v>3</v>
      </c>
      <c r="D4009">
        <v>0</v>
      </c>
      <c r="E4009">
        <v>5.6603773583999997E-2</v>
      </c>
    </row>
    <row r="4010" spans="1:5" x14ac:dyDescent="0.3">
      <c r="A4010">
        <v>107468</v>
      </c>
      <c r="B4010">
        <v>71</v>
      </c>
      <c r="C4010">
        <v>4</v>
      </c>
      <c r="D4010">
        <v>0</v>
      </c>
      <c r="E4010">
        <v>5.6338028169E-2</v>
      </c>
    </row>
    <row r="4011" spans="1:5" x14ac:dyDescent="0.3">
      <c r="A4011">
        <v>105620</v>
      </c>
      <c r="B4011">
        <v>18</v>
      </c>
      <c r="C4011">
        <v>1</v>
      </c>
      <c r="D4011">
        <v>0</v>
      </c>
      <c r="E4011">
        <v>5.5555555554999997E-2</v>
      </c>
    </row>
    <row r="4012" spans="1:5" x14ac:dyDescent="0.3">
      <c r="A4012">
        <v>217944</v>
      </c>
      <c r="B4012">
        <v>18</v>
      </c>
      <c r="C4012">
        <v>1</v>
      </c>
      <c r="D4012">
        <v>0</v>
      </c>
      <c r="E4012">
        <v>5.5555555554999997E-2</v>
      </c>
    </row>
    <row r="4013" spans="1:5" x14ac:dyDescent="0.3">
      <c r="A4013">
        <v>101324</v>
      </c>
      <c r="B4013">
        <v>18</v>
      </c>
      <c r="C4013">
        <v>1</v>
      </c>
      <c r="D4013">
        <v>0</v>
      </c>
      <c r="E4013">
        <v>5.5555555554999997E-2</v>
      </c>
    </row>
    <row r="4014" spans="1:5" x14ac:dyDescent="0.3">
      <c r="A4014">
        <v>84728</v>
      </c>
      <c r="B4014">
        <v>18</v>
      </c>
      <c r="C4014">
        <v>1</v>
      </c>
      <c r="D4014">
        <v>0</v>
      </c>
      <c r="E4014">
        <v>5.5555555554999997E-2</v>
      </c>
    </row>
    <row r="4015" spans="1:5" x14ac:dyDescent="0.3">
      <c r="A4015">
        <v>101944</v>
      </c>
      <c r="B4015">
        <v>18</v>
      </c>
      <c r="C4015">
        <v>1</v>
      </c>
      <c r="D4015">
        <v>0</v>
      </c>
      <c r="E4015">
        <v>5.5555555554999997E-2</v>
      </c>
    </row>
    <row r="4016" spans="1:5" x14ac:dyDescent="0.3">
      <c r="A4016">
        <v>44392</v>
      </c>
      <c r="B4016">
        <v>18</v>
      </c>
      <c r="C4016">
        <v>1</v>
      </c>
      <c r="D4016">
        <v>0</v>
      </c>
      <c r="E4016">
        <v>5.5555555554999997E-2</v>
      </c>
    </row>
    <row r="4017" spans="1:5" x14ac:dyDescent="0.3">
      <c r="A4017">
        <v>147932</v>
      </c>
      <c r="B4017">
        <v>18</v>
      </c>
      <c r="C4017">
        <v>1</v>
      </c>
      <c r="D4017">
        <v>0</v>
      </c>
      <c r="E4017">
        <v>5.5555555554999997E-2</v>
      </c>
    </row>
    <row r="4018" spans="1:5" x14ac:dyDescent="0.3">
      <c r="A4018">
        <v>112536</v>
      </c>
      <c r="B4018">
        <v>18</v>
      </c>
      <c r="C4018">
        <v>1</v>
      </c>
      <c r="D4018">
        <v>0</v>
      </c>
      <c r="E4018">
        <v>5.5555555554999997E-2</v>
      </c>
    </row>
    <row r="4019" spans="1:5" x14ac:dyDescent="0.3">
      <c r="A4019">
        <v>53452</v>
      </c>
      <c r="B4019">
        <v>18</v>
      </c>
      <c r="C4019">
        <v>1</v>
      </c>
      <c r="D4019">
        <v>0</v>
      </c>
      <c r="E4019">
        <v>5.5555555554999997E-2</v>
      </c>
    </row>
    <row r="4020" spans="1:5" x14ac:dyDescent="0.3">
      <c r="A4020">
        <v>59436</v>
      </c>
      <c r="B4020">
        <v>36</v>
      </c>
      <c r="C4020">
        <v>2</v>
      </c>
      <c r="D4020">
        <v>0</v>
      </c>
      <c r="E4020">
        <v>5.5555555554999997E-2</v>
      </c>
    </row>
    <row r="4021" spans="1:5" x14ac:dyDescent="0.3">
      <c r="A4021">
        <v>33592</v>
      </c>
      <c r="B4021">
        <v>18</v>
      </c>
      <c r="C4021">
        <v>1</v>
      </c>
      <c r="D4021">
        <v>0</v>
      </c>
      <c r="E4021">
        <v>5.5555555554999997E-2</v>
      </c>
    </row>
    <row r="4022" spans="1:5" x14ac:dyDescent="0.3">
      <c r="A4022">
        <v>160192</v>
      </c>
      <c r="B4022">
        <v>18</v>
      </c>
      <c r="C4022">
        <v>1</v>
      </c>
      <c r="D4022">
        <v>0</v>
      </c>
      <c r="E4022">
        <v>5.5555555554999997E-2</v>
      </c>
    </row>
    <row r="4023" spans="1:5" x14ac:dyDescent="0.3">
      <c r="A4023">
        <v>89428</v>
      </c>
      <c r="B4023">
        <v>54</v>
      </c>
      <c r="C4023">
        <v>3</v>
      </c>
      <c r="D4023">
        <v>0</v>
      </c>
      <c r="E4023">
        <v>5.5555555554999997E-2</v>
      </c>
    </row>
    <row r="4024" spans="1:5" x14ac:dyDescent="0.3">
      <c r="A4024">
        <v>59852</v>
      </c>
      <c r="B4024">
        <v>36</v>
      </c>
      <c r="C4024">
        <v>2</v>
      </c>
      <c r="D4024">
        <v>0</v>
      </c>
      <c r="E4024">
        <v>5.5555555554999997E-2</v>
      </c>
    </row>
    <row r="4025" spans="1:5" x14ac:dyDescent="0.3">
      <c r="A4025">
        <v>137532</v>
      </c>
      <c r="B4025">
        <v>36</v>
      </c>
      <c r="C4025">
        <v>2</v>
      </c>
      <c r="D4025">
        <v>0</v>
      </c>
      <c r="E4025">
        <v>5.5555555554999997E-2</v>
      </c>
    </row>
    <row r="4026" spans="1:5" x14ac:dyDescent="0.3">
      <c r="A4026">
        <v>24796</v>
      </c>
      <c r="B4026">
        <v>36</v>
      </c>
      <c r="C4026">
        <v>2</v>
      </c>
      <c r="D4026">
        <v>0</v>
      </c>
      <c r="E4026">
        <v>5.5555555554999997E-2</v>
      </c>
    </row>
    <row r="4027" spans="1:5" x14ac:dyDescent="0.3">
      <c r="A4027">
        <v>41760</v>
      </c>
      <c r="B4027">
        <v>18</v>
      </c>
      <c r="C4027">
        <v>1</v>
      </c>
      <c r="D4027">
        <v>0</v>
      </c>
      <c r="E4027">
        <v>5.5555555554999997E-2</v>
      </c>
    </row>
    <row r="4028" spans="1:5" x14ac:dyDescent="0.3">
      <c r="A4028">
        <v>215832</v>
      </c>
      <c r="B4028">
        <v>18</v>
      </c>
      <c r="C4028">
        <v>1</v>
      </c>
      <c r="D4028">
        <v>0</v>
      </c>
      <c r="E4028">
        <v>5.5555555554999997E-2</v>
      </c>
    </row>
    <row r="4029" spans="1:5" x14ac:dyDescent="0.3">
      <c r="A4029">
        <v>105960</v>
      </c>
      <c r="B4029">
        <v>36</v>
      </c>
      <c r="C4029">
        <v>2</v>
      </c>
      <c r="D4029">
        <v>0</v>
      </c>
      <c r="E4029">
        <v>5.5555555554999997E-2</v>
      </c>
    </row>
    <row r="4030" spans="1:5" x14ac:dyDescent="0.3">
      <c r="A4030">
        <v>65772</v>
      </c>
      <c r="B4030">
        <v>18</v>
      </c>
      <c r="C4030">
        <v>1</v>
      </c>
      <c r="D4030">
        <v>0</v>
      </c>
      <c r="E4030">
        <v>5.5555555554999997E-2</v>
      </c>
    </row>
    <row r="4031" spans="1:5" x14ac:dyDescent="0.3">
      <c r="A4031">
        <v>96532</v>
      </c>
      <c r="B4031">
        <v>18</v>
      </c>
      <c r="C4031">
        <v>1</v>
      </c>
      <c r="D4031">
        <v>0</v>
      </c>
      <c r="E4031">
        <v>5.5555555554999997E-2</v>
      </c>
    </row>
    <row r="4032" spans="1:5" x14ac:dyDescent="0.3">
      <c r="A4032">
        <v>91432</v>
      </c>
      <c r="B4032">
        <v>36</v>
      </c>
      <c r="C4032">
        <v>2</v>
      </c>
      <c r="D4032">
        <v>0</v>
      </c>
      <c r="E4032">
        <v>5.5555555554999997E-2</v>
      </c>
    </row>
    <row r="4033" spans="1:5" x14ac:dyDescent="0.3">
      <c r="A4033">
        <v>82016</v>
      </c>
      <c r="B4033">
        <v>18</v>
      </c>
      <c r="C4033">
        <v>1</v>
      </c>
      <c r="D4033">
        <v>0</v>
      </c>
      <c r="E4033">
        <v>5.5555555554999997E-2</v>
      </c>
    </row>
    <row r="4034" spans="1:5" x14ac:dyDescent="0.3">
      <c r="A4034">
        <v>23916</v>
      </c>
      <c r="B4034">
        <v>18</v>
      </c>
      <c r="C4034">
        <v>1</v>
      </c>
      <c r="D4034">
        <v>0</v>
      </c>
      <c r="E4034">
        <v>5.5555555554999997E-2</v>
      </c>
    </row>
    <row r="4035" spans="1:5" x14ac:dyDescent="0.3">
      <c r="A4035">
        <v>151480</v>
      </c>
      <c r="B4035">
        <v>18</v>
      </c>
      <c r="C4035">
        <v>1</v>
      </c>
      <c r="D4035">
        <v>0</v>
      </c>
      <c r="E4035">
        <v>5.5555555554999997E-2</v>
      </c>
    </row>
    <row r="4036" spans="1:5" x14ac:dyDescent="0.3">
      <c r="A4036">
        <v>224676</v>
      </c>
      <c r="B4036">
        <v>18</v>
      </c>
      <c r="C4036">
        <v>1</v>
      </c>
      <c r="D4036">
        <v>0</v>
      </c>
      <c r="E4036">
        <v>5.5555555554999997E-2</v>
      </c>
    </row>
    <row r="4037" spans="1:5" x14ac:dyDescent="0.3">
      <c r="A4037">
        <v>157568</v>
      </c>
      <c r="B4037">
        <v>110</v>
      </c>
      <c r="C4037">
        <v>6</v>
      </c>
      <c r="D4037">
        <v>0</v>
      </c>
      <c r="E4037">
        <v>5.4545454544999997E-2</v>
      </c>
    </row>
    <row r="4038" spans="1:5" x14ac:dyDescent="0.3">
      <c r="A4038">
        <v>171920</v>
      </c>
      <c r="B4038">
        <v>37</v>
      </c>
      <c r="C4038">
        <v>2</v>
      </c>
      <c r="D4038">
        <v>0</v>
      </c>
      <c r="E4038">
        <v>5.4054054054000003E-2</v>
      </c>
    </row>
    <row r="4039" spans="1:5" x14ac:dyDescent="0.3">
      <c r="A4039">
        <v>159972</v>
      </c>
      <c r="B4039">
        <v>37</v>
      </c>
      <c r="C4039">
        <v>2</v>
      </c>
      <c r="D4039">
        <v>0</v>
      </c>
      <c r="E4039">
        <v>5.4054054054000003E-2</v>
      </c>
    </row>
    <row r="4040" spans="1:5" x14ac:dyDescent="0.3">
      <c r="A4040">
        <v>213220</v>
      </c>
      <c r="B4040">
        <v>148</v>
      </c>
      <c r="C4040">
        <v>8</v>
      </c>
      <c r="D4040">
        <v>0</v>
      </c>
      <c r="E4040">
        <v>5.4054054054000003E-2</v>
      </c>
    </row>
    <row r="4041" spans="1:5" x14ac:dyDescent="0.3">
      <c r="A4041">
        <v>109688</v>
      </c>
      <c r="B4041">
        <v>37</v>
      </c>
      <c r="C4041">
        <v>2</v>
      </c>
      <c r="D4041">
        <v>0</v>
      </c>
      <c r="E4041">
        <v>5.4054054054000003E-2</v>
      </c>
    </row>
    <row r="4042" spans="1:5" x14ac:dyDescent="0.3">
      <c r="A4042">
        <v>50788</v>
      </c>
      <c r="B4042">
        <v>37</v>
      </c>
      <c r="C4042">
        <v>2</v>
      </c>
      <c r="D4042">
        <v>0</v>
      </c>
      <c r="E4042">
        <v>5.4054054054000003E-2</v>
      </c>
    </row>
    <row r="4043" spans="1:5" x14ac:dyDescent="0.3">
      <c r="A4043">
        <v>38796</v>
      </c>
      <c r="B4043">
        <v>149</v>
      </c>
      <c r="C4043">
        <v>8</v>
      </c>
      <c r="D4043">
        <v>0</v>
      </c>
      <c r="E4043">
        <v>5.3691275167000001E-2</v>
      </c>
    </row>
    <row r="4044" spans="1:5" x14ac:dyDescent="0.3">
      <c r="A4044">
        <v>101064</v>
      </c>
      <c r="B4044">
        <v>168</v>
      </c>
      <c r="C4044">
        <v>9</v>
      </c>
      <c r="D4044">
        <v>0</v>
      </c>
      <c r="E4044">
        <v>5.3571428571000002E-2</v>
      </c>
    </row>
    <row r="4045" spans="1:5" x14ac:dyDescent="0.3">
      <c r="A4045">
        <v>186824</v>
      </c>
      <c r="B4045">
        <v>75</v>
      </c>
      <c r="C4045">
        <v>4</v>
      </c>
      <c r="D4045">
        <v>0</v>
      </c>
      <c r="E4045">
        <v>5.3333333332999999E-2</v>
      </c>
    </row>
    <row r="4046" spans="1:5" x14ac:dyDescent="0.3">
      <c r="A4046">
        <v>62920</v>
      </c>
      <c r="B4046">
        <v>57</v>
      </c>
      <c r="C4046">
        <v>3</v>
      </c>
      <c r="D4046">
        <v>0</v>
      </c>
      <c r="E4046">
        <v>5.2631578946999998E-2</v>
      </c>
    </row>
    <row r="4047" spans="1:5" x14ac:dyDescent="0.3">
      <c r="A4047">
        <v>216212</v>
      </c>
      <c r="B4047">
        <v>19</v>
      </c>
      <c r="C4047">
        <v>1</v>
      </c>
      <c r="D4047">
        <v>0</v>
      </c>
      <c r="E4047">
        <v>5.2631578946999998E-2</v>
      </c>
    </row>
    <row r="4048" spans="1:5" x14ac:dyDescent="0.3">
      <c r="A4048">
        <v>104760</v>
      </c>
      <c r="B4048">
        <v>19</v>
      </c>
      <c r="C4048">
        <v>1</v>
      </c>
      <c r="D4048">
        <v>0</v>
      </c>
      <c r="E4048">
        <v>5.2631578946999998E-2</v>
      </c>
    </row>
    <row r="4049" spans="1:5" x14ac:dyDescent="0.3">
      <c r="A4049">
        <v>154732</v>
      </c>
      <c r="B4049">
        <v>19</v>
      </c>
      <c r="C4049">
        <v>1</v>
      </c>
      <c r="D4049">
        <v>0</v>
      </c>
      <c r="E4049">
        <v>5.2631578946999998E-2</v>
      </c>
    </row>
    <row r="4050" spans="1:5" x14ac:dyDescent="0.3">
      <c r="A4050">
        <v>59940</v>
      </c>
      <c r="B4050">
        <v>19</v>
      </c>
      <c r="C4050">
        <v>1</v>
      </c>
      <c r="D4050">
        <v>0</v>
      </c>
      <c r="E4050">
        <v>5.2631578946999998E-2</v>
      </c>
    </row>
    <row r="4051" spans="1:5" x14ac:dyDescent="0.3">
      <c r="A4051">
        <v>113164</v>
      </c>
      <c r="B4051">
        <v>19</v>
      </c>
      <c r="C4051">
        <v>1</v>
      </c>
      <c r="D4051">
        <v>0</v>
      </c>
      <c r="E4051">
        <v>5.2631578946999998E-2</v>
      </c>
    </row>
    <row r="4052" spans="1:5" x14ac:dyDescent="0.3">
      <c r="A4052">
        <v>194676</v>
      </c>
      <c r="B4052">
        <v>19</v>
      </c>
      <c r="C4052">
        <v>1</v>
      </c>
      <c r="D4052">
        <v>0</v>
      </c>
      <c r="E4052">
        <v>5.2631578946999998E-2</v>
      </c>
    </row>
    <row r="4053" spans="1:5" x14ac:dyDescent="0.3">
      <c r="A4053">
        <v>84976</v>
      </c>
      <c r="B4053">
        <v>57</v>
      </c>
      <c r="C4053">
        <v>3</v>
      </c>
      <c r="D4053">
        <v>0</v>
      </c>
      <c r="E4053">
        <v>5.2631578946999998E-2</v>
      </c>
    </row>
    <row r="4054" spans="1:5" x14ac:dyDescent="0.3">
      <c r="A4054">
        <v>104680</v>
      </c>
      <c r="B4054">
        <v>19</v>
      </c>
      <c r="C4054">
        <v>1</v>
      </c>
      <c r="D4054">
        <v>0</v>
      </c>
      <c r="E4054">
        <v>5.2631578946999998E-2</v>
      </c>
    </row>
    <row r="4055" spans="1:5" x14ac:dyDescent="0.3">
      <c r="A4055">
        <v>19832</v>
      </c>
      <c r="B4055">
        <v>38</v>
      </c>
      <c r="C4055">
        <v>2</v>
      </c>
      <c r="D4055">
        <v>0</v>
      </c>
      <c r="E4055">
        <v>5.2631578946999998E-2</v>
      </c>
    </row>
    <row r="4056" spans="1:5" x14ac:dyDescent="0.3">
      <c r="A4056">
        <v>103924</v>
      </c>
      <c r="B4056">
        <v>19</v>
      </c>
      <c r="C4056">
        <v>1</v>
      </c>
      <c r="D4056">
        <v>0</v>
      </c>
      <c r="E4056">
        <v>5.2631578946999998E-2</v>
      </c>
    </row>
    <row r="4057" spans="1:5" x14ac:dyDescent="0.3">
      <c r="A4057">
        <v>173820</v>
      </c>
      <c r="B4057">
        <v>19</v>
      </c>
      <c r="C4057">
        <v>1</v>
      </c>
      <c r="D4057">
        <v>0</v>
      </c>
      <c r="E4057">
        <v>5.2631578946999998E-2</v>
      </c>
    </row>
    <row r="4058" spans="1:5" x14ac:dyDescent="0.3">
      <c r="A4058">
        <v>109944</v>
      </c>
      <c r="B4058">
        <v>19</v>
      </c>
      <c r="C4058">
        <v>1</v>
      </c>
      <c r="D4058">
        <v>0</v>
      </c>
      <c r="E4058">
        <v>5.2631578946999998E-2</v>
      </c>
    </row>
    <row r="4059" spans="1:5" x14ac:dyDescent="0.3">
      <c r="A4059">
        <v>87948</v>
      </c>
      <c r="B4059">
        <v>38</v>
      </c>
      <c r="C4059">
        <v>2</v>
      </c>
      <c r="D4059">
        <v>0</v>
      </c>
      <c r="E4059">
        <v>5.2631578946999998E-2</v>
      </c>
    </row>
    <row r="4060" spans="1:5" x14ac:dyDescent="0.3">
      <c r="A4060">
        <v>22252</v>
      </c>
      <c r="B4060">
        <v>19</v>
      </c>
      <c r="C4060">
        <v>1</v>
      </c>
      <c r="D4060">
        <v>0</v>
      </c>
      <c r="E4060">
        <v>5.2631578946999998E-2</v>
      </c>
    </row>
    <row r="4061" spans="1:5" x14ac:dyDescent="0.3">
      <c r="A4061">
        <v>92112</v>
      </c>
      <c r="B4061">
        <v>19</v>
      </c>
      <c r="C4061">
        <v>1</v>
      </c>
      <c r="D4061">
        <v>0</v>
      </c>
      <c r="E4061">
        <v>5.2631578946999998E-2</v>
      </c>
    </row>
    <row r="4062" spans="1:5" x14ac:dyDescent="0.3">
      <c r="A4062">
        <v>85764</v>
      </c>
      <c r="B4062">
        <v>19</v>
      </c>
      <c r="C4062">
        <v>1</v>
      </c>
      <c r="D4062">
        <v>0</v>
      </c>
      <c r="E4062">
        <v>5.2631578946999998E-2</v>
      </c>
    </row>
    <row r="4063" spans="1:5" x14ac:dyDescent="0.3">
      <c r="A4063">
        <v>186512</v>
      </c>
      <c r="B4063">
        <v>19</v>
      </c>
      <c r="C4063">
        <v>1</v>
      </c>
      <c r="D4063">
        <v>0</v>
      </c>
      <c r="E4063">
        <v>5.2631578946999998E-2</v>
      </c>
    </row>
    <row r="4064" spans="1:5" x14ac:dyDescent="0.3">
      <c r="A4064">
        <v>216992</v>
      </c>
      <c r="B4064">
        <v>38</v>
      </c>
      <c r="C4064">
        <v>2</v>
      </c>
      <c r="D4064">
        <v>0</v>
      </c>
      <c r="E4064">
        <v>5.2631578946999998E-2</v>
      </c>
    </row>
    <row r="4065" spans="1:5" x14ac:dyDescent="0.3">
      <c r="A4065">
        <v>76172</v>
      </c>
      <c r="B4065">
        <v>38</v>
      </c>
      <c r="C4065">
        <v>2</v>
      </c>
      <c r="D4065">
        <v>0</v>
      </c>
      <c r="E4065">
        <v>5.2631578946999998E-2</v>
      </c>
    </row>
    <row r="4066" spans="1:5" x14ac:dyDescent="0.3">
      <c r="A4066">
        <v>57808</v>
      </c>
      <c r="B4066">
        <v>38</v>
      </c>
      <c r="C4066">
        <v>2</v>
      </c>
      <c r="D4066">
        <v>0</v>
      </c>
      <c r="E4066">
        <v>5.2631578946999998E-2</v>
      </c>
    </row>
    <row r="4067" spans="1:5" x14ac:dyDescent="0.3">
      <c r="A4067">
        <v>89408</v>
      </c>
      <c r="B4067">
        <v>19</v>
      </c>
      <c r="C4067">
        <v>1</v>
      </c>
      <c r="D4067">
        <v>0</v>
      </c>
      <c r="E4067">
        <v>5.2631578946999998E-2</v>
      </c>
    </row>
    <row r="4068" spans="1:5" x14ac:dyDescent="0.3">
      <c r="A4068">
        <v>101508</v>
      </c>
      <c r="B4068">
        <v>57</v>
      </c>
      <c r="C4068">
        <v>3</v>
      </c>
      <c r="D4068">
        <v>0</v>
      </c>
      <c r="E4068">
        <v>5.2631578946999998E-2</v>
      </c>
    </row>
    <row r="4069" spans="1:5" x14ac:dyDescent="0.3">
      <c r="A4069">
        <v>69828</v>
      </c>
      <c r="B4069">
        <v>19</v>
      </c>
      <c r="C4069">
        <v>1</v>
      </c>
      <c r="D4069">
        <v>0</v>
      </c>
      <c r="E4069">
        <v>5.2631578946999998E-2</v>
      </c>
    </row>
    <row r="4070" spans="1:5" x14ac:dyDescent="0.3">
      <c r="A4070">
        <v>116448</v>
      </c>
      <c r="B4070">
        <v>19</v>
      </c>
      <c r="C4070">
        <v>1</v>
      </c>
      <c r="D4070">
        <v>0</v>
      </c>
      <c r="E4070">
        <v>5.2631578946999998E-2</v>
      </c>
    </row>
    <row r="4071" spans="1:5" x14ac:dyDescent="0.3">
      <c r="A4071">
        <v>58216</v>
      </c>
      <c r="B4071">
        <v>19</v>
      </c>
      <c r="C4071">
        <v>1</v>
      </c>
      <c r="D4071">
        <v>0</v>
      </c>
      <c r="E4071">
        <v>5.2631578946999998E-2</v>
      </c>
    </row>
    <row r="4072" spans="1:5" x14ac:dyDescent="0.3">
      <c r="A4072">
        <v>77000</v>
      </c>
      <c r="B4072">
        <v>19</v>
      </c>
      <c r="C4072">
        <v>1</v>
      </c>
      <c r="D4072">
        <v>0</v>
      </c>
      <c r="E4072">
        <v>5.2631578946999998E-2</v>
      </c>
    </row>
    <row r="4073" spans="1:5" x14ac:dyDescent="0.3">
      <c r="A4073">
        <v>107564</v>
      </c>
      <c r="B4073">
        <v>19</v>
      </c>
      <c r="C4073">
        <v>1</v>
      </c>
      <c r="D4073">
        <v>0</v>
      </c>
      <c r="E4073">
        <v>5.2631578946999998E-2</v>
      </c>
    </row>
    <row r="4074" spans="1:5" x14ac:dyDescent="0.3">
      <c r="A4074">
        <v>92496</v>
      </c>
      <c r="B4074">
        <v>19</v>
      </c>
      <c r="C4074">
        <v>1</v>
      </c>
      <c r="D4074">
        <v>0</v>
      </c>
      <c r="E4074">
        <v>5.2631578946999998E-2</v>
      </c>
    </row>
    <row r="4075" spans="1:5" x14ac:dyDescent="0.3">
      <c r="A4075">
        <v>75164</v>
      </c>
      <c r="B4075">
        <v>19</v>
      </c>
      <c r="C4075">
        <v>1</v>
      </c>
      <c r="D4075">
        <v>0</v>
      </c>
      <c r="E4075">
        <v>5.2631578946999998E-2</v>
      </c>
    </row>
    <row r="4076" spans="1:5" x14ac:dyDescent="0.3">
      <c r="A4076">
        <v>47448</v>
      </c>
      <c r="B4076">
        <v>153</v>
      </c>
      <c r="C4076">
        <v>8</v>
      </c>
      <c r="D4076">
        <v>0</v>
      </c>
      <c r="E4076">
        <v>5.2287581699000003E-2</v>
      </c>
    </row>
    <row r="4077" spans="1:5" x14ac:dyDescent="0.3">
      <c r="A4077">
        <v>145368</v>
      </c>
      <c r="B4077">
        <v>39</v>
      </c>
      <c r="C4077">
        <v>2</v>
      </c>
      <c r="D4077">
        <v>0</v>
      </c>
      <c r="E4077">
        <v>5.1282051282000002E-2</v>
      </c>
    </row>
    <row r="4078" spans="1:5" x14ac:dyDescent="0.3">
      <c r="A4078">
        <v>181636</v>
      </c>
      <c r="B4078">
        <v>39</v>
      </c>
      <c r="C4078">
        <v>2</v>
      </c>
      <c r="D4078">
        <v>0</v>
      </c>
      <c r="E4078">
        <v>5.1282051282000002E-2</v>
      </c>
    </row>
    <row r="4079" spans="1:5" x14ac:dyDescent="0.3">
      <c r="A4079">
        <v>170772</v>
      </c>
      <c r="B4079">
        <v>39</v>
      </c>
      <c r="C4079">
        <v>2</v>
      </c>
      <c r="D4079">
        <v>0</v>
      </c>
      <c r="E4079">
        <v>5.1282051282000002E-2</v>
      </c>
    </row>
    <row r="4080" spans="1:5" x14ac:dyDescent="0.3">
      <c r="A4080">
        <v>164812</v>
      </c>
      <c r="B4080">
        <v>98</v>
      </c>
      <c r="C4080">
        <v>5</v>
      </c>
      <c r="D4080">
        <v>0</v>
      </c>
      <c r="E4080">
        <v>5.1020408162999999E-2</v>
      </c>
    </row>
    <row r="4081" spans="1:5" x14ac:dyDescent="0.3">
      <c r="A4081">
        <v>109220</v>
      </c>
      <c r="B4081">
        <v>59</v>
      </c>
      <c r="C4081">
        <v>3</v>
      </c>
      <c r="D4081">
        <v>0</v>
      </c>
      <c r="E4081">
        <v>5.0847457626999999E-2</v>
      </c>
    </row>
    <row r="4082" spans="1:5" x14ac:dyDescent="0.3">
      <c r="A4082">
        <v>52128</v>
      </c>
      <c r="B4082">
        <v>59</v>
      </c>
      <c r="C4082">
        <v>3</v>
      </c>
      <c r="D4082">
        <v>0</v>
      </c>
      <c r="E4082">
        <v>5.0847457626999999E-2</v>
      </c>
    </row>
    <row r="4083" spans="1:5" x14ac:dyDescent="0.3">
      <c r="A4083">
        <v>149028</v>
      </c>
      <c r="B4083">
        <v>20</v>
      </c>
      <c r="C4083">
        <v>1</v>
      </c>
      <c r="D4083">
        <v>0</v>
      </c>
      <c r="E4083">
        <v>0.05</v>
      </c>
    </row>
    <row r="4084" spans="1:5" x14ac:dyDescent="0.3">
      <c r="A4084">
        <v>109468</v>
      </c>
      <c r="B4084">
        <v>20</v>
      </c>
      <c r="C4084">
        <v>1</v>
      </c>
      <c r="D4084">
        <v>0</v>
      </c>
      <c r="E4084">
        <v>0.05</v>
      </c>
    </row>
    <row r="4085" spans="1:5" x14ac:dyDescent="0.3">
      <c r="A4085">
        <v>177072</v>
      </c>
      <c r="B4085">
        <v>40</v>
      </c>
      <c r="C4085">
        <v>2</v>
      </c>
      <c r="D4085">
        <v>0</v>
      </c>
      <c r="E4085">
        <v>0.05</v>
      </c>
    </row>
    <row r="4086" spans="1:5" x14ac:dyDescent="0.3">
      <c r="A4086">
        <v>62728</v>
      </c>
      <c r="B4086">
        <v>80</v>
      </c>
      <c r="C4086">
        <v>4</v>
      </c>
      <c r="D4086">
        <v>0</v>
      </c>
      <c r="E4086">
        <v>0.05</v>
      </c>
    </row>
    <row r="4087" spans="1:5" x14ac:dyDescent="0.3">
      <c r="A4087">
        <v>183332</v>
      </c>
      <c r="B4087">
        <v>40</v>
      </c>
      <c r="C4087">
        <v>2</v>
      </c>
      <c r="D4087">
        <v>0</v>
      </c>
      <c r="E4087">
        <v>0.05</v>
      </c>
    </row>
    <row r="4088" spans="1:5" x14ac:dyDescent="0.3">
      <c r="A4088">
        <v>92376</v>
      </c>
      <c r="B4088">
        <v>20</v>
      </c>
      <c r="C4088">
        <v>1</v>
      </c>
      <c r="D4088">
        <v>0</v>
      </c>
      <c r="E4088">
        <v>0.05</v>
      </c>
    </row>
    <row r="4089" spans="1:5" x14ac:dyDescent="0.3">
      <c r="A4089">
        <v>223496</v>
      </c>
      <c r="B4089">
        <v>20</v>
      </c>
      <c r="C4089">
        <v>1</v>
      </c>
      <c r="D4089">
        <v>0</v>
      </c>
      <c r="E4089">
        <v>0.05</v>
      </c>
    </row>
    <row r="4090" spans="1:5" x14ac:dyDescent="0.3">
      <c r="A4090">
        <v>83272</v>
      </c>
      <c r="B4090">
        <v>20</v>
      </c>
      <c r="C4090">
        <v>1</v>
      </c>
      <c r="D4090">
        <v>0</v>
      </c>
      <c r="E4090">
        <v>0.05</v>
      </c>
    </row>
    <row r="4091" spans="1:5" x14ac:dyDescent="0.3">
      <c r="A4091">
        <v>197248</v>
      </c>
      <c r="B4091">
        <v>20</v>
      </c>
      <c r="C4091">
        <v>1</v>
      </c>
      <c r="D4091">
        <v>0</v>
      </c>
      <c r="E4091">
        <v>0.05</v>
      </c>
    </row>
    <row r="4092" spans="1:5" x14ac:dyDescent="0.3">
      <c r="A4092">
        <v>223508</v>
      </c>
      <c r="B4092">
        <v>20</v>
      </c>
      <c r="C4092">
        <v>1</v>
      </c>
      <c r="D4092">
        <v>0</v>
      </c>
      <c r="E4092">
        <v>0.05</v>
      </c>
    </row>
    <row r="4093" spans="1:5" x14ac:dyDescent="0.3">
      <c r="A4093">
        <v>109644</v>
      </c>
      <c r="B4093">
        <v>20</v>
      </c>
      <c r="C4093">
        <v>1</v>
      </c>
      <c r="D4093">
        <v>0</v>
      </c>
      <c r="E4093">
        <v>0.05</v>
      </c>
    </row>
    <row r="4094" spans="1:5" x14ac:dyDescent="0.3">
      <c r="A4094">
        <v>224976</v>
      </c>
      <c r="B4094">
        <v>20</v>
      </c>
      <c r="C4094">
        <v>1</v>
      </c>
      <c r="D4094">
        <v>0</v>
      </c>
      <c r="E4094">
        <v>0.05</v>
      </c>
    </row>
    <row r="4095" spans="1:5" x14ac:dyDescent="0.3">
      <c r="A4095">
        <v>41512</v>
      </c>
      <c r="B4095">
        <v>20</v>
      </c>
      <c r="C4095">
        <v>1</v>
      </c>
      <c r="D4095">
        <v>0</v>
      </c>
      <c r="E4095">
        <v>0.05</v>
      </c>
    </row>
    <row r="4096" spans="1:5" x14ac:dyDescent="0.3">
      <c r="A4096">
        <v>174712</v>
      </c>
      <c r="B4096">
        <v>60</v>
      </c>
      <c r="C4096">
        <v>3</v>
      </c>
      <c r="D4096">
        <v>0</v>
      </c>
      <c r="E4096">
        <v>0.05</v>
      </c>
    </row>
    <row r="4097" spans="1:5" x14ac:dyDescent="0.3">
      <c r="A4097">
        <v>66816</v>
      </c>
      <c r="B4097">
        <v>20</v>
      </c>
      <c r="C4097">
        <v>1</v>
      </c>
      <c r="D4097">
        <v>0</v>
      </c>
      <c r="E4097">
        <v>0.05</v>
      </c>
    </row>
    <row r="4098" spans="1:5" x14ac:dyDescent="0.3">
      <c r="A4098">
        <v>219684</v>
      </c>
      <c r="B4098">
        <v>20</v>
      </c>
      <c r="C4098">
        <v>1</v>
      </c>
      <c r="D4098">
        <v>0</v>
      </c>
      <c r="E4098">
        <v>0.05</v>
      </c>
    </row>
    <row r="4099" spans="1:5" x14ac:dyDescent="0.3">
      <c r="A4099">
        <v>35824</v>
      </c>
      <c r="B4099">
        <v>20</v>
      </c>
      <c r="C4099">
        <v>1</v>
      </c>
      <c r="D4099">
        <v>0</v>
      </c>
      <c r="E4099">
        <v>0.05</v>
      </c>
    </row>
    <row r="4100" spans="1:5" x14ac:dyDescent="0.3">
      <c r="A4100">
        <v>112148</v>
      </c>
      <c r="B4100">
        <v>20</v>
      </c>
      <c r="C4100">
        <v>1</v>
      </c>
      <c r="D4100">
        <v>0</v>
      </c>
      <c r="E4100">
        <v>0.05</v>
      </c>
    </row>
    <row r="4101" spans="1:5" x14ac:dyDescent="0.3">
      <c r="A4101">
        <v>203372</v>
      </c>
      <c r="B4101">
        <v>20</v>
      </c>
      <c r="C4101">
        <v>1</v>
      </c>
      <c r="D4101">
        <v>0</v>
      </c>
      <c r="E4101">
        <v>0.05</v>
      </c>
    </row>
    <row r="4102" spans="1:5" x14ac:dyDescent="0.3">
      <c r="A4102">
        <v>177760</v>
      </c>
      <c r="B4102">
        <v>20</v>
      </c>
      <c r="C4102">
        <v>1</v>
      </c>
      <c r="D4102">
        <v>0</v>
      </c>
      <c r="E4102">
        <v>0.05</v>
      </c>
    </row>
    <row r="4103" spans="1:5" x14ac:dyDescent="0.3">
      <c r="A4103">
        <v>99076</v>
      </c>
      <c r="B4103">
        <v>20</v>
      </c>
      <c r="C4103">
        <v>1</v>
      </c>
      <c r="D4103">
        <v>0</v>
      </c>
      <c r="E4103">
        <v>0.05</v>
      </c>
    </row>
    <row r="4104" spans="1:5" x14ac:dyDescent="0.3">
      <c r="A4104">
        <v>118608</v>
      </c>
      <c r="B4104">
        <v>20</v>
      </c>
      <c r="C4104">
        <v>1</v>
      </c>
      <c r="D4104">
        <v>0</v>
      </c>
      <c r="E4104">
        <v>0.05</v>
      </c>
    </row>
    <row r="4105" spans="1:5" x14ac:dyDescent="0.3">
      <c r="A4105">
        <v>59408</v>
      </c>
      <c r="B4105">
        <v>20</v>
      </c>
      <c r="C4105">
        <v>1</v>
      </c>
      <c r="D4105">
        <v>0</v>
      </c>
      <c r="E4105">
        <v>0.05</v>
      </c>
    </row>
    <row r="4106" spans="1:5" x14ac:dyDescent="0.3">
      <c r="A4106">
        <v>100488</v>
      </c>
      <c r="B4106">
        <v>20</v>
      </c>
      <c r="C4106">
        <v>1</v>
      </c>
      <c r="D4106">
        <v>0</v>
      </c>
      <c r="E4106">
        <v>0.05</v>
      </c>
    </row>
    <row r="4107" spans="1:5" x14ac:dyDescent="0.3">
      <c r="A4107">
        <v>184128</v>
      </c>
      <c r="B4107">
        <v>20</v>
      </c>
      <c r="C4107">
        <v>1</v>
      </c>
      <c r="D4107">
        <v>0</v>
      </c>
      <c r="E4107">
        <v>0.05</v>
      </c>
    </row>
    <row r="4108" spans="1:5" x14ac:dyDescent="0.3">
      <c r="A4108">
        <v>57632</v>
      </c>
      <c r="B4108">
        <v>20</v>
      </c>
      <c r="C4108">
        <v>1</v>
      </c>
      <c r="D4108">
        <v>0</v>
      </c>
      <c r="E4108">
        <v>0.05</v>
      </c>
    </row>
    <row r="4109" spans="1:5" x14ac:dyDescent="0.3">
      <c r="A4109">
        <v>137364</v>
      </c>
      <c r="B4109">
        <v>20</v>
      </c>
      <c r="C4109">
        <v>1</v>
      </c>
      <c r="D4109">
        <v>0</v>
      </c>
      <c r="E4109">
        <v>0.05</v>
      </c>
    </row>
    <row r="4110" spans="1:5" x14ac:dyDescent="0.3">
      <c r="A4110">
        <v>82352</v>
      </c>
      <c r="B4110">
        <v>20</v>
      </c>
      <c r="C4110">
        <v>1</v>
      </c>
      <c r="D4110">
        <v>0</v>
      </c>
      <c r="E4110">
        <v>0.05</v>
      </c>
    </row>
    <row r="4111" spans="1:5" x14ac:dyDescent="0.3">
      <c r="A4111">
        <v>219552</v>
      </c>
      <c r="B4111">
        <v>20</v>
      </c>
      <c r="C4111">
        <v>1</v>
      </c>
      <c r="D4111">
        <v>0</v>
      </c>
      <c r="E4111">
        <v>0.05</v>
      </c>
    </row>
    <row r="4112" spans="1:5" x14ac:dyDescent="0.3">
      <c r="A4112">
        <v>26868</v>
      </c>
      <c r="B4112">
        <v>20</v>
      </c>
      <c r="C4112">
        <v>1</v>
      </c>
      <c r="D4112">
        <v>0</v>
      </c>
      <c r="E4112">
        <v>0.05</v>
      </c>
    </row>
    <row r="4113" spans="1:5" x14ac:dyDescent="0.3">
      <c r="A4113">
        <v>93204</v>
      </c>
      <c r="B4113">
        <v>61</v>
      </c>
      <c r="C4113">
        <v>3</v>
      </c>
      <c r="D4113">
        <v>0</v>
      </c>
      <c r="E4113">
        <v>4.9180327868000001E-2</v>
      </c>
    </row>
    <row r="4114" spans="1:5" x14ac:dyDescent="0.3">
      <c r="A4114">
        <v>37356</v>
      </c>
      <c r="B4114">
        <v>102</v>
      </c>
      <c r="C4114">
        <v>5</v>
      </c>
      <c r="D4114">
        <v>0</v>
      </c>
      <c r="E4114">
        <v>4.9019607843000003E-2</v>
      </c>
    </row>
    <row r="4115" spans="1:5" x14ac:dyDescent="0.3">
      <c r="A4115">
        <v>113076</v>
      </c>
      <c r="B4115">
        <v>41</v>
      </c>
      <c r="C4115">
        <v>2</v>
      </c>
      <c r="D4115">
        <v>0</v>
      </c>
      <c r="E4115">
        <v>4.8780487804000003E-2</v>
      </c>
    </row>
    <row r="4116" spans="1:5" x14ac:dyDescent="0.3">
      <c r="A4116">
        <v>204376</v>
      </c>
      <c r="B4116">
        <v>41</v>
      </c>
      <c r="C4116">
        <v>2</v>
      </c>
      <c r="D4116">
        <v>0</v>
      </c>
      <c r="E4116">
        <v>4.8780487804000003E-2</v>
      </c>
    </row>
    <row r="4117" spans="1:5" x14ac:dyDescent="0.3">
      <c r="A4117">
        <v>90120</v>
      </c>
      <c r="B4117">
        <v>82</v>
      </c>
      <c r="C4117">
        <v>4</v>
      </c>
      <c r="D4117">
        <v>0</v>
      </c>
      <c r="E4117">
        <v>4.8780487804000003E-2</v>
      </c>
    </row>
    <row r="4118" spans="1:5" x14ac:dyDescent="0.3">
      <c r="A4118">
        <v>110832</v>
      </c>
      <c r="B4118">
        <v>62</v>
      </c>
      <c r="C4118">
        <v>3</v>
      </c>
      <c r="D4118">
        <v>0</v>
      </c>
      <c r="E4118">
        <v>4.8387096774E-2</v>
      </c>
    </row>
    <row r="4119" spans="1:5" x14ac:dyDescent="0.3">
      <c r="A4119">
        <v>43344</v>
      </c>
      <c r="B4119">
        <v>83</v>
      </c>
      <c r="C4119">
        <v>4</v>
      </c>
      <c r="D4119">
        <v>0</v>
      </c>
      <c r="E4119">
        <v>4.8192771083999997E-2</v>
      </c>
    </row>
    <row r="4120" spans="1:5" x14ac:dyDescent="0.3">
      <c r="A4120">
        <v>48032</v>
      </c>
      <c r="B4120">
        <v>251</v>
      </c>
      <c r="C4120">
        <v>12</v>
      </c>
      <c r="D4120">
        <v>0</v>
      </c>
      <c r="E4120">
        <v>4.7808764939999998E-2</v>
      </c>
    </row>
    <row r="4121" spans="1:5" x14ac:dyDescent="0.3">
      <c r="A4121">
        <v>106720</v>
      </c>
      <c r="B4121">
        <v>21</v>
      </c>
      <c r="C4121">
        <v>1</v>
      </c>
      <c r="D4121">
        <v>0</v>
      </c>
      <c r="E4121">
        <v>4.7619047619000002E-2</v>
      </c>
    </row>
    <row r="4122" spans="1:5" x14ac:dyDescent="0.3">
      <c r="A4122">
        <v>18872</v>
      </c>
      <c r="B4122">
        <v>21</v>
      </c>
      <c r="C4122">
        <v>1</v>
      </c>
      <c r="D4122">
        <v>0</v>
      </c>
      <c r="E4122">
        <v>4.7619047619000002E-2</v>
      </c>
    </row>
    <row r="4123" spans="1:5" x14ac:dyDescent="0.3">
      <c r="A4123">
        <v>60804</v>
      </c>
      <c r="B4123">
        <v>21</v>
      </c>
      <c r="C4123">
        <v>1</v>
      </c>
      <c r="D4123">
        <v>0</v>
      </c>
      <c r="E4123">
        <v>4.7619047619000002E-2</v>
      </c>
    </row>
    <row r="4124" spans="1:5" x14ac:dyDescent="0.3">
      <c r="A4124">
        <v>108916</v>
      </c>
      <c r="B4124">
        <v>21</v>
      </c>
      <c r="C4124">
        <v>1</v>
      </c>
      <c r="D4124">
        <v>0</v>
      </c>
      <c r="E4124">
        <v>4.7619047619000002E-2</v>
      </c>
    </row>
    <row r="4125" spans="1:5" x14ac:dyDescent="0.3">
      <c r="A4125">
        <v>152016</v>
      </c>
      <c r="B4125">
        <v>42</v>
      </c>
      <c r="C4125">
        <v>2</v>
      </c>
      <c r="D4125">
        <v>0</v>
      </c>
      <c r="E4125">
        <v>4.7619047619000002E-2</v>
      </c>
    </row>
    <row r="4126" spans="1:5" x14ac:dyDescent="0.3">
      <c r="A4126">
        <v>91112</v>
      </c>
      <c r="B4126">
        <v>42</v>
      </c>
      <c r="C4126">
        <v>2</v>
      </c>
      <c r="D4126">
        <v>0</v>
      </c>
      <c r="E4126">
        <v>4.7619047619000002E-2</v>
      </c>
    </row>
    <row r="4127" spans="1:5" x14ac:dyDescent="0.3">
      <c r="A4127">
        <v>179472</v>
      </c>
      <c r="B4127">
        <v>21</v>
      </c>
      <c r="C4127">
        <v>1</v>
      </c>
      <c r="D4127">
        <v>0</v>
      </c>
      <c r="E4127">
        <v>4.7619047619000002E-2</v>
      </c>
    </row>
    <row r="4128" spans="1:5" x14ac:dyDescent="0.3">
      <c r="A4128">
        <v>100752</v>
      </c>
      <c r="B4128">
        <v>21</v>
      </c>
      <c r="C4128">
        <v>1</v>
      </c>
      <c r="D4128">
        <v>0</v>
      </c>
      <c r="E4128">
        <v>4.7619047619000002E-2</v>
      </c>
    </row>
    <row r="4129" spans="1:5" x14ac:dyDescent="0.3">
      <c r="A4129">
        <v>85980</v>
      </c>
      <c r="B4129">
        <v>21</v>
      </c>
      <c r="C4129">
        <v>1</v>
      </c>
      <c r="D4129">
        <v>0</v>
      </c>
      <c r="E4129">
        <v>4.7619047619000002E-2</v>
      </c>
    </row>
    <row r="4130" spans="1:5" x14ac:dyDescent="0.3">
      <c r="A4130">
        <v>62452</v>
      </c>
      <c r="B4130">
        <v>21</v>
      </c>
      <c r="C4130">
        <v>1</v>
      </c>
      <c r="D4130">
        <v>0</v>
      </c>
      <c r="E4130">
        <v>4.7619047619000002E-2</v>
      </c>
    </row>
    <row r="4131" spans="1:5" x14ac:dyDescent="0.3">
      <c r="A4131">
        <v>191748</v>
      </c>
      <c r="B4131">
        <v>21</v>
      </c>
      <c r="C4131">
        <v>1</v>
      </c>
      <c r="D4131">
        <v>0</v>
      </c>
      <c r="E4131">
        <v>4.7619047619000002E-2</v>
      </c>
    </row>
    <row r="4132" spans="1:5" x14ac:dyDescent="0.3">
      <c r="A4132">
        <v>221348</v>
      </c>
      <c r="B4132">
        <v>21</v>
      </c>
      <c r="C4132">
        <v>1</v>
      </c>
      <c r="D4132">
        <v>0</v>
      </c>
      <c r="E4132">
        <v>4.7619047619000002E-2</v>
      </c>
    </row>
    <row r="4133" spans="1:5" x14ac:dyDescent="0.3">
      <c r="A4133">
        <v>31944</v>
      </c>
      <c r="B4133">
        <v>21</v>
      </c>
      <c r="C4133">
        <v>1</v>
      </c>
      <c r="D4133">
        <v>0</v>
      </c>
      <c r="E4133">
        <v>4.7619047619000002E-2</v>
      </c>
    </row>
    <row r="4134" spans="1:5" x14ac:dyDescent="0.3">
      <c r="A4134">
        <v>193896</v>
      </c>
      <c r="B4134">
        <v>21</v>
      </c>
      <c r="C4134">
        <v>1</v>
      </c>
      <c r="D4134">
        <v>0</v>
      </c>
      <c r="E4134">
        <v>4.7619047619000002E-2</v>
      </c>
    </row>
    <row r="4135" spans="1:5" x14ac:dyDescent="0.3">
      <c r="A4135">
        <v>186264</v>
      </c>
      <c r="B4135">
        <v>63</v>
      </c>
      <c r="C4135">
        <v>3</v>
      </c>
      <c r="D4135">
        <v>0</v>
      </c>
      <c r="E4135">
        <v>4.7619047619000002E-2</v>
      </c>
    </row>
    <row r="4136" spans="1:5" x14ac:dyDescent="0.3">
      <c r="A4136">
        <v>98804</v>
      </c>
      <c r="B4136">
        <v>105</v>
      </c>
      <c r="C4136">
        <v>5</v>
      </c>
      <c r="D4136">
        <v>0</v>
      </c>
      <c r="E4136">
        <v>4.7619047619000002E-2</v>
      </c>
    </row>
    <row r="4137" spans="1:5" x14ac:dyDescent="0.3">
      <c r="A4137">
        <v>35188</v>
      </c>
      <c r="B4137">
        <v>21</v>
      </c>
      <c r="C4137">
        <v>1</v>
      </c>
      <c r="D4137">
        <v>0</v>
      </c>
      <c r="E4137">
        <v>4.7619047619000002E-2</v>
      </c>
    </row>
    <row r="4138" spans="1:5" x14ac:dyDescent="0.3">
      <c r="A4138">
        <v>149728</v>
      </c>
      <c r="B4138">
        <v>21</v>
      </c>
      <c r="C4138">
        <v>1</v>
      </c>
      <c r="D4138">
        <v>0</v>
      </c>
      <c r="E4138">
        <v>4.7619047619000002E-2</v>
      </c>
    </row>
    <row r="4139" spans="1:5" x14ac:dyDescent="0.3">
      <c r="A4139">
        <v>203004</v>
      </c>
      <c r="B4139">
        <v>21</v>
      </c>
      <c r="C4139">
        <v>1</v>
      </c>
      <c r="D4139">
        <v>0</v>
      </c>
      <c r="E4139">
        <v>4.7619047619000002E-2</v>
      </c>
    </row>
    <row r="4140" spans="1:5" x14ac:dyDescent="0.3">
      <c r="A4140">
        <v>122360</v>
      </c>
      <c r="B4140">
        <v>21</v>
      </c>
      <c r="C4140">
        <v>1</v>
      </c>
      <c r="D4140">
        <v>0</v>
      </c>
      <c r="E4140">
        <v>4.7619047619000002E-2</v>
      </c>
    </row>
    <row r="4141" spans="1:5" x14ac:dyDescent="0.3">
      <c r="A4141">
        <v>103956</v>
      </c>
      <c r="B4141">
        <v>21</v>
      </c>
      <c r="C4141">
        <v>1</v>
      </c>
      <c r="D4141">
        <v>0</v>
      </c>
      <c r="E4141">
        <v>4.7619047619000002E-2</v>
      </c>
    </row>
    <row r="4142" spans="1:5" x14ac:dyDescent="0.3">
      <c r="A4142">
        <v>110360</v>
      </c>
      <c r="B4142">
        <v>21</v>
      </c>
      <c r="C4142">
        <v>1</v>
      </c>
      <c r="D4142">
        <v>0</v>
      </c>
      <c r="E4142">
        <v>4.7619047619000002E-2</v>
      </c>
    </row>
    <row r="4143" spans="1:5" x14ac:dyDescent="0.3">
      <c r="A4143">
        <v>59988</v>
      </c>
      <c r="B4143">
        <v>42</v>
      </c>
      <c r="C4143">
        <v>2</v>
      </c>
      <c r="D4143">
        <v>0</v>
      </c>
      <c r="E4143">
        <v>4.7619047619000002E-2</v>
      </c>
    </row>
    <row r="4144" spans="1:5" x14ac:dyDescent="0.3">
      <c r="A4144">
        <v>135992</v>
      </c>
      <c r="B4144">
        <v>21</v>
      </c>
      <c r="C4144">
        <v>1</v>
      </c>
      <c r="D4144">
        <v>0</v>
      </c>
      <c r="E4144">
        <v>4.7619047619000002E-2</v>
      </c>
    </row>
    <row r="4145" spans="1:5" x14ac:dyDescent="0.3">
      <c r="A4145">
        <v>107956</v>
      </c>
      <c r="B4145">
        <v>42</v>
      </c>
      <c r="C4145">
        <v>2</v>
      </c>
      <c r="D4145">
        <v>0</v>
      </c>
      <c r="E4145">
        <v>4.7619047619000002E-2</v>
      </c>
    </row>
    <row r="4146" spans="1:5" x14ac:dyDescent="0.3">
      <c r="A4146">
        <v>137264</v>
      </c>
      <c r="B4146">
        <v>21</v>
      </c>
      <c r="C4146">
        <v>1</v>
      </c>
      <c r="D4146">
        <v>0</v>
      </c>
      <c r="E4146">
        <v>4.7619047619000002E-2</v>
      </c>
    </row>
    <row r="4147" spans="1:5" x14ac:dyDescent="0.3">
      <c r="A4147">
        <v>108516</v>
      </c>
      <c r="B4147">
        <v>63</v>
      </c>
      <c r="C4147">
        <v>3</v>
      </c>
      <c r="D4147">
        <v>0</v>
      </c>
      <c r="E4147">
        <v>4.7619047619000002E-2</v>
      </c>
    </row>
    <row r="4148" spans="1:5" x14ac:dyDescent="0.3">
      <c r="A4148">
        <v>194924</v>
      </c>
      <c r="B4148">
        <v>21</v>
      </c>
      <c r="C4148">
        <v>1</v>
      </c>
      <c r="D4148">
        <v>0</v>
      </c>
      <c r="E4148">
        <v>4.7619047619000002E-2</v>
      </c>
    </row>
    <row r="4149" spans="1:5" x14ac:dyDescent="0.3">
      <c r="A4149">
        <v>102256</v>
      </c>
      <c r="B4149">
        <v>64</v>
      </c>
      <c r="C4149">
        <v>3</v>
      </c>
      <c r="D4149">
        <v>0</v>
      </c>
      <c r="E4149">
        <v>4.6875E-2</v>
      </c>
    </row>
    <row r="4150" spans="1:5" x14ac:dyDescent="0.3">
      <c r="A4150">
        <v>219440</v>
      </c>
      <c r="B4150">
        <v>64</v>
      </c>
      <c r="C4150">
        <v>3</v>
      </c>
      <c r="D4150">
        <v>0</v>
      </c>
      <c r="E4150">
        <v>4.6875E-2</v>
      </c>
    </row>
    <row r="4151" spans="1:5" x14ac:dyDescent="0.3">
      <c r="A4151">
        <v>63912</v>
      </c>
      <c r="B4151">
        <v>43</v>
      </c>
      <c r="C4151">
        <v>2</v>
      </c>
      <c r="D4151">
        <v>0</v>
      </c>
      <c r="E4151">
        <v>4.6511627905999997E-2</v>
      </c>
    </row>
    <row r="4152" spans="1:5" x14ac:dyDescent="0.3">
      <c r="A4152">
        <v>21308</v>
      </c>
      <c r="B4152">
        <v>43</v>
      </c>
      <c r="C4152">
        <v>2</v>
      </c>
      <c r="D4152">
        <v>0</v>
      </c>
      <c r="E4152">
        <v>4.6511627905999997E-2</v>
      </c>
    </row>
    <row r="4153" spans="1:5" x14ac:dyDescent="0.3">
      <c r="A4153">
        <v>43216</v>
      </c>
      <c r="B4153">
        <v>22</v>
      </c>
      <c r="C4153">
        <v>1</v>
      </c>
      <c r="D4153">
        <v>0</v>
      </c>
      <c r="E4153">
        <v>4.5454545454000003E-2</v>
      </c>
    </row>
    <row r="4154" spans="1:5" x14ac:dyDescent="0.3">
      <c r="A4154">
        <v>191468</v>
      </c>
      <c r="B4154">
        <v>22</v>
      </c>
      <c r="C4154">
        <v>1</v>
      </c>
      <c r="D4154">
        <v>0</v>
      </c>
      <c r="E4154">
        <v>4.5454545454000003E-2</v>
      </c>
    </row>
    <row r="4155" spans="1:5" x14ac:dyDescent="0.3">
      <c r="A4155">
        <v>117280</v>
      </c>
      <c r="B4155">
        <v>22</v>
      </c>
      <c r="C4155">
        <v>1</v>
      </c>
      <c r="D4155">
        <v>0</v>
      </c>
      <c r="E4155">
        <v>4.5454545454000003E-2</v>
      </c>
    </row>
    <row r="4156" spans="1:5" x14ac:dyDescent="0.3">
      <c r="A4156">
        <v>78928</v>
      </c>
      <c r="B4156">
        <v>22</v>
      </c>
      <c r="C4156">
        <v>1</v>
      </c>
      <c r="D4156">
        <v>0</v>
      </c>
      <c r="E4156">
        <v>4.5454545454000003E-2</v>
      </c>
    </row>
    <row r="4157" spans="1:5" x14ac:dyDescent="0.3">
      <c r="A4157">
        <v>104232</v>
      </c>
      <c r="B4157">
        <v>22</v>
      </c>
      <c r="C4157">
        <v>1</v>
      </c>
      <c r="D4157">
        <v>0</v>
      </c>
      <c r="E4157">
        <v>4.5454545454000003E-2</v>
      </c>
    </row>
    <row r="4158" spans="1:5" x14ac:dyDescent="0.3">
      <c r="A4158">
        <v>51252</v>
      </c>
      <c r="B4158">
        <v>22</v>
      </c>
      <c r="C4158">
        <v>1</v>
      </c>
      <c r="D4158">
        <v>0</v>
      </c>
      <c r="E4158">
        <v>4.5454545454000003E-2</v>
      </c>
    </row>
    <row r="4159" spans="1:5" x14ac:dyDescent="0.3">
      <c r="A4159">
        <v>206400</v>
      </c>
      <c r="B4159">
        <v>22</v>
      </c>
      <c r="C4159">
        <v>1</v>
      </c>
      <c r="D4159">
        <v>0</v>
      </c>
      <c r="E4159">
        <v>4.5454545454000003E-2</v>
      </c>
    </row>
    <row r="4160" spans="1:5" x14ac:dyDescent="0.3">
      <c r="A4160">
        <v>222216</v>
      </c>
      <c r="B4160">
        <v>22</v>
      </c>
      <c r="C4160">
        <v>1</v>
      </c>
      <c r="D4160">
        <v>0</v>
      </c>
      <c r="E4160">
        <v>4.5454545454000003E-2</v>
      </c>
    </row>
    <row r="4161" spans="1:5" x14ac:dyDescent="0.3">
      <c r="A4161">
        <v>150880</v>
      </c>
      <c r="B4161">
        <v>22</v>
      </c>
      <c r="C4161">
        <v>1</v>
      </c>
      <c r="D4161">
        <v>0</v>
      </c>
      <c r="E4161">
        <v>4.5454545454000003E-2</v>
      </c>
    </row>
    <row r="4162" spans="1:5" x14ac:dyDescent="0.3">
      <c r="A4162">
        <v>105184</v>
      </c>
      <c r="B4162">
        <v>66</v>
      </c>
      <c r="C4162">
        <v>3</v>
      </c>
      <c r="D4162">
        <v>0</v>
      </c>
      <c r="E4162">
        <v>4.5454545454000003E-2</v>
      </c>
    </row>
    <row r="4163" spans="1:5" x14ac:dyDescent="0.3">
      <c r="A4163">
        <v>185848</v>
      </c>
      <c r="B4163">
        <v>22</v>
      </c>
      <c r="C4163">
        <v>1</v>
      </c>
      <c r="D4163">
        <v>0</v>
      </c>
      <c r="E4163">
        <v>4.5454545454000003E-2</v>
      </c>
    </row>
    <row r="4164" spans="1:5" x14ac:dyDescent="0.3">
      <c r="A4164">
        <v>204108</v>
      </c>
      <c r="B4164">
        <v>22</v>
      </c>
      <c r="C4164">
        <v>1</v>
      </c>
      <c r="D4164">
        <v>0</v>
      </c>
      <c r="E4164">
        <v>4.5454545454000003E-2</v>
      </c>
    </row>
    <row r="4165" spans="1:5" x14ac:dyDescent="0.3">
      <c r="A4165">
        <v>166456</v>
      </c>
      <c r="B4165">
        <v>22</v>
      </c>
      <c r="C4165">
        <v>1</v>
      </c>
      <c r="D4165">
        <v>0</v>
      </c>
      <c r="E4165">
        <v>4.5454545454000003E-2</v>
      </c>
    </row>
    <row r="4166" spans="1:5" x14ac:dyDescent="0.3">
      <c r="A4166">
        <v>86040</v>
      </c>
      <c r="B4166">
        <v>22</v>
      </c>
      <c r="C4166">
        <v>1</v>
      </c>
      <c r="D4166">
        <v>0</v>
      </c>
      <c r="E4166">
        <v>4.5454545454000003E-2</v>
      </c>
    </row>
    <row r="4167" spans="1:5" x14ac:dyDescent="0.3">
      <c r="A4167">
        <v>222876</v>
      </c>
      <c r="B4167">
        <v>22</v>
      </c>
      <c r="C4167">
        <v>1</v>
      </c>
      <c r="D4167">
        <v>0</v>
      </c>
      <c r="E4167">
        <v>4.5454545454000003E-2</v>
      </c>
    </row>
    <row r="4168" spans="1:5" x14ac:dyDescent="0.3">
      <c r="A4168">
        <v>104616</v>
      </c>
      <c r="B4168">
        <v>22</v>
      </c>
      <c r="C4168">
        <v>1</v>
      </c>
      <c r="D4168">
        <v>0</v>
      </c>
      <c r="E4168">
        <v>4.5454545454000003E-2</v>
      </c>
    </row>
    <row r="4169" spans="1:5" x14ac:dyDescent="0.3">
      <c r="A4169">
        <v>223956</v>
      </c>
      <c r="B4169">
        <v>22</v>
      </c>
      <c r="C4169">
        <v>1</v>
      </c>
      <c r="D4169">
        <v>0</v>
      </c>
      <c r="E4169">
        <v>4.5454545454000003E-2</v>
      </c>
    </row>
    <row r="4170" spans="1:5" x14ac:dyDescent="0.3">
      <c r="A4170">
        <v>90860</v>
      </c>
      <c r="B4170">
        <v>22</v>
      </c>
      <c r="C4170">
        <v>1</v>
      </c>
      <c r="D4170">
        <v>0</v>
      </c>
      <c r="E4170">
        <v>4.5454545454000003E-2</v>
      </c>
    </row>
    <row r="4171" spans="1:5" x14ac:dyDescent="0.3">
      <c r="A4171">
        <v>29156</v>
      </c>
      <c r="B4171">
        <v>22</v>
      </c>
      <c r="C4171">
        <v>1</v>
      </c>
      <c r="D4171">
        <v>0</v>
      </c>
      <c r="E4171">
        <v>4.5454545454000003E-2</v>
      </c>
    </row>
    <row r="4172" spans="1:5" x14ac:dyDescent="0.3">
      <c r="A4172">
        <v>98524</v>
      </c>
      <c r="B4172">
        <v>44</v>
      </c>
      <c r="C4172">
        <v>2</v>
      </c>
      <c r="D4172">
        <v>0</v>
      </c>
      <c r="E4172">
        <v>4.5454545454000003E-2</v>
      </c>
    </row>
    <row r="4173" spans="1:5" x14ac:dyDescent="0.3">
      <c r="A4173">
        <v>108604</v>
      </c>
      <c r="B4173">
        <v>22</v>
      </c>
      <c r="C4173">
        <v>1</v>
      </c>
      <c r="D4173">
        <v>0</v>
      </c>
      <c r="E4173">
        <v>4.5454545454000003E-2</v>
      </c>
    </row>
    <row r="4174" spans="1:5" x14ac:dyDescent="0.3">
      <c r="A4174">
        <v>225036</v>
      </c>
      <c r="B4174">
        <v>22</v>
      </c>
      <c r="C4174">
        <v>1</v>
      </c>
      <c r="D4174">
        <v>0</v>
      </c>
      <c r="E4174">
        <v>4.5454545454000003E-2</v>
      </c>
    </row>
    <row r="4175" spans="1:5" x14ac:dyDescent="0.3">
      <c r="A4175">
        <v>156316</v>
      </c>
      <c r="B4175">
        <v>66</v>
      </c>
      <c r="C4175">
        <v>3</v>
      </c>
      <c r="D4175">
        <v>0</v>
      </c>
      <c r="E4175">
        <v>4.5454545454000003E-2</v>
      </c>
    </row>
    <row r="4176" spans="1:5" x14ac:dyDescent="0.3">
      <c r="A4176">
        <v>67972</v>
      </c>
      <c r="B4176">
        <v>22</v>
      </c>
      <c r="C4176">
        <v>1</v>
      </c>
      <c r="D4176">
        <v>0</v>
      </c>
      <c r="E4176">
        <v>4.5454545454000003E-2</v>
      </c>
    </row>
    <row r="4177" spans="1:5" x14ac:dyDescent="0.3">
      <c r="A4177">
        <v>59516</v>
      </c>
      <c r="B4177">
        <v>89</v>
      </c>
      <c r="C4177">
        <v>4</v>
      </c>
      <c r="D4177">
        <v>0</v>
      </c>
      <c r="E4177">
        <v>4.4943820224000001E-2</v>
      </c>
    </row>
    <row r="4178" spans="1:5" x14ac:dyDescent="0.3">
      <c r="A4178">
        <v>130668</v>
      </c>
      <c r="B4178">
        <v>67</v>
      </c>
      <c r="C4178">
        <v>3</v>
      </c>
      <c r="D4178">
        <v>0</v>
      </c>
      <c r="E4178">
        <v>4.4776119401999999E-2</v>
      </c>
    </row>
    <row r="4179" spans="1:5" x14ac:dyDescent="0.3">
      <c r="A4179">
        <v>103360</v>
      </c>
      <c r="B4179">
        <v>67</v>
      </c>
      <c r="C4179">
        <v>3</v>
      </c>
      <c r="D4179">
        <v>0</v>
      </c>
      <c r="E4179">
        <v>4.4776119401999999E-2</v>
      </c>
    </row>
    <row r="4180" spans="1:5" x14ac:dyDescent="0.3">
      <c r="A4180">
        <v>164896</v>
      </c>
      <c r="B4180">
        <v>67</v>
      </c>
      <c r="C4180">
        <v>3</v>
      </c>
      <c r="D4180">
        <v>0</v>
      </c>
      <c r="E4180">
        <v>4.4776119401999999E-2</v>
      </c>
    </row>
    <row r="4181" spans="1:5" x14ac:dyDescent="0.3">
      <c r="A4181">
        <v>224824</v>
      </c>
      <c r="B4181">
        <v>112</v>
      </c>
      <c r="C4181">
        <v>5</v>
      </c>
      <c r="D4181">
        <v>0</v>
      </c>
      <c r="E4181">
        <v>4.4642857142000003E-2</v>
      </c>
    </row>
    <row r="4182" spans="1:5" x14ac:dyDescent="0.3">
      <c r="A4182">
        <v>67528</v>
      </c>
      <c r="B4182">
        <v>112</v>
      </c>
      <c r="C4182">
        <v>5</v>
      </c>
      <c r="D4182">
        <v>0</v>
      </c>
      <c r="E4182">
        <v>4.4642857142000003E-2</v>
      </c>
    </row>
    <row r="4183" spans="1:5" x14ac:dyDescent="0.3">
      <c r="A4183">
        <v>46776</v>
      </c>
      <c r="B4183">
        <v>45</v>
      </c>
      <c r="C4183">
        <v>2</v>
      </c>
      <c r="D4183">
        <v>0</v>
      </c>
      <c r="E4183">
        <v>4.4444444444000003E-2</v>
      </c>
    </row>
    <row r="4184" spans="1:5" x14ac:dyDescent="0.3">
      <c r="A4184">
        <v>111260</v>
      </c>
      <c r="B4184">
        <v>45</v>
      </c>
      <c r="C4184">
        <v>2</v>
      </c>
      <c r="D4184">
        <v>0</v>
      </c>
      <c r="E4184">
        <v>4.4444444444000003E-2</v>
      </c>
    </row>
    <row r="4185" spans="1:5" x14ac:dyDescent="0.3">
      <c r="A4185">
        <v>181948</v>
      </c>
      <c r="B4185">
        <v>45</v>
      </c>
      <c r="C4185">
        <v>2</v>
      </c>
      <c r="D4185">
        <v>0</v>
      </c>
      <c r="E4185">
        <v>4.4444444444000003E-2</v>
      </c>
    </row>
    <row r="4186" spans="1:5" x14ac:dyDescent="0.3">
      <c r="A4186">
        <v>100432</v>
      </c>
      <c r="B4186">
        <v>45</v>
      </c>
      <c r="C4186">
        <v>2</v>
      </c>
      <c r="D4186">
        <v>0</v>
      </c>
      <c r="E4186">
        <v>4.4444444444000003E-2</v>
      </c>
    </row>
    <row r="4187" spans="1:5" x14ac:dyDescent="0.3">
      <c r="A4187">
        <v>106868</v>
      </c>
      <c r="B4187">
        <v>45</v>
      </c>
      <c r="C4187">
        <v>2</v>
      </c>
      <c r="D4187">
        <v>0</v>
      </c>
      <c r="E4187">
        <v>4.4444444444000003E-2</v>
      </c>
    </row>
    <row r="4188" spans="1:5" x14ac:dyDescent="0.3">
      <c r="A4188">
        <v>175900</v>
      </c>
      <c r="B4188">
        <v>45</v>
      </c>
      <c r="C4188">
        <v>2</v>
      </c>
      <c r="D4188">
        <v>0</v>
      </c>
      <c r="E4188">
        <v>4.4444444444000003E-2</v>
      </c>
    </row>
    <row r="4189" spans="1:5" x14ac:dyDescent="0.3">
      <c r="A4189">
        <v>37864</v>
      </c>
      <c r="B4189">
        <v>68</v>
      </c>
      <c r="C4189">
        <v>3</v>
      </c>
      <c r="D4189">
        <v>0</v>
      </c>
      <c r="E4189">
        <v>4.4117647057999997E-2</v>
      </c>
    </row>
    <row r="4190" spans="1:5" x14ac:dyDescent="0.3">
      <c r="A4190">
        <v>28328</v>
      </c>
      <c r="B4190">
        <v>23</v>
      </c>
      <c r="C4190">
        <v>1</v>
      </c>
      <c r="D4190">
        <v>0</v>
      </c>
      <c r="E4190">
        <v>4.3478260869000002E-2</v>
      </c>
    </row>
    <row r="4191" spans="1:5" x14ac:dyDescent="0.3">
      <c r="A4191">
        <v>210260</v>
      </c>
      <c r="B4191">
        <v>23</v>
      </c>
      <c r="C4191">
        <v>1</v>
      </c>
      <c r="D4191">
        <v>0</v>
      </c>
      <c r="E4191">
        <v>4.3478260869000002E-2</v>
      </c>
    </row>
    <row r="4192" spans="1:5" x14ac:dyDescent="0.3">
      <c r="A4192">
        <v>30844</v>
      </c>
      <c r="B4192">
        <v>23</v>
      </c>
      <c r="C4192">
        <v>1</v>
      </c>
      <c r="D4192">
        <v>0</v>
      </c>
      <c r="E4192">
        <v>4.3478260869000002E-2</v>
      </c>
    </row>
    <row r="4193" spans="1:5" x14ac:dyDescent="0.3">
      <c r="A4193">
        <v>188232</v>
      </c>
      <c r="B4193">
        <v>23</v>
      </c>
      <c r="C4193">
        <v>1</v>
      </c>
      <c r="D4193">
        <v>0</v>
      </c>
      <c r="E4193">
        <v>4.3478260869000002E-2</v>
      </c>
    </row>
    <row r="4194" spans="1:5" x14ac:dyDescent="0.3">
      <c r="A4194">
        <v>112680</v>
      </c>
      <c r="B4194">
        <v>23</v>
      </c>
      <c r="C4194">
        <v>1</v>
      </c>
      <c r="D4194">
        <v>0</v>
      </c>
      <c r="E4194">
        <v>4.3478260869000002E-2</v>
      </c>
    </row>
    <row r="4195" spans="1:5" x14ac:dyDescent="0.3">
      <c r="A4195">
        <v>109720</v>
      </c>
      <c r="B4195">
        <v>23</v>
      </c>
      <c r="C4195">
        <v>1</v>
      </c>
      <c r="D4195">
        <v>0</v>
      </c>
      <c r="E4195">
        <v>4.3478260869000002E-2</v>
      </c>
    </row>
    <row r="4196" spans="1:5" x14ac:dyDescent="0.3">
      <c r="A4196">
        <v>196984</v>
      </c>
      <c r="B4196">
        <v>161</v>
      </c>
      <c r="C4196">
        <v>7</v>
      </c>
      <c r="D4196">
        <v>0</v>
      </c>
      <c r="E4196">
        <v>4.3478260869000002E-2</v>
      </c>
    </row>
    <row r="4197" spans="1:5" x14ac:dyDescent="0.3">
      <c r="A4197">
        <v>224776</v>
      </c>
      <c r="B4197">
        <v>23</v>
      </c>
      <c r="C4197">
        <v>1</v>
      </c>
      <c r="D4197">
        <v>0</v>
      </c>
      <c r="E4197">
        <v>4.3478260869000002E-2</v>
      </c>
    </row>
    <row r="4198" spans="1:5" x14ac:dyDescent="0.3">
      <c r="A4198">
        <v>157140</v>
      </c>
      <c r="B4198">
        <v>23</v>
      </c>
      <c r="C4198">
        <v>1</v>
      </c>
      <c r="D4198">
        <v>0</v>
      </c>
      <c r="E4198">
        <v>4.3478260869000002E-2</v>
      </c>
    </row>
    <row r="4199" spans="1:5" x14ac:dyDescent="0.3">
      <c r="A4199">
        <v>97400</v>
      </c>
      <c r="B4199">
        <v>69</v>
      </c>
      <c r="C4199">
        <v>3</v>
      </c>
      <c r="D4199">
        <v>0</v>
      </c>
      <c r="E4199">
        <v>4.3478260869000002E-2</v>
      </c>
    </row>
    <row r="4200" spans="1:5" x14ac:dyDescent="0.3">
      <c r="A4200">
        <v>84340</v>
      </c>
      <c r="B4200">
        <v>92</v>
      </c>
      <c r="C4200">
        <v>4</v>
      </c>
      <c r="D4200">
        <v>0</v>
      </c>
      <c r="E4200">
        <v>4.3478260869000002E-2</v>
      </c>
    </row>
    <row r="4201" spans="1:5" x14ac:dyDescent="0.3">
      <c r="A4201">
        <v>133944</v>
      </c>
      <c r="B4201">
        <v>23</v>
      </c>
      <c r="C4201">
        <v>1</v>
      </c>
      <c r="D4201">
        <v>0</v>
      </c>
      <c r="E4201">
        <v>4.3478260869000002E-2</v>
      </c>
    </row>
    <row r="4202" spans="1:5" x14ac:dyDescent="0.3">
      <c r="A4202">
        <v>200436</v>
      </c>
      <c r="B4202">
        <v>23</v>
      </c>
      <c r="C4202">
        <v>1</v>
      </c>
      <c r="D4202">
        <v>0</v>
      </c>
      <c r="E4202">
        <v>4.3478260869000002E-2</v>
      </c>
    </row>
    <row r="4203" spans="1:5" x14ac:dyDescent="0.3">
      <c r="A4203">
        <v>110556</v>
      </c>
      <c r="B4203">
        <v>23</v>
      </c>
      <c r="C4203">
        <v>1</v>
      </c>
      <c r="D4203">
        <v>0</v>
      </c>
      <c r="E4203">
        <v>4.3478260869000002E-2</v>
      </c>
    </row>
    <row r="4204" spans="1:5" x14ac:dyDescent="0.3">
      <c r="A4204">
        <v>140400</v>
      </c>
      <c r="B4204">
        <v>23</v>
      </c>
      <c r="C4204">
        <v>1</v>
      </c>
      <c r="D4204">
        <v>0</v>
      </c>
      <c r="E4204">
        <v>4.3478260869000002E-2</v>
      </c>
    </row>
    <row r="4205" spans="1:5" x14ac:dyDescent="0.3">
      <c r="A4205">
        <v>32352</v>
      </c>
      <c r="B4205">
        <v>23</v>
      </c>
      <c r="C4205">
        <v>1</v>
      </c>
      <c r="D4205">
        <v>0</v>
      </c>
      <c r="E4205">
        <v>4.3478260869000002E-2</v>
      </c>
    </row>
    <row r="4206" spans="1:5" x14ac:dyDescent="0.3">
      <c r="A4206">
        <v>225188</v>
      </c>
      <c r="B4206">
        <v>23</v>
      </c>
      <c r="C4206">
        <v>1</v>
      </c>
      <c r="D4206">
        <v>0</v>
      </c>
      <c r="E4206">
        <v>4.3478260869000002E-2</v>
      </c>
    </row>
    <row r="4207" spans="1:5" x14ac:dyDescent="0.3">
      <c r="A4207">
        <v>105752</v>
      </c>
      <c r="B4207">
        <v>23</v>
      </c>
      <c r="C4207">
        <v>1</v>
      </c>
      <c r="D4207">
        <v>0</v>
      </c>
      <c r="E4207">
        <v>4.3478260869000002E-2</v>
      </c>
    </row>
    <row r="4208" spans="1:5" x14ac:dyDescent="0.3">
      <c r="A4208">
        <v>101416</v>
      </c>
      <c r="B4208">
        <v>116</v>
      </c>
      <c r="C4208">
        <v>5</v>
      </c>
      <c r="D4208">
        <v>0</v>
      </c>
      <c r="E4208">
        <v>4.3103448274999998E-2</v>
      </c>
    </row>
    <row r="4209" spans="1:5" x14ac:dyDescent="0.3">
      <c r="A4209">
        <v>54408</v>
      </c>
      <c r="B4209">
        <v>70</v>
      </c>
      <c r="C4209">
        <v>3</v>
      </c>
      <c r="D4209">
        <v>0</v>
      </c>
      <c r="E4209">
        <v>4.2857142857E-2</v>
      </c>
    </row>
    <row r="4210" spans="1:5" x14ac:dyDescent="0.3">
      <c r="A4210">
        <v>61584</v>
      </c>
      <c r="B4210">
        <v>94</v>
      </c>
      <c r="C4210">
        <v>4</v>
      </c>
      <c r="D4210">
        <v>0</v>
      </c>
      <c r="E4210">
        <v>4.2553191488999997E-2</v>
      </c>
    </row>
    <row r="4211" spans="1:5" x14ac:dyDescent="0.3">
      <c r="A4211">
        <v>112732</v>
      </c>
      <c r="B4211">
        <v>47</v>
      </c>
      <c r="C4211">
        <v>2</v>
      </c>
      <c r="D4211">
        <v>0</v>
      </c>
      <c r="E4211">
        <v>4.2553191488999997E-2</v>
      </c>
    </row>
    <row r="4212" spans="1:5" x14ac:dyDescent="0.3">
      <c r="A4212">
        <v>198036</v>
      </c>
      <c r="B4212">
        <v>47</v>
      </c>
      <c r="C4212">
        <v>2</v>
      </c>
      <c r="D4212">
        <v>0</v>
      </c>
      <c r="E4212">
        <v>4.2553191488999997E-2</v>
      </c>
    </row>
    <row r="4213" spans="1:5" x14ac:dyDescent="0.3">
      <c r="A4213">
        <v>218724</v>
      </c>
      <c r="B4213">
        <v>47</v>
      </c>
      <c r="C4213">
        <v>2</v>
      </c>
      <c r="D4213">
        <v>0</v>
      </c>
      <c r="E4213">
        <v>4.2553191488999997E-2</v>
      </c>
    </row>
    <row r="4214" spans="1:5" x14ac:dyDescent="0.3">
      <c r="A4214">
        <v>104368</v>
      </c>
      <c r="B4214">
        <v>71</v>
      </c>
      <c r="C4214">
        <v>3</v>
      </c>
      <c r="D4214">
        <v>0</v>
      </c>
      <c r="E4214">
        <v>4.2253521125999997E-2</v>
      </c>
    </row>
    <row r="4215" spans="1:5" x14ac:dyDescent="0.3">
      <c r="A4215">
        <v>25672</v>
      </c>
      <c r="B4215">
        <v>24</v>
      </c>
      <c r="C4215">
        <v>1</v>
      </c>
      <c r="D4215">
        <v>0</v>
      </c>
      <c r="E4215">
        <v>4.1666666666000003E-2</v>
      </c>
    </row>
    <row r="4216" spans="1:5" x14ac:dyDescent="0.3">
      <c r="A4216">
        <v>177388</v>
      </c>
      <c r="B4216">
        <v>24</v>
      </c>
      <c r="C4216">
        <v>1</v>
      </c>
      <c r="D4216">
        <v>0</v>
      </c>
      <c r="E4216">
        <v>4.1666666666000003E-2</v>
      </c>
    </row>
    <row r="4217" spans="1:5" x14ac:dyDescent="0.3">
      <c r="A4217">
        <v>137544</v>
      </c>
      <c r="B4217">
        <v>24</v>
      </c>
      <c r="C4217">
        <v>1</v>
      </c>
      <c r="D4217">
        <v>0</v>
      </c>
      <c r="E4217">
        <v>4.1666666666000003E-2</v>
      </c>
    </row>
    <row r="4218" spans="1:5" x14ac:dyDescent="0.3">
      <c r="A4218">
        <v>105680</v>
      </c>
      <c r="B4218">
        <v>24</v>
      </c>
      <c r="C4218">
        <v>1</v>
      </c>
      <c r="D4218">
        <v>0</v>
      </c>
      <c r="E4218">
        <v>4.1666666666000003E-2</v>
      </c>
    </row>
    <row r="4219" spans="1:5" x14ac:dyDescent="0.3">
      <c r="A4219">
        <v>221800</v>
      </c>
      <c r="B4219">
        <v>24</v>
      </c>
      <c r="C4219">
        <v>1</v>
      </c>
      <c r="D4219">
        <v>0</v>
      </c>
      <c r="E4219">
        <v>4.1666666666000003E-2</v>
      </c>
    </row>
    <row r="4220" spans="1:5" x14ac:dyDescent="0.3">
      <c r="A4220">
        <v>23816</v>
      </c>
      <c r="B4220">
        <v>24</v>
      </c>
      <c r="C4220">
        <v>1</v>
      </c>
      <c r="D4220">
        <v>0</v>
      </c>
      <c r="E4220">
        <v>4.1666666666000003E-2</v>
      </c>
    </row>
    <row r="4221" spans="1:5" x14ac:dyDescent="0.3">
      <c r="A4221">
        <v>101012</v>
      </c>
      <c r="B4221">
        <v>24</v>
      </c>
      <c r="C4221">
        <v>1</v>
      </c>
      <c r="D4221">
        <v>0</v>
      </c>
      <c r="E4221">
        <v>4.1666666666000003E-2</v>
      </c>
    </row>
    <row r="4222" spans="1:5" x14ac:dyDescent="0.3">
      <c r="A4222">
        <v>44248</v>
      </c>
      <c r="B4222">
        <v>24</v>
      </c>
      <c r="C4222">
        <v>1</v>
      </c>
      <c r="D4222">
        <v>0</v>
      </c>
      <c r="E4222">
        <v>4.1666666666000003E-2</v>
      </c>
    </row>
    <row r="4223" spans="1:5" x14ac:dyDescent="0.3">
      <c r="A4223">
        <v>211856</v>
      </c>
      <c r="B4223">
        <v>24</v>
      </c>
      <c r="C4223">
        <v>1</v>
      </c>
      <c r="D4223">
        <v>0</v>
      </c>
      <c r="E4223">
        <v>4.1666666666000003E-2</v>
      </c>
    </row>
    <row r="4224" spans="1:5" x14ac:dyDescent="0.3">
      <c r="A4224">
        <v>30604</v>
      </c>
      <c r="B4224">
        <v>24</v>
      </c>
      <c r="C4224">
        <v>1</v>
      </c>
      <c r="D4224">
        <v>0</v>
      </c>
      <c r="E4224">
        <v>4.1666666666000003E-2</v>
      </c>
    </row>
    <row r="4225" spans="1:5" x14ac:dyDescent="0.3">
      <c r="A4225">
        <v>76096</v>
      </c>
      <c r="B4225">
        <v>24</v>
      </c>
      <c r="C4225">
        <v>1</v>
      </c>
      <c r="D4225">
        <v>0</v>
      </c>
      <c r="E4225">
        <v>4.1666666666000003E-2</v>
      </c>
    </row>
    <row r="4226" spans="1:5" x14ac:dyDescent="0.3">
      <c r="A4226">
        <v>48424</v>
      </c>
      <c r="B4226">
        <v>24</v>
      </c>
      <c r="C4226">
        <v>1</v>
      </c>
      <c r="D4226">
        <v>0</v>
      </c>
      <c r="E4226">
        <v>4.1666666666000003E-2</v>
      </c>
    </row>
    <row r="4227" spans="1:5" x14ac:dyDescent="0.3">
      <c r="A4227">
        <v>223216</v>
      </c>
      <c r="B4227">
        <v>24</v>
      </c>
      <c r="C4227">
        <v>1</v>
      </c>
      <c r="D4227">
        <v>0</v>
      </c>
      <c r="E4227">
        <v>4.1666666666000003E-2</v>
      </c>
    </row>
    <row r="4228" spans="1:5" x14ac:dyDescent="0.3">
      <c r="A4228">
        <v>97608</v>
      </c>
      <c r="B4228">
        <v>24</v>
      </c>
      <c r="C4228">
        <v>1</v>
      </c>
      <c r="D4228">
        <v>0</v>
      </c>
      <c r="E4228">
        <v>4.1666666666000003E-2</v>
      </c>
    </row>
    <row r="4229" spans="1:5" x14ac:dyDescent="0.3">
      <c r="A4229">
        <v>44268</v>
      </c>
      <c r="B4229">
        <v>98</v>
      </c>
      <c r="C4229">
        <v>4</v>
      </c>
      <c r="D4229">
        <v>0</v>
      </c>
      <c r="E4229">
        <v>4.0816326530000002E-2</v>
      </c>
    </row>
    <row r="4230" spans="1:5" x14ac:dyDescent="0.3">
      <c r="A4230">
        <v>158056</v>
      </c>
      <c r="B4230">
        <v>49</v>
      </c>
      <c r="C4230">
        <v>2</v>
      </c>
      <c r="D4230">
        <v>0</v>
      </c>
      <c r="E4230">
        <v>4.0816326530000002E-2</v>
      </c>
    </row>
    <row r="4231" spans="1:5" x14ac:dyDescent="0.3">
      <c r="A4231">
        <v>221880</v>
      </c>
      <c r="B4231">
        <v>49</v>
      </c>
      <c r="C4231">
        <v>2</v>
      </c>
      <c r="D4231">
        <v>0</v>
      </c>
      <c r="E4231">
        <v>4.0816326530000002E-2</v>
      </c>
    </row>
    <row r="4232" spans="1:5" x14ac:dyDescent="0.3">
      <c r="A4232">
        <v>101688</v>
      </c>
      <c r="B4232">
        <v>123</v>
      </c>
      <c r="C4232">
        <v>5</v>
      </c>
      <c r="D4232">
        <v>0</v>
      </c>
      <c r="E4232">
        <v>4.0650406504000001E-2</v>
      </c>
    </row>
    <row r="4233" spans="1:5" x14ac:dyDescent="0.3">
      <c r="A4233">
        <v>56736</v>
      </c>
      <c r="B4233">
        <v>99</v>
      </c>
      <c r="C4233">
        <v>4</v>
      </c>
      <c r="D4233">
        <v>0</v>
      </c>
      <c r="E4233">
        <v>4.0404040404000002E-2</v>
      </c>
    </row>
    <row r="4234" spans="1:5" x14ac:dyDescent="0.3">
      <c r="A4234">
        <v>106088</v>
      </c>
      <c r="B4234">
        <v>174</v>
      </c>
      <c r="C4234">
        <v>7</v>
      </c>
      <c r="D4234">
        <v>0</v>
      </c>
      <c r="E4234">
        <v>4.0229885057000002E-2</v>
      </c>
    </row>
    <row r="4235" spans="1:5" x14ac:dyDescent="0.3">
      <c r="A4235">
        <v>195708</v>
      </c>
      <c r="B4235">
        <v>25</v>
      </c>
      <c r="C4235">
        <v>1</v>
      </c>
      <c r="D4235">
        <v>0</v>
      </c>
      <c r="E4235">
        <v>0.04</v>
      </c>
    </row>
    <row r="4236" spans="1:5" x14ac:dyDescent="0.3">
      <c r="A4236">
        <v>215472</v>
      </c>
      <c r="B4236">
        <v>25</v>
      </c>
      <c r="C4236">
        <v>1</v>
      </c>
      <c r="D4236">
        <v>0</v>
      </c>
      <c r="E4236">
        <v>0.04</v>
      </c>
    </row>
    <row r="4237" spans="1:5" x14ac:dyDescent="0.3">
      <c r="A4237">
        <v>204544</v>
      </c>
      <c r="B4237">
        <v>25</v>
      </c>
      <c r="C4237">
        <v>1</v>
      </c>
      <c r="D4237">
        <v>0</v>
      </c>
      <c r="E4237">
        <v>0.04</v>
      </c>
    </row>
    <row r="4238" spans="1:5" x14ac:dyDescent="0.3">
      <c r="A4238">
        <v>151324</v>
      </c>
      <c r="B4238">
        <v>25</v>
      </c>
      <c r="C4238">
        <v>1</v>
      </c>
      <c r="D4238">
        <v>0</v>
      </c>
      <c r="E4238">
        <v>0.04</v>
      </c>
    </row>
    <row r="4239" spans="1:5" x14ac:dyDescent="0.3">
      <c r="A4239">
        <v>115984</v>
      </c>
      <c r="B4239">
        <v>50</v>
      </c>
      <c r="C4239">
        <v>2</v>
      </c>
      <c r="D4239">
        <v>0</v>
      </c>
      <c r="E4239">
        <v>0.04</v>
      </c>
    </row>
    <row r="4240" spans="1:5" x14ac:dyDescent="0.3">
      <c r="A4240">
        <v>218696</v>
      </c>
      <c r="B4240">
        <v>25</v>
      </c>
      <c r="C4240">
        <v>1</v>
      </c>
      <c r="D4240">
        <v>0</v>
      </c>
      <c r="E4240">
        <v>0.04</v>
      </c>
    </row>
    <row r="4241" spans="1:5" x14ac:dyDescent="0.3">
      <c r="A4241">
        <v>113960</v>
      </c>
      <c r="B4241">
        <v>25</v>
      </c>
      <c r="C4241">
        <v>1</v>
      </c>
      <c r="D4241">
        <v>0</v>
      </c>
      <c r="E4241">
        <v>0.04</v>
      </c>
    </row>
    <row r="4242" spans="1:5" x14ac:dyDescent="0.3">
      <c r="A4242">
        <v>84144</v>
      </c>
      <c r="B4242">
        <v>25</v>
      </c>
      <c r="C4242">
        <v>1</v>
      </c>
      <c r="D4242">
        <v>0</v>
      </c>
      <c r="E4242">
        <v>0.04</v>
      </c>
    </row>
    <row r="4243" spans="1:5" x14ac:dyDescent="0.3">
      <c r="A4243">
        <v>113496</v>
      </c>
      <c r="B4243">
        <v>25</v>
      </c>
      <c r="C4243">
        <v>1</v>
      </c>
      <c r="D4243">
        <v>0</v>
      </c>
      <c r="E4243">
        <v>0.04</v>
      </c>
    </row>
    <row r="4244" spans="1:5" x14ac:dyDescent="0.3">
      <c r="A4244">
        <v>181348</v>
      </c>
      <c r="B4244">
        <v>25</v>
      </c>
      <c r="C4244">
        <v>1</v>
      </c>
      <c r="D4244">
        <v>0</v>
      </c>
      <c r="E4244">
        <v>0.04</v>
      </c>
    </row>
    <row r="4245" spans="1:5" x14ac:dyDescent="0.3">
      <c r="A4245">
        <v>112064</v>
      </c>
      <c r="B4245">
        <v>50</v>
      </c>
      <c r="C4245">
        <v>2</v>
      </c>
      <c r="D4245">
        <v>0</v>
      </c>
      <c r="E4245">
        <v>0.04</v>
      </c>
    </row>
    <row r="4246" spans="1:5" x14ac:dyDescent="0.3">
      <c r="A4246">
        <v>112896</v>
      </c>
      <c r="B4246">
        <v>25</v>
      </c>
      <c r="C4246">
        <v>1</v>
      </c>
      <c r="D4246">
        <v>0</v>
      </c>
      <c r="E4246">
        <v>0.04</v>
      </c>
    </row>
    <row r="4247" spans="1:5" x14ac:dyDescent="0.3">
      <c r="A4247">
        <v>134208</v>
      </c>
      <c r="B4247">
        <v>50</v>
      </c>
      <c r="C4247">
        <v>2</v>
      </c>
      <c r="D4247">
        <v>0</v>
      </c>
      <c r="E4247">
        <v>0.04</v>
      </c>
    </row>
    <row r="4248" spans="1:5" x14ac:dyDescent="0.3">
      <c r="A4248">
        <v>224260</v>
      </c>
      <c r="B4248">
        <v>25</v>
      </c>
      <c r="C4248">
        <v>1</v>
      </c>
      <c r="D4248">
        <v>0</v>
      </c>
      <c r="E4248">
        <v>0.04</v>
      </c>
    </row>
    <row r="4249" spans="1:5" x14ac:dyDescent="0.3">
      <c r="A4249">
        <v>65536</v>
      </c>
      <c r="B4249">
        <v>25</v>
      </c>
      <c r="C4249">
        <v>1</v>
      </c>
      <c r="D4249">
        <v>0</v>
      </c>
      <c r="E4249">
        <v>0.04</v>
      </c>
    </row>
    <row r="4250" spans="1:5" x14ac:dyDescent="0.3">
      <c r="A4250">
        <v>37572</v>
      </c>
      <c r="B4250">
        <v>25</v>
      </c>
      <c r="C4250">
        <v>1</v>
      </c>
      <c r="D4250">
        <v>0</v>
      </c>
      <c r="E4250">
        <v>0.04</v>
      </c>
    </row>
    <row r="4251" spans="1:5" x14ac:dyDescent="0.3">
      <c r="A4251">
        <v>54948</v>
      </c>
      <c r="B4251">
        <v>25</v>
      </c>
      <c r="C4251">
        <v>1</v>
      </c>
      <c r="D4251">
        <v>0</v>
      </c>
      <c r="E4251">
        <v>0.04</v>
      </c>
    </row>
    <row r="4252" spans="1:5" x14ac:dyDescent="0.3">
      <c r="A4252">
        <v>197880</v>
      </c>
      <c r="B4252">
        <v>25</v>
      </c>
      <c r="C4252">
        <v>1</v>
      </c>
      <c r="D4252">
        <v>0</v>
      </c>
      <c r="E4252">
        <v>0.04</v>
      </c>
    </row>
    <row r="4253" spans="1:5" x14ac:dyDescent="0.3">
      <c r="A4253">
        <v>107296</v>
      </c>
      <c r="B4253">
        <v>76</v>
      </c>
      <c r="C4253">
        <v>3</v>
      </c>
      <c r="D4253">
        <v>0</v>
      </c>
      <c r="E4253">
        <v>3.9473684209999998E-2</v>
      </c>
    </row>
    <row r="4254" spans="1:5" x14ac:dyDescent="0.3">
      <c r="A4254">
        <v>59644</v>
      </c>
      <c r="B4254">
        <v>51</v>
      </c>
      <c r="C4254">
        <v>2</v>
      </c>
      <c r="D4254">
        <v>0</v>
      </c>
      <c r="E4254">
        <v>3.9215686274000003E-2</v>
      </c>
    </row>
    <row r="4255" spans="1:5" x14ac:dyDescent="0.3">
      <c r="A4255">
        <v>108252</v>
      </c>
      <c r="B4255">
        <v>51</v>
      </c>
      <c r="C4255">
        <v>2</v>
      </c>
      <c r="D4255">
        <v>0</v>
      </c>
      <c r="E4255">
        <v>3.9215686274000003E-2</v>
      </c>
    </row>
    <row r="4256" spans="1:5" x14ac:dyDescent="0.3">
      <c r="A4256">
        <v>135780</v>
      </c>
      <c r="B4256">
        <v>51</v>
      </c>
      <c r="C4256">
        <v>2</v>
      </c>
      <c r="D4256">
        <v>0</v>
      </c>
      <c r="E4256">
        <v>3.9215686274000003E-2</v>
      </c>
    </row>
    <row r="4257" spans="1:5" x14ac:dyDescent="0.3">
      <c r="A4257">
        <v>62600</v>
      </c>
      <c r="B4257">
        <v>51</v>
      </c>
      <c r="C4257">
        <v>2</v>
      </c>
      <c r="D4257">
        <v>0</v>
      </c>
      <c r="E4257">
        <v>3.9215686274000003E-2</v>
      </c>
    </row>
    <row r="4258" spans="1:5" x14ac:dyDescent="0.3">
      <c r="A4258">
        <v>116316</v>
      </c>
      <c r="B4258">
        <v>180</v>
      </c>
      <c r="C4258">
        <v>7</v>
      </c>
      <c r="D4258">
        <v>0</v>
      </c>
      <c r="E4258">
        <v>3.8888888888000003E-2</v>
      </c>
    </row>
    <row r="4259" spans="1:5" x14ac:dyDescent="0.3">
      <c r="A4259">
        <v>75872</v>
      </c>
      <c r="B4259">
        <v>26</v>
      </c>
      <c r="C4259">
        <v>1</v>
      </c>
      <c r="D4259">
        <v>0</v>
      </c>
      <c r="E4259">
        <v>3.8461538460999999E-2</v>
      </c>
    </row>
    <row r="4260" spans="1:5" x14ac:dyDescent="0.3">
      <c r="A4260">
        <v>35540</v>
      </c>
      <c r="B4260">
        <v>78</v>
      </c>
      <c r="C4260">
        <v>3</v>
      </c>
      <c r="D4260">
        <v>0</v>
      </c>
      <c r="E4260">
        <v>3.8461538460999999E-2</v>
      </c>
    </row>
    <row r="4261" spans="1:5" x14ac:dyDescent="0.3">
      <c r="A4261">
        <v>58676</v>
      </c>
      <c r="B4261">
        <v>78</v>
      </c>
      <c r="C4261">
        <v>3</v>
      </c>
      <c r="D4261">
        <v>0</v>
      </c>
      <c r="E4261">
        <v>3.8461538460999999E-2</v>
      </c>
    </row>
    <row r="4262" spans="1:5" x14ac:dyDescent="0.3">
      <c r="A4262">
        <v>182448</v>
      </c>
      <c r="B4262">
        <v>26</v>
      </c>
      <c r="C4262">
        <v>1</v>
      </c>
      <c r="D4262">
        <v>0</v>
      </c>
      <c r="E4262">
        <v>3.8461538460999999E-2</v>
      </c>
    </row>
    <row r="4263" spans="1:5" x14ac:dyDescent="0.3">
      <c r="A4263">
        <v>27400</v>
      </c>
      <c r="B4263">
        <v>26</v>
      </c>
      <c r="C4263">
        <v>1</v>
      </c>
      <c r="D4263">
        <v>0</v>
      </c>
      <c r="E4263">
        <v>3.8461538460999999E-2</v>
      </c>
    </row>
    <row r="4264" spans="1:5" x14ac:dyDescent="0.3">
      <c r="A4264">
        <v>104468</v>
      </c>
      <c r="B4264">
        <v>26</v>
      </c>
      <c r="C4264">
        <v>1</v>
      </c>
      <c r="D4264">
        <v>0</v>
      </c>
      <c r="E4264">
        <v>3.8461538460999999E-2</v>
      </c>
    </row>
    <row r="4265" spans="1:5" x14ac:dyDescent="0.3">
      <c r="A4265">
        <v>115244</v>
      </c>
      <c r="B4265">
        <v>52</v>
      </c>
      <c r="C4265">
        <v>2</v>
      </c>
      <c r="D4265">
        <v>0</v>
      </c>
      <c r="E4265">
        <v>3.8461538460999999E-2</v>
      </c>
    </row>
    <row r="4266" spans="1:5" x14ac:dyDescent="0.3">
      <c r="A4266">
        <v>101264</v>
      </c>
      <c r="B4266">
        <v>26</v>
      </c>
      <c r="C4266">
        <v>1</v>
      </c>
      <c r="D4266">
        <v>0</v>
      </c>
      <c r="E4266">
        <v>3.8461538460999999E-2</v>
      </c>
    </row>
    <row r="4267" spans="1:5" x14ac:dyDescent="0.3">
      <c r="A4267">
        <v>218124</v>
      </c>
      <c r="B4267">
        <v>26</v>
      </c>
      <c r="C4267">
        <v>1</v>
      </c>
      <c r="D4267">
        <v>0</v>
      </c>
      <c r="E4267">
        <v>3.8461538460999999E-2</v>
      </c>
    </row>
    <row r="4268" spans="1:5" x14ac:dyDescent="0.3">
      <c r="A4268">
        <v>144636</v>
      </c>
      <c r="B4268">
        <v>26</v>
      </c>
      <c r="C4268">
        <v>1</v>
      </c>
      <c r="D4268">
        <v>0</v>
      </c>
      <c r="E4268">
        <v>3.8461538460999999E-2</v>
      </c>
    </row>
    <row r="4269" spans="1:5" x14ac:dyDescent="0.3">
      <c r="A4269">
        <v>204504</v>
      </c>
      <c r="B4269">
        <v>26</v>
      </c>
      <c r="C4269">
        <v>1</v>
      </c>
      <c r="D4269">
        <v>0</v>
      </c>
      <c r="E4269">
        <v>3.8461538460999999E-2</v>
      </c>
    </row>
    <row r="4270" spans="1:5" x14ac:dyDescent="0.3">
      <c r="A4270">
        <v>220332</v>
      </c>
      <c r="B4270">
        <v>26</v>
      </c>
      <c r="C4270">
        <v>1</v>
      </c>
      <c r="D4270">
        <v>0</v>
      </c>
      <c r="E4270">
        <v>3.8461538460999999E-2</v>
      </c>
    </row>
    <row r="4271" spans="1:5" x14ac:dyDescent="0.3">
      <c r="A4271">
        <v>88076</v>
      </c>
      <c r="B4271">
        <v>26</v>
      </c>
      <c r="C4271">
        <v>1</v>
      </c>
      <c r="D4271">
        <v>0</v>
      </c>
      <c r="E4271">
        <v>3.8461538460999999E-2</v>
      </c>
    </row>
    <row r="4272" spans="1:5" x14ac:dyDescent="0.3">
      <c r="A4272">
        <v>64688</v>
      </c>
      <c r="B4272">
        <v>53</v>
      </c>
      <c r="C4272">
        <v>2</v>
      </c>
      <c r="D4272">
        <v>0</v>
      </c>
      <c r="E4272">
        <v>3.7735849055999998E-2</v>
      </c>
    </row>
    <row r="4273" spans="1:5" x14ac:dyDescent="0.3">
      <c r="A4273">
        <v>45508</v>
      </c>
      <c r="B4273">
        <v>53</v>
      </c>
      <c r="C4273">
        <v>2</v>
      </c>
      <c r="D4273">
        <v>0</v>
      </c>
      <c r="E4273">
        <v>3.7735849055999998E-2</v>
      </c>
    </row>
    <row r="4274" spans="1:5" x14ac:dyDescent="0.3">
      <c r="A4274">
        <v>107900</v>
      </c>
      <c r="B4274">
        <v>53</v>
      </c>
      <c r="C4274">
        <v>2</v>
      </c>
      <c r="D4274">
        <v>0</v>
      </c>
      <c r="E4274">
        <v>3.7735849055999998E-2</v>
      </c>
    </row>
    <row r="4275" spans="1:5" x14ac:dyDescent="0.3">
      <c r="A4275">
        <v>32320</v>
      </c>
      <c r="B4275">
        <v>53</v>
      </c>
      <c r="C4275">
        <v>2</v>
      </c>
      <c r="D4275">
        <v>0</v>
      </c>
      <c r="E4275">
        <v>3.7735849055999998E-2</v>
      </c>
    </row>
    <row r="4276" spans="1:5" x14ac:dyDescent="0.3">
      <c r="A4276">
        <v>89476</v>
      </c>
      <c r="B4276">
        <v>80</v>
      </c>
      <c r="C4276">
        <v>3</v>
      </c>
      <c r="D4276">
        <v>0</v>
      </c>
      <c r="E4276">
        <v>3.7499999999999999E-2</v>
      </c>
    </row>
    <row r="4277" spans="1:5" x14ac:dyDescent="0.3">
      <c r="A4277">
        <v>94252</v>
      </c>
      <c r="B4277">
        <v>80</v>
      </c>
      <c r="C4277">
        <v>3</v>
      </c>
      <c r="D4277">
        <v>0</v>
      </c>
      <c r="E4277">
        <v>3.7499999999999999E-2</v>
      </c>
    </row>
    <row r="4278" spans="1:5" x14ac:dyDescent="0.3">
      <c r="A4278">
        <v>39376</v>
      </c>
      <c r="B4278">
        <v>27</v>
      </c>
      <c r="C4278">
        <v>1</v>
      </c>
      <c r="D4278">
        <v>0</v>
      </c>
      <c r="E4278">
        <v>3.7037037037000002E-2</v>
      </c>
    </row>
    <row r="4279" spans="1:5" x14ac:dyDescent="0.3">
      <c r="A4279">
        <v>222400</v>
      </c>
      <c r="B4279">
        <v>27</v>
      </c>
      <c r="C4279">
        <v>1</v>
      </c>
      <c r="D4279">
        <v>0</v>
      </c>
      <c r="E4279">
        <v>3.7037037037000002E-2</v>
      </c>
    </row>
    <row r="4280" spans="1:5" x14ac:dyDescent="0.3">
      <c r="A4280">
        <v>108256</v>
      </c>
      <c r="B4280">
        <v>27</v>
      </c>
      <c r="C4280">
        <v>1</v>
      </c>
      <c r="D4280">
        <v>0</v>
      </c>
      <c r="E4280">
        <v>3.7037037037000002E-2</v>
      </c>
    </row>
    <row r="4281" spans="1:5" x14ac:dyDescent="0.3">
      <c r="A4281">
        <v>56452</v>
      </c>
      <c r="B4281">
        <v>27</v>
      </c>
      <c r="C4281">
        <v>1</v>
      </c>
      <c r="D4281">
        <v>0</v>
      </c>
      <c r="E4281">
        <v>3.7037037037000002E-2</v>
      </c>
    </row>
    <row r="4282" spans="1:5" x14ac:dyDescent="0.3">
      <c r="A4282">
        <v>37408</v>
      </c>
      <c r="B4282">
        <v>27</v>
      </c>
      <c r="C4282">
        <v>1</v>
      </c>
      <c r="D4282">
        <v>0</v>
      </c>
      <c r="E4282">
        <v>3.7037037037000002E-2</v>
      </c>
    </row>
    <row r="4283" spans="1:5" x14ac:dyDescent="0.3">
      <c r="A4283">
        <v>221392</v>
      </c>
      <c r="B4283">
        <v>27</v>
      </c>
      <c r="C4283">
        <v>1</v>
      </c>
      <c r="D4283">
        <v>0</v>
      </c>
      <c r="E4283">
        <v>3.7037037037000002E-2</v>
      </c>
    </row>
    <row r="4284" spans="1:5" x14ac:dyDescent="0.3">
      <c r="A4284">
        <v>182080</v>
      </c>
      <c r="B4284">
        <v>27</v>
      </c>
      <c r="C4284">
        <v>1</v>
      </c>
      <c r="D4284">
        <v>0</v>
      </c>
      <c r="E4284">
        <v>3.7037037037000002E-2</v>
      </c>
    </row>
    <row r="4285" spans="1:5" x14ac:dyDescent="0.3">
      <c r="A4285">
        <v>225160</v>
      </c>
      <c r="B4285">
        <v>27</v>
      </c>
      <c r="C4285">
        <v>1</v>
      </c>
      <c r="D4285">
        <v>0</v>
      </c>
      <c r="E4285">
        <v>3.7037037037000002E-2</v>
      </c>
    </row>
    <row r="4286" spans="1:5" x14ac:dyDescent="0.3">
      <c r="A4286">
        <v>223228</v>
      </c>
      <c r="B4286">
        <v>54</v>
      </c>
      <c r="C4286">
        <v>2</v>
      </c>
      <c r="D4286">
        <v>0</v>
      </c>
      <c r="E4286">
        <v>3.7037037037000002E-2</v>
      </c>
    </row>
    <row r="4287" spans="1:5" x14ac:dyDescent="0.3">
      <c r="A4287">
        <v>48400</v>
      </c>
      <c r="B4287">
        <v>27</v>
      </c>
      <c r="C4287">
        <v>1</v>
      </c>
      <c r="D4287">
        <v>0</v>
      </c>
      <c r="E4287">
        <v>3.7037037037000002E-2</v>
      </c>
    </row>
    <row r="4288" spans="1:5" x14ac:dyDescent="0.3">
      <c r="A4288">
        <v>116412</v>
      </c>
      <c r="B4288">
        <v>27</v>
      </c>
      <c r="C4288">
        <v>1</v>
      </c>
      <c r="D4288">
        <v>0</v>
      </c>
      <c r="E4288">
        <v>3.7037037037000002E-2</v>
      </c>
    </row>
    <row r="4289" spans="1:5" x14ac:dyDescent="0.3">
      <c r="A4289">
        <v>51764</v>
      </c>
      <c r="B4289">
        <v>27</v>
      </c>
      <c r="C4289">
        <v>1</v>
      </c>
      <c r="D4289">
        <v>0</v>
      </c>
      <c r="E4289">
        <v>3.7037037037000002E-2</v>
      </c>
    </row>
    <row r="4290" spans="1:5" x14ac:dyDescent="0.3">
      <c r="A4290">
        <v>188288</v>
      </c>
      <c r="B4290">
        <v>27</v>
      </c>
      <c r="C4290">
        <v>1</v>
      </c>
      <c r="D4290">
        <v>0</v>
      </c>
      <c r="E4290">
        <v>3.7037037037000002E-2</v>
      </c>
    </row>
    <row r="4291" spans="1:5" x14ac:dyDescent="0.3">
      <c r="A4291">
        <v>130380</v>
      </c>
      <c r="B4291">
        <v>54</v>
      </c>
      <c r="C4291">
        <v>2</v>
      </c>
      <c r="D4291">
        <v>0</v>
      </c>
      <c r="E4291">
        <v>3.7037037037000002E-2</v>
      </c>
    </row>
    <row r="4292" spans="1:5" x14ac:dyDescent="0.3">
      <c r="A4292">
        <v>218172</v>
      </c>
      <c r="B4292">
        <v>54</v>
      </c>
      <c r="C4292">
        <v>2</v>
      </c>
      <c r="D4292">
        <v>0</v>
      </c>
      <c r="E4292">
        <v>3.7037037037000002E-2</v>
      </c>
    </row>
    <row r="4293" spans="1:5" x14ac:dyDescent="0.3">
      <c r="A4293">
        <v>225488</v>
      </c>
      <c r="B4293">
        <v>27</v>
      </c>
      <c r="C4293">
        <v>1</v>
      </c>
      <c r="D4293">
        <v>0</v>
      </c>
      <c r="E4293">
        <v>3.7037037037000002E-2</v>
      </c>
    </row>
    <row r="4294" spans="1:5" x14ac:dyDescent="0.3">
      <c r="A4294">
        <v>224396</v>
      </c>
      <c r="B4294">
        <v>54</v>
      </c>
      <c r="C4294">
        <v>2</v>
      </c>
      <c r="D4294">
        <v>0</v>
      </c>
      <c r="E4294">
        <v>3.7037037037000002E-2</v>
      </c>
    </row>
    <row r="4295" spans="1:5" x14ac:dyDescent="0.3">
      <c r="A4295">
        <v>221104</v>
      </c>
      <c r="B4295">
        <v>55</v>
      </c>
      <c r="C4295">
        <v>2</v>
      </c>
      <c r="D4295">
        <v>0</v>
      </c>
      <c r="E4295">
        <v>3.6363636363000003E-2</v>
      </c>
    </row>
    <row r="4296" spans="1:5" x14ac:dyDescent="0.3">
      <c r="A4296">
        <v>117804</v>
      </c>
      <c r="B4296">
        <v>55</v>
      </c>
      <c r="C4296">
        <v>2</v>
      </c>
      <c r="D4296">
        <v>0</v>
      </c>
      <c r="E4296">
        <v>3.6363636363000003E-2</v>
      </c>
    </row>
    <row r="4297" spans="1:5" x14ac:dyDescent="0.3">
      <c r="A4297">
        <v>46988</v>
      </c>
      <c r="B4297">
        <v>166</v>
      </c>
      <c r="C4297">
        <v>6</v>
      </c>
      <c r="D4297">
        <v>0</v>
      </c>
      <c r="E4297">
        <v>3.6144578312999998E-2</v>
      </c>
    </row>
    <row r="4298" spans="1:5" x14ac:dyDescent="0.3">
      <c r="A4298">
        <v>84928</v>
      </c>
      <c r="B4298">
        <v>28</v>
      </c>
      <c r="C4298">
        <v>1</v>
      </c>
      <c r="D4298">
        <v>0</v>
      </c>
      <c r="E4298">
        <v>3.5714285714000003E-2</v>
      </c>
    </row>
    <row r="4299" spans="1:5" x14ac:dyDescent="0.3">
      <c r="A4299">
        <v>223276</v>
      </c>
      <c r="B4299">
        <v>28</v>
      </c>
      <c r="C4299">
        <v>1</v>
      </c>
      <c r="D4299">
        <v>0</v>
      </c>
      <c r="E4299">
        <v>3.5714285714000003E-2</v>
      </c>
    </row>
    <row r="4300" spans="1:5" x14ac:dyDescent="0.3">
      <c r="A4300">
        <v>54520</v>
      </c>
      <c r="B4300">
        <v>28</v>
      </c>
      <c r="C4300">
        <v>1</v>
      </c>
      <c r="D4300">
        <v>0</v>
      </c>
      <c r="E4300">
        <v>3.5714285714000003E-2</v>
      </c>
    </row>
    <row r="4301" spans="1:5" x14ac:dyDescent="0.3">
      <c r="A4301">
        <v>72788</v>
      </c>
      <c r="B4301">
        <v>28</v>
      </c>
      <c r="C4301">
        <v>1</v>
      </c>
      <c r="D4301">
        <v>0</v>
      </c>
      <c r="E4301">
        <v>3.5714285714000003E-2</v>
      </c>
    </row>
    <row r="4302" spans="1:5" x14ac:dyDescent="0.3">
      <c r="A4302">
        <v>34988</v>
      </c>
      <c r="B4302">
        <v>56</v>
      </c>
      <c r="C4302">
        <v>2</v>
      </c>
      <c r="D4302">
        <v>0</v>
      </c>
      <c r="E4302">
        <v>3.5714285714000003E-2</v>
      </c>
    </row>
    <row r="4303" spans="1:5" x14ac:dyDescent="0.3">
      <c r="A4303">
        <v>102404</v>
      </c>
      <c r="B4303">
        <v>28</v>
      </c>
      <c r="C4303">
        <v>1</v>
      </c>
      <c r="D4303">
        <v>0</v>
      </c>
      <c r="E4303">
        <v>3.5714285714000003E-2</v>
      </c>
    </row>
    <row r="4304" spans="1:5" x14ac:dyDescent="0.3">
      <c r="A4304">
        <v>93492</v>
      </c>
      <c r="B4304">
        <v>28</v>
      </c>
      <c r="C4304">
        <v>1</v>
      </c>
      <c r="D4304">
        <v>0</v>
      </c>
      <c r="E4304">
        <v>3.5714285714000003E-2</v>
      </c>
    </row>
    <row r="4305" spans="1:5" x14ac:dyDescent="0.3">
      <c r="A4305">
        <v>45868</v>
      </c>
      <c r="B4305">
        <v>28</v>
      </c>
      <c r="C4305">
        <v>1</v>
      </c>
      <c r="D4305">
        <v>0</v>
      </c>
      <c r="E4305">
        <v>3.5714285714000003E-2</v>
      </c>
    </row>
    <row r="4306" spans="1:5" x14ac:dyDescent="0.3">
      <c r="A4306">
        <v>95096</v>
      </c>
      <c r="B4306">
        <v>56</v>
      </c>
      <c r="C4306">
        <v>2</v>
      </c>
      <c r="D4306">
        <v>0</v>
      </c>
      <c r="E4306">
        <v>3.5714285714000003E-2</v>
      </c>
    </row>
    <row r="4307" spans="1:5" x14ac:dyDescent="0.3">
      <c r="A4307">
        <v>93788</v>
      </c>
      <c r="B4307">
        <v>28</v>
      </c>
      <c r="C4307">
        <v>1</v>
      </c>
      <c r="D4307">
        <v>0</v>
      </c>
      <c r="E4307">
        <v>3.5714285714000003E-2</v>
      </c>
    </row>
    <row r="4308" spans="1:5" x14ac:dyDescent="0.3">
      <c r="A4308">
        <v>211372</v>
      </c>
      <c r="B4308">
        <v>28</v>
      </c>
      <c r="C4308">
        <v>1</v>
      </c>
      <c r="D4308">
        <v>0</v>
      </c>
      <c r="E4308">
        <v>3.5714285714000003E-2</v>
      </c>
    </row>
    <row r="4309" spans="1:5" x14ac:dyDescent="0.3">
      <c r="A4309">
        <v>80716</v>
      </c>
      <c r="B4309">
        <v>28</v>
      </c>
      <c r="C4309">
        <v>1</v>
      </c>
      <c r="D4309">
        <v>0</v>
      </c>
      <c r="E4309">
        <v>3.5714285714000003E-2</v>
      </c>
    </row>
    <row r="4310" spans="1:5" x14ac:dyDescent="0.3">
      <c r="A4310">
        <v>219888</v>
      </c>
      <c r="B4310">
        <v>56</v>
      </c>
      <c r="C4310">
        <v>2</v>
      </c>
      <c r="D4310">
        <v>0</v>
      </c>
      <c r="E4310">
        <v>3.5714285714000003E-2</v>
      </c>
    </row>
    <row r="4311" spans="1:5" x14ac:dyDescent="0.3">
      <c r="A4311">
        <v>214944</v>
      </c>
      <c r="B4311">
        <v>28</v>
      </c>
      <c r="C4311">
        <v>1</v>
      </c>
      <c r="D4311">
        <v>0</v>
      </c>
      <c r="E4311">
        <v>3.5714285714000003E-2</v>
      </c>
    </row>
    <row r="4312" spans="1:5" x14ac:dyDescent="0.3">
      <c r="A4312">
        <v>195632</v>
      </c>
      <c r="B4312">
        <v>28</v>
      </c>
      <c r="C4312">
        <v>1</v>
      </c>
      <c r="D4312">
        <v>0</v>
      </c>
      <c r="E4312">
        <v>3.5714285714000003E-2</v>
      </c>
    </row>
    <row r="4313" spans="1:5" x14ac:dyDescent="0.3">
      <c r="A4313">
        <v>29264</v>
      </c>
      <c r="B4313">
        <v>112</v>
      </c>
      <c r="C4313">
        <v>4</v>
      </c>
      <c r="D4313">
        <v>0</v>
      </c>
      <c r="E4313">
        <v>3.5714285714000003E-2</v>
      </c>
    </row>
    <row r="4314" spans="1:5" x14ac:dyDescent="0.3">
      <c r="A4314">
        <v>161772</v>
      </c>
      <c r="B4314">
        <v>85</v>
      </c>
      <c r="C4314">
        <v>3</v>
      </c>
      <c r="D4314">
        <v>0</v>
      </c>
      <c r="E4314">
        <v>3.5294117647000002E-2</v>
      </c>
    </row>
    <row r="4315" spans="1:5" x14ac:dyDescent="0.3">
      <c r="A4315">
        <v>78812</v>
      </c>
      <c r="B4315">
        <v>85</v>
      </c>
      <c r="C4315">
        <v>3</v>
      </c>
      <c r="D4315">
        <v>0</v>
      </c>
      <c r="E4315">
        <v>3.5294117647000002E-2</v>
      </c>
    </row>
    <row r="4316" spans="1:5" x14ac:dyDescent="0.3">
      <c r="A4316">
        <v>112208</v>
      </c>
      <c r="B4316">
        <v>170</v>
      </c>
      <c r="C4316">
        <v>6</v>
      </c>
      <c r="D4316">
        <v>0</v>
      </c>
      <c r="E4316">
        <v>3.5294117647000002E-2</v>
      </c>
    </row>
    <row r="4317" spans="1:5" x14ac:dyDescent="0.3">
      <c r="A4317">
        <v>41116</v>
      </c>
      <c r="B4317">
        <v>85</v>
      </c>
      <c r="C4317">
        <v>3</v>
      </c>
      <c r="D4317">
        <v>0</v>
      </c>
      <c r="E4317">
        <v>3.5294117647000002E-2</v>
      </c>
    </row>
    <row r="4318" spans="1:5" x14ac:dyDescent="0.3">
      <c r="A4318">
        <v>220928</v>
      </c>
      <c r="B4318">
        <v>57</v>
      </c>
      <c r="C4318">
        <v>2</v>
      </c>
      <c r="D4318">
        <v>0</v>
      </c>
      <c r="E4318">
        <v>3.5087719298000003E-2</v>
      </c>
    </row>
    <row r="4319" spans="1:5" x14ac:dyDescent="0.3">
      <c r="A4319">
        <v>205316</v>
      </c>
      <c r="B4319">
        <v>57</v>
      </c>
      <c r="C4319">
        <v>2</v>
      </c>
      <c r="D4319">
        <v>0</v>
      </c>
      <c r="E4319">
        <v>3.5087719298000003E-2</v>
      </c>
    </row>
    <row r="4320" spans="1:5" x14ac:dyDescent="0.3">
      <c r="A4320">
        <v>99256</v>
      </c>
      <c r="B4320">
        <v>57</v>
      </c>
      <c r="C4320">
        <v>2</v>
      </c>
      <c r="D4320">
        <v>0</v>
      </c>
      <c r="E4320">
        <v>3.5087719298000003E-2</v>
      </c>
    </row>
    <row r="4321" spans="1:5" x14ac:dyDescent="0.3">
      <c r="A4321">
        <v>211156</v>
      </c>
      <c r="B4321">
        <v>115</v>
      </c>
      <c r="C4321">
        <v>4</v>
      </c>
      <c r="D4321">
        <v>0</v>
      </c>
      <c r="E4321">
        <v>3.4782608695000002E-2</v>
      </c>
    </row>
    <row r="4322" spans="1:5" x14ac:dyDescent="0.3">
      <c r="A4322">
        <v>110784</v>
      </c>
      <c r="B4322">
        <v>29</v>
      </c>
      <c r="C4322">
        <v>1</v>
      </c>
      <c r="D4322">
        <v>0</v>
      </c>
      <c r="E4322">
        <v>3.4482758619999998E-2</v>
      </c>
    </row>
    <row r="4323" spans="1:5" x14ac:dyDescent="0.3">
      <c r="A4323">
        <v>110064</v>
      </c>
      <c r="B4323">
        <v>58</v>
      </c>
      <c r="C4323">
        <v>2</v>
      </c>
      <c r="D4323">
        <v>0</v>
      </c>
      <c r="E4323">
        <v>3.4482758619999998E-2</v>
      </c>
    </row>
    <row r="4324" spans="1:5" x14ac:dyDescent="0.3">
      <c r="A4324">
        <v>62860</v>
      </c>
      <c r="B4324">
        <v>29</v>
      </c>
      <c r="C4324">
        <v>1</v>
      </c>
      <c r="D4324">
        <v>0</v>
      </c>
      <c r="E4324">
        <v>3.4482758619999998E-2</v>
      </c>
    </row>
    <row r="4325" spans="1:5" x14ac:dyDescent="0.3">
      <c r="A4325">
        <v>49396</v>
      </c>
      <c r="B4325">
        <v>58</v>
      </c>
      <c r="C4325">
        <v>2</v>
      </c>
      <c r="D4325">
        <v>0</v>
      </c>
      <c r="E4325">
        <v>3.4482758619999998E-2</v>
      </c>
    </row>
    <row r="4326" spans="1:5" x14ac:dyDescent="0.3">
      <c r="A4326">
        <v>63208</v>
      </c>
      <c r="B4326">
        <v>29</v>
      </c>
      <c r="C4326">
        <v>1</v>
      </c>
      <c r="D4326">
        <v>0</v>
      </c>
      <c r="E4326">
        <v>3.4482758619999998E-2</v>
      </c>
    </row>
    <row r="4327" spans="1:5" x14ac:dyDescent="0.3">
      <c r="A4327">
        <v>93756</v>
      </c>
      <c r="B4327">
        <v>87</v>
      </c>
      <c r="C4327">
        <v>3</v>
      </c>
      <c r="D4327">
        <v>0</v>
      </c>
      <c r="E4327">
        <v>3.4482758619999998E-2</v>
      </c>
    </row>
    <row r="4328" spans="1:5" x14ac:dyDescent="0.3">
      <c r="A4328">
        <v>110256</v>
      </c>
      <c r="B4328">
        <v>29</v>
      </c>
      <c r="C4328">
        <v>1</v>
      </c>
      <c r="D4328">
        <v>0</v>
      </c>
      <c r="E4328">
        <v>3.4482758619999998E-2</v>
      </c>
    </row>
    <row r="4329" spans="1:5" x14ac:dyDescent="0.3">
      <c r="A4329">
        <v>117940</v>
      </c>
      <c r="B4329">
        <v>29</v>
      </c>
      <c r="C4329">
        <v>1</v>
      </c>
      <c r="D4329">
        <v>0</v>
      </c>
      <c r="E4329">
        <v>3.4482758619999998E-2</v>
      </c>
    </row>
    <row r="4330" spans="1:5" x14ac:dyDescent="0.3">
      <c r="A4330">
        <v>171124</v>
      </c>
      <c r="B4330">
        <v>29</v>
      </c>
      <c r="C4330">
        <v>1</v>
      </c>
      <c r="D4330">
        <v>0</v>
      </c>
      <c r="E4330">
        <v>3.4482758619999998E-2</v>
      </c>
    </row>
    <row r="4331" spans="1:5" x14ac:dyDescent="0.3">
      <c r="A4331">
        <v>208200</v>
      </c>
      <c r="B4331">
        <v>29</v>
      </c>
      <c r="C4331">
        <v>1</v>
      </c>
      <c r="D4331">
        <v>0</v>
      </c>
      <c r="E4331">
        <v>3.4482758619999998E-2</v>
      </c>
    </row>
    <row r="4332" spans="1:5" x14ac:dyDescent="0.3">
      <c r="A4332">
        <v>220040</v>
      </c>
      <c r="B4332">
        <v>58</v>
      </c>
      <c r="C4332">
        <v>2</v>
      </c>
      <c r="D4332">
        <v>0</v>
      </c>
      <c r="E4332">
        <v>3.4482758619999998E-2</v>
      </c>
    </row>
    <row r="4333" spans="1:5" x14ac:dyDescent="0.3">
      <c r="A4333">
        <v>60092</v>
      </c>
      <c r="B4333">
        <v>117</v>
      </c>
      <c r="C4333">
        <v>4</v>
      </c>
      <c r="D4333">
        <v>0</v>
      </c>
      <c r="E4333">
        <v>3.4188034187999997E-2</v>
      </c>
    </row>
    <row r="4334" spans="1:5" x14ac:dyDescent="0.3">
      <c r="A4334">
        <v>97616</v>
      </c>
      <c r="B4334">
        <v>117</v>
      </c>
      <c r="C4334">
        <v>4</v>
      </c>
      <c r="D4334">
        <v>0</v>
      </c>
      <c r="E4334">
        <v>3.4188034187999997E-2</v>
      </c>
    </row>
    <row r="4335" spans="1:5" x14ac:dyDescent="0.3">
      <c r="A4335">
        <v>55048</v>
      </c>
      <c r="B4335">
        <v>59</v>
      </c>
      <c r="C4335">
        <v>2</v>
      </c>
      <c r="D4335">
        <v>0</v>
      </c>
      <c r="E4335">
        <v>3.3898305083999998E-2</v>
      </c>
    </row>
    <row r="4336" spans="1:5" x14ac:dyDescent="0.3">
      <c r="A4336">
        <v>109352</v>
      </c>
      <c r="B4336">
        <v>89</v>
      </c>
      <c r="C4336">
        <v>3</v>
      </c>
      <c r="D4336">
        <v>0</v>
      </c>
      <c r="E4336">
        <v>3.3707865167999999E-2</v>
      </c>
    </row>
    <row r="4337" spans="1:5" x14ac:dyDescent="0.3">
      <c r="A4337">
        <v>194980</v>
      </c>
      <c r="B4337">
        <v>60</v>
      </c>
      <c r="C4337">
        <v>2</v>
      </c>
      <c r="D4337">
        <v>0</v>
      </c>
      <c r="E4337">
        <v>3.3333333333000002E-2</v>
      </c>
    </row>
    <row r="4338" spans="1:5" x14ac:dyDescent="0.3">
      <c r="A4338">
        <v>143044</v>
      </c>
      <c r="B4338">
        <v>30</v>
      </c>
      <c r="C4338">
        <v>1</v>
      </c>
      <c r="D4338">
        <v>0</v>
      </c>
      <c r="E4338">
        <v>3.3333333333000002E-2</v>
      </c>
    </row>
    <row r="4339" spans="1:5" x14ac:dyDescent="0.3">
      <c r="A4339">
        <v>102152</v>
      </c>
      <c r="B4339">
        <v>30</v>
      </c>
      <c r="C4339">
        <v>1</v>
      </c>
      <c r="D4339">
        <v>0</v>
      </c>
      <c r="E4339">
        <v>3.3333333333000002E-2</v>
      </c>
    </row>
    <row r="4340" spans="1:5" x14ac:dyDescent="0.3">
      <c r="A4340">
        <v>48948</v>
      </c>
      <c r="B4340">
        <v>30</v>
      </c>
      <c r="C4340">
        <v>1</v>
      </c>
      <c r="D4340">
        <v>0</v>
      </c>
      <c r="E4340">
        <v>3.3333333333000002E-2</v>
      </c>
    </row>
    <row r="4341" spans="1:5" x14ac:dyDescent="0.3">
      <c r="A4341">
        <v>64872</v>
      </c>
      <c r="B4341">
        <v>60</v>
      </c>
      <c r="C4341">
        <v>2</v>
      </c>
      <c r="D4341">
        <v>0</v>
      </c>
      <c r="E4341">
        <v>3.3333333333000002E-2</v>
      </c>
    </row>
    <row r="4342" spans="1:5" x14ac:dyDescent="0.3">
      <c r="A4342">
        <v>114676</v>
      </c>
      <c r="B4342">
        <v>30</v>
      </c>
      <c r="C4342">
        <v>1</v>
      </c>
      <c r="D4342">
        <v>0</v>
      </c>
      <c r="E4342">
        <v>3.3333333333000002E-2</v>
      </c>
    </row>
    <row r="4343" spans="1:5" x14ac:dyDescent="0.3">
      <c r="A4343">
        <v>3448</v>
      </c>
      <c r="B4343">
        <v>30</v>
      </c>
      <c r="C4343">
        <v>1</v>
      </c>
      <c r="D4343">
        <v>0</v>
      </c>
      <c r="E4343">
        <v>3.3333333333000002E-2</v>
      </c>
    </row>
    <row r="4344" spans="1:5" x14ac:dyDescent="0.3">
      <c r="A4344">
        <v>109384</v>
      </c>
      <c r="B4344">
        <v>30</v>
      </c>
      <c r="C4344">
        <v>1</v>
      </c>
      <c r="D4344">
        <v>0</v>
      </c>
      <c r="E4344">
        <v>3.3333333333000002E-2</v>
      </c>
    </row>
    <row r="4345" spans="1:5" x14ac:dyDescent="0.3">
      <c r="A4345">
        <v>73996</v>
      </c>
      <c r="B4345">
        <v>60</v>
      </c>
      <c r="C4345">
        <v>2</v>
      </c>
      <c r="D4345">
        <v>0</v>
      </c>
      <c r="E4345">
        <v>3.3333333333000002E-2</v>
      </c>
    </row>
    <row r="4346" spans="1:5" x14ac:dyDescent="0.3">
      <c r="A4346">
        <v>112608</v>
      </c>
      <c r="B4346">
        <v>30</v>
      </c>
      <c r="C4346">
        <v>1</v>
      </c>
      <c r="D4346">
        <v>0</v>
      </c>
      <c r="E4346">
        <v>3.3333333333000002E-2</v>
      </c>
    </row>
    <row r="4347" spans="1:5" x14ac:dyDescent="0.3">
      <c r="A4347">
        <v>38400</v>
      </c>
      <c r="B4347">
        <v>30</v>
      </c>
      <c r="C4347">
        <v>1</v>
      </c>
      <c r="D4347">
        <v>0</v>
      </c>
      <c r="E4347">
        <v>3.3333333333000002E-2</v>
      </c>
    </row>
    <row r="4348" spans="1:5" x14ac:dyDescent="0.3">
      <c r="A4348">
        <v>100836</v>
      </c>
      <c r="B4348">
        <v>30</v>
      </c>
      <c r="C4348">
        <v>1</v>
      </c>
      <c r="D4348">
        <v>0</v>
      </c>
      <c r="E4348">
        <v>3.3333333333000002E-2</v>
      </c>
    </row>
    <row r="4349" spans="1:5" x14ac:dyDescent="0.3">
      <c r="A4349">
        <v>27764</v>
      </c>
      <c r="B4349">
        <v>30</v>
      </c>
      <c r="C4349">
        <v>1</v>
      </c>
      <c r="D4349">
        <v>0</v>
      </c>
      <c r="E4349">
        <v>3.3333333333000002E-2</v>
      </c>
    </row>
    <row r="4350" spans="1:5" x14ac:dyDescent="0.3">
      <c r="A4350">
        <v>65488</v>
      </c>
      <c r="B4350">
        <v>30</v>
      </c>
      <c r="C4350">
        <v>1</v>
      </c>
      <c r="D4350">
        <v>0</v>
      </c>
      <c r="E4350">
        <v>3.3333333333000002E-2</v>
      </c>
    </row>
    <row r="4351" spans="1:5" x14ac:dyDescent="0.3">
      <c r="A4351">
        <v>74628</v>
      </c>
      <c r="B4351">
        <v>181</v>
      </c>
      <c r="C4351">
        <v>6</v>
      </c>
      <c r="D4351">
        <v>0</v>
      </c>
      <c r="E4351">
        <v>3.314917127E-2</v>
      </c>
    </row>
    <row r="4352" spans="1:5" x14ac:dyDescent="0.3">
      <c r="A4352">
        <v>60328</v>
      </c>
      <c r="B4352">
        <v>91</v>
      </c>
      <c r="C4352">
        <v>3</v>
      </c>
      <c r="D4352">
        <v>0</v>
      </c>
      <c r="E4352">
        <v>3.2967032967000001E-2</v>
      </c>
    </row>
    <row r="4353" spans="1:5" x14ac:dyDescent="0.3">
      <c r="A4353">
        <v>91272</v>
      </c>
      <c r="B4353">
        <v>61</v>
      </c>
      <c r="C4353">
        <v>2</v>
      </c>
      <c r="D4353">
        <v>0</v>
      </c>
      <c r="E4353">
        <v>3.2786885245000001E-2</v>
      </c>
    </row>
    <row r="4354" spans="1:5" x14ac:dyDescent="0.3">
      <c r="A4354">
        <v>81368</v>
      </c>
      <c r="B4354">
        <v>92</v>
      </c>
      <c r="C4354">
        <v>3</v>
      </c>
      <c r="D4354">
        <v>0</v>
      </c>
      <c r="E4354">
        <v>3.2608695652000003E-2</v>
      </c>
    </row>
    <row r="4355" spans="1:5" x14ac:dyDescent="0.3">
      <c r="A4355">
        <v>218808</v>
      </c>
      <c r="B4355">
        <v>92</v>
      </c>
      <c r="C4355">
        <v>3</v>
      </c>
      <c r="D4355">
        <v>0</v>
      </c>
      <c r="E4355">
        <v>3.2608695652000003E-2</v>
      </c>
    </row>
    <row r="4356" spans="1:5" x14ac:dyDescent="0.3">
      <c r="A4356">
        <v>54588</v>
      </c>
      <c r="B4356">
        <v>123</v>
      </c>
      <c r="C4356">
        <v>4</v>
      </c>
      <c r="D4356">
        <v>0</v>
      </c>
      <c r="E4356">
        <v>3.2520325203000001E-2</v>
      </c>
    </row>
    <row r="4357" spans="1:5" x14ac:dyDescent="0.3">
      <c r="A4357">
        <v>165788</v>
      </c>
      <c r="B4357">
        <v>31</v>
      </c>
      <c r="C4357">
        <v>1</v>
      </c>
      <c r="D4357">
        <v>0</v>
      </c>
      <c r="E4357">
        <v>3.2258064516000003E-2</v>
      </c>
    </row>
    <row r="4358" spans="1:5" x14ac:dyDescent="0.3">
      <c r="A4358">
        <v>49508</v>
      </c>
      <c r="B4358">
        <v>31</v>
      </c>
      <c r="C4358">
        <v>1</v>
      </c>
      <c r="D4358">
        <v>0</v>
      </c>
      <c r="E4358">
        <v>3.2258064516000003E-2</v>
      </c>
    </row>
    <row r="4359" spans="1:5" x14ac:dyDescent="0.3">
      <c r="A4359">
        <v>113876</v>
      </c>
      <c r="B4359">
        <v>31</v>
      </c>
      <c r="C4359">
        <v>1</v>
      </c>
      <c r="D4359">
        <v>0</v>
      </c>
      <c r="E4359">
        <v>3.2258064516000003E-2</v>
      </c>
    </row>
    <row r="4360" spans="1:5" x14ac:dyDescent="0.3">
      <c r="A4360">
        <v>4580</v>
      </c>
      <c r="B4360">
        <v>31</v>
      </c>
      <c r="C4360">
        <v>1</v>
      </c>
      <c r="D4360">
        <v>0</v>
      </c>
      <c r="E4360">
        <v>3.2258064516000003E-2</v>
      </c>
    </row>
    <row r="4361" spans="1:5" x14ac:dyDescent="0.3">
      <c r="A4361">
        <v>88160</v>
      </c>
      <c r="B4361">
        <v>31</v>
      </c>
      <c r="C4361">
        <v>1</v>
      </c>
      <c r="D4361">
        <v>0</v>
      </c>
      <c r="E4361">
        <v>3.2258064516000003E-2</v>
      </c>
    </row>
    <row r="4362" spans="1:5" x14ac:dyDescent="0.3">
      <c r="A4362">
        <v>223908</v>
      </c>
      <c r="B4362">
        <v>62</v>
      </c>
      <c r="C4362">
        <v>2</v>
      </c>
      <c r="D4362">
        <v>0</v>
      </c>
      <c r="E4362">
        <v>3.2258064516000003E-2</v>
      </c>
    </row>
    <row r="4363" spans="1:5" x14ac:dyDescent="0.3">
      <c r="A4363">
        <v>117084</v>
      </c>
      <c r="B4363">
        <v>31</v>
      </c>
      <c r="C4363">
        <v>1</v>
      </c>
      <c r="D4363">
        <v>0</v>
      </c>
      <c r="E4363">
        <v>3.2258064516000003E-2</v>
      </c>
    </row>
    <row r="4364" spans="1:5" x14ac:dyDescent="0.3">
      <c r="A4364">
        <v>222412</v>
      </c>
      <c r="B4364">
        <v>31</v>
      </c>
      <c r="C4364">
        <v>1</v>
      </c>
      <c r="D4364">
        <v>0</v>
      </c>
      <c r="E4364">
        <v>3.2258064516000003E-2</v>
      </c>
    </row>
    <row r="4365" spans="1:5" x14ac:dyDescent="0.3">
      <c r="A4365">
        <v>168896</v>
      </c>
      <c r="B4365">
        <v>31</v>
      </c>
      <c r="C4365">
        <v>1</v>
      </c>
      <c r="D4365">
        <v>0</v>
      </c>
      <c r="E4365">
        <v>3.2258064516000003E-2</v>
      </c>
    </row>
    <row r="4366" spans="1:5" x14ac:dyDescent="0.3">
      <c r="A4366">
        <v>182424</v>
      </c>
      <c r="B4366">
        <v>31</v>
      </c>
      <c r="C4366">
        <v>1</v>
      </c>
      <c r="D4366">
        <v>0</v>
      </c>
      <c r="E4366">
        <v>3.2258064516000003E-2</v>
      </c>
    </row>
    <row r="4367" spans="1:5" x14ac:dyDescent="0.3">
      <c r="A4367">
        <v>104484</v>
      </c>
      <c r="B4367">
        <v>31</v>
      </c>
      <c r="C4367">
        <v>1</v>
      </c>
      <c r="D4367">
        <v>0</v>
      </c>
      <c r="E4367">
        <v>3.2258064516000003E-2</v>
      </c>
    </row>
    <row r="4368" spans="1:5" x14ac:dyDescent="0.3">
      <c r="A4368">
        <v>103880</v>
      </c>
      <c r="B4368">
        <v>93</v>
      </c>
      <c r="C4368">
        <v>3</v>
      </c>
      <c r="D4368">
        <v>0</v>
      </c>
      <c r="E4368">
        <v>3.2258064516000003E-2</v>
      </c>
    </row>
    <row r="4369" spans="1:5" x14ac:dyDescent="0.3">
      <c r="A4369">
        <v>70876</v>
      </c>
      <c r="B4369">
        <v>31</v>
      </c>
      <c r="C4369">
        <v>1</v>
      </c>
      <c r="D4369">
        <v>0</v>
      </c>
      <c r="E4369">
        <v>3.2258064516000003E-2</v>
      </c>
    </row>
    <row r="4370" spans="1:5" x14ac:dyDescent="0.3">
      <c r="A4370">
        <v>61352</v>
      </c>
      <c r="B4370">
        <v>124</v>
      </c>
      <c r="C4370">
        <v>4</v>
      </c>
      <c r="D4370">
        <v>0</v>
      </c>
      <c r="E4370">
        <v>3.2258064516000003E-2</v>
      </c>
    </row>
    <row r="4371" spans="1:5" x14ac:dyDescent="0.3">
      <c r="A4371">
        <v>88816</v>
      </c>
      <c r="B4371">
        <v>62</v>
      </c>
      <c r="C4371">
        <v>2</v>
      </c>
      <c r="D4371">
        <v>0</v>
      </c>
      <c r="E4371">
        <v>3.2258064516000003E-2</v>
      </c>
    </row>
    <row r="4372" spans="1:5" x14ac:dyDescent="0.3">
      <c r="A4372">
        <v>196132</v>
      </c>
      <c r="B4372">
        <v>31</v>
      </c>
      <c r="C4372">
        <v>1</v>
      </c>
      <c r="D4372">
        <v>0</v>
      </c>
      <c r="E4372">
        <v>3.2258064516000003E-2</v>
      </c>
    </row>
    <row r="4373" spans="1:5" x14ac:dyDescent="0.3">
      <c r="A4373">
        <v>221964</v>
      </c>
      <c r="B4373">
        <v>63</v>
      </c>
      <c r="C4373">
        <v>2</v>
      </c>
      <c r="D4373">
        <v>0</v>
      </c>
      <c r="E4373">
        <v>3.1746031745999999E-2</v>
      </c>
    </row>
    <row r="4374" spans="1:5" x14ac:dyDescent="0.3">
      <c r="A4374">
        <v>31408</v>
      </c>
      <c r="B4374">
        <v>63</v>
      </c>
      <c r="C4374">
        <v>2</v>
      </c>
      <c r="D4374">
        <v>0</v>
      </c>
      <c r="E4374">
        <v>3.1746031745999999E-2</v>
      </c>
    </row>
    <row r="4375" spans="1:5" x14ac:dyDescent="0.3">
      <c r="A4375">
        <v>216572</v>
      </c>
      <c r="B4375">
        <v>95</v>
      </c>
      <c r="C4375">
        <v>3</v>
      </c>
      <c r="D4375">
        <v>0</v>
      </c>
      <c r="E4375">
        <v>3.1578947368000002E-2</v>
      </c>
    </row>
    <row r="4376" spans="1:5" x14ac:dyDescent="0.3">
      <c r="A4376">
        <v>134456</v>
      </c>
      <c r="B4376">
        <v>191</v>
      </c>
      <c r="C4376">
        <v>6</v>
      </c>
      <c r="D4376">
        <v>0</v>
      </c>
      <c r="E4376">
        <v>3.1413612564999999E-2</v>
      </c>
    </row>
    <row r="4377" spans="1:5" x14ac:dyDescent="0.3">
      <c r="A4377">
        <v>104608</v>
      </c>
      <c r="B4377">
        <v>64</v>
      </c>
      <c r="C4377">
        <v>2</v>
      </c>
      <c r="D4377">
        <v>0</v>
      </c>
      <c r="E4377">
        <v>3.125E-2</v>
      </c>
    </row>
    <row r="4378" spans="1:5" x14ac:dyDescent="0.3">
      <c r="A4378">
        <v>137196</v>
      </c>
      <c r="B4378">
        <v>32</v>
      </c>
      <c r="C4378">
        <v>1</v>
      </c>
      <c r="D4378">
        <v>0</v>
      </c>
      <c r="E4378">
        <v>3.125E-2</v>
      </c>
    </row>
    <row r="4379" spans="1:5" x14ac:dyDescent="0.3">
      <c r="A4379">
        <v>117160</v>
      </c>
      <c r="B4379">
        <v>32</v>
      </c>
      <c r="C4379">
        <v>1</v>
      </c>
      <c r="D4379">
        <v>0</v>
      </c>
      <c r="E4379">
        <v>3.125E-2</v>
      </c>
    </row>
    <row r="4380" spans="1:5" x14ac:dyDescent="0.3">
      <c r="A4380">
        <v>53192</v>
      </c>
      <c r="B4380">
        <v>32</v>
      </c>
      <c r="C4380">
        <v>1</v>
      </c>
      <c r="D4380">
        <v>0</v>
      </c>
      <c r="E4380">
        <v>3.125E-2</v>
      </c>
    </row>
    <row r="4381" spans="1:5" x14ac:dyDescent="0.3">
      <c r="A4381">
        <v>122424</v>
      </c>
      <c r="B4381">
        <v>32</v>
      </c>
      <c r="C4381">
        <v>1</v>
      </c>
      <c r="D4381">
        <v>0</v>
      </c>
      <c r="E4381">
        <v>3.125E-2</v>
      </c>
    </row>
    <row r="4382" spans="1:5" x14ac:dyDescent="0.3">
      <c r="A4382">
        <v>60304</v>
      </c>
      <c r="B4382">
        <v>32</v>
      </c>
      <c r="C4382">
        <v>1</v>
      </c>
      <c r="D4382">
        <v>0</v>
      </c>
      <c r="E4382">
        <v>3.125E-2</v>
      </c>
    </row>
    <row r="4383" spans="1:5" x14ac:dyDescent="0.3">
      <c r="A4383">
        <v>33692</v>
      </c>
      <c r="B4383">
        <v>32</v>
      </c>
      <c r="C4383">
        <v>1</v>
      </c>
      <c r="D4383">
        <v>0</v>
      </c>
      <c r="E4383">
        <v>3.125E-2</v>
      </c>
    </row>
    <row r="4384" spans="1:5" x14ac:dyDescent="0.3">
      <c r="A4384">
        <v>41816</v>
      </c>
      <c r="B4384">
        <v>32</v>
      </c>
      <c r="C4384">
        <v>1</v>
      </c>
      <c r="D4384">
        <v>0</v>
      </c>
      <c r="E4384">
        <v>3.125E-2</v>
      </c>
    </row>
    <row r="4385" spans="1:5" x14ac:dyDescent="0.3">
      <c r="A4385">
        <v>64676</v>
      </c>
      <c r="B4385">
        <v>32</v>
      </c>
      <c r="C4385">
        <v>1</v>
      </c>
      <c r="D4385">
        <v>0</v>
      </c>
      <c r="E4385">
        <v>3.125E-2</v>
      </c>
    </row>
    <row r="4386" spans="1:5" x14ac:dyDescent="0.3">
      <c r="A4386">
        <v>220376</v>
      </c>
      <c r="B4386">
        <v>32</v>
      </c>
      <c r="C4386">
        <v>1</v>
      </c>
      <c r="D4386">
        <v>0</v>
      </c>
      <c r="E4386">
        <v>3.125E-2</v>
      </c>
    </row>
    <row r="4387" spans="1:5" x14ac:dyDescent="0.3">
      <c r="A4387">
        <v>109228</v>
      </c>
      <c r="B4387">
        <v>32</v>
      </c>
      <c r="C4387">
        <v>1</v>
      </c>
      <c r="D4387">
        <v>0</v>
      </c>
      <c r="E4387">
        <v>3.125E-2</v>
      </c>
    </row>
    <row r="4388" spans="1:5" x14ac:dyDescent="0.3">
      <c r="A4388">
        <v>101676</v>
      </c>
      <c r="B4388">
        <v>65</v>
      </c>
      <c r="C4388">
        <v>2</v>
      </c>
      <c r="D4388">
        <v>0</v>
      </c>
      <c r="E4388">
        <v>3.0769230769000001E-2</v>
      </c>
    </row>
    <row r="4389" spans="1:5" x14ac:dyDescent="0.3">
      <c r="A4389">
        <v>84888</v>
      </c>
      <c r="B4389">
        <v>98</v>
      </c>
      <c r="C4389">
        <v>3</v>
      </c>
      <c r="D4389">
        <v>0</v>
      </c>
      <c r="E4389">
        <v>3.0612244896999999E-2</v>
      </c>
    </row>
    <row r="4390" spans="1:5" x14ac:dyDescent="0.3">
      <c r="A4390">
        <v>90924</v>
      </c>
      <c r="B4390">
        <v>33</v>
      </c>
      <c r="C4390">
        <v>1</v>
      </c>
      <c r="D4390">
        <v>0</v>
      </c>
      <c r="E4390">
        <v>3.0303030303000002E-2</v>
      </c>
    </row>
    <row r="4391" spans="1:5" x14ac:dyDescent="0.3">
      <c r="A4391">
        <v>215900</v>
      </c>
      <c r="B4391">
        <v>33</v>
      </c>
      <c r="C4391">
        <v>1</v>
      </c>
      <c r="D4391">
        <v>0</v>
      </c>
      <c r="E4391">
        <v>3.0303030303000002E-2</v>
      </c>
    </row>
    <row r="4392" spans="1:5" x14ac:dyDescent="0.3">
      <c r="A4392">
        <v>89564</v>
      </c>
      <c r="B4392">
        <v>33</v>
      </c>
      <c r="C4392">
        <v>1</v>
      </c>
      <c r="D4392">
        <v>0</v>
      </c>
      <c r="E4392">
        <v>3.0303030303000002E-2</v>
      </c>
    </row>
    <row r="4393" spans="1:5" x14ac:dyDescent="0.3">
      <c r="A4393">
        <v>110240</v>
      </c>
      <c r="B4393">
        <v>33</v>
      </c>
      <c r="C4393">
        <v>1</v>
      </c>
      <c r="D4393">
        <v>0</v>
      </c>
      <c r="E4393">
        <v>3.0303030303000002E-2</v>
      </c>
    </row>
    <row r="4394" spans="1:5" x14ac:dyDescent="0.3">
      <c r="A4394">
        <v>29608</v>
      </c>
      <c r="B4394">
        <v>99</v>
      </c>
      <c r="C4394">
        <v>3</v>
      </c>
      <c r="D4394">
        <v>0</v>
      </c>
      <c r="E4394">
        <v>3.0303030303000002E-2</v>
      </c>
    </row>
    <row r="4395" spans="1:5" x14ac:dyDescent="0.3">
      <c r="A4395">
        <v>201580</v>
      </c>
      <c r="B4395">
        <v>33</v>
      </c>
      <c r="C4395">
        <v>1</v>
      </c>
      <c r="D4395">
        <v>0</v>
      </c>
      <c r="E4395">
        <v>3.0303030303000002E-2</v>
      </c>
    </row>
    <row r="4396" spans="1:5" x14ac:dyDescent="0.3">
      <c r="A4396">
        <v>54024</v>
      </c>
      <c r="B4396">
        <v>33</v>
      </c>
      <c r="C4396">
        <v>1</v>
      </c>
      <c r="D4396">
        <v>0</v>
      </c>
      <c r="E4396">
        <v>3.0303030303000002E-2</v>
      </c>
    </row>
    <row r="4397" spans="1:5" x14ac:dyDescent="0.3">
      <c r="A4397">
        <v>107460</v>
      </c>
      <c r="B4397">
        <v>33</v>
      </c>
      <c r="C4397">
        <v>1</v>
      </c>
      <c r="D4397">
        <v>0</v>
      </c>
      <c r="E4397">
        <v>3.0303030303000002E-2</v>
      </c>
    </row>
    <row r="4398" spans="1:5" x14ac:dyDescent="0.3">
      <c r="A4398">
        <v>62592</v>
      </c>
      <c r="B4398">
        <v>33</v>
      </c>
      <c r="C4398">
        <v>1</v>
      </c>
      <c r="D4398">
        <v>0</v>
      </c>
      <c r="E4398">
        <v>3.0303030303000002E-2</v>
      </c>
    </row>
    <row r="4399" spans="1:5" x14ac:dyDescent="0.3">
      <c r="A4399">
        <v>53968</v>
      </c>
      <c r="B4399">
        <v>33</v>
      </c>
      <c r="C4399">
        <v>1</v>
      </c>
      <c r="D4399">
        <v>0</v>
      </c>
      <c r="E4399">
        <v>3.0303030303000002E-2</v>
      </c>
    </row>
    <row r="4400" spans="1:5" x14ac:dyDescent="0.3">
      <c r="A4400">
        <v>40476</v>
      </c>
      <c r="B4400">
        <v>33</v>
      </c>
      <c r="C4400">
        <v>1</v>
      </c>
      <c r="D4400">
        <v>0</v>
      </c>
      <c r="E4400">
        <v>3.0303030303000002E-2</v>
      </c>
    </row>
    <row r="4401" spans="1:5" x14ac:dyDescent="0.3">
      <c r="A4401">
        <v>86512</v>
      </c>
      <c r="B4401">
        <v>33</v>
      </c>
      <c r="C4401">
        <v>1</v>
      </c>
      <c r="D4401">
        <v>0</v>
      </c>
      <c r="E4401">
        <v>3.0303030303000002E-2</v>
      </c>
    </row>
    <row r="4402" spans="1:5" x14ac:dyDescent="0.3">
      <c r="A4402">
        <v>125672</v>
      </c>
      <c r="B4402">
        <v>33</v>
      </c>
      <c r="C4402">
        <v>1</v>
      </c>
      <c r="D4402">
        <v>0</v>
      </c>
      <c r="E4402">
        <v>3.0303030303000002E-2</v>
      </c>
    </row>
    <row r="4403" spans="1:5" x14ac:dyDescent="0.3">
      <c r="A4403">
        <v>28308</v>
      </c>
      <c r="B4403">
        <v>66</v>
      </c>
      <c r="C4403">
        <v>2</v>
      </c>
      <c r="D4403">
        <v>0</v>
      </c>
      <c r="E4403">
        <v>3.0303030303000002E-2</v>
      </c>
    </row>
    <row r="4404" spans="1:5" x14ac:dyDescent="0.3">
      <c r="A4404">
        <v>212796</v>
      </c>
      <c r="B4404">
        <v>33</v>
      </c>
      <c r="C4404">
        <v>1</v>
      </c>
      <c r="D4404">
        <v>0</v>
      </c>
      <c r="E4404">
        <v>3.0303030303000002E-2</v>
      </c>
    </row>
    <row r="4405" spans="1:5" x14ac:dyDescent="0.3">
      <c r="A4405">
        <v>55032</v>
      </c>
      <c r="B4405">
        <v>200</v>
      </c>
      <c r="C4405">
        <v>6</v>
      </c>
      <c r="D4405">
        <v>0</v>
      </c>
      <c r="E4405">
        <v>0.03</v>
      </c>
    </row>
    <row r="4406" spans="1:5" x14ac:dyDescent="0.3">
      <c r="A4406">
        <v>72404</v>
      </c>
      <c r="B4406">
        <v>67</v>
      </c>
      <c r="C4406">
        <v>2</v>
      </c>
      <c r="D4406">
        <v>0</v>
      </c>
      <c r="E4406">
        <v>2.9850746268000002E-2</v>
      </c>
    </row>
    <row r="4407" spans="1:5" x14ac:dyDescent="0.3">
      <c r="A4407">
        <v>61856</v>
      </c>
      <c r="B4407">
        <v>67</v>
      </c>
      <c r="C4407">
        <v>2</v>
      </c>
      <c r="D4407">
        <v>0</v>
      </c>
      <c r="E4407">
        <v>2.9850746268000002E-2</v>
      </c>
    </row>
    <row r="4408" spans="1:5" x14ac:dyDescent="0.3">
      <c r="A4408">
        <v>162180</v>
      </c>
      <c r="B4408">
        <v>169</v>
      </c>
      <c r="C4408">
        <v>5</v>
      </c>
      <c r="D4408">
        <v>0</v>
      </c>
      <c r="E4408">
        <v>2.9585798816E-2</v>
      </c>
    </row>
    <row r="4409" spans="1:5" x14ac:dyDescent="0.3">
      <c r="A4409">
        <v>112628</v>
      </c>
      <c r="B4409">
        <v>34</v>
      </c>
      <c r="C4409">
        <v>1</v>
      </c>
      <c r="D4409">
        <v>0</v>
      </c>
      <c r="E4409">
        <v>2.9411764704999999E-2</v>
      </c>
    </row>
    <row r="4410" spans="1:5" x14ac:dyDescent="0.3">
      <c r="A4410">
        <v>27036</v>
      </c>
      <c r="B4410">
        <v>136</v>
      </c>
      <c r="C4410">
        <v>4</v>
      </c>
      <c r="D4410">
        <v>0</v>
      </c>
      <c r="E4410">
        <v>2.9411764704999999E-2</v>
      </c>
    </row>
    <row r="4411" spans="1:5" x14ac:dyDescent="0.3">
      <c r="A4411">
        <v>82928</v>
      </c>
      <c r="B4411">
        <v>34</v>
      </c>
      <c r="C4411">
        <v>1</v>
      </c>
      <c r="D4411">
        <v>0</v>
      </c>
      <c r="E4411">
        <v>2.9411764704999999E-2</v>
      </c>
    </row>
    <row r="4412" spans="1:5" x14ac:dyDescent="0.3">
      <c r="A4412">
        <v>221624</v>
      </c>
      <c r="B4412">
        <v>34</v>
      </c>
      <c r="C4412">
        <v>1</v>
      </c>
      <c r="D4412">
        <v>0</v>
      </c>
      <c r="E4412">
        <v>2.9411764704999999E-2</v>
      </c>
    </row>
    <row r="4413" spans="1:5" x14ac:dyDescent="0.3">
      <c r="A4413">
        <v>115208</v>
      </c>
      <c r="B4413">
        <v>34</v>
      </c>
      <c r="C4413">
        <v>1</v>
      </c>
      <c r="D4413">
        <v>0</v>
      </c>
      <c r="E4413">
        <v>2.9411764704999999E-2</v>
      </c>
    </row>
    <row r="4414" spans="1:5" x14ac:dyDescent="0.3">
      <c r="A4414">
        <v>177320</v>
      </c>
      <c r="B4414">
        <v>68</v>
      </c>
      <c r="C4414">
        <v>2</v>
      </c>
      <c r="D4414">
        <v>0</v>
      </c>
      <c r="E4414">
        <v>2.9411764704999999E-2</v>
      </c>
    </row>
    <row r="4415" spans="1:5" x14ac:dyDescent="0.3">
      <c r="A4415">
        <v>117080</v>
      </c>
      <c r="B4415">
        <v>34</v>
      </c>
      <c r="C4415">
        <v>1</v>
      </c>
      <c r="D4415">
        <v>0</v>
      </c>
      <c r="E4415">
        <v>2.9411764704999999E-2</v>
      </c>
    </row>
    <row r="4416" spans="1:5" x14ac:dyDescent="0.3">
      <c r="A4416">
        <v>220448</v>
      </c>
      <c r="B4416">
        <v>34</v>
      </c>
      <c r="C4416">
        <v>1</v>
      </c>
      <c r="D4416">
        <v>0</v>
      </c>
      <c r="E4416">
        <v>2.9411764704999999E-2</v>
      </c>
    </row>
    <row r="4417" spans="1:5" x14ac:dyDescent="0.3">
      <c r="A4417">
        <v>49660</v>
      </c>
      <c r="B4417">
        <v>103</v>
      </c>
      <c r="C4417">
        <v>3</v>
      </c>
      <c r="D4417">
        <v>0</v>
      </c>
      <c r="E4417">
        <v>2.9126213591999999E-2</v>
      </c>
    </row>
    <row r="4418" spans="1:5" x14ac:dyDescent="0.3">
      <c r="A4418">
        <v>158900</v>
      </c>
      <c r="B4418">
        <v>69</v>
      </c>
      <c r="C4418">
        <v>2</v>
      </c>
      <c r="D4418">
        <v>0</v>
      </c>
      <c r="E4418">
        <v>2.8985507245999999E-2</v>
      </c>
    </row>
    <row r="4419" spans="1:5" x14ac:dyDescent="0.3">
      <c r="A4419">
        <v>93852</v>
      </c>
      <c r="B4419">
        <v>35</v>
      </c>
      <c r="C4419">
        <v>1</v>
      </c>
      <c r="D4419">
        <v>0</v>
      </c>
      <c r="E4419">
        <v>2.8571428571E-2</v>
      </c>
    </row>
    <row r="4420" spans="1:5" x14ac:dyDescent="0.3">
      <c r="A4420">
        <v>45760</v>
      </c>
      <c r="B4420">
        <v>70</v>
      </c>
      <c r="C4420">
        <v>2</v>
      </c>
      <c r="D4420">
        <v>0</v>
      </c>
      <c r="E4420">
        <v>2.8571428571E-2</v>
      </c>
    </row>
    <row r="4421" spans="1:5" x14ac:dyDescent="0.3">
      <c r="A4421">
        <v>63772</v>
      </c>
      <c r="B4421">
        <v>35</v>
      </c>
      <c r="C4421">
        <v>1</v>
      </c>
      <c r="D4421">
        <v>0</v>
      </c>
      <c r="E4421">
        <v>2.8571428571E-2</v>
      </c>
    </row>
    <row r="4422" spans="1:5" x14ac:dyDescent="0.3">
      <c r="A4422">
        <v>221628</v>
      </c>
      <c r="B4422">
        <v>35</v>
      </c>
      <c r="C4422">
        <v>1</v>
      </c>
      <c r="D4422">
        <v>0</v>
      </c>
      <c r="E4422">
        <v>2.8571428571E-2</v>
      </c>
    </row>
    <row r="4423" spans="1:5" x14ac:dyDescent="0.3">
      <c r="A4423">
        <v>186240</v>
      </c>
      <c r="B4423">
        <v>35</v>
      </c>
      <c r="C4423">
        <v>1</v>
      </c>
      <c r="D4423">
        <v>0</v>
      </c>
      <c r="E4423">
        <v>2.8571428571E-2</v>
      </c>
    </row>
    <row r="4424" spans="1:5" x14ac:dyDescent="0.3">
      <c r="A4424">
        <v>218272</v>
      </c>
      <c r="B4424">
        <v>177</v>
      </c>
      <c r="C4424">
        <v>5</v>
      </c>
      <c r="D4424">
        <v>0</v>
      </c>
      <c r="E4424">
        <v>2.8248587570000001E-2</v>
      </c>
    </row>
    <row r="4425" spans="1:5" x14ac:dyDescent="0.3">
      <c r="A4425">
        <v>218672</v>
      </c>
      <c r="B4425">
        <v>71</v>
      </c>
      <c r="C4425">
        <v>2</v>
      </c>
      <c r="D4425">
        <v>0</v>
      </c>
      <c r="E4425">
        <v>2.8169014084000001E-2</v>
      </c>
    </row>
    <row r="4426" spans="1:5" x14ac:dyDescent="0.3">
      <c r="A4426">
        <v>151884</v>
      </c>
      <c r="B4426">
        <v>142</v>
      </c>
      <c r="C4426">
        <v>4</v>
      </c>
      <c r="D4426">
        <v>0</v>
      </c>
      <c r="E4426">
        <v>2.8169014084000001E-2</v>
      </c>
    </row>
    <row r="4427" spans="1:5" x14ac:dyDescent="0.3">
      <c r="A4427">
        <v>49472</v>
      </c>
      <c r="B4427">
        <v>71</v>
      </c>
      <c r="C4427">
        <v>2</v>
      </c>
      <c r="D4427">
        <v>0</v>
      </c>
      <c r="E4427">
        <v>2.8169014084000001E-2</v>
      </c>
    </row>
    <row r="4428" spans="1:5" x14ac:dyDescent="0.3">
      <c r="A4428">
        <v>221452</v>
      </c>
      <c r="B4428">
        <v>71</v>
      </c>
      <c r="C4428">
        <v>2</v>
      </c>
      <c r="D4428">
        <v>0</v>
      </c>
      <c r="E4428">
        <v>2.8169014084000001E-2</v>
      </c>
    </row>
    <row r="4429" spans="1:5" x14ac:dyDescent="0.3">
      <c r="A4429">
        <v>138044</v>
      </c>
      <c r="B4429">
        <v>36</v>
      </c>
      <c r="C4429">
        <v>1</v>
      </c>
      <c r="D4429">
        <v>0</v>
      </c>
      <c r="E4429">
        <v>2.7777777776999999E-2</v>
      </c>
    </row>
    <row r="4430" spans="1:5" x14ac:dyDescent="0.3">
      <c r="A4430">
        <v>77712</v>
      </c>
      <c r="B4430">
        <v>36</v>
      </c>
      <c r="C4430">
        <v>1</v>
      </c>
      <c r="D4430">
        <v>0</v>
      </c>
      <c r="E4430">
        <v>2.7777777776999999E-2</v>
      </c>
    </row>
    <row r="4431" spans="1:5" x14ac:dyDescent="0.3">
      <c r="A4431">
        <v>37300</v>
      </c>
      <c r="B4431">
        <v>72</v>
      </c>
      <c r="C4431">
        <v>2</v>
      </c>
      <c r="D4431">
        <v>0</v>
      </c>
      <c r="E4431">
        <v>2.7777777776999999E-2</v>
      </c>
    </row>
    <row r="4432" spans="1:5" x14ac:dyDescent="0.3">
      <c r="A4432">
        <v>97216</v>
      </c>
      <c r="B4432">
        <v>36</v>
      </c>
      <c r="C4432">
        <v>1</v>
      </c>
      <c r="D4432">
        <v>0</v>
      </c>
      <c r="E4432">
        <v>2.7777777776999999E-2</v>
      </c>
    </row>
    <row r="4433" spans="1:5" x14ac:dyDescent="0.3">
      <c r="A4433">
        <v>61120</v>
      </c>
      <c r="B4433">
        <v>36</v>
      </c>
      <c r="C4433">
        <v>1</v>
      </c>
      <c r="D4433">
        <v>0</v>
      </c>
      <c r="E4433">
        <v>2.7777777776999999E-2</v>
      </c>
    </row>
    <row r="4434" spans="1:5" x14ac:dyDescent="0.3">
      <c r="A4434">
        <v>221428</v>
      </c>
      <c r="B4434">
        <v>36</v>
      </c>
      <c r="C4434">
        <v>1</v>
      </c>
      <c r="D4434">
        <v>0</v>
      </c>
      <c r="E4434">
        <v>2.7777777776999999E-2</v>
      </c>
    </row>
    <row r="4435" spans="1:5" x14ac:dyDescent="0.3">
      <c r="A4435">
        <v>215024</v>
      </c>
      <c r="B4435">
        <v>72</v>
      </c>
      <c r="C4435">
        <v>2</v>
      </c>
      <c r="D4435">
        <v>0</v>
      </c>
      <c r="E4435">
        <v>2.7777777776999999E-2</v>
      </c>
    </row>
    <row r="4436" spans="1:5" x14ac:dyDescent="0.3">
      <c r="A4436">
        <v>148592</v>
      </c>
      <c r="B4436">
        <v>36</v>
      </c>
      <c r="C4436">
        <v>1</v>
      </c>
      <c r="D4436">
        <v>0</v>
      </c>
      <c r="E4436">
        <v>2.7777777776999999E-2</v>
      </c>
    </row>
    <row r="4437" spans="1:5" x14ac:dyDescent="0.3">
      <c r="A4437">
        <v>223784</v>
      </c>
      <c r="B4437">
        <v>36</v>
      </c>
      <c r="C4437">
        <v>1</v>
      </c>
      <c r="D4437">
        <v>0</v>
      </c>
      <c r="E4437">
        <v>2.7777777776999999E-2</v>
      </c>
    </row>
    <row r="4438" spans="1:5" x14ac:dyDescent="0.3">
      <c r="A4438">
        <v>48768</v>
      </c>
      <c r="B4438">
        <v>216</v>
      </c>
      <c r="C4438">
        <v>6</v>
      </c>
      <c r="D4438">
        <v>0</v>
      </c>
      <c r="E4438">
        <v>2.7777777776999999E-2</v>
      </c>
    </row>
    <row r="4439" spans="1:5" x14ac:dyDescent="0.3">
      <c r="A4439">
        <v>201096</v>
      </c>
      <c r="B4439">
        <v>72</v>
      </c>
      <c r="C4439">
        <v>2</v>
      </c>
      <c r="D4439">
        <v>0</v>
      </c>
      <c r="E4439">
        <v>2.7777777776999999E-2</v>
      </c>
    </row>
    <row r="4440" spans="1:5" x14ac:dyDescent="0.3">
      <c r="A4440">
        <v>93904</v>
      </c>
      <c r="B4440">
        <v>108</v>
      </c>
      <c r="C4440">
        <v>3</v>
      </c>
      <c r="D4440">
        <v>0</v>
      </c>
      <c r="E4440">
        <v>2.7777777776999999E-2</v>
      </c>
    </row>
    <row r="4441" spans="1:5" x14ac:dyDescent="0.3">
      <c r="A4441">
        <v>58340</v>
      </c>
      <c r="B4441">
        <v>36</v>
      </c>
      <c r="C4441">
        <v>1</v>
      </c>
      <c r="D4441">
        <v>0</v>
      </c>
      <c r="E4441">
        <v>2.7777777776999999E-2</v>
      </c>
    </row>
    <row r="4442" spans="1:5" x14ac:dyDescent="0.3">
      <c r="A4442">
        <v>202832</v>
      </c>
      <c r="B4442">
        <v>36</v>
      </c>
      <c r="C4442">
        <v>1</v>
      </c>
      <c r="D4442">
        <v>0</v>
      </c>
      <c r="E4442">
        <v>2.7777777776999999E-2</v>
      </c>
    </row>
    <row r="4443" spans="1:5" x14ac:dyDescent="0.3">
      <c r="A4443">
        <v>98156</v>
      </c>
      <c r="B4443">
        <v>473</v>
      </c>
      <c r="C4443">
        <v>13</v>
      </c>
      <c r="D4443">
        <v>0</v>
      </c>
      <c r="E4443">
        <v>2.7484143762999999E-2</v>
      </c>
    </row>
    <row r="4444" spans="1:5" x14ac:dyDescent="0.3">
      <c r="A4444">
        <v>138724</v>
      </c>
      <c r="B4444">
        <v>74</v>
      </c>
      <c r="C4444">
        <v>2</v>
      </c>
      <c r="D4444">
        <v>0</v>
      </c>
      <c r="E4444">
        <v>2.7027027027000002E-2</v>
      </c>
    </row>
    <row r="4445" spans="1:5" x14ac:dyDescent="0.3">
      <c r="A4445">
        <v>142928</v>
      </c>
      <c r="B4445">
        <v>37</v>
      </c>
      <c r="C4445">
        <v>1</v>
      </c>
      <c r="D4445">
        <v>0</v>
      </c>
      <c r="E4445">
        <v>2.7027027027000002E-2</v>
      </c>
    </row>
    <row r="4446" spans="1:5" x14ac:dyDescent="0.3">
      <c r="A4446">
        <v>86988</v>
      </c>
      <c r="B4446">
        <v>37</v>
      </c>
      <c r="C4446">
        <v>1</v>
      </c>
      <c r="D4446">
        <v>0</v>
      </c>
      <c r="E4446">
        <v>2.7027027027000002E-2</v>
      </c>
    </row>
    <row r="4447" spans="1:5" x14ac:dyDescent="0.3">
      <c r="A4447">
        <v>190208</v>
      </c>
      <c r="B4447">
        <v>37</v>
      </c>
      <c r="C4447">
        <v>1</v>
      </c>
      <c r="D4447">
        <v>0</v>
      </c>
      <c r="E4447">
        <v>2.7027027027000002E-2</v>
      </c>
    </row>
    <row r="4448" spans="1:5" x14ac:dyDescent="0.3">
      <c r="A4448">
        <v>109180</v>
      </c>
      <c r="B4448">
        <v>37</v>
      </c>
      <c r="C4448">
        <v>1</v>
      </c>
      <c r="D4448">
        <v>0</v>
      </c>
      <c r="E4448">
        <v>2.7027027027000002E-2</v>
      </c>
    </row>
    <row r="4449" spans="1:5" x14ac:dyDescent="0.3">
      <c r="A4449">
        <v>147384</v>
      </c>
      <c r="B4449">
        <v>37</v>
      </c>
      <c r="C4449">
        <v>1</v>
      </c>
      <c r="D4449">
        <v>0</v>
      </c>
      <c r="E4449">
        <v>2.7027027027000002E-2</v>
      </c>
    </row>
    <row r="4450" spans="1:5" x14ac:dyDescent="0.3">
      <c r="A4450">
        <v>117224</v>
      </c>
      <c r="B4450">
        <v>37</v>
      </c>
      <c r="C4450">
        <v>1</v>
      </c>
      <c r="D4450">
        <v>0</v>
      </c>
      <c r="E4450">
        <v>2.7027027027000002E-2</v>
      </c>
    </row>
    <row r="4451" spans="1:5" x14ac:dyDescent="0.3">
      <c r="A4451">
        <v>164820</v>
      </c>
      <c r="B4451">
        <v>37</v>
      </c>
      <c r="C4451">
        <v>1</v>
      </c>
      <c r="D4451">
        <v>0</v>
      </c>
      <c r="E4451">
        <v>2.7027027027000002E-2</v>
      </c>
    </row>
    <row r="4452" spans="1:5" x14ac:dyDescent="0.3">
      <c r="A4452">
        <v>108440</v>
      </c>
      <c r="B4452">
        <v>37</v>
      </c>
      <c r="C4452">
        <v>1</v>
      </c>
      <c r="D4452">
        <v>0</v>
      </c>
      <c r="E4452">
        <v>2.7027027027000002E-2</v>
      </c>
    </row>
    <row r="4453" spans="1:5" x14ac:dyDescent="0.3">
      <c r="A4453">
        <v>32852</v>
      </c>
      <c r="B4453">
        <v>111</v>
      </c>
      <c r="C4453">
        <v>3</v>
      </c>
      <c r="D4453">
        <v>0</v>
      </c>
      <c r="E4453">
        <v>2.7027027027000002E-2</v>
      </c>
    </row>
    <row r="4454" spans="1:5" x14ac:dyDescent="0.3">
      <c r="A4454">
        <v>211712</v>
      </c>
      <c r="B4454">
        <v>37</v>
      </c>
      <c r="C4454">
        <v>1</v>
      </c>
      <c r="D4454">
        <v>0</v>
      </c>
      <c r="E4454">
        <v>2.7027027027000002E-2</v>
      </c>
    </row>
    <row r="4455" spans="1:5" x14ac:dyDescent="0.3">
      <c r="A4455">
        <v>135332</v>
      </c>
      <c r="B4455">
        <v>37</v>
      </c>
      <c r="C4455">
        <v>1</v>
      </c>
      <c r="D4455">
        <v>0</v>
      </c>
      <c r="E4455">
        <v>2.7027027027000002E-2</v>
      </c>
    </row>
    <row r="4456" spans="1:5" x14ac:dyDescent="0.3">
      <c r="A4456">
        <v>75740</v>
      </c>
      <c r="B4456">
        <v>75</v>
      </c>
      <c r="C4456">
        <v>2</v>
      </c>
      <c r="D4456">
        <v>0</v>
      </c>
      <c r="E4456">
        <v>2.6666666666E-2</v>
      </c>
    </row>
    <row r="4457" spans="1:5" x14ac:dyDescent="0.3">
      <c r="A4457">
        <v>221644</v>
      </c>
      <c r="B4457">
        <v>113</v>
      </c>
      <c r="C4457">
        <v>3</v>
      </c>
      <c r="D4457">
        <v>0</v>
      </c>
      <c r="E4457">
        <v>2.6548672565999999E-2</v>
      </c>
    </row>
    <row r="4458" spans="1:5" x14ac:dyDescent="0.3">
      <c r="A4458">
        <v>219952</v>
      </c>
      <c r="B4458">
        <v>113</v>
      </c>
      <c r="C4458">
        <v>3</v>
      </c>
      <c r="D4458">
        <v>0</v>
      </c>
      <c r="E4458">
        <v>2.6548672565999999E-2</v>
      </c>
    </row>
    <row r="4459" spans="1:5" x14ac:dyDescent="0.3">
      <c r="A4459">
        <v>107276</v>
      </c>
      <c r="B4459">
        <v>38</v>
      </c>
      <c r="C4459">
        <v>1</v>
      </c>
      <c r="D4459">
        <v>0</v>
      </c>
      <c r="E4459">
        <v>2.6315789472999999E-2</v>
      </c>
    </row>
    <row r="4460" spans="1:5" x14ac:dyDescent="0.3">
      <c r="A4460">
        <v>198260</v>
      </c>
      <c r="B4460">
        <v>76</v>
      </c>
      <c r="C4460">
        <v>2</v>
      </c>
      <c r="D4460">
        <v>0</v>
      </c>
      <c r="E4460">
        <v>2.6315789472999999E-2</v>
      </c>
    </row>
    <row r="4461" spans="1:5" x14ac:dyDescent="0.3">
      <c r="A4461">
        <v>222628</v>
      </c>
      <c r="B4461">
        <v>38</v>
      </c>
      <c r="C4461">
        <v>1</v>
      </c>
      <c r="D4461">
        <v>0</v>
      </c>
      <c r="E4461">
        <v>2.6315789472999999E-2</v>
      </c>
    </row>
    <row r="4462" spans="1:5" x14ac:dyDescent="0.3">
      <c r="A4462">
        <v>59008</v>
      </c>
      <c r="B4462">
        <v>38</v>
      </c>
      <c r="C4462">
        <v>1</v>
      </c>
      <c r="D4462">
        <v>0</v>
      </c>
      <c r="E4462">
        <v>2.6315789472999999E-2</v>
      </c>
    </row>
    <row r="4463" spans="1:5" x14ac:dyDescent="0.3">
      <c r="A4463">
        <v>101668</v>
      </c>
      <c r="B4463">
        <v>38</v>
      </c>
      <c r="C4463">
        <v>1</v>
      </c>
      <c r="D4463">
        <v>0</v>
      </c>
      <c r="E4463">
        <v>2.6315789472999999E-2</v>
      </c>
    </row>
    <row r="4464" spans="1:5" x14ac:dyDescent="0.3">
      <c r="A4464">
        <v>164340</v>
      </c>
      <c r="B4464">
        <v>38</v>
      </c>
      <c r="C4464">
        <v>1</v>
      </c>
      <c r="D4464">
        <v>0</v>
      </c>
      <c r="E4464">
        <v>2.6315789472999999E-2</v>
      </c>
    </row>
    <row r="4465" spans="1:5" x14ac:dyDescent="0.3">
      <c r="A4465">
        <v>182192</v>
      </c>
      <c r="B4465">
        <v>38</v>
      </c>
      <c r="C4465">
        <v>1</v>
      </c>
      <c r="D4465">
        <v>0</v>
      </c>
      <c r="E4465">
        <v>2.6315789472999999E-2</v>
      </c>
    </row>
    <row r="4466" spans="1:5" x14ac:dyDescent="0.3">
      <c r="A4466">
        <v>138024</v>
      </c>
      <c r="B4466">
        <v>76</v>
      </c>
      <c r="C4466">
        <v>2</v>
      </c>
      <c r="D4466">
        <v>0</v>
      </c>
      <c r="E4466">
        <v>2.6315789472999999E-2</v>
      </c>
    </row>
    <row r="4467" spans="1:5" x14ac:dyDescent="0.3">
      <c r="A4467">
        <v>78008</v>
      </c>
      <c r="B4467">
        <v>77</v>
      </c>
      <c r="C4467">
        <v>2</v>
      </c>
      <c r="D4467">
        <v>0</v>
      </c>
      <c r="E4467">
        <v>2.5974025974E-2</v>
      </c>
    </row>
    <row r="4468" spans="1:5" x14ac:dyDescent="0.3">
      <c r="A4468">
        <v>97480</v>
      </c>
      <c r="B4468">
        <v>77</v>
      </c>
      <c r="C4468">
        <v>2</v>
      </c>
      <c r="D4468">
        <v>0</v>
      </c>
      <c r="E4468">
        <v>2.5974025974E-2</v>
      </c>
    </row>
    <row r="4469" spans="1:5" x14ac:dyDescent="0.3">
      <c r="A4469">
        <v>63380</v>
      </c>
      <c r="B4469">
        <v>39</v>
      </c>
      <c r="C4469">
        <v>1</v>
      </c>
      <c r="D4469">
        <v>0</v>
      </c>
      <c r="E4469">
        <v>2.5641025641000001E-2</v>
      </c>
    </row>
    <row r="4470" spans="1:5" x14ac:dyDescent="0.3">
      <c r="A4470">
        <v>95892</v>
      </c>
      <c r="B4470">
        <v>39</v>
      </c>
      <c r="C4470">
        <v>1</v>
      </c>
      <c r="D4470">
        <v>0</v>
      </c>
      <c r="E4470">
        <v>2.5641025641000001E-2</v>
      </c>
    </row>
    <row r="4471" spans="1:5" x14ac:dyDescent="0.3">
      <c r="A4471">
        <v>94668</v>
      </c>
      <c r="B4471">
        <v>117</v>
      </c>
      <c r="C4471">
        <v>3</v>
      </c>
      <c r="D4471">
        <v>0</v>
      </c>
      <c r="E4471">
        <v>2.5641025641000001E-2</v>
      </c>
    </row>
    <row r="4472" spans="1:5" x14ac:dyDescent="0.3">
      <c r="A4472">
        <v>203128</v>
      </c>
      <c r="B4472">
        <v>78</v>
      </c>
      <c r="C4472">
        <v>2</v>
      </c>
      <c r="D4472">
        <v>0</v>
      </c>
      <c r="E4472">
        <v>2.5641025641000001E-2</v>
      </c>
    </row>
    <row r="4473" spans="1:5" x14ac:dyDescent="0.3">
      <c r="A4473">
        <v>82140</v>
      </c>
      <c r="B4473">
        <v>78</v>
      </c>
      <c r="C4473">
        <v>2</v>
      </c>
      <c r="D4473">
        <v>0</v>
      </c>
      <c r="E4473">
        <v>2.5641025641000001E-2</v>
      </c>
    </row>
    <row r="4474" spans="1:5" x14ac:dyDescent="0.3">
      <c r="A4474">
        <v>221820</v>
      </c>
      <c r="B4474">
        <v>39</v>
      </c>
      <c r="C4474">
        <v>1</v>
      </c>
      <c r="D4474">
        <v>0</v>
      </c>
      <c r="E4474">
        <v>2.5641025641000001E-2</v>
      </c>
    </row>
    <row r="4475" spans="1:5" x14ac:dyDescent="0.3">
      <c r="A4475">
        <v>50296</v>
      </c>
      <c r="B4475">
        <v>39</v>
      </c>
      <c r="C4475">
        <v>1</v>
      </c>
      <c r="D4475">
        <v>0</v>
      </c>
      <c r="E4475">
        <v>2.5641025641000001E-2</v>
      </c>
    </row>
    <row r="4476" spans="1:5" x14ac:dyDescent="0.3">
      <c r="A4476">
        <v>223772</v>
      </c>
      <c r="B4476">
        <v>39</v>
      </c>
      <c r="C4476">
        <v>1</v>
      </c>
      <c r="D4476">
        <v>0</v>
      </c>
      <c r="E4476">
        <v>2.5641025641000001E-2</v>
      </c>
    </row>
    <row r="4477" spans="1:5" x14ac:dyDescent="0.3">
      <c r="A4477">
        <v>223880</v>
      </c>
      <c r="B4477">
        <v>40</v>
      </c>
      <c r="C4477">
        <v>1</v>
      </c>
      <c r="D4477">
        <v>0</v>
      </c>
      <c r="E4477">
        <v>2.5000000000000001E-2</v>
      </c>
    </row>
    <row r="4478" spans="1:5" x14ac:dyDescent="0.3">
      <c r="A4478">
        <v>3496</v>
      </c>
      <c r="B4478">
        <v>40</v>
      </c>
      <c r="C4478">
        <v>1</v>
      </c>
      <c r="D4478">
        <v>0</v>
      </c>
      <c r="E4478">
        <v>2.5000000000000001E-2</v>
      </c>
    </row>
    <row r="4479" spans="1:5" x14ac:dyDescent="0.3">
      <c r="A4479">
        <v>206960</v>
      </c>
      <c r="B4479">
        <v>40</v>
      </c>
      <c r="C4479">
        <v>1</v>
      </c>
      <c r="D4479">
        <v>0</v>
      </c>
      <c r="E4479">
        <v>2.5000000000000001E-2</v>
      </c>
    </row>
    <row r="4480" spans="1:5" x14ac:dyDescent="0.3">
      <c r="A4480">
        <v>223096</v>
      </c>
      <c r="B4480">
        <v>40</v>
      </c>
      <c r="C4480">
        <v>1</v>
      </c>
      <c r="D4480">
        <v>0</v>
      </c>
      <c r="E4480">
        <v>2.5000000000000001E-2</v>
      </c>
    </row>
    <row r="4481" spans="1:5" x14ac:dyDescent="0.3">
      <c r="A4481">
        <v>190136</v>
      </c>
      <c r="B4481">
        <v>40</v>
      </c>
      <c r="C4481">
        <v>1</v>
      </c>
      <c r="D4481">
        <v>0</v>
      </c>
      <c r="E4481">
        <v>2.5000000000000001E-2</v>
      </c>
    </row>
    <row r="4482" spans="1:5" x14ac:dyDescent="0.3">
      <c r="A4482">
        <v>95624</v>
      </c>
      <c r="B4482">
        <v>40</v>
      </c>
      <c r="C4482">
        <v>1</v>
      </c>
      <c r="D4482">
        <v>0</v>
      </c>
      <c r="E4482">
        <v>2.5000000000000001E-2</v>
      </c>
    </row>
    <row r="4483" spans="1:5" x14ac:dyDescent="0.3">
      <c r="A4483">
        <v>223828</v>
      </c>
      <c r="B4483">
        <v>40</v>
      </c>
      <c r="C4483">
        <v>1</v>
      </c>
      <c r="D4483">
        <v>0</v>
      </c>
      <c r="E4483">
        <v>2.5000000000000001E-2</v>
      </c>
    </row>
    <row r="4484" spans="1:5" x14ac:dyDescent="0.3">
      <c r="A4484">
        <v>214408</v>
      </c>
      <c r="B4484">
        <v>121</v>
      </c>
      <c r="C4484">
        <v>3</v>
      </c>
      <c r="D4484">
        <v>0</v>
      </c>
      <c r="E4484">
        <v>2.4793388429000002E-2</v>
      </c>
    </row>
    <row r="4485" spans="1:5" x14ac:dyDescent="0.3">
      <c r="A4485">
        <v>21300</v>
      </c>
      <c r="B4485">
        <v>81</v>
      </c>
      <c r="C4485">
        <v>2</v>
      </c>
      <c r="D4485">
        <v>0</v>
      </c>
      <c r="E4485">
        <v>2.4691358024E-2</v>
      </c>
    </row>
    <row r="4486" spans="1:5" x14ac:dyDescent="0.3">
      <c r="A4486">
        <v>164872</v>
      </c>
      <c r="B4486">
        <v>81</v>
      </c>
      <c r="C4486">
        <v>2</v>
      </c>
      <c r="D4486">
        <v>0</v>
      </c>
      <c r="E4486">
        <v>2.4691358024E-2</v>
      </c>
    </row>
    <row r="4487" spans="1:5" x14ac:dyDescent="0.3">
      <c r="A4487">
        <v>219508</v>
      </c>
      <c r="B4487">
        <v>41</v>
      </c>
      <c r="C4487">
        <v>1</v>
      </c>
      <c r="D4487">
        <v>0</v>
      </c>
      <c r="E4487">
        <v>2.4390243902000001E-2</v>
      </c>
    </row>
    <row r="4488" spans="1:5" x14ac:dyDescent="0.3">
      <c r="A4488">
        <v>106628</v>
      </c>
      <c r="B4488">
        <v>41</v>
      </c>
      <c r="C4488">
        <v>1</v>
      </c>
      <c r="D4488">
        <v>0</v>
      </c>
      <c r="E4488">
        <v>2.4390243902000001E-2</v>
      </c>
    </row>
    <row r="4489" spans="1:5" x14ac:dyDescent="0.3">
      <c r="A4489">
        <v>165128</v>
      </c>
      <c r="B4489">
        <v>82</v>
      </c>
      <c r="C4489">
        <v>2</v>
      </c>
      <c r="D4489">
        <v>0</v>
      </c>
      <c r="E4489">
        <v>2.4390243902000001E-2</v>
      </c>
    </row>
    <row r="4490" spans="1:5" x14ac:dyDescent="0.3">
      <c r="A4490">
        <v>135744</v>
      </c>
      <c r="B4490">
        <v>41</v>
      </c>
      <c r="C4490">
        <v>1</v>
      </c>
      <c r="D4490">
        <v>0</v>
      </c>
      <c r="E4490">
        <v>2.4390243902000001E-2</v>
      </c>
    </row>
    <row r="4491" spans="1:5" x14ac:dyDescent="0.3">
      <c r="A4491">
        <v>222496</v>
      </c>
      <c r="B4491">
        <v>41</v>
      </c>
      <c r="C4491">
        <v>1</v>
      </c>
      <c r="D4491">
        <v>0</v>
      </c>
      <c r="E4491">
        <v>2.4390243902000001E-2</v>
      </c>
    </row>
    <row r="4492" spans="1:5" x14ac:dyDescent="0.3">
      <c r="A4492">
        <v>80764</v>
      </c>
      <c r="B4492">
        <v>123</v>
      </c>
      <c r="C4492">
        <v>3</v>
      </c>
      <c r="D4492">
        <v>0</v>
      </c>
      <c r="E4492">
        <v>2.4390243902000001E-2</v>
      </c>
    </row>
    <row r="4493" spans="1:5" x14ac:dyDescent="0.3">
      <c r="A4493">
        <v>71720</v>
      </c>
      <c r="B4493">
        <v>41</v>
      </c>
      <c r="C4493">
        <v>1</v>
      </c>
      <c r="D4493">
        <v>0</v>
      </c>
      <c r="E4493">
        <v>2.4390243902000001E-2</v>
      </c>
    </row>
    <row r="4494" spans="1:5" x14ac:dyDescent="0.3">
      <c r="A4494">
        <v>76028</v>
      </c>
      <c r="B4494">
        <v>41</v>
      </c>
      <c r="C4494">
        <v>1</v>
      </c>
      <c r="D4494">
        <v>0</v>
      </c>
      <c r="E4494">
        <v>2.4390243902000001E-2</v>
      </c>
    </row>
    <row r="4495" spans="1:5" x14ac:dyDescent="0.3">
      <c r="A4495">
        <v>56852</v>
      </c>
      <c r="B4495">
        <v>41</v>
      </c>
      <c r="C4495">
        <v>1</v>
      </c>
      <c r="D4495">
        <v>0</v>
      </c>
      <c r="E4495">
        <v>2.4390243902000001E-2</v>
      </c>
    </row>
    <row r="4496" spans="1:5" x14ac:dyDescent="0.3">
      <c r="A4496">
        <v>71196</v>
      </c>
      <c r="B4496">
        <v>42</v>
      </c>
      <c r="C4496">
        <v>1</v>
      </c>
      <c r="D4496">
        <v>0</v>
      </c>
      <c r="E4496">
        <v>2.3809523809000002E-2</v>
      </c>
    </row>
    <row r="4497" spans="1:5" x14ac:dyDescent="0.3">
      <c r="A4497">
        <v>185104</v>
      </c>
      <c r="B4497">
        <v>42</v>
      </c>
      <c r="C4497">
        <v>1</v>
      </c>
      <c r="D4497">
        <v>0</v>
      </c>
      <c r="E4497">
        <v>2.3809523809000002E-2</v>
      </c>
    </row>
    <row r="4498" spans="1:5" x14ac:dyDescent="0.3">
      <c r="A4498">
        <v>158984</v>
      </c>
      <c r="B4498">
        <v>42</v>
      </c>
      <c r="C4498">
        <v>1</v>
      </c>
      <c r="D4498">
        <v>0</v>
      </c>
      <c r="E4498">
        <v>2.3809523809000002E-2</v>
      </c>
    </row>
    <row r="4499" spans="1:5" x14ac:dyDescent="0.3">
      <c r="A4499">
        <v>46868</v>
      </c>
      <c r="B4499">
        <v>42</v>
      </c>
      <c r="C4499">
        <v>1</v>
      </c>
      <c r="D4499">
        <v>0</v>
      </c>
      <c r="E4499">
        <v>2.3809523809000002E-2</v>
      </c>
    </row>
    <row r="4500" spans="1:5" x14ac:dyDescent="0.3">
      <c r="A4500">
        <v>101400</v>
      </c>
      <c r="B4500">
        <v>42</v>
      </c>
      <c r="C4500">
        <v>1</v>
      </c>
      <c r="D4500">
        <v>0</v>
      </c>
      <c r="E4500">
        <v>2.3809523809000002E-2</v>
      </c>
    </row>
    <row r="4501" spans="1:5" x14ac:dyDescent="0.3">
      <c r="A4501">
        <v>63844</v>
      </c>
      <c r="B4501">
        <v>42</v>
      </c>
      <c r="C4501">
        <v>1</v>
      </c>
      <c r="D4501">
        <v>0</v>
      </c>
      <c r="E4501">
        <v>2.3809523809000002E-2</v>
      </c>
    </row>
    <row r="4502" spans="1:5" x14ac:dyDescent="0.3">
      <c r="A4502">
        <v>182388</v>
      </c>
      <c r="B4502">
        <v>42</v>
      </c>
      <c r="C4502">
        <v>1</v>
      </c>
      <c r="D4502">
        <v>0</v>
      </c>
      <c r="E4502">
        <v>2.3809523809000002E-2</v>
      </c>
    </row>
    <row r="4503" spans="1:5" x14ac:dyDescent="0.3">
      <c r="A4503">
        <v>59904</v>
      </c>
      <c r="B4503">
        <v>42</v>
      </c>
      <c r="C4503">
        <v>1</v>
      </c>
      <c r="D4503">
        <v>0</v>
      </c>
      <c r="E4503">
        <v>2.3809523809000002E-2</v>
      </c>
    </row>
    <row r="4504" spans="1:5" x14ac:dyDescent="0.3">
      <c r="A4504">
        <v>79588</v>
      </c>
      <c r="B4504">
        <v>42</v>
      </c>
      <c r="C4504">
        <v>1</v>
      </c>
      <c r="D4504">
        <v>0</v>
      </c>
      <c r="E4504">
        <v>2.3809523809000002E-2</v>
      </c>
    </row>
    <row r="4505" spans="1:5" x14ac:dyDescent="0.3">
      <c r="A4505">
        <v>101808</v>
      </c>
      <c r="B4505">
        <v>129</v>
      </c>
      <c r="C4505">
        <v>3</v>
      </c>
      <c r="D4505">
        <v>0</v>
      </c>
      <c r="E4505">
        <v>2.3255813952999999E-2</v>
      </c>
    </row>
    <row r="4506" spans="1:5" x14ac:dyDescent="0.3">
      <c r="A4506">
        <v>19312</v>
      </c>
      <c r="B4506">
        <v>43</v>
      </c>
      <c r="C4506">
        <v>1</v>
      </c>
      <c r="D4506">
        <v>0</v>
      </c>
      <c r="E4506">
        <v>2.3255813952999999E-2</v>
      </c>
    </row>
    <row r="4507" spans="1:5" x14ac:dyDescent="0.3">
      <c r="A4507">
        <v>106488</v>
      </c>
      <c r="B4507">
        <v>129</v>
      </c>
      <c r="C4507">
        <v>3</v>
      </c>
      <c r="D4507">
        <v>0</v>
      </c>
      <c r="E4507">
        <v>2.3255813952999999E-2</v>
      </c>
    </row>
    <row r="4508" spans="1:5" x14ac:dyDescent="0.3">
      <c r="A4508">
        <v>100980</v>
      </c>
      <c r="B4508">
        <v>86</v>
      </c>
      <c r="C4508">
        <v>2</v>
      </c>
      <c r="D4508">
        <v>0</v>
      </c>
      <c r="E4508">
        <v>2.3255813952999999E-2</v>
      </c>
    </row>
    <row r="4509" spans="1:5" x14ac:dyDescent="0.3">
      <c r="A4509">
        <v>176340</v>
      </c>
      <c r="B4509">
        <v>43</v>
      </c>
      <c r="C4509">
        <v>1</v>
      </c>
      <c r="D4509">
        <v>0</v>
      </c>
      <c r="E4509">
        <v>2.3255813952999999E-2</v>
      </c>
    </row>
    <row r="4510" spans="1:5" x14ac:dyDescent="0.3">
      <c r="A4510">
        <v>129708</v>
      </c>
      <c r="B4510">
        <v>43</v>
      </c>
      <c r="C4510">
        <v>1</v>
      </c>
      <c r="D4510">
        <v>0</v>
      </c>
      <c r="E4510">
        <v>2.3255813952999999E-2</v>
      </c>
    </row>
    <row r="4511" spans="1:5" x14ac:dyDescent="0.3">
      <c r="A4511">
        <v>213552</v>
      </c>
      <c r="B4511">
        <v>43</v>
      </c>
      <c r="C4511">
        <v>1</v>
      </c>
      <c r="D4511">
        <v>0</v>
      </c>
      <c r="E4511">
        <v>2.3255813952999999E-2</v>
      </c>
    </row>
    <row r="4512" spans="1:5" x14ac:dyDescent="0.3">
      <c r="A4512">
        <v>194792</v>
      </c>
      <c r="B4512">
        <v>43</v>
      </c>
      <c r="C4512">
        <v>1</v>
      </c>
      <c r="D4512">
        <v>0</v>
      </c>
      <c r="E4512">
        <v>2.3255813952999999E-2</v>
      </c>
    </row>
    <row r="4513" spans="1:5" x14ac:dyDescent="0.3">
      <c r="A4513">
        <v>143284</v>
      </c>
      <c r="B4513">
        <v>43</v>
      </c>
      <c r="C4513">
        <v>1</v>
      </c>
      <c r="D4513">
        <v>0</v>
      </c>
      <c r="E4513">
        <v>2.3255813952999999E-2</v>
      </c>
    </row>
    <row r="4514" spans="1:5" x14ac:dyDescent="0.3">
      <c r="A4514">
        <v>56616</v>
      </c>
      <c r="B4514">
        <v>86</v>
      </c>
      <c r="C4514">
        <v>2</v>
      </c>
      <c r="D4514">
        <v>0</v>
      </c>
      <c r="E4514">
        <v>2.3255813952999999E-2</v>
      </c>
    </row>
    <row r="4515" spans="1:5" x14ac:dyDescent="0.3">
      <c r="A4515">
        <v>64272</v>
      </c>
      <c r="B4515">
        <v>43</v>
      </c>
      <c r="C4515">
        <v>1</v>
      </c>
      <c r="D4515">
        <v>0</v>
      </c>
      <c r="E4515">
        <v>2.3255813952999999E-2</v>
      </c>
    </row>
    <row r="4516" spans="1:5" x14ac:dyDescent="0.3">
      <c r="A4516">
        <v>66716</v>
      </c>
      <c r="B4516">
        <v>43</v>
      </c>
      <c r="C4516">
        <v>1</v>
      </c>
      <c r="D4516">
        <v>0</v>
      </c>
      <c r="E4516">
        <v>2.3255813952999999E-2</v>
      </c>
    </row>
    <row r="4517" spans="1:5" x14ac:dyDescent="0.3">
      <c r="A4517">
        <v>76524</v>
      </c>
      <c r="B4517">
        <v>87</v>
      </c>
      <c r="C4517">
        <v>2</v>
      </c>
      <c r="D4517">
        <v>0</v>
      </c>
      <c r="E4517">
        <v>2.2988505746999999E-2</v>
      </c>
    </row>
    <row r="4518" spans="1:5" x14ac:dyDescent="0.3">
      <c r="A4518">
        <v>194096</v>
      </c>
      <c r="B4518">
        <v>132</v>
      </c>
      <c r="C4518">
        <v>3</v>
      </c>
      <c r="D4518">
        <v>0</v>
      </c>
      <c r="E4518">
        <v>2.2727272727000002E-2</v>
      </c>
    </row>
    <row r="4519" spans="1:5" x14ac:dyDescent="0.3">
      <c r="A4519">
        <v>33768</v>
      </c>
      <c r="B4519">
        <v>44</v>
      </c>
      <c r="C4519">
        <v>1</v>
      </c>
      <c r="D4519">
        <v>0</v>
      </c>
      <c r="E4519">
        <v>2.2727272727000002E-2</v>
      </c>
    </row>
    <row r="4520" spans="1:5" x14ac:dyDescent="0.3">
      <c r="A4520">
        <v>57812</v>
      </c>
      <c r="B4520">
        <v>44</v>
      </c>
      <c r="C4520">
        <v>1</v>
      </c>
      <c r="D4520">
        <v>0</v>
      </c>
      <c r="E4520">
        <v>2.2727272727000002E-2</v>
      </c>
    </row>
    <row r="4521" spans="1:5" x14ac:dyDescent="0.3">
      <c r="A4521">
        <v>44104</v>
      </c>
      <c r="B4521">
        <v>88</v>
      </c>
      <c r="C4521">
        <v>2</v>
      </c>
      <c r="D4521">
        <v>0</v>
      </c>
      <c r="E4521">
        <v>2.2727272727000002E-2</v>
      </c>
    </row>
    <row r="4522" spans="1:5" x14ac:dyDescent="0.3">
      <c r="A4522">
        <v>40616</v>
      </c>
      <c r="B4522">
        <v>44</v>
      </c>
      <c r="C4522">
        <v>1</v>
      </c>
      <c r="D4522">
        <v>0</v>
      </c>
      <c r="E4522">
        <v>2.2727272727000002E-2</v>
      </c>
    </row>
    <row r="4523" spans="1:5" x14ac:dyDescent="0.3">
      <c r="A4523">
        <v>68000</v>
      </c>
      <c r="B4523">
        <v>44</v>
      </c>
      <c r="C4523">
        <v>1</v>
      </c>
      <c r="D4523">
        <v>0</v>
      </c>
      <c r="E4523">
        <v>2.2727272727000002E-2</v>
      </c>
    </row>
    <row r="4524" spans="1:5" x14ac:dyDescent="0.3">
      <c r="A4524">
        <v>182972</v>
      </c>
      <c r="B4524">
        <v>44</v>
      </c>
      <c r="C4524">
        <v>1</v>
      </c>
      <c r="D4524">
        <v>0</v>
      </c>
      <c r="E4524">
        <v>2.2727272727000002E-2</v>
      </c>
    </row>
    <row r="4525" spans="1:5" x14ac:dyDescent="0.3">
      <c r="A4525">
        <v>221856</v>
      </c>
      <c r="B4525">
        <v>88</v>
      </c>
      <c r="C4525">
        <v>2</v>
      </c>
      <c r="D4525">
        <v>0</v>
      </c>
      <c r="E4525">
        <v>2.2727272727000002E-2</v>
      </c>
    </row>
    <row r="4526" spans="1:5" x14ac:dyDescent="0.3">
      <c r="A4526">
        <v>112588</v>
      </c>
      <c r="B4526">
        <v>44</v>
      </c>
      <c r="C4526">
        <v>1</v>
      </c>
      <c r="D4526">
        <v>0</v>
      </c>
      <c r="E4526">
        <v>2.2727272727000002E-2</v>
      </c>
    </row>
    <row r="4527" spans="1:5" x14ac:dyDescent="0.3">
      <c r="A4527">
        <v>181684</v>
      </c>
      <c r="B4527">
        <v>44</v>
      </c>
      <c r="C4527">
        <v>1</v>
      </c>
      <c r="D4527">
        <v>0</v>
      </c>
      <c r="E4527">
        <v>2.2727272727000002E-2</v>
      </c>
    </row>
    <row r="4528" spans="1:5" x14ac:dyDescent="0.3">
      <c r="A4528">
        <v>149384</v>
      </c>
      <c r="B4528">
        <v>45</v>
      </c>
      <c r="C4528">
        <v>1</v>
      </c>
      <c r="D4528">
        <v>0</v>
      </c>
      <c r="E4528">
        <v>2.2222222222000002E-2</v>
      </c>
    </row>
    <row r="4529" spans="1:5" x14ac:dyDescent="0.3">
      <c r="A4529">
        <v>221304</v>
      </c>
      <c r="B4529">
        <v>45</v>
      </c>
      <c r="C4529">
        <v>1</v>
      </c>
      <c r="D4529">
        <v>0</v>
      </c>
      <c r="E4529">
        <v>2.2222222222000002E-2</v>
      </c>
    </row>
    <row r="4530" spans="1:5" x14ac:dyDescent="0.3">
      <c r="A4530">
        <v>185144</v>
      </c>
      <c r="B4530">
        <v>45</v>
      </c>
      <c r="C4530">
        <v>1</v>
      </c>
      <c r="D4530">
        <v>0</v>
      </c>
      <c r="E4530">
        <v>2.2222222222000002E-2</v>
      </c>
    </row>
    <row r="4531" spans="1:5" x14ac:dyDescent="0.3">
      <c r="A4531">
        <v>209696</v>
      </c>
      <c r="B4531">
        <v>135</v>
      </c>
      <c r="C4531">
        <v>3</v>
      </c>
      <c r="D4531">
        <v>0</v>
      </c>
      <c r="E4531">
        <v>2.2222222222000002E-2</v>
      </c>
    </row>
    <row r="4532" spans="1:5" x14ac:dyDescent="0.3">
      <c r="A4532">
        <v>220708</v>
      </c>
      <c r="B4532">
        <v>45</v>
      </c>
      <c r="C4532">
        <v>1</v>
      </c>
      <c r="D4532">
        <v>0</v>
      </c>
      <c r="E4532">
        <v>2.2222222222000002E-2</v>
      </c>
    </row>
    <row r="4533" spans="1:5" x14ac:dyDescent="0.3">
      <c r="A4533">
        <v>126740</v>
      </c>
      <c r="B4533">
        <v>90</v>
      </c>
      <c r="C4533">
        <v>2</v>
      </c>
      <c r="D4533">
        <v>0</v>
      </c>
      <c r="E4533">
        <v>2.2222222222000002E-2</v>
      </c>
    </row>
    <row r="4534" spans="1:5" x14ac:dyDescent="0.3">
      <c r="A4534">
        <v>218288</v>
      </c>
      <c r="B4534">
        <v>91</v>
      </c>
      <c r="C4534">
        <v>2</v>
      </c>
      <c r="D4534">
        <v>0</v>
      </c>
      <c r="E4534">
        <v>2.1978021978000001E-2</v>
      </c>
    </row>
    <row r="4535" spans="1:5" x14ac:dyDescent="0.3">
      <c r="A4535">
        <v>74028</v>
      </c>
      <c r="B4535">
        <v>46</v>
      </c>
      <c r="C4535">
        <v>1</v>
      </c>
      <c r="D4535">
        <v>0</v>
      </c>
      <c r="E4535">
        <v>2.1739130434000001E-2</v>
      </c>
    </row>
    <row r="4536" spans="1:5" x14ac:dyDescent="0.3">
      <c r="A4536">
        <v>81632</v>
      </c>
      <c r="B4536">
        <v>46</v>
      </c>
      <c r="C4536">
        <v>1</v>
      </c>
      <c r="D4536">
        <v>0</v>
      </c>
      <c r="E4536">
        <v>2.1739130434000001E-2</v>
      </c>
    </row>
    <row r="4537" spans="1:5" x14ac:dyDescent="0.3">
      <c r="A4537">
        <v>66076</v>
      </c>
      <c r="B4537">
        <v>46</v>
      </c>
      <c r="C4537">
        <v>1</v>
      </c>
      <c r="D4537">
        <v>0</v>
      </c>
      <c r="E4537">
        <v>2.1739130434000001E-2</v>
      </c>
    </row>
    <row r="4538" spans="1:5" x14ac:dyDescent="0.3">
      <c r="A4538">
        <v>131380</v>
      </c>
      <c r="B4538">
        <v>46</v>
      </c>
      <c r="C4538">
        <v>1</v>
      </c>
      <c r="D4538">
        <v>0</v>
      </c>
      <c r="E4538">
        <v>2.1739130434000001E-2</v>
      </c>
    </row>
    <row r="4539" spans="1:5" x14ac:dyDescent="0.3">
      <c r="A4539">
        <v>172292</v>
      </c>
      <c r="B4539">
        <v>46</v>
      </c>
      <c r="C4539">
        <v>1</v>
      </c>
      <c r="D4539">
        <v>0</v>
      </c>
      <c r="E4539">
        <v>2.1739130434000001E-2</v>
      </c>
    </row>
    <row r="4540" spans="1:5" x14ac:dyDescent="0.3">
      <c r="A4540">
        <v>218544</v>
      </c>
      <c r="B4540">
        <v>46</v>
      </c>
      <c r="C4540">
        <v>1</v>
      </c>
      <c r="D4540">
        <v>0</v>
      </c>
      <c r="E4540">
        <v>2.1739130434000001E-2</v>
      </c>
    </row>
    <row r="4541" spans="1:5" x14ac:dyDescent="0.3">
      <c r="A4541">
        <v>111336</v>
      </c>
      <c r="B4541">
        <v>92</v>
      </c>
      <c r="C4541">
        <v>2</v>
      </c>
      <c r="D4541">
        <v>0</v>
      </c>
      <c r="E4541">
        <v>2.1739130434000001E-2</v>
      </c>
    </row>
    <row r="4542" spans="1:5" x14ac:dyDescent="0.3">
      <c r="A4542">
        <v>220720</v>
      </c>
      <c r="B4542">
        <v>93</v>
      </c>
      <c r="C4542">
        <v>2</v>
      </c>
      <c r="D4542">
        <v>0</v>
      </c>
      <c r="E4542">
        <v>2.1505376343999998E-2</v>
      </c>
    </row>
    <row r="4543" spans="1:5" x14ac:dyDescent="0.3">
      <c r="A4543">
        <v>42956</v>
      </c>
      <c r="B4543">
        <v>234</v>
      </c>
      <c r="C4543">
        <v>5</v>
      </c>
      <c r="D4543">
        <v>0</v>
      </c>
      <c r="E4543">
        <v>2.1367521367E-2</v>
      </c>
    </row>
    <row r="4544" spans="1:5" x14ac:dyDescent="0.3">
      <c r="A4544">
        <v>104788</v>
      </c>
      <c r="B4544">
        <v>47</v>
      </c>
      <c r="C4544">
        <v>1</v>
      </c>
      <c r="D4544">
        <v>0</v>
      </c>
      <c r="E4544">
        <v>2.1276595743999999E-2</v>
      </c>
    </row>
    <row r="4545" spans="1:5" x14ac:dyDescent="0.3">
      <c r="A4545">
        <v>44472</v>
      </c>
      <c r="B4545">
        <v>47</v>
      </c>
      <c r="C4545">
        <v>1</v>
      </c>
      <c r="D4545">
        <v>0</v>
      </c>
      <c r="E4545">
        <v>2.1276595743999999E-2</v>
      </c>
    </row>
    <row r="4546" spans="1:5" x14ac:dyDescent="0.3">
      <c r="A4546">
        <v>68016</v>
      </c>
      <c r="B4546">
        <v>47</v>
      </c>
      <c r="C4546">
        <v>1</v>
      </c>
      <c r="D4546">
        <v>0</v>
      </c>
      <c r="E4546">
        <v>2.1276595743999999E-2</v>
      </c>
    </row>
    <row r="4547" spans="1:5" x14ac:dyDescent="0.3">
      <c r="A4547">
        <v>19388</v>
      </c>
      <c r="B4547">
        <v>94</v>
      </c>
      <c r="C4547">
        <v>2</v>
      </c>
      <c r="D4547">
        <v>0</v>
      </c>
      <c r="E4547">
        <v>2.1276595743999999E-2</v>
      </c>
    </row>
    <row r="4548" spans="1:5" x14ac:dyDescent="0.3">
      <c r="A4548">
        <v>196848</v>
      </c>
      <c r="B4548">
        <v>141</v>
      </c>
      <c r="C4548">
        <v>3</v>
      </c>
      <c r="D4548">
        <v>0</v>
      </c>
      <c r="E4548">
        <v>2.1276595743999999E-2</v>
      </c>
    </row>
    <row r="4549" spans="1:5" x14ac:dyDescent="0.3">
      <c r="A4549">
        <v>208112</v>
      </c>
      <c r="B4549">
        <v>94</v>
      </c>
      <c r="C4549">
        <v>2</v>
      </c>
      <c r="D4549">
        <v>0</v>
      </c>
      <c r="E4549">
        <v>2.1276595743999999E-2</v>
      </c>
    </row>
    <row r="4550" spans="1:5" x14ac:dyDescent="0.3">
      <c r="A4550">
        <v>82256</v>
      </c>
      <c r="B4550">
        <v>142</v>
      </c>
      <c r="C4550">
        <v>3</v>
      </c>
      <c r="D4550">
        <v>0</v>
      </c>
      <c r="E4550">
        <v>2.1126760562999999E-2</v>
      </c>
    </row>
    <row r="4551" spans="1:5" x14ac:dyDescent="0.3">
      <c r="A4551">
        <v>133552</v>
      </c>
      <c r="B4551">
        <v>143</v>
      </c>
      <c r="C4551">
        <v>3</v>
      </c>
      <c r="D4551">
        <v>0</v>
      </c>
      <c r="E4551">
        <v>2.0979020979E-2</v>
      </c>
    </row>
    <row r="4552" spans="1:5" x14ac:dyDescent="0.3">
      <c r="A4552">
        <v>220604</v>
      </c>
      <c r="B4552">
        <v>48</v>
      </c>
      <c r="C4552">
        <v>1</v>
      </c>
      <c r="D4552">
        <v>0</v>
      </c>
      <c r="E4552">
        <v>2.0833333333000002E-2</v>
      </c>
    </row>
    <row r="4553" spans="1:5" x14ac:dyDescent="0.3">
      <c r="A4553">
        <v>40176</v>
      </c>
      <c r="B4553">
        <v>48</v>
      </c>
      <c r="C4553">
        <v>1</v>
      </c>
      <c r="D4553">
        <v>0</v>
      </c>
      <c r="E4553">
        <v>2.0833333333000002E-2</v>
      </c>
    </row>
    <row r="4554" spans="1:5" x14ac:dyDescent="0.3">
      <c r="A4554">
        <v>223812</v>
      </c>
      <c r="B4554">
        <v>48</v>
      </c>
      <c r="C4554">
        <v>1</v>
      </c>
      <c r="D4554">
        <v>0</v>
      </c>
      <c r="E4554">
        <v>2.0833333333000002E-2</v>
      </c>
    </row>
    <row r="4555" spans="1:5" x14ac:dyDescent="0.3">
      <c r="A4555">
        <v>88188</v>
      </c>
      <c r="B4555">
        <v>48</v>
      </c>
      <c r="C4555">
        <v>1</v>
      </c>
      <c r="D4555">
        <v>0</v>
      </c>
      <c r="E4555">
        <v>2.0833333333000002E-2</v>
      </c>
    </row>
    <row r="4556" spans="1:5" x14ac:dyDescent="0.3">
      <c r="A4556">
        <v>43424</v>
      </c>
      <c r="B4556">
        <v>48</v>
      </c>
      <c r="C4556">
        <v>1</v>
      </c>
      <c r="D4556">
        <v>0</v>
      </c>
      <c r="E4556">
        <v>2.0833333333000002E-2</v>
      </c>
    </row>
    <row r="4557" spans="1:5" x14ac:dyDescent="0.3">
      <c r="A4557">
        <v>104276</v>
      </c>
      <c r="B4557">
        <v>48</v>
      </c>
      <c r="C4557">
        <v>1</v>
      </c>
      <c r="D4557">
        <v>0</v>
      </c>
      <c r="E4557">
        <v>2.0833333333000002E-2</v>
      </c>
    </row>
    <row r="4558" spans="1:5" x14ac:dyDescent="0.3">
      <c r="A4558">
        <v>202916</v>
      </c>
      <c r="B4558">
        <v>49</v>
      </c>
      <c r="C4558">
        <v>1</v>
      </c>
      <c r="D4558">
        <v>0</v>
      </c>
      <c r="E4558">
        <v>2.0408163265000001E-2</v>
      </c>
    </row>
    <row r="4559" spans="1:5" x14ac:dyDescent="0.3">
      <c r="A4559">
        <v>156832</v>
      </c>
      <c r="B4559">
        <v>49</v>
      </c>
      <c r="C4559">
        <v>1</v>
      </c>
      <c r="D4559">
        <v>0</v>
      </c>
      <c r="E4559">
        <v>2.0408163265000001E-2</v>
      </c>
    </row>
    <row r="4560" spans="1:5" x14ac:dyDescent="0.3">
      <c r="A4560">
        <v>174288</v>
      </c>
      <c r="B4560">
        <v>49</v>
      </c>
      <c r="C4560">
        <v>1</v>
      </c>
      <c r="D4560">
        <v>0</v>
      </c>
      <c r="E4560">
        <v>2.0408163265000001E-2</v>
      </c>
    </row>
    <row r="4561" spans="1:5" x14ac:dyDescent="0.3">
      <c r="A4561">
        <v>92764</v>
      </c>
      <c r="B4561">
        <v>98</v>
      </c>
      <c r="C4561">
        <v>2</v>
      </c>
      <c r="D4561">
        <v>0</v>
      </c>
      <c r="E4561">
        <v>2.0408163265000001E-2</v>
      </c>
    </row>
    <row r="4562" spans="1:5" x14ac:dyDescent="0.3">
      <c r="A4562">
        <v>191308</v>
      </c>
      <c r="B4562">
        <v>49</v>
      </c>
      <c r="C4562">
        <v>1</v>
      </c>
      <c r="D4562">
        <v>0</v>
      </c>
      <c r="E4562">
        <v>2.0408163265000001E-2</v>
      </c>
    </row>
    <row r="4563" spans="1:5" x14ac:dyDescent="0.3">
      <c r="A4563">
        <v>98592</v>
      </c>
      <c r="B4563">
        <v>99</v>
      </c>
      <c r="C4563">
        <v>2</v>
      </c>
      <c r="D4563">
        <v>0</v>
      </c>
      <c r="E4563">
        <v>2.0202020202000001E-2</v>
      </c>
    </row>
    <row r="4564" spans="1:5" x14ac:dyDescent="0.3">
      <c r="A4564">
        <v>169048</v>
      </c>
      <c r="B4564">
        <v>99</v>
      </c>
      <c r="C4564">
        <v>2</v>
      </c>
      <c r="D4564">
        <v>0</v>
      </c>
      <c r="E4564">
        <v>2.0202020202000001E-2</v>
      </c>
    </row>
    <row r="4565" spans="1:5" x14ac:dyDescent="0.3">
      <c r="A4565">
        <v>221640</v>
      </c>
      <c r="B4565">
        <v>50</v>
      </c>
      <c r="C4565">
        <v>1</v>
      </c>
      <c r="D4565">
        <v>0</v>
      </c>
      <c r="E4565">
        <v>0.02</v>
      </c>
    </row>
    <row r="4566" spans="1:5" x14ac:dyDescent="0.3">
      <c r="A4566">
        <v>99988</v>
      </c>
      <c r="B4566">
        <v>50</v>
      </c>
      <c r="C4566">
        <v>1</v>
      </c>
      <c r="D4566">
        <v>0</v>
      </c>
      <c r="E4566">
        <v>0.02</v>
      </c>
    </row>
    <row r="4567" spans="1:5" x14ac:dyDescent="0.3">
      <c r="A4567">
        <v>222920</v>
      </c>
      <c r="B4567">
        <v>50</v>
      </c>
      <c r="C4567">
        <v>1</v>
      </c>
      <c r="D4567">
        <v>0</v>
      </c>
      <c r="E4567">
        <v>0.02</v>
      </c>
    </row>
    <row r="4568" spans="1:5" x14ac:dyDescent="0.3">
      <c r="A4568">
        <v>110144</v>
      </c>
      <c r="B4568">
        <v>100</v>
      </c>
      <c r="C4568">
        <v>2</v>
      </c>
      <c r="D4568">
        <v>0</v>
      </c>
      <c r="E4568">
        <v>0.02</v>
      </c>
    </row>
    <row r="4569" spans="1:5" x14ac:dyDescent="0.3">
      <c r="A4569">
        <v>219672</v>
      </c>
      <c r="B4569">
        <v>50</v>
      </c>
      <c r="C4569">
        <v>1</v>
      </c>
      <c r="D4569">
        <v>0</v>
      </c>
      <c r="E4569">
        <v>0.02</v>
      </c>
    </row>
    <row r="4570" spans="1:5" x14ac:dyDescent="0.3">
      <c r="A4570">
        <v>153504</v>
      </c>
      <c r="B4570">
        <v>50</v>
      </c>
      <c r="C4570">
        <v>1</v>
      </c>
      <c r="D4570">
        <v>0</v>
      </c>
      <c r="E4570">
        <v>0.02</v>
      </c>
    </row>
    <row r="4571" spans="1:5" x14ac:dyDescent="0.3">
      <c r="A4571">
        <v>169600</v>
      </c>
      <c r="B4571">
        <v>100</v>
      </c>
      <c r="C4571">
        <v>2</v>
      </c>
      <c r="D4571">
        <v>0</v>
      </c>
      <c r="E4571">
        <v>0.02</v>
      </c>
    </row>
    <row r="4572" spans="1:5" x14ac:dyDescent="0.3">
      <c r="A4572">
        <v>128992</v>
      </c>
      <c r="B4572">
        <v>50</v>
      </c>
      <c r="C4572">
        <v>1</v>
      </c>
      <c r="D4572">
        <v>0</v>
      </c>
      <c r="E4572">
        <v>0.02</v>
      </c>
    </row>
    <row r="4573" spans="1:5" x14ac:dyDescent="0.3">
      <c r="A4573">
        <v>59892</v>
      </c>
      <c r="B4573">
        <v>101</v>
      </c>
      <c r="C4573">
        <v>2</v>
      </c>
      <c r="D4573">
        <v>0</v>
      </c>
      <c r="E4573">
        <v>1.9801980197999999E-2</v>
      </c>
    </row>
    <row r="4574" spans="1:5" x14ac:dyDescent="0.3">
      <c r="A4574">
        <v>94548</v>
      </c>
      <c r="B4574">
        <v>101</v>
      </c>
      <c r="C4574">
        <v>2</v>
      </c>
      <c r="D4574">
        <v>0</v>
      </c>
      <c r="E4574">
        <v>1.9801980197999999E-2</v>
      </c>
    </row>
    <row r="4575" spans="1:5" x14ac:dyDescent="0.3">
      <c r="A4575">
        <v>84136</v>
      </c>
      <c r="B4575">
        <v>51</v>
      </c>
      <c r="C4575">
        <v>1</v>
      </c>
      <c r="D4575">
        <v>0</v>
      </c>
      <c r="E4575">
        <v>1.9607843137000001E-2</v>
      </c>
    </row>
    <row r="4576" spans="1:5" x14ac:dyDescent="0.3">
      <c r="A4576">
        <v>201196</v>
      </c>
      <c r="B4576">
        <v>155</v>
      </c>
      <c r="C4576">
        <v>3</v>
      </c>
      <c r="D4576">
        <v>0</v>
      </c>
      <c r="E4576">
        <v>1.9354838709E-2</v>
      </c>
    </row>
    <row r="4577" spans="1:5" x14ac:dyDescent="0.3">
      <c r="A4577">
        <v>222752</v>
      </c>
      <c r="B4577">
        <v>52</v>
      </c>
      <c r="C4577">
        <v>1</v>
      </c>
      <c r="D4577">
        <v>0</v>
      </c>
      <c r="E4577">
        <v>1.923076923E-2</v>
      </c>
    </row>
    <row r="4578" spans="1:5" x14ac:dyDescent="0.3">
      <c r="A4578">
        <v>203820</v>
      </c>
      <c r="B4578">
        <v>52</v>
      </c>
      <c r="C4578">
        <v>1</v>
      </c>
      <c r="D4578">
        <v>0</v>
      </c>
      <c r="E4578">
        <v>1.923076923E-2</v>
      </c>
    </row>
    <row r="4579" spans="1:5" x14ac:dyDescent="0.3">
      <c r="A4579">
        <v>43272</v>
      </c>
      <c r="B4579">
        <v>104</v>
      </c>
      <c r="C4579">
        <v>2</v>
      </c>
      <c r="D4579">
        <v>0</v>
      </c>
      <c r="E4579">
        <v>1.923076923E-2</v>
      </c>
    </row>
    <row r="4580" spans="1:5" x14ac:dyDescent="0.3">
      <c r="A4580">
        <v>218588</v>
      </c>
      <c r="B4580">
        <v>52</v>
      </c>
      <c r="C4580">
        <v>1</v>
      </c>
      <c r="D4580">
        <v>0</v>
      </c>
      <c r="E4580">
        <v>1.923076923E-2</v>
      </c>
    </row>
    <row r="4581" spans="1:5" x14ac:dyDescent="0.3">
      <c r="A4581">
        <v>80160</v>
      </c>
      <c r="B4581">
        <v>52</v>
      </c>
      <c r="C4581">
        <v>1</v>
      </c>
      <c r="D4581">
        <v>0</v>
      </c>
      <c r="E4581">
        <v>1.923076923E-2</v>
      </c>
    </row>
    <row r="4582" spans="1:5" x14ac:dyDescent="0.3">
      <c r="A4582">
        <v>204156</v>
      </c>
      <c r="B4582">
        <v>53</v>
      </c>
      <c r="C4582">
        <v>1</v>
      </c>
      <c r="D4582">
        <v>0</v>
      </c>
      <c r="E4582">
        <v>1.8867924527999999E-2</v>
      </c>
    </row>
    <row r="4583" spans="1:5" x14ac:dyDescent="0.3">
      <c r="A4583">
        <v>110788</v>
      </c>
      <c r="B4583">
        <v>160</v>
      </c>
      <c r="C4583">
        <v>3</v>
      </c>
      <c r="D4583">
        <v>0</v>
      </c>
      <c r="E4583">
        <v>1.8749999999999999E-2</v>
      </c>
    </row>
    <row r="4584" spans="1:5" x14ac:dyDescent="0.3">
      <c r="A4584">
        <v>64424</v>
      </c>
      <c r="B4584">
        <v>107</v>
      </c>
      <c r="C4584">
        <v>2</v>
      </c>
      <c r="D4584">
        <v>0</v>
      </c>
      <c r="E4584">
        <v>1.8691588785000001E-2</v>
      </c>
    </row>
    <row r="4585" spans="1:5" x14ac:dyDescent="0.3">
      <c r="A4585">
        <v>45016</v>
      </c>
      <c r="B4585">
        <v>161</v>
      </c>
      <c r="C4585">
        <v>3</v>
      </c>
      <c r="D4585">
        <v>0</v>
      </c>
      <c r="E4585">
        <v>1.8633540372000001E-2</v>
      </c>
    </row>
    <row r="4586" spans="1:5" x14ac:dyDescent="0.3">
      <c r="A4586">
        <v>224196</v>
      </c>
      <c r="B4586">
        <v>54</v>
      </c>
      <c r="C4586">
        <v>1</v>
      </c>
      <c r="D4586">
        <v>0</v>
      </c>
      <c r="E4586">
        <v>1.8518518518000002E-2</v>
      </c>
    </row>
    <row r="4587" spans="1:5" x14ac:dyDescent="0.3">
      <c r="A4587">
        <v>64000</v>
      </c>
      <c r="B4587">
        <v>54</v>
      </c>
      <c r="C4587">
        <v>1</v>
      </c>
      <c r="D4587">
        <v>0</v>
      </c>
      <c r="E4587">
        <v>1.8518518518000002E-2</v>
      </c>
    </row>
    <row r="4588" spans="1:5" x14ac:dyDescent="0.3">
      <c r="A4588">
        <v>211000</v>
      </c>
      <c r="B4588">
        <v>162</v>
      </c>
      <c r="C4588">
        <v>3</v>
      </c>
      <c r="D4588">
        <v>0</v>
      </c>
      <c r="E4588">
        <v>1.8518518518000002E-2</v>
      </c>
    </row>
    <row r="4589" spans="1:5" x14ac:dyDescent="0.3">
      <c r="A4589">
        <v>31764</v>
      </c>
      <c r="B4589">
        <v>54</v>
      </c>
      <c r="C4589">
        <v>1</v>
      </c>
      <c r="D4589">
        <v>0</v>
      </c>
      <c r="E4589">
        <v>1.8518518518000002E-2</v>
      </c>
    </row>
    <row r="4590" spans="1:5" x14ac:dyDescent="0.3">
      <c r="A4590">
        <v>45832</v>
      </c>
      <c r="B4590">
        <v>108</v>
      </c>
      <c r="C4590">
        <v>2</v>
      </c>
      <c r="D4590">
        <v>0</v>
      </c>
      <c r="E4590">
        <v>1.8518518518000002E-2</v>
      </c>
    </row>
    <row r="4591" spans="1:5" x14ac:dyDescent="0.3">
      <c r="A4591">
        <v>81344</v>
      </c>
      <c r="B4591">
        <v>55</v>
      </c>
      <c r="C4591">
        <v>1</v>
      </c>
      <c r="D4591">
        <v>0</v>
      </c>
      <c r="E4591">
        <v>1.8181818180999999E-2</v>
      </c>
    </row>
    <row r="4592" spans="1:5" x14ac:dyDescent="0.3">
      <c r="A4592">
        <v>62052</v>
      </c>
      <c r="B4592">
        <v>55</v>
      </c>
      <c r="C4592">
        <v>1</v>
      </c>
      <c r="D4592">
        <v>0</v>
      </c>
      <c r="E4592">
        <v>1.8181818180999999E-2</v>
      </c>
    </row>
    <row r="4593" spans="1:5" x14ac:dyDescent="0.3">
      <c r="A4593">
        <v>220136</v>
      </c>
      <c r="B4593">
        <v>55</v>
      </c>
      <c r="C4593">
        <v>1</v>
      </c>
      <c r="D4593">
        <v>0</v>
      </c>
      <c r="E4593">
        <v>1.8181818180999999E-2</v>
      </c>
    </row>
    <row r="4594" spans="1:5" x14ac:dyDescent="0.3">
      <c r="A4594">
        <v>54340</v>
      </c>
      <c r="B4594">
        <v>55</v>
      </c>
      <c r="C4594">
        <v>1</v>
      </c>
      <c r="D4594">
        <v>0</v>
      </c>
      <c r="E4594">
        <v>1.8181818180999999E-2</v>
      </c>
    </row>
    <row r="4595" spans="1:5" x14ac:dyDescent="0.3">
      <c r="A4595">
        <v>79108</v>
      </c>
      <c r="B4595">
        <v>111</v>
      </c>
      <c r="C4595">
        <v>2</v>
      </c>
      <c r="D4595">
        <v>0</v>
      </c>
      <c r="E4595">
        <v>1.8018018018000001E-2</v>
      </c>
    </row>
    <row r="4596" spans="1:5" x14ac:dyDescent="0.3">
      <c r="A4596">
        <v>207724</v>
      </c>
      <c r="B4596">
        <v>333</v>
      </c>
      <c r="C4596">
        <v>6</v>
      </c>
      <c r="D4596">
        <v>0</v>
      </c>
      <c r="E4596">
        <v>1.8018018018000001E-2</v>
      </c>
    </row>
    <row r="4597" spans="1:5" x14ac:dyDescent="0.3">
      <c r="A4597">
        <v>222912</v>
      </c>
      <c r="B4597">
        <v>167</v>
      </c>
      <c r="C4597">
        <v>3</v>
      </c>
      <c r="D4597">
        <v>0</v>
      </c>
      <c r="E4597">
        <v>1.7964071856000002E-2</v>
      </c>
    </row>
    <row r="4598" spans="1:5" x14ac:dyDescent="0.3">
      <c r="A4598">
        <v>58896</v>
      </c>
      <c r="B4598">
        <v>112</v>
      </c>
      <c r="C4598">
        <v>2</v>
      </c>
      <c r="D4598">
        <v>0</v>
      </c>
      <c r="E4598">
        <v>1.7857142857000002E-2</v>
      </c>
    </row>
    <row r="4599" spans="1:5" x14ac:dyDescent="0.3">
      <c r="A4599">
        <v>221752</v>
      </c>
      <c r="B4599">
        <v>56</v>
      </c>
      <c r="C4599">
        <v>1</v>
      </c>
      <c r="D4599">
        <v>0</v>
      </c>
      <c r="E4599">
        <v>1.7857142857000002E-2</v>
      </c>
    </row>
    <row r="4600" spans="1:5" x14ac:dyDescent="0.3">
      <c r="A4600">
        <v>115992</v>
      </c>
      <c r="B4600">
        <v>56</v>
      </c>
      <c r="C4600">
        <v>1</v>
      </c>
      <c r="D4600">
        <v>0</v>
      </c>
      <c r="E4600">
        <v>1.7857142857000002E-2</v>
      </c>
    </row>
    <row r="4601" spans="1:5" x14ac:dyDescent="0.3">
      <c r="A4601">
        <v>215696</v>
      </c>
      <c r="B4601">
        <v>56</v>
      </c>
      <c r="C4601">
        <v>1</v>
      </c>
      <c r="D4601">
        <v>0</v>
      </c>
      <c r="E4601">
        <v>1.7857142857000002E-2</v>
      </c>
    </row>
    <row r="4602" spans="1:5" x14ac:dyDescent="0.3">
      <c r="A4602">
        <v>102932</v>
      </c>
      <c r="B4602">
        <v>56</v>
      </c>
      <c r="C4602">
        <v>1</v>
      </c>
      <c r="D4602">
        <v>0</v>
      </c>
      <c r="E4602">
        <v>1.7857142857000002E-2</v>
      </c>
    </row>
    <row r="4603" spans="1:5" x14ac:dyDescent="0.3">
      <c r="A4603">
        <v>220960</v>
      </c>
      <c r="B4603">
        <v>113</v>
      </c>
      <c r="C4603">
        <v>2</v>
      </c>
      <c r="D4603">
        <v>0</v>
      </c>
      <c r="E4603">
        <v>1.7699115043999999E-2</v>
      </c>
    </row>
    <row r="4604" spans="1:5" x14ac:dyDescent="0.3">
      <c r="A4604">
        <v>157976</v>
      </c>
      <c r="B4604">
        <v>57</v>
      </c>
      <c r="C4604">
        <v>1</v>
      </c>
      <c r="D4604">
        <v>0</v>
      </c>
      <c r="E4604">
        <v>1.7543859649000001E-2</v>
      </c>
    </row>
    <row r="4605" spans="1:5" x14ac:dyDescent="0.3">
      <c r="A4605">
        <v>116444</v>
      </c>
      <c r="B4605">
        <v>57</v>
      </c>
      <c r="C4605">
        <v>1</v>
      </c>
      <c r="D4605">
        <v>0</v>
      </c>
      <c r="E4605">
        <v>1.7543859649000001E-2</v>
      </c>
    </row>
    <row r="4606" spans="1:5" x14ac:dyDescent="0.3">
      <c r="A4606">
        <v>50308</v>
      </c>
      <c r="B4606">
        <v>57</v>
      </c>
      <c r="C4606">
        <v>1</v>
      </c>
      <c r="D4606">
        <v>0</v>
      </c>
      <c r="E4606">
        <v>1.7543859649000001E-2</v>
      </c>
    </row>
    <row r="4607" spans="1:5" x14ac:dyDescent="0.3">
      <c r="A4607">
        <v>56724</v>
      </c>
      <c r="B4607">
        <v>57</v>
      </c>
      <c r="C4607">
        <v>1</v>
      </c>
      <c r="D4607">
        <v>0</v>
      </c>
      <c r="E4607">
        <v>1.7543859649000001E-2</v>
      </c>
    </row>
    <row r="4608" spans="1:5" x14ac:dyDescent="0.3">
      <c r="A4608">
        <v>48784</v>
      </c>
      <c r="B4608">
        <v>57</v>
      </c>
      <c r="C4608">
        <v>1</v>
      </c>
      <c r="D4608">
        <v>0</v>
      </c>
      <c r="E4608">
        <v>1.7543859649000001E-2</v>
      </c>
    </row>
    <row r="4609" spans="1:5" x14ac:dyDescent="0.3">
      <c r="A4609">
        <v>75368</v>
      </c>
      <c r="B4609">
        <v>57</v>
      </c>
      <c r="C4609">
        <v>1</v>
      </c>
      <c r="D4609">
        <v>0</v>
      </c>
      <c r="E4609">
        <v>1.7543859649000001E-2</v>
      </c>
    </row>
    <row r="4610" spans="1:5" x14ac:dyDescent="0.3">
      <c r="A4610">
        <v>109152</v>
      </c>
      <c r="B4610">
        <v>57</v>
      </c>
      <c r="C4610">
        <v>1</v>
      </c>
      <c r="D4610">
        <v>0</v>
      </c>
      <c r="E4610">
        <v>1.7543859649000001E-2</v>
      </c>
    </row>
    <row r="4611" spans="1:5" x14ac:dyDescent="0.3">
      <c r="A4611">
        <v>160212</v>
      </c>
      <c r="B4611">
        <v>58</v>
      </c>
      <c r="C4611">
        <v>1</v>
      </c>
      <c r="D4611">
        <v>0</v>
      </c>
      <c r="E4611">
        <v>1.7241379309999999E-2</v>
      </c>
    </row>
    <row r="4612" spans="1:5" x14ac:dyDescent="0.3">
      <c r="A4612">
        <v>221048</v>
      </c>
      <c r="B4612">
        <v>58</v>
      </c>
      <c r="C4612">
        <v>1</v>
      </c>
      <c r="D4612">
        <v>0</v>
      </c>
      <c r="E4612">
        <v>1.7241379309999999E-2</v>
      </c>
    </row>
    <row r="4613" spans="1:5" x14ac:dyDescent="0.3">
      <c r="A4613">
        <v>59336</v>
      </c>
      <c r="B4613">
        <v>58</v>
      </c>
      <c r="C4613">
        <v>1</v>
      </c>
      <c r="D4613">
        <v>0</v>
      </c>
      <c r="E4613">
        <v>1.7241379309999999E-2</v>
      </c>
    </row>
    <row r="4614" spans="1:5" x14ac:dyDescent="0.3">
      <c r="A4614">
        <v>220268</v>
      </c>
      <c r="B4614">
        <v>58</v>
      </c>
      <c r="C4614">
        <v>1</v>
      </c>
      <c r="D4614">
        <v>0</v>
      </c>
      <c r="E4614">
        <v>1.7241379309999999E-2</v>
      </c>
    </row>
    <row r="4615" spans="1:5" x14ac:dyDescent="0.3">
      <c r="A4615">
        <v>167748</v>
      </c>
      <c r="B4615">
        <v>58</v>
      </c>
      <c r="C4615">
        <v>1</v>
      </c>
      <c r="D4615">
        <v>0</v>
      </c>
      <c r="E4615">
        <v>1.7241379309999999E-2</v>
      </c>
    </row>
    <row r="4616" spans="1:5" x14ac:dyDescent="0.3">
      <c r="A4616">
        <v>102148</v>
      </c>
      <c r="B4616">
        <v>58</v>
      </c>
      <c r="C4616">
        <v>1</v>
      </c>
      <c r="D4616">
        <v>0</v>
      </c>
      <c r="E4616">
        <v>1.7241379309999999E-2</v>
      </c>
    </row>
    <row r="4617" spans="1:5" x14ac:dyDescent="0.3">
      <c r="A4617">
        <v>175500</v>
      </c>
      <c r="B4617">
        <v>59</v>
      </c>
      <c r="C4617">
        <v>1</v>
      </c>
      <c r="D4617">
        <v>0</v>
      </c>
      <c r="E4617">
        <v>1.6949152541999999E-2</v>
      </c>
    </row>
    <row r="4618" spans="1:5" x14ac:dyDescent="0.3">
      <c r="A4618">
        <v>103844</v>
      </c>
      <c r="B4618">
        <v>59</v>
      </c>
      <c r="C4618">
        <v>1</v>
      </c>
      <c r="D4618">
        <v>0</v>
      </c>
      <c r="E4618">
        <v>1.6949152541999999E-2</v>
      </c>
    </row>
    <row r="4619" spans="1:5" x14ac:dyDescent="0.3">
      <c r="A4619">
        <v>61412</v>
      </c>
      <c r="B4619">
        <v>59</v>
      </c>
      <c r="C4619">
        <v>1</v>
      </c>
      <c r="D4619">
        <v>0</v>
      </c>
      <c r="E4619">
        <v>1.6949152541999999E-2</v>
      </c>
    </row>
    <row r="4620" spans="1:5" x14ac:dyDescent="0.3">
      <c r="A4620">
        <v>169940</v>
      </c>
      <c r="B4620">
        <v>59</v>
      </c>
      <c r="C4620">
        <v>1</v>
      </c>
      <c r="D4620">
        <v>0</v>
      </c>
      <c r="E4620">
        <v>1.6949152541999999E-2</v>
      </c>
    </row>
    <row r="4621" spans="1:5" x14ac:dyDescent="0.3">
      <c r="A4621">
        <v>113520</v>
      </c>
      <c r="B4621">
        <v>119</v>
      </c>
      <c r="C4621">
        <v>2</v>
      </c>
      <c r="D4621">
        <v>0</v>
      </c>
      <c r="E4621">
        <v>1.6806722688999999E-2</v>
      </c>
    </row>
    <row r="4622" spans="1:5" x14ac:dyDescent="0.3">
      <c r="A4622">
        <v>212012</v>
      </c>
      <c r="B4622">
        <v>119</v>
      </c>
      <c r="C4622">
        <v>2</v>
      </c>
      <c r="D4622">
        <v>0</v>
      </c>
      <c r="E4622">
        <v>1.6806722688999999E-2</v>
      </c>
    </row>
    <row r="4623" spans="1:5" x14ac:dyDescent="0.3">
      <c r="A4623">
        <v>181808</v>
      </c>
      <c r="B4623">
        <v>60</v>
      </c>
      <c r="C4623">
        <v>1</v>
      </c>
      <c r="D4623">
        <v>0</v>
      </c>
      <c r="E4623">
        <v>1.6666666665999998E-2</v>
      </c>
    </row>
    <row r="4624" spans="1:5" x14ac:dyDescent="0.3">
      <c r="A4624">
        <v>10756</v>
      </c>
      <c r="B4624">
        <v>120</v>
      </c>
      <c r="C4624">
        <v>2</v>
      </c>
      <c r="D4624">
        <v>0</v>
      </c>
      <c r="E4624">
        <v>1.6666666665999998E-2</v>
      </c>
    </row>
    <row r="4625" spans="1:5" x14ac:dyDescent="0.3">
      <c r="A4625">
        <v>131636</v>
      </c>
      <c r="B4625">
        <v>60</v>
      </c>
      <c r="C4625">
        <v>1</v>
      </c>
      <c r="D4625">
        <v>0</v>
      </c>
      <c r="E4625">
        <v>1.6666666665999998E-2</v>
      </c>
    </row>
    <row r="4626" spans="1:5" x14ac:dyDescent="0.3">
      <c r="A4626">
        <v>97476</v>
      </c>
      <c r="B4626">
        <v>120</v>
      </c>
      <c r="C4626">
        <v>2</v>
      </c>
      <c r="D4626">
        <v>0</v>
      </c>
      <c r="E4626">
        <v>1.6666666665999998E-2</v>
      </c>
    </row>
    <row r="4627" spans="1:5" x14ac:dyDescent="0.3">
      <c r="A4627">
        <v>220912</v>
      </c>
      <c r="B4627">
        <v>60</v>
      </c>
      <c r="C4627">
        <v>1</v>
      </c>
      <c r="D4627">
        <v>0</v>
      </c>
      <c r="E4627">
        <v>1.6666666665999998E-2</v>
      </c>
    </row>
    <row r="4628" spans="1:5" x14ac:dyDescent="0.3">
      <c r="A4628">
        <v>52736</v>
      </c>
      <c r="B4628">
        <v>60</v>
      </c>
      <c r="C4628">
        <v>1</v>
      </c>
      <c r="D4628">
        <v>0</v>
      </c>
      <c r="E4628">
        <v>1.6666666665999998E-2</v>
      </c>
    </row>
    <row r="4629" spans="1:5" x14ac:dyDescent="0.3">
      <c r="A4629">
        <v>212076</v>
      </c>
      <c r="B4629">
        <v>60</v>
      </c>
      <c r="C4629">
        <v>1</v>
      </c>
      <c r="D4629">
        <v>0</v>
      </c>
      <c r="E4629">
        <v>1.6666666665999998E-2</v>
      </c>
    </row>
    <row r="4630" spans="1:5" x14ac:dyDescent="0.3">
      <c r="A4630">
        <v>70516</v>
      </c>
      <c r="B4630">
        <v>120</v>
      </c>
      <c r="C4630">
        <v>2</v>
      </c>
      <c r="D4630">
        <v>0</v>
      </c>
      <c r="E4630">
        <v>1.6666666665999998E-2</v>
      </c>
    </row>
    <row r="4631" spans="1:5" x14ac:dyDescent="0.3">
      <c r="A4631">
        <v>191832</v>
      </c>
      <c r="B4631">
        <v>121</v>
      </c>
      <c r="C4631">
        <v>2</v>
      </c>
      <c r="D4631">
        <v>0</v>
      </c>
      <c r="E4631">
        <v>1.6528925619E-2</v>
      </c>
    </row>
    <row r="4632" spans="1:5" x14ac:dyDescent="0.3">
      <c r="A4632">
        <v>27252</v>
      </c>
      <c r="B4632">
        <v>61</v>
      </c>
      <c r="C4632">
        <v>1</v>
      </c>
      <c r="D4632">
        <v>0</v>
      </c>
      <c r="E4632">
        <v>1.6393442622000001E-2</v>
      </c>
    </row>
    <row r="4633" spans="1:5" x14ac:dyDescent="0.3">
      <c r="A4633">
        <v>200364</v>
      </c>
      <c r="B4633">
        <v>61</v>
      </c>
      <c r="C4633">
        <v>1</v>
      </c>
      <c r="D4633">
        <v>0</v>
      </c>
      <c r="E4633">
        <v>1.6393442622000001E-2</v>
      </c>
    </row>
    <row r="4634" spans="1:5" x14ac:dyDescent="0.3">
      <c r="A4634">
        <v>105712</v>
      </c>
      <c r="B4634">
        <v>61</v>
      </c>
      <c r="C4634">
        <v>1</v>
      </c>
      <c r="D4634">
        <v>0</v>
      </c>
      <c r="E4634">
        <v>1.6393442622000001E-2</v>
      </c>
    </row>
    <row r="4635" spans="1:5" x14ac:dyDescent="0.3">
      <c r="A4635">
        <v>220032</v>
      </c>
      <c r="B4635">
        <v>490</v>
      </c>
      <c r="C4635">
        <v>8</v>
      </c>
      <c r="D4635">
        <v>0</v>
      </c>
      <c r="E4635">
        <v>1.6326530612000002E-2</v>
      </c>
    </row>
    <row r="4636" spans="1:5" x14ac:dyDescent="0.3">
      <c r="A4636">
        <v>99204</v>
      </c>
      <c r="B4636">
        <v>62</v>
      </c>
      <c r="C4636">
        <v>1</v>
      </c>
      <c r="D4636">
        <v>0</v>
      </c>
      <c r="E4636">
        <v>1.6129032258000001E-2</v>
      </c>
    </row>
    <row r="4637" spans="1:5" x14ac:dyDescent="0.3">
      <c r="A4637">
        <v>186792</v>
      </c>
      <c r="B4637">
        <v>62</v>
      </c>
      <c r="C4637">
        <v>1</v>
      </c>
      <c r="D4637">
        <v>0</v>
      </c>
      <c r="E4637">
        <v>1.6129032258000001E-2</v>
      </c>
    </row>
    <row r="4638" spans="1:5" x14ac:dyDescent="0.3">
      <c r="A4638">
        <v>105696</v>
      </c>
      <c r="B4638">
        <v>62</v>
      </c>
      <c r="C4638">
        <v>1</v>
      </c>
      <c r="D4638">
        <v>0</v>
      </c>
      <c r="E4638">
        <v>1.6129032258000001E-2</v>
      </c>
    </row>
    <row r="4639" spans="1:5" x14ac:dyDescent="0.3">
      <c r="A4639">
        <v>45720</v>
      </c>
      <c r="B4639">
        <v>62</v>
      </c>
      <c r="C4639">
        <v>1</v>
      </c>
      <c r="D4639">
        <v>0</v>
      </c>
      <c r="E4639">
        <v>1.6129032258000001E-2</v>
      </c>
    </row>
    <row r="4640" spans="1:5" x14ac:dyDescent="0.3">
      <c r="A4640">
        <v>165180</v>
      </c>
      <c r="B4640">
        <v>62</v>
      </c>
      <c r="C4640">
        <v>1</v>
      </c>
      <c r="D4640">
        <v>0</v>
      </c>
      <c r="E4640">
        <v>1.6129032258000001E-2</v>
      </c>
    </row>
    <row r="4641" spans="1:5" x14ac:dyDescent="0.3">
      <c r="A4641">
        <v>40164</v>
      </c>
      <c r="B4641">
        <v>62</v>
      </c>
      <c r="C4641">
        <v>1</v>
      </c>
      <c r="D4641">
        <v>0</v>
      </c>
      <c r="E4641">
        <v>1.6129032258000001E-2</v>
      </c>
    </row>
    <row r="4642" spans="1:5" x14ac:dyDescent="0.3">
      <c r="A4642">
        <v>108908</v>
      </c>
      <c r="B4642">
        <v>124</v>
      </c>
      <c r="C4642">
        <v>2</v>
      </c>
      <c r="D4642">
        <v>0</v>
      </c>
      <c r="E4642">
        <v>1.6129032258000001E-2</v>
      </c>
    </row>
    <row r="4643" spans="1:5" x14ac:dyDescent="0.3">
      <c r="A4643">
        <v>117720</v>
      </c>
      <c r="B4643">
        <v>125</v>
      </c>
      <c r="C4643">
        <v>2</v>
      </c>
      <c r="D4643">
        <v>0</v>
      </c>
      <c r="E4643">
        <v>1.6E-2</v>
      </c>
    </row>
    <row r="4644" spans="1:5" x14ac:dyDescent="0.3">
      <c r="A4644">
        <v>26548</v>
      </c>
      <c r="B4644">
        <v>63</v>
      </c>
      <c r="C4644">
        <v>1</v>
      </c>
      <c r="D4644">
        <v>0</v>
      </c>
      <c r="E4644">
        <v>1.5873015872999999E-2</v>
      </c>
    </row>
    <row r="4645" spans="1:5" x14ac:dyDescent="0.3">
      <c r="A4645">
        <v>31520</v>
      </c>
      <c r="B4645">
        <v>63</v>
      </c>
      <c r="C4645">
        <v>1</v>
      </c>
      <c r="D4645">
        <v>0</v>
      </c>
      <c r="E4645">
        <v>1.5873015872999999E-2</v>
      </c>
    </row>
    <row r="4646" spans="1:5" x14ac:dyDescent="0.3">
      <c r="A4646">
        <v>112452</v>
      </c>
      <c r="B4646">
        <v>63</v>
      </c>
      <c r="C4646">
        <v>1</v>
      </c>
      <c r="D4646">
        <v>0</v>
      </c>
      <c r="E4646">
        <v>1.5873015872999999E-2</v>
      </c>
    </row>
    <row r="4647" spans="1:5" x14ac:dyDescent="0.3">
      <c r="A4647">
        <v>209164</v>
      </c>
      <c r="B4647">
        <v>126</v>
      </c>
      <c r="C4647">
        <v>2</v>
      </c>
      <c r="D4647">
        <v>0</v>
      </c>
      <c r="E4647">
        <v>1.5873015872999999E-2</v>
      </c>
    </row>
    <row r="4648" spans="1:5" x14ac:dyDescent="0.3">
      <c r="A4648">
        <v>81772</v>
      </c>
      <c r="B4648">
        <v>253</v>
      </c>
      <c r="C4648">
        <v>4</v>
      </c>
      <c r="D4648">
        <v>0</v>
      </c>
      <c r="E4648">
        <v>1.5810276679E-2</v>
      </c>
    </row>
    <row r="4649" spans="1:5" x14ac:dyDescent="0.3">
      <c r="A4649">
        <v>215252</v>
      </c>
      <c r="B4649">
        <v>64</v>
      </c>
      <c r="C4649">
        <v>1</v>
      </c>
      <c r="D4649">
        <v>0</v>
      </c>
      <c r="E4649">
        <v>1.5625E-2</v>
      </c>
    </row>
    <row r="4650" spans="1:5" x14ac:dyDescent="0.3">
      <c r="A4650">
        <v>62604</v>
      </c>
      <c r="B4650">
        <v>64</v>
      </c>
      <c r="C4650">
        <v>1</v>
      </c>
      <c r="D4650">
        <v>0</v>
      </c>
      <c r="E4650">
        <v>1.5625E-2</v>
      </c>
    </row>
    <row r="4651" spans="1:5" x14ac:dyDescent="0.3">
      <c r="A4651">
        <v>199456</v>
      </c>
      <c r="B4651">
        <v>64</v>
      </c>
      <c r="C4651">
        <v>1</v>
      </c>
      <c r="D4651">
        <v>0</v>
      </c>
      <c r="E4651">
        <v>1.5625E-2</v>
      </c>
    </row>
    <row r="4652" spans="1:5" x14ac:dyDescent="0.3">
      <c r="A4652">
        <v>215464</v>
      </c>
      <c r="B4652">
        <v>64</v>
      </c>
      <c r="C4652">
        <v>1</v>
      </c>
      <c r="D4652">
        <v>0</v>
      </c>
      <c r="E4652">
        <v>1.5625E-2</v>
      </c>
    </row>
    <row r="4653" spans="1:5" x14ac:dyDescent="0.3">
      <c r="A4653">
        <v>210480</v>
      </c>
      <c r="B4653">
        <v>65</v>
      </c>
      <c r="C4653">
        <v>1</v>
      </c>
      <c r="D4653">
        <v>0</v>
      </c>
      <c r="E4653">
        <v>1.5384615383999999E-2</v>
      </c>
    </row>
    <row r="4654" spans="1:5" x14ac:dyDescent="0.3">
      <c r="A4654">
        <v>211996</v>
      </c>
      <c r="B4654">
        <v>65</v>
      </c>
      <c r="C4654">
        <v>1</v>
      </c>
      <c r="D4654">
        <v>0</v>
      </c>
      <c r="E4654">
        <v>1.5384615383999999E-2</v>
      </c>
    </row>
    <row r="4655" spans="1:5" x14ac:dyDescent="0.3">
      <c r="A4655">
        <v>220856</v>
      </c>
      <c r="B4655">
        <v>130</v>
      </c>
      <c r="C4655">
        <v>2</v>
      </c>
      <c r="D4655">
        <v>0</v>
      </c>
      <c r="E4655">
        <v>1.5384615383999999E-2</v>
      </c>
    </row>
    <row r="4656" spans="1:5" x14ac:dyDescent="0.3">
      <c r="A4656">
        <v>75660</v>
      </c>
      <c r="B4656">
        <v>66</v>
      </c>
      <c r="C4656">
        <v>1</v>
      </c>
      <c r="D4656">
        <v>0</v>
      </c>
      <c r="E4656">
        <v>1.5151515151E-2</v>
      </c>
    </row>
    <row r="4657" spans="1:5" x14ac:dyDescent="0.3">
      <c r="A4657">
        <v>53728</v>
      </c>
      <c r="B4657">
        <v>66</v>
      </c>
      <c r="C4657">
        <v>1</v>
      </c>
      <c r="D4657">
        <v>0</v>
      </c>
      <c r="E4657">
        <v>1.5151515151E-2</v>
      </c>
    </row>
    <row r="4658" spans="1:5" x14ac:dyDescent="0.3">
      <c r="A4658">
        <v>201312</v>
      </c>
      <c r="B4658">
        <v>66</v>
      </c>
      <c r="C4658">
        <v>1</v>
      </c>
      <c r="D4658">
        <v>0</v>
      </c>
      <c r="E4658">
        <v>1.5151515151E-2</v>
      </c>
    </row>
    <row r="4659" spans="1:5" x14ac:dyDescent="0.3">
      <c r="A4659">
        <v>32988</v>
      </c>
      <c r="B4659">
        <v>66</v>
      </c>
      <c r="C4659">
        <v>1</v>
      </c>
      <c r="D4659">
        <v>0</v>
      </c>
      <c r="E4659">
        <v>1.5151515151E-2</v>
      </c>
    </row>
    <row r="4660" spans="1:5" x14ac:dyDescent="0.3">
      <c r="A4660">
        <v>69668</v>
      </c>
      <c r="B4660">
        <v>66</v>
      </c>
      <c r="C4660">
        <v>1</v>
      </c>
      <c r="D4660">
        <v>0</v>
      </c>
      <c r="E4660">
        <v>1.5151515151E-2</v>
      </c>
    </row>
    <row r="4661" spans="1:5" x14ac:dyDescent="0.3">
      <c r="A4661">
        <v>86884</v>
      </c>
      <c r="B4661">
        <v>66</v>
      </c>
      <c r="C4661">
        <v>1</v>
      </c>
      <c r="D4661">
        <v>0</v>
      </c>
      <c r="E4661">
        <v>1.5151515151E-2</v>
      </c>
    </row>
    <row r="4662" spans="1:5" x14ac:dyDescent="0.3">
      <c r="A4662">
        <v>207024</v>
      </c>
      <c r="B4662">
        <v>67</v>
      </c>
      <c r="C4662">
        <v>1</v>
      </c>
      <c r="D4662">
        <v>0</v>
      </c>
      <c r="E4662">
        <v>1.4925373134000001E-2</v>
      </c>
    </row>
    <row r="4663" spans="1:5" x14ac:dyDescent="0.3">
      <c r="A4663">
        <v>106000</v>
      </c>
      <c r="B4663">
        <v>67</v>
      </c>
      <c r="C4663">
        <v>1</v>
      </c>
      <c r="D4663">
        <v>0</v>
      </c>
      <c r="E4663">
        <v>1.4925373134000001E-2</v>
      </c>
    </row>
    <row r="4664" spans="1:5" x14ac:dyDescent="0.3">
      <c r="A4664">
        <v>92612</v>
      </c>
      <c r="B4664">
        <v>67</v>
      </c>
      <c r="C4664">
        <v>1</v>
      </c>
      <c r="D4664">
        <v>0</v>
      </c>
      <c r="E4664">
        <v>1.4925373134000001E-2</v>
      </c>
    </row>
    <row r="4665" spans="1:5" x14ac:dyDescent="0.3">
      <c r="A4665">
        <v>69140</v>
      </c>
      <c r="B4665">
        <v>67</v>
      </c>
      <c r="C4665">
        <v>1</v>
      </c>
      <c r="D4665">
        <v>0</v>
      </c>
      <c r="E4665">
        <v>1.4925373134000001E-2</v>
      </c>
    </row>
    <row r="4666" spans="1:5" x14ac:dyDescent="0.3">
      <c r="A4666">
        <v>24144</v>
      </c>
      <c r="B4666">
        <v>67</v>
      </c>
      <c r="C4666">
        <v>1</v>
      </c>
      <c r="D4666">
        <v>0</v>
      </c>
      <c r="E4666">
        <v>1.4925373134000001E-2</v>
      </c>
    </row>
    <row r="4667" spans="1:5" x14ac:dyDescent="0.3">
      <c r="A4667">
        <v>106840</v>
      </c>
      <c r="B4667">
        <v>136</v>
      </c>
      <c r="C4667">
        <v>2</v>
      </c>
      <c r="D4667">
        <v>0</v>
      </c>
      <c r="E4667">
        <v>1.4705882352E-2</v>
      </c>
    </row>
    <row r="4668" spans="1:5" x14ac:dyDescent="0.3">
      <c r="A4668">
        <v>87744</v>
      </c>
      <c r="B4668">
        <v>68</v>
      </c>
      <c r="C4668">
        <v>1</v>
      </c>
      <c r="D4668">
        <v>0</v>
      </c>
      <c r="E4668">
        <v>1.4705882352E-2</v>
      </c>
    </row>
    <row r="4669" spans="1:5" x14ac:dyDescent="0.3">
      <c r="A4669">
        <v>73784</v>
      </c>
      <c r="B4669">
        <v>819</v>
      </c>
      <c r="C4669">
        <v>12</v>
      </c>
      <c r="D4669">
        <v>0</v>
      </c>
      <c r="E4669">
        <v>1.4652014652000001E-2</v>
      </c>
    </row>
    <row r="4670" spans="1:5" x14ac:dyDescent="0.3">
      <c r="A4670">
        <v>61884</v>
      </c>
      <c r="B4670">
        <v>137</v>
      </c>
      <c r="C4670">
        <v>2</v>
      </c>
      <c r="D4670">
        <v>0</v>
      </c>
      <c r="E4670">
        <v>1.4598540145E-2</v>
      </c>
    </row>
    <row r="4671" spans="1:5" x14ac:dyDescent="0.3">
      <c r="A4671">
        <v>68188</v>
      </c>
      <c r="B4671">
        <v>481</v>
      </c>
      <c r="C4671">
        <v>7</v>
      </c>
      <c r="D4671">
        <v>0</v>
      </c>
      <c r="E4671">
        <v>1.4553014552999999E-2</v>
      </c>
    </row>
    <row r="4672" spans="1:5" x14ac:dyDescent="0.3">
      <c r="A4672">
        <v>45460</v>
      </c>
      <c r="B4672">
        <v>69</v>
      </c>
      <c r="C4672">
        <v>1</v>
      </c>
      <c r="D4672">
        <v>0</v>
      </c>
      <c r="E4672">
        <v>1.4492753622999999E-2</v>
      </c>
    </row>
    <row r="4673" spans="1:5" x14ac:dyDescent="0.3">
      <c r="A4673">
        <v>183740</v>
      </c>
      <c r="B4673">
        <v>69</v>
      </c>
      <c r="C4673">
        <v>1</v>
      </c>
      <c r="D4673">
        <v>0</v>
      </c>
      <c r="E4673">
        <v>1.4492753622999999E-2</v>
      </c>
    </row>
    <row r="4674" spans="1:5" x14ac:dyDescent="0.3">
      <c r="A4674">
        <v>57548</v>
      </c>
      <c r="B4674">
        <v>70</v>
      </c>
      <c r="C4674">
        <v>1</v>
      </c>
      <c r="D4674">
        <v>0</v>
      </c>
      <c r="E4674">
        <v>1.4285714285000001E-2</v>
      </c>
    </row>
    <row r="4675" spans="1:5" x14ac:dyDescent="0.3">
      <c r="A4675">
        <v>130828</v>
      </c>
      <c r="B4675">
        <v>70</v>
      </c>
      <c r="C4675">
        <v>1</v>
      </c>
      <c r="D4675">
        <v>0</v>
      </c>
      <c r="E4675">
        <v>1.4285714285000001E-2</v>
      </c>
    </row>
    <row r="4676" spans="1:5" x14ac:dyDescent="0.3">
      <c r="A4676">
        <v>222636</v>
      </c>
      <c r="B4676">
        <v>140</v>
      </c>
      <c r="C4676">
        <v>2</v>
      </c>
      <c r="D4676">
        <v>0</v>
      </c>
      <c r="E4676">
        <v>1.4285714285000001E-2</v>
      </c>
    </row>
    <row r="4677" spans="1:5" x14ac:dyDescent="0.3">
      <c r="A4677">
        <v>151716</v>
      </c>
      <c r="B4677">
        <v>71</v>
      </c>
      <c r="C4677">
        <v>1</v>
      </c>
      <c r="D4677">
        <v>0</v>
      </c>
      <c r="E4677">
        <v>1.4084507042E-2</v>
      </c>
    </row>
    <row r="4678" spans="1:5" x14ac:dyDescent="0.3">
      <c r="A4678">
        <v>71516</v>
      </c>
      <c r="B4678">
        <v>71</v>
      </c>
      <c r="C4678">
        <v>1</v>
      </c>
      <c r="D4678">
        <v>0</v>
      </c>
      <c r="E4678">
        <v>1.4084507042E-2</v>
      </c>
    </row>
    <row r="4679" spans="1:5" x14ac:dyDescent="0.3">
      <c r="A4679">
        <v>103708</v>
      </c>
      <c r="B4679">
        <v>143</v>
      </c>
      <c r="C4679">
        <v>2</v>
      </c>
      <c r="D4679">
        <v>0</v>
      </c>
      <c r="E4679">
        <v>1.3986013986000001E-2</v>
      </c>
    </row>
    <row r="4680" spans="1:5" x14ac:dyDescent="0.3">
      <c r="A4680">
        <v>29564</v>
      </c>
      <c r="B4680">
        <v>72</v>
      </c>
      <c r="C4680">
        <v>1</v>
      </c>
      <c r="D4680">
        <v>0</v>
      </c>
      <c r="E4680">
        <v>1.3888888888E-2</v>
      </c>
    </row>
    <row r="4681" spans="1:5" x14ac:dyDescent="0.3">
      <c r="A4681">
        <v>32700</v>
      </c>
      <c r="B4681">
        <v>72</v>
      </c>
      <c r="C4681">
        <v>1</v>
      </c>
      <c r="D4681">
        <v>0</v>
      </c>
      <c r="E4681">
        <v>1.3888888888E-2</v>
      </c>
    </row>
    <row r="4682" spans="1:5" x14ac:dyDescent="0.3">
      <c r="A4682">
        <v>153032</v>
      </c>
      <c r="B4682">
        <v>145</v>
      </c>
      <c r="C4682">
        <v>2</v>
      </c>
      <c r="D4682">
        <v>0</v>
      </c>
      <c r="E4682">
        <v>1.3793103447999999E-2</v>
      </c>
    </row>
    <row r="4683" spans="1:5" x14ac:dyDescent="0.3">
      <c r="A4683">
        <v>99264</v>
      </c>
      <c r="B4683">
        <v>145</v>
      </c>
      <c r="C4683">
        <v>2</v>
      </c>
      <c r="D4683">
        <v>0</v>
      </c>
      <c r="E4683">
        <v>1.3793103447999999E-2</v>
      </c>
    </row>
    <row r="4684" spans="1:5" x14ac:dyDescent="0.3">
      <c r="A4684">
        <v>74572</v>
      </c>
      <c r="B4684">
        <v>73</v>
      </c>
      <c r="C4684">
        <v>1</v>
      </c>
      <c r="D4684">
        <v>0</v>
      </c>
      <c r="E4684">
        <v>1.3698630135999999E-2</v>
      </c>
    </row>
    <row r="4685" spans="1:5" x14ac:dyDescent="0.3">
      <c r="A4685">
        <v>202572</v>
      </c>
      <c r="B4685">
        <v>74</v>
      </c>
      <c r="C4685">
        <v>1</v>
      </c>
      <c r="D4685">
        <v>0</v>
      </c>
      <c r="E4685">
        <v>1.3513513513E-2</v>
      </c>
    </row>
    <row r="4686" spans="1:5" x14ac:dyDescent="0.3">
      <c r="A4686">
        <v>47612</v>
      </c>
      <c r="B4686">
        <v>148</v>
      </c>
      <c r="C4686">
        <v>2</v>
      </c>
      <c r="D4686">
        <v>0</v>
      </c>
      <c r="E4686">
        <v>1.3513513513E-2</v>
      </c>
    </row>
    <row r="4687" spans="1:5" x14ac:dyDescent="0.3">
      <c r="A4687">
        <v>48780</v>
      </c>
      <c r="B4687">
        <v>74</v>
      </c>
      <c r="C4687">
        <v>1</v>
      </c>
      <c r="D4687">
        <v>0</v>
      </c>
      <c r="E4687">
        <v>1.3513513513E-2</v>
      </c>
    </row>
    <row r="4688" spans="1:5" x14ac:dyDescent="0.3">
      <c r="A4688">
        <v>222600</v>
      </c>
      <c r="B4688">
        <v>75</v>
      </c>
      <c r="C4688">
        <v>1</v>
      </c>
      <c r="D4688">
        <v>0</v>
      </c>
      <c r="E4688">
        <v>1.3333333333E-2</v>
      </c>
    </row>
    <row r="4689" spans="1:5" x14ac:dyDescent="0.3">
      <c r="A4689">
        <v>111056</v>
      </c>
      <c r="B4689">
        <v>76</v>
      </c>
      <c r="C4689">
        <v>1</v>
      </c>
      <c r="D4689">
        <v>0</v>
      </c>
      <c r="E4689">
        <v>1.3157894736E-2</v>
      </c>
    </row>
    <row r="4690" spans="1:5" x14ac:dyDescent="0.3">
      <c r="A4690">
        <v>64532</v>
      </c>
      <c r="B4690">
        <v>76</v>
      </c>
      <c r="C4690">
        <v>1</v>
      </c>
      <c r="D4690">
        <v>0</v>
      </c>
      <c r="E4690">
        <v>1.3157894736E-2</v>
      </c>
    </row>
    <row r="4691" spans="1:5" x14ac:dyDescent="0.3">
      <c r="A4691">
        <v>223644</v>
      </c>
      <c r="B4691">
        <v>76</v>
      </c>
      <c r="C4691">
        <v>1</v>
      </c>
      <c r="D4691">
        <v>0</v>
      </c>
      <c r="E4691">
        <v>1.3157894736E-2</v>
      </c>
    </row>
    <row r="4692" spans="1:5" x14ac:dyDescent="0.3">
      <c r="A4692">
        <v>92368</v>
      </c>
      <c r="B4692">
        <v>77</v>
      </c>
      <c r="C4692">
        <v>1</v>
      </c>
      <c r="D4692">
        <v>0</v>
      </c>
      <c r="E4692">
        <v>1.2987012987E-2</v>
      </c>
    </row>
    <row r="4693" spans="1:5" x14ac:dyDescent="0.3">
      <c r="A4693">
        <v>165708</v>
      </c>
      <c r="B4693">
        <v>77</v>
      </c>
      <c r="C4693">
        <v>1</v>
      </c>
      <c r="D4693">
        <v>0</v>
      </c>
      <c r="E4693">
        <v>1.2987012987E-2</v>
      </c>
    </row>
    <row r="4694" spans="1:5" x14ac:dyDescent="0.3">
      <c r="A4694">
        <v>220728</v>
      </c>
      <c r="B4694">
        <v>77</v>
      </c>
      <c r="C4694">
        <v>1</v>
      </c>
      <c r="D4694">
        <v>0</v>
      </c>
      <c r="E4694">
        <v>1.2987012987E-2</v>
      </c>
    </row>
    <row r="4695" spans="1:5" x14ac:dyDescent="0.3">
      <c r="A4695">
        <v>180248</v>
      </c>
      <c r="B4695">
        <v>77</v>
      </c>
      <c r="C4695">
        <v>1</v>
      </c>
      <c r="D4695">
        <v>0</v>
      </c>
      <c r="E4695">
        <v>1.2987012987E-2</v>
      </c>
    </row>
    <row r="4696" spans="1:5" x14ac:dyDescent="0.3">
      <c r="A4696">
        <v>62132</v>
      </c>
      <c r="B4696">
        <v>78</v>
      </c>
      <c r="C4696">
        <v>1</v>
      </c>
      <c r="D4696">
        <v>0</v>
      </c>
      <c r="E4696">
        <v>1.2820512819999999E-2</v>
      </c>
    </row>
    <row r="4697" spans="1:5" x14ac:dyDescent="0.3">
      <c r="A4697">
        <v>188716</v>
      </c>
      <c r="B4697">
        <v>158</v>
      </c>
      <c r="C4697">
        <v>2</v>
      </c>
      <c r="D4697">
        <v>0</v>
      </c>
      <c r="E4697">
        <v>1.2658227847999999E-2</v>
      </c>
    </row>
    <row r="4698" spans="1:5" x14ac:dyDescent="0.3">
      <c r="A4698">
        <v>60988</v>
      </c>
      <c r="B4698">
        <v>79</v>
      </c>
      <c r="C4698">
        <v>1</v>
      </c>
      <c r="D4698">
        <v>0</v>
      </c>
      <c r="E4698">
        <v>1.2658227847999999E-2</v>
      </c>
    </row>
    <row r="4699" spans="1:5" x14ac:dyDescent="0.3">
      <c r="A4699">
        <v>219600</v>
      </c>
      <c r="B4699">
        <v>79</v>
      </c>
      <c r="C4699">
        <v>1</v>
      </c>
      <c r="D4699">
        <v>0</v>
      </c>
      <c r="E4699">
        <v>1.2658227847999999E-2</v>
      </c>
    </row>
    <row r="4700" spans="1:5" x14ac:dyDescent="0.3">
      <c r="A4700">
        <v>39812</v>
      </c>
      <c r="B4700">
        <v>79</v>
      </c>
      <c r="C4700">
        <v>1</v>
      </c>
      <c r="D4700">
        <v>0</v>
      </c>
      <c r="E4700">
        <v>1.2658227847999999E-2</v>
      </c>
    </row>
    <row r="4701" spans="1:5" x14ac:dyDescent="0.3">
      <c r="A4701">
        <v>99816</v>
      </c>
      <c r="B4701">
        <v>79</v>
      </c>
      <c r="C4701">
        <v>1</v>
      </c>
      <c r="D4701">
        <v>0</v>
      </c>
      <c r="E4701">
        <v>1.2658227847999999E-2</v>
      </c>
    </row>
    <row r="4702" spans="1:5" x14ac:dyDescent="0.3">
      <c r="A4702">
        <v>207164</v>
      </c>
      <c r="B4702">
        <v>79</v>
      </c>
      <c r="C4702">
        <v>1</v>
      </c>
      <c r="D4702">
        <v>0</v>
      </c>
      <c r="E4702">
        <v>1.2658227847999999E-2</v>
      </c>
    </row>
    <row r="4703" spans="1:5" x14ac:dyDescent="0.3">
      <c r="A4703">
        <v>111320</v>
      </c>
      <c r="B4703">
        <v>160</v>
      </c>
      <c r="C4703">
        <v>2</v>
      </c>
      <c r="D4703">
        <v>0</v>
      </c>
      <c r="E4703">
        <v>1.2500000000000001E-2</v>
      </c>
    </row>
    <row r="4704" spans="1:5" x14ac:dyDescent="0.3">
      <c r="A4704">
        <v>85876</v>
      </c>
      <c r="B4704">
        <v>80</v>
      </c>
      <c r="C4704">
        <v>1</v>
      </c>
      <c r="D4704">
        <v>0</v>
      </c>
      <c r="E4704">
        <v>1.2500000000000001E-2</v>
      </c>
    </row>
    <row r="4705" spans="1:5" x14ac:dyDescent="0.3">
      <c r="A4705">
        <v>35356</v>
      </c>
      <c r="B4705">
        <v>80</v>
      </c>
      <c r="C4705">
        <v>1</v>
      </c>
      <c r="D4705">
        <v>0</v>
      </c>
      <c r="E4705">
        <v>1.2500000000000001E-2</v>
      </c>
    </row>
    <row r="4706" spans="1:5" x14ac:dyDescent="0.3">
      <c r="A4706">
        <v>113132</v>
      </c>
      <c r="B4706">
        <v>80</v>
      </c>
      <c r="C4706">
        <v>1</v>
      </c>
      <c r="D4706">
        <v>0</v>
      </c>
      <c r="E4706">
        <v>1.2500000000000001E-2</v>
      </c>
    </row>
    <row r="4707" spans="1:5" x14ac:dyDescent="0.3">
      <c r="A4707">
        <v>149136</v>
      </c>
      <c r="B4707">
        <v>81</v>
      </c>
      <c r="C4707">
        <v>1</v>
      </c>
      <c r="D4707">
        <v>0</v>
      </c>
      <c r="E4707">
        <v>1.2345679012E-2</v>
      </c>
    </row>
    <row r="4708" spans="1:5" x14ac:dyDescent="0.3">
      <c r="A4708">
        <v>103716</v>
      </c>
      <c r="B4708">
        <v>81</v>
      </c>
      <c r="C4708">
        <v>1</v>
      </c>
      <c r="D4708">
        <v>0</v>
      </c>
      <c r="E4708">
        <v>1.2345679012E-2</v>
      </c>
    </row>
    <row r="4709" spans="1:5" x14ac:dyDescent="0.3">
      <c r="A4709">
        <v>115276</v>
      </c>
      <c r="B4709">
        <v>327</v>
      </c>
      <c r="C4709">
        <v>4</v>
      </c>
      <c r="D4709">
        <v>0</v>
      </c>
      <c r="E4709">
        <v>1.2232415902000001E-2</v>
      </c>
    </row>
    <row r="4710" spans="1:5" x14ac:dyDescent="0.3">
      <c r="A4710">
        <v>81868</v>
      </c>
      <c r="B4710">
        <v>82</v>
      </c>
      <c r="C4710">
        <v>1</v>
      </c>
      <c r="D4710">
        <v>0</v>
      </c>
      <c r="E4710">
        <v>1.2195121951000001E-2</v>
      </c>
    </row>
    <row r="4711" spans="1:5" x14ac:dyDescent="0.3">
      <c r="A4711">
        <v>185844</v>
      </c>
      <c r="B4711">
        <v>82</v>
      </c>
      <c r="C4711">
        <v>1</v>
      </c>
      <c r="D4711">
        <v>0</v>
      </c>
      <c r="E4711">
        <v>1.2195121951000001E-2</v>
      </c>
    </row>
    <row r="4712" spans="1:5" x14ac:dyDescent="0.3">
      <c r="A4712">
        <v>82980</v>
      </c>
      <c r="B4712">
        <v>84</v>
      </c>
      <c r="C4712">
        <v>1</v>
      </c>
      <c r="D4712">
        <v>0</v>
      </c>
      <c r="E4712">
        <v>1.1904761904E-2</v>
      </c>
    </row>
    <row r="4713" spans="1:5" x14ac:dyDescent="0.3">
      <c r="A4713">
        <v>82056</v>
      </c>
      <c r="B4713">
        <v>84</v>
      </c>
      <c r="C4713">
        <v>1</v>
      </c>
      <c r="D4713">
        <v>0</v>
      </c>
      <c r="E4713">
        <v>1.1904761904E-2</v>
      </c>
    </row>
    <row r="4714" spans="1:5" x14ac:dyDescent="0.3">
      <c r="A4714">
        <v>93936</v>
      </c>
      <c r="B4714">
        <v>169</v>
      </c>
      <c r="C4714">
        <v>2</v>
      </c>
      <c r="D4714">
        <v>0</v>
      </c>
      <c r="E4714">
        <v>1.1834319526E-2</v>
      </c>
    </row>
    <row r="4715" spans="1:5" x14ac:dyDescent="0.3">
      <c r="A4715">
        <v>61612</v>
      </c>
      <c r="B4715">
        <v>85</v>
      </c>
      <c r="C4715">
        <v>1</v>
      </c>
      <c r="D4715">
        <v>0</v>
      </c>
      <c r="E4715">
        <v>1.1764705881999999E-2</v>
      </c>
    </row>
    <row r="4716" spans="1:5" x14ac:dyDescent="0.3">
      <c r="A4716">
        <v>39136</v>
      </c>
      <c r="B4716">
        <v>85</v>
      </c>
      <c r="C4716">
        <v>1</v>
      </c>
      <c r="D4716">
        <v>0</v>
      </c>
      <c r="E4716">
        <v>1.1764705881999999E-2</v>
      </c>
    </row>
    <row r="4717" spans="1:5" x14ac:dyDescent="0.3">
      <c r="A4717">
        <v>55732</v>
      </c>
      <c r="B4717">
        <v>86</v>
      </c>
      <c r="C4717">
        <v>1</v>
      </c>
      <c r="D4717">
        <v>0</v>
      </c>
      <c r="E4717">
        <v>1.1627906976E-2</v>
      </c>
    </row>
    <row r="4718" spans="1:5" x14ac:dyDescent="0.3">
      <c r="A4718">
        <v>41768</v>
      </c>
      <c r="B4718">
        <v>259</v>
      </c>
      <c r="C4718">
        <v>3</v>
      </c>
      <c r="D4718">
        <v>0</v>
      </c>
      <c r="E4718">
        <v>1.1583011583E-2</v>
      </c>
    </row>
    <row r="4719" spans="1:5" x14ac:dyDescent="0.3">
      <c r="A4719">
        <v>135096</v>
      </c>
      <c r="B4719">
        <v>87</v>
      </c>
      <c r="C4719">
        <v>1</v>
      </c>
      <c r="D4719">
        <v>0</v>
      </c>
      <c r="E4719">
        <v>1.1494252873E-2</v>
      </c>
    </row>
    <row r="4720" spans="1:5" x14ac:dyDescent="0.3">
      <c r="A4720">
        <v>135480</v>
      </c>
      <c r="B4720">
        <v>88</v>
      </c>
      <c r="C4720">
        <v>1</v>
      </c>
      <c r="D4720">
        <v>0</v>
      </c>
      <c r="E4720">
        <v>1.1363636363E-2</v>
      </c>
    </row>
    <row r="4721" spans="1:5" x14ac:dyDescent="0.3">
      <c r="A4721">
        <v>113044</v>
      </c>
      <c r="B4721">
        <v>89</v>
      </c>
      <c r="C4721">
        <v>1</v>
      </c>
      <c r="D4721">
        <v>0</v>
      </c>
      <c r="E4721">
        <v>1.1235955056E-2</v>
      </c>
    </row>
    <row r="4722" spans="1:5" x14ac:dyDescent="0.3">
      <c r="A4722">
        <v>199332</v>
      </c>
      <c r="B4722">
        <v>89</v>
      </c>
      <c r="C4722">
        <v>1</v>
      </c>
      <c r="D4722">
        <v>0</v>
      </c>
      <c r="E4722">
        <v>1.1235955056E-2</v>
      </c>
    </row>
    <row r="4723" spans="1:5" x14ac:dyDescent="0.3">
      <c r="A4723">
        <v>26936</v>
      </c>
      <c r="B4723">
        <v>89</v>
      </c>
      <c r="C4723">
        <v>1</v>
      </c>
      <c r="D4723">
        <v>0</v>
      </c>
      <c r="E4723">
        <v>1.1235955056E-2</v>
      </c>
    </row>
    <row r="4724" spans="1:5" x14ac:dyDescent="0.3">
      <c r="A4724">
        <v>61044</v>
      </c>
      <c r="B4724">
        <v>90</v>
      </c>
      <c r="C4724">
        <v>1</v>
      </c>
      <c r="D4724">
        <v>0</v>
      </c>
      <c r="E4724">
        <v>1.1111111111000001E-2</v>
      </c>
    </row>
    <row r="4725" spans="1:5" x14ac:dyDescent="0.3">
      <c r="A4725">
        <v>32080</v>
      </c>
      <c r="B4725">
        <v>90</v>
      </c>
      <c r="C4725">
        <v>1</v>
      </c>
      <c r="D4725">
        <v>0</v>
      </c>
      <c r="E4725">
        <v>1.1111111111000001E-2</v>
      </c>
    </row>
    <row r="4726" spans="1:5" x14ac:dyDescent="0.3">
      <c r="A4726">
        <v>223372</v>
      </c>
      <c r="B4726">
        <v>91</v>
      </c>
      <c r="C4726">
        <v>1</v>
      </c>
      <c r="D4726">
        <v>0</v>
      </c>
      <c r="E4726">
        <v>1.0989010989E-2</v>
      </c>
    </row>
    <row r="4727" spans="1:5" x14ac:dyDescent="0.3">
      <c r="A4727">
        <v>219304</v>
      </c>
      <c r="B4727">
        <v>92</v>
      </c>
      <c r="C4727">
        <v>1</v>
      </c>
      <c r="D4727">
        <v>0</v>
      </c>
      <c r="E4727">
        <v>1.0869565217000001E-2</v>
      </c>
    </row>
    <row r="4728" spans="1:5" x14ac:dyDescent="0.3">
      <c r="A4728">
        <v>201268</v>
      </c>
      <c r="B4728">
        <v>92</v>
      </c>
      <c r="C4728">
        <v>1</v>
      </c>
      <c r="D4728">
        <v>0</v>
      </c>
      <c r="E4728">
        <v>1.0869565217000001E-2</v>
      </c>
    </row>
    <row r="4729" spans="1:5" x14ac:dyDescent="0.3">
      <c r="A4729">
        <v>47488</v>
      </c>
      <c r="B4729">
        <v>185</v>
      </c>
      <c r="C4729">
        <v>2</v>
      </c>
      <c r="D4729">
        <v>0</v>
      </c>
      <c r="E4729">
        <v>1.081081081E-2</v>
      </c>
    </row>
    <row r="4730" spans="1:5" x14ac:dyDescent="0.3">
      <c r="A4730">
        <v>122240</v>
      </c>
      <c r="B4730">
        <v>93</v>
      </c>
      <c r="C4730">
        <v>1</v>
      </c>
      <c r="D4730">
        <v>0</v>
      </c>
      <c r="E4730">
        <v>1.0752688171999999E-2</v>
      </c>
    </row>
    <row r="4731" spans="1:5" x14ac:dyDescent="0.3">
      <c r="A4731">
        <v>186000</v>
      </c>
      <c r="B4731">
        <v>93</v>
      </c>
      <c r="C4731">
        <v>1</v>
      </c>
      <c r="D4731">
        <v>0</v>
      </c>
      <c r="E4731">
        <v>1.0752688171999999E-2</v>
      </c>
    </row>
    <row r="4732" spans="1:5" x14ac:dyDescent="0.3">
      <c r="A4732">
        <v>27728</v>
      </c>
      <c r="B4732">
        <v>94</v>
      </c>
      <c r="C4732">
        <v>1</v>
      </c>
      <c r="D4732">
        <v>0</v>
      </c>
      <c r="E4732">
        <v>1.0638297872E-2</v>
      </c>
    </row>
    <row r="4733" spans="1:5" x14ac:dyDescent="0.3">
      <c r="A4733">
        <v>222280</v>
      </c>
      <c r="B4733">
        <v>97</v>
      </c>
      <c r="C4733">
        <v>1</v>
      </c>
      <c r="D4733">
        <v>0</v>
      </c>
      <c r="E4733">
        <v>1.0309278349999999E-2</v>
      </c>
    </row>
    <row r="4734" spans="1:5" x14ac:dyDescent="0.3">
      <c r="A4734">
        <v>52460</v>
      </c>
      <c r="B4734">
        <v>98</v>
      </c>
      <c r="C4734">
        <v>1</v>
      </c>
      <c r="D4734">
        <v>0</v>
      </c>
      <c r="E4734">
        <v>1.0204081631999999E-2</v>
      </c>
    </row>
    <row r="4735" spans="1:5" x14ac:dyDescent="0.3">
      <c r="A4735">
        <v>92988</v>
      </c>
      <c r="B4735">
        <v>99</v>
      </c>
      <c r="C4735">
        <v>1</v>
      </c>
      <c r="D4735">
        <v>0</v>
      </c>
      <c r="E4735">
        <v>1.0101010101000001E-2</v>
      </c>
    </row>
    <row r="4736" spans="1:5" x14ac:dyDescent="0.3">
      <c r="A4736">
        <v>215924</v>
      </c>
      <c r="B4736">
        <v>302</v>
      </c>
      <c r="C4736">
        <v>3</v>
      </c>
      <c r="D4736">
        <v>0</v>
      </c>
      <c r="E4736">
        <v>9.9337748340000004E-3</v>
      </c>
    </row>
    <row r="4737" spans="1:5" x14ac:dyDescent="0.3">
      <c r="A4737">
        <v>211664</v>
      </c>
      <c r="B4737">
        <v>101</v>
      </c>
      <c r="C4737">
        <v>1</v>
      </c>
      <c r="D4737">
        <v>0</v>
      </c>
      <c r="E4737">
        <v>9.9009900989999993E-3</v>
      </c>
    </row>
    <row r="4738" spans="1:5" x14ac:dyDescent="0.3">
      <c r="A4738">
        <v>109176</v>
      </c>
      <c r="B4738">
        <v>101</v>
      </c>
      <c r="C4738">
        <v>1</v>
      </c>
      <c r="D4738">
        <v>0</v>
      </c>
      <c r="E4738">
        <v>9.9009900989999993E-3</v>
      </c>
    </row>
    <row r="4739" spans="1:5" x14ac:dyDescent="0.3">
      <c r="A4739">
        <v>53580</v>
      </c>
      <c r="B4739">
        <v>104</v>
      </c>
      <c r="C4739">
        <v>1</v>
      </c>
      <c r="D4739">
        <v>0</v>
      </c>
      <c r="E4739">
        <v>9.615384615E-3</v>
      </c>
    </row>
    <row r="4740" spans="1:5" x14ac:dyDescent="0.3">
      <c r="A4740">
        <v>173400</v>
      </c>
      <c r="B4740">
        <v>104</v>
      </c>
      <c r="C4740">
        <v>1</v>
      </c>
      <c r="D4740">
        <v>0</v>
      </c>
      <c r="E4740">
        <v>9.615384615E-3</v>
      </c>
    </row>
    <row r="4741" spans="1:5" x14ac:dyDescent="0.3">
      <c r="A4741">
        <v>117628</v>
      </c>
      <c r="B4741">
        <v>104</v>
      </c>
      <c r="C4741">
        <v>1</v>
      </c>
      <c r="D4741">
        <v>0</v>
      </c>
      <c r="E4741">
        <v>9.615384615E-3</v>
      </c>
    </row>
    <row r="4742" spans="1:5" x14ac:dyDescent="0.3">
      <c r="A4742">
        <v>29348</v>
      </c>
      <c r="B4742">
        <v>104</v>
      </c>
      <c r="C4742">
        <v>1</v>
      </c>
      <c r="D4742">
        <v>0</v>
      </c>
      <c r="E4742">
        <v>9.615384615E-3</v>
      </c>
    </row>
    <row r="4743" spans="1:5" x14ac:dyDescent="0.3">
      <c r="A4743">
        <v>111968</v>
      </c>
      <c r="B4743">
        <v>213</v>
      </c>
      <c r="C4743">
        <v>2</v>
      </c>
      <c r="D4743">
        <v>0</v>
      </c>
      <c r="E4743">
        <v>9.3896713609999995E-3</v>
      </c>
    </row>
    <row r="4744" spans="1:5" x14ac:dyDescent="0.3">
      <c r="A4744">
        <v>174152</v>
      </c>
      <c r="B4744">
        <v>107</v>
      </c>
      <c r="C4744">
        <v>1</v>
      </c>
      <c r="D4744">
        <v>0</v>
      </c>
      <c r="E4744">
        <v>9.3457943919999995E-3</v>
      </c>
    </row>
    <row r="4745" spans="1:5" x14ac:dyDescent="0.3">
      <c r="A4745">
        <v>223264</v>
      </c>
      <c r="B4745">
        <v>107</v>
      </c>
      <c r="C4745">
        <v>1</v>
      </c>
      <c r="D4745">
        <v>0</v>
      </c>
      <c r="E4745">
        <v>9.3457943919999995E-3</v>
      </c>
    </row>
    <row r="4746" spans="1:5" x14ac:dyDescent="0.3">
      <c r="A4746">
        <v>179432</v>
      </c>
      <c r="B4746">
        <v>108</v>
      </c>
      <c r="C4746">
        <v>1</v>
      </c>
      <c r="D4746">
        <v>0</v>
      </c>
      <c r="E4746">
        <v>9.2592592590000009E-3</v>
      </c>
    </row>
    <row r="4747" spans="1:5" x14ac:dyDescent="0.3">
      <c r="A4747">
        <v>110960</v>
      </c>
      <c r="B4747">
        <v>108</v>
      </c>
      <c r="C4747">
        <v>1</v>
      </c>
      <c r="D4747">
        <v>0</v>
      </c>
      <c r="E4747">
        <v>9.2592592590000009E-3</v>
      </c>
    </row>
    <row r="4748" spans="1:5" x14ac:dyDescent="0.3">
      <c r="A4748">
        <v>102704</v>
      </c>
      <c r="B4748">
        <v>108</v>
      </c>
      <c r="C4748">
        <v>1</v>
      </c>
      <c r="D4748">
        <v>0</v>
      </c>
      <c r="E4748">
        <v>9.2592592590000009E-3</v>
      </c>
    </row>
    <row r="4749" spans="1:5" x14ac:dyDescent="0.3">
      <c r="A4749">
        <v>219676</v>
      </c>
      <c r="B4749">
        <v>445</v>
      </c>
      <c r="C4749">
        <v>4</v>
      </c>
      <c r="D4749">
        <v>0</v>
      </c>
      <c r="E4749">
        <v>8.9887640439999996E-3</v>
      </c>
    </row>
    <row r="4750" spans="1:5" x14ac:dyDescent="0.3">
      <c r="A4750">
        <v>183484</v>
      </c>
      <c r="B4750">
        <v>113</v>
      </c>
      <c r="C4750">
        <v>1</v>
      </c>
      <c r="D4750">
        <v>0</v>
      </c>
      <c r="E4750">
        <v>8.8495575219999997E-3</v>
      </c>
    </row>
    <row r="4751" spans="1:5" x14ac:dyDescent="0.3">
      <c r="A4751">
        <v>221572</v>
      </c>
      <c r="B4751">
        <v>119</v>
      </c>
      <c r="C4751">
        <v>1</v>
      </c>
      <c r="D4751">
        <v>0</v>
      </c>
      <c r="E4751">
        <v>8.4033613440000002E-3</v>
      </c>
    </row>
    <row r="4752" spans="1:5" x14ac:dyDescent="0.3">
      <c r="A4752">
        <v>185912</v>
      </c>
      <c r="B4752">
        <v>241</v>
      </c>
      <c r="C4752">
        <v>2</v>
      </c>
      <c r="D4752">
        <v>0</v>
      </c>
      <c r="E4752">
        <v>8.2987551859999998E-3</v>
      </c>
    </row>
    <row r="4753" spans="1:5" x14ac:dyDescent="0.3">
      <c r="A4753">
        <v>221300</v>
      </c>
      <c r="B4753">
        <v>242</v>
      </c>
      <c r="C4753">
        <v>2</v>
      </c>
      <c r="D4753">
        <v>0</v>
      </c>
      <c r="E4753">
        <v>8.2644628089999991E-3</v>
      </c>
    </row>
    <row r="4754" spans="1:5" x14ac:dyDescent="0.3">
      <c r="A4754">
        <v>222716</v>
      </c>
      <c r="B4754">
        <v>121</v>
      </c>
      <c r="C4754">
        <v>1</v>
      </c>
      <c r="D4754">
        <v>0</v>
      </c>
      <c r="E4754">
        <v>8.2644628089999991E-3</v>
      </c>
    </row>
    <row r="4755" spans="1:5" x14ac:dyDescent="0.3">
      <c r="A4755">
        <v>216956</v>
      </c>
      <c r="B4755">
        <v>122</v>
      </c>
      <c r="C4755">
        <v>1</v>
      </c>
      <c r="D4755">
        <v>0</v>
      </c>
      <c r="E4755">
        <v>8.1967213110000006E-3</v>
      </c>
    </row>
    <row r="4756" spans="1:5" x14ac:dyDescent="0.3">
      <c r="A4756">
        <v>131584</v>
      </c>
      <c r="B4756">
        <v>122</v>
      </c>
      <c r="C4756">
        <v>1</v>
      </c>
      <c r="D4756">
        <v>0</v>
      </c>
      <c r="E4756">
        <v>8.1967213110000006E-3</v>
      </c>
    </row>
    <row r="4757" spans="1:5" x14ac:dyDescent="0.3">
      <c r="A4757">
        <v>76972</v>
      </c>
      <c r="B4757">
        <v>125</v>
      </c>
      <c r="C4757">
        <v>1</v>
      </c>
      <c r="D4757">
        <v>0</v>
      </c>
      <c r="E4757">
        <v>8.0000000000000002E-3</v>
      </c>
    </row>
    <row r="4758" spans="1:5" x14ac:dyDescent="0.3">
      <c r="A4758">
        <v>174200</v>
      </c>
      <c r="B4758">
        <v>125</v>
      </c>
      <c r="C4758">
        <v>1</v>
      </c>
      <c r="D4758">
        <v>0</v>
      </c>
      <c r="E4758">
        <v>8.0000000000000002E-3</v>
      </c>
    </row>
    <row r="4759" spans="1:5" x14ac:dyDescent="0.3">
      <c r="A4759">
        <v>221432</v>
      </c>
      <c r="B4759">
        <v>126</v>
      </c>
      <c r="C4759">
        <v>1</v>
      </c>
      <c r="D4759">
        <v>0</v>
      </c>
      <c r="E4759">
        <v>7.9365079360000004E-3</v>
      </c>
    </row>
    <row r="4760" spans="1:5" x14ac:dyDescent="0.3">
      <c r="A4760">
        <v>127088</v>
      </c>
      <c r="B4760">
        <v>126</v>
      </c>
      <c r="C4760">
        <v>1</v>
      </c>
      <c r="D4760">
        <v>0</v>
      </c>
      <c r="E4760">
        <v>7.9365079360000004E-3</v>
      </c>
    </row>
    <row r="4761" spans="1:5" x14ac:dyDescent="0.3">
      <c r="A4761">
        <v>79960</v>
      </c>
      <c r="B4761">
        <v>132</v>
      </c>
      <c r="C4761">
        <v>1</v>
      </c>
      <c r="D4761">
        <v>0</v>
      </c>
      <c r="E4761">
        <v>7.5757575749999997E-3</v>
      </c>
    </row>
    <row r="4762" spans="1:5" x14ac:dyDescent="0.3">
      <c r="A4762">
        <v>52260</v>
      </c>
      <c r="B4762">
        <v>135</v>
      </c>
      <c r="C4762">
        <v>1</v>
      </c>
      <c r="D4762">
        <v>0</v>
      </c>
      <c r="E4762">
        <v>7.4074074070000001E-3</v>
      </c>
    </row>
    <row r="4763" spans="1:5" x14ac:dyDescent="0.3">
      <c r="A4763">
        <v>190428</v>
      </c>
      <c r="B4763">
        <v>407</v>
      </c>
      <c r="C4763">
        <v>3</v>
      </c>
      <c r="D4763">
        <v>0</v>
      </c>
      <c r="E4763">
        <v>7.3710073710000004E-3</v>
      </c>
    </row>
    <row r="4764" spans="1:5" x14ac:dyDescent="0.3">
      <c r="A4764">
        <v>32248</v>
      </c>
      <c r="B4764">
        <v>137</v>
      </c>
      <c r="C4764">
        <v>1</v>
      </c>
      <c r="D4764">
        <v>0</v>
      </c>
      <c r="E4764">
        <v>7.2992700719999998E-3</v>
      </c>
    </row>
    <row r="4765" spans="1:5" x14ac:dyDescent="0.3">
      <c r="A4765">
        <v>56980</v>
      </c>
      <c r="B4765">
        <v>138</v>
      </c>
      <c r="C4765">
        <v>1</v>
      </c>
      <c r="D4765">
        <v>0</v>
      </c>
      <c r="E4765">
        <v>7.2463768110000003E-3</v>
      </c>
    </row>
    <row r="4766" spans="1:5" x14ac:dyDescent="0.3">
      <c r="A4766">
        <v>222352</v>
      </c>
      <c r="B4766">
        <v>138</v>
      </c>
      <c r="C4766">
        <v>1</v>
      </c>
      <c r="D4766">
        <v>0</v>
      </c>
      <c r="E4766">
        <v>7.2463768110000003E-3</v>
      </c>
    </row>
    <row r="4767" spans="1:5" x14ac:dyDescent="0.3">
      <c r="A4767">
        <v>133728</v>
      </c>
      <c r="B4767">
        <v>138</v>
      </c>
      <c r="C4767">
        <v>1</v>
      </c>
      <c r="D4767">
        <v>0</v>
      </c>
      <c r="E4767">
        <v>7.2463768110000003E-3</v>
      </c>
    </row>
    <row r="4768" spans="1:5" x14ac:dyDescent="0.3">
      <c r="A4768">
        <v>51260</v>
      </c>
      <c r="B4768">
        <v>140</v>
      </c>
      <c r="C4768">
        <v>1</v>
      </c>
      <c r="D4768">
        <v>0</v>
      </c>
      <c r="E4768">
        <v>7.1428571420000002E-3</v>
      </c>
    </row>
    <row r="4769" spans="1:5" x14ac:dyDescent="0.3">
      <c r="A4769">
        <v>52872</v>
      </c>
      <c r="B4769">
        <v>142</v>
      </c>
      <c r="C4769">
        <v>1</v>
      </c>
      <c r="D4769">
        <v>0</v>
      </c>
      <c r="E4769">
        <v>7.0422535210000001E-3</v>
      </c>
    </row>
    <row r="4770" spans="1:5" x14ac:dyDescent="0.3">
      <c r="A4770">
        <v>82160</v>
      </c>
      <c r="B4770">
        <v>144</v>
      </c>
      <c r="C4770">
        <v>1</v>
      </c>
      <c r="D4770">
        <v>0</v>
      </c>
      <c r="E4770">
        <v>6.9444444440000001E-3</v>
      </c>
    </row>
    <row r="4771" spans="1:5" x14ac:dyDescent="0.3">
      <c r="A4771">
        <v>110284</v>
      </c>
      <c r="B4771">
        <v>145</v>
      </c>
      <c r="C4771">
        <v>1</v>
      </c>
      <c r="D4771">
        <v>0</v>
      </c>
      <c r="E4771">
        <v>6.8965517239999996E-3</v>
      </c>
    </row>
    <row r="4772" spans="1:5" x14ac:dyDescent="0.3">
      <c r="A4772">
        <v>51808</v>
      </c>
      <c r="B4772">
        <v>145</v>
      </c>
      <c r="C4772">
        <v>1</v>
      </c>
      <c r="D4772">
        <v>0</v>
      </c>
      <c r="E4772">
        <v>6.8965517239999996E-3</v>
      </c>
    </row>
    <row r="4773" spans="1:5" x14ac:dyDescent="0.3">
      <c r="A4773">
        <v>156580</v>
      </c>
      <c r="B4773">
        <v>146</v>
      </c>
      <c r="C4773">
        <v>1</v>
      </c>
      <c r="D4773">
        <v>0</v>
      </c>
      <c r="E4773">
        <v>6.8493150679999996E-3</v>
      </c>
    </row>
    <row r="4774" spans="1:5" x14ac:dyDescent="0.3">
      <c r="A4774">
        <v>145388</v>
      </c>
      <c r="B4774">
        <v>146</v>
      </c>
      <c r="C4774">
        <v>1</v>
      </c>
      <c r="D4774">
        <v>0</v>
      </c>
      <c r="E4774">
        <v>6.8493150679999996E-3</v>
      </c>
    </row>
    <row r="4775" spans="1:5" x14ac:dyDescent="0.3">
      <c r="A4775">
        <v>202348</v>
      </c>
      <c r="B4775">
        <v>146</v>
      </c>
      <c r="C4775">
        <v>1</v>
      </c>
      <c r="D4775">
        <v>0</v>
      </c>
      <c r="E4775">
        <v>6.8493150679999996E-3</v>
      </c>
    </row>
    <row r="4776" spans="1:5" x14ac:dyDescent="0.3">
      <c r="A4776">
        <v>75688</v>
      </c>
      <c r="B4776">
        <v>149</v>
      </c>
      <c r="C4776">
        <v>1</v>
      </c>
      <c r="D4776">
        <v>0</v>
      </c>
      <c r="E4776">
        <v>6.7114093950000004E-3</v>
      </c>
    </row>
    <row r="4777" spans="1:5" x14ac:dyDescent="0.3">
      <c r="A4777">
        <v>198640</v>
      </c>
      <c r="B4777">
        <v>149</v>
      </c>
      <c r="C4777">
        <v>1</v>
      </c>
      <c r="D4777">
        <v>0</v>
      </c>
      <c r="E4777">
        <v>6.7114093950000004E-3</v>
      </c>
    </row>
    <row r="4778" spans="1:5" x14ac:dyDescent="0.3">
      <c r="A4778">
        <v>43988</v>
      </c>
      <c r="B4778">
        <v>149</v>
      </c>
      <c r="C4778">
        <v>1</v>
      </c>
      <c r="D4778">
        <v>0</v>
      </c>
      <c r="E4778">
        <v>6.7114093950000004E-3</v>
      </c>
    </row>
    <row r="4779" spans="1:5" x14ac:dyDescent="0.3">
      <c r="A4779">
        <v>216868</v>
      </c>
      <c r="B4779">
        <v>153</v>
      </c>
      <c r="C4779">
        <v>1</v>
      </c>
      <c r="D4779">
        <v>0</v>
      </c>
      <c r="E4779">
        <v>6.535947712E-3</v>
      </c>
    </row>
    <row r="4780" spans="1:5" x14ac:dyDescent="0.3">
      <c r="A4780">
        <v>43916</v>
      </c>
      <c r="B4780">
        <v>155</v>
      </c>
      <c r="C4780">
        <v>1</v>
      </c>
      <c r="D4780">
        <v>0</v>
      </c>
      <c r="E4780">
        <v>6.4516129030000001E-3</v>
      </c>
    </row>
    <row r="4781" spans="1:5" x14ac:dyDescent="0.3">
      <c r="A4781">
        <v>218084</v>
      </c>
      <c r="B4781">
        <v>1255</v>
      </c>
      <c r="C4781">
        <v>8</v>
      </c>
      <c r="D4781">
        <v>0</v>
      </c>
      <c r="E4781">
        <v>6.3745019919999998E-3</v>
      </c>
    </row>
    <row r="4782" spans="1:5" x14ac:dyDescent="0.3">
      <c r="A4782">
        <v>93520</v>
      </c>
      <c r="B4782">
        <v>159</v>
      </c>
      <c r="C4782">
        <v>1</v>
      </c>
      <c r="D4782">
        <v>0</v>
      </c>
      <c r="E4782">
        <v>6.2893081759999997E-3</v>
      </c>
    </row>
    <row r="4783" spans="1:5" x14ac:dyDescent="0.3">
      <c r="A4783">
        <v>51192</v>
      </c>
      <c r="B4783">
        <v>2097</v>
      </c>
      <c r="C4783">
        <v>13</v>
      </c>
      <c r="D4783">
        <v>0</v>
      </c>
      <c r="E4783">
        <v>6.1993323789999999E-3</v>
      </c>
    </row>
    <row r="4784" spans="1:5" x14ac:dyDescent="0.3">
      <c r="A4784">
        <v>133744</v>
      </c>
      <c r="B4784">
        <v>164</v>
      </c>
      <c r="C4784">
        <v>1</v>
      </c>
      <c r="D4784">
        <v>0</v>
      </c>
      <c r="E4784">
        <v>6.0975609750000001E-3</v>
      </c>
    </row>
    <row r="4785" spans="1:5" x14ac:dyDescent="0.3">
      <c r="A4785">
        <v>49456</v>
      </c>
      <c r="B4785">
        <v>169</v>
      </c>
      <c r="C4785">
        <v>1</v>
      </c>
      <c r="D4785">
        <v>0</v>
      </c>
      <c r="E4785">
        <v>5.9171597629999999E-3</v>
      </c>
    </row>
    <row r="4786" spans="1:5" x14ac:dyDescent="0.3">
      <c r="A4786">
        <v>204316</v>
      </c>
      <c r="B4786">
        <v>170</v>
      </c>
      <c r="C4786">
        <v>1</v>
      </c>
      <c r="D4786">
        <v>0</v>
      </c>
      <c r="E4786">
        <v>5.8823529409999997E-3</v>
      </c>
    </row>
    <row r="4787" spans="1:5" x14ac:dyDescent="0.3">
      <c r="A4787">
        <v>76804</v>
      </c>
      <c r="B4787">
        <v>171</v>
      </c>
      <c r="C4787">
        <v>1</v>
      </c>
      <c r="D4787">
        <v>0</v>
      </c>
      <c r="E4787">
        <v>5.8479532160000004E-3</v>
      </c>
    </row>
    <row r="4788" spans="1:5" x14ac:dyDescent="0.3">
      <c r="A4788">
        <v>215276</v>
      </c>
      <c r="B4788">
        <v>177</v>
      </c>
      <c r="C4788">
        <v>1</v>
      </c>
      <c r="D4788">
        <v>0</v>
      </c>
      <c r="E4788">
        <v>5.649717514E-3</v>
      </c>
    </row>
    <row r="4789" spans="1:5" x14ac:dyDescent="0.3">
      <c r="A4789">
        <v>100172</v>
      </c>
      <c r="B4789">
        <v>177</v>
      </c>
      <c r="C4789">
        <v>1</v>
      </c>
      <c r="D4789">
        <v>0</v>
      </c>
      <c r="E4789">
        <v>5.649717514E-3</v>
      </c>
    </row>
    <row r="4790" spans="1:5" x14ac:dyDescent="0.3">
      <c r="A4790">
        <v>100336</v>
      </c>
      <c r="B4790">
        <v>179</v>
      </c>
      <c r="C4790">
        <v>1</v>
      </c>
      <c r="D4790">
        <v>0</v>
      </c>
      <c r="E4790">
        <v>5.5865921779999998E-3</v>
      </c>
    </row>
    <row r="4791" spans="1:5" x14ac:dyDescent="0.3">
      <c r="A4791">
        <v>199700</v>
      </c>
      <c r="B4791">
        <v>187</v>
      </c>
      <c r="C4791">
        <v>1</v>
      </c>
      <c r="D4791">
        <v>0</v>
      </c>
      <c r="E4791">
        <v>5.3475935819999997E-3</v>
      </c>
    </row>
    <row r="4792" spans="1:5" x14ac:dyDescent="0.3">
      <c r="A4792">
        <v>203100</v>
      </c>
      <c r="B4792">
        <v>195</v>
      </c>
      <c r="C4792">
        <v>1</v>
      </c>
      <c r="D4792">
        <v>0</v>
      </c>
      <c r="E4792">
        <v>5.1282051279999998E-3</v>
      </c>
    </row>
    <row r="4793" spans="1:5" x14ac:dyDescent="0.3">
      <c r="A4793">
        <v>89560</v>
      </c>
      <c r="B4793">
        <v>197</v>
      </c>
      <c r="C4793">
        <v>1</v>
      </c>
      <c r="D4793">
        <v>0</v>
      </c>
      <c r="E4793">
        <v>5.0761421310000004E-3</v>
      </c>
    </row>
    <row r="4794" spans="1:5" x14ac:dyDescent="0.3">
      <c r="A4794">
        <v>123548</v>
      </c>
      <c r="B4794">
        <v>406</v>
      </c>
      <c r="C4794">
        <v>2</v>
      </c>
      <c r="D4794">
        <v>0</v>
      </c>
      <c r="E4794">
        <v>4.9261083739999996E-3</v>
      </c>
    </row>
    <row r="4795" spans="1:5" x14ac:dyDescent="0.3">
      <c r="A4795">
        <v>105244</v>
      </c>
      <c r="B4795">
        <v>204</v>
      </c>
      <c r="C4795">
        <v>1</v>
      </c>
      <c r="D4795">
        <v>0</v>
      </c>
      <c r="E4795">
        <v>4.9019607839999998E-3</v>
      </c>
    </row>
    <row r="4796" spans="1:5" x14ac:dyDescent="0.3">
      <c r="A4796">
        <v>212552</v>
      </c>
      <c r="B4796">
        <v>821</v>
      </c>
      <c r="C4796">
        <v>4</v>
      </c>
      <c r="D4796">
        <v>0</v>
      </c>
      <c r="E4796">
        <v>4.8721071859999998E-3</v>
      </c>
    </row>
    <row r="4797" spans="1:5" x14ac:dyDescent="0.3">
      <c r="A4797">
        <v>147344</v>
      </c>
      <c r="B4797">
        <v>209</v>
      </c>
      <c r="C4797">
        <v>1</v>
      </c>
      <c r="D4797">
        <v>0</v>
      </c>
      <c r="E4797">
        <v>4.7846889950000004E-3</v>
      </c>
    </row>
    <row r="4798" spans="1:5" x14ac:dyDescent="0.3">
      <c r="A4798">
        <v>112548</v>
      </c>
      <c r="B4798">
        <v>211</v>
      </c>
      <c r="C4798">
        <v>1</v>
      </c>
      <c r="D4798">
        <v>0</v>
      </c>
      <c r="E4798">
        <v>4.739336492E-3</v>
      </c>
    </row>
    <row r="4799" spans="1:5" x14ac:dyDescent="0.3">
      <c r="A4799">
        <v>216168</v>
      </c>
      <c r="B4799">
        <v>1273</v>
      </c>
      <c r="C4799">
        <v>6</v>
      </c>
      <c r="D4799">
        <v>0</v>
      </c>
      <c r="E4799">
        <v>4.713275726E-3</v>
      </c>
    </row>
    <row r="4800" spans="1:5" x14ac:dyDescent="0.3">
      <c r="A4800">
        <v>72744</v>
      </c>
      <c r="B4800">
        <v>213</v>
      </c>
      <c r="C4800">
        <v>1</v>
      </c>
      <c r="D4800">
        <v>0</v>
      </c>
      <c r="E4800">
        <v>4.6948356800000004E-3</v>
      </c>
    </row>
    <row r="4801" spans="1:5" x14ac:dyDescent="0.3">
      <c r="A4801">
        <v>215256</v>
      </c>
      <c r="B4801">
        <v>441</v>
      </c>
      <c r="C4801">
        <v>2</v>
      </c>
      <c r="D4801">
        <v>0</v>
      </c>
      <c r="E4801">
        <v>4.535147392E-3</v>
      </c>
    </row>
    <row r="4802" spans="1:5" x14ac:dyDescent="0.3">
      <c r="A4802">
        <v>109428</v>
      </c>
      <c r="B4802">
        <v>224</v>
      </c>
      <c r="C4802">
        <v>1</v>
      </c>
      <c r="D4802">
        <v>0</v>
      </c>
      <c r="E4802">
        <v>4.4642857139999999E-3</v>
      </c>
    </row>
    <row r="4803" spans="1:5" x14ac:dyDescent="0.3">
      <c r="A4803">
        <v>30680</v>
      </c>
      <c r="B4803">
        <v>225</v>
      </c>
      <c r="C4803">
        <v>1</v>
      </c>
      <c r="D4803">
        <v>0</v>
      </c>
      <c r="E4803">
        <v>4.4444444439999996E-3</v>
      </c>
    </row>
    <row r="4804" spans="1:5" x14ac:dyDescent="0.3">
      <c r="A4804">
        <v>177612</v>
      </c>
      <c r="B4804">
        <v>227</v>
      </c>
      <c r="C4804">
        <v>1</v>
      </c>
      <c r="D4804">
        <v>0</v>
      </c>
      <c r="E4804">
        <v>4.4052863430000004E-3</v>
      </c>
    </row>
    <row r="4805" spans="1:5" x14ac:dyDescent="0.3">
      <c r="A4805">
        <v>117000</v>
      </c>
      <c r="B4805">
        <v>228</v>
      </c>
      <c r="C4805">
        <v>1</v>
      </c>
      <c r="D4805">
        <v>0</v>
      </c>
      <c r="E4805">
        <v>4.3859649119999998E-3</v>
      </c>
    </row>
    <row r="4806" spans="1:5" x14ac:dyDescent="0.3">
      <c r="A4806">
        <v>222252</v>
      </c>
      <c r="B4806">
        <v>462</v>
      </c>
      <c r="C4806">
        <v>2</v>
      </c>
      <c r="D4806">
        <v>0</v>
      </c>
      <c r="E4806">
        <v>4.329004329E-3</v>
      </c>
    </row>
    <row r="4807" spans="1:5" x14ac:dyDescent="0.3">
      <c r="A4807">
        <v>221056</v>
      </c>
      <c r="B4807">
        <v>231</v>
      </c>
      <c r="C4807">
        <v>1</v>
      </c>
      <c r="D4807">
        <v>0</v>
      </c>
      <c r="E4807">
        <v>4.329004329E-3</v>
      </c>
    </row>
    <row r="4808" spans="1:5" x14ac:dyDescent="0.3">
      <c r="A4808">
        <v>83396</v>
      </c>
      <c r="B4808">
        <v>249</v>
      </c>
      <c r="C4808">
        <v>1</v>
      </c>
      <c r="D4808">
        <v>0</v>
      </c>
      <c r="E4808">
        <v>4.016064257E-3</v>
      </c>
    </row>
    <row r="4809" spans="1:5" x14ac:dyDescent="0.3">
      <c r="A4809">
        <v>112600</v>
      </c>
      <c r="B4809">
        <v>250</v>
      </c>
      <c r="C4809">
        <v>1</v>
      </c>
      <c r="D4809">
        <v>0</v>
      </c>
      <c r="E4809">
        <v>4.0000000000000001E-3</v>
      </c>
    </row>
    <row r="4810" spans="1:5" x14ac:dyDescent="0.3">
      <c r="A4810">
        <v>86112</v>
      </c>
      <c r="B4810">
        <v>269</v>
      </c>
      <c r="C4810">
        <v>1</v>
      </c>
      <c r="D4810">
        <v>0</v>
      </c>
      <c r="E4810">
        <v>3.7174721179999998E-3</v>
      </c>
    </row>
    <row r="4811" spans="1:5" x14ac:dyDescent="0.3">
      <c r="A4811">
        <v>86144</v>
      </c>
      <c r="B4811">
        <v>273</v>
      </c>
      <c r="C4811">
        <v>1</v>
      </c>
      <c r="D4811">
        <v>0</v>
      </c>
      <c r="E4811">
        <v>3.6630036630000001E-3</v>
      </c>
    </row>
    <row r="4812" spans="1:5" x14ac:dyDescent="0.3">
      <c r="A4812">
        <v>204408</v>
      </c>
      <c r="B4812">
        <v>288</v>
      </c>
      <c r="C4812">
        <v>1</v>
      </c>
      <c r="D4812">
        <v>0</v>
      </c>
      <c r="E4812">
        <v>3.472222222E-3</v>
      </c>
    </row>
    <row r="4813" spans="1:5" x14ac:dyDescent="0.3">
      <c r="A4813">
        <v>67172</v>
      </c>
      <c r="B4813">
        <v>612</v>
      </c>
      <c r="C4813">
        <v>2</v>
      </c>
      <c r="D4813">
        <v>0</v>
      </c>
      <c r="E4813">
        <v>3.267973856E-3</v>
      </c>
    </row>
    <row r="4814" spans="1:5" x14ac:dyDescent="0.3">
      <c r="A4814">
        <v>220436</v>
      </c>
      <c r="B4814">
        <v>615</v>
      </c>
      <c r="C4814">
        <v>2</v>
      </c>
      <c r="D4814">
        <v>0</v>
      </c>
      <c r="E4814">
        <v>3.2520325199999998E-3</v>
      </c>
    </row>
    <row r="4815" spans="1:5" x14ac:dyDescent="0.3">
      <c r="A4815">
        <v>198248</v>
      </c>
      <c r="B4815">
        <v>308</v>
      </c>
      <c r="C4815">
        <v>1</v>
      </c>
      <c r="D4815">
        <v>0</v>
      </c>
      <c r="E4815">
        <v>3.2467532460000001E-3</v>
      </c>
    </row>
    <row r="4816" spans="1:5" x14ac:dyDescent="0.3">
      <c r="A4816">
        <v>93616</v>
      </c>
      <c r="B4816">
        <v>317</v>
      </c>
      <c r="C4816">
        <v>1</v>
      </c>
      <c r="D4816">
        <v>0</v>
      </c>
      <c r="E4816">
        <v>3.1545741320000002E-3</v>
      </c>
    </row>
    <row r="4817" spans="1:5" x14ac:dyDescent="0.3">
      <c r="A4817">
        <v>206188</v>
      </c>
      <c r="B4817">
        <v>329</v>
      </c>
      <c r="C4817">
        <v>1</v>
      </c>
      <c r="D4817">
        <v>0</v>
      </c>
      <c r="E4817">
        <v>3.0395136770000001E-3</v>
      </c>
    </row>
    <row r="4818" spans="1:5" x14ac:dyDescent="0.3">
      <c r="A4818">
        <v>67856</v>
      </c>
      <c r="B4818">
        <v>697</v>
      </c>
      <c r="C4818">
        <v>2</v>
      </c>
      <c r="D4818">
        <v>0</v>
      </c>
      <c r="E4818">
        <v>2.8694404589999999E-3</v>
      </c>
    </row>
    <row r="4819" spans="1:5" x14ac:dyDescent="0.3">
      <c r="A4819">
        <v>97092</v>
      </c>
      <c r="B4819">
        <v>763</v>
      </c>
      <c r="C4819">
        <v>2</v>
      </c>
      <c r="D4819">
        <v>0</v>
      </c>
      <c r="E4819">
        <v>2.6212319789999999E-3</v>
      </c>
    </row>
    <row r="4820" spans="1:5" x14ac:dyDescent="0.3">
      <c r="A4820">
        <v>53048</v>
      </c>
      <c r="B4820">
        <v>781</v>
      </c>
      <c r="C4820">
        <v>2</v>
      </c>
      <c r="D4820">
        <v>0</v>
      </c>
      <c r="E4820">
        <v>2.5608194620000001E-3</v>
      </c>
    </row>
    <row r="4821" spans="1:5" x14ac:dyDescent="0.3">
      <c r="A4821">
        <v>52788</v>
      </c>
      <c r="B4821">
        <v>398</v>
      </c>
      <c r="C4821">
        <v>1</v>
      </c>
      <c r="D4821">
        <v>0</v>
      </c>
      <c r="E4821">
        <v>2.5125628140000001E-3</v>
      </c>
    </row>
    <row r="4822" spans="1:5" x14ac:dyDescent="0.3">
      <c r="A4822">
        <v>91360</v>
      </c>
      <c r="B4822">
        <v>437</v>
      </c>
      <c r="C4822">
        <v>1</v>
      </c>
      <c r="D4822">
        <v>0</v>
      </c>
      <c r="E4822">
        <v>2.2883295190000001E-3</v>
      </c>
    </row>
    <row r="4823" spans="1:5" x14ac:dyDescent="0.3">
      <c r="A4823">
        <v>211660</v>
      </c>
      <c r="B4823">
        <v>440</v>
      </c>
      <c r="C4823">
        <v>1</v>
      </c>
      <c r="D4823">
        <v>0</v>
      </c>
      <c r="E4823">
        <v>2.2727272720000002E-3</v>
      </c>
    </row>
    <row r="4824" spans="1:5" x14ac:dyDescent="0.3">
      <c r="A4824">
        <v>46520</v>
      </c>
      <c r="B4824">
        <v>966</v>
      </c>
      <c r="C4824">
        <v>2</v>
      </c>
      <c r="D4824">
        <v>0</v>
      </c>
      <c r="E4824">
        <v>2.070393374E-3</v>
      </c>
    </row>
    <row r="4825" spans="1:5" x14ac:dyDescent="0.3">
      <c r="A4825">
        <v>213708</v>
      </c>
      <c r="B4825">
        <v>539</v>
      </c>
      <c r="C4825">
        <v>1</v>
      </c>
      <c r="D4825">
        <v>0</v>
      </c>
      <c r="E4825">
        <v>1.8552875690000001E-3</v>
      </c>
    </row>
    <row r="4826" spans="1:5" x14ac:dyDescent="0.3">
      <c r="A4826">
        <v>196852</v>
      </c>
      <c r="B4826">
        <v>1081</v>
      </c>
      <c r="C4826">
        <v>2</v>
      </c>
      <c r="D4826">
        <v>0</v>
      </c>
      <c r="E4826">
        <v>1.8501387600000001E-3</v>
      </c>
    </row>
    <row r="4827" spans="1:5" x14ac:dyDescent="0.3">
      <c r="A4827">
        <v>220456</v>
      </c>
      <c r="B4827">
        <v>613</v>
      </c>
      <c r="C4827">
        <v>1</v>
      </c>
      <c r="D4827">
        <v>0</v>
      </c>
      <c r="E4827">
        <v>1.6313213700000001E-3</v>
      </c>
    </row>
    <row r="4828" spans="1:5" x14ac:dyDescent="0.3">
      <c r="A4828">
        <v>38748</v>
      </c>
      <c r="B4828">
        <v>787</v>
      </c>
      <c r="C4828">
        <v>1</v>
      </c>
      <c r="D4828">
        <v>0</v>
      </c>
      <c r="E4828">
        <v>1.27064803E-3</v>
      </c>
    </row>
    <row r="4829" spans="1:5" x14ac:dyDescent="0.3">
      <c r="A4829">
        <v>209276</v>
      </c>
      <c r="B4829">
        <v>2471</v>
      </c>
      <c r="C4829">
        <v>3</v>
      </c>
      <c r="D4829">
        <v>0</v>
      </c>
      <c r="E4829">
        <v>1.214083367E-3</v>
      </c>
    </row>
    <row r="4830" spans="1:5" x14ac:dyDescent="0.3">
      <c r="A4830">
        <v>197680</v>
      </c>
      <c r="B4830">
        <v>1062</v>
      </c>
      <c r="C4830">
        <v>1</v>
      </c>
      <c r="D4830">
        <v>0</v>
      </c>
      <c r="E4830">
        <v>9.4161958500000003E-4</v>
      </c>
    </row>
    <row r="4831" spans="1:5" x14ac:dyDescent="0.3">
      <c r="A4831">
        <v>62468</v>
      </c>
      <c r="B4831">
        <v>1268</v>
      </c>
      <c r="C4831">
        <v>1</v>
      </c>
      <c r="D4831">
        <v>0</v>
      </c>
      <c r="E4831">
        <v>7.8864353300000004E-4</v>
      </c>
    </row>
    <row r="4832" spans="1:5" x14ac:dyDescent="0.3">
      <c r="A4832">
        <v>215084</v>
      </c>
      <c r="B4832">
        <v>1293</v>
      </c>
      <c r="C4832">
        <v>1</v>
      </c>
      <c r="D4832">
        <v>0</v>
      </c>
      <c r="E4832">
        <v>7.7339520400000002E-4</v>
      </c>
    </row>
    <row r="4833" spans="1:5" x14ac:dyDescent="0.3">
      <c r="A4833">
        <v>63652</v>
      </c>
      <c r="B4833">
        <v>3868</v>
      </c>
      <c r="C4833">
        <v>2</v>
      </c>
      <c r="D4833">
        <v>0</v>
      </c>
      <c r="E4833">
        <v>5.1706308100000001E-4</v>
      </c>
    </row>
    <row r="4834" spans="1:5" x14ac:dyDescent="0.3">
      <c r="A4834">
        <v>201476</v>
      </c>
      <c r="B4834">
        <v>23</v>
      </c>
      <c r="C4834">
        <v>0</v>
      </c>
      <c r="D4834">
        <v>0</v>
      </c>
      <c r="E4834">
        <v>0</v>
      </c>
    </row>
    <row r="4835" spans="1:5" x14ac:dyDescent="0.3">
      <c r="A4835">
        <v>109032</v>
      </c>
      <c r="B4835">
        <v>2</v>
      </c>
      <c r="C4835">
        <v>0</v>
      </c>
      <c r="D4835">
        <v>0</v>
      </c>
      <c r="E4835">
        <v>0</v>
      </c>
    </row>
    <row r="4836" spans="1:5" x14ac:dyDescent="0.3">
      <c r="A4836">
        <v>83424</v>
      </c>
      <c r="B4836">
        <v>2</v>
      </c>
      <c r="C4836">
        <v>0</v>
      </c>
      <c r="D4836">
        <v>0</v>
      </c>
      <c r="E4836">
        <v>0</v>
      </c>
    </row>
    <row r="4837" spans="1:5" x14ac:dyDescent="0.3">
      <c r="A4837">
        <v>63132</v>
      </c>
      <c r="B4837">
        <v>11</v>
      </c>
      <c r="C4837">
        <v>0</v>
      </c>
      <c r="D4837">
        <v>0</v>
      </c>
      <c r="E4837">
        <v>0</v>
      </c>
    </row>
    <row r="4838" spans="1:5" x14ac:dyDescent="0.3">
      <c r="A4838">
        <v>95880</v>
      </c>
      <c r="B4838">
        <v>1</v>
      </c>
      <c r="C4838">
        <v>0</v>
      </c>
      <c r="D4838">
        <v>0</v>
      </c>
      <c r="E4838">
        <v>0</v>
      </c>
    </row>
    <row r="4839" spans="1:5" x14ac:dyDescent="0.3">
      <c r="A4839">
        <v>82652</v>
      </c>
      <c r="B4839">
        <v>2</v>
      </c>
      <c r="C4839">
        <v>0</v>
      </c>
      <c r="D4839">
        <v>0</v>
      </c>
      <c r="E4839">
        <v>0</v>
      </c>
    </row>
    <row r="4840" spans="1:5" x14ac:dyDescent="0.3">
      <c r="A4840">
        <v>65028</v>
      </c>
      <c r="B4840">
        <v>83</v>
      </c>
      <c r="C4840">
        <v>0</v>
      </c>
      <c r="D4840">
        <v>0</v>
      </c>
      <c r="E4840">
        <v>0</v>
      </c>
    </row>
    <row r="4841" spans="1:5" x14ac:dyDescent="0.3">
      <c r="A4841">
        <v>108964</v>
      </c>
      <c r="B4841">
        <v>4</v>
      </c>
      <c r="C4841">
        <v>0</v>
      </c>
      <c r="D4841">
        <v>0</v>
      </c>
      <c r="E4841">
        <v>0</v>
      </c>
    </row>
    <row r="4842" spans="1:5" x14ac:dyDescent="0.3">
      <c r="A4842">
        <v>218892</v>
      </c>
      <c r="B4842">
        <v>15</v>
      </c>
      <c r="C4842">
        <v>0</v>
      </c>
      <c r="D4842">
        <v>0</v>
      </c>
      <c r="E4842">
        <v>0</v>
      </c>
    </row>
    <row r="4843" spans="1:5" x14ac:dyDescent="0.3">
      <c r="A4843">
        <v>90288</v>
      </c>
      <c r="B4843">
        <v>2</v>
      </c>
      <c r="C4843">
        <v>0</v>
      </c>
      <c r="D4843">
        <v>0</v>
      </c>
      <c r="E4843">
        <v>0</v>
      </c>
    </row>
    <row r="4844" spans="1:5" x14ac:dyDescent="0.3">
      <c r="A4844">
        <v>100256</v>
      </c>
      <c r="B4844">
        <v>37</v>
      </c>
      <c r="C4844">
        <v>0</v>
      </c>
      <c r="D4844">
        <v>0</v>
      </c>
      <c r="E4844">
        <v>0</v>
      </c>
    </row>
    <row r="4845" spans="1:5" x14ac:dyDescent="0.3">
      <c r="A4845">
        <v>100096</v>
      </c>
      <c r="B4845">
        <v>8</v>
      </c>
      <c r="C4845">
        <v>0</v>
      </c>
      <c r="D4845">
        <v>0</v>
      </c>
      <c r="E4845">
        <v>0</v>
      </c>
    </row>
    <row r="4846" spans="1:5" x14ac:dyDescent="0.3">
      <c r="A4846">
        <v>201100</v>
      </c>
      <c r="B4846">
        <v>2</v>
      </c>
      <c r="C4846">
        <v>0</v>
      </c>
      <c r="D4846">
        <v>0</v>
      </c>
      <c r="E4846">
        <v>0</v>
      </c>
    </row>
    <row r="4847" spans="1:5" x14ac:dyDescent="0.3">
      <c r="A4847">
        <v>116172</v>
      </c>
      <c r="B4847">
        <v>4</v>
      </c>
      <c r="C4847">
        <v>0</v>
      </c>
      <c r="D4847">
        <v>0</v>
      </c>
      <c r="E4847">
        <v>0</v>
      </c>
    </row>
    <row r="4848" spans="1:5" x14ac:dyDescent="0.3">
      <c r="A4848">
        <v>215912</v>
      </c>
      <c r="B4848">
        <v>3</v>
      </c>
      <c r="C4848">
        <v>0</v>
      </c>
      <c r="D4848">
        <v>0</v>
      </c>
      <c r="E4848">
        <v>0</v>
      </c>
    </row>
    <row r="4849" spans="1:5" x14ac:dyDescent="0.3">
      <c r="A4849">
        <v>97784</v>
      </c>
      <c r="B4849">
        <v>67</v>
      </c>
      <c r="C4849">
        <v>0</v>
      </c>
      <c r="D4849">
        <v>0</v>
      </c>
      <c r="E4849">
        <v>0</v>
      </c>
    </row>
    <row r="4850" spans="1:5" x14ac:dyDescent="0.3">
      <c r="A4850">
        <v>61456</v>
      </c>
      <c r="B4850">
        <v>3</v>
      </c>
      <c r="C4850">
        <v>0</v>
      </c>
      <c r="D4850">
        <v>0</v>
      </c>
      <c r="E4850">
        <v>0</v>
      </c>
    </row>
    <row r="4851" spans="1:5" x14ac:dyDescent="0.3">
      <c r="A4851">
        <v>116136</v>
      </c>
      <c r="B4851">
        <v>5</v>
      </c>
      <c r="C4851">
        <v>0</v>
      </c>
      <c r="D4851">
        <v>0</v>
      </c>
      <c r="E4851">
        <v>0</v>
      </c>
    </row>
    <row r="4852" spans="1:5" x14ac:dyDescent="0.3">
      <c r="A4852">
        <v>115908</v>
      </c>
      <c r="B4852">
        <v>9</v>
      </c>
      <c r="C4852">
        <v>0</v>
      </c>
      <c r="D4852">
        <v>0</v>
      </c>
      <c r="E4852">
        <v>0</v>
      </c>
    </row>
    <row r="4853" spans="1:5" x14ac:dyDescent="0.3">
      <c r="A4853">
        <v>109380</v>
      </c>
      <c r="B4853">
        <v>2</v>
      </c>
      <c r="C4853">
        <v>0</v>
      </c>
      <c r="D4853">
        <v>0</v>
      </c>
      <c r="E4853">
        <v>0</v>
      </c>
    </row>
    <row r="4854" spans="1:5" x14ac:dyDescent="0.3">
      <c r="A4854">
        <v>51528</v>
      </c>
      <c r="B4854">
        <v>2</v>
      </c>
      <c r="C4854">
        <v>0</v>
      </c>
      <c r="D4854">
        <v>0</v>
      </c>
      <c r="E4854">
        <v>0</v>
      </c>
    </row>
    <row r="4855" spans="1:5" x14ac:dyDescent="0.3">
      <c r="A4855">
        <v>93228</v>
      </c>
      <c r="B4855">
        <v>1</v>
      </c>
      <c r="C4855">
        <v>0</v>
      </c>
      <c r="D4855">
        <v>0</v>
      </c>
      <c r="E4855">
        <v>0</v>
      </c>
    </row>
    <row r="4856" spans="1:5" x14ac:dyDescent="0.3">
      <c r="A4856">
        <v>151832</v>
      </c>
      <c r="B4856">
        <v>31</v>
      </c>
      <c r="C4856">
        <v>0</v>
      </c>
      <c r="D4856">
        <v>0</v>
      </c>
      <c r="E4856">
        <v>0</v>
      </c>
    </row>
    <row r="4857" spans="1:5" x14ac:dyDescent="0.3">
      <c r="A4857">
        <v>100360</v>
      </c>
      <c r="B4857">
        <v>2</v>
      </c>
      <c r="C4857">
        <v>0</v>
      </c>
      <c r="D4857">
        <v>0</v>
      </c>
      <c r="E4857">
        <v>0</v>
      </c>
    </row>
    <row r="4858" spans="1:5" x14ac:dyDescent="0.3">
      <c r="A4858">
        <v>113228</v>
      </c>
      <c r="B4858">
        <v>4</v>
      </c>
      <c r="C4858">
        <v>0</v>
      </c>
      <c r="D4858">
        <v>0</v>
      </c>
      <c r="E4858">
        <v>0</v>
      </c>
    </row>
    <row r="4859" spans="1:5" x14ac:dyDescent="0.3">
      <c r="A4859">
        <v>106652</v>
      </c>
      <c r="B4859">
        <v>11</v>
      </c>
      <c r="C4859">
        <v>0</v>
      </c>
      <c r="D4859">
        <v>0</v>
      </c>
      <c r="E4859">
        <v>0</v>
      </c>
    </row>
    <row r="4860" spans="1:5" x14ac:dyDescent="0.3">
      <c r="A4860">
        <v>43368</v>
      </c>
      <c r="B4860">
        <v>27</v>
      </c>
      <c r="C4860">
        <v>0</v>
      </c>
      <c r="D4860">
        <v>0</v>
      </c>
      <c r="E4860">
        <v>0</v>
      </c>
    </row>
    <row r="4861" spans="1:5" x14ac:dyDescent="0.3">
      <c r="A4861">
        <v>56772</v>
      </c>
      <c r="B4861">
        <v>52</v>
      </c>
      <c r="C4861">
        <v>0</v>
      </c>
      <c r="D4861">
        <v>0</v>
      </c>
      <c r="E4861">
        <v>0</v>
      </c>
    </row>
    <row r="4862" spans="1:5" x14ac:dyDescent="0.3">
      <c r="A4862">
        <v>59052</v>
      </c>
      <c r="B4862">
        <v>52</v>
      </c>
      <c r="C4862">
        <v>0</v>
      </c>
      <c r="D4862">
        <v>0</v>
      </c>
      <c r="E4862">
        <v>0</v>
      </c>
    </row>
    <row r="4863" spans="1:5" x14ac:dyDescent="0.3">
      <c r="A4863">
        <v>72584</v>
      </c>
      <c r="B4863">
        <v>5</v>
      </c>
      <c r="C4863">
        <v>0</v>
      </c>
      <c r="D4863">
        <v>0</v>
      </c>
      <c r="E4863">
        <v>0</v>
      </c>
    </row>
    <row r="4864" spans="1:5" x14ac:dyDescent="0.3">
      <c r="A4864">
        <v>91824</v>
      </c>
      <c r="B4864">
        <v>28</v>
      </c>
      <c r="C4864">
        <v>0</v>
      </c>
      <c r="D4864">
        <v>0</v>
      </c>
      <c r="E4864">
        <v>0</v>
      </c>
    </row>
    <row r="4865" spans="1:5" x14ac:dyDescent="0.3">
      <c r="A4865">
        <v>97740</v>
      </c>
      <c r="B4865">
        <v>65</v>
      </c>
      <c r="C4865">
        <v>0</v>
      </c>
      <c r="D4865">
        <v>0</v>
      </c>
      <c r="E4865">
        <v>0</v>
      </c>
    </row>
    <row r="4866" spans="1:5" x14ac:dyDescent="0.3">
      <c r="A4866">
        <v>116892</v>
      </c>
      <c r="B4866">
        <v>6</v>
      </c>
      <c r="C4866">
        <v>0</v>
      </c>
      <c r="D4866">
        <v>0</v>
      </c>
      <c r="E4866">
        <v>0</v>
      </c>
    </row>
    <row r="4867" spans="1:5" x14ac:dyDescent="0.3">
      <c r="A4867">
        <v>32020</v>
      </c>
      <c r="B4867">
        <v>24</v>
      </c>
      <c r="C4867">
        <v>0</v>
      </c>
      <c r="D4867">
        <v>0</v>
      </c>
      <c r="E4867">
        <v>0</v>
      </c>
    </row>
    <row r="4868" spans="1:5" x14ac:dyDescent="0.3">
      <c r="A4868">
        <v>109448</v>
      </c>
      <c r="B4868">
        <v>12</v>
      </c>
      <c r="C4868">
        <v>0</v>
      </c>
      <c r="D4868">
        <v>0</v>
      </c>
      <c r="E4868">
        <v>0</v>
      </c>
    </row>
    <row r="4869" spans="1:5" x14ac:dyDescent="0.3">
      <c r="A4869">
        <v>88364</v>
      </c>
      <c r="B4869">
        <v>1</v>
      </c>
      <c r="C4869">
        <v>0</v>
      </c>
      <c r="D4869">
        <v>0</v>
      </c>
      <c r="E4869">
        <v>0</v>
      </c>
    </row>
    <row r="4870" spans="1:5" x14ac:dyDescent="0.3">
      <c r="A4870">
        <v>109652</v>
      </c>
      <c r="B4870">
        <v>3</v>
      </c>
      <c r="C4870">
        <v>0</v>
      </c>
      <c r="D4870">
        <v>0</v>
      </c>
      <c r="E4870">
        <v>0</v>
      </c>
    </row>
    <row r="4871" spans="1:5" x14ac:dyDescent="0.3">
      <c r="A4871">
        <v>99824</v>
      </c>
      <c r="B4871">
        <v>9</v>
      </c>
      <c r="C4871">
        <v>0</v>
      </c>
      <c r="D4871">
        <v>0</v>
      </c>
      <c r="E4871">
        <v>0</v>
      </c>
    </row>
    <row r="4872" spans="1:5" x14ac:dyDescent="0.3">
      <c r="A4872">
        <v>59324</v>
      </c>
      <c r="B4872">
        <v>5</v>
      </c>
      <c r="C4872">
        <v>0</v>
      </c>
      <c r="D4872">
        <v>0</v>
      </c>
      <c r="E4872">
        <v>0</v>
      </c>
    </row>
    <row r="4873" spans="1:5" x14ac:dyDescent="0.3">
      <c r="A4873">
        <v>113416</v>
      </c>
      <c r="B4873">
        <v>16</v>
      </c>
      <c r="C4873">
        <v>0</v>
      </c>
      <c r="D4873">
        <v>0</v>
      </c>
      <c r="E4873">
        <v>0</v>
      </c>
    </row>
    <row r="4874" spans="1:5" x14ac:dyDescent="0.3">
      <c r="A4874">
        <v>54360</v>
      </c>
      <c r="B4874">
        <v>5</v>
      </c>
      <c r="C4874">
        <v>0</v>
      </c>
      <c r="D4874">
        <v>0</v>
      </c>
      <c r="E4874">
        <v>0</v>
      </c>
    </row>
    <row r="4875" spans="1:5" x14ac:dyDescent="0.3">
      <c r="A4875">
        <v>60772</v>
      </c>
      <c r="B4875">
        <v>2</v>
      </c>
      <c r="C4875">
        <v>0</v>
      </c>
      <c r="D4875">
        <v>0</v>
      </c>
      <c r="E4875">
        <v>0</v>
      </c>
    </row>
    <row r="4876" spans="1:5" x14ac:dyDescent="0.3">
      <c r="A4876">
        <v>81040</v>
      </c>
      <c r="B4876">
        <v>13</v>
      </c>
      <c r="C4876">
        <v>0</v>
      </c>
      <c r="D4876">
        <v>0</v>
      </c>
      <c r="E4876">
        <v>0</v>
      </c>
    </row>
    <row r="4877" spans="1:5" x14ac:dyDescent="0.3">
      <c r="A4877">
        <v>69116</v>
      </c>
      <c r="B4877">
        <v>3</v>
      </c>
      <c r="C4877">
        <v>0</v>
      </c>
      <c r="D4877">
        <v>0</v>
      </c>
      <c r="E4877">
        <v>0</v>
      </c>
    </row>
    <row r="4878" spans="1:5" x14ac:dyDescent="0.3">
      <c r="A4878">
        <v>213536</v>
      </c>
      <c r="B4878">
        <v>6</v>
      </c>
      <c r="C4878">
        <v>0</v>
      </c>
      <c r="D4878">
        <v>0</v>
      </c>
      <c r="E4878">
        <v>0</v>
      </c>
    </row>
    <row r="4879" spans="1:5" x14ac:dyDescent="0.3">
      <c r="A4879">
        <v>91484</v>
      </c>
      <c r="B4879">
        <v>3</v>
      </c>
      <c r="C4879">
        <v>0</v>
      </c>
      <c r="D4879">
        <v>0</v>
      </c>
      <c r="E4879">
        <v>0</v>
      </c>
    </row>
    <row r="4880" spans="1:5" x14ac:dyDescent="0.3">
      <c r="A4880">
        <v>115636</v>
      </c>
      <c r="B4880">
        <v>6</v>
      </c>
      <c r="C4880">
        <v>0</v>
      </c>
      <c r="D4880">
        <v>0</v>
      </c>
      <c r="E4880">
        <v>0</v>
      </c>
    </row>
    <row r="4881" spans="1:5" x14ac:dyDescent="0.3">
      <c r="A4881">
        <v>75264</v>
      </c>
      <c r="B4881">
        <v>1</v>
      </c>
      <c r="C4881">
        <v>0</v>
      </c>
      <c r="D4881">
        <v>0</v>
      </c>
      <c r="E4881">
        <v>0</v>
      </c>
    </row>
    <row r="4882" spans="1:5" x14ac:dyDescent="0.3">
      <c r="A4882">
        <v>89604</v>
      </c>
      <c r="B4882">
        <v>16</v>
      </c>
      <c r="C4882">
        <v>0</v>
      </c>
      <c r="D4882">
        <v>0</v>
      </c>
      <c r="E4882">
        <v>0</v>
      </c>
    </row>
    <row r="4883" spans="1:5" x14ac:dyDescent="0.3">
      <c r="A4883">
        <v>117464</v>
      </c>
      <c r="B4883">
        <v>3</v>
      </c>
      <c r="C4883">
        <v>0</v>
      </c>
      <c r="D4883">
        <v>0</v>
      </c>
      <c r="E4883">
        <v>0</v>
      </c>
    </row>
    <row r="4884" spans="1:5" x14ac:dyDescent="0.3">
      <c r="A4884">
        <v>191364</v>
      </c>
      <c r="B4884">
        <v>5</v>
      </c>
      <c r="C4884">
        <v>0</v>
      </c>
      <c r="D4884">
        <v>0</v>
      </c>
      <c r="E4884">
        <v>0</v>
      </c>
    </row>
    <row r="4885" spans="1:5" x14ac:dyDescent="0.3">
      <c r="A4885">
        <v>223524</v>
      </c>
      <c r="B4885">
        <v>4</v>
      </c>
      <c r="C4885">
        <v>0</v>
      </c>
      <c r="D4885">
        <v>0</v>
      </c>
      <c r="E4885">
        <v>0</v>
      </c>
    </row>
    <row r="4886" spans="1:5" x14ac:dyDescent="0.3">
      <c r="A4886">
        <v>138716</v>
      </c>
      <c r="B4886">
        <v>14</v>
      </c>
      <c r="C4886">
        <v>0</v>
      </c>
      <c r="D4886">
        <v>0</v>
      </c>
      <c r="E4886">
        <v>0</v>
      </c>
    </row>
    <row r="4887" spans="1:5" x14ac:dyDescent="0.3">
      <c r="A4887">
        <v>223796</v>
      </c>
      <c r="B4887">
        <v>2</v>
      </c>
      <c r="C4887">
        <v>0</v>
      </c>
      <c r="D4887">
        <v>0</v>
      </c>
      <c r="E4887">
        <v>0</v>
      </c>
    </row>
    <row r="4888" spans="1:5" x14ac:dyDescent="0.3">
      <c r="A4888">
        <v>93320</v>
      </c>
      <c r="B4888">
        <v>19</v>
      </c>
      <c r="C4888">
        <v>0</v>
      </c>
      <c r="D4888">
        <v>0</v>
      </c>
      <c r="E4888">
        <v>0</v>
      </c>
    </row>
    <row r="4889" spans="1:5" x14ac:dyDescent="0.3">
      <c r="A4889">
        <v>217240</v>
      </c>
      <c r="B4889">
        <v>7</v>
      </c>
      <c r="C4889">
        <v>0</v>
      </c>
      <c r="D4889">
        <v>0</v>
      </c>
      <c r="E4889">
        <v>0</v>
      </c>
    </row>
    <row r="4890" spans="1:5" x14ac:dyDescent="0.3">
      <c r="A4890">
        <v>198300</v>
      </c>
      <c r="B4890">
        <v>5</v>
      </c>
      <c r="C4890">
        <v>0</v>
      </c>
      <c r="D4890">
        <v>0</v>
      </c>
      <c r="E4890">
        <v>0</v>
      </c>
    </row>
    <row r="4891" spans="1:5" x14ac:dyDescent="0.3">
      <c r="A4891">
        <v>142192</v>
      </c>
      <c r="B4891">
        <v>4</v>
      </c>
      <c r="C4891">
        <v>0</v>
      </c>
      <c r="D4891">
        <v>0</v>
      </c>
      <c r="E4891">
        <v>0</v>
      </c>
    </row>
    <row r="4892" spans="1:5" x14ac:dyDescent="0.3">
      <c r="A4892">
        <v>182796</v>
      </c>
      <c r="B4892">
        <v>5</v>
      </c>
      <c r="C4892">
        <v>0</v>
      </c>
      <c r="D4892">
        <v>0</v>
      </c>
      <c r="E4892">
        <v>0</v>
      </c>
    </row>
    <row r="4893" spans="1:5" x14ac:dyDescent="0.3">
      <c r="A4893">
        <v>111436</v>
      </c>
      <c r="B4893">
        <v>2</v>
      </c>
      <c r="C4893">
        <v>0</v>
      </c>
      <c r="D4893">
        <v>0</v>
      </c>
      <c r="E4893">
        <v>0</v>
      </c>
    </row>
    <row r="4894" spans="1:5" x14ac:dyDescent="0.3">
      <c r="A4894">
        <v>224756</v>
      </c>
      <c r="B4894">
        <v>16</v>
      </c>
      <c r="C4894">
        <v>0</v>
      </c>
      <c r="D4894">
        <v>0</v>
      </c>
      <c r="E4894">
        <v>0</v>
      </c>
    </row>
    <row r="4895" spans="1:5" x14ac:dyDescent="0.3">
      <c r="A4895">
        <v>116476</v>
      </c>
      <c r="B4895">
        <v>47</v>
      </c>
      <c r="C4895">
        <v>0</v>
      </c>
      <c r="D4895">
        <v>0</v>
      </c>
      <c r="E4895">
        <v>0</v>
      </c>
    </row>
    <row r="4896" spans="1:5" x14ac:dyDescent="0.3">
      <c r="A4896">
        <v>184156</v>
      </c>
      <c r="B4896">
        <v>2</v>
      </c>
      <c r="C4896">
        <v>0</v>
      </c>
      <c r="D4896">
        <v>0</v>
      </c>
      <c r="E4896">
        <v>0</v>
      </c>
    </row>
    <row r="4897" spans="1:5" x14ac:dyDescent="0.3">
      <c r="A4897">
        <v>107032</v>
      </c>
      <c r="B4897">
        <v>3</v>
      </c>
      <c r="C4897">
        <v>0</v>
      </c>
      <c r="D4897">
        <v>0</v>
      </c>
      <c r="E4897">
        <v>0</v>
      </c>
    </row>
    <row r="4898" spans="1:5" x14ac:dyDescent="0.3">
      <c r="A4898">
        <v>106888</v>
      </c>
      <c r="B4898">
        <v>9</v>
      </c>
      <c r="C4898">
        <v>0</v>
      </c>
      <c r="D4898">
        <v>0</v>
      </c>
      <c r="E4898">
        <v>0</v>
      </c>
    </row>
    <row r="4899" spans="1:5" x14ac:dyDescent="0.3">
      <c r="A4899">
        <v>76736</v>
      </c>
      <c r="B4899">
        <v>2</v>
      </c>
      <c r="C4899">
        <v>0</v>
      </c>
      <c r="D4899">
        <v>0</v>
      </c>
      <c r="E4899">
        <v>0</v>
      </c>
    </row>
    <row r="4900" spans="1:5" x14ac:dyDescent="0.3">
      <c r="A4900">
        <v>225028</v>
      </c>
      <c r="B4900">
        <v>2</v>
      </c>
      <c r="C4900">
        <v>0</v>
      </c>
      <c r="D4900">
        <v>0</v>
      </c>
      <c r="E4900">
        <v>0</v>
      </c>
    </row>
    <row r="4901" spans="1:5" x14ac:dyDescent="0.3">
      <c r="A4901">
        <v>92664</v>
      </c>
      <c r="B4901">
        <v>2</v>
      </c>
      <c r="C4901">
        <v>0</v>
      </c>
      <c r="D4901">
        <v>0</v>
      </c>
      <c r="E4901">
        <v>0</v>
      </c>
    </row>
    <row r="4902" spans="1:5" x14ac:dyDescent="0.3">
      <c r="A4902">
        <v>54632</v>
      </c>
      <c r="B4902">
        <v>59</v>
      </c>
      <c r="C4902">
        <v>0</v>
      </c>
      <c r="D4902">
        <v>0</v>
      </c>
      <c r="E4902">
        <v>0</v>
      </c>
    </row>
    <row r="4903" spans="1:5" x14ac:dyDescent="0.3">
      <c r="A4903">
        <v>117192</v>
      </c>
      <c r="B4903">
        <v>6</v>
      </c>
      <c r="C4903">
        <v>0</v>
      </c>
      <c r="D4903">
        <v>0</v>
      </c>
      <c r="E4903">
        <v>0</v>
      </c>
    </row>
    <row r="4904" spans="1:5" x14ac:dyDescent="0.3">
      <c r="A4904">
        <v>107304</v>
      </c>
      <c r="B4904">
        <v>4</v>
      </c>
      <c r="C4904">
        <v>0</v>
      </c>
      <c r="D4904">
        <v>0</v>
      </c>
      <c r="E4904">
        <v>0</v>
      </c>
    </row>
    <row r="4905" spans="1:5" x14ac:dyDescent="0.3">
      <c r="A4905">
        <v>111852</v>
      </c>
      <c r="B4905">
        <v>3</v>
      </c>
      <c r="C4905">
        <v>0</v>
      </c>
      <c r="D4905">
        <v>0</v>
      </c>
      <c r="E4905">
        <v>0</v>
      </c>
    </row>
    <row r="4906" spans="1:5" x14ac:dyDescent="0.3">
      <c r="A4906">
        <v>70512</v>
      </c>
      <c r="B4906">
        <v>30</v>
      </c>
      <c r="C4906">
        <v>0</v>
      </c>
      <c r="D4906">
        <v>0</v>
      </c>
      <c r="E4906">
        <v>0</v>
      </c>
    </row>
    <row r="4907" spans="1:5" x14ac:dyDescent="0.3">
      <c r="A4907">
        <v>193476</v>
      </c>
      <c r="B4907">
        <v>17</v>
      </c>
      <c r="C4907">
        <v>0</v>
      </c>
      <c r="D4907">
        <v>0</v>
      </c>
      <c r="E4907">
        <v>0</v>
      </c>
    </row>
    <row r="4908" spans="1:5" x14ac:dyDescent="0.3">
      <c r="A4908">
        <v>116716</v>
      </c>
      <c r="B4908">
        <v>4</v>
      </c>
      <c r="C4908">
        <v>0</v>
      </c>
      <c r="D4908">
        <v>0</v>
      </c>
      <c r="E4908">
        <v>0</v>
      </c>
    </row>
    <row r="4909" spans="1:5" x14ac:dyDescent="0.3">
      <c r="A4909">
        <v>116656</v>
      </c>
      <c r="B4909">
        <v>14</v>
      </c>
      <c r="C4909">
        <v>0</v>
      </c>
      <c r="D4909">
        <v>0</v>
      </c>
      <c r="E4909">
        <v>0</v>
      </c>
    </row>
    <row r="4910" spans="1:5" x14ac:dyDescent="0.3">
      <c r="A4910">
        <v>186268</v>
      </c>
      <c r="B4910">
        <v>2</v>
      </c>
      <c r="C4910">
        <v>0</v>
      </c>
      <c r="D4910">
        <v>0</v>
      </c>
      <c r="E4910">
        <v>0</v>
      </c>
    </row>
    <row r="4911" spans="1:5" x14ac:dyDescent="0.3">
      <c r="A4911">
        <v>189052</v>
      </c>
      <c r="B4911">
        <v>3</v>
      </c>
      <c r="C4911">
        <v>0</v>
      </c>
      <c r="D4911">
        <v>0</v>
      </c>
      <c r="E4911">
        <v>0</v>
      </c>
    </row>
    <row r="4912" spans="1:5" x14ac:dyDescent="0.3">
      <c r="A4912">
        <v>134304</v>
      </c>
      <c r="B4912">
        <v>1</v>
      </c>
      <c r="C4912">
        <v>0</v>
      </c>
      <c r="D4912">
        <v>0</v>
      </c>
      <c r="E4912">
        <v>0</v>
      </c>
    </row>
    <row r="4913" spans="1:5" x14ac:dyDescent="0.3">
      <c r="A4913">
        <v>74992</v>
      </c>
      <c r="B4913">
        <v>6</v>
      </c>
      <c r="C4913">
        <v>0</v>
      </c>
      <c r="D4913">
        <v>0</v>
      </c>
      <c r="E4913">
        <v>0</v>
      </c>
    </row>
    <row r="4914" spans="1:5" x14ac:dyDescent="0.3">
      <c r="A4914">
        <v>107340</v>
      </c>
      <c r="B4914">
        <v>3</v>
      </c>
      <c r="C4914">
        <v>0</v>
      </c>
      <c r="D4914">
        <v>0</v>
      </c>
      <c r="E4914">
        <v>0</v>
      </c>
    </row>
    <row r="4915" spans="1:5" x14ac:dyDescent="0.3">
      <c r="A4915">
        <v>212644</v>
      </c>
      <c r="B4915">
        <v>1</v>
      </c>
      <c r="C4915">
        <v>0</v>
      </c>
      <c r="D4915">
        <v>0</v>
      </c>
      <c r="E4915">
        <v>0</v>
      </c>
    </row>
    <row r="4916" spans="1:5" x14ac:dyDescent="0.3">
      <c r="A4916">
        <v>112268</v>
      </c>
      <c r="B4916">
        <v>4</v>
      </c>
      <c r="C4916">
        <v>0</v>
      </c>
      <c r="D4916">
        <v>0</v>
      </c>
      <c r="E4916">
        <v>0</v>
      </c>
    </row>
    <row r="4917" spans="1:5" x14ac:dyDescent="0.3">
      <c r="A4917">
        <v>44208</v>
      </c>
      <c r="B4917">
        <v>21</v>
      </c>
      <c r="C4917">
        <v>0</v>
      </c>
      <c r="D4917">
        <v>0</v>
      </c>
      <c r="E4917">
        <v>0</v>
      </c>
    </row>
    <row r="4918" spans="1:5" x14ac:dyDescent="0.3">
      <c r="A4918">
        <v>53944</v>
      </c>
      <c r="B4918">
        <v>5</v>
      </c>
      <c r="C4918">
        <v>0</v>
      </c>
      <c r="D4918">
        <v>0</v>
      </c>
      <c r="E4918">
        <v>0</v>
      </c>
    </row>
    <row r="4919" spans="1:5" x14ac:dyDescent="0.3">
      <c r="A4919">
        <v>112624</v>
      </c>
      <c r="B4919">
        <v>6</v>
      </c>
      <c r="C4919">
        <v>0</v>
      </c>
      <c r="D4919">
        <v>0</v>
      </c>
      <c r="E4919">
        <v>0</v>
      </c>
    </row>
    <row r="4920" spans="1:5" x14ac:dyDescent="0.3">
      <c r="A4920">
        <v>69652</v>
      </c>
      <c r="B4920">
        <v>2</v>
      </c>
      <c r="C4920">
        <v>0</v>
      </c>
      <c r="D4920">
        <v>0</v>
      </c>
      <c r="E4920">
        <v>0</v>
      </c>
    </row>
    <row r="4921" spans="1:5" x14ac:dyDescent="0.3">
      <c r="A4921">
        <v>60472</v>
      </c>
      <c r="B4921">
        <v>7</v>
      </c>
      <c r="C4921">
        <v>0</v>
      </c>
      <c r="D4921">
        <v>0</v>
      </c>
      <c r="E4921">
        <v>0</v>
      </c>
    </row>
    <row r="4922" spans="1:5" x14ac:dyDescent="0.3">
      <c r="A4922">
        <v>107984</v>
      </c>
      <c r="B4922">
        <v>8</v>
      </c>
      <c r="C4922">
        <v>0</v>
      </c>
      <c r="D4922">
        <v>0</v>
      </c>
      <c r="E4922">
        <v>0</v>
      </c>
    </row>
    <row r="4923" spans="1:5" x14ac:dyDescent="0.3">
      <c r="A4923">
        <v>225400</v>
      </c>
      <c r="B4923">
        <v>3</v>
      </c>
      <c r="C4923">
        <v>0</v>
      </c>
      <c r="D4923">
        <v>0</v>
      </c>
      <c r="E4923">
        <v>0</v>
      </c>
    </row>
    <row r="4924" spans="1:5" x14ac:dyDescent="0.3">
      <c r="A4924">
        <v>116288</v>
      </c>
      <c r="B4924">
        <v>4</v>
      </c>
      <c r="C4924">
        <v>0</v>
      </c>
      <c r="D4924">
        <v>0</v>
      </c>
      <c r="E4924">
        <v>0</v>
      </c>
    </row>
    <row r="4925" spans="1:5" x14ac:dyDescent="0.3">
      <c r="A4925">
        <v>200128</v>
      </c>
      <c r="B4925">
        <v>1</v>
      </c>
      <c r="C4925">
        <v>0</v>
      </c>
      <c r="D4925">
        <v>0</v>
      </c>
      <c r="E4925">
        <v>0</v>
      </c>
    </row>
    <row r="4926" spans="1:5" x14ac:dyDescent="0.3">
      <c r="A4926">
        <v>108360</v>
      </c>
      <c r="B4926">
        <v>6</v>
      </c>
      <c r="C4926">
        <v>0</v>
      </c>
      <c r="D4926">
        <v>0</v>
      </c>
      <c r="E4926">
        <v>0</v>
      </c>
    </row>
    <row r="4927" spans="1:5" x14ac:dyDescent="0.3">
      <c r="A4927">
        <v>112664</v>
      </c>
      <c r="B4927">
        <v>2</v>
      </c>
      <c r="C4927">
        <v>0</v>
      </c>
      <c r="D4927">
        <v>0</v>
      </c>
      <c r="E4927">
        <v>0</v>
      </c>
    </row>
    <row r="4928" spans="1:5" x14ac:dyDescent="0.3">
      <c r="A4928">
        <v>73872</v>
      </c>
      <c r="B4928">
        <v>1</v>
      </c>
      <c r="C4928">
        <v>0</v>
      </c>
      <c r="D4928">
        <v>0</v>
      </c>
      <c r="E4928">
        <v>0</v>
      </c>
    </row>
    <row r="4929" spans="1:5" x14ac:dyDescent="0.3">
      <c r="A4929">
        <v>225572</v>
      </c>
      <c r="B4929">
        <v>4</v>
      </c>
      <c r="C4929">
        <v>0</v>
      </c>
      <c r="D4929">
        <v>0</v>
      </c>
      <c r="E4929">
        <v>0</v>
      </c>
    </row>
    <row r="4930" spans="1:5" x14ac:dyDescent="0.3">
      <c r="A4930">
        <v>112684</v>
      </c>
      <c r="B4930">
        <v>4</v>
      </c>
      <c r="C4930">
        <v>0</v>
      </c>
      <c r="D4930">
        <v>0</v>
      </c>
      <c r="E4930">
        <v>0</v>
      </c>
    </row>
    <row r="4931" spans="1:5" x14ac:dyDescent="0.3">
      <c r="A4931">
        <v>148408</v>
      </c>
      <c r="B4931">
        <v>2</v>
      </c>
      <c r="C4931">
        <v>0</v>
      </c>
      <c r="D4931">
        <v>0</v>
      </c>
      <c r="E4931">
        <v>0</v>
      </c>
    </row>
    <row r="4932" spans="1:5" x14ac:dyDescent="0.3">
      <c r="A4932">
        <v>202032</v>
      </c>
      <c r="B4932">
        <v>1</v>
      </c>
      <c r="C4932">
        <v>0</v>
      </c>
      <c r="D4932">
        <v>0</v>
      </c>
      <c r="E4932">
        <v>0</v>
      </c>
    </row>
    <row r="4933" spans="1:5" x14ac:dyDescent="0.3">
      <c r="A4933">
        <v>219436</v>
      </c>
      <c r="B4933">
        <v>54</v>
      </c>
      <c r="C4933">
        <v>0</v>
      </c>
      <c r="D4933">
        <v>0</v>
      </c>
      <c r="E4933">
        <v>0</v>
      </c>
    </row>
    <row r="4934" spans="1:5" x14ac:dyDescent="0.3">
      <c r="A4934">
        <v>112812</v>
      </c>
      <c r="B4934">
        <v>2</v>
      </c>
      <c r="C4934">
        <v>0</v>
      </c>
      <c r="D4934">
        <v>0</v>
      </c>
      <c r="E4934">
        <v>0</v>
      </c>
    </row>
    <row r="4935" spans="1:5" x14ac:dyDescent="0.3">
      <c r="A4935">
        <v>138988</v>
      </c>
      <c r="B4935">
        <v>1</v>
      </c>
      <c r="C4935">
        <v>0</v>
      </c>
      <c r="D4935">
        <v>0</v>
      </c>
      <c r="E4935">
        <v>0</v>
      </c>
    </row>
    <row r="4936" spans="1:5" x14ac:dyDescent="0.3">
      <c r="A4936">
        <v>95060</v>
      </c>
      <c r="B4936">
        <v>1</v>
      </c>
      <c r="C4936">
        <v>0</v>
      </c>
      <c r="D4936">
        <v>0</v>
      </c>
      <c r="E4936">
        <v>0</v>
      </c>
    </row>
    <row r="4937" spans="1:5" x14ac:dyDescent="0.3">
      <c r="A4937">
        <v>108656</v>
      </c>
      <c r="B4937">
        <v>5</v>
      </c>
      <c r="C4937">
        <v>0</v>
      </c>
      <c r="D4937">
        <v>0</v>
      </c>
      <c r="E4937">
        <v>0</v>
      </c>
    </row>
    <row r="4938" spans="1:5" x14ac:dyDescent="0.3">
      <c r="A4938">
        <v>113040</v>
      </c>
      <c r="B4938">
        <v>5</v>
      </c>
      <c r="C4938">
        <v>0</v>
      </c>
      <c r="D4938">
        <v>0</v>
      </c>
      <c r="E4938">
        <v>0</v>
      </c>
    </row>
    <row r="4939" spans="1:5" x14ac:dyDescent="0.3">
      <c r="A4939">
        <v>127832</v>
      </c>
      <c r="B4939">
        <v>16</v>
      </c>
      <c r="C4939">
        <v>0</v>
      </c>
      <c r="D4939">
        <v>0</v>
      </c>
      <c r="E4939">
        <v>0</v>
      </c>
    </row>
    <row r="4940" spans="1:5" x14ac:dyDescent="0.3">
      <c r="A4940">
        <v>53068</v>
      </c>
      <c r="B4940">
        <v>18</v>
      </c>
      <c r="C4940">
        <v>0</v>
      </c>
      <c r="D4940">
        <v>0</v>
      </c>
      <c r="E4940">
        <v>0</v>
      </c>
    </row>
    <row r="4941" spans="1:5" x14ac:dyDescent="0.3">
      <c r="A4941">
        <v>108928</v>
      </c>
      <c r="B4941">
        <v>7</v>
      </c>
      <c r="C4941">
        <v>0</v>
      </c>
      <c r="D4941">
        <v>0</v>
      </c>
      <c r="E4941">
        <v>0</v>
      </c>
    </row>
    <row r="4942" spans="1:5" x14ac:dyDescent="0.3">
      <c r="A4942">
        <v>47720</v>
      </c>
      <c r="B4942">
        <v>10</v>
      </c>
      <c r="C4942">
        <v>0</v>
      </c>
      <c r="D4942">
        <v>0</v>
      </c>
      <c r="E4942">
        <v>0</v>
      </c>
    </row>
    <row r="4943" spans="1:5" x14ac:dyDescent="0.3">
      <c r="A4943">
        <v>116180</v>
      </c>
      <c r="B4943">
        <v>7</v>
      </c>
      <c r="C4943">
        <v>0</v>
      </c>
      <c r="D4943">
        <v>0</v>
      </c>
      <c r="E4943">
        <v>0</v>
      </c>
    </row>
    <row r="4944" spans="1:5" x14ac:dyDescent="0.3">
      <c r="A4944">
        <v>157416</v>
      </c>
      <c r="B4944">
        <v>3</v>
      </c>
      <c r="C4944">
        <v>0</v>
      </c>
      <c r="D4944">
        <v>0</v>
      </c>
      <c r="E4944">
        <v>0</v>
      </c>
    </row>
    <row r="4945" spans="1:5" x14ac:dyDescent="0.3">
      <c r="A4945">
        <v>49464</v>
      </c>
      <c r="B4945">
        <v>17</v>
      </c>
      <c r="C4945">
        <v>0</v>
      </c>
      <c r="D4945">
        <v>0</v>
      </c>
      <c r="E4945">
        <v>0</v>
      </c>
    </row>
    <row r="4946" spans="1:5" x14ac:dyDescent="0.3">
      <c r="A4946">
        <v>105428</v>
      </c>
      <c r="B4946">
        <v>5</v>
      </c>
      <c r="C4946">
        <v>0</v>
      </c>
      <c r="D4946">
        <v>0</v>
      </c>
      <c r="E4946">
        <v>0</v>
      </c>
    </row>
    <row r="4947" spans="1:5" x14ac:dyDescent="0.3">
      <c r="A4947">
        <v>114228</v>
      </c>
      <c r="B4947">
        <v>16</v>
      </c>
      <c r="C4947">
        <v>0</v>
      </c>
      <c r="D4947">
        <v>0</v>
      </c>
      <c r="E4947">
        <v>0</v>
      </c>
    </row>
    <row r="4948" spans="1:5" x14ac:dyDescent="0.3">
      <c r="A4948">
        <v>182288</v>
      </c>
      <c r="B4948">
        <v>3</v>
      </c>
      <c r="C4948">
        <v>0</v>
      </c>
      <c r="D4948">
        <v>0</v>
      </c>
      <c r="E4948">
        <v>0</v>
      </c>
    </row>
    <row r="4949" spans="1:5" x14ac:dyDescent="0.3">
      <c r="A4949">
        <v>60888</v>
      </c>
      <c r="B4949">
        <v>6</v>
      </c>
      <c r="C4949">
        <v>0</v>
      </c>
      <c r="D4949">
        <v>0</v>
      </c>
      <c r="E4949">
        <v>0</v>
      </c>
    </row>
    <row r="4950" spans="1:5" x14ac:dyDescent="0.3">
      <c r="A4950">
        <v>114240</v>
      </c>
      <c r="B4950">
        <v>58</v>
      </c>
      <c r="C4950">
        <v>0</v>
      </c>
      <c r="D4950">
        <v>0</v>
      </c>
      <c r="E4950">
        <v>0</v>
      </c>
    </row>
    <row r="4951" spans="1:5" x14ac:dyDescent="0.3">
      <c r="A4951">
        <v>114200</v>
      </c>
      <c r="B4951">
        <v>7</v>
      </c>
      <c r="C4951">
        <v>0</v>
      </c>
      <c r="D4951">
        <v>0</v>
      </c>
      <c r="E4951">
        <v>0</v>
      </c>
    </row>
    <row r="4952" spans="1:5" x14ac:dyDescent="0.3">
      <c r="A4952">
        <v>175644</v>
      </c>
      <c r="B4952">
        <v>12</v>
      </c>
      <c r="C4952">
        <v>0</v>
      </c>
      <c r="D4952">
        <v>0</v>
      </c>
      <c r="E4952">
        <v>0</v>
      </c>
    </row>
    <row r="4953" spans="1:5" x14ac:dyDescent="0.3">
      <c r="A4953">
        <v>101864</v>
      </c>
      <c r="B4953">
        <v>2</v>
      </c>
      <c r="C4953">
        <v>0</v>
      </c>
      <c r="D4953">
        <v>0</v>
      </c>
      <c r="E4953">
        <v>0</v>
      </c>
    </row>
    <row r="4954" spans="1:5" x14ac:dyDescent="0.3">
      <c r="A4954">
        <v>87720</v>
      </c>
      <c r="B4954">
        <v>18</v>
      </c>
      <c r="C4954">
        <v>0</v>
      </c>
      <c r="D4954">
        <v>0</v>
      </c>
      <c r="E4954">
        <v>0</v>
      </c>
    </row>
    <row r="4955" spans="1:5" x14ac:dyDescent="0.3">
      <c r="A4955">
        <v>18860</v>
      </c>
      <c r="B4955">
        <v>6</v>
      </c>
      <c r="C4955">
        <v>0</v>
      </c>
      <c r="D4955">
        <v>0</v>
      </c>
      <c r="E4955">
        <v>0</v>
      </c>
    </row>
    <row r="4956" spans="1:5" x14ac:dyDescent="0.3">
      <c r="A4956">
        <v>102136</v>
      </c>
      <c r="B4956">
        <v>11</v>
      </c>
      <c r="C4956">
        <v>0</v>
      </c>
      <c r="D4956">
        <v>0</v>
      </c>
      <c r="E4956">
        <v>0</v>
      </c>
    </row>
    <row r="4957" spans="1:5" x14ac:dyDescent="0.3">
      <c r="A4957">
        <v>59384</v>
      </c>
      <c r="B4957">
        <v>20</v>
      </c>
      <c r="C4957">
        <v>0</v>
      </c>
      <c r="D4957">
        <v>0</v>
      </c>
      <c r="E4957">
        <v>0</v>
      </c>
    </row>
    <row r="4958" spans="1:5" x14ac:dyDescent="0.3">
      <c r="A4958">
        <v>110468</v>
      </c>
      <c r="B4958">
        <v>3</v>
      </c>
      <c r="C4958">
        <v>0</v>
      </c>
      <c r="D4958">
        <v>0</v>
      </c>
      <c r="E4958">
        <v>0</v>
      </c>
    </row>
    <row r="4959" spans="1:5" x14ac:dyDescent="0.3">
      <c r="A4959">
        <v>114004</v>
      </c>
      <c r="B4959">
        <v>7</v>
      </c>
      <c r="C4959">
        <v>0</v>
      </c>
      <c r="D4959">
        <v>0</v>
      </c>
      <c r="E4959">
        <v>0</v>
      </c>
    </row>
    <row r="4960" spans="1:5" x14ac:dyDescent="0.3">
      <c r="A4960">
        <v>102400</v>
      </c>
      <c r="B4960">
        <v>2</v>
      </c>
      <c r="C4960">
        <v>0</v>
      </c>
      <c r="D4960">
        <v>0</v>
      </c>
      <c r="E4960">
        <v>0</v>
      </c>
    </row>
    <row r="4961" spans="1:5" x14ac:dyDescent="0.3">
      <c r="A4961">
        <v>51368</v>
      </c>
      <c r="B4961">
        <v>4</v>
      </c>
      <c r="C4961">
        <v>0</v>
      </c>
      <c r="D4961">
        <v>0</v>
      </c>
      <c r="E4961">
        <v>0</v>
      </c>
    </row>
    <row r="4962" spans="1:5" x14ac:dyDescent="0.3">
      <c r="A4962">
        <v>113596</v>
      </c>
      <c r="B4962">
        <v>8</v>
      </c>
      <c r="C4962">
        <v>0</v>
      </c>
      <c r="D4962">
        <v>0</v>
      </c>
      <c r="E4962">
        <v>0</v>
      </c>
    </row>
    <row r="4963" spans="1:5" x14ac:dyDescent="0.3">
      <c r="A4963">
        <v>45860</v>
      </c>
      <c r="B4963">
        <v>7</v>
      </c>
      <c r="C4963">
        <v>0</v>
      </c>
      <c r="D4963">
        <v>0</v>
      </c>
      <c r="E4963">
        <v>0</v>
      </c>
    </row>
    <row r="4964" spans="1:5" x14ac:dyDescent="0.3">
      <c r="A4964">
        <v>113588</v>
      </c>
      <c r="B4964">
        <v>13</v>
      </c>
      <c r="C4964">
        <v>0</v>
      </c>
      <c r="D4964">
        <v>0</v>
      </c>
      <c r="E4964">
        <v>0</v>
      </c>
    </row>
    <row r="4965" spans="1:5" x14ac:dyDescent="0.3">
      <c r="A4965">
        <v>88636</v>
      </c>
      <c r="B4965">
        <v>2</v>
      </c>
      <c r="C4965">
        <v>0</v>
      </c>
      <c r="D4965">
        <v>0</v>
      </c>
      <c r="E4965">
        <v>0</v>
      </c>
    </row>
    <row r="4966" spans="1:5" x14ac:dyDescent="0.3">
      <c r="A4966">
        <v>103464</v>
      </c>
      <c r="B4966">
        <v>6</v>
      </c>
      <c r="C4966">
        <v>0</v>
      </c>
      <c r="D4966">
        <v>0</v>
      </c>
      <c r="E4966">
        <v>0</v>
      </c>
    </row>
    <row r="4967" spans="1:5" x14ac:dyDescent="0.3">
      <c r="A4967">
        <v>114248</v>
      </c>
      <c r="B4967">
        <v>14</v>
      </c>
      <c r="C4967">
        <v>0</v>
      </c>
      <c r="D4967">
        <v>0</v>
      </c>
      <c r="E4967">
        <v>0</v>
      </c>
    </row>
    <row r="4968" spans="1:5" x14ac:dyDescent="0.3">
      <c r="A4968">
        <v>103532</v>
      </c>
      <c r="B4968">
        <v>5</v>
      </c>
      <c r="C4968">
        <v>0</v>
      </c>
      <c r="D4968">
        <v>0</v>
      </c>
      <c r="E4968">
        <v>0</v>
      </c>
    </row>
    <row r="4969" spans="1:5" x14ac:dyDescent="0.3">
      <c r="A4969">
        <v>115456</v>
      </c>
      <c r="B4969">
        <v>2</v>
      </c>
      <c r="C4969">
        <v>0</v>
      </c>
      <c r="D4969">
        <v>0</v>
      </c>
      <c r="E4969">
        <v>0</v>
      </c>
    </row>
    <row r="4970" spans="1:5" x14ac:dyDescent="0.3">
      <c r="A4970">
        <v>124020</v>
      </c>
      <c r="B4970">
        <v>80</v>
      </c>
      <c r="C4970">
        <v>0</v>
      </c>
      <c r="D4970">
        <v>0</v>
      </c>
      <c r="E4970">
        <v>0</v>
      </c>
    </row>
    <row r="4971" spans="1:5" x14ac:dyDescent="0.3">
      <c r="A4971">
        <v>161456</v>
      </c>
      <c r="B4971">
        <v>23</v>
      </c>
      <c r="C4971">
        <v>0</v>
      </c>
      <c r="D4971">
        <v>0</v>
      </c>
      <c r="E4971">
        <v>0</v>
      </c>
    </row>
    <row r="4972" spans="1:5" x14ac:dyDescent="0.3">
      <c r="A4972">
        <v>114436</v>
      </c>
      <c r="B4972">
        <v>10</v>
      </c>
      <c r="C4972">
        <v>0</v>
      </c>
      <c r="D4972">
        <v>0</v>
      </c>
      <c r="E4972">
        <v>0</v>
      </c>
    </row>
    <row r="4973" spans="1:5" x14ac:dyDescent="0.3">
      <c r="A4973">
        <v>110672</v>
      </c>
      <c r="B4973">
        <v>2</v>
      </c>
      <c r="C4973">
        <v>0</v>
      </c>
      <c r="D4973">
        <v>0</v>
      </c>
      <c r="E4973">
        <v>0</v>
      </c>
    </row>
    <row r="4974" spans="1:5" x14ac:dyDescent="0.3">
      <c r="A4974">
        <v>110740</v>
      </c>
      <c r="B4974">
        <v>3</v>
      </c>
      <c r="C4974">
        <v>0</v>
      </c>
      <c r="D4974">
        <v>0</v>
      </c>
      <c r="E4974">
        <v>0</v>
      </c>
    </row>
    <row r="4975" spans="1:5" x14ac:dyDescent="0.3">
      <c r="A4975">
        <v>47824</v>
      </c>
      <c r="B4975">
        <v>4</v>
      </c>
      <c r="C4975">
        <v>0</v>
      </c>
      <c r="D4975">
        <v>0</v>
      </c>
      <c r="E4975">
        <v>0</v>
      </c>
    </row>
    <row r="4976" spans="1:5" x14ac:dyDescent="0.3">
      <c r="A4976">
        <v>39424</v>
      </c>
      <c r="B4976">
        <v>3</v>
      </c>
      <c r="C4976">
        <v>0</v>
      </c>
      <c r="D4976">
        <v>0</v>
      </c>
      <c r="E4976">
        <v>0</v>
      </c>
    </row>
    <row r="4977" spans="1:5" x14ac:dyDescent="0.3">
      <c r="A4977">
        <v>104756</v>
      </c>
      <c r="B4977">
        <v>3</v>
      </c>
      <c r="C4977">
        <v>0</v>
      </c>
      <c r="D4977">
        <v>0</v>
      </c>
      <c r="E4977">
        <v>0</v>
      </c>
    </row>
    <row r="4978" spans="1:5" x14ac:dyDescent="0.3">
      <c r="A4978">
        <v>59528</v>
      </c>
      <c r="B4978">
        <v>5</v>
      </c>
      <c r="C4978">
        <v>0</v>
      </c>
      <c r="D4978">
        <v>0</v>
      </c>
      <c r="E4978">
        <v>0</v>
      </c>
    </row>
    <row r="4979" spans="1:5" x14ac:dyDescent="0.3">
      <c r="A4979">
        <v>96924</v>
      </c>
      <c r="B4979">
        <v>15</v>
      </c>
      <c r="C4979">
        <v>0</v>
      </c>
      <c r="D4979">
        <v>0</v>
      </c>
      <c r="E4979">
        <v>0</v>
      </c>
    </row>
    <row r="4980" spans="1:5" x14ac:dyDescent="0.3">
      <c r="A4980">
        <v>115000</v>
      </c>
      <c r="B4980">
        <v>15</v>
      </c>
      <c r="C4980">
        <v>0</v>
      </c>
      <c r="D4980">
        <v>0</v>
      </c>
      <c r="E4980">
        <v>0</v>
      </c>
    </row>
    <row r="4981" spans="1:5" x14ac:dyDescent="0.3">
      <c r="A4981">
        <v>192624</v>
      </c>
      <c r="B4981">
        <v>102</v>
      </c>
      <c r="C4981">
        <v>0</v>
      </c>
      <c r="D4981">
        <v>0</v>
      </c>
      <c r="E4981">
        <v>0</v>
      </c>
    </row>
    <row r="4982" spans="1:5" x14ac:dyDescent="0.3">
      <c r="A4982">
        <v>69008</v>
      </c>
      <c r="B4982">
        <v>7</v>
      </c>
      <c r="C4982">
        <v>0</v>
      </c>
      <c r="D4982">
        <v>0</v>
      </c>
      <c r="E4982">
        <v>0</v>
      </c>
    </row>
    <row r="4983" spans="1:5" x14ac:dyDescent="0.3">
      <c r="A4983">
        <v>103904</v>
      </c>
      <c r="B4983">
        <v>3</v>
      </c>
      <c r="C4983">
        <v>0</v>
      </c>
      <c r="D4983">
        <v>0</v>
      </c>
      <c r="E4983">
        <v>0</v>
      </c>
    </row>
    <row r="4984" spans="1:5" x14ac:dyDescent="0.3">
      <c r="A4984">
        <v>155456</v>
      </c>
      <c r="B4984">
        <v>58</v>
      </c>
      <c r="C4984">
        <v>0</v>
      </c>
      <c r="D4984">
        <v>0</v>
      </c>
      <c r="E4984">
        <v>0</v>
      </c>
    </row>
    <row r="4985" spans="1:5" x14ac:dyDescent="0.3">
      <c r="A4985">
        <v>1304</v>
      </c>
      <c r="B4985">
        <v>4</v>
      </c>
      <c r="C4985">
        <v>0</v>
      </c>
      <c r="D4985">
        <v>0</v>
      </c>
      <c r="E4985">
        <v>0</v>
      </c>
    </row>
    <row r="4986" spans="1:5" x14ac:dyDescent="0.3">
      <c r="A4986">
        <v>32928</v>
      </c>
      <c r="B4986">
        <v>36</v>
      </c>
      <c r="C4986">
        <v>0</v>
      </c>
      <c r="D4986">
        <v>0</v>
      </c>
      <c r="E4986">
        <v>0</v>
      </c>
    </row>
    <row r="4987" spans="1:5" x14ac:dyDescent="0.3">
      <c r="A4987">
        <v>196476</v>
      </c>
      <c r="B4987">
        <v>21</v>
      </c>
      <c r="C4987">
        <v>0</v>
      </c>
      <c r="D4987">
        <v>0</v>
      </c>
      <c r="E4987">
        <v>0</v>
      </c>
    </row>
    <row r="4988" spans="1:5" x14ac:dyDescent="0.3">
      <c r="A4988">
        <v>115040</v>
      </c>
      <c r="B4988">
        <v>26</v>
      </c>
      <c r="C4988">
        <v>0</v>
      </c>
      <c r="D4988">
        <v>0</v>
      </c>
      <c r="E4988">
        <v>0</v>
      </c>
    </row>
    <row r="4989" spans="1:5" x14ac:dyDescent="0.3">
      <c r="A4989">
        <v>56868</v>
      </c>
      <c r="B4989">
        <v>19</v>
      </c>
      <c r="C4989">
        <v>0</v>
      </c>
      <c r="D4989">
        <v>0</v>
      </c>
      <c r="E4989">
        <v>0</v>
      </c>
    </row>
    <row r="4990" spans="1:5" x14ac:dyDescent="0.3">
      <c r="A4990">
        <v>112908</v>
      </c>
      <c r="B4990">
        <v>4</v>
      </c>
      <c r="C4990">
        <v>0</v>
      </c>
      <c r="D4990">
        <v>0</v>
      </c>
      <c r="E4990">
        <v>0</v>
      </c>
    </row>
    <row r="4991" spans="1:5" x14ac:dyDescent="0.3">
      <c r="A4991">
        <v>110968</v>
      </c>
      <c r="B4991">
        <v>5</v>
      </c>
      <c r="C4991">
        <v>0</v>
      </c>
      <c r="D4991">
        <v>0</v>
      </c>
      <c r="E4991">
        <v>0</v>
      </c>
    </row>
    <row r="4992" spans="1:5" x14ac:dyDescent="0.3">
      <c r="A4992">
        <v>123080</v>
      </c>
      <c r="B4992">
        <v>132</v>
      </c>
      <c r="C4992">
        <v>0</v>
      </c>
      <c r="D4992">
        <v>0</v>
      </c>
      <c r="E4992">
        <v>0</v>
      </c>
    </row>
    <row r="4993" spans="1:5" x14ac:dyDescent="0.3">
      <c r="A4993">
        <v>61908</v>
      </c>
      <c r="B4993">
        <v>43</v>
      </c>
      <c r="C4993">
        <v>0</v>
      </c>
      <c r="D4993">
        <v>0</v>
      </c>
      <c r="E4993">
        <v>0</v>
      </c>
    </row>
    <row r="4994" spans="1:5" x14ac:dyDescent="0.3">
      <c r="A4994">
        <v>112736</v>
      </c>
      <c r="B4994">
        <v>10</v>
      </c>
      <c r="C4994">
        <v>0</v>
      </c>
      <c r="D4994">
        <v>0</v>
      </c>
      <c r="E4994">
        <v>0</v>
      </c>
    </row>
    <row r="4995" spans="1:5" x14ac:dyDescent="0.3">
      <c r="A4995">
        <v>24844</v>
      </c>
      <c r="B4995">
        <v>7</v>
      </c>
      <c r="C4995">
        <v>0</v>
      </c>
      <c r="D4995">
        <v>0</v>
      </c>
      <c r="E4995">
        <v>0</v>
      </c>
    </row>
    <row r="4996" spans="1:5" x14ac:dyDescent="0.3">
      <c r="A4996">
        <v>112636</v>
      </c>
      <c r="B4996">
        <v>6</v>
      </c>
      <c r="C4996">
        <v>0</v>
      </c>
      <c r="D4996">
        <v>0</v>
      </c>
      <c r="E4996">
        <v>0</v>
      </c>
    </row>
    <row r="4997" spans="1:5" x14ac:dyDescent="0.3">
      <c r="A4997">
        <v>115060</v>
      </c>
      <c r="B4997">
        <v>6</v>
      </c>
      <c r="C4997">
        <v>0</v>
      </c>
      <c r="D4997">
        <v>0</v>
      </c>
      <c r="E4997">
        <v>0</v>
      </c>
    </row>
    <row r="4998" spans="1:5" x14ac:dyDescent="0.3">
      <c r="A4998">
        <v>143892</v>
      </c>
      <c r="B4998">
        <v>6</v>
      </c>
      <c r="C4998">
        <v>0</v>
      </c>
      <c r="D4998">
        <v>0</v>
      </c>
      <c r="E4998">
        <v>0</v>
      </c>
    </row>
    <row r="4999" spans="1:5" x14ac:dyDescent="0.3">
      <c r="A4999">
        <v>92444</v>
      </c>
      <c r="B4999">
        <v>5</v>
      </c>
      <c r="C4999">
        <v>0</v>
      </c>
      <c r="D4999">
        <v>0</v>
      </c>
      <c r="E4999">
        <v>0</v>
      </c>
    </row>
    <row r="5000" spans="1:5" x14ac:dyDescent="0.3">
      <c r="A5000">
        <v>111344</v>
      </c>
      <c r="B5000">
        <v>9</v>
      </c>
      <c r="C5000">
        <v>0</v>
      </c>
      <c r="D5000">
        <v>0</v>
      </c>
      <c r="E5000">
        <v>0</v>
      </c>
    </row>
    <row r="5001" spans="1:5" x14ac:dyDescent="0.3">
      <c r="A5001">
        <v>115268</v>
      </c>
      <c r="B5001">
        <v>25</v>
      </c>
      <c r="C5001">
        <v>0</v>
      </c>
      <c r="D5001">
        <v>0</v>
      </c>
      <c r="E5001">
        <v>0</v>
      </c>
    </row>
    <row r="5002" spans="1:5" x14ac:dyDescent="0.3">
      <c r="A5002">
        <v>111964</v>
      </c>
      <c r="B5002">
        <v>7</v>
      </c>
      <c r="C5002">
        <v>0</v>
      </c>
      <c r="D5002">
        <v>0</v>
      </c>
      <c r="E5002">
        <v>0</v>
      </c>
    </row>
    <row r="5003" spans="1:5" x14ac:dyDescent="0.3">
      <c r="A5003">
        <v>59180</v>
      </c>
      <c r="B5003">
        <v>1</v>
      </c>
      <c r="C5003">
        <v>0</v>
      </c>
      <c r="D5003">
        <v>0</v>
      </c>
      <c r="E5003">
        <v>0</v>
      </c>
    </row>
    <row r="5004" spans="1:5" x14ac:dyDescent="0.3">
      <c r="A5004">
        <v>104576</v>
      </c>
      <c r="B5004">
        <v>21</v>
      </c>
      <c r="C5004">
        <v>0</v>
      </c>
      <c r="D5004">
        <v>0</v>
      </c>
      <c r="E5004">
        <v>0</v>
      </c>
    </row>
    <row r="5005" spans="1:5" x14ac:dyDescent="0.3">
      <c r="A5005">
        <v>111692</v>
      </c>
      <c r="B5005">
        <v>5</v>
      </c>
      <c r="C5005">
        <v>0</v>
      </c>
      <c r="D5005">
        <v>0</v>
      </c>
      <c r="E5005">
        <v>0</v>
      </c>
    </row>
    <row r="5006" spans="1:5" x14ac:dyDescent="0.3">
      <c r="A5006">
        <v>55984</v>
      </c>
      <c r="B5006">
        <v>3</v>
      </c>
      <c r="C5006">
        <v>0</v>
      </c>
      <c r="D5006">
        <v>0</v>
      </c>
      <c r="E5006">
        <v>0</v>
      </c>
    </row>
    <row r="5007" spans="1:5" x14ac:dyDescent="0.3">
      <c r="A5007">
        <v>109880</v>
      </c>
      <c r="B5007">
        <v>4</v>
      </c>
      <c r="C5007">
        <v>0</v>
      </c>
      <c r="D5007">
        <v>0</v>
      </c>
      <c r="E5007">
        <v>0</v>
      </c>
    </row>
    <row r="5008" spans="1:5" x14ac:dyDescent="0.3">
      <c r="A5008">
        <v>106216</v>
      </c>
      <c r="B5008">
        <v>217</v>
      </c>
      <c r="C5008">
        <v>0</v>
      </c>
      <c r="D5008">
        <v>0</v>
      </c>
      <c r="E5008">
        <v>0</v>
      </c>
    </row>
    <row r="5009" spans="1:5" x14ac:dyDescent="0.3">
      <c r="A5009">
        <v>115492</v>
      </c>
      <c r="B5009">
        <v>3</v>
      </c>
      <c r="C5009">
        <v>0</v>
      </c>
      <c r="D5009">
        <v>0</v>
      </c>
      <c r="E5009">
        <v>0</v>
      </c>
    </row>
    <row r="5010" spans="1:5" x14ac:dyDescent="0.3">
      <c r="A5010">
        <v>113456</v>
      </c>
      <c r="B5010">
        <v>42</v>
      </c>
      <c r="C5010">
        <v>0</v>
      </c>
      <c r="D5010">
        <v>0</v>
      </c>
      <c r="E5010">
        <v>0</v>
      </c>
    </row>
    <row r="5011" spans="1:5" x14ac:dyDescent="0.3">
      <c r="A5011">
        <v>89684</v>
      </c>
      <c r="B5011">
        <v>5</v>
      </c>
      <c r="C5011">
        <v>0</v>
      </c>
      <c r="D5011">
        <v>0</v>
      </c>
      <c r="E5011">
        <v>0</v>
      </c>
    </row>
    <row r="5012" spans="1:5" x14ac:dyDescent="0.3">
      <c r="A5012">
        <v>96968</v>
      </c>
      <c r="B5012">
        <v>4</v>
      </c>
      <c r="C5012">
        <v>0</v>
      </c>
      <c r="D5012">
        <v>0</v>
      </c>
      <c r="E5012">
        <v>0</v>
      </c>
    </row>
    <row r="5013" spans="1:5" x14ac:dyDescent="0.3">
      <c r="A5013">
        <v>95464</v>
      </c>
      <c r="B5013">
        <v>49</v>
      </c>
      <c r="C5013">
        <v>0</v>
      </c>
      <c r="D5013">
        <v>0</v>
      </c>
      <c r="E5013">
        <v>0</v>
      </c>
    </row>
    <row r="5014" spans="1:5" x14ac:dyDescent="0.3">
      <c r="A5014">
        <v>109924</v>
      </c>
      <c r="B5014">
        <v>23</v>
      </c>
      <c r="C5014">
        <v>0</v>
      </c>
      <c r="D5014">
        <v>0</v>
      </c>
      <c r="E5014">
        <v>0</v>
      </c>
    </row>
    <row r="5015" spans="1:5" x14ac:dyDescent="0.3">
      <c r="A5015">
        <v>106116</v>
      </c>
      <c r="B5015">
        <v>8</v>
      </c>
      <c r="C5015">
        <v>0</v>
      </c>
      <c r="D5015">
        <v>0</v>
      </c>
      <c r="E5015">
        <v>0</v>
      </c>
    </row>
    <row r="5016" spans="1:5" x14ac:dyDescent="0.3">
      <c r="A5016">
        <v>79344</v>
      </c>
      <c r="B5016">
        <v>23</v>
      </c>
      <c r="C5016">
        <v>0</v>
      </c>
      <c r="D5016">
        <v>0</v>
      </c>
      <c r="E5016">
        <v>0</v>
      </c>
    </row>
    <row r="5017" spans="1:5" x14ac:dyDescent="0.3">
      <c r="A5017">
        <v>92844</v>
      </c>
      <c r="B5017">
        <v>15</v>
      </c>
      <c r="C5017">
        <v>0</v>
      </c>
      <c r="D5017">
        <v>0</v>
      </c>
      <c r="E5017">
        <v>0</v>
      </c>
    </row>
    <row r="5018" spans="1:5" x14ac:dyDescent="0.3">
      <c r="A5018">
        <v>64928</v>
      </c>
      <c r="B5018">
        <v>18</v>
      </c>
      <c r="C5018">
        <v>0</v>
      </c>
      <c r="D5018">
        <v>0</v>
      </c>
      <c r="E5018">
        <v>0</v>
      </c>
    </row>
    <row r="5019" spans="1:5" x14ac:dyDescent="0.3">
      <c r="A5019">
        <v>203080</v>
      </c>
      <c r="B5019">
        <v>32</v>
      </c>
      <c r="C5019">
        <v>0</v>
      </c>
      <c r="D5019">
        <v>0</v>
      </c>
      <c r="E5019">
        <v>0</v>
      </c>
    </row>
    <row r="5020" spans="1:5" x14ac:dyDescent="0.3">
      <c r="A5020">
        <v>116060</v>
      </c>
      <c r="B5020">
        <v>2</v>
      </c>
      <c r="C5020">
        <v>0</v>
      </c>
      <c r="D5020">
        <v>0</v>
      </c>
      <c r="E5020">
        <v>0</v>
      </c>
    </row>
    <row r="5021" spans="1:5" x14ac:dyDescent="0.3">
      <c r="A5021">
        <v>115464</v>
      </c>
      <c r="B5021">
        <v>2</v>
      </c>
      <c r="C5021">
        <v>0</v>
      </c>
      <c r="D5021">
        <v>0</v>
      </c>
      <c r="E5021">
        <v>0</v>
      </c>
    </row>
    <row r="5022" spans="1:5" x14ac:dyDescent="0.3">
      <c r="A5022">
        <v>116020</v>
      </c>
      <c r="B5022">
        <v>2</v>
      </c>
      <c r="C5022">
        <v>0</v>
      </c>
      <c r="D5022">
        <v>0</v>
      </c>
      <c r="E5022">
        <v>0</v>
      </c>
    </row>
    <row r="5023" spans="1:5" x14ac:dyDescent="0.3">
      <c r="A5023">
        <v>115872</v>
      </c>
      <c r="B5023">
        <v>5</v>
      </c>
      <c r="C5023">
        <v>0</v>
      </c>
      <c r="D5023">
        <v>0</v>
      </c>
      <c r="E5023">
        <v>0</v>
      </c>
    </row>
    <row r="5024" spans="1:5" x14ac:dyDescent="0.3">
      <c r="A5024">
        <v>115424</v>
      </c>
      <c r="B5024">
        <v>3</v>
      </c>
      <c r="C5024">
        <v>0</v>
      </c>
      <c r="D5024">
        <v>0</v>
      </c>
      <c r="E5024">
        <v>0</v>
      </c>
    </row>
    <row r="5025" spans="1:5" x14ac:dyDescent="0.3">
      <c r="A5025">
        <v>115364</v>
      </c>
      <c r="B5025">
        <v>25</v>
      </c>
      <c r="C5025">
        <v>0</v>
      </c>
      <c r="D5025">
        <v>0</v>
      </c>
      <c r="E5025">
        <v>0</v>
      </c>
    </row>
    <row r="5026" spans="1:5" x14ac:dyDescent="0.3">
      <c r="A5026">
        <v>88908</v>
      </c>
      <c r="B5026">
        <v>5</v>
      </c>
      <c r="C5026">
        <v>0</v>
      </c>
      <c r="D5026">
        <v>0</v>
      </c>
      <c r="E5026">
        <v>0</v>
      </c>
    </row>
    <row r="5027" spans="1:5" x14ac:dyDescent="0.3">
      <c r="A5027">
        <v>142288</v>
      </c>
      <c r="B5027">
        <v>2</v>
      </c>
      <c r="C5027">
        <v>0</v>
      </c>
      <c r="D5027">
        <v>0</v>
      </c>
      <c r="E5027">
        <v>0</v>
      </c>
    </row>
    <row r="5028" spans="1:5" x14ac:dyDescent="0.3">
      <c r="A5028">
        <v>115220</v>
      </c>
      <c r="B5028">
        <v>2</v>
      </c>
      <c r="C5028">
        <v>0</v>
      </c>
      <c r="D5028">
        <v>0</v>
      </c>
      <c r="E5028">
        <v>0</v>
      </c>
    </row>
    <row r="5029" spans="1:5" x14ac:dyDescent="0.3">
      <c r="A5029">
        <v>115832</v>
      </c>
      <c r="B5029">
        <v>4</v>
      </c>
      <c r="C5029">
        <v>0</v>
      </c>
      <c r="D5029">
        <v>0</v>
      </c>
      <c r="E5029">
        <v>0</v>
      </c>
    </row>
    <row r="5030" spans="1:5" x14ac:dyDescent="0.3">
      <c r="A5030">
        <v>53040</v>
      </c>
      <c r="B5030">
        <v>1</v>
      </c>
      <c r="C5030">
        <v>0</v>
      </c>
      <c r="D5030">
        <v>0</v>
      </c>
      <c r="E5030">
        <v>0</v>
      </c>
    </row>
    <row r="5031" spans="1:5" x14ac:dyDescent="0.3">
      <c r="A5031">
        <v>94512</v>
      </c>
      <c r="B5031">
        <v>10</v>
      </c>
      <c r="C5031">
        <v>0</v>
      </c>
      <c r="D5031">
        <v>0</v>
      </c>
      <c r="E5031">
        <v>0</v>
      </c>
    </row>
    <row r="5032" spans="1:5" x14ac:dyDescent="0.3">
      <c r="A5032">
        <v>115812</v>
      </c>
      <c r="B5032">
        <v>3</v>
      </c>
      <c r="C5032">
        <v>0</v>
      </c>
      <c r="D5032">
        <v>0</v>
      </c>
      <c r="E5032">
        <v>0</v>
      </c>
    </row>
    <row r="5033" spans="1:5" x14ac:dyDescent="0.3">
      <c r="A5033">
        <v>115152</v>
      </c>
      <c r="B5033">
        <v>2</v>
      </c>
      <c r="C5033">
        <v>0</v>
      </c>
      <c r="D5033">
        <v>0</v>
      </c>
      <c r="E5033">
        <v>0</v>
      </c>
    </row>
    <row r="5034" spans="1:5" x14ac:dyDescent="0.3">
      <c r="A5034">
        <v>100776</v>
      </c>
      <c r="B5034">
        <v>4</v>
      </c>
      <c r="C5034">
        <v>0</v>
      </c>
      <c r="D5034">
        <v>0</v>
      </c>
      <c r="E5034">
        <v>0</v>
      </c>
    </row>
    <row r="5035" spans="1:5" x14ac:dyDescent="0.3">
      <c r="A5035">
        <v>64756</v>
      </c>
      <c r="B5035">
        <v>5</v>
      </c>
      <c r="C5035">
        <v>0</v>
      </c>
      <c r="D5035">
        <v>0</v>
      </c>
      <c r="E5035">
        <v>0</v>
      </c>
    </row>
    <row r="5036" spans="1:5" x14ac:dyDescent="0.3">
      <c r="A5036">
        <v>105844</v>
      </c>
      <c r="B5036">
        <v>5</v>
      </c>
      <c r="C5036">
        <v>0</v>
      </c>
      <c r="D5036">
        <v>0</v>
      </c>
      <c r="E5036">
        <v>0</v>
      </c>
    </row>
    <row r="5037" spans="1:5" x14ac:dyDescent="0.3">
      <c r="A5037">
        <v>86588</v>
      </c>
      <c r="B5037">
        <v>12</v>
      </c>
      <c r="C5037">
        <v>0</v>
      </c>
      <c r="D5037">
        <v>0</v>
      </c>
      <c r="E5037">
        <v>0</v>
      </c>
    </row>
    <row r="5038" spans="1:5" x14ac:dyDescent="0.3">
      <c r="A5038">
        <v>19644</v>
      </c>
      <c r="B5038">
        <v>8</v>
      </c>
      <c r="C5038">
        <v>0</v>
      </c>
      <c r="D5038">
        <v>0</v>
      </c>
      <c r="E5038">
        <v>0</v>
      </c>
    </row>
    <row r="5039" spans="1:5" x14ac:dyDescent="0.3">
      <c r="A5039">
        <v>92208</v>
      </c>
      <c r="B5039">
        <v>2</v>
      </c>
      <c r="C5039">
        <v>0</v>
      </c>
      <c r="D5039">
        <v>0</v>
      </c>
      <c r="E5039">
        <v>0</v>
      </c>
    </row>
    <row r="5040" spans="1:5" x14ac:dyDescent="0.3">
      <c r="A5040">
        <v>114948</v>
      </c>
      <c r="B5040">
        <v>4</v>
      </c>
      <c r="C5040">
        <v>0</v>
      </c>
      <c r="D5040">
        <v>0</v>
      </c>
      <c r="E5040">
        <v>0</v>
      </c>
    </row>
    <row r="5041" spans="1:5" x14ac:dyDescent="0.3">
      <c r="A5041">
        <v>219912</v>
      </c>
      <c r="B5041">
        <v>9</v>
      </c>
      <c r="C5041">
        <v>0</v>
      </c>
      <c r="D5041">
        <v>0</v>
      </c>
      <c r="E5041">
        <v>0</v>
      </c>
    </row>
    <row r="5042" spans="1:5" x14ac:dyDescent="0.3">
      <c r="A5042">
        <v>93388</v>
      </c>
      <c r="B5042">
        <v>2</v>
      </c>
      <c r="C5042">
        <v>0</v>
      </c>
      <c r="D5042">
        <v>0</v>
      </c>
      <c r="E5042">
        <v>0</v>
      </c>
    </row>
    <row r="5043" spans="1:5" x14ac:dyDescent="0.3">
      <c r="A5043">
        <v>49048</v>
      </c>
      <c r="B5043">
        <v>50</v>
      </c>
      <c r="C5043">
        <v>0</v>
      </c>
      <c r="D5043">
        <v>0</v>
      </c>
      <c r="E5043">
        <v>0</v>
      </c>
    </row>
    <row r="5044" spans="1:5" x14ac:dyDescent="0.3">
      <c r="A5044">
        <v>66208</v>
      </c>
      <c r="B5044">
        <v>28</v>
      </c>
      <c r="C5044">
        <v>0</v>
      </c>
      <c r="D5044">
        <v>0</v>
      </c>
      <c r="E5044">
        <v>0</v>
      </c>
    </row>
    <row r="5045" spans="1:5" x14ac:dyDescent="0.3">
      <c r="A5045">
        <v>114888</v>
      </c>
      <c r="B5045">
        <v>8</v>
      </c>
      <c r="C5045">
        <v>0</v>
      </c>
      <c r="D5045">
        <v>0</v>
      </c>
      <c r="E5045">
        <v>0</v>
      </c>
    </row>
    <row r="5046" spans="1:5" x14ac:dyDescent="0.3">
      <c r="A5046">
        <v>180664</v>
      </c>
      <c r="B5046">
        <v>19</v>
      </c>
      <c r="C5046">
        <v>0</v>
      </c>
      <c r="D5046">
        <v>0</v>
      </c>
      <c r="E5046">
        <v>0</v>
      </c>
    </row>
    <row r="5047" spans="1:5" x14ac:dyDescent="0.3">
      <c r="A5047">
        <v>32632</v>
      </c>
      <c r="B5047">
        <v>2</v>
      </c>
      <c r="C5047">
        <v>0</v>
      </c>
      <c r="D5047">
        <v>0</v>
      </c>
      <c r="E5047">
        <v>0</v>
      </c>
    </row>
    <row r="5048" spans="1:5" x14ac:dyDescent="0.3">
      <c r="A5048">
        <v>114820</v>
      </c>
      <c r="B5048">
        <v>5</v>
      </c>
      <c r="C5048">
        <v>0</v>
      </c>
      <c r="D5048">
        <v>0</v>
      </c>
      <c r="E5048">
        <v>0</v>
      </c>
    </row>
    <row r="5049" spans="1:5" x14ac:dyDescent="0.3">
      <c r="A5049">
        <v>114776</v>
      </c>
      <c r="B5049">
        <v>6</v>
      </c>
      <c r="C5049">
        <v>0</v>
      </c>
      <c r="D5049">
        <v>0</v>
      </c>
      <c r="E5049">
        <v>0</v>
      </c>
    </row>
    <row r="5050" spans="1:5" x14ac:dyDescent="0.3">
      <c r="A5050">
        <v>81088</v>
      </c>
      <c r="B5050">
        <v>4</v>
      </c>
      <c r="C5050">
        <v>0</v>
      </c>
      <c r="D5050">
        <v>0</v>
      </c>
      <c r="E5050">
        <v>0</v>
      </c>
    </row>
    <row r="5051" spans="1:5" x14ac:dyDescent="0.3">
      <c r="A5051">
        <v>110324</v>
      </c>
      <c r="B5051">
        <v>2</v>
      </c>
      <c r="C5051">
        <v>0</v>
      </c>
      <c r="D5051">
        <v>0</v>
      </c>
      <c r="E5051">
        <v>0</v>
      </c>
    </row>
    <row r="5052" spans="1:5" x14ac:dyDescent="0.3">
      <c r="A5052">
        <v>101448</v>
      </c>
      <c r="B5052">
        <v>10</v>
      </c>
      <c r="C5052">
        <v>0</v>
      </c>
      <c r="D5052">
        <v>0</v>
      </c>
      <c r="E5052">
        <v>0</v>
      </c>
    </row>
    <row r="5053" spans="1:5" x14ac:dyDescent="0.3">
      <c r="A5053">
        <v>114616</v>
      </c>
      <c r="B5053">
        <v>16</v>
      </c>
      <c r="C5053">
        <v>0</v>
      </c>
      <c r="D5053">
        <v>0</v>
      </c>
      <c r="E5053">
        <v>0</v>
      </c>
    </row>
    <row r="5054" spans="1:5" x14ac:dyDescent="0.3">
      <c r="A5054">
        <v>56596</v>
      </c>
      <c r="B5054">
        <v>5</v>
      </c>
      <c r="C5054">
        <v>0</v>
      </c>
      <c r="D5054">
        <v>0</v>
      </c>
      <c r="E5054">
        <v>0</v>
      </c>
    </row>
    <row r="5055" spans="1:5" x14ac:dyDescent="0.3">
      <c r="A5055">
        <v>105800</v>
      </c>
      <c r="B5055">
        <v>8</v>
      </c>
      <c r="C5055">
        <v>0</v>
      </c>
      <c r="D5055">
        <v>0</v>
      </c>
      <c r="E5055">
        <v>0</v>
      </c>
    </row>
    <row r="5056" spans="1:5" x14ac:dyDescent="0.3">
      <c r="A5056">
        <v>66116</v>
      </c>
      <c r="B5056">
        <v>20</v>
      </c>
      <c r="C5056">
        <v>0</v>
      </c>
      <c r="D5056">
        <v>0</v>
      </c>
      <c r="E5056">
        <v>0</v>
      </c>
    </row>
    <row r="5057" spans="1:5" x14ac:dyDescent="0.3">
      <c r="A5057">
        <v>203832</v>
      </c>
      <c r="B5057">
        <v>12</v>
      </c>
      <c r="C5057">
        <v>0</v>
      </c>
      <c r="D5057">
        <v>0</v>
      </c>
      <c r="E5057">
        <v>0</v>
      </c>
    </row>
    <row r="5058" spans="1:5" x14ac:dyDescent="0.3">
      <c r="A5058">
        <v>58160</v>
      </c>
      <c r="B5058">
        <v>7</v>
      </c>
      <c r="C5058">
        <v>0</v>
      </c>
      <c r="D5058">
        <v>0</v>
      </c>
      <c r="E5058">
        <v>0</v>
      </c>
    </row>
    <row r="5059" spans="1:5" x14ac:dyDescent="0.3">
      <c r="A5059">
        <v>219852</v>
      </c>
      <c r="B5059">
        <v>19</v>
      </c>
      <c r="C5059">
        <v>0</v>
      </c>
      <c r="D5059">
        <v>0</v>
      </c>
      <c r="E5059">
        <v>0</v>
      </c>
    </row>
    <row r="5060" spans="1:5" x14ac:dyDescent="0.3">
      <c r="A5060">
        <v>114548</v>
      </c>
      <c r="B5060">
        <v>2</v>
      </c>
      <c r="C5060">
        <v>0</v>
      </c>
      <c r="D5060">
        <v>0</v>
      </c>
      <c r="E5060">
        <v>0</v>
      </c>
    </row>
    <row r="5061" spans="1:5" x14ac:dyDescent="0.3">
      <c r="A5061">
        <v>101548</v>
      </c>
      <c r="B5061">
        <v>9</v>
      </c>
      <c r="C5061">
        <v>0</v>
      </c>
      <c r="D5061">
        <v>0</v>
      </c>
      <c r="E5061">
        <v>0</v>
      </c>
    </row>
    <row r="5062" spans="1:5" x14ac:dyDescent="0.3">
      <c r="A5062">
        <v>214268</v>
      </c>
      <c r="B5062">
        <v>10</v>
      </c>
      <c r="C5062">
        <v>0</v>
      </c>
      <c r="D5062">
        <v>0</v>
      </c>
      <c r="E5062">
        <v>0</v>
      </c>
    </row>
    <row r="5063" spans="1:5" x14ac:dyDescent="0.3">
      <c r="A5063">
        <v>143268</v>
      </c>
      <c r="B5063">
        <v>22</v>
      </c>
      <c r="C5063">
        <v>0</v>
      </c>
      <c r="D5063">
        <v>0</v>
      </c>
      <c r="E5063">
        <v>0</v>
      </c>
    </row>
    <row r="5064" spans="1:5" x14ac:dyDescent="0.3">
      <c r="A5064">
        <v>44396</v>
      </c>
      <c r="B5064">
        <v>6</v>
      </c>
      <c r="C5064">
        <v>0</v>
      </c>
      <c r="D5064">
        <v>0</v>
      </c>
      <c r="E5064">
        <v>0</v>
      </c>
    </row>
    <row r="5065" spans="1:5" x14ac:dyDescent="0.3">
      <c r="A5065">
        <v>114276</v>
      </c>
      <c r="B5065">
        <v>2</v>
      </c>
      <c r="C5065">
        <v>0</v>
      </c>
      <c r="D5065">
        <v>0</v>
      </c>
      <c r="E5065">
        <v>0</v>
      </c>
    </row>
    <row r="5066" spans="1:5" x14ac:dyDescent="0.3">
      <c r="A5066">
        <v>166248</v>
      </c>
      <c r="B5066">
        <v>9</v>
      </c>
      <c r="C5066">
        <v>0</v>
      </c>
      <c r="D5066">
        <v>0</v>
      </c>
      <c r="E5066">
        <v>0</v>
      </c>
    </row>
    <row r="5067" spans="1:5" x14ac:dyDescent="0.3">
      <c r="A5067">
        <v>54188</v>
      </c>
      <c r="B5067">
        <v>6</v>
      </c>
      <c r="C5067">
        <v>0</v>
      </c>
      <c r="D5067">
        <v>0</v>
      </c>
      <c r="E5067">
        <v>0</v>
      </c>
    </row>
    <row r="5068" spans="1:5" x14ac:dyDescent="0.3">
      <c r="A5068">
        <v>216704</v>
      </c>
      <c r="B5068">
        <v>18</v>
      </c>
      <c r="C5068">
        <v>0</v>
      </c>
      <c r="D5068">
        <v>0</v>
      </c>
      <c r="E5068">
        <v>0</v>
      </c>
    </row>
    <row r="5069" spans="1:5" x14ac:dyDescent="0.3">
      <c r="A5069">
        <v>101720</v>
      </c>
      <c r="B5069">
        <v>10</v>
      </c>
      <c r="C5069">
        <v>0</v>
      </c>
      <c r="D5069">
        <v>0</v>
      </c>
      <c r="E5069">
        <v>0</v>
      </c>
    </row>
    <row r="5070" spans="1:5" x14ac:dyDescent="0.3">
      <c r="A5070">
        <v>88840</v>
      </c>
      <c r="B5070">
        <v>43</v>
      </c>
      <c r="C5070">
        <v>0</v>
      </c>
      <c r="D5070">
        <v>0</v>
      </c>
      <c r="E5070">
        <v>0</v>
      </c>
    </row>
    <row r="5071" spans="1:5" x14ac:dyDescent="0.3">
      <c r="A5071">
        <v>70300</v>
      </c>
      <c r="B5071">
        <v>5</v>
      </c>
      <c r="C5071">
        <v>0</v>
      </c>
      <c r="D5071">
        <v>0</v>
      </c>
      <c r="E5071">
        <v>0</v>
      </c>
    </row>
    <row r="5072" spans="1:5" x14ac:dyDescent="0.3">
      <c r="A5072">
        <v>91928</v>
      </c>
      <c r="B5072">
        <v>4</v>
      </c>
      <c r="C5072">
        <v>0</v>
      </c>
      <c r="D5072">
        <v>0</v>
      </c>
      <c r="E5072">
        <v>0</v>
      </c>
    </row>
    <row r="5073" spans="1:5" x14ac:dyDescent="0.3">
      <c r="A5073">
        <v>80032</v>
      </c>
      <c r="B5073">
        <v>16</v>
      </c>
      <c r="C5073">
        <v>0</v>
      </c>
      <c r="D5073">
        <v>0</v>
      </c>
      <c r="E5073">
        <v>0</v>
      </c>
    </row>
    <row r="5074" spans="1:5" x14ac:dyDescent="0.3">
      <c r="A5074">
        <v>30644</v>
      </c>
      <c r="B5074">
        <v>36</v>
      </c>
      <c r="C5074">
        <v>0</v>
      </c>
      <c r="D5074">
        <v>0</v>
      </c>
      <c r="E5074">
        <v>0</v>
      </c>
    </row>
    <row r="5075" spans="1:5" x14ac:dyDescent="0.3">
      <c r="A5075">
        <v>76284</v>
      </c>
      <c r="B5075">
        <v>5</v>
      </c>
      <c r="C5075">
        <v>0</v>
      </c>
      <c r="D5075">
        <v>0</v>
      </c>
      <c r="E5075">
        <v>0</v>
      </c>
    </row>
    <row r="5076" spans="1:5" x14ac:dyDescent="0.3">
      <c r="A5076">
        <v>72680</v>
      </c>
      <c r="B5076">
        <v>21</v>
      </c>
      <c r="C5076">
        <v>0</v>
      </c>
      <c r="D5076">
        <v>0</v>
      </c>
      <c r="E5076">
        <v>0</v>
      </c>
    </row>
    <row r="5077" spans="1:5" x14ac:dyDescent="0.3">
      <c r="A5077">
        <v>80304</v>
      </c>
      <c r="B5077">
        <v>40</v>
      </c>
      <c r="C5077">
        <v>0</v>
      </c>
      <c r="D5077">
        <v>0</v>
      </c>
      <c r="E5077">
        <v>0</v>
      </c>
    </row>
    <row r="5078" spans="1:5" x14ac:dyDescent="0.3">
      <c r="A5078">
        <v>45512</v>
      </c>
      <c r="B5078">
        <v>21</v>
      </c>
      <c r="C5078">
        <v>0</v>
      </c>
      <c r="D5078">
        <v>0</v>
      </c>
      <c r="E5078">
        <v>0</v>
      </c>
    </row>
    <row r="5079" spans="1:5" x14ac:dyDescent="0.3">
      <c r="A5079">
        <v>26208</v>
      </c>
      <c r="B5079">
        <v>42</v>
      </c>
      <c r="C5079">
        <v>0</v>
      </c>
      <c r="D5079">
        <v>0</v>
      </c>
      <c r="E5079">
        <v>0</v>
      </c>
    </row>
    <row r="5080" spans="1:5" x14ac:dyDescent="0.3">
      <c r="A5080">
        <v>101060</v>
      </c>
      <c r="B5080">
        <v>13</v>
      </c>
      <c r="C5080">
        <v>0</v>
      </c>
      <c r="D5080">
        <v>0</v>
      </c>
      <c r="E5080">
        <v>0</v>
      </c>
    </row>
    <row r="5081" spans="1:5" x14ac:dyDescent="0.3">
      <c r="A5081">
        <v>76760</v>
      </c>
      <c r="B5081">
        <v>58</v>
      </c>
      <c r="C5081">
        <v>0</v>
      </c>
      <c r="D5081">
        <v>0</v>
      </c>
      <c r="E5081">
        <v>0</v>
      </c>
    </row>
    <row r="5082" spans="1:5" x14ac:dyDescent="0.3">
      <c r="A5082">
        <v>80248</v>
      </c>
      <c r="B5082">
        <v>3</v>
      </c>
      <c r="C5082">
        <v>0</v>
      </c>
      <c r="D5082">
        <v>0</v>
      </c>
      <c r="E5082">
        <v>0</v>
      </c>
    </row>
    <row r="5083" spans="1:5" x14ac:dyDescent="0.3">
      <c r="A5083">
        <v>101080</v>
      </c>
      <c r="B5083">
        <v>15</v>
      </c>
      <c r="C5083">
        <v>0</v>
      </c>
      <c r="D5083">
        <v>0</v>
      </c>
      <c r="E5083">
        <v>0</v>
      </c>
    </row>
    <row r="5084" spans="1:5" x14ac:dyDescent="0.3">
      <c r="A5084">
        <v>60248</v>
      </c>
      <c r="B5084">
        <v>21</v>
      </c>
      <c r="C5084">
        <v>0</v>
      </c>
      <c r="D5084">
        <v>0</v>
      </c>
      <c r="E5084">
        <v>0</v>
      </c>
    </row>
    <row r="5085" spans="1:5" x14ac:dyDescent="0.3">
      <c r="A5085">
        <v>41000</v>
      </c>
      <c r="B5085">
        <v>5</v>
      </c>
      <c r="C5085">
        <v>0</v>
      </c>
      <c r="D5085">
        <v>0</v>
      </c>
      <c r="E5085">
        <v>0</v>
      </c>
    </row>
    <row r="5086" spans="1:5" x14ac:dyDescent="0.3">
      <c r="A5086">
        <v>19020</v>
      </c>
      <c r="B5086">
        <v>8</v>
      </c>
      <c r="C5086">
        <v>0</v>
      </c>
      <c r="D5086">
        <v>0</v>
      </c>
      <c r="E5086">
        <v>0</v>
      </c>
    </row>
    <row r="5087" spans="1:5" x14ac:dyDescent="0.3">
      <c r="A5087">
        <v>94852</v>
      </c>
      <c r="B5087">
        <v>12</v>
      </c>
      <c r="C5087">
        <v>0</v>
      </c>
      <c r="D5087">
        <v>0</v>
      </c>
      <c r="E5087">
        <v>0</v>
      </c>
    </row>
    <row r="5088" spans="1:5" x14ac:dyDescent="0.3">
      <c r="A5088">
        <v>82132</v>
      </c>
      <c r="B5088">
        <v>34</v>
      </c>
      <c r="C5088">
        <v>0</v>
      </c>
      <c r="D5088">
        <v>0</v>
      </c>
      <c r="E5088">
        <v>0</v>
      </c>
    </row>
    <row r="5089" spans="1:5" x14ac:dyDescent="0.3">
      <c r="A5089">
        <v>97672</v>
      </c>
      <c r="B5089">
        <v>19</v>
      </c>
      <c r="C5089">
        <v>0</v>
      </c>
      <c r="D5089">
        <v>0</v>
      </c>
      <c r="E5089">
        <v>0</v>
      </c>
    </row>
    <row r="5090" spans="1:5" x14ac:dyDescent="0.3">
      <c r="A5090">
        <v>23644</v>
      </c>
      <c r="B5090">
        <v>7</v>
      </c>
      <c r="C5090">
        <v>0</v>
      </c>
      <c r="D5090">
        <v>0</v>
      </c>
      <c r="E5090">
        <v>0</v>
      </c>
    </row>
    <row r="5091" spans="1:5" x14ac:dyDescent="0.3">
      <c r="A5091">
        <v>3660</v>
      </c>
      <c r="B5091">
        <v>29</v>
      </c>
      <c r="C5091">
        <v>0</v>
      </c>
      <c r="D5091">
        <v>0</v>
      </c>
      <c r="E5091">
        <v>0</v>
      </c>
    </row>
    <row r="5092" spans="1:5" x14ac:dyDescent="0.3">
      <c r="A5092">
        <v>3604</v>
      </c>
      <c r="B5092">
        <v>11</v>
      </c>
      <c r="C5092">
        <v>0</v>
      </c>
      <c r="D5092">
        <v>0</v>
      </c>
      <c r="E5092">
        <v>0</v>
      </c>
    </row>
    <row r="5093" spans="1:5" x14ac:dyDescent="0.3">
      <c r="A5093">
        <v>101436</v>
      </c>
      <c r="B5093">
        <v>118</v>
      </c>
      <c r="C5093">
        <v>0</v>
      </c>
      <c r="D5093">
        <v>0</v>
      </c>
      <c r="E5093">
        <v>0</v>
      </c>
    </row>
    <row r="5094" spans="1:5" x14ac:dyDescent="0.3">
      <c r="A5094">
        <v>56228</v>
      </c>
      <c r="B5094">
        <v>42</v>
      </c>
      <c r="C5094">
        <v>0</v>
      </c>
      <c r="D5094">
        <v>0</v>
      </c>
      <c r="E5094">
        <v>0</v>
      </c>
    </row>
    <row r="5095" spans="1:5" x14ac:dyDescent="0.3">
      <c r="A5095">
        <v>40228</v>
      </c>
      <c r="B5095">
        <v>12</v>
      </c>
      <c r="C5095">
        <v>0</v>
      </c>
      <c r="D5095">
        <v>0</v>
      </c>
      <c r="E5095">
        <v>0</v>
      </c>
    </row>
    <row r="5096" spans="1:5" x14ac:dyDescent="0.3">
      <c r="A5096">
        <v>101832</v>
      </c>
      <c r="B5096">
        <v>5</v>
      </c>
      <c r="C5096">
        <v>0</v>
      </c>
      <c r="D5096">
        <v>0</v>
      </c>
      <c r="E5096">
        <v>0</v>
      </c>
    </row>
    <row r="5097" spans="1:5" x14ac:dyDescent="0.3">
      <c r="A5097">
        <v>177692</v>
      </c>
      <c r="B5097">
        <v>9</v>
      </c>
      <c r="C5097">
        <v>0</v>
      </c>
      <c r="D5097">
        <v>0</v>
      </c>
      <c r="E5097">
        <v>0</v>
      </c>
    </row>
    <row r="5098" spans="1:5" x14ac:dyDescent="0.3">
      <c r="A5098">
        <v>225156</v>
      </c>
      <c r="B5098">
        <v>7</v>
      </c>
      <c r="C5098">
        <v>0</v>
      </c>
      <c r="D5098">
        <v>0</v>
      </c>
      <c r="E5098">
        <v>0</v>
      </c>
    </row>
    <row r="5099" spans="1:5" x14ac:dyDescent="0.3">
      <c r="A5099">
        <v>40784</v>
      </c>
      <c r="B5099">
        <v>4</v>
      </c>
      <c r="C5099">
        <v>0</v>
      </c>
      <c r="D5099">
        <v>0</v>
      </c>
      <c r="E5099">
        <v>0</v>
      </c>
    </row>
    <row r="5100" spans="1:5" x14ac:dyDescent="0.3">
      <c r="A5100">
        <v>224984</v>
      </c>
      <c r="B5100">
        <v>5</v>
      </c>
      <c r="C5100">
        <v>0</v>
      </c>
      <c r="D5100">
        <v>0</v>
      </c>
      <c r="E5100">
        <v>0</v>
      </c>
    </row>
    <row r="5101" spans="1:5" x14ac:dyDescent="0.3">
      <c r="A5101">
        <v>224884</v>
      </c>
      <c r="B5101">
        <v>2</v>
      </c>
      <c r="C5101">
        <v>0</v>
      </c>
      <c r="D5101">
        <v>0</v>
      </c>
      <c r="E5101">
        <v>0</v>
      </c>
    </row>
    <row r="5102" spans="1:5" x14ac:dyDescent="0.3">
      <c r="A5102">
        <v>224612</v>
      </c>
      <c r="B5102">
        <v>2</v>
      </c>
      <c r="C5102">
        <v>0</v>
      </c>
      <c r="D5102">
        <v>0</v>
      </c>
      <c r="E5102">
        <v>0</v>
      </c>
    </row>
    <row r="5103" spans="1:5" x14ac:dyDescent="0.3">
      <c r="A5103">
        <v>224484</v>
      </c>
      <c r="B5103">
        <v>3</v>
      </c>
      <c r="C5103">
        <v>0</v>
      </c>
      <c r="D5103">
        <v>0</v>
      </c>
      <c r="E5103">
        <v>0</v>
      </c>
    </row>
    <row r="5104" spans="1:5" x14ac:dyDescent="0.3">
      <c r="A5104">
        <v>163616</v>
      </c>
      <c r="B5104">
        <v>1</v>
      </c>
      <c r="C5104">
        <v>0</v>
      </c>
      <c r="D5104">
        <v>0</v>
      </c>
      <c r="E5104">
        <v>0</v>
      </c>
    </row>
    <row r="5105" spans="1:5" x14ac:dyDescent="0.3">
      <c r="A5105">
        <v>145280</v>
      </c>
      <c r="B5105">
        <v>4</v>
      </c>
      <c r="C5105">
        <v>0</v>
      </c>
      <c r="D5105">
        <v>0</v>
      </c>
      <c r="E5105">
        <v>0</v>
      </c>
    </row>
    <row r="5106" spans="1:5" x14ac:dyDescent="0.3">
      <c r="A5106">
        <v>28076</v>
      </c>
      <c r="B5106">
        <v>1</v>
      </c>
      <c r="C5106">
        <v>0</v>
      </c>
      <c r="D5106">
        <v>0</v>
      </c>
      <c r="E5106">
        <v>0</v>
      </c>
    </row>
    <row r="5107" spans="1:5" x14ac:dyDescent="0.3">
      <c r="A5107">
        <v>159400</v>
      </c>
      <c r="B5107">
        <v>3</v>
      </c>
      <c r="C5107">
        <v>0</v>
      </c>
      <c r="D5107">
        <v>0</v>
      </c>
      <c r="E5107">
        <v>0</v>
      </c>
    </row>
    <row r="5108" spans="1:5" x14ac:dyDescent="0.3">
      <c r="A5108">
        <v>165928</v>
      </c>
      <c r="B5108">
        <v>8</v>
      </c>
      <c r="C5108">
        <v>0</v>
      </c>
      <c r="D5108">
        <v>0</v>
      </c>
      <c r="E5108">
        <v>0</v>
      </c>
    </row>
    <row r="5109" spans="1:5" x14ac:dyDescent="0.3">
      <c r="A5109">
        <v>224212</v>
      </c>
      <c r="B5109">
        <v>2</v>
      </c>
      <c r="C5109">
        <v>0</v>
      </c>
      <c r="D5109">
        <v>0</v>
      </c>
      <c r="E5109">
        <v>0</v>
      </c>
    </row>
    <row r="5110" spans="1:5" x14ac:dyDescent="0.3">
      <c r="A5110">
        <v>101852</v>
      </c>
      <c r="B5110">
        <v>10</v>
      </c>
      <c r="C5110">
        <v>0</v>
      </c>
      <c r="D5110">
        <v>0</v>
      </c>
      <c r="E5110">
        <v>0</v>
      </c>
    </row>
    <row r="5111" spans="1:5" x14ac:dyDescent="0.3">
      <c r="A5111">
        <v>89268</v>
      </c>
      <c r="B5111">
        <v>10</v>
      </c>
      <c r="C5111">
        <v>0</v>
      </c>
      <c r="D5111">
        <v>0</v>
      </c>
      <c r="E5111">
        <v>0</v>
      </c>
    </row>
    <row r="5112" spans="1:5" x14ac:dyDescent="0.3">
      <c r="A5112">
        <v>121816</v>
      </c>
      <c r="B5112">
        <v>1</v>
      </c>
      <c r="C5112">
        <v>0</v>
      </c>
      <c r="D5112">
        <v>0</v>
      </c>
      <c r="E5112">
        <v>0</v>
      </c>
    </row>
    <row r="5113" spans="1:5" x14ac:dyDescent="0.3">
      <c r="A5113">
        <v>201156</v>
      </c>
      <c r="B5113">
        <v>8</v>
      </c>
      <c r="C5113">
        <v>0</v>
      </c>
      <c r="D5113">
        <v>0</v>
      </c>
      <c r="E5113">
        <v>0</v>
      </c>
    </row>
    <row r="5114" spans="1:5" x14ac:dyDescent="0.3">
      <c r="A5114">
        <v>223940</v>
      </c>
      <c r="B5114">
        <v>5</v>
      </c>
      <c r="C5114">
        <v>0</v>
      </c>
      <c r="D5114">
        <v>0</v>
      </c>
      <c r="E5114">
        <v>0</v>
      </c>
    </row>
    <row r="5115" spans="1:5" x14ac:dyDescent="0.3">
      <c r="A5115">
        <v>27396</v>
      </c>
      <c r="B5115">
        <v>46</v>
      </c>
      <c r="C5115">
        <v>0</v>
      </c>
      <c r="D5115">
        <v>0</v>
      </c>
      <c r="E5115">
        <v>0</v>
      </c>
    </row>
    <row r="5116" spans="1:5" x14ac:dyDescent="0.3">
      <c r="A5116">
        <v>30388</v>
      </c>
      <c r="B5116">
        <v>2</v>
      </c>
      <c r="C5116">
        <v>0</v>
      </c>
      <c r="D5116">
        <v>0</v>
      </c>
      <c r="E5116">
        <v>0</v>
      </c>
    </row>
    <row r="5117" spans="1:5" x14ac:dyDescent="0.3">
      <c r="A5117">
        <v>85812</v>
      </c>
      <c r="B5117">
        <v>1</v>
      </c>
      <c r="C5117">
        <v>0</v>
      </c>
      <c r="D5117">
        <v>0</v>
      </c>
      <c r="E5117">
        <v>0</v>
      </c>
    </row>
    <row r="5118" spans="1:5" x14ac:dyDescent="0.3">
      <c r="A5118">
        <v>122948</v>
      </c>
      <c r="B5118">
        <v>1</v>
      </c>
      <c r="C5118">
        <v>0</v>
      </c>
      <c r="D5118">
        <v>0</v>
      </c>
      <c r="E5118">
        <v>0</v>
      </c>
    </row>
    <row r="5119" spans="1:5" x14ac:dyDescent="0.3">
      <c r="A5119">
        <v>146740</v>
      </c>
      <c r="B5119">
        <v>1</v>
      </c>
      <c r="C5119">
        <v>0</v>
      </c>
      <c r="D5119">
        <v>0</v>
      </c>
      <c r="E5119">
        <v>0</v>
      </c>
    </row>
    <row r="5120" spans="1:5" x14ac:dyDescent="0.3">
      <c r="A5120">
        <v>162384</v>
      </c>
      <c r="B5120">
        <v>7</v>
      </c>
      <c r="C5120">
        <v>0</v>
      </c>
      <c r="D5120">
        <v>0</v>
      </c>
      <c r="E5120">
        <v>0</v>
      </c>
    </row>
    <row r="5121" spans="1:5" x14ac:dyDescent="0.3">
      <c r="A5121">
        <v>159060</v>
      </c>
      <c r="B5121">
        <v>3</v>
      </c>
      <c r="C5121">
        <v>0</v>
      </c>
      <c r="D5121">
        <v>0</v>
      </c>
      <c r="E5121">
        <v>0</v>
      </c>
    </row>
    <row r="5122" spans="1:5" x14ac:dyDescent="0.3">
      <c r="A5122">
        <v>131852</v>
      </c>
      <c r="B5122">
        <v>2</v>
      </c>
      <c r="C5122">
        <v>0</v>
      </c>
      <c r="D5122">
        <v>0</v>
      </c>
      <c r="E5122">
        <v>0</v>
      </c>
    </row>
    <row r="5123" spans="1:5" x14ac:dyDescent="0.3">
      <c r="A5123">
        <v>225120</v>
      </c>
      <c r="B5123">
        <v>2</v>
      </c>
      <c r="C5123">
        <v>0</v>
      </c>
      <c r="D5123">
        <v>0</v>
      </c>
      <c r="E5123">
        <v>0</v>
      </c>
    </row>
    <row r="5124" spans="1:5" x14ac:dyDescent="0.3">
      <c r="A5124">
        <v>106692</v>
      </c>
      <c r="B5124">
        <v>4</v>
      </c>
      <c r="C5124">
        <v>0</v>
      </c>
      <c r="D5124">
        <v>0</v>
      </c>
      <c r="E5124">
        <v>0</v>
      </c>
    </row>
    <row r="5125" spans="1:5" x14ac:dyDescent="0.3">
      <c r="A5125">
        <v>201684</v>
      </c>
      <c r="B5125">
        <v>3</v>
      </c>
      <c r="C5125">
        <v>0</v>
      </c>
      <c r="D5125">
        <v>0</v>
      </c>
      <c r="E5125">
        <v>0</v>
      </c>
    </row>
    <row r="5126" spans="1:5" x14ac:dyDescent="0.3">
      <c r="A5126">
        <v>60236</v>
      </c>
      <c r="B5126">
        <v>23</v>
      </c>
      <c r="C5126">
        <v>0</v>
      </c>
      <c r="D5126">
        <v>0</v>
      </c>
      <c r="E5126">
        <v>0</v>
      </c>
    </row>
    <row r="5127" spans="1:5" x14ac:dyDescent="0.3">
      <c r="A5127">
        <v>217476</v>
      </c>
      <c r="B5127">
        <v>5</v>
      </c>
      <c r="C5127">
        <v>0</v>
      </c>
      <c r="D5127">
        <v>0</v>
      </c>
      <c r="E5127">
        <v>0</v>
      </c>
    </row>
    <row r="5128" spans="1:5" x14ac:dyDescent="0.3">
      <c r="A5128">
        <v>106344</v>
      </c>
      <c r="B5128">
        <v>8</v>
      </c>
      <c r="C5128">
        <v>0</v>
      </c>
      <c r="D5128">
        <v>0</v>
      </c>
      <c r="E5128">
        <v>0</v>
      </c>
    </row>
    <row r="5129" spans="1:5" x14ac:dyDescent="0.3">
      <c r="A5129">
        <v>106048</v>
      </c>
      <c r="B5129">
        <v>7</v>
      </c>
      <c r="C5129">
        <v>0</v>
      </c>
      <c r="D5129">
        <v>0</v>
      </c>
      <c r="E5129">
        <v>0</v>
      </c>
    </row>
    <row r="5130" spans="1:5" x14ac:dyDescent="0.3">
      <c r="A5130">
        <v>105776</v>
      </c>
      <c r="B5130">
        <v>21</v>
      </c>
      <c r="C5130">
        <v>0</v>
      </c>
      <c r="D5130">
        <v>0</v>
      </c>
      <c r="E5130">
        <v>0</v>
      </c>
    </row>
    <row r="5131" spans="1:5" x14ac:dyDescent="0.3">
      <c r="A5131">
        <v>225496</v>
      </c>
      <c r="B5131">
        <v>15</v>
      </c>
      <c r="C5131">
        <v>0</v>
      </c>
      <c r="D5131">
        <v>0</v>
      </c>
      <c r="E5131">
        <v>0</v>
      </c>
    </row>
    <row r="5132" spans="1:5" x14ac:dyDescent="0.3">
      <c r="A5132">
        <v>105672</v>
      </c>
      <c r="B5132">
        <v>2</v>
      </c>
      <c r="C5132">
        <v>0</v>
      </c>
      <c r="D5132">
        <v>0</v>
      </c>
      <c r="E5132">
        <v>0</v>
      </c>
    </row>
    <row r="5133" spans="1:5" x14ac:dyDescent="0.3">
      <c r="A5133">
        <v>9160</v>
      </c>
      <c r="B5133">
        <v>7</v>
      </c>
      <c r="C5133">
        <v>0</v>
      </c>
      <c r="D5133">
        <v>0</v>
      </c>
      <c r="E5133">
        <v>0</v>
      </c>
    </row>
    <row r="5134" spans="1:5" x14ac:dyDescent="0.3">
      <c r="A5134">
        <v>152268</v>
      </c>
      <c r="B5134">
        <v>8</v>
      </c>
      <c r="C5134">
        <v>0</v>
      </c>
      <c r="D5134">
        <v>0</v>
      </c>
      <c r="E5134">
        <v>0</v>
      </c>
    </row>
    <row r="5135" spans="1:5" x14ac:dyDescent="0.3">
      <c r="A5135">
        <v>64528</v>
      </c>
      <c r="B5135">
        <v>7</v>
      </c>
      <c r="C5135">
        <v>0</v>
      </c>
      <c r="D5135">
        <v>0</v>
      </c>
      <c r="E5135">
        <v>0</v>
      </c>
    </row>
    <row r="5136" spans="1:5" x14ac:dyDescent="0.3">
      <c r="A5136">
        <v>225536</v>
      </c>
      <c r="B5136">
        <v>5</v>
      </c>
      <c r="C5136">
        <v>0</v>
      </c>
      <c r="D5136">
        <v>0</v>
      </c>
      <c r="E5136">
        <v>0</v>
      </c>
    </row>
    <row r="5137" spans="1:5" x14ac:dyDescent="0.3">
      <c r="A5137">
        <v>105400</v>
      </c>
      <c r="B5137">
        <v>2</v>
      </c>
      <c r="C5137">
        <v>0</v>
      </c>
      <c r="D5137">
        <v>0</v>
      </c>
      <c r="E5137">
        <v>0</v>
      </c>
    </row>
    <row r="5138" spans="1:5" x14ac:dyDescent="0.3">
      <c r="A5138">
        <v>105360</v>
      </c>
      <c r="B5138">
        <v>6</v>
      </c>
      <c r="C5138">
        <v>0</v>
      </c>
      <c r="D5138">
        <v>0</v>
      </c>
      <c r="E5138">
        <v>0</v>
      </c>
    </row>
    <row r="5139" spans="1:5" x14ac:dyDescent="0.3">
      <c r="A5139">
        <v>56028</v>
      </c>
      <c r="B5139">
        <v>5</v>
      </c>
      <c r="C5139">
        <v>0</v>
      </c>
      <c r="D5139">
        <v>0</v>
      </c>
      <c r="E5139">
        <v>0</v>
      </c>
    </row>
    <row r="5140" spans="1:5" x14ac:dyDescent="0.3">
      <c r="A5140">
        <v>75068</v>
      </c>
      <c r="B5140">
        <v>5</v>
      </c>
      <c r="C5140">
        <v>0</v>
      </c>
      <c r="D5140">
        <v>0</v>
      </c>
      <c r="E5140">
        <v>0</v>
      </c>
    </row>
    <row r="5141" spans="1:5" x14ac:dyDescent="0.3">
      <c r="A5141">
        <v>193040</v>
      </c>
      <c r="B5141">
        <v>3</v>
      </c>
      <c r="C5141">
        <v>0</v>
      </c>
      <c r="D5141">
        <v>0</v>
      </c>
      <c r="E5141">
        <v>0</v>
      </c>
    </row>
    <row r="5142" spans="1:5" x14ac:dyDescent="0.3">
      <c r="A5142">
        <v>55576</v>
      </c>
      <c r="B5142">
        <v>13</v>
      </c>
      <c r="C5142">
        <v>0</v>
      </c>
      <c r="D5142">
        <v>0</v>
      </c>
      <c r="E5142">
        <v>0</v>
      </c>
    </row>
    <row r="5143" spans="1:5" x14ac:dyDescent="0.3">
      <c r="A5143">
        <v>96624</v>
      </c>
      <c r="B5143">
        <v>3</v>
      </c>
      <c r="C5143">
        <v>0</v>
      </c>
      <c r="D5143">
        <v>0</v>
      </c>
      <c r="E5143">
        <v>0</v>
      </c>
    </row>
    <row r="5144" spans="1:5" x14ac:dyDescent="0.3">
      <c r="A5144">
        <v>25320</v>
      </c>
      <c r="B5144">
        <v>10</v>
      </c>
      <c r="C5144">
        <v>0</v>
      </c>
      <c r="D5144">
        <v>0</v>
      </c>
      <c r="E5144">
        <v>0</v>
      </c>
    </row>
    <row r="5145" spans="1:5" x14ac:dyDescent="0.3">
      <c r="A5145">
        <v>68880</v>
      </c>
      <c r="B5145">
        <v>17</v>
      </c>
      <c r="C5145">
        <v>0</v>
      </c>
      <c r="D5145">
        <v>0</v>
      </c>
      <c r="E5145">
        <v>0</v>
      </c>
    </row>
    <row r="5146" spans="1:5" x14ac:dyDescent="0.3">
      <c r="A5146">
        <v>59416</v>
      </c>
      <c r="B5146">
        <v>83</v>
      </c>
      <c r="C5146">
        <v>0</v>
      </c>
      <c r="D5146">
        <v>0</v>
      </c>
      <c r="E5146">
        <v>0</v>
      </c>
    </row>
    <row r="5147" spans="1:5" x14ac:dyDescent="0.3">
      <c r="A5147">
        <v>71260</v>
      </c>
      <c r="B5147">
        <v>8</v>
      </c>
      <c r="C5147">
        <v>0</v>
      </c>
      <c r="D5147">
        <v>0</v>
      </c>
      <c r="E5147">
        <v>0</v>
      </c>
    </row>
    <row r="5148" spans="1:5" x14ac:dyDescent="0.3">
      <c r="A5148">
        <v>44116</v>
      </c>
      <c r="B5148">
        <v>3</v>
      </c>
      <c r="C5148">
        <v>0</v>
      </c>
      <c r="D5148">
        <v>0</v>
      </c>
      <c r="E5148">
        <v>0</v>
      </c>
    </row>
    <row r="5149" spans="1:5" x14ac:dyDescent="0.3">
      <c r="A5149">
        <v>92548</v>
      </c>
      <c r="B5149">
        <v>2</v>
      </c>
      <c r="C5149">
        <v>0</v>
      </c>
      <c r="D5149">
        <v>0</v>
      </c>
      <c r="E5149">
        <v>0</v>
      </c>
    </row>
    <row r="5150" spans="1:5" x14ac:dyDescent="0.3">
      <c r="A5150">
        <v>86288</v>
      </c>
      <c r="B5150">
        <v>32</v>
      </c>
      <c r="C5150">
        <v>0</v>
      </c>
      <c r="D5150">
        <v>0</v>
      </c>
      <c r="E5150">
        <v>0</v>
      </c>
    </row>
    <row r="5151" spans="1:5" x14ac:dyDescent="0.3">
      <c r="A5151">
        <v>64860</v>
      </c>
      <c r="B5151">
        <v>7</v>
      </c>
      <c r="C5151">
        <v>0</v>
      </c>
      <c r="D5151">
        <v>0</v>
      </c>
      <c r="E5151">
        <v>0</v>
      </c>
    </row>
    <row r="5152" spans="1:5" x14ac:dyDescent="0.3">
      <c r="A5152">
        <v>97028</v>
      </c>
      <c r="B5152">
        <v>21</v>
      </c>
      <c r="C5152">
        <v>0</v>
      </c>
      <c r="D5152">
        <v>0</v>
      </c>
      <c r="E5152">
        <v>0</v>
      </c>
    </row>
    <row r="5153" spans="1:5" x14ac:dyDescent="0.3">
      <c r="A5153">
        <v>69696</v>
      </c>
      <c r="B5153">
        <v>3</v>
      </c>
      <c r="C5153">
        <v>0</v>
      </c>
      <c r="D5153">
        <v>0</v>
      </c>
      <c r="E5153">
        <v>0</v>
      </c>
    </row>
    <row r="5154" spans="1:5" x14ac:dyDescent="0.3">
      <c r="A5154">
        <v>102612</v>
      </c>
      <c r="B5154">
        <v>8</v>
      </c>
      <c r="C5154">
        <v>0</v>
      </c>
      <c r="D5154">
        <v>0</v>
      </c>
      <c r="E5154">
        <v>0</v>
      </c>
    </row>
    <row r="5155" spans="1:5" x14ac:dyDescent="0.3">
      <c r="A5155">
        <v>84488</v>
      </c>
      <c r="B5155">
        <v>8</v>
      </c>
      <c r="C5155">
        <v>0</v>
      </c>
      <c r="D5155">
        <v>0</v>
      </c>
      <c r="E5155">
        <v>0</v>
      </c>
    </row>
    <row r="5156" spans="1:5" x14ac:dyDescent="0.3">
      <c r="A5156">
        <v>93436</v>
      </c>
      <c r="B5156">
        <v>126</v>
      </c>
      <c r="C5156">
        <v>0</v>
      </c>
      <c r="D5156">
        <v>0</v>
      </c>
      <c r="E5156">
        <v>0</v>
      </c>
    </row>
    <row r="5157" spans="1:5" x14ac:dyDescent="0.3">
      <c r="A5157">
        <v>102340</v>
      </c>
      <c r="B5157">
        <v>3</v>
      </c>
      <c r="C5157">
        <v>0</v>
      </c>
      <c r="D5157">
        <v>0</v>
      </c>
      <c r="E5157">
        <v>0</v>
      </c>
    </row>
    <row r="5158" spans="1:5" x14ac:dyDescent="0.3">
      <c r="A5158">
        <v>65832</v>
      </c>
      <c r="B5158">
        <v>2</v>
      </c>
      <c r="C5158">
        <v>0</v>
      </c>
      <c r="D5158">
        <v>0</v>
      </c>
      <c r="E5158">
        <v>0</v>
      </c>
    </row>
    <row r="5159" spans="1:5" x14ac:dyDescent="0.3">
      <c r="A5159">
        <v>97240</v>
      </c>
      <c r="B5159">
        <v>2</v>
      </c>
      <c r="C5159">
        <v>0</v>
      </c>
      <c r="D5159">
        <v>0</v>
      </c>
      <c r="E5159">
        <v>0</v>
      </c>
    </row>
    <row r="5160" spans="1:5" x14ac:dyDescent="0.3">
      <c r="A5160">
        <v>100208</v>
      </c>
      <c r="B5160">
        <v>3</v>
      </c>
      <c r="C5160">
        <v>0</v>
      </c>
      <c r="D5160">
        <v>0</v>
      </c>
      <c r="E5160">
        <v>0</v>
      </c>
    </row>
    <row r="5161" spans="1:5" x14ac:dyDescent="0.3">
      <c r="A5161">
        <v>56800</v>
      </c>
      <c r="B5161">
        <v>4</v>
      </c>
      <c r="C5161">
        <v>0</v>
      </c>
      <c r="D5161">
        <v>0</v>
      </c>
      <c r="E5161">
        <v>0</v>
      </c>
    </row>
    <row r="5162" spans="1:5" x14ac:dyDescent="0.3">
      <c r="A5162">
        <v>57616</v>
      </c>
      <c r="B5162">
        <v>7</v>
      </c>
      <c r="C5162">
        <v>0</v>
      </c>
      <c r="D5162">
        <v>0</v>
      </c>
      <c r="E5162">
        <v>0</v>
      </c>
    </row>
    <row r="5163" spans="1:5" x14ac:dyDescent="0.3">
      <c r="A5163">
        <v>101652</v>
      </c>
      <c r="B5163">
        <v>5</v>
      </c>
      <c r="C5163">
        <v>0</v>
      </c>
      <c r="D5163">
        <v>0</v>
      </c>
      <c r="E5163">
        <v>0</v>
      </c>
    </row>
    <row r="5164" spans="1:5" x14ac:dyDescent="0.3">
      <c r="A5164">
        <v>35556</v>
      </c>
      <c r="B5164">
        <v>21</v>
      </c>
      <c r="C5164">
        <v>0</v>
      </c>
      <c r="D5164">
        <v>0</v>
      </c>
      <c r="E5164">
        <v>0</v>
      </c>
    </row>
    <row r="5165" spans="1:5" x14ac:dyDescent="0.3">
      <c r="A5165">
        <v>75136</v>
      </c>
      <c r="B5165">
        <v>7</v>
      </c>
      <c r="C5165">
        <v>0</v>
      </c>
      <c r="D5165">
        <v>0</v>
      </c>
      <c r="E5165">
        <v>0</v>
      </c>
    </row>
    <row r="5166" spans="1:5" x14ac:dyDescent="0.3">
      <c r="A5166">
        <v>100248</v>
      </c>
      <c r="B5166">
        <v>52</v>
      </c>
      <c r="C5166">
        <v>0</v>
      </c>
      <c r="D5166">
        <v>0</v>
      </c>
      <c r="E5166">
        <v>0</v>
      </c>
    </row>
    <row r="5167" spans="1:5" x14ac:dyDescent="0.3">
      <c r="A5167">
        <v>101380</v>
      </c>
      <c r="B5167">
        <v>9</v>
      </c>
      <c r="C5167">
        <v>0</v>
      </c>
      <c r="D5167">
        <v>0</v>
      </c>
      <c r="E5167">
        <v>0</v>
      </c>
    </row>
    <row r="5168" spans="1:5" x14ac:dyDescent="0.3">
      <c r="A5168">
        <v>88048</v>
      </c>
      <c r="B5168">
        <v>3</v>
      </c>
      <c r="C5168">
        <v>0</v>
      </c>
      <c r="D5168">
        <v>0</v>
      </c>
      <c r="E5168">
        <v>0</v>
      </c>
    </row>
    <row r="5169" spans="1:5" x14ac:dyDescent="0.3">
      <c r="A5169">
        <v>101320</v>
      </c>
      <c r="B5169">
        <v>4</v>
      </c>
      <c r="C5169">
        <v>0</v>
      </c>
      <c r="D5169">
        <v>0</v>
      </c>
      <c r="E5169">
        <v>0</v>
      </c>
    </row>
    <row r="5170" spans="1:5" x14ac:dyDescent="0.3">
      <c r="A5170">
        <v>73700</v>
      </c>
      <c r="B5170">
        <v>10</v>
      </c>
      <c r="C5170">
        <v>0</v>
      </c>
      <c r="D5170">
        <v>0</v>
      </c>
      <c r="E5170">
        <v>0</v>
      </c>
    </row>
    <row r="5171" spans="1:5" x14ac:dyDescent="0.3">
      <c r="A5171">
        <v>78052</v>
      </c>
      <c r="B5171">
        <v>44</v>
      </c>
      <c r="C5171">
        <v>0</v>
      </c>
      <c r="D5171">
        <v>0</v>
      </c>
      <c r="E5171">
        <v>0</v>
      </c>
    </row>
    <row r="5172" spans="1:5" x14ac:dyDescent="0.3">
      <c r="A5172">
        <v>28624</v>
      </c>
      <c r="B5172">
        <v>67</v>
      </c>
      <c r="C5172">
        <v>0</v>
      </c>
      <c r="D5172">
        <v>0</v>
      </c>
      <c r="E5172">
        <v>0</v>
      </c>
    </row>
    <row r="5173" spans="1:5" x14ac:dyDescent="0.3">
      <c r="A5173">
        <v>221900</v>
      </c>
      <c r="B5173">
        <v>2</v>
      </c>
      <c r="C5173">
        <v>0</v>
      </c>
      <c r="D5173">
        <v>0</v>
      </c>
      <c r="E5173">
        <v>0</v>
      </c>
    </row>
    <row r="5174" spans="1:5" x14ac:dyDescent="0.3">
      <c r="A5174">
        <v>178568</v>
      </c>
      <c r="B5174">
        <v>2</v>
      </c>
      <c r="C5174">
        <v>0</v>
      </c>
      <c r="D5174">
        <v>0</v>
      </c>
      <c r="E5174">
        <v>0</v>
      </c>
    </row>
    <row r="5175" spans="1:5" x14ac:dyDescent="0.3">
      <c r="A5175">
        <v>203776</v>
      </c>
      <c r="B5175">
        <v>12</v>
      </c>
      <c r="C5175">
        <v>0</v>
      </c>
      <c r="D5175">
        <v>0</v>
      </c>
      <c r="E5175">
        <v>0</v>
      </c>
    </row>
    <row r="5176" spans="1:5" x14ac:dyDescent="0.3">
      <c r="A5176">
        <v>33236</v>
      </c>
      <c r="B5176">
        <v>10</v>
      </c>
      <c r="C5176">
        <v>0</v>
      </c>
      <c r="D5176">
        <v>0</v>
      </c>
      <c r="E5176">
        <v>0</v>
      </c>
    </row>
    <row r="5177" spans="1:5" x14ac:dyDescent="0.3">
      <c r="A5177">
        <v>84248</v>
      </c>
      <c r="B5177">
        <v>7</v>
      </c>
      <c r="C5177">
        <v>0</v>
      </c>
      <c r="D5177">
        <v>0</v>
      </c>
      <c r="E5177">
        <v>0</v>
      </c>
    </row>
    <row r="5178" spans="1:5" x14ac:dyDescent="0.3">
      <c r="A5178">
        <v>85736</v>
      </c>
      <c r="B5178">
        <v>2</v>
      </c>
      <c r="C5178">
        <v>0</v>
      </c>
      <c r="D5178">
        <v>0</v>
      </c>
      <c r="E5178">
        <v>0</v>
      </c>
    </row>
    <row r="5179" spans="1:5" x14ac:dyDescent="0.3">
      <c r="A5179">
        <v>63416</v>
      </c>
      <c r="B5179">
        <v>7</v>
      </c>
      <c r="C5179">
        <v>0</v>
      </c>
      <c r="D5179">
        <v>0</v>
      </c>
      <c r="E5179">
        <v>0</v>
      </c>
    </row>
    <row r="5180" spans="1:5" x14ac:dyDescent="0.3">
      <c r="A5180">
        <v>99792</v>
      </c>
      <c r="B5180">
        <v>3</v>
      </c>
      <c r="C5180">
        <v>0</v>
      </c>
      <c r="D5180">
        <v>0</v>
      </c>
      <c r="E5180">
        <v>0</v>
      </c>
    </row>
    <row r="5181" spans="1:5" x14ac:dyDescent="0.3">
      <c r="A5181">
        <v>221696</v>
      </c>
      <c r="B5181">
        <v>2</v>
      </c>
      <c r="C5181">
        <v>0</v>
      </c>
      <c r="D5181">
        <v>0</v>
      </c>
      <c r="E5181">
        <v>0</v>
      </c>
    </row>
    <row r="5182" spans="1:5" x14ac:dyDescent="0.3">
      <c r="A5182">
        <v>107436</v>
      </c>
      <c r="B5182">
        <v>3</v>
      </c>
      <c r="C5182">
        <v>0</v>
      </c>
      <c r="D5182">
        <v>0</v>
      </c>
      <c r="E5182">
        <v>0</v>
      </c>
    </row>
    <row r="5183" spans="1:5" x14ac:dyDescent="0.3">
      <c r="A5183">
        <v>219136</v>
      </c>
      <c r="B5183">
        <v>5</v>
      </c>
      <c r="C5183">
        <v>0</v>
      </c>
      <c r="D5183">
        <v>0</v>
      </c>
      <c r="E5183">
        <v>0</v>
      </c>
    </row>
    <row r="5184" spans="1:5" x14ac:dyDescent="0.3">
      <c r="A5184">
        <v>176052</v>
      </c>
      <c r="B5184">
        <v>1</v>
      </c>
      <c r="C5184">
        <v>0</v>
      </c>
      <c r="D5184">
        <v>0</v>
      </c>
      <c r="E5184">
        <v>0</v>
      </c>
    </row>
    <row r="5185" spans="1:5" x14ac:dyDescent="0.3">
      <c r="A5185">
        <v>95040</v>
      </c>
      <c r="B5185">
        <v>3</v>
      </c>
      <c r="C5185">
        <v>0</v>
      </c>
      <c r="D5185">
        <v>0</v>
      </c>
      <c r="E5185">
        <v>0</v>
      </c>
    </row>
    <row r="5186" spans="1:5" x14ac:dyDescent="0.3">
      <c r="A5186">
        <v>107852</v>
      </c>
      <c r="B5186">
        <v>2</v>
      </c>
      <c r="C5186">
        <v>0</v>
      </c>
      <c r="D5186">
        <v>0</v>
      </c>
      <c r="E5186">
        <v>0</v>
      </c>
    </row>
    <row r="5187" spans="1:5" x14ac:dyDescent="0.3">
      <c r="A5187">
        <v>97644</v>
      </c>
      <c r="B5187">
        <v>1</v>
      </c>
      <c r="C5187">
        <v>0</v>
      </c>
      <c r="D5187">
        <v>0</v>
      </c>
      <c r="E5187">
        <v>0</v>
      </c>
    </row>
    <row r="5188" spans="1:5" x14ac:dyDescent="0.3">
      <c r="A5188">
        <v>186468</v>
      </c>
      <c r="B5188">
        <v>17</v>
      </c>
      <c r="C5188">
        <v>0</v>
      </c>
      <c r="D5188">
        <v>0</v>
      </c>
      <c r="E5188">
        <v>0</v>
      </c>
    </row>
    <row r="5189" spans="1:5" x14ac:dyDescent="0.3">
      <c r="A5189">
        <v>108208</v>
      </c>
      <c r="B5189">
        <v>4</v>
      </c>
      <c r="C5189">
        <v>0</v>
      </c>
      <c r="D5189">
        <v>0</v>
      </c>
      <c r="E5189">
        <v>0</v>
      </c>
    </row>
    <row r="5190" spans="1:5" x14ac:dyDescent="0.3">
      <c r="A5190">
        <v>214112</v>
      </c>
      <c r="B5190">
        <v>5</v>
      </c>
      <c r="C5190">
        <v>0</v>
      </c>
      <c r="D5190">
        <v>0</v>
      </c>
      <c r="E5190">
        <v>0</v>
      </c>
    </row>
    <row r="5191" spans="1:5" x14ac:dyDescent="0.3">
      <c r="A5191">
        <v>174156</v>
      </c>
      <c r="B5191">
        <v>1</v>
      </c>
      <c r="C5191">
        <v>0</v>
      </c>
      <c r="D5191">
        <v>0</v>
      </c>
      <c r="E5191">
        <v>0</v>
      </c>
    </row>
    <row r="5192" spans="1:5" x14ac:dyDescent="0.3">
      <c r="A5192">
        <v>221552</v>
      </c>
      <c r="B5192">
        <v>9</v>
      </c>
      <c r="C5192">
        <v>0</v>
      </c>
      <c r="D5192">
        <v>0</v>
      </c>
      <c r="E5192">
        <v>0</v>
      </c>
    </row>
    <row r="5193" spans="1:5" x14ac:dyDescent="0.3">
      <c r="A5193">
        <v>194900</v>
      </c>
      <c r="B5193">
        <v>11</v>
      </c>
      <c r="C5193">
        <v>0</v>
      </c>
      <c r="D5193">
        <v>0</v>
      </c>
      <c r="E5193">
        <v>0</v>
      </c>
    </row>
    <row r="5194" spans="1:5" x14ac:dyDescent="0.3">
      <c r="A5194">
        <v>171632</v>
      </c>
      <c r="B5194">
        <v>17</v>
      </c>
      <c r="C5194">
        <v>0</v>
      </c>
      <c r="D5194">
        <v>0</v>
      </c>
      <c r="E5194">
        <v>0</v>
      </c>
    </row>
    <row r="5195" spans="1:5" x14ac:dyDescent="0.3">
      <c r="A5195">
        <v>218900</v>
      </c>
      <c r="B5195">
        <v>22</v>
      </c>
      <c r="C5195">
        <v>0</v>
      </c>
      <c r="D5195">
        <v>0</v>
      </c>
      <c r="E5195">
        <v>0</v>
      </c>
    </row>
    <row r="5196" spans="1:5" x14ac:dyDescent="0.3">
      <c r="A5196">
        <v>172864</v>
      </c>
      <c r="B5196">
        <v>17</v>
      </c>
      <c r="C5196">
        <v>0</v>
      </c>
      <c r="D5196">
        <v>0</v>
      </c>
      <c r="E5196">
        <v>0</v>
      </c>
    </row>
    <row r="5197" spans="1:5" x14ac:dyDescent="0.3">
      <c r="A5197">
        <v>221484</v>
      </c>
      <c r="B5197">
        <v>30</v>
      </c>
      <c r="C5197">
        <v>0</v>
      </c>
      <c r="D5197">
        <v>0</v>
      </c>
      <c r="E5197">
        <v>0</v>
      </c>
    </row>
    <row r="5198" spans="1:5" x14ac:dyDescent="0.3">
      <c r="A5198">
        <v>108268</v>
      </c>
      <c r="B5198">
        <v>3</v>
      </c>
      <c r="C5198">
        <v>0</v>
      </c>
      <c r="D5198">
        <v>0</v>
      </c>
      <c r="E5198">
        <v>0</v>
      </c>
    </row>
    <row r="5199" spans="1:5" x14ac:dyDescent="0.3">
      <c r="A5199">
        <v>91456</v>
      </c>
      <c r="B5199">
        <v>3</v>
      </c>
      <c r="C5199">
        <v>0</v>
      </c>
      <c r="D5199">
        <v>0</v>
      </c>
      <c r="E5199">
        <v>0</v>
      </c>
    </row>
    <row r="5200" spans="1:5" x14ac:dyDescent="0.3">
      <c r="A5200">
        <v>43872</v>
      </c>
      <c r="B5200">
        <v>10</v>
      </c>
      <c r="C5200">
        <v>0</v>
      </c>
      <c r="D5200">
        <v>0</v>
      </c>
      <c r="E5200">
        <v>0</v>
      </c>
    </row>
    <row r="5201" spans="1:5" x14ac:dyDescent="0.3">
      <c r="A5201">
        <v>108624</v>
      </c>
      <c r="B5201">
        <v>2</v>
      </c>
      <c r="C5201">
        <v>0</v>
      </c>
      <c r="D5201">
        <v>0</v>
      </c>
      <c r="E5201">
        <v>0</v>
      </c>
    </row>
    <row r="5202" spans="1:5" x14ac:dyDescent="0.3">
      <c r="A5202">
        <v>218092</v>
      </c>
      <c r="B5202">
        <v>8</v>
      </c>
      <c r="C5202">
        <v>0</v>
      </c>
      <c r="D5202">
        <v>0</v>
      </c>
      <c r="E5202">
        <v>0</v>
      </c>
    </row>
    <row r="5203" spans="1:5" x14ac:dyDescent="0.3">
      <c r="A5203">
        <v>78476</v>
      </c>
      <c r="B5203">
        <v>27</v>
      </c>
      <c r="C5203">
        <v>0</v>
      </c>
      <c r="D5203">
        <v>0</v>
      </c>
      <c r="E5203">
        <v>0</v>
      </c>
    </row>
    <row r="5204" spans="1:5" x14ac:dyDescent="0.3">
      <c r="A5204">
        <v>221212</v>
      </c>
      <c r="B5204">
        <v>14</v>
      </c>
      <c r="C5204">
        <v>0</v>
      </c>
      <c r="D5204">
        <v>0</v>
      </c>
      <c r="E5204">
        <v>0</v>
      </c>
    </row>
    <row r="5205" spans="1:5" x14ac:dyDescent="0.3">
      <c r="A5205">
        <v>221176</v>
      </c>
      <c r="B5205">
        <v>36</v>
      </c>
      <c r="C5205">
        <v>0</v>
      </c>
      <c r="D5205">
        <v>0</v>
      </c>
      <c r="E5205">
        <v>0</v>
      </c>
    </row>
    <row r="5206" spans="1:5" x14ac:dyDescent="0.3">
      <c r="A5206">
        <v>1000</v>
      </c>
      <c r="B5206">
        <v>12</v>
      </c>
      <c r="C5206">
        <v>0</v>
      </c>
      <c r="D5206">
        <v>0</v>
      </c>
      <c r="E5206">
        <v>0</v>
      </c>
    </row>
    <row r="5207" spans="1:5" x14ac:dyDescent="0.3">
      <c r="A5207">
        <v>136344</v>
      </c>
      <c r="B5207">
        <v>3</v>
      </c>
      <c r="C5207">
        <v>0</v>
      </c>
      <c r="D5207">
        <v>0</v>
      </c>
      <c r="E5207">
        <v>0</v>
      </c>
    </row>
    <row r="5208" spans="1:5" x14ac:dyDescent="0.3">
      <c r="A5208">
        <v>48944</v>
      </c>
      <c r="B5208">
        <v>13</v>
      </c>
      <c r="C5208">
        <v>0</v>
      </c>
      <c r="D5208">
        <v>0</v>
      </c>
      <c r="E5208">
        <v>0</v>
      </c>
    </row>
    <row r="5209" spans="1:5" x14ac:dyDescent="0.3">
      <c r="A5209">
        <v>90020</v>
      </c>
      <c r="B5209">
        <v>1</v>
      </c>
      <c r="C5209">
        <v>0</v>
      </c>
      <c r="D5209">
        <v>0</v>
      </c>
      <c r="E5209">
        <v>0</v>
      </c>
    </row>
    <row r="5210" spans="1:5" x14ac:dyDescent="0.3">
      <c r="A5210">
        <v>199968</v>
      </c>
      <c r="B5210">
        <v>3</v>
      </c>
      <c r="C5210">
        <v>0</v>
      </c>
      <c r="D5210">
        <v>0</v>
      </c>
      <c r="E5210">
        <v>0</v>
      </c>
    </row>
    <row r="5211" spans="1:5" x14ac:dyDescent="0.3">
      <c r="A5211">
        <v>34584</v>
      </c>
      <c r="B5211">
        <v>10</v>
      </c>
      <c r="C5211">
        <v>0</v>
      </c>
      <c r="D5211">
        <v>0</v>
      </c>
      <c r="E5211">
        <v>0</v>
      </c>
    </row>
    <row r="5212" spans="1:5" x14ac:dyDescent="0.3">
      <c r="A5212">
        <v>109040</v>
      </c>
      <c r="B5212">
        <v>4</v>
      </c>
      <c r="C5212">
        <v>0</v>
      </c>
      <c r="D5212">
        <v>0</v>
      </c>
      <c r="E5212">
        <v>0</v>
      </c>
    </row>
    <row r="5213" spans="1:5" x14ac:dyDescent="0.3">
      <c r="A5213">
        <v>220904</v>
      </c>
      <c r="B5213">
        <v>2</v>
      </c>
      <c r="C5213">
        <v>0</v>
      </c>
      <c r="D5213">
        <v>0</v>
      </c>
      <c r="E5213">
        <v>0</v>
      </c>
    </row>
    <row r="5214" spans="1:5" x14ac:dyDescent="0.3">
      <c r="A5214">
        <v>220880</v>
      </c>
      <c r="B5214">
        <v>19</v>
      </c>
      <c r="C5214">
        <v>0</v>
      </c>
      <c r="D5214">
        <v>0</v>
      </c>
      <c r="E5214">
        <v>0</v>
      </c>
    </row>
    <row r="5215" spans="1:5" x14ac:dyDescent="0.3">
      <c r="A5215">
        <v>47320</v>
      </c>
      <c r="B5215">
        <v>2</v>
      </c>
      <c r="C5215">
        <v>0</v>
      </c>
      <c r="D5215">
        <v>0</v>
      </c>
      <c r="E5215">
        <v>0</v>
      </c>
    </row>
    <row r="5216" spans="1:5" x14ac:dyDescent="0.3">
      <c r="A5216">
        <v>219588</v>
      </c>
      <c r="B5216">
        <v>1</v>
      </c>
      <c r="C5216">
        <v>0</v>
      </c>
      <c r="D5216">
        <v>0</v>
      </c>
      <c r="E5216">
        <v>0</v>
      </c>
    </row>
    <row r="5217" spans="1:5" x14ac:dyDescent="0.3">
      <c r="A5217">
        <v>29228</v>
      </c>
      <c r="B5217">
        <v>4</v>
      </c>
      <c r="C5217">
        <v>0</v>
      </c>
      <c r="D5217">
        <v>0</v>
      </c>
      <c r="E5217">
        <v>0</v>
      </c>
    </row>
    <row r="5218" spans="1:5" x14ac:dyDescent="0.3">
      <c r="A5218">
        <v>83400</v>
      </c>
      <c r="B5218">
        <v>5</v>
      </c>
      <c r="C5218">
        <v>0</v>
      </c>
      <c r="D5218">
        <v>0</v>
      </c>
      <c r="E5218">
        <v>0</v>
      </c>
    </row>
    <row r="5219" spans="1:5" x14ac:dyDescent="0.3">
      <c r="A5219">
        <v>195572</v>
      </c>
      <c r="B5219">
        <v>6</v>
      </c>
      <c r="C5219">
        <v>0</v>
      </c>
      <c r="D5219">
        <v>0</v>
      </c>
      <c r="E5219">
        <v>0</v>
      </c>
    </row>
    <row r="5220" spans="1:5" x14ac:dyDescent="0.3">
      <c r="A5220">
        <v>169796</v>
      </c>
      <c r="B5220">
        <v>1</v>
      </c>
      <c r="C5220">
        <v>0</v>
      </c>
      <c r="D5220">
        <v>0</v>
      </c>
      <c r="E5220">
        <v>0</v>
      </c>
    </row>
    <row r="5221" spans="1:5" x14ac:dyDescent="0.3">
      <c r="A5221">
        <v>180484</v>
      </c>
      <c r="B5221">
        <v>5</v>
      </c>
      <c r="C5221">
        <v>0</v>
      </c>
      <c r="D5221">
        <v>0</v>
      </c>
      <c r="E5221">
        <v>0</v>
      </c>
    </row>
    <row r="5222" spans="1:5" x14ac:dyDescent="0.3">
      <c r="A5222">
        <v>109832</v>
      </c>
      <c r="B5222">
        <v>28</v>
      </c>
      <c r="C5222">
        <v>0</v>
      </c>
      <c r="D5222">
        <v>0</v>
      </c>
      <c r="E5222">
        <v>0</v>
      </c>
    </row>
    <row r="5223" spans="1:5" x14ac:dyDescent="0.3">
      <c r="A5223">
        <v>151240</v>
      </c>
      <c r="B5223">
        <v>12</v>
      </c>
      <c r="C5223">
        <v>0</v>
      </c>
      <c r="D5223">
        <v>0</v>
      </c>
      <c r="E5223">
        <v>0</v>
      </c>
    </row>
    <row r="5224" spans="1:5" x14ac:dyDescent="0.3">
      <c r="A5224">
        <v>63228</v>
      </c>
      <c r="B5224">
        <v>22</v>
      </c>
      <c r="C5224">
        <v>0</v>
      </c>
      <c r="D5224">
        <v>0</v>
      </c>
      <c r="E5224">
        <v>0</v>
      </c>
    </row>
    <row r="5225" spans="1:5" x14ac:dyDescent="0.3">
      <c r="A5225">
        <v>214760</v>
      </c>
      <c r="B5225">
        <v>7</v>
      </c>
      <c r="C5225">
        <v>0</v>
      </c>
      <c r="D5225">
        <v>0</v>
      </c>
      <c r="E5225">
        <v>0</v>
      </c>
    </row>
    <row r="5226" spans="1:5" x14ac:dyDescent="0.3">
      <c r="A5226">
        <v>102624</v>
      </c>
      <c r="B5226">
        <v>8</v>
      </c>
      <c r="C5226">
        <v>0</v>
      </c>
      <c r="D5226">
        <v>0</v>
      </c>
      <c r="E5226">
        <v>0</v>
      </c>
    </row>
    <row r="5227" spans="1:5" x14ac:dyDescent="0.3">
      <c r="A5227">
        <v>223592</v>
      </c>
      <c r="B5227">
        <v>9</v>
      </c>
      <c r="C5227">
        <v>0</v>
      </c>
      <c r="D5227">
        <v>0</v>
      </c>
      <c r="E5227">
        <v>0</v>
      </c>
    </row>
    <row r="5228" spans="1:5" x14ac:dyDescent="0.3">
      <c r="A5228">
        <v>92604</v>
      </c>
      <c r="B5228">
        <v>13</v>
      </c>
      <c r="C5228">
        <v>0</v>
      </c>
      <c r="D5228">
        <v>0</v>
      </c>
      <c r="E5228">
        <v>0</v>
      </c>
    </row>
    <row r="5229" spans="1:5" x14ac:dyDescent="0.3">
      <c r="A5229">
        <v>103456</v>
      </c>
      <c r="B5229">
        <v>4</v>
      </c>
      <c r="C5229">
        <v>0</v>
      </c>
      <c r="D5229">
        <v>0</v>
      </c>
      <c r="E5229">
        <v>0</v>
      </c>
    </row>
    <row r="5230" spans="1:5" x14ac:dyDescent="0.3">
      <c r="A5230">
        <v>103644</v>
      </c>
      <c r="B5230">
        <v>24</v>
      </c>
      <c r="C5230">
        <v>0</v>
      </c>
      <c r="D5230">
        <v>0</v>
      </c>
      <c r="E5230">
        <v>0</v>
      </c>
    </row>
    <row r="5231" spans="1:5" x14ac:dyDescent="0.3">
      <c r="A5231">
        <v>69076</v>
      </c>
      <c r="B5231">
        <v>2</v>
      </c>
      <c r="C5231">
        <v>0</v>
      </c>
      <c r="D5231">
        <v>0</v>
      </c>
      <c r="E5231">
        <v>0</v>
      </c>
    </row>
    <row r="5232" spans="1:5" x14ac:dyDescent="0.3">
      <c r="A5232">
        <v>42584</v>
      </c>
      <c r="B5232">
        <v>8</v>
      </c>
      <c r="C5232">
        <v>0</v>
      </c>
      <c r="D5232">
        <v>0</v>
      </c>
      <c r="E5232">
        <v>0</v>
      </c>
    </row>
    <row r="5233" spans="1:5" x14ac:dyDescent="0.3">
      <c r="A5233">
        <v>35040</v>
      </c>
      <c r="B5233">
        <v>93</v>
      </c>
      <c r="C5233">
        <v>0</v>
      </c>
      <c r="D5233">
        <v>0</v>
      </c>
      <c r="E5233">
        <v>0</v>
      </c>
    </row>
    <row r="5234" spans="1:5" x14ac:dyDescent="0.3">
      <c r="A5234">
        <v>72612</v>
      </c>
      <c r="B5234">
        <v>1</v>
      </c>
      <c r="C5234">
        <v>0</v>
      </c>
      <c r="D5234">
        <v>0</v>
      </c>
      <c r="E5234">
        <v>0</v>
      </c>
    </row>
    <row r="5235" spans="1:5" x14ac:dyDescent="0.3">
      <c r="A5235">
        <v>153712</v>
      </c>
      <c r="B5235">
        <v>12</v>
      </c>
      <c r="C5235">
        <v>0</v>
      </c>
      <c r="D5235">
        <v>0</v>
      </c>
      <c r="E5235">
        <v>0</v>
      </c>
    </row>
    <row r="5236" spans="1:5" x14ac:dyDescent="0.3">
      <c r="A5236">
        <v>103872</v>
      </c>
      <c r="B5236">
        <v>3</v>
      </c>
      <c r="C5236">
        <v>0</v>
      </c>
      <c r="D5236">
        <v>0</v>
      </c>
      <c r="E5236">
        <v>0</v>
      </c>
    </row>
    <row r="5237" spans="1:5" x14ac:dyDescent="0.3">
      <c r="A5237">
        <v>223260</v>
      </c>
      <c r="B5237">
        <v>13</v>
      </c>
      <c r="C5237">
        <v>0</v>
      </c>
      <c r="D5237">
        <v>0</v>
      </c>
      <c r="E5237">
        <v>0</v>
      </c>
    </row>
    <row r="5238" spans="1:5" x14ac:dyDescent="0.3">
      <c r="A5238">
        <v>36624</v>
      </c>
      <c r="B5238">
        <v>12</v>
      </c>
      <c r="C5238">
        <v>0</v>
      </c>
      <c r="D5238">
        <v>0</v>
      </c>
      <c r="E5238">
        <v>0</v>
      </c>
    </row>
    <row r="5239" spans="1:5" x14ac:dyDescent="0.3">
      <c r="A5239">
        <v>212072</v>
      </c>
      <c r="B5239">
        <v>10</v>
      </c>
      <c r="C5239">
        <v>0</v>
      </c>
      <c r="D5239">
        <v>0</v>
      </c>
      <c r="E5239">
        <v>0</v>
      </c>
    </row>
    <row r="5240" spans="1:5" x14ac:dyDescent="0.3">
      <c r="A5240">
        <v>99872</v>
      </c>
      <c r="B5240">
        <v>5</v>
      </c>
      <c r="C5240">
        <v>0</v>
      </c>
      <c r="D5240">
        <v>0</v>
      </c>
      <c r="E5240">
        <v>0</v>
      </c>
    </row>
    <row r="5241" spans="1:5" x14ac:dyDescent="0.3">
      <c r="A5241">
        <v>41132</v>
      </c>
      <c r="B5241">
        <v>1</v>
      </c>
      <c r="C5241">
        <v>0</v>
      </c>
      <c r="D5241">
        <v>0</v>
      </c>
      <c r="E5241">
        <v>0</v>
      </c>
    </row>
    <row r="5242" spans="1:5" x14ac:dyDescent="0.3">
      <c r="A5242">
        <v>154844</v>
      </c>
      <c r="B5242">
        <v>8</v>
      </c>
      <c r="C5242">
        <v>0</v>
      </c>
      <c r="D5242">
        <v>0</v>
      </c>
      <c r="E5242">
        <v>0</v>
      </c>
    </row>
    <row r="5243" spans="1:5" x14ac:dyDescent="0.3">
      <c r="A5243">
        <v>222988</v>
      </c>
      <c r="B5243">
        <v>5</v>
      </c>
      <c r="C5243">
        <v>0</v>
      </c>
      <c r="D5243">
        <v>0</v>
      </c>
      <c r="E5243">
        <v>0</v>
      </c>
    </row>
    <row r="5244" spans="1:5" x14ac:dyDescent="0.3">
      <c r="A5244">
        <v>104228</v>
      </c>
      <c r="B5244">
        <v>20</v>
      </c>
      <c r="C5244">
        <v>0</v>
      </c>
      <c r="D5244">
        <v>0</v>
      </c>
      <c r="E5244">
        <v>0</v>
      </c>
    </row>
    <row r="5245" spans="1:5" x14ac:dyDescent="0.3">
      <c r="A5245">
        <v>51324</v>
      </c>
      <c r="B5245">
        <v>4</v>
      </c>
      <c r="C5245">
        <v>0</v>
      </c>
      <c r="D5245">
        <v>0</v>
      </c>
      <c r="E5245">
        <v>0</v>
      </c>
    </row>
    <row r="5246" spans="1:5" x14ac:dyDescent="0.3">
      <c r="A5246">
        <v>104248</v>
      </c>
      <c r="B5246">
        <v>10</v>
      </c>
      <c r="C5246">
        <v>0</v>
      </c>
      <c r="D5246">
        <v>0</v>
      </c>
      <c r="E5246">
        <v>0</v>
      </c>
    </row>
    <row r="5247" spans="1:5" x14ac:dyDescent="0.3">
      <c r="A5247">
        <v>42220</v>
      </c>
      <c r="B5247">
        <v>2</v>
      </c>
      <c r="C5247">
        <v>0</v>
      </c>
      <c r="D5247">
        <v>0</v>
      </c>
      <c r="E5247">
        <v>0</v>
      </c>
    </row>
    <row r="5248" spans="1:5" x14ac:dyDescent="0.3">
      <c r="A5248">
        <v>190004</v>
      </c>
      <c r="B5248">
        <v>27</v>
      </c>
      <c r="C5248">
        <v>0</v>
      </c>
      <c r="D5248">
        <v>0</v>
      </c>
      <c r="E5248">
        <v>0</v>
      </c>
    </row>
    <row r="5249" spans="1:5" x14ac:dyDescent="0.3">
      <c r="A5249">
        <v>46020</v>
      </c>
      <c r="B5249">
        <v>5</v>
      </c>
      <c r="C5249">
        <v>0</v>
      </c>
      <c r="D5249">
        <v>0</v>
      </c>
      <c r="E5249">
        <v>0</v>
      </c>
    </row>
    <row r="5250" spans="1:5" x14ac:dyDescent="0.3">
      <c r="A5250">
        <v>104436</v>
      </c>
      <c r="B5250">
        <v>9</v>
      </c>
      <c r="C5250">
        <v>0</v>
      </c>
      <c r="D5250">
        <v>0</v>
      </c>
      <c r="E5250">
        <v>0</v>
      </c>
    </row>
    <row r="5251" spans="1:5" x14ac:dyDescent="0.3">
      <c r="A5251">
        <v>48812</v>
      </c>
      <c r="B5251">
        <v>44</v>
      </c>
      <c r="C5251">
        <v>0</v>
      </c>
      <c r="D5251">
        <v>0</v>
      </c>
      <c r="E5251">
        <v>0</v>
      </c>
    </row>
    <row r="5252" spans="1:5" x14ac:dyDescent="0.3">
      <c r="A5252">
        <v>82812</v>
      </c>
      <c r="B5252">
        <v>1</v>
      </c>
      <c r="C5252">
        <v>0</v>
      </c>
      <c r="D5252">
        <v>0</v>
      </c>
      <c r="E5252">
        <v>0</v>
      </c>
    </row>
    <row r="5253" spans="1:5" x14ac:dyDescent="0.3">
      <c r="A5253">
        <v>208128</v>
      </c>
      <c r="B5253">
        <v>14</v>
      </c>
      <c r="C5253">
        <v>0</v>
      </c>
      <c r="D5253">
        <v>0</v>
      </c>
      <c r="E5253">
        <v>0</v>
      </c>
    </row>
    <row r="5254" spans="1:5" x14ac:dyDescent="0.3">
      <c r="A5254">
        <v>105080</v>
      </c>
      <c r="B5254">
        <v>14</v>
      </c>
      <c r="C5254">
        <v>0</v>
      </c>
      <c r="D5254">
        <v>0</v>
      </c>
      <c r="E5254">
        <v>0</v>
      </c>
    </row>
    <row r="5255" spans="1:5" x14ac:dyDescent="0.3">
      <c r="A5255">
        <v>89812</v>
      </c>
      <c r="B5255">
        <v>19</v>
      </c>
      <c r="C5255">
        <v>0</v>
      </c>
      <c r="D5255">
        <v>0</v>
      </c>
      <c r="E5255">
        <v>0</v>
      </c>
    </row>
    <row r="5256" spans="1:5" x14ac:dyDescent="0.3">
      <c r="A5256">
        <v>135588</v>
      </c>
      <c r="B5256">
        <v>2</v>
      </c>
      <c r="C5256">
        <v>0</v>
      </c>
      <c r="D5256">
        <v>0</v>
      </c>
      <c r="E5256">
        <v>0</v>
      </c>
    </row>
    <row r="5257" spans="1:5" x14ac:dyDescent="0.3">
      <c r="A5257">
        <v>75416</v>
      </c>
      <c r="B5257">
        <v>20</v>
      </c>
      <c r="C5257">
        <v>0</v>
      </c>
      <c r="D5257">
        <v>0</v>
      </c>
      <c r="E5257">
        <v>0</v>
      </c>
    </row>
    <row r="5258" spans="1:5" x14ac:dyDescent="0.3">
      <c r="A5258">
        <v>167552</v>
      </c>
      <c r="B5258">
        <v>4</v>
      </c>
      <c r="C5258">
        <v>0</v>
      </c>
      <c r="D5258">
        <v>0</v>
      </c>
      <c r="E5258">
        <v>0</v>
      </c>
    </row>
    <row r="5259" spans="1:5" x14ac:dyDescent="0.3">
      <c r="A5259">
        <v>26624</v>
      </c>
      <c r="B5259">
        <v>10</v>
      </c>
      <c r="C5259">
        <v>0</v>
      </c>
      <c r="D5259">
        <v>0</v>
      </c>
      <c r="E5259">
        <v>0</v>
      </c>
    </row>
    <row r="5260" spans="1:5" x14ac:dyDescent="0.3">
      <c r="A5260">
        <v>85832</v>
      </c>
      <c r="B5260">
        <v>2</v>
      </c>
      <c r="C5260">
        <v>0</v>
      </c>
      <c r="D5260">
        <v>0</v>
      </c>
      <c r="E5260">
        <v>0</v>
      </c>
    </row>
    <row r="5261" spans="1:5" x14ac:dyDescent="0.3">
      <c r="A5261">
        <v>140152</v>
      </c>
      <c r="B5261">
        <v>23</v>
      </c>
      <c r="C5261">
        <v>0</v>
      </c>
      <c r="D5261">
        <v>0</v>
      </c>
      <c r="E5261">
        <v>0</v>
      </c>
    </row>
    <row r="5262" spans="1:5" x14ac:dyDescent="0.3">
      <c r="A5262">
        <v>105832</v>
      </c>
      <c r="B5262">
        <v>4</v>
      </c>
      <c r="C5262">
        <v>0</v>
      </c>
      <c r="D5262">
        <v>0</v>
      </c>
      <c r="E5262">
        <v>0</v>
      </c>
    </row>
    <row r="5263" spans="1:5" x14ac:dyDescent="0.3">
      <c r="A5263">
        <v>145552</v>
      </c>
      <c r="B5263">
        <v>2</v>
      </c>
      <c r="C5263">
        <v>0</v>
      </c>
      <c r="D5263">
        <v>0</v>
      </c>
      <c r="E5263">
        <v>0</v>
      </c>
    </row>
    <row r="5264" spans="1:5" x14ac:dyDescent="0.3">
      <c r="A5264">
        <v>156984</v>
      </c>
      <c r="B5264">
        <v>4</v>
      </c>
      <c r="C5264">
        <v>0</v>
      </c>
      <c r="D5264">
        <v>0</v>
      </c>
      <c r="E5264">
        <v>0</v>
      </c>
    </row>
    <row r="5265" spans="1:5" x14ac:dyDescent="0.3">
      <c r="A5265">
        <v>106020</v>
      </c>
      <c r="B5265">
        <v>3</v>
      </c>
      <c r="C5265">
        <v>0</v>
      </c>
      <c r="D5265">
        <v>0</v>
      </c>
      <c r="E5265">
        <v>0</v>
      </c>
    </row>
    <row r="5266" spans="1:5" x14ac:dyDescent="0.3">
      <c r="A5266">
        <v>106060</v>
      </c>
      <c r="B5266">
        <v>5</v>
      </c>
      <c r="C5266">
        <v>0</v>
      </c>
      <c r="D5266">
        <v>0</v>
      </c>
      <c r="E5266">
        <v>0</v>
      </c>
    </row>
    <row r="5267" spans="1:5" x14ac:dyDescent="0.3">
      <c r="A5267">
        <v>222300</v>
      </c>
      <c r="B5267">
        <v>2</v>
      </c>
      <c r="C5267">
        <v>0</v>
      </c>
      <c r="D5267">
        <v>0</v>
      </c>
      <c r="E5267">
        <v>0</v>
      </c>
    </row>
    <row r="5268" spans="1:5" x14ac:dyDescent="0.3">
      <c r="A5268">
        <v>85872</v>
      </c>
      <c r="B5268">
        <v>6</v>
      </c>
      <c r="C5268">
        <v>0</v>
      </c>
      <c r="D5268">
        <v>0</v>
      </c>
      <c r="E5268">
        <v>0</v>
      </c>
    </row>
    <row r="5269" spans="1:5" x14ac:dyDescent="0.3">
      <c r="A5269">
        <v>93020</v>
      </c>
      <c r="B5269">
        <v>3</v>
      </c>
      <c r="C5269">
        <v>0</v>
      </c>
      <c r="D5269">
        <v>0</v>
      </c>
      <c r="E5269">
        <v>0</v>
      </c>
    </row>
    <row r="5270" spans="1:5" x14ac:dyDescent="0.3">
      <c r="A5270">
        <v>35548</v>
      </c>
      <c r="B5270">
        <v>13</v>
      </c>
      <c r="C5270">
        <v>0</v>
      </c>
      <c r="D5270">
        <v>0</v>
      </c>
      <c r="E5270">
        <v>0</v>
      </c>
    </row>
    <row r="5271" spans="1:5" x14ac:dyDescent="0.3">
      <c r="A5271">
        <v>167628</v>
      </c>
      <c r="B5271">
        <v>5</v>
      </c>
      <c r="C5271">
        <v>0</v>
      </c>
      <c r="D5271">
        <v>0</v>
      </c>
      <c r="E5271">
        <v>0</v>
      </c>
    </row>
    <row r="5272" spans="1:5" x14ac:dyDescent="0.3">
      <c r="A5272">
        <v>157928</v>
      </c>
      <c r="B5272">
        <v>1</v>
      </c>
      <c r="C5272">
        <v>0</v>
      </c>
      <c r="D5272">
        <v>0</v>
      </c>
      <c r="E5272">
        <v>0</v>
      </c>
    </row>
    <row r="5273" spans="1:5" x14ac:dyDescent="0.3">
      <c r="A5273">
        <v>222172</v>
      </c>
      <c r="B5273">
        <v>2</v>
      </c>
      <c r="C5273">
        <v>0</v>
      </c>
      <c r="D5273">
        <v>0</v>
      </c>
      <c r="E5273">
        <v>0</v>
      </c>
    </row>
    <row r="5274" spans="1:5" x14ac:dyDescent="0.3">
      <c r="A5274">
        <v>222128</v>
      </c>
      <c r="B5274">
        <v>3</v>
      </c>
      <c r="C5274">
        <v>0</v>
      </c>
      <c r="D5274">
        <v>0</v>
      </c>
      <c r="E5274">
        <v>0</v>
      </c>
    </row>
    <row r="5275" spans="1:5" x14ac:dyDescent="0.3">
      <c r="A5275">
        <v>106664</v>
      </c>
      <c r="B5275">
        <v>2</v>
      </c>
      <c r="C5275">
        <v>0</v>
      </c>
      <c r="D5275">
        <v>0</v>
      </c>
      <c r="E5275">
        <v>0</v>
      </c>
    </row>
    <row r="5276" spans="1:5" x14ac:dyDescent="0.3">
      <c r="A5276">
        <v>221968</v>
      </c>
      <c r="B5276">
        <v>11</v>
      </c>
      <c r="C5276">
        <v>0</v>
      </c>
      <c r="D5276">
        <v>0</v>
      </c>
      <c r="E5276">
        <v>0</v>
      </c>
    </row>
    <row r="5277" spans="1:5" x14ac:dyDescent="0.3">
      <c r="A5277">
        <v>161780</v>
      </c>
      <c r="B5277">
        <v>2</v>
      </c>
      <c r="C5277">
        <v>0</v>
      </c>
      <c r="D5277">
        <v>0</v>
      </c>
      <c r="E5277">
        <v>0</v>
      </c>
    </row>
    <row r="5278" spans="1:5" x14ac:dyDescent="0.3">
      <c r="A5278">
        <v>49792</v>
      </c>
      <c r="B5278">
        <v>1</v>
      </c>
      <c r="C5278">
        <v>0</v>
      </c>
      <c r="D5278">
        <v>0</v>
      </c>
      <c r="E5278">
        <v>0</v>
      </c>
    </row>
    <row r="5279" spans="1:5" x14ac:dyDescent="0.3">
      <c r="A5279">
        <v>54904</v>
      </c>
      <c r="B5279">
        <v>2</v>
      </c>
      <c r="C5279">
        <v>0</v>
      </c>
      <c r="D5279">
        <v>0</v>
      </c>
      <c r="E5279">
        <v>0</v>
      </c>
    </row>
    <row r="5280" spans="1:5" x14ac:dyDescent="0.3">
      <c r="A5280">
        <v>210192</v>
      </c>
      <c r="B5280">
        <v>28</v>
      </c>
      <c r="C5280">
        <v>0</v>
      </c>
      <c r="D5280">
        <v>0</v>
      </c>
      <c r="E5280">
        <v>0</v>
      </c>
    </row>
    <row r="5281" spans="1:5" x14ac:dyDescent="0.3">
      <c r="A5281">
        <v>165496</v>
      </c>
      <c r="B5281">
        <v>5</v>
      </c>
      <c r="C5281">
        <v>0</v>
      </c>
      <c r="D5281">
        <v>0</v>
      </c>
      <c r="E5281">
        <v>0</v>
      </c>
    </row>
    <row r="5282" spans="1:5" x14ac:dyDescent="0.3">
      <c r="A5282">
        <v>220948</v>
      </c>
      <c r="B5282">
        <v>3</v>
      </c>
      <c r="C5282">
        <v>0</v>
      </c>
      <c r="D5282">
        <v>0</v>
      </c>
      <c r="E5282">
        <v>0</v>
      </c>
    </row>
    <row r="5283" spans="1:5" x14ac:dyDescent="0.3">
      <c r="A5283">
        <v>181496</v>
      </c>
      <c r="B5283">
        <v>3</v>
      </c>
      <c r="C5283">
        <v>0</v>
      </c>
      <c r="D5283">
        <v>0</v>
      </c>
      <c r="E5283">
        <v>0</v>
      </c>
    </row>
    <row r="5284" spans="1:5" x14ac:dyDescent="0.3">
      <c r="A5284">
        <v>135316</v>
      </c>
      <c r="B5284">
        <v>4</v>
      </c>
      <c r="C5284">
        <v>0</v>
      </c>
      <c r="D5284">
        <v>0</v>
      </c>
      <c r="E5284">
        <v>0</v>
      </c>
    </row>
    <row r="5285" spans="1:5" x14ac:dyDescent="0.3">
      <c r="A5285">
        <v>43096</v>
      </c>
      <c r="B5285">
        <v>2</v>
      </c>
      <c r="C5285">
        <v>0</v>
      </c>
      <c r="D5285">
        <v>0</v>
      </c>
      <c r="E5285">
        <v>0</v>
      </c>
    </row>
    <row r="5286" spans="1:5" x14ac:dyDescent="0.3">
      <c r="A5286">
        <v>219316</v>
      </c>
      <c r="B5286">
        <v>5</v>
      </c>
      <c r="C5286">
        <v>0</v>
      </c>
      <c r="D5286">
        <v>0</v>
      </c>
      <c r="E5286">
        <v>0</v>
      </c>
    </row>
    <row r="5287" spans="1:5" x14ac:dyDescent="0.3">
      <c r="A5287">
        <v>179268</v>
      </c>
      <c r="B5287">
        <v>2</v>
      </c>
      <c r="C5287">
        <v>0</v>
      </c>
      <c r="D5287">
        <v>0</v>
      </c>
      <c r="E5287">
        <v>0</v>
      </c>
    </row>
    <row r="5288" spans="1:5" x14ac:dyDescent="0.3">
      <c r="A5288">
        <v>151852</v>
      </c>
      <c r="B5288">
        <v>2</v>
      </c>
      <c r="C5288">
        <v>0</v>
      </c>
      <c r="D5288">
        <v>0</v>
      </c>
      <c r="E5288">
        <v>0</v>
      </c>
    </row>
    <row r="5289" spans="1:5" x14ac:dyDescent="0.3">
      <c r="A5289">
        <v>220932</v>
      </c>
      <c r="B5289">
        <v>23</v>
      </c>
      <c r="C5289">
        <v>0</v>
      </c>
      <c r="D5289">
        <v>0</v>
      </c>
      <c r="E5289">
        <v>0</v>
      </c>
    </row>
    <row r="5290" spans="1:5" x14ac:dyDescent="0.3">
      <c r="A5290">
        <v>181400</v>
      </c>
      <c r="B5290">
        <v>11</v>
      </c>
      <c r="C5290">
        <v>0</v>
      </c>
      <c r="D5290">
        <v>0</v>
      </c>
      <c r="E5290">
        <v>0</v>
      </c>
    </row>
    <row r="5291" spans="1:5" x14ac:dyDescent="0.3">
      <c r="A5291">
        <v>58304</v>
      </c>
      <c r="B5291">
        <v>6</v>
      </c>
      <c r="C5291">
        <v>0</v>
      </c>
      <c r="D5291">
        <v>0</v>
      </c>
      <c r="E5291">
        <v>0</v>
      </c>
    </row>
    <row r="5292" spans="1:5" x14ac:dyDescent="0.3">
      <c r="A5292">
        <v>66492</v>
      </c>
      <c r="B5292">
        <v>8</v>
      </c>
      <c r="C5292">
        <v>0</v>
      </c>
      <c r="D5292">
        <v>0</v>
      </c>
      <c r="E5292">
        <v>0</v>
      </c>
    </row>
    <row r="5293" spans="1:5" x14ac:dyDescent="0.3">
      <c r="A5293">
        <v>220676</v>
      </c>
      <c r="B5293">
        <v>3</v>
      </c>
      <c r="C5293">
        <v>0</v>
      </c>
      <c r="D5293">
        <v>0</v>
      </c>
      <c r="E5293">
        <v>0</v>
      </c>
    </row>
    <row r="5294" spans="1:5" x14ac:dyDescent="0.3">
      <c r="A5294">
        <v>91256</v>
      </c>
      <c r="B5294">
        <v>14</v>
      </c>
      <c r="C5294">
        <v>0</v>
      </c>
      <c r="D5294">
        <v>0</v>
      </c>
      <c r="E5294">
        <v>0</v>
      </c>
    </row>
    <row r="5295" spans="1:5" x14ac:dyDescent="0.3">
      <c r="A5295">
        <v>193404</v>
      </c>
      <c r="B5295">
        <v>17</v>
      </c>
      <c r="C5295">
        <v>0</v>
      </c>
      <c r="D5295">
        <v>0</v>
      </c>
      <c r="E5295">
        <v>0</v>
      </c>
    </row>
    <row r="5296" spans="1:5" x14ac:dyDescent="0.3">
      <c r="A5296">
        <v>189456</v>
      </c>
      <c r="B5296">
        <v>6</v>
      </c>
      <c r="C5296">
        <v>0</v>
      </c>
      <c r="D5296">
        <v>0</v>
      </c>
      <c r="E5296">
        <v>0</v>
      </c>
    </row>
    <row r="5297" spans="1:5" x14ac:dyDescent="0.3">
      <c r="A5297">
        <v>216288</v>
      </c>
      <c r="B5297">
        <v>2</v>
      </c>
      <c r="C5297">
        <v>0</v>
      </c>
      <c r="D5297">
        <v>0</v>
      </c>
      <c r="E5297">
        <v>0</v>
      </c>
    </row>
    <row r="5298" spans="1:5" x14ac:dyDescent="0.3">
      <c r="A5298">
        <v>215644</v>
      </c>
      <c r="B5298">
        <v>58</v>
      </c>
      <c r="C5298">
        <v>0</v>
      </c>
      <c r="D5298">
        <v>0</v>
      </c>
      <c r="E5298">
        <v>0</v>
      </c>
    </row>
    <row r="5299" spans="1:5" x14ac:dyDescent="0.3">
      <c r="A5299">
        <v>74380</v>
      </c>
      <c r="B5299">
        <v>5</v>
      </c>
      <c r="C5299">
        <v>0</v>
      </c>
      <c r="D5299">
        <v>0</v>
      </c>
      <c r="E5299">
        <v>0</v>
      </c>
    </row>
    <row r="5300" spans="1:5" x14ac:dyDescent="0.3">
      <c r="A5300">
        <v>43200</v>
      </c>
      <c r="B5300">
        <v>1</v>
      </c>
      <c r="C5300">
        <v>0</v>
      </c>
      <c r="D5300">
        <v>0</v>
      </c>
      <c r="E5300">
        <v>0</v>
      </c>
    </row>
    <row r="5301" spans="1:5" x14ac:dyDescent="0.3">
      <c r="A5301">
        <v>215736</v>
      </c>
      <c r="B5301">
        <v>20</v>
      </c>
      <c r="C5301">
        <v>0</v>
      </c>
      <c r="D5301">
        <v>0</v>
      </c>
      <c r="E5301">
        <v>0</v>
      </c>
    </row>
    <row r="5302" spans="1:5" x14ac:dyDescent="0.3">
      <c r="A5302">
        <v>70444</v>
      </c>
      <c r="B5302">
        <v>23</v>
      </c>
      <c r="C5302">
        <v>0</v>
      </c>
      <c r="D5302">
        <v>0</v>
      </c>
      <c r="E5302">
        <v>0</v>
      </c>
    </row>
    <row r="5303" spans="1:5" x14ac:dyDescent="0.3">
      <c r="A5303">
        <v>194212</v>
      </c>
      <c r="B5303">
        <v>5</v>
      </c>
      <c r="C5303">
        <v>0</v>
      </c>
      <c r="D5303">
        <v>0</v>
      </c>
      <c r="E5303">
        <v>0</v>
      </c>
    </row>
    <row r="5304" spans="1:5" x14ac:dyDescent="0.3">
      <c r="A5304">
        <v>205024</v>
      </c>
      <c r="B5304">
        <v>12</v>
      </c>
      <c r="C5304">
        <v>0</v>
      </c>
      <c r="D5304">
        <v>0</v>
      </c>
      <c r="E5304">
        <v>0</v>
      </c>
    </row>
    <row r="5305" spans="1:5" x14ac:dyDescent="0.3">
      <c r="A5305">
        <v>136276</v>
      </c>
      <c r="B5305">
        <v>1</v>
      </c>
      <c r="C5305">
        <v>0</v>
      </c>
      <c r="D5305">
        <v>0</v>
      </c>
      <c r="E5305">
        <v>0</v>
      </c>
    </row>
    <row r="5306" spans="1:5" x14ac:dyDescent="0.3">
      <c r="A5306">
        <v>127872</v>
      </c>
      <c r="B5306">
        <v>1</v>
      </c>
      <c r="C5306">
        <v>0</v>
      </c>
      <c r="D5306">
        <v>0</v>
      </c>
      <c r="E5306">
        <v>0</v>
      </c>
    </row>
    <row r="5307" spans="1:5" x14ac:dyDescent="0.3">
      <c r="A5307">
        <v>206904</v>
      </c>
      <c r="B5307">
        <v>5</v>
      </c>
      <c r="C5307">
        <v>0</v>
      </c>
      <c r="D5307">
        <v>0</v>
      </c>
      <c r="E5307">
        <v>0</v>
      </c>
    </row>
    <row r="5308" spans="1:5" x14ac:dyDescent="0.3">
      <c r="A5308">
        <v>195872</v>
      </c>
      <c r="B5308">
        <v>22</v>
      </c>
      <c r="C5308">
        <v>0</v>
      </c>
      <c r="D5308">
        <v>0</v>
      </c>
      <c r="E5308">
        <v>0</v>
      </c>
    </row>
    <row r="5309" spans="1:5" x14ac:dyDescent="0.3">
      <c r="A5309">
        <v>135656</v>
      </c>
      <c r="B5309">
        <v>6</v>
      </c>
      <c r="C5309">
        <v>0</v>
      </c>
      <c r="D5309">
        <v>0</v>
      </c>
      <c r="E5309">
        <v>0</v>
      </c>
    </row>
    <row r="5310" spans="1:5" x14ac:dyDescent="0.3">
      <c r="A5310">
        <v>202780</v>
      </c>
      <c r="B5310">
        <v>1</v>
      </c>
      <c r="C5310">
        <v>0</v>
      </c>
      <c r="D5310">
        <v>0</v>
      </c>
      <c r="E5310">
        <v>0</v>
      </c>
    </row>
    <row r="5311" spans="1:5" x14ac:dyDescent="0.3">
      <c r="A5311">
        <v>188464</v>
      </c>
      <c r="B5311">
        <v>100</v>
      </c>
      <c r="C5311">
        <v>0</v>
      </c>
      <c r="D5311">
        <v>0</v>
      </c>
      <c r="E5311">
        <v>0</v>
      </c>
    </row>
    <row r="5312" spans="1:5" x14ac:dyDescent="0.3">
      <c r="A5312">
        <v>136948</v>
      </c>
      <c r="B5312">
        <v>2</v>
      </c>
      <c r="C5312">
        <v>0</v>
      </c>
      <c r="D5312">
        <v>0</v>
      </c>
      <c r="E5312">
        <v>0</v>
      </c>
    </row>
    <row r="5313" spans="1:5" x14ac:dyDescent="0.3">
      <c r="A5313">
        <v>204004</v>
      </c>
      <c r="B5313">
        <v>18</v>
      </c>
      <c r="C5313">
        <v>0</v>
      </c>
      <c r="D5313">
        <v>0</v>
      </c>
      <c r="E5313">
        <v>0</v>
      </c>
    </row>
    <row r="5314" spans="1:5" x14ac:dyDescent="0.3">
      <c r="A5314">
        <v>201964</v>
      </c>
      <c r="B5314">
        <v>6</v>
      </c>
      <c r="C5314">
        <v>0</v>
      </c>
      <c r="D5314">
        <v>0</v>
      </c>
      <c r="E5314">
        <v>0</v>
      </c>
    </row>
    <row r="5315" spans="1:5" x14ac:dyDescent="0.3">
      <c r="A5315">
        <v>119548</v>
      </c>
      <c r="B5315">
        <v>2</v>
      </c>
      <c r="C5315">
        <v>0</v>
      </c>
      <c r="D5315">
        <v>0</v>
      </c>
      <c r="E5315">
        <v>0</v>
      </c>
    </row>
    <row r="5316" spans="1:5" x14ac:dyDescent="0.3">
      <c r="A5316">
        <v>144428</v>
      </c>
      <c r="B5316">
        <v>3</v>
      </c>
      <c r="C5316">
        <v>0</v>
      </c>
      <c r="D5316">
        <v>0</v>
      </c>
      <c r="E5316">
        <v>0</v>
      </c>
    </row>
    <row r="5317" spans="1:5" x14ac:dyDescent="0.3">
      <c r="A5317">
        <v>56944</v>
      </c>
      <c r="B5317">
        <v>36</v>
      </c>
      <c r="C5317">
        <v>0</v>
      </c>
      <c r="D5317">
        <v>0</v>
      </c>
      <c r="E5317">
        <v>0</v>
      </c>
    </row>
    <row r="5318" spans="1:5" x14ac:dyDescent="0.3">
      <c r="A5318">
        <v>182248</v>
      </c>
      <c r="B5318">
        <v>3</v>
      </c>
      <c r="C5318">
        <v>0</v>
      </c>
      <c r="D5318">
        <v>0</v>
      </c>
      <c r="E5318">
        <v>0</v>
      </c>
    </row>
    <row r="5319" spans="1:5" x14ac:dyDescent="0.3">
      <c r="A5319">
        <v>171156</v>
      </c>
      <c r="B5319">
        <v>42</v>
      </c>
      <c r="C5319">
        <v>0</v>
      </c>
      <c r="D5319">
        <v>0</v>
      </c>
      <c r="E5319">
        <v>0</v>
      </c>
    </row>
    <row r="5320" spans="1:5" x14ac:dyDescent="0.3">
      <c r="A5320">
        <v>220088</v>
      </c>
      <c r="B5320">
        <v>32</v>
      </c>
      <c r="C5320">
        <v>0</v>
      </c>
      <c r="D5320">
        <v>0</v>
      </c>
      <c r="E5320">
        <v>0</v>
      </c>
    </row>
    <row r="5321" spans="1:5" x14ac:dyDescent="0.3">
      <c r="A5321">
        <v>139948</v>
      </c>
      <c r="B5321">
        <v>7</v>
      </c>
      <c r="C5321">
        <v>0</v>
      </c>
      <c r="D5321">
        <v>0</v>
      </c>
      <c r="E5321">
        <v>0</v>
      </c>
    </row>
    <row r="5322" spans="1:5" x14ac:dyDescent="0.3">
      <c r="A5322">
        <v>212704</v>
      </c>
      <c r="B5322">
        <v>4</v>
      </c>
      <c r="C5322">
        <v>0</v>
      </c>
      <c r="D5322">
        <v>0</v>
      </c>
      <c r="E5322">
        <v>0</v>
      </c>
    </row>
    <row r="5323" spans="1:5" x14ac:dyDescent="0.3">
      <c r="A5323">
        <v>93220</v>
      </c>
      <c r="B5323">
        <v>8</v>
      </c>
      <c r="C5323">
        <v>0</v>
      </c>
      <c r="D5323">
        <v>0</v>
      </c>
      <c r="E5323">
        <v>0</v>
      </c>
    </row>
    <row r="5324" spans="1:5" x14ac:dyDescent="0.3">
      <c r="A5324">
        <v>204892</v>
      </c>
      <c r="B5324">
        <v>49</v>
      </c>
      <c r="C5324">
        <v>0</v>
      </c>
      <c r="D5324">
        <v>0</v>
      </c>
      <c r="E5324">
        <v>0</v>
      </c>
    </row>
    <row r="5325" spans="1:5" x14ac:dyDescent="0.3">
      <c r="A5325">
        <v>31576</v>
      </c>
      <c r="B5325">
        <v>2</v>
      </c>
      <c r="C5325">
        <v>0</v>
      </c>
      <c r="D5325">
        <v>0</v>
      </c>
      <c r="E5325">
        <v>0</v>
      </c>
    </row>
    <row r="5326" spans="1:5" x14ac:dyDescent="0.3">
      <c r="A5326">
        <v>210288</v>
      </c>
      <c r="B5326">
        <v>4</v>
      </c>
      <c r="C5326">
        <v>0</v>
      </c>
      <c r="D5326">
        <v>0</v>
      </c>
      <c r="E5326">
        <v>0</v>
      </c>
    </row>
    <row r="5327" spans="1:5" x14ac:dyDescent="0.3">
      <c r="A5327">
        <v>149872</v>
      </c>
      <c r="B5327">
        <v>5</v>
      </c>
      <c r="C5327">
        <v>0</v>
      </c>
      <c r="D5327">
        <v>0</v>
      </c>
      <c r="E5327">
        <v>0</v>
      </c>
    </row>
    <row r="5328" spans="1:5" x14ac:dyDescent="0.3">
      <c r="A5328">
        <v>182864</v>
      </c>
      <c r="B5328">
        <v>6</v>
      </c>
      <c r="C5328">
        <v>0</v>
      </c>
      <c r="D5328">
        <v>0</v>
      </c>
      <c r="E5328">
        <v>0</v>
      </c>
    </row>
    <row r="5329" spans="1:5" x14ac:dyDescent="0.3">
      <c r="A5329">
        <v>127844</v>
      </c>
      <c r="B5329">
        <v>3</v>
      </c>
      <c r="C5329">
        <v>0</v>
      </c>
      <c r="D5329">
        <v>0</v>
      </c>
      <c r="E5329">
        <v>0</v>
      </c>
    </row>
    <row r="5330" spans="1:5" x14ac:dyDescent="0.3">
      <c r="A5330">
        <v>188568</v>
      </c>
      <c r="B5330">
        <v>5</v>
      </c>
      <c r="C5330">
        <v>0</v>
      </c>
      <c r="D5330">
        <v>0</v>
      </c>
      <c r="E5330">
        <v>0</v>
      </c>
    </row>
    <row r="5331" spans="1:5" x14ac:dyDescent="0.3">
      <c r="A5331">
        <v>80908</v>
      </c>
      <c r="B5331">
        <v>2</v>
      </c>
      <c r="C5331">
        <v>0</v>
      </c>
      <c r="D5331">
        <v>0</v>
      </c>
      <c r="E5331">
        <v>0</v>
      </c>
    </row>
    <row r="5332" spans="1:5" x14ac:dyDescent="0.3">
      <c r="A5332">
        <v>160488</v>
      </c>
      <c r="B5332">
        <v>3</v>
      </c>
      <c r="C5332">
        <v>0</v>
      </c>
      <c r="D5332">
        <v>0</v>
      </c>
      <c r="E5332">
        <v>0</v>
      </c>
    </row>
    <row r="5333" spans="1:5" x14ac:dyDescent="0.3">
      <c r="A5333">
        <v>135256</v>
      </c>
      <c r="B5333">
        <v>2</v>
      </c>
      <c r="C5333">
        <v>0</v>
      </c>
      <c r="D5333">
        <v>0</v>
      </c>
      <c r="E5333">
        <v>0</v>
      </c>
    </row>
    <row r="5334" spans="1:5" x14ac:dyDescent="0.3">
      <c r="A5334">
        <v>128852</v>
      </c>
      <c r="B5334">
        <v>3</v>
      </c>
      <c r="C5334">
        <v>0</v>
      </c>
      <c r="D5334">
        <v>0</v>
      </c>
      <c r="E5334">
        <v>0</v>
      </c>
    </row>
    <row r="5335" spans="1:5" x14ac:dyDescent="0.3">
      <c r="A5335">
        <v>174464</v>
      </c>
      <c r="B5335">
        <v>4</v>
      </c>
      <c r="C5335">
        <v>0</v>
      </c>
      <c r="D5335">
        <v>0</v>
      </c>
      <c r="E5335">
        <v>0</v>
      </c>
    </row>
    <row r="5336" spans="1:5" x14ac:dyDescent="0.3">
      <c r="A5336">
        <v>130012</v>
      </c>
      <c r="B5336">
        <v>4</v>
      </c>
      <c r="C5336">
        <v>0</v>
      </c>
      <c r="D5336">
        <v>0</v>
      </c>
      <c r="E5336">
        <v>0</v>
      </c>
    </row>
    <row r="5337" spans="1:5" x14ac:dyDescent="0.3">
      <c r="A5337">
        <v>49020</v>
      </c>
      <c r="B5337">
        <v>15</v>
      </c>
      <c r="C5337">
        <v>0</v>
      </c>
      <c r="D5337">
        <v>0</v>
      </c>
      <c r="E5337">
        <v>0</v>
      </c>
    </row>
    <row r="5338" spans="1:5" x14ac:dyDescent="0.3">
      <c r="A5338">
        <v>147736</v>
      </c>
      <c r="B5338">
        <v>9</v>
      </c>
      <c r="C5338">
        <v>0</v>
      </c>
      <c r="D5338">
        <v>0</v>
      </c>
      <c r="E5338">
        <v>0</v>
      </c>
    </row>
    <row r="5339" spans="1:5" x14ac:dyDescent="0.3">
      <c r="A5339">
        <v>63736</v>
      </c>
      <c r="B5339">
        <v>14</v>
      </c>
      <c r="C5339">
        <v>0</v>
      </c>
      <c r="D5339">
        <v>0</v>
      </c>
      <c r="E5339">
        <v>0</v>
      </c>
    </row>
    <row r="5340" spans="1:5" x14ac:dyDescent="0.3">
      <c r="A5340">
        <v>37860</v>
      </c>
      <c r="B5340">
        <v>7</v>
      </c>
      <c r="C5340">
        <v>0</v>
      </c>
      <c r="D5340">
        <v>0</v>
      </c>
      <c r="E5340">
        <v>0</v>
      </c>
    </row>
    <row r="5341" spans="1:5" x14ac:dyDescent="0.3">
      <c r="A5341">
        <v>184800</v>
      </c>
      <c r="B5341">
        <v>31</v>
      </c>
      <c r="C5341">
        <v>0</v>
      </c>
      <c r="D5341">
        <v>0</v>
      </c>
      <c r="E5341">
        <v>0</v>
      </c>
    </row>
    <row r="5342" spans="1:5" x14ac:dyDescent="0.3">
      <c r="A5342">
        <v>79964</v>
      </c>
      <c r="B5342">
        <v>1</v>
      </c>
      <c r="C5342">
        <v>0</v>
      </c>
      <c r="D5342">
        <v>0</v>
      </c>
      <c r="E5342">
        <v>0</v>
      </c>
    </row>
    <row r="5343" spans="1:5" x14ac:dyDescent="0.3">
      <c r="A5343">
        <v>180032</v>
      </c>
      <c r="B5343">
        <v>5</v>
      </c>
      <c r="C5343">
        <v>0</v>
      </c>
      <c r="D5343">
        <v>0</v>
      </c>
      <c r="E5343">
        <v>0</v>
      </c>
    </row>
    <row r="5344" spans="1:5" x14ac:dyDescent="0.3">
      <c r="A5344">
        <v>154436</v>
      </c>
      <c r="B5344">
        <v>6</v>
      </c>
      <c r="C5344">
        <v>0</v>
      </c>
      <c r="D5344">
        <v>0</v>
      </c>
      <c r="E5344">
        <v>0</v>
      </c>
    </row>
    <row r="5345" spans="1:5" x14ac:dyDescent="0.3">
      <c r="A5345">
        <v>144100</v>
      </c>
      <c r="B5345">
        <v>2</v>
      </c>
      <c r="C5345">
        <v>0</v>
      </c>
      <c r="D5345">
        <v>0</v>
      </c>
      <c r="E5345">
        <v>0</v>
      </c>
    </row>
    <row r="5346" spans="1:5" x14ac:dyDescent="0.3">
      <c r="A5346">
        <v>211212</v>
      </c>
      <c r="B5346">
        <v>2</v>
      </c>
      <c r="C5346">
        <v>0</v>
      </c>
      <c r="D5346">
        <v>0</v>
      </c>
      <c r="E5346">
        <v>0</v>
      </c>
    </row>
    <row r="5347" spans="1:5" x14ac:dyDescent="0.3">
      <c r="A5347">
        <v>222504</v>
      </c>
      <c r="B5347">
        <v>23</v>
      </c>
      <c r="C5347">
        <v>0</v>
      </c>
      <c r="D5347">
        <v>0</v>
      </c>
      <c r="E5347">
        <v>0</v>
      </c>
    </row>
    <row r="5348" spans="1:5" x14ac:dyDescent="0.3">
      <c r="A5348">
        <v>142152</v>
      </c>
      <c r="B5348">
        <v>7</v>
      </c>
      <c r="C5348">
        <v>0</v>
      </c>
      <c r="D5348">
        <v>0</v>
      </c>
      <c r="E5348">
        <v>0</v>
      </c>
    </row>
    <row r="5349" spans="1:5" x14ac:dyDescent="0.3">
      <c r="A5349">
        <v>121860</v>
      </c>
      <c r="B5349">
        <v>8</v>
      </c>
      <c r="C5349">
        <v>0</v>
      </c>
      <c r="D5349">
        <v>0</v>
      </c>
      <c r="E5349">
        <v>0</v>
      </c>
    </row>
    <row r="5350" spans="1:5" x14ac:dyDescent="0.3">
      <c r="A5350">
        <v>128864</v>
      </c>
      <c r="B5350">
        <v>22</v>
      </c>
      <c r="C5350">
        <v>0</v>
      </c>
      <c r="D5350">
        <v>0</v>
      </c>
      <c r="E5350">
        <v>0</v>
      </c>
    </row>
    <row r="5351" spans="1:5" x14ac:dyDescent="0.3">
      <c r="A5351">
        <v>182344</v>
      </c>
      <c r="B5351">
        <v>6</v>
      </c>
      <c r="C5351">
        <v>0</v>
      </c>
      <c r="D5351">
        <v>0</v>
      </c>
      <c r="E5351">
        <v>0</v>
      </c>
    </row>
    <row r="5352" spans="1:5" x14ac:dyDescent="0.3">
      <c r="A5352">
        <v>66152</v>
      </c>
      <c r="B5352">
        <v>9</v>
      </c>
      <c r="C5352">
        <v>0</v>
      </c>
      <c r="D5352">
        <v>0</v>
      </c>
      <c r="E5352">
        <v>0</v>
      </c>
    </row>
    <row r="5353" spans="1:5" x14ac:dyDescent="0.3">
      <c r="A5353">
        <v>202328</v>
      </c>
      <c r="B5353">
        <v>4</v>
      </c>
      <c r="C5353">
        <v>0</v>
      </c>
      <c r="D5353">
        <v>0</v>
      </c>
      <c r="E5353">
        <v>0</v>
      </c>
    </row>
    <row r="5354" spans="1:5" x14ac:dyDescent="0.3">
      <c r="A5354">
        <v>196864</v>
      </c>
      <c r="B5354">
        <v>23</v>
      </c>
      <c r="C5354">
        <v>0</v>
      </c>
      <c r="D5354">
        <v>0</v>
      </c>
      <c r="E5354">
        <v>0</v>
      </c>
    </row>
    <row r="5355" spans="1:5" x14ac:dyDescent="0.3">
      <c r="A5355">
        <v>65040</v>
      </c>
      <c r="B5355">
        <v>3</v>
      </c>
      <c r="C5355">
        <v>0</v>
      </c>
      <c r="D5355">
        <v>0</v>
      </c>
      <c r="E5355">
        <v>0</v>
      </c>
    </row>
    <row r="5356" spans="1:5" x14ac:dyDescent="0.3">
      <c r="A5356">
        <v>207276</v>
      </c>
      <c r="B5356">
        <v>7</v>
      </c>
      <c r="C5356">
        <v>0</v>
      </c>
      <c r="D5356">
        <v>0</v>
      </c>
      <c r="E5356">
        <v>0</v>
      </c>
    </row>
    <row r="5357" spans="1:5" x14ac:dyDescent="0.3">
      <c r="A5357">
        <v>211912</v>
      </c>
      <c r="B5357">
        <v>442</v>
      </c>
      <c r="C5357">
        <v>0</v>
      </c>
      <c r="D5357">
        <v>0</v>
      </c>
      <c r="E5357">
        <v>0</v>
      </c>
    </row>
    <row r="5358" spans="1:5" x14ac:dyDescent="0.3">
      <c r="A5358">
        <v>215080</v>
      </c>
      <c r="B5358">
        <v>30</v>
      </c>
      <c r="C5358">
        <v>0</v>
      </c>
      <c r="D5358">
        <v>0</v>
      </c>
      <c r="E5358">
        <v>0</v>
      </c>
    </row>
    <row r="5359" spans="1:5" x14ac:dyDescent="0.3">
      <c r="A5359">
        <v>203268</v>
      </c>
      <c r="B5359">
        <v>2</v>
      </c>
      <c r="C5359">
        <v>0</v>
      </c>
      <c r="D5359">
        <v>0</v>
      </c>
      <c r="E5359">
        <v>0</v>
      </c>
    </row>
    <row r="5360" spans="1:5" x14ac:dyDescent="0.3">
      <c r="A5360">
        <v>191080</v>
      </c>
      <c r="B5360">
        <v>7</v>
      </c>
      <c r="C5360">
        <v>0</v>
      </c>
      <c r="D5360">
        <v>0</v>
      </c>
      <c r="E5360">
        <v>0</v>
      </c>
    </row>
    <row r="5361" spans="1:5" x14ac:dyDescent="0.3">
      <c r="A5361">
        <v>60720</v>
      </c>
      <c r="B5361">
        <v>2</v>
      </c>
      <c r="C5361">
        <v>0</v>
      </c>
      <c r="D5361">
        <v>0</v>
      </c>
      <c r="E5361">
        <v>0</v>
      </c>
    </row>
    <row r="5362" spans="1:5" x14ac:dyDescent="0.3">
      <c r="A5362">
        <v>183080</v>
      </c>
      <c r="B5362">
        <v>19</v>
      </c>
      <c r="C5362">
        <v>0</v>
      </c>
      <c r="D5362">
        <v>0</v>
      </c>
      <c r="E5362">
        <v>0</v>
      </c>
    </row>
    <row r="5363" spans="1:5" x14ac:dyDescent="0.3">
      <c r="A5363">
        <v>26436</v>
      </c>
      <c r="B5363">
        <v>13</v>
      </c>
      <c r="C5363">
        <v>0</v>
      </c>
      <c r="D5363">
        <v>0</v>
      </c>
      <c r="E5363">
        <v>0</v>
      </c>
    </row>
    <row r="5364" spans="1:5" x14ac:dyDescent="0.3">
      <c r="A5364">
        <v>220664</v>
      </c>
      <c r="B5364">
        <v>7</v>
      </c>
      <c r="C5364">
        <v>0</v>
      </c>
      <c r="D5364">
        <v>0</v>
      </c>
      <c r="E5364">
        <v>0</v>
      </c>
    </row>
    <row r="5365" spans="1:5" x14ac:dyDescent="0.3">
      <c r="A5365">
        <v>178984</v>
      </c>
      <c r="B5365">
        <v>12</v>
      </c>
      <c r="C5365">
        <v>0</v>
      </c>
      <c r="D5365">
        <v>0</v>
      </c>
      <c r="E5365">
        <v>0</v>
      </c>
    </row>
    <row r="5366" spans="1:5" x14ac:dyDescent="0.3">
      <c r="A5366">
        <v>220684</v>
      </c>
      <c r="B5366">
        <v>61</v>
      </c>
      <c r="C5366">
        <v>0</v>
      </c>
      <c r="D5366">
        <v>0</v>
      </c>
      <c r="E5366">
        <v>0</v>
      </c>
    </row>
    <row r="5367" spans="1:5" x14ac:dyDescent="0.3">
      <c r="A5367">
        <v>65948</v>
      </c>
      <c r="B5367">
        <v>6</v>
      </c>
      <c r="C5367">
        <v>0</v>
      </c>
      <c r="D5367">
        <v>0</v>
      </c>
      <c r="E5367">
        <v>0</v>
      </c>
    </row>
    <row r="5368" spans="1:5" x14ac:dyDescent="0.3">
      <c r="A5368">
        <v>194268</v>
      </c>
      <c r="B5368">
        <v>4</v>
      </c>
      <c r="C5368">
        <v>0</v>
      </c>
      <c r="D5368">
        <v>0</v>
      </c>
      <c r="E5368">
        <v>0</v>
      </c>
    </row>
    <row r="5369" spans="1:5" x14ac:dyDescent="0.3">
      <c r="A5369">
        <v>156468</v>
      </c>
      <c r="B5369">
        <v>2</v>
      </c>
      <c r="C5369">
        <v>0</v>
      </c>
      <c r="D5369">
        <v>0</v>
      </c>
      <c r="E5369">
        <v>0</v>
      </c>
    </row>
    <row r="5370" spans="1:5" x14ac:dyDescent="0.3">
      <c r="A5370">
        <v>127156</v>
      </c>
      <c r="B5370">
        <v>16</v>
      </c>
      <c r="C5370">
        <v>0</v>
      </c>
      <c r="D5370">
        <v>0</v>
      </c>
      <c r="E5370">
        <v>0</v>
      </c>
    </row>
    <row r="5371" spans="1:5" x14ac:dyDescent="0.3">
      <c r="A5371">
        <v>53456</v>
      </c>
      <c r="B5371">
        <v>7</v>
      </c>
      <c r="C5371">
        <v>0</v>
      </c>
      <c r="D5371">
        <v>0</v>
      </c>
      <c r="E5371">
        <v>0</v>
      </c>
    </row>
    <row r="5372" spans="1:5" x14ac:dyDescent="0.3">
      <c r="A5372">
        <v>201216</v>
      </c>
      <c r="B5372">
        <v>2</v>
      </c>
      <c r="C5372">
        <v>0</v>
      </c>
      <c r="D5372">
        <v>0</v>
      </c>
      <c r="E5372">
        <v>0</v>
      </c>
    </row>
    <row r="5373" spans="1:5" x14ac:dyDescent="0.3">
      <c r="A5373">
        <v>181672</v>
      </c>
      <c r="B5373">
        <v>46</v>
      </c>
      <c r="C5373">
        <v>0</v>
      </c>
      <c r="D5373">
        <v>0</v>
      </c>
      <c r="E5373">
        <v>0</v>
      </c>
    </row>
    <row r="5374" spans="1:5" x14ac:dyDescent="0.3">
      <c r="A5374">
        <v>88568</v>
      </c>
      <c r="B5374">
        <v>1</v>
      </c>
      <c r="C5374">
        <v>0</v>
      </c>
      <c r="D5374">
        <v>0</v>
      </c>
      <c r="E5374">
        <v>0</v>
      </c>
    </row>
    <row r="5375" spans="1:5" x14ac:dyDescent="0.3">
      <c r="A5375">
        <v>189872</v>
      </c>
      <c r="B5375">
        <v>5</v>
      </c>
      <c r="C5375">
        <v>0</v>
      </c>
      <c r="D5375">
        <v>0</v>
      </c>
      <c r="E5375">
        <v>0</v>
      </c>
    </row>
    <row r="5376" spans="1:5" x14ac:dyDescent="0.3">
      <c r="A5376">
        <v>136004</v>
      </c>
      <c r="B5376">
        <v>12</v>
      </c>
      <c r="C5376">
        <v>0</v>
      </c>
      <c r="D5376">
        <v>0</v>
      </c>
      <c r="E5376">
        <v>0</v>
      </c>
    </row>
    <row r="5377" spans="1:5" x14ac:dyDescent="0.3">
      <c r="A5377">
        <v>136288</v>
      </c>
      <c r="B5377">
        <v>5</v>
      </c>
      <c r="C5377">
        <v>0</v>
      </c>
      <c r="D5377">
        <v>0</v>
      </c>
      <c r="E5377">
        <v>0</v>
      </c>
    </row>
    <row r="5378" spans="1:5" x14ac:dyDescent="0.3">
      <c r="A5378">
        <v>213120</v>
      </c>
      <c r="B5378">
        <v>12</v>
      </c>
      <c r="C5378">
        <v>0</v>
      </c>
      <c r="D5378">
        <v>0</v>
      </c>
      <c r="E5378">
        <v>0</v>
      </c>
    </row>
    <row r="5379" spans="1:5" x14ac:dyDescent="0.3">
      <c r="A5379">
        <v>174420</v>
      </c>
      <c r="B5379">
        <v>10</v>
      </c>
      <c r="C5379">
        <v>0</v>
      </c>
      <c r="D5379">
        <v>0</v>
      </c>
      <c r="E5379">
        <v>0</v>
      </c>
    </row>
    <row r="5380" spans="1:5" x14ac:dyDescent="0.3">
      <c r="A5380">
        <v>145652</v>
      </c>
      <c r="B5380">
        <v>21</v>
      </c>
      <c r="C5380">
        <v>0</v>
      </c>
      <c r="D5380">
        <v>0</v>
      </c>
      <c r="E5380">
        <v>0</v>
      </c>
    </row>
    <row r="5381" spans="1:5" x14ac:dyDescent="0.3">
      <c r="A5381">
        <v>58032</v>
      </c>
      <c r="B5381">
        <v>1</v>
      </c>
      <c r="C5381">
        <v>0</v>
      </c>
      <c r="D5381">
        <v>0</v>
      </c>
      <c r="E5381">
        <v>0</v>
      </c>
    </row>
    <row r="5382" spans="1:5" x14ac:dyDescent="0.3">
      <c r="A5382">
        <v>59632</v>
      </c>
      <c r="B5382">
        <v>4</v>
      </c>
      <c r="C5382">
        <v>0</v>
      </c>
      <c r="D5382">
        <v>0</v>
      </c>
      <c r="E5382">
        <v>0</v>
      </c>
    </row>
    <row r="5383" spans="1:5" x14ac:dyDescent="0.3">
      <c r="A5383">
        <v>81324</v>
      </c>
      <c r="B5383">
        <v>6</v>
      </c>
      <c r="C5383">
        <v>0</v>
      </c>
      <c r="D5383">
        <v>0</v>
      </c>
      <c r="E5383">
        <v>0</v>
      </c>
    </row>
    <row r="5384" spans="1:5" x14ac:dyDescent="0.3">
      <c r="A5384">
        <v>63200</v>
      </c>
      <c r="B5384">
        <v>3</v>
      </c>
      <c r="C5384">
        <v>0</v>
      </c>
      <c r="D5384">
        <v>0</v>
      </c>
      <c r="E5384">
        <v>0</v>
      </c>
    </row>
    <row r="5385" spans="1:5" x14ac:dyDescent="0.3">
      <c r="A5385">
        <v>113220</v>
      </c>
      <c r="B5385">
        <v>6</v>
      </c>
      <c r="C5385">
        <v>0</v>
      </c>
      <c r="D5385">
        <v>0</v>
      </c>
      <c r="E5385">
        <v>0</v>
      </c>
    </row>
    <row r="5386" spans="1:5" x14ac:dyDescent="0.3">
      <c r="A5386">
        <v>112948</v>
      </c>
      <c r="B5386">
        <v>2</v>
      </c>
      <c r="C5386">
        <v>0</v>
      </c>
      <c r="D5386">
        <v>0</v>
      </c>
      <c r="E5386">
        <v>0</v>
      </c>
    </row>
    <row r="5387" spans="1:5" x14ac:dyDescent="0.3">
      <c r="A5387">
        <v>97512</v>
      </c>
      <c r="B5387">
        <v>2</v>
      </c>
      <c r="C5387">
        <v>0</v>
      </c>
      <c r="D5387">
        <v>0</v>
      </c>
      <c r="E5387">
        <v>0</v>
      </c>
    </row>
    <row r="5388" spans="1:5" x14ac:dyDescent="0.3">
      <c r="A5388">
        <v>112840</v>
      </c>
      <c r="B5388">
        <v>4</v>
      </c>
      <c r="C5388">
        <v>0</v>
      </c>
      <c r="D5388">
        <v>0</v>
      </c>
      <c r="E5388">
        <v>0</v>
      </c>
    </row>
    <row r="5389" spans="1:5" x14ac:dyDescent="0.3">
      <c r="A5389">
        <v>163872</v>
      </c>
      <c r="B5389">
        <v>8</v>
      </c>
      <c r="C5389">
        <v>0</v>
      </c>
      <c r="D5389">
        <v>0</v>
      </c>
      <c r="E5389">
        <v>0</v>
      </c>
    </row>
    <row r="5390" spans="1:5" x14ac:dyDescent="0.3">
      <c r="A5390">
        <v>149476</v>
      </c>
      <c r="B5390">
        <v>2</v>
      </c>
      <c r="C5390">
        <v>0</v>
      </c>
      <c r="D5390">
        <v>0</v>
      </c>
      <c r="E5390">
        <v>0</v>
      </c>
    </row>
    <row r="5391" spans="1:5" x14ac:dyDescent="0.3">
      <c r="A5391">
        <v>166684</v>
      </c>
      <c r="B5391">
        <v>2</v>
      </c>
      <c r="C5391">
        <v>0</v>
      </c>
      <c r="D5391">
        <v>0</v>
      </c>
      <c r="E5391">
        <v>0</v>
      </c>
    </row>
    <row r="5392" spans="1:5" x14ac:dyDescent="0.3">
      <c r="A5392">
        <v>74924</v>
      </c>
      <c r="B5392">
        <v>25</v>
      </c>
      <c r="C5392">
        <v>0</v>
      </c>
      <c r="D5392">
        <v>0</v>
      </c>
      <c r="E5392">
        <v>0</v>
      </c>
    </row>
    <row r="5393" spans="1:5" x14ac:dyDescent="0.3">
      <c r="A5393">
        <v>112032</v>
      </c>
      <c r="B5393">
        <v>6</v>
      </c>
      <c r="C5393">
        <v>0</v>
      </c>
      <c r="D5393">
        <v>0</v>
      </c>
      <c r="E5393">
        <v>0</v>
      </c>
    </row>
    <row r="5394" spans="1:5" x14ac:dyDescent="0.3">
      <c r="A5394">
        <v>209932</v>
      </c>
      <c r="B5394">
        <v>10</v>
      </c>
      <c r="C5394">
        <v>0</v>
      </c>
      <c r="D5394">
        <v>0</v>
      </c>
      <c r="E5394">
        <v>0</v>
      </c>
    </row>
    <row r="5395" spans="1:5" x14ac:dyDescent="0.3">
      <c r="A5395">
        <v>111928</v>
      </c>
      <c r="B5395">
        <v>2</v>
      </c>
      <c r="C5395">
        <v>0</v>
      </c>
      <c r="D5395">
        <v>0</v>
      </c>
      <c r="E5395">
        <v>0</v>
      </c>
    </row>
    <row r="5396" spans="1:5" x14ac:dyDescent="0.3">
      <c r="A5396">
        <v>111616</v>
      </c>
      <c r="B5396">
        <v>3</v>
      </c>
      <c r="C5396">
        <v>0</v>
      </c>
      <c r="D5396">
        <v>0</v>
      </c>
      <c r="E5396">
        <v>0</v>
      </c>
    </row>
    <row r="5397" spans="1:5" x14ac:dyDescent="0.3">
      <c r="A5397">
        <v>92276</v>
      </c>
      <c r="B5397">
        <v>8</v>
      </c>
      <c r="C5397">
        <v>0</v>
      </c>
      <c r="D5397">
        <v>0</v>
      </c>
      <c r="E5397">
        <v>0</v>
      </c>
    </row>
    <row r="5398" spans="1:5" x14ac:dyDescent="0.3">
      <c r="A5398">
        <v>199080</v>
      </c>
      <c r="B5398">
        <v>9</v>
      </c>
      <c r="C5398">
        <v>0</v>
      </c>
      <c r="D5398">
        <v>0</v>
      </c>
      <c r="E5398">
        <v>0</v>
      </c>
    </row>
    <row r="5399" spans="1:5" x14ac:dyDescent="0.3">
      <c r="A5399">
        <v>167456</v>
      </c>
      <c r="B5399">
        <v>6</v>
      </c>
      <c r="C5399">
        <v>0</v>
      </c>
      <c r="D5399">
        <v>0</v>
      </c>
      <c r="E5399">
        <v>0</v>
      </c>
    </row>
    <row r="5400" spans="1:5" x14ac:dyDescent="0.3">
      <c r="A5400">
        <v>201496</v>
      </c>
      <c r="B5400">
        <v>3</v>
      </c>
      <c r="C5400">
        <v>0</v>
      </c>
      <c r="D5400">
        <v>0</v>
      </c>
      <c r="E5400">
        <v>0</v>
      </c>
    </row>
    <row r="5401" spans="1:5" x14ac:dyDescent="0.3">
      <c r="A5401">
        <v>51812</v>
      </c>
      <c r="B5401">
        <v>1</v>
      </c>
      <c r="C5401">
        <v>0</v>
      </c>
      <c r="D5401">
        <v>0</v>
      </c>
      <c r="E5401">
        <v>0</v>
      </c>
    </row>
    <row r="5402" spans="1:5" x14ac:dyDescent="0.3">
      <c r="A5402">
        <v>65276</v>
      </c>
      <c r="B5402">
        <v>2</v>
      </c>
      <c r="C5402">
        <v>0</v>
      </c>
      <c r="D5402">
        <v>0</v>
      </c>
      <c r="E5402">
        <v>0</v>
      </c>
    </row>
    <row r="5403" spans="1:5" x14ac:dyDescent="0.3">
      <c r="A5403">
        <v>223912</v>
      </c>
      <c r="B5403">
        <v>6</v>
      </c>
      <c r="C5403">
        <v>0</v>
      </c>
      <c r="D5403">
        <v>0</v>
      </c>
      <c r="E5403">
        <v>0</v>
      </c>
    </row>
    <row r="5404" spans="1:5" x14ac:dyDescent="0.3">
      <c r="A5404">
        <v>217684</v>
      </c>
      <c r="B5404">
        <v>2</v>
      </c>
      <c r="C5404">
        <v>0</v>
      </c>
      <c r="D5404">
        <v>0</v>
      </c>
      <c r="E5404">
        <v>0</v>
      </c>
    </row>
    <row r="5405" spans="1:5" x14ac:dyDescent="0.3">
      <c r="A5405">
        <v>128644</v>
      </c>
      <c r="B5405">
        <v>2</v>
      </c>
      <c r="C5405">
        <v>0</v>
      </c>
      <c r="D5405">
        <v>0</v>
      </c>
      <c r="E5405">
        <v>0</v>
      </c>
    </row>
    <row r="5406" spans="1:5" x14ac:dyDescent="0.3">
      <c r="A5406">
        <v>111172</v>
      </c>
      <c r="B5406">
        <v>6</v>
      </c>
      <c r="C5406">
        <v>0</v>
      </c>
      <c r="D5406">
        <v>0</v>
      </c>
      <c r="E5406">
        <v>0</v>
      </c>
    </row>
    <row r="5407" spans="1:5" x14ac:dyDescent="0.3">
      <c r="A5407">
        <v>110944</v>
      </c>
      <c r="B5407">
        <v>20</v>
      </c>
      <c r="C5407">
        <v>0</v>
      </c>
      <c r="D5407">
        <v>0</v>
      </c>
      <c r="E5407">
        <v>0</v>
      </c>
    </row>
    <row r="5408" spans="1:5" x14ac:dyDescent="0.3">
      <c r="A5408">
        <v>224476</v>
      </c>
      <c r="B5408">
        <v>2</v>
      </c>
      <c r="C5408">
        <v>0</v>
      </c>
      <c r="D5408">
        <v>0</v>
      </c>
      <c r="E5408">
        <v>0</v>
      </c>
    </row>
    <row r="5409" spans="1:5" x14ac:dyDescent="0.3">
      <c r="A5409">
        <v>157684</v>
      </c>
      <c r="B5409">
        <v>1</v>
      </c>
      <c r="C5409">
        <v>0</v>
      </c>
      <c r="D5409">
        <v>0</v>
      </c>
      <c r="E5409">
        <v>0</v>
      </c>
    </row>
    <row r="5410" spans="1:5" x14ac:dyDescent="0.3">
      <c r="A5410">
        <v>148100</v>
      </c>
      <c r="B5410">
        <v>2</v>
      </c>
      <c r="C5410">
        <v>0</v>
      </c>
      <c r="D5410">
        <v>0</v>
      </c>
      <c r="E5410">
        <v>0</v>
      </c>
    </row>
    <row r="5411" spans="1:5" x14ac:dyDescent="0.3">
      <c r="A5411">
        <v>110424</v>
      </c>
      <c r="B5411">
        <v>10</v>
      </c>
      <c r="C5411">
        <v>0</v>
      </c>
      <c r="D5411">
        <v>0</v>
      </c>
      <c r="E5411">
        <v>0</v>
      </c>
    </row>
    <row r="5412" spans="1:5" x14ac:dyDescent="0.3">
      <c r="A5412">
        <v>110152</v>
      </c>
      <c r="B5412">
        <v>23</v>
      </c>
      <c r="C5412">
        <v>0</v>
      </c>
      <c r="D5412">
        <v>0</v>
      </c>
      <c r="E5412">
        <v>0</v>
      </c>
    </row>
    <row r="5413" spans="1:5" x14ac:dyDescent="0.3">
      <c r="A5413">
        <v>70028</v>
      </c>
      <c r="B5413">
        <v>1</v>
      </c>
      <c r="C5413">
        <v>0</v>
      </c>
      <c r="D5413">
        <v>0</v>
      </c>
      <c r="E5413">
        <v>0</v>
      </c>
    </row>
    <row r="5414" spans="1:5" x14ac:dyDescent="0.3">
      <c r="A5414">
        <v>75196</v>
      </c>
      <c r="B5414">
        <v>3</v>
      </c>
      <c r="C5414">
        <v>0</v>
      </c>
      <c r="D5414">
        <v>0</v>
      </c>
      <c r="E5414">
        <v>0</v>
      </c>
    </row>
    <row r="5415" spans="1:5" x14ac:dyDescent="0.3">
      <c r="A5415">
        <v>224664</v>
      </c>
      <c r="B5415">
        <v>4</v>
      </c>
      <c r="C5415">
        <v>0</v>
      </c>
      <c r="D5415">
        <v>0</v>
      </c>
      <c r="E5415">
        <v>0</v>
      </c>
    </row>
    <row r="5416" spans="1:5" x14ac:dyDescent="0.3">
      <c r="A5416">
        <v>70844</v>
      </c>
      <c r="B5416">
        <v>3</v>
      </c>
      <c r="C5416">
        <v>0</v>
      </c>
      <c r="D5416">
        <v>0</v>
      </c>
      <c r="E5416">
        <v>0</v>
      </c>
    </row>
    <row r="5417" spans="1:5" x14ac:dyDescent="0.3">
      <c r="A5417">
        <v>63636</v>
      </c>
      <c r="B5417">
        <v>11</v>
      </c>
      <c r="C5417">
        <v>0</v>
      </c>
      <c r="D5417">
        <v>0</v>
      </c>
      <c r="E5417">
        <v>0</v>
      </c>
    </row>
    <row r="5418" spans="1:5" x14ac:dyDescent="0.3">
      <c r="A5418">
        <v>170288</v>
      </c>
      <c r="B5418">
        <v>2</v>
      </c>
      <c r="C5418">
        <v>0</v>
      </c>
      <c r="D5418">
        <v>0</v>
      </c>
      <c r="E5418">
        <v>0</v>
      </c>
    </row>
    <row r="5419" spans="1:5" x14ac:dyDescent="0.3">
      <c r="A5419">
        <v>82984</v>
      </c>
      <c r="B5419">
        <v>26</v>
      </c>
      <c r="C5419">
        <v>0</v>
      </c>
      <c r="D5419">
        <v>0</v>
      </c>
      <c r="E5419">
        <v>0</v>
      </c>
    </row>
    <row r="5420" spans="1:5" x14ac:dyDescent="0.3">
      <c r="A5420">
        <v>224704</v>
      </c>
      <c r="B5420">
        <v>2</v>
      </c>
      <c r="C5420">
        <v>0</v>
      </c>
      <c r="D5420">
        <v>0</v>
      </c>
      <c r="E5420">
        <v>0</v>
      </c>
    </row>
    <row r="5421" spans="1:5" x14ac:dyDescent="0.3">
      <c r="A5421">
        <v>76428</v>
      </c>
      <c r="B5421">
        <v>16</v>
      </c>
      <c r="C5421">
        <v>0</v>
      </c>
      <c r="D5421">
        <v>0</v>
      </c>
      <c r="E5421">
        <v>0</v>
      </c>
    </row>
    <row r="5422" spans="1:5" x14ac:dyDescent="0.3">
      <c r="A5422">
        <v>79012</v>
      </c>
      <c r="B5422">
        <v>1</v>
      </c>
      <c r="C5422">
        <v>0</v>
      </c>
      <c r="D5422">
        <v>0</v>
      </c>
      <c r="E5422">
        <v>0</v>
      </c>
    </row>
    <row r="5423" spans="1:5" x14ac:dyDescent="0.3">
      <c r="A5423">
        <v>92820</v>
      </c>
      <c r="B5423">
        <v>5</v>
      </c>
      <c r="C5423">
        <v>0</v>
      </c>
      <c r="D5423">
        <v>0</v>
      </c>
      <c r="E5423">
        <v>0</v>
      </c>
    </row>
    <row r="5424" spans="1:5" x14ac:dyDescent="0.3">
      <c r="A5424">
        <v>30168</v>
      </c>
      <c r="B5424">
        <v>2</v>
      </c>
      <c r="C5424">
        <v>0</v>
      </c>
      <c r="D5424">
        <v>0</v>
      </c>
      <c r="E5424">
        <v>0</v>
      </c>
    </row>
    <row r="5425" spans="1:5" x14ac:dyDescent="0.3">
      <c r="A5425">
        <v>107636</v>
      </c>
      <c r="B5425">
        <v>8</v>
      </c>
      <c r="C5425">
        <v>0</v>
      </c>
      <c r="D5425">
        <v>0</v>
      </c>
      <c r="E5425">
        <v>0</v>
      </c>
    </row>
    <row r="5426" spans="1:5" x14ac:dyDescent="0.3">
      <c r="A5426">
        <v>119456</v>
      </c>
      <c r="B5426">
        <v>5</v>
      </c>
      <c r="C5426">
        <v>0</v>
      </c>
      <c r="D5426">
        <v>0</v>
      </c>
      <c r="E5426">
        <v>0</v>
      </c>
    </row>
    <row r="5427" spans="1:5" x14ac:dyDescent="0.3">
      <c r="A5427">
        <v>107236</v>
      </c>
      <c r="B5427">
        <v>19</v>
      </c>
      <c r="C5427">
        <v>0</v>
      </c>
      <c r="D5427">
        <v>0</v>
      </c>
      <c r="E5427">
        <v>0</v>
      </c>
    </row>
    <row r="5428" spans="1:5" x14ac:dyDescent="0.3">
      <c r="A5428">
        <v>196704</v>
      </c>
      <c r="B5428">
        <v>12</v>
      </c>
      <c r="C5428">
        <v>0</v>
      </c>
      <c r="D5428">
        <v>0</v>
      </c>
      <c r="E5428">
        <v>0</v>
      </c>
    </row>
    <row r="5429" spans="1:5" x14ac:dyDescent="0.3">
      <c r="A5429">
        <v>224892</v>
      </c>
      <c r="B5429">
        <v>10</v>
      </c>
      <c r="C5429">
        <v>0</v>
      </c>
      <c r="D5429">
        <v>0</v>
      </c>
      <c r="E5429">
        <v>0</v>
      </c>
    </row>
    <row r="5430" spans="1:5" x14ac:dyDescent="0.3">
      <c r="A5430">
        <v>65512</v>
      </c>
      <c r="B5430">
        <v>3</v>
      </c>
      <c r="C5430">
        <v>0</v>
      </c>
      <c r="D5430">
        <v>0</v>
      </c>
      <c r="E5430">
        <v>0</v>
      </c>
    </row>
    <row r="5431" spans="1:5" x14ac:dyDescent="0.3">
      <c r="A5431">
        <v>106964</v>
      </c>
      <c r="B5431">
        <v>3</v>
      </c>
      <c r="C5431">
        <v>0</v>
      </c>
      <c r="D5431">
        <v>0</v>
      </c>
      <c r="E5431">
        <v>0</v>
      </c>
    </row>
    <row r="5432" spans="1:5" x14ac:dyDescent="0.3">
      <c r="A5432">
        <v>44660</v>
      </c>
      <c r="B5432">
        <v>32</v>
      </c>
      <c r="C5432">
        <v>0</v>
      </c>
      <c r="D5432">
        <v>0</v>
      </c>
      <c r="E5432">
        <v>0</v>
      </c>
    </row>
    <row r="5433" spans="1:5" x14ac:dyDescent="0.3">
      <c r="A5433">
        <v>221456</v>
      </c>
      <c r="B5433">
        <v>10</v>
      </c>
      <c r="C5433">
        <v>0</v>
      </c>
      <c r="D5433">
        <v>0</v>
      </c>
      <c r="E5433">
        <v>0</v>
      </c>
    </row>
    <row r="5434" spans="1:5" x14ac:dyDescent="0.3">
      <c r="A5434">
        <v>221476</v>
      </c>
      <c r="B5434">
        <v>21</v>
      </c>
      <c r="C5434">
        <v>0</v>
      </c>
      <c r="D5434">
        <v>0</v>
      </c>
      <c r="E5434">
        <v>0</v>
      </c>
    </row>
    <row r="5435" spans="1:5" x14ac:dyDescent="0.3">
      <c r="A5435">
        <v>179656</v>
      </c>
      <c r="B5435">
        <v>8</v>
      </c>
      <c r="C5435">
        <v>0</v>
      </c>
      <c r="D5435">
        <v>0</v>
      </c>
      <c r="E5435">
        <v>0</v>
      </c>
    </row>
    <row r="5436" spans="1:5" x14ac:dyDescent="0.3">
      <c r="A5436">
        <v>221496</v>
      </c>
      <c r="B5436">
        <v>6</v>
      </c>
      <c r="C5436">
        <v>0</v>
      </c>
      <c r="D5436">
        <v>0</v>
      </c>
      <c r="E5436">
        <v>0</v>
      </c>
    </row>
    <row r="5437" spans="1:5" x14ac:dyDescent="0.3">
      <c r="A5437">
        <v>204760</v>
      </c>
      <c r="B5437">
        <v>5</v>
      </c>
      <c r="C5437">
        <v>0</v>
      </c>
      <c r="D5437">
        <v>0</v>
      </c>
      <c r="E5437">
        <v>0</v>
      </c>
    </row>
    <row r="5438" spans="1:5" x14ac:dyDescent="0.3">
      <c r="A5438">
        <v>191636</v>
      </c>
      <c r="B5438">
        <v>1</v>
      </c>
      <c r="C5438">
        <v>0</v>
      </c>
      <c r="D5438">
        <v>0</v>
      </c>
      <c r="E5438">
        <v>0</v>
      </c>
    </row>
    <row r="5439" spans="1:5" x14ac:dyDescent="0.3">
      <c r="A5439">
        <v>219988</v>
      </c>
      <c r="B5439">
        <v>17</v>
      </c>
      <c r="C5439">
        <v>0</v>
      </c>
      <c r="D5439">
        <v>0</v>
      </c>
      <c r="E5439">
        <v>0</v>
      </c>
    </row>
    <row r="5440" spans="1:5" x14ac:dyDescent="0.3">
      <c r="A5440">
        <v>150344</v>
      </c>
      <c r="B5440">
        <v>25</v>
      </c>
      <c r="C5440">
        <v>0</v>
      </c>
      <c r="D5440">
        <v>0</v>
      </c>
      <c r="E5440">
        <v>0</v>
      </c>
    </row>
    <row r="5441" spans="1:5" x14ac:dyDescent="0.3">
      <c r="A5441">
        <v>179632</v>
      </c>
      <c r="B5441">
        <v>91</v>
      </c>
      <c r="C5441">
        <v>0</v>
      </c>
      <c r="D5441">
        <v>0</v>
      </c>
      <c r="E5441">
        <v>0</v>
      </c>
    </row>
    <row r="5442" spans="1:5" x14ac:dyDescent="0.3">
      <c r="A5442">
        <v>202448</v>
      </c>
      <c r="B5442">
        <v>33</v>
      </c>
      <c r="C5442">
        <v>0</v>
      </c>
      <c r="D5442">
        <v>0</v>
      </c>
      <c r="E5442">
        <v>0</v>
      </c>
    </row>
    <row r="5443" spans="1:5" x14ac:dyDescent="0.3">
      <c r="A5443">
        <v>159080</v>
      </c>
      <c r="B5443">
        <v>5</v>
      </c>
      <c r="C5443">
        <v>0</v>
      </c>
      <c r="D5443">
        <v>0</v>
      </c>
      <c r="E5443">
        <v>0</v>
      </c>
    </row>
    <row r="5444" spans="1:5" x14ac:dyDescent="0.3">
      <c r="A5444">
        <v>124844</v>
      </c>
      <c r="B5444">
        <v>34</v>
      </c>
      <c r="C5444">
        <v>0</v>
      </c>
      <c r="D5444">
        <v>0</v>
      </c>
      <c r="E5444">
        <v>0</v>
      </c>
    </row>
    <row r="5445" spans="1:5" x14ac:dyDescent="0.3">
      <c r="A5445">
        <v>168852</v>
      </c>
      <c r="B5445">
        <v>36</v>
      </c>
      <c r="C5445">
        <v>0</v>
      </c>
      <c r="D5445">
        <v>0</v>
      </c>
      <c r="E5445">
        <v>0</v>
      </c>
    </row>
    <row r="5446" spans="1:5" x14ac:dyDescent="0.3">
      <c r="A5446">
        <v>195172</v>
      </c>
      <c r="B5446">
        <v>36</v>
      </c>
      <c r="C5446">
        <v>0</v>
      </c>
      <c r="D5446">
        <v>0</v>
      </c>
      <c r="E5446">
        <v>0</v>
      </c>
    </row>
    <row r="5447" spans="1:5" x14ac:dyDescent="0.3">
      <c r="A5447">
        <v>186152</v>
      </c>
      <c r="B5447">
        <v>7</v>
      </c>
      <c r="C5447">
        <v>0</v>
      </c>
      <c r="D5447">
        <v>0</v>
      </c>
      <c r="E5447">
        <v>0</v>
      </c>
    </row>
    <row r="5448" spans="1:5" x14ac:dyDescent="0.3">
      <c r="A5448">
        <v>219816</v>
      </c>
      <c r="B5448">
        <v>4</v>
      </c>
      <c r="C5448">
        <v>0</v>
      </c>
      <c r="D5448">
        <v>0</v>
      </c>
      <c r="E5448">
        <v>0</v>
      </c>
    </row>
    <row r="5449" spans="1:5" x14ac:dyDescent="0.3">
      <c r="A5449">
        <v>13416</v>
      </c>
      <c r="B5449">
        <v>6</v>
      </c>
      <c r="C5449">
        <v>0</v>
      </c>
      <c r="D5449">
        <v>0</v>
      </c>
      <c r="E5449">
        <v>0</v>
      </c>
    </row>
    <row r="5450" spans="1:5" x14ac:dyDescent="0.3">
      <c r="A5450">
        <v>22356</v>
      </c>
      <c r="B5450">
        <v>7</v>
      </c>
      <c r="C5450">
        <v>0</v>
      </c>
      <c r="D5450">
        <v>0</v>
      </c>
      <c r="E5450">
        <v>0</v>
      </c>
    </row>
    <row r="5451" spans="1:5" x14ac:dyDescent="0.3">
      <c r="A5451">
        <v>221684</v>
      </c>
      <c r="B5451">
        <v>122</v>
      </c>
      <c r="C5451">
        <v>0</v>
      </c>
      <c r="D5451">
        <v>0</v>
      </c>
      <c r="E5451">
        <v>0</v>
      </c>
    </row>
    <row r="5452" spans="1:5" x14ac:dyDescent="0.3">
      <c r="A5452">
        <v>128288</v>
      </c>
      <c r="B5452">
        <v>13</v>
      </c>
      <c r="C5452">
        <v>0</v>
      </c>
      <c r="D5452">
        <v>0</v>
      </c>
      <c r="E5452">
        <v>0</v>
      </c>
    </row>
    <row r="5453" spans="1:5" x14ac:dyDescent="0.3">
      <c r="A5453">
        <v>221872</v>
      </c>
      <c r="B5453">
        <v>24</v>
      </c>
      <c r="C5453">
        <v>0</v>
      </c>
      <c r="D5453">
        <v>0</v>
      </c>
      <c r="E5453">
        <v>0</v>
      </c>
    </row>
    <row r="5454" spans="1:5" x14ac:dyDescent="0.3">
      <c r="A5454">
        <v>118152</v>
      </c>
      <c r="B5454">
        <v>2</v>
      </c>
      <c r="C5454">
        <v>0</v>
      </c>
      <c r="D5454">
        <v>0</v>
      </c>
      <c r="E5454">
        <v>0</v>
      </c>
    </row>
    <row r="5455" spans="1:5" x14ac:dyDescent="0.3">
      <c r="A5455">
        <v>21512</v>
      </c>
      <c r="B5455">
        <v>5</v>
      </c>
      <c r="C5455">
        <v>0</v>
      </c>
      <c r="D5455">
        <v>0</v>
      </c>
      <c r="E5455">
        <v>0</v>
      </c>
    </row>
    <row r="5456" spans="1:5" x14ac:dyDescent="0.3">
      <c r="A5456">
        <v>72076</v>
      </c>
      <c r="B5456">
        <v>1</v>
      </c>
      <c r="C5456">
        <v>0</v>
      </c>
      <c r="D5456">
        <v>0</v>
      </c>
      <c r="E5456">
        <v>0</v>
      </c>
    </row>
    <row r="5457" spans="1:5" x14ac:dyDescent="0.3">
      <c r="A5457">
        <v>26168</v>
      </c>
      <c r="B5457">
        <v>3</v>
      </c>
      <c r="C5457">
        <v>0</v>
      </c>
      <c r="D5457">
        <v>0</v>
      </c>
      <c r="E5457">
        <v>0</v>
      </c>
    </row>
    <row r="5458" spans="1:5" x14ac:dyDescent="0.3">
      <c r="A5458">
        <v>72068</v>
      </c>
      <c r="B5458">
        <v>2</v>
      </c>
      <c r="C5458">
        <v>0</v>
      </c>
      <c r="D5458">
        <v>0</v>
      </c>
      <c r="E5458">
        <v>0</v>
      </c>
    </row>
    <row r="5459" spans="1:5" x14ac:dyDescent="0.3">
      <c r="A5459">
        <v>1756</v>
      </c>
      <c r="B5459">
        <v>5</v>
      </c>
      <c r="C5459">
        <v>0</v>
      </c>
      <c r="D5459">
        <v>0</v>
      </c>
      <c r="E5459">
        <v>0</v>
      </c>
    </row>
    <row r="5460" spans="1:5" x14ac:dyDescent="0.3">
      <c r="A5460">
        <v>72008</v>
      </c>
      <c r="B5460">
        <v>1</v>
      </c>
      <c r="C5460">
        <v>0</v>
      </c>
      <c r="D5460">
        <v>0</v>
      </c>
      <c r="E5460">
        <v>0</v>
      </c>
    </row>
    <row r="5461" spans="1:5" x14ac:dyDescent="0.3">
      <c r="A5461">
        <v>184704</v>
      </c>
      <c r="B5461">
        <v>26</v>
      </c>
      <c r="C5461">
        <v>0</v>
      </c>
      <c r="D5461">
        <v>0</v>
      </c>
      <c r="E5461">
        <v>0</v>
      </c>
    </row>
    <row r="5462" spans="1:5" x14ac:dyDescent="0.3">
      <c r="A5462">
        <v>155832</v>
      </c>
      <c r="B5462">
        <v>2</v>
      </c>
      <c r="C5462">
        <v>0</v>
      </c>
      <c r="D5462">
        <v>0</v>
      </c>
      <c r="E5462">
        <v>0</v>
      </c>
    </row>
    <row r="5463" spans="1:5" x14ac:dyDescent="0.3">
      <c r="A5463">
        <v>117200</v>
      </c>
      <c r="B5463">
        <v>15</v>
      </c>
      <c r="C5463">
        <v>0</v>
      </c>
      <c r="D5463">
        <v>0</v>
      </c>
      <c r="E5463">
        <v>0</v>
      </c>
    </row>
    <row r="5464" spans="1:5" x14ac:dyDescent="0.3">
      <c r="A5464">
        <v>51360</v>
      </c>
      <c r="B5464">
        <v>1</v>
      </c>
      <c r="C5464">
        <v>0</v>
      </c>
      <c r="D5464">
        <v>0</v>
      </c>
      <c r="E5464">
        <v>0</v>
      </c>
    </row>
    <row r="5465" spans="1:5" x14ac:dyDescent="0.3">
      <c r="A5465">
        <v>116756</v>
      </c>
      <c r="B5465">
        <v>10</v>
      </c>
      <c r="C5465">
        <v>0</v>
      </c>
      <c r="D5465">
        <v>0</v>
      </c>
      <c r="E5465">
        <v>0</v>
      </c>
    </row>
    <row r="5466" spans="1:5" x14ac:dyDescent="0.3">
      <c r="A5466">
        <v>135060</v>
      </c>
      <c r="B5466">
        <v>6</v>
      </c>
      <c r="C5466">
        <v>0</v>
      </c>
      <c r="D5466">
        <v>0</v>
      </c>
      <c r="E5466">
        <v>0</v>
      </c>
    </row>
    <row r="5467" spans="1:5" x14ac:dyDescent="0.3">
      <c r="A5467">
        <v>116112</v>
      </c>
      <c r="B5467">
        <v>5</v>
      </c>
      <c r="C5467">
        <v>0</v>
      </c>
      <c r="D5467">
        <v>0</v>
      </c>
      <c r="E5467">
        <v>0</v>
      </c>
    </row>
    <row r="5468" spans="1:5" x14ac:dyDescent="0.3">
      <c r="A5468">
        <v>52548</v>
      </c>
      <c r="B5468">
        <v>13</v>
      </c>
      <c r="C5468">
        <v>0</v>
      </c>
      <c r="D5468">
        <v>0</v>
      </c>
      <c r="E5468">
        <v>0</v>
      </c>
    </row>
    <row r="5469" spans="1:5" x14ac:dyDescent="0.3">
      <c r="A5469">
        <v>116384</v>
      </c>
      <c r="B5469">
        <v>3</v>
      </c>
      <c r="C5469">
        <v>0</v>
      </c>
      <c r="D5469">
        <v>0</v>
      </c>
      <c r="E5469">
        <v>0</v>
      </c>
    </row>
    <row r="5470" spans="1:5" x14ac:dyDescent="0.3">
      <c r="A5470">
        <v>203872</v>
      </c>
      <c r="B5470">
        <v>2</v>
      </c>
      <c r="C5470">
        <v>0</v>
      </c>
      <c r="D5470">
        <v>0</v>
      </c>
      <c r="E5470">
        <v>0</v>
      </c>
    </row>
    <row r="5471" spans="1:5" x14ac:dyDescent="0.3">
      <c r="A5471">
        <v>125852</v>
      </c>
      <c r="B5471">
        <v>3</v>
      </c>
      <c r="C5471">
        <v>0</v>
      </c>
      <c r="D5471">
        <v>0</v>
      </c>
      <c r="E5471">
        <v>0</v>
      </c>
    </row>
    <row r="5472" spans="1:5" x14ac:dyDescent="0.3">
      <c r="A5472">
        <v>222308</v>
      </c>
      <c r="B5472">
        <v>2</v>
      </c>
      <c r="C5472">
        <v>0</v>
      </c>
      <c r="D5472">
        <v>0</v>
      </c>
      <c r="E5472">
        <v>0</v>
      </c>
    </row>
    <row r="5473" spans="1:5" x14ac:dyDescent="0.3">
      <c r="A5473">
        <v>116068</v>
      </c>
      <c r="B5473">
        <v>6</v>
      </c>
      <c r="C5473">
        <v>0</v>
      </c>
      <c r="D5473">
        <v>0</v>
      </c>
      <c r="E5473">
        <v>0</v>
      </c>
    </row>
    <row r="5474" spans="1:5" x14ac:dyDescent="0.3">
      <c r="A5474">
        <v>115968</v>
      </c>
      <c r="B5474">
        <v>3</v>
      </c>
      <c r="C5474">
        <v>0</v>
      </c>
      <c r="D5474">
        <v>0</v>
      </c>
      <c r="E5474">
        <v>0</v>
      </c>
    </row>
    <row r="5475" spans="1:5" x14ac:dyDescent="0.3">
      <c r="A5475">
        <v>115296</v>
      </c>
      <c r="B5475">
        <v>48</v>
      </c>
      <c r="C5475">
        <v>0</v>
      </c>
      <c r="D5475">
        <v>0</v>
      </c>
      <c r="E5475">
        <v>0</v>
      </c>
    </row>
    <row r="5476" spans="1:5" x14ac:dyDescent="0.3">
      <c r="A5476">
        <v>114880</v>
      </c>
      <c r="B5476">
        <v>6</v>
      </c>
      <c r="C5476">
        <v>0</v>
      </c>
      <c r="D5476">
        <v>0</v>
      </c>
      <c r="E5476">
        <v>0</v>
      </c>
    </row>
    <row r="5477" spans="1:5" x14ac:dyDescent="0.3">
      <c r="A5477">
        <v>47696</v>
      </c>
      <c r="B5477">
        <v>19</v>
      </c>
      <c r="C5477">
        <v>0</v>
      </c>
      <c r="D5477">
        <v>0</v>
      </c>
      <c r="E5477">
        <v>0</v>
      </c>
    </row>
    <row r="5478" spans="1:5" x14ac:dyDescent="0.3">
      <c r="A5478">
        <v>211892</v>
      </c>
      <c r="B5478">
        <v>9</v>
      </c>
      <c r="C5478">
        <v>0</v>
      </c>
      <c r="D5478">
        <v>0</v>
      </c>
      <c r="E5478">
        <v>0</v>
      </c>
    </row>
    <row r="5479" spans="1:5" x14ac:dyDescent="0.3">
      <c r="A5479">
        <v>53136</v>
      </c>
      <c r="B5479">
        <v>4</v>
      </c>
      <c r="C5479">
        <v>0</v>
      </c>
      <c r="D5479">
        <v>0</v>
      </c>
      <c r="E5479">
        <v>0</v>
      </c>
    </row>
    <row r="5480" spans="1:5" x14ac:dyDescent="0.3">
      <c r="A5480">
        <v>219080</v>
      </c>
      <c r="B5480">
        <v>6</v>
      </c>
      <c r="C5480">
        <v>0</v>
      </c>
      <c r="D5480">
        <v>0</v>
      </c>
      <c r="E5480">
        <v>0</v>
      </c>
    </row>
    <row r="5481" spans="1:5" x14ac:dyDescent="0.3">
      <c r="A5481">
        <v>148664</v>
      </c>
      <c r="B5481">
        <v>1</v>
      </c>
      <c r="C5481">
        <v>0</v>
      </c>
      <c r="D5481">
        <v>0</v>
      </c>
      <c r="E5481">
        <v>0</v>
      </c>
    </row>
    <row r="5482" spans="1:5" x14ac:dyDescent="0.3">
      <c r="A5482">
        <v>132664</v>
      </c>
      <c r="B5482">
        <v>9</v>
      </c>
      <c r="C5482">
        <v>0</v>
      </c>
      <c r="D5482">
        <v>0</v>
      </c>
      <c r="E5482">
        <v>0</v>
      </c>
    </row>
    <row r="5483" spans="1:5" x14ac:dyDescent="0.3">
      <c r="A5483">
        <v>114072</v>
      </c>
      <c r="B5483">
        <v>13</v>
      </c>
      <c r="C5483">
        <v>0</v>
      </c>
      <c r="D5483">
        <v>0</v>
      </c>
      <c r="E5483">
        <v>0</v>
      </c>
    </row>
    <row r="5484" spans="1:5" x14ac:dyDescent="0.3">
      <c r="A5484">
        <v>138208</v>
      </c>
      <c r="B5484">
        <v>22</v>
      </c>
      <c r="C5484">
        <v>0</v>
      </c>
      <c r="D5484">
        <v>0</v>
      </c>
      <c r="E5484">
        <v>0</v>
      </c>
    </row>
    <row r="5485" spans="1:5" x14ac:dyDescent="0.3">
      <c r="A5485">
        <v>110416</v>
      </c>
      <c r="B5485">
        <v>5</v>
      </c>
      <c r="C5485">
        <v>0</v>
      </c>
      <c r="D5485">
        <v>0</v>
      </c>
      <c r="E5485">
        <v>0</v>
      </c>
    </row>
    <row r="5486" spans="1:5" x14ac:dyDescent="0.3">
      <c r="A5486">
        <v>110476</v>
      </c>
      <c r="B5486">
        <v>3</v>
      </c>
      <c r="C5486">
        <v>0</v>
      </c>
      <c r="D5486">
        <v>0</v>
      </c>
      <c r="E5486">
        <v>0</v>
      </c>
    </row>
    <row r="5487" spans="1:5" x14ac:dyDescent="0.3">
      <c r="A5487">
        <v>100944</v>
      </c>
      <c r="B5487">
        <v>21</v>
      </c>
      <c r="C5487">
        <v>0</v>
      </c>
      <c r="D5487">
        <v>0</v>
      </c>
      <c r="E5487">
        <v>0</v>
      </c>
    </row>
    <row r="5488" spans="1:5" x14ac:dyDescent="0.3">
      <c r="A5488">
        <v>100904</v>
      </c>
      <c r="B5488">
        <v>7</v>
      </c>
      <c r="C5488">
        <v>0</v>
      </c>
      <c r="D5488">
        <v>0</v>
      </c>
      <c r="E5488">
        <v>0</v>
      </c>
    </row>
    <row r="5489" spans="1:5" x14ac:dyDescent="0.3">
      <c r="A5489">
        <v>110604</v>
      </c>
      <c r="B5489">
        <v>13</v>
      </c>
      <c r="C5489">
        <v>0</v>
      </c>
      <c r="D5489">
        <v>0</v>
      </c>
      <c r="E5489">
        <v>0</v>
      </c>
    </row>
    <row r="5490" spans="1:5" x14ac:dyDescent="0.3">
      <c r="A5490">
        <v>100800</v>
      </c>
      <c r="B5490">
        <v>7</v>
      </c>
      <c r="C5490">
        <v>0</v>
      </c>
      <c r="D5490">
        <v>0</v>
      </c>
      <c r="E5490">
        <v>0</v>
      </c>
    </row>
    <row r="5491" spans="1:5" x14ac:dyDescent="0.3">
      <c r="A5491">
        <v>86760</v>
      </c>
      <c r="B5491">
        <v>13</v>
      </c>
      <c r="C5491">
        <v>0</v>
      </c>
      <c r="D5491">
        <v>0</v>
      </c>
      <c r="E5491">
        <v>0</v>
      </c>
    </row>
    <row r="5492" spans="1:5" x14ac:dyDescent="0.3">
      <c r="A5492">
        <v>111148</v>
      </c>
      <c r="B5492">
        <v>6</v>
      </c>
      <c r="C5492">
        <v>0</v>
      </c>
      <c r="D5492">
        <v>0</v>
      </c>
      <c r="E5492">
        <v>0</v>
      </c>
    </row>
    <row r="5493" spans="1:5" x14ac:dyDescent="0.3">
      <c r="A5493">
        <v>37960</v>
      </c>
      <c r="B5493">
        <v>1</v>
      </c>
      <c r="C5493">
        <v>0</v>
      </c>
      <c r="D5493">
        <v>0</v>
      </c>
      <c r="E5493">
        <v>0</v>
      </c>
    </row>
    <row r="5494" spans="1:5" x14ac:dyDescent="0.3">
      <c r="A5494">
        <v>62496</v>
      </c>
      <c r="B5494">
        <v>2</v>
      </c>
      <c r="C5494">
        <v>0</v>
      </c>
      <c r="D5494">
        <v>0</v>
      </c>
      <c r="E5494">
        <v>0</v>
      </c>
    </row>
    <row r="5495" spans="1:5" x14ac:dyDescent="0.3">
      <c r="A5495">
        <v>113724</v>
      </c>
      <c r="B5495">
        <v>3</v>
      </c>
      <c r="C5495">
        <v>0</v>
      </c>
      <c r="D5495">
        <v>0</v>
      </c>
      <c r="E5495">
        <v>0</v>
      </c>
    </row>
    <row r="5496" spans="1:5" x14ac:dyDescent="0.3">
      <c r="A5496">
        <v>100528</v>
      </c>
      <c r="B5496">
        <v>17</v>
      </c>
      <c r="C5496">
        <v>0</v>
      </c>
      <c r="D5496">
        <v>0</v>
      </c>
      <c r="E5496">
        <v>0</v>
      </c>
    </row>
    <row r="5497" spans="1:5" x14ac:dyDescent="0.3">
      <c r="A5497">
        <v>99884</v>
      </c>
      <c r="B5497">
        <v>16</v>
      </c>
      <c r="C5497">
        <v>0</v>
      </c>
      <c r="D5497">
        <v>0</v>
      </c>
      <c r="E5497">
        <v>0</v>
      </c>
    </row>
    <row r="5498" spans="1:5" x14ac:dyDescent="0.3">
      <c r="A5498">
        <v>54112</v>
      </c>
      <c r="B5498">
        <v>4</v>
      </c>
      <c r="C5498">
        <v>0</v>
      </c>
      <c r="D5498">
        <v>0</v>
      </c>
      <c r="E5498">
        <v>0</v>
      </c>
    </row>
    <row r="5499" spans="1:5" x14ac:dyDescent="0.3">
      <c r="A5499">
        <v>33584</v>
      </c>
      <c r="B5499">
        <v>11</v>
      </c>
      <c r="C5499">
        <v>0</v>
      </c>
      <c r="D5499">
        <v>0</v>
      </c>
      <c r="E5499">
        <v>0</v>
      </c>
    </row>
    <row r="5500" spans="1:5" x14ac:dyDescent="0.3">
      <c r="A5500">
        <v>64536</v>
      </c>
      <c r="B5500">
        <v>2</v>
      </c>
      <c r="C5500">
        <v>0</v>
      </c>
      <c r="D5500">
        <v>0</v>
      </c>
      <c r="E5500">
        <v>0</v>
      </c>
    </row>
    <row r="5501" spans="1:5" x14ac:dyDescent="0.3">
      <c r="A5501">
        <v>93584</v>
      </c>
      <c r="B5501">
        <v>1</v>
      </c>
      <c r="C5501">
        <v>0</v>
      </c>
      <c r="D5501">
        <v>0</v>
      </c>
      <c r="E5501">
        <v>0</v>
      </c>
    </row>
    <row r="5502" spans="1:5" x14ac:dyDescent="0.3">
      <c r="A5502">
        <v>91052</v>
      </c>
      <c r="B5502">
        <v>7</v>
      </c>
      <c r="C5502">
        <v>0</v>
      </c>
      <c r="D5502">
        <v>0</v>
      </c>
      <c r="E5502">
        <v>0</v>
      </c>
    </row>
    <row r="5503" spans="1:5" x14ac:dyDescent="0.3">
      <c r="A5503">
        <v>1948</v>
      </c>
      <c r="B5503">
        <v>1</v>
      </c>
      <c r="C5503">
        <v>0</v>
      </c>
      <c r="D5503">
        <v>0</v>
      </c>
      <c r="E5503">
        <v>0</v>
      </c>
    </row>
    <row r="5504" spans="1:5" x14ac:dyDescent="0.3">
      <c r="A5504">
        <v>95676</v>
      </c>
      <c r="B5504">
        <v>15</v>
      </c>
      <c r="C5504">
        <v>0</v>
      </c>
      <c r="D5504">
        <v>0</v>
      </c>
      <c r="E5504">
        <v>0</v>
      </c>
    </row>
    <row r="5505" spans="1:5" x14ac:dyDescent="0.3">
      <c r="A5505">
        <v>95260</v>
      </c>
      <c r="B5505">
        <v>81</v>
      </c>
      <c r="C5505">
        <v>0</v>
      </c>
      <c r="D5505">
        <v>0</v>
      </c>
      <c r="E5505">
        <v>0</v>
      </c>
    </row>
    <row r="5506" spans="1:5" x14ac:dyDescent="0.3">
      <c r="A5506">
        <v>114496</v>
      </c>
      <c r="B5506">
        <v>3</v>
      </c>
      <c r="C5506">
        <v>0</v>
      </c>
      <c r="D5506">
        <v>0</v>
      </c>
      <c r="E5506">
        <v>0</v>
      </c>
    </row>
    <row r="5507" spans="1:5" x14ac:dyDescent="0.3">
      <c r="A5507">
        <v>114556</v>
      </c>
      <c r="B5507">
        <v>6</v>
      </c>
      <c r="C5507">
        <v>0</v>
      </c>
      <c r="D5507">
        <v>0</v>
      </c>
      <c r="E5507">
        <v>0</v>
      </c>
    </row>
    <row r="5508" spans="1:5" x14ac:dyDescent="0.3">
      <c r="A5508">
        <v>114684</v>
      </c>
      <c r="B5508">
        <v>5</v>
      </c>
      <c r="C5508">
        <v>0</v>
      </c>
      <c r="D5508">
        <v>0</v>
      </c>
      <c r="E5508">
        <v>0</v>
      </c>
    </row>
    <row r="5509" spans="1:5" x14ac:dyDescent="0.3">
      <c r="A5509">
        <v>20772</v>
      </c>
      <c r="B5509">
        <v>2</v>
      </c>
      <c r="C5509">
        <v>0</v>
      </c>
      <c r="D5509">
        <v>0</v>
      </c>
      <c r="E5509">
        <v>0</v>
      </c>
    </row>
    <row r="5510" spans="1:5" x14ac:dyDescent="0.3">
      <c r="A5510">
        <v>27624</v>
      </c>
      <c r="B5510">
        <v>24</v>
      </c>
      <c r="C5510">
        <v>0</v>
      </c>
      <c r="D5510">
        <v>0</v>
      </c>
      <c r="E5510">
        <v>0</v>
      </c>
    </row>
    <row r="5511" spans="1:5" x14ac:dyDescent="0.3">
      <c r="A5511">
        <v>115228</v>
      </c>
      <c r="B5511">
        <v>18</v>
      </c>
      <c r="C5511">
        <v>0</v>
      </c>
      <c r="D5511">
        <v>0</v>
      </c>
      <c r="E5511">
        <v>0</v>
      </c>
    </row>
    <row r="5512" spans="1:5" x14ac:dyDescent="0.3">
      <c r="A5512">
        <v>22908</v>
      </c>
      <c r="B5512">
        <v>20</v>
      </c>
      <c r="C5512">
        <v>0</v>
      </c>
      <c r="D5512">
        <v>0</v>
      </c>
      <c r="E5512">
        <v>0</v>
      </c>
    </row>
    <row r="5513" spans="1:5" x14ac:dyDescent="0.3">
      <c r="A5513">
        <v>88356</v>
      </c>
      <c r="B5513">
        <v>2</v>
      </c>
      <c r="C5513">
        <v>0</v>
      </c>
      <c r="D5513">
        <v>0</v>
      </c>
      <c r="E5513">
        <v>0</v>
      </c>
    </row>
    <row r="5514" spans="1:5" x14ac:dyDescent="0.3">
      <c r="A5514">
        <v>115356</v>
      </c>
      <c r="B5514">
        <v>2</v>
      </c>
      <c r="C5514">
        <v>0</v>
      </c>
      <c r="D5514">
        <v>0</v>
      </c>
      <c r="E5514">
        <v>0</v>
      </c>
    </row>
    <row r="5515" spans="1:5" x14ac:dyDescent="0.3">
      <c r="A5515">
        <v>83960</v>
      </c>
      <c r="B5515">
        <v>1</v>
      </c>
      <c r="C5515">
        <v>0</v>
      </c>
      <c r="D5515">
        <v>0</v>
      </c>
      <c r="E5515">
        <v>0</v>
      </c>
    </row>
    <row r="5516" spans="1:5" x14ac:dyDescent="0.3">
      <c r="A5516">
        <v>140552</v>
      </c>
      <c r="B5516">
        <v>4</v>
      </c>
      <c r="C5516">
        <v>0</v>
      </c>
      <c r="D5516">
        <v>0</v>
      </c>
      <c r="E5516">
        <v>0</v>
      </c>
    </row>
    <row r="5517" spans="1:5" x14ac:dyDescent="0.3">
      <c r="A5517">
        <v>212948</v>
      </c>
      <c r="B5517">
        <v>2</v>
      </c>
      <c r="C5517">
        <v>0</v>
      </c>
      <c r="D5517">
        <v>0</v>
      </c>
      <c r="E5517">
        <v>0</v>
      </c>
    </row>
    <row r="5518" spans="1:5" x14ac:dyDescent="0.3">
      <c r="A5518">
        <v>144676</v>
      </c>
      <c r="B5518">
        <v>1</v>
      </c>
      <c r="C5518">
        <v>0</v>
      </c>
      <c r="D5518">
        <v>0</v>
      </c>
      <c r="E5518">
        <v>0</v>
      </c>
    </row>
    <row r="5519" spans="1:5" x14ac:dyDescent="0.3">
      <c r="A5519">
        <v>125464</v>
      </c>
      <c r="B5519">
        <v>1</v>
      </c>
      <c r="C5519">
        <v>0</v>
      </c>
      <c r="D5519">
        <v>0</v>
      </c>
      <c r="E5519">
        <v>0</v>
      </c>
    </row>
    <row r="5520" spans="1:5" x14ac:dyDescent="0.3">
      <c r="A5520">
        <v>225232</v>
      </c>
      <c r="B5520">
        <v>2</v>
      </c>
      <c r="C5520">
        <v>0</v>
      </c>
      <c r="D5520">
        <v>0</v>
      </c>
      <c r="E5520">
        <v>0</v>
      </c>
    </row>
    <row r="5521" spans="1:5" x14ac:dyDescent="0.3">
      <c r="A5521">
        <v>207780</v>
      </c>
      <c r="B5521">
        <v>4</v>
      </c>
      <c r="C5521">
        <v>0</v>
      </c>
      <c r="D5521">
        <v>0</v>
      </c>
      <c r="E5521">
        <v>0</v>
      </c>
    </row>
    <row r="5522" spans="1:5" x14ac:dyDescent="0.3">
      <c r="A5522">
        <v>76752</v>
      </c>
      <c r="B5522">
        <v>3</v>
      </c>
      <c r="C5522">
        <v>0</v>
      </c>
      <c r="D5522">
        <v>0</v>
      </c>
      <c r="E5522">
        <v>0</v>
      </c>
    </row>
    <row r="5523" spans="1:5" x14ac:dyDescent="0.3">
      <c r="A5523">
        <v>210092</v>
      </c>
      <c r="B5523">
        <v>1</v>
      </c>
      <c r="C5523">
        <v>0</v>
      </c>
      <c r="D5523">
        <v>0</v>
      </c>
      <c r="E5523">
        <v>0</v>
      </c>
    </row>
    <row r="5524" spans="1:5" x14ac:dyDescent="0.3">
      <c r="A5524">
        <v>153236</v>
      </c>
      <c r="B5524">
        <v>3</v>
      </c>
      <c r="C5524">
        <v>0</v>
      </c>
      <c r="D5524">
        <v>0</v>
      </c>
      <c r="E5524">
        <v>0</v>
      </c>
    </row>
    <row r="5525" spans="1:5" x14ac:dyDescent="0.3">
      <c r="A5525">
        <v>225052</v>
      </c>
      <c r="B5525">
        <v>34</v>
      </c>
      <c r="C5525">
        <v>0</v>
      </c>
      <c r="D5525">
        <v>0</v>
      </c>
      <c r="E5525">
        <v>0</v>
      </c>
    </row>
    <row r="5526" spans="1:5" x14ac:dyDescent="0.3">
      <c r="A5526">
        <v>116000</v>
      </c>
      <c r="B5526">
        <v>2</v>
      </c>
      <c r="C5526">
        <v>0</v>
      </c>
      <c r="D5526">
        <v>0</v>
      </c>
      <c r="E5526">
        <v>0</v>
      </c>
    </row>
    <row r="5527" spans="1:5" x14ac:dyDescent="0.3">
      <c r="A5527">
        <v>207448</v>
      </c>
      <c r="B5527">
        <v>16</v>
      </c>
      <c r="C5527">
        <v>0</v>
      </c>
      <c r="D5527">
        <v>0</v>
      </c>
      <c r="E5527">
        <v>0</v>
      </c>
    </row>
    <row r="5528" spans="1:5" x14ac:dyDescent="0.3">
      <c r="A5528">
        <v>26340</v>
      </c>
      <c r="B5528">
        <v>1</v>
      </c>
      <c r="C5528">
        <v>0</v>
      </c>
      <c r="D5528">
        <v>0</v>
      </c>
      <c r="E5528">
        <v>0</v>
      </c>
    </row>
    <row r="5529" spans="1:5" x14ac:dyDescent="0.3">
      <c r="A5529">
        <v>224780</v>
      </c>
      <c r="B5529">
        <v>7</v>
      </c>
      <c r="C5529">
        <v>0</v>
      </c>
      <c r="D5529">
        <v>0</v>
      </c>
      <c r="E5529">
        <v>0</v>
      </c>
    </row>
    <row r="5530" spans="1:5" x14ac:dyDescent="0.3">
      <c r="A5530">
        <v>185984</v>
      </c>
      <c r="B5530">
        <v>3</v>
      </c>
      <c r="C5530">
        <v>0</v>
      </c>
      <c r="D5530">
        <v>0</v>
      </c>
      <c r="E5530">
        <v>0</v>
      </c>
    </row>
    <row r="5531" spans="1:5" x14ac:dyDescent="0.3">
      <c r="A5531">
        <v>224712</v>
      </c>
      <c r="B5531">
        <v>6</v>
      </c>
      <c r="C5531">
        <v>0</v>
      </c>
      <c r="D5531">
        <v>0</v>
      </c>
      <c r="E5531">
        <v>0</v>
      </c>
    </row>
    <row r="5532" spans="1:5" x14ac:dyDescent="0.3">
      <c r="A5532">
        <v>75308</v>
      </c>
      <c r="B5532">
        <v>37</v>
      </c>
      <c r="C5532">
        <v>0</v>
      </c>
      <c r="D5532">
        <v>0</v>
      </c>
      <c r="E5532">
        <v>0</v>
      </c>
    </row>
    <row r="5533" spans="1:5" x14ac:dyDescent="0.3">
      <c r="A5533">
        <v>214716</v>
      </c>
      <c r="B5533">
        <v>18</v>
      </c>
      <c r="C5533">
        <v>0</v>
      </c>
      <c r="D5533">
        <v>0</v>
      </c>
      <c r="E5533">
        <v>0</v>
      </c>
    </row>
    <row r="5534" spans="1:5" x14ac:dyDescent="0.3">
      <c r="A5534">
        <v>75944</v>
      </c>
      <c r="B5534">
        <v>1</v>
      </c>
      <c r="C5534">
        <v>0</v>
      </c>
      <c r="D5534">
        <v>0</v>
      </c>
      <c r="E5534">
        <v>0</v>
      </c>
    </row>
    <row r="5535" spans="1:5" x14ac:dyDescent="0.3">
      <c r="A5535">
        <v>127740</v>
      </c>
      <c r="B5535">
        <v>7</v>
      </c>
      <c r="C5535">
        <v>0</v>
      </c>
      <c r="D5535">
        <v>0</v>
      </c>
      <c r="E5535">
        <v>0</v>
      </c>
    </row>
    <row r="5536" spans="1:5" x14ac:dyDescent="0.3">
      <c r="A5536">
        <v>124672</v>
      </c>
      <c r="B5536">
        <v>2</v>
      </c>
      <c r="C5536">
        <v>0</v>
      </c>
      <c r="D5536">
        <v>0</v>
      </c>
      <c r="E5536">
        <v>0</v>
      </c>
    </row>
    <row r="5537" spans="1:5" x14ac:dyDescent="0.3">
      <c r="A5537">
        <v>125048</v>
      </c>
      <c r="B5537">
        <v>8</v>
      </c>
      <c r="C5537">
        <v>0</v>
      </c>
      <c r="D5537">
        <v>0</v>
      </c>
      <c r="E5537">
        <v>0</v>
      </c>
    </row>
    <row r="5538" spans="1:5" x14ac:dyDescent="0.3">
      <c r="A5538">
        <v>88832</v>
      </c>
      <c r="B5538">
        <v>24</v>
      </c>
      <c r="C5538">
        <v>0</v>
      </c>
      <c r="D5538">
        <v>0</v>
      </c>
      <c r="E5538">
        <v>0</v>
      </c>
    </row>
    <row r="5539" spans="1:5" x14ac:dyDescent="0.3">
      <c r="A5539">
        <v>56904</v>
      </c>
      <c r="B5539">
        <v>45</v>
      </c>
      <c r="C5539">
        <v>0</v>
      </c>
      <c r="D5539">
        <v>0</v>
      </c>
      <c r="E5539">
        <v>0</v>
      </c>
    </row>
    <row r="5540" spans="1:5" x14ac:dyDescent="0.3">
      <c r="A5540">
        <v>105196</v>
      </c>
      <c r="B5540">
        <v>25</v>
      </c>
      <c r="C5540">
        <v>0</v>
      </c>
      <c r="D5540">
        <v>0</v>
      </c>
      <c r="E5540">
        <v>0</v>
      </c>
    </row>
    <row r="5541" spans="1:5" x14ac:dyDescent="0.3">
      <c r="A5541">
        <v>55960</v>
      </c>
      <c r="B5541">
        <v>63</v>
      </c>
      <c r="C5541">
        <v>0</v>
      </c>
      <c r="D5541">
        <v>0</v>
      </c>
      <c r="E5541">
        <v>0</v>
      </c>
    </row>
    <row r="5542" spans="1:5" x14ac:dyDescent="0.3">
      <c r="A5542">
        <v>58740</v>
      </c>
      <c r="B5542">
        <v>7</v>
      </c>
      <c r="C5542">
        <v>0</v>
      </c>
      <c r="D5542">
        <v>0</v>
      </c>
      <c r="E5542">
        <v>0</v>
      </c>
    </row>
    <row r="5543" spans="1:5" x14ac:dyDescent="0.3">
      <c r="A5543">
        <v>29092</v>
      </c>
      <c r="B5543">
        <v>2</v>
      </c>
      <c r="C5543">
        <v>0</v>
      </c>
      <c r="D5543">
        <v>0</v>
      </c>
      <c r="E5543">
        <v>0</v>
      </c>
    </row>
    <row r="5544" spans="1:5" x14ac:dyDescent="0.3">
      <c r="A5544">
        <v>86008</v>
      </c>
      <c r="B5544">
        <v>2</v>
      </c>
      <c r="C5544">
        <v>0</v>
      </c>
      <c r="D5544">
        <v>0</v>
      </c>
      <c r="E5544">
        <v>0</v>
      </c>
    </row>
    <row r="5545" spans="1:5" x14ac:dyDescent="0.3">
      <c r="A5545">
        <v>82516</v>
      </c>
      <c r="B5545">
        <v>124</v>
      </c>
      <c r="C5545">
        <v>0</v>
      </c>
      <c r="D5545">
        <v>0</v>
      </c>
      <c r="E5545">
        <v>0</v>
      </c>
    </row>
    <row r="5546" spans="1:5" x14ac:dyDescent="0.3">
      <c r="A5546">
        <v>104344</v>
      </c>
      <c r="B5546">
        <v>8</v>
      </c>
      <c r="C5546">
        <v>0</v>
      </c>
      <c r="D5546">
        <v>0</v>
      </c>
      <c r="E5546">
        <v>0</v>
      </c>
    </row>
    <row r="5547" spans="1:5" x14ac:dyDescent="0.3">
      <c r="A5547">
        <v>89724</v>
      </c>
      <c r="B5547">
        <v>19</v>
      </c>
      <c r="C5547">
        <v>0</v>
      </c>
      <c r="D5547">
        <v>0</v>
      </c>
      <c r="E5547">
        <v>0</v>
      </c>
    </row>
    <row r="5548" spans="1:5" x14ac:dyDescent="0.3">
      <c r="A5548">
        <v>95404</v>
      </c>
      <c r="B5548">
        <v>10</v>
      </c>
      <c r="C5548">
        <v>0</v>
      </c>
      <c r="D5548">
        <v>0</v>
      </c>
      <c r="E5548">
        <v>0</v>
      </c>
    </row>
    <row r="5549" spans="1:5" x14ac:dyDescent="0.3">
      <c r="A5549">
        <v>104072</v>
      </c>
      <c r="B5549">
        <v>3</v>
      </c>
      <c r="C5549">
        <v>0</v>
      </c>
      <c r="D5549">
        <v>0</v>
      </c>
      <c r="E5549">
        <v>0</v>
      </c>
    </row>
    <row r="5550" spans="1:5" x14ac:dyDescent="0.3">
      <c r="A5550">
        <v>78308</v>
      </c>
      <c r="B5550">
        <v>2</v>
      </c>
      <c r="C5550">
        <v>0</v>
      </c>
      <c r="D5550">
        <v>0</v>
      </c>
      <c r="E5550">
        <v>0</v>
      </c>
    </row>
    <row r="5551" spans="1:5" x14ac:dyDescent="0.3">
      <c r="A5551">
        <v>105892</v>
      </c>
      <c r="B5551">
        <v>2</v>
      </c>
      <c r="C5551">
        <v>0</v>
      </c>
      <c r="D5551">
        <v>0</v>
      </c>
      <c r="E5551">
        <v>0</v>
      </c>
    </row>
    <row r="5552" spans="1:5" x14ac:dyDescent="0.3">
      <c r="A5552">
        <v>86308</v>
      </c>
      <c r="B5552">
        <v>17</v>
      </c>
      <c r="C5552">
        <v>0</v>
      </c>
      <c r="D5552">
        <v>0</v>
      </c>
      <c r="E5552">
        <v>0</v>
      </c>
    </row>
    <row r="5553" spans="1:5" x14ac:dyDescent="0.3">
      <c r="A5553">
        <v>22040</v>
      </c>
      <c r="B5553">
        <v>6</v>
      </c>
      <c r="C5553">
        <v>0</v>
      </c>
      <c r="D5553">
        <v>0</v>
      </c>
      <c r="E5553">
        <v>0</v>
      </c>
    </row>
    <row r="5554" spans="1:5" x14ac:dyDescent="0.3">
      <c r="A5554">
        <v>81532</v>
      </c>
      <c r="B5554">
        <v>4</v>
      </c>
      <c r="C5554">
        <v>0</v>
      </c>
      <c r="D5554">
        <v>0</v>
      </c>
      <c r="E5554">
        <v>0</v>
      </c>
    </row>
    <row r="5555" spans="1:5" x14ac:dyDescent="0.3">
      <c r="A5555">
        <v>62488</v>
      </c>
      <c r="B5555">
        <v>9</v>
      </c>
      <c r="C5555">
        <v>0</v>
      </c>
      <c r="D5555">
        <v>0</v>
      </c>
      <c r="E5555">
        <v>0</v>
      </c>
    </row>
    <row r="5556" spans="1:5" x14ac:dyDescent="0.3">
      <c r="A5556">
        <v>91968</v>
      </c>
      <c r="B5556">
        <v>44</v>
      </c>
      <c r="C5556">
        <v>0</v>
      </c>
      <c r="D5556">
        <v>0</v>
      </c>
      <c r="E5556">
        <v>0</v>
      </c>
    </row>
    <row r="5557" spans="1:5" x14ac:dyDescent="0.3">
      <c r="A5557">
        <v>103592</v>
      </c>
      <c r="B5557">
        <v>3</v>
      </c>
      <c r="C5557">
        <v>0</v>
      </c>
      <c r="D5557">
        <v>0</v>
      </c>
      <c r="E5557">
        <v>0</v>
      </c>
    </row>
    <row r="5558" spans="1:5" x14ac:dyDescent="0.3">
      <c r="A5558">
        <v>56424</v>
      </c>
      <c r="B5558">
        <v>2</v>
      </c>
      <c r="C5558">
        <v>0</v>
      </c>
      <c r="D5558">
        <v>0</v>
      </c>
      <c r="E5558">
        <v>0</v>
      </c>
    </row>
    <row r="5559" spans="1:5" x14ac:dyDescent="0.3">
      <c r="A5559">
        <v>106396</v>
      </c>
      <c r="B5559">
        <v>61</v>
      </c>
      <c r="C5559">
        <v>0</v>
      </c>
      <c r="D5559">
        <v>0</v>
      </c>
      <c r="E5559">
        <v>0</v>
      </c>
    </row>
    <row r="5560" spans="1:5" x14ac:dyDescent="0.3">
      <c r="A5560">
        <v>102196</v>
      </c>
      <c r="B5560">
        <v>18</v>
      </c>
      <c r="C5560">
        <v>0</v>
      </c>
      <c r="D5560">
        <v>0</v>
      </c>
      <c r="E5560">
        <v>0</v>
      </c>
    </row>
    <row r="5561" spans="1:5" x14ac:dyDescent="0.3">
      <c r="A5561">
        <v>32824</v>
      </c>
      <c r="B5561">
        <v>36</v>
      </c>
      <c r="C5561">
        <v>0</v>
      </c>
      <c r="D5561">
        <v>0</v>
      </c>
      <c r="E5561">
        <v>0</v>
      </c>
    </row>
    <row r="5562" spans="1:5" x14ac:dyDescent="0.3">
      <c r="A5562">
        <v>106496</v>
      </c>
      <c r="B5562">
        <v>5</v>
      </c>
      <c r="C5562">
        <v>0</v>
      </c>
      <c r="D5562">
        <v>0</v>
      </c>
      <c r="E5562">
        <v>0</v>
      </c>
    </row>
    <row r="5563" spans="1:5" x14ac:dyDescent="0.3">
      <c r="A5563">
        <v>50448</v>
      </c>
      <c r="B5563">
        <v>8</v>
      </c>
      <c r="C5563">
        <v>0</v>
      </c>
      <c r="D5563">
        <v>0</v>
      </c>
      <c r="E5563">
        <v>0</v>
      </c>
    </row>
    <row r="5564" spans="1:5" x14ac:dyDescent="0.3">
      <c r="A5564">
        <v>106980</v>
      </c>
      <c r="B5564">
        <v>3</v>
      </c>
      <c r="C5564">
        <v>0</v>
      </c>
      <c r="D5564">
        <v>0</v>
      </c>
      <c r="E5564">
        <v>0</v>
      </c>
    </row>
    <row r="5565" spans="1:5" x14ac:dyDescent="0.3">
      <c r="A5565">
        <v>91320</v>
      </c>
      <c r="B5565">
        <v>3</v>
      </c>
      <c r="C5565">
        <v>0</v>
      </c>
      <c r="D5565">
        <v>0</v>
      </c>
      <c r="E5565">
        <v>0</v>
      </c>
    </row>
    <row r="5566" spans="1:5" x14ac:dyDescent="0.3">
      <c r="A5566">
        <v>51308</v>
      </c>
      <c r="B5566">
        <v>6</v>
      </c>
      <c r="C5566">
        <v>0</v>
      </c>
      <c r="D5566">
        <v>0</v>
      </c>
      <c r="E5566">
        <v>0</v>
      </c>
    </row>
    <row r="5567" spans="1:5" x14ac:dyDescent="0.3">
      <c r="A5567">
        <v>107168</v>
      </c>
      <c r="B5567">
        <v>5</v>
      </c>
      <c r="C5567">
        <v>0</v>
      </c>
      <c r="D5567">
        <v>0</v>
      </c>
      <c r="E5567">
        <v>0</v>
      </c>
    </row>
    <row r="5568" spans="1:5" x14ac:dyDescent="0.3">
      <c r="A5568">
        <v>76912</v>
      </c>
      <c r="B5568">
        <v>4</v>
      </c>
      <c r="C5568">
        <v>0</v>
      </c>
      <c r="D5568">
        <v>0</v>
      </c>
      <c r="E5568">
        <v>0</v>
      </c>
    </row>
    <row r="5569" spans="1:5" x14ac:dyDescent="0.3">
      <c r="A5569">
        <v>38336</v>
      </c>
      <c r="B5569">
        <v>6</v>
      </c>
      <c r="C5569">
        <v>0</v>
      </c>
      <c r="D5569">
        <v>0</v>
      </c>
      <c r="E5569">
        <v>0</v>
      </c>
    </row>
    <row r="5570" spans="1:5" x14ac:dyDescent="0.3">
      <c r="A5570">
        <v>102032</v>
      </c>
      <c r="B5570">
        <v>2</v>
      </c>
      <c r="C5570">
        <v>0</v>
      </c>
      <c r="D5570">
        <v>0</v>
      </c>
      <c r="E5570">
        <v>0</v>
      </c>
    </row>
    <row r="5571" spans="1:5" x14ac:dyDescent="0.3">
      <c r="A5571">
        <v>43920</v>
      </c>
      <c r="B5571">
        <v>4</v>
      </c>
      <c r="C5571">
        <v>0</v>
      </c>
      <c r="D5571">
        <v>0</v>
      </c>
      <c r="E5571">
        <v>0</v>
      </c>
    </row>
    <row r="5572" spans="1:5" x14ac:dyDescent="0.3">
      <c r="A5572">
        <v>101988</v>
      </c>
      <c r="B5572">
        <v>12</v>
      </c>
      <c r="C5572">
        <v>0</v>
      </c>
      <c r="D5572">
        <v>0</v>
      </c>
      <c r="E5572">
        <v>0</v>
      </c>
    </row>
    <row r="5573" spans="1:5" x14ac:dyDescent="0.3">
      <c r="A5573">
        <v>84912</v>
      </c>
      <c r="B5573">
        <v>48</v>
      </c>
      <c r="C5573">
        <v>0</v>
      </c>
      <c r="D5573">
        <v>0</v>
      </c>
      <c r="E5573">
        <v>0</v>
      </c>
    </row>
    <row r="5574" spans="1:5" x14ac:dyDescent="0.3">
      <c r="A5574">
        <v>98840</v>
      </c>
      <c r="B5574">
        <v>2</v>
      </c>
      <c r="C5574">
        <v>0</v>
      </c>
      <c r="D5574">
        <v>0</v>
      </c>
      <c r="E5574">
        <v>0</v>
      </c>
    </row>
    <row r="5575" spans="1:5" x14ac:dyDescent="0.3">
      <c r="A5575">
        <v>43780</v>
      </c>
      <c r="B5575">
        <v>9</v>
      </c>
      <c r="C5575">
        <v>0</v>
      </c>
      <c r="D5575">
        <v>0</v>
      </c>
      <c r="E5575">
        <v>0</v>
      </c>
    </row>
    <row r="5576" spans="1:5" x14ac:dyDescent="0.3">
      <c r="A5576">
        <v>90932</v>
      </c>
      <c r="B5576">
        <v>3</v>
      </c>
      <c r="C5576">
        <v>0</v>
      </c>
      <c r="D5576">
        <v>0</v>
      </c>
      <c r="E5576">
        <v>0</v>
      </c>
    </row>
    <row r="5577" spans="1:5" x14ac:dyDescent="0.3">
      <c r="A5577">
        <v>21616</v>
      </c>
      <c r="B5577">
        <v>31</v>
      </c>
      <c r="C5577">
        <v>0</v>
      </c>
      <c r="D5577">
        <v>0</v>
      </c>
      <c r="E5577">
        <v>0</v>
      </c>
    </row>
    <row r="5578" spans="1:5" x14ac:dyDescent="0.3">
      <c r="A5578">
        <v>83128</v>
      </c>
      <c r="B5578">
        <v>5</v>
      </c>
      <c r="C5578">
        <v>0</v>
      </c>
      <c r="D5578">
        <v>0</v>
      </c>
      <c r="E5578">
        <v>0</v>
      </c>
    </row>
    <row r="5579" spans="1:5" x14ac:dyDescent="0.3">
      <c r="A5579">
        <v>108912</v>
      </c>
      <c r="B5579">
        <v>3</v>
      </c>
      <c r="C5579">
        <v>0</v>
      </c>
      <c r="D5579">
        <v>0</v>
      </c>
      <c r="E5579">
        <v>0</v>
      </c>
    </row>
    <row r="5580" spans="1:5" x14ac:dyDescent="0.3">
      <c r="A5580">
        <v>85704</v>
      </c>
      <c r="B5580">
        <v>3</v>
      </c>
      <c r="C5580">
        <v>0</v>
      </c>
      <c r="D5580">
        <v>0</v>
      </c>
      <c r="E5580">
        <v>0</v>
      </c>
    </row>
    <row r="5581" spans="1:5" x14ac:dyDescent="0.3">
      <c r="A5581">
        <v>109100</v>
      </c>
      <c r="B5581">
        <v>2</v>
      </c>
      <c r="C5581">
        <v>0</v>
      </c>
      <c r="D5581">
        <v>0</v>
      </c>
      <c r="E5581">
        <v>0</v>
      </c>
    </row>
    <row r="5582" spans="1:5" x14ac:dyDescent="0.3">
      <c r="A5582">
        <v>18792</v>
      </c>
      <c r="B5582">
        <v>4</v>
      </c>
      <c r="C5582">
        <v>0</v>
      </c>
      <c r="D5582">
        <v>0</v>
      </c>
      <c r="E5582">
        <v>0</v>
      </c>
    </row>
    <row r="5583" spans="1:5" x14ac:dyDescent="0.3">
      <c r="A5583">
        <v>68052</v>
      </c>
      <c r="B5583">
        <v>2</v>
      </c>
      <c r="C5583">
        <v>0</v>
      </c>
      <c r="D5583">
        <v>0</v>
      </c>
      <c r="E5583">
        <v>0</v>
      </c>
    </row>
    <row r="5584" spans="1:5" x14ac:dyDescent="0.3">
      <c r="A5584">
        <v>109584</v>
      </c>
      <c r="B5584">
        <v>3</v>
      </c>
      <c r="C5584">
        <v>0</v>
      </c>
      <c r="D5584">
        <v>0</v>
      </c>
      <c r="E5584">
        <v>0</v>
      </c>
    </row>
    <row r="5585" spans="1:5" x14ac:dyDescent="0.3">
      <c r="A5585">
        <v>65564</v>
      </c>
      <c r="B5585">
        <v>12</v>
      </c>
      <c r="C5585">
        <v>0</v>
      </c>
      <c r="D5585">
        <v>0</v>
      </c>
      <c r="E5585">
        <v>0</v>
      </c>
    </row>
    <row r="5586" spans="1:5" x14ac:dyDescent="0.3">
      <c r="A5586">
        <v>101216</v>
      </c>
      <c r="B5586">
        <v>4</v>
      </c>
      <c r="C5586">
        <v>0</v>
      </c>
      <c r="D5586">
        <v>0</v>
      </c>
      <c r="E5586">
        <v>0</v>
      </c>
    </row>
    <row r="5587" spans="1:5" x14ac:dyDescent="0.3">
      <c r="A5587">
        <v>1656</v>
      </c>
      <c r="B5587">
        <v>1</v>
      </c>
      <c r="C5587">
        <v>0</v>
      </c>
      <c r="D5587">
        <v>0</v>
      </c>
      <c r="E5587">
        <v>0</v>
      </c>
    </row>
    <row r="5588" spans="1:5" x14ac:dyDescent="0.3">
      <c r="A5588">
        <v>109744</v>
      </c>
      <c r="B5588">
        <v>5</v>
      </c>
      <c r="C5588">
        <v>0</v>
      </c>
      <c r="D5588">
        <v>0</v>
      </c>
      <c r="E5588">
        <v>0</v>
      </c>
    </row>
    <row r="5589" spans="1:5" x14ac:dyDescent="0.3">
      <c r="A5589">
        <v>90636</v>
      </c>
      <c r="B5589">
        <v>6</v>
      </c>
      <c r="C5589">
        <v>0</v>
      </c>
      <c r="D5589">
        <v>0</v>
      </c>
      <c r="E5589">
        <v>0</v>
      </c>
    </row>
    <row r="5590" spans="1:5" x14ac:dyDescent="0.3">
      <c r="A5590">
        <v>109932</v>
      </c>
      <c r="B5590">
        <v>17</v>
      </c>
      <c r="C5590">
        <v>0</v>
      </c>
      <c r="D5590">
        <v>0</v>
      </c>
      <c r="E5590">
        <v>0</v>
      </c>
    </row>
    <row r="5591" spans="1:5" x14ac:dyDescent="0.3">
      <c r="A5591">
        <v>155140</v>
      </c>
      <c r="B5591">
        <v>9</v>
      </c>
      <c r="C5591">
        <v>0</v>
      </c>
      <c r="D5591">
        <v>0</v>
      </c>
      <c r="E5591">
        <v>0</v>
      </c>
    </row>
    <row r="5592" spans="1:5" x14ac:dyDescent="0.3">
      <c r="A5592">
        <v>217300</v>
      </c>
      <c r="B5592">
        <v>2</v>
      </c>
      <c r="C5592">
        <v>0</v>
      </c>
      <c r="D5592">
        <v>0</v>
      </c>
      <c r="E5592">
        <v>0</v>
      </c>
    </row>
    <row r="5593" spans="1:5" x14ac:dyDescent="0.3">
      <c r="A5593">
        <v>148884</v>
      </c>
      <c r="B5593">
        <v>6</v>
      </c>
      <c r="C5593">
        <v>0</v>
      </c>
      <c r="D5593">
        <v>0</v>
      </c>
      <c r="E5593">
        <v>0</v>
      </c>
    </row>
    <row r="5594" spans="1:5" x14ac:dyDescent="0.3">
      <c r="A5594">
        <v>45824</v>
      </c>
      <c r="B5594">
        <v>8</v>
      </c>
      <c r="C5594">
        <v>0</v>
      </c>
      <c r="D5594">
        <v>0</v>
      </c>
      <c r="E5594">
        <v>0</v>
      </c>
    </row>
    <row r="5595" spans="1:5" x14ac:dyDescent="0.3">
      <c r="A5595">
        <v>148212</v>
      </c>
      <c r="B5595">
        <v>7</v>
      </c>
      <c r="C5595">
        <v>0</v>
      </c>
      <c r="D5595">
        <v>0</v>
      </c>
      <c r="E5595">
        <v>0</v>
      </c>
    </row>
    <row r="5596" spans="1:5" x14ac:dyDescent="0.3">
      <c r="A5596">
        <v>203436</v>
      </c>
      <c r="B5596">
        <v>1</v>
      </c>
      <c r="C5596">
        <v>0</v>
      </c>
      <c r="D5596">
        <v>0</v>
      </c>
      <c r="E5596">
        <v>0</v>
      </c>
    </row>
    <row r="5597" spans="1:5" x14ac:dyDescent="0.3">
      <c r="A5597">
        <v>160792</v>
      </c>
      <c r="B5597">
        <v>13</v>
      </c>
      <c r="C5597">
        <v>0</v>
      </c>
      <c r="D5597">
        <v>0</v>
      </c>
      <c r="E5597">
        <v>0</v>
      </c>
    </row>
    <row r="5598" spans="1:5" x14ac:dyDescent="0.3">
      <c r="A5598">
        <v>160308</v>
      </c>
      <c r="B5598">
        <v>1</v>
      </c>
      <c r="C5598">
        <v>0</v>
      </c>
      <c r="D5598">
        <v>0</v>
      </c>
      <c r="E5598">
        <v>0</v>
      </c>
    </row>
    <row r="5599" spans="1:5" x14ac:dyDescent="0.3">
      <c r="A5599">
        <v>146444</v>
      </c>
      <c r="B5599">
        <v>1</v>
      </c>
      <c r="C5599">
        <v>0</v>
      </c>
      <c r="D5599">
        <v>0</v>
      </c>
      <c r="E5599">
        <v>0</v>
      </c>
    </row>
    <row r="5600" spans="1:5" x14ac:dyDescent="0.3">
      <c r="A5600">
        <v>220020</v>
      </c>
      <c r="B5600">
        <v>46</v>
      </c>
      <c r="C5600">
        <v>0</v>
      </c>
      <c r="D5600">
        <v>0</v>
      </c>
      <c r="E5600">
        <v>0</v>
      </c>
    </row>
    <row r="5601" spans="1:5" x14ac:dyDescent="0.3">
      <c r="A5601">
        <v>151196</v>
      </c>
      <c r="B5601">
        <v>18</v>
      </c>
      <c r="C5601">
        <v>0</v>
      </c>
      <c r="D5601">
        <v>0</v>
      </c>
      <c r="E5601">
        <v>0</v>
      </c>
    </row>
    <row r="5602" spans="1:5" x14ac:dyDescent="0.3">
      <c r="A5602">
        <v>215328</v>
      </c>
      <c r="B5602">
        <v>4</v>
      </c>
      <c r="C5602">
        <v>0</v>
      </c>
      <c r="D5602">
        <v>0</v>
      </c>
      <c r="E5602">
        <v>0</v>
      </c>
    </row>
    <row r="5603" spans="1:5" x14ac:dyDescent="0.3">
      <c r="A5603">
        <v>220080</v>
      </c>
      <c r="B5603">
        <v>2</v>
      </c>
      <c r="C5603">
        <v>0</v>
      </c>
      <c r="D5603">
        <v>0</v>
      </c>
      <c r="E5603">
        <v>0</v>
      </c>
    </row>
    <row r="5604" spans="1:5" x14ac:dyDescent="0.3">
      <c r="A5604">
        <v>87148</v>
      </c>
      <c r="B5604">
        <v>15</v>
      </c>
      <c r="C5604">
        <v>0</v>
      </c>
      <c r="D5604">
        <v>0</v>
      </c>
      <c r="E5604">
        <v>0</v>
      </c>
    </row>
    <row r="5605" spans="1:5" x14ac:dyDescent="0.3">
      <c r="A5605">
        <v>206360</v>
      </c>
      <c r="B5605">
        <v>22</v>
      </c>
      <c r="C5605">
        <v>0</v>
      </c>
      <c r="D5605">
        <v>0</v>
      </c>
      <c r="E5605">
        <v>0</v>
      </c>
    </row>
    <row r="5606" spans="1:5" x14ac:dyDescent="0.3">
      <c r="A5606">
        <v>24028</v>
      </c>
      <c r="B5606">
        <v>14</v>
      </c>
      <c r="C5606">
        <v>0</v>
      </c>
      <c r="D5606">
        <v>0</v>
      </c>
      <c r="E5606">
        <v>0</v>
      </c>
    </row>
    <row r="5607" spans="1:5" x14ac:dyDescent="0.3">
      <c r="A5607">
        <v>218252</v>
      </c>
      <c r="B5607">
        <v>7</v>
      </c>
      <c r="C5607">
        <v>0</v>
      </c>
      <c r="D5607">
        <v>0</v>
      </c>
      <c r="E5607">
        <v>0</v>
      </c>
    </row>
    <row r="5608" spans="1:5" x14ac:dyDescent="0.3">
      <c r="A5608">
        <v>221448</v>
      </c>
      <c r="B5608">
        <v>7</v>
      </c>
      <c r="C5608">
        <v>0</v>
      </c>
      <c r="D5608">
        <v>0</v>
      </c>
      <c r="E5608">
        <v>0</v>
      </c>
    </row>
    <row r="5609" spans="1:5" x14ac:dyDescent="0.3">
      <c r="A5609">
        <v>214952</v>
      </c>
      <c r="B5609">
        <v>14</v>
      </c>
      <c r="C5609">
        <v>0</v>
      </c>
      <c r="D5609">
        <v>0</v>
      </c>
      <c r="E5609">
        <v>0</v>
      </c>
    </row>
    <row r="5610" spans="1:5" x14ac:dyDescent="0.3">
      <c r="A5610">
        <v>221380</v>
      </c>
      <c r="B5610">
        <v>3</v>
      </c>
      <c r="C5610">
        <v>0</v>
      </c>
      <c r="D5610">
        <v>0</v>
      </c>
      <c r="E5610">
        <v>0</v>
      </c>
    </row>
    <row r="5611" spans="1:5" x14ac:dyDescent="0.3">
      <c r="A5611">
        <v>207608</v>
      </c>
      <c r="B5611">
        <v>6</v>
      </c>
      <c r="C5611">
        <v>0</v>
      </c>
      <c r="D5611">
        <v>0</v>
      </c>
      <c r="E5611">
        <v>0</v>
      </c>
    </row>
    <row r="5612" spans="1:5" x14ac:dyDescent="0.3">
      <c r="A5612">
        <v>139636</v>
      </c>
      <c r="B5612">
        <v>1</v>
      </c>
      <c r="C5612">
        <v>0</v>
      </c>
      <c r="D5612">
        <v>0</v>
      </c>
      <c r="E5612">
        <v>0</v>
      </c>
    </row>
    <row r="5613" spans="1:5" x14ac:dyDescent="0.3">
      <c r="A5613">
        <v>83704</v>
      </c>
      <c r="B5613">
        <v>16</v>
      </c>
      <c r="C5613">
        <v>0</v>
      </c>
      <c r="D5613">
        <v>0</v>
      </c>
      <c r="E5613">
        <v>0</v>
      </c>
    </row>
    <row r="5614" spans="1:5" x14ac:dyDescent="0.3">
      <c r="A5614">
        <v>148356</v>
      </c>
      <c r="B5614">
        <v>14</v>
      </c>
      <c r="C5614">
        <v>0</v>
      </c>
      <c r="D5614">
        <v>0</v>
      </c>
      <c r="E5614">
        <v>0</v>
      </c>
    </row>
    <row r="5615" spans="1:5" x14ac:dyDescent="0.3">
      <c r="A5615">
        <v>46736</v>
      </c>
      <c r="B5615">
        <v>2</v>
      </c>
      <c r="C5615">
        <v>0</v>
      </c>
      <c r="D5615">
        <v>0</v>
      </c>
      <c r="E5615">
        <v>0</v>
      </c>
    </row>
    <row r="5616" spans="1:5" x14ac:dyDescent="0.3">
      <c r="A5616">
        <v>147464</v>
      </c>
      <c r="B5616">
        <v>10</v>
      </c>
      <c r="C5616">
        <v>0</v>
      </c>
      <c r="D5616">
        <v>0</v>
      </c>
      <c r="E5616">
        <v>0</v>
      </c>
    </row>
    <row r="5617" spans="1:5" x14ac:dyDescent="0.3">
      <c r="A5617">
        <v>177584</v>
      </c>
      <c r="B5617">
        <v>3</v>
      </c>
      <c r="C5617">
        <v>0</v>
      </c>
      <c r="D5617">
        <v>0</v>
      </c>
      <c r="E5617">
        <v>0</v>
      </c>
    </row>
    <row r="5618" spans="1:5" x14ac:dyDescent="0.3">
      <c r="A5618">
        <v>209972</v>
      </c>
      <c r="B5618">
        <v>17</v>
      </c>
      <c r="C5618">
        <v>0</v>
      </c>
      <c r="D5618">
        <v>0</v>
      </c>
      <c r="E5618">
        <v>0</v>
      </c>
    </row>
    <row r="5619" spans="1:5" x14ac:dyDescent="0.3">
      <c r="A5619">
        <v>155812</v>
      </c>
      <c r="B5619">
        <v>2</v>
      </c>
      <c r="C5619">
        <v>0</v>
      </c>
      <c r="D5619">
        <v>0</v>
      </c>
      <c r="E5619">
        <v>0</v>
      </c>
    </row>
    <row r="5620" spans="1:5" x14ac:dyDescent="0.3">
      <c r="A5620">
        <v>217784</v>
      </c>
      <c r="B5620">
        <v>16</v>
      </c>
      <c r="C5620">
        <v>0</v>
      </c>
      <c r="D5620">
        <v>0</v>
      </c>
      <c r="E5620">
        <v>0</v>
      </c>
    </row>
    <row r="5621" spans="1:5" x14ac:dyDescent="0.3">
      <c r="A5621">
        <v>206420</v>
      </c>
      <c r="B5621">
        <v>1</v>
      </c>
      <c r="C5621">
        <v>0</v>
      </c>
      <c r="D5621">
        <v>0</v>
      </c>
      <c r="E5621">
        <v>0</v>
      </c>
    </row>
    <row r="5622" spans="1:5" x14ac:dyDescent="0.3">
      <c r="A5622">
        <v>221108</v>
      </c>
      <c r="B5622">
        <v>5</v>
      </c>
      <c r="C5622">
        <v>0</v>
      </c>
      <c r="D5622">
        <v>0</v>
      </c>
      <c r="E5622">
        <v>0</v>
      </c>
    </row>
    <row r="5623" spans="1:5" x14ac:dyDescent="0.3">
      <c r="A5623">
        <v>83188</v>
      </c>
      <c r="B5623">
        <v>1</v>
      </c>
      <c r="C5623">
        <v>0</v>
      </c>
      <c r="D5623">
        <v>0</v>
      </c>
      <c r="E5623">
        <v>0</v>
      </c>
    </row>
    <row r="5624" spans="1:5" x14ac:dyDescent="0.3">
      <c r="A5624">
        <v>187248</v>
      </c>
      <c r="B5624">
        <v>1</v>
      </c>
      <c r="C5624">
        <v>0</v>
      </c>
      <c r="D5624">
        <v>0</v>
      </c>
      <c r="E5624">
        <v>0</v>
      </c>
    </row>
    <row r="5625" spans="1:5" x14ac:dyDescent="0.3">
      <c r="A5625">
        <v>152964</v>
      </c>
      <c r="B5625">
        <v>2</v>
      </c>
      <c r="C5625">
        <v>0</v>
      </c>
      <c r="D5625">
        <v>0</v>
      </c>
      <c r="E5625">
        <v>0</v>
      </c>
    </row>
    <row r="5626" spans="1:5" x14ac:dyDescent="0.3">
      <c r="A5626">
        <v>208196</v>
      </c>
      <c r="B5626">
        <v>1</v>
      </c>
      <c r="C5626">
        <v>0</v>
      </c>
      <c r="D5626">
        <v>0</v>
      </c>
      <c r="E5626">
        <v>0</v>
      </c>
    </row>
    <row r="5627" spans="1:5" x14ac:dyDescent="0.3">
      <c r="A5627">
        <v>176572</v>
      </c>
      <c r="B5627">
        <v>19</v>
      </c>
      <c r="C5627">
        <v>0</v>
      </c>
      <c r="D5627">
        <v>0</v>
      </c>
      <c r="E5627">
        <v>0</v>
      </c>
    </row>
    <row r="5628" spans="1:5" x14ac:dyDescent="0.3">
      <c r="A5628">
        <v>146136</v>
      </c>
      <c r="B5628">
        <v>8</v>
      </c>
      <c r="C5628">
        <v>0</v>
      </c>
      <c r="D5628">
        <v>0</v>
      </c>
      <c r="E5628">
        <v>0</v>
      </c>
    </row>
    <row r="5629" spans="1:5" x14ac:dyDescent="0.3">
      <c r="A5629">
        <v>151128</v>
      </c>
      <c r="B5629">
        <v>8</v>
      </c>
      <c r="C5629">
        <v>0</v>
      </c>
      <c r="D5629">
        <v>0</v>
      </c>
      <c r="E5629">
        <v>0</v>
      </c>
    </row>
    <row r="5630" spans="1:5" x14ac:dyDescent="0.3">
      <c r="A5630">
        <v>216280</v>
      </c>
      <c r="B5630">
        <v>7</v>
      </c>
      <c r="C5630">
        <v>0</v>
      </c>
      <c r="D5630">
        <v>0</v>
      </c>
      <c r="E5630">
        <v>0</v>
      </c>
    </row>
    <row r="5631" spans="1:5" x14ac:dyDescent="0.3">
      <c r="A5631">
        <v>142364</v>
      </c>
      <c r="B5631">
        <v>35</v>
      </c>
      <c r="C5631">
        <v>0</v>
      </c>
      <c r="D5631">
        <v>0</v>
      </c>
      <c r="E5631">
        <v>0</v>
      </c>
    </row>
    <row r="5632" spans="1:5" x14ac:dyDescent="0.3">
      <c r="A5632">
        <v>220836</v>
      </c>
      <c r="B5632">
        <v>4</v>
      </c>
      <c r="C5632">
        <v>0</v>
      </c>
      <c r="D5632">
        <v>0</v>
      </c>
      <c r="E5632">
        <v>0</v>
      </c>
    </row>
    <row r="5633" spans="1:5" x14ac:dyDescent="0.3">
      <c r="A5633">
        <v>215208</v>
      </c>
      <c r="B5633">
        <v>2</v>
      </c>
      <c r="C5633">
        <v>0</v>
      </c>
      <c r="D5633">
        <v>0</v>
      </c>
      <c r="E5633">
        <v>0</v>
      </c>
    </row>
    <row r="5634" spans="1:5" x14ac:dyDescent="0.3">
      <c r="A5634">
        <v>209692</v>
      </c>
      <c r="B5634">
        <v>18</v>
      </c>
      <c r="C5634">
        <v>0</v>
      </c>
      <c r="D5634">
        <v>0</v>
      </c>
      <c r="E5634">
        <v>0</v>
      </c>
    </row>
    <row r="5635" spans="1:5" x14ac:dyDescent="0.3">
      <c r="A5635">
        <v>210364</v>
      </c>
      <c r="B5635">
        <v>22</v>
      </c>
      <c r="C5635">
        <v>0</v>
      </c>
      <c r="D5635">
        <v>0</v>
      </c>
      <c r="E5635">
        <v>0</v>
      </c>
    </row>
    <row r="5636" spans="1:5" x14ac:dyDescent="0.3">
      <c r="A5636">
        <v>216696</v>
      </c>
      <c r="B5636">
        <v>13</v>
      </c>
      <c r="C5636">
        <v>0</v>
      </c>
      <c r="D5636">
        <v>0</v>
      </c>
      <c r="E5636">
        <v>0</v>
      </c>
    </row>
    <row r="5637" spans="1:5" x14ac:dyDescent="0.3">
      <c r="A5637">
        <v>68872</v>
      </c>
      <c r="B5637">
        <v>6</v>
      </c>
      <c r="C5637">
        <v>0</v>
      </c>
      <c r="D5637">
        <v>0</v>
      </c>
      <c r="E5637">
        <v>0</v>
      </c>
    </row>
    <row r="5638" spans="1:5" x14ac:dyDescent="0.3">
      <c r="A5638">
        <v>220776</v>
      </c>
      <c r="B5638">
        <v>15</v>
      </c>
      <c r="C5638">
        <v>0</v>
      </c>
      <c r="D5638">
        <v>0</v>
      </c>
      <c r="E5638">
        <v>0</v>
      </c>
    </row>
    <row r="5639" spans="1:5" x14ac:dyDescent="0.3">
      <c r="A5639">
        <v>183840</v>
      </c>
      <c r="B5639">
        <v>3</v>
      </c>
      <c r="C5639">
        <v>0</v>
      </c>
      <c r="D5639">
        <v>0</v>
      </c>
      <c r="E5639">
        <v>0</v>
      </c>
    </row>
    <row r="5640" spans="1:5" x14ac:dyDescent="0.3">
      <c r="A5640">
        <v>216228</v>
      </c>
      <c r="B5640">
        <v>26</v>
      </c>
      <c r="C5640">
        <v>0</v>
      </c>
      <c r="D5640">
        <v>0</v>
      </c>
      <c r="E5640">
        <v>0</v>
      </c>
    </row>
    <row r="5641" spans="1:5" x14ac:dyDescent="0.3">
      <c r="A5641">
        <v>217028</v>
      </c>
      <c r="B5641">
        <v>19</v>
      </c>
      <c r="C5641">
        <v>0</v>
      </c>
      <c r="D5641">
        <v>0</v>
      </c>
      <c r="E5641">
        <v>0</v>
      </c>
    </row>
    <row r="5642" spans="1:5" x14ac:dyDescent="0.3">
      <c r="A5642">
        <v>208724</v>
      </c>
      <c r="B5642">
        <v>15</v>
      </c>
      <c r="C5642">
        <v>0</v>
      </c>
      <c r="D5642">
        <v>0</v>
      </c>
      <c r="E5642">
        <v>0</v>
      </c>
    </row>
    <row r="5643" spans="1:5" x14ac:dyDescent="0.3">
      <c r="A5643">
        <v>212616</v>
      </c>
      <c r="B5643">
        <v>12</v>
      </c>
      <c r="C5643">
        <v>0</v>
      </c>
      <c r="D5643">
        <v>0</v>
      </c>
      <c r="E5643">
        <v>0</v>
      </c>
    </row>
    <row r="5644" spans="1:5" x14ac:dyDescent="0.3">
      <c r="A5644">
        <v>21028</v>
      </c>
      <c r="B5644">
        <v>7</v>
      </c>
      <c r="C5644">
        <v>0</v>
      </c>
      <c r="D5644">
        <v>0</v>
      </c>
      <c r="E5644">
        <v>0</v>
      </c>
    </row>
    <row r="5645" spans="1:5" x14ac:dyDescent="0.3">
      <c r="A5645">
        <v>116188</v>
      </c>
      <c r="B5645">
        <v>48</v>
      </c>
      <c r="C5645">
        <v>0</v>
      </c>
      <c r="D5645">
        <v>0</v>
      </c>
      <c r="E5645">
        <v>0</v>
      </c>
    </row>
    <row r="5646" spans="1:5" x14ac:dyDescent="0.3">
      <c r="A5646">
        <v>224108</v>
      </c>
      <c r="B5646">
        <v>6</v>
      </c>
      <c r="C5646">
        <v>0</v>
      </c>
      <c r="D5646">
        <v>0</v>
      </c>
      <c r="E5646">
        <v>0</v>
      </c>
    </row>
    <row r="5647" spans="1:5" x14ac:dyDescent="0.3">
      <c r="A5647">
        <v>208468</v>
      </c>
      <c r="B5647">
        <v>5</v>
      </c>
      <c r="C5647">
        <v>0</v>
      </c>
      <c r="D5647">
        <v>0</v>
      </c>
      <c r="E5647">
        <v>0</v>
      </c>
    </row>
    <row r="5648" spans="1:5" x14ac:dyDescent="0.3">
      <c r="A5648">
        <v>156780</v>
      </c>
      <c r="B5648">
        <v>15</v>
      </c>
      <c r="C5648">
        <v>0</v>
      </c>
      <c r="D5648">
        <v>0</v>
      </c>
      <c r="E5648">
        <v>0</v>
      </c>
    </row>
    <row r="5649" spans="1:5" x14ac:dyDescent="0.3">
      <c r="A5649">
        <v>223760</v>
      </c>
      <c r="B5649">
        <v>15</v>
      </c>
      <c r="C5649">
        <v>0</v>
      </c>
      <c r="D5649">
        <v>0</v>
      </c>
      <c r="E5649">
        <v>0</v>
      </c>
    </row>
    <row r="5650" spans="1:5" x14ac:dyDescent="0.3">
      <c r="A5650">
        <v>152360</v>
      </c>
      <c r="B5650">
        <v>16</v>
      </c>
      <c r="C5650">
        <v>0</v>
      </c>
      <c r="D5650">
        <v>0</v>
      </c>
      <c r="E5650">
        <v>0</v>
      </c>
    </row>
    <row r="5651" spans="1:5" x14ac:dyDescent="0.3">
      <c r="A5651">
        <v>92752</v>
      </c>
      <c r="B5651">
        <v>1</v>
      </c>
      <c r="C5651">
        <v>0</v>
      </c>
      <c r="D5651">
        <v>0</v>
      </c>
      <c r="E5651">
        <v>0</v>
      </c>
    </row>
    <row r="5652" spans="1:5" x14ac:dyDescent="0.3">
      <c r="A5652">
        <v>213636</v>
      </c>
      <c r="B5652">
        <v>1</v>
      </c>
      <c r="C5652">
        <v>0</v>
      </c>
      <c r="D5652">
        <v>0</v>
      </c>
      <c r="E5652">
        <v>0</v>
      </c>
    </row>
    <row r="5653" spans="1:5" x14ac:dyDescent="0.3">
      <c r="A5653">
        <v>80892</v>
      </c>
      <c r="B5653">
        <v>3</v>
      </c>
      <c r="C5653">
        <v>0</v>
      </c>
      <c r="D5653">
        <v>0</v>
      </c>
      <c r="E5653">
        <v>0</v>
      </c>
    </row>
    <row r="5654" spans="1:5" x14ac:dyDescent="0.3">
      <c r="A5654">
        <v>117932</v>
      </c>
      <c r="B5654">
        <v>7</v>
      </c>
      <c r="C5654">
        <v>0</v>
      </c>
      <c r="D5654">
        <v>0</v>
      </c>
      <c r="E5654">
        <v>0</v>
      </c>
    </row>
    <row r="5655" spans="1:5" x14ac:dyDescent="0.3">
      <c r="A5655">
        <v>208672</v>
      </c>
      <c r="B5655">
        <v>2</v>
      </c>
      <c r="C5655">
        <v>0</v>
      </c>
      <c r="D5655">
        <v>0</v>
      </c>
      <c r="E5655">
        <v>0</v>
      </c>
    </row>
    <row r="5656" spans="1:5" x14ac:dyDescent="0.3">
      <c r="A5656">
        <v>129944</v>
      </c>
      <c r="B5656">
        <v>6</v>
      </c>
      <c r="C5656">
        <v>0</v>
      </c>
      <c r="D5656">
        <v>0</v>
      </c>
      <c r="E5656">
        <v>0</v>
      </c>
    </row>
    <row r="5657" spans="1:5" x14ac:dyDescent="0.3">
      <c r="A5657">
        <v>28992</v>
      </c>
      <c r="B5657">
        <v>12</v>
      </c>
      <c r="C5657">
        <v>0</v>
      </c>
      <c r="D5657">
        <v>0</v>
      </c>
      <c r="E5657">
        <v>0</v>
      </c>
    </row>
    <row r="5658" spans="1:5" x14ac:dyDescent="0.3">
      <c r="A5658">
        <v>212752</v>
      </c>
      <c r="B5658">
        <v>1</v>
      </c>
      <c r="C5658">
        <v>0</v>
      </c>
      <c r="D5658">
        <v>0</v>
      </c>
      <c r="E5658">
        <v>0</v>
      </c>
    </row>
    <row r="5659" spans="1:5" x14ac:dyDescent="0.3">
      <c r="A5659">
        <v>186092</v>
      </c>
      <c r="B5659">
        <v>1</v>
      </c>
      <c r="C5659">
        <v>0</v>
      </c>
      <c r="D5659">
        <v>0</v>
      </c>
      <c r="E5659">
        <v>0</v>
      </c>
    </row>
    <row r="5660" spans="1:5" x14ac:dyDescent="0.3">
      <c r="A5660">
        <v>90948</v>
      </c>
      <c r="B5660">
        <v>2</v>
      </c>
      <c r="C5660">
        <v>0</v>
      </c>
      <c r="D5660">
        <v>0</v>
      </c>
      <c r="E5660">
        <v>0</v>
      </c>
    </row>
    <row r="5661" spans="1:5" x14ac:dyDescent="0.3">
      <c r="A5661">
        <v>219764</v>
      </c>
      <c r="B5661">
        <v>2</v>
      </c>
      <c r="C5661">
        <v>0</v>
      </c>
      <c r="D5661">
        <v>0</v>
      </c>
      <c r="E5661">
        <v>0</v>
      </c>
    </row>
    <row r="5662" spans="1:5" x14ac:dyDescent="0.3">
      <c r="A5662">
        <v>223088</v>
      </c>
      <c r="B5662">
        <v>7</v>
      </c>
      <c r="C5662">
        <v>0</v>
      </c>
      <c r="D5662">
        <v>0</v>
      </c>
      <c r="E5662">
        <v>0</v>
      </c>
    </row>
    <row r="5663" spans="1:5" x14ac:dyDescent="0.3">
      <c r="A5663">
        <v>194968</v>
      </c>
      <c r="B5663">
        <v>15</v>
      </c>
      <c r="C5663">
        <v>0</v>
      </c>
      <c r="D5663">
        <v>0</v>
      </c>
      <c r="E5663">
        <v>0</v>
      </c>
    </row>
    <row r="5664" spans="1:5" x14ac:dyDescent="0.3">
      <c r="A5664">
        <v>206980</v>
      </c>
      <c r="B5664">
        <v>12</v>
      </c>
      <c r="C5664">
        <v>0</v>
      </c>
      <c r="D5664">
        <v>0</v>
      </c>
      <c r="E5664">
        <v>0</v>
      </c>
    </row>
    <row r="5665" spans="1:5" x14ac:dyDescent="0.3">
      <c r="A5665">
        <v>125964</v>
      </c>
      <c r="B5665">
        <v>11</v>
      </c>
      <c r="C5665">
        <v>0</v>
      </c>
      <c r="D5665">
        <v>0</v>
      </c>
      <c r="E5665">
        <v>0</v>
      </c>
    </row>
    <row r="5666" spans="1:5" x14ac:dyDescent="0.3">
      <c r="A5666">
        <v>222884</v>
      </c>
      <c r="B5666">
        <v>13</v>
      </c>
      <c r="C5666">
        <v>0</v>
      </c>
      <c r="D5666">
        <v>0</v>
      </c>
      <c r="E5666">
        <v>0</v>
      </c>
    </row>
    <row r="5667" spans="1:5" x14ac:dyDescent="0.3">
      <c r="A5667">
        <v>222816</v>
      </c>
      <c r="B5667">
        <v>2</v>
      </c>
      <c r="C5667">
        <v>0</v>
      </c>
      <c r="D5667">
        <v>0</v>
      </c>
      <c r="E5667">
        <v>0</v>
      </c>
    </row>
    <row r="5668" spans="1:5" x14ac:dyDescent="0.3">
      <c r="A5668">
        <v>161984</v>
      </c>
      <c r="B5668">
        <v>2</v>
      </c>
      <c r="C5668">
        <v>0</v>
      </c>
      <c r="D5668">
        <v>0</v>
      </c>
      <c r="E5668">
        <v>0</v>
      </c>
    </row>
    <row r="5669" spans="1:5" x14ac:dyDescent="0.3">
      <c r="A5669">
        <v>214988</v>
      </c>
      <c r="B5669">
        <v>2</v>
      </c>
      <c r="C5669">
        <v>0</v>
      </c>
      <c r="D5669">
        <v>0</v>
      </c>
      <c r="E5669">
        <v>0</v>
      </c>
    </row>
    <row r="5670" spans="1:5" x14ac:dyDescent="0.3">
      <c r="A5670">
        <v>202484</v>
      </c>
      <c r="B5670">
        <v>2</v>
      </c>
      <c r="C5670">
        <v>0</v>
      </c>
      <c r="D5670">
        <v>0</v>
      </c>
      <c r="E5670">
        <v>0</v>
      </c>
    </row>
    <row r="5671" spans="1:5" x14ac:dyDescent="0.3">
      <c r="A5671">
        <v>148068</v>
      </c>
      <c r="B5671">
        <v>5</v>
      </c>
      <c r="C5671">
        <v>0</v>
      </c>
      <c r="D5671">
        <v>0</v>
      </c>
      <c r="E5671">
        <v>0</v>
      </c>
    </row>
    <row r="5672" spans="1:5" x14ac:dyDescent="0.3">
      <c r="A5672">
        <v>159900</v>
      </c>
      <c r="B5672">
        <v>6</v>
      </c>
      <c r="C5672">
        <v>0</v>
      </c>
      <c r="D5672">
        <v>0</v>
      </c>
      <c r="E5672">
        <v>0</v>
      </c>
    </row>
    <row r="5673" spans="1:5" x14ac:dyDescent="0.3">
      <c r="A5673">
        <v>153644</v>
      </c>
      <c r="B5673">
        <v>15</v>
      </c>
      <c r="C5673">
        <v>0</v>
      </c>
      <c r="D5673">
        <v>0</v>
      </c>
      <c r="E5673">
        <v>0</v>
      </c>
    </row>
    <row r="5674" spans="1:5" x14ac:dyDescent="0.3">
      <c r="A5674">
        <v>154724</v>
      </c>
      <c r="B5674">
        <v>34</v>
      </c>
      <c r="C5674">
        <v>0</v>
      </c>
      <c r="D5674">
        <v>0</v>
      </c>
      <c r="E5674">
        <v>0</v>
      </c>
    </row>
    <row r="5675" spans="1:5" x14ac:dyDescent="0.3">
      <c r="A5675">
        <v>212004</v>
      </c>
      <c r="B5675">
        <v>10</v>
      </c>
      <c r="C5675">
        <v>0</v>
      </c>
      <c r="D5675">
        <v>0</v>
      </c>
      <c r="E5675">
        <v>0</v>
      </c>
    </row>
    <row r="5676" spans="1:5" x14ac:dyDescent="0.3">
      <c r="A5676">
        <v>204592</v>
      </c>
      <c r="B5676">
        <v>13</v>
      </c>
      <c r="C5676">
        <v>0</v>
      </c>
      <c r="D5676">
        <v>0</v>
      </c>
      <c r="E5676">
        <v>0</v>
      </c>
    </row>
    <row r="5677" spans="1:5" x14ac:dyDescent="0.3">
      <c r="A5677">
        <v>154052</v>
      </c>
      <c r="B5677">
        <v>5</v>
      </c>
      <c r="C5677">
        <v>0</v>
      </c>
      <c r="D5677">
        <v>0</v>
      </c>
      <c r="E5677">
        <v>0</v>
      </c>
    </row>
    <row r="5678" spans="1:5" x14ac:dyDescent="0.3">
      <c r="A5678">
        <v>222468</v>
      </c>
      <c r="B5678">
        <v>4</v>
      </c>
      <c r="C5678">
        <v>0</v>
      </c>
      <c r="D5678">
        <v>0</v>
      </c>
      <c r="E5678">
        <v>0</v>
      </c>
    </row>
    <row r="5679" spans="1:5" x14ac:dyDescent="0.3">
      <c r="A5679">
        <v>125692</v>
      </c>
      <c r="B5679">
        <v>29</v>
      </c>
      <c r="C5679">
        <v>0</v>
      </c>
      <c r="D5679">
        <v>0</v>
      </c>
      <c r="E5679">
        <v>0</v>
      </c>
    </row>
    <row r="5680" spans="1:5" x14ac:dyDescent="0.3">
      <c r="A5680">
        <v>213152</v>
      </c>
      <c r="B5680">
        <v>4</v>
      </c>
      <c r="C5680">
        <v>0</v>
      </c>
      <c r="D5680">
        <v>0</v>
      </c>
      <c r="E5680">
        <v>0</v>
      </c>
    </row>
    <row r="5681" spans="1:5" x14ac:dyDescent="0.3">
      <c r="A5681">
        <v>140324</v>
      </c>
      <c r="B5681">
        <v>5</v>
      </c>
      <c r="C5681">
        <v>0</v>
      </c>
      <c r="D5681">
        <v>0</v>
      </c>
      <c r="E5681">
        <v>0</v>
      </c>
    </row>
    <row r="5682" spans="1:5" x14ac:dyDescent="0.3">
      <c r="A5682">
        <v>129772</v>
      </c>
      <c r="B5682">
        <v>390</v>
      </c>
      <c r="C5682">
        <v>0</v>
      </c>
      <c r="D5682">
        <v>0</v>
      </c>
      <c r="E5682">
        <v>0</v>
      </c>
    </row>
    <row r="5683" spans="1:5" x14ac:dyDescent="0.3">
      <c r="A5683">
        <v>216552</v>
      </c>
      <c r="B5683">
        <v>3</v>
      </c>
      <c r="C5683">
        <v>0</v>
      </c>
      <c r="D5683">
        <v>0</v>
      </c>
      <c r="E5683">
        <v>0</v>
      </c>
    </row>
    <row r="5684" spans="1:5" x14ac:dyDescent="0.3">
      <c r="A5684">
        <v>146988</v>
      </c>
      <c r="B5684">
        <v>2</v>
      </c>
      <c r="C5684">
        <v>0</v>
      </c>
      <c r="D5684">
        <v>0</v>
      </c>
      <c r="E5684">
        <v>0</v>
      </c>
    </row>
    <row r="5685" spans="1:5" x14ac:dyDescent="0.3">
      <c r="A5685">
        <v>121484</v>
      </c>
      <c r="B5685">
        <v>2</v>
      </c>
      <c r="C5685">
        <v>0</v>
      </c>
      <c r="D5685">
        <v>0</v>
      </c>
      <c r="E5685">
        <v>0</v>
      </c>
    </row>
    <row r="5686" spans="1:5" x14ac:dyDescent="0.3">
      <c r="A5686">
        <v>86596</v>
      </c>
      <c r="B5686">
        <v>2</v>
      </c>
      <c r="C5686">
        <v>0</v>
      </c>
      <c r="D5686">
        <v>0</v>
      </c>
      <c r="E5686">
        <v>0</v>
      </c>
    </row>
    <row r="5687" spans="1:5" x14ac:dyDescent="0.3">
      <c r="A5687">
        <v>182012</v>
      </c>
      <c r="B5687">
        <v>1</v>
      </c>
      <c r="C5687">
        <v>0</v>
      </c>
      <c r="D5687">
        <v>0</v>
      </c>
      <c r="E5687">
        <v>0</v>
      </c>
    </row>
    <row r="5688" spans="1:5" x14ac:dyDescent="0.3">
      <c r="A5688">
        <v>214792</v>
      </c>
      <c r="B5688">
        <v>2</v>
      </c>
      <c r="C5688">
        <v>0</v>
      </c>
      <c r="D5688">
        <v>0</v>
      </c>
      <c r="E5688">
        <v>0</v>
      </c>
    </row>
    <row r="5689" spans="1:5" x14ac:dyDescent="0.3">
      <c r="A5689">
        <v>148340</v>
      </c>
      <c r="B5689">
        <v>6</v>
      </c>
      <c r="C5689">
        <v>0</v>
      </c>
      <c r="D5689">
        <v>0</v>
      </c>
      <c r="E5689">
        <v>0</v>
      </c>
    </row>
    <row r="5690" spans="1:5" x14ac:dyDescent="0.3">
      <c r="A5690">
        <v>213704</v>
      </c>
      <c r="B5690">
        <v>53</v>
      </c>
      <c r="C5690">
        <v>0</v>
      </c>
      <c r="D5690">
        <v>0</v>
      </c>
      <c r="E5690">
        <v>0</v>
      </c>
    </row>
    <row r="5691" spans="1:5" x14ac:dyDescent="0.3">
      <c r="A5691">
        <v>22456</v>
      </c>
      <c r="B5691">
        <v>3</v>
      </c>
      <c r="C5691">
        <v>0</v>
      </c>
      <c r="D5691">
        <v>0</v>
      </c>
      <c r="E5691">
        <v>0</v>
      </c>
    </row>
    <row r="5692" spans="1:5" x14ac:dyDescent="0.3">
      <c r="A5692">
        <v>157860</v>
      </c>
      <c r="B5692">
        <v>6</v>
      </c>
      <c r="C5692">
        <v>0</v>
      </c>
      <c r="D5692">
        <v>0</v>
      </c>
      <c r="E5692">
        <v>0</v>
      </c>
    </row>
    <row r="5693" spans="1:5" x14ac:dyDescent="0.3">
      <c r="A5693">
        <v>128872</v>
      </c>
      <c r="B5693">
        <v>11</v>
      </c>
      <c r="C5693">
        <v>0</v>
      </c>
      <c r="D5693">
        <v>0</v>
      </c>
      <c r="E5693">
        <v>0</v>
      </c>
    </row>
    <row r="5694" spans="1:5" x14ac:dyDescent="0.3">
      <c r="A5694">
        <v>221796</v>
      </c>
      <c r="B5694">
        <v>22</v>
      </c>
      <c r="C5694">
        <v>0</v>
      </c>
      <c r="D5694">
        <v>0</v>
      </c>
      <c r="E5694">
        <v>0</v>
      </c>
    </row>
    <row r="5695" spans="1:5" x14ac:dyDescent="0.3">
      <c r="A5695">
        <v>161260</v>
      </c>
      <c r="B5695">
        <v>21</v>
      </c>
      <c r="C5695">
        <v>0</v>
      </c>
      <c r="D5695">
        <v>0</v>
      </c>
      <c r="E5695">
        <v>0</v>
      </c>
    </row>
    <row r="5696" spans="1:5" x14ac:dyDescent="0.3">
      <c r="A5696">
        <v>217852</v>
      </c>
      <c r="B5696">
        <v>11</v>
      </c>
      <c r="C5696">
        <v>0</v>
      </c>
      <c r="D5696">
        <v>0</v>
      </c>
      <c r="E5696">
        <v>0</v>
      </c>
    </row>
    <row r="5697" spans="1:5" x14ac:dyDescent="0.3">
      <c r="A5697">
        <v>217404</v>
      </c>
      <c r="B5697">
        <v>22</v>
      </c>
      <c r="C5697">
        <v>0</v>
      </c>
      <c r="D5697">
        <v>0</v>
      </c>
      <c r="E5697">
        <v>0</v>
      </c>
    </row>
    <row r="5698" spans="1:5" x14ac:dyDescent="0.3">
      <c r="A5698">
        <v>216112</v>
      </c>
      <c r="B5698">
        <v>9</v>
      </c>
      <c r="C5698">
        <v>0</v>
      </c>
      <c r="D5698">
        <v>0</v>
      </c>
      <c r="E5698">
        <v>0</v>
      </c>
    </row>
    <row r="5699" spans="1:5" x14ac:dyDescent="0.3">
      <c r="A5699">
        <v>205236</v>
      </c>
      <c r="B5699">
        <v>3</v>
      </c>
      <c r="C5699">
        <v>0</v>
      </c>
      <c r="D5699">
        <v>0</v>
      </c>
      <c r="E5699">
        <v>0</v>
      </c>
    </row>
    <row r="5700" spans="1:5" x14ac:dyDescent="0.3">
      <c r="A5700">
        <v>154028</v>
      </c>
      <c r="B5700">
        <v>6</v>
      </c>
      <c r="C5700">
        <v>0</v>
      </c>
      <c r="D5700">
        <v>0</v>
      </c>
      <c r="E5700">
        <v>0</v>
      </c>
    </row>
    <row r="5701" spans="1:5" x14ac:dyDescent="0.3">
      <c r="A5701">
        <v>212652</v>
      </c>
      <c r="B5701">
        <v>2</v>
      </c>
      <c r="C5701">
        <v>0</v>
      </c>
      <c r="D5701">
        <v>0</v>
      </c>
      <c r="E5701">
        <v>0</v>
      </c>
    </row>
    <row r="5702" spans="1:5" x14ac:dyDescent="0.3">
      <c r="A5702">
        <v>212780</v>
      </c>
      <c r="B5702">
        <v>39</v>
      </c>
      <c r="C5702">
        <v>0</v>
      </c>
      <c r="D5702">
        <v>0</v>
      </c>
      <c r="E5702">
        <v>0</v>
      </c>
    </row>
    <row r="5703" spans="1:5" x14ac:dyDescent="0.3">
      <c r="A5703">
        <v>186704</v>
      </c>
      <c r="B5703">
        <v>2</v>
      </c>
      <c r="C5703">
        <v>0</v>
      </c>
      <c r="D5703">
        <v>0</v>
      </c>
      <c r="E5703">
        <v>0</v>
      </c>
    </row>
    <row r="5704" spans="1:5" x14ac:dyDescent="0.3">
      <c r="A5704">
        <v>182716</v>
      </c>
      <c r="B5704">
        <v>15</v>
      </c>
      <c r="C5704">
        <v>0</v>
      </c>
      <c r="D5704">
        <v>0</v>
      </c>
      <c r="E5704">
        <v>0</v>
      </c>
    </row>
    <row r="5705" spans="1:5" x14ac:dyDescent="0.3">
      <c r="A5705">
        <v>132404</v>
      </c>
      <c r="B5705">
        <v>14</v>
      </c>
      <c r="C5705">
        <v>0</v>
      </c>
      <c r="D5705">
        <v>0</v>
      </c>
      <c r="E5705">
        <v>0</v>
      </c>
    </row>
    <row r="5706" spans="1:5" x14ac:dyDescent="0.3">
      <c r="A5706">
        <v>65912</v>
      </c>
      <c r="B5706">
        <v>6</v>
      </c>
      <c r="C5706">
        <v>0</v>
      </c>
      <c r="D5706">
        <v>0</v>
      </c>
      <c r="E5706">
        <v>0</v>
      </c>
    </row>
    <row r="5707" spans="1:5" x14ac:dyDescent="0.3">
      <c r="A5707">
        <v>216800</v>
      </c>
      <c r="B5707">
        <v>1</v>
      </c>
      <c r="C5707">
        <v>0</v>
      </c>
      <c r="D5707">
        <v>0</v>
      </c>
      <c r="E5707">
        <v>0</v>
      </c>
    </row>
    <row r="5708" spans="1:5" x14ac:dyDescent="0.3">
      <c r="A5708">
        <v>150548</v>
      </c>
      <c r="B5708">
        <v>3</v>
      </c>
      <c r="C5708">
        <v>0</v>
      </c>
      <c r="D5708">
        <v>0</v>
      </c>
      <c r="E5708">
        <v>0</v>
      </c>
    </row>
    <row r="5709" spans="1:5" x14ac:dyDescent="0.3">
      <c r="A5709">
        <v>149912</v>
      </c>
      <c r="B5709">
        <v>2</v>
      </c>
      <c r="C5709">
        <v>0</v>
      </c>
      <c r="D5709">
        <v>0</v>
      </c>
      <c r="E5709">
        <v>0</v>
      </c>
    </row>
    <row r="5710" spans="1:5" x14ac:dyDescent="0.3">
      <c r="A5710">
        <v>132904</v>
      </c>
      <c r="B5710">
        <v>22</v>
      </c>
      <c r="C5710">
        <v>0</v>
      </c>
      <c r="D5710">
        <v>0</v>
      </c>
      <c r="E5710">
        <v>0</v>
      </c>
    </row>
    <row r="5711" spans="1:5" x14ac:dyDescent="0.3">
      <c r="A5711">
        <v>203132</v>
      </c>
      <c r="B5711">
        <v>8</v>
      </c>
      <c r="C5711">
        <v>0</v>
      </c>
      <c r="D5711">
        <v>0</v>
      </c>
      <c r="E5711">
        <v>0</v>
      </c>
    </row>
    <row r="5712" spans="1:5" x14ac:dyDescent="0.3">
      <c r="A5712">
        <v>202008</v>
      </c>
      <c r="B5712">
        <v>1</v>
      </c>
      <c r="C5712">
        <v>0</v>
      </c>
      <c r="D5712">
        <v>0</v>
      </c>
      <c r="E5712">
        <v>0</v>
      </c>
    </row>
    <row r="5713" spans="1:5" x14ac:dyDescent="0.3">
      <c r="A5713">
        <v>196528</v>
      </c>
      <c r="B5713">
        <v>25</v>
      </c>
      <c r="C5713">
        <v>0</v>
      </c>
      <c r="D5713">
        <v>0</v>
      </c>
      <c r="E5713">
        <v>0</v>
      </c>
    </row>
    <row r="5714" spans="1:5" x14ac:dyDescent="0.3">
      <c r="A5714">
        <v>205716</v>
      </c>
      <c r="B5714">
        <v>11</v>
      </c>
      <c r="C5714">
        <v>0</v>
      </c>
      <c r="D5714">
        <v>0</v>
      </c>
      <c r="E5714">
        <v>0</v>
      </c>
    </row>
    <row r="5715" spans="1:5" x14ac:dyDescent="0.3">
      <c r="A5715">
        <v>68080</v>
      </c>
      <c r="B5715">
        <v>3</v>
      </c>
      <c r="C5715">
        <v>0</v>
      </c>
      <c r="D5715">
        <v>0</v>
      </c>
      <c r="E5715">
        <v>0</v>
      </c>
    </row>
    <row r="5716" spans="1:5" x14ac:dyDescent="0.3">
      <c r="A5716">
        <v>91356</v>
      </c>
      <c r="B5716">
        <v>9</v>
      </c>
      <c r="C5716">
        <v>0</v>
      </c>
      <c r="D5716">
        <v>0</v>
      </c>
      <c r="E5716">
        <v>0</v>
      </c>
    </row>
    <row r="5717" spans="1:5" x14ac:dyDescent="0.3">
      <c r="A5717">
        <v>218568</v>
      </c>
      <c r="B5717">
        <v>30</v>
      </c>
      <c r="C5717">
        <v>0</v>
      </c>
      <c r="D5717">
        <v>0</v>
      </c>
      <c r="E5717">
        <v>0</v>
      </c>
    </row>
    <row r="5718" spans="1:5" x14ac:dyDescent="0.3">
      <c r="A5718">
        <v>100080</v>
      </c>
      <c r="B5718">
        <v>4</v>
      </c>
      <c r="C5718">
        <v>0</v>
      </c>
      <c r="D5718">
        <v>0</v>
      </c>
      <c r="E5718">
        <v>0</v>
      </c>
    </row>
    <row r="5719" spans="1:5" x14ac:dyDescent="0.3">
      <c r="A5719">
        <v>207756</v>
      </c>
      <c r="B5719">
        <v>3</v>
      </c>
      <c r="C5719">
        <v>0</v>
      </c>
      <c r="D5719">
        <v>0</v>
      </c>
      <c r="E5719">
        <v>0</v>
      </c>
    </row>
    <row r="5720" spans="1:5" x14ac:dyDescent="0.3">
      <c r="A5720">
        <v>147320</v>
      </c>
      <c r="B5720">
        <v>40</v>
      </c>
      <c r="C5720">
        <v>0</v>
      </c>
      <c r="D5720">
        <v>0</v>
      </c>
      <c r="E5720">
        <v>0</v>
      </c>
    </row>
    <row r="5721" spans="1:5" x14ac:dyDescent="0.3">
      <c r="A5721">
        <v>219860</v>
      </c>
      <c r="B5721">
        <v>41</v>
      </c>
      <c r="C5721">
        <v>0</v>
      </c>
      <c r="D5721">
        <v>0</v>
      </c>
      <c r="E5721">
        <v>0</v>
      </c>
    </row>
    <row r="5722" spans="1:5" x14ac:dyDescent="0.3">
      <c r="A5722">
        <v>29316</v>
      </c>
      <c r="B5722">
        <v>82</v>
      </c>
      <c r="C5722">
        <v>0</v>
      </c>
      <c r="D5722">
        <v>0</v>
      </c>
      <c r="E5722">
        <v>0</v>
      </c>
    </row>
    <row r="5723" spans="1:5" x14ac:dyDescent="0.3">
      <c r="A5723">
        <v>215300</v>
      </c>
      <c r="B5723">
        <v>41</v>
      </c>
      <c r="C5723">
        <v>0</v>
      </c>
      <c r="D5723">
        <v>0</v>
      </c>
      <c r="E5723">
        <v>0</v>
      </c>
    </row>
    <row r="5724" spans="1:5" x14ac:dyDescent="0.3">
      <c r="A5724">
        <v>100120</v>
      </c>
      <c r="B5724">
        <v>9</v>
      </c>
      <c r="C5724">
        <v>0</v>
      </c>
      <c r="D5724">
        <v>0</v>
      </c>
      <c r="E5724">
        <v>0</v>
      </c>
    </row>
    <row r="5725" spans="1:5" x14ac:dyDescent="0.3">
      <c r="A5725">
        <v>98684</v>
      </c>
      <c r="B5725">
        <v>10</v>
      </c>
      <c r="C5725">
        <v>0</v>
      </c>
      <c r="D5725">
        <v>0</v>
      </c>
      <c r="E5725">
        <v>0</v>
      </c>
    </row>
    <row r="5726" spans="1:5" x14ac:dyDescent="0.3">
      <c r="A5726">
        <v>100188</v>
      </c>
      <c r="B5726">
        <v>9</v>
      </c>
      <c r="C5726">
        <v>0</v>
      </c>
      <c r="D5726">
        <v>0</v>
      </c>
      <c r="E5726">
        <v>0</v>
      </c>
    </row>
    <row r="5727" spans="1:5" x14ac:dyDescent="0.3">
      <c r="A5727">
        <v>198236</v>
      </c>
      <c r="B5727">
        <v>32</v>
      </c>
      <c r="C5727">
        <v>0</v>
      </c>
      <c r="D5727">
        <v>0</v>
      </c>
      <c r="E5727">
        <v>0</v>
      </c>
    </row>
    <row r="5728" spans="1:5" x14ac:dyDescent="0.3">
      <c r="A5728">
        <v>202716</v>
      </c>
      <c r="B5728">
        <v>8</v>
      </c>
      <c r="C5728">
        <v>0</v>
      </c>
      <c r="D5728">
        <v>0</v>
      </c>
      <c r="E5728">
        <v>0</v>
      </c>
    </row>
    <row r="5729" spans="1:5" x14ac:dyDescent="0.3">
      <c r="A5729">
        <v>97604</v>
      </c>
      <c r="B5729">
        <v>2</v>
      </c>
      <c r="C5729">
        <v>0</v>
      </c>
      <c r="D5729">
        <v>0</v>
      </c>
      <c r="E5729">
        <v>0</v>
      </c>
    </row>
    <row r="5730" spans="1:5" x14ac:dyDescent="0.3">
      <c r="A5730">
        <v>156132</v>
      </c>
      <c r="B5730">
        <v>7</v>
      </c>
      <c r="C5730">
        <v>0</v>
      </c>
      <c r="D5730">
        <v>0</v>
      </c>
      <c r="E5730">
        <v>0</v>
      </c>
    </row>
    <row r="5731" spans="1:5" x14ac:dyDescent="0.3">
      <c r="A5731">
        <v>86536</v>
      </c>
      <c r="B5731">
        <v>8</v>
      </c>
      <c r="C5731">
        <v>0</v>
      </c>
      <c r="D5731">
        <v>0</v>
      </c>
      <c r="E5731">
        <v>0</v>
      </c>
    </row>
    <row r="5732" spans="1:5" x14ac:dyDescent="0.3">
      <c r="A5732">
        <v>56188</v>
      </c>
      <c r="B5732">
        <v>7</v>
      </c>
      <c r="C5732">
        <v>0</v>
      </c>
      <c r="D5732">
        <v>0</v>
      </c>
      <c r="E5732">
        <v>0</v>
      </c>
    </row>
    <row r="5733" spans="1:5" x14ac:dyDescent="0.3">
      <c r="A5733">
        <v>60080</v>
      </c>
      <c r="B5733">
        <v>7</v>
      </c>
      <c r="C5733">
        <v>0</v>
      </c>
      <c r="D5733">
        <v>0</v>
      </c>
      <c r="E5733">
        <v>0</v>
      </c>
    </row>
    <row r="5734" spans="1:5" x14ac:dyDescent="0.3">
      <c r="A5734">
        <v>156612</v>
      </c>
      <c r="B5734">
        <v>15</v>
      </c>
      <c r="C5734">
        <v>0</v>
      </c>
      <c r="D5734">
        <v>0</v>
      </c>
      <c r="E5734">
        <v>0</v>
      </c>
    </row>
    <row r="5735" spans="1:5" x14ac:dyDescent="0.3">
      <c r="A5735">
        <v>218488</v>
      </c>
      <c r="B5735">
        <v>56</v>
      </c>
      <c r="C5735">
        <v>0</v>
      </c>
      <c r="D5735">
        <v>0</v>
      </c>
      <c r="E5735">
        <v>0</v>
      </c>
    </row>
    <row r="5736" spans="1:5" x14ac:dyDescent="0.3">
      <c r="A5736">
        <v>76940</v>
      </c>
      <c r="B5736">
        <v>46</v>
      </c>
      <c r="C5736">
        <v>0</v>
      </c>
      <c r="D5736">
        <v>0</v>
      </c>
      <c r="E5736">
        <v>0</v>
      </c>
    </row>
    <row r="5737" spans="1:5" x14ac:dyDescent="0.3">
      <c r="A5737">
        <v>96160</v>
      </c>
      <c r="B5737">
        <v>18</v>
      </c>
      <c r="C5737">
        <v>0</v>
      </c>
      <c r="D5737">
        <v>0</v>
      </c>
      <c r="E5737">
        <v>0</v>
      </c>
    </row>
    <row r="5738" spans="1:5" x14ac:dyDescent="0.3">
      <c r="A5738">
        <v>118048</v>
      </c>
      <c r="B5738">
        <v>2</v>
      </c>
      <c r="C5738">
        <v>0</v>
      </c>
      <c r="D5738">
        <v>0</v>
      </c>
      <c r="E5738">
        <v>0</v>
      </c>
    </row>
    <row r="5739" spans="1:5" x14ac:dyDescent="0.3">
      <c r="A5739">
        <v>28228</v>
      </c>
      <c r="B5739">
        <v>11</v>
      </c>
      <c r="C5739">
        <v>0</v>
      </c>
      <c r="D5739">
        <v>0</v>
      </c>
      <c r="E5739">
        <v>0</v>
      </c>
    </row>
    <row r="5740" spans="1:5" x14ac:dyDescent="0.3">
      <c r="A5740">
        <v>117844</v>
      </c>
      <c r="B5740">
        <v>5</v>
      </c>
      <c r="C5740">
        <v>0</v>
      </c>
      <c r="D5740">
        <v>0</v>
      </c>
      <c r="E5740">
        <v>0</v>
      </c>
    </row>
    <row r="5741" spans="1:5" x14ac:dyDescent="0.3">
      <c r="A5741">
        <v>117632</v>
      </c>
      <c r="B5741">
        <v>4</v>
      </c>
      <c r="C5741">
        <v>0</v>
      </c>
      <c r="D5741">
        <v>0</v>
      </c>
      <c r="E5741">
        <v>0</v>
      </c>
    </row>
    <row r="5742" spans="1:5" x14ac:dyDescent="0.3">
      <c r="A5742">
        <v>117364</v>
      </c>
      <c r="B5742">
        <v>6</v>
      </c>
      <c r="C5742">
        <v>0</v>
      </c>
      <c r="D5742">
        <v>0</v>
      </c>
      <c r="E5742">
        <v>0</v>
      </c>
    </row>
    <row r="5743" spans="1:5" x14ac:dyDescent="0.3">
      <c r="A5743">
        <v>117236</v>
      </c>
      <c r="B5743">
        <v>3</v>
      </c>
      <c r="C5743">
        <v>0</v>
      </c>
      <c r="D5743">
        <v>0</v>
      </c>
      <c r="E5743">
        <v>0</v>
      </c>
    </row>
    <row r="5744" spans="1:5" x14ac:dyDescent="0.3">
      <c r="A5744">
        <v>21852</v>
      </c>
      <c r="B5744">
        <v>13</v>
      </c>
      <c r="C5744">
        <v>0</v>
      </c>
      <c r="D5744">
        <v>0</v>
      </c>
      <c r="E5744">
        <v>0</v>
      </c>
    </row>
    <row r="5745" spans="1:5" x14ac:dyDescent="0.3">
      <c r="A5745">
        <v>84376</v>
      </c>
      <c r="B5745">
        <v>35</v>
      </c>
      <c r="C5745">
        <v>0</v>
      </c>
      <c r="D5745">
        <v>0</v>
      </c>
      <c r="E5745">
        <v>0</v>
      </c>
    </row>
    <row r="5746" spans="1:5" x14ac:dyDescent="0.3">
      <c r="A5746">
        <v>116884</v>
      </c>
      <c r="B5746">
        <v>2</v>
      </c>
      <c r="C5746">
        <v>0</v>
      </c>
      <c r="D5746">
        <v>0</v>
      </c>
      <c r="E5746">
        <v>0</v>
      </c>
    </row>
    <row r="5747" spans="1:5" x14ac:dyDescent="0.3">
      <c r="A5747">
        <v>116612</v>
      </c>
      <c r="B5747">
        <v>3</v>
      </c>
      <c r="C5747">
        <v>0</v>
      </c>
      <c r="D5747">
        <v>0</v>
      </c>
      <c r="E5747">
        <v>0</v>
      </c>
    </row>
    <row r="5748" spans="1:5" x14ac:dyDescent="0.3">
      <c r="A5748">
        <v>52824</v>
      </c>
      <c r="B5748">
        <v>13</v>
      </c>
      <c r="C5748">
        <v>0</v>
      </c>
      <c r="D5748">
        <v>0</v>
      </c>
      <c r="E5748">
        <v>0</v>
      </c>
    </row>
    <row r="5749" spans="1:5" x14ac:dyDescent="0.3">
      <c r="A5749">
        <v>81656</v>
      </c>
      <c r="B5749">
        <v>4</v>
      </c>
      <c r="C5749">
        <v>0</v>
      </c>
      <c r="D5749">
        <v>0</v>
      </c>
      <c r="E5749">
        <v>0</v>
      </c>
    </row>
    <row r="5750" spans="1:5" x14ac:dyDescent="0.3">
      <c r="A5750">
        <v>120152</v>
      </c>
      <c r="B5750">
        <v>22</v>
      </c>
      <c r="C5750">
        <v>0</v>
      </c>
      <c r="D5750">
        <v>0</v>
      </c>
      <c r="E5750">
        <v>0</v>
      </c>
    </row>
    <row r="5751" spans="1:5" x14ac:dyDescent="0.3">
      <c r="A5751">
        <v>216860</v>
      </c>
      <c r="B5751">
        <v>8</v>
      </c>
      <c r="C5751">
        <v>0</v>
      </c>
      <c r="D5751">
        <v>0</v>
      </c>
      <c r="E5751">
        <v>0</v>
      </c>
    </row>
    <row r="5752" spans="1:5" x14ac:dyDescent="0.3">
      <c r="A5752">
        <v>183536</v>
      </c>
      <c r="B5752">
        <v>5</v>
      </c>
      <c r="C5752">
        <v>0</v>
      </c>
      <c r="D5752">
        <v>0</v>
      </c>
      <c r="E5752">
        <v>0</v>
      </c>
    </row>
    <row r="5753" spans="1:5" x14ac:dyDescent="0.3">
      <c r="A5753">
        <v>211964</v>
      </c>
      <c r="B5753">
        <v>6</v>
      </c>
      <c r="C5753">
        <v>0</v>
      </c>
      <c r="D5753">
        <v>0</v>
      </c>
      <c r="E5753">
        <v>0</v>
      </c>
    </row>
    <row r="5754" spans="1:5" x14ac:dyDescent="0.3">
      <c r="A5754">
        <v>221256</v>
      </c>
      <c r="B5754">
        <v>2</v>
      </c>
      <c r="C5754">
        <v>0</v>
      </c>
      <c r="D5754">
        <v>0</v>
      </c>
      <c r="E5754">
        <v>0</v>
      </c>
    </row>
    <row r="5755" spans="1:5" x14ac:dyDescent="0.3">
      <c r="A5755">
        <v>65148</v>
      </c>
      <c r="B5755">
        <v>8</v>
      </c>
      <c r="C5755">
        <v>0</v>
      </c>
      <c r="D5755">
        <v>0</v>
      </c>
      <c r="E5755">
        <v>0</v>
      </c>
    </row>
    <row r="5756" spans="1:5" x14ac:dyDescent="0.3">
      <c r="A5756">
        <v>198744</v>
      </c>
      <c r="B5756">
        <v>8</v>
      </c>
      <c r="C5756">
        <v>0</v>
      </c>
      <c r="D5756">
        <v>0</v>
      </c>
      <c r="E5756">
        <v>0</v>
      </c>
    </row>
    <row r="5757" spans="1:5" x14ac:dyDescent="0.3">
      <c r="A5757">
        <v>214756</v>
      </c>
      <c r="B5757">
        <v>2</v>
      </c>
      <c r="C5757">
        <v>0</v>
      </c>
      <c r="D5757">
        <v>0</v>
      </c>
      <c r="E5757">
        <v>0</v>
      </c>
    </row>
    <row r="5758" spans="1:5" x14ac:dyDescent="0.3">
      <c r="A5758">
        <v>176132</v>
      </c>
      <c r="B5758">
        <v>5</v>
      </c>
      <c r="C5758">
        <v>0</v>
      </c>
      <c r="D5758">
        <v>0</v>
      </c>
      <c r="E5758">
        <v>0</v>
      </c>
    </row>
    <row r="5759" spans="1:5" x14ac:dyDescent="0.3">
      <c r="A5759">
        <v>185716</v>
      </c>
      <c r="B5759">
        <v>2</v>
      </c>
      <c r="C5759">
        <v>0</v>
      </c>
      <c r="D5759">
        <v>0</v>
      </c>
      <c r="E5759">
        <v>0</v>
      </c>
    </row>
    <row r="5760" spans="1:5" x14ac:dyDescent="0.3">
      <c r="A5760">
        <v>190196</v>
      </c>
      <c r="B5760">
        <v>4</v>
      </c>
      <c r="C5760">
        <v>0</v>
      </c>
      <c r="D5760">
        <v>0</v>
      </c>
      <c r="E5760">
        <v>0</v>
      </c>
    </row>
    <row r="5761" spans="1:5" x14ac:dyDescent="0.3">
      <c r="A5761">
        <v>33844</v>
      </c>
      <c r="B5761">
        <v>3</v>
      </c>
      <c r="C5761">
        <v>0</v>
      </c>
      <c r="D5761">
        <v>0</v>
      </c>
      <c r="E5761">
        <v>0</v>
      </c>
    </row>
    <row r="5762" spans="1:5" x14ac:dyDescent="0.3">
      <c r="A5762">
        <v>155592</v>
      </c>
      <c r="B5762">
        <v>18</v>
      </c>
      <c r="C5762">
        <v>0</v>
      </c>
      <c r="D5762">
        <v>0</v>
      </c>
      <c r="E5762">
        <v>0</v>
      </c>
    </row>
    <row r="5763" spans="1:5" x14ac:dyDescent="0.3">
      <c r="A5763">
        <v>43496</v>
      </c>
      <c r="B5763">
        <v>4</v>
      </c>
      <c r="C5763">
        <v>0</v>
      </c>
      <c r="D5763">
        <v>0</v>
      </c>
      <c r="E5763">
        <v>0</v>
      </c>
    </row>
    <row r="5764" spans="1:5" x14ac:dyDescent="0.3">
      <c r="A5764">
        <v>188300</v>
      </c>
      <c r="B5764">
        <v>6</v>
      </c>
      <c r="C5764">
        <v>0</v>
      </c>
      <c r="D5764">
        <v>0</v>
      </c>
      <c r="E5764">
        <v>0</v>
      </c>
    </row>
    <row r="5765" spans="1:5" x14ac:dyDescent="0.3">
      <c r="A5765">
        <v>199280</v>
      </c>
      <c r="B5765">
        <v>1</v>
      </c>
      <c r="C5765">
        <v>0</v>
      </c>
      <c r="D5765">
        <v>0</v>
      </c>
      <c r="E5765">
        <v>0</v>
      </c>
    </row>
    <row r="5766" spans="1:5" x14ac:dyDescent="0.3">
      <c r="A5766">
        <v>186048</v>
      </c>
      <c r="B5766">
        <v>1</v>
      </c>
      <c r="C5766">
        <v>0</v>
      </c>
      <c r="D5766">
        <v>0</v>
      </c>
      <c r="E5766">
        <v>0</v>
      </c>
    </row>
    <row r="5767" spans="1:5" x14ac:dyDescent="0.3">
      <c r="A5767">
        <v>180072</v>
      </c>
      <c r="B5767">
        <v>3</v>
      </c>
      <c r="C5767">
        <v>0</v>
      </c>
      <c r="D5767">
        <v>0</v>
      </c>
      <c r="E5767">
        <v>0</v>
      </c>
    </row>
    <row r="5768" spans="1:5" x14ac:dyDescent="0.3">
      <c r="A5768">
        <v>19336</v>
      </c>
      <c r="B5768">
        <v>2</v>
      </c>
      <c r="C5768">
        <v>0</v>
      </c>
      <c r="D5768">
        <v>0</v>
      </c>
      <c r="E5768">
        <v>0</v>
      </c>
    </row>
    <row r="5769" spans="1:5" x14ac:dyDescent="0.3">
      <c r="A5769">
        <v>82008</v>
      </c>
      <c r="B5769">
        <v>9</v>
      </c>
      <c r="C5769">
        <v>0</v>
      </c>
      <c r="D5769">
        <v>0</v>
      </c>
      <c r="E5769">
        <v>0</v>
      </c>
    </row>
    <row r="5770" spans="1:5" x14ac:dyDescent="0.3">
      <c r="A5770">
        <v>144508</v>
      </c>
      <c r="B5770">
        <v>1</v>
      </c>
      <c r="C5770">
        <v>0</v>
      </c>
      <c r="D5770">
        <v>0</v>
      </c>
      <c r="E5770">
        <v>0</v>
      </c>
    </row>
    <row r="5771" spans="1:5" x14ac:dyDescent="0.3">
      <c r="A5771">
        <v>205444</v>
      </c>
      <c r="B5771">
        <v>31</v>
      </c>
      <c r="C5771">
        <v>0</v>
      </c>
      <c r="D5771">
        <v>0</v>
      </c>
      <c r="E5771">
        <v>0</v>
      </c>
    </row>
    <row r="5772" spans="1:5" x14ac:dyDescent="0.3">
      <c r="A5772">
        <v>192508</v>
      </c>
      <c r="B5772">
        <v>40</v>
      </c>
      <c r="C5772">
        <v>0</v>
      </c>
      <c r="D5772">
        <v>0</v>
      </c>
      <c r="E5772">
        <v>0</v>
      </c>
    </row>
    <row r="5773" spans="1:5" x14ac:dyDescent="0.3">
      <c r="A5773">
        <v>128424</v>
      </c>
      <c r="B5773">
        <v>12</v>
      </c>
      <c r="C5773">
        <v>0</v>
      </c>
      <c r="D5773">
        <v>0</v>
      </c>
      <c r="E5773">
        <v>0</v>
      </c>
    </row>
    <row r="5774" spans="1:5" x14ac:dyDescent="0.3">
      <c r="A5774">
        <v>174528</v>
      </c>
      <c r="B5774">
        <v>51</v>
      </c>
      <c r="C5774">
        <v>0</v>
      </c>
      <c r="D5774">
        <v>0</v>
      </c>
      <c r="E5774">
        <v>0</v>
      </c>
    </row>
    <row r="5775" spans="1:5" x14ac:dyDescent="0.3">
      <c r="A5775">
        <v>154300</v>
      </c>
      <c r="B5775">
        <v>7</v>
      </c>
      <c r="C5775">
        <v>0</v>
      </c>
      <c r="D5775">
        <v>0</v>
      </c>
      <c r="E5775">
        <v>0</v>
      </c>
    </row>
    <row r="5776" spans="1:5" x14ac:dyDescent="0.3">
      <c r="A5776">
        <v>131280</v>
      </c>
      <c r="B5776">
        <v>5</v>
      </c>
      <c r="C5776">
        <v>0</v>
      </c>
      <c r="D5776">
        <v>0</v>
      </c>
      <c r="E5776">
        <v>0</v>
      </c>
    </row>
    <row r="5777" spans="1:5" x14ac:dyDescent="0.3">
      <c r="A5777">
        <v>146604</v>
      </c>
      <c r="B5777">
        <v>6</v>
      </c>
      <c r="C5777">
        <v>0</v>
      </c>
      <c r="D5777">
        <v>0</v>
      </c>
      <c r="E5777">
        <v>0</v>
      </c>
    </row>
    <row r="5778" spans="1:5" x14ac:dyDescent="0.3">
      <c r="A5778">
        <v>160112</v>
      </c>
      <c r="B5778">
        <v>7</v>
      </c>
      <c r="C5778">
        <v>0</v>
      </c>
      <c r="D5778">
        <v>0</v>
      </c>
      <c r="E5778">
        <v>0</v>
      </c>
    </row>
    <row r="5779" spans="1:5" x14ac:dyDescent="0.3">
      <c r="A5779">
        <v>189952</v>
      </c>
      <c r="B5779">
        <v>7</v>
      </c>
      <c r="C5779">
        <v>0</v>
      </c>
      <c r="D5779">
        <v>0</v>
      </c>
      <c r="E5779">
        <v>0</v>
      </c>
    </row>
    <row r="5780" spans="1:5" x14ac:dyDescent="0.3">
      <c r="A5780">
        <v>170820</v>
      </c>
      <c r="B5780">
        <v>9</v>
      </c>
      <c r="C5780">
        <v>0</v>
      </c>
      <c r="D5780">
        <v>0</v>
      </c>
      <c r="E5780">
        <v>0</v>
      </c>
    </row>
    <row r="5781" spans="1:5" x14ac:dyDescent="0.3">
      <c r="A5781">
        <v>27592</v>
      </c>
      <c r="B5781">
        <v>1</v>
      </c>
      <c r="C5781">
        <v>0</v>
      </c>
      <c r="D5781">
        <v>0</v>
      </c>
      <c r="E5781">
        <v>0</v>
      </c>
    </row>
    <row r="5782" spans="1:5" x14ac:dyDescent="0.3">
      <c r="A5782">
        <v>208028</v>
      </c>
      <c r="B5782">
        <v>3</v>
      </c>
      <c r="C5782">
        <v>0</v>
      </c>
      <c r="D5782">
        <v>0</v>
      </c>
      <c r="E5782">
        <v>0</v>
      </c>
    </row>
    <row r="5783" spans="1:5" x14ac:dyDescent="0.3">
      <c r="A5783">
        <v>37552</v>
      </c>
      <c r="B5783">
        <v>26</v>
      </c>
      <c r="C5783">
        <v>0</v>
      </c>
      <c r="D5783">
        <v>0</v>
      </c>
      <c r="E5783">
        <v>0</v>
      </c>
    </row>
    <row r="5784" spans="1:5" x14ac:dyDescent="0.3">
      <c r="A5784">
        <v>49092</v>
      </c>
      <c r="B5784">
        <v>16</v>
      </c>
      <c r="C5784">
        <v>0</v>
      </c>
      <c r="D5784">
        <v>0</v>
      </c>
      <c r="E5784">
        <v>0</v>
      </c>
    </row>
    <row r="5785" spans="1:5" x14ac:dyDescent="0.3">
      <c r="A5785">
        <v>124364</v>
      </c>
      <c r="B5785">
        <v>2</v>
      </c>
      <c r="C5785">
        <v>0</v>
      </c>
      <c r="D5785">
        <v>0</v>
      </c>
      <c r="E5785">
        <v>0</v>
      </c>
    </row>
    <row r="5786" spans="1:5" x14ac:dyDescent="0.3">
      <c r="A5786">
        <v>220464</v>
      </c>
      <c r="B5786">
        <v>1354</v>
      </c>
      <c r="C5786">
        <v>0</v>
      </c>
      <c r="D5786">
        <v>0</v>
      </c>
      <c r="E5786">
        <v>0</v>
      </c>
    </row>
    <row r="5787" spans="1:5" x14ac:dyDescent="0.3">
      <c r="A5787">
        <v>217820</v>
      </c>
      <c r="B5787">
        <v>18</v>
      </c>
      <c r="C5787">
        <v>0</v>
      </c>
      <c r="D5787">
        <v>0</v>
      </c>
      <c r="E5787">
        <v>0</v>
      </c>
    </row>
    <row r="5788" spans="1:5" x14ac:dyDescent="0.3">
      <c r="A5788">
        <v>152048</v>
      </c>
      <c r="B5788">
        <v>25</v>
      </c>
      <c r="C5788">
        <v>0</v>
      </c>
      <c r="D5788">
        <v>0</v>
      </c>
      <c r="E5788">
        <v>0</v>
      </c>
    </row>
    <row r="5789" spans="1:5" x14ac:dyDescent="0.3">
      <c r="A5789">
        <v>166584</v>
      </c>
      <c r="B5789">
        <v>5</v>
      </c>
      <c r="C5789">
        <v>0</v>
      </c>
      <c r="D5789">
        <v>0</v>
      </c>
      <c r="E5789">
        <v>0</v>
      </c>
    </row>
    <row r="5790" spans="1:5" x14ac:dyDescent="0.3">
      <c r="A5790">
        <v>75536</v>
      </c>
      <c r="B5790">
        <v>2</v>
      </c>
      <c r="C5790">
        <v>0</v>
      </c>
      <c r="D5790">
        <v>0</v>
      </c>
      <c r="E5790">
        <v>0</v>
      </c>
    </row>
    <row r="5791" spans="1:5" x14ac:dyDescent="0.3">
      <c r="A5791">
        <v>149260</v>
      </c>
      <c r="B5791">
        <v>3</v>
      </c>
      <c r="C5791">
        <v>0</v>
      </c>
      <c r="D5791">
        <v>0</v>
      </c>
      <c r="E5791">
        <v>0</v>
      </c>
    </row>
    <row r="5792" spans="1:5" x14ac:dyDescent="0.3">
      <c r="A5792">
        <v>215028</v>
      </c>
      <c r="B5792">
        <v>13</v>
      </c>
      <c r="C5792">
        <v>0</v>
      </c>
      <c r="D5792">
        <v>0</v>
      </c>
      <c r="E5792">
        <v>0</v>
      </c>
    </row>
    <row r="5793" spans="1:5" x14ac:dyDescent="0.3">
      <c r="A5793">
        <v>189792</v>
      </c>
      <c r="B5793">
        <v>14</v>
      </c>
      <c r="C5793">
        <v>0</v>
      </c>
      <c r="D5793">
        <v>0</v>
      </c>
      <c r="E5793">
        <v>0</v>
      </c>
    </row>
    <row r="5794" spans="1:5" x14ac:dyDescent="0.3">
      <c r="A5794">
        <v>137100</v>
      </c>
      <c r="B5794">
        <v>3</v>
      </c>
      <c r="C5794">
        <v>0</v>
      </c>
      <c r="D5794">
        <v>0</v>
      </c>
      <c r="E5794">
        <v>0</v>
      </c>
    </row>
    <row r="5795" spans="1:5" x14ac:dyDescent="0.3">
      <c r="A5795">
        <v>173340</v>
      </c>
      <c r="B5795">
        <v>11</v>
      </c>
      <c r="C5795">
        <v>0</v>
      </c>
      <c r="D5795">
        <v>0</v>
      </c>
      <c r="E5795">
        <v>0</v>
      </c>
    </row>
    <row r="5796" spans="1:5" x14ac:dyDescent="0.3">
      <c r="A5796">
        <v>210840</v>
      </c>
      <c r="B5796">
        <v>4</v>
      </c>
      <c r="C5796">
        <v>0</v>
      </c>
      <c r="D5796">
        <v>0</v>
      </c>
      <c r="E5796">
        <v>0</v>
      </c>
    </row>
    <row r="5797" spans="1:5" x14ac:dyDescent="0.3">
      <c r="A5797">
        <v>92072</v>
      </c>
      <c r="B5797">
        <v>12</v>
      </c>
      <c r="C5797">
        <v>0</v>
      </c>
      <c r="D5797">
        <v>0</v>
      </c>
      <c r="E5797">
        <v>0</v>
      </c>
    </row>
    <row r="5798" spans="1:5" x14ac:dyDescent="0.3">
      <c r="A5798">
        <v>173612</v>
      </c>
      <c r="B5798">
        <v>3</v>
      </c>
      <c r="C5798">
        <v>0</v>
      </c>
      <c r="D5798">
        <v>0</v>
      </c>
      <c r="E5798">
        <v>0</v>
      </c>
    </row>
    <row r="5799" spans="1:5" x14ac:dyDescent="0.3">
      <c r="A5799">
        <v>220132</v>
      </c>
      <c r="B5799">
        <v>6</v>
      </c>
      <c r="C5799">
        <v>0</v>
      </c>
      <c r="D5799">
        <v>0</v>
      </c>
      <c r="E5799">
        <v>0</v>
      </c>
    </row>
    <row r="5800" spans="1:5" x14ac:dyDescent="0.3">
      <c r="A5800">
        <v>73752</v>
      </c>
      <c r="B5800">
        <v>2</v>
      </c>
      <c r="C5800">
        <v>0</v>
      </c>
      <c r="D5800">
        <v>0</v>
      </c>
      <c r="E5800">
        <v>0</v>
      </c>
    </row>
    <row r="5801" spans="1:5" x14ac:dyDescent="0.3">
      <c r="A5801">
        <v>197000</v>
      </c>
      <c r="B5801">
        <v>2</v>
      </c>
      <c r="C5801">
        <v>0</v>
      </c>
      <c r="D5801">
        <v>0</v>
      </c>
      <c r="E5801">
        <v>0</v>
      </c>
    </row>
    <row r="5802" spans="1:5" x14ac:dyDescent="0.3">
      <c r="A5802">
        <v>218584</v>
      </c>
      <c r="B5802">
        <v>4</v>
      </c>
      <c r="C5802">
        <v>0</v>
      </c>
      <c r="D5802">
        <v>0</v>
      </c>
      <c r="E5802">
        <v>0</v>
      </c>
    </row>
    <row r="5803" spans="1:5" x14ac:dyDescent="0.3">
      <c r="A5803">
        <v>111592</v>
      </c>
      <c r="B5803">
        <v>11</v>
      </c>
      <c r="C5803">
        <v>0</v>
      </c>
      <c r="D5803">
        <v>0</v>
      </c>
      <c r="E5803">
        <v>0</v>
      </c>
    </row>
    <row r="5804" spans="1:5" x14ac:dyDescent="0.3">
      <c r="A5804">
        <v>111280</v>
      </c>
      <c r="B5804">
        <v>10</v>
      </c>
      <c r="C5804">
        <v>0</v>
      </c>
      <c r="D5804">
        <v>0</v>
      </c>
      <c r="E5804">
        <v>0</v>
      </c>
    </row>
    <row r="5805" spans="1:5" x14ac:dyDescent="0.3">
      <c r="A5805">
        <v>88324</v>
      </c>
      <c r="B5805">
        <v>2</v>
      </c>
      <c r="C5805">
        <v>0</v>
      </c>
      <c r="D5805">
        <v>0</v>
      </c>
      <c r="E5805">
        <v>0</v>
      </c>
    </row>
    <row r="5806" spans="1:5" x14ac:dyDescent="0.3">
      <c r="A5806">
        <v>110864</v>
      </c>
      <c r="B5806">
        <v>15</v>
      </c>
      <c r="C5806">
        <v>0</v>
      </c>
      <c r="D5806">
        <v>0</v>
      </c>
      <c r="E5806">
        <v>0</v>
      </c>
    </row>
    <row r="5807" spans="1:5" x14ac:dyDescent="0.3">
      <c r="A5807">
        <v>110364</v>
      </c>
      <c r="B5807">
        <v>2</v>
      </c>
      <c r="C5807">
        <v>0</v>
      </c>
      <c r="D5807">
        <v>0</v>
      </c>
      <c r="E5807">
        <v>0</v>
      </c>
    </row>
    <row r="5808" spans="1:5" x14ac:dyDescent="0.3">
      <c r="A5808">
        <v>25696</v>
      </c>
      <c r="B5808">
        <v>7</v>
      </c>
      <c r="C5808">
        <v>0</v>
      </c>
      <c r="D5808">
        <v>0</v>
      </c>
      <c r="E5808">
        <v>0</v>
      </c>
    </row>
    <row r="5809" spans="1:5" x14ac:dyDescent="0.3">
      <c r="A5809">
        <v>54800</v>
      </c>
      <c r="B5809">
        <v>2</v>
      </c>
      <c r="C5809">
        <v>0</v>
      </c>
      <c r="D5809">
        <v>0</v>
      </c>
      <c r="E5809">
        <v>0</v>
      </c>
    </row>
    <row r="5810" spans="1:5" x14ac:dyDescent="0.3">
      <c r="A5810">
        <v>110092</v>
      </c>
      <c r="B5810">
        <v>11</v>
      </c>
      <c r="C5810">
        <v>0</v>
      </c>
      <c r="D5810">
        <v>0</v>
      </c>
      <c r="E5810">
        <v>0</v>
      </c>
    </row>
    <row r="5811" spans="1:5" x14ac:dyDescent="0.3">
      <c r="A5811">
        <v>67780</v>
      </c>
      <c r="B5811">
        <v>7</v>
      </c>
      <c r="C5811">
        <v>0</v>
      </c>
      <c r="D5811">
        <v>0</v>
      </c>
      <c r="E5811">
        <v>0</v>
      </c>
    </row>
    <row r="5812" spans="1:5" x14ac:dyDescent="0.3">
      <c r="A5812">
        <v>94760</v>
      </c>
      <c r="B5812">
        <v>5</v>
      </c>
      <c r="C5812">
        <v>0</v>
      </c>
      <c r="D5812">
        <v>0</v>
      </c>
      <c r="E5812">
        <v>0</v>
      </c>
    </row>
    <row r="5813" spans="1:5" x14ac:dyDescent="0.3">
      <c r="A5813">
        <v>101772</v>
      </c>
      <c r="B5813">
        <v>4</v>
      </c>
      <c r="C5813">
        <v>0</v>
      </c>
      <c r="D5813">
        <v>0</v>
      </c>
      <c r="E5813">
        <v>0</v>
      </c>
    </row>
    <row r="5814" spans="1:5" x14ac:dyDescent="0.3">
      <c r="A5814">
        <v>88000</v>
      </c>
      <c r="B5814">
        <v>3</v>
      </c>
      <c r="C5814">
        <v>0</v>
      </c>
      <c r="D5814">
        <v>0</v>
      </c>
      <c r="E5814">
        <v>0</v>
      </c>
    </row>
    <row r="5815" spans="1:5" x14ac:dyDescent="0.3">
      <c r="A5815">
        <v>77960</v>
      </c>
      <c r="B5815">
        <v>19</v>
      </c>
      <c r="C5815">
        <v>0</v>
      </c>
      <c r="D5815">
        <v>0</v>
      </c>
      <c r="E5815">
        <v>0</v>
      </c>
    </row>
    <row r="5816" spans="1:5" x14ac:dyDescent="0.3">
      <c r="A5816">
        <v>109820</v>
      </c>
      <c r="B5816">
        <v>3</v>
      </c>
      <c r="C5816">
        <v>0</v>
      </c>
      <c r="D5816">
        <v>0</v>
      </c>
      <c r="E5816">
        <v>0</v>
      </c>
    </row>
    <row r="5817" spans="1:5" x14ac:dyDescent="0.3">
      <c r="A5817">
        <v>63168</v>
      </c>
      <c r="B5817">
        <v>17</v>
      </c>
      <c r="C5817">
        <v>0</v>
      </c>
      <c r="D5817">
        <v>0</v>
      </c>
      <c r="E5817">
        <v>0</v>
      </c>
    </row>
    <row r="5818" spans="1:5" x14ac:dyDescent="0.3">
      <c r="A5818">
        <v>109676</v>
      </c>
      <c r="B5818">
        <v>8</v>
      </c>
      <c r="C5818">
        <v>0</v>
      </c>
      <c r="D5818">
        <v>0</v>
      </c>
      <c r="E5818">
        <v>0</v>
      </c>
    </row>
    <row r="5819" spans="1:5" x14ac:dyDescent="0.3">
      <c r="A5819">
        <v>55676</v>
      </c>
      <c r="B5819">
        <v>3</v>
      </c>
      <c r="C5819">
        <v>0</v>
      </c>
      <c r="D5819">
        <v>0</v>
      </c>
      <c r="E5819">
        <v>0</v>
      </c>
    </row>
    <row r="5820" spans="1:5" x14ac:dyDescent="0.3">
      <c r="A5820">
        <v>102356</v>
      </c>
      <c r="B5820">
        <v>3</v>
      </c>
      <c r="C5820">
        <v>0</v>
      </c>
      <c r="D5820">
        <v>0</v>
      </c>
      <c r="E5820">
        <v>0</v>
      </c>
    </row>
    <row r="5821" spans="1:5" x14ac:dyDescent="0.3">
      <c r="A5821">
        <v>109404</v>
      </c>
      <c r="B5821">
        <v>176</v>
      </c>
      <c r="C5821">
        <v>0</v>
      </c>
      <c r="D5821">
        <v>0</v>
      </c>
      <c r="E5821">
        <v>0</v>
      </c>
    </row>
    <row r="5822" spans="1:5" x14ac:dyDescent="0.3">
      <c r="A5822">
        <v>74456</v>
      </c>
      <c r="B5822">
        <v>1</v>
      </c>
      <c r="C5822">
        <v>0</v>
      </c>
      <c r="D5822">
        <v>0</v>
      </c>
      <c r="E5822">
        <v>0</v>
      </c>
    </row>
    <row r="5823" spans="1:5" x14ac:dyDescent="0.3">
      <c r="A5823">
        <v>102416</v>
      </c>
      <c r="B5823">
        <v>9</v>
      </c>
      <c r="C5823">
        <v>0</v>
      </c>
      <c r="D5823">
        <v>0</v>
      </c>
      <c r="E5823">
        <v>0</v>
      </c>
    </row>
    <row r="5824" spans="1:5" x14ac:dyDescent="0.3">
      <c r="A5824">
        <v>91892</v>
      </c>
      <c r="B5824">
        <v>56</v>
      </c>
      <c r="C5824">
        <v>0</v>
      </c>
      <c r="D5824">
        <v>0</v>
      </c>
      <c r="E5824">
        <v>0</v>
      </c>
    </row>
    <row r="5825" spans="1:5" x14ac:dyDescent="0.3">
      <c r="A5825">
        <v>92080</v>
      </c>
      <c r="B5825">
        <v>12</v>
      </c>
      <c r="C5825">
        <v>0</v>
      </c>
      <c r="D5825">
        <v>0</v>
      </c>
      <c r="E5825">
        <v>0</v>
      </c>
    </row>
    <row r="5826" spans="1:5" x14ac:dyDescent="0.3">
      <c r="A5826">
        <v>87684</v>
      </c>
      <c r="B5826">
        <v>31</v>
      </c>
      <c r="C5826">
        <v>0</v>
      </c>
      <c r="D5826">
        <v>0</v>
      </c>
      <c r="E5826">
        <v>0</v>
      </c>
    </row>
    <row r="5827" spans="1:5" x14ac:dyDescent="0.3">
      <c r="A5827">
        <v>84564</v>
      </c>
      <c r="B5827">
        <v>10</v>
      </c>
      <c r="C5827">
        <v>0</v>
      </c>
      <c r="D5827">
        <v>0</v>
      </c>
      <c r="E5827">
        <v>0</v>
      </c>
    </row>
    <row r="5828" spans="1:5" x14ac:dyDescent="0.3">
      <c r="A5828">
        <v>88052</v>
      </c>
      <c r="B5828">
        <v>4</v>
      </c>
      <c r="C5828">
        <v>0</v>
      </c>
      <c r="D5828">
        <v>0</v>
      </c>
      <c r="E5828">
        <v>0</v>
      </c>
    </row>
    <row r="5829" spans="1:5" x14ac:dyDescent="0.3">
      <c r="A5829">
        <v>57696</v>
      </c>
      <c r="B5829">
        <v>3</v>
      </c>
      <c r="C5829">
        <v>0</v>
      </c>
      <c r="D5829">
        <v>0</v>
      </c>
      <c r="E5829">
        <v>0</v>
      </c>
    </row>
    <row r="5830" spans="1:5" x14ac:dyDescent="0.3">
      <c r="A5830">
        <v>108424</v>
      </c>
      <c r="B5830">
        <v>9</v>
      </c>
      <c r="C5830">
        <v>0</v>
      </c>
      <c r="D5830">
        <v>0</v>
      </c>
      <c r="E5830">
        <v>0</v>
      </c>
    </row>
    <row r="5831" spans="1:5" x14ac:dyDescent="0.3">
      <c r="A5831">
        <v>85196</v>
      </c>
      <c r="B5831">
        <v>2</v>
      </c>
      <c r="C5831">
        <v>0</v>
      </c>
      <c r="D5831">
        <v>0</v>
      </c>
      <c r="E5831">
        <v>0</v>
      </c>
    </row>
    <row r="5832" spans="1:5" x14ac:dyDescent="0.3">
      <c r="A5832">
        <v>26476</v>
      </c>
      <c r="B5832">
        <v>21</v>
      </c>
      <c r="C5832">
        <v>0</v>
      </c>
      <c r="D5832">
        <v>0</v>
      </c>
      <c r="E5832">
        <v>0</v>
      </c>
    </row>
    <row r="5833" spans="1:5" x14ac:dyDescent="0.3">
      <c r="A5833">
        <v>91704</v>
      </c>
      <c r="B5833">
        <v>6</v>
      </c>
      <c r="C5833">
        <v>0</v>
      </c>
      <c r="D5833">
        <v>0</v>
      </c>
      <c r="E5833">
        <v>0</v>
      </c>
    </row>
    <row r="5834" spans="1:5" x14ac:dyDescent="0.3">
      <c r="A5834">
        <v>108260</v>
      </c>
      <c r="B5834">
        <v>14</v>
      </c>
      <c r="C5834">
        <v>0</v>
      </c>
      <c r="D5834">
        <v>0</v>
      </c>
      <c r="E5834">
        <v>0</v>
      </c>
    </row>
    <row r="5835" spans="1:5" x14ac:dyDescent="0.3">
      <c r="A5835">
        <v>93968</v>
      </c>
      <c r="B5835">
        <v>13</v>
      </c>
      <c r="C5835">
        <v>0</v>
      </c>
      <c r="D5835">
        <v>0</v>
      </c>
      <c r="E5835">
        <v>0</v>
      </c>
    </row>
    <row r="5836" spans="1:5" x14ac:dyDescent="0.3">
      <c r="A5836">
        <v>107508</v>
      </c>
      <c r="B5836">
        <v>10</v>
      </c>
      <c r="C5836">
        <v>0</v>
      </c>
      <c r="D5836">
        <v>0</v>
      </c>
      <c r="E5836">
        <v>0</v>
      </c>
    </row>
    <row r="5837" spans="1:5" x14ac:dyDescent="0.3">
      <c r="A5837">
        <v>82932</v>
      </c>
      <c r="B5837">
        <v>15</v>
      </c>
      <c r="C5837">
        <v>0</v>
      </c>
      <c r="D5837">
        <v>0</v>
      </c>
      <c r="E5837">
        <v>0</v>
      </c>
    </row>
    <row r="5838" spans="1:5" x14ac:dyDescent="0.3">
      <c r="A5838">
        <v>29664</v>
      </c>
      <c r="B5838">
        <v>5</v>
      </c>
      <c r="C5838">
        <v>0</v>
      </c>
      <c r="D5838">
        <v>0</v>
      </c>
      <c r="E5838">
        <v>0</v>
      </c>
    </row>
    <row r="5839" spans="1:5" x14ac:dyDescent="0.3">
      <c r="A5839">
        <v>24532</v>
      </c>
      <c r="B5839">
        <v>1</v>
      </c>
      <c r="C5839">
        <v>0</v>
      </c>
      <c r="D5839">
        <v>0</v>
      </c>
      <c r="E5839">
        <v>0</v>
      </c>
    </row>
    <row r="5840" spans="1:5" x14ac:dyDescent="0.3">
      <c r="A5840">
        <v>37656</v>
      </c>
      <c r="B5840">
        <v>42</v>
      </c>
      <c r="C5840">
        <v>0</v>
      </c>
      <c r="D5840">
        <v>0</v>
      </c>
      <c r="E5840">
        <v>0</v>
      </c>
    </row>
    <row r="5841" spans="1:5" x14ac:dyDescent="0.3">
      <c r="A5841">
        <v>79552</v>
      </c>
      <c r="B5841">
        <v>5</v>
      </c>
      <c r="C5841">
        <v>0</v>
      </c>
      <c r="D5841">
        <v>0</v>
      </c>
      <c r="E5841">
        <v>0</v>
      </c>
    </row>
    <row r="5842" spans="1:5" x14ac:dyDescent="0.3">
      <c r="A5842">
        <v>96100</v>
      </c>
      <c r="B5842">
        <v>5</v>
      </c>
      <c r="C5842">
        <v>0</v>
      </c>
      <c r="D5842">
        <v>0</v>
      </c>
      <c r="E5842">
        <v>0</v>
      </c>
    </row>
    <row r="5843" spans="1:5" x14ac:dyDescent="0.3">
      <c r="A5843">
        <v>106384</v>
      </c>
      <c r="B5843">
        <v>2</v>
      </c>
      <c r="C5843">
        <v>0</v>
      </c>
      <c r="D5843">
        <v>0</v>
      </c>
      <c r="E5843">
        <v>0</v>
      </c>
    </row>
    <row r="5844" spans="1:5" x14ac:dyDescent="0.3">
      <c r="A5844">
        <v>48912</v>
      </c>
      <c r="B5844">
        <v>5</v>
      </c>
      <c r="C5844">
        <v>0</v>
      </c>
      <c r="D5844">
        <v>0</v>
      </c>
      <c r="E5844">
        <v>0</v>
      </c>
    </row>
    <row r="5845" spans="1:5" x14ac:dyDescent="0.3">
      <c r="A5845">
        <v>83572</v>
      </c>
      <c r="B5845">
        <v>25</v>
      </c>
      <c r="C5845">
        <v>0</v>
      </c>
      <c r="D5845">
        <v>0</v>
      </c>
      <c r="E5845">
        <v>0</v>
      </c>
    </row>
    <row r="5846" spans="1:5" x14ac:dyDescent="0.3">
      <c r="A5846">
        <v>57968</v>
      </c>
      <c r="B5846">
        <v>6</v>
      </c>
      <c r="C5846">
        <v>0</v>
      </c>
      <c r="D5846">
        <v>0</v>
      </c>
      <c r="E5846">
        <v>0</v>
      </c>
    </row>
    <row r="5847" spans="1:5" x14ac:dyDescent="0.3">
      <c r="A5847">
        <v>72188</v>
      </c>
      <c r="B5847">
        <v>9</v>
      </c>
      <c r="C5847">
        <v>0</v>
      </c>
      <c r="D5847">
        <v>0</v>
      </c>
      <c r="E5847">
        <v>0</v>
      </c>
    </row>
    <row r="5848" spans="1:5" x14ac:dyDescent="0.3">
      <c r="A5848">
        <v>106112</v>
      </c>
      <c r="B5848">
        <v>17</v>
      </c>
      <c r="C5848">
        <v>0</v>
      </c>
      <c r="D5848">
        <v>0</v>
      </c>
      <c r="E5848">
        <v>0</v>
      </c>
    </row>
    <row r="5849" spans="1:5" x14ac:dyDescent="0.3">
      <c r="A5849">
        <v>105968</v>
      </c>
      <c r="B5849">
        <v>3</v>
      </c>
      <c r="C5849">
        <v>0</v>
      </c>
      <c r="D5849">
        <v>0</v>
      </c>
      <c r="E5849">
        <v>0</v>
      </c>
    </row>
    <row r="5850" spans="1:5" x14ac:dyDescent="0.3">
      <c r="A5850">
        <v>23892</v>
      </c>
      <c r="B5850">
        <v>3</v>
      </c>
      <c r="C5850">
        <v>0</v>
      </c>
      <c r="D5850">
        <v>0</v>
      </c>
      <c r="E5850">
        <v>0</v>
      </c>
    </row>
    <row r="5851" spans="1:5" x14ac:dyDescent="0.3">
      <c r="A5851">
        <v>92132</v>
      </c>
      <c r="B5851">
        <v>7</v>
      </c>
      <c r="C5851">
        <v>0</v>
      </c>
      <c r="D5851">
        <v>0</v>
      </c>
      <c r="E5851">
        <v>0</v>
      </c>
    </row>
    <row r="5852" spans="1:5" x14ac:dyDescent="0.3">
      <c r="A5852">
        <v>104892</v>
      </c>
      <c r="B5852">
        <v>5</v>
      </c>
      <c r="C5852">
        <v>0</v>
      </c>
      <c r="D5852">
        <v>0</v>
      </c>
      <c r="E5852">
        <v>0</v>
      </c>
    </row>
    <row r="5853" spans="1:5" x14ac:dyDescent="0.3">
      <c r="A5853">
        <v>36364</v>
      </c>
      <c r="B5853">
        <v>2</v>
      </c>
      <c r="C5853">
        <v>0</v>
      </c>
      <c r="D5853">
        <v>0</v>
      </c>
      <c r="E5853">
        <v>0</v>
      </c>
    </row>
    <row r="5854" spans="1:5" x14ac:dyDescent="0.3">
      <c r="A5854">
        <v>97364</v>
      </c>
      <c r="B5854">
        <v>1</v>
      </c>
      <c r="C5854">
        <v>0</v>
      </c>
      <c r="D5854">
        <v>0</v>
      </c>
      <c r="E5854">
        <v>0</v>
      </c>
    </row>
    <row r="5855" spans="1:5" x14ac:dyDescent="0.3">
      <c r="A5855">
        <v>51980</v>
      </c>
      <c r="B5855">
        <v>4</v>
      </c>
      <c r="C5855">
        <v>0</v>
      </c>
      <c r="D5855">
        <v>0</v>
      </c>
      <c r="E5855">
        <v>0</v>
      </c>
    </row>
    <row r="5856" spans="1:5" x14ac:dyDescent="0.3">
      <c r="A5856">
        <v>116072</v>
      </c>
      <c r="B5856">
        <v>37</v>
      </c>
      <c r="C5856">
        <v>0</v>
      </c>
      <c r="D5856">
        <v>0</v>
      </c>
      <c r="E5856">
        <v>0</v>
      </c>
    </row>
    <row r="5857" spans="1:5" x14ac:dyDescent="0.3">
      <c r="A5857">
        <v>59968</v>
      </c>
      <c r="B5857">
        <v>6</v>
      </c>
      <c r="C5857">
        <v>0</v>
      </c>
      <c r="D5857">
        <v>0</v>
      </c>
      <c r="E5857">
        <v>0</v>
      </c>
    </row>
    <row r="5858" spans="1:5" x14ac:dyDescent="0.3">
      <c r="A5858">
        <v>115592</v>
      </c>
      <c r="B5858">
        <v>30</v>
      </c>
      <c r="C5858">
        <v>0</v>
      </c>
      <c r="D5858">
        <v>0</v>
      </c>
      <c r="E5858">
        <v>0</v>
      </c>
    </row>
    <row r="5859" spans="1:5" x14ac:dyDescent="0.3">
      <c r="A5859">
        <v>82872</v>
      </c>
      <c r="B5859">
        <v>14</v>
      </c>
      <c r="C5859">
        <v>0</v>
      </c>
      <c r="D5859">
        <v>0</v>
      </c>
      <c r="E5859">
        <v>0</v>
      </c>
    </row>
    <row r="5860" spans="1:5" x14ac:dyDescent="0.3">
      <c r="A5860">
        <v>56092</v>
      </c>
      <c r="B5860">
        <v>1</v>
      </c>
      <c r="C5860">
        <v>0</v>
      </c>
      <c r="D5860">
        <v>0</v>
      </c>
      <c r="E5860">
        <v>0</v>
      </c>
    </row>
    <row r="5861" spans="1:5" x14ac:dyDescent="0.3">
      <c r="A5861">
        <v>115320</v>
      </c>
      <c r="B5861">
        <v>11</v>
      </c>
      <c r="C5861">
        <v>0</v>
      </c>
      <c r="D5861">
        <v>0</v>
      </c>
      <c r="E5861">
        <v>0</v>
      </c>
    </row>
    <row r="5862" spans="1:5" x14ac:dyDescent="0.3">
      <c r="A5862">
        <v>115260</v>
      </c>
      <c r="B5862">
        <v>51</v>
      </c>
      <c r="C5862">
        <v>0</v>
      </c>
      <c r="D5862">
        <v>0</v>
      </c>
      <c r="E5862">
        <v>0</v>
      </c>
    </row>
    <row r="5863" spans="1:5" x14ac:dyDescent="0.3">
      <c r="A5863">
        <v>57564</v>
      </c>
      <c r="B5863">
        <v>113</v>
      </c>
      <c r="C5863">
        <v>0</v>
      </c>
      <c r="D5863">
        <v>0</v>
      </c>
      <c r="E5863">
        <v>0</v>
      </c>
    </row>
    <row r="5864" spans="1:5" x14ac:dyDescent="0.3">
      <c r="A5864">
        <v>115216</v>
      </c>
      <c r="B5864">
        <v>7</v>
      </c>
      <c r="C5864">
        <v>0</v>
      </c>
      <c r="D5864">
        <v>0</v>
      </c>
      <c r="E5864">
        <v>0</v>
      </c>
    </row>
    <row r="5865" spans="1:5" x14ac:dyDescent="0.3">
      <c r="A5865">
        <v>100724</v>
      </c>
      <c r="B5865">
        <v>2</v>
      </c>
      <c r="C5865">
        <v>0</v>
      </c>
      <c r="D5865">
        <v>0</v>
      </c>
      <c r="E5865">
        <v>0</v>
      </c>
    </row>
    <row r="5866" spans="1:5" x14ac:dyDescent="0.3">
      <c r="A5866">
        <v>77988</v>
      </c>
      <c r="B5866">
        <v>3</v>
      </c>
      <c r="C5866">
        <v>0</v>
      </c>
      <c r="D5866">
        <v>0</v>
      </c>
      <c r="E5866">
        <v>0</v>
      </c>
    </row>
    <row r="5867" spans="1:5" x14ac:dyDescent="0.3">
      <c r="A5867">
        <v>99168</v>
      </c>
      <c r="B5867">
        <v>4</v>
      </c>
      <c r="C5867">
        <v>0</v>
      </c>
      <c r="D5867">
        <v>0</v>
      </c>
      <c r="E5867">
        <v>0</v>
      </c>
    </row>
    <row r="5868" spans="1:5" x14ac:dyDescent="0.3">
      <c r="A5868">
        <v>114716</v>
      </c>
      <c r="B5868">
        <v>3</v>
      </c>
      <c r="C5868">
        <v>0</v>
      </c>
      <c r="D5868">
        <v>0</v>
      </c>
      <c r="E5868">
        <v>0</v>
      </c>
    </row>
    <row r="5869" spans="1:5" x14ac:dyDescent="0.3">
      <c r="A5869">
        <v>114572</v>
      </c>
      <c r="B5869">
        <v>7</v>
      </c>
      <c r="C5869">
        <v>0</v>
      </c>
      <c r="D5869">
        <v>0</v>
      </c>
      <c r="E5869">
        <v>0</v>
      </c>
    </row>
    <row r="5870" spans="1:5" x14ac:dyDescent="0.3">
      <c r="A5870">
        <v>114300</v>
      </c>
      <c r="B5870">
        <v>59</v>
      </c>
      <c r="C5870">
        <v>0</v>
      </c>
      <c r="D5870">
        <v>0</v>
      </c>
      <c r="E5870">
        <v>0</v>
      </c>
    </row>
    <row r="5871" spans="1:5" x14ac:dyDescent="0.3">
      <c r="A5871">
        <v>114028</v>
      </c>
      <c r="B5871">
        <v>2</v>
      </c>
      <c r="C5871">
        <v>0</v>
      </c>
      <c r="D5871">
        <v>0</v>
      </c>
      <c r="E5871">
        <v>0</v>
      </c>
    </row>
    <row r="5872" spans="1:5" x14ac:dyDescent="0.3">
      <c r="A5872">
        <v>100792</v>
      </c>
      <c r="B5872">
        <v>4</v>
      </c>
      <c r="C5872">
        <v>0</v>
      </c>
      <c r="D5872">
        <v>0</v>
      </c>
      <c r="E5872">
        <v>0</v>
      </c>
    </row>
    <row r="5873" spans="1:5" x14ac:dyDescent="0.3">
      <c r="A5873">
        <v>56864</v>
      </c>
      <c r="B5873">
        <v>9</v>
      </c>
      <c r="C5873">
        <v>0</v>
      </c>
      <c r="D5873">
        <v>0</v>
      </c>
      <c r="E5873">
        <v>0</v>
      </c>
    </row>
    <row r="5874" spans="1:5" x14ac:dyDescent="0.3">
      <c r="A5874">
        <v>90780</v>
      </c>
      <c r="B5874">
        <v>2</v>
      </c>
      <c r="C5874">
        <v>0</v>
      </c>
      <c r="D5874">
        <v>0</v>
      </c>
      <c r="E5874">
        <v>0</v>
      </c>
    </row>
    <row r="5875" spans="1:5" x14ac:dyDescent="0.3">
      <c r="A5875">
        <v>82772</v>
      </c>
      <c r="B5875">
        <v>16</v>
      </c>
      <c r="C5875">
        <v>0</v>
      </c>
      <c r="D5875">
        <v>0</v>
      </c>
      <c r="E5875">
        <v>0</v>
      </c>
    </row>
    <row r="5876" spans="1:5" x14ac:dyDescent="0.3">
      <c r="A5876">
        <v>74008</v>
      </c>
      <c r="B5876">
        <v>8</v>
      </c>
      <c r="C5876">
        <v>0</v>
      </c>
      <c r="D5876">
        <v>0</v>
      </c>
      <c r="E5876">
        <v>0</v>
      </c>
    </row>
    <row r="5877" spans="1:5" x14ac:dyDescent="0.3">
      <c r="A5877">
        <v>113696</v>
      </c>
      <c r="B5877">
        <v>3</v>
      </c>
      <c r="C5877">
        <v>0</v>
      </c>
      <c r="D5877">
        <v>0</v>
      </c>
      <c r="E5877">
        <v>0</v>
      </c>
    </row>
    <row r="5878" spans="1:5" x14ac:dyDescent="0.3">
      <c r="A5878">
        <v>21316</v>
      </c>
      <c r="B5878">
        <v>4</v>
      </c>
      <c r="C5878">
        <v>0</v>
      </c>
      <c r="D5878">
        <v>0</v>
      </c>
      <c r="E5878">
        <v>0</v>
      </c>
    </row>
    <row r="5879" spans="1:5" x14ac:dyDescent="0.3">
      <c r="A5879">
        <v>52344</v>
      </c>
      <c r="B5879">
        <v>5</v>
      </c>
      <c r="C5879">
        <v>0</v>
      </c>
      <c r="D5879">
        <v>0</v>
      </c>
      <c r="E5879">
        <v>0</v>
      </c>
    </row>
    <row r="5880" spans="1:5" x14ac:dyDescent="0.3">
      <c r="A5880">
        <v>63572</v>
      </c>
      <c r="B5880">
        <v>8</v>
      </c>
      <c r="C5880">
        <v>0</v>
      </c>
      <c r="D5880">
        <v>0</v>
      </c>
      <c r="E5880">
        <v>0</v>
      </c>
    </row>
    <row r="5881" spans="1:5" x14ac:dyDescent="0.3">
      <c r="A5881">
        <v>94988</v>
      </c>
      <c r="B5881">
        <v>10</v>
      </c>
      <c r="C5881">
        <v>0</v>
      </c>
      <c r="D5881">
        <v>0</v>
      </c>
      <c r="E5881">
        <v>0</v>
      </c>
    </row>
    <row r="5882" spans="1:5" x14ac:dyDescent="0.3">
      <c r="A5882">
        <v>113280</v>
      </c>
      <c r="B5882">
        <v>8</v>
      </c>
      <c r="C5882">
        <v>0</v>
      </c>
      <c r="D5882">
        <v>0</v>
      </c>
      <c r="E5882">
        <v>0</v>
      </c>
    </row>
    <row r="5883" spans="1:5" x14ac:dyDescent="0.3">
      <c r="A5883">
        <v>100912</v>
      </c>
      <c r="B5883">
        <v>38</v>
      </c>
      <c r="C5883">
        <v>0</v>
      </c>
      <c r="D5883">
        <v>0</v>
      </c>
      <c r="E5883">
        <v>0</v>
      </c>
    </row>
    <row r="5884" spans="1:5" x14ac:dyDescent="0.3">
      <c r="A5884">
        <v>38564</v>
      </c>
      <c r="B5884">
        <v>75</v>
      </c>
      <c r="C5884">
        <v>0</v>
      </c>
      <c r="D5884">
        <v>0</v>
      </c>
      <c r="E5884">
        <v>0</v>
      </c>
    </row>
    <row r="5885" spans="1:5" x14ac:dyDescent="0.3">
      <c r="A5885">
        <v>90508</v>
      </c>
      <c r="B5885">
        <v>1</v>
      </c>
      <c r="C5885">
        <v>0</v>
      </c>
      <c r="D5885">
        <v>0</v>
      </c>
      <c r="E5885">
        <v>0</v>
      </c>
    </row>
    <row r="5886" spans="1:5" x14ac:dyDescent="0.3">
      <c r="A5886">
        <v>113176</v>
      </c>
      <c r="B5886">
        <v>6</v>
      </c>
      <c r="C5886">
        <v>0</v>
      </c>
      <c r="D5886">
        <v>0</v>
      </c>
      <c r="E5886">
        <v>0</v>
      </c>
    </row>
    <row r="5887" spans="1:5" x14ac:dyDescent="0.3">
      <c r="A5887">
        <v>113156</v>
      </c>
      <c r="B5887">
        <v>8</v>
      </c>
      <c r="C5887">
        <v>0</v>
      </c>
      <c r="D5887">
        <v>0</v>
      </c>
      <c r="E5887">
        <v>0</v>
      </c>
    </row>
    <row r="5888" spans="1:5" x14ac:dyDescent="0.3">
      <c r="A5888">
        <v>27684</v>
      </c>
      <c r="B5888">
        <v>6</v>
      </c>
      <c r="C5888">
        <v>0</v>
      </c>
      <c r="D5888">
        <v>0</v>
      </c>
      <c r="E5888">
        <v>0</v>
      </c>
    </row>
    <row r="5889" spans="1:5" x14ac:dyDescent="0.3">
      <c r="A5889">
        <v>98336</v>
      </c>
      <c r="B5889">
        <v>6</v>
      </c>
      <c r="C5889">
        <v>0</v>
      </c>
      <c r="D5889">
        <v>0</v>
      </c>
      <c r="E5889">
        <v>0</v>
      </c>
    </row>
    <row r="5890" spans="1:5" x14ac:dyDescent="0.3">
      <c r="A5890">
        <v>112904</v>
      </c>
      <c r="B5890">
        <v>2</v>
      </c>
      <c r="C5890">
        <v>0</v>
      </c>
      <c r="D5890">
        <v>0</v>
      </c>
      <c r="E5890">
        <v>0</v>
      </c>
    </row>
    <row r="5891" spans="1:5" x14ac:dyDescent="0.3">
      <c r="A5891">
        <v>93396</v>
      </c>
      <c r="B5891">
        <v>1</v>
      </c>
      <c r="C5891">
        <v>0</v>
      </c>
      <c r="D5891">
        <v>0</v>
      </c>
      <c r="E5891">
        <v>0</v>
      </c>
    </row>
    <row r="5892" spans="1:5" x14ac:dyDescent="0.3">
      <c r="A5892">
        <v>92792</v>
      </c>
      <c r="B5892">
        <v>4</v>
      </c>
      <c r="C5892">
        <v>0</v>
      </c>
      <c r="D5892">
        <v>0</v>
      </c>
      <c r="E5892">
        <v>0</v>
      </c>
    </row>
    <row r="5893" spans="1:5" x14ac:dyDescent="0.3">
      <c r="A5893">
        <v>74040</v>
      </c>
      <c r="B5893">
        <v>8</v>
      </c>
      <c r="C5893">
        <v>0</v>
      </c>
      <c r="D5893">
        <v>0</v>
      </c>
      <c r="E5893">
        <v>0</v>
      </c>
    </row>
    <row r="5894" spans="1:5" x14ac:dyDescent="0.3">
      <c r="A5894">
        <v>112884</v>
      </c>
      <c r="B5894">
        <v>2</v>
      </c>
      <c r="C5894">
        <v>0</v>
      </c>
      <c r="D5894">
        <v>0</v>
      </c>
      <c r="E5894">
        <v>0</v>
      </c>
    </row>
    <row r="5895" spans="1:5" x14ac:dyDescent="0.3">
      <c r="A5895">
        <v>112612</v>
      </c>
      <c r="B5895">
        <v>7</v>
      </c>
      <c r="C5895">
        <v>0</v>
      </c>
      <c r="D5895">
        <v>0</v>
      </c>
      <c r="E5895">
        <v>0</v>
      </c>
    </row>
    <row r="5896" spans="1:5" x14ac:dyDescent="0.3">
      <c r="A5896">
        <v>83544</v>
      </c>
      <c r="B5896">
        <v>5</v>
      </c>
      <c r="C5896">
        <v>0</v>
      </c>
      <c r="D5896">
        <v>0</v>
      </c>
      <c r="E5896">
        <v>0</v>
      </c>
    </row>
    <row r="5897" spans="1:5" x14ac:dyDescent="0.3">
      <c r="A5897">
        <v>84924</v>
      </c>
      <c r="B5897">
        <v>2</v>
      </c>
      <c r="C5897">
        <v>0</v>
      </c>
      <c r="D5897">
        <v>0</v>
      </c>
      <c r="E5897">
        <v>0</v>
      </c>
    </row>
    <row r="5898" spans="1:5" x14ac:dyDescent="0.3">
      <c r="A5898">
        <v>66760</v>
      </c>
      <c r="B5898">
        <v>7</v>
      </c>
      <c r="C5898">
        <v>0</v>
      </c>
      <c r="D5898">
        <v>0</v>
      </c>
      <c r="E5898">
        <v>0</v>
      </c>
    </row>
    <row r="5899" spans="1:5" x14ac:dyDescent="0.3">
      <c r="A5899">
        <v>112404</v>
      </c>
      <c r="B5899">
        <v>3</v>
      </c>
      <c r="C5899">
        <v>0</v>
      </c>
      <c r="D5899">
        <v>0</v>
      </c>
      <c r="E5899">
        <v>0</v>
      </c>
    </row>
    <row r="5900" spans="1:5" x14ac:dyDescent="0.3">
      <c r="A5900">
        <v>112340</v>
      </c>
      <c r="B5900">
        <v>3</v>
      </c>
      <c r="C5900">
        <v>0</v>
      </c>
      <c r="D5900">
        <v>0</v>
      </c>
      <c r="E5900">
        <v>0</v>
      </c>
    </row>
    <row r="5901" spans="1:5" x14ac:dyDescent="0.3">
      <c r="A5901">
        <v>48884</v>
      </c>
      <c r="B5901">
        <v>19</v>
      </c>
      <c r="C5901">
        <v>0</v>
      </c>
      <c r="D5901">
        <v>0</v>
      </c>
      <c r="E5901">
        <v>0</v>
      </c>
    </row>
    <row r="5902" spans="1:5" x14ac:dyDescent="0.3">
      <c r="A5902">
        <v>112132</v>
      </c>
      <c r="B5902">
        <v>23</v>
      </c>
      <c r="C5902">
        <v>0</v>
      </c>
      <c r="D5902">
        <v>0</v>
      </c>
      <c r="E5902">
        <v>0</v>
      </c>
    </row>
    <row r="5903" spans="1:5" x14ac:dyDescent="0.3">
      <c r="A5903">
        <v>76268</v>
      </c>
      <c r="B5903">
        <v>12</v>
      </c>
      <c r="C5903">
        <v>0</v>
      </c>
      <c r="D5903">
        <v>0</v>
      </c>
      <c r="E5903">
        <v>0</v>
      </c>
    </row>
    <row r="5904" spans="1:5" x14ac:dyDescent="0.3">
      <c r="A5904">
        <v>24308</v>
      </c>
      <c r="B5904">
        <v>1</v>
      </c>
      <c r="C5904">
        <v>0</v>
      </c>
      <c r="D5904">
        <v>0</v>
      </c>
      <c r="E5904">
        <v>0</v>
      </c>
    </row>
    <row r="5905" spans="1:5" x14ac:dyDescent="0.3">
      <c r="A5905">
        <v>101584</v>
      </c>
      <c r="B5905">
        <v>12</v>
      </c>
      <c r="C5905">
        <v>0</v>
      </c>
      <c r="D5905">
        <v>0</v>
      </c>
      <c r="E5905">
        <v>0</v>
      </c>
    </row>
    <row r="5906" spans="1:5" x14ac:dyDescent="0.3">
      <c r="A5906">
        <v>68032</v>
      </c>
      <c r="B5906">
        <v>3</v>
      </c>
      <c r="C5906">
        <v>0</v>
      </c>
      <c r="D5906">
        <v>0</v>
      </c>
      <c r="E5906">
        <v>0</v>
      </c>
    </row>
    <row r="5907" spans="1:5" x14ac:dyDescent="0.3">
      <c r="A5907">
        <v>51052</v>
      </c>
      <c r="B5907">
        <v>3</v>
      </c>
      <c r="C5907">
        <v>0</v>
      </c>
      <c r="D5907">
        <v>0</v>
      </c>
      <c r="E5907">
        <v>0</v>
      </c>
    </row>
    <row r="5908" spans="1:5" x14ac:dyDescent="0.3">
      <c r="A5908">
        <v>87300</v>
      </c>
      <c r="B5908">
        <v>1</v>
      </c>
      <c r="C5908">
        <v>0</v>
      </c>
      <c r="D5908">
        <v>0</v>
      </c>
      <c r="E5908">
        <v>0</v>
      </c>
    </row>
    <row r="5909" spans="1:5" x14ac:dyDescent="0.3">
      <c r="A5909">
        <v>67248</v>
      </c>
      <c r="B5909">
        <v>1</v>
      </c>
      <c r="C5909">
        <v>0</v>
      </c>
      <c r="D5909">
        <v>0</v>
      </c>
      <c r="E5909">
        <v>0</v>
      </c>
    </row>
    <row r="5910" spans="1:5" x14ac:dyDescent="0.3">
      <c r="A5910">
        <v>102248</v>
      </c>
      <c r="B5910">
        <v>4</v>
      </c>
      <c r="C5910">
        <v>0</v>
      </c>
      <c r="D5910">
        <v>0</v>
      </c>
      <c r="E5910">
        <v>0</v>
      </c>
    </row>
    <row r="5911" spans="1:5" x14ac:dyDescent="0.3">
      <c r="A5911">
        <v>12196</v>
      </c>
      <c r="B5911">
        <v>113</v>
      </c>
      <c r="C5911">
        <v>0</v>
      </c>
      <c r="D5911">
        <v>0</v>
      </c>
      <c r="E5911">
        <v>0</v>
      </c>
    </row>
    <row r="5912" spans="1:5" x14ac:dyDescent="0.3">
      <c r="A5912">
        <v>43820</v>
      </c>
      <c r="B5912">
        <v>172</v>
      </c>
      <c r="C5912">
        <v>0</v>
      </c>
      <c r="D5912">
        <v>0</v>
      </c>
      <c r="E5912">
        <v>0</v>
      </c>
    </row>
    <row r="5913" spans="1:5" x14ac:dyDescent="0.3">
      <c r="A5913">
        <v>75680</v>
      </c>
      <c r="B5913">
        <v>30</v>
      </c>
      <c r="C5913">
        <v>0</v>
      </c>
      <c r="D5913">
        <v>0</v>
      </c>
      <c r="E5913">
        <v>0</v>
      </c>
    </row>
    <row r="5914" spans="1:5" x14ac:dyDescent="0.3">
      <c r="A5914">
        <v>95028</v>
      </c>
      <c r="B5914">
        <v>6</v>
      </c>
      <c r="C5914">
        <v>0</v>
      </c>
      <c r="D5914">
        <v>0</v>
      </c>
      <c r="E5914">
        <v>0</v>
      </c>
    </row>
    <row r="5915" spans="1:5" x14ac:dyDescent="0.3">
      <c r="A5915">
        <v>71840</v>
      </c>
      <c r="B5915">
        <v>315</v>
      </c>
      <c r="C5915">
        <v>0</v>
      </c>
      <c r="D5915">
        <v>0</v>
      </c>
      <c r="E5915">
        <v>0</v>
      </c>
    </row>
    <row r="5916" spans="1:5" x14ac:dyDescent="0.3">
      <c r="A5916">
        <v>26096</v>
      </c>
      <c r="B5916">
        <v>22</v>
      </c>
      <c r="C5916">
        <v>0</v>
      </c>
      <c r="D5916">
        <v>0</v>
      </c>
      <c r="E5916">
        <v>0</v>
      </c>
    </row>
    <row r="5917" spans="1:5" x14ac:dyDescent="0.3">
      <c r="A5917">
        <v>67000</v>
      </c>
      <c r="B5917">
        <v>17</v>
      </c>
      <c r="C5917">
        <v>0</v>
      </c>
      <c r="D5917">
        <v>0</v>
      </c>
      <c r="E5917">
        <v>0</v>
      </c>
    </row>
    <row r="5918" spans="1:5" x14ac:dyDescent="0.3">
      <c r="A5918">
        <v>49376</v>
      </c>
      <c r="B5918">
        <v>3</v>
      </c>
      <c r="C5918">
        <v>0</v>
      </c>
      <c r="D5918">
        <v>0</v>
      </c>
      <c r="E5918">
        <v>0</v>
      </c>
    </row>
    <row r="5919" spans="1:5" x14ac:dyDescent="0.3">
      <c r="A5919">
        <v>79924</v>
      </c>
      <c r="B5919">
        <v>143</v>
      </c>
      <c r="C5919">
        <v>0</v>
      </c>
      <c r="D5919">
        <v>0</v>
      </c>
      <c r="E5919">
        <v>0</v>
      </c>
    </row>
    <row r="5920" spans="1:5" x14ac:dyDescent="0.3">
      <c r="A5920">
        <v>44624</v>
      </c>
      <c r="B5920">
        <v>16</v>
      </c>
      <c r="C5920">
        <v>0</v>
      </c>
      <c r="D5920">
        <v>0</v>
      </c>
      <c r="E5920">
        <v>0</v>
      </c>
    </row>
    <row r="5921" spans="1:5" x14ac:dyDescent="0.3">
      <c r="A5921">
        <v>96664</v>
      </c>
      <c r="B5921">
        <v>1</v>
      </c>
      <c r="C5921">
        <v>0</v>
      </c>
      <c r="D5921">
        <v>0</v>
      </c>
      <c r="E5921">
        <v>0</v>
      </c>
    </row>
    <row r="5922" spans="1:5" x14ac:dyDescent="0.3">
      <c r="A5922">
        <v>119572</v>
      </c>
      <c r="B5922">
        <v>3</v>
      </c>
      <c r="C5922">
        <v>0</v>
      </c>
      <c r="D5922">
        <v>0</v>
      </c>
      <c r="E5922">
        <v>0</v>
      </c>
    </row>
    <row r="5923" spans="1:5" x14ac:dyDescent="0.3">
      <c r="A5923">
        <v>154672</v>
      </c>
      <c r="B5923">
        <v>8</v>
      </c>
      <c r="C5923">
        <v>0</v>
      </c>
      <c r="D5923">
        <v>0</v>
      </c>
      <c r="E5923">
        <v>0</v>
      </c>
    </row>
    <row r="5924" spans="1:5" x14ac:dyDescent="0.3">
      <c r="A5924">
        <v>103436</v>
      </c>
      <c r="B5924">
        <v>5</v>
      </c>
      <c r="C5924">
        <v>0</v>
      </c>
      <c r="D5924">
        <v>0</v>
      </c>
      <c r="E5924">
        <v>0</v>
      </c>
    </row>
    <row r="5925" spans="1:5" x14ac:dyDescent="0.3">
      <c r="A5925">
        <v>225468</v>
      </c>
      <c r="B5925">
        <v>2</v>
      </c>
      <c r="C5925">
        <v>0</v>
      </c>
      <c r="D5925">
        <v>0</v>
      </c>
      <c r="E5925">
        <v>0</v>
      </c>
    </row>
    <row r="5926" spans="1:5" x14ac:dyDescent="0.3">
      <c r="A5926">
        <v>47424</v>
      </c>
      <c r="B5926">
        <v>8</v>
      </c>
      <c r="C5926">
        <v>0</v>
      </c>
      <c r="D5926">
        <v>0</v>
      </c>
      <c r="E5926">
        <v>0</v>
      </c>
    </row>
    <row r="5927" spans="1:5" x14ac:dyDescent="0.3">
      <c r="A5927">
        <v>191192</v>
      </c>
      <c r="B5927">
        <v>4</v>
      </c>
      <c r="C5927">
        <v>0</v>
      </c>
      <c r="D5927">
        <v>0</v>
      </c>
      <c r="E5927">
        <v>0</v>
      </c>
    </row>
    <row r="5928" spans="1:5" x14ac:dyDescent="0.3">
      <c r="A5928">
        <v>215984</v>
      </c>
      <c r="B5928">
        <v>10</v>
      </c>
      <c r="C5928">
        <v>0</v>
      </c>
      <c r="D5928">
        <v>0</v>
      </c>
      <c r="E5928">
        <v>0</v>
      </c>
    </row>
    <row r="5929" spans="1:5" x14ac:dyDescent="0.3">
      <c r="A5929">
        <v>225088</v>
      </c>
      <c r="B5929">
        <v>90</v>
      </c>
      <c r="C5929">
        <v>0</v>
      </c>
      <c r="D5929">
        <v>0</v>
      </c>
      <c r="E5929">
        <v>0</v>
      </c>
    </row>
    <row r="5930" spans="1:5" x14ac:dyDescent="0.3">
      <c r="A5930">
        <v>204176</v>
      </c>
      <c r="B5930">
        <v>3</v>
      </c>
      <c r="C5930">
        <v>0</v>
      </c>
      <c r="D5930">
        <v>0</v>
      </c>
      <c r="E5930">
        <v>0</v>
      </c>
    </row>
    <row r="5931" spans="1:5" x14ac:dyDescent="0.3">
      <c r="A5931">
        <v>138240</v>
      </c>
      <c r="B5931">
        <v>2</v>
      </c>
      <c r="C5931">
        <v>0</v>
      </c>
      <c r="D5931">
        <v>0</v>
      </c>
      <c r="E5931">
        <v>0</v>
      </c>
    </row>
    <row r="5932" spans="1:5" x14ac:dyDescent="0.3">
      <c r="A5932">
        <v>18512</v>
      </c>
      <c r="B5932">
        <v>7</v>
      </c>
      <c r="C5932">
        <v>0</v>
      </c>
      <c r="D5932">
        <v>0</v>
      </c>
      <c r="E5932">
        <v>0</v>
      </c>
    </row>
    <row r="5933" spans="1:5" x14ac:dyDescent="0.3">
      <c r="A5933">
        <v>83436</v>
      </c>
      <c r="B5933">
        <v>46</v>
      </c>
      <c r="C5933">
        <v>0</v>
      </c>
      <c r="D5933">
        <v>0</v>
      </c>
      <c r="E5933">
        <v>0</v>
      </c>
    </row>
    <row r="5934" spans="1:5" x14ac:dyDescent="0.3">
      <c r="A5934">
        <v>67832</v>
      </c>
      <c r="B5934">
        <v>9</v>
      </c>
      <c r="C5934">
        <v>0</v>
      </c>
      <c r="D5934">
        <v>0</v>
      </c>
      <c r="E5934">
        <v>0</v>
      </c>
    </row>
    <row r="5935" spans="1:5" x14ac:dyDescent="0.3">
      <c r="A5935">
        <v>41236</v>
      </c>
      <c r="B5935">
        <v>3</v>
      </c>
      <c r="C5935">
        <v>0</v>
      </c>
      <c r="D5935">
        <v>0</v>
      </c>
      <c r="E5935">
        <v>0</v>
      </c>
    </row>
    <row r="5936" spans="1:5" x14ac:dyDescent="0.3">
      <c r="A5936">
        <v>224552</v>
      </c>
      <c r="B5936">
        <v>3</v>
      </c>
      <c r="C5936">
        <v>0</v>
      </c>
      <c r="D5936">
        <v>0</v>
      </c>
      <c r="E5936">
        <v>0</v>
      </c>
    </row>
    <row r="5937" spans="1:5" x14ac:dyDescent="0.3">
      <c r="A5937">
        <v>56196</v>
      </c>
      <c r="B5937">
        <v>11</v>
      </c>
      <c r="C5937">
        <v>0</v>
      </c>
      <c r="D5937">
        <v>0</v>
      </c>
      <c r="E5937">
        <v>0</v>
      </c>
    </row>
    <row r="5938" spans="1:5" x14ac:dyDescent="0.3">
      <c r="A5938">
        <v>219384</v>
      </c>
      <c r="B5938">
        <v>4</v>
      </c>
      <c r="C5938">
        <v>0</v>
      </c>
      <c r="D5938">
        <v>0</v>
      </c>
      <c r="E5938">
        <v>0</v>
      </c>
    </row>
    <row r="5939" spans="1:5" x14ac:dyDescent="0.3">
      <c r="A5939">
        <v>224280</v>
      </c>
      <c r="B5939">
        <v>2</v>
      </c>
      <c r="C5939">
        <v>0</v>
      </c>
      <c r="D5939">
        <v>0</v>
      </c>
      <c r="E5939">
        <v>0</v>
      </c>
    </row>
    <row r="5940" spans="1:5" x14ac:dyDescent="0.3">
      <c r="A5940">
        <v>224176</v>
      </c>
      <c r="B5940">
        <v>12</v>
      </c>
      <c r="C5940">
        <v>0</v>
      </c>
      <c r="D5940">
        <v>0</v>
      </c>
      <c r="E5940">
        <v>0</v>
      </c>
    </row>
    <row r="5941" spans="1:5" x14ac:dyDescent="0.3">
      <c r="A5941">
        <v>50208</v>
      </c>
      <c r="B5941">
        <v>2</v>
      </c>
      <c r="C5941">
        <v>0</v>
      </c>
      <c r="D5941">
        <v>0</v>
      </c>
      <c r="E5941">
        <v>0</v>
      </c>
    </row>
    <row r="5942" spans="1:5" x14ac:dyDescent="0.3">
      <c r="A5942">
        <v>223864</v>
      </c>
      <c r="B5942">
        <v>12</v>
      </c>
      <c r="C5942">
        <v>0</v>
      </c>
      <c r="D5942">
        <v>0</v>
      </c>
      <c r="E5942">
        <v>0</v>
      </c>
    </row>
    <row r="5943" spans="1:5" x14ac:dyDescent="0.3">
      <c r="A5943">
        <v>50228</v>
      </c>
      <c r="B5943">
        <v>40</v>
      </c>
      <c r="C5943">
        <v>0</v>
      </c>
      <c r="D5943">
        <v>0</v>
      </c>
      <c r="E5943">
        <v>0</v>
      </c>
    </row>
    <row r="5944" spans="1:5" x14ac:dyDescent="0.3">
      <c r="A5944">
        <v>184044</v>
      </c>
      <c r="B5944">
        <v>2</v>
      </c>
      <c r="C5944">
        <v>0</v>
      </c>
      <c r="D5944">
        <v>0</v>
      </c>
      <c r="E5944">
        <v>0</v>
      </c>
    </row>
    <row r="5945" spans="1:5" x14ac:dyDescent="0.3">
      <c r="A5945">
        <v>223692</v>
      </c>
      <c r="B5945">
        <v>3</v>
      </c>
      <c r="C5945">
        <v>0</v>
      </c>
      <c r="D5945">
        <v>0</v>
      </c>
      <c r="E5945">
        <v>0</v>
      </c>
    </row>
    <row r="5946" spans="1:5" x14ac:dyDescent="0.3">
      <c r="A5946">
        <v>179420</v>
      </c>
      <c r="B5946">
        <v>3</v>
      </c>
      <c r="C5946">
        <v>0</v>
      </c>
      <c r="D5946">
        <v>0</v>
      </c>
      <c r="E5946">
        <v>0</v>
      </c>
    </row>
    <row r="5947" spans="1:5" x14ac:dyDescent="0.3">
      <c r="A5947">
        <v>223464</v>
      </c>
      <c r="B5947">
        <v>2</v>
      </c>
      <c r="C5947">
        <v>0</v>
      </c>
      <c r="D5947">
        <v>0</v>
      </c>
      <c r="E5947">
        <v>0</v>
      </c>
    </row>
    <row r="5948" spans="1:5" x14ac:dyDescent="0.3">
      <c r="A5948">
        <v>173920</v>
      </c>
      <c r="B5948">
        <v>3</v>
      </c>
      <c r="C5948">
        <v>0</v>
      </c>
      <c r="D5948">
        <v>0</v>
      </c>
      <c r="E5948">
        <v>0</v>
      </c>
    </row>
    <row r="5949" spans="1:5" x14ac:dyDescent="0.3">
      <c r="A5949">
        <v>223420</v>
      </c>
      <c r="B5949">
        <v>7</v>
      </c>
      <c r="C5949">
        <v>0</v>
      </c>
      <c r="D5949">
        <v>0</v>
      </c>
      <c r="E5949">
        <v>0</v>
      </c>
    </row>
    <row r="5950" spans="1:5" x14ac:dyDescent="0.3">
      <c r="A5950">
        <v>103792</v>
      </c>
      <c r="B5950">
        <v>12</v>
      </c>
      <c r="C5950">
        <v>0</v>
      </c>
      <c r="D5950">
        <v>0</v>
      </c>
      <c r="E5950">
        <v>0</v>
      </c>
    </row>
    <row r="5951" spans="1:5" x14ac:dyDescent="0.3">
      <c r="A5951">
        <v>223192</v>
      </c>
      <c r="B5951">
        <v>21</v>
      </c>
      <c r="C5951">
        <v>0</v>
      </c>
      <c r="D5951">
        <v>0</v>
      </c>
      <c r="E5951">
        <v>0</v>
      </c>
    </row>
    <row r="5952" spans="1:5" x14ac:dyDescent="0.3">
      <c r="A5952">
        <v>93568</v>
      </c>
      <c r="B5952">
        <v>4</v>
      </c>
      <c r="C5952">
        <v>0</v>
      </c>
      <c r="D5952">
        <v>0</v>
      </c>
      <c r="E5952">
        <v>0</v>
      </c>
    </row>
    <row r="5953" spans="1:5" x14ac:dyDescent="0.3">
      <c r="A5953">
        <v>127944</v>
      </c>
      <c r="B5953">
        <v>1</v>
      </c>
      <c r="C5953">
        <v>0</v>
      </c>
      <c r="D5953">
        <v>0</v>
      </c>
      <c r="E5953">
        <v>0</v>
      </c>
    </row>
    <row r="5954" spans="1:5" x14ac:dyDescent="0.3">
      <c r="A5954">
        <v>170136</v>
      </c>
      <c r="B5954">
        <v>19</v>
      </c>
      <c r="C5954">
        <v>0</v>
      </c>
      <c r="D5954">
        <v>0</v>
      </c>
      <c r="E5954">
        <v>0</v>
      </c>
    </row>
    <row r="5955" spans="1:5" x14ac:dyDescent="0.3">
      <c r="A5955">
        <v>94436</v>
      </c>
      <c r="B5955">
        <v>15</v>
      </c>
      <c r="C5955">
        <v>0</v>
      </c>
      <c r="D5955">
        <v>0</v>
      </c>
      <c r="E5955">
        <v>0</v>
      </c>
    </row>
    <row r="5956" spans="1:5" x14ac:dyDescent="0.3">
      <c r="A5956">
        <v>104020</v>
      </c>
      <c r="B5956">
        <v>6</v>
      </c>
      <c r="C5956">
        <v>0</v>
      </c>
      <c r="D5956">
        <v>0</v>
      </c>
      <c r="E5956">
        <v>0</v>
      </c>
    </row>
    <row r="5957" spans="1:5" x14ac:dyDescent="0.3">
      <c r="A5957">
        <v>45008</v>
      </c>
      <c r="B5957">
        <v>7</v>
      </c>
      <c r="C5957">
        <v>0</v>
      </c>
      <c r="D5957">
        <v>0</v>
      </c>
      <c r="E5957">
        <v>0</v>
      </c>
    </row>
    <row r="5958" spans="1:5" x14ac:dyDescent="0.3">
      <c r="A5958">
        <v>119444</v>
      </c>
      <c r="B5958">
        <v>4</v>
      </c>
      <c r="C5958">
        <v>0</v>
      </c>
      <c r="D5958">
        <v>0</v>
      </c>
      <c r="E5958">
        <v>0</v>
      </c>
    </row>
    <row r="5959" spans="1:5" x14ac:dyDescent="0.3">
      <c r="A5959">
        <v>51832</v>
      </c>
      <c r="B5959">
        <v>11</v>
      </c>
      <c r="C5959">
        <v>0</v>
      </c>
      <c r="D5959">
        <v>0</v>
      </c>
      <c r="E5959">
        <v>0</v>
      </c>
    </row>
    <row r="5960" spans="1:5" x14ac:dyDescent="0.3">
      <c r="A5960">
        <v>222776</v>
      </c>
      <c r="B5960">
        <v>6</v>
      </c>
      <c r="C5960">
        <v>0</v>
      </c>
      <c r="D5960">
        <v>0</v>
      </c>
      <c r="E5960">
        <v>0</v>
      </c>
    </row>
    <row r="5961" spans="1:5" x14ac:dyDescent="0.3">
      <c r="A5961">
        <v>104208</v>
      </c>
      <c r="B5961">
        <v>3</v>
      </c>
      <c r="C5961">
        <v>0</v>
      </c>
      <c r="D5961">
        <v>0</v>
      </c>
      <c r="E5961">
        <v>0</v>
      </c>
    </row>
    <row r="5962" spans="1:5" x14ac:dyDescent="0.3">
      <c r="A5962">
        <v>15436</v>
      </c>
      <c r="B5962">
        <v>6</v>
      </c>
      <c r="C5962">
        <v>0</v>
      </c>
      <c r="D5962">
        <v>0</v>
      </c>
      <c r="E5962">
        <v>0</v>
      </c>
    </row>
    <row r="5963" spans="1:5" x14ac:dyDescent="0.3">
      <c r="A5963">
        <v>62060</v>
      </c>
      <c r="B5963">
        <v>61</v>
      </c>
      <c r="C5963">
        <v>0</v>
      </c>
      <c r="D5963">
        <v>0</v>
      </c>
      <c r="E5963">
        <v>0</v>
      </c>
    </row>
    <row r="5964" spans="1:5" x14ac:dyDescent="0.3">
      <c r="A5964">
        <v>48028</v>
      </c>
      <c r="B5964">
        <v>12</v>
      </c>
      <c r="C5964">
        <v>0</v>
      </c>
      <c r="D5964">
        <v>0</v>
      </c>
      <c r="E5964">
        <v>0</v>
      </c>
    </row>
    <row r="5965" spans="1:5" x14ac:dyDescent="0.3">
      <c r="A5965">
        <v>64644</v>
      </c>
      <c r="B5965">
        <v>37</v>
      </c>
      <c r="C5965">
        <v>0</v>
      </c>
      <c r="D5965">
        <v>0</v>
      </c>
      <c r="E5965">
        <v>0</v>
      </c>
    </row>
    <row r="5966" spans="1:5" x14ac:dyDescent="0.3">
      <c r="A5966">
        <v>91756</v>
      </c>
      <c r="B5966">
        <v>12</v>
      </c>
      <c r="C5966">
        <v>0</v>
      </c>
      <c r="D5966">
        <v>0</v>
      </c>
      <c r="E5966">
        <v>0</v>
      </c>
    </row>
    <row r="5967" spans="1:5" x14ac:dyDescent="0.3">
      <c r="A5967">
        <v>101152</v>
      </c>
      <c r="B5967">
        <v>13</v>
      </c>
      <c r="C5967">
        <v>0</v>
      </c>
      <c r="D5967">
        <v>0</v>
      </c>
      <c r="E5967">
        <v>0</v>
      </c>
    </row>
    <row r="5968" spans="1:5" x14ac:dyDescent="0.3">
      <c r="A5968">
        <v>84644</v>
      </c>
      <c r="B5968">
        <v>40</v>
      </c>
      <c r="C5968">
        <v>0</v>
      </c>
      <c r="D5968">
        <v>0</v>
      </c>
      <c r="E5968">
        <v>0</v>
      </c>
    </row>
    <row r="5969" spans="1:5" x14ac:dyDescent="0.3">
      <c r="A5969">
        <v>28652</v>
      </c>
      <c r="B5969">
        <v>54</v>
      </c>
      <c r="C5969">
        <v>0</v>
      </c>
      <c r="D5969">
        <v>0</v>
      </c>
      <c r="E5969">
        <v>0</v>
      </c>
    </row>
    <row r="5970" spans="1:5" x14ac:dyDescent="0.3">
      <c r="A5970">
        <v>20696</v>
      </c>
      <c r="B5970">
        <v>21</v>
      </c>
      <c r="C5970">
        <v>0</v>
      </c>
      <c r="D5970">
        <v>0</v>
      </c>
      <c r="E5970">
        <v>0</v>
      </c>
    </row>
    <row r="5971" spans="1:5" x14ac:dyDescent="0.3">
      <c r="A5971">
        <v>99060</v>
      </c>
      <c r="B5971">
        <v>9</v>
      </c>
      <c r="C5971">
        <v>0</v>
      </c>
      <c r="D5971">
        <v>0</v>
      </c>
      <c r="E5971">
        <v>0</v>
      </c>
    </row>
    <row r="5972" spans="1:5" x14ac:dyDescent="0.3">
      <c r="A5972">
        <v>57852</v>
      </c>
      <c r="B5972">
        <v>122</v>
      </c>
      <c r="C5972">
        <v>0</v>
      </c>
      <c r="D5972">
        <v>0</v>
      </c>
      <c r="E5972">
        <v>0</v>
      </c>
    </row>
    <row r="5973" spans="1:5" x14ac:dyDescent="0.3">
      <c r="A5973">
        <v>80020</v>
      </c>
      <c r="B5973">
        <v>14</v>
      </c>
      <c r="C5973">
        <v>0</v>
      </c>
      <c r="D5973">
        <v>0</v>
      </c>
      <c r="E5973">
        <v>0</v>
      </c>
    </row>
    <row r="5974" spans="1:5" x14ac:dyDescent="0.3">
      <c r="A5974">
        <v>99008</v>
      </c>
      <c r="B5974">
        <v>32</v>
      </c>
      <c r="C5974">
        <v>0</v>
      </c>
      <c r="D5974">
        <v>0</v>
      </c>
      <c r="E5974">
        <v>0</v>
      </c>
    </row>
    <row r="5975" spans="1:5" x14ac:dyDescent="0.3">
      <c r="A5975">
        <v>97416</v>
      </c>
      <c r="B5975">
        <v>9</v>
      </c>
      <c r="C5975">
        <v>0</v>
      </c>
      <c r="D5975">
        <v>0</v>
      </c>
      <c r="E5975">
        <v>0</v>
      </c>
    </row>
    <row r="5976" spans="1:5" x14ac:dyDescent="0.3">
      <c r="A5976">
        <v>94136</v>
      </c>
      <c r="B5976">
        <v>2</v>
      </c>
      <c r="C5976">
        <v>0</v>
      </c>
      <c r="D5976">
        <v>0</v>
      </c>
      <c r="E5976">
        <v>0</v>
      </c>
    </row>
    <row r="5977" spans="1:5" x14ac:dyDescent="0.3">
      <c r="A5977">
        <v>81904</v>
      </c>
      <c r="B5977">
        <v>7</v>
      </c>
      <c r="C5977">
        <v>0</v>
      </c>
      <c r="D5977">
        <v>0</v>
      </c>
      <c r="E5977">
        <v>0</v>
      </c>
    </row>
    <row r="5978" spans="1:5" x14ac:dyDescent="0.3">
      <c r="A5978">
        <v>99040</v>
      </c>
      <c r="B5978">
        <v>2</v>
      </c>
      <c r="C5978">
        <v>0</v>
      </c>
      <c r="D5978">
        <v>0</v>
      </c>
      <c r="E5978">
        <v>0</v>
      </c>
    </row>
    <row r="5979" spans="1:5" x14ac:dyDescent="0.3">
      <c r="A5979">
        <v>100624</v>
      </c>
      <c r="B5979">
        <v>2</v>
      </c>
      <c r="C5979">
        <v>0</v>
      </c>
      <c r="D5979">
        <v>0</v>
      </c>
      <c r="E5979">
        <v>0</v>
      </c>
    </row>
    <row r="5980" spans="1:5" x14ac:dyDescent="0.3">
      <c r="A5980">
        <v>63304</v>
      </c>
      <c r="B5980">
        <v>37</v>
      </c>
      <c r="C5980">
        <v>0</v>
      </c>
      <c r="D5980">
        <v>0</v>
      </c>
      <c r="E5980">
        <v>0</v>
      </c>
    </row>
    <row r="5981" spans="1:5" x14ac:dyDescent="0.3">
      <c r="A5981">
        <v>100664</v>
      </c>
      <c r="B5981">
        <v>16</v>
      </c>
      <c r="C5981">
        <v>0</v>
      </c>
      <c r="D5981">
        <v>0</v>
      </c>
      <c r="E5981">
        <v>0</v>
      </c>
    </row>
    <row r="5982" spans="1:5" x14ac:dyDescent="0.3">
      <c r="A5982">
        <v>79048</v>
      </c>
      <c r="B5982">
        <v>28</v>
      </c>
      <c r="C5982">
        <v>0</v>
      </c>
      <c r="D5982">
        <v>0</v>
      </c>
      <c r="E5982">
        <v>0</v>
      </c>
    </row>
    <row r="5983" spans="1:5" x14ac:dyDescent="0.3">
      <c r="A5983">
        <v>26740</v>
      </c>
      <c r="B5983">
        <v>31</v>
      </c>
      <c r="C5983">
        <v>0</v>
      </c>
      <c r="D5983">
        <v>0</v>
      </c>
      <c r="E5983">
        <v>0</v>
      </c>
    </row>
    <row r="5984" spans="1:5" x14ac:dyDescent="0.3">
      <c r="A5984">
        <v>76360</v>
      </c>
      <c r="B5984">
        <v>13</v>
      </c>
      <c r="C5984">
        <v>0</v>
      </c>
      <c r="D5984">
        <v>0</v>
      </c>
      <c r="E5984">
        <v>0</v>
      </c>
    </row>
    <row r="5985" spans="1:5" x14ac:dyDescent="0.3">
      <c r="A5985">
        <v>21988</v>
      </c>
      <c r="B5985">
        <v>64</v>
      </c>
      <c r="C5985">
        <v>0</v>
      </c>
      <c r="D5985">
        <v>0</v>
      </c>
      <c r="E5985">
        <v>0</v>
      </c>
    </row>
    <row r="5986" spans="1:5" x14ac:dyDescent="0.3">
      <c r="A5986">
        <v>54604</v>
      </c>
      <c r="B5986">
        <v>172</v>
      </c>
      <c r="C5986">
        <v>0</v>
      </c>
      <c r="D5986">
        <v>0</v>
      </c>
      <c r="E5986">
        <v>0</v>
      </c>
    </row>
    <row r="5987" spans="1:5" x14ac:dyDescent="0.3">
      <c r="A5987">
        <v>55268</v>
      </c>
      <c r="B5987">
        <v>60</v>
      </c>
      <c r="C5987">
        <v>0</v>
      </c>
      <c r="D5987">
        <v>0</v>
      </c>
      <c r="E5987">
        <v>0</v>
      </c>
    </row>
    <row r="5988" spans="1:5" x14ac:dyDescent="0.3">
      <c r="A5988">
        <v>84964</v>
      </c>
      <c r="B5988">
        <v>6</v>
      </c>
      <c r="C5988">
        <v>0</v>
      </c>
      <c r="D5988">
        <v>0</v>
      </c>
      <c r="E5988">
        <v>0</v>
      </c>
    </row>
    <row r="5989" spans="1:5" x14ac:dyDescent="0.3">
      <c r="A5989">
        <v>93416</v>
      </c>
      <c r="B5989">
        <v>10</v>
      </c>
      <c r="C5989">
        <v>0</v>
      </c>
      <c r="D5989">
        <v>0</v>
      </c>
      <c r="E5989">
        <v>0</v>
      </c>
    </row>
    <row r="5990" spans="1:5" x14ac:dyDescent="0.3">
      <c r="A5990">
        <v>26136</v>
      </c>
      <c r="B5990">
        <v>3</v>
      </c>
      <c r="C5990">
        <v>0</v>
      </c>
      <c r="D5990">
        <v>0</v>
      </c>
      <c r="E5990">
        <v>0</v>
      </c>
    </row>
    <row r="5991" spans="1:5" x14ac:dyDescent="0.3">
      <c r="A5991">
        <v>100852</v>
      </c>
      <c r="B5991">
        <v>89</v>
      </c>
      <c r="C5991">
        <v>0</v>
      </c>
      <c r="D5991">
        <v>0</v>
      </c>
      <c r="E5991">
        <v>0</v>
      </c>
    </row>
    <row r="5992" spans="1:5" x14ac:dyDescent="0.3">
      <c r="A5992">
        <v>30284</v>
      </c>
      <c r="B5992">
        <v>12</v>
      </c>
      <c r="C5992">
        <v>0</v>
      </c>
      <c r="D5992">
        <v>0</v>
      </c>
      <c r="E5992">
        <v>0</v>
      </c>
    </row>
    <row r="5993" spans="1:5" x14ac:dyDescent="0.3">
      <c r="A5993">
        <v>81456</v>
      </c>
      <c r="B5993">
        <v>4</v>
      </c>
      <c r="C5993">
        <v>0</v>
      </c>
      <c r="D5993">
        <v>0</v>
      </c>
      <c r="E5993">
        <v>0</v>
      </c>
    </row>
    <row r="5994" spans="1:5" x14ac:dyDescent="0.3">
      <c r="A5994">
        <v>94068</v>
      </c>
      <c r="B5994">
        <v>38</v>
      </c>
      <c r="C5994">
        <v>0</v>
      </c>
      <c r="D5994">
        <v>0</v>
      </c>
      <c r="E5994">
        <v>0</v>
      </c>
    </row>
    <row r="5995" spans="1:5" x14ac:dyDescent="0.3">
      <c r="A5995">
        <v>85604</v>
      </c>
      <c r="B5995">
        <v>3</v>
      </c>
      <c r="C5995">
        <v>0</v>
      </c>
      <c r="D5995">
        <v>0</v>
      </c>
      <c r="E5995">
        <v>0</v>
      </c>
    </row>
    <row r="5996" spans="1:5" x14ac:dyDescent="0.3">
      <c r="A5996">
        <v>101040</v>
      </c>
      <c r="B5996">
        <v>12</v>
      </c>
      <c r="C5996">
        <v>0</v>
      </c>
      <c r="D5996">
        <v>0</v>
      </c>
      <c r="E5996">
        <v>0</v>
      </c>
    </row>
    <row r="5997" spans="1:5" x14ac:dyDescent="0.3">
      <c r="A5997">
        <v>83596</v>
      </c>
      <c r="B5997">
        <v>22</v>
      </c>
      <c r="C5997">
        <v>0</v>
      </c>
      <c r="D5997">
        <v>0</v>
      </c>
      <c r="E5997">
        <v>0</v>
      </c>
    </row>
    <row r="5998" spans="1:5" x14ac:dyDescent="0.3">
      <c r="A5998">
        <v>100324</v>
      </c>
      <c r="B5998">
        <v>14</v>
      </c>
      <c r="C5998">
        <v>0</v>
      </c>
      <c r="D5998">
        <v>0</v>
      </c>
      <c r="E5998">
        <v>0</v>
      </c>
    </row>
    <row r="5999" spans="1:5" x14ac:dyDescent="0.3">
      <c r="A5999">
        <v>95832</v>
      </c>
      <c r="B5999">
        <v>23</v>
      </c>
      <c r="C5999">
        <v>0</v>
      </c>
      <c r="D5999">
        <v>0</v>
      </c>
      <c r="E5999">
        <v>0</v>
      </c>
    </row>
    <row r="6000" spans="1:5" x14ac:dyDescent="0.3">
      <c r="A6000">
        <v>57416</v>
      </c>
      <c r="B6000">
        <v>2</v>
      </c>
      <c r="C6000">
        <v>0</v>
      </c>
      <c r="D6000">
        <v>0</v>
      </c>
      <c r="E6000">
        <v>0</v>
      </c>
    </row>
    <row r="6001" spans="1:5" x14ac:dyDescent="0.3">
      <c r="A6001">
        <v>85636</v>
      </c>
      <c r="B6001">
        <v>5</v>
      </c>
      <c r="C6001">
        <v>0</v>
      </c>
      <c r="D6001">
        <v>0</v>
      </c>
      <c r="E6001">
        <v>0</v>
      </c>
    </row>
    <row r="6002" spans="1:5" x14ac:dyDescent="0.3">
      <c r="A6002">
        <v>90248</v>
      </c>
      <c r="B6002">
        <v>2</v>
      </c>
      <c r="C6002">
        <v>0</v>
      </c>
      <c r="D6002">
        <v>0</v>
      </c>
      <c r="E6002">
        <v>0</v>
      </c>
    </row>
    <row r="6003" spans="1:5" x14ac:dyDescent="0.3">
      <c r="A6003">
        <v>23436</v>
      </c>
      <c r="B6003">
        <v>11</v>
      </c>
      <c r="C6003">
        <v>0</v>
      </c>
      <c r="D6003">
        <v>0</v>
      </c>
      <c r="E6003">
        <v>0</v>
      </c>
    </row>
    <row r="6004" spans="1:5" x14ac:dyDescent="0.3">
      <c r="A6004">
        <v>64624</v>
      </c>
      <c r="B6004">
        <v>1</v>
      </c>
      <c r="C6004">
        <v>0</v>
      </c>
      <c r="D6004">
        <v>0</v>
      </c>
      <c r="E6004">
        <v>0</v>
      </c>
    </row>
    <row r="6005" spans="1:5" x14ac:dyDescent="0.3">
      <c r="A6005">
        <v>33404</v>
      </c>
      <c r="B6005">
        <v>55</v>
      </c>
      <c r="C6005">
        <v>0</v>
      </c>
      <c r="D6005">
        <v>0</v>
      </c>
      <c r="E6005">
        <v>0</v>
      </c>
    </row>
    <row r="6006" spans="1:5" x14ac:dyDescent="0.3">
      <c r="A6006">
        <v>32180</v>
      </c>
      <c r="B6006">
        <v>362</v>
      </c>
      <c r="C6006">
        <v>0</v>
      </c>
      <c r="D6006">
        <v>0</v>
      </c>
      <c r="E6006">
        <v>0</v>
      </c>
    </row>
    <row r="6007" spans="1:5" x14ac:dyDescent="0.3">
      <c r="A6007">
        <v>94228</v>
      </c>
      <c r="B6007">
        <v>7</v>
      </c>
      <c r="C6007">
        <v>0</v>
      </c>
      <c r="D6007">
        <v>0</v>
      </c>
      <c r="E6007">
        <v>0</v>
      </c>
    </row>
    <row r="6008" spans="1:5" x14ac:dyDescent="0.3">
      <c r="A6008">
        <v>76216</v>
      </c>
      <c r="B6008">
        <v>8</v>
      </c>
      <c r="C6008">
        <v>0</v>
      </c>
      <c r="D6008">
        <v>0</v>
      </c>
      <c r="E6008">
        <v>0</v>
      </c>
    </row>
    <row r="6009" spans="1:5" x14ac:dyDescent="0.3">
      <c r="A6009">
        <v>79772</v>
      </c>
      <c r="B6009">
        <v>1</v>
      </c>
      <c r="C6009">
        <v>0</v>
      </c>
      <c r="D6009">
        <v>0</v>
      </c>
      <c r="E6009">
        <v>0</v>
      </c>
    </row>
    <row r="6010" spans="1:5" x14ac:dyDescent="0.3">
      <c r="A6010">
        <v>36020</v>
      </c>
      <c r="B6010">
        <v>56</v>
      </c>
      <c r="C6010">
        <v>0</v>
      </c>
      <c r="D6010">
        <v>0</v>
      </c>
      <c r="E6010">
        <v>0</v>
      </c>
    </row>
    <row r="6011" spans="1:5" x14ac:dyDescent="0.3">
      <c r="A6011">
        <v>59832</v>
      </c>
      <c r="B6011">
        <v>13</v>
      </c>
      <c r="C6011">
        <v>0</v>
      </c>
      <c r="D6011">
        <v>0</v>
      </c>
      <c r="E6011">
        <v>0</v>
      </c>
    </row>
    <row r="6012" spans="1:5" x14ac:dyDescent="0.3">
      <c r="A6012">
        <v>50248</v>
      </c>
      <c r="B6012">
        <v>4</v>
      </c>
      <c r="C6012">
        <v>0</v>
      </c>
      <c r="D6012">
        <v>0</v>
      </c>
      <c r="E6012">
        <v>0</v>
      </c>
    </row>
    <row r="6013" spans="1:5" x14ac:dyDescent="0.3">
      <c r="A6013">
        <v>101644</v>
      </c>
      <c r="B6013">
        <v>6</v>
      </c>
      <c r="C6013">
        <v>0</v>
      </c>
      <c r="D6013">
        <v>0</v>
      </c>
      <c r="E6013">
        <v>0</v>
      </c>
    </row>
    <row r="6014" spans="1:5" x14ac:dyDescent="0.3">
      <c r="A6014">
        <v>96116</v>
      </c>
      <c r="B6014">
        <v>11</v>
      </c>
      <c r="C6014">
        <v>0</v>
      </c>
      <c r="D6014">
        <v>0</v>
      </c>
      <c r="E6014">
        <v>0</v>
      </c>
    </row>
    <row r="6015" spans="1:5" x14ac:dyDescent="0.3">
      <c r="A6015">
        <v>92396</v>
      </c>
      <c r="B6015">
        <v>3</v>
      </c>
      <c r="C6015">
        <v>0</v>
      </c>
      <c r="D6015">
        <v>0</v>
      </c>
      <c r="E6015">
        <v>0</v>
      </c>
    </row>
    <row r="6016" spans="1:5" x14ac:dyDescent="0.3">
      <c r="A6016">
        <v>212176</v>
      </c>
      <c r="B6016">
        <v>1</v>
      </c>
      <c r="C6016">
        <v>0</v>
      </c>
      <c r="D6016">
        <v>0</v>
      </c>
      <c r="E6016">
        <v>0</v>
      </c>
    </row>
    <row r="6017" spans="1:5" x14ac:dyDescent="0.3">
      <c r="A6017">
        <v>58508</v>
      </c>
      <c r="B6017">
        <v>57</v>
      </c>
      <c r="C6017">
        <v>0</v>
      </c>
      <c r="D6017">
        <v>0</v>
      </c>
      <c r="E6017">
        <v>0</v>
      </c>
    </row>
    <row r="6018" spans="1:5" x14ac:dyDescent="0.3">
      <c r="A6018">
        <v>170588</v>
      </c>
      <c r="B6018">
        <v>17</v>
      </c>
      <c r="C6018">
        <v>0</v>
      </c>
      <c r="D6018">
        <v>0</v>
      </c>
      <c r="E6018">
        <v>0</v>
      </c>
    </row>
    <row r="6019" spans="1:5" x14ac:dyDescent="0.3">
      <c r="A6019">
        <v>125012</v>
      </c>
      <c r="B6019">
        <v>14</v>
      </c>
      <c r="C6019">
        <v>0</v>
      </c>
      <c r="D6019">
        <v>0</v>
      </c>
      <c r="E6019">
        <v>0</v>
      </c>
    </row>
    <row r="6020" spans="1:5" x14ac:dyDescent="0.3">
      <c r="A6020">
        <v>155072</v>
      </c>
      <c r="B6020">
        <v>17</v>
      </c>
      <c r="C6020">
        <v>0</v>
      </c>
      <c r="D6020">
        <v>0</v>
      </c>
      <c r="E6020">
        <v>0</v>
      </c>
    </row>
    <row r="6021" spans="1:5" x14ac:dyDescent="0.3">
      <c r="A6021">
        <v>157760</v>
      </c>
      <c r="B6021">
        <v>2</v>
      </c>
      <c r="C6021">
        <v>0</v>
      </c>
      <c r="D6021">
        <v>0</v>
      </c>
      <c r="E6021">
        <v>0</v>
      </c>
    </row>
    <row r="6022" spans="1:5" x14ac:dyDescent="0.3">
      <c r="A6022">
        <v>85840</v>
      </c>
      <c r="B6022">
        <v>9</v>
      </c>
      <c r="C6022">
        <v>0</v>
      </c>
      <c r="D6022">
        <v>0</v>
      </c>
      <c r="E6022">
        <v>0</v>
      </c>
    </row>
    <row r="6023" spans="1:5" x14ac:dyDescent="0.3">
      <c r="A6023">
        <v>200816</v>
      </c>
      <c r="B6023">
        <v>3</v>
      </c>
      <c r="C6023">
        <v>0</v>
      </c>
      <c r="D6023">
        <v>0</v>
      </c>
      <c r="E6023">
        <v>0</v>
      </c>
    </row>
    <row r="6024" spans="1:5" x14ac:dyDescent="0.3">
      <c r="A6024">
        <v>218592</v>
      </c>
      <c r="B6024">
        <v>2</v>
      </c>
      <c r="C6024">
        <v>0</v>
      </c>
      <c r="D6024">
        <v>0</v>
      </c>
      <c r="E6024">
        <v>0</v>
      </c>
    </row>
    <row r="6025" spans="1:5" x14ac:dyDescent="0.3">
      <c r="A6025">
        <v>220336</v>
      </c>
      <c r="B6025">
        <v>10</v>
      </c>
      <c r="C6025">
        <v>0</v>
      </c>
      <c r="D6025">
        <v>0</v>
      </c>
      <c r="E6025">
        <v>0</v>
      </c>
    </row>
    <row r="6026" spans="1:5" x14ac:dyDescent="0.3">
      <c r="A6026">
        <v>179428</v>
      </c>
      <c r="B6026">
        <v>100</v>
      </c>
      <c r="C6026">
        <v>0</v>
      </c>
      <c r="D6026">
        <v>0</v>
      </c>
      <c r="E6026">
        <v>0</v>
      </c>
    </row>
    <row r="6027" spans="1:5" x14ac:dyDescent="0.3">
      <c r="A6027">
        <v>177796</v>
      </c>
      <c r="B6027">
        <v>13</v>
      </c>
      <c r="C6027">
        <v>0</v>
      </c>
      <c r="D6027">
        <v>0</v>
      </c>
      <c r="E6027">
        <v>0</v>
      </c>
    </row>
    <row r="6028" spans="1:5" x14ac:dyDescent="0.3">
      <c r="A6028">
        <v>91424</v>
      </c>
      <c r="B6028">
        <v>2</v>
      </c>
      <c r="C6028">
        <v>0</v>
      </c>
      <c r="D6028">
        <v>0</v>
      </c>
      <c r="E6028">
        <v>0</v>
      </c>
    </row>
    <row r="6029" spans="1:5" x14ac:dyDescent="0.3">
      <c r="A6029">
        <v>91852</v>
      </c>
      <c r="B6029">
        <v>4</v>
      </c>
      <c r="C6029">
        <v>0</v>
      </c>
      <c r="D6029">
        <v>0</v>
      </c>
      <c r="E6029">
        <v>0</v>
      </c>
    </row>
    <row r="6030" spans="1:5" x14ac:dyDescent="0.3">
      <c r="A6030">
        <v>220156</v>
      </c>
      <c r="B6030">
        <v>18</v>
      </c>
      <c r="C6030">
        <v>0</v>
      </c>
      <c r="D6030">
        <v>0</v>
      </c>
      <c r="E6030">
        <v>0</v>
      </c>
    </row>
    <row r="6031" spans="1:5" x14ac:dyDescent="0.3">
      <c r="A6031">
        <v>192136</v>
      </c>
      <c r="B6031">
        <v>16</v>
      </c>
      <c r="C6031">
        <v>0</v>
      </c>
      <c r="D6031">
        <v>0</v>
      </c>
      <c r="E6031">
        <v>0</v>
      </c>
    </row>
    <row r="6032" spans="1:5" x14ac:dyDescent="0.3">
      <c r="A6032">
        <v>107456</v>
      </c>
      <c r="B6032">
        <v>56</v>
      </c>
      <c r="C6032">
        <v>0</v>
      </c>
      <c r="D6032">
        <v>0</v>
      </c>
      <c r="E6032">
        <v>0</v>
      </c>
    </row>
    <row r="6033" spans="1:5" x14ac:dyDescent="0.3">
      <c r="A6033">
        <v>35000</v>
      </c>
      <c r="B6033">
        <v>10</v>
      </c>
      <c r="C6033">
        <v>0</v>
      </c>
      <c r="D6033">
        <v>0</v>
      </c>
      <c r="E6033">
        <v>0</v>
      </c>
    </row>
    <row r="6034" spans="1:5" x14ac:dyDescent="0.3">
      <c r="A6034">
        <v>96476</v>
      </c>
      <c r="B6034">
        <v>2</v>
      </c>
      <c r="C6034">
        <v>0</v>
      </c>
      <c r="D6034">
        <v>0</v>
      </c>
      <c r="E6034">
        <v>0</v>
      </c>
    </row>
    <row r="6035" spans="1:5" x14ac:dyDescent="0.3">
      <c r="A6035">
        <v>107644</v>
      </c>
      <c r="B6035">
        <v>12</v>
      </c>
      <c r="C6035">
        <v>0</v>
      </c>
      <c r="D6035">
        <v>0</v>
      </c>
      <c r="E6035">
        <v>0</v>
      </c>
    </row>
    <row r="6036" spans="1:5" x14ac:dyDescent="0.3">
      <c r="A6036">
        <v>87456</v>
      </c>
      <c r="B6036">
        <v>2</v>
      </c>
      <c r="C6036">
        <v>0</v>
      </c>
      <c r="D6036">
        <v>0</v>
      </c>
      <c r="E6036">
        <v>0</v>
      </c>
    </row>
    <row r="6037" spans="1:5" x14ac:dyDescent="0.3">
      <c r="A6037">
        <v>107872</v>
      </c>
      <c r="B6037">
        <v>7</v>
      </c>
      <c r="C6037">
        <v>0</v>
      </c>
      <c r="D6037">
        <v>0</v>
      </c>
      <c r="E6037">
        <v>0</v>
      </c>
    </row>
    <row r="6038" spans="1:5" x14ac:dyDescent="0.3">
      <c r="A6038">
        <v>80852</v>
      </c>
      <c r="B6038">
        <v>2</v>
      </c>
      <c r="C6038">
        <v>0</v>
      </c>
      <c r="D6038">
        <v>0</v>
      </c>
      <c r="E6038">
        <v>0</v>
      </c>
    </row>
    <row r="6039" spans="1:5" x14ac:dyDescent="0.3">
      <c r="A6039">
        <v>173844</v>
      </c>
      <c r="B6039">
        <v>23</v>
      </c>
      <c r="C6039">
        <v>0</v>
      </c>
      <c r="D6039">
        <v>0</v>
      </c>
      <c r="E6039">
        <v>0</v>
      </c>
    </row>
    <row r="6040" spans="1:5" x14ac:dyDescent="0.3">
      <c r="A6040">
        <v>164968</v>
      </c>
      <c r="B6040">
        <v>19</v>
      </c>
      <c r="C6040">
        <v>0</v>
      </c>
      <c r="D6040">
        <v>0</v>
      </c>
      <c r="E6040">
        <v>0</v>
      </c>
    </row>
    <row r="6041" spans="1:5" x14ac:dyDescent="0.3">
      <c r="A6041">
        <v>94248</v>
      </c>
      <c r="B6041">
        <v>40</v>
      </c>
      <c r="C6041">
        <v>0</v>
      </c>
      <c r="D6041">
        <v>0</v>
      </c>
      <c r="E6041">
        <v>0</v>
      </c>
    </row>
    <row r="6042" spans="1:5" x14ac:dyDescent="0.3">
      <c r="A6042">
        <v>108664</v>
      </c>
      <c r="B6042">
        <v>9</v>
      </c>
      <c r="C6042">
        <v>0</v>
      </c>
      <c r="D6042">
        <v>0</v>
      </c>
      <c r="E6042">
        <v>0</v>
      </c>
    </row>
    <row r="6043" spans="1:5" x14ac:dyDescent="0.3">
      <c r="A6043">
        <v>150992</v>
      </c>
      <c r="B6043">
        <v>14</v>
      </c>
      <c r="C6043">
        <v>0</v>
      </c>
      <c r="D6043">
        <v>0</v>
      </c>
      <c r="E6043">
        <v>0</v>
      </c>
    </row>
    <row r="6044" spans="1:5" x14ac:dyDescent="0.3">
      <c r="A6044">
        <v>185880</v>
      </c>
      <c r="B6044">
        <v>2</v>
      </c>
      <c r="C6044">
        <v>0</v>
      </c>
      <c r="D6044">
        <v>0</v>
      </c>
      <c r="E6044">
        <v>0</v>
      </c>
    </row>
    <row r="6045" spans="1:5" x14ac:dyDescent="0.3">
      <c r="A6045">
        <v>37604</v>
      </c>
      <c r="B6045">
        <v>4</v>
      </c>
      <c r="C6045">
        <v>0</v>
      </c>
      <c r="D6045">
        <v>0</v>
      </c>
      <c r="E6045">
        <v>0</v>
      </c>
    </row>
    <row r="6046" spans="1:5" x14ac:dyDescent="0.3">
      <c r="A6046">
        <v>217920</v>
      </c>
      <c r="B6046">
        <v>2</v>
      </c>
      <c r="C6046">
        <v>0</v>
      </c>
      <c r="D6046">
        <v>0</v>
      </c>
      <c r="E6046">
        <v>0</v>
      </c>
    </row>
    <row r="6047" spans="1:5" x14ac:dyDescent="0.3">
      <c r="A6047">
        <v>29020</v>
      </c>
      <c r="B6047">
        <v>19</v>
      </c>
      <c r="C6047">
        <v>0</v>
      </c>
      <c r="D6047">
        <v>0</v>
      </c>
      <c r="E6047">
        <v>0</v>
      </c>
    </row>
    <row r="6048" spans="1:5" x14ac:dyDescent="0.3">
      <c r="A6048">
        <v>219884</v>
      </c>
      <c r="B6048">
        <v>8</v>
      </c>
      <c r="C6048">
        <v>0</v>
      </c>
      <c r="D6048">
        <v>0</v>
      </c>
      <c r="E6048">
        <v>0</v>
      </c>
    </row>
    <row r="6049" spans="1:5" x14ac:dyDescent="0.3">
      <c r="A6049">
        <v>170860</v>
      </c>
      <c r="B6049">
        <v>4</v>
      </c>
      <c r="C6049">
        <v>0</v>
      </c>
      <c r="D6049">
        <v>0</v>
      </c>
      <c r="E6049">
        <v>0</v>
      </c>
    </row>
    <row r="6050" spans="1:5" x14ac:dyDescent="0.3">
      <c r="A6050">
        <v>70624</v>
      </c>
      <c r="B6050">
        <v>5</v>
      </c>
      <c r="C6050">
        <v>0</v>
      </c>
      <c r="D6050">
        <v>0</v>
      </c>
      <c r="E6050">
        <v>0</v>
      </c>
    </row>
    <row r="6051" spans="1:5" x14ac:dyDescent="0.3">
      <c r="A6051">
        <v>131344</v>
      </c>
      <c r="B6051">
        <v>68</v>
      </c>
      <c r="C6051">
        <v>0</v>
      </c>
      <c r="D6051">
        <v>0</v>
      </c>
      <c r="E6051">
        <v>0</v>
      </c>
    </row>
    <row r="6052" spans="1:5" x14ac:dyDescent="0.3">
      <c r="A6052">
        <v>109416</v>
      </c>
      <c r="B6052">
        <v>3</v>
      </c>
      <c r="C6052">
        <v>0</v>
      </c>
      <c r="D6052">
        <v>0</v>
      </c>
      <c r="E6052">
        <v>0</v>
      </c>
    </row>
    <row r="6053" spans="1:5" x14ac:dyDescent="0.3">
      <c r="A6053">
        <v>182276</v>
      </c>
      <c r="B6053">
        <v>8</v>
      </c>
      <c r="C6053">
        <v>0</v>
      </c>
      <c r="D6053">
        <v>0</v>
      </c>
      <c r="E6053">
        <v>0</v>
      </c>
    </row>
    <row r="6054" spans="1:5" x14ac:dyDescent="0.3">
      <c r="A6054">
        <v>218968</v>
      </c>
      <c r="B6054">
        <v>46</v>
      </c>
      <c r="C6054">
        <v>0</v>
      </c>
      <c r="D6054">
        <v>0</v>
      </c>
      <c r="E6054">
        <v>0</v>
      </c>
    </row>
    <row r="6055" spans="1:5" x14ac:dyDescent="0.3">
      <c r="A6055">
        <v>215404</v>
      </c>
      <c r="B6055">
        <v>29</v>
      </c>
      <c r="C6055">
        <v>0</v>
      </c>
      <c r="D6055">
        <v>0</v>
      </c>
      <c r="E6055">
        <v>0</v>
      </c>
    </row>
    <row r="6056" spans="1:5" x14ac:dyDescent="0.3">
      <c r="A6056">
        <v>109496</v>
      </c>
      <c r="B6056">
        <v>9</v>
      </c>
      <c r="C6056">
        <v>0</v>
      </c>
      <c r="D6056">
        <v>0</v>
      </c>
      <c r="E6056">
        <v>0</v>
      </c>
    </row>
    <row r="6057" spans="1:5" x14ac:dyDescent="0.3">
      <c r="A6057">
        <v>110248</v>
      </c>
      <c r="B6057">
        <v>5</v>
      </c>
      <c r="C6057">
        <v>0</v>
      </c>
      <c r="D6057">
        <v>0</v>
      </c>
      <c r="E6057">
        <v>0</v>
      </c>
    </row>
    <row r="6058" spans="1:5" x14ac:dyDescent="0.3">
      <c r="A6058">
        <v>110436</v>
      </c>
      <c r="B6058">
        <v>3</v>
      </c>
      <c r="C6058">
        <v>0</v>
      </c>
      <c r="D6058">
        <v>0</v>
      </c>
      <c r="E6058">
        <v>0</v>
      </c>
    </row>
    <row r="6059" spans="1:5" x14ac:dyDescent="0.3">
      <c r="A6059">
        <v>117948</v>
      </c>
      <c r="B6059">
        <v>8</v>
      </c>
      <c r="C6059">
        <v>0</v>
      </c>
      <c r="D6059">
        <v>0</v>
      </c>
      <c r="E6059">
        <v>0</v>
      </c>
    </row>
    <row r="6060" spans="1:5" x14ac:dyDescent="0.3">
      <c r="A6060">
        <v>117880</v>
      </c>
      <c r="B6060">
        <v>11</v>
      </c>
      <c r="C6060">
        <v>0</v>
      </c>
      <c r="D6060">
        <v>0</v>
      </c>
      <c r="E6060">
        <v>0</v>
      </c>
    </row>
    <row r="6061" spans="1:5" x14ac:dyDescent="0.3">
      <c r="A6061">
        <v>55924</v>
      </c>
      <c r="B6061">
        <v>2</v>
      </c>
      <c r="C6061">
        <v>0</v>
      </c>
      <c r="D6061">
        <v>0</v>
      </c>
      <c r="E6061">
        <v>0</v>
      </c>
    </row>
    <row r="6062" spans="1:5" x14ac:dyDescent="0.3">
      <c r="A6062">
        <v>56644</v>
      </c>
      <c r="B6062">
        <v>22</v>
      </c>
      <c r="C6062">
        <v>0</v>
      </c>
      <c r="D6062">
        <v>0</v>
      </c>
      <c r="E6062">
        <v>0</v>
      </c>
    </row>
    <row r="6063" spans="1:5" x14ac:dyDescent="0.3">
      <c r="A6063">
        <v>27904</v>
      </c>
      <c r="B6063">
        <v>9</v>
      </c>
      <c r="C6063">
        <v>0</v>
      </c>
      <c r="D6063">
        <v>0</v>
      </c>
      <c r="E6063">
        <v>0</v>
      </c>
    </row>
    <row r="6064" spans="1:5" x14ac:dyDescent="0.3">
      <c r="A6064">
        <v>117676</v>
      </c>
      <c r="B6064">
        <v>2</v>
      </c>
      <c r="C6064">
        <v>0</v>
      </c>
      <c r="D6064">
        <v>0</v>
      </c>
      <c r="E6064">
        <v>0</v>
      </c>
    </row>
    <row r="6065" spans="1:5" x14ac:dyDescent="0.3">
      <c r="A6065">
        <v>117608</v>
      </c>
      <c r="B6065">
        <v>18</v>
      </c>
      <c r="C6065">
        <v>0</v>
      </c>
      <c r="D6065">
        <v>0</v>
      </c>
      <c r="E6065">
        <v>0</v>
      </c>
    </row>
    <row r="6066" spans="1:5" x14ac:dyDescent="0.3">
      <c r="A6066">
        <v>67644</v>
      </c>
      <c r="B6066">
        <v>2</v>
      </c>
      <c r="C6066">
        <v>0</v>
      </c>
      <c r="D6066">
        <v>0</v>
      </c>
      <c r="E6066">
        <v>0</v>
      </c>
    </row>
    <row r="6067" spans="1:5" x14ac:dyDescent="0.3">
      <c r="A6067">
        <v>73040</v>
      </c>
      <c r="B6067">
        <v>1</v>
      </c>
      <c r="C6067">
        <v>0</v>
      </c>
      <c r="D6067">
        <v>0</v>
      </c>
      <c r="E6067">
        <v>0</v>
      </c>
    </row>
    <row r="6068" spans="1:5" x14ac:dyDescent="0.3">
      <c r="A6068">
        <v>24812</v>
      </c>
      <c r="B6068">
        <v>17</v>
      </c>
      <c r="C6068">
        <v>0</v>
      </c>
      <c r="D6068">
        <v>0</v>
      </c>
      <c r="E6068">
        <v>0</v>
      </c>
    </row>
    <row r="6069" spans="1:5" x14ac:dyDescent="0.3">
      <c r="A6069">
        <v>98624</v>
      </c>
      <c r="B6069">
        <v>6</v>
      </c>
      <c r="C6069">
        <v>0</v>
      </c>
      <c r="D6069">
        <v>0</v>
      </c>
      <c r="E6069">
        <v>0</v>
      </c>
    </row>
    <row r="6070" spans="1:5" x14ac:dyDescent="0.3">
      <c r="A6070">
        <v>218320</v>
      </c>
      <c r="B6070">
        <v>6</v>
      </c>
      <c r="C6070">
        <v>0</v>
      </c>
      <c r="D6070">
        <v>0</v>
      </c>
      <c r="E6070">
        <v>0</v>
      </c>
    </row>
    <row r="6071" spans="1:5" x14ac:dyDescent="0.3">
      <c r="A6071">
        <v>42436</v>
      </c>
      <c r="B6071">
        <v>19</v>
      </c>
      <c r="C6071">
        <v>0</v>
      </c>
      <c r="D6071">
        <v>0</v>
      </c>
      <c r="E6071">
        <v>0</v>
      </c>
    </row>
    <row r="6072" spans="1:5" x14ac:dyDescent="0.3">
      <c r="A6072">
        <v>178612</v>
      </c>
      <c r="B6072">
        <v>8</v>
      </c>
      <c r="C6072">
        <v>0</v>
      </c>
      <c r="D6072">
        <v>0</v>
      </c>
      <c r="E6072">
        <v>0</v>
      </c>
    </row>
    <row r="6073" spans="1:5" x14ac:dyDescent="0.3">
      <c r="A6073">
        <v>78268</v>
      </c>
      <c r="B6073">
        <v>2</v>
      </c>
      <c r="C6073">
        <v>0</v>
      </c>
      <c r="D6073">
        <v>0</v>
      </c>
      <c r="E6073">
        <v>0</v>
      </c>
    </row>
    <row r="6074" spans="1:5" x14ac:dyDescent="0.3">
      <c r="A6074">
        <v>192068</v>
      </c>
      <c r="B6074">
        <v>2</v>
      </c>
      <c r="C6074">
        <v>0</v>
      </c>
      <c r="D6074">
        <v>0</v>
      </c>
      <c r="E6074">
        <v>0</v>
      </c>
    </row>
    <row r="6075" spans="1:5" x14ac:dyDescent="0.3">
      <c r="A6075">
        <v>222240</v>
      </c>
      <c r="B6075">
        <v>3</v>
      </c>
      <c r="C6075">
        <v>0</v>
      </c>
      <c r="D6075">
        <v>0</v>
      </c>
      <c r="E6075">
        <v>0</v>
      </c>
    </row>
    <row r="6076" spans="1:5" x14ac:dyDescent="0.3">
      <c r="A6076">
        <v>66320</v>
      </c>
      <c r="B6076">
        <v>10</v>
      </c>
      <c r="C6076">
        <v>0</v>
      </c>
      <c r="D6076">
        <v>0</v>
      </c>
      <c r="E6076">
        <v>0</v>
      </c>
    </row>
    <row r="6077" spans="1:5" x14ac:dyDescent="0.3">
      <c r="A6077">
        <v>183984</v>
      </c>
      <c r="B6077">
        <v>6</v>
      </c>
      <c r="C6077">
        <v>0</v>
      </c>
      <c r="D6077">
        <v>0</v>
      </c>
      <c r="E6077">
        <v>0</v>
      </c>
    </row>
    <row r="6078" spans="1:5" x14ac:dyDescent="0.3">
      <c r="A6078">
        <v>97436</v>
      </c>
      <c r="B6078">
        <v>4</v>
      </c>
      <c r="C6078">
        <v>0</v>
      </c>
      <c r="D6078">
        <v>0</v>
      </c>
      <c r="E6078">
        <v>0</v>
      </c>
    </row>
    <row r="6079" spans="1:5" x14ac:dyDescent="0.3">
      <c r="A6079">
        <v>169364</v>
      </c>
      <c r="B6079">
        <v>6</v>
      </c>
      <c r="C6079">
        <v>0</v>
      </c>
      <c r="D6079">
        <v>0</v>
      </c>
      <c r="E6079">
        <v>0</v>
      </c>
    </row>
    <row r="6080" spans="1:5" x14ac:dyDescent="0.3">
      <c r="A6080">
        <v>76584</v>
      </c>
      <c r="B6080">
        <v>7</v>
      </c>
      <c r="C6080">
        <v>0</v>
      </c>
      <c r="D6080">
        <v>0</v>
      </c>
      <c r="E6080">
        <v>0</v>
      </c>
    </row>
    <row r="6081" spans="1:5" x14ac:dyDescent="0.3">
      <c r="A6081">
        <v>150592</v>
      </c>
      <c r="B6081">
        <v>1</v>
      </c>
      <c r="C6081">
        <v>0</v>
      </c>
      <c r="D6081">
        <v>0</v>
      </c>
      <c r="E6081">
        <v>0</v>
      </c>
    </row>
    <row r="6082" spans="1:5" x14ac:dyDescent="0.3">
      <c r="A6082">
        <v>163880</v>
      </c>
      <c r="B6082">
        <v>3</v>
      </c>
      <c r="C6082">
        <v>0</v>
      </c>
      <c r="D6082">
        <v>0</v>
      </c>
      <c r="E6082">
        <v>0</v>
      </c>
    </row>
    <row r="6083" spans="1:5" x14ac:dyDescent="0.3">
      <c r="A6083">
        <v>41908</v>
      </c>
      <c r="B6083">
        <v>6</v>
      </c>
      <c r="C6083">
        <v>0</v>
      </c>
      <c r="D6083">
        <v>0</v>
      </c>
      <c r="E6083">
        <v>0</v>
      </c>
    </row>
    <row r="6084" spans="1:5" x14ac:dyDescent="0.3">
      <c r="A6084">
        <v>130588</v>
      </c>
      <c r="B6084">
        <v>6</v>
      </c>
      <c r="C6084">
        <v>0</v>
      </c>
      <c r="D6084">
        <v>0</v>
      </c>
      <c r="E6084">
        <v>0</v>
      </c>
    </row>
    <row r="6085" spans="1:5" x14ac:dyDescent="0.3">
      <c r="A6085">
        <v>214240</v>
      </c>
      <c r="B6085">
        <v>9</v>
      </c>
      <c r="C6085">
        <v>0</v>
      </c>
      <c r="D6085">
        <v>0</v>
      </c>
      <c r="E6085">
        <v>0</v>
      </c>
    </row>
    <row r="6086" spans="1:5" x14ac:dyDescent="0.3">
      <c r="A6086">
        <v>219484</v>
      </c>
      <c r="B6086">
        <v>11</v>
      </c>
      <c r="C6086">
        <v>0</v>
      </c>
      <c r="D6086">
        <v>0</v>
      </c>
      <c r="E6086">
        <v>0</v>
      </c>
    </row>
    <row r="6087" spans="1:5" x14ac:dyDescent="0.3">
      <c r="A6087">
        <v>205468</v>
      </c>
      <c r="B6087">
        <v>14</v>
      </c>
      <c r="C6087">
        <v>0</v>
      </c>
      <c r="D6087">
        <v>0</v>
      </c>
      <c r="E6087">
        <v>0</v>
      </c>
    </row>
    <row r="6088" spans="1:5" x14ac:dyDescent="0.3">
      <c r="A6088">
        <v>209004</v>
      </c>
      <c r="B6088">
        <v>4</v>
      </c>
      <c r="C6088">
        <v>0</v>
      </c>
      <c r="D6088">
        <v>0</v>
      </c>
      <c r="E6088">
        <v>0</v>
      </c>
    </row>
    <row r="6089" spans="1:5" x14ac:dyDescent="0.3">
      <c r="A6089">
        <v>218296</v>
      </c>
      <c r="B6089">
        <v>2</v>
      </c>
      <c r="C6089">
        <v>0</v>
      </c>
      <c r="D6089">
        <v>0</v>
      </c>
      <c r="E6089">
        <v>0</v>
      </c>
    </row>
    <row r="6090" spans="1:5" x14ac:dyDescent="0.3">
      <c r="A6090">
        <v>55812</v>
      </c>
      <c r="B6090">
        <v>7</v>
      </c>
      <c r="C6090">
        <v>0</v>
      </c>
      <c r="D6090">
        <v>0</v>
      </c>
      <c r="E6090">
        <v>0</v>
      </c>
    </row>
    <row r="6091" spans="1:5" x14ac:dyDescent="0.3">
      <c r="A6091">
        <v>185276</v>
      </c>
      <c r="B6091">
        <v>14</v>
      </c>
      <c r="C6091">
        <v>0</v>
      </c>
      <c r="D6091">
        <v>0</v>
      </c>
      <c r="E6091">
        <v>0</v>
      </c>
    </row>
    <row r="6092" spans="1:5" x14ac:dyDescent="0.3">
      <c r="A6092">
        <v>105416</v>
      </c>
      <c r="B6092">
        <v>22</v>
      </c>
      <c r="C6092">
        <v>0</v>
      </c>
      <c r="D6092">
        <v>0</v>
      </c>
      <c r="E6092">
        <v>0</v>
      </c>
    </row>
    <row r="6093" spans="1:5" x14ac:dyDescent="0.3">
      <c r="A6093">
        <v>183636</v>
      </c>
      <c r="B6093">
        <v>9</v>
      </c>
      <c r="C6093">
        <v>0</v>
      </c>
      <c r="D6093">
        <v>0</v>
      </c>
      <c r="E6093">
        <v>0</v>
      </c>
    </row>
    <row r="6094" spans="1:5" x14ac:dyDescent="0.3">
      <c r="A6094">
        <v>105496</v>
      </c>
      <c r="B6094">
        <v>3</v>
      </c>
      <c r="C6094">
        <v>0</v>
      </c>
      <c r="D6094">
        <v>0</v>
      </c>
      <c r="E6094">
        <v>0</v>
      </c>
    </row>
    <row r="6095" spans="1:5" x14ac:dyDescent="0.3">
      <c r="A6095">
        <v>190572</v>
      </c>
      <c r="B6095">
        <v>2</v>
      </c>
      <c r="C6095">
        <v>0</v>
      </c>
      <c r="D6095">
        <v>0</v>
      </c>
      <c r="E6095">
        <v>0</v>
      </c>
    </row>
    <row r="6096" spans="1:5" x14ac:dyDescent="0.3">
      <c r="A6096">
        <v>65456</v>
      </c>
      <c r="B6096">
        <v>15</v>
      </c>
      <c r="C6096">
        <v>0</v>
      </c>
      <c r="D6096">
        <v>0</v>
      </c>
      <c r="E6096">
        <v>0</v>
      </c>
    </row>
    <row r="6097" spans="1:5" x14ac:dyDescent="0.3">
      <c r="A6097">
        <v>53840</v>
      </c>
      <c r="B6097">
        <v>5</v>
      </c>
      <c r="C6097">
        <v>0</v>
      </c>
      <c r="D6097">
        <v>0</v>
      </c>
      <c r="E6097">
        <v>0</v>
      </c>
    </row>
    <row r="6098" spans="1:5" x14ac:dyDescent="0.3">
      <c r="A6098">
        <v>90436</v>
      </c>
      <c r="B6098">
        <v>7</v>
      </c>
      <c r="C6098">
        <v>0</v>
      </c>
      <c r="D6098">
        <v>0</v>
      </c>
      <c r="E6098">
        <v>0</v>
      </c>
    </row>
    <row r="6099" spans="1:5" x14ac:dyDescent="0.3">
      <c r="A6099">
        <v>91832</v>
      </c>
      <c r="B6099">
        <v>11</v>
      </c>
      <c r="C6099">
        <v>0</v>
      </c>
      <c r="D6099">
        <v>0</v>
      </c>
      <c r="E6099">
        <v>0</v>
      </c>
    </row>
    <row r="6100" spans="1:5" x14ac:dyDescent="0.3">
      <c r="A6100">
        <v>127052</v>
      </c>
      <c r="B6100">
        <v>16</v>
      </c>
      <c r="C6100">
        <v>0</v>
      </c>
      <c r="D6100">
        <v>0</v>
      </c>
      <c r="E6100">
        <v>0</v>
      </c>
    </row>
    <row r="6101" spans="1:5" x14ac:dyDescent="0.3">
      <c r="A6101">
        <v>65604</v>
      </c>
      <c r="B6101">
        <v>4</v>
      </c>
      <c r="C6101">
        <v>0</v>
      </c>
      <c r="D6101">
        <v>0</v>
      </c>
      <c r="E6101">
        <v>0</v>
      </c>
    </row>
    <row r="6102" spans="1:5" x14ac:dyDescent="0.3">
      <c r="A6102">
        <v>25228</v>
      </c>
      <c r="B6102">
        <v>41</v>
      </c>
      <c r="C6102">
        <v>0</v>
      </c>
      <c r="D6102">
        <v>0</v>
      </c>
      <c r="E6102">
        <v>0</v>
      </c>
    </row>
    <row r="6103" spans="1:5" x14ac:dyDescent="0.3">
      <c r="A6103">
        <v>106228</v>
      </c>
      <c r="B6103">
        <v>2</v>
      </c>
      <c r="C6103">
        <v>0</v>
      </c>
      <c r="D6103">
        <v>0</v>
      </c>
      <c r="E6103">
        <v>0</v>
      </c>
    </row>
    <row r="6104" spans="1:5" x14ac:dyDescent="0.3">
      <c r="A6104">
        <v>106248</v>
      </c>
      <c r="B6104">
        <v>2</v>
      </c>
      <c r="C6104">
        <v>0</v>
      </c>
      <c r="D6104">
        <v>0</v>
      </c>
      <c r="E6104">
        <v>0</v>
      </c>
    </row>
    <row r="6105" spans="1:5" x14ac:dyDescent="0.3">
      <c r="A6105">
        <v>204524</v>
      </c>
      <c r="B6105">
        <v>22</v>
      </c>
      <c r="C6105">
        <v>0</v>
      </c>
      <c r="D6105">
        <v>0</v>
      </c>
      <c r="E6105">
        <v>0</v>
      </c>
    </row>
    <row r="6106" spans="1:5" x14ac:dyDescent="0.3">
      <c r="A6106">
        <v>57792</v>
      </c>
      <c r="B6106">
        <v>11</v>
      </c>
      <c r="C6106">
        <v>0</v>
      </c>
      <c r="D6106">
        <v>0</v>
      </c>
      <c r="E6106">
        <v>0</v>
      </c>
    </row>
    <row r="6107" spans="1:5" x14ac:dyDescent="0.3">
      <c r="A6107">
        <v>85476</v>
      </c>
      <c r="B6107">
        <v>3</v>
      </c>
      <c r="C6107">
        <v>0</v>
      </c>
      <c r="D6107">
        <v>0</v>
      </c>
      <c r="E6107">
        <v>0</v>
      </c>
    </row>
    <row r="6108" spans="1:5" x14ac:dyDescent="0.3">
      <c r="A6108">
        <v>170552</v>
      </c>
      <c r="B6108">
        <v>11</v>
      </c>
      <c r="C6108">
        <v>0</v>
      </c>
      <c r="D6108">
        <v>0</v>
      </c>
      <c r="E6108">
        <v>0</v>
      </c>
    </row>
    <row r="6109" spans="1:5" x14ac:dyDescent="0.3">
      <c r="A6109">
        <v>159944</v>
      </c>
      <c r="B6109">
        <v>15</v>
      </c>
      <c r="C6109">
        <v>0</v>
      </c>
      <c r="D6109">
        <v>0</v>
      </c>
      <c r="E6109">
        <v>0</v>
      </c>
    </row>
    <row r="6110" spans="1:5" x14ac:dyDescent="0.3">
      <c r="A6110">
        <v>1396</v>
      </c>
      <c r="B6110">
        <v>17</v>
      </c>
      <c r="C6110">
        <v>0</v>
      </c>
      <c r="D6110">
        <v>0</v>
      </c>
      <c r="E6110">
        <v>0</v>
      </c>
    </row>
    <row r="6111" spans="1:5" x14ac:dyDescent="0.3">
      <c r="A6111">
        <v>50552</v>
      </c>
      <c r="B6111">
        <v>13</v>
      </c>
      <c r="C6111">
        <v>0</v>
      </c>
      <c r="D6111">
        <v>0</v>
      </c>
      <c r="E6111">
        <v>0</v>
      </c>
    </row>
    <row r="6112" spans="1:5" x14ac:dyDescent="0.3">
      <c r="A6112">
        <v>155864</v>
      </c>
      <c r="B6112">
        <v>29</v>
      </c>
      <c r="C6112">
        <v>0</v>
      </c>
      <c r="D6112">
        <v>0</v>
      </c>
      <c r="E6112">
        <v>0</v>
      </c>
    </row>
    <row r="6113" spans="1:5" x14ac:dyDescent="0.3">
      <c r="A6113">
        <v>106624</v>
      </c>
      <c r="B6113">
        <v>3</v>
      </c>
      <c r="C6113">
        <v>0</v>
      </c>
      <c r="D6113">
        <v>0</v>
      </c>
      <c r="E6113">
        <v>0</v>
      </c>
    </row>
    <row r="6114" spans="1:5" x14ac:dyDescent="0.3">
      <c r="A6114">
        <v>81396</v>
      </c>
      <c r="B6114">
        <v>1</v>
      </c>
      <c r="C6114">
        <v>0</v>
      </c>
      <c r="D6114">
        <v>0</v>
      </c>
      <c r="E6114">
        <v>0</v>
      </c>
    </row>
    <row r="6115" spans="1:5" x14ac:dyDescent="0.3">
      <c r="A6115">
        <v>107040</v>
      </c>
      <c r="B6115">
        <v>5</v>
      </c>
      <c r="C6115">
        <v>0</v>
      </c>
      <c r="D6115">
        <v>0</v>
      </c>
      <c r="E6115">
        <v>0</v>
      </c>
    </row>
    <row r="6116" spans="1:5" x14ac:dyDescent="0.3">
      <c r="A6116">
        <v>213568</v>
      </c>
      <c r="B6116">
        <v>1</v>
      </c>
      <c r="C6116">
        <v>0</v>
      </c>
      <c r="D6116">
        <v>0</v>
      </c>
      <c r="E6116">
        <v>0</v>
      </c>
    </row>
    <row r="6117" spans="1:5" x14ac:dyDescent="0.3">
      <c r="A6117">
        <v>172552</v>
      </c>
      <c r="B6117">
        <v>17</v>
      </c>
      <c r="C6117">
        <v>0</v>
      </c>
      <c r="D6117">
        <v>0</v>
      </c>
      <c r="E6117">
        <v>0</v>
      </c>
    </row>
    <row r="6118" spans="1:5" x14ac:dyDescent="0.3">
      <c r="A6118">
        <v>33772</v>
      </c>
      <c r="B6118">
        <v>4</v>
      </c>
      <c r="C6118">
        <v>0</v>
      </c>
      <c r="D6118">
        <v>0</v>
      </c>
      <c r="E6118">
        <v>0</v>
      </c>
    </row>
    <row r="6119" spans="1:5" x14ac:dyDescent="0.3">
      <c r="A6119">
        <v>209920</v>
      </c>
      <c r="B6119">
        <v>4</v>
      </c>
      <c r="C6119">
        <v>0</v>
      </c>
      <c r="D6119">
        <v>0</v>
      </c>
      <c r="E6119">
        <v>0</v>
      </c>
    </row>
    <row r="6120" spans="1:5" x14ac:dyDescent="0.3">
      <c r="A6120">
        <v>173988</v>
      </c>
      <c r="B6120">
        <v>8</v>
      </c>
      <c r="C6120">
        <v>0</v>
      </c>
      <c r="D6120">
        <v>0</v>
      </c>
      <c r="E6120">
        <v>0</v>
      </c>
    </row>
    <row r="6121" spans="1:5" x14ac:dyDescent="0.3">
      <c r="A6121">
        <v>73088</v>
      </c>
      <c r="B6121">
        <v>20</v>
      </c>
      <c r="C6121">
        <v>0</v>
      </c>
      <c r="D6121">
        <v>0</v>
      </c>
      <c r="E6121">
        <v>0</v>
      </c>
    </row>
    <row r="6122" spans="1:5" x14ac:dyDescent="0.3">
      <c r="A6122">
        <v>184316</v>
      </c>
      <c r="B6122">
        <v>4</v>
      </c>
      <c r="C6122">
        <v>0</v>
      </c>
      <c r="D6122">
        <v>0</v>
      </c>
      <c r="E6122">
        <v>0</v>
      </c>
    </row>
    <row r="6123" spans="1:5" x14ac:dyDescent="0.3">
      <c r="A6123">
        <v>220972</v>
      </c>
      <c r="B6123">
        <v>18</v>
      </c>
      <c r="C6123">
        <v>0</v>
      </c>
      <c r="D6123">
        <v>0</v>
      </c>
      <c r="E6123">
        <v>0</v>
      </c>
    </row>
    <row r="6124" spans="1:5" x14ac:dyDescent="0.3">
      <c r="A6124">
        <v>141504</v>
      </c>
      <c r="B6124">
        <v>2</v>
      </c>
      <c r="C6124">
        <v>0</v>
      </c>
      <c r="D6124">
        <v>0</v>
      </c>
      <c r="E6124">
        <v>0</v>
      </c>
    </row>
    <row r="6125" spans="1:5" x14ac:dyDescent="0.3">
      <c r="A6125">
        <v>124792</v>
      </c>
      <c r="B6125">
        <v>13</v>
      </c>
      <c r="C6125">
        <v>0</v>
      </c>
      <c r="D6125">
        <v>0</v>
      </c>
      <c r="E6125">
        <v>0</v>
      </c>
    </row>
    <row r="6126" spans="1:5" x14ac:dyDescent="0.3">
      <c r="A6126">
        <v>221100</v>
      </c>
      <c r="B6126">
        <v>12</v>
      </c>
      <c r="C6126">
        <v>0</v>
      </c>
      <c r="D6126">
        <v>0</v>
      </c>
      <c r="E6126">
        <v>0</v>
      </c>
    </row>
    <row r="6127" spans="1:5" x14ac:dyDescent="0.3">
      <c r="A6127">
        <v>3048</v>
      </c>
      <c r="B6127">
        <v>5</v>
      </c>
      <c r="C6127">
        <v>0</v>
      </c>
      <c r="D6127">
        <v>0</v>
      </c>
      <c r="E6127">
        <v>0</v>
      </c>
    </row>
    <row r="6128" spans="1:5" x14ac:dyDescent="0.3">
      <c r="A6128">
        <v>214656</v>
      </c>
      <c r="B6128">
        <v>28</v>
      </c>
      <c r="C6128">
        <v>0</v>
      </c>
      <c r="D6128">
        <v>0</v>
      </c>
      <c r="E6128">
        <v>0</v>
      </c>
    </row>
    <row r="6129" spans="1:5" x14ac:dyDescent="0.3">
      <c r="A6129">
        <v>204380</v>
      </c>
      <c r="B6129">
        <v>15</v>
      </c>
      <c r="C6129">
        <v>0</v>
      </c>
      <c r="D6129">
        <v>0</v>
      </c>
      <c r="E6129">
        <v>0</v>
      </c>
    </row>
    <row r="6130" spans="1:5" x14ac:dyDescent="0.3">
      <c r="A6130">
        <v>214180</v>
      </c>
      <c r="B6130">
        <v>5</v>
      </c>
      <c r="C6130">
        <v>0</v>
      </c>
      <c r="D6130">
        <v>0</v>
      </c>
      <c r="E6130">
        <v>0</v>
      </c>
    </row>
    <row r="6131" spans="1:5" x14ac:dyDescent="0.3">
      <c r="A6131">
        <v>138564</v>
      </c>
      <c r="B6131">
        <v>10</v>
      </c>
      <c r="C6131">
        <v>0</v>
      </c>
      <c r="D6131">
        <v>0</v>
      </c>
      <c r="E6131">
        <v>0</v>
      </c>
    </row>
    <row r="6132" spans="1:5" x14ac:dyDescent="0.3">
      <c r="A6132">
        <v>212820</v>
      </c>
      <c r="B6132">
        <v>7</v>
      </c>
      <c r="C6132">
        <v>0</v>
      </c>
      <c r="D6132">
        <v>0</v>
      </c>
      <c r="E6132">
        <v>0</v>
      </c>
    </row>
    <row r="6133" spans="1:5" x14ac:dyDescent="0.3">
      <c r="A6133">
        <v>217504</v>
      </c>
      <c r="B6133">
        <v>9</v>
      </c>
      <c r="C6133">
        <v>0</v>
      </c>
      <c r="D6133">
        <v>0</v>
      </c>
      <c r="E6133">
        <v>0</v>
      </c>
    </row>
    <row r="6134" spans="1:5" x14ac:dyDescent="0.3">
      <c r="A6134">
        <v>214436</v>
      </c>
      <c r="B6134">
        <v>9</v>
      </c>
      <c r="C6134">
        <v>0</v>
      </c>
      <c r="D6134">
        <v>0</v>
      </c>
      <c r="E6134">
        <v>0</v>
      </c>
    </row>
    <row r="6135" spans="1:5" x14ac:dyDescent="0.3">
      <c r="A6135">
        <v>216952</v>
      </c>
      <c r="B6135">
        <v>4</v>
      </c>
      <c r="C6135">
        <v>0</v>
      </c>
      <c r="D6135">
        <v>0</v>
      </c>
      <c r="E6135">
        <v>0</v>
      </c>
    </row>
    <row r="6136" spans="1:5" x14ac:dyDescent="0.3">
      <c r="A6136">
        <v>210296</v>
      </c>
      <c r="B6136">
        <v>7</v>
      </c>
      <c r="C6136">
        <v>0</v>
      </c>
      <c r="D6136">
        <v>0</v>
      </c>
      <c r="E6136">
        <v>0</v>
      </c>
    </row>
    <row r="6137" spans="1:5" x14ac:dyDescent="0.3">
      <c r="A6137">
        <v>144932</v>
      </c>
      <c r="B6137">
        <v>6</v>
      </c>
      <c r="C6137">
        <v>0</v>
      </c>
      <c r="D6137">
        <v>0</v>
      </c>
      <c r="E6137">
        <v>0</v>
      </c>
    </row>
    <row r="6138" spans="1:5" x14ac:dyDescent="0.3">
      <c r="A6138">
        <v>149972</v>
      </c>
      <c r="B6138">
        <v>12</v>
      </c>
      <c r="C6138">
        <v>0</v>
      </c>
      <c r="D6138">
        <v>0</v>
      </c>
      <c r="E6138">
        <v>0</v>
      </c>
    </row>
    <row r="6139" spans="1:5" x14ac:dyDescent="0.3">
      <c r="A6139">
        <v>200400</v>
      </c>
      <c r="B6139">
        <v>9</v>
      </c>
      <c r="C6139">
        <v>0</v>
      </c>
      <c r="D6139">
        <v>0</v>
      </c>
      <c r="E6139">
        <v>0</v>
      </c>
    </row>
    <row r="6140" spans="1:5" x14ac:dyDescent="0.3">
      <c r="A6140">
        <v>219604</v>
      </c>
      <c r="B6140">
        <v>11</v>
      </c>
      <c r="C6140">
        <v>0</v>
      </c>
      <c r="D6140">
        <v>0</v>
      </c>
      <c r="E6140">
        <v>0</v>
      </c>
    </row>
    <row r="6141" spans="1:5" x14ac:dyDescent="0.3">
      <c r="A6141">
        <v>198776</v>
      </c>
      <c r="B6141">
        <v>36</v>
      </c>
      <c r="C6141">
        <v>0</v>
      </c>
      <c r="D6141">
        <v>0</v>
      </c>
      <c r="E6141">
        <v>0</v>
      </c>
    </row>
    <row r="6142" spans="1:5" x14ac:dyDescent="0.3">
      <c r="A6142">
        <v>205884</v>
      </c>
      <c r="B6142">
        <v>303</v>
      </c>
      <c r="C6142">
        <v>0</v>
      </c>
      <c r="D6142">
        <v>0</v>
      </c>
      <c r="E6142">
        <v>0</v>
      </c>
    </row>
    <row r="6143" spans="1:5" x14ac:dyDescent="0.3">
      <c r="A6143">
        <v>205892</v>
      </c>
      <c r="B6143">
        <v>7</v>
      </c>
      <c r="C6143">
        <v>0</v>
      </c>
      <c r="D6143">
        <v>0</v>
      </c>
      <c r="E6143">
        <v>0</v>
      </c>
    </row>
    <row r="6144" spans="1:5" x14ac:dyDescent="0.3">
      <c r="A6144">
        <v>207624</v>
      </c>
      <c r="B6144">
        <v>22</v>
      </c>
      <c r="C6144">
        <v>0</v>
      </c>
      <c r="D6144">
        <v>0</v>
      </c>
      <c r="E6144">
        <v>0</v>
      </c>
    </row>
    <row r="6145" spans="1:5" x14ac:dyDescent="0.3">
      <c r="A6145">
        <v>187624</v>
      </c>
      <c r="B6145">
        <v>2</v>
      </c>
      <c r="C6145">
        <v>0</v>
      </c>
      <c r="D6145">
        <v>0</v>
      </c>
      <c r="E6145">
        <v>0</v>
      </c>
    </row>
    <row r="6146" spans="1:5" x14ac:dyDescent="0.3">
      <c r="A6146">
        <v>164516</v>
      </c>
      <c r="B6146">
        <v>35</v>
      </c>
      <c r="C6146">
        <v>0</v>
      </c>
      <c r="D6146">
        <v>0</v>
      </c>
      <c r="E6146">
        <v>0</v>
      </c>
    </row>
    <row r="6147" spans="1:5" x14ac:dyDescent="0.3">
      <c r="A6147">
        <v>211588</v>
      </c>
      <c r="B6147">
        <v>15</v>
      </c>
      <c r="C6147">
        <v>0</v>
      </c>
      <c r="D6147">
        <v>0</v>
      </c>
      <c r="E6147">
        <v>0</v>
      </c>
    </row>
    <row r="6148" spans="1:5" x14ac:dyDescent="0.3">
      <c r="A6148">
        <v>218260</v>
      </c>
      <c r="B6148">
        <v>24</v>
      </c>
      <c r="C6148">
        <v>0</v>
      </c>
      <c r="D6148">
        <v>0</v>
      </c>
      <c r="E6148">
        <v>0</v>
      </c>
    </row>
    <row r="6149" spans="1:5" x14ac:dyDescent="0.3">
      <c r="A6149">
        <v>119308</v>
      </c>
      <c r="B6149">
        <v>8</v>
      </c>
      <c r="C6149">
        <v>0</v>
      </c>
      <c r="D6149">
        <v>0</v>
      </c>
      <c r="E6149">
        <v>0</v>
      </c>
    </row>
    <row r="6150" spans="1:5" x14ac:dyDescent="0.3">
      <c r="A6150">
        <v>146020</v>
      </c>
      <c r="B6150">
        <v>15</v>
      </c>
      <c r="C6150">
        <v>0</v>
      </c>
      <c r="D6150">
        <v>0</v>
      </c>
      <c r="E6150">
        <v>0</v>
      </c>
    </row>
    <row r="6151" spans="1:5" x14ac:dyDescent="0.3">
      <c r="A6151">
        <v>90736</v>
      </c>
      <c r="B6151">
        <v>2</v>
      </c>
      <c r="C6151">
        <v>0</v>
      </c>
      <c r="D6151">
        <v>0</v>
      </c>
      <c r="E6151">
        <v>0</v>
      </c>
    </row>
    <row r="6152" spans="1:5" x14ac:dyDescent="0.3">
      <c r="A6152">
        <v>40912</v>
      </c>
      <c r="B6152">
        <v>20</v>
      </c>
      <c r="C6152">
        <v>0</v>
      </c>
      <c r="D6152">
        <v>0</v>
      </c>
      <c r="E6152">
        <v>0</v>
      </c>
    </row>
    <row r="6153" spans="1:5" x14ac:dyDescent="0.3">
      <c r="A6153">
        <v>222120</v>
      </c>
      <c r="B6153">
        <v>19</v>
      </c>
      <c r="C6153">
        <v>0</v>
      </c>
      <c r="D6153">
        <v>0</v>
      </c>
      <c r="E6153">
        <v>0</v>
      </c>
    </row>
    <row r="6154" spans="1:5" x14ac:dyDescent="0.3">
      <c r="A6154">
        <v>207388</v>
      </c>
      <c r="B6154">
        <v>1</v>
      </c>
      <c r="C6154">
        <v>0</v>
      </c>
      <c r="D6154">
        <v>0</v>
      </c>
      <c r="E6154">
        <v>0</v>
      </c>
    </row>
    <row r="6155" spans="1:5" x14ac:dyDescent="0.3">
      <c r="A6155">
        <v>81156</v>
      </c>
      <c r="B6155">
        <v>2</v>
      </c>
      <c r="C6155">
        <v>0</v>
      </c>
      <c r="D6155">
        <v>0</v>
      </c>
      <c r="E6155">
        <v>0</v>
      </c>
    </row>
    <row r="6156" spans="1:5" x14ac:dyDescent="0.3">
      <c r="A6156">
        <v>192120</v>
      </c>
      <c r="B6156">
        <v>13</v>
      </c>
      <c r="C6156">
        <v>0</v>
      </c>
      <c r="D6156">
        <v>0</v>
      </c>
      <c r="E6156">
        <v>0</v>
      </c>
    </row>
    <row r="6157" spans="1:5" x14ac:dyDescent="0.3">
      <c r="A6157">
        <v>128812</v>
      </c>
      <c r="B6157">
        <v>1</v>
      </c>
      <c r="C6157">
        <v>0</v>
      </c>
      <c r="D6157">
        <v>0</v>
      </c>
      <c r="E6157">
        <v>0</v>
      </c>
    </row>
    <row r="6158" spans="1:5" x14ac:dyDescent="0.3">
      <c r="A6158">
        <v>156772</v>
      </c>
      <c r="B6158">
        <v>3</v>
      </c>
      <c r="C6158">
        <v>0</v>
      </c>
      <c r="D6158">
        <v>0</v>
      </c>
      <c r="E6158">
        <v>0</v>
      </c>
    </row>
    <row r="6159" spans="1:5" x14ac:dyDescent="0.3">
      <c r="A6159">
        <v>222536</v>
      </c>
      <c r="B6159">
        <v>2</v>
      </c>
      <c r="C6159">
        <v>0</v>
      </c>
      <c r="D6159">
        <v>0</v>
      </c>
      <c r="E6159">
        <v>0</v>
      </c>
    </row>
    <row r="6160" spans="1:5" x14ac:dyDescent="0.3">
      <c r="A6160">
        <v>70776</v>
      </c>
      <c r="B6160">
        <v>1</v>
      </c>
      <c r="C6160">
        <v>0</v>
      </c>
      <c r="D6160">
        <v>0</v>
      </c>
      <c r="E6160">
        <v>0</v>
      </c>
    </row>
    <row r="6161" spans="1:5" x14ac:dyDescent="0.3">
      <c r="A6161">
        <v>117404</v>
      </c>
      <c r="B6161">
        <v>22</v>
      </c>
      <c r="C6161">
        <v>0</v>
      </c>
      <c r="D6161">
        <v>0</v>
      </c>
      <c r="E6161">
        <v>0</v>
      </c>
    </row>
    <row r="6162" spans="1:5" x14ac:dyDescent="0.3">
      <c r="A6162">
        <v>117260</v>
      </c>
      <c r="B6162">
        <v>17</v>
      </c>
      <c r="C6162">
        <v>0</v>
      </c>
      <c r="D6162">
        <v>0</v>
      </c>
      <c r="E6162">
        <v>0</v>
      </c>
    </row>
    <row r="6163" spans="1:5" x14ac:dyDescent="0.3">
      <c r="A6163">
        <v>123516</v>
      </c>
      <c r="B6163">
        <v>14</v>
      </c>
      <c r="C6163">
        <v>0</v>
      </c>
      <c r="D6163">
        <v>0</v>
      </c>
      <c r="E6163">
        <v>0</v>
      </c>
    </row>
    <row r="6164" spans="1:5" x14ac:dyDescent="0.3">
      <c r="A6164">
        <v>117132</v>
      </c>
      <c r="B6164">
        <v>5</v>
      </c>
      <c r="C6164">
        <v>0</v>
      </c>
      <c r="D6164">
        <v>0</v>
      </c>
      <c r="E6164">
        <v>0</v>
      </c>
    </row>
    <row r="6165" spans="1:5" x14ac:dyDescent="0.3">
      <c r="A6165">
        <v>222596</v>
      </c>
      <c r="B6165">
        <v>14</v>
      </c>
      <c r="C6165">
        <v>0</v>
      </c>
      <c r="D6165">
        <v>0</v>
      </c>
      <c r="E6165">
        <v>0</v>
      </c>
    </row>
    <row r="6166" spans="1:5" x14ac:dyDescent="0.3">
      <c r="A6166">
        <v>117032</v>
      </c>
      <c r="B6166">
        <v>8</v>
      </c>
      <c r="C6166">
        <v>0</v>
      </c>
      <c r="D6166">
        <v>0</v>
      </c>
      <c r="E6166">
        <v>0</v>
      </c>
    </row>
    <row r="6167" spans="1:5" x14ac:dyDescent="0.3">
      <c r="A6167">
        <v>88968</v>
      </c>
      <c r="B6167">
        <v>7</v>
      </c>
      <c r="C6167">
        <v>0</v>
      </c>
      <c r="D6167">
        <v>0</v>
      </c>
      <c r="E6167">
        <v>0</v>
      </c>
    </row>
    <row r="6168" spans="1:5" x14ac:dyDescent="0.3">
      <c r="A6168">
        <v>116860</v>
      </c>
      <c r="B6168">
        <v>11</v>
      </c>
      <c r="C6168">
        <v>0</v>
      </c>
      <c r="D6168">
        <v>0</v>
      </c>
      <c r="E6168">
        <v>0</v>
      </c>
    </row>
    <row r="6169" spans="1:5" x14ac:dyDescent="0.3">
      <c r="A6169">
        <v>222604</v>
      </c>
      <c r="B6169">
        <v>13</v>
      </c>
      <c r="C6169">
        <v>0</v>
      </c>
      <c r="D6169">
        <v>0</v>
      </c>
      <c r="E6169">
        <v>0</v>
      </c>
    </row>
    <row r="6170" spans="1:5" x14ac:dyDescent="0.3">
      <c r="A6170">
        <v>35488</v>
      </c>
      <c r="B6170">
        <v>4</v>
      </c>
      <c r="C6170">
        <v>0</v>
      </c>
      <c r="D6170">
        <v>0</v>
      </c>
      <c r="E6170">
        <v>0</v>
      </c>
    </row>
    <row r="6171" spans="1:5" x14ac:dyDescent="0.3">
      <c r="A6171">
        <v>116588</v>
      </c>
      <c r="B6171">
        <v>6</v>
      </c>
      <c r="C6171">
        <v>0</v>
      </c>
      <c r="D6171">
        <v>0</v>
      </c>
      <c r="E6171">
        <v>0</v>
      </c>
    </row>
    <row r="6172" spans="1:5" x14ac:dyDescent="0.3">
      <c r="A6172">
        <v>116512</v>
      </c>
      <c r="B6172">
        <v>4</v>
      </c>
      <c r="C6172">
        <v>0</v>
      </c>
      <c r="D6172">
        <v>0</v>
      </c>
      <c r="E6172">
        <v>0</v>
      </c>
    </row>
    <row r="6173" spans="1:5" x14ac:dyDescent="0.3">
      <c r="A6173">
        <v>159960</v>
      </c>
      <c r="B6173">
        <v>25</v>
      </c>
      <c r="C6173">
        <v>0</v>
      </c>
      <c r="D6173">
        <v>0</v>
      </c>
      <c r="E6173">
        <v>0</v>
      </c>
    </row>
    <row r="6174" spans="1:5" x14ac:dyDescent="0.3">
      <c r="A6174">
        <v>99408</v>
      </c>
      <c r="B6174">
        <v>16</v>
      </c>
      <c r="C6174">
        <v>0</v>
      </c>
      <c r="D6174">
        <v>0</v>
      </c>
      <c r="E6174">
        <v>0</v>
      </c>
    </row>
    <row r="6175" spans="1:5" x14ac:dyDescent="0.3">
      <c r="A6175">
        <v>53264</v>
      </c>
      <c r="B6175">
        <v>4</v>
      </c>
      <c r="C6175">
        <v>0</v>
      </c>
      <c r="D6175">
        <v>0</v>
      </c>
      <c r="E6175">
        <v>0</v>
      </c>
    </row>
    <row r="6176" spans="1:5" x14ac:dyDescent="0.3">
      <c r="A6176">
        <v>191168</v>
      </c>
      <c r="B6176">
        <v>3</v>
      </c>
      <c r="C6176">
        <v>0</v>
      </c>
      <c r="D6176">
        <v>0</v>
      </c>
      <c r="E6176">
        <v>0</v>
      </c>
    </row>
    <row r="6177" spans="1:5" x14ac:dyDescent="0.3">
      <c r="A6177">
        <v>219248</v>
      </c>
      <c r="B6177">
        <v>6</v>
      </c>
      <c r="C6177">
        <v>0</v>
      </c>
      <c r="D6177">
        <v>0</v>
      </c>
      <c r="E6177">
        <v>0</v>
      </c>
    </row>
    <row r="6178" spans="1:5" x14ac:dyDescent="0.3">
      <c r="A6178">
        <v>193608</v>
      </c>
      <c r="B6178">
        <v>19</v>
      </c>
      <c r="C6178">
        <v>0</v>
      </c>
      <c r="D6178">
        <v>0</v>
      </c>
      <c r="E6178">
        <v>0</v>
      </c>
    </row>
    <row r="6179" spans="1:5" x14ac:dyDescent="0.3">
      <c r="A6179">
        <v>215948</v>
      </c>
      <c r="B6179">
        <v>11</v>
      </c>
      <c r="C6179">
        <v>0</v>
      </c>
      <c r="D6179">
        <v>0</v>
      </c>
      <c r="E6179">
        <v>0</v>
      </c>
    </row>
    <row r="6180" spans="1:5" x14ac:dyDescent="0.3">
      <c r="A6180">
        <v>193192</v>
      </c>
      <c r="B6180">
        <v>5</v>
      </c>
      <c r="C6180">
        <v>0</v>
      </c>
      <c r="D6180">
        <v>0</v>
      </c>
      <c r="E6180">
        <v>0</v>
      </c>
    </row>
    <row r="6181" spans="1:5" x14ac:dyDescent="0.3">
      <c r="A6181">
        <v>175068</v>
      </c>
      <c r="B6181">
        <v>5</v>
      </c>
      <c r="C6181">
        <v>0</v>
      </c>
      <c r="D6181">
        <v>0</v>
      </c>
      <c r="E6181">
        <v>0</v>
      </c>
    </row>
    <row r="6182" spans="1:5" x14ac:dyDescent="0.3">
      <c r="A6182">
        <v>152428</v>
      </c>
      <c r="B6182">
        <v>12</v>
      </c>
      <c r="C6182">
        <v>0</v>
      </c>
      <c r="D6182">
        <v>0</v>
      </c>
      <c r="E6182">
        <v>0</v>
      </c>
    </row>
    <row r="6183" spans="1:5" x14ac:dyDescent="0.3">
      <c r="A6183">
        <v>148000</v>
      </c>
      <c r="B6183">
        <v>7</v>
      </c>
      <c r="C6183">
        <v>0</v>
      </c>
      <c r="D6183">
        <v>0</v>
      </c>
      <c r="E6183">
        <v>0</v>
      </c>
    </row>
    <row r="6184" spans="1:5" x14ac:dyDescent="0.3">
      <c r="A6184">
        <v>189384</v>
      </c>
      <c r="B6184">
        <v>1</v>
      </c>
      <c r="C6184">
        <v>0</v>
      </c>
      <c r="D6184">
        <v>0</v>
      </c>
      <c r="E6184">
        <v>0</v>
      </c>
    </row>
    <row r="6185" spans="1:5" x14ac:dyDescent="0.3">
      <c r="A6185">
        <v>220572</v>
      </c>
      <c r="B6185">
        <v>3</v>
      </c>
      <c r="C6185">
        <v>0</v>
      </c>
      <c r="D6185">
        <v>0</v>
      </c>
      <c r="E6185">
        <v>0</v>
      </c>
    </row>
    <row r="6186" spans="1:5" x14ac:dyDescent="0.3">
      <c r="A6186">
        <v>144080</v>
      </c>
      <c r="B6186">
        <v>28</v>
      </c>
      <c r="C6186">
        <v>0</v>
      </c>
      <c r="D6186">
        <v>0</v>
      </c>
      <c r="E6186">
        <v>0</v>
      </c>
    </row>
    <row r="6187" spans="1:5" x14ac:dyDescent="0.3">
      <c r="A6187">
        <v>185448</v>
      </c>
      <c r="B6187">
        <v>30</v>
      </c>
      <c r="C6187">
        <v>0</v>
      </c>
      <c r="D6187">
        <v>0</v>
      </c>
      <c r="E6187">
        <v>0</v>
      </c>
    </row>
    <row r="6188" spans="1:5" x14ac:dyDescent="0.3">
      <c r="A6188">
        <v>215192</v>
      </c>
      <c r="B6188">
        <v>3</v>
      </c>
      <c r="C6188">
        <v>0</v>
      </c>
      <c r="D6188">
        <v>0</v>
      </c>
      <c r="E6188">
        <v>0</v>
      </c>
    </row>
    <row r="6189" spans="1:5" x14ac:dyDescent="0.3">
      <c r="A6189">
        <v>199864</v>
      </c>
      <c r="B6189">
        <v>1</v>
      </c>
      <c r="C6189">
        <v>0</v>
      </c>
      <c r="D6189">
        <v>0</v>
      </c>
      <c r="E6189">
        <v>0</v>
      </c>
    </row>
    <row r="6190" spans="1:5" x14ac:dyDescent="0.3">
      <c r="A6190">
        <v>139192</v>
      </c>
      <c r="B6190">
        <v>5</v>
      </c>
      <c r="C6190">
        <v>0</v>
      </c>
      <c r="D6190">
        <v>0</v>
      </c>
      <c r="E6190">
        <v>0</v>
      </c>
    </row>
    <row r="6191" spans="1:5" x14ac:dyDescent="0.3">
      <c r="A6191">
        <v>84692</v>
      </c>
      <c r="B6191">
        <v>10</v>
      </c>
      <c r="C6191">
        <v>0</v>
      </c>
      <c r="D6191">
        <v>0</v>
      </c>
      <c r="E6191">
        <v>0</v>
      </c>
    </row>
    <row r="6192" spans="1:5" x14ac:dyDescent="0.3">
      <c r="A6192">
        <v>220360</v>
      </c>
      <c r="B6192">
        <v>7</v>
      </c>
      <c r="C6192">
        <v>0</v>
      </c>
      <c r="D6192">
        <v>0</v>
      </c>
      <c r="E6192">
        <v>0</v>
      </c>
    </row>
    <row r="6193" spans="1:5" x14ac:dyDescent="0.3">
      <c r="A6193">
        <v>132400</v>
      </c>
      <c r="B6193">
        <v>1</v>
      </c>
      <c r="C6193">
        <v>0</v>
      </c>
      <c r="D6193">
        <v>0</v>
      </c>
      <c r="E6193">
        <v>0</v>
      </c>
    </row>
    <row r="6194" spans="1:5" x14ac:dyDescent="0.3">
      <c r="A6194">
        <v>220300</v>
      </c>
      <c r="B6194">
        <v>2</v>
      </c>
      <c r="C6194">
        <v>0</v>
      </c>
      <c r="D6194">
        <v>0</v>
      </c>
      <c r="E6194">
        <v>0</v>
      </c>
    </row>
    <row r="6195" spans="1:5" x14ac:dyDescent="0.3">
      <c r="A6195">
        <v>217232</v>
      </c>
      <c r="B6195">
        <v>9</v>
      </c>
      <c r="C6195">
        <v>0</v>
      </c>
      <c r="D6195">
        <v>0</v>
      </c>
      <c r="E6195">
        <v>0</v>
      </c>
    </row>
    <row r="6196" spans="1:5" x14ac:dyDescent="0.3">
      <c r="A6196">
        <v>150116</v>
      </c>
      <c r="B6196">
        <v>2</v>
      </c>
      <c r="C6196">
        <v>0</v>
      </c>
      <c r="D6196">
        <v>0</v>
      </c>
      <c r="E6196">
        <v>0</v>
      </c>
    </row>
    <row r="6197" spans="1:5" x14ac:dyDescent="0.3">
      <c r="A6197">
        <v>209420</v>
      </c>
      <c r="B6197">
        <v>4</v>
      </c>
      <c r="C6197">
        <v>0</v>
      </c>
      <c r="D6197">
        <v>0</v>
      </c>
      <c r="E6197">
        <v>0</v>
      </c>
    </row>
    <row r="6198" spans="1:5" x14ac:dyDescent="0.3">
      <c r="A6198">
        <v>160436</v>
      </c>
      <c r="B6198">
        <v>27</v>
      </c>
      <c r="C6198">
        <v>0</v>
      </c>
      <c r="D6198">
        <v>0</v>
      </c>
      <c r="E6198">
        <v>0</v>
      </c>
    </row>
    <row r="6199" spans="1:5" x14ac:dyDescent="0.3">
      <c r="A6199">
        <v>201624</v>
      </c>
      <c r="B6199">
        <v>2</v>
      </c>
      <c r="C6199">
        <v>0</v>
      </c>
      <c r="D6199">
        <v>0</v>
      </c>
      <c r="E6199">
        <v>0</v>
      </c>
    </row>
    <row r="6200" spans="1:5" x14ac:dyDescent="0.3">
      <c r="A6200">
        <v>93932</v>
      </c>
      <c r="B6200">
        <v>3</v>
      </c>
      <c r="C6200">
        <v>0</v>
      </c>
      <c r="D6200">
        <v>0</v>
      </c>
      <c r="E6200">
        <v>0</v>
      </c>
    </row>
    <row r="6201" spans="1:5" x14ac:dyDescent="0.3">
      <c r="A6201">
        <v>71328</v>
      </c>
      <c r="B6201">
        <v>3</v>
      </c>
      <c r="C6201">
        <v>0</v>
      </c>
      <c r="D6201">
        <v>0</v>
      </c>
      <c r="E6201">
        <v>0</v>
      </c>
    </row>
    <row r="6202" spans="1:5" x14ac:dyDescent="0.3">
      <c r="A6202">
        <v>22336</v>
      </c>
      <c r="B6202">
        <v>4</v>
      </c>
      <c r="C6202">
        <v>0</v>
      </c>
      <c r="D6202">
        <v>0</v>
      </c>
      <c r="E6202">
        <v>0</v>
      </c>
    </row>
    <row r="6203" spans="1:5" x14ac:dyDescent="0.3">
      <c r="A6203">
        <v>194796</v>
      </c>
      <c r="B6203">
        <v>15</v>
      </c>
      <c r="C6203">
        <v>0</v>
      </c>
      <c r="D6203">
        <v>0</v>
      </c>
      <c r="E6203">
        <v>0</v>
      </c>
    </row>
    <row r="6204" spans="1:5" x14ac:dyDescent="0.3">
      <c r="A6204">
        <v>161932</v>
      </c>
      <c r="B6204">
        <v>7</v>
      </c>
      <c r="C6204">
        <v>0</v>
      </c>
      <c r="D6204">
        <v>0</v>
      </c>
      <c r="E6204">
        <v>0</v>
      </c>
    </row>
    <row r="6205" spans="1:5" x14ac:dyDescent="0.3">
      <c r="A6205">
        <v>138120</v>
      </c>
      <c r="B6205">
        <v>7</v>
      </c>
      <c r="C6205">
        <v>0</v>
      </c>
      <c r="D6205">
        <v>0</v>
      </c>
      <c r="E6205">
        <v>0</v>
      </c>
    </row>
    <row r="6206" spans="1:5" x14ac:dyDescent="0.3">
      <c r="A6206">
        <v>206020</v>
      </c>
      <c r="B6206">
        <v>1</v>
      </c>
      <c r="C6206">
        <v>0</v>
      </c>
      <c r="D6206">
        <v>0</v>
      </c>
      <c r="E6206">
        <v>0</v>
      </c>
    </row>
    <row r="6207" spans="1:5" x14ac:dyDescent="0.3">
      <c r="A6207">
        <v>219348</v>
      </c>
      <c r="B6207">
        <v>17</v>
      </c>
      <c r="C6207">
        <v>0</v>
      </c>
      <c r="D6207">
        <v>0</v>
      </c>
      <c r="E6207">
        <v>0</v>
      </c>
    </row>
    <row r="6208" spans="1:5" x14ac:dyDescent="0.3">
      <c r="A6208">
        <v>216756</v>
      </c>
      <c r="B6208">
        <v>36</v>
      </c>
      <c r="C6208">
        <v>0</v>
      </c>
      <c r="D6208">
        <v>0</v>
      </c>
      <c r="E6208">
        <v>0</v>
      </c>
    </row>
    <row r="6209" spans="1:5" x14ac:dyDescent="0.3">
      <c r="A6209">
        <v>130496</v>
      </c>
      <c r="B6209">
        <v>3</v>
      </c>
      <c r="C6209">
        <v>0</v>
      </c>
      <c r="D6209">
        <v>0</v>
      </c>
      <c r="E6209">
        <v>0</v>
      </c>
    </row>
    <row r="6210" spans="1:5" x14ac:dyDescent="0.3">
      <c r="A6210">
        <v>215812</v>
      </c>
      <c r="B6210">
        <v>3</v>
      </c>
      <c r="C6210">
        <v>0</v>
      </c>
      <c r="D6210">
        <v>0</v>
      </c>
      <c r="E6210">
        <v>0</v>
      </c>
    </row>
    <row r="6211" spans="1:5" x14ac:dyDescent="0.3">
      <c r="A6211">
        <v>209020</v>
      </c>
      <c r="B6211">
        <v>2</v>
      </c>
      <c r="C6211">
        <v>0</v>
      </c>
      <c r="D6211">
        <v>0</v>
      </c>
      <c r="E6211">
        <v>0</v>
      </c>
    </row>
    <row r="6212" spans="1:5" x14ac:dyDescent="0.3">
      <c r="A6212">
        <v>209556</v>
      </c>
      <c r="B6212">
        <v>1</v>
      </c>
      <c r="C6212">
        <v>0</v>
      </c>
      <c r="D6212">
        <v>0</v>
      </c>
      <c r="E6212">
        <v>0</v>
      </c>
    </row>
    <row r="6213" spans="1:5" x14ac:dyDescent="0.3">
      <c r="A6213">
        <v>183168</v>
      </c>
      <c r="B6213">
        <v>12</v>
      </c>
      <c r="C6213">
        <v>0</v>
      </c>
      <c r="D6213">
        <v>0</v>
      </c>
      <c r="E6213">
        <v>0</v>
      </c>
    </row>
    <row r="6214" spans="1:5" x14ac:dyDescent="0.3">
      <c r="A6214">
        <v>151068</v>
      </c>
      <c r="B6214">
        <v>6</v>
      </c>
      <c r="C6214">
        <v>0</v>
      </c>
      <c r="D6214">
        <v>0</v>
      </c>
      <c r="E6214">
        <v>0</v>
      </c>
    </row>
    <row r="6215" spans="1:5" x14ac:dyDescent="0.3">
      <c r="A6215">
        <v>135112</v>
      </c>
      <c r="B6215">
        <v>18</v>
      </c>
      <c r="C6215">
        <v>0</v>
      </c>
      <c r="D6215">
        <v>0</v>
      </c>
      <c r="E6215">
        <v>0</v>
      </c>
    </row>
    <row r="6216" spans="1:5" x14ac:dyDescent="0.3">
      <c r="A6216">
        <v>182556</v>
      </c>
      <c r="B6216">
        <v>1</v>
      </c>
      <c r="C6216">
        <v>0</v>
      </c>
      <c r="D6216">
        <v>0</v>
      </c>
      <c r="E6216">
        <v>0</v>
      </c>
    </row>
    <row r="6217" spans="1:5" x14ac:dyDescent="0.3">
      <c r="A6217">
        <v>199900</v>
      </c>
      <c r="B6217">
        <v>6</v>
      </c>
      <c r="C6217">
        <v>0</v>
      </c>
      <c r="D6217">
        <v>0</v>
      </c>
      <c r="E6217">
        <v>0</v>
      </c>
    </row>
    <row r="6218" spans="1:5" x14ac:dyDescent="0.3">
      <c r="A6218">
        <v>202212</v>
      </c>
      <c r="B6218">
        <v>2</v>
      </c>
      <c r="C6218">
        <v>0</v>
      </c>
      <c r="D6218">
        <v>0</v>
      </c>
      <c r="E6218">
        <v>0</v>
      </c>
    </row>
    <row r="6219" spans="1:5" x14ac:dyDescent="0.3">
      <c r="A6219">
        <v>122156</v>
      </c>
      <c r="B6219">
        <v>4</v>
      </c>
      <c r="C6219">
        <v>0</v>
      </c>
      <c r="D6219">
        <v>0</v>
      </c>
      <c r="E6219">
        <v>0</v>
      </c>
    </row>
    <row r="6220" spans="1:5" x14ac:dyDescent="0.3">
      <c r="A6220">
        <v>219068</v>
      </c>
      <c r="B6220">
        <v>21</v>
      </c>
      <c r="C6220">
        <v>0</v>
      </c>
      <c r="D6220">
        <v>0</v>
      </c>
      <c r="E6220">
        <v>0</v>
      </c>
    </row>
    <row r="6221" spans="1:5" x14ac:dyDescent="0.3">
      <c r="A6221">
        <v>167008</v>
      </c>
      <c r="B6221">
        <v>1</v>
      </c>
      <c r="C6221">
        <v>0</v>
      </c>
      <c r="D6221">
        <v>0</v>
      </c>
      <c r="E6221">
        <v>0</v>
      </c>
    </row>
    <row r="6222" spans="1:5" x14ac:dyDescent="0.3">
      <c r="A6222">
        <v>217988</v>
      </c>
      <c r="B6222">
        <v>30</v>
      </c>
      <c r="C6222">
        <v>0</v>
      </c>
      <c r="D6222">
        <v>0</v>
      </c>
      <c r="E6222">
        <v>0</v>
      </c>
    </row>
    <row r="6223" spans="1:5" x14ac:dyDescent="0.3">
      <c r="A6223">
        <v>213424</v>
      </c>
      <c r="B6223">
        <v>5</v>
      </c>
      <c r="C6223">
        <v>0</v>
      </c>
      <c r="D6223">
        <v>0</v>
      </c>
      <c r="E6223">
        <v>0</v>
      </c>
    </row>
    <row r="6224" spans="1:5" x14ac:dyDescent="0.3">
      <c r="A6224">
        <v>201260</v>
      </c>
      <c r="B6224">
        <v>1</v>
      </c>
      <c r="C6224">
        <v>0</v>
      </c>
      <c r="D6224">
        <v>0</v>
      </c>
      <c r="E6224">
        <v>0</v>
      </c>
    </row>
    <row r="6225" spans="1:5" x14ac:dyDescent="0.3">
      <c r="A6225">
        <v>136652</v>
      </c>
      <c r="B6225">
        <v>9</v>
      </c>
      <c r="C6225">
        <v>0</v>
      </c>
      <c r="D6225">
        <v>0</v>
      </c>
      <c r="E6225">
        <v>0</v>
      </c>
    </row>
    <row r="6226" spans="1:5" x14ac:dyDescent="0.3">
      <c r="A6226">
        <v>219008</v>
      </c>
      <c r="B6226">
        <v>1</v>
      </c>
      <c r="C6226">
        <v>0</v>
      </c>
      <c r="D6226">
        <v>0</v>
      </c>
      <c r="E6226">
        <v>0</v>
      </c>
    </row>
    <row r="6227" spans="1:5" x14ac:dyDescent="0.3">
      <c r="A6227">
        <v>202040</v>
      </c>
      <c r="B6227">
        <v>33</v>
      </c>
      <c r="C6227">
        <v>0</v>
      </c>
      <c r="D6227">
        <v>0</v>
      </c>
      <c r="E6227">
        <v>0</v>
      </c>
    </row>
    <row r="6228" spans="1:5" x14ac:dyDescent="0.3">
      <c r="A6228">
        <v>208696</v>
      </c>
      <c r="B6228">
        <v>26</v>
      </c>
      <c r="C6228">
        <v>0</v>
      </c>
      <c r="D6228">
        <v>0</v>
      </c>
      <c r="E6228">
        <v>0</v>
      </c>
    </row>
    <row r="6229" spans="1:5" x14ac:dyDescent="0.3">
      <c r="A6229">
        <v>195140</v>
      </c>
      <c r="B6229">
        <v>3</v>
      </c>
      <c r="C6229">
        <v>0</v>
      </c>
      <c r="D6229">
        <v>0</v>
      </c>
      <c r="E6229">
        <v>0</v>
      </c>
    </row>
    <row r="6230" spans="1:5" x14ac:dyDescent="0.3">
      <c r="A6230">
        <v>81012</v>
      </c>
      <c r="B6230">
        <v>5</v>
      </c>
      <c r="C6230">
        <v>0</v>
      </c>
      <c r="D6230">
        <v>0</v>
      </c>
      <c r="E6230">
        <v>0</v>
      </c>
    </row>
    <row r="6231" spans="1:5" x14ac:dyDescent="0.3">
      <c r="A6231">
        <v>224228</v>
      </c>
      <c r="B6231">
        <v>2</v>
      </c>
      <c r="C6231">
        <v>0</v>
      </c>
      <c r="D6231">
        <v>0</v>
      </c>
      <c r="E6231">
        <v>0</v>
      </c>
    </row>
    <row r="6232" spans="1:5" x14ac:dyDescent="0.3">
      <c r="A6232">
        <v>180160</v>
      </c>
      <c r="B6232">
        <v>3</v>
      </c>
      <c r="C6232">
        <v>0</v>
      </c>
      <c r="D6232">
        <v>0</v>
      </c>
      <c r="E6232">
        <v>0</v>
      </c>
    </row>
    <row r="6233" spans="1:5" x14ac:dyDescent="0.3">
      <c r="A6233">
        <v>98360</v>
      </c>
      <c r="B6233">
        <v>42</v>
      </c>
      <c r="C6233">
        <v>0</v>
      </c>
      <c r="D6233">
        <v>0</v>
      </c>
      <c r="E6233">
        <v>0</v>
      </c>
    </row>
    <row r="6234" spans="1:5" x14ac:dyDescent="0.3">
      <c r="A6234">
        <v>207228</v>
      </c>
      <c r="B6234">
        <v>2</v>
      </c>
      <c r="C6234">
        <v>0</v>
      </c>
      <c r="D6234">
        <v>0</v>
      </c>
      <c r="E6234">
        <v>0</v>
      </c>
    </row>
    <row r="6235" spans="1:5" x14ac:dyDescent="0.3">
      <c r="A6235">
        <v>87820</v>
      </c>
      <c r="B6235">
        <v>7</v>
      </c>
      <c r="C6235">
        <v>0</v>
      </c>
      <c r="D6235">
        <v>0</v>
      </c>
      <c r="E6235">
        <v>0</v>
      </c>
    </row>
    <row r="6236" spans="1:5" x14ac:dyDescent="0.3">
      <c r="A6236">
        <v>201368</v>
      </c>
      <c r="B6236">
        <v>2</v>
      </c>
      <c r="C6236">
        <v>0</v>
      </c>
      <c r="D6236">
        <v>0</v>
      </c>
      <c r="E6236">
        <v>0</v>
      </c>
    </row>
    <row r="6237" spans="1:5" x14ac:dyDescent="0.3">
      <c r="A6237">
        <v>118416</v>
      </c>
      <c r="B6237">
        <v>4</v>
      </c>
      <c r="C6237">
        <v>0</v>
      </c>
      <c r="D6237">
        <v>0</v>
      </c>
      <c r="E6237">
        <v>0</v>
      </c>
    </row>
    <row r="6238" spans="1:5" x14ac:dyDescent="0.3">
      <c r="A6238">
        <v>972</v>
      </c>
      <c r="B6238">
        <v>4</v>
      </c>
      <c r="C6238">
        <v>0</v>
      </c>
      <c r="D6238">
        <v>0</v>
      </c>
      <c r="E6238">
        <v>0</v>
      </c>
    </row>
    <row r="6239" spans="1:5" x14ac:dyDescent="0.3">
      <c r="A6239">
        <v>224644</v>
      </c>
      <c r="B6239">
        <v>4</v>
      </c>
      <c r="C6239">
        <v>0</v>
      </c>
      <c r="D6239">
        <v>0</v>
      </c>
      <c r="E6239">
        <v>0</v>
      </c>
    </row>
    <row r="6240" spans="1:5" x14ac:dyDescent="0.3">
      <c r="A6240">
        <v>224832</v>
      </c>
      <c r="B6240">
        <v>28</v>
      </c>
      <c r="C6240">
        <v>0</v>
      </c>
      <c r="D6240">
        <v>0</v>
      </c>
      <c r="E6240">
        <v>0</v>
      </c>
    </row>
    <row r="6241" spans="1:5" x14ac:dyDescent="0.3">
      <c r="A6241">
        <v>105152</v>
      </c>
      <c r="B6241">
        <v>23</v>
      </c>
      <c r="C6241">
        <v>0</v>
      </c>
      <c r="D6241">
        <v>0</v>
      </c>
      <c r="E6241">
        <v>0</v>
      </c>
    </row>
    <row r="6242" spans="1:5" x14ac:dyDescent="0.3">
      <c r="A6242">
        <v>58636</v>
      </c>
      <c r="B6242">
        <v>8</v>
      </c>
      <c r="C6242">
        <v>0</v>
      </c>
      <c r="D6242">
        <v>0</v>
      </c>
      <c r="E6242">
        <v>0</v>
      </c>
    </row>
    <row r="6243" spans="1:5" x14ac:dyDescent="0.3">
      <c r="A6243">
        <v>57344</v>
      </c>
      <c r="B6243">
        <v>1</v>
      </c>
      <c r="C6243">
        <v>0</v>
      </c>
      <c r="D6243">
        <v>0</v>
      </c>
      <c r="E6243">
        <v>0</v>
      </c>
    </row>
    <row r="6244" spans="1:5" x14ac:dyDescent="0.3">
      <c r="A6244">
        <v>43148</v>
      </c>
      <c r="B6244">
        <v>5</v>
      </c>
      <c r="C6244">
        <v>0</v>
      </c>
      <c r="D6244">
        <v>0</v>
      </c>
      <c r="E6244">
        <v>0</v>
      </c>
    </row>
    <row r="6245" spans="1:5" x14ac:dyDescent="0.3">
      <c r="A6245">
        <v>94756</v>
      </c>
      <c r="B6245">
        <v>2</v>
      </c>
      <c r="C6245">
        <v>0</v>
      </c>
      <c r="D6245">
        <v>0</v>
      </c>
      <c r="E6245">
        <v>0</v>
      </c>
    </row>
    <row r="6246" spans="1:5" x14ac:dyDescent="0.3">
      <c r="A6246">
        <v>89716</v>
      </c>
      <c r="B6246">
        <v>6</v>
      </c>
      <c r="C6246">
        <v>0</v>
      </c>
      <c r="D6246">
        <v>0</v>
      </c>
      <c r="E6246">
        <v>0</v>
      </c>
    </row>
    <row r="6247" spans="1:5" x14ac:dyDescent="0.3">
      <c r="A6247">
        <v>81700</v>
      </c>
      <c r="B6247">
        <v>5</v>
      </c>
      <c r="C6247">
        <v>0</v>
      </c>
      <c r="D6247">
        <v>0</v>
      </c>
      <c r="E6247">
        <v>0</v>
      </c>
    </row>
    <row r="6248" spans="1:5" x14ac:dyDescent="0.3">
      <c r="A6248">
        <v>80612</v>
      </c>
      <c r="B6248">
        <v>18</v>
      </c>
      <c r="C6248">
        <v>0</v>
      </c>
      <c r="D6248">
        <v>0</v>
      </c>
      <c r="E6248">
        <v>0</v>
      </c>
    </row>
    <row r="6249" spans="1:5" x14ac:dyDescent="0.3">
      <c r="A6249">
        <v>191704</v>
      </c>
      <c r="B6249">
        <v>20</v>
      </c>
      <c r="C6249">
        <v>0</v>
      </c>
      <c r="D6249">
        <v>0</v>
      </c>
      <c r="E6249">
        <v>0</v>
      </c>
    </row>
    <row r="6250" spans="1:5" x14ac:dyDescent="0.3">
      <c r="A6250">
        <v>99236</v>
      </c>
      <c r="B6250">
        <v>15</v>
      </c>
      <c r="C6250">
        <v>0</v>
      </c>
      <c r="D6250">
        <v>0</v>
      </c>
      <c r="E6250">
        <v>0</v>
      </c>
    </row>
    <row r="6251" spans="1:5" x14ac:dyDescent="0.3">
      <c r="A6251">
        <v>88296</v>
      </c>
      <c r="B6251">
        <v>1</v>
      </c>
      <c r="C6251">
        <v>0</v>
      </c>
      <c r="D6251">
        <v>0</v>
      </c>
      <c r="E6251">
        <v>0</v>
      </c>
    </row>
    <row r="6252" spans="1:5" x14ac:dyDescent="0.3">
      <c r="A6252">
        <v>87548</v>
      </c>
      <c r="B6252">
        <v>9</v>
      </c>
      <c r="C6252">
        <v>0</v>
      </c>
      <c r="D6252">
        <v>0</v>
      </c>
      <c r="E6252">
        <v>0</v>
      </c>
    </row>
    <row r="6253" spans="1:5" x14ac:dyDescent="0.3">
      <c r="A6253">
        <v>136516</v>
      </c>
      <c r="B6253">
        <v>8</v>
      </c>
      <c r="C6253">
        <v>0</v>
      </c>
      <c r="D6253">
        <v>0</v>
      </c>
      <c r="E6253">
        <v>0</v>
      </c>
    </row>
    <row r="6254" spans="1:5" x14ac:dyDescent="0.3">
      <c r="A6254">
        <v>82456</v>
      </c>
      <c r="B6254">
        <v>2</v>
      </c>
      <c r="C6254">
        <v>0</v>
      </c>
      <c r="D6254">
        <v>0</v>
      </c>
      <c r="E6254">
        <v>0</v>
      </c>
    </row>
    <row r="6255" spans="1:5" x14ac:dyDescent="0.3">
      <c r="A6255">
        <v>103860</v>
      </c>
      <c r="B6255">
        <v>5</v>
      </c>
      <c r="C6255">
        <v>0</v>
      </c>
      <c r="D6255">
        <v>0</v>
      </c>
      <c r="E6255">
        <v>0</v>
      </c>
    </row>
    <row r="6256" spans="1:5" x14ac:dyDescent="0.3">
      <c r="A6256">
        <v>103760</v>
      </c>
      <c r="B6256">
        <v>16</v>
      </c>
      <c r="C6256">
        <v>0</v>
      </c>
      <c r="D6256">
        <v>0</v>
      </c>
      <c r="E6256">
        <v>0</v>
      </c>
    </row>
    <row r="6257" spans="1:5" x14ac:dyDescent="0.3">
      <c r="A6257">
        <v>161812</v>
      </c>
      <c r="B6257">
        <v>4</v>
      </c>
      <c r="C6257">
        <v>0</v>
      </c>
      <c r="D6257">
        <v>0</v>
      </c>
      <c r="E6257">
        <v>0</v>
      </c>
    </row>
    <row r="6258" spans="1:5" x14ac:dyDescent="0.3">
      <c r="A6258">
        <v>60992</v>
      </c>
      <c r="B6258">
        <v>3</v>
      </c>
      <c r="C6258">
        <v>0</v>
      </c>
      <c r="D6258">
        <v>0</v>
      </c>
      <c r="E6258">
        <v>0</v>
      </c>
    </row>
    <row r="6259" spans="1:5" x14ac:dyDescent="0.3">
      <c r="A6259">
        <v>225180</v>
      </c>
      <c r="B6259">
        <v>28</v>
      </c>
      <c r="C6259">
        <v>0</v>
      </c>
      <c r="D6259">
        <v>0</v>
      </c>
      <c r="E6259">
        <v>0</v>
      </c>
    </row>
    <row r="6260" spans="1:5" x14ac:dyDescent="0.3">
      <c r="A6260">
        <v>22116</v>
      </c>
      <c r="B6260">
        <v>39</v>
      </c>
      <c r="C6260">
        <v>0</v>
      </c>
      <c r="D6260">
        <v>0</v>
      </c>
      <c r="E6260">
        <v>0</v>
      </c>
    </row>
    <row r="6261" spans="1:5" x14ac:dyDescent="0.3">
      <c r="A6261">
        <v>102636</v>
      </c>
      <c r="B6261">
        <v>8</v>
      </c>
      <c r="C6261">
        <v>0</v>
      </c>
      <c r="D6261">
        <v>0</v>
      </c>
      <c r="E6261">
        <v>0</v>
      </c>
    </row>
    <row r="6262" spans="1:5" x14ac:dyDescent="0.3">
      <c r="A6262">
        <v>216832</v>
      </c>
      <c r="B6262">
        <v>3</v>
      </c>
      <c r="C6262">
        <v>0</v>
      </c>
      <c r="D6262">
        <v>0</v>
      </c>
      <c r="E6262">
        <v>0</v>
      </c>
    </row>
    <row r="6263" spans="1:5" x14ac:dyDescent="0.3">
      <c r="A6263">
        <v>144912</v>
      </c>
      <c r="B6263">
        <v>3</v>
      </c>
      <c r="C6263">
        <v>0</v>
      </c>
      <c r="D6263">
        <v>0</v>
      </c>
      <c r="E6263">
        <v>0</v>
      </c>
    </row>
    <row r="6264" spans="1:5" x14ac:dyDescent="0.3">
      <c r="A6264">
        <v>31680</v>
      </c>
      <c r="B6264">
        <v>28</v>
      </c>
      <c r="C6264">
        <v>0</v>
      </c>
      <c r="D6264">
        <v>0</v>
      </c>
      <c r="E6264">
        <v>0</v>
      </c>
    </row>
    <row r="6265" spans="1:5" x14ac:dyDescent="0.3">
      <c r="A6265">
        <v>83740</v>
      </c>
      <c r="B6265">
        <v>2</v>
      </c>
      <c r="C6265">
        <v>0</v>
      </c>
      <c r="D6265">
        <v>0</v>
      </c>
      <c r="E6265">
        <v>0</v>
      </c>
    </row>
    <row r="6266" spans="1:5" x14ac:dyDescent="0.3">
      <c r="A6266">
        <v>90804</v>
      </c>
      <c r="B6266">
        <v>2</v>
      </c>
      <c r="C6266">
        <v>0</v>
      </c>
      <c r="D6266">
        <v>0</v>
      </c>
      <c r="E6266">
        <v>0</v>
      </c>
    </row>
    <row r="6267" spans="1:5" x14ac:dyDescent="0.3">
      <c r="A6267">
        <v>99720</v>
      </c>
      <c r="B6267">
        <v>1</v>
      </c>
      <c r="C6267">
        <v>0</v>
      </c>
      <c r="D6267">
        <v>0</v>
      </c>
      <c r="E6267">
        <v>0</v>
      </c>
    </row>
    <row r="6268" spans="1:5" x14ac:dyDescent="0.3">
      <c r="A6268">
        <v>213764</v>
      </c>
      <c r="B6268">
        <v>2</v>
      </c>
      <c r="C6268">
        <v>0</v>
      </c>
      <c r="D6268">
        <v>0</v>
      </c>
      <c r="E6268">
        <v>0</v>
      </c>
    </row>
    <row r="6269" spans="1:5" x14ac:dyDescent="0.3">
      <c r="A6269">
        <v>98736</v>
      </c>
      <c r="B6269">
        <v>2</v>
      </c>
      <c r="C6269">
        <v>0</v>
      </c>
      <c r="D6269">
        <v>0</v>
      </c>
      <c r="E6269">
        <v>0</v>
      </c>
    </row>
    <row r="6270" spans="1:5" x14ac:dyDescent="0.3">
      <c r="A6270">
        <v>52592</v>
      </c>
      <c r="B6270">
        <v>3</v>
      </c>
      <c r="C6270">
        <v>0</v>
      </c>
      <c r="D6270">
        <v>0</v>
      </c>
      <c r="E6270">
        <v>0</v>
      </c>
    </row>
    <row r="6271" spans="1:5" x14ac:dyDescent="0.3">
      <c r="A6271">
        <v>136752</v>
      </c>
      <c r="B6271">
        <v>20</v>
      </c>
      <c r="C6271">
        <v>0</v>
      </c>
      <c r="D6271">
        <v>0</v>
      </c>
      <c r="E6271">
        <v>0</v>
      </c>
    </row>
    <row r="6272" spans="1:5" x14ac:dyDescent="0.3">
      <c r="A6272">
        <v>157852</v>
      </c>
      <c r="B6272">
        <v>4</v>
      </c>
      <c r="C6272">
        <v>0</v>
      </c>
      <c r="D6272">
        <v>0</v>
      </c>
      <c r="E6272">
        <v>0</v>
      </c>
    </row>
    <row r="6273" spans="1:5" x14ac:dyDescent="0.3">
      <c r="A6273">
        <v>93532</v>
      </c>
      <c r="B6273">
        <v>11</v>
      </c>
      <c r="C6273">
        <v>0</v>
      </c>
      <c r="D6273">
        <v>0</v>
      </c>
      <c r="E6273">
        <v>0</v>
      </c>
    </row>
    <row r="6274" spans="1:5" x14ac:dyDescent="0.3">
      <c r="A6274">
        <v>161396</v>
      </c>
      <c r="B6274">
        <v>3</v>
      </c>
      <c r="C6274">
        <v>0</v>
      </c>
      <c r="D6274">
        <v>0</v>
      </c>
      <c r="E6274">
        <v>0</v>
      </c>
    </row>
    <row r="6275" spans="1:5" x14ac:dyDescent="0.3">
      <c r="A6275">
        <v>69792</v>
      </c>
      <c r="B6275">
        <v>15</v>
      </c>
      <c r="C6275">
        <v>0</v>
      </c>
      <c r="D6275">
        <v>0</v>
      </c>
      <c r="E6275">
        <v>0</v>
      </c>
    </row>
    <row r="6276" spans="1:5" x14ac:dyDescent="0.3">
      <c r="A6276">
        <v>99032</v>
      </c>
      <c r="B6276">
        <v>4</v>
      </c>
      <c r="C6276">
        <v>0</v>
      </c>
      <c r="D6276">
        <v>0</v>
      </c>
      <c r="E6276">
        <v>0</v>
      </c>
    </row>
    <row r="6277" spans="1:5" x14ac:dyDescent="0.3">
      <c r="A6277">
        <v>91008</v>
      </c>
      <c r="B6277">
        <v>33</v>
      </c>
      <c r="C6277">
        <v>0</v>
      </c>
      <c r="D6277">
        <v>0</v>
      </c>
      <c r="E6277">
        <v>0</v>
      </c>
    </row>
    <row r="6278" spans="1:5" x14ac:dyDescent="0.3">
      <c r="A6278">
        <v>58576</v>
      </c>
      <c r="B6278">
        <v>261</v>
      </c>
      <c r="C6278">
        <v>0</v>
      </c>
      <c r="D6278">
        <v>0</v>
      </c>
      <c r="E6278">
        <v>0</v>
      </c>
    </row>
    <row r="6279" spans="1:5" x14ac:dyDescent="0.3">
      <c r="A6279">
        <v>101344</v>
      </c>
      <c r="B6279">
        <v>2</v>
      </c>
      <c r="C6279">
        <v>0</v>
      </c>
      <c r="D6279">
        <v>0</v>
      </c>
      <c r="E6279">
        <v>0</v>
      </c>
    </row>
    <row r="6280" spans="1:5" x14ac:dyDescent="0.3">
      <c r="A6280">
        <v>98248</v>
      </c>
      <c r="B6280">
        <v>17</v>
      </c>
      <c r="C6280">
        <v>0</v>
      </c>
      <c r="D6280">
        <v>0</v>
      </c>
      <c r="E6280">
        <v>0</v>
      </c>
    </row>
    <row r="6281" spans="1:5" x14ac:dyDescent="0.3">
      <c r="A6281">
        <v>50436</v>
      </c>
      <c r="B6281">
        <v>738</v>
      </c>
      <c r="C6281">
        <v>0</v>
      </c>
      <c r="D6281">
        <v>0</v>
      </c>
      <c r="E6281">
        <v>0</v>
      </c>
    </row>
    <row r="6282" spans="1:5" x14ac:dyDescent="0.3">
      <c r="A6282">
        <v>116240</v>
      </c>
      <c r="B6282">
        <v>2</v>
      </c>
      <c r="C6282">
        <v>0</v>
      </c>
      <c r="D6282">
        <v>0</v>
      </c>
      <c r="E6282">
        <v>0</v>
      </c>
    </row>
    <row r="6283" spans="1:5" x14ac:dyDescent="0.3">
      <c r="A6283">
        <v>195624</v>
      </c>
      <c r="B6283">
        <v>11</v>
      </c>
      <c r="C6283">
        <v>0</v>
      </c>
      <c r="D6283">
        <v>0</v>
      </c>
      <c r="E6283">
        <v>0</v>
      </c>
    </row>
    <row r="6284" spans="1:5" x14ac:dyDescent="0.3">
      <c r="A6284">
        <v>218396</v>
      </c>
      <c r="B6284">
        <v>2</v>
      </c>
      <c r="C6284">
        <v>0</v>
      </c>
      <c r="D6284">
        <v>0</v>
      </c>
      <c r="E6284">
        <v>0</v>
      </c>
    </row>
    <row r="6285" spans="1:5" x14ac:dyDescent="0.3">
      <c r="A6285">
        <v>115900</v>
      </c>
      <c r="B6285">
        <v>2</v>
      </c>
      <c r="C6285">
        <v>0</v>
      </c>
      <c r="D6285">
        <v>0</v>
      </c>
      <c r="E6285">
        <v>0</v>
      </c>
    </row>
    <row r="6286" spans="1:5" x14ac:dyDescent="0.3">
      <c r="A6286">
        <v>115840</v>
      </c>
      <c r="B6286">
        <v>4</v>
      </c>
      <c r="C6286">
        <v>0</v>
      </c>
      <c r="D6286">
        <v>0</v>
      </c>
      <c r="E6286">
        <v>0</v>
      </c>
    </row>
    <row r="6287" spans="1:5" x14ac:dyDescent="0.3">
      <c r="A6287">
        <v>115568</v>
      </c>
      <c r="B6287">
        <v>3</v>
      </c>
      <c r="C6287">
        <v>0</v>
      </c>
      <c r="D6287">
        <v>0</v>
      </c>
      <c r="E6287">
        <v>0</v>
      </c>
    </row>
    <row r="6288" spans="1:5" x14ac:dyDescent="0.3">
      <c r="A6288">
        <v>52652</v>
      </c>
      <c r="B6288">
        <v>1</v>
      </c>
      <c r="C6288">
        <v>0</v>
      </c>
      <c r="D6288">
        <v>0</v>
      </c>
      <c r="E6288">
        <v>0</v>
      </c>
    </row>
    <row r="6289" spans="1:5" x14ac:dyDescent="0.3">
      <c r="A6289">
        <v>25424</v>
      </c>
      <c r="B6289">
        <v>3</v>
      </c>
      <c r="C6289">
        <v>0</v>
      </c>
      <c r="D6289">
        <v>0</v>
      </c>
      <c r="E6289">
        <v>0</v>
      </c>
    </row>
    <row r="6290" spans="1:5" x14ac:dyDescent="0.3">
      <c r="A6290">
        <v>125584</v>
      </c>
      <c r="B6290">
        <v>1</v>
      </c>
      <c r="C6290">
        <v>0</v>
      </c>
      <c r="D6290">
        <v>0</v>
      </c>
      <c r="E6290">
        <v>0</v>
      </c>
    </row>
    <row r="6291" spans="1:5" x14ac:dyDescent="0.3">
      <c r="A6291">
        <v>179436</v>
      </c>
      <c r="B6291">
        <v>1</v>
      </c>
      <c r="C6291">
        <v>0</v>
      </c>
      <c r="D6291">
        <v>0</v>
      </c>
      <c r="E6291">
        <v>0</v>
      </c>
    </row>
    <row r="6292" spans="1:5" x14ac:dyDescent="0.3">
      <c r="A6292">
        <v>188040</v>
      </c>
      <c r="B6292">
        <v>3</v>
      </c>
      <c r="C6292">
        <v>0</v>
      </c>
      <c r="D6292">
        <v>0</v>
      </c>
      <c r="E6292">
        <v>0</v>
      </c>
    </row>
    <row r="6293" spans="1:5" x14ac:dyDescent="0.3">
      <c r="A6293">
        <v>156516</v>
      </c>
      <c r="B6293">
        <v>3</v>
      </c>
      <c r="C6293">
        <v>0</v>
      </c>
      <c r="D6293">
        <v>0</v>
      </c>
      <c r="E6293">
        <v>0</v>
      </c>
    </row>
    <row r="6294" spans="1:5" x14ac:dyDescent="0.3">
      <c r="A6294">
        <v>44592</v>
      </c>
      <c r="B6294">
        <v>2</v>
      </c>
      <c r="C6294">
        <v>0</v>
      </c>
      <c r="D6294">
        <v>0</v>
      </c>
      <c r="E6294">
        <v>0</v>
      </c>
    </row>
    <row r="6295" spans="1:5" x14ac:dyDescent="0.3">
      <c r="A6295">
        <v>211604</v>
      </c>
      <c r="B6295">
        <v>3</v>
      </c>
      <c r="C6295">
        <v>0</v>
      </c>
      <c r="D6295">
        <v>0</v>
      </c>
      <c r="E6295">
        <v>0</v>
      </c>
    </row>
    <row r="6296" spans="1:5" x14ac:dyDescent="0.3">
      <c r="A6296">
        <v>97944</v>
      </c>
      <c r="B6296">
        <v>12</v>
      </c>
      <c r="C6296">
        <v>0</v>
      </c>
      <c r="D6296">
        <v>0</v>
      </c>
      <c r="E6296">
        <v>0</v>
      </c>
    </row>
    <row r="6297" spans="1:5" x14ac:dyDescent="0.3">
      <c r="A6297">
        <v>113824</v>
      </c>
      <c r="B6297">
        <v>2</v>
      </c>
      <c r="C6297">
        <v>0</v>
      </c>
      <c r="D6297">
        <v>0</v>
      </c>
      <c r="E6297">
        <v>0</v>
      </c>
    </row>
    <row r="6298" spans="1:5" x14ac:dyDescent="0.3">
      <c r="A6298">
        <v>222952</v>
      </c>
      <c r="B6298">
        <v>10</v>
      </c>
      <c r="C6298">
        <v>0</v>
      </c>
      <c r="D6298">
        <v>0</v>
      </c>
      <c r="E6298">
        <v>0</v>
      </c>
    </row>
    <row r="6299" spans="1:5" x14ac:dyDescent="0.3">
      <c r="A6299">
        <v>113324</v>
      </c>
      <c r="B6299">
        <v>4</v>
      </c>
      <c r="C6299">
        <v>0</v>
      </c>
      <c r="D6299">
        <v>0</v>
      </c>
      <c r="E6299">
        <v>0</v>
      </c>
    </row>
    <row r="6300" spans="1:5" x14ac:dyDescent="0.3">
      <c r="A6300">
        <v>12160</v>
      </c>
      <c r="B6300">
        <v>2</v>
      </c>
      <c r="C6300">
        <v>0</v>
      </c>
      <c r="D6300">
        <v>0</v>
      </c>
      <c r="E6300">
        <v>0</v>
      </c>
    </row>
    <row r="6301" spans="1:5" x14ac:dyDescent="0.3">
      <c r="A6301">
        <v>182684</v>
      </c>
      <c r="B6301">
        <v>6</v>
      </c>
      <c r="C6301">
        <v>0</v>
      </c>
      <c r="D6301">
        <v>0</v>
      </c>
      <c r="E6301">
        <v>0</v>
      </c>
    </row>
    <row r="6302" spans="1:5" x14ac:dyDescent="0.3">
      <c r="A6302">
        <v>113152</v>
      </c>
      <c r="B6302">
        <v>9</v>
      </c>
      <c r="C6302">
        <v>0</v>
      </c>
      <c r="D6302">
        <v>0</v>
      </c>
      <c r="E6302">
        <v>0</v>
      </c>
    </row>
    <row r="6303" spans="1:5" x14ac:dyDescent="0.3">
      <c r="A6303">
        <v>223208</v>
      </c>
      <c r="B6303">
        <v>43</v>
      </c>
      <c r="C6303">
        <v>0</v>
      </c>
      <c r="D6303">
        <v>0</v>
      </c>
      <c r="E6303">
        <v>0</v>
      </c>
    </row>
    <row r="6304" spans="1:5" x14ac:dyDescent="0.3">
      <c r="A6304">
        <v>32860</v>
      </c>
      <c r="B6304">
        <v>2</v>
      </c>
      <c r="C6304">
        <v>0</v>
      </c>
      <c r="D6304">
        <v>0</v>
      </c>
      <c r="E6304">
        <v>0</v>
      </c>
    </row>
    <row r="6305" spans="1:5" x14ac:dyDescent="0.3">
      <c r="A6305">
        <v>99304</v>
      </c>
      <c r="B6305">
        <v>1</v>
      </c>
      <c r="C6305">
        <v>0</v>
      </c>
      <c r="D6305">
        <v>0</v>
      </c>
      <c r="E6305">
        <v>0</v>
      </c>
    </row>
    <row r="6306" spans="1:5" x14ac:dyDescent="0.3">
      <c r="A6306">
        <v>200832</v>
      </c>
      <c r="B6306">
        <v>14</v>
      </c>
      <c r="C6306">
        <v>0</v>
      </c>
      <c r="D6306">
        <v>0</v>
      </c>
      <c r="E6306">
        <v>0</v>
      </c>
    </row>
    <row r="6307" spans="1:5" x14ac:dyDescent="0.3">
      <c r="A6307">
        <v>24972</v>
      </c>
      <c r="B6307">
        <v>2</v>
      </c>
      <c r="C6307">
        <v>0</v>
      </c>
      <c r="D6307">
        <v>0</v>
      </c>
      <c r="E6307">
        <v>0</v>
      </c>
    </row>
    <row r="6308" spans="1:5" x14ac:dyDescent="0.3">
      <c r="A6308">
        <v>111760</v>
      </c>
      <c r="B6308">
        <v>15</v>
      </c>
      <c r="C6308">
        <v>0</v>
      </c>
      <c r="D6308">
        <v>0</v>
      </c>
      <c r="E6308">
        <v>0</v>
      </c>
    </row>
    <row r="6309" spans="1:5" x14ac:dyDescent="0.3">
      <c r="A6309">
        <v>111548</v>
      </c>
      <c r="B6309">
        <v>4</v>
      </c>
      <c r="C6309">
        <v>0</v>
      </c>
      <c r="D6309">
        <v>0</v>
      </c>
      <c r="E6309">
        <v>0</v>
      </c>
    </row>
    <row r="6310" spans="1:5" x14ac:dyDescent="0.3">
      <c r="A6310">
        <v>81964</v>
      </c>
      <c r="B6310">
        <v>2</v>
      </c>
      <c r="C6310">
        <v>0</v>
      </c>
      <c r="D6310">
        <v>0</v>
      </c>
      <c r="E6310">
        <v>0</v>
      </c>
    </row>
    <row r="6311" spans="1:5" x14ac:dyDescent="0.3">
      <c r="A6311">
        <v>77288</v>
      </c>
      <c r="B6311">
        <v>5</v>
      </c>
      <c r="C6311">
        <v>0</v>
      </c>
      <c r="D6311">
        <v>0</v>
      </c>
      <c r="E6311">
        <v>0</v>
      </c>
    </row>
    <row r="6312" spans="1:5" x14ac:dyDescent="0.3">
      <c r="A6312">
        <v>111276</v>
      </c>
      <c r="B6312">
        <v>4</v>
      </c>
      <c r="C6312">
        <v>0</v>
      </c>
      <c r="D6312">
        <v>0</v>
      </c>
      <c r="E6312">
        <v>0</v>
      </c>
    </row>
    <row r="6313" spans="1:5" x14ac:dyDescent="0.3">
      <c r="A6313">
        <v>92240</v>
      </c>
      <c r="B6313">
        <v>4</v>
      </c>
      <c r="C6313">
        <v>0</v>
      </c>
      <c r="D6313">
        <v>0</v>
      </c>
      <c r="E6313">
        <v>0</v>
      </c>
    </row>
    <row r="6314" spans="1:5" x14ac:dyDescent="0.3">
      <c r="A6314">
        <v>23476</v>
      </c>
      <c r="B6314">
        <v>98</v>
      </c>
      <c r="C6314">
        <v>0</v>
      </c>
      <c r="D6314">
        <v>0</v>
      </c>
      <c r="E6314">
        <v>0</v>
      </c>
    </row>
    <row r="6315" spans="1:5" x14ac:dyDescent="0.3">
      <c r="A6315">
        <v>214852</v>
      </c>
      <c r="B6315">
        <v>7</v>
      </c>
      <c r="C6315">
        <v>0</v>
      </c>
      <c r="D6315">
        <v>0</v>
      </c>
      <c r="E6315">
        <v>0</v>
      </c>
    </row>
    <row r="6316" spans="1:5" x14ac:dyDescent="0.3">
      <c r="A6316">
        <v>223328</v>
      </c>
      <c r="B6316">
        <v>3</v>
      </c>
      <c r="C6316">
        <v>0</v>
      </c>
      <c r="D6316">
        <v>0</v>
      </c>
      <c r="E6316">
        <v>0</v>
      </c>
    </row>
    <row r="6317" spans="1:5" x14ac:dyDescent="0.3">
      <c r="A6317">
        <v>33132</v>
      </c>
      <c r="B6317">
        <v>3</v>
      </c>
      <c r="C6317">
        <v>0</v>
      </c>
      <c r="D6317">
        <v>0</v>
      </c>
      <c r="E6317">
        <v>0</v>
      </c>
    </row>
    <row r="6318" spans="1:5" x14ac:dyDescent="0.3">
      <c r="A6318">
        <v>200536</v>
      </c>
      <c r="B6318">
        <v>5</v>
      </c>
      <c r="C6318">
        <v>0</v>
      </c>
      <c r="D6318">
        <v>0</v>
      </c>
      <c r="E6318">
        <v>0</v>
      </c>
    </row>
    <row r="6319" spans="1:5" x14ac:dyDescent="0.3">
      <c r="A6319">
        <v>69824</v>
      </c>
      <c r="B6319">
        <v>9</v>
      </c>
      <c r="C6319">
        <v>0</v>
      </c>
      <c r="D6319">
        <v>0</v>
      </c>
      <c r="E6319">
        <v>0</v>
      </c>
    </row>
    <row r="6320" spans="1:5" x14ac:dyDescent="0.3">
      <c r="A6320">
        <v>109344</v>
      </c>
      <c r="B6320">
        <v>6</v>
      </c>
      <c r="C6320">
        <v>0</v>
      </c>
      <c r="D6320">
        <v>0</v>
      </c>
      <c r="E6320">
        <v>0</v>
      </c>
    </row>
    <row r="6321" spans="1:5" x14ac:dyDescent="0.3">
      <c r="A6321">
        <v>47756</v>
      </c>
      <c r="B6321">
        <v>11</v>
      </c>
      <c r="C6321">
        <v>0</v>
      </c>
      <c r="D6321">
        <v>0</v>
      </c>
      <c r="E6321">
        <v>0</v>
      </c>
    </row>
    <row r="6322" spans="1:5" x14ac:dyDescent="0.3">
      <c r="A6322">
        <v>86052</v>
      </c>
      <c r="B6322">
        <v>1</v>
      </c>
      <c r="C6322">
        <v>0</v>
      </c>
      <c r="D6322">
        <v>0</v>
      </c>
      <c r="E6322">
        <v>0</v>
      </c>
    </row>
    <row r="6323" spans="1:5" x14ac:dyDescent="0.3">
      <c r="A6323">
        <v>223556</v>
      </c>
      <c r="B6323">
        <v>3</v>
      </c>
      <c r="C6323">
        <v>0</v>
      </c>
      <c r="D6323">
        <v>0</v>
      </c>
      <c r="E6323">
        <v>0</v>
      </c>
    </row>
    <row r="6324" spans="1:5" x14ac:dyDescent="0.3">
      <c r="A6324">
        <v>54736</v>
      </c>
      <c r="B6324">
        <v>26</v>
      </c>
      <c r="C6324">
        <v>0</v>
      </c>
      <c r="D6324">
        <v>0</v>
      </c>
      <c r="E6324">
        <v>0</v>
      </c>
    </row>
    <row r="6325" spans="1:5" x14ac:dyDescent="0.3">
      <c r="A6325">
        <v>223624</v>
      </c>
      <c r="B6325">
        <v>21</v>
      </c>
      <c r="C6325">
        <v>0</v>
      </c>
      <c r="D6325">
        <v>0</v>
      </c>
      <c r="E6325">
        <v>0</v>
      </c>
    </row>
    <row r="6326" spans="1:5" x14ac:dyDescent="0.3">
      <c r="A6326">
        <v>108700</v>
      </c>
      <c r="B6326">
        <v>11</v>
      </c>
      <c r="C6326">
        <v>0</v>
      </c>
      <c r="D6326">
        <v>0</v>
      </c>
      <c r="E6326">
        <v>0</v>
      </c>
    </row>
    <row r="6327" spans="1:5" x14ac:dyDescent="0.3">
      <c r="A6327">
        <v>77340</v>
      </c>
      <c r="B6327">
        <v>6</v>
      </c>
      <c r="C6327">
        <v>0</v>
      </c>
      <c r="D6327">
        <v>0</v>
      </c>
      <c r="E6327">
        <v>0</v>
      </c>
    </row>
    <row r="6328" spans="1:5" x14ac:dyDescent="0.3">
      <c r="A6328">
        <v>208536</v>
      </c>
      <c r="B6328">
        <v>19</v>
      </c>
      <c r="C6328">
        <v>0</v>
      </c>
      <c r="D6328">
        <v>0</v>
      </c>
      <c r="E6328">
        <v>0</v>
      </c>
    </row>
    <row r="6329" spans="1:5" x14ac:dyDescent="0.3">
      <c r="A6329">
        <v>87140</v>
      </c>
      <c r="B6329">
        <v>4</v>
      </c>
      <c r="C6329">
        <v>0</v>
      </c>
      <c r="D6329">
        <v>0</v>
      </c>
      <c r="E6329">
        <v>0</v>
      </c>
    </row>
    <row r="6330" spans="1:5" x14ac:dyDescent="0.3">
      <c r="A6330">
        <v>194576</v>
      </c>
      <c r="B6330">
        <v>4</v>
      </c>
      <c r="C6330">
        <v>0</v>
      </c>
      <c r="D6330">
        <v>0</v>
      </c>
      <c r="E6330">
        <v>0</v>
      </c>
    </row>
    <row r="6331" spans="1:5" x14ac:dyDescent="0.3">
      <c r="A6331">
        <v>108428</v>
      </c>
      <c r="B6331">
        <v>4</v>
      </c>
      <c r="C6331">
        <v>0</v>
      </c>
      <c r="D6331">
        <v>0</v>
      </c>
      <c r="E6331">
        <v>0</v>
      </c>
    </row>
    <row r="6332" spans="1:5" x14ac:dyDescent="0.3">
      <c r="A6332">
        <v>31236</v>
      </c>
      <c r="B6332">
        <v>7</v>
      </c>
      <c r="C6332">
        <v>0</v>
      </c>
      <c r="D6332">
        <v>0</v>
      </c>
      <c r="E6332">
        <v>0</v>
      </c>
    </row>
    <row r="6333" spans="1:5" x14ac:dyDescent="0.3">
      <c r="A6333">
        <v>155556</v>
      </c>
      <c r="B6333">
        <v>4</v>
      </c>
      <c r="C6333">
        <v>0</v>
      </c>
      <c r="D6333">
        <v>0</v>
      </c>
      <c r="E6333">
        <v>0</v>
      </c>
    </row>
    <row r="6334" spans="1:5" x14ac:dyDescent="0.3">
      <c r="A6334">
        <v>107068</v>
      </c>
      <c r="B6334">
        <v>11</v>
      </c>
      <c r="C6334">
        <v>0</v>
      </c>
      <c r="D6334">
        <v>0</v>
      </c>
      <c r="E6334">
        <v>0</v>
      </c>
    </row>
    <row r="6335" spans="1:5" x14ac:dyDescent="0.3">
      <c r="A6335">
        <v>89180</v>
      </c>
      <c r="B6335">
        <v>6</v>
      </c>
      <c r="C6335">
        <v>0</v>
      </c>
      <c r="D6335">
        <v>0</v>
      </c>
      <c r="E6335">
        <v>0</v>
      </c>
    </row>
    <row r="6336" spans="1:5" x14ac:dyDescent="0.3">
      <c r="A6336">
        <v>118724</v>
      </c>
      <c r="B6336">
        <v>21</v>
      </c>
      <c r="C6336">
        <v>0</v>
      </c>
      <c r="D6336">
        <v>0</v>
      </c>
      <c r="E6336">
        <v>0</v>
      </c>
    </row>
    <row r="6337" spans="1:5" x14ac:dyDescent="0.3">
      <c r="A6337">
        <v>98416</v>
      </c>
      <c r="B6337">
        <v>3</v>
      </c>
      <c r="C6337">
        <v>0</v>
      </c>
      <c r="D6337">
        <v>0</v>
      </c>
      <c r="E6337">
        <v>0</v>
      </c>
    </row>
    <row r="6338" spans="1:5" x14ac:dyDescent="0.3">
      <c r="A6338">
        <v>121108</v>
      </c>
      <c r="B6338">
        <v>7</v>
      </c>
      <c r="C6338">
        <v>0</v>
      </c>
      <c r="D6338">
        <v>0</v>
      </c>
      <c r="E6338">
        <v>0</v>
      </c>
    </row>
    <row r="6339" spans="1:5" x14ac:dyDescent="0.3">
      <c r="A6339">
        <v>102228</v>
      </c>
      <c r="B6339">
        <v>12</v>
      </c>
      <c r="C6339">
        <v>0</v>
      </c>
      <c r="D6339">
        <v>0</v>
      </c>
      <c r="E6339">
        <v>0</v>
      </c>
    </row>
    <row r="6340" spans="1:5" x14ac:dyDescent="0.3">
      <c r="A6340">
        <v>221148</v>
      </c>
      <c r="B6340">
        <v>3</v>
      </c>
      <c r="C6340">
        <v>0</v>
      </c>
      <c r="D6340">
        <v>0</v>
      </c>
      <c r="E6340">
        <v>0</v>
      </c>
    </row>
    <row r="6341" spans="1:5" x14ac:dyDescent="0.3">
      <c r="A6341">
        <v>102456</v>
      </c>
      <c r="B6341">
        <v>6</v>
      </c>
      <c r="C6341">
        <v>0</v>
      </c>
      <c r="D6341">
        <v>0</v>
      </c>
      <c r="E6341">
        <v>0</v>
      </c>
    </row>
    <row r="6342" spans="1:5" x14ac:dyDescent="0.3">
      <c r="A6342">
        <v>69644</v>
      </c>
      <c r="B6342">
        <v>2</v>
      </c>
      <c r="C6342">
        <v>0</v>
      </c>
      <c r="D6342">
        <v>0</v>
      </c>
      <c r="E6342">
        <v>0</v>
      </c>
    </row>
    <row r="6343" spans="1:5" x14ac:dyDescent="0.3">
      <c r="A6343">
        <v>215064</v>
      </c>
      <c r="B6343">
        <v>29</v>
      </c>
      <c r="C6343">
        <v>0</v>
      </c>
      <c r="D6343">
        <v>0</v>
      </c>
      <c r="E6343">
        <v>0</v>
      </c>
    </row>
    <row r="6344" spans="1:5" x14ac:dyDescent="0.3">
      <c r="A6344">
        <v>186732</v>
      </c>
      <c r="B6344">
        <v>9</v>
      </c>
      <c r="C6344">
        <v>0</v>
      </c>
      <c r="D6344">
        <v>0</v>
      </c>
      <c r="E6344">
        <v>0</v>
      </c>
    </row>
    <row r="6345" spans="1:5" x14ac:dyDescent="0.3">
      <c r="A6345">
        <v>134264</v>
      </c>
      <c r="B6345">
        <v>28</v>
      </c>
      <c r="C6345">
        <v>0</v>
      </c>
      <c r="D6345">
        <v>0</v>
      </c>
      <c r="E6345">
        <v>0</v>
      </c>
    </row>
    <row r="6346" spans="1:5" x14ac:dyDescent="0.3">
      <c r="A6346">
        <v>72436</v>
      </c>
      <c r="B6346">
        <v>14</v>
      </c>
      <c r="C6346">
        <v>0</v>
      </c>
      <c r="D6346">
        <v>0</v>
      </c>
      <c r="E6346">
        <v>0</v>
      </c>
    </row>
    <row r="6347" spans="1:5" x14ac:dyDescent="0.3">
      <c r="A6347">
        <v>148920</v>
      </c>
      <c r="B6347">
        <v>1</v>
      </c>
      <c r="C6347">
        <v>0</v>
      </c>
      <c r="D6347">
        <v>0</v>
      </c>
      <c r="E6347">
        <v>0</v>
      </c>
    </row>
    <row r="6348" spans="1:5" x14ac:dyDescent="0.3">
      <c r="A6348">
        <v>103604</v>
      </c>
      <c r="B6348">
        <v>2</v>
      </c>
      <c r="C6348">
        <v>0</v>
      </c>
      <c r="D6348">
        <v>0</v>
      </c>
      <c r="E6348">
        <v>0</v>
      </c>
    </row>
    <row r="6349" spans="1:5" x14ac:dyDescent="0.3">
      <c r="A6349">
        <v>220876</v>
      </c>
      <c r="B6349">
        <v>2</v>
      </c>
      <c r="C6349">
        <v>0</v>
      </c>
      <c r="D6349">
        <v>0</v>
      </c>
      <c r="E6349">
        <v>0</v>
      </c>
    </row>
    <row r="6350" spans="1:5" x14ac:dyDescent="0.3">
      <c r="A6350">
        <v>217000</v>
      </c>
      <c r="B6350">
        <v>1</v>
      </c>
      <c r="C6350">
        <v>0</v>
      </c>
      <c r="D6350">
        <v>0</v>
      </c>
      <c r="E6350">
        <v>0</v>
      </c>
    </row>
    <row r="6351" spans="1:5" x14ac:dyDescent="0.3">
      <c r="A6351">
        <v>211968</v>
      </c>
      <c r="B6351">
        <v>11</v>
      </c>
      <c r="C6351">
        <v>0</v>
      </c>
      <c r="D6351">
        <v>0</v>
      </c>
      <c r="E6351">
        <v>0</v>
      </c>
    </row>
    <row r="6352" spans="1:5" x14ac:dyDescent="0.3">
      <c r="A6352">
        <v>60920</v>
      </c>
      <c r="B6352">
        <v>1</v>
      </c>
      <c r="C6352">
        <v>0</v>
      </c>
      <c r="D6352">
        <v>0</v>
      </c>
      <c r="E6352">
        <v>0</v>
      </c>
    </row>
    <row r="6353" spans="1:5" x14ac:dyDescent="0.3">
      <c r="A6353">
        <v>132868</v>
      </c>
      <c r="B6353">
        <v>22</v>
      </c>
      <c r="C6353">
        <v>0</v>
      </c>
      <c r="D6353">
        <v>0</v>
      </c>
      <c r="E6353">
        <v>0</v>
      </c>
    </row>
    <row r="6354" spans="1:5" x14ac:dyDescent="0.3">
      <c r="A6354">
        <v>220740</v>
      </c>
      <c r="B6354">
        <v>2</v>
      </c>
      <c r="C6354">
        <v>0</v>
      </c>
      <c r="D6354">
        <v>0</v>
      </c>
      <c r="E6354">
        <v>0</v>
      </c>
    </row>
    <row r="6355" spans="1:5" x14ac:dyDescent="0.3">
      <c r="A6355">
        <v>75228</v>
      </c>
      <c r="B6355">
        <v>20</v>
      </c>
      <c r="C6355">
        <v>0</v>
      </c>
      <c r="D6355">
        <v>0</v>
      </c>
      <c r="E6355">
        <v>0</v>
      </c>
    </row>
    <row r="6356" spans="1:5" x14ac:dyDescent="0.3">
      <c r="A6356">
        <v>59692</v>
      </c>
      <c r="B6356">
        <v>1</v>
      </c>
      <c r="C6356">
        <v>0</v>
      </c>
      <c r="D6356">
        <v>0</v>
      </c>
      <c r="E6356">
        <v>0</v>
      </c>
    </row>
    <row r="6357" spans="1:5" x14ac:dyDescent="0.3">
      <c r="A6357">
        <v>75816</v>
      </c>
      <c r="B6357">
        <v>5</v>
      </c>
      <c r="C6357">
        <v>0</v>
      </c>
      <c r="D6357">
        <v>0</v>
      </c>
      <c r="E6357">
        <v>0</v>
      </c>
    </row>
    <row r="6358" spans="1:5" x14ac:dyDescent="0.3">
      <c r="A6358">
        <v>142940</v>
      </c>
      <c r="B6358">
        <v>2</v>
      </c>
      <c r="C6358">
        <v>0</v>
      </c>
      <c r="D6358">
        <v>0</v>
      </c>
      <c r="E6358">
        <v>0</v>
      </c>
    </row>
    <row r="6359" spans="1:5" x14ac:dyDescent="0.3">
      <c r="A6359">
        <v>211284</v>
      </c>
      <c r="B6359">
        <v>2</v>
      </c>
      <c r="C6359">
        <v>0</v>
      </c>
      <c r="D6359">
        <v>0</v>
      </c>
      <c r="E6359">
        <v>0</v>
      </c>
    </row>
    <row r="6360" spans="1:5" x14ac:dyDescent="0.3">
      <c r="A6360">
        <v>104000</v>
      </c>
      <c r="B6360">
        <v>3</v>
      </c>
      <c r="C6360">
        <v>0</v>
      </c>
      <c r="D6360">
        <v>0</v>
      </c>
      <c r="E6360">
        <v>0</v>
      </c>
    </row>
    <row r="6361" spans="1:5" x14ac:dyDescent="0.3">
      <c r="A6361">
        <v>127536</v>
      </c>
      <c r="B6361">
        <v>1</v>
      </c>
      <c r="C6361">
        <v>0</v>
      </c>
      <c r="D6361">
        <v>0</v>
      </c>
      <c r="E6361">
        <v>0</v>
      </c>
    </row>
    <row r="6362" spans="1:5" x14ac:dyDescent="0.3">
      <c r="A6362">
        <v>180004</v>
      </c>
      <c r="B6362">
        <v>11</v>
      </c>
      <c r="C6362">
        <v>0</v>
      </c>
      <c r="D6362">
        <v>0</v>
      </c>
      <c r="E6362">
        <v>0</v>
      </c>
    </row>
    <row r="6363" spans="1:5" x14ac:dyDescent="0.3">
      <c r="A6363">
        <v>93624</v>
      </c>
      <c r="B6363">
        <v>1</v>
      </c>
      <c r="C6363">
        <v>0</v>
      </c>
      <c r="D6363">
        <v>0</v>
      </c>
      <c r="E6363">
        <v>0</v>
      </c>
    </row>
    <row r="6364" spans="1:5" x14ac:dyDescent="0.3">
      <c r="A6364">
        <v>201836</v>
      </c>
      <c r="B6364">
        <v>1</v>
      </c>
      <c r="C6364">
        <v>0</v>
      </c>
      <c r="D6364">
        <v>0</v>
      </c>
      <c r="E6364">
        <v>0</v>
      </c>
    </row>
    <row r="6365" spans="1:5" x14ac:dyDescent="0.3">
      <c r="A6365">
        <v>25620</v>
      </c>
      <c r="B6365">
        <v>1</v>
      </c>
      <c r="C6365">
        <v>0</v>
      </c>
      <c r="D6365">
        <v>0</v>
      </c>
      <c r="E6365">
        <v>0</v>
      </c>
    </row>
    <row r="6366" spans="1:5" x14ac:dyDescent="0.3">
      <c r="A6366">
        <v>131576</v>
      </c>
      <c r="B6366">
        <v>13</v>
      </c>
      <c r="C6366">
        <v>0</v>
      </c>
      <c r="D6366">
        <v>0</v>
      </c>
      <c r="E6366">
        <v>0</v>
      </c>
    </row>
    <row r="6367" spans="1:5" x14ac:dyDescent="0.3">
      <c r="A6367">
        <v>104060</v>
      </c>
      <c r="B6367">
        <v>3</v>
      </c>
      <c r="C6367">
        <v>0</v>
      </c>
      <c r="D6367">
        <v>0</v>
      </c>
      <c r="E6367">
        <v>0</v>
      </c>
    </row>
    <row r="6368" spans="1:5" x14ac:dyDescent="0.3">
      <c r="A6368">
        <v>118452</v>
      </c>
      <c r="B6368">
        <v>2</v>
      </c>
      <c r="C6368">
        <v>0</v>
      </c>
      <c r="D6368">
        <v>0</v>
      </c>
      <c r="E6368">
        <v>0</v>
      </c>
    </row>
    <row r="6369" spans="1:5" x14ac:dyDescent="0.3">
      <c r="A6369">
        <v>144640</v>
      </c>
      <c r="B6369">
        <v>14</v>
      </c>
      <c r="C6369">
        <v>0</v>
      </c>
      <c r="D6369">
        <v>0</v>
      </c>
      <c r="E6369">
        <v>0</v>
      </c>
    </row>
    <row r="6370" spans="1:5" x14ac:dyDescent="0.3">
      <c r="A6370">
        <v>30316</v>
      </c>
      <c r="B6370">
        <v>2</v>
      </c>
      <c r="C6370">
        <v>0</v>
      </c>
      <c r="D6370">
        <v>0</v>
      </c>
      <c r="E6370">
        <v>0</v>
      </c>
    </row>
    <row r="6371" spans="1:5" x14ac:dyDescent="0.3">
      <c r="A6371">
        <v>183876</v>
      </c>
      <c r="B6371">
        <v>2</v>
      </c>
      <c r="C6371">
        <v>0</v>
      </c>
      <c r="D6371">
        <v>0</v>
      </c>
      <c r="E6371">
        <v>0</v>
      </c>
    </row>
    <row r="6372" spans="1:5" x14ac:dyDescent="0.3">
      <c r="A6372">
        <v>129712</v>
      </c>
      <c r="B6372">
        <v>8</v>
      </c>
      <c r="C6372">
        <v>0</v>
      </c>
      <c r="D6372">
        <v>0</v>
      </c>
      <c r="E6372">
        <v>0</v>
      </c>
    </row>
    <row r="6373" spans="1:5" x14ac:dyDescent="0.3">
      <c r="A6373">
        <v>84792</v>
      </c>
      <c r="B6373">
        <v>55</v>
      </c>
      <c r="C6373">
        <v>0</v>
      </c>
      <c r="D6373">
        <v>0</v>
      </c>
      <c r="E6373">
        <v>0</v>
      </c>
    </row>
    <row r="6374" spans="1:5" x14ac:dyDescent="0.3">
      <c r="A6374">
        <v>104268</v>
      </c>
      <c r="B6374">
        <v>3</v>
      </c>
      <c r="C6374">
        <v>0</v>
      </c>
      <c r="D6374">
        <v>0</v>
      </c>
      <c r="E6374">
        <v>0</v>
      </c>
    </row>
    <row r="6375" spans="1:5" x14ac:dyDescent="0.3">
      <c r="A6375">
        <v>54416</v>
      </c>
      <c r="B6375">
        <v>3</v>
      </c>
      <c r="C6375">
        <v>0</v>
      </c>
      <c r="D6375">
        <v>0</v>
      </c>
      <c r="E6375">
        <v>0</v>
      </c>
    </row>
    <row r="6376" spans="1:5" x14ac:dyDescent="0.3">
      <c r="A6376">
        <v>202720</v>
      </c>
      <c r="B6376">
        <v>13</v>
      </c>
      <c r="C6376">
        <v>0</v>
      </c>
      <c r="D6376">
        <v>0</v>
      </c>
      <c r="E6376">
        <v>0</v>
      </c>
    </row>
    <row r="6377" spans="1:5" x14ac:dyDescent="0.3">
      <c r="A6377">
        <v>104812</v>
      </c>
      <c r="B6377">
        <v>22</v>
      </c>
      <c r="C6377">
        <v>0</v>
      </c>
      <c r="D6377">
        <v>0</v>
      </c>
      <c r="E6377">
        <v>0</v>
      </c>
    </row>
    <row r="6378" spans="1:5" x14ac:dyDescent="0.3">
      <c r="A6378">
        <v>104872</v>
      </c>
      <c r="B6378">
        <v>15</v>
      </c>
      <c r="C6378">
        <v>0</v>
      </c>
      <c r="D6378">
        <v>0</v>
      </c>
      <c r="E6378">
        <v>0</v>
      </c>
    </row>
    <row r="6379" spans="1:5" x14ac:dyDescent="0.3">
      <c r="A6379">
        <v>105020</v>
      </c>
      <c r="B6379">
        <v>22</v>
      </c>
      <c r="C6379">
        <v>0</v>
      </c>
      <c r="D6379">
        <v>0</v>
      </c>
      <c r="E6379">
        <v>0</v>
      </c>
    </row>
    <row r="6380" spans="1:5" x14ac:dyDescent="0.3">
      <c r="A6380">
        <v>91228</v>
      </c>
      <c r="B6380">
        <v>14</v>
      </c>
      <c r="C6380">
        <v>0</v>
      </c>
      <c r="D6380">
        <v>0</v>
      </c>
      <c r="E6380">
        <v>0</v>
      </c>
    </row>
    <row r="6381" spans="1:5" x14ac:dyDescent="0.3">
      <c r="A6381">
        <v>154772</v>
      </c>
      <c r="B6381">
        <v>16</v>
      </c>
      <c r="C6381">
        <v>0</v>
      </c>
      <c r="D6381">
        <v>0</v>
      </c>
      <c r="E6381">
        <v>0</v>
      </c>
    </row>
    <row r="6382" spans="1:5" x14ac:dyDescent="0.3">
      <c r="A6382">
        <v>218700</v>
      </c>
      <c r="B6382">
        <v>5</v>
      </c>
      <c r="C6382">
        <v>0</v>
      </c>
      <c r="D6382">
        <v>0</v>
      </c>
      <c r="E6382">
        <v>0</v>
      </c>
    </row>
    <row r="6383" spans="1:5" x14ac:dyDescent="0.3">
      <c r="A6383">
        <v>215908</v>
      </c>
      <c r="B6383">
        <v>7</v>
      </c>
      <c r="C6383">
        <v>0</v>
      </c>
      <c r="D6383">
        <v>0</v>
      </c>
      <c r="E6383">
        <v>0</v>
      </c>
    </row>
    <row r="6384" spans="1:5" x14ac:dyDescent="0.3">
      <c r="A6384">
        <v>214688</v>
      </c>
      <c r="B6384">
        <v>14</v>
      </c>
      <c r="C6384">
        <v>0</v>
      </c>
      <c r="D6384">
        <v>0</v>
      </c>
      <c r="E6384">
        <v>0</v>
      </c>
    </row>
    <row r="6385" spans="1:5" x14ac:dyDescent="0.3">
      <c r="A6385">
        <v>105208</v>
      </c>
      <c r="B6385">
        <v>17</v>
      </c>
      <c r="C6385">
        <v>0</v>
      </c>
      <c r="D6385">
        <v>0</v>
      </c>
      <c r="E6385">
        <v>0</v>
      </c>
    </row>
    <row r="6386" spans="1:5" x14ac:dyDescent="0.3">
      <c r="A6386">
        <v>23172</v>
      </c>
      <c r="B6386">
        <v>5</v>
      </c>
      <c r="C6386">
        <v>0</v>
      </c>
      <c r="D6386">
        <v>0</v>
      </c>
      <c r="E6386">
        <v>0</v>
      </c>
    </row>
    <row r="6387" spans="1:5" x14ac:dyDescent="0.3">
      <c r="A6387">
        <v>217512</v>
      </c>
      <c r="B6387">
        <v>31</v>
      </c>
      <c r="C6387">
        <v>0</v>
      </c>
      <c r="D6387">
        <v>0</v>
      </c>
      <c r="E6387">
        <v>0</v>
      </c>
    </row>
    <row r="6388" spans="1:5" x14ac:dyDescent="0.3">
      <c r="A6388">
        <v>28412</v>
      </c>
      <c r="B6388">
        <v>1</v>
      </c>
      <c r="C6388">
        <v>0</v>
      </c>
      <c r="D6388">
        <v>0</v>
      </c>
      <c r="E6388">
        <v>0</v>
      </c>
    </row>
    <row r="6389" spans="1:5" x14ac:dyDescent="0.3">
      <c r="A6389">
        <v>213056</v>
      </c>
      <c r="B6389">
        <v>7</v>
      </c>
      <c r="C6389">
        <v>0</v>
      </c>
      <c r="D6389">
        <v>0</v>
      </c>
      <c r="E6389">
        <v>0</v>
      </c>
    </row>
    <row r="6390" spans="1:5" x14ac:dyDescent="0.3">
      <c r="A6390">
        <v>20660</v>
      </c>
      <c r="B6390">
        <v>1</v>
      </c>
      <c r="C6390">
        <v>0</v>
      </c>
      <c r="D6390">
        <v>0</v>
      </c>
      <c r="E6390">
        <v>0</v>
      </c>
    </row>
    <row r="6391" spans="1:5" x14ac:dyDescent="0.3">
      <c r="A6391">
        <v>41296</v>
      </c>
      <c r="B6391">
        <v>1</v>
      </c>
      <c r="C6391">
        <v>0</v>
      </c>
      <c r="D6391">
        <v>0</v>
      </c>
      <c r="E6391">
        <v>0</v>
      </c>
    </row>
    <row r="6392" spans="1:5" x14ac:dyDescent="0.3">
      <c r="A6392">
        <v>22604</v>
      </c>
      <c r="B6392">
        <v>205</v>
      </c>
      <c r="C6392">
        <v>0</v>
      </c>
      <c r="D6392">
        <v>0</v>
      </c>
      <c r="E6392">
        <v>0</v>
      </c>
    </row>
    <row r="6393" spans="1:5" x14ac:dyDescent="0.3">
      <c r="A6393">
        <v>88228</v>
      </c>
      <c r="B6393">
        <v>20</v>
      </c>
      <c r="C6393">
        <v>0</v>
      </c>
      <c r="D6393">
        <v>0</v>
      </c>
      <c r="E6393">
        <v>0</v>
      </c>
    </row>
    <row r="6394" spans="1:5" x14ac:dyDescent="0.3">
      <c r="A6394">
        <v>60832</v>
      </c>
      <c r="B6394">
        <v>55</v>
      </c>
      <c r="C6394">
        <v>0</v>
      </c>
      <c r="D6394">
        <v>0</v>
      </c>
      <c r="E6394">
        <v>0</v>
      </c>
    </row>
    <row r="6395" spans="1:5" x14ac:dyDescent="0.3">
      <c r="A6395">
        <v>223324</v>
      </c>
      <c r="B6395">
        <v>26</v>
      </c>
      <c r="C6395">
        <v>0</v>
      </c>
      <c r="D6395">
        <v>0</v>
      </c>
      <c r="E6395">
        <v>0</v>
      </c>
    </row>
    <row r="6396" spans="1:5" x14ac:dyDescent="0.3">
      <c r="A6396">
        <v>62872</v>
      </c>
      <c r="B6396">
        <v>1</v>
      </c>
      <c r="C6396">
        <v>0</v>
      </c>
      <c r="D6396">
        <v>0</v>
      </c>
      <c r="E6396">
        <v>0</v>
      </c>
    </row>
    <row r="6397" spans="1:5" x14ac:dyDescent="0.3">
      <c r="A6397">
        <v>56040</v>
      </c>
      <c r="B6397">
        <v>7</v>
      </c>
      <c r="C6397">
        <v>0</v>
      </c>
      <c r="D6397">
        <v>0</v>
      </c>
      <c r="E6397">
        <v>0</v>
      </c>
    </row>
    <row r="6398" spans="1:5" x14ac:dyDescent="0.3">
      <c r="A6398">
        <v>195136</v>
      </c>
      <c r="B6398">
        <v>11</v>
      </c>
      <c r="C6398">
        <v>0</v>
      </c>
      <c r="D6398">
        <v>0</v>
      </c>
      <c r="E6398">
        <v>0</v>
      </c>
    </row>
    <row r="6399" spans="1:5" x14ac:dyDescent="0.3">
      <c r="A6399">
        <v>223252</v>
      </c>
      <c r="B6399">
        <v>2</v>
      </c>
      <c r="C6399">
        <v>0</v>
      </c>
      <c r="D6399">
        <v>0</v>
      </c>
      <c r="E6399">
        <v>0</v>
      </c>
    </row>
    <row r="6400" spans="1:5" x14ac:dyDescent="0.3">
      <c r="A6400">
        <v>63472</v>
      </c>
      <c r="B6400">
        <v>6</v>
      </c>
      <c r="C6400">
        <v>0</v>
      </c>
      <c r="D6400">
        <v>0</v>
      </c>
      <c r="E6400">
        <v>0</v>
      </c>
    </row>
    <row r="6401" spans="1:5" x14ac:dyDescent="0.3">
      <c r="A6401">
        <v>145660</v>
      </c>
      <c r="B6401">
        <v>4</v>
      </c>
      <c r="C6401">
        <v>0</v>
      </c>
      <c r="D6401">
        <v>0</v>
      </c>
      <c r="E6401">
        <v>0</v>
      </c>
    </row>
    <row r="6402" spans="1:5" x14ac:dyDescent="0.3">
      <c r="A6402">
        <v>139336</v>
      </c>
      <c r="B6402">
        <v>6</v>
      </c>
      <c r="C6402">
        <v>0</v>
      </c>
      <c r="D6402">
        <v>0</v>
      </c>
      <c r="E6402">
        <v>0</v>
      </c>
    </row>
    <row r="6403" spans="1:5" x14ac:dyDescent="0.3">
      <c r="A6403">
        <v>185512</v>
      </c>
      <c r="B6403">
        <v>8</v>
      </c>
      <c r="C6403">
        <v>0</v>
      </c>
      <c r="D6403">
        <v>0</v>
      </c>
      <c r="E6403">
        <v>0</v>
      </c>
    </row>
    <row r="6404" spans="1:5" x14ac:dyDescent="0.3">
      <c r="A6404">
        <v>79692</v>
      </c>
      <c r="B6404">
        <v>16</v>
      </c>
      <c r="C6404">
        <v>0</v>
      </c>
      <c r="D6404">
        <v>0</v>
      </c>
      <c r="E6404">
        <v>0</v>
      </c>
    </row>
    <row r="6405" spans="1:5" x14ac:dyDescent="0.3">
      <c r="A6405">
        <v>144368</v>
      </c>
      <c r="B6405">
        <v>1</v>
      </c>
      <c r="C6405">
        <v>0</v>
      </c>
      <c r="D6405">
        <v>0</v>
      </c>
      <c r="E6405">
        <v>0</v>
      </c>
    </row>
    <row r="6406" spans="1:5" x14ac:dyDescent="0.3">
      <c r="A6406">
        <v>152116</v>
      </c>
      <c r="B6406">
        <v>6</v>
      </c>
      <c r="C6406">
        <v>0</v>
      </c>
      <c r="D6406">
        <v>0</v>
      </c>
      <c r="E6406">
        <v>0</v>
      </c>
    </row>
    <row r="6407" spans="1:5" x14ac:dyDescent="0.3">
      <c r="A6407">
        <v>100812</v>
      </c>
      <c r="B6407">
        <v>8</v>
      </c>
      <c r="C6407">
        <v>0</v>
      </c>
      <c r="D6407">
        <v>0</v>
      </c>
      <c r="E6407">
        <v>0</v>
      </c>
    </row>
    <row r="6408" spans="1:5" x14ac:dyDescent="0.3">
      <c r="A6408">
        <v>186804</v>
      </c>
      <c r="B6408">
        <v>3</v>
      </c>
      <c r="C6408">
        <v>0</v>
      </c>
      <c r="D6408">
        <v>0</v>
      </c>
      <c r="E6408">
        <v>0</v>
      </c>
    </row>
    <row r="6409" spans="1:5" x14ac:dyDescent="0.3">
      <c r="A6409">
        <v>78264</v>
      </c>
      <c r="B6409">
        <v>3</v>
      </c>
      <c r="C6409">
        <v>0</v>
      </c>
      <c r="D6409">
        <v>0</v>
      </c>
      <c r="E6409">
        <v>0</v>
      </c>
    </row>
    <row r="6410" spans="1:5" x14ac:dyDescent="0.3">
      <c r="A6410">
        <v>100832</v>
      </c>
      <c r="B6410">
        <v>2</v>
      </c>
      <c r="C6410">
        <v>0</v>
      </c>
      <c r="D6410">
        <v>0</v>
      </c>
      <c r="E6410">
        <v>0</v>
      </c>
    </row>
    <row r="6411" spans="1:5" x14ac:dyDescent="0.3">
      <c r="A6411">
        <v>46264</v>
      </c>
      <c r="B6411">
        <v>5</v>
      </c>
      <c r="C6411">
        <v>0</v>
      </c>
      <c r="D6411">
        <v>0</v>
      </c>
      <c r="E6411">
        <v>0</v>
      </c>
    </row>
    <row r="6412" spans="1:5" x14ac:dyDescent="0.3">
      <c r="A6412">
        <v>142668</v>
      </c>
      <c r="B6412">
        <v>9</v>
      </c>
      <c r="C6412">
        <v>0</v>
      </c>
      <c r="D6412">
        <v>0</v>
      </c>
      <c r="E6412">
        <v>0</v>
      </c>
    </row>
    <row r="6413" spans="1:5" x14ac:dyDescent="0.3">
      <c r="A6413">
        <v>151576</v>
      </c>
      <c r="B6413">
        <v>3</v>
      </c>
      <c r="C6413">
        <v>0</v>
      </c>
      <c r="D6413">
        <v>0</v>
      </c>
      <c r="E6413">
        <v>0</v>
      </c>
    </row>
    <row r="6414" spans="1:5" x14ac:dyDescent="0.3">
      <c r="A6414">
        <v>222304</v>
      </c>
      <c r="B6414">
        <v>3</v>
      </c>
      <c r="C6414">
        <v>0</v>
      </c>
      <c r="D6414">
        <v>0</v>
      </c>
      <c r="E6414">
        <v>0</v>
      </c>
    </row>
    <row r="6415" spans="1:5" x14ac:dyDescent="0.3">
      <c r="A6415">
        <v>93268</v>
      </c>
      <c r="B6415">
        <v>12</v>
      </c>
      <c r="C6415">
        <v>0</v>
      </c>
      <c r="D6415">
        <v>0</v>
      </c>
      <c r="E6415">
        <v>0</v>
      </c>
    </row>
    <row r="6416" spans="1:5" x14ac:dyDescent="0.3">
      <c r="A6416">
        <v>101020</v>
      </c>
      <c r="B6416">
        <v>3</v>
      </c>
      <c r="C6416">
        <v>0</v>
      </c>
      <c r="D6416">
        <v>0</v>
      </c>
      <c r="E6416">
        <v>0</v>
      </c>
    </row>
    <row r="6417" spans="1:5" x14ac:dyDescent="0.3">
      <c r="A6417">
        <v>212168</v>
      </c>
      <c r="B6417">
        <v>6</v>
      </c>
      <c r="C6417">
        <v>0</v>
      </c>
      <c r="D6417">
        <v>0</v>
      </c>
      <c r="E6417">
        <v>0</v>
      </c>
    </row>
    <row r="6418" spans="1:5" x14ac:dyDescent="0.3">
      <c r="A6418">
        <v>57604</v>
      </c>
      <c r="B6418">
        <v>20</v>
      </c>
      <c r="C6418">
        <v>0</v>
      </c>
      <c r="D6418">
        <v>0</v>
      </c>
      <c r="E6418">
        <v>0</v>
      </c>
    </row>
    <row r="6419" spans="1:5" x14ac:dyDescent="0.3">
      <c r="A6419">
        <v>54932</v>
      </c>
      <c r="B6419">
        <v>9</v>
      </c>
      <c r="C6419">
        <v>0</v>
      </c>
      <c r="D6419">
        <v>0</v>
      </c>
      <c r="E6419">
        <v>0</v>
      </c>
    </row>
    <row r="6420" spans="1:5" x14ac:dyDescent="0.3">
      <c r="A6420">
        <v>7980</v>
      </c>
      <c r="B6420">
        <v>15</v>
      </c>
      <c r="C6420">
        <v>0</v>
      </c>
      <c r="D6420">
        <v>0</v>
      </c>
      <c r="E6420">
        <v>0</v>
      </c>
    </row>
    <row r="6421" spans="1:5" x14ac:dyDescent="0.3">
      <c r="A6421">
        <v>222032</v>
      </c>
      <c r="B6421">
        <v>11</v>
      </c>
      <c r="C6421">
        <v>0</v>
      </c>
      <c r="D6421">
        <v>0</v>
      </c>
      <c r="E6421">
        <v>0</v>
      </c>
    </row>
    <row r="6422" spans="1:5" x14ac:dyDescent="0.3">
      <c r="A6422">
        <v>71360</v>
      </c>
      <c r="B6422">
        <v>3</v>
      </c>
      <c r="C6422">
        <v>0</v>
      </c>
      <c r="D6422">
        <v>0</v>
      </c>
      <c r="E6422">
        <v>0</v>
      </c>
    </row>
    <row r="6423" spans="1:5" x14ac:dyDescent="0.3">
      <c r="A6423">
        <v>101268</v>
      </c>
      <c r="B6423">
        <v>7</v>
      </c>
      <c r="C6423">
        <v>0</v>
      </c>
      <c r="D6423">
        <v>0</v>
      </c>
      <c r="E6423">
        <v>0</v>
      </c>
    </row>
    <row r="6424" spans="1:5" x14ac:dyDescent="0.3">
      <c r="A6424">
        <v>95436</v>
      </c>
      <c r="B6424">
        <v>43</v>
      </c>
      <c r="C6424">
        <v>0</v>
      </c>
      <c r="D6424">
        <v>0</v>
      </c>
      <c r="E6424">
        <v>0</v>
      </c>
    </row>
    <row r="6425" spans="1:5" x14ac:dyDescent="0.3">
      <c r="A6425">
        <v>221792</v>
      </c>
      <c r="B6425">
        <v>5</v>
      </c>
      <c r="C6425">
        <v>0</v>
      </c>
      <c r="D6425">
        <v>0</v>
      </c>
      <c r="E6425">
        <v>0</v>
      </c>
    </row>
    <row r="6426" spans="1:5" x14ac:dyDescent="0.3">
      <c r="A6426">
        <v>182584</v>
      </c>
      <c r="B6426">
        <v>18</v>
      </c>
      <c r="C6426">
        <v>0</v>
      </c>
      <c r="D6426">
        <v>0</v>
      </c>
      <c r="E6426">
        <v>0</v>
      </c>
    </row>
    <row r="6427" spans="1:5" x14ac:dyDescent="0.3">
      <c r="A6427">
        <v>62040</v>
      </c>
      <c r="B6427">
        <v>11</v>
      </c>
      <c r="C6427">
        <v>0</v>
      </c>
      <c r="D6427">
        <v>0</v>
      </c>
      <c r="E6427">
        <v>0</v>
      </c>
    </row>
    <row r="6428" spans="1:5" x14ac:dyDescent="0.3">
      <c r="A6428">
        <v>136920</v>
      </c>
      <c r="B6428">
        <v>4</v>
      </c>
      <c r="C6428">
        <v>0</v>
      </c>
      <c r="D6428">
        <v>0</v>
      </c>
      <c r="E6428">
        <v>0</v>
      </c>
    </row>
    <row r="6429" spans="1:5" x14ac:dyDescent="0.3">
      <c r="A6429">
        <v>81208</v>
      </c>
      <c r="B6429">
        <v>10</v>
      </c>
      <c r="C6429">
        <v>0</v>
      </c>
      <c r="D6429">
        <v>0</v>
      </c>
      <c r="E6429">
        <v>0</v>
      </c>
    </row>
    <row r="6430" spans="1:5" x14ac:dyDescent="0.3">
      <c r="A6430">
        <v>213260</v>
      </c>
      <c r="B6430">
        <v>8</v>
      </c>
      <c r="C6430">
        <v>0</v>
      </c>
      <c r="D6430">
        <v>0</v>
      </c>
      <c r="E6430">
        <v>0</v>
      </c>
    </row>
    <row r="6431" spans="1:5" x14ac:dyDescent="0.3">
      <c r="A6431">
        <v>215636</v>
      </c>
      <c r="B6431">
        <v>11</v>
      </c>
      <c r="C6431">
        <v>0</v>
      </c>
      <c r="D6431">
        <v>0</v>
      </c>
      <c r="E6431">
        <v>0</v>
      </c>
    </row>
    <row r="6432" spans="1:5" x14ac:dyDescent="0.3">
      <c r="A6432">
        <v>29296</v>
      </c>
      <c r="B6432">
        <v>3</v>
      </c>
      <c r="C6432">
        <v>0</v>
      </c>
      <c r="D6432">
        <v>0</v>
      </c>
      <c r="E6432">
        <v>0</v>
      </c>
    </row>
    <row r="6433" spans="1:5" x14ac:dyDescent="0.3">
      <c r="A6433">
        <v>63296</v>
      </c>
      <c r="B6433">
        <v>9</v>
      </c>
      <c r="C6433">
        <v>0</v>
      </c>
      <c r="D6433">
        <v>0</v>
      </c>
      <c r="E6433">
        <v>0</v>
      </c>
    </row>
    <row r="6434" spans="1:5" x14ac:dyDescent="0.3">
      <c r="A6434">
        <v>38436</v>
      </c>
      <c r="B6434">
        <v>42</v>
      </c>
      <c r="C6434">
        <v>0</v>
      </c>
      <c r="D6434">
        <v>0</v>
      </c>
      <c r="E6434">
        <v>0</v>
      </c>
    </row>
    <row r="6435" spans="1:5" x14ac:dyDescent="0.3">
      <c r="A6435">
        <v>187616</v>
      </c>
      <c r="B6435">
        <v>7</v>
      </c>
      <c r="C6435">
        <v>0</v>
      </c>
      <c r="D6435">
        <v>0</v>
      </c>
      <c r="E6435">
        <v>0</v>
      </c>
    </row>
    <row r="6436" spans="1:5" x14ac:dyDescent="0.3">
      <c r="A6436">
        <v>68192</v>
      </c>
      <c r="B6436">
        <v>8</v>
      </c>
      <c r="C6436">
        <v>0</v>
      </c>
      <c r="D6436">
        <v>0</v>
      </c>
      <c r="E6436">
        <v>0</v>
      </c>
    </row>
    <row r="6437" spans="1:5" x14ac:dyDescent="0.3">
      <c r="A6437">
        <v>85664</v>
      </c>
      <c r="B6437">
        <v>12</v>
      </c>
      <c r="C6437">
        <v>0</v>
      </c>
      <c r="D6437">
        <v>0</v>
      </c>
      <c r="E6437">
        <v>0</v>
      </c>
    </row>
    <row r="6438" spans="1:5" x14ac:dyDescent="0.3">
      <c r="A6438">
        <v>120220</v>
      </c>
      <c r="B6438">
        <v>3</v>
      </c>
      <c r="C6438">
        <v>0</v>
      </c>
      <c r="D6438">
        <v>0</v>
      </c>
      <c r="E6438">
        <v>0</v>
      </c>
    </row>
    <row r="6439" spans="1:5" x14ac:dyDescent="0.3">
      <c r="A6439">
        <v>101684</v>
      </c>
      <c r="B6439">
        <v>5</v>
      </c>
      <c r="C6439">
        <v>0</v>
      </c>
      <c r="D6439">
        <v>0</v>
      </c>
      <c r="E6439">
        <v>0</v>
      </c>
    </row>
    <row r="6440" spans="1:5" x14ac:dyDescent="0.3">
      <c r="A6440">
        <v>92832</v>
      </c>
      <c r="B6440">
        <v>115</v>
      </c>
      <c r="C6440">
        <v>0</v>
      </c>
      <c r="D6440">
        <v>0</v>
      </c>
      <c r="E6440">
        <v>0</v>
      </c>
    </row>
    <row r="6441" spans="1:5" x14ac:dyDescent="0.3">
      <c r="A6441">
        <v>101812</v>
      </c>
      <c r="B6441">
        <v>2</v>
      </c>
      <c r="C6441">
        <v>0</v>
      </c>
      <c r="D6441">
        <v>0</v>
      </c>
      <c r="E6441">
        <v>0</v>
      </c>
    </row>
    <row r="6442" spans="1:5" x14ac:dyDescent="0.3">
      <c r="A6442">
        <v>102040</v>
      </c>
      <c r="B6442">
        <v>4</v>
      </c>
      <c r="C6442">
        <v>0</v>
      </c>
      <c r="D6442">
        <v>0</v>
      </c>
      <c r="E6442">
        <v>0</v>
      </c>
    </row>
    <row r="6443" spans="1:5" x14ac:dyDescent="0.3">
      <c r="A6443">
        <v>141952</v>
      </c>
      <c r="B6443">
        <v>3</v>
      </c>
      <c r="C6443">
        <v>0</v>
      </c>
      <c r="D6443">
        <v>0</v>
      </c>
      <c r="E6443">
        <v>0</v>
      </c>
    </row>
    <row r="6444" spans="1:5" x14ac:dyDescent="0.3">
      <c r="A6444">
        <v>78416</v>
      </c>
      <c r="B6444">
        <v>7</v>
      </c>
      <c r="C6444">
        <v>0</v>
      </c>
      <c r="D6444">
        <v>0</v>
      </c>
      <c r="E6444">
        <v>0</v>
      </c>
    </row>
    <row r="6445" spans="1:5" x14ac:dyDescent="0.3">
      <c r="A6445">
        <v>117432</v>
      </c>
      <c r="B6445">
        <v>7</v>
      </c>
      <c r="C6445">
        <v>0</v>
      </c>
      <c r="D6445">
        <v>0</v>
      </c>
      <c r="E6445">
        <v>0</v>
      </c>
    </row>
    <row r="6446" spans="1:5" x14ac:dyDescent="0.3">
      <c r="A6446">
        <v>38792</v>
      </c>
      <c r="B6446">
        <v>8</v>
      </c>
      <c r="C6446">
        <v>0</v>
      </c>
      <c r="D6446">
        <v>0</v>
      </c>
      <c r="E6446">
        <v>0</v>
      </c>
    </row>
    <row r="6447" spans="1:5" x14ac:dyDescent="0.3">
      <c r="A6447">
        <v>117296</v>
      </c>
      <c r="B6447">
        <v>4</v>
      </c>
      <c r="C6447">
        <v>0</v>
      </c>
      <c r="D6447">
        <v>0</v>
      </c>
      <c r="E6447">
        <v>0</v>
      </c>
    </row>
    <row r="6448" spans="1:5" x14ac:dyDescent="0.3">
      <c r="A6448">
        <v>110456</v>
      </c>
      <c r="B6448">
        <v>2</v>
      </c>
      <c r="C6448">
        <v>0</v>
      </c>
      <c r="D6448">
        <v>0</v>
      </c>
      <c r="E6448">
        <v>0</v>
      </c>
    </row>
    <row r="6449" spans="1:5" x14ac:dyDescent="0.3">
      <c r="A6449">
        <v>68832</v>
      </c>
      <c r="B6449">
        <v>4</v>
      </c>
      <c r="C6449">
        <v>0</v>
      </c>
      <c r="D6449">
        <v>0</v>
      </c>
      <c r="E6449">
        <v>0</v>
      </c>
    </row>
    <row r="6450" spans="1:5" x14ac:dyDescent="0.3">
      <c r="A6450">
        <v>90416</v>
      </c>
      <c r="B6450">
        <v>4</v>
      </c>
      <c r="C6450">
        <v>0</v>
      </c>
      <c r="D6450">
        <v>0</v>
      </c>
      <c r="E6450">
        <v>0</v>
      </c>
    </row>
    <row r="6451" spans="1:5" x14ac:dyDescent="0.3">
      <c r="A6451">
        <v>116920</v>
      </c>
      <c r="B6451">
        <v>29</v>
      </c>
      <c r="C6451">
        <v>0</v>
      </c>
      <c r="D6451">
        <v>0</v>
      </c>
      <c r="E6451">
        <v>0</v>
      </c>
    </row>
    <row r="6452" spans="1:5" x14ac:dyDescent="0.3">
      <c r="A6452">
        <v>116784</v>
      </c>
      <c r="B6452">
        <v>6</v>
      </c>
      <c r="C6452">
        <v>0</v>
      </c>
      <c r="D6452">
        <v>0</v>
      </c>
      <c r="E6452">
        <v>0</v>
      </c>
    </row>
    <row r="6453" spans="1:5" x14ac:dyDescent="0.3">
      <c r="A6453">
        <v>116276</v>
      </c>
      <c r="B6453">
        <v>7</v>
      </c>
      <c r="C6453">
        <v>0</v>
      </c>
      <c r="D6453">
        <v>0</v>
      </c>
      <c r="E6453">
        <v>0</v>
      </c>
    </row>
    <row r="6454" spans="1:5" x14ac:dyDescent="0.3">
      <c r="A6454">
        <v>116140</v>
      </c>
      <c r="B6454">
        <v>6</v>
      </c>
      <c r="C6454">
        <v>0</v>
      </c>
      <c r="D6454">
        <v>0</v>
      </c>
      <c r="E6454">
        <v>0</v>
      </c>
    </row>
    <row r="6455" spans="1:5" x14ac:dyDescent="0.3">
      <c r="A6455">
        <v>64020</v>
      </c>
      <c r="B6455">
        <v>4</v>
      </c>
      <c r="C6455">
        <v>0</v>
      </c>
      <c r="D6455">
        <v>0</v>
      </c>
      <c r="E6455">
        <v>0</v>
      </c>
    </row>
    <row r="6456" spans="1:5" x14ac:dyDescent="0.3">
      <c r="A6456">
        <v>116004</v>
      </c>
      <c r="B6456">
        <v>6</v>
      </c>
      <c r="C6456">
        <v>0</v>
      </c>
      <c r="D6456">
        <v>0</v>
      </c>
      <c r="E6456">
        <v>0</v>
      </c>
    </row>
    <row r="6457" spans="1:5" x14ac:dyDescent="0.3">
      <c r="A6457">
        <v>110872</v>
      </c>
      <c r="B6457">
        <v>10</v>
      </c>
      <c r="C6457">
        <v>0</v>
      </c>
      <c r="D6457">
        <v>0</v>
      </c>
      <c r="E6457">
        <v>0</v>
      </c>
    </row>
    <row r="6458" spans="1:5" x14ac:dyDescent="0.3">
      <c r="A6458">
        <v>115868</v>
      </c>
      <c r="B6458">
        <v>9</v>
      </c>
      <c r="C6458">
        <v>0</v>
      </c>
      <c r="D6458">
        <v>0</v>
      </c>
      <c r="E6458">
        <v>0</v>
      </c>
    </row>
    <row r="6459" spans="1:5" x14ac:dyDescent="0.3">
      <c r="A6459">
        <v>57108</v>
      </c>
      <c r="B6459">
        <v>16</v>
      </c>
      <c r="C6459">
        <v>0</v>
      </c>
      <c r="D6459">
        <v>0</v>
      </c>
      <c r="E6459">
        <v>0</v>
      </c>
    </row>
    <row r="6460" spans="1:5" x14ac:dyDescent="0.3">
      <c r="A6460">
        <v>93812</v>
      </c>
      <c r="B6460">
        <v>2</v>
      </c>
      <c r="C6460">
        <v>0</v>
      </c>
      <c r="D6460">
        <v>0</v>
      </c>
      <c r="E6460">
        <v>0</v>
      </c>
    </row>
    <row r="6461" spans="1:5" x14ac:dyDescent="0.3">
      <c r="A6461">
        <v>115596</v>
      </c>
      <c r="B6461">
        <v>3</v>
      </c>
      <c r="C6461">
        <v>0</v>
      </c>
      <c r="D6461">
        <v>0</v>
      </c>
      <c r="E6461">
        <v>0</v>
      </c>
    </row>
    <row r="6462" spans="1:5" x14ac:dyDescent="0.3">
      <c r="A6462">
        <v>114984</v>
      </c>
      <c r="B6462">
        <v>7</v>
      </c>
      <c r="C6462">
        <v>0</v>
      </c>
      <c r="D6462">
        <v>0</v>
      </c>
      <c r="E6462">
        <v>0</v>
      </c>
    </row>
    <row r="6463" spans="1:5" x14ac:dyDescent="0.3">
      <c r="A6463">
        <v>74228</v>
      </c>
      <c r="B6463">
        <v>3</v>
      </c>
      <c r="C6463">
        <v>0</v>
      </c>
      <c r="D6463">
        <v>0</v>
      </c>
      <c r="E6463">
        <v>0</v>
      </c>
    </row>
    <row r="6464" spans="1:5" x14ac:dyDescent="0.3">
      <c r="A6464">
        <v>111060</v>
      </c>
      <c r="B6464">
        <v>6</v>
      </c>
      <c r="C6464">
        <v>0</v>
      </c>
      <c r="D6464">
        <v>0</v>
      </c>
      <c r="E6464">
        <v>0</v>
      </c>
    </row>
    <row r="6465" spans="1:5" x14ac:dyDescent="0.3">
      <c r="A6465">
        <v>99248</v>
      </c>
      <c r="B6465">
        <v>5</v>
      </c>
      <c r="C6465">
        <v>0</v>
      </c>
      <c r="D6465">
        <v>0</v>
      </c>
      <c r="E6465">
        <v>0</v>
      </c>
    </row>
    <row r="6466" spans="1:5" x14ac:dyDescent="0.3">
      <c r="A6466">
        <v>72648</v>
      </c>
      <c r="B6466">
        <v>3</v>
      </c>
      <c r="C6466">
        <v>0</v>
      </c>
      <c r="D6466">
        <v>0</v>
      </c>
      <c r="E6466">
        <v>0</v>
      </c>
    </row>
    <row r="6467" spans="1:5" x14ac:dyDescent="0.3">
      <c r="A6467">
        <v>114608</v>
      </c>
      <c r="B6467">
        <v>4</v>
      </c>
      <c r="C6467">
        <v>0</v>
      </c>
      <c r="D6467">
        <v>0</v>
      </c>
      <c r="E6467">
        <v>0</v>
      </c>
    </row>
    <row r="6468" spans="1:5" x14ac:dyDescent="0.3">
      <c r="A6468">
        <v>48368</v>
      </c>
      <c r="B6468">
        <v>4</v>
      </c>
      <c r="C6468">
        <v>0</v>
      </c>
      <c r="D6468">
        <v>0</v>
      </c>
      <c r="E6468">
        <v>0</v>
      </c>
    </row>
    <row r="6469" spans="1:5" x14ac:dyDescent="0.3">
      <c r="A6469">
        <v>59016</v>
      </c>
      <c r="B6469">
        <v>6</v>
      </c>
      <c r="C6469">
        <v>0</v>
      </c>
      <c r="D6469">
        <v>0</v>
      </c>
      <c r="E6469">
        <v>0</v>
      </c>
    </row>
    <row r="6470" spans="1:5" x14ac:dyDescent="0.3">
      <c r="A6470">
        <v>82644</v>
      </c>
      <c r="B6470">
        <v>15</v>
      </c>
      <c r="C6470">
        <v>0</v>
      </c>
      <c r="D6470">
        <v>0</v>
      </c>
      <c r="E6470">
        <v>0</v>
      </c>
    </row>
    <row r="6471" spans="1:5" x14ac:dyDescent="0.3">
      <c r="A6471">
        <v>113692</v>
      </c>
      <c r="B6471">
        <v>14</v>
      </c>
      <c r="C6471">
        <v>0</v>
      </c>
      <c r="D6471">
        <v>0</v>
      </c>
      <c r="E6471">
        <v>0</v>
      </c>
    </row>
    <row r="6472" spans="1:5" x14ac:dyDescent="0.3">
      <c r="A6472">
        <v>28548</v>
      </c>
      <c r="B6472">
        <v>1</v>
      </c>
      <c r="C6472">
        <v>0</v>
      </c>
      <c r="D6472">
        <v>0</v>
      </c>
      <c r="E6472">
        <v>0</v>
      </c>
    </row>
    <row r="6473" spans="1:5" x14ac:dyDescent="0.3">
      <c r="A6473">
        <v>111248</v>
      </c>
      <c r="B6473">
        <v>7</v>
      </c>
      <c r="C6473">
        <v>0</v>
      </c>
      <c r="D6473">
        <v>0</v>
      </c>
      <c r="E6473">
        <v>0</v>
      </c>
    </row>
    <row r="6474" spans="1:5" x14ac:dyDescent="0.3">
      <c r="A6474">
        <v>113492</v>
      </c>
      <c r="B6474">
        <v>8</v>
      </c>
      <c r="C6474">
        <v>0</v>
      </c>
      <c r="D6474">
        <v>0</v>
      </c>
      <c r="E6474">
        <v>0</v>
      </c>
    </row>
    <row r="6475" spans="1:5" x14ac:dyDescent="0.3">
      <c r="A6475">
        <v>113420</v>
      </c>
      <c r="B6475">
        <v>4</v>
      </c>
      <c r="C6475">
        <v>0</v>
      </c>
      <c r="D6475">
        <v>0</v>
      </c>
      <c r="E6475">
        <v>0</v>
      </c>
    </row>
    <row r="6476" spans="1:5" x14ac:dyDescent="0.3">
      <c r="A6476">
        <v>52000</v>
      </c>
      <c r="B6476">
        <v>2</v>
      </c>
      <c r="C6476">
        <v>0</v>
      </c>
      <c r="D6476">
        <v>0</v>
      </c>
      <c r="E6476">
        <v>0</v>
      </c>
    </row>
    <row r="6477" spans="1:5" x14ac:dyDescent="0.3">
      <c r="A6477">
        <v>113148</v>
      </c>
      <c r="B6477">
        <v>3</v>
      </c>
      <c r="C6477">
        <v>0</v>
      </c>
      <c r="D6477">
        <v>0</v>
      </c>
      <c r="E6477">
        <v>0</v>
      </c>
    </row>
    <row r="6478" spans="1:5" x14ac:dyDescent="0.3">
      <c r="A6478">
        <v>92680</v>
      </c>
      <c r="B6478">
        <v>5</v>
      </c>
      <c r="C6478">
        <v>0</v>
      </c>
      <c r="D6478">
        <v>0</v>
      </c>
      <c r="E6478">
        <v>0</v>
      </c>
    </row>
    <row r="6479" spans="1:5" x14ac:dyDescent="0.3">
      <c r="A6479">
        <v>66764</v>
      </c>
      <c r="B6479">
        <v>1</v>
      </c>
      <c r="C6479">
        <v>0</v>
      </c>
      <c r="D6479">
        <v>0</v>
      </c>
      <c r="E6479">
        <v>0</v>
      </c>
    </row>
    <row r="6480" spans="1:5" x14ac:dyDescent="0.3">
      <c r="A6480">
        <v>112128</v>
      </c>
      <c r="B6480">
        <v>30</v>
      </c>
      <c r="C6480">
        <v>0</v>
      </c>
      <c r="D6480">
        <v>0</v>
      </c>
      <c r="E6480">
        <v>0</v>
      </c>
    </row>
    <row r="6481" spans="1:5" x14ac:dyDescent="0.3">
      <c r="A6481">
        <v>75096</v>
      </c>
      <c r="B6481">
        <v>1</v>
      </c>
      <c r="C6481">
        <v>0</v>
      </c>
      <c r="D6481">
        <v>0</v>
      </c>
      <c r="E6481">
        <v>0</v>
      </c>
    </row>
    <row r="6482" spans="1:5" x14ac:dyDescent="0.3">
      <c r="A6482">
        <v>111888</v>
      </c>
      <c r="B6482">
        <v>2</v>
      </c>
      <c r="C6482">
        <v>0</v>
      </c>
      <c r="D6482">
        <v>0</v>
      </c>
      <c r="E6482">
        <v>0</v>
      </c>
    </row>
    <row r="6483" spans="1:5" x14ac:dyDescent="0.3">
      <c r="A6483">
        <v>39396</v>
      </c>
      <c r="B6483">
        <v>4</v>
      </c>
      <c r="C6483">
        <v>0</v>
      </c>
      <c r="D6483">
        <v>0</v>
      </c>
      <c r="E6483">
        <v>0</v>
      </c>
    </row>
    <row r="6484" spans="1:5" x14ac:dyDescent="0.3">
      <c r="A6484">
        <v>111316</v>
      </c>
      <c r="B6484">
        <v>2</v>
      </c>
      <c r="C6484">
        <v>0</v>
      </c>
      <c r="D6484">
        <v>0</v>
      </c>
      <c r="E6484">
        <v>0</v>
      </c>
    </row>
    <row r="6485" spans="1:5" x14ac:dyDescent="0.3">
      <c r="A6485">
        <v>89620</v>
      </c>
      <c r="B6485">
        <v>6</v>
      </c>
      <c r="C6485">
        <v>0</v>
      </c>
      <c r="D6485">
        <v>0</v>
      </c>
      <c r="E6485">
        <v>0</v>
      </c>
    </row>
    <row r="6486" spans="1:5" x14ac:dyDescent="0.3">
      <c r="A6486">
        <v>111604</v>
      </c>
      <c r="B6486">
        <v>16</v>
      </c>
      <c r="C6486">
        <v>0</v>
      </c>
      <c r="D6486">
        <v>0</v>
      </c>
      <c r="E6486">
        <v>0</v>
      </c>
    </row>
    <row r="6487" spans="1:5" x14ac:dyDescent="0.3">
      <c r="A6487">
        <v>111244</v>
      </c>
      <c r="B6487">
        <v>2</v>
      </c>
      <c r="C6487">
        <v>0</v>
      </c>
      <c r="D6487">
        <v>0</v>
      </c>
      <c r="E6487">
        <v>0</v>
      </c>
    </row>
    <row r="6488" spans="1:5" x14ac:dyDescent="0.3">
      <c r="A6488">
        <v>111044</v>
      </c>
      <c r="B6488">
        <v>2</v>
      </c>
      <c r="C6488">
        <v>0</v>
      </c>
      <c r="D6488">
        <v>0</v>
      </c>
      <c r="E6488">
        <v>0</v>
      </c>
    </row>
    <row r="6489" spans="1:5" x14ac:dyDescent="0.3">
      <c r="A6489">
        <v>29960</v>
      </c>
      <c r="B6489">
        <v>7</v>
      </c>
      <c r="C6489">
        <v>0</v>
      </c>
      <c r="D6489">
        <v>0</v>
      </c>
      <c r="E6489">
        <v>0</v>
      </c>
    </row>
    <row r="6490" spans="1:5" x14ac:dyDescent="0.3">
      <c r="A6490">
        <v>65584</v>
      </c>
      <c r="B6490">
        <v>1</v>
      </c>
      <c r="C6490">
        <v>0</v>
      </c>
      <c r="D6490">
        <v>0</v>
      </c>
      <c r="E6490">
        <v>0</v>
      </c>
    </row>
    <row r="6491" spans="1:5" x14ac:dyDescent="0.3">
      <c r="A6491">
        <v>82412</v>
      </c>
      <c r="B6491">
        <v>28</v>
      </c>
      <c r="C6491">
        <v>0</v>
      </c>
      <c r="D6491">
        <v>0</v>
      </c>
      <c r="E6491">
        <v>0</v>
      </c>
    </row>
    <row r="6492" spans="1:5" x14ac:dyDescent="0.3">
      <c r="A6492">
        <v>112000</v>
      </c>
      <c r="B6492">
        <v>8</v>
      </c>
      <c r="C6492">
        <v>0</v>
      </c>
      <c r="D6492">
        <v>0</v>
      </c>
      <c r="E6492">
        <v>0</v>
      </c>
    </row>
    <row r="6493" spans="1:5" x14ac:dyDescent="0.3">
      <c r="A6493">
        <v>89348</v>
      </c>
      <c r="B6493">
        <v>2</v>
      </c>
      <c r="C6493">
        <v>0</v>
      </c>
      <c r="D6493">
        <v>0</v>
      </c>
      <c r="E6493">
        <v>0</v>
      </c>
    </row>
    <row r="6494" spans="1:5" x14ac:dyDescent="0.3">
      <c r="A6494">
        <v>109952</v>
      </c>
      <c r="B6494">
        <v>23</v>
      </c>
      <c r="C6494">
        <v>0</v>
      </c>
      <c r="D6494">
        <v>0</v>
      </c>
      <c r="E6494">
        <v>0</v>
      </c>
    </row>
    <row r="6495" spans="1:5" x14ac:dyDescent="0.3">
      <c r="A6495">
        <v>23788</v>
      </c>
      <c r="B6495">
        <v>11</v>
      </c>
      <c r="C6495">
        <v>0</v>
      </c>
      <c r="D6495">
        <v>0</v>
      </c>
      <c r="E6495">
        <v>0</v>
      </c>
    </row>
    <row r="6496" spans="1:5" x14ac:dyDescent="0.3">
      <c r="A6496">
        <v>112020</v>
      </c>
      <c r="B6496">
        <v>37</v>
      </c>
      <c r="C6496">
        <v>0</v>
      </c>
      <c r="D6496">
        <v>0</v>
      </c>
      <c r="E6496">
        <v>0</v>
      </c>
    </row>
    <row r="6497" spans="1:5" x14ac:dyDescent="0.3">
      <c r="A6497">
        <v>109712</v>
      </c>
      <c r="B6497">
        <v>3</v>
      </c>
      <c r="C6497">
        <v>0</v>
      </c>
      <c r="D6497">
        <v>0</v>
      </c>
      <c r="E6497">
        <v>0</v>
      </c>
    </row>
    <row r="6498" spans="1:5" x14ac:dyDescent="0.3">
      <c r="A6498">
        <v>156608</v>
      </c>
      <c r="B6498">
        <v>1</v>
      </c>
      <c r="C6498">
        <v>0</v>
      </c>
      <c r="D6498">
        <v>0</v>
      </c>
      <c r="E6498">
        <v>0</v>
      </c>
    </row>
    <row r="6499" spans="1:5" x14ac:dyDescent="0.3">
      <c r="A6499">
        <v>128108</v>
      </c>
      <c r="B6499">
        <v>5</v>
      </c>
      <c r="C6499">
        <v>0</v>
      </c>
      <c r="D6499">
        <v>0</v>
      </c>
      <c r="E6499">
        <v>0</v>
      </c>
    </row>
    <row r="6500" spans="1:5" x14ac:dyDescent="0.3">
      <c r="A6500">
        <v>105288</v>
      </c>
      <c r="B6500">
        <v>2</v>
      </c>
      <c r="C6500">
        <v>0</v>
      </c>
      <c r="D6500">
        <v>0</v>
      </c>
      <c r="E6500">
        <v>0</v>
      </c>
    </row>
    <row r="6501" spans="1:5" x14ac:dyDescent="0.3">
      <c r="A6501">
        <v>65020</v>
      </c>
      <c r="B6501">
        <v>12</v>
      </c>
      <c r="C6501">
        <v>0</v>
      </c>
      <c r="D6501">
        <v>0</v>
      </c>
      <c r="E6501">
        <v>0</v>
      </c>
    </row>
    <row r="6502" spans="1:5" x14ac:dyDescent="0.3">
      <c r="A6502">
        <v>213732</v>
      </c>
      <c r="B6502">
        <v>8</v>
      </c>
      <c r="C6502">
        <v>0</v>
      </c>
      <c r="D6502">
        <v>0</v>
      </c>
      <c r="E6502">
        <v>0</v>
      </c>
    </row>
    <row r="6503" spans="1:5" x14ac:dyDescent="0.3">
      <c r="A6503">
        <v>106436</v>
      </c>
      <c r="B6503">
        <v>29</v>
      </c>
      <c r="C6503">
        <v>0</v>
      </c>
      <c r="D6503">
        <v>0</v>
      </c>
      <c r="E6503">
        <v>0</v>
      </c>
    </row>
    <row r="6504" spans="1:5" x14ac:dyDescent="0.3">
      <c r="A6504">
        <v>153004</v>
      </c>
      <c r="B6504">
        <v>9</v>
      </c>
      <c r="C6504">
        <v>0</v>
      </c>
      <c r="D6504">
        <v>0</v>
      </c>
      <c r="E6504">
        <v>0</v>
      </c>
    </row>
    <row r="6505" spans="1:5" x14ac:dyDescent="0.3">
      <c r="A6505">
        <v>22152</v>
      </c>
      <c r="B6505">
        <v>4</v>
      </c>
      <c r="C6505">
        <v>0</v>
      </c>
      <c r="D6505">
        <v>0</v>
      </c>
      <c r="E6505">
        <v>0</v>
      </c>
    </row>
    <row r="6506" spans="1:5" x14ac:dyDescent="0.3">
      <c r="A6506">
        <v>217812</v>
      </c>
      <c r="B6506">
        <v>6</v>
      </c>
      <c r="C6506">
        <v>0</v>
      </c>
      <c r="D6506">
        <v>0</v>
      </c>
      <c r="E6506">
        <v>0</v>
      </c>
    </row>
    <row r="6507" spans="1:5" x14ac:dyDescent="0.3">
      <c r="A6507">
        <v>212784</v>
      </c>
      <c r="B6507">
        <v>5</v>
      </c>
      <c r="C6507">
        <v>0</v>
      </c>
      <c r="D6507">
        <v>0</v>
      </c>
      <c r="E6507">
        <v>0</v>
      </c>
    </row>
    <row r="6508" spans="1:5" x14ac:dyDescent="0.3">
      <c r="A6508">
        <v>150212</v>
      </c>
      <c r="B6508">
        <v>6</v>
      </c>
      <c r="C6508">
        <v>0</v>
      </c>
      <c r="D6508">
        <v>0</v>
      </c>
      <c r="E6508">
        <v>0</v>
      </c>
    </row>
    <row r="6509" spans="1:5" x14ac:dyDescent="0.3">
      <c r="A6509">
        <v>106852</v>
      </c>
      <c r="B6509">
        <v>61</v>
      </c>
      <c r="C6509">
        <v>0</v>
      </c>
      <c r="D6509">
        <v>0</v>
      </c>
      <c r="E6509">
        <v>0</v>
      </c>
    </row>
    <row r="6510" spans="1:5" x14ac:dyDescent="0.3">
      <c r="A6510">
        <v>214344</v>
      </c>
      <c r="B6510">
        <v>7</v>
      </c>
      <c r="C6510">
        <v>0</v>
      </c>
      <c r="D6510">
        <v>0</v>
      </c>
      <c r="E6510">
        <v>0</v>
      </c>
    </row>
    <row r="6511" spans="1:5" x14ac:dyDescent="0.3">
      <c r="A6511">
        <v>208836</v>
      </c>
      <c r="B6511">
        <v>3</v>
      </c>
      <c r="C6511">
        <v>0</v>
      </c>
      <c r="D6511">
        <v>0</v>
      </c>
      <c r="E6511">
        <v>0</v>
      </c>
    </row>
    <row r="6512" spans="1:5" x14ac:dyDescent="0.3">
      <c r="A6512">
        <v>107268</v>
      </c>
      <c r="B6512">
        <v>5</v>
      </c>
      <c r="C6512">
        <v>0</v>
      </c>
      <c r="D6512">
        <v>0</v>
      </c>
      <c r="E6512">
        <v>0</v>
      </c>
    </row>
    <row r="6513" spans="1:5" x14ac:dyDescent="0.3">
      <c r="A6513">
        <v>72376</v>
      </c>
      <c r="B6513">
        <v>39</v>
      </c>
      <c r="C6513">
        <v>0</v>
      </c>
      <c r="D6513">
        <v>0</v>
      </c>
      <c r="E6513">
        <v>0</v>
      </c>
    </row>
    <row r="6514" spans="1:5" x14ac:dyDescent="0.3">
      <c r="A6514">
        <v>137024</v>
      </c>
      <c r="B6514">
        <v>12</v>
      </c>
      <c r="C6514">
        <v>0</v>
      </c>
      <c r="D6514">
        <v>0</v>
      </c>
      <c r="E6514">
        <v>0</v>
      </c>
    </row>
    <row r="6515" spans="1:5" x14ac:dyDescent="0.3">
      <c r="A6515">
        <v>96832</v>
      </c>
      <c r="B6515">
        <v>2</v>
      </c>
      <c r="C6515">
        <v>0</v>
      </c>
      <c r="D6515">
        <v>0</v>
      </c>
      <c r="E6515">
        <v>0</v>
      </c>
    </row>
    <row r="6516" spans="1:5" x14ac:dyDescent="0.3">
      <c r="A6516">
        <v>107396</v>
      </c>
      <c r="B6516">
        <v>6</v>
      </c>
      <c r="C6516">
        <v>0</v>
      </c>
      <c r="D6516">
        <v>0</v>
      </c>
      <c r="E6516">
        <v>0</v>
      </c>
    </row>
    <row r="6517" spans="1:5" x14ac:dyDescent="0.3">
      <c r="A6517">
        <v>88456</v>
      </c>
      <c r="B6517">
        <v>21</v>
      </c>
      <c r="C6517">
        <v>0</v>
      </c>
      <c r="D6517">
        <v>0</v>
      </c>
      <c r="E6517">
        <v>0</v>
      </c>
    </row>
    <row r="6518" spans="1:5" x14ac:dyDescent="0.3">
      <c r="A6518">
        <v>175816</v>
      </c>
      <c r="B6518">
        <v>19</v>
      </c>
      <c r="C6518">
        <v>0</v>
      </c>
      <c r="D6518">
        <v>0</v>
      </c>
      <c r="E6518">
        <v>0</v>
      </c>
    </row>
    <row r="6519" spans="1:5" x14ac:dyDescent="0.3">
      <c r="A6519">
        <v>107812</v>
      </c>
      <c r="B6519">
        <v>35</v>
      </c>
      <c r="C6519">
        <v>0</v>
      </c>
      <c r="D6519">
        <v>0</v>
      </c>
      <c r="E6519">
        <v>0</v>
      </c>
    </row>
    <row r="6520" spans="1:5" x14ac:dyDescent="0.3">
      <c r="A6520">
        <v>108000</v>
      </c>
      <c r="B6520">
        <v>2</v>
      </c>
      <c r="C6520">
        <v>0</v>
      </c>
      <c r="D6520">
        <v>0</v>
      </c>
      <c r="E6520">
        <v>0</v>
      </c>
    </row>
    <row r="6521" spans="1:5" x14ac:dyDescent="0.3">
      <c r="A6521">
        <v>177212</v>
      </c>
      <c r="B6521">
        <v>15</v>
      </c>
      <c r="C6521">
        <v>0</v>
      </c>
      <c r="D6521">
        <v>0</v>
      </c>
      <c r="E6521">
        <v>0</v>
      </c>
    </row>
    <row r="6522" spans="1:5" x14ac:dyDescent="0.3">
      <c r="A6522">
        <v>197992</v>
      </c>
      <c r="B6522">
        <v>30</v>
      </c>
      <c r="C6522">
        <v>0</v>
      </c>
      <c r="D6522">
        <v>0</v>
      </c>
      <c r="E6522">
        <v>0</v>
      </c>
    </row>
    <row r="6523" spans="1:5" x14ac:dyDescent="0.3">
      <c r="A6523">
        <v>213532</v>
      </c>
      <c r="B6523">
        <v>21</v>
      </c>
      <c r="C6523">
        <v>0</v>
      </c>
      <c r="D6523">
        <v>0</v>
      </c>
      <c r="E6523">
        <v>0</v>
      </c>
    </row>
    <row r="6524" spans="1:5" x14ac:dyDescent="0.3">
      <c r="A6524">
        <v>173472</v>
      </c>
      <c r="B6524">
        <v>7</v>
      </c>
      <c r="C6524">
        <v>0</v>
      </c>
      <c r="D6524">
        <v>0</v>
      </c>
      <c r="E6524">
        <v>0</v>
      </c>
    </row>
    <row r="6525" spans="1:5" x14ac:dyDescent="0.3">
      <c r="A6525">
        <v>108080</v>
      </c>
      <c r="B6525">
        <v>13</v>
      </c>
      <c r="C6525">
        <v>0</v>
      </c>
      <c r="D6525">
        <v>0</v>
      </c>
      <c r="E6525">
        <v>0</v>
      </c>
    </row>
    <row r="6526" spans="1:5" x14ac:dyDescent="0.3">
      <c r="A6526">
        <v>184284</v>
      </c>
      <c r="B6526">
        <v>7</v>
      </c>
      <c r="C6526">
        <v>0</v>
      </c>
      <c r="D6526">
        <v>0</v>
      </c>
      <c r="E6526">
        <v>0</v>
      </c>
    </row>
    <row r="6527" spans="1:5" x14ac:dyDescent="0.3">
      <c r="A6527">
        <v>108228</v>
      </c>
      <c r="B6527">
        <v>74</v>
      </c>
      <c r="C6527">
        <v>0</v>
      </c>
      <c r="D6527">
        <v>0</v>
      </c>
      <c r="E6527">
        <v>0</v>
      </c>
    </row>
    <row r="6528" spans="1:5" x14ac:dyDescent="0.3">
      <c r="A6528">
        <v>125732</v>
      </c>
      <c r="B6528">
        <v>12</v>
      </c>
      <c r="C6528">
        <v>0</v>
      </c>
      <c r="D6528">
        <v>0</v>
      </c>
      <c r="E6528">
        <v>0</v>
      </c>
    </row>
    <row r="6529" spans="1:5" x14ac:dyDescent="0.3">
      <c r="A6529">
        <v>138180</v>
      </c>
      <c r="B6529">
        <v>54</v>
      </c>
      <c r="C6529">
        <v>0</v>
      </c>
      <c r="D6529">
        <v>0</v>
      </c>
      <c r="E6529">
        <v>0</v>
      </c>
    </row>
    <row r="6530" spans="1:5" x14ac:dyDescent="0.3">
      <c r="A6530">
        <v>94416</v>
      </c>
      <c r="B6530">
        <v>4</v>
      </c>
      <c r="C6530">
        <v>0</v>
      </c>
      <c r="D6530">
        <v>0</v>
      </c>
      <c r="E6530">
        <v>0</v>
      </c>
    </row>
    <row r="6531" spans="1:5" x14ac:dyDescent="0.3">
      <c r="A6531">
        <v>108456</v>
      </c>
      <c r="B6531">
        <v>10</v>
      </c>
      <c r="C6531">
        <v>0</v>
      </c>
      <c r="D6531">
        <v>0</v>
      </c>
      <c r="E6531">
        <v>0</v>
      </c>
    </row>
    <row r="6532" spans="1:5" x14ac:dyDescent="0.3">
      <c r="A6532">
        <v>182244</v>
      </c>
      <c r="B6532">
        <v>7</v>
      </c>
      <c r="C6532">
        <v>0</v>
      </c>
      <c r="D6532">
        <v>0</v>
      </c>
      <c r="E6532">
        <v>0</v>
      </c>
    </row>
    <row r="6533" spans="1:5" x14ac:dyDescent="0.3">
      <c r="A6533">
        <v>108832</v>
      </c>
      <c r="B6533">
        <v>2</v>
      </c>
      <c r="C6533">
        <v>0</v>
      </c>
      <c r="D6533">
        <v>0</v>
      </c>
      <c r="E6533">
        <v>0</v>
      </c>
    </row>
    <row r="6534" spans="1:5" x14ac:dyDescent="0.3">
      <c r="A6534">
        <v>215364</v>
      </c>
      <c r="B6534">
        <v>30</v>
      </c>
      <c r="C6534">
        <v>0</v>
      </c>
      <c r="D6534">
        <v>0</v>
      </c>
      <c r="E6534">
        <v>0</v>
      </c>
    </row>
    <row r="6535" spans="1:5" x14ac:dyDescent="0.3">
      <c r="A6535">
        <v>108872</v>
      </c>
      <c r="B6535">
        <v>3</v>
      </c>
      <c r="C6535">
        <v>0</v>
      </c>
      <c r="D6535">
        <v>0</v>
      </c>
      <c r="E6535">
        <v>0</v>
      </c>
    </row>
    <row r="6536" spans="1:5" x14ac:dyDescent="0.3">
      <c r="A6536">
        <v>45276</v>
      </c>
      <c r="B6536">
        <v>1</v>
      </c>
      <c r="C6536">
        <v>0</v>
      </c>
      <c r="D6536">
        <v>0</v>
      </c>
      <c r="E6536">
        <v>0</v>
      </c>
    </row>
    <row r="6537" spans="1:5" x14ac:dyDescent="0.3">
      <c r="A6537">
        <v>108892</v>
      </c>
      <c r="B6537">
        <v>3</v>
      </c>
      <c r="C6537">
        <v>0</v>
      </c>
      <c r="D6537">
        <v>0</v>
      </c>
      <c r="E6537">
        <v>0</v>
      </c>
    </row>
    <row r="6538" spans="1:5" x14ac:dyDescent="0.3">
      <c r="A6538">
        <v>77664</v>
      </c>
      <c r="B6538">
        <v>11</v>
      </c>
      <c r="C6538">
        <v>0</v>
      </c>
      <c r="D6538">
        <v>0</v>
      </c>
      <c r="E6538">
        <v>0</v>
      </c>
    </row>
    <row r="6539" spans="1:5" x14ac:dyDescent="0.3">
      <c r="A6539">
        <v>215708</v>
      </c>
      <c r="B6539">
        <v>86</v>
      </c>
      <c r="C6539">
        <v>0</v>
      </c>
      <c r="D6539">
        <v>0</v>
      </c>
      <c r="E6539">
        <v>0</v>
      </c>
    </row>
    <row r="6540" spans="1:5" x14ac:dyDescent="0.3">
      <c r="A6540">
        <v>219616</v>
      </c>
      <c r="B6540">
        <v>9</v>
      </c>
      <c r="C6540">
        <v>0</v>
      </c>
      <c r="D6540">
        <v>0</v>
      </c>
      <c r="E6540">
        <v>0</v>
      </c>
    </row>
    <row r="6541" spans="1:5" x14ac:dyDescent="0.3">
      <c r="A6541">
        <v>215096</v>
      </c>
      <c r="B6541">
        <v>166</v>
      </c>
      <c r="C6541">
        <v>0</v>
      </c>
      <c r="D6541">
        <v>0</v>
      </c>
      <c r="E6541">
        <v>0</v>
      </c>
    </row>
    <row r="6542" spans="1:5" x14ac:dyDescent="0.3">
      <c r="A6542">
        <v>80188</v>
      </c>
      <c r="B6542">
        <v>2</v>
      </c>
      <c r="C6542">
        <v>0</v>
      </c>
      <c r="D6542">
        <v>0</v>
      </c>
      <c r="E6542">
        <v>0</v>
      </c>
    </row>
    <row r="6543" spans="1:5" x14ac:dyDescent="0.3">
      <c r="A6543">
        <v>214212</v>
      </c>
      <c r="B6543">
        <v>14</v>
      </c>
      <c r="C6543">
        <v>0</v>
      </c>
      <c r="D6543">
        <v>0</v>
      </c>
      <c r="E6543">
        <v>0</v>
      </c>
    </row>
    <row r="6544" spans="1:5" x14ac:dyDescent="0.3">
      <c r="A6544">
        <v>211896</v>
      </c>
      <c r="B6544">
        <v>4</v>
      </c>
      <c r="C6544">
        <v>0</v>
      </c>
      <c r="D6544">
        <v>0</v>
      </c>
      <c r="E6544">
        <v>0</v>
      </c>
    </row>
    <row r="6545" spans="1:5" x14ac:dyDescent="0.3">
      <c r="A6545">
        <v>79284</v>
      </c>
      <c r="B6545">
        <v>1</v>
      </c>
      <c r="C6545">
        <v>0</v>
      </c>
      <c r="D6545">
        <v>0</v>
      </c>
      <c r="E6545">
        <v>0</v>
      </c>
    </row>
    <row r="6546" spans="1:5" x14ac:dyDescent="0.3">
      <c r="A6546">
        <v>109288</v>
      </c>
      <c r="B6546">
        <v>6</v>
      </c>
      <c r="C6546">
        <v>0</v>
      </c>
      <c r="D6546">
        <v>0</v>
      </c>
      <c r="E6546">
        <v>0</v>
      </c>
    </row>
    <row r="6547" spans="1:5" x14ac:dyDescent="0.3">
      <c r="A6547">
        <v>181428</v>
      </c>
      <c r="B6547">
        <v>9</v>
      </c>
      <c r="C6547">
        <v>0</v>
      </c>
      <c r="D6547">
        <v>0</v>
      </c>
      <c r="E6547">
        <v>0</v>
      </c>
    </row>
    <row r="6548" spans="1:5" x14ac:dyDescent="0.3">
      <c r="A6548">
        <v>91248</v>
      </c>
      <c r="B6548">
        <v>31</v>
      </c>
      <c r="C6548">
        <v>0</v>
      </c>
      <c r="D6548">
        <v>0</v>
      </c>
      <c r="E6548">
        <v>0</v>
      </c>
    </row>
    <row r="6549" spans="1:5" x14ac:dyDescent="0.3">
      <c r="A6549">
        <v>118044</v>
      </c>
      <c r="B6549">
        <v>2</v>
      </c>
      <c r="C6549">
        <v>0</v>
      </c>
      <c r="D6549">
        <v>0</v>
      </c>
      <c r="E6549">
        <v>0</v>
      </c>
    </row>
    <row r="6550" spans="1:5" x14ac:dyDescent="0.3">
      <c r="A6550">
        <v>117772</v>
      </c>
      <c r="B6550">
        <v>2</v>
      </c>
      <c r="C6550">
        <v>0</v>
      </c>
      <c r="D6550">
        <v>0</v>
      </c>
      <c r="E6550">
        <v>0</v>
      </c>
    </row>
    <row r="6551" spans="1:5" x14ac:dyDescent="0.3">
      <c r="A6551">
        <v>96060</v>
      </c>
      <c r="B6551">
        <v>7</v>
      </c>
      <c r="C6551">
        <v>0</v>
      </c>
      <c r="D6551">
        <v>0</v>
      </c>
      <c r="E6551">
        <v>0</v>
      </c>
    </row>
    <row r="6552" spans="1:5" x14ac:dyDescent="0.3">
      <c r="A6552">
        <v>109852</v>
      </c>
      <c r="B6552">
        <v>7</v>
      </c>
      <c r="C6552">
        <v>0</v>
      </c>
      <c r="D6552">
        <v>0</v>
      </c>
      <c r="E6552">
        <v>0</v>
      </c>
    </row>
    <row r="6553" spans="1:5" x14ac:dyDescent="0.3">
      <c r="A6553">
        <v>88120</v>
      </c>
      <c r="B6553">
        <v>17</v>
      </c>
      <c r="C6553">
        <v>0</v>
      </c>
      <c r="D6553">
        <v>0</v>
      </c>
      <c r="E6553">
        <v>0</v>
      </c>
    </row>
    <row r="6554" spans="1:5" x14ac:dyDescent="0.3">
      <c r="A6554">
        <v>107264</v>
      </c>
      <c r="B6554">
        <v>4</v>
      </c>
      <c r="C6554">
        <v>0</v>
      </c>
      <c r="D6554">
        <v>0</v>
      </c>
      <c r="E6554">
        <v>0</v>
      </c>
    </row>
    <row r="6555" spans="1:5" x14ac:dyDescent="0.3">
      <c r="A6555">
        <v>107232</v>
      </c>
      <c r="B6555">
        <v>40</v>
      </c>
      <c r="C6555">
        <v>0</v>
      </c>
      <c r="D6555">
        <v>0</v>
      </c>
      <c r="E6555">
        <v>0</v>
      </c>
    </row>
    <row r="6556" spans="1:5" x14ac:dyDescent="0.3">
      <c r="A6556">
        <v>107128</v>
      </c>
      <c r="B6556">
        <v>2</v>
      </c>
      <c r="C6556">
        <v>0</v>
      </c>
      <c r="D6556">
        <v>0</v>
      </c>
      <c r="E6556">
        <v>0</v>
      </c>
    </row>
    <row r="6557" spans="1:5" x14ac:dyDescent="0.3">
      <c r="A6557">
        <v>106992</v>
      </c>
      <c r="B6557">
        <v>4</v>
      </c>
      <c r="C6557">
        <v>0</v>
      </c>
      <c r="D6557">
        <v>0</v>
      </c>
      <c r="E6557">
        <v>0</v>
      </c>
    </row>
    <row r="6558" spans="1:5" x14ac:dyDescent="0.3">
      <c r="A6558">
        <v>192872</v>
      </c>
      <c r="B6558">
        <v>2</v>
      </c>
      <c r="C6558">
        <v>0</v>
      </c>
      <c r="D6558">
        <v>0</v>
      </c>
      <c r="E6558">
        <v>0</v>
      </c>
    </row>
    <row r="6559" spans="1:5" x14ac:dyDescent="0.3">
      <c r="A6559">
        <v>130852</v>
      </c>
      <c r="B6559">
        <v>4</v>
      </c>
      <c r="C6559">
        <v>0</v>
      </c>
      <c r="D6559">
        <v>0</v>
      </c>
      <c r="E6559">
        <v>0</v>
      </c>
    </row>
    <row r="6560" spans="1:5" x14ac:dyDescent="0.3">
      <c r="A6560">
        <v>221288</v>
      </c>
      <c r="B6560">
        <v>8</v>
      </c>
      <c r="C6560">
        <v>0</v>
      </c>
      <c r="D6560">
        <v>0</v>
      </c>
      <c r="E6560">
        <v>0</v>
      </c>
    </row>
    <row r="6561" spans="1:5" x14ac:dyDescent="0.3">
      <c r="A6561">
        <v>106588</v>
      </c>
      <c r="B6561">
        <v>8</v>
      </c>
      <c r="C6561">
        <v>0</v>
      </c>
      <c r="D6561">
        <v>0</v>
      </c>
      <c r="E6561">
        <v>0</v>
      </c>
    </row>
    <row r="6562" spans="1:5" x14ac:dyDescent="0.3">
      <c r="A6562">
        <v>221328</v>
      </c>
      <c r="B6562">
        <v>5</v>
      </c>
      <c r="C6562">
        <v>0</v>
      </c>
      <c r="D6562">
        <v>0</v>
      </c>
      <c r="E6562">
        <v>0</v>
      </c>
    </row>
    <row r="6563" spans="1:5" x14ac:dyDescent="0.3">
      <c r="A6563">
        <v>106516</v>
      </c>
      <c r="B6563">
        <v>7</v>
      </c>
      <c r="C6563">
        <v>0</v>
      </c>
      <c r="D6563">
        <v>0</v>
      </c>
      <c r="E6563">
        <v>0</v>
      </c>
    </row>
    <row r="6564" spans="1:5" x14ac:dyDescent="0.3">
      <c r="A6564">
        <v>58832</v>
      </c>
      <c r="B6564">
        <v>1</v>
      </c>
      <c r="C6564">
        <v>0</v>
      </c>
      <c r="D6564">
        <v>0</v>
      </c>
      <c r="E6564">
        <v>0</v>
      </c>
    </row>
    <row r="6565" spans="1:5" x14ac:dyDescent="0.3">
      <c r="A6565">
        <v>106380</v>
      </c>
      <c r="B6565">
        <v>10</v>
      </c>
      <c r="C6565">
        <v>0</v>
      </c>
      <c r="D6565">
        <v>0</v>
      </c>
      <c r="E6565">
        <v>0</v>
      </c>
    </row>
    <row r="6566" spans="1:5" x14ac:dyDescent="0.3">
      <c r="A6566">
        <v>188476</v>
      </c>
      <c r="B6566">
        <v>2</v>
      </c>
      <c r="C6566">
        <v>0</v>
      </c>
      <c r="D6566">
        <v>0</v>
      </c>
      <c r="E6566">
        <v>0</v>
      </c>
    </row>
    <row r="6567" spans="1:5" x14ac:dyDescent="0.3">
      <c r="A6567">
        <v>208684</v>
      </c>
      <c r="B6567">
        <v>21</v>
      </c>
      <c r="C6567">
        <v>0</v>
      </c>
      <c r="D6567">
        <v>0</v>
      </c>
      <c r="E6567">
        <v>0</v>
      </c>
    </row>
    <row r="6568" spans="1:5" x14ac:dyDescent="0.3">
      <c r="A6568">
        <v>147664</v>
      </c>
      <c r="B6568">
        <v>2</v>
      </c>
      <c r="C6568">
        <v>0</v>
      </c>
      <c r="D6568">
        <v>0</v>
      </c>
      <c r="E6568">
        <v>0</v>
      </c>
    </row>
    <row r="6569" spans="1:5" x14ac:dyDescent="0.3">
      <c r="A6569">
        <v>77624</v>
      </c>
      <c r="B6569">
        <v>2</v>
      </c>
      <c r="C6569">
        <v>0</v>
      </c>
      <c r="D6569">
        <v>0</v>
      </c>
      <c r="E6569">
        <v>0</v>
      </c>
    </row>
    <row r="6570" spans="1:5" x14ac:dyDescent="0.3">
      <c r="A6570">
        <v>198120</v>
      </c>
      <c r="B6570">
        <v>1</v>
      </c>
      <c r="C6570">
        <v>0</v>
      </c>
      <c r="D6570">
        <v>0</v>
      </c>
      <c r="E6570">
        <v>0</v>
      </c>
    </row>
    <row r="6571" spans="1:5" x14ac:dyDescent="0.3">
      <c r="A6571">
        <v>106244</v>
      </c>
      <c r="B6571">
        <v>5</v>
      </c>
      <c r="C6571">
        <v>0</v>
      </c>
      <c r="D6571">
        <v>0</v>
      </c>
      <c r="E6571">
        <v>0</v>
      </c>
    </row>
    <row r="6572" spans="1:5" x14ac:dyDescent="0.3">
      <c r="A6572">
        <v>23020</v>
      </c>
      <c r="B6572">
        <v>2</v>
      </c>
      <c r="C6572">
        <v>0</v>
      </c>
      <c r="D6572">
        <v>0</v>
      </c>
      <c r="E6572">
        <v>0</v>
      </c>
    </row>
    <row r="6573" spans="1:5" x14ac:dyDescent="0.3">
      <c r="A6573">
        <v>28792</v>
      </c>
      <c r="B6573">
        <v>10</v>
      </c>
      <c r="C6573">
        <v>0</v>
      </c>
      <c r="D6573">
        <v>0</v>
      </c>
      <c r="E6573">
        <v>0</v>
      </c>
    </row>
    <row r="6574" spans="1:5" x14ac:dyDescent="0.3">
      <c r="A6574">
        <v>92200</v>
      </c>
      <c r="B6574">
        <v>4</v>
      </c>
      <c r="C6574">
        <v>0</v>
      </c>
      <c r="D6574">
        <v>0</v>
      </c>
      <c r="E6574">
        <v>0</v>
      </c>
    </row>
    <row r="6575" spans="1:5" x14ac:dyDescent="0.3">
      <c r="A6575">
        <v>190852</v>
      </c>
      <c r="B6575">
        <v>17</v>
      </c>
      <c r="C6575">
        <v>0</v>
      </c>
      <c r="D6575">
        <v>0</v>
      </c>
      <c r="E6575">
        <v>0</v>
      </c>
    </row>
    <row r="6576" spans="1:5" x14ac:dyDescent="0.3">
      <c r="A6576">
        <v>105836</v>
      </c>
      <c r="B6576">
        <v>4</v>
      </c>
      <c r="C6576">
        <v>0</v>
      </c>
      <c r="D6576">
        <v>0</v>
      </c>
      <c r="E6576">
        <v>0</v>
      </c>
    </row>
    <row r="6577" spans="1:5" x14ac:dyDescent="0.3">
      <c r="A6577">
        <v>105700</v>
      </c>
      <c r="B6577">
        <v>8</v>
      </c>
      <c r="C6577">
        <v>0</v>
      </c>
      <c r="D6577">
        <v>0</v>
      </c>
      <c r="E6577">
        <v>0</v>
      </c>
    </row>
    <row r="6578" spans="1:5" x14ac:dyDescent="0.3">
      <c r="A6578">
        <v>213328</v>
      </c>
      <c r="B6578">
        <v>5</v>
      </c>
      <c r="C6578">
        <v>0</v>
      </c>
      <c r="D6578">
        <v>0</v>
      </c>
      <c r="E6578">
        <v>0</v>
      </c>
    </row>
    <row r="6579" spans="1:5" x14ac:dyDescent="0.3">
      <c r="A6579">
        <v>222080</v>
      </c>
      <c r="B6579">
        <v>2</v>
      </c>
      <c r="C6579">
        <v>0</v>
      </c>
      <c r="D6579">
        <v>0</v>
      </c>
      <c r="E6579">
        <v>0</v>
      </c>
    </row>
    <row r="6580" spans="1:5" x14ac:dyDescent="0.3">
      <c r="A6580">
        <v>105224</v>
      </c>
      <c r="B6580">
        <v>3</v>
      </c>
      <c r="C6580">
        <v>0</v>
      </c>
      <c r="D6580">
        <v>0</v>
      </c>
      <c r="E6580">
        <v>0</v>
      </c>
    </row>
    <row r="6581" spans="1:5" x14ac:dyDescent="0.3">
      <c r="A6581">
        <v>105128</v>
      </c>
      <c r="B6581">
        <v>8</v>
      </c>
      <c r="C6581">
        <v>0</v>
      </c>
      <c r="D6581">
        <v>0</v>
      </c>
      <c r="E6581">
        <v>0</v>
      </c>
    </row>
    <row r="6582" spans="1:5" x14ac:dyDescent="0.3">
      <c r="A6582">
        <v>75644</v>
      </c>
      <c r="B6582">
        <v>2</v>
      </c>
      <c r="C6582">
        <v>0</v>
      </c>
      <c r="D6582">
        <v>0</v>
      </c>
      <c r="E6582">
        <v>0</v>
      </c>
    </row>
    <row r="6583" spans="1:5" x14ac:dyDescent="0.3">
      <c r="A6583">
        <v>105088</v>
      </c>
      <c r="B6583">
        <v>51</v>
      </c>
      <c r="C6583">
        <v>0</v>
      </c>
      <c r="D6583">
        <v>0</v>
      </c>
      <c r="E6583">
        <v>0</v>
      </c>
    </row>
    <row r="6584" spans="1:5" x14ac:dyDescent="0.3">
      <c r="A6584">
        <v>84212</v>
      </c>
      <c r="B6584">
        <v>16</v>
      </c>
      <c r="C6584">
        <v>0</v>
      </c>
      <c r="D6584">
        <v>0</v>
      </c>
      <c r="E6584">
        <v>0</v>
      </c>
    </row>
    <row r="6585" spans="1:5" x14ac:dyDescent="0.3">
      <c r="A6585">
        <v>216476</v>
      </c>
      <c r="B6585">
        <v>1</v>
      </c>
      <c r="C6585">
        <v>0</v>
      </c>
      <c r="D6585">
        <v>0</v>
      </c>
      <c r="E6585">
        <v>0</v>
      </c>
    </row>
    <row r="6586" spans="1:5" x14ac:dyDescent="0.3">
      <c r="A6586">
        <v>104952</v>
      </c>
      <c r="B6586">
        <v>2</v>
      </c>
      <c r="C6586">
        <v>0</v>
      </c>
      <c r="D6586">
        <v>0</v>
      </c>
      <c r="E6586">
        <v>0</v>
      </c>
    </row>
    <row r="6587" spans="1:5" x14ac:dyDescent="0.3">
      <c r="A6587">
        <v>222268</v>
      </c>
      <c r="B6587">
        <v>10</v>
      </c>
      <c r="C6587">
        <v>0</v>
      </c>
      <c r="D6587">
        <v>0</v>
      </c>
      <c r="E6587">
        <v>0</v>
      </c>
    </row>
    <row r="6588" spans="1:5" x14ac:dyDescent="0.3">
      <c r="A6588">
        <v>104816</v>
      </c>
      <c r="B6588">
        <v>10</v>
      </c>
      <c r="C6588">
        <v>0</v>
      </c>
      <c r="D6588">
        <v>0</v>
      </c>
      <c r="E6588">
        <v>0</v>
      </c>
    </row>
    <row r="6589" spans="1:5" x14ac:dyDescent="0.3">
      <c r="A6589">
        <v>48816</v>
      </c>
      <c r="B6589">
        <v>15</v>
      </c>
      <c r="C6589">
        <v>0</v>
      </c>
      <c r="D6589">
        <v>0</v>
      </c>
      <c r="E6589">
        <v>0</v>
      </c>
    </row>
    <row r="6590" spans="1:5" x14ac:dyDescent="0.3">
      <c r="A6590">
        <v>201308</v>
      </c>
      <c r="B6590">
        <v>11</v>
      </c>
      <c r="C6590">
        <v>0</v>
      </c>
      <c r="D6590">
        <v>0</v>
      </c>
      <c r="E6590">
        <v>0</v>
      </c>
    </row>
    <row r="6591" spans="1:5" x14ac:dyDescent="0.3">
      <c r="A6591">
        <v>92456</v>
      </c>
      <c r="B6591">
        <v>13</v>
      </c>
      <c r="C6591">
        <v>0</v>
      </c>
      <c r="D6591">
        <v>0</v>
      </c>
      <c r="E6591">
        <v>0</v>
      </c>
    </row>
    <row r="6592" spans="1:5" x14ac:dyDescent="0.3">
      <c r="A6592">
        <v>198268</v>
      </c>
      <c r="B6592">
        <v>15</v>
      </c>
      <c r="C6592">
        <v>0</v>
      </c>
      <c r="D6592">
        <v>0</v>
      </c>
      <c r="E6592">
        <v>0</v>
      </c>
    </row>
    <row r="6593" spans="1:5" x14ac:dyDescent="0.3">
      <c r="A6593">
        <v>96524</v>
      </c>
      <c r="B6593">
        <v>13</v>
      </c>
      <c r="C6593">
        <v>0</v>
      </c>
      <c r="D6593">
        <v>0</v>
      </c>
      <c r="E6593">
        <v>0</v>
      </c>
    </row>
    <row r="6594" spans="1:5" x14ac:dyDescent="0.3">
      <c r="A6594">
        <v>133436</v>
      </c>
      <c r="B6594">
        <v>1</v>
      </c>
      <c r="C6594">
        <v>0</v>
      </c>
      <c r="D6594">
        <v>0</v>
      </c>
      <c r="E6594">
        <v>0</v>
      </c>
    </row>
    <row r="6595" spans="1:5" x14ac:dyDescent="0.3">
      <c r="A6595">
        <v>203704</v>
      </c>
      <c r="B6595">
        <v>5</v>
      </c>
      <c r="C6595">
        <v>0</v>
      </c>
      <c r="D6595">
        <v>0</v>
      </c>
      <c r="E6595">
        <v>0</v>
      </c>
    </row>
    <row r="6596" spans="1:5" x14ac:dyDescent="0.3">
      <c r="A6596">
        <v>206872</v>
      </c>
      <c r="B6596">
        <v>4</v>
      </c>
      <c r="C6596">
        <v>0</v>
      </c>
      <c r="D6596">
        <v>0</v>
      </c>
      <c r="E6596">
        <v>0</v>
      </c>
    </row>
    <row r="6597" spans="1:5" x14ac:dyDescent="0.3">
      <c r="A6597">
        <v>72644</v>
      </c>
      <c r="B6597">
        <v>2</v>
      </c>
      <c r="C6597">
        <v>0</v>
      </c>
      <c r="D6597">
        <v>0</v>
      </c>
      <c r="E6597">
        <v>0</v>
      </c>
    </row>
    <row r="6598" spans="1:5" x14ac:dyDescent="0.3">
      <c r="A6598">
        <v>103932</v>
      </c>
      <c r="B6598">
        <v>4</v>
      </c>
      <c r="C6598">
        <v>0</v>
      </c>
      <c r="D6598">
        <v>0</v>
      </c>
      <c r="E6598">
        <v>0</v>
      </c>
    </row>
    <row r="6599" spans="1:5" x14ac:dyDescent="0.3">
      <c r="A6599">
        <v>151664</v>
      </c>
      <c r="B6599">
        <v>3</v>
      </c>
      <c r="C6599">
        <v>0</v>
      </c>
      <c r="D6599">
        <v>0</v>
      </c>
      <c r="E6599">
        <v>0</v>
      </c>
    </row>
    <row r="6600" spans="1:5" x14ac:dyDescent="0.3">
      <c r="A6600">
        <v>34160</v>
      </c>
      <c r="B6600">
        <v>8</v>
      </c>
      <c r="C6600">
        <v>0</v>
      </c>
      <c r="D6600">
        <v>0</v>
      </c>
      <c r="E6600">
        <v>0</v>
      </c>
    </row>
    <row r="6601" spans="1:5" x14ac:dyDescent="0.3">
      <c r="A6601">
        <v>222872</v>
      </c>
      <c r="B6601">
        <v>2</v>
      </c>
      <c r="C6601">
        <v>0</v>
      </c>
      <c r="D6601">
        <v>0</v>
      </c>
      <c r="E6601">
        <v>0</v>
      </c>
    </row>
    <row r="6602" spans="1:5" x14ac:dyDescent="0.3">
      <c r="A6602">
        <v>103796</v>
      </c>
      <c r="B6602">
        <v>7</v>
      </c>
      <c r="C6602">
        <v>0</v>
      </c>
      <c r="D6602">
        <v>0</v>
      </c>
      <c r="E6602">
        <v>0</v>
      </c>
    </row>
    <row r="6603" spans="1:5" x14ac:dyDescent="0.3">
      <c r="A6603">
        <v>63812</v>
      </c>
      <c r="B6603">
        <v>2</v>
      </c>
      <c r="C6603">
        <v>0</v>
      </c>
      <c r="D6603">
        <v>0</v>
      </c>
      <c r="E6603">
        <v>0</v>
      </c>
    </row>
    <row r="6604" spans="1:5" x14ac:dyDescent="0.3">
      <c r="A6604">
        <v>34432</v>
      </c>
      <c r="B6604">
        <v>29</v>
      </c>
      <c r="C6604">
        <v>0</v>
      </c>
      <c r="D6604">
        <v>0</v>
      </c>
      <c r="E6604">
        <v>0</v>
      </c>
    </row>
    <row r="6605" spans="1:5" x14ac:dyDescent="0.3">
      <c r="A6605">
        <v>103524</v>
      </c>
      <c r="B6605">
        <v>3</v>
      </c>
      <c r="C6605">
        <v>0</v>
      </c>
      <c r="D6605">
        <v>0</v>
      </c>
      <c r="E6605">
        <v>0</v>
      </c>
    </row>
    <row r="6606" spans="1:5" x14ac:dyDescent="0.3">
      <c r="A6606">
        <v>223100</v>
      </c>
      <c r="B6606">
        <v>29</v>
      </c>
      <c r="C6606">
        <v>0</v>
      </c>
      <c r="D6606">
        <v>0</v>
      </c>
      <c r="E6606">
        <v>0</v>
      </c>
    </row>
    <row r="6607" spans="1:5" x14ac:dyDescent="0.3">
      <c r="A6607">
        <v>78432</v>
      </c>
      <c r="B6607">
        <v>4</v>
      </c>
      <c r="C6607">
        <v>0</v>
      </c>
      <c r="D6607">
        <v>0</v>
      </c>
      <c r="E6607">
        <v>0</v>
      </c>
    </row>
    <row r="6608" spans="1:5" x14ac:dyDescent="0.3">
      <c r="A6608">
        <v>112472</v>
      </c>
      <c r="B6608">
        <v>4</v>
      </c>
      <c r="C6608">
        <v>0</v>
      </c>
      <c r="D6608">
        <v>0</v>
      </c>
      <c r="E6608">
        <v>0</v>
      </c>
    </row>
    <row r="6609" spans="1:5" x14ac:dyDescent="0.3">
      <c r="A6609">
        <v>80396</v>
      </c>
      <c r="B6609">
        <v>15</v>
      </c>
      <c r="C6609">
        <v>0</v>
      </c>
      <c r="D6609">
        <v>0</v>
      </c>
      <c r="E6609">
        <v>0</v>
      </c>
    </row>
    <row r="6610" spans="1:5" x14ac:dyDescent="0.3">
      <c r="A6610">
        <v>160872</v>
      </c>
      <c r="B6610">
        <v>15</v>
      </c>
      <c r="C6610">
        <v>0</v>
      </c>
      <c r="D6610">
        <v>0</v>
      </c>
      <c r="E6610">
        <v>0</v>
      </c>
    </row>
    <row r="6611" spans="1:5" x14ac:dyDescent="0.3">
      <c r="A6611">
        <v>65784</v>
      </c>
      <c r="B6611">
        <v>3</v>
      </c>
      <c r="C6611">
        <v>0</v>
      </c>
      <c r="D6611">
        <v>0</v>
      </c>
      <c r="E6611">
        <v>0</v>
      </c>
    </row>
    <row r="6612" spans="1:5" x14ac:dyDescent="0.3">
      <c r="A6612">
        <v>112336</v>
      </c>
      <c r="B6612">
        <v>4</v>
      </c>
      <c r="C6612">
        <v>0</v>
      </c>
      <c r="D6612">
        <v>0</v>
      </c>
      <c r="E6612">
        <v>0</v>
      </c>
    </row>
    <row r="6613" spans="1:5" x14ac:dyDescent="0.3">
      <c r="A6613">
        <v>112296</v>
      </c>
      <c r="B6613">
        <v>3</v>
      </c>
      <c r="C6613">
        <v>0</v>
      </c>
      <c r="D6613">
        <v>0</v>
      </c>
      <c r="E6613">
        <v>0</v>
      </c>
    </row>
    <row r="6614" spans="1:5" x14ac:dyDescent="0.3">
      <c r="A6614">
        <v>69252</v>
      </c>
      <c r="B6614">
        <v>5</v>
      </c>
      <c r="C6614">
        <v>0</v>
      </c>
      <c r="D6614">
        <v>0</v>
      </c>
      <c r="E6614">
        <v>0</v>
      </c>
    </row>
    <row r="6615" spans="1:5" x14ac:dyDescent="0.3">
      <c r="A6615">
        <v>96180</v>
      </c>
      <c r="B6615">
        <v>1</v>
      </c>
      <c r="C6615">
        <v>0</v>
      </c>
      <c r="D6615">
        <v>0</v>
      </c>
      <c r="E6615">
        <v>0</v>
      </c>
    </row>
    <row r="6616" spans="1:5" x14ac:dyDescent="0.3">
      <c r="A6616">
        <v>58712</v>
      </c>
      <c r="B6616">
        <v>11</v>
      </c>
      <c r="C6616">
        <v>0</v>
      </c>
      <c r="D6616">
        <v>0</v>
      </c>
      <c r="E6616">
        <v>0</v>
      </c>
    </row>
    <row r="6617" spans="1:5" x14ac:dyDescent="0.3">
      <c r="A6617">
        <v>112200</v>
      </c>
      <c r="B6617">
        <v>4</v>
      </c>
      <c r="C6617">
        <v>0</v>
      </c>
      <c r="D6617">
        <v>0</v>
      </c>
      <c r="E6617">
        <v>0</v>
      </c>
    </row>
    <row r="6618" spans="1:5" x14ac:dyDescent="0.3">
      <c r="A6618">
        <v>160644</v>
      </c>
      <c r="B6618">
        <v>1</v>
      </c>
      <c r="C6618">
        <v>0</v>
      </c>
      <c r="D6618">
        <v>0</v>
      </c>
      <c r="E6618">
        <v>0</v>
      </c>
    </row>
    <row r="6619" spans="1:5" x14ac:dyDescent="0.3">
      <c r="A6619">
        <v>1516</v>
      </c>
      <c r="B6619">
        <v>55</v>
      </c>
      <c r="C6619">
        <v>0</v>
      </c>
      <c r="D6619">
        <v>0</v>
      </c>
      <c r="E6619">
        <v>0</v>
      </c>
    </row>
    <row r="6620" spans="1:5" x14ac:dyDescent="0.3">
      <c r="A6620">
        <v>118872</v>
      </c>
      <c r="B6620">
        <v>7</v>
      </c>
      <c r="C6620">
        <v>0</v>
      </c>
      <c r="D6620">
        <v>0</v>
      </c>
      <c r="E6620">
        <v>0</v>
      </c>
    </row>
    <row r="6621" spans="1:5" x14ac:dyDescent="0.3">
      <c r="A6621">
        <v>111212</v>
      </c>
      <c r="B6621">
        <v>2</v>
      </c>
      <c r="C6621">
        <v>0</v>
      </c>
      <c r="D6621">
        <v>0</v>
      </c>
      <c r="E6621">
        <v>0</v>
      </c>
    </row>
    <row r="6622" spans="1:5" x14ac:dyDescent="0.3">
      <c r="A6622">
        <v>111140</v>
      </c>
      <c r="B6622">
        <v>3</v>
      </c>
      <c r="C6622">
        <v>0</v>
      </c>
      <c r="D6622">
        <v>0</v>
      </c>
      <c r="E6622">
        <v>0</v>
      </c>
    </row>
    <row r="6623" spans="1:5" x14ac:dyDescent="0.3">
      <c r="A6623">
        <v>110940</v>
      </c>
      <c r="B6623">
        <v>7</v>
      </c>
      <c r="C6623">
        <v>0</v>
      </c>
      <c r="D6623">
        <v>0</v>
      </c>
      <c r="E6623">
        <v>0</v>
      </c>
    </row>
    <row r="6624" spans="1:5" x14ac:dyDescent="0.3">
      <c r="A6624">
        <v>110868</v>
      </c>
      <c r="B6624">
        <v>9</v>
      </c>
      <c r="C6624">
        <v>0</v>
      </c>
      <c r="D6624">
        <v>0</v>
      </c>
      <c r="E6624">
        <v>0</v>
      </c>
    </row>
    <row r="6625" spans="1:5" x14ac:dyDescent="0.3">
      <c r="A6625">
        <v>44416</v>
      </c>
      <c r="B6625">
        <v>5</v>
      </c>
      <c r="C6625">
        <v>0</v>
      </c>
      <c r="D6625">
        <v>0</v>
      </c>
      <c r="E6625">
        <v>0</v>
      </c>
    </row>
    <row r="6626" spans="1:5" x14ac:dyDescent="0.3">
      <c r="A6626">
        <v>110732</v>
      </c>
      <c r="B6626">
        <v>3</v>
      </c>
      <c r="C6626">
        <v>0</v>
      </c>
      <c r="D6626">
        <v>0</v>
      </c>
      <c r="E6626">
        <v>0</v>
      </c>
    </row>
    <row r="6627" spans="1:5" x14ac:dyDescent="0.3">
      <c r="A6627">
        <v>77068</v>
      </c>
      <c r="B6627">
        <v>11</v>
      </c>
      <c r="C6627">
        <v>0</v>
      </c>
      <c r="D6627">
        <v>0</v>
      </c>
      <c r="E6627">
        <v>0</v>
      </c>
    </row>
    <row r="6628" spans="1:5" x14ac:dyDescent="0.3">
      <c r="A6628">
        <v>110596</v>
      </c>
      <c r="B6628">
        <v>21</v>
      </c>
      <c r="C6628">
        <v>0</v>
      </c>
      <c r="D6628">
        <v>0</v>
      </c>
      <c r="E6628">
        <v>0</v>
      </c>
    </row>
    <row r="6629" spans="1:5" x14ac:dyDescent="0.3">
      <c r="A6629">
        <v>215288</v>
      </c>
      <c r="B6629">
        <v>12</v>
      </c>
      <c r="C6629">
        <v>0</v>
      </c>
      <c r="D6629">
        <v>0</v>
      </c>
      <c r="E6629">
        <v>0</v>
      </c>
    </row>
    <row r="6630" spans="1:5" x14ac:dyDescent="0.3">
      <c r="A6630">
        <v>110296</v>
      </c>
      <c r="B6630">
        <v>5</v>
      </c>
      <c r="C6630">
        <v>0</v>
      </c>
      <c r="D6630">
        <v>0</v>
      </c>
      <c r="E6630">
        <v>0</v>
      </c>
    </row>
    <row r="6631" spans="1:5" x14ac:dyDescent="0.3">
      <c r="A6631">
        <v>186100</v>
      </c>
      <c r="B6631">
        <v>1</v>
      </c>
      <c r="C6631">
        <v>0</v>
      </c>
      <c r="D6631">
        <v>0</v>
      </c>
      <c r="E6631">
        <v>0</v>
      </c>
    </row>
    <row r="6632" spans="1:5" x14ac:dyDescent="0.3">
      <c r="A6632">
        <v>110160</v>
      </c>
      <c r="B6632">
        <v>12</v>
      </c>
      <c r="C6632">
        <v>0</v>
      </c>
      <c r="D6632">
        <v>0</v>
      </c>
      <c r="E6632">
        <v>0</v>
      </c>
    </row>
    <row r="6633" spans="1:5" x14ac:dyDescent="0.3">
      <c r="A6633">
        <v>110024</v>
      </c>
      <c r="B6633">
        <v>7</v>
      </c>
      <c r="C6633">
        <v>0</v>
      </c>
      <c r="D6633">
        <v>0</v>
      </c>
      <c r="E6633">
        <v>0</v>
      </c>
    </row>
    <row r="6634" spans="1:5" x14ac:dyDescent="0.3">
      <c r="A6634">
        <v>208040</v>
      </c>
      <c r="B6634">
        <v>11</v>
      </c>
      <c r="C6634">
        <v>0</v>
      </c>
      <c r="D6634">
        <v>0</v>
      </c>
      <c r="E6634">
        <v>0</v>
      </c>
    </row>
    <row r="6635" spans="1:5" x14ac:dyDescent="0.3">
      <c r="A6635">
        <v>109920</v>
      </c>
      <c r="B6635">
        <v>2</v>
      </c>
      <c r="C6635">
        <v>0</v>
      </c>
      <c r="D6635">
        <v>0</v>
      </c>
      <c r="E6635">
        <v>0</v>
      </c>
    </row>
    <row r="6636" spans="1:5" x14ac:dyDescent="0.3">
      <c r="A6636">
        <v>109680</v>
      </c>
      <c r="B6636">
        <v>4</v>
      </c>
      <c r="C6636">
        <v>0</v>
      </c>
      <c r="D6636">
        <v>0</v>
      </c>
      <c r="E6636">
        <v>0</v>
      </c>
    </row>
    <row r="6637" spans="1:5" x14ac:dyDescent="0.3">
      <c r="A6637">
        <v>36604</v>
      </c>
      <c r="B6637">
        <v>3</v>
      </c>
      <c r="C6637">
        <v>0</v>
      </c>
      <c r="D6637">
        <v>0</v>
      </c>
      <c r="E6637">
        <v>0</v>
      </c>
    </row>
    <row r="6638" spans="1:5" x14ac:dyDescent="0.3">
      <c r="A6638">
        <v>109648</v>
      </c>
      <c r="B6638">
        <v>112</v>
      </c>
      <c r="C6638">
        <v>0</v>
      </c>
      <c r="D6638">
        <v>0</v>
      </c>
      <c r="E6638">
        <v>0</v>
      </c>
    </row>
    <row r="6639" spans="1:5" x14ac:dyDescent="0.3">
      <c r="A6639">
        <v>65228</v>
      </c>
      <c r="B6639">
        <v>5</v>
      </c>
      <c r="C6639">
        <v>0</v>
      </c>
      <c r="D6639">
        <v>0</v>
      </c>
      <c r="E6639">
        <v>0</v>
      </c>
    </row>
    <row r="6640" spans="1:5" x14ac:dyDescent="0.3">
      <c r="A6640">
        <v>109304</v>
      </c>
      <c r="B6640">
        <v>12</v>
      </c>
      <c r="C6640">
        <v>0</v>
      </c>
      <c r="D6640">
        <v>0</v>
      </c>
      <c r="E6640">
        <v>0</v>
      </c>
    </row>
    <row r="6641" spans="1:5" x14ac:dyDescent="0.3">
      <c r="A6641">
        <v>128496</v>
      </c>
      <c r="B6641">
        <v>22</v>
      </c>
      <c r="C6641">
        <v>0</v>
      </c>
      <c r="D6641">
        <v>0</v>
      </c>
      <c r="E6641">
        <v>0</v>
      </c>
    </row>
    <row r="6642" spans="1:5" x14ac:dyDescent="0.3">
      <c r="A6642">
        <v>209060</v>
      </c>
      <c r="B6642">
        <v>2</v>
      </c>
      <c r="C6642">
        <v>0</v>
      </c>
      <c r="D6642">
        <v>0</v>
      </c>
      <c r="E6642">
        <v>0</v>
      </c>
    </row>
    <row r="6643" spans="1:5" x14ac:dyDescent="0.3">
      <c r="A6643">
        <v>1036</v>
      </c>
      <c r="B6643">
        <v>7</v>
      </c>
      <c r="C6643">
        <v>0</v>
      </c>
      <c r="D6643">
        <v>0</v>
      </c>
      <c r="E6643">
        <v>0</v>
      </c>
    </row>
    <row r="6644" spans="1:5" x14ac:dyDescent="0.3">
      <c r="A6644">
        <v>92816</v>
      </c>
      <c r="B6644">
        <v>8</v>
      </c>
      <c r="C6644">
        <v>0</v>
      </c>
      <c r="D6644">
        <v>0</v>
      </c>
      <c r="E6644">
        <v>0</v>
      </c>
    </row>
    <row r="6645" spans="1:5" x14ac:dyDescent="0.3">
      <c r="A6645">
        <v>109036</v>
      </c>
      <c r="B6645">
        <v>4</v>
      </c>
      <c r="C6645">
        <v>0</v>
      </c>
      <c r="D6645">
        <v>0</v>
      </c>
      <c r="E6645">
        <v>0</v>
      </c>
    </row>
    <row r="6646" spans="1:5" x14ac:dyDescent="0.3">
      <c r="A6646">
        <v>85128</v>
      </c>
      <c r="B6646">
        <v>13</v>
      </c>
      <c r="C6646">
        <v>0</v>
      </c>
      <c r="D6646">
        <v>0</v>
      </c>
      <c r="E6646">
        <v>0</v>
      </c>
    </row>
    <row r="6647" spans="1:5" x14ac:dyDescent="0.3">
      <c r="A6647">
        <v>108828</v>
      </c>
      <c r="B6647">
        <v>9</v>
      </c>
      <c r="C6647">
        <v>0</v>
      </c>
      <c r="D6647">
        <v>0</v>
      </c>
      <c r="E6647">
        <v>0</v>
      </c>
    </row>
    <row r="6648" spans="1:5" x14ac:dyDescent="0.3">
      <c r="A6648">
        <v>150080</v>
      </c>
      <c r="B6648">
        <v>1</v>
      </c>
      <c r="C6648">
        <v>0</v>
      </c>
      <c r="D6648">
        <v>0</v>
      </c>
      <c r="E6648">
        <v>0</v>
      </c>
    </row>
    <row r="6649" spans="1:5" x14ac:dyDescent="0.3">
      <c r="A6649">
        <v>43396</v>
      </c>
      <c r="B6649">
        <v>20</v>
      </c>
      <c r="C6649">
        <v>0</v>
      </c>
      <c r="D6649">
        <v>0</v>
      </c>
      <c r="E6649">
        <v>0</v>
      </c>
    </row>
    <row r="6650" spans="1:5" x14ac:dyDescent="0.3">
      <c r="A6650">
        <v>58472</v>
      </c>
      <c r="B6650">
        <v>2</v>
      </c>
      <c r="C6650">
        <v>0</v>
      </c>
      <c r="D6650">
        <v>0</v>
      </c>
      <c r="E6650">
        <v>0</v>
      </c>
    </row>
    <row r="6651" spans="1:5" x14ac:dyDescent="0.3">
      <c r="A6651">
        <v>221060</v>
      </c>
      <c r="B6651">
        <v>9</v>
      </c>
      <c r="C6651">
        <v>0</v>
      </c>
      <c r="D6651">
        <v>0</v>
      </c>
      <c r="E6651">
        <v>0</v>
      </c>
    </row>
    <row r="6652" spans="1:5" x14ac:dyDescent="0.3">
      <c r="A6652">
        <v>96796</v>
      </c>
      <c r="B6652">
        <v>2</v>
      </c>
      <c r="C6652">
        <v>0</v>
      </c>
      <c r="D6652">
        <v>0</v>
      </c>
      <c r="E6652">
        <v>0</v>
      </c>
    </row>
    <row r="6653" spans="1:5" x14ac:dyDescent="0.3">
      <c r="A6653">
        <v>170080</v>
      </c>
      <c r="B6653">
        <v>9</v>
      </c>
      <c r="C6653">
        <v>0</v>
      </c>
      <c r="D6653">
        <v>0</v>
      </c>
      <c r="E6653">
        <v>0</v>
      </c>
    </row>
    <row r="6654" spans="1:5" x14ac:dyDescent="0.3">
      <c r="A6654">
        <v>108420</v>
      </c>
      <c r="B6654">
        <v>3</v>
      </c>
      <c r="C6654">
        <v>0</v>
      </c>
      <c r="D6654">
        <v>0</v>
      </c>
      <c r="E6654">
        <v>0</v>
      </c>
    </row>
    <row r="6655" spans="1:5" x14ac:dyDescent="0.3">
      <c r="A6655">
        <v>108284</v>
      </c>
      <c r="B6655">
        <v>2</v>
      </c>
      <c r="C6655">
        <v>0</v>
      </c>
      <c r="D6655">
        <v>0</v>
      </c>
      <c r="E6655">
        <v>0</v>
      </c>
    </row>
    <row r="6656" spans="1:5" x14ac:dyDescent="0.3">
      <c r="A6656">
        <v>201060</v>
      </c>
      <c r="B6656">
        <v>71</v>
      </c>
      <c r="C6656">
        <v>0</v>
      </c>
      <c r="D6656">
        <v>0</v>
      </c>
      <c r="E6656">
        <v>0</v>
      </c>
    </row>
    <row r="6657" spans="1:5" x14ac:dyDescent="0.3">
      <c r="A6657">
        <v>57556</v>
      </c>
      <c r="B6657">
        <v>1</v>
      </c>
      <c r="C6657">
        <v>0</v>
      </c>
      <c r="D6657">
        <v>0</v>
      </c>
      <c r="E6657">
        <v>0</v>
      </c>
    </row>
    <row r="6658" spans="1:5" x14ac:dyDescent="0.3">
      <c r="A6658">
        <v>66872</v>
      </c>
      <c r="B6658">
        <v>4</v>
      </c>
      <c r="C6658">
        <v>0</v>
      </c>
      <c r="D6658">
        <v>0</v>
      </c>
      <c r="E6658">
        <v>0</v>
      </c>
    </row>
    <row r="6659" spans="1:5" x14ac:dyDescent="0.3">
      <c r="A6659">
        <v>60416</v>
      </c>
      <c r="B6659">
        <v>3</v>
      </c>
      <c r="C6659">
        <v>0</v>
      </c>
      <c r="D6659">
        <v>0</v>
      </c>
      <c r="E6659">
        <v>0</v>
      </c>
    </row>
    <row r="6660" spans="1:5" x14ac:dyDescent="0.3">
      <c r="A6660">
        <v>80472</v>
      </c>
      <c r="B6660">
        <v>1</v>
      </c>
      <c r="C6660">
        <v>0</v>
      </c>
      <c r="D6660">
        <v>0</v>
      </c>
      <c r="E6660">
        <v>0</v>
      </c>
    </row>
    <row r="6661" spans="1:5" x14ac:dyDescent="0.3">
      <c r="A6661">
        <v>107504</v>
      </c>
      <c r="B6661">
        <v>45</v>
      </c>
      <c r="C6661">
        <v>0</v>
      </c>
      <c r="D6661">
        <v>0</v>
      </c>
      <c r="E6661">
        <v>0</v>
      </c>
    </row>
    <row r="6662" spans="1:5" x14ac:dyDescent="0.3">
      <c r="A6662">
        <v>74020</v>
      </c>
      <c r="B6662">
        <v>4</v>
      </c>
      <c r="C6662">
        <v>0</v>
      </c>
      <c r="D6662">
        <v>0</v>
      </c>
      <c r="E6662">
        <v>0</v>
      </c>
    </row>
    <row r="6663" spans="1:5" x14ac:dyDescent="0.3">
      <c r="A6663">
        <v>60848</v>
      </c>
      <c r="B6663">
        <v>24</v>
      </c>
      <c r="C6663">
        <v>0</v>
      </c>
      <c r="D6663">
        <v>0</v>
      </c>
      <c r="E6663">
        <v>0</v>
      </c>
    </row>
    <row r="6664" spans="1:5" x14ac:dyDescent="0.3">
      <c r="A6664">
        <v>95232</v>
      </c>
      <c r="B6664">
        <v>1</v>
      </c>
      <c r="C6664">
        <v>0</v>
      </c>
      <c r="D6664">
        <v>0</v>
      </c>
      <c r="E6664">
        <v>0</v>
      </c>
    </row>
    <row r="6665" spans="1:5" x14ac:dyDescent="0.3">
      <c r="A6665">
        <v>96044</v>
      </c>
      <c r="B6665">
        <v>2</v>
      </c>
      <c r="C6665">
        <v>0</v>
      </c>
      <c r="D6665">
        <v>0</v>
      </c>
      <c r="E6665">
        <v>0</v>
      </c>
    </row>
    <row r="6666" spans="1:5" x14ac:dyDescent="0.3">
      <c r="A6666">
        <v>99244</v>
      </c>
      <c r="B6666">
        <v>111</v>
      </c>
      <c r="C6666">
        <v>0</v>
      </c>
      <c r="D6666">
        <v>0</v>
      </c>
      <c r="E6666">
        <v>0</v>
      </c>
    </row>
    <row r="6667" spans="1:5" x14ac:dyDescent="0.3">
      <c r="A6667">
        <v>33204</v>
      </c>
      <c r="B6667">
        <v>8</v>
      </c>
      <c r="C6667">
        <v>0</v>
      </c>
      <c r="D6667">
        <v>0</v>
      </c>
      <c r="E6667">
        <v>0</v>
      </c>
    </row>
    <row r="6668" spans="1:5" x14ac:dyDescent="0.3">
      <c r="A6668">
        <v>97880</v>
      </c>
      <c r="B6668">
        <v>8</v>
      </c>
      <c r="C6668">
        <v>0</v>
      </c>
      <c r="D6668">
        <v>0</v>
      </c>
      <c r="E6668">
        <v>0</v>
      </c>
    </row>
    <row r="6669" spans="1:5" x14ac:dyDescent="0.3">
      <c r="A6669">
        <v>38712</v>
      </c>
      <c r="B6669">
        <v>6</v>
      </c>
      <c r="C6669">
        <v>0</v>
      </c>
      <c r="D6669">
        <v>0</v>
      </c>
      <c r="E6669">
        <v>0</v>
      </c>
    </row>
    <row r="6670" spans="1:5" x14ac:dyDescent="0.3">
      <c r="A6670">
        <v>74692</v>
      </c>
      <c r="B6670">
        <v>41</v>
      </c>
      <c r="C6670">
        <v>0</v>
      </c>
      <c r="D6670">
        <v>0</v>
      </c>
      <c r="E6670">
        <v>0</v>
      </c>
    </row>
    <row r="6671" spans="1:5" x14ac:dyDescent="0.3">
      <c r="A6671">
        <v>94992</v>
      </c>
      <c r="B6671">
        <v>23</v>
      </c>
      <c r="C6671">
        <v>0</v>
      </c>
      <c r="D6671">
        <v>0</v>
      </c>
      <c r="E6671">
        <v>0</v>
      </c>
    </row>
    <row r="6672" spans="1:5" x14ac:dyDescent="0.3">
      <c r="A6672">
        <v>46672</v>
      </c>
      <c r="B6672">
        <v>49</v>
      </c>
      <c r="C6672">
        <v>0</v>
      </c>
      <c r="D6672">
        <v>0</v>
      </c>
      <c r="E6672">
        <v>0</v>
      </c>
    </row>
    <row r="6673" spans="1:5" x14ac:dyDescent="0.3">
      <c r="A6673">
        <v>224852</v>
      </c>
      <c r="B6673">
        <v>2</v>
      </c>
      <c r="C6673">
        <v>0</v>
      </c>
      <c r="D6673">
        <v>0</v>
      </c>
      <c r="E6673">
        <v>0</v>
      </c>
    </row>
    <row r="6674" spans="1:5" x14ac:dyDescent="0.3">
      <c r="A6674">
        <v>53304</v>
      </c>
      <c r="B6674">
        <v>38</v>
      </c>
      <c r="C6674">
        <v>0</v>
      </c>
      <c r="D6674">
        <v>0</v>
      </c>
      <c r="E6674">
        <v>0</v>
      </c>
    </row>
    <row r="6675" spans="1:5" x14ac:dyDescent="0.3">
      <c r="A6675">
        <v>100056</v>
      </c>
      <c r="B6675">
        <v>6</v>
      </c>
      <c r="C6675">
        <v>0</v>
      </c>
      <c r="D6675">
        <v>0</v>
      </c>
      <c r="E6675">
        <v>0</v>
      </c>
    </row>
    <row r="6676" spans="1:5" x14ac:dyDescent="0.3">
      <c r="A6676">
        <v>28952</v>
      </c>
      <c r="B6676">
        <v>1</v>
      </c>
      <c r="C6676">
        <v>0</v>
      </c>
      <c r="D6676">
        <v>0</v>
      </c>
      <c r="E6676">
        <v>0</v>
      </c>
    </row>
    <row r="6677" spans="1:5" x14ac:dyDescent="0.3">
      <c r="A6677">
        <v>61328</v>
      </c>
      <c r="B6677">
        <v>33</v>
      </c>
      <c r="C6677">
        <v>0</v>
      </c>
      <c r="D6677">
        <v>0</v>
      </c>
      <c r="E6677">
        <v>0</v>
      </c>
    </row>
    <row r="6678" spans="1:5" x14ac:dyDescent="0.3">
      <c r="A6678">
        <v>48848</v>
      </c>
      <c r="B6678">
        <v>26</v>
      </c>
      <c r="C6678">
        <v>0</v>
      </c>
      <c r="D6678">
        <v>0</v>
      </c>
      <c r="E6678">
        <v>0</v>
      </c>
    </row>
    <row r="6679" spans="1:5" x14ac:dyDescent="0.3">
      <c r="A6679">
        <v>27584</v>
      </c>
      <c r="B6679">
        <v>24</v>
      </c>
      <c r="C6679">
        <v>0</v>
      </c>
      <c r="D6679">
        <v>0</v>
      </c>
      <c r="E6679">
        <v>0</v>
      </c>
    </row>
    <row r="6680" spans="1:5" x14ac:dyDescent="0.3">
      <c r="A6680">
        <v>225700</v>
      </c>
      <c r="B6680">
        <v>4</v>
      </c>
      <c r="C6680">
        <v>0</v>
      </c>
      <c r="D6680">
        <v>0</v>
      </c>
      <c r="E6680">
        <v>0</v>
      </c>
    </row>
    <row r="6681" spans="1:5" x14ac:dyDescent="0.3">
      <c r="A6681">
        <v>205200</v>
      </c>
      <c r="B6681">
        <v>6</v>
      </c>
      <c r="C6681">
        <v>0</v>
      </c>
      <c r="D6681">
        <v>0</v>
      </c>
      <c r="E6681">
        <v>0</v>
      </c>
    </row>
    <row r="6682" spans="1:5" x14ac:dyDescent="0.3">
      <c r="A6682">
        <v>151096</v>
      </c>
      <c r="B6682">
        <v>5</v>
      </c>
      <c r="C6682">
        <v>0</v>
      </c>
      <c r="D6682">
        <v>0</v>
      </c>
      <c r="E6682">
        <v>0</v>
      </c>
    </row>
    <row r="6683" spans="1:5" x14ac:dyDescent="0.3">
      <c r="A6683">
        <v>154908</v>
      </c>
      <c r="B6683">
        <v>1</v>
      </c>
      <c r="C6683">
        <v>0</v>
      </c>
      <c r="D6683">
        <v>0</v>
      </c>
      <c r="E6683">
        <v>0</v>
      </c>
    </row>
    <row r="6684" spans="1:5" x14ac:dyDescent="0.3">
      <c r="A6684">
        <v>164836</v>
      </c>
      <c r="B6684">
        <v>4</v>
      </c>
      <c r="C6684">
        <v>0</v>
      </c>
      <c r="D6684">
        <v>0</v>
      </c>
      <c r="E6684">
        <v>0</v>
      </c>
    </row>
    <row r="6685" spans="1:5" x14ac:dyDescent="0.3">
      <c r="A6685">
        <v>186324</v>
      </c>
      <c r="B6685">
        <v>1</v>
      </c>
      <c r="C6685">
        <v>0</v>
      </c>
      <c r="D6685">
        <v>0</v>
      </c>
      <c r="E6685">
        <v>0</v>
      </c>
    </row>
    <row r="6686" spans="1:5" x14ac:dyDescent="0.3">
      <c r="A6686">
        <v>153752</v>
      </c>
      <c r="B6686">
        <v>1</v>
      </c>
      <c r="C6686">
        <v>0</v>
      </c>
      <c r="D6686">
        <v>0</v>
      </c>
      <c r="E6686">
        <v>0</v>
      </c>
    </row>
    <row r="6687" spans="1:5" x14ac:dyDescent="0.3">
      <c r="A6687">
        <v>225140</v>
      </c>
      <c r="B6687">
        <v>3</v>
      </c>
      <c r="C6687">
        <v>0</v>
      </c>
      <c r="D6687">
        <v>0</v>
      </c>
      <c r="E6687">
        <v>0</v>
      </c>
    </row>
    <row r="6688" spans="1:5" x14ac:dyDescent="0.3">
      <c r="A6688">
        <v>120356</v>
      </c>
      <c r="B6688">
        <v>2</v>
      </c>
      <c r="C6688">
        <v>0</v>
      </c>
      <c r="D6688">
        <v>0</v>
      </c>
      <c r="E6688">
        <v>0</v>
      </c>
    </row>
    <row r="6689" spans="1:5" x14ac:dyDescent="0.3">
      <c r="A6689">
        <v>50784</v>
      </c>
      <c r="B6689">
        <v>3</v>
      </c>
      <c r="C6689">
        <v>0</v>
      </c>
      <c r="D6689">
        <v>0</v>
      </c>
      <c r="E6689">
        <v>0</v>
      </c>
    </row>
    <row r="6690" spans="1:5" x14ac:dyDescent="0.3">
      <c r="A6690">
        <v>225428</v>
      </c>
      <c r="B6690">
        <v>8</v>
      </c>
      <c r="C6690">
        <v>0</v>
      </c>
      <c r="D6690">
        <v>0</v>
      </c>
      <c r="E6690">
        <v>0</v>
      </c>
    </row>
    <row r="6691" spans="1:5" x14ac:dyDescent="0.3">
      <c r="A6691">
        <v>135868</v>
      </c>
      <c r="B6691">
        <v>1</v>
      </c>
      <c r="C6691">
        <v>0</v>
      </c>
      <c r="D6691">
        <v>0</v>
      </c>
      <c r="E6691">
        <v>0</v>
      </c>
    </row>
    <row r="6692" spans="1:5" x14ac:dyDescent="0.3">
      <c r="A6692">
        <v>179524</v>
      </c>
      <c r="B6692">
        <v>7</v>
      </c>
      <c r="C6692">
        <v>0</v>
      </c>
      <c r="D6692">
        <v>0</v>
      </c>
      <c r="E6692">
        <v>0</v>
      </c>
    </row>
    <row r="6693" spans="1:5" x14ac:dyDescent="0.3">
      <c r="A6693">
        <v>225268</v>
      </c>
      <c r="B6693">
        <v>35</v>
      </c>
      <c r="C6693">
        <v>0</v>
      </c>
      <c r="D6693">
        <v>0</v>
      </c>
      <c r="E6693">
        <v>0</v>
      </c>
    </row>
    <row r="6694" spans="1:5" x14ac:dyDescent="0.3">
      <c r="A6694">
        <v>166832</v>
      </c>
      <c r="B6694">
        <v>2</v>
      </c>
      <c r="C6694">
        <v>0</v>
      </c>
      <c r="D6694">
        <v>0</v>
      </c>
      <c r="E6694">
        <v>0</v>
      </c>
    </row>
    <row r="6695" spans="1:5" x14ac:dyDescent="0.3">
      <c r="A6695">
        <v>225328</v>
      </c>
      <c r="B6695">
        <v>6</v>
      </c>
      <c r="C6695">
        <v>0</v>
      </c>
      <c r="D6695">
        <v>0</v>
      </c>
      <c r="E6695">
        <v>0</v>
      </c>
    </row>
    <row r="6696" spans="1:5" x14ac:dyDescent="0.3">
      <c r="A6696">
        <v>217136</v>
      </c>
      <c r="B6696">
        <v>3</v>
      </c>
      <c r="C6696">
        <v>0</v>
      </c>
      <c r="D6696">
        <v>0</v>
      </c>
      <c r="E6696">
        <v>0</v>
      </c>
    </row>
    <row r="6697" spans="1:5" x14ac:dyDescent="0.3">
      <c r="A6697">
        <v>200032</v>
      </c>
      <c r="B6697">
        <v>2</v>
      </c>
      <c r="C6697">
        <v>0</v>
      </c>
      <c r="D6697">
        <v>0</v>
      </c>
      <c r="E6697">
        <v>0</v>
      </c>
    </row>
    <row r="6698" spans="1:5" x14ac:dyDescent="0.3">
      <c r="A6698">
        <v>165992</v>
      </c>
      <c r="B6698">
        <v>2</v>
      </c>
      <c r="C6698">
        <v>0</v>
      </c>
      <c r="D6698">
        <v>0</v>
      </c>
      <c r="E6698">
        <v>0</v>
      </c>
    </row>
    <row r="6699" spans="1:5" x14ac:dyDescent="0.3">
      <c r="A6699">
        <v>182108</v>
      </c>
      <c r="B6699">
        <v>5</v>
      </c>
      <c r="C6699">
        <v>0</v>
      </c>
      <c r="D6699">
        <v>0</v>
      </c>
      <c r="E6699">
        <v>0</v>
      </c>
    </row>
    <row r="6700" spans="1:5" x14ac:dyDescent="0.3">
      <c r="A6700">
        <v>100000</v>
      </c>
      <c r="B6700">
        <v>3</v>
      </c>
      <c r="C6700">
        <v>0</v>
      </c>
      <c r="D6700">
        <v>0</v>
      </c>
      <c r="E6700">
        <v>0</v>
      </c>
    </row>
    <row r="6701" spans="1:5" x14ac:dyDescent="0.3">
      <c r="A6701">
        <v>224784</v>
      </c>
      <c r="B6701">
        <v>4</v>
      </c>
      <c r="C6701">
        <v>0</v>
      </c>
      <c r="D6701">
        <v>0</v>
      </c>
      <c r="E6701">
        <v>0</v>
      </c>
    </row>
    <row r="6702" spans="1:5" x14ac:dyDescent="0.3">
      <c r="A6702">
        <v>224648</v>
      </c>
      <c r="B6702">
        <v>13</v>
      </c>
      <c r="C6702">
        <v>0</v>
      </c>
      <c r="D6702">
        <v>0</v>
      </c>
      <c r="E6702">
        <v>0</v>
      </c>
    </row>
    <row r="6703" spans="1:5" x14ac:dyDescent="0.3">
      <c r="A6703">
        <v>224408</v>
      </c>
      <c r="B6703">
        <v>3</v>
      </c>
      <c r="C6703">
        <v>0</v>
      </c>
      <c r="D6703">
        <v>0</v>
      </c>
      <c r="E6703">
        <v>0</v>
      </c>
    </row>
    <row r="6704" spans="1:5" x14ac:dyDescent="0.3">
      <c r="A6704">
        <v>215980</v>
      </c>
      <c r="B6704">
        <v>1</v>
      </c>
      <c r="C6704">
        <v>0</v>
      </c>
      <c r="D6704">
        <v>0</v>
      </c>
      <c r="E6704">
        <v>0</v>
      </c>
    </row>
    <row r="6705" spans="1:5" x14ac:dyDescent="0.3">
      <c r="A6705">
        <v>176940</v>
      </c>
      <c r="B6705">
        <v>5</v>
      </c>
      <c r="C6705">
        <v>0</v>
      </c>
      <c r="D6705">
        <v>0</v>
      </c>
      <c r="E6705">
        <v>0</v>
      </c>
    </row>
    <row r="6706" spans="1:5" x14ac:dyDescent="0.3">
      <c r="A6706">
        <v>100060</v>
      </c>
      <c r="B6706">
        <v>6</v>
      </c>
      <c r="C6706">
        <v>0</v>
      </c>
      <c r="D6706">
        <v>0</v>
      </c>
      <c r="E6706">
        <v>0</v>
      </c>
    </row>
    <row r="6707" spans="1:5" x14ac:dyDescent="0.3">
      <c r="A6707">
        <v>36832</v>
      </c>
      <c r="B6707">
        <v>20</v>
      </c>
      <c r="C6707">
        <v>0</v>
      </c>
      <c r="D6707">
        <v>0</v>
      </c>
      <c r="E6707">
        <v>0</v>
      </c>
    </row>
    <row r="6708" spans="1:5" x14ac:dyDescent="0.3">
      <c r="A6708">
        <v>199252</v>
      </c>
      <c r="B6708">
        <v>9</v>
      </c>
      <c r="C6708">
        <v>0</v>
      </c>
      <c r="D6708">
        <v>0</v>
      </c>
      <c r="E6708">
        <v>0</v>
      </c>
    </row>
    <row r="6709" spans="1:5" x14ac:dyDescent="0.3">
      <c r="A6709">
        <v>97892</v>
      </c>
      <c r="B6709">
        <v>3</v>
      </c>
      <c r="C6709">
        <v>0</v>
      </c>
      <c r="D6709">
        <v>0</v>
      </c>
      <c r="E6709">
        <v>0</v>
      </c>
    </row>
    <row r="6710" spans="1:5" x14ac:dyDescent="0.3">
      <c r="A6710">
        <v>10564</v>
      </c>
      <c r="B6710">
        <v>5</v>
      </c>
      <c r="C6710">
        <v>0</v>
      </c>
      <c r="D6710">
        <v>0</v>
      </c>
      <c r="E6710">
        <v>0</v>
      </c>
    </row>
    <row r="6711" spans="1:5" x14ac:dyDescent="0.3">
      <c r="A6711">
        <v>34224</v>
      </c>
      <c r="B6711">
        <v>5</v>
      </c>
      <c r="C6711">
        <v>0</v>
      </c>
      <c r="D6711">
        <v>0</v>
      </c>
      <c r="E6711">
        <v>0</v>
      </c>
    </row>
    <row r="6712" spans="1:5" x14ac:dyDescent="0.3">
      <c r="A6712">
        <v>100268</v>
      </c>
      <c r="B6712">
        <v>20</v>
      </c>
      <c r="C6712">
        <v>0</v>
      </c>
      <c r="D6712">
        <v>0</v>
      </c>
      <c r="E6712">
        <v>0</v>
      </c>
    </row>
    <row r="6713" spans="1:5" x14ac:dyDescent="0.3">
      <c r="A6713">
        <v>163576</v>
      </c>
      <c r="B6713">
        <v>3</v>
      </c>
      <c r="C6713">
        <v>0</v>
      </c>
      <c r="D6713">
        <v>0</v>
      </c>
      <c r="E6713">
        <v>0</v>
      </c>
    </row>
    <row r="6714" spans="1:5" x14ac:dyDescent="0.3">
      <c r="A6714">
        <v>223596</v>
      </c>
      <c r="B6714">
        <v>11</v>
      </c>
      <c r="C6714">
        <v>0</v>
      </c>
      <c r="D6714">
        <v>0</v>
      </c>
      <c r="E6714">
        <v>0</v>
      </c>
    </row>
    <row r="6715" spans="1:5" x14ac:dyDescent="0.3">
      <c r="A6715">
        <v>73396</v>
      </c>
      <c r="B6715">
        <v>2</v>
      </c>
      <c r="C6715">
        <v>0</v>
      </c>
      <c r="D6715">
        <v>0</v>
      </c>
      <c r="E6715">
        <v>0</v>
      </c>
    </row>
    <row r="6716" spans="1:5" x14ac:dyDescent="0.3">
      <c r="A6716">
        <v>202872</v>
      </c>
      <c r="B6716">
        <v>14</v>
      </c>
      <c r="C6716">
        <v>0</v>
      </c>
      <c r="D6716">
        <v>0</v>
      </c>
      <c r="E6716">
        <v>0</v>
      </c>
    </row>
    <row r="6717" spans="1:5" x14ac:dyDescent="0.3">
      <c r="A6717">
        <v>97680</v>
      </c>
      <c r="B6717">
        <v>6</v>
      </c>
      <c r="C6717">
        <v>0</v>
      </c>
      <c r="D6717">
        <v>0</v>
      </c>
      <c r="E6717">
        <v>0</v>
      </c>
    </row>
    <row r="6718" spans="1:5" x14ac:dyDescent="0.3">
      <c r="A6718">
        <v>125228</v>
      </c>
      <c r="B6718">
        <v>4</v>
      </c>
      <c r="C6718">
        <v>0</v>
      </c>
      <c r="D6718">
        <v>0</v>
      </c>
      <c r="E6718">
        <v>0</v>
      </c>
    </row>
    <row r="6719" spans="1:5" x14ac:dyDescent="0.3">
      <c r="A6719">
        <v>213308</v>
      </c>
      <c r="B6719">
        <v>20</v>
      </c>
      <c r="C6719">
        <v>0</v>
      </c>
      <c r="D6719">
        <v>0</v>
      </c>
      <c r="E6719">
        <v>0</v>
      </c>
    </row>
    <row r="6720" spans="1:5" x14ac:dyDescent="0.3">
      <c r="A6720">
        <v>223288</v>
      </c>
      <c r="B6720">
        <v>9</v>
      </c>
      <c r="C6720">
        <v>0</v>
      </c>
      <c r="D6720">
        <v>0</v>
      </c>
      <c r="E6720">
        <v>0</v>
      </c>
    </row>
    <row r="6721" spans="1:5" x14ac:dyDescent="0.3">
      <c r="A6721">
        <v>73328</v>
      </c>
      <c r="B6721">
        <v>5</v>
      </c>
      <c r="C6721">
        <v>0</v>
      </c>
      <c r="D6721">
        <v>0</v>
      </c>
      <c r="E6721">
        <v>0</v>
      </c>
    </row>
    <row r="6722" spans="1:5" x14ac:dyDescent="0.3">
      <c r="A6722">
        <v>91420</v>
      </c>
      <c r="B6722">
        <v>58</v>
      </c>
      <c r="C6722">
        <v>0</v>
      </c>
      <c r="D6722">
        <v>0</v>
      </c>
      <c r="E6722">
        <v>0</v>
      </c>
    </row>
    <row r="6723" spans="1:5" x14ac:dyDescent="0.3">
      <c r="A6723">
        <v>98628</v>
      </c>
      <c r="B6723">
        <v>9</v>
      </c>
      <c r="C6723">
        <v>0</v>
      </c>
      <c r="D6723">
        <v>0</v>
      </c>
      <c r="E6723">
        <v>0</v>
      </c>
    </row>
    <row r="6724" spans="1:5" x14ac:dyDescent="0.3">
      <c r="A6724">
        <v>101960</v>
      </c>
      <c r="B6724">
        <v>3</v>
      </c>
      <c r="C6724">
        <v>0</v>
      </c>
      <c r="D6724">
        <v>0</v>
      </c>
      <c r="E6724">
        <v>0</v>
      </c>
    </row>
    <row r="6725" spans="1:5" x14ac:dyDescent="0.3">
      <c r="A6725">
        <v>165624</v>
      </c>
      <c r="B6725">
        <v>2</v>
      </c>
      <c r="C6725">
        <v>0</v>
      </c>
      <c r="D6725">
        <v>0</v>
      </c>
      <c r="E6725">
        <v>0</v>
      </c>
    </row>
    <row r="6726" spans="1:5" x14ac:dyDescent="0.3">
      <c r="A6726">
        <v>84456</v>
      </c>
      <c r="B6726">
        <v>52</v>
      </c>
      <c r="C6726">
        <v>0</v>
      </c>
      <c r="D6726">
        <v>0</v>
      </c>
      <c r="E6726">
        <v>0</v>
      </c>
    </row>
    <row r="6727" spans="1:5" x14ac:dyDescent="0.3">
      <c r="A6727">
        <v>101620</v>
      </c>
      <c r="B6727">
        <v>2</v>
      </c>
      <c r="C6727">
        <v>0</v>
      </c>
      <c r="D6727">
        <v>0</v>
      </c>
      <c r="E6727">
        <v>0</v>
      </c>
    </row>
    <row r="6728" spans="1:5" x14ac:dyDescent="0.3">
      <c r="A6728">
        <v>171724</v>
      </c>
      <c r="B6728">
        <v>4</v>
      </c>
      <c r="C6728">
        <v>0</v>
      </c>
      <c r="D6728">
        <v>0</v>
      </c>
      <c r="E6728">
        <v>0</v>
      </c>
    </row>
    <row r="6729" spans="1:5" x14ac:dyDescent="0.3">
      <c r="A6729">
        <v>84856</v>
      </c>
      <c r="B6729">
        <v>20</v>
      </c>
      <c r="C6729">
        <v>0</v>
      </c>
      <c r="D6729">
        <v>0</v>
      </c>
      <c r="E6729">
        <v>0</v>
      </c>
    </row>
    <row r="6730" spans="1:5" x14ac:dyDescent="0.3">
      <c r="A6730">
        <v>101348</v>
      </c>
      <c r="B6730">
        <v>9</v>
      </c>
      <c r="C6730">
        <v>0</v>
      </c>
      <c r="D6730">
        <v>0</v>
      </c>
      <c r="E6730">
        <v>0</v>
      </c>
    </row>
    <row r="6731" spans="1:5" x14ac:dyDescent="0.3">
      <c r="A6731">
        <v>50140</v>
      </c>
      <c r="B6731">
        <v>79</v>
      </c>
      <c r="C6731">
        <v>0</v>
      </c>
      <c r="D6731">
        <v>0</v>
      </c>
      <c r="E6731">
        <v>0</v>
      </c>
    </row>
    <row r="6732" spans="1:5" x14ac:dyDescent="0.3">
      <c r="A6732">
        <v>202060</v>
      </c>
      <c r="B6732">
        <v>3</v>
      </c>
      <c r="C6732">
        <v>0</v>
      </c>
      <c r="D6732">
        <v>0</v>
      </c>
      <c r="E6732">
        <v>0</v>
      </c>
    </row>
    <row r="6733" spans="1:5" x14ac:dyDescent="0.3">
      <c r="A6733">
        <v>51128</v>
      </c>
      <c r="B6733">
        <v>22</v>
      </c>
      <c r="C6733">
        <v>0</v>
      </c>
      <c r="D6733">
        <v>0</v>
      </c>
      <c r="E6733">
        <v>0</v>
      </c>
    </row>
    <row r="6734" spans="1:5" x14ac:dyDescent="0.3">
      <c r="A6734">
        <v>25588</v>
      </c>
      <c r="B6734">
        <v>41</v>
      </c>
      <c r="C6734">
        <v>0</v>
      </c>
      <c r="D6734">
        <v>0</v>
      </c>
      <c r="E6734">
        <v>0</v>
      </c>
    </row>
    <row r="6735" spans="1:5" x14ac:dyDescent="0.3">
      <c r="A6735">
        <v>80776</v>
      </c>
      <c r="B6735">
        <v>14</v>
      </c>
      <c r="C6735">
        <v>0</v>
      </c>
      <c r="D6735">
        <v>0</v>
      </c>
      <c r="E6735">
        <v>0</v>
      </c>
    </row>
    <row r="6736" spans="1:5" x14ac:dyDescent="0.3">
      <c r="A6736">
        <v>101148</v>
      </c>
      <c r="B6736">
        <v>3</v>
      </c>
      <c r="C6736">
        <v>0</v>
      </c>
      <c r="D6736">
        <v>0</v>
      </c>
      <c r="E6736">
        <v>0</v>
      </c>
    </row>
    <row r="6737" spans="1:5" x14ac:dyDescent="0.3">
      <c r="A6737">
        <v>98492</v>
      </c>
      <c r="B6737">
        <v>1</v>
      </c>
      <c r="C6737">
        <v>0</v>
      </c>
      <c r="D6737">
        <v>0</v>
      </c>
      <c r="E6737">
        <v>0</v>
      </c>
    </row>
    <row r="6738" spans="1:5" x14ac:dyDescent="0.3">
      <c r="A6738">
        <v>101076</v>
      </c>
      <c r="B6738">
        <v>5</v>
      </c>
      <c r="C6738">
        <v>0</v>
      </c>
      <c r="D6738">
        <v>0</v>
      </c>
      <c r="E6738">
        <v>0</v>
      </c>
    </row>
    <row r="6739" spans="1:5" x14ac:dyDescent="0.3">
      <c r="A6739">
        <v>89108</v>
      </c>
      <c r="B6739">
        <v>6</v>
      </c>
      <c r="C6739">
        <v>0</v>
      </c>
      <c r="D6739">
        <v>0</v>
      </c>
      <c r="E6739">
        <v>0</v>
      </c>
    </row>
    <row r="6740" spans="1:5" x14ac:dyDescent="0.3">
      <c r="A6740">
        <v>96452</v>
      </c>
      <c r="B6740">
        <v>29</v>
      </c>
      <c r="C6740">
        <v>0</v>
      </c>
      <c r="D6740">
        <v>0</v>
      </c>
      <c r="E6740">
        <v>0</v>
      </c>
    </row>
    <row r="6741" spans="1:5" x14ac:dyDescent="0.3">
      <c r="A6741">
        <v>63264</v>
      </c>
      <c r="B6741">
        <v>10</v>
      </c>
      <c r="C6741">
        <v>0</v>
      </c>
      <c r="D6741">
        <v>0</v>
      </c>
      <c r="E6741">
        <v>0</v>
      </c>
    </row>
    <row r="6742" spans="1:5" x14ac:dyDescent="0.3">
      <c r="A6742">
        <v>138268</v>
      </c>
      <c r="B6742">
        <v>6</v>
      </c>
      <c r="C6742">
        <v>0</v>
      </c>
      <c r="D6742">
        <v>0</v>
      </c>
      <c r="E6742">
        <v>0</v>
      </c>
    </row>
    <row r="6743" spans="1:5" x14ac:dyDescent="0.3">
      <c r="A6743">
        <v>223704</v>
      </c>
      <c r="B6743">
        <v>3</v>
      </c>
      <c r="C6743">
        <v>0</v>
      </c>
      <c r="D6743">
        <v>0</v>
      </c>
      <c r="E6743">
        <v>0</v>
      </c>
    </row>
    <row r="6744" spans="1:5" x14ac:dyDescent="0.3">
      <c r="A6744">
        <v>131208</v>
      </c>
      <c r="B6744">
        <v>1</v>
      </c>
      <c r="C6744">
        <v>0</v>
      </c>
      <c r="D6744">
        <v>0</v>
      </c>
      <c r="E6744">
        <v>0</v>
      </c>
    </row>
    <row r="6745" spans="1:5" x14ac:dyDescent="0.3">
      <c r="A6745">
        <v>24056</v>
      </c>
      <c r="B6745">
        <v>30</v>
      </c>
      <c r="C6745">
        <v>0</v>
      </c>
      <c r="D6745">
        <v>0</v>
      </c>
      <c r="E6745">
        <v>0</v>
      </c>
    </row>
    <row r="6746" spans="1:5" x14ac:dyDescent="0.3">
      <c r="A6746">
        <v>205248</v>
      </c>
      <c r="B6746">
        <v>5</v>
      </c>
      <c r="C6746">
        <v>0</v>
      </c>
      <c r="D6746">
        <v>0</v>
      </c>
      <c r="E6746">
        <v>0</v>
      </c>
    </row>
    <row r="6747" spans="1:5" x14ac:dyDescent="0.3">
      <c r="A6747">
        <v>77276</v>
      </c>
      <c r="B6747">
        <v>12</v>
      </c>
      <c r="C6747">
        <v>0</v>
      </c>
      <c r="D6747">
        <v>0</v>
      </c>
      <c r="E6747">
        <v>0</v>
      </c>
    </row>
    <row r="6748" spans="1:5" x14ac:dyDescent="0.3">
      <c r="A6748">
        <v>91556</v>
      </c>
      <c r="B6748">
        <v>5</v>
      </c>
      <c r="C6748">
        <v>0</v>
      </c>
      <c r="D6748">
        <v>0</v>
      </c>
      <c r="E6748">
        <v>0</v>
      </c>
    </row>
    <row r="6749" spans="1:5" x14ac:dyDescent="0.3">
      <c r="A6749">
        <v>100804</v>
      </c>
      <c r="B6749">
        <v>3</v>
      </c>
      <c r="C6749">
        <v>0</v>
      </c>
      <c r="D6749">
        <v>0</v>
      </c>
      <c r="E6749">
        <v>0</v>
      </c>
    </row>
    <row r="6750" spans="1:5" x14ac:dyDescent="0.3">
      <c r="A6750">
        <v>47076</v>
      </c>
      <c r="B6750">
        <v>2</v>
      </c>
      <c r="C6750">
        <v>0</v>
      </c>
      <c r="D6750">
        <v>0</v>
      </c>
      <c r="E6750">
        <v>0</v>
      </c>
    </row>
    <row r="6751" spans="1:5" x14ac:dyDescent="0.3">
      <c r="A6751">
        <v>120476</v>
      </c>
      <c r="B6751">
        <v>5</v>
      </c>
      <c r="C6751">
        <v>0</v>
      </c>
      <c r="D6751">
        <v>0</v>
      </c>
      <c r="E6751">
        <v>0</v>
      </c>
    </row>
    <row r="6752" spans="1:5" x14ac:dyDescent="0.3">
      <c r="A6752">
        <v>99172</v>
      </c>
      <c r="B6752">
        <v>12</v>
      </c>
      <c r="C6752">
        <v>0</v>
      </c>
      <c r="D6752">
        <v>0</v>
      </c>
      <c r="E6752">
        <v>0</v>
      </c>
    </row>
    <row r="6753" spans="1:5" x14ac:dyDescent="0.3">
      <c r="A6753">
        <v>44228</v>
      </c>
      <c r="B6753">
        <v>3</v>
      </c>
      <c r="C6753">
        <v>0</v>
      </c>
      <c r="D6753">
        <v>0</v>
      </c>
      <c r="E6753">
        <v>0</v>
      </c>
    </row>
    <row r="6754" spans="1:5" x14ac:dyDescent="0.3">
      <c r="A6754">
        <v>224120</v>
      </c>
      <c r="B6754">
        <v>3</v>
      </c>
      <c r="C6754">
        <v>0</v>
      </c>
      <c r="D6754">
        <v>0</v>
      </c>
      <c r="E6754">
        <v>0</v>
      </c>
    </row>
    <row r="6755" spans="1:5" x14ac:dyDescent="0.3">
      <c r="A6755">
        <v>63504</v>
      </c>
      <c r="B6755">
        <v>1</v>
      </c>
      <c r="C6755">
        <v>0</v>
      </c>
      <c r="D6755">
        <v>0</v>
      </c>
      <c r="E6755">
        <v>0</v>
      </c>
    </row>
    <row r="6756" spans="1:5" x14ac:dyDescent="0.3">
      <c r="A6756">
        <v>80576</v>
      </c>
      <c r="B6756">
        <v>11</v>
      </c>
      <c r="C6756">
        <v>0</v>
      </c>
      <c r="D6756">
        <v>0</v>
      </c>
      <c r="E6756">
        <v>0</v>
      </c>
    </row>
    <row r="6757" spans="1:5" x14ac:dyDescent="0.3">
      <c r="A6757">
        <v>78400</v>
      </c>
      <c r="B6757">
        <v>12</v>
      </c>
      <c r="C6757">
        <v>0</v>
      </c>
      <c r="D6757">
        <v>0</v>
      </c>
      <c r="E6757">
        <v>0</v>
      </c>
    </row>
    <row r="6758" spans="1:5" x14ac:dyDescent="0.3">
      <c r="A6758">
        <v>224308</v>
      </c>
      <c r="B6758">
        <v>15</v>
      </c>
      <c r="C6758">
        <v>0</v>
      </c>
      <c r="D6758">
        <v>0</v>
      </c>
      <c r="E6758">
        <v>0</v>
      </c>
    </row>
    <row r="6759" spans="1:5" x14ac:dyDescent="0.3">
      <c r="A6759">
        <v>21680</v>
      </c>
      <c r="B6759">
        <v>7</v>
      </c>
      <c r="C6759">
        <v>0</v>
      </c>
      <c r="D6759">
        <v>0</v>
      </c>
      <c r="E6759">
        <v>0</v>
      </c>
    </row>
    <row r="6760" spans="1:5" x14ac:dyDescent="0.3">
      <c r="A6760">
        <v>186644</v>
      </c>
      <c r="B6760">
        <v>25</v>
      </c>
      <c r="C6760">
        <v>0</v>
      </c>
      <c r="D6760">
        <v>0</v>
      </c>
      <c r="E6760">
        <v>0</v>
      </c>
    </row>
    <row r="6761" spans="1:5" x14ac:dyDescent="0.3">
      <c r="A6761">
        <v>224496</v>
      </c>
      <c r="B6761">
        <v>13</v>
      </c>
      <c r="C6761">
        <v>0</v>
      </c>
      <c r="D6761">
        <v>0</v>
      </c>
      <c r="E6761">
        <v>0</v>
      </c>
    </row>
    <row r="6762" spans="1:5" x14ac:dyDescent="0.3">
      <c r="A6762">
        <v>30040</v>
      </c>
      <c r="B6762">
        <v>2</v>
      </c>
      <c r="C6762">
        <v>0</v>
      </c>
      <c r="D6762">
        <v>0</v>
      </c>
      <c r="E6762">
        <v>0</v>
      </c>
    </row>
    <row r="6763" spans="1:5" x14ac:dyDescent="0.3">
      <c r="A6763">
        <v>177624</v>
      </c>
      <c r="B6763">
        <v>3</v>
      </c>
      <c r="C6763">
        <v>0</v>
      </c>
      <c r="D6763">
        <v>0</v>
      </c>
      <c r="E6763">
        <v>0</v>
      </c>
    </row>
    <row r="6764" spans="1:5" x14ac:dyDescent="0.3">
      <c r="A6764">
        <v>94348</v>
      </c>
      <c r="B6764">
        <v>7</v>
      </c>
      <c r="C6764">
        <v>0</v>
      </c>
      <c r="D6764">
        <v>0</v>
      </c>
      <c r="E6764">
        <v>0</v>
      </c>
    </row>
    <row r="6765" spans="1:5" x14ac:dyDescent="0.3">
      <c r="A6765">
        <v>94888</v>
      </c>
      <c r="B6765">
        <v>22</v>
      </c>
      <c r="C6765">
        <v>0</v>
      </c>
      <c r="D6765">
        <v>0</v>
      </c>
      <c r="E6765">
        <v>0</v>
      </c>
    </row>
    <row r="6766" spans="1:5" x14ac:dyDescent="0.3">
      <c r="A6766">
        <v>77140</v>
      </c>
      <c r="B6766">
        <v>288</v>
      </c>
      <c r="C6766">
        <v>0</v>
      </c>
      <c r="D6766">
        <v>0</v>
      </c>
      <c r="E6766">
        <v>0</v>
      </c>
    </row>
    <row r="6767" spans="1:5" x14ac:dyDescent="0.3">
      <c r="A6767">
        <v>134812</v>
      </c>
      <c r="B6767">
        <v>1</v>
      </c>
      <c r="C6767">
        <v>0</v>
      </c>
      <c r="D6767">
        <v>0</v>
      </c>
      <c r="E6767">
        <v>0</v>
      </c>
    </row>
    <row r="6768" spans="1:5" x14ac:dyDescent="0.3">
      <c r="A6768">
        <v>95192</v>
      </c>
      <c r="B6768">
        <v>4</v>
      </c>
      <c r="C6768">
        <v>0</v>
      </c>
      <c r="D6768">
        <v>0</v>
      </c>
      <c r="E6768">
        <v>0</v>
      </c>
    </row>
    <row r="6769" spans="1:5" x14ac:dyDescent="0.3">
      <c r="A6769">
        <v>50952</v>
      </c>
      <c r="B6769">
        <v>20</v>
      </c>
      <c r="C6769">
        <v>0</v>
      </c>
      <c r="D6769">
        <v>0</v>
      </c>
      <c r="E6769">
        <v>0</v>
      </c>
    </row>
    <row r="6770" spans="1:5" x14ac:dyDescent="0.3">
      <c r="A6770">
        <v>224724</v>
      </c>
      <c r="B6770">
        <v>4</v>
      </c>
      <c r="C6770">
        <v>0</v>
      </c>
      <c r="D6770">
        <v>0</v>
      </c>
      <c r="E6770">
        <v>0</v>
      </c>
    </row>
    <row r="6771" spans="1:5" x14ac:dyDescent="0.3">
      <c r="A6771">
        <v>212304</v>
      </c>
      <c r="B6771">
        <v>26</v>
      </c>
      <c r="C6771">
        <v>0</v>
      </c>
      <c r="D6771">
        <v>0</v>
      </c>
      <c r="E6771">
        <v>0</v>
      </c>
    </row>
    <row r="6772" spans="1:5" x14ac:dyDescent="0.3">
      <c r="A6772">
        <v>157764</v>
      </c>
      <c r="B6772">
        <v>66</v>
      </c>
      <c r="C6772">
        <v>0</v>
      </c>
      <c r="D6772">
        <v>0</v>
      </c>
      <c r="E6772">
        <v>0</v>
      </c>
    </row>
    <row r="6773" spans="1:5" x14ac:dyDescent="0.3">
      <c r="A6773">
        <v>125796</v>
      </c>
      <c r="B6773">
        <v>77</v>
      </c>
      <c r="C6773">
        <v>0</v>
      </c>
      <c r="D6773">
        <v>0</v>
      </c>
      <c r="E6773">
        <v>0</v>
      </c>
    </row>
    <row r="6774" spans="1:5" x14ac:dyDescent="0.3">
      <c r="A6774">
        <v>163512</v>
      </c>
      <c r="B6774">
        <v>11</v>
      </c>
      <c r="C6774">
        <v>0</v>
      </c>
      <c r="D6774">
        <v>0</v>
      </c>
      <c r="E6774">
        <v>0</v>
      </c>
    </row>
    <row r="6775" spans="1:5" x14ac:dyDescent="0.3">
      <c r="A6775">
        <v>68232</v>
      </c>
      <c r="B6775">
        <v>28</v>
      </c>
      <c r="C6775">
        <v>0</v>
      </c>
      <c r="D6775">
        <v>0</v>
      </c>
      <c r="E6775">
        <v>0</v>
      </c>
    </row>
    <row r="6776" spans="1:5" x14ac:dyDescent="0.3">
      <c r="A6776">
        <v>215500</v>
      </c>
      <c r="B6776">
        <v>15</v>
      </c>
      <c r="C6776">
        <v>0</v>
      </c>
      <c r="D6776">
        <v>0</v>
      </c>
      <c r="E6776">
        <v>0</v>
      </c>
    </row>
    <row r="6777" spans="1:5" x14ac:dyDescent="0.3">
      <c r="A6777">
        <v>184268</v>
      </c>
      <c r="B6777">
        <v>2</v>
      </c>
      <c r="C6777">
        <v>0</v>
      </c>
      <c r="D6777">
        <v>0</v>
      </c>
      <c r="E6777">
        <v>0</v>
      </c>
    </row>
    <row r="6778" spans="1:5" x14ac:dyDescent="0.3">
      <c r="A6778">
        <v>25212</v>
      </c>
      <c r="B6778">
        <v>26</v>
      </c>
      <c r="C6778">
        <v>0</v>
      </c>
      <c r="D6778">
        <v>0</v>
      </c>
      <c r="E6778">
        <v>0</v>
      </c>
    </row>
    <row r="6779" spans="1:5" x14ac:dyDescent="0.3">
      <c r="A6779">
        <v>197644</v>
      </c>
      <c r="B6779">
        <v>9</v>
      </c>
      <c r="C6779">
        <v>0</v>
      </c>
      <c r="D6779">
        <v>0</v>
      </c>
      <c r="E6779">
        <v>0</v>
      </c>
    </row>
    <row r="6780" spans="1:5" x14ac:dyDescent="0.3">
      <c r="A6780">
        <v>65852</v>
      </c>
      <c r="B6780">
        <v>13</v>
      </c>
      <c r="C6780">
        <v>0</v>
      </c>
      <c r="D6780">
        <v>0</v>
      </c>
      <c r="E6780">
        <v>0</v>
      </c>
    </row>
    <row r="6781" spans="1:5" x14ac:dyDescent="0.3">
      <c r="A6781">
        <v>192912</v>
      </c>
      <c r="B6781">
        <v>7</v>
      </c>
      <c r="C6781">
        <v>0</v>
      </c>
      <c r="D6781">
        <v>0</v>
      </c>
      <c r="E6781">
        <v>0</v>
      </c>
    </row>
    <row r="6782" spans="1:5" x14ac:dyDescent="0.3">
      <c r="A6782">
        <v>212872</v>
      </c>
      <c r="B6782">
        <v>14</v>
      </c>
      <c r="C6782">
        <v>0</v>
      </c>
      <c r="D6782">
        <v>0</v>
      </c>
      <c r="E6782">
        <v>0</v>
      </c>
    </row>
    <row r="6783" spans="1:5" x14ac:dyDescent="0.3">
      <c r="A6783">
        <v>199476</v>
      </c>
      <c r="B6783">
        <v>21</v>
      </c>
      <c r="C6783">
        <v>0</v>
      </c>
      <c r="D6783">
        <v>0</v>
      </c>
      <c r="E6783">
        <v>0</v>
      </c>
    </row>
    <row r="6784" spans="1:5" x14ac:dyDescent="0.3">
      <c r="A6784">
        <v>206496</v>
      </c>
      <c r="B6784">
        <v>11</v>
      </c>
      <c r="C6784">
        <v>0</v>
      </c>
      <c r="D6784">
        <v>0</v>
      </c>
      <c r="E6784">
        <v>0</v>
      </c>
    </row>
    <row r="6785" spans="1:5" x14ac:dyDescent="0.3">
      <c r="A6785">
        <v>179460</v>
      </c>
      <c r="B6785">
        <v>22</v>
      </c>
      <c r="C6785">
        <v>0</v>
      </c>
      <c r="D6785">
        <v>0</v>
      </c>
      <c r="E6785">
        <v>0</v>
      </c>
    </row>
    <row r="6786" spans="1:5" x14ac:dyDescent="0.3">
      <c r="A6786">
        <v>164040</v>
      </c>
      <c r="B6786">
        <v>8</v>
      </c>
      <c r="C6786">
        <v>0</v>
      </c>
      <c r="D6786">
        <v>0</v>
      </c>
      <c r="E6786">
        <v>0</v>
      </c>
    </row>
    <row r="6787" spans="1:5" x14ac:dyDescent="0.3">
      <c r="A6787">
        <v>148584</v>
      </c>
      <c r="B6787">
        <v>28</v>
      </c>
      <c r="C6787">
        <v>0</v>
      </c>
      <c r="D6787">
        <v>0</v>
      </c>
      <c r="E6787">
        <v>0</v>
      </c>
    </row>
    <row r="6788" spans="1:5" x14ac:dyDescent="0.3">
      <c r="A6788">
        <v>124832</v>
      </c>
      <c r="B6788">
        <v>4</v>
      </c>
      <c r="C6788">
        <v>0</v>
      </c>
      <c r="D6788">
        <v>0</v>
      </c>
      <c r="E6788">
        <v>0</v>
      </c>
    </row>
    <row r="6789" spans="1:5" x14ac:dyDescent="0.3">
      <c r="A6789">
        <v>221664</v>
      </c>
      <c r="B6789">
        <v>2</v>
      </c>
      <c r="C6789">
        <v>0</v>
      </c>
      <c r="D6789">
        <v>0</v>
      </c>
      <c r="E6789">
        <v>0</v>
      </c>
    </row>
    <row r="6790" spans="1:5" x14ac:dyDescent="0.3">
      <c r="A6790">
        <v>138416</v>
      </c>
      <c r="B6790">
        <v>8</v>
      </c>
      <c r="C6790">
        <v>0</v>
      </c>
      <c r="D6790">
        <v>0</v>
      </c>
      <c r="E6790">
        <v>0</v>
      </c>
    </row>
    <row r="6791" spans="1:5" x14ac:dyDescent="0.3">
      <c r="A6791">
        <v>53100</v>
      </c>
      <c r="B6791">
        <v>4</v>
      </c>
      <c r="C6791">
        <v>0</v>
      </c>
      <c r="D6791">
        <v>0</v>
      </c>
      <c r="E6791">
        <v>0</v>
      </c>
    </row>
    <row r="6792" spans="1:5" x14ac:dyDescent="0.3">
      <c r="A6792">
        <v>143616</v>
      </c>
      <c r="B6792">
        <v>123</v>
      </c>
      <c r="C6792">
        <v>0</v>
      </c>
      <c r="D6792">
        <v>0</v>
      </c>
      <c r="E6792">
        <v>0</v>
      </c>
    </row>
    <row r="6793" spans="1:5" x14ac:dyDescent="0.3">
      <c r="A6793">
        <v>147356</v>
      </c>
      <c r="B6793">
        <v>8</v>
      </c>
      <c r="C6793">
        <v>0</v>
      </c>
      <c r="D6793">
        <v>0</v>
      </c>
      <c r="E6793">
        <v>0</v>
      </c>
    </row>
    <row r="6794" spans="1:5" x14ac:dyDescent="0.3">
      <c r="A6794">
        <v>90496</v>
      </c>
      <c r="B6794">
        <v>4</v>
      </c>
      <c r="C6794">
        <v>0</v>
      </c>
      <c r="D6794">
        <v>0</v>
      </c>
      <c r="E6794">
        <v>0</v>
      </c>
    </row>
    <row r="6795" spans="1:5" x14ac:dyDescent="0.3">
      <c r="A6795">
        <v>196644</v>
      </c>
      <c r="B6795">
        <v>6</v>
      </c>
      <c r="C6795">
        <v>0</v>
      </c>
      <c r="D6795">
        <v>0</v>
      </c>
      <c r="E6795">
        <v>0</v>
      </c>
    </row>
    <row r="6796" spans="1:5" x14ac:dyDescent="0.3">
      <c r="A6796">
        <v>153136</v>
      </c>
      <c r="B6796">
        <v>10</v>
      </c>
      <c r="C6796">
        <v>0</v>
      </c>
      <c r="D6796">
        <v>0</v>
      </c>
      <c r="E6796">
        <v>0</v>
      </c>
    </row>
    <row r="6797" spans="1:5" x14ac:dyDescent="0.3">
      <c r="A6797">
        <v>209684</v>
      </c>
      <c r="B6797">
        <v>2</v>
      </c>
      <c r="C6797">
        <v>0</v>
      </c>
      <c r="D6797">
        <v>0</v>
      </c>
      <c r="E6797">
        <v>0</v>
      </c>
    </row>
    <row r="6798" spans="1:5" x14ac:dyDescent="0.3">
      <c r="A6798">
        <v>118116</v>
      </c>
      <c r="B6798">
        <v>7</v>
      </c>
      <c r="C6798">
        <v>0</v>
      </c>
      <c r="D6798">
        <v>0</v>
      </c>
      <c r="E6798">
        <v>0</v>
      </c>
    </row>
    <row r="6799" spans="1:5" x14ac:dyDescent="0.3">
      <c r="A6799">
        <v>117980</v>
      </c>
      <c r="B6799">
        <v>3</v>
      </c>
      <c r="C6799">
        <v>0</v>
      </c>
      <c r="D6799">
        <v>0</v>
      </c>
      <c r="E6799">
        <v>0</v>
      </c>
    </row>
    <row r="6800" spans="1:5" x14ac:dyDescent="0.3">
      <c r="A6800">
        <v>117908</v>
      </c>
      <c r="B6800">
        <v>11</v>
      </c>
      <c r="C6800">
        <v>0</v>
      </c>
      <c r="D6800">
        <v>0</v>
      </c>
      <c r="E6800">
        <v>0</v>
      </c>
    </row>
    <row r="6801" spans="1:5" x14ac:dyDescent="0.3">
      <c r="A6801">
        <v>117776</v>
      </c>
      <c r="B6801">
        <v>2</v>
      </c>
      <c r="C6801">
        <v>0</v>
      </c>
      <c r="D6801">
        <v>0</v>
      </c>
      <c r="E6801">
        <v>0</v>
      </c>
    </row>
    <row r="6802" spans="1:5" x14ac:dyDescent="0.3">
      <c r="A6802">
        <v>46040</v>
      </c>
      <c r="B6802">
        <v>7</v>
      </c>
      <c r="C6802">
        <v>0</v>
      </c>
      <c r="D6802">
        <v>0</v>
      </c>
      <c r="E6802">
        <v>0</v>
      </c>
    </row>
    <row r="6803" spans="1:5" x14ac:dyDescent="0.3">
      <c r="A6803">
        <v>174852</v>
      </c>
      <c r="B6803">
        <v>3</v>
      </c>
      <c r="C6803">
        <v>0</v>
      </c>
      <c r="D6803">
        <v>0</v>
      </c>
      <c r="E6803">
        <v>0</v>
      </c>
    </row>
    <row r="6804" spans="1:5" x14ac:dyDescent="0.3">
      <c r="A6804">
        <v>130604</v>
      </c>
      <c r="B6804">
        <v>5</v>
      </c>
      <c r="C6804">
        <v>0</v>
      </c>
      <c r="D6804">
        <v>0</v>
      </c>
      <c r="E6804">
        <v>0</v>
      </c>
    </row>
    <row r="6805" spans="1:5" x14ac:dyDescent="0.3">
      <c r="A6805">
        <v>117096</v>
      </c>
      <c r="B6805">
        <v>4</v>
      </c>
      <c r="C6805">
        <v>0</v>
      </c>
      <c r="D6805">
        <v>0</v>
      </c>
      <c r="E6805">
        <v>0</v>
      </c>
    </row>
    <row r="6806" spans="1:5" x14ac:dyDescent="0.3">
      <c r="A6806">
        <v>116824</v>
      </c>
      <c r="B6806">
        <v>2</v>
      </c>
      <c r="C6806">
        <v>0</v>
      </c>
      <c r="D6806">
        <v>0</v>
      </c>
      <c r="E6806">
        <v>0</v>
      </c>
    </row>
    <row r="6807" spans="1:5" x14ac:dyDescent="0.3">
      <c r="A6807">
        <v>86012</v>
      </c>
      <c r="B6807">
        <v>4</v>
      </c>
      <c r="C6807">
        <v>0</v>
      </c>
      <c r="D6807">
        <v>0</v>
      </c>
      <c r="E6807">
        <v>0</v>
      </c>
    </row>
    <row r="6808" spans="1:5" x14ac:dyDescent="0.3">
      <c r="A6808">
        <v>153852</v>
      </c>
      <c r="B6808">
        <v>18</v>
      </c>
      <c r="C6808">
        <v>0</v>
      </c>
      <c r="D6808">
        <v>0</v>
      </c>
      <c r="E6808">
        <v>0</v>
      </c>
    </row>
    <row r="6809" spans="1:5" x14ac:dyDescent="0.3">
      <c r="A6809">
        <v>170644</v>
      </c>
      <c r="B6809">
        <v>1</v>
      </c>
      <c r="C6809">
        <v>0</v>
      </c>
      <c r="D6809">
        <v>0</v>
      </c>
      <c r="E6809">
        <v>0</v>
      </c>
    </row>
    <row r="6810" spans="1:5" x14ac:dyDescent="0.3">
      <c r="A6810">
        <v>116620</v>
      </c>
      <c r="B6810">
        <v>29</v>
      </c>
      <c r="C6810">
        <v>0</v>
      </c>
      <c r="D6810">
        <v>0</v>
      </c>
      <c r="E6810">
        <v>0</v>
      </c>
    </row>
    <row r="6811" spans="1:5" x14ac:dyDescent="0.3">
      <c r="A6811">
        <v>116484</v>
      </c>
      <c r="B6811">
        <v>2</v>
      </c>
      <c r="C6811">
        <v>0</v>
      </c>
      <c r="D6811">
        <v>0</v>
      </c>
      <c r="E6811">
        <v>0</v>
      </c>
    </row>
    <row r="6812" spans="1:5" x14ac:dyDescent="0.3">
      <c r="A6812">
        <v>116348</v>
      </c>
      <c r="B6812">
        <v>2</v>
      </c>
      <c r="C6812">
        <v>0</v>
      </c>
      <c r="D6812">
        <v>0</v>
      </c>
      <c r="E6812">
        <v>0</v>
      </c>
    </row>
    <row r="6813" spans="1:5" x14ac:dyDescent="0.3">
      <c r="A6813">
        <v>116212</v>
      </c>
      <c r="B6813">
        <v>8</v>
      </c>
      <c r="C6813">
        <v>0</v>
      </c>
      <c r="D6813">
        <v>0</v>
      </c>
      <c r="E6813">
        <v>0</v>
      </c>
    </row>
    <row r="6814" spans="1:5" x14ac:dyDescent="0.3">
      <c r="A6814">
        <v>222684</v>
      </c>
      <c r="B6814">
        <v>8</v>
      </c>
      <c r="C6814">
        <v>0</v>
      </c>
      <c r="D6814">
        <v>0</v>
      </c>
      <c r="E6814">
        <v>0</v>
      </c>
    </row>
    <row r="6815" spans="1:5" x14ac:dyDescent="0.3">
      <c r="A6815">
        <v>116076</v>
      </c>
      <c r="B6815">
        <v>9</v>
      </c>
      <c r="C6815">
        <v>0</v>
      </c>
      <c r="D6815">
        <v>0</v>
      </c>
      <c r="E6815">
        <v>0</v>
      </c>
    </row>
    <row r="6816" spans="1:5" x14ac:dyDescent="0.3">
      <c r="A6816">
        <v>32828</v>
      </c>
      <c r="B6816">
        <v>4</v>
      </c>
      <c r="C6816">
        <v>0</v>
      </c>
      <c r="D6816">
        <v>0</v>
      </c>
      <c r="E6816">
        <v>0</v>
      </c>
    </row>
    <row r="6817" spans="1:5" x14ac:dyDescent="0.3">
      <c r="A6817">
        <v>115940</v>
      </c>
      <c r="B6817">
        <v>2</v>
      </c>
      <c r="C6817">
        <v>0</v>
      </c>
      <c r="D6817">
        <v>0</v>
      </c>
      <c r="E6817">
        <v>0</v>
      </c>
    </row>
    <row r="6818" spans="1:5" x14ac:dyDescent="0.3">
      <c r="A6818">
        <v>115804</v>
      </c>
      <c r="B6818">
        <v>11</v>
      </c>
      <c r="C6818">
        <v>0</v>
      </c>
      <c r="D6818">
        <v>0</v>
      </c>
      <c r="E6818">
        <v>0</v>
      </c>
    </row>
    <row r="6819" spans="1:5" x14ac:dyDescent="0.3">
      <c r="A6819">
        <v>115732</v>
      </c>
      <c r="B6819">
        <v>9</v>
      </c>
      <c r="C6819">
        <v>0</v>
      </c>
      <c r="D6819">
        <v>0</v>
      </c>
      <c r="E6819">
        <v>0</v>
      </c>
    </row>
    <row r="6820" spans="1:5" x14ac:dyDescent="0.3">
      <c r="A6820">
        <v>115460</v>
      </c>
      <c r="B6820">
        <v>61</v>
      </c>
      <c r="C6820">
        <v>0</v>
      </c>
      <c r="D6820">
        <v>0</v>
      </c>
      <c r="E6820">
        <v>0</v>
      </c>
    </row>
    <row r="6821" spans="1:5" x14ac:dyDescent="0.3">
      <c r="A6821">
        <v>115056</v>
      </c>
      <c r="B6821">
        <v>5</v>
      </c>
      <c r="C6821">
        <v>0</v>
      </c>
      <c r="D6821">
        <v>0</v>
      </c>
      <c r="E6821">
        <v>0</v>
      </c>
    </row>
    <row r="6822" spans="1:5" x14ac:dyDescent="0.3">
      <c r="A6822">
        <v>90568</v>
      </c>
      <c r="B6822">
        <v>8</v>
      </c>
      <c r="C6822">
        <v>0</v>
      </c>
      <c r="D6822">
        <v>0</v>
      </c>
      <c r="E6822">
        <v>0</v>
      </c>
    </row>
    <row r="6823" spans="1:5" x14ac:dyDescent="0.3">
      <c r="A6823">
        <v>179328</v>
      </c>
      <c r="B6823">
        <v>2</v>
      </c>
      <c r="C6823">
        <v>0</v>
      </c>
      <c r="D6823">
        <v>0</v>
      </c>
      <c r="E6823">
        <v>0</v>
      </c>
    </row>
    <row r="6824" spans="1:5" x14ac:dyDescent="0.3">
      <c r="A6824">
        <v>63536</v>
      </c>
      <c r="B6824">
        <v>15</v>
      </c>
      <c r="C6824">
        <v>0</v>
      </c>
      <c r="D6824">
        <v>0</v>
      </c>
      <c r="E6824">
        <v>0</v>
      </c>
    </row>
    <row r="6825" spans="1:5" x14ac:dyDescent="0.3">
      <c r="A6825">
        <v>221076</v>
      </c>
      <c r="B6825">
        <v>39</v>
      </c>
      <c r="C6825">
        <v>0</v>
      </c>
      <c r="D6825">
        <v>0</v>
      </c>
      <c r="E6825">
        <v>0</v>
      </c>
    </row>
    <row r="6826" spans="1:5" x14ac:dyDescent="0.3">
      <c r="A6826">
        <v>129852</v>
      </c>
      <c r="B6826">
        <v>14</v>
      </c>
      <c r="C6826">
        <v>0</v>
      </c>
      <c r="D6826">
        <v>0</v>
      </c>
      <c r="E6826">
        <v>0</v>
      </c>
    </row>
    <row r="6827" spans="1:5" x14ac:dyDescent="0.3">
      <c r="A6827">
        <v>173096</v>
      </c>
      <c r="B6827">
        <v>38</v>
      </c>
      <c r="C6827">
        <v>0</v>
      </c>
      <c r="D6827">
        <v>0</v>
      </c>
      <c r="E6827">
        <v>0</v>
      </c>
    </row>
    <row r="6828" spans="1:5" x14ac:dyDescent="0.3">
      <c r="A6828">
        <v>221012</v>
      </c>
      <c r="B6828">
        <v>6</v>
      </c>
      <c r="C6828">
        <v>0</v>
      </c>
      <c r="D6828">
        <v>0</v>
      </c>
      <c r="E6828">
        <v>0</v>
      </c>
    </row>
    <row r="6829" spans="1:5" x14ac:dyDescent="0.3">
      <c r="A6829">
        <v>220940</v>
      </c>
      <c r="B6829">
        <v>6</v>
      </c>
      <c r="C6829">
        <v>0</v>
      </c>
      <c r="D6829">
        <v>0</v>
      </c>
      <c r="E6829">
        <v>0</v>
      </c>
    </row>
    <row r="6830" spans="1:5" x14ac:dyDescent="0.3">
      <c r="A6830">
        <v>132020</v>
      </c>
      <c r="B6830">
        <v>1</v>
      </c>
      <c r="C6830">
        <v>0</v>
      </c>
      <c r="D6830">
        <v>0</v>
      </c>
      <c r="E6830">
        <v>0</v>
      </c>
    </row>
    <row r="6831" spans="1:5" x14ac:dyDescent="0.3">
      <c r="A6831">
        <v>125524</v>
      </c>
      <c r="B6831">
        <v>1</v>
      </c>
      <c r="C6831">
        <v>0</v>
      </c>
      <c r="D6831">
        <v>0</v>
      </c>
      <c r="E6831">
        <v>0</v>
      </c>
    </row>
    <row r="6832" spans="1:5" x14ac:dyDescent="0.3">
      <c r="A6832">
        <v>212032</v>
      </c>
      <c r="B6832">
        <v>2</v>
      </c>
      <c r="C6832">
        <v>0</v>
      </c>
      <c r="D6832">
        <v>0</v>
      </c>
      <c r="E6832">
        <v>0</v>
      </c>
    </row>
    <row r="6833" spans="1:5" x14ac:dyDescent="0.3">
      <c r="A6833">
        <v>161096</v>
      </c>
      <c r="B6833">
        <v>7</v>
      </c>
      <c r="C6833">
        <v>0</v>
      </c>
      <c r="D6833">
        <v>0</v>
      </c>
      <c r="E6833">
        <v>0</v>
      </c>
    </row>
    <row r="6834" spans="1:5" x14ac:dyDescent="0.3">
      <c r="A6834">
        <v>220804</v>
      </c>
      <c r="B6834">
        <v>5</v>
      </c>
      <c r="C6834">
        <v>0</v>
      </c>
      <c r="D6834">
        <v>0</v>
      </c>
      <c r="E6834">
        <v>0</v>
      </c>
    </row>
    <row r="6835" spans="1:5" x14ac:dyDescent="0.3">
      <c r="A6835">
        <v>92744</v>
      </c>
      <c r="B6835">
        <v>3</v>
      </c>
      <c r="C6835">
        <v>0</v>
      </c>
      <c r="D6835">
        <v>0</v>
      </c>
      <c r="E6835">
        <v>0</v>
      </c>
    </row>
    <row r="6836" spans="1:5" x14ac:dyDescent="0.3">
      <c r="A6836">
        <v>213052</v>
      </c>
      <c r="B6836">
        <v>3</v>
      </c>
      <c r="C6836">
        <v>0</v>
      </c>
      <c r="D6836">
        <v>0</v>
      </c>
      <c r="E6836">
        <v>0</v>
      </c>
    </row>
    <row r="6837" spans="1:5" x14ac:dyDescent="0.3">
      <c r="A6837">
        <v>220668</v>
      </c>
      <c r="B6837">
        <v>6</v>
      </c>
      <c r="C6837">
        <v>0</v>
      </c>
      <c r="D6837">
        <v>0</v>
      </c>
      <c r="E6837">
        <v>0</v>
      </c>
    </row>
    <row r="6838" spans="1:5" x14ac:dyDescent="0.3">
      <c r="A6838">
        <v>136228</v>
      </c>
      <c r="B6838">
        <v>12</v>
      </c>
      <c r="C6838">
        <v>0</v>
      </c>
      <c r="D6838">
        <v>0</v>
      </c>
      <c r="E6838">
        <v>0</v>
      </c>
    </row>
    <row r="6839" spans="1:5" x14ac:dyDescent="0.3">
      <c r="A6839">
        <v>189116</v>
      </c>
      <c r="B6839">
        <v>17</v>
      </c>
      <c r="C6839">
        <v>0</v>
      </c>
      <c r="D6839">
        <v>0</v>
      </c>
      <c r="E6839">
        <v>0</v>
      </c>
    </row>
    <row r="6840" spans="1:5" x14ac:dyDescent="0.3">
      <c r="A6840">
        <v>159732</v>
      </c>
      <c r="B6840">
        <v>2</v>
      </c>
      <c r="C6840">
        <v>0</v>
      </c>
      <c r="D6840">
        <v>0</v>
      </c>
      <c r="E6840">
        <v>0</v>
      </c>
    </row>
    <row r="6841" spans="1:5" x14ac:dyDescent="0.3">
      <c r="A6841">
        <v>21476</v>
      </c>
      <c r="B6841">
        <v>4</v>
      </c>
      <c r="C6841">
        <v>0</v>
      </c>
      <c r="D6841">
        <v>0</v>
      </c>
      <c r="E6841">
        <v>0</v>
      </c>
    </row>
    <row r="6842" spans="1:5" x14ac:dyDescent="0.3">
      <c r="A6842">
        <v>158304</v>
      </c>
      <c r="B6842">
        <v>3</v>
      </c>
      <c r="C6842">
        <v>0</v>
      </c>
      <c r="D6842">
        <v>0</v>
      </c>
      <c r="E6842">
        <v>0</v>
      </c>
    </row>
    <row r="6843" spans="1:5" x14ac:dyDescent="0.3">
      <c r="A6843">
        <v>173576</v>
      </c>
      <c r="B6843">
        <v>10</v>
      </c>
      <c r="C6843">
        <v>0</v>
      </c>
      <c r="D6843">
        <v>0</v>
      </c>
      <c r="E6843">
        <v>0</v>
      </c>
    </row>
    <row r="6844" spans="1:5" x14ac:dyDescent="0.3">
      <c r="A6844">
        <v>220852</v>
      </c>
      <c r="B6844">
        <v>5</v>
      </c>
      <c r="C6844">
        <v>0</v>
      </c>
      <c r="D6844">
        <v>0</v>
      </c>
      <c r="E6844">
        <v>0</v>
      </c>
    </row>
    <row r="6845" spans="1:5" x14ac:dyDescent="0.3">
      <c r="A6845">
        <v>220532</v>
      </c>
      <c r="B6845">
        <v>8</v>
      </c>
      <c r="C6845">
        <v>0</v>
      </c>
      <c r="D6845">
        <v>0</v>
      </c>
      <c r="E6845">
        <v>0</v>
      </c>
    </row>
    <row r="6846" spans="1:5" x14ac:dyDescent="0.3">
      <c r="A6846">
        <v>121624</v>
      </c>
      <c r="B6846">
        <v>31</v>
      </c>
      <c r="C6846">
        <v>0</v>
      </c>
      <c r="D6846">
        <v>0</v>
      </c>
      <c r="E6846">
        <v>0</v>
      </c>
    </row>
    <row r="6847" spans="1:5" x14ac:dyDescent="0.3">
      <c r="A6847">
        <v>139024</v>
      </c>
      <c r="B6847">
        <v>2</v>
      </c>
      <c r="C6847">
        <v>0</v>
      </c>
      <c r="D6847">
        <v>0</v>
      </c>
      <c r="E6847">
        <v>0</v>
      </c>
    </row>
    <row r="6848" spans="1:5" x14ac:dyDescent="0.3">
      <c r="A6848">
        <v>178168</v>
      </c>
      <c r="B6848">
        <v>2</v>
      </c>
      <c r="C6848">
        <v>0</v>
      </c>
      <c r="D6848">
        <v>0</v>
      </c>
      <c r="E6848">
        <v>0</v>
      </c>
    </row>
    <row r="6849" spans="1:5" x14ac:dyDescent="0.3">
      <c r="A6849">
        <v>146408</v>
      </c>
      <c r="B6849">
        <v>19</v>
      </c>
      <c r="C6849">
        <v>0</v>
      </c>
      <c r="D6849">
        <v>0</v>
      </c>
      <c r="E6849">
        <v>0</v>
      </c>
    </row>
    <row r="6850" spans="1:5" x14ac:dyDescent="0.3">
      <c r="A6850">
        <v>150960</v>
      </c>
      <c r="B6850">
        <v>2</v>
      </c>
      <c r="C6850">
        <v>0</v>
      </c>
      <c r="D6850">
        <v>0</v>
      </c>
      <c r="E6850">
        <v>0</v>
      </c>
    </row>
    <row r="6851" spans="1:5" x14ac:dyDescent="0.3">
      <c r="A6851">
        <v>73624</v>
      </c>
      <c r="B6851">
        <v>1</v>
      </c>
      <c r="C6851">
        <v>0</v>
      </c>
      <c r="D6851">
        <v>0</v>
      </c>
      <c r="E6851">
        <v>0</v>
      </c>
    </row>
    <row r="6852" spans="1:5" x14ac:dyDescent="0.3">
      <c r="A6852">
        <v>220396</v>
      </c>
      <c r="B6852">
        <v>5</v>
      </c>
      <c r="C6852">
        <v>0</v>
      </c>
      <c r="D6852">
        <v>0</v>
      </c>
      <c r="E6852">
        <v>0</v>
      </c>
    </row>
    <row r="6853" spans="1:5" x14ac:dyDescent="0.3">
      <c r="A6853">
        <v>211220</v>
      </c>
      <c r="B6853">
        <v>6</v>
      </c>
      <c r="C6853">
        <v>0</v>
      </c>
      <c r="D6853">
        <v>0</v>
      </c>
      <c r="E6853">
        <v>0</v>
      </c>
    </row>
    <row r="6854" spans="1:5" x14ac:dyDescent="0.3">
      <c r="A6854">
        <v>220232</v>
      </c>
      <c r="B6854">
        <v>10</v>
      </c>
      <c r="C6854">
        <v>0</v>
      </c>
      <c r="D6854">
        <v>0</v>
      </c>
      <c r="E6854">
        <v>0</v>
      </c>
    </row>
    <row r="6855" spans="1:5" x14ac:dyDescent="0.3">
      <c r="A6855">
        <v>219240</v>
      </c>
      <c r="B6855">
        <v>1</v>
      </c>
      <c r="C6855">
        <v>0</v>
      </c>
      <c r="D6855">
        <v>0</v>
      </c>
      <c r="E6855">
        <v>0</v>
      </c>
    </row>
    <row r="6856" spans="1:5" x14ac:dyDescent="0.3">
      <c r="A6856">
        <v>193096</v>
      </c>
      <c r="B6856">
        <v>4</v>
      </c>
      <c r="C6856">
        <v>0</v>
      </c>
      <c r="D6856">
        <v>0</v>
      </c>
      <c r="E6856">
        <v>0</v>
      </c>
    </row>
    <row r="6857" spans="1:5" x14ac:dyDescent="0.3">
      <c r="A6857">
        <v>203804</v>
      </c>
      <c r="B6857">
        <v>10</v>
      </c>
      <c r="C6857">
        <v>0</v>
      </c>
      <c r="D6857">
        <v>0</v>
      </c>
      <c r="E6857">
        <v>0</v>
      </c>
    </row>
    <row r="6858" spans="1:5" x14ac:dyDescent="0.3">
      <c r="A6858">
        <v>189252</v>
      </c>
      <c r="B6858">
        <v>1</v>
      </c>
      <c r="C6858">
        <v>0</v>
      </c>
      <c r="D6858">
        <v>0</v>
      </c>
      <c r="E6858">
        <v>0</v>
      </c>
    </row>
    <row r="6859" spans="1:5" x14ac:dyDescent="0.3">
      <c r="A6859">
        <v>190648</v>
      </c>
      <c r="B6859">
        <v>65</v>
      </c>
      <c r="C6859">
        <v>0</v>
      </c>
      <c r="D6859">
        <v>0</v>
      </c>
      <c r="E6859">
        <v>0</v>
      </c>
    </row>
    <row r="6860" spans="1:5" x14ac:dyDescent="0.3">
      <c r="A6860">
        <v>186120</v>
      </c>
      <c r="B6860">
        <v>8</v>
      </c>
      <c r="C6860">
        <v>0</v>
      </c>
      <c r="D6860">
        <v>0</v>
      </c>
      <c r="E6860">
        <v>0</v>
      </c>
    </row>
    <row r="6861" spans="1:5" x14ac:dyDescent="0.3">
      <c r="A6861">
        <v>204584</v>
      </c>
      <c r="B6861">
        <v>11</v>
      </c>
      <c r="C6861">
        <v>0</v>
      </c>
      <c r="D6861">
        <v>0</v>
      </c>
      <c r="E6861">
        <v>0</v>
      </c>
    </row>
    <row r="6862" spans="1:5" x14ac:dyDescent="0.3">
      <c r="A6862">
        <v>217064</v>
      </c>
      <c r="B6862">
        <v>9</v>
      </c>
      <c r="C6862">
        <v>0</v>
      </c>
      <c r="D6862">
        <v>0</v>
      </c>
      <c r="E6862">
        <v>0</v>
      </c>
    </row>
    <row r="6863" spans="1:5" x14ac:dyDescent="0.3">
      <c r="A6863">
        <v>164192</v>
      </c>
      <c r="B6863">
        <v>59</v>
      </c>
      <c r="C6863">
        <v>0</v>
      </c>
      <c r="D6863">
        <v>0</v>
      </c>
      <c r="E6863">
        <v>0</v>
      </c>
    </row>
    <row r="6864" spans="1:5" x14ac:dyDescent="0.3">
      <c r="A6864">
        <v>209316</v>
      </c>
      <c r="B6864">
        <v>19</v>
      </c>
      <c r="C6864">
        <v>0</v>
      </c>
      <c r="D6864">
        <v>0</v>
      </c>
      <c r="E6864">
        <v>0</v>
      </c>
    </row>
    <row r="6865" spans="1:5" x14ac:dyDescent="0.3">
      <c r="A6865">
        <v>204912</v>
      </c>
      <c r="B6865">
        <v>29</v>
      </c>
      <c r="C6865">
        <v>0</v>
      </c>
      <c r="D6865">
        <v>0</v>
      </c>
      <c r="E6865">
        <v>0</v>
      </c>
    </row>
    <row r="6866" spans="1:5" x14ac:dyDescent="0.3">
      <c r="A6866">
        <v>219752</v>
      </c>
      <c r="B6866">
        <v>1</v>
      </c>
      <c r="C6866">
        <v>0</v>
      </c>
      <c r="D6866">
        <v>0</v>
      </c>
      <c r="E6866">
        <v>0</v>
      </c>
    </row>
    <row r="6867" spans="1:5" x14ac:dyDescent="0.3">
      <c r="A6867">
        <v>172524</v>
      </c>
      <c r="B6867">
        <v>30</v>
      </c>
      <c r="C6867">
        <v>0</v>
      </c>
      <c r="D6867">
        <v>0</v>
      </c>
      <c r="E6867">
        <v>0</v>
      </c>
    </row>
    <row r="6868" spans="1:5" x14ac:dyDescent="0.3">
      <c r="A6868">
        <v>31436</v>
      </c>
      <c r="B6868">
        <v>4</v>
      </c>
      <c r="C6868">
        <v>0</v>
      </c>
      <c r="D6868">
        <v>0</v>
      </c>
      <c r="E6868">
        <v>0</v>
      </c>
    </row>
    <row r="6869" spans="1:5" x14ac:dyDescent="0.3">
      <c r="A6869">
        <v>188128</v>
      </c>
      <c r="B6869">
        <v>23</v>
      </c>
      <c r="C6869">
        <v>0</v>
      </c>
      <c r="D6869">
        <v>0</v>
      </c>
      <c r="E6869">
        <v>0</v>
      </c>
    </row>
    <row r="6870" spans="1:5" x14ac:dyDescent="0.3">
      <c r="A6870">
        <v>209928</v>
      </c>
      <c r="B6870">
        <v>5</v>
      </c>
      <c r="C6870">
        <v>0</v>
      </c>
      <c r="D6870">
        <v>0</v>
      </c>
      <c r="E6870">
        <v>0</v>
      </c>
    </row>
    <row r="6871" spans="1:5" x14ac:dyDescent="0.3">
      <c r="A6871">
        <v>65952</v>
      </c>
      <c r="B6871">
        <v>10</v>
      </c>
      <c r="C6871">
        <v>0</v>
      </c>
      <c r="D6871">
        <v>0</v>
      </c>
      <c r="E6871">
        <v>0</v>
      </c>
    </row>
    <row r="6872" spans="1:5" x14ac:dyDescent="0.3">
      <c r="A6872">
        <v>162228</v>
      </c>
      <c r="B6872">
        <v>16</v>
      </c>
      <c r="C6872">
        <v>0</v>
      </c>
      <c r="D6872">
        <v>0</v>
      </c>
      <c r="E6872">
        <v>0</v>
      </c>
    </row>
    <row r="6873" spans="1:5" x14ac:dyDescent="0.3">
      <c r="A6873">
        <v>137836</v>
      </c>
      <c r="B6873">
        <v>5</v>
      </c>
      <c r="C6873">
        <v>0</v>
      </c>
      <c r="D6873">
        <v>0</v>
      </c>
      <c r="E6873">
        <v>0</v>
      </c>
    </row>
    <row r="6874" spans="1:5" x14ac:dyDescent="0.3">
      <c r="A6874">
        <v>161624</v>
      </c>
      <c r="B6874">
        <v>17</v>
      </c>
      <c r="C6874">
        <v>0</v>
      </c>
      <c r="D6874">
        <v>0</v>
      </c>
      <c r="E6874">
        <v>0</v>
      </c>
    </row>
    <row r="6875" spans="1:5" x14ac:dyDescent="0.3">
      <c r="A6875">
        <v>156644</v>
      </c>
      <c r="B6875">
        <v>3</v>
      </c>
      <c r="C6875">
        <v>0</v>
      </c>
      <c r="D6875">
        <v>0</v>
      </c>
      <c r="E6875">
        <v>0</v>
      </c>
    </row>
    <row r="6876" spans="1:5" x14ac:dyDescent="0.3">
      <c r="A6876">
        <v>140284</v>
      </c>
      <c r="B6876">
        <v>3</v>
      </c>
      <c r="C6876">
        <v>0</v>
      </c>
      <c r="D6876">
        <v>0</v>
      </c>
      <c r="E6876">
        <v>0</v>
      </c>
    </row>
    <row r="6877" spans="1:5" x14ac:dyDescent="0.3">
      <c r="A6877">
        <v>219992</v>
      </c>
      <c r="B6877">
        <v>9</v>
      </c>
      <c r="C6877">
        <v>0</v>
      </c>
      <c r="D6877">
        <v>0</v>
      </c>
      <c r="E6877">
        <v>0</v>
      </c>
    </row>
    <row r="6878" spans="1:5" x14ac:dyDescent="0.3">
      <c r="A6878">
        <v>211148</v>
      </c>
      <c r="B6878">
        <v>47</v>
      </c>
      <c r="C6878">
        <v>0</v>
      </c>
      <c r="D6878">
        <v>0</v>
      </c>
      <c r="E6878">
        <v>0</v>
      </c>
    </row>
    <row r="6879" spans="1:5" x14ac:dyDescent="0.3">
      <c r="A6879">
        <v>141816</v>
      </c>
      <c r="B6879">
        <v>8</v>
      </c>
      <c r="C6879">
        <v>0</v>
      </c>
      <c r="D6879">
        <v>0</v>
      </c>
      <c r="E6879">
        <v>0</v>
      </c>
    </row>
    <row r="6880" spans="1:5" x14ac:dyDescent="0.3">
      <c r="A6880">
        <v>109816</v>
      </c>
      <c r="B6880">
        <v>3</v>
      </c>
      <c r="C6880">
        <v>0</v>
      </c>
      <c r="D6880">
        <v>0</v>
      </c>
      <c r="E6880">
        <v>0</v>
      </c>
    </row>
    <row r="6881" spans="1:5" x14ac:dyDescent="0.3">
      <c r="A6881">
        <v>57020</v>
      </c>
      <c r="B6881">
        <v>1</v>
      </c>
      <c r="C6881">
        <v>0</v>
      </c>
      <c r="D6881">
        <v>0</v>
      </c>
      <c r="E6881">
        <v>0</v>
      </c>
    </row>
    <row r="6882" spans="1:5" x14ac:dyDescent="0.3">
      <c r="A6882">
        <v>109576</v>
      </c>
      <c r="B6882">
        <v>3</v>
      </c>
      <c r="C6882">
        <v>0</v>
      </c>
      <c r="D6882">
        <v>0</v>
      </c>
      <c r="E6882">
        <v>0</v>
      </c>
    </row>
    <row r="6883" spans="1:5" x14ac:dyDescent="0.3">
      <c r="A6883">
        <v>224100</v>
      </c>
      <c r="B6883">
        <v>4</v>
      </c>
      <c r="C6883">
        <v>0</v>
      </c>
      <c r="D6883">
        <v>0</v>
      </c>
      <c r="E6883">
        <v>0</v>
      </c>
    </row>
    <row r="6884" spans="1:5" x14ac:dyDescent="0.3">
      <c r="A6884">
        <v>54872</v>
      </c>
      <c r="B6884">
        <v>2</v>
      </c>
      <c r="C6884">
        <v>0</v>
      </c>
      <c r="D6884">
        <v>0</v>
      </c>
      <c r="E6884">
        <v>0</v>
      </c>
    </row>
    <row r="6885" spans="1:5" x14ac:dyDescent="0.3">
      <c r="A6885">
        <v>109004</v>
      </c>
      <c r="B6885">
        <v>4</v>
      </c>
      <c r="C6885">
        <v>0</v>
      </c>
      <c r="D6885">
        <v>0</v>
      </c>
      <c r="E6885">
        <v>0</v>
      </c>
    </row>
    <row r="6886" spans="1:5" x14ac:dyDescent="0.3">
      <c r="A6886">
        <v>150644</v>
      </c>
      <c r="B6886">
        <v>3</v>
      </c>
      <c r="C6886">
        <v>0</v>
      </c>
      <c r="D6886">
        <v>0</v>
      </c>
      <c r="E6886">
        <v>0</v>
      </c>
    </row>
    <row r="6887" spans="1:5" x14ac:dyDescent="0.3">
      <c r="A6887">
        <v>95400</v>
      </c>
      <c r="B6887">
        <v>8</v>
      </c>
      <c r="C6887">
        <v>0</v>
      </c>
      <c r="D6887">
        <v>0</v>
      </c>
      <c r="E6887">
        <v>0</v>
      </c>
    </row>
    <row r="6888" spans="1:5" x14ac:dyDescent="0.3">
      <c r="A6888">
        <v>58640</v>
      </c>
      <c r="B6888">
        <v>6</v>
      </c>
      <c r="C6888">
        <v>0</v>
      </c>
      <c r="D6888">
        <v>0</v>
      </c>
      <c r="E6888">
        <v>0</v>
      </c>
    </row>
    <row r="6889" spans="1:5" x14ac:dyDescent="0.3">
      <c r="A6889">
        <v>107712</v>
      </c>
      <c r="B6889">
        <v>5</v>
      </c>
      <c r="C6889">
        <v>0</v>
      </c>
      <c r="D6889">
        <v>0</v>
      </c>
      <c r="E6889">
        <v>0</v>
      </c>
    </row>
    <row r="6890" spans="1:5" x14ac:dyDescent="0.3">
      <c r="A6890">
        <v>107672</v>
      </c>
      <c r="B6890">
        <v>22</v>
      </c>
      <c r="C6890">
        <v>0</v>
      </c>
      <c r="D6890">
        <v>0</v>
      </c>
      <c r="E6890">
        <v>0</v>
      </c>
    </row>
    <row r="6891" spans="1:5" x14ac:dyDescent="0.3">
      <c r="A6891">
        <v>107440</v>
      </c>
      <c r="B6891">
        <v>7</v>
      </c>
      <c r="C6891">
        <v>0</v>
      </c>
      <c r="D6891">
        <v>0</v>
      </c>
      <c r="E6891">
        <v>0</v>
      </c>
    </row>
    <row r="6892" spans="1:5" x14ac:dyDescent="0.3">
      <c r="A6892">
        <v>130872</v>
      </c>
      <c r="B6892">
        <v>2</v>
      </c>
      <c r="C6892">
        <v>0</v>
      </c>
      <c r="D6892">
        <v>0</v>
      </c>
      <c r="E6892">
        <v>0</v>
      </c>
    </row>
    <row r="6893" spans="1:5" x14ac:dyDescent="0.3">
      <c r="A6893">
        <v>27436</v>
      </c>
      <c r="B6893">
        <v>26</v>
      </c>
      <c r="C6893">
        <v>0</v>
      </c>
      <c r="D6893">
        <v>0</v>
      </c>
      <c r="E6893">
        <v>0</v>
      </c>
    </row>
    <row r="6894" spans="1:5" x14ac:dyDescent="0.3">
      <c r="A6894">
        <v>107400</v>
      </c>
      <c r="B6894">
        <v>5</v>
      </c>
      <c r="C6894">
        <v>0</v>
      </c>
      <c r="D6894">
        <v>0</v>
      </c>
      <c r="E6894">
        <v>0</v>
      </c>
    </row>
    <row r="6895" spans="1:5" x14ac:dyDescent="0.3">
      <c r="A6895">
        <v>107200</v>
      </c>
      <c r="B6895">
        <v>12</v>
      </c>
      <c r="C6895">
        <v>0</v>
      </c>
      <c r="D6895">
        <v>0</v>
      </c>
      <c r="E6895">
        <v>0</v>
      </c>
    </row>
    <row r="6896" spans="1:5" x14ac:dyDescent="0.3">
      <c r="A6896">
        <v>98660</v>
      </c>
      <c r="B6896">
        <v>15</v>
      </c>
      <c r="C6896">
        <v>0</v>
      </c>
      <c r="D6896">
        <v>0</v>
      </c>
      <c r="E6896">
        <v>0</v>
      </c>
    </row>
    <row r="6897" spans="1:5" x14ac:dyDescent="0.3">
      <c r="A6897">
        <v>224456</v>
      </c>
      <c r="B6897">
        <v>20</v>
      </c>
      <c r="C6897">
        <v>0</v>
      </c>
      <c r="D6897">
        <v>0</v>
      </c>
      <c r="E6897">
        <v>0</v>
      </c>
    </row>
    <row r="6898" spans="1:5" x14ac:dyDescent="0.3">
      <c r="A6898">
        <v>106556</v>
      </c>
      <c r="B6898">
        <v>36</v>
      </c>
      <c r="C6898">
        <v>0</v>
      </c>
      <c r="D6898">
        <v>0</v>
      </c>
      <c r="E6898">
        <v>0</v>
      </c>
    </row>
    <row r="6899" spans="1:5" x14ac:dyDescent="0.3">
      <c r="A6899">
        <v>224516</v>
      </c>
      <c r="B6899">
        <v>9</v>
      </c>
      <c r="C6899">
        <v>0</v>
      </c>
      <c r="D6899">
        <v>0</v>
      </c>
      <c r="E6899">
        <v>0</v>
      </c>
    </row>
    <row r="6900" spans="1:5" x14ac:dyDescent="0.3">
      <c r="A6900">
        <v>36608</v>
      </c>
      <c r="B6900">
        <v>27</v>
      </c>
      <c r="C6900">
        <v>0</v>
      </c>
      <c r="D6900">
        <v>0</v>
      </c>
      <c r="E6900">
        <v>0</v>
      </c>
    </row>
    <row r="6901" spans="1:5" x14ac:dyDescent="0.3">
      <c r="A6901">
        <v>106284</v>
      </c>
      <c r="B6901">
        <v>36</v>
      </c>
      <c r="C6901">
        <v>0</v>
      </c>
      <c r="D6901">
        <v>0</v>
      </c>
      <c r="E6901">
        <v>0</v>
      </c>
    </row>
    <row r="6902" spans="1:5" x14ac:dyDescent="0.3">
      <c r="A6902">
        <v>79248</v>
      </c>
      <c r="B6902">
        <v>2</v>
      </c>
      <c r="C6902">
        <v>0</v>
      </c>
      <c r="D6902">
        <v>0</v>
      </c>
      <c r="E6902">
        <v>0</v>
      </c>
    </row>
    <row r="6903" spans="1:5" x14ac:dyDescent="0.3">
      <c r="A6903">
        <v>93900</v>
      </c>
      <c r="B6903">
        <v>15</v>
      </c>
      <c r="C6903">
        <v>0</v>
      </c>
      <c r="D6903">
        <v>0</v>
      </c>
      <c r="E6903">
        <v>0</v>
      </c>
    </row>
    <row r="6904" spans="1:5" x14ac:dyDescent="0.3">
      <c r="A6904">
        <v>35276</v>
      </c>
      <c r="B6904">
        <v>2</v>
      </c>
      <c r="C6904">
        <v>0</v>
      </c>
      <c r="D6904">
        <v>0</v>
      </c>
      <c r="E6904">
        <v>0</v>
      </c>
    </row>
    <row r="6905" spans="1:5" x14ac:dyDescent="0.3">
      <c r="A6905">
        <v>96484</v>
      </c>
      <c r="B6905">
        <v>3</v>
      </c>
      <c r="C6905">
        <v>0</v>
      </c>
      <c r="D6905">
        <v>0</v>
      </c>
      <c r="E6905">
        <v>0</v>
      </c>
    </row>
    <row r="6906" spans="1:5" x14ac:dyDescent="0.3">
      <c r="A6906">
        <v>216268</v>
      </c>
      <c r="B6906">
        <v>2</v>
      </c>
      <c r="C6906">
        <v>0</v>
      </c>
      <c r="D6906">
        <v>0</v>
      </c>
      <c r="E6906">
        <v>0</v>
      </c>
    </row>
    <row r="6907" spans="1:5" x14ac:dyDescent="0.3">
      <c r="A6907">
        <v>188268</v>
      </c>
      <c r="B6907">
        <v>23</v>
      </c>
      <c r="C6907">
        <v>0</v>
      </c>
      <c r="D6907">
        <v>0</v>
      </c>
      <c r="E6907">
        <v>0</v>
      </c>
    </row>
    <row r="6908" spans="1:5" x14ac:dyDescent="0.3">
      <c r="A6908">
        <v>105296</v>
      </c>
      <c r="B6908">
        <v>3</v>
      </c>
      <c r="C6908">
        <v>0</v>
      </c>
      <c r="D6908">
        <v>0</v>
      </c>
      <c r="E6908">
        <v>0</v>
      </c>
    </row>
    <row r="6909" spans="1:5" x14ac:dyDescent="0.3">
      <c r="A6909">
        <v>224872</v>
      </c>
      <c r="B6909">
        <v>3</v>
      </c>
      <c r="C6909">
        <v>0</v>
      </c>
      <c r="D6909">
        <v>0</v>
      </c>
      <c r="E6909">
        <v>0</v>
      </c>
    </row>
    <row r="6910" spans="1:5" x14ac:dyDescent="0.3">
      <c r="A6910">
        <v>224912</v>
      </c>
      <c r="B6910">
        <v>3</v>
      </c>
      <c r="C6910">
        <v>0</v>
      </c>
      <c r="D6910">
        <v>0</v>
      </c>
      <c r="E6910">
        <v>0</v>
      </c>
    </row>
    <row r="6911" spans="1:5" x14ac:dyDescent="0.3">
      <c r="A6911">
        <v>68644</v>
      </c>
      <c r="B6911">
        <v>1</v>
      </c>
      <c r="C6911">
        <v>0</v>
      </c>
      <c r="D6911">
        <v>0</v>
      </c>
      <c r="E6911">
        <v>0</v>
      </c>
    </row>
    <row r="6912" spans="1:5" x14ac:dyDescent="0.3">
      <c r="A6912">
        <v>224932</v>
      </c>
      <c r="B6912">
        <v>11</v>
      </c>
      <c r="C6912">
        <v>0</v>
      </c>
      <c r="D6912">
        <v>0</v>
      </c>
      <c r="E6912">
        <v>0</v>
      </c>
    </row>
    <row r="6913" spans="1:5" x14ac:dyDescent="0.3">
      <c r="A6913">
        <v>49764</v>
      </c>
      <c r="B6913">
        <v>64</v>
      </c>
      <c r="C6913">
        <v>0</v>
      </c>
      <c r="D6913">
        <v>0</v>
      </c>
      <c r="E6913">
        <v>0</v>
      </c>
    </row>
    <row r="6914" spans="1:5" x14ac:dyDescent="0.3">
      <c r="A6914">
        <v>104108</v>
      </c>
      <c r="B6914">
        <v>7</v>
      </c>
      <c r="C6914">
        <v>0</v>
      </c>
      <c r="D6914">
        <v>0</v>
      </c>
      <c r="E6914">
        <v>0</v>
      </c>
    </row>
    <row r="6915" spans="1:5" x14ac:dyDescent="0.3">
      <c r="A6915">
        <v>64724</v>
      </c>
      <c r="B6915">
        <v>11</v>
      </c>
      <c r="C6915">
        <v>0</v>
      </c>
      <c r="D6915">
        <v>0</v>
      </c>
      <c r="E6915">
        <v>0</v>
      </c>
    </row>
    <row r="6916" spans="1:5" x14ac:dyDescent="0.3">
      <c r="A6916">
        <v>120852</v>
      </c>
      <c r="B6916">
        <v>1</v>
      </c>
      <c r="C6916">
        <v>0</v>
      </c>
      <c r="D6916">
        <v>0</v>
      </c>
      <c r="E6916">
        <v>0</v>
      </c>
    </row>
    <row r="6917" spans="1:5" x14ac:dyDescent="0.3">
      <c r="A6917">
        <v>159436</v>
      </c>
      <c r="B6917">
        <v>2</v>
      </c>
      <c r="C6917">
        <v>0</v>
      </c>
      <c r="D6917">
        <v>0</v>
      </c>
      <c r="E6917">
        <v>0</v>
      </c>
    </row>
    <row r="6918" spans="1:5" x14ac:dyDescent="0.3">
      <c r="A6918">
        <v>225060</v>
      </c>
      <c r="B6918">
        <v>2</v>
      </c>
      <c r="C6918">
        <v>0</v>
      </c>
      <c r="D6918">
        <v>0</v>
      </c>
      <c r="E6918">
        <v>0</v>
      </c>
    </row>
    <row r="6919" spans="1:5" x14ac:dyDescent="0.3">
      <c r="A6919">
        <v>54644</v>
      </c>
      <c r="B6919">
        <v>4</v>
      </c>
      <c r="C6919">
        <v>0</v>
      </c>
      <c r="D6919">
        <v>0</v>
      </c>
      <c r="E6919">
        <v>0</v>
      </c>
    </row>
    <row r="6920" spans="1:5" x14ac:dyDescent="0.3">
      <c r="A6920">
        <v>50652</v>
      </c>
      <c r="B6920">
        <v>43</v>
      </c>
      <c r="C6920">
        <v>0</v>
      </c>
      <c r="D6920">
        <v>0</v>
      </c>
      <c r="E6920">
        <v>0</v>
      </c>
    </row>
    <row r="6921" spans="1:5" x14ac:dyDescent="0.3">
      <c r="A6921">
        <v>125664</v>
      </c>
      <c r="B6921">
        <v>5</v>
      </c>
      <c r="C6921">
        <v>0</v>
      </c>
      <c r="D6921">
        <v>0</v>
      </c>
      <c r="E6921">
        <v>0</v>
      </c>
    </row>
    <row r="6922" spans="1:5" x14ac:dyDescent="0.3">
      <c r="A6922">
        <v>225476</v>
      </c>
      <c r="B6922">
        <v>24</v>
      </c>
      <c r="C6922">
        <v>0</v>
      </c>
      <c r="D6922">
        <v>0</v>
      </c>
      <c r="E6922">
        <v>0</v>
      </c>
    </row>
    <row r="6923" spans="1:5" x14ac:dyDescent="0.3">
      <c r="A6923">
        <v>147248</v>
      </c>
      <c r="B6923">
        <v>2</v>
      </c>
      <c r="C6923">
        <v>0</v>
      </c>
      <c r="D6923">
        <v>0</v>
      </c>
      <c r="E6923">
        <v>0</v>
      </c>
    </row>
    <row r="6924" spans="1:5" x14ac:dyDescent="0.3">
      <c r="A6924">
        <v>74316</v>
      </c>
      <c r="B6924">
        <v>30</v>
      </c>
      <c r="C6924">
        <v>0</v>
      </c>
      <c r="D6924">
        <v>0</v>
      </c>
      <c r="E6924">
        <v>0</v>
      </c>
    </row>
    <row r="6925" spans="1:5" x14ac:dyDescent="0.3">
      <c r="A6925">
        <v>46640</v>
      </c>
      <c r="B6925">
        <v>11</v>
      </c>
      <c r="C6925">
        <v>0</v>
      </c>
      <c r="D6925">
        <v>0</v>
      </c>
      <c r="E6925">
        <v>0</v>
      </c>
    </row>
    <row r="6926" spans="1:5" x14ac:dyDescent="0.3">
      <c r="A6926">
        <v>209664</v>
      </c>
      <c r="B6926">
        <v>7</v>
      </c>
      <c r="C6926">
        <v>0</v>
      </c>
      <c r="D6926">
        <v>0</v>
      </c>
      <c r="E6926">
        <v>0</v>
      </c>
    </row>
    <row r="6927" spans="1:5" x14ac:dyDescent="0.3">
      <c r="A6927">
        <v>62076</v>
      </c>
      <c r="B6927">
        <v>2</v>
      </c>
      <c r="C6927">
        <v>0</v>
      </c>
      <c r="D6927">
        <v>0</v>
      </c>
      <c r="E6927">
        <v>0</v>
      </c>
    </row>
    <row r="6928" spans="1:5" x14ac:dyDescent="0.3">
      <c r="A6928">
        <v>80640</v>
      </c>
      <c r="B6928">
        <v>29</v>
      </c>
      <c r="C6928">
        <v>0</v>
      </c>
      <c r="D6928">
        <v>0</v>
      </c>
      <c r="E6928">
        <v>0</v>
      </c>
    </row>
    <row r="6929" spans="1:5" x14ac:dyDescent="0.3">
      <c r="A6929">
        <v>27932</v>
      </c>
      <c r="B6929">
        <v>20</v>
      </c>
      <c r="C6929">
        <v>0</v>
      </c>
      <c r="D6929">
        <v>0</v>
      </c>
      <c r="E6929">
        <v>0</v>
      </c>
    </row>
    <row r="6930" spans="1:5" x14ac:dyDescent="0.3">
      <c r="A6930">
        <v>225704</v>
      </c>
      <c r="B6930">
        <v>3</v>
      </c>
      <c r="C6930">
        <v>0</v>
      </c>
      <c r="D6930">
        <v>0</v>
      </c>
      <c r="E6930">
        <v>0</v>
      </c>
    </row>
    <row r="6931" spans="1:5" x14ac:dyDescent="0.3">
      <c r="A6931">
        <v>72784</v>
      </c>
      <c r="B6931">
        <v>11</v>
      </c>
      <c r="C6931">
        <v>0</v>
      </c>
      <c r="D6931">
        <v>0</v>
      </c>
      <c r="E6931">
        <v>0</v>
      </c>
    </row>
    <row r="6932" spans="1:5" x14ac:dyDescent="0.3">
      <c r="A6932">
        <v>102304</v>
      </c>
      <c r="B6932">
        <v>4</v>
      </c>
      <c r="C6932">
        <v>0</v>
      </c>
      <c r="D6932">
        <v>0</v>
      </c>
      <c r="E6932">
        <v>0</v>
      </c>
    </row>
    <row r="6933" spans="1:5" x14ac:dyDescent="0.3">
      <c r="A6933">
        <v>82680</v>
      </c>
      <c r="B6933">
        <v>15</v>
      </c>
      <c r="C6933">
        <v>0</v>
      </c>
      <c r="D6933">
        <v>0</v>
      </c>
      <c r="E6933">
        <v>0</v>
      </c>
    </row>
    <row r="6934" spans="1:5" x14ac:dyDescent="0.3">
      <c r="A6934">
        <v>138604</v>
      </c>
      <c r="B6934">
        <v>2</v>
      </c>
      <c r="C6934">
        <v>0</v>
      </c>
      <c r="D6934">
        <v>0</v>
      </c>
      <c r="E6934">
        <v>0</v>
      </c>
    </row>
    <row r="6935" spans="1:5" x14ac:dyDescent="0.3">
      <c r="A6935">
        <v>114680</v>
      </c>
      <c r="B6935">
        <v>3</v>
      </c>
      <c r="C6935">
        <v>0</v>
      </c>
      <c r="D6935">
        <v>0</v>
      </c>
      <c r="E6935">
        <v>0</v>
      </c>
    </row>
    <row r="6936" spans="1:5" x14ac:dyDescent="0.3">
      <c r="A6936">
        <v>198476</v>
      </c>
      <c r="B6936">
        <v>1</v>
      </c>
      <c r="C6936">
        <v>0</v>
      </c>
      <c r="D6936">
        <v>0</v>
      </c>
      <c r="E6936">
        <v>0</v>
      </c>
    </row>
    <row r="6937" spans="1:5" x14ac:dyDescent="0.3">
      <c r="A6937">
        <v>114648</v>
      </c>
      <c r="B6937">
        <v>37</v>
      </c>
      <c r="C6937">
        <v>0</v>
      </c>
      <c r="D6937">
        <v>0</v>
      </c>
      <c r="E6937">
        <v>0</v>
      </c>
    </row>
    <row r="6938" spans="1:5" x14ac:dyDescent="0.3">
      <c r="A6938">
        <v>98796</v>
      </c>
      <c r="B6938">
        <v>2</v>
      </c>
      <c r="C6938">
        <v>0</v>
      </c>
      <c r="D6938">
        <v>0</v>
      </c>
      <c r="E6938">
        <v>0</v>
      </c>
    </row>
    <row r="6939" spans="1:5" x14ac:dyDescent="0.3">
      <c r="A6939">
        <v>114172</v>
      </c>
      <c r="B6939">
        <v>3</v>
      </c>
      <c r="C6939">
        <v>0</v>
      </c>
      <c r="D6939">
        <v>0</v>
      </c>
      <c r="E6939">
        <v>0</v>
      </c>
    </row>
    <row r="6940" spans="1:5" x14ac:dyDescent="0.3">
      <c r="A6940">
        <v>113900</v>
      </c>
      <c r="B6940">
        <v>2</v>
      </c>
      <c r="C6940">
        <v>0</v>
      </c>
      <c r="D6940">
        <v>0</v>
      </c>
      <c r="E6940">
        <v>0</v>
      </c>
    </row>
    <row r="6941" spans="1:5" x14ac:dyDescent="0.3">
      <c r="A6941">
        <v>113764</v>
      </c>
      <c r="B6941">
        <v>6</v>
      </c>
      <c r="C6941">
        <v>0</v>
      </c>
      <c r="D6941">
        <v>0</v>
      </c>
      <c r="E6941">
        <v>0</v>
      </c>
    </row>
    <row r="6942" spans="1:5" x14ac:dyDescent="0.3">
      <c r="A6942">
        <v>62004</v>
      </c>
      <c r="B6942">
        <v>1</v>
      </c>
      <c r="C6942">
        <v>0</v>
      </c>
      <c r="D6942">
        <v>0</v>
      </c>
      <c r="E6942">
        <v>0</v>
      </c>
    </row>
    <row r="6943" spans="1:5" x14ac:dyDescent="0.3">
      <c r="A6943">
        <v>83836</v>
      </c>
      <c r="B6943">
        <v>6</v>
      </c>
      <c r="C6943">
        <v>0</v>
      </c>
      <c r="D6943">
        <v>0</v>
      </c>
      <c r="E6943">
        <v>0</v>
      </c>
    </row>
    <row r="6944" spans="1:5" x14ac:dyDescent="0.3">
      <c r="A6944">
        <v>113628</v>
      </c>
      <c r="B6944">
        <v>3</v>
      </c>
      <c r="C6944">
        <v>0</v>
      </c>
      <c r="D6944">
        <v>0</v>
      </c>
      <c r="E6944">
        <v>0</v>
      </c>
    </row>
    <row r="6945" spans="1:5" x14ac:dyDescent="0.3">
      <c r="A6945">
        <v>47812</v>
      </c>
      <c r="B6945">
        <v>35</v>
      </c>
      <c r="C6945">
        <v>0</v>
      </c>
      <c r="D6945">
        <v>0</v>
      </c>
      <c r="E6945">
        <v>0</v>
      </c>
    </row>
    <row r="6946" spans="1:5" x14ac:dyDescent="0.3">
      <c r="A6946">
        <v>113556</v>
      </c>
      <c r="B6946">
        <v>10</v>
      </c>
      <c r="C6946">
        <v>0</v>
      </c>
      <c r="D6946">
        <v>0</v>
      </c>
      <c r="E6946">
        <v>0</v>
      </c>
    </row>
    <row r="6947" spans="1:5" x14ac:dyDescent="0.3">
      <c r="A6947">
        <v>113356</v>
      </c>
      <c r="B6947">
        <v>10</v>
      </c>
      <c r="C6947">
        <v>0</v>
      </c>
      <c r="D6947">
        <v>0</v>
      </c>
      <c r="E6947">
        <v>0</v>
      </c>
    </row>
    <row r="6948" spans="1:5" x14ac:dyDescent="0.3">
      <c r="A6948">
        <v>113284</v>
      </c>
      <c r="B6948">
        <v>8</v>
      </c>
      <c r="C6948">
        <v>0</v>
      </c>
      <c r="D6948">
        <v>0</v>
      </c>
      <c r="E6948">
        <v>0</v>
      </c>
    </row>
    <row r="6949" spans="1:5" x14ac:dyDescent="0.3">
      <c r="A6949">
        <v>53576</v>
      </c>
      <c r="B6949">
        <v>3</v>
      </c>
      <c r="C6949">
        <v>0</v>
      </c>
      <c r="D6949">
        <v>0</v>
      </c>
      <c r="E6949">
        <v>0</v>
      </c>
    </row>
    <row r="6950" spans="1:5" x14ac:dyDescent="0.3">
      <c r="A6950">
        <v>112880</v>
      </c>
      <c r="B6950">
        <v>8</v>
      </c>
      <c r="C6950">
        <v>0</v>
      </c>
      <c r="D6950">
        <v>0</v>
      </c>
      <c r="E6950">
        <v>0</v>
      </c>
    </row>
    <row r="6951" spans="1:5" x14ac:dyDescent="0.3">
      <c r="A6951">
        <v>112744</v>
      </c>
      <c r="B6951">
        <v>4</v>
      </c>
      <c r="C6951">
        <v>0</v>
      </c>
      <c r="D6951">
        <v>0</v>
      </c>
      <c r="E6951">
        <v>0</v>
      </c>
    </row>
    <row r="6952" spans="1:5" x14ac:dyDescent="0.3">
      <c r="A6952">
        <v>151060</v>
      </c>
      <c r="B6952">
        <v>4</v>
      </c>
      <c r="C6952">
        <v>0</v>
      </c>
      <c r="D6952">
        <v>0</v>
      </c>
      <c r="E6952">
        <v>0</v>
      </c>
    </row>
    <row r="6953" spans="1:5" x14ac:dyDescent="0.3">
      <c r="A6953">
        <v>51296</v>
      </c>
      <c r="B6953">
        <v>3</v>
      </c>
      <c r="C6953">
        <v>0</v>
      </c>
      <c r="D6953">
        <v>0</v>
      </c>
      <c r="E6953">
        <v>0</v>
      </c>
    </row>
    <row r="6954" spans="1:5" x14ac:dyDescent="0.3">
      <c r="A6954">
        <v>137476</v>
      </c>
      <c r="B6954">
        <v>3</v>
      </c>
      <c r="C6954">
        <v>0</v>
      </c>
      <c r="D6954">
        <v>0</v>
      </c>
      <c r="E6954">
        <v>0</v>
      </c>
    </row>
    <row r="6955" spans="1:5" x14ac:dyDescent="0.3">
      <c r="A6955">
        <v>22900</v>
      </c>
      <c r="B6955">
        <v>4</v>
      </c>
      <c r="C6955">
        <v>0</v>
      </c>
      <c r="D6955">
        <v>0</v>
      </c>
      <c r="E6955">
        <v>0</v>
      </c>
    </row>
    <row r="6956" spans="1:5" x14ac:dyDescent="0.3">
      <c r="A6956">
        <v>112504</v>
      </c>
      <c r="B6956">
        <v>6</v>
      </c>
      <c r="C6956">
        <v>0</v>
      </c>
      <c r="D6956">
        <v>0</v>
      </c>
      <c r="E6956">
        <v>0</v>
      </c>
    </row>
    <row r="6957" spans="1:5" x14ac:dyDescent="0.3">
      <c r="A6957">
        <v>112368</v>
      </c>
      <c r="B6957">
        <v>28</v>
      </c>
      <c r="C6957">
        <v>0</v>
      </c>
      <c r="D6957">
        <v>0</v>
      </c>
      <c r="E6957">
        <v>0</v>
      </c>
    </row>
    <row r="6958" spans="1:5" x14ac:dyDescent="0.3">
      <c r="A6958">
        <v>156040</v>
      </c>
      <c r="B6958">
        <v>20</v>
      </c>
      <c r="C6958">
        <v>0</v>
      </c>
      <c r="D6958">
        <v>0</v>
      </c>
      <c r="E6958">
        <v>0</v>
      </c>
    </row>
    <row r="6959" spans="1:5" x14ac:dyDescent="0.3">
      <c r="A6959">
        <v>192268</v>
      </c>
      <c r="B6959">
        <v>4</v>
      </c>
      <c r="C6959">
        <v>0</v>
      </c>
      <c r="D6959">
        <v>0</v>
      </c>
      <c r="E6959">
        <v>0</v>
      </c>
    </row>
    <row r="6960" spans="1:5" x14ac:dyDescent="0.3">
      <c r="A6960">
        <v>216872</v>
      </c>
      <c r="B6960">
        <v>6</v>
      </c>
      <c r="C6960">
        <v>0</v>
      </c>
      <c r="D6960">
        <v>0</v>
      </c>
      <c r="E6960">
        <v>0</v>
      </c>
    </row>
    <row r="6961" spans="1:5" x14ac:dyDescent="0.3">
      <c r="A6961">
        <v>150496</v>
      </c>
      <c r="B6961">
        <v>3</v>
      </c>
      <c r="C6961">
        <v>0</v>
      </c>
      <c r="D6961">
        <v>0</v>
      </c>
      <c r="E6961">
        <v>0</v>
      </c>
    </row>
    <row r="6962" spans="1:5" x14ac:dyDescent="0.3">
      <c r="A6962">
        <v>112264</v>
      </c>
      <c r="B6962">
        <v>9</v>
      </c>
      <c r="C6962">
        <v>0</v>
      </c>
      <c r="D6962">
        <v>0</v>
      </c>
      <c r="E6962">
        <v>0</v>
      </c>
    </row>
    <row r="6963" spans="1:5" x14ac:dyDescent="0.3">
      <c r="A6963">
        <v>112232</v>
      </c>
      <c r="B6963">
        <v>2</v>
      </c>
      <c r="C6963">
        <v>0</v>
      </c>
      <c r="D6963">
        <v>0</v>
      </c>
      <c r="E6963">
        <v>0</v>
      </c>
    </row>
    <row r="6964" spans="1:5" x14ac:dyDescent="0.3">
      <c r="A6964">
        <v>111992</v>
      </c>
      <c r="B6964">
        <v>3</v>
      </c>
      <c r="C6964">
        <v>0</v>
      </c>
      <c r="D6964">
        <v>0</v>
      </c>
      <c r="E6964">
        <v>0</v>
      </c>
    </row>
    <row r="6965" spans="1:5" x14ac:dyDescent="0.3">
      <c r="A6965">
        <v>211308</v>
      </c>
      <c r="B6965">
        <v>2</v>
      </c>
      <c r="C6965">
        <v>0</v>
      </c>
      <c r="D6965">
        <v>0</v>
      </c>
      <c r="E6965">
        <v>0</v>
      </c>
    </row>
    <row r="6966" spans="1:5" x14ac:dyDescent="0.3">
      <c r="A6966">
        <v>223436</v>
      </c>
      <c r="B6966">
        <v>37</v>
      </c>
      <c r="C6966">
        <v>0</v>
      </c>
      <c r="D6966">
        <v>0</v>
      </c>
      <c r="E6966">
        <v>0</v>
      </c>
    </row>
    <row r="6967" spans="1:5" x14ac:dyDescent="0.3">
      <c r="A6967">
        <v>111752</v>
      </c>
      <c r="B6967">
        <v>5</v>
      </c>
      <c r="C6967">
        <v>0</v>
      </c>
      <c r="D6967">
        <v>0</v>
      </c>
      <c r="E6967">
        <v>0</v>
      </c>
    </row>
    <row r="6968" spans="1:5" x14ac:dyDescent="0.3">
      <c r="A6968">
        <v>63672</v>
      </c>
      <c r="B6968">
        <v>4</v>
      </c>
      <c r="C6968">
        <v>0</v>
      </c>
      <c r="D6968">
        <v>0</v>
      </c>
      <c r="E6968">
        <v>0</v>
      </c>
    </row>
    <row r="6969" spans="1:5" x14ac:dyDescent="0.3">
      <c r="A6969">
        <v>54732</v>
      </c>
      <c r="B6969">
        <v>4</v>
      </c>
      <c r="C6969">
        <v>0</v>
      </c>
      <c r="D6969">
        <v>0</v>
      </c>
      <c r="E6969">
        <v>0</v>
      </c>
    </row>
    <row r="6970" spans="1:5" x14ac:dyDescent="0.3">
      <c r="A6970">
        <v>111588</v>
      </c>
      <c r="B6970">
        <v>6</v>
      </c>
      <c r="C6970">
        <v>0</v>
      </c>
      <c r="D6970">
        <v>0</v>
      </c>
      <c r="E6970">
        <v>0</v>
      </c>
    </row>
    <row r="6971" spans="1:5" x14ac:dyDescent="0.3">
      <c r="A6971">
        <v>111452</v>
      </c>
      <c r="B6971">
        <v>52</v>
      </c>
      <c r="C6971">
        <v>0</v>
      </c>
      <c r="D6971">
        <v>0</v>
      </c>
      <c r="E6971">
        <v>0</v>
      </c>
    </row>
    <row r="6972" spans="1:5" x14ac:dyDescent="0.3">
      <c r="A6972">
        <v>29360</v>
      </c>
      <c r="B6972">
        <v>15</v>
      </c>
      <c r="C6972">
        <v>0</v>
      </c>
      <c r="D6972">
        <v>0</v>
      </c>
      <c r="E6972">
        <v>0</v>
      </c>
    </row>
    <row r="6973" spans="1:5" x14ac:dyDescent="0.3">
      <c r="A6973">
        <v>219704</v>
      </c>
      <c r="B6973">
        <v>4</v>
      </c>
      <c r="C6973">
        <v>0</v>
      </c>
      <c r="D6973">
        <v>0</v>
      </c>
      <c r="E6973">
        <v>0</v>
      </c>
    </row>
    <row r="6974" spans="1:5" x14ac:dyDescent="0.3">
      <c r="A6974">
        <v>79348</v>
      </c>
      <c r="B6974">
        <v>2</v>
      </c>
      <c r="C6974">
        <v>0</v>
      </c>
      <c r="D6974">
        <v>0</v>
      </c>
      <c r="E6974">
        <v>0</v>
      </c>
    </row>
    <row r="6975" spans="1:5" x14ac:dyDescent="0.3">
      <c r="A6975">
        <v>68704</v>
      </c>
      <c r="B6975">
        <v>14</v>
      </c>
      <c r="C6975">
        <v>0</v>
      </c>
      <c r="D6975">
        <v>0</v>
      </c>
      <c r="E6975">
        <v>0</v>
      </c>
    </row>
    <row r="6976" spans="1:5" x14ac:dyDescent="0.3">
      <c r="A6976">
        <v>218872</v>
      </c>
      <c r="B6976">
        <v>3</v>
      </c>
      <c r="C6976">
        <v>0</v>
      </c>
      <c r="D6976">
        <v>0</v>
      </c>
      <c r="E6976">
        <v>0</v>
      </c>
    </row>
    <row r="6977" spans="1:5" x14ac:dyDescent="0.3">
      <c r="A6977">
        <v>111180</v>
      </c>
      <c r="B6977">
        <v>22</v>
      </c>
      <c r="C6977">
        <v>0</v>
      </c>
      <c r="D6977">
        <v>0</v>
      </c>
      <c r="E6977">
        <v>0</v>
      </c>
    </row>
    <row r="6978" spans="1:5" x14ac:dyDescent="0.3">
      <c r="A6978">
        <v>111108</v>
      </c>
      <c r="B6978">
        <v>44</v>
      </c>
      <c r="C6978">
        <v>0</v>
      </c>
      <c r="D6978">
        <v>0</v>
      </c>
      <c r="E6978">
        <v>0</v>
      </c>
    </row>
    <row r="6979" spans="1:5" x14ac:dyDescent="0.3">
      <c r="A6979">
        <v>81660</v>
      </c>
      <c r="B6979">
        <v>1</v>
      </c>
      <c r="C6979">
        <v>0</v>
      </c>
      <c r="D6979">
        <v>0</v>
      </c>
      <c r="E6979">
        <v>0</v>
      </c>
    </row>
    <row r="6980" spans="1:5" x14ac:dyDescent="0.3">
      <c r="A6980">
        <v>110836</v>
      </c>
      <c r="B6980">
        <v>9</v>
      </c>
      <c r="C6980">
        <v>0</v>
      </c>
      <c r="D6980">
        <v>0</v>
      </c>
      <c r="E6980">
        <v>0</v>
      </c>
    </row>
    <row r="6981" spans="1:5" x14ac:dyDescent="0.3">
      <c r="A6981">
        <v>132832</v>
      </c>
      <c r="B6981">
        <v>5</v>
      </c>
      <c r="C6981">
        <v>0</v>
      </c>
      <c r="D6981">
        <v>0</v>
      </c>
      <c r="E6981">
        <v>0</v>
      </c>
    </row>
    <row r="6982" spans="1:5" x14ac:dyDescent="0.3">
      <c r="A6982">
        <v>23108</v>
      </c>
      <c r="B6982">
        <v>1</v>
      </c>
      <c r="C6982">
        <v>0</v>
      </c>
      <c r="D6982">
        <v>0</v>
      </c>
      <c r="E6982">
        <v>0</v>
      </c>
    </row>
    <row r="6983" spans="1:5" x14ac:dyDescent="0.3">
      <c r="A6983">
        <v>143228</v>
      </c>
      <c r="B6983">
        <v>9</v>
      </c>
      <c r="C6983">
        <v>0</v>
      </c>
      <c r="D6983">
        <v>0</v>
      </c>
      <c r="E6983">
        <v>0</v>
      </c>
    </row>
    <row r="6984" spans="1:5" x14ac:dyDescent="0.3">
      <c r="A6984">
        <v>165664</v>
      </c>
      <c r="B6984">
        <v>4</v>
      </c>
      <c r="C6984">
        <v>0</v>
      </c>
      <c r="D6984">
        <v>0</v>
      </c>
      <c r="E6984">
        <v>0</v>
      </c>
    </row>
    <row r="6985" spans="1:5" x14ac:dyDescent="0.3">
      <c r="A6985">
        <v>43036</v>
      </c>
      <c r="B6985">
        <v>4</v>
      </c>
      <c r="C6985">
        <v>0</v>
      </c>
      <c r="D6985">
        <v>0</v>
      </c>
      <c r="E6985">
        <v>0</v>
      </c>
    </row>
    <row r="6986" spans="1:5" x14ac:dyDescent="0.3">
      <c r="A6986">
        <v>98388</v>
      </c>
      <c r="B6986">
        <v>3</v>
      </c>
      <c r="C6986">
        <v>0</v>
      </c>
      <c r="D6986">
        <v>0</v>
      </c>
      <c r="E6986">
        <v>0</v>
      </c>
    </row>
    <row r="6987" spans="1:5" x14ac:dyDescent="0.3">
      <c r="A6987">
        <v>109888</v>
      </c>
      <c r="B6987">
        <v>24</v>
      </c>
      <c r="C6987">
        <v>0</v>
      </c>
      <c r="D6987">
        <v>0</v>
      </c>
      <c r="E6987">
        <v>0</v>
      </c>
    </row>
    <row r="6988" spans="1:5" x14ac:dyDescent="0.3">
      <c r="A6988">
        <v>109848</v>
      </c>
      <c r="B6988">
        <v>2</v>
      </c>
      <c r="C6988">
        <v>0</v>
      </c>
      <c r="D6988">
        <v>0</v>
      </c>
      <c r="E6988">
        <v>0</v>
      </c>
    </row>
    <row r="6989" spans="1:5" x14ac:dyDescent="0.3">
      <c r="A6989">
        <v>46192</v>
      </c>
      <c r="B6989">
        <v>27</v>
      </c>
      <c r="C6989">
        <v>0</v>
      </c>
      <c r="D6989">
        <v>0</v>
      </c>
      <c r="E6989">
        <v>0</v>
      </c>
    </row>
    <row r="6990" spans="1:5" x14ac:dyDescent="0.3">
      <c r="A6990">
        <v>113852</v>
      </c>
      <c r="B6990">
        <v>4</v>
      </c>
      <c r="C6990">
        <v>0</v>
      </c>
      <c r="D6990">
        <v>0</v>
      </c>
      <c r="E6990">
        <v>0</v>
      </c>
    </row>
    <row r="6991" spans="1:5" x14ac:dyDescent="0.3">
      <c r="A6991">
        <v>114040</v>
      </c>
      <c r="B6991">
        <v>19</v>
      </c>
      <c r="C6991">
        <v>0</v>
      </c>
      <c r="D6991">
        <v>0</v>
      </c>
      <c r="E6991">
        <v>0</v>
      </c>
    </row>
    <row r="6992" spans="1:5" x14ac:dyDescent="0.3">
      <c r="A6992">
        <v>114456</v>
      </c>
      <c r="B6992">
        <v>28</v>
      </c>
      <c r="C6992">
        <v>0</v>
      </c>
      <c r="D6992">
        <v>0</v>
      </c>
      <c r="E6992">
        <v>0</v>
      </c>
    </row>
    <row r="6993" spans="1:5" x14ac:dyDescent="0.3">
      <c r="A6993">
        <v>70396</v>
      </c>
      <c r="B6993">
        <v>2</v>
      </c>
      <c r="C6993">
        <v>0</v>
      </c>
      <c r="D6993">
        <v>0</v>
      </c>
      <c r="E6993">
        <v>0</v>
      </c>
    </row>
    <row r="6994" spans="1:5" x14ac:dyDescent="0.3">
      <c r="A6994">
        <v>61296</v>
      </c>
      <c r="B6994">
        <v>5</v>
      </c>
      <c r="C6994">
        <v>0</v>
      </c>
      <c r="D6994">
        <v>0</v>
      </c>
      <c r="E6994">
        <v>0</v>
      </c>
    </row>
    <row r="6995" spans="1:5" x14ac:dyDescent="0.3">
      <c r="A6995">
        <v>52076</v>
      </c>
      <c r="B6995">
        <v>5</v>
      </c>
      <c r="C6995">
        <v>0</v>
      </c>
      <c r="D6995">
        <v>0</v>
      </c>
      <c r="E6995">
        <v>0</v>
      </c>
    </row>
    <row r="6996" spans="1:5" x14ac:dyDescent="0.3">
      <c r="A6996">
        <v>61624</v>
      </c>
      <c r="B6996">
        <v>1</v>
      </c>
      <c r="C6996">
        <v>0</v>
      </c>
      <c r="D6996">
        <v>0</v>
      </c>
      <c r="E6996">
        <v>0</v>
      </c>
    </row>
    <row r="6997" spans="1:5" x14ac:dyDescent="0.3">
      <c r="A6997">
        <v>63604</v>
      </c>
      <c r="B6997">
        <v>4</v>
      </c>
      <c r="C6997">
        <v>0</v>
      </c>
      <c r="D6997">
        <v>0</v>
      </c>
      <c r="E6997">
        <v>0</v>
      </c>
    </row>
    <row r="6998" spans="1:5" x14ac:dyDescent="0.3">
      <c r="A6998">
        <v>92852</v>
      </c>
      <c r="B6998">
        <v>3</v>
      </c>
      <c r="C6998">
        <v>0</v>
      </c>
      <c r="D6998">
        <v>0</v>
      </c>
      <c r="E6998">
        <v>0</v>
      </c>
    </row>
    <row r="6999" spans="1:5" x14ac:dyDescent="0.3">
      <c r="A6999">
        <v>68568</v>
      </c>
      <c r="B6999">
        <v>56</v>
      </c>
      <c r="C6999">
        <v>0</v>
      </c>
      <c r="D6999">
        <v>0</v>
      </c>
      <c r="E6999">
        <v>0</v>
      </c>
    </row>
    <row r="7000" spans="1:5" x14ac:dyDescent="0.3">
      <c r="A7000">
        <v>29400</v>
      </c>
      <c r="B7000">
        <v>15</v>
      </c>
      <c r="C7000">
        <v>0</v>
      </c>
      <c r="D7000">
        <v>0</v>
      </c>
      <c r="E7000">
        <v>0</v>
      </c>
    </row>
    <row r="7001" spans="1:5" x14ac:dyDescent="0.3">
      <c r="A7001">
        <v>102640</v>
      </c>
      <c r="B7001">
        <v>32</v>
      </c>
      <c r="C7001">
        <v>0</v>
      </c>
      <c r="D7001">
        <v>0</v>
      </c>
      <c r="E7001">
        <v>0</v>
      </c>
    </row>
    <row r="7002" spans="1:5" x14ac:dyDescent="0.3">
      <c r="A7002">
        <v>50604</v>
      </c>
      <c r="B7002">
        <v>7</v>
      </c>
      <c r="C7002">
        <v>0</v>
      </c>
      <c r="D7002">
        <v>0</v>
      </c>
      <c r="E7002">
        <v>0</v>
      </c>
    </row>
    <row r="7003" spans="1:5" x14ac:dyDescent="0.3">
      <c r="A7003">
        <v>115248</v>
      </c>
      <c r="B7003">
        <v>2</v>
      </c>
      <c r="C7003">
        <v>0</v>
      </c>
      <c r="D7003">
        <v>0</v>
      </c>
      <c r="E7003">
        <v>0</v>
      </c>
    </row>
    <row r="7004" spans="1:5" x14ac:dyDescent="0.3">
      <c r="A7004">
        <v>62228</v>
      </c>
      <c r="B7004">
        <v>1</v>
      </c>
      <c r="C7004">
        <v>0</v>
      </c>
      <c r="D7004">
        <v>0</v>
      </c>
      <c r="E7004">
        <v>0</v>
      </c>
    </row>
    <row r="7005" spans="1:5" x14ac:dyDescent="0.3">
      <c r="A7005">
        <v>102368</v>
      </c>
      <c r="B7005">
        <v>18</v>
      </c>
      <c r="C7005">
        <v>0</v>
      </c>
      <c r="D7005">
        <v>0</v>
      </c>
      <c r="E7005">
        <v>0</v>
      </c>
    </row>
    <row r="7006" spans="1:5" x14ac:dyDescent="0.3">
      <c r="A7006">
        <v>53584</v>
      </c>
      <c r="B7006">
        <v>4</v>
      </c>
      <c r="C7006">
        <v>0</v>
      </c>
      <c r="D7006">
        <v>0</v>
      </c>
      <c r="E7006">
        <v>0</v>
      </c>
    </row>
    <row r="7007" spans="1:5" x14ac:dyDescent="0.3">
      <c r="A7007">
        <v>91660</v>
      </c>
      <c r="B7007">
        <v>11</v>
      </c>
      <c r="C7007">
        <v>0</v>
      </c>
      <c r="D7007">
        <v>0</v>
      </c>
      <c r="E7007">
        <v>0</v>
      </c>
    </row>
    <row r="7008" spans="1:5" x14ac:dyDescent="0.3">
      <c r="A7008">
        <v>27392</v>
      </c>
      <c r="B7008">
        <v>129</v>
      </c>
      <c r="C7008">
        <v>0</v>
      </c>
      <c r="D7008">
        <v>0</v>
      </c>
      <c r="E7008">
        <v>0</v>
      </c>
    </row>
    <row r="7009" spans="1:5" x14ac:dyDescent="0.3">
      <c r="A7009">
        <v>102264</v>
      </c>
      <c r="B7009">
        <v>6</v>
      </c>
      <c r="C7009">
        <v>0</v>
      </c>
      <c r="D7009">
        <v>0</v>
      </c>
      <c r="E7009">
        <v>0</v>
      </c>
    </row>
    <row r="7010" spans="1:5" x14ac:dyDescent="0.3">
      <c r="A7010">
        <v>115624</v>
      </c>
      <c r="B7010">
        <v>8</v>
      </c>
      <c r="C7010">
        <v>0</v>
      </c>
      <c r="D7010">
        <v>0</v>
      </c>
      <c r="E7010">
        <v>0</v>
      </c>
    </row>
    <row r="7011" spans="1:5" x14ac:dyDescent="0.3">
      <c r="A7011">
        <v>115684</v>
      </c>
      <c r="B7011">
        <v>53</v>
      </c>
      <c r="C7011">
        <v>0</v>
      </c>
      <c r="D7011">
        <v>0</v>
      </c>
      <c r="E7011">
        <v>0</v>
      </c>
    </row>
    <row r="7012" spans="1:5" x14ac:dyDescent="0.3">
      <c r="A7012">
        <v>84316</v>
      </c>
      <c r="B7012">
        <v>4</v>
      </c>
      <c r="C7012">
        <v>0</v>
      </c>
      <c r="D7012">
        <v>0</v>
      </c>
      <c r="E7012">
        <v>0</v>
      </c>
    </row>
    <row r="7013" spans="1:5" x14ac:dyDescent="0.3">
      <c r="A7013">
        <v>89412</v>
      </c>
      <c r="B7013">
        <v>2</v>
      </c>
      <c r="C7013">
        <v>0</v>
      </c>
      <c r="D7013">
        <v>0</v>
      </c>
      <c r="E7013">
        <v>0</v>
      </c>
    </row>
    <row r="7014" spans="1:5" x14ac:dyDescent="0.3">
      <c r="A7014">
        <v>45348</v>
      </c>
      <c r="B7014">
        <v>2</v>
      </c>
      <c r="C7014">
        <v>0</v>
      </c>
      <c r="D7014">
        <v>0</v>
      </c>
      <c r="E7014">
        <v>0</v>
      </c>
    </row>
    <row r="7015" spans="1:5" x14ac:dyDescent="0.3">
      <c r="A7015">
        <v>116040</v>
      </c>
      <c r="B7015">
        <v>15</v>
      </c>
      <c r="C7015">
        <v>0</v>
      </c>
      <c r="D7015">
        <v>0</v>
      </c>
      <c r="E7015">
        <v>0</v>
      </c>
    </row>
    <row r="7016" spans="1:5" x14ac:dyDescent="0.3">
      <c r="A7016">
        <v>75952</v>
      </c>
      <c r="B7016">
        <v>15</v>
      </c>
      <c r="C7016">
        <v>0</v>
      </c>
      <c r="D7016">
        <v>0</v>
      </c>
      <c r="E7016">
        <v>0</v>
      </c>
    </row>
    <row r="7017" spans="1:5" x14ac:dyDescent="0.3">
      <c r="A7017">
        <v>99004</v>
      </c>
      <c r="B7017">
        <v>4</v>
      </c>
      <c r="C7017">
        <v>0</v>
      </c>
      <c r="D7017">
        <v>0</v>
      </c>
      <c r="E7017">
        <v>0</v>
      </c>
    </row>
    <row r="7018" spans="1:5" x14ac:dyDescent="0.3">
      <c r="A7018">
        <v>116080</v>
      </c>
      <c r="B7018">
        <v>2</v>
      </c>
      <c r="C7018">
        <v>0</v>
      </c>
      <c r="D7018">
        <v>0</v>
      </c>
      <c r="E7018">
        <v>0</v>
      </c>
    </row>
    <row r="7019" spans="1:5" x14ac:dyDescent="0.3">
      <c r="A7019">
        <v>116228</v>
      </c>
      <c r="B7019">
        <v>8</v>
      </c>
      <c r="C7019">
        <v>0</v>
      </c>
      <c r="D7019">
        <v>0</v>
      </c>
      <c r="E7019">
        <v>0</v>
      </c>
    </row>
    <row r="7020" spans="1:5" x14ac:dyDescent="0.3">
      <c r="A7020">
        <v>79420</v>
      </c>
      <c r="B7020">
        <v>8</v>
      </c>
      <c r="C7020">
        <v>0</v>
      </c>
      <c r="D7020">
        <v>0</v>
      </c>
      <c r="E7020">
        <v>0</v>
      </c>
    </row>
    <row r="7021" spans="1:5" x14ac:dyDescent="0.3">
      <c r="A7021">
        <v>49972</v>
      </c>
      <c r="B7021">
        <v>1</v>
      </c>
      <c r="C7021">
        <v>0</v>
      </c>
      <c r="D7021">
        <v>0</v>
      </c>
      <c r="E7021">
        <v>0</v>
      </c>
    </row>
    <row r="7022" spans="1:5" x14ac:dyDescent="0.3">
      <c r="A7022">
        <v>116644</v>
      </c>
      <c r="B7022">
        <v>6</v>
      </c>
      <c r="C7022">
        <v>0</v>
      </c>
      <c r="D7022">
        <v>0</v>
      </c>
      <c r="E7022">
        <v>0</v>
      </c>
    </row>
    <row r="7023" spans="1:5" x14ac:dyDescent="0.3">
      <c r="A7023">
        <v>116832</v>
      </c>
      <c r="B7023">
        <v>7</v>
      </c>
      <c r="C7023">
        <v>0</v>
      </c>
      <c r="D7023">
        <v>0</v>
      </c>
      <c r="E7023">
        <v>0</v>
      </c>
    </row>
    <row r="7024" spans="1:5" x14ac:dyDescent="0.3">
      <c r="A7024">
        <v>46504</v>
      </c>
      <c r="B7024">
        <v>21</v>
      </c>
      <c r="C7024">
        <v>0</v>
      </c>
      <c r="D7024">
        <v>0</v>
      </c>
      <c r="E7024">
        <v>0</v>
      </c>
    </row>
    <row r="7025" spans="1:5" x14ac:dyDescent="0.3">
      <c r="A7025">
        <v>101108</v>
      </c>
      <c r="B7025">
        <v>6</v>
      </c>
      <c r="C7025">
        <v>0</v>
      </c>
      <c r="D7025">
        <v>0</v>
      </c>
      <c r="E7025">
        <v>0</v>
      </c>
    </row>
    <row r="7026" spans="1:5" x14ac:dyDescent="0.3">
      <c r="A7026">
        <v>99436</v>
      </c>
      <c r="B7026">
        <v>1</v>
      </c>
      <c r="C7026">
        <v>0</v>
      </c>
      <c r="D7026">
        <v>0</v>
      </c>
      <c r="E7026">
        <v>0</v>
      </c>
    </row>
    <row r="7027" spans="1:5" x14ac:dyDescent="0.3">
      <c r="A7027">
        <v>80832</v>
      </c>
      <c r="B7027">
        <v>2</v>
      </c>
      <c r="C7027">
        <v>0</v>
      </c>
      <c r="D7027">
        <v>0</v>
      </c>
      <c r="E7027">
        <v>0</v>
      </c>
    </row>
    <row r="7028" spans="1:5" x14ac:dyDescent="0.3">
      <c r="A7028">
        <v>57380</v>
      </c>
      <c r="B7028">
        <v>24</v>
      </c>
      <c r="C7028">
        <v>0</v>
      </c>
      <c r="D7028">
        <v>0</v>
      </c>
      <c r="E7028">
        <v>0</v>
      </c>
    </row>
    <row r="7029" spans="1:5" x14ac:dyDescent="0.3">
      <c r="A7029">
        <v>94244</v>
      </c>
      <c r="B7029">
        <v>7</v>
      </c>
      <c r="C7029">
        <v>0</v>
      </c>
      <c r="D7029">
        <v>0</v>
      </c>
      <c r="E7029">
        <v>0</v>
      </c>
    </row>
    <row r="7030" spans="1:5" x14ac:dyDescent="0.3">
      <c r="A7030">
        <v>62396</v>
      </c>
      <c r="B7030">
        <v>2</v>
      </c>
      <c r="C7030">
        <v>0</v>
      </c>
      <c r="D7030">
        <v>0</v>
      </c>
      <c r="E7030">
        <v>0</v>
      </c>
    </row>
    <row r="7031" spans="1:5" x14ac:dyDescent="0.3">
      <c r="A7031">
        <v>62484</v>
      </c>
      <c r="B7031">
        <v>21</v>
      </c>
      <c r="C7031">
        <v>0</v>
      </c>
      <c r="D7031">
        <v>0</v>
      </c>
      <c r="E7031">
        <v>0</v>
      </c>
    </row>
    <row r="7032" spans="1:5" x14ac:dyDescent="0.3">
      <c r="A7032">
        <v>117664</v>
      </c>
      <c r="B7032">
        <v>2</v>
      </c>
      <c r="C7032">
        <v>0</v>
      </c>
      <c r="D7032">
        <v>0</v>
      </c>
      <c r="E7032">
        <v>0</v>
      </c>
    </row>
    <row r="7033" spans="1:5" x14ac:dyDescent="0.3">
      <c r="A7033">
        <v>29024</v>
      </c>
      <c r="B7033">
        <v>11</v>
      </c>
      <c r="C7033">
        <v>0</v>
      </c>
      <c r="D7033">
        <v>0</v>
      </c>
      <c r="E7033">
        <v>0</v>
      </c>
    </row>
    <row r="7034" spans="1:5" x14ac:dyDescent="0.3">
      <c r="A7034">
        <v>59624</v>
      </c>
      <c r="B7034">
        <v>9</v>
      </c>
      <c r="C7034">
        <v>0</v>
      </c>
      <c r="D7034">
        <v>0</v>
      </c>
      <c r="E7034">
        <v>0</v>
      </c>
    </row>
    <row r="7035" spans="1:5" x14ac:dyDescent="0.3">
      <c r="A7035">
        <v>83908</v>
      </c>
      <c r="B7035">
        <v>4</v>
      </c>
      <c r="C7035">
        <v>0</v>
      </c>
      <c r="D7035">
        <v>0</v>
      </c>
      <c r="E7035">
        <v>0</v>
      </c>
    </row>
    <row r="7036" spans="1:5" x14ac:dyDescent="0.3">
      <c r="A7036">
        <v>204516</v>
      </c>
      <c r="B7036">
        <v>4</v>
      </c>
      <c r="C7036">
        <v>0</v>
      </c>
      <c r="D7036">
        <v>0</v>
      </c>
      <c r="E7036">
        <v>0</v>
      </c>
    </row>
    <row r="7037" spans="1:5" x14ac:dyDescent="0.3">
      <c r="A7037">
        <v>55816</v>
      </c>
      <c r="B7037">
        <v>9</v>
      </c>
      <c r="C7037">
        <v>0</v>
      </c>
      <c r="D7037">
        <v>0</v>
      </c>
      <c r="E7037">
        <v>0</v>
      </c>
    </row>
    <row r="7038" spans="1:5" x14ac:dyDescent="0.3">
      <c r="A7038">
        <v>190040</v>
      </c>
      <c r="B7038">
        <v>41</v>
      </c>
      <c r="C7038">
        <v>0</v>
      </c>
      <c r="D7038">
        <v>0</v>
      </c>
      <c r="E7038">
        <v>0</v>
      </c>
    </row>
    <row r="7039" spans="1:5" x14ac:dyDescent="0.3">
      <c r="A7039">
        <v>185476</v>
      </c>
      <c r="B7039">
        <v>89</v>
      </c>
      <c r="C7039">
        <v>0</v>
      </c>
      <c r="D7039">
        <v>0</v>
      </c>
      <c r="E7039">
        <v>0</v>
      </c>
    </row>
    <row r="7040" spans="1:5" x14ac:dyDescent="0.3">
      <c r="A7040">
        <v>33952</v>
      </c>
      <c r="B7040">
        <v>52</v>
      </c>
      <c r="C7040">
        <v>0</v>
      </c>
      <c r="D7040">
        <v>0</v>
      </c>
      <c r="E7040">
        <v>0</v>
      </c>
    </row>
    <row r="7041" spans="1:5" x14ac:dyDescent="0.3">
      <c r="A7041">
        <v>87576</v>
      </c>
      <c r="B7041">
        <v>45</v>
      </c>
      <c r="C7041">
        <v>0</v>
      </c>
      <c r="D7041">
        <v>0</v>
      </c>
      <c r="E7041">
        <v>0</v>
      </c>
    </row>
    <row r="7042" spans="1:5" x14ac:dyDescent="0.3">
      <c r="A7042">
        <v>38852</v>
      </c>
      <c r="B7042">
        <v>14</v>
      </c>
      <c r="C7042">
        <v>0</v>
      </c>
      <c r="D7042">
        <v>0</v>
      </c>
      <c r="E7042">
        <v>0</v>
      </c>
    </row>
    <row r="7043" spans="1:5" x14ac:dyDescent="0.3">
      <c r="A7043">
        <v>112080</v>
      </c>
      <c r="B7043">
        <v>39</v>
      </c>
      <c r="C7043">
        <v>0</v>
      </c>
      <c r="D7043">
        <v>0</v>
      </c>
      <c r="E7043">
        <v>0</v>
      </c>
    </row>
    <row r="7044" spans="1:5" x14ac:dyDescent="0.3">
      <c r="A7044">
        <v>37588</v>
      </c>
      <c r="B7044">
        <v>3</v>
      </c>
      <c r="C7044">
        <v>0</v>
      </c>
      <c r="D7044">
        <v>0</v>
      </c>
      <c r="E7044">
        <v>0</v>
      </c>
    </row>
    <row r="7045" spans="1:5" x14ac:dyDescent="0.3">
      <c r="A7045">
        <v>61432</v>
      </c>
      <c r="B7045">
        <v>5</v>
      </c>
      <c r="C7045">
        <v>0</v>
      </c>
      <c r="D7045">
        <v>0</v>
      </c>
      <c r="E7045">
        <v>0</v>
      </c>
    </row>
    <row r="7046" spans="1:5" x14ac:dyDescent="0.3">
      <c r="A7046">
        <v>85672</v>
      </c>
      <c r="B7046">
        <v>45</v>
      </c>
      <c r="C7046">
        <v>0</v>
      </c>
      <c r="D7046">
        <v>0</v>
      </c>
      <c r="E7046">
        <v>0</v>
      </c>
    </row>
    <row r="7047" spans="1:5" x14ac:dyDescent="0.3">
      <c r="A7047">
        <v>54796</v>
      </c>
      <c r="B7047">
        <v>2</v>
      </c>
      <c r="C7047">
        <v>0</v>
      </c>
      <c r="D7047">
        <v>0</v>
      </c>
      <c r="E7047">
        <v>0</v>
      </c>
    </row>
    <row r="7048" spans="1:5" x14ac:dyDescent="0.3">
      <c r="A7048">
        <v>109440</v>
      </c>
      <c r="B7048">
        <v>3</v>
      </c>
      <c r="C7048">
        <v>0</v>
      </c>
      <c r="D7048">
        <v>0</v>
      </c>
      <c r="E7048">
        <v>0</v>
      </c>
    </row>
    <row r="7049" spans="1:5" x14ac:dyDescent="0.3">
      <c r="A7049">
        <v>112436</v>
      </c>
      <c r="B7049">
        <v>4</v>
      </c>
      <c r="C7049">
        <v>0</v>
      </c>
      <c r="D7049">
        <v>0</v>
      </c>
      <c r="E7049">
        <v>0</v>
      </c>
    </row>
    <row r="7050" spans="1:5" x14ac:dyDescent="0.3">
      <c r="A7050">
        <v>109140</v>
      </c>
      <c r="B7050">
        <v>3</v>
      </c>
      <c r="C7050">
        <v>0</v>
      </c>
      <c r="D7050">
        <v>0</v>
      </c>
      <c r="E7050">
        <v>0</v>
      </c>
    </row>
    <row r="7051" spans="1:5" x14ac:dyDescent="0.3">
      <c r="A7051">
        <v>26880</v>
      </c>
      <c r="B7051">
        <v>3</v>
      </c>
      <c r="C7051">
        <v>0</v>
      </c>
      <c r="D7051">
        <v>0</v>
      </c>
      <c r="E7051">
        <v>0</v>
      </c>
    </row>
    <row r="7052" spans="1:5" x14ac:dyDescent="0.3">
      <c r="A7052">
        <v>43816</v>
      </c>
      <c r="B7052">
        <v>15</v>
      </c>
      <c r="C7052">
        <v>0</v>
      </c>
      <c r="D7052">
        <v>0</v>
      </c>
      <c r="E7052">
        <v>0</v>
      </c>
    </row>
    <row r="7053" spans="1:5" x14ac:dyDescent="0.3">
      <c r="A7053">
        <v>96284</v>
      </c>
      <c r="B7053">
        <v>25</v>
      </c>
      <c r="C7053">
        <v>0</v>
      </c>
      <c r="D7053">
        <v>0</v>
      </c>
      <c r="E7053">
        <v>0</v>
      </c>
    </row>
    <row r="7054" spans="1:5" x14ac:dyDescent="0.3">
      <c r="A7054">
        <v>108868</v>
      </c>
      <c r="B7054">
        <v>7</v>
      </c>
      <c r="C7054">
        <v>0</v>
      </c>
      <c r="D7054">
        <v>0</v>
      </c>
      <c r="E7054">
        <v>0</v>
      </c>
    </row>
    <row r="7055" spans="1:5" x14ac:dyDescent="0.3">
      <c r="A7055">
        <v>108660</v>
      </c>
      <c r="B7055">
        <v>6</v>
      </c>
      <c r="C7055">
        <v>0</v>
      </c>
      <c r="D7055">
        <v>0</v>
      </c>
      <c r="E7055">
        <v>0</v>
      </c>
    </row>
    <row r="7056" spans="1:5" x14ac:dyDescent="0.3">
      <c r="A7056">
        <v>112832</v>
      </c>
      <c r="B7056">
        <v>2</v>
      </c>
      <c r="C7056">
        <v>0</v>
      </c>
      <c r="D7056">
        <v>0</v>
      </c>
      <c r="E7056">
        <v>0</v>
      </c>
    </row>
    <row r="7057" spans="1:5" x14ac:dyDescent="0.3">
      <c r="A7057">
        <v>108596</v>
      </c>
      <c r="B7057">
        <v>4</v>
      </c>
      <c r="C7057">
        <v>0</v>
      </c>
      <c r="D7057">
        <v>0</v>
      </c>
      <c r="E7057">
        <v>0</v>
      </c>
    </row>
    <row r="7058" spans="1:5" x14ac:dyDescent="0.3">
      <c r="A7058">
        <v>108524</v>
      </c>
      <c r="B7058">
        <v>3</v>
      </c>
      <c r="C7058">
        <v>0</v>
      </c>
      <c r="D7058">
        <v>0</v>
      </c>
      <c r="E7058">
        <v>0</v>
      </c>
    </row>
    <row r="7059" spans="1:5" x14ac:dyDescent="0.3">
      <c r="A7059">
        <v>108388</v>
      </c>
      <c r="B7059">
        <v>3</v>
      </c>
      <c r="C7059">
        <v>0</v>
      </c>
      <c r="D7059">
        <v>0</v>
      </c>
      <c r="E7059">
        <v>0</v>
      </c>
    </row>
    <row r="7060" spans="1:5" x14ac:dyDescent="0.3">
      <c r="A7060">
        <v>107848</v>
      </c>
      <c r="B7060">
        <v>41</v>
      </c>
      <c r="C7060">
        <v>0</v>
      </c>
      <c r="D7060">
        <v>0</v>
      </c>
      <c r="E7060">
        <v>0</v>
      </c>
    </row>
    <row r="7061" spans="1:5" x14ac:dyDescent="0.3">
      <c r="A7061">
        <v>69348</v>
      </c>
      <c r="B7061">
        <v>11</v>
      </c>
      <c r="C7061">
        <v>0</v>
      </c>
      <c r="D7061">
        <v>0</v>
      </c>
      <c r="E7061">
        <v>0</v>
      </c>
    </row>
    <row r="7062" spans="1:5" x14ac:dyDescent="0.3">
      <c r="A7062">
        <v>64588</v>
      </c>
      <c r="B7062">
        <v>19</v>
      </c>
      <c r="C7062">
        <v>0</v>
      </c>
      <c r="D7062">
        <v>0</v>
      </c>
      <c r="E7062">
        <v>0</v>
      </c>
    </row>
    <row r="7063" spans="1:5" x14ac:dyDescent="0.3">
      <c r="A7063">
        <v>81596</v>
      </c>
      <c r="B7063">
        <v>22</v>
      </c>
      <c r="C7063">
        <v>0</v>
      </c>
      <c r="D7063">
        <v>0</v>
      </c>
      <c r="E7063">
        <v>0</v>
      </c>
    </row>
    <row r="7064" spans="1:5" x14ac:dyDescent="0.3">
      <c r="A7064">
        <v>107576</v>
      </c>
      <c r="B7064">
        <v>6</v>
      </c>
      <c r="C7064">
        <v>0</v>
      </c>
      <c r="D7064">
        <v>0</v>
      </c>
      <c r="E7064">
        <v>0</v>
      </c>
    </row>
    <row r="7065" spans="1:5" x14ac:dyDescent="0.3">
      <c r="A7065">
        <v>107536</v>
      </c>
      <c r="B7065">
        <v>15</v>
      </c>
      <c r="C7065">
        <v>0</v>
      </c>
      <c r="D7065">
        <v>0</v>
      </c>
      <c r="E7065">
        <v>0</v>
      </c>
    </row>
    <row r="7066" spans="1:5" x14ac:dyDescent="0.3">
      <c r="A7066">
        <v>107336</v>
      </c>
      <c r="B7066">
        <v>3</v>
      </c>
      <c r="C7066">
        <v>0</v>
      </c>
      <c r="D7066">
        <v>0</v>
      </c>
      <c r="E7066">
        <v>0</v>
      </c>
    </row>
    <row r="7067" spans="1:5" x14ac:dyDescent="0.3">
      <c r="A7067">
        <v>112852</v>
      </c>
      <c r="B7067">
        <v>6</v>
      </c>
      <c r="C7067">
        <v>0</v>
      </c>
      <c r="D7067">
        <v>0</v>
      </c>
      <c r="E7067">
        <v>0</v>
      </c>
    </row>
    <row r="7068" spans="1:5" x14ac:dyDescent="0.3">
      <c r="A7068">
        <v>59964</v>
      </c>
      <c r="B7068">
        <v>6</v>
      </c>
      <c r="C7068">
        <v>0</v>
      </c>
      <c r="D7068">
        <v>0</v>
      </c>
      <c r="E7068">
        <v>0</v>
      </c>
    </row>
    <row r="7069" spans="1:5" x14ac:dyDescent="0.3">
      <c r="A7069">
        <v>89484</v>
      </c>
      <c r="B7069">
        <v>7</v>
      </c>
      <c r="C7069">
        <v>0</v>
      </c>
      <c r="D7069">
        <v>0</v>
      </c>
      <c r="E7069">
        <v>0</v>
      </c>
    </row>
    <row r="7070" spans="1:5" x14ac:dyDescent="0.3">
      <c r="A7070">
        <v>50172</v>
      </c>
      <c r="B7070">
        <v>27</v>
      </c>
      <c r="C7070">
        <v>0</v>
      </c>
      <c r="D7070">
        <v>0</v>
      </c>
      <c r="E7070">
        <v>0</v>
      </c>
    </row>
    <row r="7071" spans="1:5" x14ac:dyDescent="0.3">
      <c r="A7071">
        <v>85200</v>
      </c>
      <c r="B7071">
        <v>7</v>
      </c>
      <c r="C7071">
        <v>0</v>
      </c>
      <c r="D7071">
        <v>0</v>
      </c>
      <c r="E7071">
        <v>0</v>
      </c>
    </row>
    <row r="7072" spans="1:5" x14ac:dyDescent="0.3">
      <c r="A7072">
        <v>86492</v>
      </c>
      <c r="B7072">
        <v>2</v>
      </c>
      <c r="C7072">
        <v>0</v>
      </c>
      <c r="D7072">
        <v>0</v>
      </c>
      <c r="E7072">
        <v>0</v>
      </c>
    </row>
    <row r="7073" spans="1:5" x14ac:dyDescent="0.3">
      <c r="A7073">
        <v>55204</v>
      </c>
      <c r="B7073">
        <v>7</v>
      </c>
      <c r="C7073">
        <v>0</v>
      </c>
      <c r="D7073">
        <v>0</v>
      </c>
      <c r="E7073">
        <v>0</v>
      </c>
    </row>
    <row r="7074" spans="1:5" x14ac:dyDescent="0.3">
      <c r="A7074">
        <v>26232</v>
      </c>
      <c r="B7074">
        <v>14</v>
      </c>
      <c r="C7074">
        <v>0</v>
      </c>
      <c r="D7074">
        <v>0</v>
      </c>
      <c r="E7074">
        <v>0</v>
      </c>
    </row>
    <row r="7075" spans="1:5" x14ac:dyDescent="0.3">
      <c r="A7075">
        <v>106212</v>
      </c>
      <c r="B7075">
        <v>2</v>
      </c>
      <c r="C7075">
        <v>0</v>
      </c>
      <c r="D7075">
        <v>0</v>
      </c>
      <c r="E7075">
        <v>0</v>
      </c>
    </row>
    <row r="7076" spans="1:5" x14ac:dyDescent="0.3">
      <c r="A7076">
        <v>83056</v>
      </c>
      <c r="B7076">
        <v>3</v>
      </c>
      <c r="C7076">
        <v>0</v>
      </c>
      <c r="D7076">
        <v>0</v>
      </c>
      <c r="E7076">
        <v>0</v>
      </c>
    </row>
    <row r="7077" spans="1:5" x14ac:dyDescent="0.3">
      <c r="A7077">
        <v>59828</v>
      </c>
      <c r="B7077">
        <v>3</v>
      </c>
      <c r="C7077">
        <v>0</v>
      </c>
      <c r="D7077">
        <v>0</v>
      </c>
      <c r="E7077">
        <v>0</v>
      </c>
    </row>
    <row r="7078" spans="1:5" x14ac:dyDescent="0.3">
      <c r="A7078">
        <v>106076</v>
      </c>
      <c r="B7078">
        <v>4</v>
      </c>
      <c r="C7078">
        <v>0</v>
      </c>
      <c r="D7078">
        <v>0</v>
      </c>
      <c r="E7078">
        <v>0</v>
      </c>
    </row>
    <row r="7079" spans="1:5" x14ac:dyDescent="0.3">
      <c r="A7079">
        <v>87848</v>
      </c>
      <c r="B7079">
        <v>2</v>
      </c>
      <c r="C7079">
        <v>0</v>
      </c>
      <c r="D7079">
        <v>0</v>
      </c>
      <c r="E7079">
        <v>0</v>
      </c>
    </row>
    <row r="7080" spans="1:5" x14ac:dyDescent="0.3">
      <c r="A7080">
        <v>45620</v>
      </c>
      <c r="B7080">
        <v>46</v>
      </c>
      <c r="C7080">
        <v>0</v>
      </c>
      <c r="D7080">
        <v>0</v>
      </c>
      <c r="E7080">
        <v>0</v>
      </c>
    </row>
    <row r="7081" spans="1:5" x14ac:dyDescent="0.3">
      <c r="A7081">
        <v>91252</v>
      </c>
      <c r="B7081">
        <v>8</v>
      </c>
      <c r="C7081">
        <v>0</v>
      </c>
      <c r="D7081">
        <v>0</v>
      </c>
      <c r="E7081">
        <v>0</v>
      </c>
    </row>
    <row r="7082" spans="1:5" x14ac:dyDescent="0.3">
      <c r="A7082">
        <v>47524</v>
      </c>
      <c r="B7082">
        <v>29</v>
      </c>
      <c r="C7082">
        <v>0</v>
      </c>
      <c r="D7082">
        <v>0</v>
      </c>
      <c r="E7082">
        <v>0</v>
      </c>
    </row>
    <row r="7083" spans="1:5" x14ac:dyDescent="0.3">
      <c r="A7083">
        <v>105432</v>
      </c>
      <c r="B7083">
        <v>24</v>
      </c>
      <c r="C7083">
        <v>0</v>
      </c>
      <c r="D7083">
        <v>0</v>
      </c>
      <c r="E7083">
        <v>0</v>
      </c>
    </row>
    <row r="7084" spans="1:5" x14ac:dyDescent="0.3">
      <c r="A7084">
        <v>69188</v>
      </c>
      <c r="B7084">
        <v>13</v>
      </c>
      <c r="C7084">
        <v>0</v>
      </c>
      <c r="D7084">
        <v>0</v>
      </c>
      <c r="E7084">
        <v>0</v>
      </c>
    </row>
    <row r="7085" spans="1:5" x14ac:dyDescent="0.3">
      <c r="A7085">
        <v>105160</v>
      </c>
      <c r="B7085">
        <v>2</v>
      </c>
      <c r="C7085">
        <v>0</v>
      </c>
      <c r="D7085">
        <v>0</v>
      </c>
      <c r="E7085">
        <v>0</v>
      </c>
    </row>
    <row r="7086" spans="1:5" x14ac:dyDescent="0.3">
      <c r="A7086">
        <v>69584</v>
      </c>
      <c r="B7086">
        <v>114</v>
      </c>
      <c r="C7086">
        <v>0</v>
      </c>
      <c r="D7086">
        <v>0</v>
      </c>
      <c r="E7086">
        <v>0</v>
      </c>
    </row>
    <row r="7087" spans="1:5" x14ac:dyDescent="0.3">
      <c r="A7087">
        <v>104920</v>
      </c>
      <c r="B7087">
        <v>20</v>
      </c>
      <c r="C7087">
        <v>0</v>
      </c>
      <c r="D7087">
        <v>0</v>
      </c>
      <c r="E7087">
        <v>0</v>
      </c>
    </row>
    <row r="7088" spans="1:5" x14ac:dyDescent="0.3">
      <c r="A7088">
        <v>59208</v>
      </c>
      <c r="B7088">
        <v>7</v>
      </c>
      <c r="C7088">
        <v>0</v>
      </c>
      <c r="D7088">
        <v>0</v>
      </c>
      <c r="E7088">
        <v>0</v>
      </c>
    </row>
    <row r="7089" spans="1:5" x14ac:dyDescent="0.3">
      <c r="A7089">
        <v>83248</v>
      </c>
      <c r="B7089">
        <v>12</v>
      </c>
      <c r="C7089">
        <v>0</v>
      </c>
      <c r="D7089">
        <v>0</v>
      </c>
      <c r="E7089">
        <v>0</v>
      </c>
    </row>
    <row r="7090" spans="1:5" x14ac:dyDescent="0.3">
      <c r="A7090">
        <v>104544</v>
      </c>
      <c r="B7090">
        <v>8</v>
      </c>
      <c r="C7090">
        <v>0</v>
      </c>
      <c r="D7090">
        <v>0</v>
      </c>
      <c r="E7090">
        <v>0</v>
      </c>
    </row>
    <row r="7091" spans="1:5" x14ac:dyDescent="0.3">
      <c r="A7091">
        <v>104408</v>
      </c>
      <c r="B7091">
        <v>3</v>
      </c>
      <c r="C7091">
        <v>0</v>
      </c>
      <c r="D7091">
        <v>0</v>
      </c>
      <c r="E7091">
        <v>0</v>
      </c>
    </row>
    <row r="7092" spans="1:5" x14ac:dyDescent="0.3">
      <c r="A7092">
        <v>104272</v>
      </c>
      <c r="B7092">
        <v>14</v>
      </c>
      <c r="C7092">
        <v>0</v>
      </c>
      <c r="D7092">
        <v>0</v>
      </c>
      <c r="E7092">
        <v>0</v>
      </c>
    </row>
    <row r="7093" spans="1:5" x14ac:dyDescent="0.3">
      <c r="A7093">
        <v>61732</v>
      </c>
      <c r="B7093">
        <v>3</v>
      </c>
      <c r="C7093">
        <v>0</v>
      </c>
      <c r="D7093">
        <v>0</v>
      </c>
      <c r="E7093">
        <v>0</v>
      </c>
    </row>
    <row r="7094" spans="1:5" x14ac:dyDescent="0.3">
      <c r="A7094">
        <v>87172</v>
      </c>
      <c r="B7094">
        <v>5</v>
      </c>
      <c r="C7094">
        <v>0</v>
      </c>
      <c r="D7094">
        <v>0</v>
      </c>
      <c r="E7094">
        <v>0</v>
      </c>
    </row>
    <row r="7095" spans="1:5" x14ac:dyDescent="0.3">
      <c r="A7095">
        <v>113624</v>
      </c>
      <c r="B7095">
        <v>4</v>
      </c>
      <c r="C7095">
        <v>0</v>
      </c>
      <c r="D7095">
        <v>0</v>
      </c>
      <c r="E7095">
        <v>0</v>
      </c>
    </row>
    <row r="7096" spans="1:5" x14ac:dyDescent="0.3">
      <c r="A7096">
        <v>113644</v>
      </c>
      <c r="B7096">
        <v>5</v>
      </c>
      <c r="C7096">
        <v>0</v>
      </c>
      <c r="D7096">
        <v>0</v>
      </c>
      <c r="E7096">
        <v>0</v>
      </c>
    </row>
    <row r="7097" spans="1:5" x14ac:dyDescent="0.3">
      <c r="A7097">
        <v>74452</v>
      </c>
      <c r="B7097">
        <v>23</v>
      </c>
      <c r="C7097">
        <v>0</v>
      </c>
      <c r="D7097">
        <v>0</v>
      </c>
      <c r="E7097">
        <v>0</v>
      </c>
    </row>
    <row r="7098" spans="1:5" x14ac:dyDescent="0.3">
      <c r="A7098">
        <v>193644</v>
      </c>
      <c r="B7098">
        <v>3</v>
      </c>
      <c r="C7098">
        <v>0</v>
      </c>
      <c r="D7098">
        <v>0</v>
      </c>
      <c r="E7098">
        <v>0</v>
      </c>
    </row>
    <row r="7099" spans="1:5" x14ac:dyDescent="0.3">
      <c r="A7099">
        <v>185288</v>
      </c>
      <c r="B7099">
        <v>30</v>
      </c>
      <c r="C7099">
        <v>0</v>
      </c>
      <c r="D7099">
        <v>0</v>
      </c>
      <c r="E7099">
        <v>0</v>
      </c>
    </row>
    <row r="7100" spans="1:5" x14ac:dyDescent="0.3">
      <c r="A7100">
        <v>168272</v>
      </c>
      <c r="B7100">
        <v>5</v>
      </c>
      <c r="C7100">
        <v>0</v>
      </c>
      <c r="D7100">
        <v>0</v>
      </c>
      <c r="E7100">
        <v>0</v>
      </c>
    </row>
    <row r="7101" spans="1:5" x14ac:dyDescent="0.3">
      <c r="A7101">
        <v>201356</v>
      </c>
      <c r="B7101">
        <v>20</v>
      </c>
      <c r="C7101">
        <v>0</v>
      </c>
      <c r="D7101">
        <v>0</v>
      </c>
      <c r="E7101">
        <v>0</v>
      </c>
    </row>
    <row r="7102" spans="1:5" x14ac:dyDescent="0.3">
      <c r="A7102">
        <v>223116</v>
      </c>
      <c r="B7102">
        <v>21</v>
      </c>
      <c r="C7102">
        <v>0</v>
      </c>
      <c r="D7102">
        <v>0</v>
      </c>
      <c r="E7102">
        <v>0</v>
      </c>
    </row>
    <row r="7103" spans="1:5" x14ac:dyDescent="0.3">
      <c r="A7103">
        <v>168268</v>
      </c>
      <c r="B7103">
        <v>7</v>
      </c>
      <c r="C7103">
        <v>0</v>
      </c>
      <c r="D7103">
        <v>0</v>
      </c>
      <c r="E7103">
        <v>0</v>
      </c>
    </row>
    <row r="7104" spans="1:5" x14ac:dyDescent="0.3">
      <c r="A7104">
        <v>220308</v>
      </c>
      <c r="B7104">
        <v>8</v>
      </c>
      <c r="C7104">
        <v>0</v>
      </c>
      <c r="D7104">
        <v>0</v>
      </c>
      <c r="E7104">
        <v>0</v>
      </c>
    </row>
    <row r="7105" spans="1:5" x14ac:dyDescent="0.3">
      <c r="A7105">
        <v>196832</v>
      </c>
      <c r="B7105">
        <v>9</v>
      </c>
      <c r="C7105">
        <v>0</v>
      </c>
      <c r="D7105">
        <v>0</v>
      </c>
      <c r="E7105">
        <v>0</v>
      </c>
    </row>
    <row r="7106" spans="1:5" x14ac:dyDescent="0.3">
      <c r="A7106">
        <v>222980</v>
      </c>
      <c r="B7106">
        <v>3</v>
      </c>
      <c r="C7106">
        <v>0</v>
      </c>
      <c r="D7106">
        <v>0</v>
      </c>
      <c r="E7106">
        <v>0</v>
      </c>
    </row>
    <row r="7107" spans="1:5" x14ac:dyDescent="0.3">
      <c r="A7107">
        <v>222844</v>
      </c>
      <c r="B7107">
        <v>3</v>
      </c>
      <c r="C7107">
        <v>0</v>
      </c>
      <c r="D7107">
        <v>0</v>
      </c>
      <c r="E7107">
        <v>0</v>
      </c>
    </row>
    <row r="7108" spans="1:5" x14ac:dyDescent="0.3">
      <c r="A7108">
        <v>179188</v>
      </c>
      <c r="B7108">
        <v>2</v>
      </c>
      <c r="C7108">
        <v>0</v>
      </c>
      <c r="D7108">
        <v>0</v>
      </c>
      <c r="E7108">
        <v>0</v>
      </c>
    </row>
    <row r="7109" spans="1:5" x14ac:dyDescent="0.3">
      <c r="A7109">
        <v>202408</v>
      </c>
      <c r="B7109">
        <v>4</v>
      </c>
      <c r="C7109">
        <v>0</v>
      </c>
      <c r="D7109">
        <v>0</v>
      </c>
      <c r="E7109">
        <v>0</v>
      </c>
    </row>
    <row r="7110" spans="1:5" x14ac:dyDescent="0.3">
      <c r="A7110">
        <v>128832</v>
      </c>
      <c r="B7110">
        <v>8</v>
      </c>
      <c r="C7110">
        <v>0</v>
      </c>
      <c r="D7110">
        <v>0</v>
      </c>
      <c r="E7110">
        <v>0</v>
      </c>
    </row>
    <row r="7111" spans="1:5" x14ac:dyDescent="0.3">
      <c r="A7111">
        <v>181500</v>
      </c>
      <c r="B7111">
        <v>3</v>
      </c>
      <c r="C7111">
        <v>0</v>
      </c>
      <c r="D7111">
        <v>0</v>
      </c>
      <c r="E7111">
        <v>0</v>
      </c>
    </row>
    <row r="7112" spans="1:5" x14ac:dyDescent="0.3">
      <c r="A7112">
        <v>170920</v>
      </c>
      <c r="B7112">
        <v>3</v>
      </c>
      <c r="C7112">
        <v>0</v>
      </c>
      <c r="D7112">
        <v>0</v>
      </c>
      <c r="E7112">
        <v>0</v>
      </c>
    </row>
    <row r="7113" spans="1:5" x14ac:dyDescent="0.3">
      <c r="A7113">
        <v>159460</v>
      </c>
      <c r="B7113">
        <v>1</v>
      </c>
      <c r="C7113">
        <v>0</v>
      </c>
      <c r="D7113">
        <v>0</v>
      </c>
      <c r="E7113">
        <v>0</v>
      </c>
    </row>
    <row r="7114" spans="1:5" x14ac:dyDescent="0.3">
      <c r="A7114">
        <v>222544</v>
      </c>
      <c r="B7114">
        <v>62</v>
      </c>
      <c r="C7114">
        <v>0</v>
      </c>
      <c r="D7114">
        <v>0</v>
      </c>
      <c r="E7114">
        <v>0</v>
      </c>
    </row>
    <row r="7115" spans="1:5" x14ac:dyDescent="0.3">
      <c r="A7115">
        <v>222408</v>
      </c>
      <c r="B7115">
        <v>2</v>
      </c>
      <c r="C7115">
        <v>0</v>
      </c>
      <c r="D7115">
        <v>0</v>
      </c>
      <c r="E7115">
        <v>0</v>
      </c>
    </row>
    <row r="7116" spans="1:5" x14ac:dyDescent="0.3">
      <c r="A7116">
        <v>164492</v>
      </c>
      <c r="B7116">
        <v>14</v>
      </c>
      <c r="C7116">
        <v>0</v>
      </c>
      <c r="D7116">
        <v>0</v>
      </c>
      <c r="E7116">
        <v>0</v>
      </c>
    </row>
    <row r="7117" spans="1:5" x14ac:dyDescent="0.3">
      <c r="A7117">
        <v>216316</v>
      </c>
      <c r="B7117">
        <v>6</v>
      </c>
      <c r="C7117">
        <v>0</v>
      </c>
      <c r="D7117">
        <v>0</v>
      </c>
      <c r="E7117">
        <v>0</v>
      </c>
    </row>
    <row r="7118" spans="1:5" x14ac:dyDescent="0.3">
      <c r="A7118">
        <v>126648</v>
      </c>
      <c r="B7118">
        <v>4</v>
      </c>
      <c r="C7118">
        <v>0</v>
      </c>
      <c r="D7118">
        <v>0</v>
      </c>
      <c r="E7118">
        <v>0</v>
      </c>
    </row>
    <row r="7119" spans="1:5" x14ac:dyDescent="0.3">
      <c r="A7119">
        <v>119624</v>
      </c>
      <c r="B7119">
        <v>4</v>
      </c>
      <c r="C7119">
        <v>0</v>
      </c>
      <c r="D7119">
        <v>0</v>
      </c>
      <c r="E7119">
        <v>0</v>
      </c>
    </row>
    <row r="7120" spans="1:5" x14ac:dyDescent="0.3">
      <c r="A7120">
        <v>222272</v>
      </c>
      <c r="B7120">
        <v>6</v>
      </c>
      <c r="C7120">
        <v>0</v>
      </c>
      <c r="D7120">
        <v>0</v>
      </c>
      <c r="E7120">
        <v>0</v>
      </c>
    </row>
    <row r="7121" spans="1:5" x14ac:dyDescent="0.3">
      <c r="A7121">
        <v>222168</v>
      </c>
      <c r="B7121">
        <v>2</v>
      </c>
      <c r="C7121">
        <v>0</v>
      </c>
      <c r="D7121">
        <v>0</v>
      </c>
      <c r="E7121">
        <v>0</v>
      </c>
    </row>
    <row r="7122" spans="1:5" x14ac:dyDescent="0.3">
      <c r="A7122">
        <v>217664</v>
      </c>
      <c r="B7122">
        <v>7</v>
      </c>
      <c r="C7122">
        <v>0</v>
      </c>
      <c r="D7122">
        <v>0</v>
      </c>
      <c r="E7122">
        <v>0</v>
      </c>
    </row>
    <row r="7123" spans="1:5" x14ac:dyDescent="0.3">
      <c r="A7123">
        <v>158920</v>
      </c>
      <c r="B7123">
        <v>10</v>
      </c>
      <c r="C7123">
        <v>0</v>
      </c>
      <c r="D7123">
        <v>0</v>
      </c>
      <c r="E7123">
        <v>0</v>
      </c>
    </row>
    <row r="7124" spans="1:5" x14ac:dyDescent="0.3">
      <c r="A7124">
        <v>204824</v>
      </c>
      <c r="B7124">
        <v>9</v>
      </c>
      <c r="C7124">
        <v>0</v>
      </c>
      <c r="D7124">
        <v>0</v>
      </c>
      <c r="E7124">
        <v>0</v>
      </c>
    </row>
    <row r="7125" spans="1:5" x14ac:dyDescent="0.3">
      <c r="A7125">
        <v>168080</v>
      </c>
      <c r="B7125">
        <v>1</v>
      </c>
      <c r="C7125">
        <v>0</v>
      </c>
      <c r="D7125">
        <v>0</v>
      </c>
      <c r="E7125">
        <v>0</v>
      </c>
    </row>
    <row r="7126" spans="1:5" x14ac:dyDescent="0.3">
      <c r="A7126">
        <v>217336</v>
      </c>
      <c r="B7126">
        <v>4</v>
      </c>
      <c r="C7126">
        <v>0</v>
      </c>
      <c r="D7126">
        <v>0</v>
      </c>
      <c r="E7126">
        <v>0</v>
      </c>
    </row>
    <row r="7127" spans="1:5" x14ac:dyDescent="0.3">
      <c r="A7127">
        <v>190516</v>
      </c>
      <c r="B7127">
        <v>6</v>
      </c>
      <c r="C7127">
        <v>0</v>
      </c>
      <c r="D7127">
        <v>0</v>
      </c>
      <c r="E7127">
        <v>0</v>
      </c>
    </row>
    <row r="7128" spans="1:5" x14ac:dyDescent="0.3">
      <c r="A7128">
        <v>197288</v>
      </c>
      <c r="B7128">
        <v>2</v>
      </c>
      <c r="C7128">
        <v>0</v>
      </c>
      <c r="D7128">
        <v>0</v>
      </c>
      <c r="E7128">
        <v>0</v>
      </c>
    </row>
    <row r="7129" spans="1:5" x14ac:dyDescent="0.3">
      <c r="A7129">
        <v>210740</v>
      </c>
      <c r="B7129">
        <v>12</v>
      </c>
      <c r="C7129">
        <v>0</v>
      </c>
      <c r="D7129">
        <v>0</v>
      </c>
      <c r="E7129">
        <v>0</v>
      </c>
    </row>
    <row r="7130" spans="1:5" x14ac:dyDescent="0.3">
      <c r="A7130">
        <v>135228</v>
      </c>
      <c r="B7130">
        <v>17</v>
      </c>
      <c r="C7130">
        <v>0</v>
      </c>
      <c r="D7130">
        <v>0</v>
      </c>
      <c r="E7130">
        <v>0</v>
      </c>
    </row>
    <row r="7131" spans="1:5" x14ac:dyDescent="0.3">
      <c r="A7131">
        <v>202544</v>
      </c>
      <c r="B7131">
        <v>22</v>
      </c>
      <c r="C7131">
        <v>0</v>
      </c>
      <c r="D7131">
        <v>0</v>
      </c>
      <c r="E7131">
        <v>0</v>
      </c>
    </row>
    <row r="7132" spans="1:5" x14ac:dyDescent="0.3">
      <c r="A7132">
        <v>192824</v>
      </c>
      <c r="B7132">
        <v>8</v>
      </c>
      <c r="C7132">
        <v>0</v>
      </c>
      <c r="D7132">
        <v>0</v>
      </c>
      <c r="E7132">
        <v>0</v>
      </c>
    </row>
    <row r="7133" spans="1:5" x14ac:dyDescent="0.3">
      <c r="A7133">
        <v>27208</v>
      </c>
      <c r="B7133">
        <v>4</v>
      </c>
      <c r="C7133">
        <v>0</v>
      </c>
      <c r="D7133">
        <v>0</v>
      </c>
      <c r="E7133">
        <v>0</v>
      </c>
    </row>
    <row r="7134" spans="1:5" x14ac:dyDescent="0.3">
      <c r="A7134">
        <v>122328</v>
      </c>
      <c r="B7134">
        <v>9</v>
      </c>
      <c r="C7134">
        <v>0</v>
      </c>
      <c r="D7134">
        <v>0</v>
      </c>
      <c r="E7134">
        <v>0</v>
      </c>
    </row>
    <row r="7135" spans="1:5" x14ac:dyDescent="0.3">
      <c r="A7135">
        <v>92608</v>
      </c>
      <c r="B7135">
        <v>10</v>
      </c>
      <c r="C7135">
        <v>0</v>
      </c>
      <c r="D7135">
        <v>0</v>
      </c>
      <c r="E7135">
        <v>0</v>
      </c>
    </row>
    <row r="7136" spans="1:5" x14ac:dyDescent="0.3">
      <c r="A7136">
        <v>195684</v>
      </c>
      <c r="B7136">
        <v>4</v>
      </c>
      <c r="C7136">
        <v>0</v>
      </c>
      <c r="D7136">
        <v>0</v>
      </c>
      <c r="E7136">
        <v>0</v>
      </c>
    </row>
    <row r="7137" spans="1:5" x14ac:dyDescent="0.3">
      <c r="A7137">
        <v>151704</v>
      </c>
      <c r="B7137">
        <v>22</v>
      </c>
      <c r="C7137">
        <v>0</v>
      </c>
      <c r="D7137">
        <v>0</v>
      </c>
      <c r="E7137">
        <v>0</v>
      </c>
    </row>
    <row r="7138" spans="1:5" x14ac:dyDescent="0.3">
      <c r="A7138">
        <v>185376</v>
      </c>
      <c r="B7138">
        <v>1</v>
      </c>
      <c r="C7138">
        <v>0</v>
      </c>
      <c r="D7138">
        <v>0</v>
      </c>
      <c r="E7138">
        <v>0</v>
      </c>
    </row>
    <row r="7139" spans="1:5" x14ac:dyDescent="0.3">
      <c r="A7139">
        <v>203668</v>
      </c>
      <c r="B7139">
        <v>16</v>
      </c>
      <c r="C7139">
        <v>0</v>
      </c>
      <c r="D7139">
        <v>0</v>
      </c>
      <c r="E7139">
        <v>0</v>
      </c>
    </row>
    <row r="7140" spans="1:5" x14ac:dyDescent="0.3">
      <c r="A7140">
        <v>98436</v>
      </c>
      <c r="B7140">
        <v>1</v>
      </c>
      <c r="C7140">
        <v>0</v>
      </c>
      <c r="D7140">
        <v>0</v>
      </c>
      <c r="E7140">
        <v>0</v>
      </c>
    </row>
    <row r="7141" spans="1:5" x14ac:dyDescent="0.3">
      <c r="A7141">
        <v>42048</v>
      </c>
      <c r="B7141">
        <v>1</v>
      </c>
      <c r="C7141">
        <v>0</v>
      </c>
      <c r="D7141">
        <v>0</v>
      </c>
      <c r="E7141">
        <v>0</v>
      </c>
    </row>
    <row r="7142" spans="1:5" x14ac:dyDescent="0.3">
      <c r="A7142">
        <v>174836</v>
      </c>
      <c r="B7142">
        <v>4</v>
      </c>
      <c r="C7142">
        <v>0</v>
      </c>
      <c r="D7142">
        <v>0</v>
      </c>
      <c r="E7142">
        <v>0</v>
      </c>
    </row>
    <row r="7143" spans="1:5" x14ac:dyDescent="0.3">
      <c r="A7143">
        <v>158648</v>
      </c>
      <c r="B7143">
        <v>6</v>
      </c>
      <c r="C7143">
        <v>0</v>
      </c>
      <c r="D7143">
        <v>0</v>
      </c>
      <c r="E7143">
        <v>0</v>
      </c>
    </row>
    <row r="7144" spans="1:5" x14ac:dyDescent="0.3">
      <c r="A7144">
        <v>177284</v>
      </c>
      <c r="B7144">
        <v>40</v>
      </c>
      <c r="C7144">
        <v>0</v>
      </c>
      <c r="D7144">
        <v>0</v>
      </c>
      <c r="E7144">
        <v>0</v>
      </c>
    </row>
    <row r="7145" spans="1:5" x14ac:dyDescent="0.3">
      <c r="A7145">
        <v>202680</v>
      </c>
      <c r="B7145">
        <v>8</v>
      </c>
      <c r="C7145">
        <v>0</v>
      </c>
      <c r="D7145">
        <v>0</v>
      </c>
      <c r="E7145">
        <v>0</v>
      </c>
    </row>
    <row r="7146" spans="1:5" x14ac:dyDescent="0.3">
      <c r="A7146">
        <v>221284</v>
      </c>
      <c r="B7146">
        <v>5</v>
      </c>
      <c r="C7146">
        <v>0</v>
      </c>
      <c r="D7146">
        <v>0</v>
      </c>
      <c r="E7146">
        <v>0</v>
      </c>
    </row>
    <row r="7147" spans="1:5" x14ac:dyDescent="0.3">
      <c r="A7147">
        <v>177704</v>
      </c>
      <c r="B7147">
        <v>2</v>
      </c>
      <c r="C7147">
        <v>0</v>
      </c>
      <c r="D7147">
        <v>0</v>
      </c>
      <c r="E7147">
        <v>0</v>
      </c>
    </row>
    <row r="7148" spans="1:5" x14ac:dyDescent="0.3">
      <c r="A7148">
        <v>205576</v>
      </c>
      <c r="B7148">
        <v>4</v>
      </c>
      <c r="C7148">
        <v>0</v>
      </c>
      <c r="D7148">
        <v>0</v>
      </c>
      <c r="E7148">
        <v>0</v>
      </c>
    </row>
    <row r="7149" spans="1:5" x14ac:dyDescent="0.3">
      <c r="A7149">
        <v>170456</v>
      </c>
      <c r="B7149">
        <v>10</v>
      </c>
      <c r="C7149">
        <v>0</v>
      </c>
      <c r="D7149">
        <v>0</v>
      </c>
      <c r="E7149">
        <v>0</v>
      </c>
    </row>
    <row r="7150" spans="1:5" x14ac:dyDescent="0.3">
      <c r="A7150">
        <v>198908</v>
      </c>
      <c r="B7150">
        <v>13</v>
      </c>
      <c r="C7150">
        <v>0</v>
      </c>
      <c r="D7150">
        <v>0</v>
      </c>
      <c r="E7150">
        <v>0</v>
      </c>
    </row>
    <row r="7151" spans="1:5" x14ac:dyDescent="0.3">
      <c r="A7151">
        <v>210128</v>
      </c>
      <c r="B7151">
        <v>2</v>
      </c>
      <c r="C7151">
        <v>0</v>
      </c>
      <c r="D7151">
        <v>0</v>
      </c>
      <c r="E7151">
        <v>0</v>
      </c>
    </row>
    <row r="7152" spans="1:5" x14ac:dyDescent="0.3">
      <c r="A7152">
        <v>48068</v>
      </c>
      <c r="B7152">
        <v>3</v>
      </c>
      <c r="C7152">
        <v>0</v>
      </c>
      <c r="D7152">
        <v>0</v>
      </c>
      <c r="E7152">
        <v>0</v>
      </c>
    </row>
    <row r="7153" spans="1:5" x14ac:dyDescent="0.3">
      <c r="A7153">
        <v>211288</v>
      </c>
      <c r="B7153">
        <v>7</v>
      </c>
      <c r="C7153">
        <v>0</v>
      </c>
      <c r="D7153">
        <v>0</v>
      </c>
      <c r="E7153">
        <v>0</v>
      </c>
    </row>
    <row r="7154" spans="1:5" x14ac:dyDescent="0.3">
      <c r="A7154">
        <v>76088</v>
      </c>
      <c r="B7154">
        <v>69</v>
      </c>
      <c r="C7154">
        <v>0</v>
      </c>
      <c r="D7154">
        <v>0</v>
      </c>
      <c r="E7154">
        <v>0</v>
      </c>
    </row>
    <row r="7155" spans="1:5" x14ac:dyDescent="0.3">
      <c r="A7155">
        <v>195268</v>
      </c>
      <c r="B7155">
        <v>1</v>
      </c>
      <c r="C7155">
        <v>0</v>
      </c>
      <c r="D7155">
        <v>0</v>
      </c>
      <c r="E7155">
        <v>0</v>
      </c>
    </row>
    <row r="7156" spans="1:5" x14ac:dyDescent="0.3">
      <c r="A7156">
        <v>219892</v>
      </c>
      <c r="B7156">
        <v>59</v>
      </c>
      <c r="C7156">
        <v>0</v>
      </c>
      <c r="D7156">
        <v>0</v>
      </c>
      <c r="E7156">
        <v>0</v>
      </c>
    </row>
    <row r="7157" spans="1:5" x14ac:dyDescent="0.3">
      <c r="A7157">
        <v>97472</v>
      </c>
      <c r="B7157">
        <v>13</v>
      </c>
      <c r="C7157">
        <v>0</v>
      </c>
      <c r="D7157">
        <v>0</v>
      </c>
      <c r="E7157">
        <v>0</v>
      </c>
    </row>
    <row r="7158" spans="1:5" x14ac:dyDescent="0.3">
      <c r="A7158">
        <v>85020</v>
      </c>
      <c r="B7158">
        <v>41</v>
      </c>
      <c r="C7158">
        <v>0</v>
      </c>
      <c r="D7158">
        <v>0</v>
      </c>
      <c r="E7158">
        <v>0</v>
      </c>
    </row>
    <row r="7159" spans="1:5" x14ac:dyDescent="0.3">
      <c r="A7159">
        <v>100192</v>
      </c>
      <c r="B7159">
        <v>3</v>
      </c>
      <c r="C7159">
        <v>0</v>
      </c>
      <c r="D7159">
        <v>0</v>
      </c>
      <c r="E7159">
        <v>0</v>
      </c>
    </row>
    <row r="7160" spans="1:5" x14ac:dyDescent="0.3">
      <c r="A7160">
        <v>29672</v>
      </c>
      <c r="B7160">
        <v>33</v>
      </c>
      <c r="C7160">
        <v>0</v>
      </c>
      <c r="D7160">
        <v>0</v>
      </c>
      <c r="E7160">
        <v>0</v>
      </c>
    </row>
    <row r="7161" spans="1:5" x14ac:dyDescent="0.3">
      <c r="A7161">
        <v>164268</v>
      </c>
      <c r="B7161">
        <v>69</v>
      </c>
      <c r="C7161">
        <v>0</v>
      </c>
      <c r="D7161">
        <v>0</v>
      </c>
      <c r="E7161">
        <v>0</v>
      </c>
    </row>
    <row r="7162" spans="1:5" x14ac:dyDescent="0.3">
      <c r="A7162">
        <v>44328</v>
      </c>
      <c r="B7162">
        <v>59</v>
      </c>
      <c r="C7162">
        <v>0</v>
      </c>
      <c r="D7162">
        <v>0</v>
      </c>
      <c r="E7162">
        <v>0</v>
      </c>
    </row>
    <row r="7163" spans="1:5" x14ac:dyDescent="0.3">
      <c r="A7163">
        <v>42644</v>
      </c>
      <c r="B7163">
        <v>2</v>
      </c>
      <c r="C7163">
        <v>0</v>
      </c>
      <c r="D7163">
        <v>0</v>
      </c>
      <c r="E7163">
        <v>0</v>
      </c>
    </row>
    <row r="7164" spans="1:5" x14ac:dyDescent="0.3">
      <c r="A7164">
        <v>41432</v>
      </c>
      <c r="B7164">
        <v>46</v>
      </c>
      <c r="C7164">
        <v>0</v>
      </c>
      <c r="D7164">
        <v>0</v>
      </c>
      <c r="E7164">
        <v>0</v>
      </c>
    </row>
    <row r="7165" spans="1:5" x14ac:dyDescent="0.3">
      <c r="A7165">
        <v>44832</v>
      </c>
      <c r="B7165">
        <v>2</v>
      </c>
      <c r="C7165">
        <v>0</v>
      </c>
      <c r="D7165">
        <v>0</v>
      </c>
      <c r="E7165">
        <v>0</v>
      </c>
    </row>
    <row r="7166" spans="1:5" x14ac:dyDescent="0.3">
      <c r="A7166">
        <v>91524</v>
      </c>
      <c r="B7166">
        <v>78</v>
      </c>
      <c r="C7166">
        <v>0</v>
      </c>
      <c r="D7166">
        <v>0</v>
      </c>
      <c r="E7166">
        <v>0</v>
      </c>
    </row>
    <row r="7167" spans="1:5" x14ac:dyDescent="0.3">
      <c r="A7167">
        <v>208080</v>
      </c>
      <c r="B7167">
        <v>8</v>
      </c>
      <c r="C7167">
        <v>0</v>
      </c>
      <c r="D7167">
        <v>0</v>
      </c>
      <c r="E7167">
        <v>0</v>
      </c>
    </row>
    <row r="7168" spans="1:5" x14ac:dyDescent="0.3">
      <c r="A7168">
        <v>174496</v>
      </c>
      <c r="B7168">
        <v>1</v>
      </c>
      <c r="C7168">
        <v>0</v>
      </c>
      <c r="D7168">
        <v>0</v>
      </c>
      <c r="E7168">
        <v>0</v>
      </c>
    </row>
    <row r="7169" spans="1:5" x14ac:dyDescent="0.3">
      <c r="A7169">
        <v>189664</v>
      </c>
      <c r="B7169">
        <v>20</v>
      </c>
      <c r="C7169">
        <v>0</v>
      </c>
      <c r="D7169">
        <v>0</v>
      </c>
      <c r="E7169">
        <v>0</v>
      </c>
    </row>
    <row r="7170" spans="1:5" x14ac:dyDescent="0.3">
      <c r="A7170">
        <v>150348</v>
      </c>
      <c r="B7170">
        <v>2</v>
      </c>
      <c r="C7170">
        <v>0</v>
      </c>
      <c r="D7170">
        <v>0</v>
      </c>
      <c r="E7170">
        <v>0</v>
      </c>
    </row>
    <row r="7171" spans="1:5" x14ac:dyDescent="0.3">
      <c r="A7171">
        <v>225564</v>
      </c>
      <c r="B7171">
        <v>11</v>
      </c>
      <c r="C7171">
        <v>0</v>
      </c>
      <c r="D7171">
        <v>0</v>
      </c>
      <c r="E7171">
        <v>0</v>
      </c>
    </row>
    <row r="7172" spans="1:5" x14ac:dyDescent="0.3">
      <c r="A7172">
        <v>216912</v>
      </c>
      <c r="B7172">
        <v>24</v>
      </c>
      <c r="C7172">
        <v>0</v>
      </c>
      <c r="D7172">
        <v>0</v>
      </c>
      <c r="E7172">
        <v>0</v>
      </c>
    </row>
    <row r="7173" spans="1:5" x14ac:dyDescent="0.3">
      <c r="A7173">
        <v>217948</v>
      </c>
      <c r="B7173">
        <v>2</v>
      </c>
      <c r="C7173">
        <v>0</v>
      </c>
      <c r="D7173">
        <v>0</v>
      </c>
      <c r="E7173">
        <v>0</v>
      </c>
    </row>
    <row r="7174" spans="1:5" x14ac:dyDescent="0.3">
      <c r="A7174">
        <v>161200</v>
      </c>
      <c r="B7174">
        <v>4</v>
      </c>
      <c r="C7174">
        <v>0</v>
      </c>
      <c r="D7174">
        <v>0</v>
      </c>
      <c r="E7174">
        <v>0</v>
      </c>
    </row>
    <row r="7175" spans="1:5" x14ac:dyDescent="0.3">
      <c r="A7175">
        <v>148268</v>
      </c>
      <c r="B7175">
        <v>6</v>
      </c>
      <c r="C7175">
        <v>0</v>
      </c>
      <c r="D7175">
        <v>0</v>
      </c>
      <c r="E7175">
        <v>0</v>
      </c>
    </row>
    <row r="7176" spans="1:5" x14ac:dyDescent="0.3">
      <c r="A7176">
        <v>141576</v>
      </c>
      <c r="B7176">
        <v>4</v>
      </c>
      <c r="C7176">
        <v>0</v>
      </c>
      <c r="D7176">
        <v>0</v>
      </c>
      <c r="E7176">
        <v>0</v>
      </c>
    </row>
    <row r="7177" spans="1:5" x14ac:dyDescent="0.3">
      <c r="A7177">
        <v>152932</v>
      </c>
      <c r="B7177">
        <v>1</v>
      </c>
      <c r="C7177">
        <v>0</v>
      </c>
      <c r="D7177">
        <v>0</v>
      </c>
      <c r="E7177">
        <v>0</v>
      </c>
    </row>
    <row r="7178" spans="1:5" x14ac:dyDescent="0.3">
      <c r="A7178">
        <v>21960</v>
      </c>
      <c r="B7178">
        <v>8</v>
      </c>
      <c r="C7178">
        <v>0</v>
      </c>
      <c r="D7178">
        <v>0</v>
      </c>
      <c r="E7178">
        <v>0</v>
      </c>
    </row>
    <row r="7179" spans="1:5" x14ac:dyDescent="0.3">
      <c r="A7179">
        <v>128960</v>
      </c>
      <c r="B7179">
        <v>8</v>
      </c>
      <c r="C7179">
        <v>0</v>
      </c>
      <c r="D7179">
        <v>0</v>
      </c>
      <c r="E7179">
        <v>0</v>
      </c>
    </row>
    <row r="7180" spans="1:5" x14ac:dyDescent="0.3">
      <c r="A7180">
        <v>200080</v>
      </c>
      <c r="B7180">
        <v>10</v>
      </c>
      <c r="C7180">
        <v>0</v>
      </c>
      <c r="D7180">
        <v>0</v>
      </c>
      <c r="E7180">
        <v>0</v>
      </c>
    </row>
    <row r="7181" spans="1:5" x14ac:dyDescent="0.3">
      <c r="A7181">
        <v>214208</v>
      </c>
      <c r="B7181">
        <v>2</v>
      </c>
      <c r="C7181">
        <v>0</v>
      </c>
      <c r="D7181">
        <v>0</v>
      </c>
      <c r="E7181">
        <v>0</v>
      </c>
    </row>
    <row r="7182" spans="1:5" x14ac:dyDescent="0.3">
      <c r="A7182">
        <v>65848</v>
      </c>
      <c r="B7182">
        <v>9</v>
      </c>
      <c r="C7182">
        <v>0</v>
      </c>
      <c r="D7182">
        <v>0</v>
      </c>
      <c r="E7182">
        <v>0</v>
      </c>
    </row>
    <row r="7183" spans="1:5" x14ac:dyDescent="0.3">
      <c r="A7183">
        <v>208500</v>
      </c>
      <c r="B7183">
        <v>1</v>
      </c>
      <c r="C7183">
        <v>0</v>
      </c>
      <c r="D7183">
        <v>0</v>
      </c>
      <c r="E7183">
        <v>0</v>
      </c>
    </row>
    <row r="7184" spans="1:5" x14ac:dyDescent="0.3">
      <c r="A7184">
        <v>173100</v>
      </c>
      <c r="B7184">
        <v>2</v>
      </c>
      <c r="C7184">
        <v>0</v>
      </c>
      <c r="D7184">
        <v>0</v>
      </c>
      <c r="E7184">
        <v>0</v>
      </c>
    </row>
    <row r="7185" spans="1:5" x14ac:dyDescent="0.3">
      <c r="A7185">
        <v>224720</v>
      </c>
      <c r="B7185">
        <v>5</v>
      </c>
      <c r="C7185">
        <v>0</v>
      </c>
      <c r="D7185">
        <v>0</v>
      </c>
      <c r="E7185">
        <v>0</v>
      </c>
    </row>
    <row r="7186" spans="1:5" x14ac:dyDescent="0.3">
      <c r="A7186">
        <v>136456</v>
      </c>
      <c r="B7186">
        <v>1</v>
      </c>
      <c r="C7186">
        <v>0</v>
      </c>
      <c r="D7186">
        <v>0</v>
      </c>
      <c r="E7186">
        <v>0</v>
      </c>
    </row>
    <row r="7187" spans="1:5" x14ac:dyDescent="0.3">
      <c r="A7187">
        <v>213100</v>
      </c>
      <c r="B7187">
        <v>51</v>
      </c>
      <c r="C7187">
        <v>0</v>
      </c>
      <c r="D7187">
        <v>0</v>
      </c>
      <c r="E7187">
        <v>0</v>
      </c>
    </row>
    <row r="7188" spans="1:5" x14ac:dyDescent="0.3">
      <c r="A7188">
        <v>224544</v>
      </c>
      <c r="B7188">
        <v>6</v>
      </c>
      <c r="C7188">
        <v>0</v>
      </c>
      <c r="D7188">
        <v>0</v>
      </c>
      <c r="E7188">
        <v>0</v>
      </c>
    </row>
    <row r="7189" spans="1:5" x14ac:dyDescent="0.3">
      <c r="A7189">
        <v>224448</v>
      </c>
      <c r="B7189">
        <v>8</v>
      </c>
      <c r="C7189">
        <v>0</v>
      </c>
      <c r="D7189">
        <v>0</v>
      </c>
      <c r="E7189">
        <v>0</v>
      </c>
    </row>
    <row r="7190" spans="1:5" x14ac:dyDescent="0.3">
      <c r="A7190">
        <v>218492</v>
      </c>
      <c r="B7190">
        <v>2</v>
      </c>
      <c r="C7190">
        <v>0</v>
      </c>
      <c r="D7190">
        <v>0</v>
      </c>
      <c r="E7190">
        <v>0</v>
      </c>
    </row>
    <row r="7191" spans="1:5" x14ac:dyDescent="0.3">
      <c r="A7191">
        <v>131480</v>
      </c>
      <c r="B7191">
        <v>1</v>
      </c>
      <c r="C7191">
        <v>0</v>
      </c>
      <c r="D7191">
        <v>0</v>
      </c>
      <c r="E7191">
        <v>0</v>
      </c>
    </row>
    <row r="7192" spans="1:5" x14ac:dyDescent="0.3">
      <c r="A7192">
        <v>214496</v>
      </c>
      <c r="B7192">
        <v>8</v>
      </c>
      <c r="C7192">
        <v>0</v>
      </c>
      <c r="D7192">
        <v>0</v>
      </c>
      <c r="E7192">
        <v>0</v>
      </c>
    </row>
    <row r="7193" spans="1:5" x14ac:dyDescent="0.3">
      <c r="A7193">
        <v>80744</v>
      </c>
      <c r="B7193">
        <v>4</v>
      </c>
      <c r="C7193">
        <v>0</v>
      </c>
      <c r="D7193">
        <v>0</v>
      </c>
      <c r="E7193">
        <v>0</v>
      </c>
    </row>
    <row r="7194" spans="1:5" x14ac:dyDescent="0.3">
      <c r="A7194">
        <v>86556</v>
      </c>
      <c r="B7194">
        <v>1</v>
      </c>
      <c r="C7194">
        <v>0</v>
      </c>
      <c r="D7194">
        <v>0</v>
      </c>
      <c r="E7194">
        <v>0</v>
      </c>
    </row>
    <row r="7195" spans="1:5" x14ac:dyDescent="0.3">
      <c r="A7195">
        <v>190272</v>
      </c>
      <c r="B7195">
        <v>16</v>
      </c>
      <c r="C7195">
        <v>0</v>
      </c>
      <c r="D7195">
        <v>0</v>
      </c>
      <c r="E7195">
        <v>0</v>
      </c>
    </row>
    <row r="7196" spans="1:5" x14ac:dyDescent="0.3">
      <c r="A7196">
        <v>83160</v>
      </c>
      <c r="B7196">
        <v>28</v>
      </c>
      <c r="C7196">
        <v>0</v>
      </c>
      <c r="D7196">
        <v>0</v>
      </c>
      <c r="E7196">
        <v>0</v>
      </c>
    </row>
    <row r="7197" spans="1:5" x14ac:dyDescent="0.3">
      <c r="A7197">
        <v>216180</v>
      </c>
      <c r="B7197">
        <v>7</v>
      </c>
      <c r="C7197">
        <v>0</v>
      </c>
      <c r="D7197">
        <v>0</v>
      </c>
      <c r="E7197">
        <v>0</v>
      </c>
    </row>
    <row r="7198" spans="1:5" x14ac:dyDescent="0.3">
      <c r="A7198">
        <v>200852</v>
      </c>
      <c r="B7198">
        <v>43</v>
      </c>
      <c r="C7198">
        <v>0</v>
      </c>
      <c r="D7198">
        <v>0</v>
      </c>
      <c r="E7198">
        <v>0</v>
      </c>
    </row>
    <row r="7199" spans="1:5" x14ac:dyDescent="0.3">
      <c r="A7199">
        <v>182316</v>
      </c>
      <c r="B7199">
        <v>2</v>
      </c>
      <c r="C7199">
        <v>0</v>
      </c>
      <c r="D7199">
        <v>0</v>
      </c>
      <c r="E7199">
        <v>0</v>
      </c>
    </row>
    <row r="7200" spans="1:5" x14ac:dyDescent="0.3">
      <c r="A7200">
        <v>87440</v>
      </c>
      <c r="B7200">
        <v>4</v>
      </c>
      <c r="C7200">
        <v>0</v>
      </c>
      <c r="D7200">
        <v>0</v>
      </c>
      <c r="E7200">
        <v>0</v>
      </c>
    </row>
    <row r="7201" spans="1:5" x14ac:dyDescent="0.3">
      <c r="A7201">
        <v>200308</v>
      </c>
      <c r="B7201">
        <v>3</v>
      </c>
      <c r="C7201">
        <v>0</v>
      </c>
      <c r="D7201">
        <v>0</v>
      </c>
      <c r="E7201">
        <v>0</v>
      </c>
    </row>
    <row r="7202" spans="1:5" x14ac:dyDescent="0.3">
      <c r="A7202">
        <v>172812</v>
      </c>
      <c r="B7202">
        <v>33</v>
      </c>
      <c r="C7202">
        <v>0</v>
      </c>
      <c r="D7202">
        <v>0</v>
      </c>
      <c r="E7202">
        <v>0</v>
      </c>
    </row>
    <row r="7203" spans="1:5" x14ac:dyDescent="0.3">
      <c r="A7203">
        <v>223388</v>
      </c>
      <c r="B7203">
        <v>7</v>
      </c>
      <c r="C7203">
        <v>0</v>
      </c>
      <c r="D7203">
        <v>0</v>
      </c>
      <c r="E7203">
        <v>0</v>
      </c>
    </row>
    <row r="7204" spans="1:5" x14ac:dyDescent="0.3">
      <c r="A7204">
        <v>37016</v>
      </c>
      <c r="B7204">
        <v>2</v>
      </c>
      <c r="C7204">
        <v>0</v>
      </c>
      <c r="D7204">
        <v>0</v>
      </c>
      <c r="E7204">
        <v>0</v>
      </c>
    </row>
    <row r="7205" spans="1:5" x14ac:dyDescent="0.3">
      <c r="A7205">
        <v>141472</v>
      </c>
      <c r="B7205">
        <v>1</v>
      </c>
      <c r="C7205">
        <v>0</v>
      </c>
      <c r="D7205">
        <v>0</v>
      </c>
      <c r="E7205">
        <v>0</v>
      </c>
    </row>
    <row r="7206" spans="1:5" x14ac:dyDescent="0.3">
      <c r="A7206">
        <v>220120</v>
      </c>
      <c r="B7206">
        <v>16</v>
      </c>
      <c r="C7206">
        <v>0</v>
      </c>
      <c r="D7206">
        <v>0</v>
      </c>
      <c r="E7206">
        <v>0</v>
      </c>
    </row>
    <row r="7207" spans="1:5" x14ac:dyDescent="0.3">
      <c r="A7207">
        <v>100368</v>
      </c>
      <c r="B7207">
        <v>2</v>
      </c>
      <c r="C7207">
        <v>0</v>
      </c>
      <c r="D7207">
        <v>0</v>
      </c>
      <c r="E7207">
        <v>0</v>
      </c>
    </row>
    <row r="7208" spans="1:5" x14ac:dyDescent="0.3">
      <c r="A7208">
        <v>50236</v>
      </c>
      <c r="B7208">
        <v>8</v>
      </c>
      <c r="C7208">
        <v>0</v>
      </c>
      <c r="D7208">
        <v>0</v>
      </c>
      <c r="E7208">
        <v>0</v>
      </c>
    </row>
    <row r="7209" spans="1:5" x14ac:dyDescent="0.3">
      <c r="A7209">
        <v>154664</v>
      </c>
      <c r="B7209">
        <v>3</v>
      </c>
      <c r="C7209">
        <v>0</v>
      </c>
      <c r="D7209">
        <v>0</v>
      </c>
      <c r="E7209">
        <v>0</v>
      </c>
    </row>
    <row r="7210" spans="1:5" x14ac:dyDescent="0.3">
      <c r="A7210">
        <v>207496</v>
      </c>
      <c r="B7210">
        <v>10</v>
      </c>
      <c r="C7210">
        <v>0</v>
      </c>
      <c r="D7210">
        <v>0</v>
      </c>
      <c r="E7210">
        <v>0</v>
      </c>
    </row>
    <row r="7211" spans="1:5" x14ac:dyDescent="0.3">
      <c r="A7211">
        <v>64824</v>
      </c>
      <c r="B7211">
        <v>2</v>
      </c>
      <c r="C7211">
        <v>0</v>
      </c>
      <c r="D7211">
        <v>0</v>
      </c>
      <c r="E7211">
        <v>0</v>
      </c>
    </row>
    <row r="7212" spans="1:5" x14ac:dyDescent="0.3">
      <c r="A7212">
        <v>221536</v>
      </c>
      <c r="B7212">
        <v>2</v>
      </c>
      <c r="C7212">
        <v>0</v>
      </c>
      <c r="D7212">
        <v>0</v>
      </c>
      <c r="E7212">
        <v>0</v>
      </c>
    </row>
    <row r="7213" spans="1:5" x14ac:dyDescent="0.3">
      <c r="A7213">
        <v>213456</v>
      </c>
      <c r="B7213">
        <v>18</v>
      </c>
      <c r="C7213">
        <v>0</v>
      </c>
      <c r="D7213">
        <v>0</v>
      </c>
      <c r="E7213">
        <v>0</v>
      </c>
    </row>
    <row r="7214" spans="1:5" x14ac:dyDescent="0.3">
      <c r="A7214">
        <v>210684</v>
      </c>
      <c r="B7214">
        <v>39</v>
      </c>
      <c r="C7214">
        <v>0</v>
      </c>
      <c r="D7214">
        <v>0</v>
      </c>
      <c r="E7214">
        <v>0</v>
      </c>
    </row>
    <row r="7215" spans="1:5" x14ac:dyDescent="0.3">
      <c r="A7215">
        <v>100300</v>
      </c>
      <c r="B7215">
        <v>5</v>
      </c>
      <c r="C7215">
        <v>0</v>
      </c>
      <c r="D7215">
        <v>0</v>
      </c>
      <c r="E7215">
        <v>0</v>
      </c>
    </row>
    <row r="7216" spans="1:5" x14ac:dyDescent="0.3">
      <c r="A7216">
        <v>36032</v>
      </c>
      <c r="B7216">
        <v>221</v>
      </c>
      <c r="C7216">
        <v>0</v>
      </c>
      <c r="D7216">
        <v>0</v>
      </c>
      <c r="E7216">
        <v>0</v>
      </c>
    </row>
    <row r="7217" spans="1:5" x14ac:dyDescent="0.3">
      <c r="A7217">
        <v>68804</v>
      </c>
      <c r="B7217">
        <v>30</v>
      </c>
      <c r="C7217">
        <v>0</v>
      </c>
      <c r="D7217">
        <v>0</v>
      </c>
      <c r="E7217">
        <v>0</v>
      </c>
    </row>
    <row r="7218" spans="1:5" x14ac:dyDescent="0.3">
      <c r="A7218">
        <v>155852</v>
      </c>
      <c r="B7218">
        <v>1</v>
      </c>
      <c r="C7218">
        <v>0</v>
      </c>
      <c r="D7218">
        <v>0</v>
      </c>
      <c r="E7218">
        <v>0</v>
      </c>
    </row>
    <row r="7219" spans="1:5" x14ac:dyDescent="0.3">
      <c r="A7219">
        <v>100156</v>
      </c>
      <c r="B7219">
        <v>2</v>
      </c>
      <c r="C7219">
        <v>0</v>
      </c>
      <c r="D7219">
        <v>0</v>
      </c>
      <c r="E7219">
        <v>0</v>
      </c>
    </row>
    <row r="7220" spans="1:5" x14ac:dyDescent="0.3">
      <c r="A7220">
        <v>95632</v>
      </c>
      <c r="B7220">
        <v>56</v>
      </c>
      <c r="C7220">
        <v>0</v>
      </c>
      <c r="D7220">
        <v>0</v>
      </c>
      <c r="E7220">
        <v>0</v>
      </c>
    </row>
    <row r="7221" spans="1:5" x14ac:dyDescent="0.3">
      <c r="A7221">
        <v>99484</v>
      </c>
      <c r="B7221">
        <v>13</v>
      </c>
      <c r="C7221">
        <v>0</v>
      </c>
      <c r="D7221">
        <v>0</v>
      </c>
      <c r="E7221">
        <v>0</v>
      </c>
    </row>
    <row r="7222" spans="1:5" x14ac:dyDescent="0.3">
      <c r="A7222">
        <v>97776</v>
      </c>
      <c r="B7222">
        <v>1</v>
      </c>
      <c r="C7222">
        <v>0</v>
      </c>
      <c r="D7222">
        <v>0</v>
      </c>
      <c r="E7222">
        <v>0</v>
      </c>
    </row>
    <row r="7223" spans="1:5" x14ac:dyDescent="0.3">
      <c r="A7223">
        <v>100028</v>
      </c>
      <c r="B7223">
        <v>2</v>
      </c>
      <c r="C7223">
        <v>0</v>
      </c>
      <c r="D7223">
        <v>0</v>
      </c>
      <c r="E7223">
        <v>0</v>
      </c>
    </row>
    <row r="7224" spans="1:5" x14ac:dyDescent="0.3">
      <c r="A7224">
        <v>218100</v>
      </c>
      <c r="B7224">
        <v>4</v>
      </c>
      <c r="C7224">
        <v>0</v>
      </c>
      <c r="D7224">
        <v>0</v>
      </c>
      <c r="E7224">
        <v>0</v>
      </c>
    </row>
    <row r="7225" spans="1:5" x14ac:dyDescent="0.3">
      <c r="A7225">
        <v>99280</v>
      </c>
      <c r="B7225">
        <v>17</v>
      </c>
      <c r="C7225">
        <v>0</v>
      </c>
      <c r="D7225">
        <v>0</v>
      </c>
      <c r="E7225">
        <v>0</v>
      </c>
    </row>
    <row r="7226" spans="1:5" x14ac:dyDescent="0.3">
      <c r="A7226">
        <v>98048</v>
      </c>
      <c r="B7226">
        <v>11</v>
      </c>
      <c r="C7226">
        <v>0</v>
      </c>
      <c r="D7226">
        <v>0</v>
      </c>
      <c r="E7226">
        <v>0</v>
      </c>
    </row>
    <row r="7227" spans="1:5" x14ac:dyDescent="0.3">
      <c r="A7227">
        <v>171876</v>
      </c>
      <c r="B7227">
        <v>2</v>
      </c>
      <c r="C7227">
        <v>0</v>
      </c>
      <c r="D7227">
        <v>0</v>
      </c>
      <c r="E7227">
        <v>0</v>
      </c>
    </row>
    <row r="7228" spans="1:5" x14ac:dyDescent="0.3">
      <c r="A7228">
        <v>179872</v>
      </c>
      <c r="B7228">
        <v>1</v>
      </c>
      <c r="C7228">
        <v>0</v>
      </c>
      <c r="D7228">
        <v>0</v>
      </c>
      <c r="E7228">
        <v>0</v>
      </c>
    </row>
    <row r="7229" spans="1:5" x14ac:dyDescent="0.3">
      <c r="A7229">
        <v>173872</v>
      </c>
      <c r="B7229">
        <v>2</v>
      </c>
      <c r="C7229">
        <v>0</v>
      </c>
      <c r="D7229">
        <v>0</v>
      </c>
      <c r="E7229">
        <v>0</v>
      </c>
    </row>
    <row r="7230" spans="1:5" x14ac:dyDescent="0.3">
      <c r="A7230">
        <v>217268</v>
      </c>
      <c r="B7230">
        <v>2</v>
      </c>
      <c r="C7230">
        <v>0</v>
      </c>
      <c r="D7230">
        <v>0</v>
      </c>
      <c r="E7230">
        <v>0</v>
      </c>
    </row>
    <row r="7231" spans="1:5" x14ac:dyDescent="0.3">
      <c r="A7231">
        <v>225604</v>
      </c>
      <c r="B7231">
        <v>5</v>
      </c>
      <c r="C7231">
        <v>0</v>
      </c>
      <c r="D7231">
        <v>0</v>
      </c>
      <c r="E7231">
        <v>0</v>
      </c>
    </row>
    <row r="7232" spans="1:5" x14ac:dyDescent="0.3">
      <c r="A7232">
        <v>44604</v>
      </c>
      <c r="B7232">
        <v>2</v>
      </c>
      <c r="C7232">
        <v>0</v>
      </c>
      <c r="D7232">
        <v>0</v>
      </c>
      <c r="E7232">
        <v>0</v>
      </c>
    </row>
    <row r="7233" spans="1:5" x14ac:dyDescent="0.3">
      <c r="A7233">
        <v>56160</v>
      </c>
      <c r="B7233">
        <v>17</v>
      </c>
      <c r="C7233">
        <v>0</v>
      </c>
      <c r="D7233">
        <v>0</v>
      </c>
      <c r="E7233">
        <v>0</v>
      </c>
    </row>
    <row r="7234" spans="1:5" x14ac:dyDescent="0.3">
      <c r="A7234">
        <v>221892</v>
      </c>
      <c r="B7234">
        <v>5</v>
      </c>
      <c r="C7234">
        <v>0</v>
      </c>
      <c r="D7234">
        <v>0</v>
      </c>
      <c r="E7234">
        <v>0</v>
      </c>
    </row>
    <row r="7235" spans="1:5" x14ac:dyDescent="0.3">
      <c r="A7235">
        <v>165824</v>
      </c>
      <c r="B7235">
        <v>181</v>
      </c>
      <c r="C7235">
        <v>0</v>
      </c>
      <c r="D7235">
        <v>0</v>
      </c>
      <c r="E7235">
        <v>0</v>
      </c>
    </row>
    <row r="7236" spans="1:5" x14ac:dyDescent="0.3">
      <c r="A7236">
        <v>196428</v>
      </c>
      <c r="B7236">
        <v>2</v>
      </c>
      <c r="C7236">
        <v>0</v>
      </c>
      <c r="D7236">
        <v>0</v>
      </c>
      <c r="E7236">
        <v>0</v>
      </c>
    </row>
    <row r="7237" spans="1:5" x14ac:dyDescent="0.3">
      <c r="A7237">
        <v>196356</v>
      </c>
      <c r="B7237">
        <v>2</v>
      </c>
      <c r="C7237">
        <v>0</v>
      </c>
      <c r="D7237">
        <v>0</v>
      </c>
      <c r="E7237">
        <v>0</v>
      </c>
    </row>
    <row r="7238" spans="1:5" x14ac:dyDescent="0.3">
      <c r="A7238">
        <v>216220</v>
      </c>
      <c r="B7238">
        <v>2</v>
      </c>
      <c r="C7238">
        <v>0</v>
      </c>
      <c r="D7238">
        <v>0</v>
      </c>
      <c r="E7238">
        <v>0</v>
      </c>
    </row>
    <row r="7239" spans="1:5" x14ac:dyDescent="0.3">
      <c r="A7239">
        <v>222100</v>
      </c>
      <c r="B7239">
        <v>6</v>
      </c>
      <c r="C7239">
        <v>0</v>
      </c>
      <c r="D7239">
        <v>0</v>
      </c>
      <c r="E7239">
        <v>0</v>
      </c>
    </row>
    <row r="7240" spans="1:5" x14ac:dyDescent="0.3">
      <c r="A7240">
        <v>225128</v>
      </c>
      <c r="B7240">
        <v>4</v>
      </c>
      <c r="C7240">
        <v>0</v>
      </c>
      <c r="D7240">
        <v>0</v>
      </c>
      <c r="E7240">
        <v>0</v>
      </c>
    </row>
    <row r="7241" spans="1:5" x14ac:dyDescent="0.3">
      <c r="A7241">
        <v>213932</v>
      </c>
      <c r="B7241">
        <v>3</v>
      </c>
      <c r="C7241">
        <v>0</v>
      </c>
      <c r="D7241">
        <v>0</v>
      </c>
      <c r="E7241">
        <v>0</v>
      </c>
    </row>
    <row r="7242" spans="1:5" x14ac:dyDescent="0.3">
      <c r="A7242">
        <v>197784</v>
      </c>
      <c r="B7242">
        <v>3</v>
      </c>
      <c r="C7242">
        <v>0</v>
      </c>
      <c r="D7242">
        <v>0</v>
      </c>
      <c r="E7242">
        <v>0</v>
      </c>
    </row>
    <row r="7243" spans="1:5" x14ac:dyDescent="0.3">
      <c r="A7243">
        <v>224856</v>
      </c>
      <c r="B7243">
        <v>2</v>
      </c>
      <c r="C7243">
        <v>0</v>
      </c>
      <c r="D7243">
        <v>0</v>
      </c>
      <c r="E7243">
        <v>0</v>
      </c>
    </row>
    <row r="7244" spans="1:5" x14ac:dyDescent="0.3">
      <c r="A7244">
        <v>224752</v>
      </c>
      <c r="B7244">
        <v>2</v>
      </c>
      <c r="C7244">
        <v>0</v>
      </c>
      <c r="D7244">
        <v>0</v>
      </c>
      <c r="E7244">
        <v>0</v>
      </c>
    </row>
    <row r="7245" spans="1:5" x14ac:dyDescent="0.3">
      <c r="A7245">
        <v>224616</v>
      </c>
      <c r="B7245">
        <v>6</v>
      </c>
      <c r="C7245">
        <v>0</v>
      </c>
      <c r="D7245">
        <v>0</v>
      </c>
      <c r="E7245">
        <v>0</v>
      </c>
    </row>
    <row r="7246" spans="1:5" x14ac:dyDescent="0.3">
      <c r="A7246">
        <v>224512</v>
      </c>
      <c r="B7246">
        <v>11</v>
      </c>
      <c r="C7246">
        <v>0</v>
      </c>
      <c r="D7246">
        <v>0</v>
      </c>
      <c r="E7246">
        <v>0</v>
      </c>
    </row>
    <row r="7247" spans="1:5" x14ac:dyDescent="0.3">
      <c r="A7247">
        <v>224480</v>
      </c>
      <c r="B7247">
        <v>3</v>
      </c>
      <c r="C7247">
        <v>0</v>
      </c>
      <c r="D7247">
        <v>0</v>
      </c>
      <c r="E7247">
        <v>0</v>
      </c>
    </row>
    <row r="7248" spans="1:5" x14ac:dyDescent="0.3">
      <c r="A7248">
        <v>224240</v>
      </c>
      <c r="B7248">
        <v>4</v>
      </c>
      <c r="C7248">
        <v>0</v>
      </c>
      <c r="D7248">
        <v>0</v>
      </c>
      <c r="E7248">
        <v>0</v>
      </c>
    </row>
    <row r="7249" spans="1:5" x14ac:dyDescent="0.3">
      <c r="A7249">
        <v>223972</v>
      </c>
      <c r="B7249">
        <v>4</v>
      </c>
      <c r="C7249">
        <v>0</v>
      </c>
      <c r="D7249">
        <v>0</v>
      </c>
      <c r="E7249">
        <v>0</v>
      </c>
    </row>
    <row r="7250" spans="1:5" x14ac:dyDescent="0.3">
      <c r="A7250">
        <v>200476</v>
      </c>
      <c r="B7250">
        <v>3</v>
      </c>
      <c r="C7250">
        <v>0</v>
      </c>
      <c r="D7250">
        <v>0</v>
      </c>
      <c r="E7250">
        <v>0</v>
      </c>
    </row>
    <row r="7251" spans="1:5" x14ac:dyDescent="0.3">
      <c r="A7251">
        <v>222288</v>
      </c>
      <c r="B7251">
        <v>24</v>
      </c>
      <c r="C7251">
        <v>0</v>
      </c>
      <c r="D7251">
        <v>0</v>
      </c>
      <c r="E7251">
        <v>0</v>
      </c>
    </row>
    <row r="7252" spans="1:5" x14ac:dyDescent="0.3">
      <c r="A7252">
        <v>223836</v>
      </c>
      <c r="B7252">
        <v>35</v>
      </c>
      <c r="C7252">
        <v>0</v>
      </c>
      <c r="D7252">
        <v>0</v>
      </c>
      <c r="E7252">
        <v>0</v>
      </c>
    </row>
    <row r="7253" spans="1:5" x14ac:dyDescent="0.3">
      <c r="A7253">
        <v>200892</v>
      </c>
      <c r="B7253">
        <v>1</v>
      </c>
      <c r="C7253">
        <v>0</v>
      </c>
      <c r="D7253">
        <v>0</v>
      </c>
      <c r="E7253">
        <v>0</v>
      </c>
    </row>
    <row r="7254" spans="1:5" x14ac:dyDescent="0.3">
      <c r="A7254">
        <v>149060</v>
      </c>
      <c r="B7254">
        <v>1</v>
      </c>
      <c r="C7254">
        <v>0</v>
      </c>
      <c r="D7254">
        <v>0</v>
      </c>
      <c r="E7254">
        <v>0</v>
      </c>
    </row>
    <row r="7255" spans="1:5" x14ac:dyDescent="0.3">
      <c r="A7255">
        <v>74212</v>
      </c>
      <c r="B7255">
        <v>12</v>
      </c>
      <c r="C7255">
        <v>0</v>
      </c>
      <c r="D7255">
        <v>0</v>
      </c>
      <c r="E7255">
        <v>0</v>
      </c>
    </row>
    <row r="7256" spans="1:5" x14ac:dyDescent="0.3">
      <c r="A7256">
        <v>223628</v>
      </c>
      <c r="B7256">
        <v>3</v>
      </c>
      <c r="C7256">
        <v>0</v>
      </c>
      <c r="D7256">
        <v>0</v>
      </c>
      <c r="E7256">
        <v>0</v>
      </c>
    </row>
    <row r="7257" spans="1:5" x14ac:dyDescent="0.3">
      <c r="A7257">
        <v>223428</v>
      </c>
      <c r="B7257">
        <v>6</v>
      </c>
      <c r="C7257">
        <v>0</v>
      </c>
      <c r="D7257">
        <v>0</v>
      </c>
      <c r="E7257">
        <v>0</v>
      </c>
    </row>
    <row r="7258" spans="1:5" x14ac:dyDescent="0.3">
      <c r="A7258">
        <v>59660</v>
      </c>
      <c r="B7258">
        <v>17</v>
      </c>
      <c r="C7258">
        <v>0</v>
      </c>
      <c r="D7258">
        <v>0</v>
      </c>
      <c r="E7258">
        <v>0</v>
      </c>
    </row>
    <row r="7259" spans="1:5" x14ac:dyDescent="0.3">
      <c r="A7259">
        <v>194664</v>
      </c>
      <c r="B7259">
        <v>3</v>
      </c>
      <c r="C7259">
        <v>0</v>
      </c>
      <c r="D7259">
        <v>0</v>
      </c>
      <c r="E7259">
        <v>0</v>
      </c>
    </row>
    <row r="7260" spans="1:5" x14ac:dyDescent="0.3">
      <c r="A7260">
        <v>223356</v>
      </c>
      <c r="B7260">
        <v>33</v>
      </c>
      <c r="C7260">
        <v>0</v>
      </c>
      <c r="D7260">
        <v>0</v>
      </c>
      <c r="E7260">
        <v>0</v>
      </c>
    </row>
    <row r="7261" spans="1:5" x14ac:dyDescent="0.3">
      <c r="A7261">
        <v>139456</v>
      </c>
      <c r="B7261">
        <v>2</v>
      </c>
      <c r="C7261">
        <v>0</v>
      </c>
      <c r="D7261">
        <v>0</v>
      </c>
      <c r="E7261">
        <v>0</v>
      </c>
    </row>
    <row r="7262" spans="1:5" x14ac:dyDescent="0.3">
      <c r="A7262">
        <v>102468</v>
      </c>
      <c r="B7262">
        <v>3</v>
      </c>
      <c r="C7262">
        <v>0</v>
      </c>
      <c r="D7262">
        <v>0</v>
      </c>
      <c r="E7262">
        <v>0</v>
      </c>
    </row>
    <row r="7263" spans="1:5" x14ac:dyDescent="0.3">
      <c r="A7263">
        <v>102408</v>
      </c>
      <c r="B7263">
        <v>4</v>
      </c>
      <c r="C7263">
        <v>0</v>
      </c>
      <c r="D7263">
        <v>0</v>
      </c>
      <c r="E7263">
        <v>0</v>
      </c>
    </row>
    <row r="7264" spans="1:5" x14ac:dyDescent="0.3">
      <c r="A7264">
        <v>89656</v>
      </c>
      <c r="B7264">
        <v>3</v>
      </c>
      <c r="C7264">
        <v>0</v>
      </c>
      <c r="D7264">
        <v>0</v>
      </c>
      <c r="E7264">
        <v>0</v>
      </c>
    </row>
    <row r="7265" spans="1:5" x14ac:dyDescent="0.3">
      <c r="A7265">
        <v>77924</v>
      </c>
      <c r="B7265">
        <v>11</v>
      </c>
      <c r="C7265">
        <v>0</v>
      </c>
      <c r="D7265">
        <v>0</v>
      </c>
      <c r="E7265">
        <v>0</v>
      </c>
    </row>
    <row r="7266" spans="1:5" x14ac:dyDescent="0.3">
      <c r="A7266">
        <v>101924</v>
      </c>
      <c r="B7266">
        <v>2</v>
      </c>
      <c r="C7266">
        <v>0</v>
      </c>
      <c r="D7266">
        <v>0</v>
      </c>
      <c r="E7266">
        <v>0</v>
      </c>
    </row>
    <row r="7267" spans="1:5" x14ac:dyDescent="0.3">
      <c r="A7267">
        <v>32012</v>
      </c>
      <c r="B7267">
        <v>9</v>
      </c>
      <c r="C7267">
        <v>0</v>
      </c>
      <c r="D7267">
        <v>0</v>
      </c>
      <c r="E7267">
        <v>0</v>
      </c>
    </row>
    <row r="7268" spans="1:5" x14ac:dyDescent="0.3">
      <c r="A7268">
        <v>47652</v>
      </c>
      <c r="B7268">
        <v>78</v>
      </c>
      <c r="C7268">
        <v>0</v>
      </c>
      <c r="D7268">
        <v>0</v>
      </c>
      <c r="E7268">
        <v>0</v>
      </c>
    </row>
    <row r="7269" spans="1:5" x14ac:dyDescent="0.3">
      <c r="A7269">
        <v>101796</v>
      </c>
      <c r="B7269">
        <v>2</v>
      </c>
      <c r="C7269">
        <v>0</v>
      </c>
      <c r="D7269">
        <v>0</v>
      </c>
      <c r="E7269">
        <v>0</v>
      </c>
    </row>
    <row r="7270" spans="1:5" x14ac:dyDescent="0.3">
      <c r="A7270">
        <v>220704</v>
      </c>
      <c r="B7270">
        <v>29</v>
      </c>
      <c r="C7270">
        <v>0</v>
      </c>
      <c r="D7270">
        <v>0</v>
      </c>
      <c r="E7270">
        <v>0</v>
      </c>
    </row>
    <row r="7271" spans="1:5" x14ac:dyDescent="0.3">
      <c r="A7271">
        <v>205912</v>
      </c>
      <c r="B7271">
        <v>9</v>
      </c>
      <c r="C7271">
        <v>0</v>
      </c>
      <c r="D7271">
        <v>0</v>
      </c>
      <c r="E7271">
        <v>0</v>
      </c>
    </row>
    <row r="7272" spans="1:5" x14ac:dyDescent="0.3">
      <c r="A7272">
        <v>101616</v>
      </c>
      <c r="B7272">
        <v>4</v>
      </c>
      <c r="C7272">
        <v>0</v>
      </c>
      <c r="D7272">
        <v>0</v>
      </c>
      <c r="E7272">
        <v>0</v>
      </c>
    </row>
    <row r="7273" spans="1:5" x14ac:dyDescent="0.3">
      <c r="A7273">
        <v>82548</v>
      </c>
      <c r="B7273">
        <v>11</v>
      </c>
      <c r="C7273">
        <v>0</v>
      </c>
      <c r="D7273">
        <v>0</v>
      </c>
      <c r="E7273">
        <v>0</v>
      </c>
    </row>
    <row r="7274" spans="1:5" x14ac:dyDescent="0.3">
      <c r="A7274">
        <v>217536</v>
      </c>
      <c r="B7274">
        <v>7</v>
      </c>
      <c r="C7274">
        <v>0</v>
      </c>
      <c r="D7274">
        <v>0</v>
      </c>
      <c r="E7274">
        <v>0</v>
      </c>
    </row>
    <row r="7275" spans="1:5" x14ac:dyDescent="0.3">
      <c r="A7275">
        <v>159040</v>
      </c>
      <c r="B7275">
        <v>16</v>
      </c>
      <c r="C7275">
        <v>0</v>
      </c>
      <c r="D7275">
        <v>0</v>
      </c>
      <c r="E7275">
        <v>0</v>
      </c>
    </row>
    <row r="7276" spans="1:5" x14ac:dyDescent="0.3">
      <c r="A7276">
        <v>162100</v>
      </c>
      <c r="B7276">
        <v>1</v>
      </c>
      <c r="C7276">
        <v>0</v>
      </c>
      <c r="D7276">
        <v>0</v>
      </c>
      <c r="E7276">
        <v>0</v>
      </c>
    </row>
    <row r="7277" spans="1:5" x14ac:dyDescent="0.3">
      <c r="A7277">
        <v>98864</v>
      </c>
      <c r="B7277">
        <v>1</v>
      </c>
      <c r="C7277">
        <v>0</v>
      </c>
      <c r="D7277">
        <v>0</v>
      </c>
      <c r="E7277">
        <v>0</v>
      </c>
    </row>
    <row r="7278" spans="1:5" x14ac:dyDescent="0.3">
      <c r="A7278">
        <v>215852</v>
      </c>
      <c r="B7278">
        <v>2</v>
      </c>
      <c r="C7278">
        <v>0</v>
      </c>
      <c r="D7278">
        <v>0</v>
      </c>
      <c r="E7278">
        <v>0</v>
      </c>
    </row>
    <row r="7279" spans="1:5" x14ac:dyDescent="0.3">
      <c r="A7279">
        <v>171100</v>
      </c>
      <c r="B7279">
        <v>3</v>
      </c>
      <c r="C7279">
        <v>0</v>
      </c>
      <c r="D7279">
        <v>0</v>
      </c>
      <c r="E7279">
        <v>0</v>
      </c>
    </row>
    <row r="7280" spans="1:5" x14ac:dyDescent="0.3">
      <c r="A7280">
        <v>219100</v>
      </c>
      <c r="B7280">
        <v>3</v>
      </c>
      <c r="C7280">
        <v>0</v>
      </c>
      <c r="D7280">
        <v>0</v>
      </c>
      <c r="E7280">
        <v>0</v>
      </c>
    </row>
    <row r="7281" spans="1:5" x14ac:dyDescent="0.3">
      <c r="A7281">
        <v>40716</v>
      </c>
      <c r="B7281">
        <v>5</v>
      </c>
      <c r="C7281">
        <v>0</v>
      </c>
      <c r="D7281">
        <v>0</v>
      </c>
      <c r="E7281">
        <v>0</v>
      </c>
    </row>
    <row r="7282" spans="1:5" x14ac:dyDescent="0.3">
      <c r="A7282">
        <v>101388</v>
      </c>
      <c r="B7282">
        <v>5</v>
      </c>
      <c r="C7282">
        <v>0</v>
      </c>
      <c r="D7282">
        <v>0</v>
      </c>
      <c r="E7282">
        <v>0</v>
      </c>
    </row>
    <row r="7283" spans="1:5" x14ac:dyDescent="0.3">
      <c r="A7283">
        <v>94444</v>
      </c>
      <c r="B7283">
        <v>8</v>
      </c>
      <c r="C7283">
        <v>0</v>
      </c>
      <c r="D7283">
        <v>0</v>
      </c>
      <c r="E7283">
        <v>0</v>
      </c>
    </row>
    <row r="7284" spans="1:5" x14ac:dyDescent="0.3">
      <c r="A7284">
        <v>36780</v>
      </c>
      <c r="B7284">
        <v>3</v>
      </c>
      <c r="C7284">
        <v>0</v>
      </c>
      <c r="D7284">
        <v>0</v>
      </c>
      <c r="E7284">
        <v>0</v>
      </c>
    </row>
    <row r="7285" spans="1:5" x14ac:dyDescent="0.3">
      <c r="A7285">
        <v>221080</v>
      </c>
      <c r="B7285">
        <v>6</v>
      </c>
      <c r="C7285">
        <v>0</v>
      </c>
      <c r="D7285">
        <v>0</v>
      </c>
      <c r="E7285">
        <v>0</v>
      </c>
    </row>
    <row r="7286" spans="1:5" x14ac:dyDescent="0.3">
      <c r="A7286">
        <v>213872</v>
      </c>
      <c r="B7286">
        <v>1</v>
      </c>
      <c r="C7286">
        <v>0</v>
      </c>
      <c r="D7286">
        <v>0</v>
      </c>
      <c r="E7286">
        <v>0</v>
      </c>
    </row>
    <row r="7287" spans="1:5" x14ac:dyDescent="0.3">
      <c r="A7287">
        <v>139416</v>
      </c>
      <c r="B7287">
        <v>2</v>
      </c>
      <c r="C7287">
        <v>0</v>
      </c>
      <c r="D7287">
        <v>0</v>
      </c>
      <c r="E7287">
        <v>0</v>
      </c>
    </row>
    <row r="7288" spans="1:5" x14ac:dyDescent="0.3">
      <c r="A7288">
        <v>101176</v>
      </c>
      <c r="B7288">
        <v>6</v>
      </c>
      <c r="C7288">
        <v>0</v>
      </c>
      <c r="D7288">
        <v>0</v>
      </c>
      <c r="E7288">
        <v>0</v>
      </c>
    </row>
    <row r="7289" spans="1:5" x14ac:dyDescent="0.3">
      <c r="A7289">
        <v>42020</v>
      </c>
      <c r="B7289">
        <v>5</v>
      </c>
      <c r="C7289">
        <v>0</v>
      </c>
      <c r="D7289">
        <v>0</v>
      </c>
      <c r="E7289">
        <v>0</v>
      </c>
    </row>
    <row r="7290" spans="1:5" x14ac:dyDescent="0.3">
      <c r="A7290">
        <v>66840</v>
      </c>
      <c r="B7290">
        <v>19</v>
      </c>
      <c r="C7290">
        <v>0</v>
      </c>
      <c r="D7290">
        <v>0</v>
      </c>
      <c r="E7290">
        <v>0</v>
      </c>
    </row>
    <row r="7291" spans="1:5" x14ac:dyDescent="0.3">
      <c r="A7291">
        <v>101116</v>
      </c>
      <c r="B7291">
        <v>21</v>
      </c>
      <c r="C7291">
        <v>0</v>
      </c>
      <c r="D7291">
        <v>0</v>
      </c>
      <c r="E7291">
        <v>0</v>
      </c>
    </row>
    <row r="7292" spans="1:5" x14ac:dyDescent="0.3">
      <c r="A7292">
        <v>97844</v>
      </c>
      <c r="B7292">
        <v>39</v>
      </c>
      <c r="C7292">
        <v>0</v>
      </c>
      <c r="D7292">
        <v>0</v>
      </c>
      <c r="E7292">
        <v>0</v>
      </c>
    </row>
    <row r="7293" spans="1:5" x14ac:dyDescent="0.3">
      <c r="A7293">
        <v>221120</v>
      </c>
      <c r="B7293">
        <v>4</v>
      </c>
      <c r="C7293">
        <v>0</v>
      </c>
      <c r="D7293">
        <v>0</v>
      </c>
      <c r="E7293">
        <v>0</v>
      </c>
    </row>
    <row r="7294" spans="1:5" x14ac:dyDescent="0.3">
      <c r="A7294">
        <v>93736</v>
      </c>
      <c r="B7294">
        <v>7</v>
      </c>
      <c r="C7294">
        <v>0</v>
      </c>
      <c r="D7294">
        <v>0</v>
      </c>
      <c r="E7294">
        <v>0</v>
      </c>
    </row>
    <row r="7295" spans="1:5" x14ac:dyDescent="0.3">
      <c r="A7295">
        <v>182664</v>
      </c>
      <c r="B7295">
        <v>16</v>
      </c>
      <c r="C7295">
        <v>0</v>
      </c>
      <c r="D7295">
        <v>0</v>
      </c>
      <c r="E7295">
        <v>0</v>
      </c>
    </row>
    <row r="7296" spans="1:5" x14ac:dyDescent="0.3">
      <c r="A7296">
        <v>42492</v>
      </c>
      <c r="B7296">
        <v>10</v>
      </c>
      <c r="C7296">
        <v>0</v>
      </c>
      <c r="D7296">
        <v>0</v>
      </c>
      <c r="E7296">
        <v>0</v>
      </c>
    </row>
    <row r="7297" spans="1:5" x14ac:dyDescent="0.3">
      <c r="A7297">
        <v>76048</v>
      </c>
      <c r="B7297">
        <v>7</v>
      </c>
      <c r="C7297">
        <v>0</v>
      </c>
      <c r="D7297">
        <v>0</v>
      </c>
      <c r="E7297">
        <v>0</v>
      </c>
    </row>
    <row r="7298" spans="1:5" x14ac:dyDescent="0.3">
      <c r="A7298">
        <v>100844</v>
      </c>
      <c r="B7298">
        <v>7</v>
      </c>
      <c r="C7298">
        <v>0</v>
      </c>
      <c r="D7298">
        <v>0</v>
      </c>
      <c r="E7298">
        <v>0</v>
      </c>
    </row>
    <row r="7299" spans="1:5" x14ac:dyDescent="0.3">
      <c r="A7299">
        <v>67588</v>
      </c>
      <c r="B7299">
        <v>24</v>
      </c>
      <c r="C7299">
        <v>0</v>
      </c>
      <c r="D7299">
        <v>0</v>
      </c>
      <c r="E7299">
        <v>0</v>
      </c>
    </row>
    <row r="7300" spans="1:5" x14ac:dyDescent="0.3">
      <c r="A7300">
        <v>100700</v>
      </c>
      <c r="B7300">
        <v>2</v>
      </c>
      <c r="C7300">
        <v>0</v>
      </c>
      <c r="D7300">
        <v>0</v>
      </c>
      <c r="E7300">
        <v>0</v>
      </c>
    </row>
    <row r="7301" spans="1:5" x14ac:dyDescent="0.3">
      <c r="A7301">
        <v>118644</v>
      </c>
      <c r="B7301">
        <v>7</v>
      </c>
      <c r="C7301">
        <v>0</v>
      </c>
      <c r="D7301">
        <v>0</v>
      </c>
      <c r="E7301">
        <v>0</v>
      </c>
    </row>
    <row r="7302" spans="1:5" x14ac:dyDescent="0.3">
      <c r="A7302">
        <v>181892</v>
      </c>
      <c r="B7302">
        <v>4</v>
      </c>
      <c r="C7302">
        <v>0</v>
      </c>
      <c r="D7302">
        <v>0</v>
      </c>
      <c r="E7302">
        <v>0</v>
      </c>
    </row>
    <row r="7303" spans="1:5" x14ac:dyDescent="0.3">
      <c r="A7303">
        <v>221268</v>
      </c>
      <c r="B7303">
        <v>3</v>
      </c>
      <c r="C7303">
        <v>0</v>
      </c>
      <c r="D7303">
        <v>0</v>
      </c>
      <c r="E7303">
        <v>0</v>
      </c>
    </row>
    <row r="7304" spans="1:5" x14ac:dyDescent="0.3">
      <c r="A7304">
        <v>64152</v>
      </c>
      <c r="B7304">
        <v>21</v>
      </c>
      <c r="C7304">
        <v>0</v>
      </c>
      <c r="D7304">
        <v>0</v>
      </c>
      <c r="E7304">
        <v>0</v>
      </c>
    </row>
    <row r="7305" spans="1:5" x14ac:dyDescent="0.3">
      <c r="A7305">
        <v>50304</v>
      </c>
      <c r="B7305">
        <v>66</v>
      </c>
      <c r="C7305">
        <v>0</v>
      </c>
      <c r="D7305">
        <v>0</v>
      </c>
      <c r="E7305">
        <v>0</v>
      </c>
    </row>
    <row r="7306" spans="1:5" x14ac:dyDescent="0.3">
      <c r="A7306">
        <v>196308</v>
      </c>
      <c r="B7306">
        <v>12</v>
      </c>
      <c r="C7306">
        <v>0</v>
      </c>
      <c r="D7306">
        <v>0</v>
      </c>
      <c r="E7306">
        <v>0</v>
      </c>
    </row>
    <row r="7307" spans="1:5" x14ac:dyDescent="0.3">
      <c r="A7307">
        <v>38948</v>
      </c>
      <c r="B7307">
        <v>188</v>
      </c>
      <c r="C7307">
        <v>0</v>
      </c>
      <c r="D7307">
        <v>0</v>
      </c>
      <c r="E7307">
        <v>0</v>
      </c>
    </row>
    <row r="7308" spans="1:5" x14ac:dyDescent="0.3">
      <c r="A7308">
        <v>100572</v>
      </c>
      <c r="B7308">
        <v>2</v>
      </c>
      <c r="C7308">
        <v>0</v>
      </c>
      <c r="D7308">
        <v>0</v>
      </c>
      <c r="E7308">
        <v>0</v>
      </c>
    </row>
    <row r="7309" spans="1:5" x14ac:dyDescent="0.3">
      <c r="A7309">
        <v>100504</v>
      </c>
      <c r="B7309">
        <v>13</v>
      </c>
      <c r="C7309">
        <v>0</v>
      </c>
      <c r="D7309">
        <v>0</v>
      </c>
      <c r="E7309">
        <v>0</v>
      </c>
    </row>
    <row r="7310" spans="1:5" x14ac:dyDescent="0.3">
      <c r="A7310">
        <v>123416</v>
      </c>
      <c r="B7310">
        <v>5</v>
      </c>
      <c r="C7310">
        <v>0</v>
      </c>
      <c r="D7310">
        <v>0</v>
      </c>
      <c r="E7310">
        <v>0</v>
      </c>
    </row>
    <row r="7311" spans="1:5" x14ac:dyDescent="0.3">
      <c r="A7311">
        <v>150020</v>
      </c>
      <c r="B7311">
        <v>4</v>
      </c>
      <c r="C7311">
        <v>0</v>
      </c>
      <c r="D7311">
        <v>0</v>
      </c>
      <c r="E7311">
        <v>0</v>
      </c>
    </row>
    <row r="7312" spans="1:5" x14ac:dyDescent="0.3">
      <c r="A7312">
        <v>90304</v>
      </c>
      <c r="B7312">
        <v>6</v>
      </c>
      <c r="C7312">
        <v>0</v>
      </c>
      <c r="D7312">
        <v>0</v>
      </c>
      <c r="E7312">
        <v>0</v>
      </c>
    </row>
    <row r="7313" spans="1:5" x14ac:dyDescent="0.3">
      <c r="A7313">
        <v>147496</v>
      </c>
      <c r="B7313">
        <v>2</v>
      </c>
      <c r="C7313">
        <v>0</v>
      </c>
      <c r="D7313">
        <v>0</v>
      </c>
      <c r="E7313">
        <v>0</v>
      </c>
    </row>
    <row r="7314" spans="1:5" x14ac:dyDescent="0.3">
      <c r="A7314">
        <v>100428</v>
      </c>
      <c r="B7314">
        <v>4</v>
      </c>
      <c r="C7314">
        <v>0</v>
      </c>
      <c r="D7314">
        <v>0</v>
      </c>
      <c r="E7314">
        <v>0</v>
      </c>
    </row>
    <row r="7315" spans="1:5" x14ac:dyDescent="0.3">
      <c r="A7315">
        <v>30720</v>
      </c>
      <c r="B7315">
        <v>91</v>
      </c>
      <c r="C7315">
        <v>0</v>
      </c>
      <c r="D7315">
        <v>0</v>
      </c>
      <c r="E7315">
        <v>0</v>
      </c>
    </row>
    <row r="7316" spans="1:5" x14ac:dyDescent="0.3">
      <c r="A7316">
        <v>150684</v>
      </c>
      <c r="B7316">
        <v>1</v>
      </c>
      <c r="C7316">
        <v>0</v>
      </c>
      <c r="D7316">
        <v>0</v>
      </c>
      <c r="E7316">
        <v>0</v>
      </c>
    </row>
    <row r="7317" spans="1:5" x14ac:dyDescent="0.3">
      <c r="A7317">
        <v>147388</v>
      </c>
      <c r="B7317">
        <v>6</v>
      </c>
      <c r="C7317">
        <v>0</v>
      </c>
      <c r="D7317">
        <v>0</v>
      </c>
      <c r="E7317">
        <v>0</v>
      </c>
    </row>
    <row r="7318" spans="1:5" x14ac:dyDescent="0.3">
      <c r="A7318">
        <v>212200</v>
      </c>
      <c r="B7318">
        <v>7</v>
      </c>
      <c r="C7318">
        <v>0</v>
      </c>
      <c r="D7318">
        <v>0</v>
      </c>
      <c r="E7318">
        <v>0</v>
      </c>
    </row>
    <row r="7319" spans="1:5" x14ac:dyDescent="0.3">
      <c r="A7319">
        <v>131644</v>
      </c>
      <c r="B7319">
        <v>1</v>
      </c>
      <c r="C7319">
        <v>0</v>
      </c>
      <c r="D7319">
        <v>0</v>
      </c>
      <c r="E7319">
        <v>0</v>
      </c>
    </row>
    <row r="7320" spans="1:5" x14ac:dyDescent="0.3">
      <c r="A7320">
        <v>130796</v>
      </c>
      <c r="B7320">
        <v>5</v>
      </c>
      <c r="C7320">
        <v>0</v>
      </c>
      <c r="D7320">
        <v>0</v>
      </c>
      <c r="E7320">
        <v>0</v>
      </c>
    </row>
    <row r="7321" spans="1:5" x14ac:dyDescent="0.3">
      <c r="A7321">
        <v>146288</v>
      </c>
      <c r="B7321">
        <v>3</v>
      </c>
      <c r="C7321">
        <v>0</v>
      </c>
      <c r="D7321">
        <v>0</v>
      </c>
      <c r="E7321">
        <v>0</v>
      </c>
    </row>
    <row r="7322" spans="1:5" x14ac:dyDescent="0.3">
      <c r="A7322">
        <v>158816</v>
      </c>
      <c r="B7322">
        <v>17</v>
      </c>
      <c r="C7322">
        <v>0</v>
      </c>
      <c r="D7322">
        <v>0</v>
      </c>
      <c r="E7322">
        <v>0</v>
      </c>
    </row>
    <row r="7323" spans="1:5" x14ac:dyDescent="0.3">
      <c r="A7323">
        <v>206060</v>
      </c>
      <c r="B7323">
        <v>1</v>
      </c>
      <c r="C7323">
        <v>0</v>
      </c>
      <c r="D7323">
        <v>0</v>
      </c>
      <c r="E7323">
        <v>0</v>
      </c>
    </row>
    <row r="7324" spans="1:5" x14ac:dyDescent="0.3">
      <c r="A7324">
        <v>141784</v>
      </c>
      <c r="B7324">
        <v>5</v>
      </c>
      <c r="C7324">
        <v>0</v>
      </c>
      <c r="D7324">
        <v>0</v>
      </c>
      <c r="E7324">
        <v>0</v>
      </c>
    </row>
    <row r="7325" spans="1:5" x14ac:dyDescent="0.3">
      <c r="A7325">
        <v>146336</v>
      </c>
      <c r="B7325">
        <v>2</v>
      </c>
      <c r="C7325">
        <v>0</v>
      </c>
      <c r="D7325">
        <v>0</v>
      </c>
      <c r="E7325">
        <v>0</v>
      </c>
    </row>
    <row r="7326" spans="1:5" x14ac:dyDescent="0.3">
      <c r="A7326">
        <v>22644</v>
      </c>
      <c r="B7326">
        <v>1</v>
      </c>
      <c r="C7326">
        <v>0</v>
      </c>
      <c r="D7326">
        <v>0</v>
      </c>
      <c r="E7326">
        <v>0</v>
      </c>
    </row>
    <row r="7327" spans="1:5" x14ac:dyDescent="0.3">
      <c r="A7327">
        <v>193504</v>
      </c>
      <c r="B7327">
        <v>23</v>
      </c>
      <c r="C7327">
        <v>0</v>
      </c>
      <c r="D7327">
        <v>0</v>
      </c>
      <c r="E7327">
        <v>0</v>
      </c>
    </row>
    <row r="7328" spans="1:5" x14ac:dyDescent="0.3">
      <c r="A7328">
        <v>154852</v>
      </c>
      <c r="B7328">
        <v>1</v>
      </c>
      <c r="C7328">
        <v>0</v>
      </c>
      <c r="D7328">
        <v>0</v>
      </c>
      <c r="E7328">
        <v>0</v>
      </c>
    </row>
    <row r="7329" spans="1:5" x14ac:dyDescent="0.3">
      <c r="A7329">
        <v>124248</v>
      </c>
      <c r="B7329">
        <v>1</v>
      </c>
      <c r="C7329">
        <v>0</v>
      </c>
      <c r="D7329">
        <v>0</v>
      </c>
      <c r="E7329">
        <v>0</v>
      </c>
    </row>
    <row r="7330" spans="1:5" x14ac:dyDescent="0.3">
      <c r="A7330">
        <v>121212</v>
      </c>
      <c r="B7330">
        <v>7</v>
      </c>
      <c r="C7330">
        <v>0</v>
      </c>
      <c r="D7330">
        <v>0</v>
      </c>
      <c r="E7330">
        <v>0</v>
      </c>
    </row>
    <row r="7331" spans="1:5" x14ac:dyDescent="0.3">
      <c r="A7331">
        <v>130684</v>
      </c>
      <c r="B7331">
        <v>2</v>
      </c>
      <c r="C7331">
        <v>0</v>
      </c>
      <c r="D7331">
        <v>0</v>
      </c>
      <c r="E7331">
        <v>0</v>
      </c>
    </row>
    <row r="7332" spans="1:5" x14ac:dyDescent="0.3">
      <c r="A7332">
        <v>217272</v>
      </c>
      <c r="B7332">
        <v>3</v>
      </c>
      <c r="C7332">
        <v>0</v>
      </c>
      <c r="D7332">
        <v>0</v>
      </c>
      <c r="E7332">
        <v>0</v>
      </c>
    </row>
    <row r="7333" spans="1:5" x14ac:dyDescent="0.3">
      <c r="A7333">
        <v>138888</v>
      </c>
      <c r="B7333">
        <v>6</v>
      </c>
      <c r="C7333">
        <v>0</v>
      </c>
      <c r="D7333">
        <v>0</v>
      </c>
      <c r="E7333">
        <v>0</v>
      </c>
    </row>
    <row r="7334" spans="1:5" x14ac:dyDescent="0.3">
      <c r="A7334">
        <v>180952</v>
      </c>
      <c r="B7334">
        <v>2</v>
      </c>
      <c r="C7334">
        <v>0</v>
      </c>
      <c r="D7334">
        <v>0</v>
      </c>
      <c r="E7334">
        <v>0</v>
      </c>
    </row>
    <row r="7335" spans="1:5" x14ac:dyDescent="0.3">
      <c r="A7335">
        <v>208596</v>
      </c>
      <c r="B7335">
        <v>21</v>
      </c>
      <c r="C7335">
        <v>0</v>
      </c>
      <c r="D7335">
        <v>0</v>
      </c>
      <c r="E7335">
        <v>0</v>
      </c>
    </row>
    <row r="7336" spans="1:5" x14ac:dyDescent="0.3">
      <c r="A7336">
        <v>223724</v>
      </c>
      <c r="B7336">
        <v>7</v>
      </c>
      <c r="C7336">
        <v>0</v>
      </c>
      <c r="D7336">
        <v>0</v>
      </c>
      <c r="E7336">
        <v>0</v>
      </c>
    </row>
    <row r="7337" spans="1:5" x14ac:dyDescent="0.3">
      <c r="A7337">
        <v>192480</v>
      </c>
      <c r="B7337">
        <v>5</v>
      </c>
      <c r="C7337">
        <v>0</v>
      </c>
      <c r="D7337">
        <v>0</v>
      </c>
      <c r="E7337">
        <v>0</v>
      </c>
    </row>
    <row r="7338" spans="1:5" x14ac:dyDescent="0.3">
      <c r="A7338">
        <v>163784</v>
      </c>
      <c r="B7338">
        <v>28</v>
      </c>
      <c r="C7338">
        <v>0</v>
      </c>
      <c r="D7338">
        <v>0</v>
      </c>
      <c r="E7338">
        <v>0</v>
      </c>
    </row>
    <row r="7339" spans="1:5" x14ac:dyDescent="0.3">
      <c r="A7339">
        <v>50188</v>
      </c>
      <c r="B7339">
        <v>10</v>
      </c>
      <c r="C7339">
        <v>0</v>
      </c>
      <c r="D7339">
        <v>0</v>
      </c>
      <c r="E7339">
        <v>0</v>
      </c>
    </row>
    <row r="7340" spans="1:5" x14ac:dyDescent="0.3">
      <c r="A7340">
        <v>223852</v>
      </c>
      <c r="B7340">
        <v>3</v>
      </c>
      <c r="C7340">
        <v>0</v>
      </c>
      <c r="D7340">
        <v>0</v>
      </c>
      <c r="E7340">
        <v>0</v>
      </c>
    </row>
    <row r="7341" spans="1:5" x14ac:dyDescent="0.3">
      <c r="A7341">
        <v>80228</v>
      </c>
      <c r="B7341">
        <v>1</v>
      </c>
      <c r="C7341">
        <v>0</v>
      </c>
      <c r="D7341">
        <v>0</v>
      </c>
      <c r="E7341">
        <v>0</v>
      </c>
    </row>
    <row r="7342" spans="1:5" x14ac:dyDescent="0.3">
      <c r="A7342">
        <v>169564</v>
      </c>
      <c r="B7342">
        <v>1</v>
      </c>
      <c r="C7342">
        <v>0</v>
      </c>
      <c r="D7342">
        <v>0</v>
      </c>
      <c r="E7342">
        <v>0</v>
      </c>
    </row>
    <row r="7343" spans="1:5" x14ac:dyDescent="0.3">
      <c r="A7343">
        <v>88248</v>
      </c>
      <c r="B7343">
        <v>1</v>
      </c>
      <c r="C7343">
        <v>0</v>
      </c>
      <c r="D7343">
        <v>0</v>
      </c>
      <c r="E7343">
        <v>0</v>
      </c>
    </row>
    <row r="7344" spans="1:5" x14ac:dyDescent="0.3">
      <c r="A7344">
        <v>210472</v>
      </c>
      <c r="B7344">
        <v>3</v>
      </c>
      <c r="C7344">
        <v>0</v>
      </c>
      <c r="D7344">
        <v>0</v>
      </c>
      <c r="E7344">
        <v>0</v>
      </c>
    </row>
    <row r="7345" spans="1:5" x14ac:dyDescent="0.3">
      <c r="A7345">
        <v>212512</v>
      </c>
      <c r="B7345">
        <v>24</v>
      </c>
      <c r="C7345">
        <v>0</v>
      </c>
      <c r="D7345">
        <v>0</v>
      </c>
      <c r="E7345">
        <v>0</v>
      </c>
    </row>
    <row r="7346" spans="1:5" x14ac:dyDescent="0.3">
      <c r="A7346">
        <v>143648</v>
      </c>
      <c r="B7346">
        <v>1</v>
      </c>
      <c r="C7346">
        <v>0</v>
      </c>
      <c r="D7346">
        <v>0</v>
      </c>
      <c r="E7346">
        <v>0</v>
      </c>
    </row>
    <row r="7347" spans="1:5" x14ac:dyDescent="0.3">
      <c r="A7347">
        <v>137732</v>
      </c>
      <c r="B7347">
        <v>2</v>
      </c>
      <c r="C7347">
        <v>0</v>
      </c>
      <c r="D7347">
        <v>0</v>
      </c>
      <c r="E7347">
        <v>0</v>
      </c>
    </row>
    <row r="7348" spans="1:5" x14ac:dyDescent="0.3">
      <c r="A7348">
        <v>213060</v>
      </c>
      <c r="B7348">
        <v>3</v>
      </c>
      <c r="C7348">
        <v>0</v>
      </c>
      <c r="D7348">
        <v>0</v>
      </c>
      <c r="E7348">
        <v>0</v>
      </c>
    </row>
    <row r="7349" spans="1:5" x14ac:dyDescent="0.3">
      <c r="A7349">
        <v>177912</v>
      </c>
      <c r="B7349">
        <v>5</v>
      </c>
      <c r="C7349">
        <v>0</v>
      </c>
      <c r="D7349">
        <v>0</v>
      </c>
      <c r="E7349">
        <v>0</v>
      </c>
    </row>
    <row r="7350" spans="1:5" x14ac:dyDescent="0.3">
      <c r="A7350">
        <v>140452</v>
      </c>
      <c r="B7350">
        <v>58</v>
      </c>
      <c r="C7350">
        <v>0</v>
      </c>
      <c r="D7350">
        <v>0</v>
      </c>
      <c r="E7350">
        <v>0</v>
      </c>
    </row>
    <row r="7351" spans="1:5" x14ac:dyDescent="0.3">
      <c r="A7351">
        <v>185872</v>
      </c>
      <c r="B7351">
        <v>1</v>
      </c>
      <c r="C7351">
        <v>0</v>
      </c>
      <c r="D7351">
        <v>0</v>
      </c>
      <c r="E7351">
        <v>0</v>
      </c>
    </row>
    <row r="7352" spans="1:5" x14ac:dyDescent="0.3">
      <c r="A7352">
        <v>138616</v>
      </c>
      <c r="B7352">
        <v>12</v>
      </c>
      <c r="C7352">
        <v>0</v>
      </c>
      <c r="D7352">
        <v>0</v>
      </c>
      <c r="E7352">
        <v>0</v>
      </c>
    </row>
    <row r="7353" spans="1:5" x14ac:dyDescent="0.3">
      <c r="A7353">
        <v>224248</v>
      </c>
      <c r="B7353">
        <v>10</v>
      </c>
      <c r="C7353">
        <v>0</v>
      </c>
      <c r="D7353">
        <v>0</v>
      </c>
      <c r="E7353">
        <v>0</v>
      </c>
    </row>
    <row r="7354" spans="1:5" x14ac:dyDescent="0.3">
      <c r="A7354">
        <v>161264</v>
      </c>
      <c r="B7354">
        <v>1</v>
      </c>
      <c r="C7354">
        <v>0</v>
      </c>
      <c r="D7354">
        <v>0</v>
      </c>
      <c r="E7354">
        <v>0</v>
      </c>
    </row>
    <row r="7355" spans="1:5" x14ac:dyDescent="0.3">
      <c r="A7355">
        <v>224268</v>
      </c>
      <c r="B7355">
        <v>8</v>
      </c>
      <c r="C7355">
        <v>0</v>
      </c>
      <c r="D7355">
        <v>0</v>
      </c>
      <c r="E7355">
        <v>0</v>
      </c>
    </row>
    <row r="7356" spans="1:5" x14ac:dyDescent="0.3">
      <c r="A7356">
        <v>143476</v>
      </c>
      <c r="B7356">
        <v>2</v>
      </c>
      <c r="C7356">
        <v>0</v>
      </c>
      <c r="D7356">
        <v>0</v>
      </c>
      <c r="E7356">
        <v>0</v>
      </c>
    </row>
    <row r="7357" spans="1:5" x14ac:dyDescent="0.3">
      <c r="A7357">
        <v>224328</v>
      </c>
      <c r="B7357">
        <v>37</v>
      </c>
      <c r="C7357">
        <v>0</v>
      </c>
      <c r="D7357">
        <v>0</v>
      </c>
      <c r="E7357">
        <v>0</v>
      </c>
    </row>
    <row r="7358" spans="1:5" x14ac:dyDescent="0.3">
      <c r="A7358">
        <v>211760</v>
      </c>
      <c r="B7358">
        <v>85</v>
      </c>
      <c r="C7358">
        <v>0</v>
      </c>
      <c r="D7358">
        <v>0</v>
      </c>
      <c r="E7358">
        <v>0</v>
      </c>
    </row>
    <row r="7359" spans="1:5" x14ac:dyDescent="0.3">
      <c r="A7359">
        <v>202664</v>
      </c>
      <c r="B7359">
        <v>6</v>
      </c>
      <c r="C7359">
        <v>0</v>
      </c>
      <c r="D7359">
        <v>0</v>
      </c>
      <c r="E7359">
        <v>0</v>
      </c>
    </row>
    <row r="7360" spans="1:5" x14ac:dyDescent="0.3">
      <c r="A7360">
        <v>81060</v>
      </c>
      <c r="B7360">
        <v>6</v>
      </c>
      <c r="C7360">
        <v>0</v>
      </c>
      <c r="D7360">
        <v>0</v>
      </c>
      <c r="E7360">
        <v>0</v>
      </c>
    </row>
    <row r="7361" spans="1:5" x14ac:dyDescent="0.3">
      <c r="A7361">
        <v>167524</v>
      </c>
      <c r="B7361">
        <v>1</v>
      </c>
      <c r="C7361">
        <v>0</v>
      </c>
      <c r="D7361">
        <v>0</v>
      </c>
      <c r="E7361">
        <v>0</v>
      </c>
    </row>
    <row r="7362" spans="1:5" x14ac:dyDescent="0.3">
      <c r="A7362">
        <v>224684</v>
      </c>
      <c r="B7362">
        <v>3</v>
      </c>
      <c r="C7362">
        <v>0</v>
      </c>
      <c r="D7362">
        <v>0</v>
      </c>
      <c r="E7362">
        <v>0</v>
      </c>
    </row>
    <row r="7363" spans="1:5" x14ac:dyDescent="0.3">
      <c r="A7363">
        <v>14024</v>
      </c>
      <c r="B7363">
        <v>9</v>
      </c>
      <c r="C7363">
        <v>0</v>
      </c>
      <c r="D7363">
        <v>0</v>
      </c>
      <c r="E7363">
        <v>0</v>
      </c>
    </row>
    <row r="7364" spans="1:5" x14ac:dyDescent="0.3">
      <c r="A7364">
        <v>56624</v>
      </c>
      <c r="B7364">
        <v>51</v>
      </c>
      <c r="C7364">
        <v>0</v>
      </c>
      <c r="D7364">
        <v>0</v>
      </c>
      <c r="E7364">
        <v>0</v>
      </c>
    </row>
    <row r="7365" spans="1:5" x14ac:dyDescent="0.3">
      <c r="A7365">
        <v>219960</v>
      </c>
      <c r="B7365">
        <v>5</v>
      </c>
      <c r="C7365">
        <v>0</v>
      </c>
      <c r="D7365">
        <v>0</v>
      </c>
      <c r="E7365">
        <v>0</v>
      </c>
    </row>
    <row r="7366" spans="1:5" x14ac:dyDescent="0.3">
      <c r="A7366">
        <v>212288</v>
      </c>
      <c r="B7366">
        <v>5</v>
      </c>
      <c r="C7366">
        <v>0</v>
      </c>
      <c r="D7366">
        <v>0</v>
      </c>
      <c r="E7366">
        <v>0</v>
      </c>
    </row>
    <row r="7367" spans="1:5" x14ac:dyDescent="0.3">
      <c r="A7367">
        <v>142056</v>
      </c>
      <c r="B7367">
        <v>7</v>
      </c>
      <c r="C7367">
        <v>0</v>
      </c>
      <c r="D7367">
        <v>0</v>
      </c>
      <c r="E7367">
        <v>0</v>
      </c>
    </row>
    <row r="7368" spans="1:5" x14ac:dyDescent="0.3">
      <c r="A7368">
        <v>219920</v>
      </c>
      <c r="B7368">
        <v>8</v>
      </c>
      <c r="C7368">
        <v>0</v>
      </c>
      <c r="D7368">
        <v>0</v>
      </c>
      <c r="E7368">
        <v>0</v>
      </c>
    </row>
    <row r="7369" spans="1:5" x14ac:dyDescent="0.3">
      <c r="A7369">
        <v>151304</v>
      </c>
      <c r="B7369">
        <v>4</v>
      </c>
      <c r="C7369">
        <v>0</v>
      </c>
      <c r="D7369">
        <v>0</v>
      </c>
      <c r="E7369">
        <v>0</v>
      </c>
    </row>
    <row r="7370" spans="1:5" x14ac:dyDescent="0.3">
      <c r="A7370">
        <v>210772</v>
      </c>
      <c r="B7370">
        <v>2</v>
      </c>
      <c r="C7370">
        <v>0</v>
      </c>
      <c r="D7370">
        <v>0</v>
      </c>
      <c r="E7370">
        <v>0</v>
      </c>
    </row>
    <row r="7371" spans="1:5" x14ac:dyDescent="0.3">
      <c r="A7371">
        <v>217080</v>
      </c>
      <c r="B7371">
        <v>9</v>
      </c>
      <c r="C7371">
        <v>0</v>
      </c>
      <c r="D7371">
        <v>0</v>
      </c>
      <c r="E7371">
        <v>0</v>
      </c>
    </row>
    <row r="7372" spans="1:5" x14ac:dyDescent="0.3">
      <c r="A7372">
        <v>160992</v>
      </c>
      <c r="B7372">
        <v>1</v>
      </c>
      <c r="C7372">
        <v>0</v>
      </c>
      <c r="D7372">
        <v>0</v>
      </c>
      <c r="E7372">
        <v>0</v>
      </c>
    </row>
    <row r="7373" spans="1:5" x14ac:dyDescent="0.3">
      <c r="A7373">
        <v>223156</v>
      </c>
      <c r="B7373">
        <v>7</v>
      </c>
      <c r="C7373">
        <v>0</v>
      </c>
      <c r="D7373">
        <v>0</v>
      </c>
      <c r="E7373">
        <v>0</v>
      </c>
    </row>
    <row r="7374" spans="1:5" x14ac:dyDescent="0.3">
      <c r="A7374">
        <v>131680</v>
      </c>
      <c r="B7374">
        <v>9</v>
      </c>
      <c r="C7374">
        <v>0</v>
      </c>
      <c r="D7374">
        <v>0</v>
      </c>
      <c r="E7374">
        <v>0</v>
      </c>
    </row>
    <row r="7375" spans="1:5" x14ac:dyDescent="0.3">
      <c r="A7375">
        <v>96436</v>
      </c>
      <c r="B7375">
        <v>4</v>
      </c>
      <c r="C7375">
        <v>0</v>
      </c>
      <c r="D7375">
        <v>0</v>
      </c>
      <c r="E7375">
        <v>0</v>
      </c>
    </row>
    <row r="7376" spans="1:5" x14ac:dyDescent="0.3">
      <c r="A7376">
        <v>223084</v>
      </c>
      <c r="B7376">
        <v>9</v>
      </c>
      <c r="C7376">
        <v>0</v>
      </c>
      <c r="D7376">
        <v>0</v>
      </c>
      <c r="E7376">
        <v>0</v>
      </c>
    </row>
    <row r="7377" spans="1:5" x14ac:dyDescent="0.3">
      <c r="A7377">
        <v>194252</v>
      </c>
      <c r="B7377">
        <v>8</v>
      </c>
      <c r="C7377">
        <v>0</v>
      </c>
      <c r="D7377">
        <v>0</v>
      </c>
      <c r="E7377">
        <v>0</v>
      </c>
    </row>
    <row r="7378" spans="1:5" x14ac:dyDescent="0.3">
      <c r="A7378">
        <v>206664</v>
      </c>
      <c r="B7378">
        <v>4</v>
      </c>
      <c r="C7378">
        <v>0</v>
      </c>
      <c r="D7378">
        <v>0</v>
      </c>
      <c r="E7378">
        <v>0</v>
      </c>
    </row>
    <row r="7379" spans="1:5" x14ac:dyDescent="0.3">
      <c r="A7379">
        <v>207408</v>
      </c>
      <c r="B7379">
        <v>17</v>
      </c>
      <c r="C7379">
        <v>0</v>
      </c>
      <c r="D7379">
        <v>0</v>
      </c>
      <c r="E7379">
        <v>0</v>
      </c>
    </row>
    <row r="7380" spans="1:5" x14ac:dyDescent="0.3">
      <c r="A7380">
        <v>154024</v>
      </c>
      <c r="B7380">
        <v>2</v>
      </c>
      <c r="C7380">
        <v>0</v>
      </c>
      <c r="D7380">
        <v>0</v>
      </c>
      <c r="E7380">
        <v>0</v>
      </c>
    </row>
    <row r="7381" spans="1:5" x14ac:dyDescent="0.3">
      <c r="A7381">
        <v>161744</v>
      </c>
      <c r="B7381">
        <v>11</v>
      </c>
      <c r="C7381">
        <v>0</v>
      </c>
      <c r="D7381">
        <v>0</v>
      </c>
      <c r="E7381">
        <v>0</v>
      </c>
    </row>
    <row r="7382" spans="1:5" x14ac:dyDescent="0.3">
      <c r="A7382">
        <v>198604</v>
      </c>
      <c r="B7382">
        <v>5</v>
      </c>
      <c r="C7382">
        <v>0</v>
      </c>
      <c r="D7382">
        <v>0</v>
      </c>
      <c r="E7382">
        <v>0</v>
      </c>
    </row>
    <row r="7383" spans="1:5" x14ac:dyDescent="0.3">
      <c r="A7383">
        <v>154704</v>
      </c>
      <c r="B7383">
        <v>3</v>
      </c>
      <c r="C7383">
        <v>0</v>
      </c>
      <c r="D7383">
        <v>0</v>
      </c>
      <c r="E7383">
        <v>0</v>
      </c>
    </row>
    <row r="7384" spans="1:5" x14ac:dyDescent="0.3">
      <c r="A7384">
        <v>222136</v>
      </c>
      <c r="B7384">
        <v>14</v>
      </c>
      <c r="C7384">
        <v>0</v>
      </c>
      <c r="D7384">
        <v>0</v>
      </c>
      <c r="E7384">
        <v>0</v>
      </c>
    </row>
    <row r="7385" spans="1:5" x14ac:dyDescent="0.3">
      <c r="A7385">
        <v>222096</v>
      </c>
      <c r="B7385">
        <v>6</v>
      </c>
      <c r="C7385">
        <v>0</v>
      </c>
      <c r="D7385">
        <v>0</v>
      </c>
      <c r="E7385">
        <v>0</v>
      </c>
    </row>
    <row r="7386" spans="1:5" x14ac:dyDescent="0.3">
      <c r="A7386">
        <v>141744</v>
      </c>
      <c r="B7386">
        <v>22</v>
      </c>
      <c r="C7386">
        <v>0</v>
      </c>
      <c r="D7386">
        <v>0</v>
      </c>
      <c r="E7386">
        <v>0</v>
      </c>
    </row>
    <row r="7387" spans="1:5" x14ac:dyDescent="0.3">
      <c r="A7387">
        <v>222704</v>
      </c>
      <c r="B7387">
        <v>3</v>
      </c>
      <c r="C7387">
        <v>0</v>
      </c>
      <c r="D7387">
        <v>0</v>
      </c>
      <c r="E7387">
        <v>0</v>
      </c>
    </row>
    <row r="7388" spans="1:5" x14ac:dyDescent="0.3">
      <c r="A7388">
        <v>222064</v>
      </c>
      <c r="B7388">
        <v>28</v>
      </c>
      <c r="C7388">
        <v>0</v>
      </c>
      <c r="D7388">
        <v>0</v>
      </c>
      <c r="E7388">
        <v>0</v>
      </c>
    </row>
    <row r="7389" spans="1:5" x14ac:dyDescent="0.3">
      <c r="A7389">
        <v>179492</v>
      </c>
      <c r="B7389">
        <v>17</v>
      </c>
      <c r="C7389">
        <v>0</v>
      </c>
      <c r="D7389">
        <v>0</v>
      </c>
      <c r="E7389">
        <v>0</v>
      </c>
    </row>
    <row r="7390" spans="1:5" x14ac:dyDescent="0.3">
      <c r="A7390">
        <v>88396</v>
      </c>
      <c r="B7390">
        <v>6</v>
      </c>
      <c r="C7390">
        <v>0</v>
      </c>
      <c r="D7390">
        <v>0</v>
      </c>
      <c r="E7390">
        <v>0</v>
      </c>
    </row>
    <row r="7391" spans="1:5" x14ac:dyDescent="0.3">
      <c r="A7391">
        <v>132700</v>
      </c>
      <c r="B7391">
        <v>5</v>
      </c>
      <c r="C7391">
        <v>0</v>
      </c>
      <c r="D7391">
        <v>0</v>
      </c>
      <c r="E7391">
        <v>0</v>
      </c>
    </row>
    <row r="7392" spans="1:5" x14ac:dyDescent="0.3">
      <c r="A7392">
        <v>221824</v>
      </c>
      <c r="B7392">
        <v>2</v>
      </c>
      <c r="C7392">
        <v>0</v>
      </c>
      <c r="D7392">
        <v>0</v>
      </c>
      <c r="E7392">
        <v>0</v>
      </c>
    </row>
    <row r="7393" spans="1:5" x14ac:dyDescent="0.3">
      <c r="A7393">
        <v>180288</v>
      </c>
      <c r="B7393">
        <v>4</v>
      </c>
      <c r="C7393">
        <v>0</v>
      </c>
      <c r="D7393">
        <v>0</v>
      </c>
      <c r="E7393">
        <v>0</v>
      </c>
    </row>
    <row r="7394" spans="1:5" x14ac:dyDescent="0.3">
      <c r="A7394">
        <v>202856</v>
      </c>
      <c r="B7394">
        <v>1</v>
      </c>
      <c r="C7394">
        <v>0</v>
      </c>
      <c r="D7394">
        <v>0</v>
      </c>
      <c r="E7394">
        <v>0</v>
      </c>
    </row>
    <row r="7395" spans="1:5" x14ac:dyDescent="0.3">
      <c r="A7395">
        <v>130644</v>
      </c>
      <c r="B7395">
        <v>4</v>
      </c>
      <c r="C7395">
        <v>0</v>
      </c>
      <c r="D7395">
        <v>0</v>
      </c>
      <c r="E7395">
        <v>0</v>
      </c>
    </row>
    <row r="7396" spans="1:5" x14ac:dyDescent="0.3">
      <c r="A7396">
        <v>190200</v>
      </c>
      <c r="B7396">
        <v>2</v>
      </c>
      <c r="C7396">
        <v>0</v>
      </c>
      <c r="D7396">
        <v>0</v>
      </c>
      <c r="E7396">
        <v>0</v>
      </c>
    </row>
    <row r="7397" spans="1:5" x14ac:dyDescent="0.3">
      <c r="A7397">
        <v>193908</v>
      </c>
      <c r="B7397">
        <v>3</v>
      </c>
      <c r="C7397">
        <v>0</v>
      </c>
      <c r="D7397">
        <v>0</v>
      </c>
      <c r="E7397">
        <v>0</v>
      </c>
    </row>
    <row r="7398" spans="1:5" x14ac:dyDescent="0.3">
      <c r="A7398">
        <v>196492</v>
      </c>
      <c r="B7398">
        <v>5</v>
      </c>
      <c r="C7398">
        <v>0</v>
      </c>
      <c r="D7398">
        <v>0</v>
      </c>
      <c r="E7398">
        <v>0</v>
      </c>
    </row>
    <row r="7399" spans="1:5" x14ac:dyDescent="0.3">
      <c r="A7399">
        <v>80400</v>
      </c>
      <c r="B7399">
        <v>1</v>
      </c>
      <c r="C7399">
        <v>0</v>
      </c>
      <c r="D7399">
        <v>0</v>
      </c>
      <c r="E7399">
        <v>0</v>
      </c>
    </row>
    <row r="7400" spans="1:5" x14ac:dyDescent="0.3">
      <c r="A7400">
        <v>205876</v>
      </c>
      <c r="B7400">
        <v>4</v>
      </c>
      <c r="C7400">
        <v>0</v>
      </c>
      <c r="D7400">
        <v>0</v>
      </c>
      <c r="E7400">
        <v>0</v>
      </c>
    </row>
    <row r="7401" spans="1:5" x14ac:dyDescent="0.3">
      <c r="A7401">
        <v>150388</v>
      </c>
      <c r="B7401">
        <v>11</v>
      </c>
      <c r="C7401">
        <v>0</v>
      </c>
      <c r="D7401">
        <v>0</v>
      </c>
      <c r="E7401">
        <v>0</v>
      </c>
    </row>
    <row r="7402" spans="1:5" x14ac:dyDescent="0.3">
      <c r="A7402">
        <v>38444</v>
      </c>
      <c r="B7402">
        <v>1</v>
      </c>
      <c r="C7402">
        <v>0</v>
      </c>
      <c r="D7402">
        <v>0</v>
      </c>
      <c r="E7402">
        <v>0</v>
      </c>
    </row>
    <row r="7403" spans="1:5" x14ac:dyDescent="0.3">
      <c r="A7403">
        <v>120892</v>
      </c>
      <c r="B7403">
        <v>22</v>
      </c>
      <c r="C7403">
        <v>0</v>
      </c>
      <c r="D7403">
        <v>0</v>
      </c>
      <c r="E7403">
        <v>0</v>
      </c>
    </row>
    <row r="7404" spans="1:5" x14ac:dyDescent="0.3">
      <c r="A7404">
        <v>221252</v>
      </c>
      <c r="B7404">
        <v>26</v>
      </c>
      <c r="C7404">
        <v>0</v>
      </c>
      <c r="D7404">
        <v>0</v>
      </c>
      <c r="E7404">
        <v>0</v>
      </c>
    </row>
    <row r="7405" spans="1:5" x14ac:dyDescent="0.3">
      <c r="A7405">
        <v>219516</v>
      </c>
      <c r="B7405">
        <v>7</v>
      </c>
      <c r="C7405">
        <v>0</v>
      </c>
      <c r="D7405">
        <v>0</v>
      </c>
      <c r="E7405">
        <v>0</v>
      </c>
    </row>
    <row r="7406" spans="1:5" x14ac:dyDescent="0.3">
      <c r="A7406">
        <v>132836</v>
      </c>
      <c r="B7406">
        <v>12</v>
      </c>
      <c r="C7406">
        <v>0</v>
      </c>
      <c r="D7406">
        <v>0</v>
      </c>
      <c r="E7406">
        <v>0</v>
      </c>
    </row>
    <row r="7407" spans="1:5" x14ac:dyDescent="0.3">
      <c r="A7407">
        <v>216516</v>
      </c>
      <c r="B7407">
        <v>4</v>
      </c>
      <c r="C7407">
        <v>0</v>
      </c>
      <c r="D7407">
        <v>0</v>
      </c>
      <c r="E7407">
        <v>0</v>
      </c>
    </row>
    <row r="7408" spans="1:5" x14ac:dyDescent="0.3">
      <c r="A7408">
        <v>33140</v>
      </c>
      <c r="B7408">
        <v>8</v>
      </c>
      <c r="C7408">
        <v>0</v>
      </c>
      <c r="D7408">
        <v>0</v>
      </c>
      <c r="E7408">
        <v>0</v>
      </c>
    </row>
    <row r="7409" spans="1:5" x14ac:dyDescent="0.3">
      <c r="A7409">
        <v>128348</v>
      </c>
      <c r="B7409">
        <v>2</v>
      </c>
      <c r="C7409">
        <v>0</v>
      </c>
      <c r="D7409">
        <v>0</v>
      </c>
      <c r="E7409">
        <v>0</v>
      </c>
    </row>
    <row r="7410" spans="1:5" x14ac:dyDescent="0.3">
      <c r="A7410">
        <v>55680</v>
      </c>
      <c r="B7410">
        <v>11</v>
      </c>
      <c r="C7410">
        <v>0</v>
      </c>
      <c r="D7410">
        <v>0</v>
      </c>
      <c r="E7410">
        <v>0</v>
      </c>
    </row>
    <row r="7411" spans="1:5" x14ac:dyDescent="0.3">
      <c r="A7411">
        <v>215496</v>
      </c>
      <c r="B7411">
        <v>6</v>
      </c>
      <c r="C7411">
        <v>0</v>
      </c>
      <c r="D7411">
        <v>0</v>
      </c>
      <c r="E7411">
        <v>0</v>
      </c>
    </row>
    <row r="7412" spans="1:5" x14ac:dyDescent="0.3">
      <c r="A7412">
        <v>76248</v>
      </c>
      <c r="B7412">
        <v>19</v>
      </c>
      <c r="C7412">
        <v>0</v>
      </c>
      <c r="D7412">
        <v>0</v>
      </c>
      <c r="E7412">
        <v>0</v>
      </c>
    </row>
    <row r="7413" spans="1:5" x14ac:dyDescent="0.3">
      <c r="A7413">
        <v>184460</v>
      </c>
      <c r="B7413">
        <v>4</v>
      </c>
      <c r="C7413">
        <v>0</v>
      </c>
      <c r="D7413">
        <v>0</v>
      </c>
      <c r="E7413">
        <v>0</v>
      </c>
    </row>
    <row r="7414" spans="1:5" x14ac:dyDescent="0.3">
      <c r="A7414">
        <v>162852</v>
      </c>
      <c r="B7414">
        <v>1</v>
      </c>
      <c r="C7414">
        <v>0</v>
      </c>
      <c r="D7414">
        <v>0</v>
      </c>
      <c r="E7414">
        <v>0</v>
      </c>
    </row>
    <row r="7415" spans="1:5" x14ac:dyDescent="0.3">
      <c r="A7415">
        <v>124472</v>
      </c>
      <c r="B7415">
        <v>6</v>
      </c>
      <c r="C7415">
        <v>0</v>
      </c>
      <c r="D7415">
        <v>0</v>
      </c>
      <c r="E7415">
        <v>0</v>
      </c>
    </row>
    <row r="7416" spans="1:5" x14ac:dyDescent="0.3">
      <c r="A7416">
        <v>124436</v>
      </c>
      <c r="B7416">
        <v>12</v>
      </c>
      <c r="C7416">
        <v>0</v>
      </c>
      <c r="D7416">
        <v>0</v>
      </c>
      <c r="E7416">
        <v>0</v>
      </c>
    </row>
    <row r="7417" spans="1:5" x14ac:dyDescent="0.3">
      <c r="A7417">
        <v>73852</v>
      </c>
      <c r="B7417">
        <v>3</v>
      </c>
      <c r="C7417">
        <v>0</v>
      </c>
      <c r="D7417">
        <v>0</v>
      </c>
      <c r="E7417">
        <v>0</v>
      </c>
    </row>
    <row r="7418" spans="1:5" x14ac:dyDescent="0.3">
      <c r="A7418">
        <v>1172</v>
      </c>
      <c r="B7418">
        <v>2</v>
      </c>
      <c r="C7418">
        <v>0</v>
      </c>
      <c r="D7418">
        <v>0</v>
      </c>
      <c r="E7418">
        <v>0</v>
      </c>
    </row>
    <row r="7419" spans="1:5" x14ac:dyDescent="0.3">
      <c r="A7419">
        <v>216356</v>
      </c>
      <c r="B7419">
        <v>18</v>
      </c>
      <c r="C7419">
        <v>0</v>
      </c>
      <c r="D7419">
        <v>0</v>
      </c>
      <c r="E7419">
        <v>0</v>
      </c>
    </row>
    <row r="7420" spans="1:5" x14ac:dyDescent="0.3">
      <c r="A7420">
        <v>185304</v>
      </c>
      <c r="B7420">
        <v>3</v>
      </c>
      <c r="C7420">
        <v>0</v>
      </c>
      <c r="D7420">
        <v>0</v>
      </c>
      <c r="E7420">
        <v>0</v>
      </c>
    </row>
    <row r="7421" spans="1:5" x14ac:dyDescent="0.3">
      <c r="A7421">
        <v>142356</v>
      </c>
      <c r="B7421">
        <v>11</v>
      </c>
      <c r="C7421">
        <v>0</v>
      </c>
      <c r="D7421">
        <v>0</v>
      </c>
      <c r="E7421">
        <v>0</v>
      </c>
    </row>
    <row r="7422" spans="1:5" x14ac:dyDescent="0.3">
      <c r="A7422">
        <v>77872</v>
      </c>
      <c r="B7422">
        <v>2</v>
      </c>
      <c r="C7422">
        <v>0</v>
      </c>
      <c r="D7422">
        <v>0</v>
      </c>
      <c r="E7422">
        <v>0</v>
      </c>
    </row>
    <row r="7423" spans="1:5" x14ac:dyDescent="0.3">
      <c r="A7423">
        <v>134064</v>
      </c>
      <c r="B7423">
        <v>49</v>
      </c>
      <c r="C7423">
        <v>0</v>
      </c>
      <c r="D7423">
        <v>0</v>
      </c>
      <c r="E7423">
        <v>0</v>
      </c>
    </row>
    <row r="7424" spans="1:5" x14ac:dyDescent="0.3">
      <c r="A7424">
        <v>184732</v>
      </c>
      <c r="B7424">
        <v>1</v>
      </c>
      <c r="C7424">
        <v>0</v>
      </c>
      <c r="D7424">
        <v>0</v>
      </c>
      <c r="E7424">
        <v>0</v>
      </c>
    </row>
    <row r="7425" spans="1:5" x14ac:dyDescent="0.3">
      <c r="A7425">
        <v>55476</v>
      </c>
      <c r="B7425">
        <v>2</v>
      </c>
      <c r="C7425">
        <v>0</v>
      </c>
      <c r="D7425">
        <v>0</v>
      </c>
      <c r="E7425">
        <v>0</v>
      </c>
    </row>
    <row r="7426" spans="1:5" x14ac:dyDescent="0.3">
      <c r="A7426">
        <v>212608</v>
      </c>
      <c r="B7426">
        <v>24</v>
      </c>
      <c r="C7426">
        <v>0</v>
      </c>
      <c r="D7426">
        <v>0</v>
      </c>
      <c r="E7426">
        <v>0</v>
      </c>
    </row>
    <row r="7427" spans="1:5" x14ac:dyDescent="0.3">
      <c r="A7427">
        <v>206760</v>
      </c>
      <c r="B7427">
        <v>30</v>
      </c>
      <c r="C7427">
        <v>0</v>
      </c>
      <c r="D7427">
        <v>0</v>
      </c>
      <c r="E7427">
        <v>0</v>
      </c>
    </row>
    <row r="7428" spans="1:5" x14ac:dyDescent="0.3">
      <c r="A7428">
        <v>54396</v>
      </c>
      <c r="B7428">
        <v>2</v>
      </c>
      <c r="C7428">
        <v>0</v>
      </c>
      <c r="D7428">
        <v>0</v>
      </c>
      <c r="E7428">
        <v>0</v>
      </c>
    </row>
    <row r="7429" spans="1:5" x14ac:dyDescent="0.3">
      <c r="A7429">
        <v>113832</v>
      </c>
      <c r="B7429">
        <v>19</v>
      </c>
      <c r="C7429">
        <v>0</v>
      </c>
      <c r="D7429">
        <v>0</v>
      </c>
      <c r="E7429">
        <v>0</v>
      </c>
    </row>
    <row r="7430" spans="1:5" x14ac:dyDescent="0.3">
      <c r="A7430">
        <v>130760</v>
      </c>
      <c r="B7430">
        <v>27</v>
      </c>
      <c r="C7430">
        <v>0</v>
      </c>
      <c r="D7430">
        <v>0</v>
      </c>
      <c r="E7430">
        <v>0</v>
      </c>
    </row>
    <row r="7431" spans="1:5" x14ac:dyDescent="0.3">
      <c r="A7431">
        <v>62208</v>
      </c>
      <c r="B7431">
        <v>18</v>
      </c>
      <c r="C7431">
        <v>0</v>
      </c>
      <c r="D7431">
        <v>0</v>
      </c>
      <c r="E7431">
        <v>0</v>
      </c>
    </row>
    <row r="7432" spans="1:5" x14ac:dyDescent="0.3">
      <c r="A7432">
        <v>163548</v>
      </c>
      <c r="B7432">
        <v>2</v>
      </c>
      <c r="C7432">
        <v>0</v>
      </c>
      <c r="D7432">
        <v>0</v>
      </c>
      <c r="E7432">
        <v>0</v>
      </c>
    </row>
    <row r="7433" spans="1:5" x14ac:dyDescent="0.3">
      <c r="A7433">
        <v>38584</v>
      </c>
      <c r="B7433">
        <v>46</v>
      </c>
      <c r="C7433">
        <v>0</v>
      </c>
      <c r="D7433">
        <v>0</v>
      </c>
      <c r="E7433">
        <v>0</v>
      </c>
    </row>
    <row r="7434" spans="1:5" x14ac:dyDescent="0.3">
      <c r="A7434">
        <v>133284</v>
      </c>
      <c r="B7434">
        <v>10</v>
      </c>
      <c r="C7434">
        <v>0</v>
      </c>
      <c r="D7434">
        <v>0</v>
      </c>
      <c r="E7434">
        <v>0</v>
      </c>
    </row>
    <row r="7435" spans="1:5" x14ac:dyDescent="0.3">
      <c r="A7435">
        <v>114852</v>
      </c>
      <c r="B7435">
        <v>5</v>
      </c>
      <c r="C7435">
        <v>0</v>
      </c>
      <c r="D7435">
        <v>0</v>
      </c>
      <c r="E7435">
        <v>0</v>
      </c>
    </row>
    <row r="7436" spans="1:5" x14ac:dyDescent="0.3">
      <c r="A7436">
        <v>51604</v>
      </c>
      <c r="B7436">
        <v>2</v>
      </c>
      <c r="C7436">
        <v>0</v>
      </c>
      <c r="D7436">
        <v>0</v>
      </c>
      <c r="E7436">
        <v>0</v>
      </c>
    </row>
    <row r="7437" spans="1:5" x14ac:dyDescent="0.3">
      <c r="A7437">
        <v>50584</v>
      </c>
      <c r="B7437">
        <v>14</v>
      </c>
      <c r="C7437">
        <v>0</v>
      </c>
      <c r="D7437">
        <v>0</v>
      </c>
      <c r="E7437">
        <v>0</v>
      </c>
    </row>
    <row r="7438" spans="1:5" x14ac:dyDescent="0.3">
      <c r="A7438">
        <v>27852</v>
      </c>
      <c r="B7438">
        <v>11</v>
      </c>
      <c r="C7438">
        <v>0</v>
      </c>
      <c r="D7438">
        <v>0</v>
      </c>
      <c r="E7438">
        <v>0</v>
      </c>
    </row>
    <row r="7439" spans="1:5" x14ac:dyDescent="0.3">
      <c r="A7439">
        <v>115396</v>
      </c>
      <c r="B7439">
        <v>8</v>
      </c>
      <c r="C7439">
        <v>0</v>
      </c>
      <c r="D7439">
        <v>0</v>
      </c>
      <c r="E7439">
        <v>0</v>
      </c>
    </row>
    <row r="7440" spans="1:5" x14ac:dyDescent="0.3">
      <c r="A7440">
        <v>115416</v>
      </c>
      <c r="B7440">
        <v>11</v>
      </c>
      <c r="C7440">
        <v>0</v>
      </c>
      <c r="D7440">
        <v>0</v>
      </c>
      <c r="E7440">
        <v>0</v>
      </c>
    </row>
    <row r="7441" spans="1:5" x14ac:dyDescent="0.3">
      <c r="A7441">
        <v>164220</v>
      </c>
      <c r="B7441">
        <v>56</v>
      </c>
      <c r="C7441">
        <v>0</v>
      </c>
      <c r="D7441">
        <v>0</v>
      </c>
      <c r="E7441">
        <v>0</v>
      </c>
    </row>
    <row r="7442" spans="1:5" x14ac:dyDescent="0.3">
      <c r="A7442">
        <v>115476</v>
      </c>
      <c r="B7442">
        <v>3</v>
      </c>
      <c r="C7442">
        <v>0</v>
      </c>
      <c r="D7442">
        <v>0</v>
      </c>
      <c r="E7442">
        <v>0</v>
      </c>
    </row>
    <row r="7443" spans="1:5" x14ac:dyDescent="0.3">
      <c r="A7443">
        <v>86756</v>
      </c>
      <c r="B7443">
        <v>5</v>
      </c>
      <c r="C7443">
        <v>0</v>
      </c>
      <c r="D7443">
        <v>0</v>
      </c>
      <c r="E7443">
        <v>0</v>
      </c>
    </row>
    <row r="7444" spans="1:5" x14ac:dyDescent="0.3">
      <c r="A7444">
        <v>115604</v>
      </c>
      <c r="B7444">
        <v>2</v>
      </c>
      <c r="C7444">
        <v>0</v>
      </c>
      <c r="D7444">
        <v>0</v>
      </c>
      <c r="E7444">
        <v>0</v>
      </c>
    </row>
    <row r="7445" spans="1:5" x14ac:dyDescent="0.3">
      <c r="A7445">
        <v>118008</v>
      </c>
      <c r="B7445">
        <v>9</v>
      </c>
      <c r="C7445">
        <v>0</v>
      </c>
      <c r="D7445">
        <v>0</v>
      </c>
      <c r="E7445">
        <v>0</v>
      </c>
    </row>
    <row r="7446" spans="1:5" x14ac:dyDescent="0.3">
      <c r="A7446">
        <v>116208</v>
      </c>
      <c r="B7446">
        <v>2</v>
      </c>
      <c r="C7446">
        <v>0</v>
      </c>
      <c r="D7446">
        <v>0</v>
      </c>
      <c r="E7446">
        <v>0</v>
      </c>
    </row>
    <row r="7447" spans="1:5" x14ac:dyDescent="0.3">
      <c r="A7447">
        <v>116248</v>
      </c>
      <c r="B7447">
        <v>8</v>
      </c>
      <c r="C7447">
        <v>0</v>
      </c>
      <c r="D7447">
        <v>0</v>
      </c>
      <c r="E7447">
        <v>0</v>
      </c>
    </row>
    <row r="7448" spans="1:5" x14ac:dyDescent="0.3">
      <c r="A7448">
        <v>117736</v>
      </c>
      <c r="B7448">
        <v>43</v>
      </c>
      <c r="C7448">
        <v>0</v>
      </c>
      <c r="D7448">
        <v>0</v>
      </c>
      <c r="E7448">
        <v>0</v>
      </c>
    </row>
    <row r="7449" spans="1:5" x14ac:dyDescent="0.3">
      <c r="A7449">
        <v>117360</v>
      </c>
      <c r="B7449">
        <v>5</v>
      </c>
      <c r="C7449">
        <v>0</v>
      </c>
      <c r="D7449">
        <v>0</v>
      </c>
      <c r="E7449">
        <v>0</v>
      </c>
    </row>
    <row r="7450" spans="1:5" x14ac:dyDescent="0.3">
      <c r="A7450">
        <v>35616</v>
      </c>
      <c r="B7450">
        <v>55</v>
      </c>
      <c r="C7450">
        <v>0</v>
      </c>
      <c r="D7450">
        <v>0</v>
      </c>
      <c r="E7450">
        <v>0</v>
      </c>
    </row>
    <row r="7451" spans="1:5" x14ac:dyDescent="0.3">
      <c r="A7451">
        <v>116268</v>
      </c>
      <c r="B7451">
        <v>16</v>
      </c>
      <c r="C7451">
        <v>0</v>
      </c>
      <c r="D7451">
        <v>0</v>
      </c>
      <c r="E7451">
        <v>0</v>
      </c>
    </row>
    <row r="7452" spans="1:5" x14ac:dyDescent="0.3">
      <c r="A7452">
        <v>116340</v>
      </c>
      <c r="B7452">
        <v>5</v>
      </c>
      <c r="C7452">
        <v>0</v>
      </c>
      <c r="D7452">
        <v>0</v>
      </c>
      <c r="E7452">
        <v>0</v>
      </c>
    </row>
    <row r="7453" spans="1:5" x14ac:dyDescent="0.3">
      <c r="A7453">
        <v>93636</v>
      </c>
      <c r="B7453">
        <v>1</v>
      </c>
      <c r="C7453">
        <v>0</v>
      </c>
      <c r="D7453">
        <v>0</v>
      </c>
      <c r="E7453">
        <v>0</v>
      </c>
    </row>
    <row r="7454" spans="1:5" x14ac:dyDescent="0.3">
      <c r="A7454">
        <v>116624</v>
      </c>
      <c r="B7454">
        <v>12</v>
      </c>
      <c r="C7454">
        <v>0</v>
      </c>
      <c r="D7454">
        <v>0</v>
      </c>
      <c r="E7454">
        <v>0</v>
      </c>
    </row>
    <row r="7455" spans="1:5" x14ac:dyDescent="0.3">
      <c r="A7455">
        <v>116684</v>
      </c>
      <c r="B7455">
        <v>3</v>
      </c>
      <c r="C7455">
        <v>0</v>
      </c>
      <c r="D7455">
        <v>0</v>
      </c>
      <c r="E7455">
        <v>0</v>
      </c>
    </row>
    <row r="7456" spans="1:5" x14ac:dyDescent="0.3">
      <c r="A7456">
        <v>115532</v>
      </c>
      <c r="B7456">
        <v>7</v>
      </c>
      <c r="C7456">
        <v>0</v>
      </c>
      <c r="D7456">
        <v>0</v>
      </c>
      <c r="E7456">
        <v>0</v>
      </c>
    </row>
    <row r="7457" spans="1:5" x14ac:dyDescent="0.3">
      <c r="A7457">
        <v>116812</v>
      </c>
      <c r="B7457">
        <v>10</v>
      </c>
      <c r="C7457">
        <v>0</v>
      </c>
      <c r="D7457">
        <v>0</v>
      </c>
      <c r="E7457">
        <v>0</v>
      </c>
    </row>
    <row r="7458" spans="1:5" x14ac:dyDescent="0.3">
      <c r="A7458">
        <v>115116</v>
      </c>
      <c r="B7458">
        <v>5</v>
      </c>
      <c r="C7458">
        <v>0</v>
      </c>
      <c r="D7458">
        <v>0</v>
      </c>
      <c r="E7458">
        <v>0</v>
      </c>
    </row>
    <row r="7459" spans="1:5" x14ac:dyDescent="0.3">
      <c r="A7459">
        <v>114844</v>
      </c>
      <c r="B7459">
        <v>3</v>
      </c>
      <c r="C7459">
        <v>0</v>
      </c>
      <c r="D7459">
        <v>0</v>
      </c>
      <c r="E7459">
        <v>0</v>
      </c>
    </row>
    <row r="7460" spans="1:5" x14ac:dyDescent="0.3">
      <c r="A7460">
        <v>80944</v>
      </c>
      <c r="B7460">
        <v>287</v>
      </c>
      <c r="C7460">
        <v>0</v>
      </c>
      <c r="D7460">
        <v>0</v>
      </c>
      <c r="E7460">
        <v>0</v>
      </c>
    </row>
    <row r="7461" spans="1:5" x14ac:dyDescent="0.3">
      <c r="A7461">
        <v>117040</v>
      </c>
      <c r="B7461">
        <v>6</v>
      </c>
      <c r="C7461">
        <v>0</v>
      </c>
      <c r="D7461">
        <v>0</v>
      </c>
      <c r="E7461">
        <v>0</v>
      </c>
    </row>
    <row r="7462" spans="1:5" x14ac:dyDescent="0.3">
      <c r="A7462">
        <v>41404</v>
      </c>
      <c r="B7462">
        <v>6</v>
      </c>
      <c r="C7462">
        <v>0</v>
      </c>
      <c r="D7462">
        <v>0</v>
      </c>
      <c r="E7462">
        <v>0</v>
      </c>
    </row>
    <row r="7463" spans="1:5" x14ac:dyDescent="0.3">
      <c r="A7463">
        <v>117100</v>
      </c>
      <c r="B7463">
        <v>30</v>
      </c>
      <c r="C7463">
        <v>0</v>
      </c>
      <c r="D7463">
        <v>0</v>
      </c>
      <c r="E7463">
        <v>0</v>
      </c>
    </row>
    <row r="7464" spans="1:5" x14ac:dyDescent="0.3">
      <c r="A7464">
        <v>117228</v>
      </c>
      <c r="B7464">
        <v>49</v>
      </c>
      <c r="C7464">
        <v>0</v>
      </c>
      <c r="D7464">
        <v>0</v>
      </c>
      <c r="E7464">
        <v>0</v>
      </c>
    </row>
    <row r="7465" spans="1:5" x14ac:dyDescent="0.3">
      <c r="A7465">
        <v>40860</v>
      </c>
      <c r="B7465">
        <v>1</v>
      </c>
      <c r="C7465">
        <v>0</v>
      </c>
      <c r="D7465">
        <v>0</v>
      </c>
      <c r="E7465">
        <v>0</v>
      </c>
    </row>
    <row r="7466" spans="1:5" x14ac:dyDescent="0.3">
      <c r="A7466">
        <v>87888</v>
      </c>
      <c r="B7466">
        <v>1</v>
      </c>
      <c r="C7466">
        <v>0</v>
      </c>
      <c r="D7466">
        <v>0</v>
      </c>
      <c r="E7466">
        <v>0</v>
      </c>
    </row>
    <row r="7467" spans="1:5" x14ac:dyDescent="0.3">
      <c r="A7467">
        <v>113928</v>
      </c>
      <c r="B7467">
        <v>8</v>
      </c>
      <c r="C7467">
        <v>0</v>
      </c>
      <c r="D7467">
        <v>0</v>
      </c>
      <c r="E7467">
        <v>0</v>
      </c>
    </row>
    <row r="7468" spans="1:5" x14ac:dyDescent="0.3">
      <c r="A7468">
        <v>113656</v>
      </c>
      <c r="B7468">
        <v>5</v>
      </c>
      <c r="C7468">
        <v>0</v>
      </c>
      <c r="D7468">
        <v>0</v>
      </c>
      <c r="E7468">
        <v>0</v>
      </c>
    </row>
    <row r="7469" spans="1:5" x14ac:dyDescent="0.3">
      <c r="A7469">
        <v>37928</v>
      </c>
      <c r="B7469">
        <v>5</v>
      </c>
      <c r="C7469">
        <v>0</v>
      </c>
      <c r="D7469">
        <v>0</v>
      </c>
      <c r="E7469">
        <v>0</v>
      </c>
    </row>
    <row r="7470" spans="1:5" x14ac:dyDescent="0.3">
      <c r="A7470">
        <v>113552</v>
      </c>
      <c r="B7470">
        <v>2</v>
      </c>
      <c r="C7470">
        <v>0</v>
      </c>
      <c r="D7470">
        <v>0</v>
      </c>
      <c r="E7470">
        <v>0</v>
      </c>
    </row>
    <row r="7471" spans="1:5" x14ac:dyDescent="0.3">
      <c r="A7471">
        <v>117456</v>
      </c>
      <c r="B7471">
        <v>15</v>
      </c>
      <c r="C7471">
        <v>0</v>
      </c>
      <c r="D7471">
        <v>0</v>
      </c>
      <c r="E7471">
        <v>0</v>
      </c>
    </row>
    <row r="7472" spans="1:5" x14ac:dyDescent="0.3">
      <c r="A7472">
        <v>113256</v>
      </c>
      <c r="B7472">
        <v>21</v>
      </c>
      <c r="C7472">
        <v>0</v>
      </c>
      <c r="D7472">
        <v>0</v>
      </c>
      <c r="E7472">
        <v>0</v>
      </c>
    </row>
    <row r="7473" spans="1:5" x14ac:dyDescent="0.3">
      <c r="A7473">
        <v>117832</v>
      </c>
      <c r="B7473">
        <v>2</v>
      </c>
      <c r="C7473">
        <v>0</v>
      </c>
      <c r="D7473">
        <v>0</v>
      </c>
      <c r="E7473">
        <v>0</v>
      </c>
    </row>
    <row r="7474" spans="1:5" x14ac:dyDescent="0.3">
      <c r="A7474">
        <v>118060</v>
      </c>
      <c r="B7474">
        <v>2</v>
      </c>
      <c r="C7474">
        <v>0</v>
      </c>
      <c r="D7474">
        <v>0</v>
      </c>
      <c r="E7474">
        <v>0</v>
      </c>
    </row>
    <row r="7475" spans="1:5" x14ac:dyDescent="0.3">
      <c r="A7475">
        <v>82624</v>
      </c>
      <c r="B7475">
        <v>6</v>
      </c>
      <c r="C7475">
        <v>0</v>
      </c>
      <c r="D7475">
        <v>0</v>
      </c>
      <c r="E7475">
        <v>0</v>
      </c>
    </row>
    <row r="7476" spans="1:5" x14ac:dyDescent="0.3">
      <c r="A7476">
        <v>112984</v>
      </c>
      <c r="B7476">
        <v>11</v>
      </c>
      <c r="C7476">
        <v>0</v>
      </c>
      <c r="D7476">
        <v>0</v>
      </c>
      <c r="E7476">
        <v>0</v>
      </c>
    </row>
    <row r="7477" spans="1:5" x14ac:dyDescent="0.3">
      <c r="A7477">
        <v>112804</v>
      </c>
      <c r="B7477">
        <v>2</v>
      </c>
      <c r="C7477">
        <v>0</v>
      </c>
      <c r="D7477">
        <v>0</v>
      </c>
      <c r="E7477">
        <v>0</v>
      </c>
    </row>
    <row r="7478" spans="1:5" x14ac:dyDescent="0.3">
      <c r="A7478">
        <v>112532</v>
      </c>
      <c r="B7478">
        <v>12</v>
      </c>
      <c r="C7478">
        <v>0</v>
      </c>
      <c r="D7478">
        <v>0</v>
      </c>
      <c r="E7478">
        <v>0</v>
      </c>
    </row>
    <row r="7479" spans="1:5" x14ac:dyDescent="0.3">
      <c r="A7479">
        <v>153552</v>
      </c>
      <c r="B7479">
        <v>31</v>
      </c>
      <c r="C7479">
        <v>0</v>
      </c>
      <c r="D7479">
        <v>0</v>
      </c>
      <c r="E7479">
        <v>0</v>
      </c>
    </row>
    <row r="7480" spans="1:5" x14ac:dyDescent="0.3">
      <c r="A7480">
        <v>45340</v>
      </c>
      <c r="B7480">
        <v>2</v>
      </c>
      <c r="C7480">
        <v>0</v>
      </c>
      <c r="D7480">
        <v>0</v>
      </c>
      <c r="E7480">
        <v>0</v>
      </c>
    </row>
    <row r="7481" spans="1:5" x14ac:dyDescent="0.3">
      <c r="A7481">
        <v>65060</v>
      </c>
      <c r="B7481">
        <v>1</v>
      </c>
      <c r="C7481">
        <v>0</v>
      </c>
      <c r="D7481">
        <v>0</v>
      </c>
      <c r="E7481">
        <v>0</v>
      </c>
    </row>
    <row r="7482" spans="1:5" x14ac:dyDescent="0.3">
      <c r="A7482">
        <v>143240</v>
      </c>
      <c r="B7482">
        <v>8</v>
      </c>
      <c r="C7482">
        <v>0</v>
      </c>
      <c r="D7482">
        <v>0</v>
      </c>
      <c r="E7482">
        <v>0</v>
      </c>
    </row>
    <row r="7483" spans="1:5" x14ac:dyDescent="0.3">
      <c r="A7483">
        <v>144192</v>
      </c>
      <c r="B7483">
        <v>14</v>
      </c>
      <c r="C7483">
        <v>0</v>
      </c>
      <c r="D7483">
        <v>0</v>
      </c>
      <c r="E7483">
        <v>0</v>
      </c>
    </row>
    <row r="7484" spans="1:5" x14ac:dyDescent="0.3">
      <c r="A7484">
        <v>89964</v>
      </c>
      <c r="B7484">
        <v>13</v>
      </c>
      <c r="C7484">
        <v>0</v>
      </c>
      <c r="D7484">
        <v>0</v>
      </c>
      <c r="E7484">
        <v>0</v>
      </c>
    </row>
    <row r="7485" spans="1:5" x14ac:dyDescent="0.3">
      <c r="A7485">
        <v>110644</v>
      </c>
      <c r="B7485">
        <v>13</v>
      </c>
      <c r="C7485">
        <v>0</v>
      </c>
      <c r="D7485">
        <v>0</v>
      </c>
      <c r="E7485">
        <v>0</v>
      </c>
    </row>
    <row r="7486" spans="1:5" x14ac:dyDescent="0.3">
      <c r="A7486">
        <v>110664</v>
      </c>
      <c r="B7486">
        <v>9</v>
      </c>
      <c r="C7486">
        <v>0</v>
      </c>
      <c r="D7486">
        <v>0</v>
      </c>
      <c r="E7486">
        <v>0</v>
      </c>
    </row>
    <row r="7487" spans="1:5" x14ac:dyDescent="0.3">
      <c r="A7487">
        <v>203672</v>
      </c>
      <c r="B7487">
        <v>11</v>
      </c>
      <c r="C7487">
        <v>0</v>
      </c>
      <c r="D7487">
        <v>0</v>
      </c>
      <c r="E7487">
        <v>0</v>
      </c>
    </row>
    <row r="7488" spans="1:5" x14ac:dyDescent="0.3">
      <c r="A7488">
        <v>200612</v>
      </c>
      <c r="B7488">
        <v>2</v>
      </c>
      <c r="C7488">
        <v>0</v>
      </c>
      <c r="D7488">
        <v>0</v>
      </c>
      <c r="E7488">
        <v>0</v>
      </c>
    </row>
    <row r="7489" spans="1:5" x14ac:dyDescent="0.3">
      <c r="A7489">
        <v>94624</v>
      </c>
      <c r="B7489">
        <v>6</v>
      </c>
      <c r="C7489">
        <v>0</v>
      </c>
      <c r="D7489">
        <v>0</v>
      </c>
      <c r="E7489">
        <v>0</v>
      </c>
    </row>
    <row r="7490" spans="1:5" x14ac:dyDescent="0.3">
      <c r="A7490">
        <v>220504</v>
      </c>
      <c r="B7490">
        <v>7</v>
      </c>
      <c r="C7490">
        <v>0</v>
      </c>
      <c r="D7490">
        <v>0</v>
      </c>
      <c r="E7490">
        <v>0</v>
      </c>
    </row>
    <row r="7491" spans="1:5" x14ac:dyDescent="0.3">
      <c r="A7491">
        <v>195300</v>
      </c>
      <c r="B7491">
        <v>27</v>
      </c>
      <c r="C7491">
        <v>0</v>
      </c>
      <c r="D7491">
        <v>0</v>
      </c>
      <c r="E7491">
        <v>0</v>
      </c>
    </row>
    <row r="7492" spans="1:5" x14ac:dyDescent="0.3">
      <c r="A7492">
        <v>149360</v>
      </c>
      <c r="B7492">
        <v>3</v>
      </c>
      <c r="C7492">
        <v>0</v>
      </c>
      <c r="D7492">
        <v>0</v>
      </c>
      <c r="E7492">
        <v>0</v>
      </c>
    </row>
    <row r="7493" spans="1:5" x14ac:dyDescent="0.3">
      <c r="A7493">
        <v>220404</v>
      </c>
      <c r="B7493">
        <v>5</v>
      </c>
      <c r="C7493">
        <v>0</v>
      </c>
      <c r="D7493">
        <v>0</v>
      </c>
      <c r="E7493">
        <v>0</v>
      </c>
    </row>
    <row r="7494" spans="1:5" x14ac:dyDescent="0.3">
      <c r="A7494">
        <v>135360</v>
      </c>
      <c r="B7494">
        <v>83</v>
      </c>
      <c r="C7494">
        <v>0</v>
      </c>
      <c r="D7494">
        <v>0</v>
      </c>
      <c r="E7494">
        <v>0</v>
      </c>
    </row>
    <row r="7495" spans="1:5" x14ac:dyDescent="0.3">
      <c r="A7495">
        <v>163776</v>
      </c>
      <c r="B7495">
        <v>8</v>
      </c>
      <c r="C7495">
        <v>0</v>
      </c>
      <c r="D7495">
        <v>0</v>
      </c>
      <c r="E7495">
        <v>0</v>
      </c>
    </row>
    <row r="7496" spans="1:5" x14ac:dyDescent="0.3">
      <c r="A7496">
        <v>220260</v>
      </c>
      <c r="B7496">
        <v>7</v>
      </c>
      <c r="C7496">
        <v>0</v>
      </c>
      <c r="D7496">
        <v>0</v>
      </c>
      <c r="E7496">
        <v>0</v>
      </c>
    </row>
    <row r="7497" spans="1:5" x14ac:dyDescent="0.3">
      <c r="A7497">
        <v>77040</v>
      </c>
      <c r="B7497">
        <v>11</v>
      </c>
      <c r="C7497">
        <v>0</v>
      </c>
      <c r="D7497">
        <v>0</v>
      </c>
      <c r="E7497">
        <v>0</v>
      </c>
    </row>
    <row r="7498" spans="1:5" x14ac:dyDescent="0.3">
      <c r="A7498">
        <v>205636</v>
      </c>
      <c r="B7498">
        <v>2</v>
      </c>
      <c r="C7498">
        <v>0</v>
      </c>
      <c r="D7498">
        <v>0</v>
      </c>
      <c r="E7498">
        <v>0</v>
      </c>
    </row>
    <row r="7499" spans="1:5" x14ac:dyDescent="0.3">
      <c r="A7499">
        <v>110852</v>
      </c>
      <c r="B7499">
        <v>4</v>
      </c>
      <c r="C7499">
        <v>0</v>
      </c>
      <c r="D7499">
        <v>0</v>
      </c>
      <c r="E7499">
        <v>0</v>
      </c>
    </row>
    <row r="7500" spans="1:5" x14ac:dyDescent="0.3">
      <c r="A7500">
        <v>205136</v>
      </c>
      <c r="B7500">
        <v>1</v>
      </c>
      <c r="C7500">
        <v>0</v>
      </c>
      <c r="D7500">
        <v>0</v>
      </c>
      <c r="E7500">
        <v>0</v>
      </c>
    </row>
    <row r="7501" spans="1:5" x14ac:dyDescent="0.3">
      <c r="A7501">
        <v>93000</v>
      </c>
      <c r="B7501">
        <v>6</v>
      </c>
      <c r="C7501">
        <v>0</v>
      </c>
      <c r="D7501">
        <v>0</v>
      </c>
      <c r="E7501">
        <v>0</v>
      </c>
    </row>
    <row r="7502" spans="1:5" x14ac:dyDescent="0.3">
      <c r="A7502">
        <v>111040</v>
      </c>
      <c r="B7502">
        <v>7</v>
      </c>
      <c r="C7502">
        <v>0</v>
      </c>
      <c r="D7502">
        <v>0</v>
      </c>
      <c r="E7502">
        <v>0</v>
      </c>
    </row>
    <row r="7503" spans="1:5" x14ac:dyDescent="0.3">
      <c r="A7503">
        <v>220192</v>
      </c>
      <c r="B7503">
        <v>3</v>
      </c>
      <c r="C7503">
        <v>0</v>
      </c>
      <c r="D7503">
        <v>0</v>
      </c>
      <c r="E7503">
        <v>0</v>
      </c>
    </row>
    <row r="7504" spans="1:5" x14ac:dyDescent="0.3">
      <c r="A7504">
        <v>50924</v>
      </c>
      <c r="B7504">
        <v>11</v>
      </c>
      <c r="C7504">
        <v>0</v>
      </c>
      <c r="D7504">
        <v>0</v>
      </c>
      <c r="E7504">
        <v>0</v>
      </c>
    </row>
    <row r="7505" spans="1:5" x14ac:dyDescent="0.3">
      <c r="A7505">
        <v>149776</v>
      </c>
      <c r="B7505">
        <v>50</v>
      </c>
      <c r="C7505">
        <v>0</v>
      </c>
      <c r="D7505">
        <v>0</v>
      </c>
      <c r="E7505">
        <v>0</v>
      </c>
    </row>
    <row r="7506" spans="1:5" x14ac:dyDescent="0.3">
      <c r="A7506">
        <v>156884</v>
      </c>
      <c r="B7506">
        <v>6</v>
      </c>
      <c r="C7506">
        <v>0</v>
      </c>
      <c r="D7506">
        <v>0</v>
      </c>
      <c r="E7506">
        <v>0</v>
      </c>
    </row>
    <row r="7507" spans="1:5" x14ac:dyDescent="0.3">
      <c r="A7507">
        <v>111396</v>
      </c>
      <c r="B7507">
        <v>2</v>
      </c>
      <c r="C7507">
        <v>0</v>
      </c>
      <c r="D7507">
        <v>0</v>
      </c>
      <c r="E7507">
        <v>0</v>
      </c>
    </row>
    <row r="7508" spans="1:5" x14ac:dyDescent="0.3">
      <c r="A7508">
        <v>111456</v>
      </c>
      <c r="B7508">
        <v>2</v>
      </c>
      <c r="C7508">
        <v>0</v>
      </c>
      <c r="D7508">
        <v>0</v>
      </c>
      <c r="E7508">
        <v>0</v>
      </c>
    </row>
    <row r="7509" spans="1:5" x14ac:dyDescent="0.3">
      <c r="A7509">
        <v>111644</v>
      </c>
      <c r="B7509">
        <v>6</v>
      </c>
      <c r="C7509">
        <v>0</v>
      </c>
      <c r="D7509">
        <v>0</v>
      </c>
      <c r="E7509">
        <v>0</v>
      </c>
    </row>
    <row r="7510" spans="1:5" x14ac:dyDescent="0.3">
      <c r="A7510">
        <v>162316</v>
      </c>
      <c r="B7510">
        <v>13</v>
      </c>
      <c r="C7510">
        <v>0</v>
      </c>
      <c r="D7510">
        <v>0</v>
      </c>
      <c r="E7510">
        <v>0</v>
      </c>
    </row>
    <row r="7511" spans="1:5" x14ac:dyDescent="0.3">
      <c r="A7511">
        <v>212504</v>
      </c>
      <c r="B7511">
        <v>8</v>
      </c>
      <c r="C7511">
        <v>0</v>
      </c>
      <c r="D7511">
        <v>0</v>
      </c>
      <c r="E7511">
        <v>0</v>
      </c>
    </row>
    <row r="7512" spans="1:5" x14ac:dyDescent="0.3">
      <c r="A7512">
        <v>73792</v>
      </c>
      <c r="B7512">
        <v>8</v>
      </c>
      <c r="C7512">
        <v>0</v>
      </c>
      <c r="D7512">
        <v>0</v>
      </c>
      <c r="E7512">
        <v>0</v>
      </c>
    </row>
    <row r="7513" spans="1:5" x14ac:dyDescent="0.3">
      <c r="A7513">
        <v>19792</v>
      </c>
      <c r="B7513">
        <v>8</v>
      </c>
      <c r="C7513">
        <v>0</v>
      </c>
      <c r="D7513">
        <v>0</v>
      </c>
      <c r="E7513">
        <v>0</v>
      </c>
    </row>
    <row r="7514" spans="1:5" x14ac:dyDescent="0.3">
      <c r="A7514">
        <v>57832</v>
      </c>
      <c r="B7514">
        <v>6</v>
      </c>
      <c r="C7514">
        <v>0</v>
      </c>
      <c r="D7514">
        <v>0</v>
      </c>
      <c r="E7514">
        <v>0</v>
      </c>
    </row>
    <row r="7515" spans="1:5" x14ac:dyDescent="0.3">
      <c r="A7515">
        <v>112248</v>
      </c>
      <c r="B7515">
        <v>2</v>
      </c>
      <c r="C7515">
        <v>0</v>
      </c>
      <c r="D7515">
        <v>0</v>
      </c>
      <c r="E7515">
        <v>0</v>
      </c>
    </row>
    <row r="7516" spans="1:5" x14ac:dyDescent="0.3">
      <c r="A7516">
        <v>213696</v>
      </c>
      <c r="B7516">
        <v>22</v>
      </c>
      <c r="C7516">
        <v>0</v>
      </c>
      <c r="D7516">
        <v>0</v>
      </c>
      <c r="E7516">
        <v>0</v>
      </c>
    </row>
    <row r="7517" spans="1:5" x14ac:dyDescent="0.3">
      <c r="A7517">
        <v>167900</v>
      </c>
      <c r="B7517">
        <v>1</v>
      </c>
      <c r="C7517">
        <v>0</v>
      </c>
      <c r="D7517">
        <v>0</v>
      </c>
      <c r="E7517">
        <v>0</v>
      </c>
    </row>
    <row r="7518" spans="1:5" x14ac:dyDescent="0.3">
      <c r="A7518">
        <v>181256</v>
      </c>
      <c r="B7518">
        <v>15</v>
      </c>
      <c r="C7518">
        <v>0</v>
      </c>
      <c r="D7518">
        <v>0</v>
      </c>
      <c r="E7518">
        <v>0</v>
      </c>
    </row>
    <row r="7519" spans="1:5" x14ac:dyDescent="0.3">
      <c r="A7519">
        <v>134840</v>
      </c>
      <c r="B7519">
        <v>3</v>
      </c>
      <c r="C7519">
        <v>0</v>
      </c>
      <c r="D7519">
        <v>0</v>
      </c>
      <c r="E7519">
        <v>0</v>
      </c>
    </row>
    <row r="7520" spans="1:5" x14ac:dyDescent="0.3">
      <c r="A7520">
        <v>217776</v>
      </c>
      <c r="B7520">
        <v>13</v>
      </c>
      <c r="C7520">
        <v>0</v>
      </c>
      <c r="D7520">
        <v>0</v>
      </c>
      <c r="E7520">
        <v>0</v>
      </c>
    </row>
    <row r="7521" spans="1:5" x14ac:dyDescent="0.3">
      <c r="A7521">
        <v>129816</v>
      </c>
      <c r="B7521">
        <v>6</v>
      </c>
      <c r="C7521">
        <v>0</v>
      </c>
      <c r="D7521">
        <v>0</v>
      </c>
      <c r="E7521">
        <v>0</v>
      </c>
    </row>
    <row r="7522" spans="1:5" x14ac:dyDescent="0.3">
      <c r="A7522">
        <v>112288</v>
      </c>
      <c r="B7522">
        <v>6</v>
      </c>
      <c r="C7522">
        <v>0</v>
      </c>
      <c r="D7522">
        <v>0</v>
      </c>
      <c r="E7522">
        <v>0</v>
      </c>
    </row>
    <row r="7523" spans="1:5" x14ac:dyDescent="0.3">
      <c r="A7523">
        <v>86020</v>
      </c>
      <c r="B7523">
        <v>2</v>
      </c>
      <c r="C7523">
        <v>0</v>
      </c>
      <c r="D7523">
        <v>0</v>
      </c>
      <c r="E7523">
        <v>0</v>
      </c>
    </row>
    <row r="7524" spans="1:5" x14ac:dyDescent="0.3">
      <c r="A7524">
        <v>76436</v>
      </c>
      <c r="B7524">
        <v>5</v>
      </c>
      <c r="C7524">
        <v>0</v>
      </c>
      <c r="D7524">
        <v>0</v>
      </c>
      <c r="E7524">
        <v>0</v>
      </c>
    </row>
    <row r="7525" spans="1:5" x14ac:dyDescent="0.3">
      <c r="A7525">
        <v>112892</v>
      </c>
      <c r="B7525">
        <v>2</v>
      </c>
      <c r="C7525">
        <v>0</v>
      </c>
      <c r="D7525">
        <v>0</v>
      </c>
      <c r="E7525">
        <v>0</v>
      </c>
    </row>
    <row r="7526" spans="1:5" x14ac:dyDescent="0.3">
      <c r="A7526">
        <v>113020</v>
      </c>
      <c r="B7526">
        <v>3</v>
      </c>
      <c r="C7526">
        <v>0</v>
      </c>
      <c r="D7526">
        <v>0</v>
      </c>
      <c r="E7526">
        <v>0</v>
      </c>
    </row>
    <row r="7527" spans="1:5" x14ac:dyDescent="0.3">
      <c r="A7527">
        <v>153756</v>
      </c>
      <c r="B7527">
        <v>49</v>
      </c>
      <c r="C7527">
        <v>0</v>
      </c>
      <c r="D7527">
        <v>0</v>
      </c>
      <c r="E7527">
        <v>0</v>
      </c>
    </row>
    <row r="7528" spans="1:5" x14ac:dyDescent="0.3">
      <c r="A7528">
        <v>113080</v>
      </c>
      <c r="B7528">
        <v>5</v>
      </c>
      <c r="C7528">
        <v>0</v>
      </c>
      <c r="D7528">
        <v>0</v>
      </c>
      <c r="E7528">
        <v>0</v>
      </c>
    </row>
    <row r="7529" spans="1:5" x14ac:dyDescent="0.3">
      <c r="A7529">
        <v>94644</v>
      </c>
      <c r="B7529">
        <v>2</v>
      </c>
      <c r="C7529">
        <v>0</v>
      </c>
      <c r="D7529">
        <v>0</v>
      </c>
      <c r="E7529">
        <v>0</v>
      </c>
    </row>
    <row r="7530" spans="1:5" x14ac:dyDescent="0.3">
      <c r="A7530">
        <v>138920</v>
      </c>
      <c r="B7530">
        <v>1</v>
      </c>
      <c r="C7530">
        <v>0</v>
      </c>
      <c r="D7530">
        <v>0</v>
      </c>
      <c r="E7530">
        <v>0</v>
      </c>
    </row>
    <row r="7531" spans="1:5" x14ac:dyDescent="0.3">
      <c r="A7531">
        <v>169524</v>
      </c>
      <c r="B7531">
        <v>5</v>
      </c>
      <c r="C7531">
        <v>0</v>
      </c>
      <c r="D7531">
        <v>0</v>
      </c>
      <c r="E7531">
        <v>0</v>
      </c>
    </row>
    <row r="7532" spans="1:5" x14ac:dyDescent="0.3">
      <c r="A7532">
        <v>57644</v>
      </c>
      <c r="B7532">
        <v>15</v>
      </c>
      <c r="C7532">
        <v>0</v>
      </c>
      <c r="D7532">
        <v>0</v>
      </c>
      <c r="E7532">
        <v>0</v>
      </c>
    </row>
    <row r="7533" spans="1:5" x14ac:dyDescent="0.3">
      <c r="A7533">
        <v>154156</v>
      </c>
      <c r="B7533">
        <v>8</v>
      </c>
      <c r="C7533">
        <v>0</v>
      </c>
      <c r="D7533">
        <v>0</v>
      </c>
      <c r="E7533">
        <v>0</v>
      </c>
    </row>
    <row r="7534" spans="1:5" x14ac:dyDescent="0.3">
      <c r="A7534">
        <v>106012</v>
      </c>
      <c r="B7534">
        <v>3</v>
      </c>
      <c r="C7534">
        <v>0</v>
      </c>
      <c r="D7534">
        <v>0</v>
      </c>
      <c r="E7534">
        <v>0</v>
      </c>
    </row>
    <row r="7535" spans="1:5" x14ac:dyDescent="0.3">
      <c r="A7535">
        <v>106004</v>
      </c>
      <c r="B7535">
        <v>16</v>
      </c>
      <c r="C7535">
        <v>0</v>
      </c>
      <c r="D7535">
        <v>0</v>
      </c>
      <c r="E7535">
        <v>0</v>
      </c>
    </row>
    <row r="7536" spans="1:5" x14ac:dyDescent="0.3">
      <c r="A7536">
        <v>119416</v>
      </c>
      <c r="B7536">
        <v>16</v>
      </c>
      <c r="C7536">
        <v>0</v>
      </c>
      <c r="D7536">
        <v>0</v>
      </c>
      <c r="E7536">
        <v>0</v>
      </c>
    </row>
    <row r="7537" spans="1:5" x14ac:dyDescent="0.3">
      <c r="A7537">
        <v>105740</v>
      </c>
      <c r="B7537">
        <v>4</v>
      </c>
      <c r="C7537">
        <v>0</v>
      </c>
      <c r="D7537">
        <v>0</v>
      </c>
      <c r="E7537">
        <v>0</v>
      </c>
    </row>
    <row r="7538" spans="1:5" x14ac:dyDescent="0.3">
      <c r="A7538">
        <v>197080</v>
      </c>
      <c r="B7538">
        <v>4</v>
      </c>
      <c r="C7538">
        <v>0</v>
      </c>
      <c r="D7538">
        <v>0</v>
      </c>
      <c r="E7538">
        <v>0</v>
      </c>
    </row>
    <row r="7539" spans="1:5" x14ac:dyDescent="0.3">
      <c r="A7539">
        <v>220060</v>
      </c>
      <c r="B7539">
        <v>2</v>
      </c>
      <c r="C7539">
        <v>0</v>
      </c>
      <c r="D7539">
        <v>0</v>
      </c>
      <c r="E7539">
        <v>0</v>
      </c>
    </row>
    <row r="7540" spans="1:5" x14ac:dyDescent="0.3">
      <c r="A7540">
        <v>64052</v>
      </c>
      <c r="B7540">
        <v>9</v>
      </c>
      <c r="C7540">
        <v>0</v>
      </c>
      <c r="D7540">
        <v>0</v>
      </c>
      <c r="E7540">
        <v>0</v>
      </c>
    </row>
    <row r="7541" spans="1:5" x14ac:dyDescent="0.3">
      <c r="A7541">
        <v>105596</v>
      </c>
      <c r="B7541">
        <v>21</v>
      </c>
      <c r="C7541">
        <v>0</v>
      </c>
      <c r="D7541">
        <v>0</v>
      </c>
      <c r="E7541">
        <v>0</v>
      </c>
    </row>
    <row r="7542" spans="1:5" x14ac:dyDescent="0.3">
      <c r="A7542">
        <v>105468</v>
      </c>
      <c r="B7542">
        <v>12</v>
      </c>
      <c r="C7542">
        <v>0</v>
      </c>
      <c r="D7542">
        <v>0</v>
      </c>
      <c r="E7542">
        <v>0</v>
      </c>
    </row>
    <row r="7543" spans="1:5" x14ac:dyDescent="0.3">
      <c r="A7543">
        <v>105324</v>
      </c>
      <c r="B7543">
        <v>2</v>
      </c>
      <c r="C7543">
        <v>0</v>
      </c>
      <c r="D7543">
        <v>0</v>
      </c>
      <c r="E7543">
        <v>0</v>
      </c>
    </row>
    <row r="7544" spans="1:5" x14ac:dyDescent="0.3">
      <c r="A7544">
        <v>44048</v>
      </c>
      <c r="B7544">
        <v>10</v>
      </c>
      <c r="C7544">
        <v>0</v>
      </c>
      <c r="D7544">
        <v>0</v>
      </c>
      <c r="E7544">
        <v>0</v>
      </c>
    </row>
    <row r="7545" spans="1:5" x14ac:dyDescent="0.3">
      <c r="A7545">
        <v>105256</v>
      </c>
      <c r="B7545">
        <v>4</v>
      </c>
      <c r="C7545">
        <v>0</v>
      </c>
      <c r="D7545">
        <v>0</v>
      </c>
      <c r="E7545">
        <v>0</v>
      </c>
    </row>
    <row r="7546" spans="1:5" x14ac:dyDescent="0.3">
      <c r="A7546">
        <v>76692</v>
      </c>
      <c r="B7546">
        <v>6</v>
      </c>
      <c r="C7546">
        <v>0</v>
      </c>
      <c r="D7546">
        <v>0</v>
      </c>
      <c r="E7546">
        <v>0</v>
      </c>
    </row>
    <row r="7547" spans="1:5" x14ac:dyDescent="0.3">
      <c r="A7547">
        <v>38548</v>
      </c>
      <c r="B7547">
        <v>32</v>
      </c>
      <c r="C7547">
        <v>0</v>
      </c>
      <c r="D7547">
        <v>0</v>
      </c>
      <c r="E7547">
        <v>0</v>
      </c>
    </row>
    <row r="7548" spans="1:5" x14ac:dyDescent="0.3">
      <c r="A7548">
        <v>105052</v>
      </c>
      <c r="B7548">
        <v>27</v>
      </c>
      <c r="C7548">
        <v>0</v>
      </c>
      <c r="D7548">
        <v>0</v>
      </c>
      <c r="E7548">
        <v>0</v>
      </c>
    </row>
    <row r="7549" spans="1:5" x14ac:dyDescent="0.3">
      <c r="A7549">
        <v>73200</v>
      </c>
      <c r="B7549">
        <v>35</v>
      </c>
      <c r="C7549">
        <v>0</v>
      </c>
      <c r="D7549">
        <v>0</v>
      </c>
      <c r="E7549">
        <v>0</v>
      </c>
    </row>
    <row r="7550" spans="1:5" x14ac:dyDescent="0.3">
      <c r="A7550">
        <v>104984</v>
      </c>
      <c r="B7550">
        <v>6</v>
      </c>
      <c r="C7550">
        <v>0</v>
      </c>
      <c r="D7550">
        <v>0</v>
      </c>
      <c r="E7550">
        <v>0</v>
      </c>
    </row>
    <row r="7551" spans="1:5" x14ac:dyDescent="0.3">
      <c r="A7551">
        <v>104924</v>
      </c>
      <c r="B7551">
        <v>3</v>
      </c>
      <c r="C7551">
        <v>0</v>
      </c>
      <c r="D7551">
        <v>0</v>
      </c>
      <c r="E7551">
        <v>0</v>
      </c>
    </row>
    <row r="7552" spans="1:5" x14ac:dyDescent="0.3">
      <c r="A7552">
        <v>51416</v>
      </c>
      <c r="B7552">
        <v>17</v>
      </c>
      <c r="C7552">
        <v>0</v>
      </c>
      <c r="D7552">
        <v>0</v>
      </c>
      <c r="E7552">
        <v>0</v>
      </c>
    </row>
    <row r="7553" spans="1:5" x14ac:dyDescent="0.3">
      <c r="A7553">
        <v>104824</v>
      </c>
      <c r="B7553">
        <v>12</v>
      </c>
      <c r="C7553">
        <v>0</v>
      </c>
      <c r="D7553">
        <v>0</v>
      </c>
      <c r="E7553">
        <v>0</v>
      </c>
    </row>
    <row r="7554" spans="1:5" x14ac:dyDescent="0.3">
      <c r="A7554">
        <v>104780</v>
      </c>
      <c r="B7554">
        <v>11</v>
      </c>
      <c r="C7554">
        <v>0</v>
      </c>
      <c r="D7554">
        <v>0</v>
      </c>
      <c r="E7554">
        <v>0</v>
      </c>
    </row>
    <row r="7555" spans="1:5" x14ac:dyDescent="0.3">
      <c r="A7555">
        <v>56264</v>
      </c>
      <c r="B7555">
        <v>18</v>
      </c>
      <c r="C7555">
        <v>0</v>
      </c>
      <c r="D7555">
        <v>0</v>
      </c>
      <c r="E7555">
        <v>0</v>
      </c>
    </row>
    <row r="7556" spans="1:5" x14ac:dyDescent="0.3">
      <c r="A7556">
        <v>104720</v>
      </c>
      <c r="B7556">
        <v>12</v>
      </c>
      <c r="C7556">
        <v>0</v>
      </c>
      <c r="D7556">
        <v>0</v>
      </c>
      <c r="E7556">
        <v>0</v>
      </c>
    </row>
    <row r="7557" spans="1:5" x14ac:dyDescent="0.3">
      <c r="A7557">
        <v>98192</v>
      </c>
      <c r="B7557">
        <v>2</v>
      </c>
      <c r="C7557">
        <v>0</v>
      </c>
      <c r="D7557">
        <v>0</v>
      </c>
      <c r="E7557">
        <v>0</v>
      </c>
    </row>
    <row r="7558" spans="1:5" x14ac:dyDescent="0.3">
      <c r="A7558">
        <v>33576</v>
      </c>
      <c r="B7558">
        <v>27</v>
      </c>
      <c r="C7558">
        <v>0</v>
      </c>
      <c r="D7558">
        <v>0</v>
      </c>
      <c r="E7558">
        <v>0</v>
      </c>
    </row>
    <row r="7559" spans="1:5" x14ac:dyDescent="0.3">
      <c r="A7559">
        <v>58604</v>
      </c>
      <c r="B7559">
        <v>1</v>
      </c>
      <c r="C7559">
        <v>0</v>
      </c>
      <c r="D7559">
        <v>0</v>
      </c>
      <c r="E7559">
        <v>0</v>
      </c>
    </row>
    <row r="7560" spans="1:5" x14ac:dyDescent="0.3">
      <c r="A7560">
        <v>104652</v>
      </c>
      <c r="B7560">
        <v>7</v>
      </c>
      <c r="C7560">
        <v>0</v>
      </c>
      <c r="D7560">
        <v>0</v>
      </c>
      <c r="E7560">
        <v>0</v>
      </c>
    </row>
    <row r="7561" spans="1:5" x14ac:dyDescent="0.3">
      <c r="A7561">
        <v>104508</v>
      </c>
      <c r="B7561">
        <v>4</v>
      </c>
      <c r="C7561">
        <v>0</v>
      </c>
      <c r="D7561">
        <v>0</v>
      </c>
      <c r="E7561">
        <v>0</v>
      </c>
    </row>
    <row r="7562" spans="1:5" x14ac:dyDescent="0.3">
      <c r="A7562">
        <v>104448</v>
      </c>
      <c r="B7562">
        <v>3</v>
      </c>
      <c r="C7562">
        <v>0</v>
      </c>
      <c r="D7562">
        <v>0</v>
      </c>
      <c r="E7562">
        <v>0</v>
      </c>
    </row>
    <row r="7563" spans="1:5" x14ac:dyDescent="0.3">
      <c r="A7563">
        <v>182100</v>
      </c>
      <c r="B7563">
        <v>48</v>
      </c>
      <c r="C7563">
        <v>0</v>
      </c>
      <c r="D7563">
        <v>0</v>
      </c>
      <c r="E7563">
        <v>0</v>
      </c>
    </row>
    <row r="7564" spans="1:5" x14ac:dyDescent="0.3">
      <c r="A7564">
        <v>104380</v>
      </c>
      <c r="B7564">
        <v>6</v>
      </c>
      <c r="C7564">
        <v>0</v>
      </c>
      <c r="D7564">
        <v>0</v>
      </c>
      <c r="E7564">
        <v>0</v>
      </c>
    </row>
    <row r="7565" spans="1:5" x14ac:dyDescent="0.3">
      <c r="A7565">
        <v>104304</v>
      </c>
      <c r="B7565">
        <v>8</v>
      </c>
      <c r="C7565">
        <v>0</v>
      </c>
      <c r="D7565">
        <v>0</v>
      </c>
      <c r="E7565">
        <v>0</v>
      </c>
    </row>
    <row r="7566" spans="1:5" x14ac:dyDescent="0.3">
      <c r="A7566">
        <v>104236</v>
      </c>
      <c r="B7566">
        <v>10</v>
      </c>
      <c r="C7566">
        <v>0</v>
      </c>
      <c r="D7566">
        <v>0</v>
      </c>
      <c r="E7566">
        <v>0</v>
      </c>
    </row>
    <row r="7567" spans="1:5" x14ac:dyDescent="0.3">
      <c r="A7567">
        <v>9908</v>
      </c>
      <c r="B7567">
        <v>10</v>
      </c>
      <c r="C7567">
        <v>0</v>
      </c>
      <c r="D7567">
        <v>0</v>
      </c>
      <c r="E7567">
        <v>0</v>
      </c>
    </row>
    <row r="7568" spans="1:5" x14ac:dyDescent="0.3">
      <c r="A7568">
        <v>97172</v>
      </c>
      <c r="B7568">
        <v>10</v>
      </c>
      <c r="C7568">
        <v>0</v>
      </c>
      <c r="D7568">
        <v>0</v>
      </c>
      <c r="E7568">
        <v>0</v>
      </c>
    </row>
    <row r="7569" spans="1:5" x14ac:dyDescent="0.3">
      <c r="A7569">
        <v>207476</v>
      </c>
      <c r="B7569">
        <v>4</v>
      </c>
      <c r="C7569">
        <v>0</v>
      </c>
      <c r="D7569">
        <v>0</v>
      </c>
      <c r="E7569">
        <v>0</v>
      </c>
    </row>
    <row r="7570" spans="1:5" x14ac:dyDescent="0.3">
      <c r="A7570">
        <v>220248</v>
      </c>
      <c r="B7570">
        <v>6</v>
      </c>
      <c r="C7570">
        <v>0</v>
      </c>
      <c r="D7570">
        <v>0</v>
      </c>
      <c r="E7570">
        <v>0</v>
      </c>
    </row>
    <row r="7571" spans="1:5" x14ac:dyDescent="0.3">
      <c r="A7571">
        <v>220288</v>
      </c>
      <c r="B7571">
        <v>2</v>
      </c>
      <c r="C7571">
        <v>0</v>
      </c>
      <c r="D7571">
        <v>0</v>
      </c>
      <c r="E7571">
        <v>0</v>
      </c>
    </row>
    <row r="7572" spans="1:5" x14ac:dyDescent="0.3">
      <c r="A7572">
        <v>43776</v>
      </c>
      <c r="B7572">
        <v>7</v>
      </c>
      <c r="C7572">
        <v>0</v>
      </c>
      <c r="D7572">
        <v>0</v>
      </c>
      <c r="E7572">
        <v>0</v>
      </c>
    </row>
    <row r="7573" spans="1:5" x14ac:dyDescent="0.3">
      <c r="A7573">
        <v>78604</v>
      </c>
      <c r="B7573">
        <v>16</v>
      </c>
      <c r="C7573">
        <v>0</v>
      </c>
      <c r="D7573">
        <v>0</v>
      </c>
      <c r="E7573">
        <v>0</v>
      </c>
    </row>
    <row r="7574" spans="1:5" x14ac:dyDescent="0.3">
      <c r="A7574">
        <v>103700</v>
      </c>
      <c r="B7574">
        <v>10</v>
      </c>
      <c r="C7574">
        <v>0</v>
      </c>
      <c r="D7574">
        <v>0</v>
      </c>
      <c r="E7574">
        <v>0</v>
      </c>
    </row>
    <row r="7575" spans="1:5" x14ac:dyDescent="0.3">
      <c r="A7575">
        <v>220476</v>
      </c>
      <c r="B7575">
        <v>14</v>
      </c>
      <c r="C7575">
        <v>0</v>
      </c>
      <c r="D7575">
        <v>0</v>
      </c>
      <c r="E7575">
        <v>0</v>
      </c>
    </row>
    <row r="7576" spans="1:5" x14ac:dyDescent="0.3">
      <c r="A7576">
        <v>97444</v>
      </c>
      <c r="B7576">
        <v>6</v>
      </c>
      <c r="C7576">
        <v>0</v>
      </c>
      <c r="D7576">
        <v>0</v>
      </c>
      <c r="E7576">
        <v>0</v>
      </c>
    </row>
    <row r="7577" spans="1:5" x14ac:dyDescent="0.3">
      <c r="A7577">
        <v>150664</v>
      </c>
      <c r="B7577">
        <v>93</v>
      </c>
      <c r="C7577">
        <v>0</v>
      </c>
      <c r="D7577">
        <v>0</v>
      </c>
      <c r="E7577">
        <v>0</v>
      </c>
    </row>
    <row r="7578" spans="1:5" x14ac:dyDescent="0.3">
      <c r="A7578">
        <v>200288</v>
      </c>
      <c r="B7578">
        <v>1</v>
      </c>
      <c r="C7578">
        <v>0</v>
      </c>
      <c r="D7578">
        <v>0</v>
      </c>
      <c r="E7578">
        <v>0</v>
      </c>
    </row>
    <row r="7579" spans="1:5" x14ac:dyDescent="0.3">
      <c r="A7579">
        <v>103692</v>
      </c>
      <c r="B7579">
        <v>4</v>
      </c>
      <c r="C7579">
        <v>0</v>
      </c>
      <c r="D7579">
        <v>0</v>
      </c>
      <c r="E7579">
        <v>0</v>
      </c>
    </row>
    <row r="7580" spans="1:5" x14ac:dyDescent="0.3">
      <c r="A7580">
        <v>103632</v>
      </c>
      <c r="B7580">
        <v>9</v>
      </c>
      <c r="C7580">
        <v>0</v>
      </c>
      <c r="D7580">
        <v>0</v>
      </c>
      <c r="E7580">
        <v>0</v>
      </c>
    </row>
    <row r="7581" spans="1:5" x14ac:dyDescent="0.3">
      <c r="A7581">
        <v>217060</v>
      </c>
      <c r="B7581">
        <v>11</v>
      </c>
      <c r="C7581">
        <v>0</v>
      </c>
      <c r="D7581">
        <v>0</v>
      </c>
      <c r="E7581">
        <v>0</v>
      </c>
    </row>
    <row r="7582" spans="1:5" x14ac:dyDescent="0.3">
      <c r="A7582">
        <v>98464</v>
      </c>
      <c r="B7582">
        <v>1</v>
      </c>
      <c r="C7582">
        <v>0</v>
      </c>
      <c r="D7582">
        <v>0</v>
      </c>
      <c r="E7582">
        <v>0</v>
      </c>
    </row>
    <row r="7583" spans="1:5" x14ac:dyDescent="0.3">
      <c r="A7583">
        <v>102680</v>
      </c>
      <c r="B7583">
        <v>3</v>
      </c>
      <c r="C7583">
        <v>0</v>
      </c>
      <c r="D7583">
        <v>0</v>
      </c>
      <c r="E7583">
        <v>0</v>
      </c>
    </row>
    <row r="7584" spans="1:5" x14ac:dyDescent="0.3">
      <c r="A7584">
        <v>193912</v>
      </c>
      <c r="B7584">
        <v>7</v>
      </c>
      <c r="C7584">
        <v>0</v>
      </c>
      <c r="D7584">
        <v>0</v>
      </c>
      <c r="E7584">
        <v>0</v>
      </c>
    </row>
    <row r="7585" spans="1:5" x14ac:dyDescent="0.3">
      <c r="A7585">
        <v>217120</v>
      </c>
      <c r="B7585">
        <v>20</v>
      </c>
      <c r="C7585">
        <v>0</v>
      </c>
      <c r="D7585">
        <v>0</v>
      </c>
      <c r="E7585">
        <v>0</v>
      </c>
    </row>
    <row r="7586" spans="1:5" x14ac:dyDescent="0.3">
      <c r="A7586">
        <v>97096</v>
      </c>
      <c r="B7586">
        <v>37</v>
      </c>
      <c r="C7586">
        <v>0</v>
      </c>
      <c r="D7586">
        <v>0</v>
      </c>
      <c r="E7586">
        <v>0</v>
      </c>
    </row>
    <row r="7587" spans="1:5" x14ac:dyDescent="0.3">
      <c r="A7587">
        <v>171644</v>
      </c>
      <c r="B7587">
        <v>34</v>
      </c>
      <c r="C7587">
        <v>0</v>
      </c>
      <c r="D7587">
        <v>0</v>
      </c>
      <c r="E7587">
        <v>0</v>
      </c>
    </row>
    <row r="7588" spans="1:5" x14ac:dyDescent="0.3">
      <c r="A7588">
        <v>112464</v>
      </c>
      <c r="B7588">
        <v>5</v>
      </c>
      <c r="C7588">
        <v>0</v>
      </c>
      <c r="D7588">
        <v>0</v>
      </c>
      <c r="E7588">
        <v>0</v>
      </c>
    </row>
    <row r="7589" spans="1:5" x14ac:dyDescent="0.3">
      <c r="A7589">
        <v>96492</v>
      </c>
      <c r="B7589">
        <v>1</v>
      </c>
      <c r="C7589">
        <v>0</v>
      </c>
      <c r="D7589">
        <v>0</v>
      </c>
      <c r="E7589">
        <v>0</v>
      </c>
    </row>
    <row r="7590" spans="1:5" x14ac:dyDescent="0.3">
      <c r="A7590">
        <v>213080</v>
      </c>
      <c r="B7590">
        <v>32</v>
      </c>
      <c r="C7590">
        <v>0</v>
      </c>
      <c r="D7590">
        <v>0</v>
      </c>
      <c r="E7590">
        <v>0</v>
      </c>
    </row>
    <row r="7591" spans="1:5" x14ac:dyDescent="0.3">
      <c r="A7591">
        <v>112192</v>
      </c>
      <c r="B7591">
        <v>3</v>
      </c>
      <c r="C7591">
        <v>0</v>
      </c>
      <c r="D7591">
        <v>0</v>
      </c>
      <c r="E7591">
        <v>0</v>
      </c>
    </row>
    <row r="7592" spans="1:5" x14ac:dyDescent="0.3">
      <c r="A7592">
        <v>19700</v>
      </c>
      <c r="B7592">
        <v>1</v>
      </c>
      <c r="C7592">
        <v>0</v>
      </c>
      <c r="D7592">
        <v>0</v>
      </c>
      <c r="E7592">
        <v>0</v>
      </c>
    </row>
    <row r="7593" spans="1:5" x14ac:dyDescent="0.3">
      <c r="A7593">
        <v>111860</v>
      </c>
      <c r="B7593">
        <v>3</v>
      </c>
      <c r="C7593">
        <v>0</v>
      </c>
      <c r="D7593">
        <v>0</v>
      </c>
      <c r="E7593">
        <v>0</v>
      </c>
    </row>
    <row r="7594" spans="1:5" x14ac:dyDescent="0.3">
      <c r="A7594">
        <v>111512</v>
      </c>
      <c r="B7594">
        <v>3</v>
      </c>
      <c r="C7594">
        <v>0</v>
      </c>
      <c r="D7594">
        <v>0</v>
      </c>
      <c r="E7594">
        <v>0</v>
      </c>
    </row>
    <row r="7595" spans="1:5" x14ac:dyDescent="0.3">
      <c r="A7595">
        <v>46028</v>
      </c>
      <c r="B7595">
        <v>4</v>
      </c>
      <c r="C7595">
        <v>0</v>
      </c>
      <c r="D7595">
        <v>0</v>
      </c>
      <c r="E7595">
        <v>0</v>
      </c>
    </row>
    <row r="7596" spans="1:5" x14ac:dyDescent="0.3">
      <c r="A7596">
        <v>111240</v>
      </c>
      <c r="B7596">
        <v>10</v>
      </c>
      <c r="C7596">
        <v>0</v>
      </c>
      <c r="D7596">
        <v>0</v>
      </c>
      <c r="E7596">
        <v>0</v>
      </c>
    </row>
    <row r="7597" spans="1:5" x14ac:dyDescent="0.3">
      <c r="A7597">
        <v>110908</v>
      </c>
      <c r="B7597">
        <v>2</v>
      </c>
      <c r="C7597">
        <v>0</v>
      </c>
      <c r="D7597">
        <v>0</v>
      </c>
      <c r="E7597">
        <v>0</v>
      </c>
    </row>
    <row r="7598" spans="1:5" x14ac:dyDescent="0.3">
      <c r="A7598">
        <v>212516</v>
      </c>
      <c r="B7598">
        <v>16</v>
      </c>
      <c r="C7598">
        <v>0</v>
      </c>
      <c r="D7598">
        <v>0</v>
      </c>
      <c r="E7598">
        <v>0</v>
      </c>
    </row>
    <row r="7599" spans="1:5" x14ac:dyDescent="0.3">
      <c r="A7599">
        <v>181308</v>
      </c>
      <c r="B7599">
        <v>13</v>
      </c>
      <c r="C7599">
        <v>0</v>
      </c>
      <c r="D7599">
        <v>0</v>
      </c>
      <c r="E7599">
        <v>0</v>
      </c>
    </row>
    <row r="7600" spans="1:5" x14ac:dyDescent="0.3">
      <c r="A7600">
        <v>110840</v>
      </c>
      <c r="B7600">
        <v>4</v>
      </c>
      <c r="C7600">
        <v>0</v>
      </c>
      <c r="D7600">
        <v>0</v>
      </c>
      <c r="E7600">
        <v>0</v>
      </c>
    </row>
    <row r="7601" spans="1:5" x14ac:dyDescent="0.3">
      <c r="A7601">
        <v>110636</v>
      </c>
      <c r="B7601">
        <v>4</v>
      </c>
      <c r="C7601">
        <v>0</v>
      </c>
      <c r="D7601">
        <v>0</v>
      </c>
      <c r="E7601">
        <v>0</v>
      </c>
    </row>
    <row r="7602" spans="1:5" x14ac:dyDescent="0.3">
      <c r="A7602">
        <v>203496</v>
      </c>
      <c r="B7602">
        <v>3</v>
      </c>
      <c r="C7602">
        <v>0</v>
      </c>
      <c r="D7602">
        <v>0</v>
      </c>
      <c r="E7602">
        <v>0</v>
      </c>
    </row>
    <row r="7603" spans="1:5" x14ac:dyDescent="0.3">
      <c r="A7603">
        <v>24060</v>
      </c>
      <c r="B7603">
        <v>26</v>
      </c>
      <c r="C7603">
        <v>0</v>
      </c>
      <c r="D7603">
        <v>0</v>
      </c>
      <c r="E7603">
        <v>0</v>
      </c>
    </row>
    <row r="7604" spans="1:5" x14ac:dyDescent="0.3">
      <c r="A7604">
        <v>67512</v>
      </c>
      <c r="B7604">
        <v>2</v>
      </c>
      <c r="C7604">
        <v>0</v>
      </c>
      <c r="D7604">
        <v>0</v>
      </c>
      <c r="E7604">
        <v>0</v>
      </c>
    </row>
    <row r="7605" spans="1:5" x14ac:dyDescent="0.3">
      <c r="A7605">
        <v>110492</v>
      </c>
      <c r="B7605">
        <v>7</v>
      </c>
      <c r="C7605">
        <v>0</v>
      </c>
      <c r="D7605">
        <v>0</v>
      </c>
      <c r="E7605">
        <v>0</v>
      </c>
    </row>
    <row r="7606" spans="1:5" x14ac:dyDescent="0.3">
      <c r="A7606">
        <v>31160</v>
      </c>
      <c r="B7606">
        <v>26</v>
      </c>
      <c r="C7606">
        <v>0</v>
      </c>
      <c r="D7606">
        <v>0</v>
      </c>
      <c r="E7606">
        <v>0</v>
      </c>
    </row>
    <row r="7607" spans="1:5" x14ac:dyDescent="0.3">
      <c r="A7607">
        <v>49012</v>
      </c>
      <c r="B7607">
        <v>8</v>
      </c>
      <c r="C7607">
        <v>0</v>
      </c>
      <c r="D7607">
        <v>0</v>
      </c>
      <c r="E7607">
        <v>0</v>
      </c>
    </row>
    <row r="7608" spans="1:5" x14ac:dyDescent="0.3">
      <c r="A7608">
        <v>110220</v>
      </c>
      <c r="B7608">
        <v>3</v>
      </c>
      <c r="C7608">
        <v>0</v>
      </c>
      <c r="D7608">
        <v>0</v>
      </c>
      <c r="E7608">
        <v>0</v>
      </c>
    </row>
    <row r="7609" spans="1:5" x14ac:dyDescent="0.3">
      <c r="A7609">
        <v>219496</v>
      </c>
      <c r="B7609">
        <v>5</v>
      </c>
      <c r="C7609">
        <v>0</v>
      </c>
      <c r="D7609">
        <v>0</v>
      </c>
      <c r="E7609">
        <v>0</v>
      </c>
    </row>
    <row r="7610" spans="1:5" x14ac:dyDescent="0.3">
      <c r="A7610">
        <v>82032</v>
      </c>
      <c r="B7610">
        <v>3</v>
      </c>
      <c r="C7610">
        <v>0</v>
      </c>
      <c r="D7610">
        <v>0</v>
      </c>
      <c r="E7610">
        <v>0</v>
      </c>
    </row>
    <row r="7611" spans="1:5" x14ac:dyDescent="0.3">
      <c r="A7611">
        <v>90464</v>
      </c>
      <c r="B7611">
        <v>17</v>
      </c>
      <c r="C7611">
        <v>0</v>
      </c>
      <c r="D7611">
        <v>0</v>
      </c>
      <c r="E7611">
        <v>0</v>
      </c>
    </row>
    <row r="7612" spans="1:5" x14ac:dyDescent="0.3">
      <c r="A7612">
        <v>109948</v>
      </c>
      <c r="B7612">
        <v>4</v>
      </c>
      <c r="C7612">
        <v>0</v>
      </c>
      <c r="D7612">
        <v>0</v>
      </c>
      <c r="E7612">
        <v>0</v>
      </c>
    </row>
    <row r="7613" spans="1:5" x14ac:dyDescent="0.3">
      <c r="A7613">
        <v>210268</v>
      </c>
      <c r="B7613">
        <v>28</v>
      </c>
      <c r="C7613">
        <v>0</v>
      </c>
      <c r="D7613">
        <v>0</v>
      </c>
      <c r="E7613">
        <v>0</v>
      </c>
    </row>
    <row r="7614" spans="1:5" x14ac:dyDescent="0.3">
      <c r="A7614">
        <v>98116</v>
      </c>
      <c r="B7614">
        <v>3</v>
      </c>
      <c r="C7614">
        <v>0</v>
      </c>
      <c r="D7614">
        <v>0</v>
      </c>
      <c r="E7614">
        <v>0</v>
      </c>
    </row>
    <row r="7615" spans="1:5" x14ac:dyDescent="0.3">
      <c r="A7615">
        <v>77236</v>
      </c>
      <c r="B7615">
        <v>7</v>
      </c>
      <c r="C7615">
        <v>0</v>
      </c>
      <c r="D7615">
        <v>0</v>
      </c>
      <c r="E7615">
        <v>0</v>
      </c>
    </row>
    <row r="7616" spans="1:5" x14ac:dyDescent="0.3">
      <c r="A7616">
        <v>109616</v>
      </c>
      <c r="B7616">
        <v>11</v>
      </c>
      <c r="C7616">
        <v>0</v>
      </c>
      <c r="D7616">
        <v>0</v>
      </c>
      <c r="E7616">
        <v>0</v>
      </c>
    </row>
    <row r="7617" spans="1:5" x14ac:dyDescent="0.3">
      <c r="A7617">
        <v>41260</v>
      </c>
      <c r="B7617">
        <v>25</v>
      </c>
      <c r="C7617">
        <v>0</v>
      </c>
      <c r="D7617">
        <v>0</v>
      </c>
      <c r="E7617">
        <v>0</v>
      </c>
    </row>
    <row r="7618" spans="1:5" x14ac:dyDescent="0.3">
      <c r="A7618">
        <v>59428</v>
      </c>
      <c r="B7618">
        <v>8</v>
      </c>
      <c r="C7618">
        <v>0</v>
      </c>
      <c r="D7618">
        <v>0</v>
      </c>
      <c r="E7618">
        <v>0</v>
      </c>
    </row>
    <row r="7619" spans="1:5" x14ac:dyDescent="0.3">
      <c r="A7619">
        <v>109276</v>
      </c>
      <c r="B7619">
        <v>5</v>
      </c>
      <c r="C7619">
        <v>0</v>
      </c>
      <c r="D7619">
        <v>0</v>
      </c>
      <c r="E7619">
        <v>0</v>
      </c>
    </row>
    <row r="7620" spans="1:5" x14ac:dyDescent="0.3">
      <c r="A7620">
        <v>83220</v>
      </c>
      <c r="B7620">
        <v>3</v>
      </c>
      <c r="C7620">
        <v>0</v>
      </c>
      <c r="D7620">
        <v>0</v>
      </c>
      <c r="E7620">
        <v>0</v>
      </c>
    </row>
    <row r="7621" spans="1:5" x14ac:dyDescent="0.3">
      <c r="A7621">
        <v>1456</v>
      </c>
      <c r="B7621">
        <v>6</v>
      </c>
      <c r="C7621">
        <v>0</v>
      </c>
      <c r="D7621">
        <v>0</v>
      </c>
      <c r="E7621">
        <v>0</v>
      </c>
    </row>
    <row r="7622" spans="1:5" x14ac:dyDescent="0.3">
      <c r="A7622">
        <v>109132</v>
      </c>
      <c r="B7622">
        <v>8</v>
      </c>
      <c r="C7622">
        <v>0</v>
      </c>
      <c r="D7622">
        <v>0</v>
      </c>
      <c r="E7622">
        <v>0</v>
      </c>
    </row>
    <row r="7623" spans="1:5" x14ac:dyDescent="0.3">
      <c r="A7623">
        <v>87200</v>
      </c>
      <c r="B7623">
        <v>10</v>
      </c>
      <c r="C7623">
        <v>0</v>
      </c>
      <c r="D7623">
        <v>0</v>
      </c>
      <c r="E7623">
        <v>0</v>
      </c>
    </row>
    <row r="7624" spans="1:5" x14ac:dyDescent="0.3">
      <c r="A7624">
        <v>108860</v>
      </c>
      <c r="B7624">
        <v>2</v>
      </c>
      <c r="C7624">
        <v>0</v>
      </c>
      <c r="D7624">
        <v>0</v>
      </c>
      <c r="E7624">
        <v>0</v>
      </c>
    </row>
    <row r="7625" spans="1:5" x14ac:dyDescent="0.3">
      <c r="A7625">
        <v>108588</v>
      </c>
      <c r="B7625">
        <v>4</v>
      </c>
      <c r="C7625">
        <v>0</v>
      </c>
      <c r="D7625">
        <v>0</v>
      </c>
      <c r="E7625">
        <v>0</v>
      </c>
    </row>
    <row r="7626" spans="1:5" x14ac:dyDescent="0.3">
      <c r="A7626">
        <v>108528</v>
      </c>
      <c r="B7626">
        <v>13</v>
      </c>
      <c r="C7626">
        <v>0</v>
      </c>
      <c r="D7626">
        <v>0</v>
      </c>
      <c r="E7626">
        <v>0</v>
      </c>
    </row>
    <row r="7627" spans="1:5" x14ac:dyDescent="0.3">
      <c r="A7627">
        <v>39220</v>
      </c>
      <c r="B7627">
        <v>6</v>
      </c>
      <c r="C7627">
        <v>0</v>
      </c>
      <c r="D7627">
        <v>0</v>
      </c>
      <c r="E7627">
        <v>0</v>
      </c>
    </row>
    <row r="7628" spans="1:5" x14ac:dyDescent="0.3">
      <c r="A7628">
        <v>181912</v>
      </c>
      <c r="B7628">
        <v>26</v>
      </c>
      <c r="C7628">
        <v>0</v>
      </c>
      <c r="D7628">
        <v>0</v>
      </c>
      <c r="E7628">
        <v>0</v>
      </c>
    </row>
    <row r="7629" spans="1:5" x14ac:dyDescent="0.3">
      <c r="A7629">
        <v>108324</v>
      </c>
      <c r="B7629">
        <v>2</v>
      </c>
      <c r="C7629">
        <v>0</v>
      </c>
      <c r="D7629">
        <v>0</v>
      </c>
      <c r="E7629">
        <v>0</v>
      </c>
    </row>
    <row r="7630" spans="1:5" x14ac:dyDescent="0.3">
      <c r="A7630">
        <v>62548</v>
      </c>
      <c r="B7630">
        <v>7</v>
      </c>
      <c r="C7630">
        <v>0</v>
      </c>
      <c r="D7630">
        <v>0</v>
      </c>
      <c r="E7630">
        <v>0</v>
      </c>
    </row>
    <row r="7631" spans="1:5" x14ac:dyDescent="0.3">
      <c r="A7631">
        <v>191456</v>
      </c>
      <c r="B7631">
        <v>46</v>
      </c>
      <c r="C7631">
        <v>0</v>
      </c>
      <c r="D7631">
        <v>0</v>
      </c>
      <c r="E7631">
        <v>0</v>
      </c>
    </row>
    <row r="7632" spans="1:5" x14ac:dyDescent="0.3">
      <c r="A7632">
        <v>159516</v>
      </c>
      <c r="B7632">
        <v>54</v>
      </c>
      <c r="C7632">
        <v>0</v>
      </c>
      <c r="D7632">
        <v>0</v>
      </c>
      <c r="E7632">
        <v>0</v>
      </c>
    </row>
    <row r="7633" spans="1:5" x14ac:dyDescent="0.3">
      <c r="A7633">
        <v>54088</v>
      </c>
      <c r="B7633">
        <v>13</v>
      </c>
      <c r="C7633">
        <v>0</v>
      </c>
      <c r="D7633">
        <v>0</v>
      </c>
      <c r="E7633">
        <v>0</v>
      </c>
    </row>
    <row r="7634" spans="1:5" x14ac:dyDescent="0.3">
      <c r="A7634">
        <v>94860</v>
      </c>
      <c r="B7634">
        <v>2</v>
      </c>
      <c r="C7634">
        <v>0</v>
      </c>
      <c r="D7634">
        <v>0</v>
      </c>
      <c r="E7634">
        <v>0</v>
      </c>
    </row>
    <row r="7635" spans="1:5" x14ac:dyDescent="0.3">
      <c r="A7635">
        <v>106820</v>
      </c>
      <c r="B7635">
        <v>7</v>
      </c>
      <c r="C7635">
        <v>0</v>
      </c>
      <c r="D7635">
        <v>0</v>
      </c>
      <c r="E7635">
        <v>0</v>
      </c>
    </row>
    <row r="7636" spans="1:5" x14ac:dyDescent="0.3">
      <c r="A7636">
        <v>106760</v>
      </c>
      <c r="B7636">
        <v>7</v>
      </c>
      <c r="C7636">
        <v>0</v>
      </c>
      <c r="D7636">
        <v>0</v>
      </c>
      <c r="E7636">
        <v>0</v>
      </c>
    </row>
    <row r="7637" spans="1:5" x14ac:dyDescent="0.3">
      <c r="A7637">
        <v>106548</v>
      </c>
      <c r="B7637">
        <v>3</v>
      </c>
      <c r="C7637">
        <v>0</v>
      </c>
      <c r="D7637">
        <v>0</v>
      </c>
      <c r="E7637">
        <v>0</v>
      </c>
    </row>
    <row r="7638" spans="1:5" x14ac:dyDescent="0.3">
      <c r="A7638">
        <v>49632</v>
      </c>
      <c r="B7638">
        <v>1</v>
      </c>
      <c r="C7638">
        <v>0</v>
      </c>
      <c r="D7638">
        <v>0</v>
      </c>
      <c r="E7638">
        <v>0</v>
      </c>
    </row>
    <row r="7639" spans="1:5" x14ac:dyDescent="0.3">
      <c r="A7639">
        <v>92344</v>
      </c>
      <c r="B7639">
        <v>28</v>
      </c>
      <c r="C7639">
        <v>0</v>
      </c>
      <c r="D7639">
        <v>0</v>
      </c>
      <c r="E7639">
        <v>0</v>
      </c>
    </row>
    <row r="7640" spans="1:5" x14ac:dyDescent="0.3">
      <c r="A7640">
        <v>203684</v>
      </c>
      <c r="B7640">
        <v>9</v>
      </c>
      <c r="C7640">
        <v>0</v>
      </c>
      <c r="D7640">
        <v>0</v>
      </c>
      <c r="E7640">
        <v>0</v>
      </c>
    </row>
    <row r="7641" spans="1:5" x14ac:dyDescent="0.3">
      <c r="A7641">
        <v>145872</v>
      </c>
      <c r="B7641">
        <v>20</v>
      </c>
      <c r="C7641">
        <v>0</v>
      </c>
      <c r="D7641">
        <v>0</v>
      </c>
      <c r="E7641">
        <v>0</v>
      </c>
    </row>
    <row r="7642" spans="1:5" x14ac:dyDescent="0.3">
      <c r="A7642">
        <v>90236</v>
      </c>
      <c r="B7642">
        <v>3</v>
      </c>
      <c r="C7642">
        <v>0</v>
      </c>
      <c r="D7642">
        <v>0</v>
      </c>
      <c r="E7642">
        <v>0</v>
      </c>
    </row>
    <row r="7643" spans="1:5" x14ac:dyDescent="0.3">
      <c r="A7643">
        <v>218596</v>
      </c>
      <c r="B7643">
        <v>3</v>
      </c>
      <c r="C7643">
        <v>0</v>
      </c>
      <c r="D7643">
        <v>0</v>
      </c>
      <c r="E7643">
        <v>0</v>
      </c>
    </row>
    <row r="7644" spans="1:5" x14ac:dyDescent="0.3">
      <c r="A7644">
        <v>64416</v>
      </c>
      <c r="B7644">
        <v>3</v>
      </c>
      <c r="C7644">
        <v>0</v>
      </c>
      <c r="D7644">
        <v>0</v>
      </c>
      <c r="E7644">
        <v>0</v>
      </c>
    </row>
    <row r="7645" spans="1:5" x14ac:dyDescent="0.3">
      <c r="A7645">
        <v>224376</v>
      </c>
      <c r="B7645">
        <v>11</v>
      </c>
      <c r="C7645">
        <v>0</v>
      </c>
      <c r="D7645">
        <v>0</v>
      </c>
      <c r="E7645">
        <v>0</v>
      </c>
    </row>
    <row r="7646" spans="1:5" x14ac:dyDescent="0.3">
      <c r="A7646">
        <v>148888</v>
      </c>
      <c r="B7646">
        <v>12</v>
      </c>
      <c r="C7646">
        <v>0</v>
      </c>
      <c r="D7646">
        <v>0</v>
      </c>
      <c r="E7646">
        <v>0</v>
      </c>
    </row>
    <row r="7647" spans="1:5" x14ac:dyDescent="0.3">
      <c r="A7647">
        <v>175272</v>
      </c>
      <c r="B7647">
        <v>10</v>
      </c>
      <c r="C7647">
        <v>0</v>
      </c>
      <c r="D7647">
        <v>0</v>
      </c>
      <c r="E7647">
        <v>0</v>
      </c>
    </row>
    <row r="7648" spans="1:5" x14ac:dyDescent="0.3">
      <c r="A7648">
        <v>82952</v>
      </c>
      <c r="B7648">
        <v>2</v>
      </c>
      <c r="C7648">
        <v>0</v>
      </c>
      <c r="D7648">
        <v>0</v>
      </c>
      <c r="E7648">
        <v>0</v>
      </c>
    </row>
    <row r="7649" spans="1:5" x14ac:dyDescent="0.3">
      <c r="A7649">
        <v>224136</v>
      </c>
      <c r="B7649">
        <v>5</v>
      </c>
      <c r="C7649">
        <v>0</v>
      </c>
      <c r="D7649">
        <v>0</v>
      </c>
      <c r="E7649">
        <v>0</v>
      </c>
    </row>
    <row r="7650" spans="1:5" x14ac:dyDescent="0.3">
      <c r="A7650">
        <v>209720</v>
      </c>
      <c r="B7650">
        <v>6</v>
      </c>
      <c r="C7650">
        <v>0</v>
      </c>
      <c r="D7650">
        <v>0</v>
      </c>
      <c r="E7650">
        <v>0</v>
      </c>
    </row>
    <row r="7651" spans="1:5" x14ac:dyDescent="0.3">
      <c r="A7651">
        <v>158440</v>
      </c>
      <c r="B7651">
        <v>2</v>
      </c>
      <c r="C7651">
        <v>0</v>
      </c>
      <c r="D7651">
        <v>0</v>
      </c>
      <c r="E7651">
        <v>0</v>
      </c>
    </row>
    <row r="7652" spans="1:5" x14ac:dyDescent="0.3">
      <c r="A7652">
        <v>46056</v>
      </c>
      <c r="B7652">
        <v>9</v>
      </c>
      <c r="C7652">
        <v>0</v>
      </c>
      <c r="D7652">
        <v>0</v>
      </c>
      <c r="E7652">
        <v>0</v>
      </c>
    </row>
    <row r="7653" spans="1:5" x14ac:dyDescent="0.3">
      <c r="A7653">
        <v>197648</v>
      </c>
      <c r="B7653">
        <v>2</v>
      </c>
      <c r="C7653">
        <v>0</v>
      </c>
      <c r="D7653">
        <v>0</v>
      </c>
      <c r="E7653">
        <v>0</v>
      </c>
    </row>
    <row r="7654" spans="1:5" x14ac:dyDescent="0.3">
      <c r="A7654">
        <v>58456</v>
      </c>
      <c r="B7654">
        <v>6</v>
      </c>
      <c r="C7654">
        <v>0</v>
      </c>
      <c r="D7654">
        <v>0</v>
      </c>
      <c r="E7654">
        <v>0</v>
      </c>
    </row>
    <row r="7655" spans="1:5" x14ac:dyDescent="0.3">
      <c r="A7655">
        <v>114792</v>
      </c>
      <c r="B7655">
        <v>6</v>
      </c>
      <c r="C7655">
        <v>0</v>
      </c>
      <c r="D7655">
        <v>0</v>
      </c>
      <c r="E7655">
        <v>0</v>
      </c>
    </row>
    <row r="7656" spans="1:5" x14ac:dyDescent="0.3">
      <c r="A7656">
        <v>114832</v>
      </c>
      <c r="B7656">
        <v>2</v>
      </c>
      <c r="C7656">
        <v>0</v>
      </c>
      <c r="D7656">
        <v>0</v>
      </c>
      <c r="E7656">
        <v>0</v>
      </c>
    </row>
    <row r="7657" spans="1:5" x14ac:dyDescent="0.3">
      <c r="A7657">
        <v>214512</v>
      </c>
      <c r="B7657">
        <v>6</v>
      </c>
      <c r="C7657">
        <v>0</v>
      </c>
      <c r="D7657">
        <v>0</v>
      </c>
      <c r="E7657">
        <v>0</v>
      </c>
    </row>
    <row r="7658" spans="1:5" x14ac:dyDescent="0.3">
      <c r="A7658">
        <v>114872</v>
      </c>
      <c r="B7658">
        <v>11</v>
      </c>
      <c r="C7658">
        <v>0</v>
      </c>
      <c r="D7658">
        <v>0</v>
      </c>
      <c r="E7658">
        <v>0</v>
      </c>
    </row>
    <row r="7659" spans="1:5" x14ac:dyDescent="0.3">
      <c r="A7659">
        <v>115644</v>
      </c>
      <c r="B7659">
        <v>2</v>
      </c>
      <c r="C7659">
        <v>0</v>
      </c>
      <c r="D7659">
        <v>0</v>
      </c>
      <c r="E7659">
        <v>0</v>
      </c>
    </row>
    <row r="7660" spans="1:5" x14ac:dyDescent="0.3">
      <c r="A7660">
        <v>115664</v>
      </c>
      <c r="B7660">
        <v>8</v>
      </c>
      <c r="C7660">
        <v>0</v>
      </c>
      <c r="D7660">
        <v>0</v>
      </c>
      <c r="E7660">
        <v>0</v>
      </c>
    </row>
    <row r="7661" spans="1:5" x14ac:dyDescent="0.3">
      <c r="A7661">
        <v>115852</v>
      </c>
      <c r="B7661">
        <v>6</v>
      </c>
      <c r="C7661">
        <v>0</v>
      </c>
      <c r="D7661">
        <v>0</v>
      </c>
      <c r="E7661">
        <v>0</v>
      </c>
    </row>
    <row r="7662" spans="1:5" x14ac:dyDescent="0.3">
      <c r="A7662">
        <v>182792</v>
      </c>
      <c r="B7662">
        <v>3</v>
      </c>
      <c r="C7662">
        <v>0</v>
      </c>
      <c r="D7662">
        <v>0</v>
      </c>
      <c r="E7662">
        <v>0</v>
      </c>
    </row>
    <row r="7663" spans="1:5" x14ac:dyDescent="0.3">
      <c r="A7663">
        <v>215232</v>
      </c>
      <c r="B7663">
        <v>8</v>
      </c>
      <c r="C7663">
        <v>0</v>
      </c>
      <c r="D7663">
        <v>0</v>
      </c>
      <c r="E7663">
        <v>0</v>
      </c>
    </row>
    <row r="7664" spans="1:5" x14ac:dyDescent="0.3">
      <c r="A7664">
        <v>223292</v>
      </c>
      <c r="B7664">
        <v>9</v>
      </c>
      <c r="C7664">
        <v>0</v>
      </c>
      <c r="D7664">
        <v>0</v>
      </c>
      <c r="E7664">
        <v>0</v>
      </c>
    </row>
    <row r="7665" spans="1:5" x14ac:dyDescent="0.3">
      <c r="A7665">
        <v>201660</v>
      </c>
      <c r="B7665">
        <v>9</v>
      </c>
      <c r="C7665">
        <v>0</v>
      </c>
      <c r="D7665">
        <v>0</v>
      </c>
      <c r="E7665">
        <v>0</v>
      </c>
    </row>
    <row r="7666" spans="1:5" x14ac:dyDescent="0.3">
      <c r="A7666">
        <v>203636</v>
      </c>
      <c r="B7666">
        <v>4</v>
      </c>
      <c r="C7666">
        <v>0</v>
      </c>
      <c r="D7666">
        <v>0</v>
      </c>
      <c r="E7666">
        <v>0</v>
      </c>
    </row>
    <row r="7667" spans="1:5" x14ac:dyDescent="0.3">
      <c r="A7667">
        <v>223220</v>
      </c>
      <c r="B7667">
        <v>8</v>
      </c>
      <c r="C7667">
        <v>0</v>
      </c>
      <c r="D7667">
        <v>0</v>
      </c>
      <c r="E7667">
        <v>0</v>
      </c>
    </row>
    <row r="7668" spans="1:5" x14ac:dyDescent="0.3">
      <c r="A7668">
        <v>161128</v>
      </c>
      <c r="B7668">
        <v>1</v>
      </c>
      <c r="C7668">
        <v>0</v>
      </c>
      <c r="D7668">
        <v>0</v>
      </c>
      <c r="E7668">
        <v>0</v>
      </c>
    </row>
    <row r="7669" spans="1:5" x14ac:dyDescent="0.3">
      <c r="A7669">
        <v>28172</v>
      </c>
      <c r="B7669">
        <v>9</v>
      </c>
      <c r="C7669">
        <v>0</v>
      </c>
      <c r="D7669">
        <v>0</v>
      </c>
      <c r="E7669">
        <v>0</v>
      </c>
    </row>
    <row r="7670" spans="1:5" x14ac:dyDescent="0.3">
      <c r="A7670">
        <v>151368</v>
      </c>
      <c r="B7670">
        <v>3</v>
      </c>
      <c r="C7670">
        <v>0</v>
      </c>
      <c r="D7670">
        <v>0</v>
      </c>
      <c r="E7670">
        <v>0</v>
      </c>
    </row>
    <row r="7671" spans="1:5" x14ac:dyDescent="0.3">
      <c r="A7671">
        <v>119784</v>
      </c>
      <c r="B7671">
        <v>4</v>
      </c>
      <c r="C7671">
        <v>0</v>
      </c>
      <c r="D7671">
        <v>0</v>
      </c>
      <c r="E7671">
        <v>0</v>
      </c>
    </row>
    <row r="7672" spans="1:5" x14ac:dyDescent="0.3">
      <c r="A7672">
        <v>222948</v>
      </c>
      <c r="B7672">
        <v>2</v>
      </c>
      <c r="C7672">
        <v>0</v>
      </c>
      <c r="D7672">
        <v>0</v>
      </c>
      <c r="E7672">
        <v>0</v>
      </c>
    </row>
    <row r="7673" spans="1:5" x14ac:dyDescent="0.3">
      <c r="A7673">
        <v>151504</v>
      </c>
      <c r="B7673">
        <v>1</v>
      </c>
      <c r="C7673">
        <v>0</v>
      </c>
      <c r="D7673">
        <v>0</v>
      </c>
      <c r="E7673">
        <v>0</v>
      </c>
    </row>
    <row r="7674" spans="1:5" x14ac:dyDescent="0.3">
      <c r="A7674">
        <v>214616</v>
      </c>
      <c r="B7674">
        <v>24</v>
      </c>
      <c r="C7674">
        <v>0</v>
      </c>
      <c r="D7674">
        <v>0</v>
      </c>
      <c r="E7674">
        <v>0</v>
      </c>
    </row>
    <row r="7675" spans="1:5" x14ac:dyDescent="0.3">
      <c r="A7675">
        <v>209960</v>
      </c>
      <c r="B7675">
        <v>2</v>
      </c>
      <c r="C7675">
        <v>0</v>
      </c>
      <c r="D7675">
        <v>0</v>
      </c>
      <c r="E7675">
        <v>0</v>
      </c>
    </row>
    <row r="7676" spans="1:5" x14ac:dyDescent="0.3">
      <c r="A7676">
        <v>99644</v>
      </c>
      <c r="B7676">
        <v>2</v>
      </c>
      <c r="C7676">
        <v>0</v>
      </c>
      <c r="D7676">
        <v>0</v>
      </c>
      <c r="E7676">
        <v>0</v>
      </c>
    </row>
    <row r="7677" spans="1:5" x14ac:dyDescent="0.3">
      <c r="A7677">
        <v>195304</v>
      </c>
      <c r="B7677">
        <v>3</v>
      </c>
      <c r="C7677">
        <v>0</v>
      </c>
      <c r="D7677">
        <v>0</v>
      </c>
      <c r="E7677">
        <v>0</v>
      </c>
    </row>
    <row r="7678" spans="1:5" x14ac:dyDescent="0.3">
      <c r="A7678">
        <v>149836</v>
      </c>
      <c r="B7678">
        <v>2</v>
      </c>
      <c r="C7678">
        <v>0</v>
      </c>
      <c r="D7678">
        <v>0</v>
      </c>
      <c r="E7678">
        <v>0</v>
      </c>
    </row>
    <row r="7679" spans="1:5" x14ac:dyDescent="0.3">
      <c r="A7679">
        <v>81900</v>
      </c>
      <c r="B7679">
        <v>8</v>
      </c>
      <c r="C7679">
        <v>0</v>
      </c>
      <c r="D7679">
        <v>0</v>
      </c>
      <c r="E7679">
        <v>0</v>
      </c>
    </row>
    <row r="7680" spans="1:5" x14ac:dyDescent="0.3">
      <c r="A7680">
        <v>162148</v>
      </c>
      <c r="B7680">
        <v>1</v>
      </c>
      <c r="C7680">
        <v>0</v>
      </c>
      <c r="D7680">
        <v>0</v>
      </c>
      <c r="E7680">
        <v>0</v>
      </c>
    </row>
    <row r="7681" spans="1:5" x14ac:dyDescent="0.3">
      <c r="A7681">
        <v>222200</v>
      </c>
      <c r="B7681">
        <v>5</v>
      </c>
      <c r="C7681">
        <v>0</v>
      </c>
      <c r="D7681">
        <v>0</v>
      </c>
      <c r="E7681">
        <v>0</v>
      </c>
    </row>
    <row r="7682" spans="1:5" x14ac:dyDescent="0.3">
      <c r="A7682">
        <v>222000</v>
      </c>
      <c r="B7682">
        <v>4</v>
      </c>
      <c r="C7682">
        <v>0</v>
      </c>
      <c r="D7682">
        <v>0</v>
      </c>
      <c r="E7682">
        <v>0</v>
      </c>
    </row>
    <row r="7683" spans="1:5" x14ac:dyDescent="0.3">
      <c r="A7683">
        <v>221960</v>
      </c>
      <c r="B7683">
        <v>5</v>
      </c>
      <c r="C7683">
        <v>0</v>
      </c>
      <c r="D7683">
        <v>0</v>
      </c>
      <c r="E7683">
        <v>0</v>
      </c>
    </row>
    <row r="7684" spans="1:5" x14ac:dyDescent="0.3">
      <c r="A7684">
        <v>206356</v>
      </c>
      <c r="B7684">
        <v>3</v>
      </c>
      <c r="C7684">
        <v>0</v>
      </c>
      <c r="D7684">
        <v>0</v>
      </c>
      <c r="E7684">
        <v>0</v>
      </c>
    </row>
    <row r="7685" spans="1:5" x14ac:dyDescent="0.3">
      <c r="A7685">
        <v>169764</v>
      </c>
      <c r="B7685">
        <v>9</v>
      </c>
      <c r="C7685">
        <v>0</v>
      </c>
      <c r="D7685">
        <v>0</v>
      </c>
      <c r="E7685">
        <v>0</v>
      </c>
    </row>
    <row r="7686" spans="1:5" x14ac:dyDescent="0.3">
      <c r="A7686">
        <v>221688</v>
      </c>
      <c r="B7686">
        <v>3</v>
      </c>
      <c r="C7686">
        <v>0</v>
      </c>
      <c r="D7686">
        <v>0</v>
      </c>
      <c r="E7686">
        <v>0</v>
      </c>
    </row>
    <row r="7687" spans="1:5" x14ac:dyDescent="0.3">
      <c r="A7687">
        <v>44056</v>
      </c>
      <c r="B7687">
        <v>3</v>
      </c>
      <c r="C7687">
        <v>0</v>
      </c>
      <c r="D7687">
        <v>0</v>
      </c>
      <c r="E7687">
        <v>0</v>
      </c>
    </row>
    <row r="7688" spans="1:5" x14ac:dyDescent="0.3">
      <c r="A7688">
        <v>98972</v>
      </c>
      <c r="B7688">
        <v>2</v>
      </c>
      <c r="C7688">
        <v>0</v>
      </c>
      <c r="D7688">
        <v>0</v>
      </c>
      <c r="E7688">
        <v>0</v>
      </c>
    </row>
    <row r="7689" spans="1:5" x14ac:dyDescent="0.3">
      <c r="A7689">
        <v>54120</v>
      </c>
      <c r="B7689">
        <v>8</v>
      </c>
      <c r="C7689">
        <v>0</v>
      </c>
      <c r="D7689">
        <v>0</v>
      </c>
      <c r="E7689">
        <v>0</v>
      </c>
    </row>
    <row r="7690" spans="1:5" x14ac:dyDescent="0.3">
      <c r="A7690">
        <v>221388</v>
      </c>
      <c r="B7690">
        <v>7</v>
      </c>
      <c r="C7690">
        <v>0</v>
      </c>
      <c r="D7690">
        <v>0</v>
      </c>
      <c r="E7690">
        <v>0</v>
      </c>
    </row>
    <row r="7691" spans="1:5" x14ac:dyDescent="0.3">
      <c r="A7691">
        <v>125836</v>
      </c>
      <c r="B7691">
        <v>21</v>
      </c>
      <c r="C7691">
        <v>0</v>
      </c>
      <c r="D7691">
        <v>0</v>
      </c>
      <c r="E7691">
        <v>0</v>
      </c>
    </row>
    <row r="7692" spans="1:5" x14ac:dyDescent="0.3">
      <c r="A7692">
        <v>145148</v>
      </c>
      <c r="B7692">
        <v>5</v>
      </c>
      <c r="C7692">
        <v>0</v>
      </c>
      <c r="D7692">
        <v>0</v>
      </c>
      <c r="E7692">
        <v>0</v>
      </c>
    </row>
    <row r="7693" spans="1:5" x14ac:dyDescent="0.3">
      <c r="A7693">
        <v>170240</v>
      </c>
      <c r="B7693">
        <v>14</v>
      </c>
      <c r="C7693">
        <v>0</v>
      </c>
      <c r="D7693">
        <v>0</v>
      </c>
      <c r="E7693">
        <v>0</v>
      </c>
    </row>
    <row r="7694" spans="1:5" x14ac:dyDescent="0.3">
      <c r="A7694">
        <v>146440</v>
      </c>
      <c r="B7694">
        <v>1</v>
      </c>
      <c r="C7694">
        <v>0</v>
      </c>
      <c r="D7694">
        <v>0</v>
      </c>
      <c r="E7694">
        <v>0</v>
      </c>
    </row>
    <row r="7695" spans="1:5" x14ac:dyDescent="0.3">
      <c r="A7695">
        <v>71700</v>
      </c>
      <c r="B7695">
        <v>22</v>
      </c>
      <c r="C7695">
        <v>0</v>
      </c>
      <c r="D7695">
        <v>0</v>
      </c>
      <c r="E7695">
        <v>0</v>
      </c>
    </row>
    <row r="7696" spans="1:5" x14ac:dyDescent="0.3">
      <c r="A7696">
        <v>162492</v>
      </c>
      <c r="B7696">
        <v>6</v>
      </c>
      <c r="C7696">
        <v>0</v>
      </c>
      <c r="D7696">
        <v>0</v>
      </c>
      <c r="E7696">
        <v>0</v>
      </c>
    </row>
    <row r="7697" spans="1:5" x14ac:dyDescent="0.3">
      <c r="A7697">
        <v>38456</v>
      </c>
      <c r="B7697">
        <v>2</v>
      </c>
      <c r="C7697">
        <v>0</v>
      </c>
      <c r="D7697">
        <v>0</v>
      </c>
      <c r="E7697">
        <v>0</v>
      </c>
    </row>
    <row r="7698" spans="1:5" x14ac:dyDescent="0.3">
      <c r="A7698">
        <v>100400</v>
      </c>
      <c r="B7698">
        <v>2</v>
      </c>
      <c r="C7698">
        <v>0</v>
      </c>
      <c r="D7698">
        <v>0</v>
      </c>
      <c r="E7698">
        <v>0</v>
      </c>
    </row>
    <row r="7699" spans="1:5" x14ac:dyDescent="0.3">
      <c r="A7699">
        <v>109248</v>
      </c>
      <c r="B7699">
        <v>4</v>
      </c>
      <c r="C7699">
        <v>0</v>
      </c>
      <c r="D7699">
        <v>0</v>
      </c>
      <c r="E7699">
        <v>0</v>
      </c>
    </row>
    <row r="7700" spans="1:5" x14ac:dyDescent="0.3">
      <c r="A7700">
        <v>26848</v>
      </c>
      <c r="B7700">
        <v>17</v>
      </c>
      <c r="C7700">
        <v>0</v>
      </c>
      <c r="D7700">
        <v>0</v>
      </c>
      <c r="E7700">
        <v>0</v>
      </c>
    </row>
    <row r="7701" spans="1:5" x14ac:dyDescent="0.3">
      <c r="A7701">
        <v>109436</v>
      </c>
      <c r="B7701">
        <v>10</v>
      </c>
      <c r="C7701">
        <v>0</v>
      </c>
      <c r="D7701">
        <v>0</v>
      </c>
      <c r="E7701">
        <v>0</v>
      </c>
    </row>
    <row r="7702" spans="1:5" x14ac:dyDescent="0.3">
      <c r="A7702">
        <v>109624</v>
      </c>
      <c r="B7702">
        <v>3</v>
      </c>
      <c r="C7702">
        <v>0</v>
      </c>
      <c r="D7702">
        <v>0</v>
      </c>
      <c r="E7702">
        <v>0</v>
      </c>
    </row>
    <row r="7703" spans="1:5" x14ac:dyDescent="0.3">
      <c r="A7703">
        <v>74268</v>
      </c>
      <c r="B7703">
        <v>22</v>
      </c>
      <c r="C7703">
        <v>0</v>
      </c>
      <c r="D7703">
        <v>0</v>
      </c>
      <c r="E7703">
        <v>0</v>
      </c>
    </row>
    <row r="7704" spans="1:5" x14ac:dyDescent="0.3">
      <c r="A7704">
        <v>76388</v>
      </c>
      <c r="B7704">
        <v>14</v>
      </c>
      <c r="C7704">
        <v>0</v>
      </c>
      <c r="D7704">
        <v>0</v>
      </c>
      <c r="E7704">
        <v>0</v>
      </c>
    </row>
    <row r="7705" spans="1:5" x14ac:dyDescent="0.3">
      <c r="A7705">
        <v>95368</v>
      </c>
      <c r="B7705">
        <v>23</v>
      </c>
      <c r="C7705">
        <v>0</v>
      </c>
      <c r="D7705">
        <v>0</v>
      </c>
      <c r="E7705">
        <v>0</v>
      </c>
    </row>
    <row r="7706" spans="1:5" x14ac:dyDescent="0.3">
      <c r="A7706">
        <v>80604</v>
      </c>
      <c r="B7706">
        <v>5</v>
      </c>
      <c r="C7706">
        <v>0</v>
      </c>
      <c r="D7706">
        <v>0</v>
      </c>
      <c r="E7706">
        <v>0</v>
      </c>
    </row>
    <row r="7707" spans="1:5" x14ac:dyDescent="0.3">
      <c r="A7707">
        <v>21624</v>
      </c>
      <c r="B7707">
        <v>28</v>
      </c>
      <c r="C7707">
        <v>0</v>
      </c>
      <c r="D7707">
        <v>0</v>
      </c>
      <c r="E7707">
        <v>0</v>
      </c>
    </row>
    <row r="7708" spans="1:5" x14ac:dyDescent="0.3">
      <c r="A7708">
        <v>37436</v>
      </c>
      <c r="B7708">
        <v>4</v>
      </c>
      <c r="C7708">
        <v>0</v>
      </c>
      <c r="D7708">
        <v>0</v>
      </c>
      <c r="E7708">
        <v>0</v>
      </c>
    </row>
    <row r="7709" spans="1:5" x14ac:dyDescent="0.3">
      <c r="A7709">
        <v>85228</v>
      </c>
      <c r="B7709">
        <v>1</v>
      </c>
      <c r="C7709">
        <v>0</v>
      </c>
      <c r="D7709">
        <v>0</v>
      </c>
      <c r="E7709">
        <v>0</v>
      </c>
    </row>
    <row r="7710" spans="1:5" x14ac:dyDescent="0.3">
      <c r="A7710">
        <v>58536</v>
      </c>
      <c r="B7710">
        <v>28</v>
      </c>
      <c r="C7710">
        <v>0</v>
      </c>
      <c r="D7710">
        <v>0</v>
      </c>
      <c r="E7710">
        <v>0</v>
      </c>
    </row>
    <row r="7711" spans="1:5" x14ac:dyDescent="0.3">
      <c r="A7711">
        <v>69044</v>
      </c>
      <c r="B7711">
        <v>8</v>
      </c>
      <c r="C7711">
        <v>0</v>
      </c>
      <c r="D7711">
        <v>0</v>
      </c>
      <c r="E7711">
        <v>0</v>
      </c>
    </row>
    <row r="7712" spans="1:5" x14ac:dyDescent="0.3">
      <c r="A7712">
        <v>50040</v>
      </c>
      <c r="B7712">
        <v>9</v>
      </c>
      <c r="C7712">
        <v>0</v>
      </c>
      <c r="D7712">
        <v>0</v>
      </c>
      <c r="E7712">
        <v>0</v>
      </c>
    </row>
    <row r="7713" spans="1:5" x14ac:dyDescent="0.3">
      <c r="A7713">
        <v>72040</v>
      </c>
      <c r="B7713">
        <v>1</v>
      </c>
      <c r="C7713">
        <v>0</v>
      </c>
      <c r="D7713">
        <v>0</v>
      </c>
      <c r="E7713">
        <v>0</v>
      </c>
    </row>
    <row r="7714" spans="1:5" x14ac:dyDescent="0.3">
      <c r="A7714">
        <v>96932</v>
      </c>
      <c r="B7714">
        <v>24</v>
      </c>
      <c r="C7714">
        <v>0</v>
      </c>
      <c r="D7714">
        <v>0</v>
      </c>
      <c r="E7714">
        <v>0</v>
      </c>
    </row>
    <row r="7715" spans="1:5" x14ac:dyDescent="0.3">
      <c r="A7715">
        <v>88436</v>
      </c>
      <c r="B7715">
        <v>1</v>
      </c>
      <c r="C7715">
        <v>0</v>
      </c>
      <c r="D7715">
        <v>0</v>
      </c>
      <c r="E7715">
        <v>0</v>
      </c>
    </row>
    <row r="7716" spans="1:5" x14ac:dyDescent="0.3">
      <c r="A7716">
        <v>48712</v>
      </c>
      <c r="B7716">
        <v>103</v>
      </c>
      <c r="C7716">
        <v>0</v>
      </c>
      <c r="D7716">
        <v>0</v>
      </c>
      <c r="E7716">
        <v>0</v>
      </c>
    </row>
    <row r="7717" spans="1:5" x14ac:dyDescent="0.3">
      <c r="A7717">
        <v>95644</v>
      </c>
      <c r="B7717">
        <v>1</v>
      </c>
      <c r="C7717">
        <v>0</v>
      </c>
      <c r="D7717">
        <v>0</v>
      </c>
      <c r="E7717">
        <v>0</v>
      </c>
    </row>
    <row r="7718" spans="1:5" x14ac:dyDescent="0.3">
      <c r="A7718">
        <v>76660</v>
      </c>
      <c r="B7718">
        <v>45</v>
      </c>
      <c r="C7718">
        <v>0</v>
      </c>
      <c r="D7718">
        <v>0</v>
      </c>
      <c r="E7718">
        <v>0</v>
      </c>
    </row>
    <row r="7719" spans="1:5" x14ac:dyDescent="0.3">
      <c r="A7719">
        <v>49624</v>
      </c>
      <c r="B7719">
        <v>4</v>
      </c>
      <c r="C7719">
        <v>0</v>
      </c>
      <c r="D7719">
        <v>0</v>
      </c>
      <c r="E7719">
        <v>0</v>
      </c>
    </row>
    <row r="7720" spans="1:5" x14ac:dyDescent="0.3">
      <c r="A7720">
        <v>50812</v>
      </c>
      <c r="B7720">
        <v>1</v>
      </c>
      <c r="C7720">
        <v>0</v>
      </c>
      <c r="D7720">
        <v>0</v>
      </c>
      <c r="E7720">
        <v>0</v>
      </c>
    </row>
    <row r="7721" spans="1:5" x14ac:dyDescent="0.3">
      <c r="A7721">
        <v>111268</v>
      </c>
      <c r="B7721">
        <v>6</v>
      </c>
      <c r="C7721">
        <v>0</v>
      </c>
      <c r="D7721">
        <v>0</v>
      </c>
      <c r="E7721">
        <v>0</v>
      </c>
    </row>
    <row r="7722" spans="1:5" x14ac:dyDescent="0.3">
      <c r="A7722">
        <v>18772</v>
      </c>
      <c r="B7722">
        <v>2</v>
      </c>
      <c r="C7722">
        <v>0</v>
      </c>
      <c r="D7722">
        <v>0</v>
      </c>
      <c r="E7722">
        <v>0</v>
      </c>
    </row>
    <row r="7723" spans="1:5" x14ac:dyDescent="0.3">
      <c r="A7723">
        <v>32120</v>
      </c>
      <c r="B7723">
        <v>14</v>
      </c>
      <c r="C7723">
        <v>0</v>
      </c>
      <c r="D7723">
        <v>0</v>
      </c>
      <c r="E7723">
        <v>0</v>
      </c>
    </row>
    <row r="7724" spans="1:5" x14ac:dyDescent="0.3">
      <c r="A7724">
        <v>43268</v>
      </c>
      <c r="B7724">
        <v>3</v>
      </c>
      <c r="C7724">
        <v>0</v>
      </c>
      <c r="D7724">
        <v>0</v>
      </c>
      <c r="E7724">
        <v>0</v>
      </c>
    </row>
    <row r="7725" spans="1:5" x14ac:dyDescent="0.3">
      <c r="A7725">
        <v>111664</v>
      </c>
      <c r="B7725">
        <v>4</v>
      </c>
      <c r="C7725">
        <v>0</v>
      </c>
      <c r="D7725">
        <v>0</v>
      </c>
      <c r="E7725">
        <v>0</v>
      </c>
    </row>
    <row r="7726" spans="1:5" x14ac:dyDescent="0.3">
      <c r="A7726">
        <v>90080</v>
      </c>
      <c r="B7726">
        <v>10</v>
      </c>
      <c r="C7726">
        <v>0</v>
      </c>
      <c r="D7726">
        <v>0</v>
      </c>
      <c r="E7726">
        <v>0</v>
      </c>
    </row>
    <row r="7727" spans="1:5" x14ac:dyDescent="0.3">
      <c r="A7727">
        <v>111812</v>
      </c>
      <c r="B7727">
        <v>13</v>
      </c>
      <c r="C7727">
        <v>0</v>
      </c>
      <c r="D7727">
        <v>0</v>
      </c>
      <c r="E7727">
        <v>0</v>
      </c>
    </row>
    <row r="7728" spans="1:5" x14ac:dyDescent="0.3">
      <c r="A7728">
        <v>68416</v>
      </c>
      <c r="B7728">
        <v>1</v>
      </c>
      <c r="C7728">
        <v>0</v>
      </c>
      <c r="D7728">
        <v>0</v>
      </c>
      <c r="E7728">
        <v>0</v>
      </c>
    </row>
    <row r="7729" spans="1:5" x14ac:dyDescent="0.3">
      <c r="A7729">
        <v>112228</v>
      </c>
      <c r="B7729">
        <v>6</v>
      </c>
      <c r="C7729">
        <v>0</v>
      </c>
      <c r="D7729">
        <v>0</v>
      </c>
      <c r="E7729">
        <v>0</v>
      </c>
    </row>
    <row r="7730" spans="1:5" x14ac:dyDescent="0.3">
      <c r="A7730">
        <v>43208</v>
      </c>
      <c r="B7730">
        <v>4</v>
      </c>
      <c r="C7730">
        <v>0</v>
      </c>
      <c r="D7730">
        <v>0</v>
      </c>
      <c r="E7730">
        <v>0</v>
      </c>
    </row>
    <row r="7731" spans="1:5" x14ac:dyDescent="0.3">
      <c r="A7731">
        <v>73060</v>
      </c>
      <c r="B7731">
        <v>4</v>
      </c>
      <c r="C7731">
        <v>0</v>
      </c>
      <c r="D7731">
        <v>0</v>
      </c>
      <c r="E7731">
        <v>0</v>
      </c>
    </row>
    <row r="7732" spans="1:5" x14ac:dyDescent="0.3">
      <c r="A7732">
        <v>73940</v>
      </c>
      <c r="B7732">
        <v>71</v>
      </c>
      <c r="C7732">
        <v>0</v>
      </c>
      <c r="D7732">
        <v>0</v>
      </c>
      <c r="E7732">
        <v>0</v>
      </c>
    </row>
    <row r="7733" spans="1:5" x14ac:dyDescent="0.3">
      <c r="A7733">
        <v>112416</v>
      </c>
      <c r="B7733">
        <v>6</v>
      </c>
      <c r="C7733">
        <v>0</v>
      </c>
      <c r="D7733">
        <v>0</v>
      </c>
      <c r="E7733">
        <v>0</v>
      </c>
    </row>
    <row r="7734" spans="1:5" x14ac:dyDescent="0.3">
      <c r="A7734">
        <v>112456</v>
      </c>
      <c r="B7734">
        <v>4</v>
      </c>
      <c r="C7734">
        <v>0</v>
      </c>
      <c r="D7734">
        <v>0</v>
      </c>
      <c r="E7734">
        <v>0</v>
      </c>
    </row>
    <row r="7735" spans="1:5" x14ac:dyDescent="0.3">
      <c r="A7735">
        <v>100024</v>
      </c>
      <c r="B7735">
        <v>17</v>
      </c>
      <c r="C7735">
        <v>0</v>
      </c>
      <c r="D7735">
        <v>0</v>
      </c>
      <c r="E7735">
        <v>0</v>
      </c>
    </row>
    <row r="7736" spans="1:5" x14ac:dyDescent="0.3">
      <c r="A7736">
        <v>91664</v>
      </c>
      <c r="B7736">
        <v>5</v>
      </c>
      <c r="C7736">
        <v>0</v>
      </c>
      <c r="D7736">
        <v>0</v>
      </c>
      <c r="E7736">
        <v>0</v>
      </c>
    </row>
    <row r="7737" spans="1:5" x14ac:dyDescent="0.3">
      <c r="A7737">
        <v>99516</v>
      </c>
      <c r="B7737">
        <v>2</v>
      </c>
      <c r="C7737">
        <v>0</v>
      </c>
      <c r="D7737">
        <v>0</v>
      </c>
      <c r="E7737">
        <v>0</v>
      </c>
    </row>
    <row r="7738" spans="1:5" x14ac:dyDescent="0.3">
      <c r="A7738">
        <v>35860</v>
      </c>
      <c r="B7738">
        <v>18</v>
      </c>
      <c r="C7738">
        <v>0</v>
      </c>
      <c r="D7738">
        <v>0</v>
      </c>
      <c r="E7738">
        <v>0</v>
      </c>
    </row>
    <row r="7739" spans="1:5" x14ac:dyDescent="0.3">
      <c r="A7739">
        <v>112872</v>
      </c>
      <c r="B7739">
        <v>3</v>
      </c>
      <c r="C7739">
        <v>0</v>
      </c>
      <c r="D7739">
        <v>0</v>
      </c>
      <c r="E7739">
        <v>0</v>
      </c>
    </row>
    <row r="7740" spans="1:5" x14ac:dyDescent="0.3">
      <c r="A7740">
        <v>225668</v>
      </c>
      <c r="B7740">
        <v>4</v>
      </c>
      <c r="C7740">
        <v>0</v>
      </c>
      <c r="D7740">
        <v>0</v>
      </c>
      <c r="E7740">
        <v>0</v>
      </c>
    </row>
    <row r="7741" spans="1:5" x14ac:dyDescent="0.3">
      <c r="A7741">
        <v>225396</v>
      </c>
      <c r="B7741">
        <v>3</v>
      </c>
      <c r="C7741">
        <v>0</v>
      </c>
      <c r="D7741">
        <v>0</v>
      </c>
      <c r="E7741">
        <v>0</v>
      </c>
    </row>
    <row r="7742" spans="1:5" x14ac:dyDescent="0.3">
      <c r="A7742">
        <v>66940</v>
      </c>
      <c r="B7742">
        <v>12</v>
      </c>
      <c r="C7742">
        <v>0</v>
      </c>
      <c r="D7742">
        <v>0</v>
      </c>
      <c r="E7742">
        <v>0</v>
      </c>
    </row>
    <row r="7743" spans="1:5" x14ac:dyDescent="0.3">
      <c r="A7743">
        <v>113248</v>
      </c>
      <c r="B7743">
        <v>14</v>
      </c>
      <c r="C7743">
        <v>0</v>
      </c>
      <c r="D7743">
        <v>0</v>
      </c>
      <c r="E7743">
        <v>0</v>
      </c>
    </row>
    <row r="7744" spans="1:5" x14ac:dyDescent="0.3">
      <c r="A7744">
        <v>113288</v>
      </c>
      <c r="B7744">
        <v>2</v>
      </c>
      <c r="C7744">
        <v>0</v>
      </c>
      <c r="D7744">
        <v>0</v>
      </c>
      <c r="E7744">
        <v>0</v>
      </c>
    </row>
    <row r="7745" spans="1:5" x14ac:dyDescent="0.3">
      <c r="A7745">
        <v>167316</v>
      </c>
      <c r="B7745">
        <v>1</v>
      </c>
      <c r="C7745">
        <v>0</v>
      </c>
      <c r="D7745">
        <v>0</v>
      </c>
      <c r="E7745">
        <v>0</v>
      </c>
    </row>
    <row r="7746" spans="1:5" x14ac:dyDescent="0.3">
      <c r="A7746">
        <v>71152</v>
      </c>
      <c r="B7746">
        <v>3</v>
      </c>
      <c r="C7746">
        <v>0</v>
      </c>
      <c r="D7746">
        <v>0</v>
      </c>
      <c r="E7746">
        <v>0</v>
      </c>
    </row>
    <row r="7747" spans="1:5" x14ac:dyDescent="0.3">
      <c r="A7747">
        <v>113704</v>
      </c>
      <c r="B7747">
        <v>6</v>
      </c>
      <c r="C7747">
        <v>0</v>
      </c>
      <c r="D7747">
        <v>0</v>
      </c>
      <c r="E7747">
        <v>0</v>
      </c>
    </row>
    <row r="7748" spans="1:5" x14ac:dyDescent="0.3">
      <c r="A7748">
        <v>54000</v>
      </c>
      <c r="B7748">
        <v>7</v>
      </c>
      <c r="C7748">
        <v>0</v>
      </c>
      <c r="D7748">
        <v>0</v>
      </c>
      <c r="E7748">
        <v>0</v>
      </c>
    </row>
    <row r="7749" spans="1:5" x14ac:dyDescent="0.3">
      <c r="A7749">
        <v>141648</v>
      </c>
      <c r="B7749">
        <v>6</v>
      </c>
      <c r="C7749">
        <v>0</v>
      </c>
      <c r="D7749">
        <v>0</v>
      </c>
      <c r="E7749">
        <v>0</v>
      </c>
    </row>
    <row r="7750" spans="1:5" x14ac:dyDescent="0.3">
      <c r="A7750">
        <v>159564</v>
      </c>
      <c r="B7750">
        <v>1</v>
      </c>
      <c r="C7750">
        <v>0</v>
      </c>
      <c r="D7750">
        <v>0</v>
      </c>
      <c r="E7750">
        <v>0</v>
      </c>
    </row>
    <row r="7751" spans="1:5" x14ac:dyDescent="0.3">
      <c r="A7751">
        <v>114060</v>
      </c>
      <c r="B7751">
        <v>3</v>
      </c>
      <c r="C7751">
        <v>0</v>
      </c>
      <c r="D7751">
        <v>0</v>
      </c>
      <c r="E7751">
        <v>0</v>
      </c>
    </row>
    <row r="7752" spans="1:5" x14ac:dyDescent="0.3">
      <c r="A7752">
        <v>184596</v>
      </c>
      <c r="B7752">
        <v>7</v>
      </c>
      <c r="C7752">
        <v>0</v>
      </c>
      <c r="D7752">
        <v>0</v>
      </c>
      <c r="E7752">
        <v>0</v>
      </c>
    </row>
    <row r="7753" spans="1:5" x14ac:dyDescent="0.3">
      <c r="A7753">
        <v>218268</v>
      </c>
      <c r="B7753">
        <v>37</v>
      </c>
      <c r="C7753">
        <v>0</v>
      </c>
      <c r="D7753">
        <v>0</v>
      </c>
      <c r="E7753">
        <v>0</v>
      </c>
    </row>
    <row r="7754" spans="1:5" x14ac:dyDescent="0.3">
      <c r="A7754">
        <v>136376</v>
      </c>
      <c r="B7754">
        <v>2</v>
      </c>
      <c r="C7754">
        <v>0</v>
      </c>
      <c r="D7754">
        <v>0</v>
      </c>
      <c r="E7754">
        <v>0</v>
      </c>
    </row>
    <row r="7755" spans="1:5" x14ac:dyDescent="0.3">
      <c r="A7755">
        <v>205268</v>
      </c>
      <c r="B7755">
        <v>42</v>
      </c>
      <c r="C7755">
        <v>0</v>
      </c>
      <c r="D7755">
        <v>0</v>
      </c>
      <c r="E7755">
        <v>0</v>
      </c>
    </row>
    <row r="7756" spans="1:5" x14ac:dyDescent="0.3">
      <c r="A7756">
        <v>171668</v>
      </c>
      <c r="B7756">
        <v>62</v>
      </c>
      <c r="C7756">
        <v>0</v>
      </c>
      <c r="D7756">
        <v>0</v>
      </c>
      <c r="E7756">
        <v>0</v>
      </c>
    </row>
    <row r="7757" spans="1:5" x14ac:dyDescent="0.3">
      <c r="A7757">
        <v>185168</v>
      </c>
      <c r="B7757">
        <v>37</v>
      </c>
      <c r="C7757">
        <v>0</v>
      </c>
      <c r="D7757">
        <v>0</v>
      </c>
      <c r="E7757">
        <v>0</v>
      </c>
    </row>
    <row r="7758" spans="1:5" x14ac:dyDescent="0.3">
      <c r="A7758">
        <v>171532</v>
      </c>
      <c r="B7758">
        <v>16</v>
      </c>
      <c r="C7758">
        <v>0</v>
      </c>
      <c r="D7758">
        <v>0</v>
      </c>
      <c r="E7758">
        <v>0</v>
      </c>
    </row>
    <row r="7759" spans="1:5" x14ac:dyDescent="0.3">
      <c r="A7759">
        <v>132496</v>
      </c>
      <c r="B7759">
        <v>46</v>
      </c>
      <c r="C7759">
        <v>0</v>
      </c>
      <c r="D7759">
        <v>0</v>
      </c>
      <c r="E7759">
        <v>0</v>
      </c>
    </row>
    <row r="7760" spans="1:5" x14ac:dyDescent="0.3">
      <c r="A7760">
        <v>170832</v>
      </c>
      <c r="B7760">
        <v>51</v>
      </c>
      <c r="C7760">
        <v>0</v>
      </c>
      <c r="D7760">
        <v>0</v>
      </c>
      <c r="E7760">
        <v>0</v>
      </c>
    </row>
    <row r="7761" spans="1:5" x14ac:dyDescent="0.3">
      <c r="A7761">
        <v>201704</v>
      </c>
      <c r="B7761">
        <v>1</v>
      </c>
      <c r="C7761">
        <v>0</v>
      </c>
      <c r="D7761">
        <v>0</v>
      </c>
      <c r="E7761">
        <v>0</v>
      </c>
    </row>
    <row r="7762" spans="1:5" x14ac:dyDescent="0.3">
      <c r="A7762">
        <v>219824</v>
      </c>
      <c r="B7762">
        <v>2</v>
      </c>
      <c r="C7762">
        <v>0</v>
      </c>
      <c r="D7762">
        <v>0</v>
      </c>
      <c r="E7762">
        <v>0</v>
      </c>
    </row>
    <row r="7763" spans="1:5" x14ac:dyDescent="0.3">
      <c r="A7763">
        <v>51944</v>
      </c>
      <c r="B7763">
        <v>22</v>
      </c>
      <c r="C7763">
        <v>0</v>
      </c>
      <c r="D7763">
        <v>0</v>
      </c>
      <c r="E7763">
        <v>0</v>
      </c>
    </row>
    <row r="7764" spans="1:5" x14ac:dyDescent="0.3">
      <c r="A7764">
        <v>156064</v>
      </c>
      <c r="B7764">
        <v>24</v>
      </c>
      <c r="C7764">
        <v>0</v>
      </c>
      <c r="D7764">
        <v>0</v>
      </c>
      <c r="E7764">
        <v>0</v>
      </c>
    </row>
    <row r="7765" spans="1:5" x14ac:dyDescent="0.3">
      <c r="A7765">
        <v>138752</v>
      </c>
      <c r="B7765">
        <v>7</v>
      </c>
      <c r="C7765">
        <v>0</v>
      </c>
      <c r="D7765">
        <v>0</v>
      </c>
      <c r="E7765">
        <v>0</v>
      </c>
    </row>
    <row r="7766" spans="1:5" x14ac:dyDescent="0.3">
      <c r="A7766">
        <v>164396</v>
      </c>
      <c r="B7766">
        <v>9</v>
      </c>
      <c r="C7766">
        <v>0</v>
      </c>
      <c r="D7766">
        <v>0</v>
      </c>
      <c r="E7766">
        <v>0</v>
      </c>
    </row>
    <row r="7767" spans="1:5" x14ac:dyDescent="0.3">
      <c r="A7767">
        <v>203892</v>
      </c>
      <c r="B7767">
        <v>6</v>
      </c>
      <c r="C7767">
        <v>0</v>
      </c>
      <c r="D7767">
        <v>0</v>
      </c>
      <c r="E7767">
        <v>0</v>
      </c>
    </row>
    <row r="7768" spans="1:5" x14ac:dyDescent="0.3">
      <c r="A7768">
        <v>201460</v>
      </c>
      <c r="B7768">
        <v>5</v>
      </c>
      <c r="C7768">
        <v>0</v>
      </c>
      <c r="D7768">
        <v>0</v>
      </c>
      <c r="E7768">
        <v>0</v>
      </c>
    </row>
    <row r="7769" spans="1:5" x14ac:dyDescent="0.3">
      <c r="A7769">
        <v>219584</v>
      </c>
      <c r="B7769">
        <v>64</v>
      </c>
      <c r="C7769">
        <v>0</v>
      </c>
      <c r="D7769">
        <v>0</v>
      </c>
      <c r="E7769">
        <v>0</v>
      </c>
    </row>
    <row r="7770" spans="1:5" x14ac:dyDescent="0.3">
      <c r="A7770">
        <v>180496</v>
      </c>
      <c r="B7770">
        <v>10</v>
      </c>
      <c r="C7770">
        <v>0</v>
      </c>
      <c r="D7770">
        <v>0</v>
      </c>
      <c r="E7770">
        <v>0</v>
      </c>
    </row>
    <row r="7771" spans="1:5" x14ac:dyDescent="0.3">
      <c r="A7771">
        <v>219784</v>
      </c>
      <c r="B7771">
        <v>7</v>
      </c>
      <c r="C7771">
        <v>0</v>
      </c>
      <c r="D7771">
        <v>0</v>
      </c>
      <c r="E7771">
        <v>0</v>
      </c>
    </row>
    <row r="7772" spans="1:5" x14ac:dyDescent="0.3">
      <c r="A7772">
        <v>48776</v>
      </c>
      <c r="B7772">
        <v>7</v>
      </c>
      <c r="C7772">
        <v>0</v>
      </c>
      <c r="D7772">
        <v>0</v>
      </c>
      <c r="E7772">
        <v>0</v>
      </c>
    </row>
    <row r="7773" spans="1:5" x14ac:dyDescent="0.3">
      <c r="A7773">
        <v>99784</v>
      </c>
      <c r="B7773">
        <v>2</v>
      </c>
      <c r="C7773">
        <v>0</v>
      </c>
      <c r="D7773">
        <v>0</v>
      </c>
      <c r="E7773">
        <v>0</v>
      </c>
    </row>
    <row r="7774" spans="1:5" x14ac:dyDescent="0.3">
      <c r="A7774">
        <v>162436</v>
      </c>
      <c r="B7774">
        <v>5</v>
      </c>
      <c r="C7774">
        <v>0</v>
      </c>
      <c r="D7774">
        <v>0</v>
      </c>
      <c r="E7774">
        <v>0</v>
      </c>
    </row>
    <row r="7775" spans="1:5" x14ac:dyDescent="0.3">
      <c r="A7775">
        <v>220100</v>
      </c>
      <c r="B7775">
        <v>2</v>
      </c>
      <c r="C7775">
        <v>0</v>
      </c>
      <c r="D7775">
        <v>0</v>
      </c>
      <c r="E7775">
        <v>0</v>
      </c>
    </row>
    <row r="7776" spans="1:5" x14ac:dyDescent="0.3">
      <c r="A7776">
        <v>63744</v>
      </c>
      <c r="B7776">
        <v>9</v>
      </c>
      <c r="C7776">
        <v>0</v>
      </c>
      <c r="D7776">
        <v>0</v>
      </c>
      <c r="E7776">
        <v>0</v>
      </c>
    </row>
    <row r="7777" spans="1:5" x14ac:dyDescent="0.3">
      <c r="A7777">
        <v>182912</v>
      </c>
      <c r="B7777">
        <v>9</v>
      </c>
      <c r="C7777">
        <v>0</v>
      </c>
      <c r="D7777">
        <v>0</v>
      </c>
      <c r="E7777">
        <v>0</v>
      </c>
    </row>
    <row r="7778" spans="1:5" x14ac:dyDescent="0.3">
      <c r="A7778">
        <v>208456</v>
      </c>
      <c r="B7778">
        <v>5</v>
      </c>
      <c r="C7778">
        <v>0</v>
      </c>
      <c r="D7778">
        <v>0</v>
      </c>
      <c r="E7778">
        <v>0</v>
      </c>
    </row>
    <row r="7779" spans="1:5" x14ac:dyDescent="0.3">
      <c r="A7779">
        <v>140456</v>
      </c>
      <c r="B7779">
        <v>20</v>
      </c>
      <c r="C7779">
        <v>0</v>
      </c>
      <c r="D7779">
        <v>0</v>
      </c>
      <c r="E7779">
        <v>0</v>
      </c>
    </row>
    <row r="7780" spans="1:5" x14ac:dyDescent="0.3">
      <c r="A7780">
        <v>117368</v>
      </c>
      <c r="B7780">
        <v>2</v>
      </c>
      <c r="C7780">
        <v>0</v>
      </c>
      <c r="D7780">
        <v>0</v>
      </c>
      <c r="E7780">
        <v>0</v>
      </c>
    </row>
    <row r="7781" spans="1:5" x14ac:dyDescent="0.3">
      <c r="A7781">
        <v>86660</v>
      </c>
      <c r="B7781">
        <v>15</v>
      </c>
      <c r="C7781">
        <v>0</v>
      </c>
      <c r="D7781">
        <v>0</v>
      </c>
      <c r="E7781">
        <v>0</v>
      </c>
    </row>
    <row r="7782" spans="1:5" x14ac:dyDescent="0.3">
      <c r="A7782">
        <v>63368</v>
      </c>
      <c r="B7782">
        <v>9</v>
      </c>
      <c r="C7782">
        <v>0</v>
      </c>
      <c r="D7782">
        <v>0</v>
      </c>
      <c r="E7782">
        <v>0</v>
      </c>
    </row>
    <row r="7783" spans="1:5" x14ac:dyDescent="0.3">
      <c r="A7783">
        <v>95504</v>
      </c>
      <c r="B7783">
        <v>1</v>
      </c>
      <c r="C7783">
        <v>0</v>
      </c>
      <c r="D7783">
        <v>0</v>
      </c>
      <c r="E7783">
        <v>0</v>
      </c>
    </row>
    <row r="7784" spans="1:5" x14ac:dyDescent="0.3">
      <c r="A7784">
        <v>56024</v>
      </c>
      <c r="B7784">
        <v>1</v>
      </c>
      <c r="C7784">
        <v>0</v>
      </c>
      <c r="D7784">
        <v>0</v>
      </c>
      <c r="E7784">
        <v>0</v>
      </c>
    </row>
    <row r="7785" spans="1:5" x14ac:dyDescent="0.3">
      <c r="A7785">
        <v>60276</v>
      </c>
      <c r="B7785">
        <v>6</v>
      </c>
      <c r="C7785">
        <v>0</v>
      </c>
      <c r="D7785">
        <v>0</v>
      </c>
      <c r="E7785">
        <v>0</v>
      </c>
    </row>
    <row r="7786" spans="1:5" x14ac:dyDescent="0.3">
      <c r="A7786">
        <v>67484</v>
      </c>
      <c r="B7786">
        <v>4</v>
      </c>
      <c r="C7786">
        <v>0</v>
      </c>
      <c r="D7786">
        <v>0</v>
      </c>
      <c r="E7786">
        <v>0</v>
      </c>
    </row>
    <row r="7787" spans="1:5" x14ac:dyDescent="0.3">
      <c r="A7787">
        <v>216120</v>
      </c>
      <c r="B7787">
        <v>48</v>
      </c>
      <c r="C7787">
        <v>0</v>
      </c>
      <c r="D7787">
        <v>0</v>
      </c>
      <c r="E7787">
        <v>0</v>
      </c>
    </row>
    <row r="7788" spans="1:5" x14ac:dyDescent="0.3">
      <c r="A7788">
        <v>115764</v>
      </c>
      <c r="B7788">
        <v>3</v>
      </c>
      <c r="C7788">
        <v>0</v>
      </c>
      <c r="D7788">
        <v>0</v>
      </c>
      <c r="E7788">
        <v>0</v>
      </c>
    </row>
    <row r="7789" spans="1:5" x14ac:dyDescent="0.3">
      <c r="A7789">
        <v>47420</v>
      </c>
      <c r="B7789">
        <v>7</v>
      </c>
      <c r="C7789">
        <v>0</v>
      </c>
      <c r="D7789">
        <v>0</v>
      </c>
      <c r="E7789">
        <v>0</v>
      </c>
    </row>
    <row r="7790" spans="1:5" x14ac:dyDescent="0.3">
      <c r="A7790">
        <v>192496</v>
      </c>
      <c r="B7790">
        <v>1</v>
      </c>
      <c r="C7790">
        <v>0</v>
      </c>
      <c r="D7790">
        <v>0</v>
      </c>
      <c r="E7790">
        <v>0</v>
      </c>
    </row>
    <row r="7791" spans="1:5" x14ac:dyDescent="0.3">
      <c r="A7791">
        <v>211268</v>
      </c>
      <c r="B7791">
        <v>14</v>
      </c>
      <c r="C7791">
        <v>0</v>
      </c>
      <c r="D7791">
        <v>0</v>
      </c>
      <c r="E7791">
        <v>0</v>
      </c>
    </row>
    <row r="7792" spans="1:5" x14ac:dyDescent="0.3">
      <c r="A7792">
        <v>45436</v>
      </c>
      <c r="B7792">
        <v>25</v>
      </c>
      <c r="C7792">
        <v>0</v>
      </c>
      <c r="D7792">
        <v>0</v>
      </c>
      <c r="E7792">
        <v>0</v>
      </c>
    </row>
    <row r="7793" spans="1:5" x14ac:dyDescent="0.3">
      <c r="A7793">
        <v>65036</v>
      </c>
      <c r="B7793">
        <v>2</v>
      </c>
      <c r="C7793">
        <v>0</v>
      </c>
      <c r="D7793">
        <v>0</v>
      </c>
      <c r="E7793">
        <v>0</v>
      </c>
    </row>
    <row r="7794" spans="1:5" x14ac:dyDescent="0.3">
      <c r="A7794">
        <v>97368</v>
      </c>
      <c r="B7794">
        <v>22</v>
      </c>
      <c r="C7794">
        <v>0</v>
      </c>
      <c r="D7794">
        <v>0</v>
      </c>
      <c r="E7794">
        <v>0</v>
      </c>
    </row>
    <row r="7795" spans="1:5" x14ac:dyDescent="0.3">
      <c r="A7795">
        <v>114512</v>
      </c>
      <c r="B7795">
        <v>4</v>
      </c>
      <c r="C7795">
        <v>0</v>
      </c>
      <c r="D7795">
        <v>0</v>
      </c>
      <c r="E7795">
        <v>0</v>
      </c>
    </row>
    <row r="7796" spans="1:5" x14ac:dyDescent="0.3">
      <c r="A7796">
        <v>114472</v>
      </c>
      <c r="B7796">
        <v>5</v>
      </c>
      <c r="C7796">
        <v>0</v>
      </c>
      <c r="D7796">
        <v>0</v>
      </c>
      <c r="E7796">
        <v>0</v>
      </c>
    </row>
    <row r="7797" spans="1:5" x14ac:dyDescent="0.3">
      <c r="A7797">
        <v>68096</v>
      </c>
      <c r="B7797">
        <v>1</v>
      </c>
      <c r="C7797">
        <v>0</v>
      </c>
      <c r="D7797">
        <v>0</v>
      </c>
      <c r="E7797">
        <v>0</v>
      </c>
    </row>
    <row r="7798" spans="1:5" x14ac:dyDescent="0.3">
      <c r="A7798">
        <v>220496</v>
      </c>
      <c r="B7798">
        <v>7</v>
      </c>
      <c r="C7798">
        <v>0</v>
      </c>
      <c r="D7798">
        <v>0</v>
      </c>
      <c r="E7798">
        <v>0</v>
      </c>
    </row>
    <row r="7799" spans="1:5" x14ac:dyDescent="0.3">
      <c r="A7799">
        <v>64900</v>
      </c>
      <c r="B7799">
        <v>3</v>
      </c>
      <c r="C7799">
        <v>0</v>
      </c>
      <c r="D7799">
        <v>0</v>
      </c>
      <c r="E7799">
        <v>0</v>
      </c>
    </row>
    <row r="7800" spans="1:5" x14ac:dyDescent="0.3">
      <c r="A7800">
        <v>113660</v>
      </c>
      <c r="B7800">
        <v>5</v>
      </c>
      <c r="C7800">
        <v>0</v>
      </c>
      <c r="D7800">
        <v>0</v>
      </c>
      <c r="E7800">
        <v>0</v>
      </c>
    </row>
    <row r="7801" spans="1:5" x14ac:dyDescent="0.3">
      <c r="A7801">
        <v>113388</v>
      </c>
      <c r="B7801">
        <v>2</v>
      </c>
      <c r="C7801">
        <v>0</v>
      </c>
      <c r="D7801">
        <v>0</v>
      </c>
      <c r="E7801">
        <v>0</v>
      </c>
    </row>
    <row r="7802" spans="1:5" x14ac:dyDescent="0.3">
      <c r="A7802">
        <v>50992</v>
      </c>
      <c r="B7802">
        <v>4</v>
      </c>
      <c r="C7802">
        <v>0</v>
      </c>
      <c r="D7802">
        <v>0</v>
      </c>
      <c r="E7802">
        <v>0</v>
      </c>
    </row>
    <row r="7803" spans="1:5" x14ac:dyDescent="0.3">
      <c r="A7803">
        <v>182060</v>
      </c>
      <c r="B7803">
        <v>11</v>
      </c>
      <c r="C7803">
        <v>0</v>
      </c>
      <c r="D7803">
        <v>0</v>
      </c>
      <c r="E7803">
        <v>0</v>
      </c>
    </row>
    <row r="7804" spans="1:5" x14ac:dyDescent="0.3">
      <c r="A7804">
        <v>113316</v>
      </c>
      <c r="B7804">
        <v>2</v>
      </c>
      <c r="C7804">
        <v>0</v>
      </c>
      <c r="D7804">
        <v>0</v>
      </c>
      <c r="E7804">
        <v>0</v>
      </c>
    </row>
    <row r="7805" spans="1:5" x14ac:dyDescent="0.3">
      <c r="A7805">
        <v>75984</v>
      </c>
      <c r="B7805">
        <v>1</v>
      </c>
      <c r="C7805">
        <v>0</v>
      </c>
      <c r="D7805">
        <v>0</v>
      </c>
      <c r="E7805">
        <v>0</v>
      </c>
    </row>
    <row r="7806" spans="1:5" x14ac:dyDescent="0.3">
      <c r="A7806">
        <v>221116</v>
      </c>
      <c r="B7806">
        <v>41</v>
      </c>
      <c r="C7806">
        <v>0</v>
      </c>
      <c r="D7806">
        <v>0</v>
      </c>
      <c r="E7806">
        <v>0</v>
      </c>
    </row>
    <row r="7807" spans="1:5" x14ac:dyDescent="0.3">
      <c r="A7807">
        <v>116416</v>
      </c>
      <c r="B7807">
        <v>6</v>
      </c>
      <c r="C7807">
        <v>0</v>
      </c>
      <c r="D7807">
        <v>0</v>
      </c>
      <c r="E7807">
        <v>0</v>
      </c>
    </row>
    <row r="7808" spans="1:5" x14ac:dyDescent="0.3">
      <c r="A7808">
        <v>76792</v>
      </c>
      <c r="B7808">
        <v>2</v>
      </c>
      <c r="C7808">
        <v>0</v>
      </c>
      <c r="D7808">
        <v>0</v>
      </c>
      <c r="E7808">
        <v>0</v>
      </c>
    </row>
    <row r="7809" spans="1:5" x14ac:dyDescent="0.3">
      <c r="A7809">
        <v>196564</v>
      </c>
      <c r="B7809">
        <v>6</v>
      </c>
      <c r="C7809">
        <v>0</v>
      </c>
      <c r="D7809">
        <v>0</v>
      </c>
      <c r="E7809">
        <v>0</v>
      </c>
    </row>
    <row r="7810" spans="1:5" x14ac:dyDescent="0.3">
      <c r="A7810">
        <v>73604</v>
      </c>
      <c r="B7810">
        <v>5</v>
      </c>
      <c r="C7810">
        <v>0</v>
      </c>
      <c r="D7810">
        <v>0</v>
      </c>
      <c r="E7810">
        <v>0</v>
      </c>
    </row>
    <row r="7811" spans="1:5" x14ac:dyDescent="0.3">
      <c r="A7811">
        <v>45168</v>
      </c>
      <c r="B7811">
        <v>29</v>
      </c>
      <c r="C7811">
        <v>0</v>
      </c>
      <c r="D7811">
        <v>0</v>
      </c>
      <c r="E7811">
        <v>0</v>
      </c>
    </row>
    <row r="7812" spans="1:5" x14ac:dyDescent="0.3">
      <c r="A7812">
        <v>116852</v>
      </c>
      <c r="B7812">
        <v>23</v>
      </c>
      <c r="C7812">
        <v>0</v>
      </c>
      <c r="D7812">
        <v>0</v>
      </c>
      <c r="E7812">
        <v>0</v>
      </c>
    </row>
    <row r="7813" spans="1:5" x14ac:dyDescent="0.3">
      <c r="A7813">
        <v>84872</v>
      </c>
      <c r="B7813">
        <v>4</v>
      </c>
      <c r="C7813">
        <v>0</v>
      </c>
      <c r="D7813">
        <v>0</v>
      </c>
      <c r="E7813">
        <v>0</v>
      </c>
    </row>
    <row r="7814" spans="1:5" x14ac:dyDescent="0.3">
      <c r="A7814">
        <v>117624</v>
      </c>
      <c r="B7814">
        <v>3</v>
      </c>
      <c r="C7814">
        <v>0</v>
      </c>
      <c r="D7814">
        <v>0</v>
      </c>
      <c r="E7814">
        <v>0</v>
      </c>
    </row>
    <row r="7815" spans="1:5" x14ac:dyDescent="0.3">
      <c r="A7815">
        <v>186700</v>
      </c>
      <c r="B7815">
        <v>16</v>
      </c>
      <c r="C7815">
        <v>0</v>
      </c>
      <c r="D7815">
        <v>0</v>
      </c>
      <c r="E7815">
        <v>0</v>
      </c>
    </row>
    <row r="7816" spans="1:5" x14ac:dyDescent="0.3">
      <c r="A7816">
        <v>7644</v>
      </c>
      <c r="B7816">
        <v>18</v>
      </c>
      <c r="C7816">
        <v>0</v>
      </c>
      <c r="D7816">
        <v>0</v>
      </c>
      <c r="E7816">
        <v>0</v>
      </c>
    </row>
    <row r="7817" spans="1:5" x14ac:dyDescent="0.3">
      <c r="A7817">
        <v>220908</v>
      </c>
      <c r="B7817">
        <v>4</v>
      </c>
      <c r="C7817">
        <v>0</v>
      </c>
      <c r="D7817">
        <v>0</v>
      </c>
      <c r="E7817">
        <v>0</v>
      </c>
    </row>
    <row r="7818" spans="1:5" x14ac:dyDescent="0.3">
      <c r="A7818">
        <v>118040</v>
      </c>
      <c r="B7818">
        <v>2</v>
      </c>
      <c r="C7818">
        <v>0</v>
      </c>
      <c r="D7818">
        <v>0</v>
      </c>
      <c r="E7818">
        <v>0</v>
      </c>
    </row>
    <row r="7819" spans="1:5" x14ac:dyDescent="0.3">
      <c r="A7819">
        <v>52604</v>
      </c>
      <c r="B7819">
        <v>1</v>
      </c>
      <c r="C7819">
        <v>0</v>
      </c>
      <c r="D7819">
        <v>0</v>
      </c>
      <c r="E7819">
        <v>0</v>
      </c>
    </row>
    <row r="7820" spans="1:5" x14ac:dyDescent="0.3">
      <c r="A7820">
        <v>154268</v>
      </c>
      <c r="B7820">
        <v>71</v>
      </c>
      <c r="C7820">
        <v>0</v>
      </c>
      <c r="D7820">
        <v>0</v>
      </c>
      <c r="E7820">
        <v>0</v>
      </c>
    </row>
    <row r="7821" spans="1:5" x14ac:dyDescent="0.3">
      <c r="A7821">
        <v>220844</v>
      </c>
      <c r="B7821">
        <v>10</v>
      </c>
      <c r="C7821">
        <v>0</v>
      </c>
      <c r="D7821">
        <v>0</v>
      </c>
      <c r="E7821">
        <v>0</v>
      </c>
    </row>
    <row r="7822" spans="1:5" x14ac:dyDescent="0.3">
      <c r="A7822">
        <v>213684</v>
      </c>
      <c r="B7822">
        <v>319</v>
      </c>
      <c r="C7822">
        <v>0</v>
      </c>
      <c r="D7822">
        <v>0</v>
      </c>
      <c r="E7822">
        <v>0</v>
      </c>
    </row>
    <row r="7823" spans="1:5" x14ac:dyDescent="0.3">
      <c r="A7823">
        <v>206456</v>
      </c>
      <c r="B7823">
        <v>36</v>
      </c>
      <c r="C7823">
        <v>0</v>
      </c>
      <c r="D7823">
        <v>0</v>
      </c>
      <c r="E7823">
        <v>0</v>
      </c>
    </row>
    <row r="7824" spans="1:5" x14ac:dyDescent="0.3">
      <c r="A7824">
        <v>212712</v>
      </c>
      <c r="B7824">
        <v>24</v>
      </c>
      <c r="C7824">
        <v>0</v>
      </c>
      <c r="D7824">
        <v>0</v>
      </c>
      <c r="E7824">
        <v>0</v>
      </c>
    </row>
    <row r="7825" spans="1:5" x14ac:dyDescent="0.3">
      <c r="A7825">
        <v>140388</v>
      </c>
      <c r="B7825">
        <v>10</v>
      </c>
      <c r="C7825">
        <v>0</v>
      </c>
      <c r="D7825">
        <v>0</v>
      </c>
      <c r="E7825">
        <v>0</v>
      </c>
    </row>
    <row r="7826" spans="1:5" x14ac:dyDescent="0.3">
      <c r="A7826">
        <v>174268</v>
      </c>
      <c r="B7826">
        <v>17</v>
      </c>
      <c r="C7826">
        <v>0</v>
      </c>
      <c r="D7826">
        <v>0</v>
      </c>
      <c r="E7826">
        <v>0</v>
      </c>
    </row>
    <row r="7827" spans="1:5" x14ac:dyDescent="0.3">
      <c r="A7827">
        <v>216656</v>
      </c>
      <c r="B7827">
        <v>1</v>
      </c>
      <c r="C7827">
        <v>0</v>
      </c>
      <c r="D7827">
        <v>0</v>
      </c>
      <c r="E7827">
        <v>0</v>
      </c>
    </row>
    <row r="7828" spans="1:5" x14ac:dyDescent="0.3">
      <c r="A7828">
        <v>94140</v>
      </c>
      <c r="B7828">
        <v>5</v>
      </c>
      <c r="C7828">
        <v>0</v>
      </c>
      <c r="D7828">
        <v>0</v>
      </c>
      <c r="E7828">
        <v>0</v>
      </c>
    </row>
    <row r="7829" spans="1:5" x14ac:dyDescent="0.3">
      <c r="A7829">
        <v>220636</v>
      </c>
      <c r="B7829">
        <v>4</v>
      </c>
      <c r="C7829">
        <v>0</v>
      </c>
      <c r="D7829">
        <v>0</v>
      </c>
      <c r="E7829">
        <v>0</v>
      </c>
    </row>
    <row r="7830" spans="1:5" x14ac:dyDescent="0.3">
      <c r="A7830">
        <v>131684</v>
      </c>
      <c r="B7830">
        <v>21</v>
      </c>
      <c r="C7830">
        <v>0</v>
      </c>
      <c r="D7830">
        <v>0</v>
      </c>
      <c r="E7830">
        <v>0</v>
      </c>
    </row>
    <row r="7831" spans="1:5" x14ac:dyDescent="0.3">
      <c r="A7831">
        <v>182752</v>
      </c>
      <c r="B7831">
        <v>20</v>
      </c>
      <c r="C7831">
        <v>0</v>
      </c>
      <c r="D7831">
        <v>0</v>
      </c>
      <c r="E7831">
        <v>0</v>
      </c>
    </row>
    <row r="7832" spans="1:5" x14ac:dyDescent="0.3">
      <c r="A7832">
        <v>36336</v>
      </c>
      <c r="B7832">
        <v>29</v>
      </c>
      <c r="C7832">
        <v>0</v>
      </c>
      <c r="D7832">
        <v>0</v>
      </c>
      <c r="E7832">
        <v>0</v>
      </c>
    </row>
    <row r="7833" spans="1:5" x14ac:dyDescent="0.3">
      <c r="A7833">
        <v>158752</v>
      </c>
      <c r="B7833">
        <v>1</v>
      </c>
      <c r="C7833">
        <v>0</v>
      </c>
      <c r="D7833">
        <v>0</v>
      </c>
      <c r="E7833">
        <v>0</v>
      </c>
    </row>
    <row r="7834" spans="1:5" x14ac:dyDescent="0.3">
      <c r="A7834">
        <v>153680</v>
      </c>
      <c r="B7834">
        <v>5</v>
      </c>
      <c r="C7834">
        <v>0</v>
      </c>
      <c r="D7834">
        <v>0</v>
      </c>
      <c r="E7834">
        <v>0</v>
      </c>
    </row>
    <row r="7835" spans="1:5" x14ac:dyDescent="0.3">
      <c r="A7835">
        <v>154872</v>
      </c>
      <c r="B7835">
        <v>6</v>
      </c>
      <c r="C7835">
        <v>0</v>
      </c>
      <c r="D7835">
        <v>0</v>
      </c>
      <c r="E7835">
        <v>0</v>
      </c>
    </row>
    <row r="7836" spans="1:5" x14ac:dyDescent="0.3">
      <c r="A7836">
        <v>156096</v>
      </c>
      <c r="B7836">
        <v>9</v>
      </c>
      <c r="C7836">
        <v>0</v>
      </c>
      <c r="D7836">
        <v>0</v>
      </c>
      <c r="E7836">
        <v>0</v>
      </c>
    </row>
    <row r="7837" spans="1:5" x14ac:dyDescent="0.3">
      <c r="A7837">
        <v>137668</v>
      </c>
      <c r="B7837">
        <v>4</v>
      </c>
      <c r="C7837">
        <v>0</v>
      </c>
      <c r="D7837">
        <v>0</v>
      </c>
      <c r="E7837">
        <v>0</v>
      </c>
    </row>
    <row r="7838" spans="1:5" x14ac:dyDescent="0.3">
      <c r="A7838">
        <v>29192</v>
      </c>
      <c r="B7838">
        <v>19</v>
      </c>
      <c r="C7838">
        <v>0</v>
      </c>
      <c r="D7838">
        <v>0</v>
      </c>
      <c r="E7838">
        <v>0</v>
      </c>
    </row>
    <row r="7839" spans="1:5" x14ac:dyDescent="0.3">
      <c r="A7839">
        <v>188336</v>
      </c>
      <c r="B7839">
        <v>11</v>
      </c>
      <c r="C7839">
        <v>0</v>
      </c>
      <c r="D7839">
        <v>0</v>
      </c>
      <c r="E7839">
        <v>0</v>
      </c>
    </row>
    <row r="7840" spans="1:5" x14ac:dyDescent="0.3">
      <c r="A7840">
        <v>151232</v>
      </c>
      <c r="B7840">
        <v>5</v>
      </c>
      <c r="C7840">
        <v>0</v>
      </c>
      <c r="D7840">
        <v>0</v>
      </c>
      <c r="E7840">
        <v>0</v>
      </c>
    </row>
    <row r="7841" spans="1:5" x14ac:dyDescent="0.3">
      <c r="A7841">
        <v>60816</v>
      </c>
      <c r="B7841">
        <v>1</v>
      </c>
      <c r="C7841">
        <v>0</v>
      </c>
      <c r="D7841">
        <v>0</v>
      </c>
      <c r="E7841">
        <v>0</v>
      </c>
    </row>
    <row r="7842" spans="1:5" x14ac:dyDescent="0.3">
      <c r="A7842">
        <v>212040</v>
      </c>
      <c r="B7842">
        <v>13</v>
      </c>
      <c r="C7842">
        <v>0</v>
      </c>
      <c r="D7842">
        <v>0</v>
      </c>
      <c r="E7842">
        <v>0</v>
      </c>
    </row>
    <row r="7843" spans="1:5" x14ac:dyDescent="0.3">
      <c r="A7843">
        <v>188684</v>
      </c>
      <c r="B7843">
        <v>15</v>
      </c>
      <c r="C7843">
        <v>0</v>
      </c>
      <c r="D7843">
        <v>0</v>
      </c>
      <c r="E7843">
        <v>0</v>
      </c>
    </row>
    <row r="7844" spans="1:5" x14ac:dyDescent="0.3">
      <c r="A7844">
        <v>175720</v>
      </c>
      <c r="B7844">
        <v>3</v>
      </c>
      <c r="C7844">
        <v>0</v>
      </c>
      <c r="D7844">
        <v>0</v>
      </c>
      <c r="E7844">
        <v>0</v>
      </c>
    </row>
    <row r="7845" spans="1:5" x14ac:dyDescent="0.3">
      <c r="A7845">
        <v>161476</v>
      </c>
      <c r="B7845">
        <v>35</v>
      </c>
      <c r="C7845">
        <v>0</v>
      </c>
      <c r="D7845">
        <v>0</v>
      </c>
      <c r="E7845">
        <v>0</v>
      </c>
    </row>
    <row r="7846" spans="1:5" x14ac:dyDescent="0.3">
      <c r="A7846">
        <v>198400</v>
      </c>
      <c r="B7846">
        <v>2</v>
      </c>
      <c r="C7846">
        <v>0</v>
      </c>
      <c r="D7846">
        <v>0</v>
      </c>
      <c r="E7846">
        <v>0</v>
      </c>
    </row>
    <row r="7847" spans="1:5" x14ac:dyDescent="0.3">
      <c r="A7847">
        <v>217680</v>
      </c>
      <c r="B7847">
        <v>24</v>
      </c>
      <c r="C7847">
        <v>0</v>
      </c>
      <c r="D7847">
        <v>0</v>
      </c>
      <c r="E7847">
        <v>0</v>
      </c>
    </row>
    <row r="7848" spans="1:5" x14ac:dyDescent="0.3">
      <c r="A7848">
        <v>212456</v>
      </c>
      <c r="B7848">
        <v>19</v>
      </c>
      <c r="C7848">
        <v>0</v>
      </c>
      <c r="D7848">
        <v>0</v>
      </c>
      <c r="E7848">
        <v>0</v>
      </c>
    </row>
    <row r="7849" spans="1:5" x14ac:dyDescent="0.3">
      <c r="A7849">
        <v>131268</v>
      </c>
      <c r="B7849">
        <v>3</v>
      </c>
      <c r="C7849">
        <v>0</v>
      </c>
      <c r="D7849">
        <v>0</v>
      </c>
      <c r="E7849">
        <v>0</v>
      </c>
    </row>
    <row r="7850" spans="1:5" x14ac:dyDescent="0.3">
      <c r="A7850">
        <v>220096</v>
      </c>
      <c r="B7850">
        <v>4</v>
      </c>
      <c r="C7850">
        <v>0</v>
      </c>
      <c r="D7850">
        <v>0</v>
      </c>
      <c r="E7850">
        <v>0</v>
      </c>
    </row>
    <row r="7851" spans="1:5" x14ac:dyDescent="0.3">
      <c r="A7851">
        <v>142492</v>
      </c>
      <c r="B7851">
        <v>3</v>
      </c>
      <c r="C7851">
        <v>0</v>
      </c>
      <c r="D7851">
        <v>0</v>
      </c>
      <c r="E7851">
        <v>0</v>
      </c>
    </row>
    <row r="7852" spans="1:5" x14ac:dyDescent="0.3">
      <c r="A7852">
        <v>202000</v>
      </c>
      <c r="B7852">
        <v>3</v>
      </c>
      <c r="C7852">
        <v>0</v>
      </c>
      <c r="D7852">
        <v>0</v>
      </c>
      <c r="E7852">
        <v>0</v>
      </c>
    </row>
    <row r="7853" spans="1:5" x14ac:dyDescent="0.3">
      <c r="A7853">
        <v>147060</v>
      </c>
      <c r="B7853">
        <v>10</v>
      </c>
      <c r="C7853">
        <v>0</v>
      </c>
      <c r="D7853">
        <v>0</v>
      </c>
      <c r="E7853">
        <v>0</v>
      </c>
    </row>
    <row r="7854" spans="1:5" x14ac:dyDescent="0.3">
      <c r="A7854">
        <v>78056</v>
      </c>
      <c r="B7854">
        <v>37</v>
      </c>
      <c r="C7854">
        <v>0</v>
      </c>
      <c r="D7854">
        <v>0</v>
      </c>
      <c r="E7854">
        <v>0</v>
      </c>
    </row>
    <row r="7855" spans="1:5" x14ac:dyDescent="0.3">
      <c r="A7855">
        <v>161892</v>
      </c>
      <c r="B7855">
        <v>17</v>
      </c>
      <c r="C7855">
        <v>0</v>
      </c>
      <c r="D7855">
        <v>0</v>
      </c>
      <c r="E7855">
        <v>0</v>
      </c>
    </row>
    <row r="7856" spans="1:5" x14ac:dyDescent="0.3">
      <c r="A7856">
        <v>124816</v>
      </c>
      <c r="B7856">
        <v>19</v>
      </c>
      <c r="C7856">
        <v>0</v>
      </c>
      <c r="D7856">
        <v>0</v>
      </c>
      <c r="E7856">
        <v>0</v>
      </c>
    </row>
    <row r="7857" spans="1:5" x14ac:dyDescent="0.3">
      <c r="A7857">
        <v>217288</v>
      </c>
      <c r="B7857">
        <v>6</v>
      </c>
      <c r="C7857">
        <v>0</v>
      </c>
      <c r="D7857">
        <v>0</v>
      </c>
      <c r="E7857">
        <v>0</v>
      </c>
    </row>
    <row r="7858" spans="1:5" x14ac:dyDescent="0.3">
      <c r="A7858">
        <v>152872</v>
      </c>
      <c r="B7858">
        <v>14</v>
      </c>
      <c r="C7858">
        <v>0</v>
      </c>
      <c r="D7858">
        <v>0</v>
      </c>
      <c r="E7858">
        <v>0</v>
      </c>
    </row>
    <row r="7859" spans="1:5" x14ac:dyDescent="0.3">
      <c r="A7859">
        <v>200200</v>
      </c>
      <c r="B7859">
        <v>1</v>
      </c>
      <c r="C7859">
        <v>0</v>
      </c>
      <c r="D7859">
        <v>0</v>
      </c>
      <c r="E7859">
        <v>0</v>
      </c>
    </row>
    <row r="7860" spans="1:5" x14ac:dyDescent="0.3">
      <c r="A7860">
        <v>201516</v>
      </c>
      <c r="B7860">
        <v>3</v>
      </c>
      <c r="C7860">
        <v>0</v>
      </c>
      <c r="D7860">
        <v>0</v>
      </c>
      <c r="E7860">
        <v>0</v>
      </c>
    </row>
    <row r="7861" spans="1:5" x14ac:dyDescent="0.3">
      <c r="A7861">
        <v>66868</v>
      </c>
      <c r="B7861">
        <v>5</v>
      </c>
      <c r="C7861">
        <v>0</v>
      </c>
      <c r="D7861">
        <v>0</v>
      </c>
      <c r="E7861">
        <v>0</v>
      </c>
    </row>
    <row r="7862" spans="1:5" x14ac:dyDescent="0.3">
      <c r="A7862">
        <v>98644</v>
      </c>
      <c r="B7862">
        <v>1</v>
      </c>
      <c r="C7862">
        <v>0</v>
      </c>
      <c r="D7862">
        <v>0</v>
      </c>
      <c r="E7862">
        <v>0</v>
      </c>
    </row>
    <row r="7863" spans="1:5" x14ac:dyDescent="0.3">
      <c r="A7863">
        <v>112400</v>
      </c>
      <c r="B7863">
        <v>3</v>
      </c>
      <c r="C7863">
        <v>0</v>
      </c>
      <c r="D7863">
        <v>0</v>
      </c>
      <c r="E7863">
        <v>0</v>
      </c>
    </row>
    <row r="7864" spans="1:5" x14ac:dyDescent="0.3">
      <c r="A7864">
        <v>34832</v>
      </c>
      <c r="B7864">
        <v>33</v>
      </c>
      <c r="C7864">
        <v>0</v>
      </c>
      <c r="D7864">
        <v>0</v>
      </c>
      <c r="E7864">
        <v>0</v>
      </c>
    </row>
    <row r="7865" spans="1:5" x14ac:dyDescent="0.3">
      <c r="A7865">
        <v>96416</v>
      </c>
      <c r="B7865">
        <v>34</v>
      </c>
      <c r="C7865">
        <v>0</v>
      </c>
      <c r="D7865">
        <v>0</v>
      </c>
      <c r="E7865">
        <v>0</v>
      </c>
    </row>
    <row r="7866" spans="1:5" x14ac:dyDescent="0.3">
      <c r="A7866">
        <v>26712</v>
      </c>
      <c r="B7866">
        <v>9</v>
      </c>
      <c r="C7866">
        <v>0</v>
      </c>
      <c r="D7866">
        <v>0</v>
      </c>
      <c r="E7866">
        <v>0</v>
      </c>
    </row>
    <row r="7867" spans="1:5" x14ac:dyDescent="0.3">
      <c r="A7867">
        <v>38644</v>
      </c>
      <c r="B7867">
        <v>53</v>
      </c>
      <c r="C7867">
        <v>0</v>
      </c>
      <c r="D7867">
        <v>0</v>
      </c>
      <c r="E7867">
        <v>0</v>
      </c>
    </row>
    <row r="7868" spans="1:5" x14ac:dyDescent="0.3">
      <c r="A7868">
        <v>94212</v>
      </c>
      <c r="B7868">
        <v>29</v>
      </c>
      <c r="C7868">
        <v>0</v>
      </c>
      <c r="D7868">
        <v>0</v>
      </c>
      <c r="E7868">
        <v>0</v>
      </c>
    </row>
    <row r="7869" spans="1:5" x14ac:dyDescent="0.3">
      <c r="A7869">
        <v>41504</v>
      </c>
      <c r="B7869">
        <v>4</v>
      </c>
      <c r="C7869">
        <v>0</v>
      </c>
      <c r="D7869">
        <v>0</v>
      </c>
      <c r="E7869">
        <v>0</v>
      </c>
    </row>
    <row r="7870" spans="1:5" x14ac:dyDescent="0.3">
      <c r="A7870">
        <v>6832</v>
      </c>
      <c r="B7870">
        <v>6</v>
      </c>
      <c r="C7870">
        <v>0</v>
      </c>
      <c r="D7870">
        <v>0</v>
      </c>
      <c r="E7870">
        <v>0</v>
      </c>
    </row>
    <row r="7871" spans="1:5" x14ac:dyDescent="0.3">
      <c r="A7871">
        <v>100396</v>
      </c>
      <c r="B7871">
        <v>2</v>
      </c>
      <c r="C7871">
        <v>0</v>
      </c>
      <c r="D7871">
        <v>0</v>
      </c>
      <c r="E7871">
        <v>0</v>
      </c>
    </row>
    <row r="7872" spans="1:5" x14ac:dyDescent="0.3">
      <c r="A7872">
        <v>111076</v>
      </c>
      <c r="B7872">
        <v>4</v>
      </c>
      <c r="C7872">
        <v>0</v>
      </c>
      <c r="D7872">
        <v>0</v>
      </c>
      <c r="E7872">
        <v>0</v>
      </c>
    </row>
    <row r="7873" spans="1:5" x14ac:dyDescent="0.3">
      <c r="A7873">
        <v>111004</v>
      </c>
      <c r="B7873">
        <v>2</v>
      </c>
      <c r="C7873">
        <v>0</v>
      </c>
      <c r="D7873">
        <v>0</v>
      </c>
      <c r="E7873">
        <v>0</v>
      </c>
    </row>
    <row r="7874" spans="1:5" x14ac:dyDescent="0.3">
      <c r="A7874">
        <v>81476</v>
      </c>
      <c r="B7874">
        <v>9</v>
      </c>
      <c r="C7874">
        <v>0</v>
      </c>
      <c r="D7874">
        <v>0</v>
      </c>
      <c r="E7874">
        <v>0</v>
      </c>
    </row>
    <row r="7875" spans="1:5" x14ac:dyDescent="0.3">
      <c r="A7875">
        <v>100416</v>
      </c>
      <c r="B7875">
        <v>4</v>
      </c>
      <c r="C7875">
        <v>0</v>
      </c>
      <c r="D7875">
        <v>0</v>
      </c>
      <c r="E7875">
        <v>0</v>
      </c>
    </row>
    <row r="7876" spans="1:5" x14ac:dyDescent="0.3">
      <c r="A7876">
        <v>81228</v>
      </c>
      <c r="B7876">
        <v>15</v>
      </c>
      <c r="C7876">
        <v>0</v>
      </c>
      <c r="D7876">
        <v>0</v>
      </c>
      <c r="E7876">
        <v>0</v>
      </c>
    </row>
    <row r="7877" spans="1:5" x14ac:dyDescent="0.3">
      <c r="A7877">
        <v>100456</v>
      </c>
      <c r="B7877">
        <v>2</v>
      </c>
      <c r="C7877">
        <v>0</v>
      </c>
      <c r="D7877">
        <v>0</v>
      </c>
      <c r="E7877">
        <v>0</v>
      </c>
    </row>
    <row r="7878" spans="1:5" x14ac:dyDescent="0.3">
      <c r="A7878">
        <v>62244</v>
      </c>
      <c r="B7878">
        <v>3</v>
      </c>
      <c r="C7878">
        <v>0</v>
      </c>
      <c r="D7878">
        <v>0</v>
      </c>
      <c r="E7878">
        <v>0</v>
      </c>
    </row>
    <row r="7879" spans="1:5" x14ac:dyDescent="0.3">
      <c r="A7879">
        <v>29208</v>
      </c>
      <c r="B7879">
        <v>4</v>
      </c>
      <c r="C7879">
        <v>0</v>
      </c>
      <c r="D7879">
        <v>0</v>
      </c>
      <c r="E7879">
        <v>0</v>
      </c>
    </row>
    <row r="7880" spans="1:5" x14ac:dyDescent="0.3">
      <c r="A7880">
        <v>100476</v>
      </c>
      <c r="B7880">
        <v>26</v>
      </c>
      <c r="C7880">
        <v>0</v>
      </c>
      <c r="D7880">
        <v>0</v>
      </c>
      <c r="E7880">
        <v>0</v>
      </c>
    </row>
    <row r="7881" spans="1:5" x14ac:dyDescent="0.3">
      <c r="A7881">
        <v>53984</v>
      </c>
      <c r="B7881">
        <v>5</v>
      </c>
      <c r="C7881">
        <v>0</v>
      </c>
      <c r="D7881">
        <v>0</v>
      </c>
      <c r="E7881">
        <v>0</v>
      </c>
    </row>
    <row r="7882" spans="1:5" x14ac:dyDescent="0.3">
      <c r="A7882">
        <v>61248</v>
      </c>
      <c r="B7882">
        <v>62</v>
      </c>
      <c r="C7882">
        <v>0</v>
      </c>
      <c r="D7882">
        <v>0</v>
      </c>
      <c r="E7882">
        <v>0</v>
      </c>
    </row>
    <row r="7883" spans="1:5" x14ac:dyDescent="0.3">
      <c r="A7883">
        <v>79852</v>
      </c>
      <c r="B7883">
        <v>6</v>
      </c>
      <c r="C7883">
        <v>0</v>
      </c>
      <c r="D7883">
        <v>0</v>
      </c>
      <c r="E7883">
        <v>0</v>
      </c>
    </row>
    <row r="7884" spans="1:5" x14ac:dyDescent="0.3">
      <c r="A7884">
        <v>109984</v>
      </c>
      <c r="B7884">
        <v>8</v>
      </c>
      <c r="C7884">
        <v>0</v>
      </c>
      <c r="D7884">
        <v>0</v>
      </c>
      <c r="E7884">
        <v>0</v>
      </c>
    </row>
    <row r="7885" spans="1:5" x14ac:dyDescent="0.3">
      <c r="A7885">
        <v>109784</v>
      </c>
      <c r="B7885">
        <v>13</v>
      </c>
      <c r="C7885">
        <v>0</v>
      </c>
      <c r="D7885">
        <v>0</v>
      </c>
      <c r="E7885">
        <v>0</v>
      </c>
    </row>
    <row r="7886" spans="1:5" x14ac:dyDescent="0.3">
      <c r="A7886">
        <v>65248</v>
      </c>
      <c r="B7886">
        <v>76</v>
      </c>
      <c r="C7886">
        <v>0</v>
      </c>
      <c r="D7886">
        <v>0</v>
      </c>
      <c r="E7886">
        <v>0</v>
      </c>
    </row>
    <row r="7887" spans="1:5" x14ac:dyDescent="0.3">
      <c r="A7887">
        <v>99664</v>
      </c>
      <c r="B7887">
        <v>3</v>
      </c>
      <c r="C7887">
        <v>0</v>
      </c>
      <c r="D7887">
        <v>0</v>
      </c>
      <c r="E7887">
        <v>0</v>
      </c>
    </row>
    <row r="7888" spans="1:5" x14ac:dyDescent="0.3">
      <c r="A7888">
        <v>41744</v>
      </c>
      <c r="B7888">
        <v>2</v>
      </c>
      <c r="C7888">
        <v>0</v>
      </c>
      <c r="D7888">
        <v>0</v>
      </c>
      <c r="E7888">
        <v>0</v>
      </c>
    </row>
    <row r="7889" spans="1:5" x14ac:dyDescent="0.3">
      <c r="A7889">
        <v>2752</v>
      </c>
      <c r="B7889">
        <v>21</v>
      </c>
      <c r="C7889">
        <v>0</v>
      </c>
      <c r="D7889">
        <v>0</v>
      </c>
      <c r="E7889">
        <v>0</v>
      </c>
    </row>
    <row r="7890" spans="1:5" x14ac:dyDescent="0.3">
      <c r="A7890">
        <v>18832</v>
      </c>
      <c r="B7890">
        <v>66</v>
      </c>
      <c r="C7890">
        <v>0</v>
      </c>
      <c r="D7890">
        <v>0</v>
      </c>
      <c r="E7890">
        <v>0</v>
      </c>
    </row>
    <row r="7891" spans="1:5" x14ac:dyDescent="0.3">
      <c r="A7891">
        <v>61972</v>
      </c>
      <c r="B7891">
        <v>13</v>
      </c>
      <c r="C7891">
        <v>0</v>
      </c>
      <c r="D7891">
        <v>0</v>
      </c>
      <c r="E7891">
        <v>0</v>
      </c>
    </row>
    <row r="7892" spans="1:5" x14ac:dyDescent="0.3">
      <c r="A7892">
        <v>42932</v>
      </c>
      <c r="B7892">
        <v>23</v>
      </c>
      <c r="C7892">
        <v>0</v>
      </c>
      <c r="D7892">
        <v>0</v>
      </c>
      <c r="E7892">
        <v>0</v>
      </c>
    </row>
    <row r="7893" spans="1:5" x14ac:dyDescent="0.3">
      <c r="A7893">
        <v>100684</v>
      </c>
      <c r="B7893">
        <v>8</v>
      </c>
      <c r="C7893">
        <v>0</v>
      </c>
      <c r="D7893">
        <v>0</v>
      </c>
      <c r="E7893">
        <v>0</v>
      </c>
    </row>
    <row r="7894" spans="1:5" x14ac:dyDescent="0.3">
      <c r="A7894">
        <v>92872</v>
      </c>
      <c r="B7894">
        <v>57</v>
      </c>
      <c r="C7894">
        <v>0</v>
      </c>
      <c r="D7894">
        <v>0</v>
      </c>
      <c r="E7894">
        <v>0</v>
      </c>
    </row>
    <row r="7895" spans="1:5" x14ac:dyDescent="0.3">
      <c r="A7895">
        <v>43068</v>
      </c>
      <c r="B7895">
        <v>2</v>
      </c>
      <c r="C7895">
        <v>0</v>
      </c>
      <c r="D7895">
        <v>0</v>
      </c>
      <c r="E7895">
        <v>0</v>
      </c>
    </row>
    <row r="7896" spans="1:5" x14ac:dyDescent="0.3">
      <c r="A7896">
        <v>82020</v>
      </c>
      <c r="B7896">
        <v>7</v>
      </c>
      <c r="C7896">
        <v>0</v>
      </c>
      <c r="D7896">
        <v>0</v>
      </c>
      <c r="E7896">
        <v>0</v>
      </c>
    </row>
    <row r="7897" spans="1:5" x14ac:dyDescent="0.3">
      <c r="A7897">
        <v>73264</v>
      </c>
      <c r="B7897">
        <v>1</v>
      </c>
      <c r="C7897">
        <v>0</v>
      </c>
      <c r="D7897">
        <v>0</v>
      </c>
      <c r="E7897">
        <v>0</v>
      </c>
    </row>
    <row r="7898" spans="1:5" x14ac:dyDescent="0.3">
      <c r="A7898">
        <v>108900</v>
      </c>
      <c r="B7898">
        <v>9</v>
      </c>
      <c r="C7898">
        <v>0</v>
      </c>
      <c r="D7898">
        <v>0</v>
      </c>
      <c r="E7898">
        <v>0</v>
      </c>
    </row>
    <row r="7899" spans="1:5" x14ac:dyDescent="0.3">
      <c r="A7899">
        <v>100872</v>
      </c>
      <c r="B7899">
        <v>17</v>
      </c>
      <c r="C7899">
        <v>0</v>
      </c>
      <c r="D7899">
        <v>0</v>
      </c>
      <c r="E7899">
        <v>0</v>
      </c>
    </row>
    <row r="7900" spans="1:5" x14ac:dyDescent="0.3">
      <c r="A7900">
        <v>98832</v>
      </c>
      <c r="B7900">
        <v>35</v>
      </c>
      <c r="C7900">
        <v>0</v>
      </c>
      <c r="D7900">
        <v>0</v>
      </c>
      <c r="E7900">
        <v>0</v>
      </c>
    </row>
    <row r="7901" spans="1:5" x14ac:dyDescent="0.3">
      <c r="A7901">
        <v>30556</v>
      </c>
      <c r="B7901">
        <v>6</v>
      </c>
      <c r="C7901">
        <v>0</v>
      </c>
      <c r="D7901">
        <v>0</v>
      </c>
      <c r="E7901">
        <v>0</v>
      </c>
    </row>
    <row r="7902" spans="1:5" x14ac:dyDescent="0.3">
      <c r="A7902">
        <v>42796</v>
      </c>
      <c r="B7902">
        <v>6</v>
      </c>
      <c r="C7902">
        <v>0</v>
      </c>
      <c r="D7902">
        <v>0</v>
      </c>
      <c r="E7902">
        <v>0</v>
      </c>
    </row>
    <row r="7903" spans="1:5" x14ac:dyDescent="0.3">
      <c r="A7903">
        <v>70268</v>
      </c>
      <c r="B7903">
        <v>2</v>
      </c>
      <c r="C7903">
        <v>0</v>
      </c>
      <c r="D7903">
        <v>0</v>
      </c>
      <c r="E7903">
        <v>0</v>
      </c>
    </row>
    <row r="7904" spans="1:5" x14ac:dyDescent="0.3">
      <c r="A7904">
        <v>72992</v>
      </c>
      <c r="B7904">
        <v>11</v>
      </c>
      <c r="C7904">
        <v>0</v>
      </c>
      <c r="D7904">
        <v>0</v>
      </c>
      <c r="E7904">
        <v>0</v>
      </c>
    </row>
    <row r="7905" spans="1:5" x14ac:dyDescent="0.3">
      <c r="A7905">
        <v>108356</v>
      </c>
      <c r="B7905">
        <v>9</v>
      </c>
      <c r="C7905">
        <v>0</v>
      </c>
      <c r="D7905">
        <v>0</v>
      </c>
      <c r="E7905">
        <v>0</v>
      </c>
    </row>
    <row r="7906" spans="1:5" x14ac:dyDescent="0.3">
      <c r="A7906">
        <v>56400</v>
      </c>
      <c r="B7906">
        <v>8</v>
      </c>
      <c r="C7906">
        <v>0</v>
      </c>
      <c r="D7906">
        <v>0</v>
      </c>
      <c r="E7906">
        <v>0</v>
      </c>
    </row>
    <row r="7907" spans="1:5" x14ac:dyDescent="0.3">
      <c r="A7907">
        <v>82000</v>
      </c>
      <c r="B7907">
        <v>1</v>
      </c>
      <c r="C7907">
        <v>0</v>
      </c>
      <c r="D7907">
        <v>0</v>
      </c>
      <c r="E7907">
        <v>0</v>
      </c>
    </row>
    <row r="7908" spans="1:5" x14ac:dyDescent="0.3">
      <c r="A7908">
        <v>107880</v>
      </c>
      <c r="B7908">
        <v>14</v>
      </c>
      <c r="C7908">
        <v>0</v>
      </c>
      <c r="D7908">
        <v>0</v>
      </c>
      <c r="E7908">
        <v>0</v>
      </c>
    </row>
    <row r="7909" spans="1:5" x14ac:dyDescent="0.3">
      <c r="A7909">
        <v>69932</v>
      </c>
      <c r="B7909">
        <v>1</v>
      </c>
      <c r="C7909">
        <v>0</v>
      </c>
      <c r="D7909">
        <v>0</v>
      </c>
      <c r="E7909">
        <v>0</v>
      </c>
    </row>
    <row r="7910" spans="1:5" x14ac:dyDescent="0.3">
      <c r="A7910">
        <v>49208</v>
      </c>
      <c r="B7910">
        <v>30</v>
      </c>
      <c r="C7910">
        <v>0</v>
      </c>
      <c r="D7910">
        <v>0</v>
      </c>
      <c r="E7910">
        <v>0</v>
      </c>
    </row>
    <row r="7911" spans="1:5" x14ac:dyDescent="0.3">
      <c r="A7911">
        <v>107608</v>
      </c>
      <c r="B7911">
        <v>3</v>
      </c>
      <c r="C7911">
        <v>0</v>
      </c>
      <c r="D7911">
        <v>0</v>
      </c>
      <c r="E7911">
        <v>0</v>
      </c>
    </row>
    <row r="7912" spans="1:5" x14ac:dyDescent="0.3">
      <c r="A7912">
        <v>107368</v>
      </c>
      <c r="B7912">
        <v>9</v>
      </c>
      <c r="C7912">
        <v>0</v>
      </c>
      <c r="D7912">
        <v>0</v>
      </c>
      <c r="E7912">
        <v>0</v>
      </c>
    </row>
    <row r="7913" spans="1:5" x14ac:dyDescent="0.3">
      <c r="A7913">
        <v>83624</v>
      </c>
      <c r="B7913">
        <v>3</v>
      </c>
      <c r="C7913">
        <v>0</v>
      </c>
      <c r="D7913">
        <v>0</v>
      </c>
      <c r="E7913">
        <v>0</v>
      </c>
    </row>
    <row r="7914" spans="1:5" x14ac:dyDescent="0.3">
      <c r="A7914">
        <v>28244</v>
      </c>
      <c r="B7914">
        <v>4</v>
      </c>
      <c r="C7914">
        <v>0</v>
      </c>
      <c r="D7914">
        <v>0</v>
      </c>
      <c r="E7914">
        <v>0</v>
      </c>
    </row>
    <row r="7915" spans="1:5" x14ac:dyDescent="0.3">
      <c r="A7915">
        <v>225080</v>
      </c>
      <c r="B7915">
        <v>37</v>
      </c>
      <c r="C7915">
        <v>0</v>
      </c>
      <c r="D7915">
        <v>0</v>
      </c>
      <c r="E7915">
        <v>0</v>
      </c>
    </row>
    <row r="7916" spans="1:5" x14ac:dyDescent="0.3">
      <c r="A7916">
        <v>219720</v>
      </c>
      <c r="B7916">
        <v>24</v>
      </c>
      <c r="C7916">
        <v>0</v>
      </c>
      <c r="D7916">
        <v>0</v>
      </c>
      <c r="E7916">
        <v>0</v>
      </c>
    </row>
    <row r="7917" spans="1:5" x14ac:dyDescent="0.3">
      <c r="A7917">
        <v>197960</v>
      </c>
      <c r="B7917">
        <v>6</v>
      </c>
      <c r="C7917">
        <v>0</v>
      </c>
      <c r="D7917">
        <v>0</v>
      </c>
      <c r="E7917">
        <v>0</v>
      </c>
    </row>
    <row r="7918" spans="1:5" x14ac:dyDescent="0.3">
      <c r="A7918">
        <v>144308</v>
      </c>
      <c r="B7918">
        <v>7</v>
      </c>
      <c r="C7918">
        <v>0</v>
      </c>
      <c r="D7918">
        <v>0</v>
      </c>
      <c r="E7918">
        <v>0</v>
      </c>
    </row>
    <row r="7919" spans="1:5" x14ac:dyDescent="0.3">
      <c r="A7919">
        <v>146060</v>
      </c>
      <c r="B7919">
        <v>1</v>
      </c>
      <c r="C7919">
        <v>0</v>
      </c>
      <c r="D7919">
        <v>0</v>
      </c>
      <c r="E7919">
        <v>0</v>
      </c>
    </row>
    <row r="7920" spans="1:5" x14ac:dyDescent="0.3">
      <c r="A7920">
        <v>134876</v>
      </c>
      <c r="B7920">
        <v>128</v>
      </c>
      <c r="C7920">
        <v>0</v>
      </c>
      <c r="D7920">
        <v>0</v>
      </c>
      <c r="E7920">
        <v>0</v>
      </c>
    </row>
    <row r="7921" spans="1:5" x14ac:dyDescent="0.3">
      <c r="A7921">
        <v>136888</v>
      </c>
      <c r="B7921">
        <v>2</v>
      </c>
      <c r="C7921">
        <v>0</v>
      </c>
      <c r="D7921">
        <v>0</v>
      </c>
      <c r="E7921">
        <v>0</v>
      </c>
    </row>
    <row r="7922" spans="1:5" x14ac:dyDescent="0.3">
      <c r="A7922">
        <v>169972</v>
      </c>
      <c r="B7922">
        <v>13</v>
      </c>
      <c r="C7922">
        <v>0</v>
      </c>
      <c r="D7922">
        <v>0</v>
      </c>
      <c r="E7922">
        <v>0</v>
      </c>
    </row>
    <row r="7923" spans="1:5" x14ac:dyDescent="0.3">
      <c r="A7923">
        <v>199348</v>
      </c>
      <c r="B7923">
        <v>35</v>
      </c>
      <c r="C7923">
        <v>0</v>
      </c>
      <c r="D7923">
        <v>0</v>
      </c>
      <c r="E7923">
        <v>0</v>
      </c>
    </row>
    <row r="7924" spans="1:5" x14ac:dyDescent="0.3">
      <c r="A7924">
        <v>210096</v>
      </c>
      <c r="B7924">
        <v>5</v>
      </c>
      <c r="C7924">
        <v>0</v>
      </c>
      <c r="D7924">
        <v>0</v>
      </c>
      <c r="E7924">
        <v>0</v>
      </c>
    </row>
    <row r="7925" spans="1:5" x14ac:dyDescent="0.3">
      <c r="A7925">
        <v>142764</v>
      </c>
      <c r="B7925">
        <v>34</v>
      </c>
      <c r="C7925">
        <v>0</v>
      </c>
      <c r="D7925">
        <v>0</v>
      </c>
      <c r="E7925">
        <v>0</v>
      </c>
    </row>
    <row r="7926" spans="1:5" x14ac:dyDescent="0.3">
      <c r="A7926">
        <v>197312</v>
      </c>
      <c r="B7926">
        <v>30</v>
      </c>
      <c r="C7926">
        <v>0</v>
      </c>
      <c r="D7926">
        <v>0</v>
      </c>
      <c r="E7926">
        <v>0</v>
      </c>
    </row>
    <row r="7927" spans="1:5" x14ac:dyDescent="0.3">
      <c r="A7927">
        <v>160452</v>
      </c>
      <c r="B7927">
        <v>24</v>
      </c>
      <c r="C7927">
        <v>0</v>
      </c>
      <c r="D7927">
        <v>0</v>
      </c>
      <c r="E7927">
        <v>0</v>
      </c>
    </row>
    <row r="7928" spans="1:5" x14ac:dyDescent="0.3">
      <c r="A7928">
        <v>204992</v>
      </c>
      <c r="B7928">
        <v>62</v>
      </c>
      <c r="C7928">
        <v>0</v>
      </c>
      <c r="D7928">
        <v>0</v>
      </c>
      <c r="E7928">
        <v>0</v>
      </c>
    </row>
    <row r="7929" spans="1:5" x14ac:dyDescent="0.3">
      <c r="A7929">
        <v>147436</v>
      </c>
      <c r="B7929">
        <v>1</v>
      </c>
      <c r="C7929">
        <v>0</v>
      </c>
      <c r="D7929">
        <v>0</v>
      </c>
      <c r="E7929">
        <v>0</v>
      </c>
    </row>
    <row r="7930" spans="1:5" x14ac:dyDescent="0.3">
      <c r="A7930">
        <v>198804</v>
      </c>
      <c r="B7930">
        <v>25</v>
      </c>
      <c r="C7930">
        <v>0</v>
      </c>
      <c r="D7930">
        <v>0</v>
      </c>
      <c r="E7930">
        <v>0</v>
      </c>
    </row>
    <row r="7931" spans="1:5" x14ac:dyDescent="0.3">
      <c r="A7931">
        <v>196900</v>
      </c>
      <c r="B7931">
        <v>581</v>
      </c>
      <c r="C7931">
        <v>0</v>
      </c>
      <c r="D7931">
        <v>0</v>
      </c>
      <c r="E7931">
        <v>0</v>
      </c>
    </row>
    <row r="7932" spans="1:5" x14ac:dyDescent="0.3">
      <c r="A7932">
        <v>39328</v>
      </c>
      <c r="B7932">
        <v>3</v>
      </c>
      <c r="C7932">
        <v>0</v>
      </c>
      <c r="D7932">
        <v>0</v>
      </c>
      <c r="E7932">
        <v>0</v>
      </c>
    </row>
    <row r="7933" spans="1:5" x14ac:dyDescent="0.3">
      <c r="A7933">
        <v>169428</v>
      </c>
      <c r="B7933">
        <v>7</v>
      </c>
      <c r="C7933">
        <v>0</v>
      </c>
      <c r="D7933">
        <v>0</v>
      </c>
      <c r="E7933">
        <v>0</v>
      </c>
    </row>
    <row r="7934" spans="1:5" x14ac:dyDescent="0.3">
      <c r="A7934">
        <v>118852</v>
      </c>
      <c r="B7934">
        <v>2</v>
      </c>
      <c r="C7934">
        <v>0</v>
      </c>
      <c r="D7934">
        <v>0</v>
      </c>
      <c r="E7934">
        <v>0</v>
      </c>
    </row>
    <row r="7935" spans="1:5" x14ac:dyDescent="0.3">
      <c r="A7935">
        <v>212376</v>
      </c>
      <c r="B7935">
        <v>41</v>
      </c>
      <c r="C7935">
        <v>0</v>
      </c>
      <c r="D7935">
        <v>0</v>
      </c>
      <c r="E7935">
        <v>0</v>
      </c>
    </row>
    <row r="7936" spans="1:5" x14ac:dyDescent="0.3">
      <c r="A7936">
        <v>71020</v>
      </c>
      <c r="B7936">
        <v>320</v>
      </c>
      <c r="C7936">
        <v>0</v>
      </c>
      <c r="D7936">
        <v>0</v>
      </c>
      <c r="E7936">
        <v>0</v>
      </c>
    </row>
    <row r="7937" spans="1:5" x14ac:dyDescent="0.3">
      <c r="A7937">
        <v>132972</v>
      </c>
      <c r="B7937">
        <v>79</v>
      </c>
      <c r="C7937">
        <v>0</v>
      </c>
      <c r="D7937">
        <v>0</v>
      </c>
      <c r="E7937">
        <v>0</v>
      </c>
    </row>
    <row r="7938" spans="1:5" x14ac:dyDescent="0.3">
      <c r="A7938">
        <v>203836</v>
      </c>
      <c r="B7938">
        <v>2</v>
      </c>
      <c r="C7938">
        <v>0</v>
      </c>
      <c r="D7938">
        <v>0</v>
      </c>
      <c r="E7938">
        <v>0</v>
      </c>
    </row>
    <row r="7939" spans="1:5" x14ac:dyDescent="0.3">
      <c r="A7939">
        <v>148512</v>
      </c>
      <c r="B7939">
        <v>28</v>
      </c>
      <c r="C7939">
        <v>0</v>
      </c>
      <c r="D7939">
        <v>0</v>
      </c>
      <c r="E7939">
        <v>0</v>
      </c>
    </row>
    <row r="7940" spans="1:5" x14ac:dyDescent="0.3">
      <c r="A7940">
        <v>118076</v>
      </c>
      <c r="B7940">
        <v>3</v>
      </c>
      <c r="C7940">
        <v>0</v>
      </c>
      <c r="D7940">
        <v>0</v>
      </c>
      <c r="E7940">
        <v>0</v>
      </c>
    </row>
    <row r="7941" spans="1:5" x14ac:dyDescent="0.3">
      <c r="A7941">
        <v>56432</v>
      </c>
      <c r="B7941">
        <v>11</v>
      </c>
      <c r="C7941">
        <v>0</v>
      </c>
      <c r="D7941">
        <v>0</v>
      </c>
      <c r="E7941">
        <v>0</v>
      </c>
    </row>
    <row r="7942" spans="1:5" x14ac:dyDescent="0.3">
      <c r="A7942">
        <v>117232</v>
      </c>
      <c r="B7942">
        <v>8</v>
      </c>
      <c r="C7942">
        <v>0</v>
      </c>
      <c r="D7942">
        <v>0</v>
      </c>
      <c r="E7942">
        <v>0</v>
      </c>
    </row>
    <row r="7943" spans="1:5" x14ac:dyDescent="0.3">
      <c r="A7943">
        <v>116888</v>
      </c>
      <c r="B7943">
        <v>7</v>
      </c>
      <c r="C7943">
        <v>0</v>
      </c>
      <c r="D7943">
        <v>0</v>
      </c>
      <c r="E7943">
        <v>0</v>
      </c>
    </row>
    <row r="7944" spans="1:5" x14ac:dyDescent="0.3">
      <c r="A7944">
        <v>94832</v>
      </c>
      <c r="B7944">
        <v>4</v>
      </c>
      <c r="C7944">
        <v>0</v>
      </c>
      <c r="D7944">
        <v>0</v>
      </c>
      <c r="E7944">
        <v>0</v>
      </c>
    </row>
    <row r="7945" spans="1:5" x14ac:dyDescent="0.3">
      <c r="A7945">
        <v>83568</v>
      </c>
      <c r="B7945">
        <v>2</v>
      </c>
      <c r="C7945">
        <v>0</v>
      </c>
      <c r="D7945">
        <v>0</v>
      </c>
      <c r="E7945">
        <v>0</v>
      </c>
    </row>
    <row r="7946" spans="1:5" x14ac:dyDescent="0.3">
      <c r="A7946">
        <v>97624</v>
      </c>
      <c r="B7946">
        <v>29</v>
      </c>
      <c r="C7946">
        <v>0</v>
      </c>
      <c r="D7946">
        <v>0</v>
      </c>
      <c r="E7946">
        <v>0</v>
      </c>
    </row>
    <row r="7947" spans="1:5" x14ac:dyDescent="0.3">
      <c r="A7947">
        <v>84228</v>
      </c>
      <c r="B7947">
        <v>35</v>
      </c>
      <c r="C7947">
        <v>0</v>
      </c>
      <c r="D7947">
        <v>0</v>
      </c>
      <c r="E7947">
        <v>0</v>
      </c>
    </row>
    <row r="7948" spans="1:5" x14ac:dyDescent="0.3">
      <c r="A7948">
        <v>38036</v>
      </c>
      <c r="B7948">
        <v>35</v>
      </c>
      <c r="C7948">
        <v>0</v>
      </c>
      <c r="D7948">
        <v>0</v>
      </c>
      <c r="E7948">
        <v>0</v>
      </c>
    </row>
    <row r="7949" spans="1:5" x14ac:dyDescent="0.3">
      <c r="A7949">
        <v>116752</v>
      </c>
      <c r="B7949">
        <v>6</v>
      </c>
      <c r="C7949">
        <v>0</v>
      </c>
      <c r="D7949">
        <v>0</v>
      </c>
      <c r="E7949">
        <v>0</v>
      </c>
    </row>
    <row r="7950" spans="1:5" x14ac:dyDescent="0.3">
      <c r="A7950">
        <v>116616</v>
      </c>
      <c r="B7950">
        <v>4</v>
      </c>
      <c r="C7950">
        <v>0</v>
      </c>
      <c r="D7950">
        <v>0</v>
      </c>
      <c r="E7950">
        <v>0</v>
      </c>
    </row>
    <row r="7951" spans="1:5" x14ac:dyDescent="0.3">
      <c r="A7951">
        <v>41368</v>
      </c>
      <c r="B7951">
        <v>14</v>
      </c>
      <c r="C7951">
        <v>0</v>
      </c>
      <c r="D7951">
        <v>0</v>
      </c>
      <c r="E7951">
        <v>0</v>
      </c>
    </row>
    <row r="7952" spans="1:5" x14ac:dyDescent="0.3">
      <c r="A7952">
        <v>27900</v>
      </c>
      <c r="B7952">
        <v>2</v>
      </c>
      <c r="C7952">
        <v>0</v>
      </c>
      <c r="D7952">
        <v>0</v>
      </c>
      <c r="E7952">
        <v>0</v>
      </c>
    </row>
    <row r="7953" spans="1:5" x14ac:dyDescent="0.3">
      <c r="A7953">
        <v>62316</v>
      </c>
      <c r="B7953">
        <v>2</v>
      </c>
      <c r="C7953">
        <v>0</v>
      </c>
      <c r="D7953">
        <v>0</v>
      </c>
      <c r="E7953">
        <v>0</v>
      </c>
    </row>
    <row r="7954" spans="1:5" x14ac:dyDescent="0.3">
      <c r="A7954">
        <v>115972</v>
      </c>
      <c r="B7954">
        <v>21</v>
      </c>
      <c r="C7954">
        <v>0</v>
      </c>
      <c r="D7954">
        <v>0</v>
      </c>
      <c r="E7954">
        <v>0</v>
      </c>
    </row>
    <row r="7955" spans="1:5" x14ac:dyDescent="0.3">
      <c r="A7955">
        <v>85744</v>
      </c>
      <c r="B7955">
        <v>3</v>
      </c>
      <c r="C7955">
        <v>0</v>
      </c>
      <c r="D7955">
        <v>0</v>
      </c>
      <c r="E7955">
        <v>0</v>
      </c>
    </row>
    <row r="7956" spans="1:5" x14ac:dyDescent="0.3">
      <c r="A7956">
        <v>50816</v>
      </c>
      <c r="B7956">
        <v>16</v>
      </c>
      <c r="C7956">
        <v>0</v>
      </c>
      <c r="D7956">
        <v>0</v>
      </c>
      <c r="E7956">
        <v>0</v>
      </c>
    </row>
    <row r="7957" spans="1:5" x14ac:dyDescent="0.3">
      <c r="A7957">
        <v>72380</v>
      </c>
      <c r="B7957">
        <v>2</v>
      </c>
      <c r="C7957">
        <v>0</v>
      </c>
      <c r="D7957">
        <v>0</v>
      </c>
      <c r="E7957">
        <v>0</v>
      </c>
    </row>
    <row r="7958" spans="1:5" x14ac:dyDescent="0.3">
      <c r="A7958">
        <v>70336</v>
      </c>
      <c r="B7958">
        <v>3</v>
      </c>
      <c r="C7958">
        <v>0</v>
      </c>
      <c r="D7958">
        <v>0</v>
      </c>
      <c r="E7958">
        <v>0</v>
      </c>
    </row>
    <row r="7959" spans="1:5" x14ac:dyDescent="0.3">
      <c r="A7959">
        <v>115628</v>
      </c>
      <c r="B7959">
        <v>4</v>
      </c>
      <c r="C7959">
        <v>0</v>
      </c>
      <c r="D7959">
        <v>0</v>
      </c>
      <c r="E7959">
        <v>0</v>
      </c>
    </row>
    <row r="7960" spans="1:5" x14ac:dyDescent="0.3">
      <c r="A7960">
        <v>115328</v>
      </c>
      <c r="B7960">
        <v>5</v>
      </c>
      <c r="C7960">
        <v>0</v>
      </c>
      <c r="D7960">
        <v>0</v>
      </c>
      <c r="E7960">
        <v>0</v>
      </c>
    </row>
    <row r="7961" spans="1:5" x14ac:dyDescent="0.3">
      <c r="A7961">
        <v>98836</v>
      </c>
      <c r="B7961">
        <v>2</v>
      </c>
      <c r="C7961">
        <v>0</v>
      </c>
      <c r="D7961">
        <v>0</v>
      </c>
      <c r="E7961">
        <v>0</v>
      </c>
    </row>
    <row r="7962" spans="1:5" x14ac:dyDescent="0.3">
      <c r="A7962">
        <v>114848</v>
      </c>
      <c r="B7962">
        <v>7</v>
      </c>
      <c r="C7962">
        <v>0</v>
      </c>
      <c r="D7962">
        <v>0</v>
      </c>
      <c r="E7962">
        <v>0</v>
      </c>
    </row>
    <row r="7963" spans="1:5" x14ac:dyDescent="0.3">
      <c r="A7963">
        <v>114816</v>
      </c>
      <c r="B7963">
        <v>20</v>
      </c>
      <c r="C7963">
        <v>0</v>
      </c>
      <c r="D7963">
        <v>0</v>
      </c>
      <c r="E7963">
        <v>0</v>
      </c>
    </row>
    <row r="7964" spans="1:5" x14ac:dyDescent="0.3">
      <c r="A7964">
        <v>43812</v>
      </c>
      <c r="B7964">
        <v>79</v>
      </c>
      <c r="C7964">
        <v>0</v>
      </c>
      <c r="D7964">
        <v>0</v>
      </c>
      <c r="E7964">
        <v>0</v>
      </c>
    </row>
    <row r="7965" spans="1:5" x14ac:dyDescent="0.3">
      <c r="A7965">
        <v>114440</v>
      </c>
      <c r="B7965">
        <v>2</v>
      </c>
      <c r="C7965">
        <v>0</v>
      </c>
      <c r="D7965">
        <v>0</v>
      </c>
      <c r="E7965">
        <v>0</v>
      </c>
    </row>
    <row r="7966" spans="1:5" x14ac:dyDescent="0.3">
      <c r="A7966">
        <v>114336</v>
      </c>
      <c r="B7966">
        <v>3</v>
      </c>
      <c r="C7966">
        <v>0</v>
      </c>
      <c r="D7966">
        <v>0</v>
      </c>
      <c r="E7966">
        <v>0</v>
      </c>
    </row>
    <row r="7967" spans="1:5" x14ac:dyDescent="0.3">
      <c r="A7967">
        <v>113524</v>
      </c>
      <c r="B7967">
        <v>16</v>
      </c>
      <c r="C7967">
        <v>0</v>
      </c>
      <c r="D7967">
        <v>0</v>
      </c>
      <c r="E7967">
        <v>0</v>
      </c>
    </row>
    <row r="7968" spans="1:5" x14ac:dyDescent="0.3">
      <c r="A7968">
        <v>44360</v>
      </c>
      <c r="B7968">
        <v>20</v>
      </c>
      <c r="C7968">
        <v>0</v>
      </c>
      <c r="D7968">
        <v>0</v>
      </c>
      <c r="E7968">
        <v>0</v>
      </c>
    </row>
    <row r="7969" spans="1:5" x14ac:dyDescent="0.3">
      <c r="A7969">
        <v>113180</v>
      </c>
      <c r="B7969">
        <v>2</v>
      </c>
      <c r="C7969">
        <v>0</v>
      </c>
      <c r="D7969">
        <v>0</v>
      </c>
      <c r="E7969">
        <v>0</v>
      </c>
    </row>
    <row r="7970" spans="1:5" x14ac:dyDescent="0.3">
      <c r="A7970">
        <v>102440</v>
      </c>
      <c r="B7970">
        <v>5</v>
      </c>
      <c r="C7970">
        <v>0</v>
      </c>
      <c r="D7970">
        <v>0</v>
      </c>
      <c r="E7970">
        <v>0</v>
      </c>
    </row>
    <row r="7971" spans="1:5" x14ac:dyDescent="0.3">
      <c r="A7971">
        <v>102096</v>
      </c>
      <c r="B7971">
        <v>3</v>
      </c>
      <c r="C7971">
        <v>0</v>
      </c>
      <c r="D7971">
        <v>0</v>
      </c>
      <c r="E7971">
        <v>0</v>
      </c>
    </row>
    <row r="7972" spans="1:5" x14ac:dyDescent="0.3">
      <c r="A7972">
        <v>104456</v>
      </c>
      <c r="B7972">
        <v>2</v>
      </c>
      <c r="C7972">
        <v>0</v>
      </c>
      <c r="D7972">
        <v>0</v>
      </c>
      <c r="E7972">
        <v>0</v>
      </c>
    </row>
    <row r="7973" spans="1:5" x14ac:dyDescent="0.3">
      <c r="A7973">
        <v>104476</v>
      </c>
      <c r="B7973">
        <v>2</v>
      </c>
      <c r="C7973">
        <v>0</v>
      </c>
      <c r="D7973">
        <v>0</v>
      </c>
      <c r="E7973">
        <v>0</v>
      </c>
    </row>
    <row r="7974" spans="1:5" x14ac:dyDescent="0.3">
      <c r="A7974">
        <v>95852</v>
      </c>
      <c r="B7974">
        <v>1</v>
      </c>
      <c r="C7974">
        <v>0</v>
      </c>
      <c r="D7974">
        <v>0</v>
      </c>
      <c r="E7974">
        <v>0</v>
      </c>
    </row>
    <row r="7975" spans="1:5" x14ac:dyDescent="0.3">
      <c r="A7975">
        <v>104604</v>
      </c>
      <c r="B7975">
        <v>44</v>
      </c>
      <c r="C7975">
        <v>0</v>
      </c>
      <c r="D7975">
        <v>0</v>
      </c>
      <c r="E7975">
        <v>0</v>
      </c>
    </row>
    <row r="7976" spans="1:5" x14ac:dyDescent="0.3">
      <c r="A7976">
        <v>71088</v>
      </c>
      <c r="B7976">
        <v>11</v>
      </c>
      <c r="C7976">
        <v>0</v>
      </c>
      <c r="D7976">
        <v>0</v>
      </c>
      <c r="E7976">
        <v>0</v>
      </c>
    </row>
    <row r="7977" spans="1:5" x14ac:dyDescent="0.3">
      <c r="A7977">
        <v>80536</v>
      </c>
      <c r="B7977">
        <v>20</v>
      </c>
      <c r="C7977">
        <v>0</v>
      </c>
      <c r="D7977">
        <v>0</v>
      </c>
      <c r="E7977">
        <v>0</v>
      </c>
    </row>
    <row r="7978" spans="1:5" x14ac:dyDescent="0.3">
      <c r="A7978">
        <v>101828</v>
      </c>
      <c r="B7978">
        <v>5</v>
      </c>
      <c r="C7978">
        <v>0</v>
      </c>
      <c r="D7978">
        <v>0</v>
      </c>
      <c r="E7978">
        <v>0</v>
      </c>
    </row>
    <row r="7979" spans="1:5" x14ac:dyDescent="0.3">
      <c r="A7979">
        <v>104684</v>
      </c>
      <c r="B7979">
        <v>10</v>
      </c>
      <c r="C7979">
        <v>0</v>
      </c>
      <c r="D7979">
        <v>0</v>
      </c>
      <c r="E7979">
        <v>0</v>
      </c>
    </row>
    <row r="7980" spans="1:5" x14ac:dyDescent="0.3">
      <c r="A7980">
        <v>105228</v>
      </c>
      <c r="B7980">
        <v>15</v>
      </c>
      <c r="C7980">
        <v>0</v>
      </c>
      <c r="D7980">
        <v>0</v>
      </c>
      <c r="E7980">
        <v>0</v>
      </c>
    </row>
    <row r="7981" spans="1:5" x14ac:dyDescent="0.3">
      <c r="A7981">
        <v>101692</v>
      </c>
      <c r="B7981">
        <v>19</v>
      </c>
      <c r="C7981">
        <v>0</v>
      </c>
      <c r="D7981">
        <v>0</v>
      </c>
      <c r="E7981">
        <v>0</v>
      </c>
    </row>
    <row r="7982" spans="1:5" x14ac:dyDescent="0.3">
      <c r="A7982">
        <v>68024</v>
      </c>
      <c r="B7982">
        <v>55</v>
      </c>
      <c r="C7982">
        <v>0</v>
      </c>
      <c r="D7982">
        <v>0</v>
      </c>
      <c r="E7982">
        <v>0</v>
      </c>
    </row>
    <row r="7983" spans="1:5" x14ac:dyDescent="0.3">
      <c r="A7983">
        <v>105248</v>
      </c>
      <c r="B7983">
        <v>3</v>
      </c>
      <c r="C7983">
        <v>0</v>
      </c>
      <c r="D7983">
        <v>0</v>
      </c>
      <c r="E7983">
        <v>0</v>
      </c>
    </row>
    <row r="7984" spans="1:5" x14ac:dyDescent="0.3">
      <c r="A7984">
        <v>71208</v>
      </c>
      <c r="B7984">
        <v>8</v>
      </c>
      <c r="C7984">
        <v>0</v>
      </c>
      <c r="D7984">
        <v>0</v>
      </c>
      <c r="E7984">
        <v>0</v>
      </c>
    </row>
    <row r="7985" spans="1:5" x14ac:dyDescent="0.3">
      <c r="A7985">
        <v>24536</v>
      </c>
      <c r="B7985">
        <v>9</v>
      </c>
      <c r="C7985">
        <v>0</v>
      </c>
      <c r="D7985">
        <v>0</v>
      </c>
      <c r="E7985">
        <v>0</v>
      </c>
    </row>
    <row r="7986" spans="1:5" x14ac:dyDescent="0.3">
      <c r="A7986">
        <v>67412</v>
      </c>
      <c r="B7986">
        <v>7</v>
      </c>
      <c r="C7986">
        <v>0</v>
      </c>
      <c r="D7986">
        <v>0</v>
      </c>
      <c r="E7986">
        <v>0</v>
      </c>
    </row>
    <row r="7987" spans="1:5" x14ac:dyDescent="0.3">
      <c r="A7987">
        <v>90040</v>
      </c>
      <c r="B7987">
        <v>2</v>
      </c>
      <c r="C7987">
        <v>0</v>
      </c>
      <c r="D7987">
        <v>0</v>
      </c>
      <c r="E7987">
        <v>0</v>
      </c>
    </row>
    <row r="7988" spans="1:5" x14ac:dyDescent="0.3">
      <c r="A7988">
        <v>105436</v>
      </c>
      <c r="B7988">
        <v>38</v>
      </c>
      <c r="C7988">
        <v>0</v>
      </c>
      <c r="D7988">
        <v>0</v>
      </c>
      <c r="E7988">
        <v>0</v>
      </c>
    </row>
    <row r="7989" spans="1:5" x14ac:dyDescent="0.3">
      <c r="A7989">
        <v>101420</v>
      </c>
      <c r="B7989">
        <v>2</v>
      </c>
      <c r="C7989">
        <v>0</v>
      </c>
      <c r="D7989">
        <v>0</v>
      </c>
      <c r="E7989">
        <v>0</v>
      </c>
    </row>
    <row r="7990" spans="1:5" x14ac:dyDescent="0.3">
      <c r="A7990">
        <v>66188</v>
      </c>
      <c r="B7990">
        <v>10</v>
      </c>
      <c r="C7990">
        <v>0</v>
      </c>
      <c r="D7990">
        <v>0</v>
      </c>
      <c r="E7990">
        <v>0</v>
      </c>
    </row>
    <row r="7991" spans="1:5" x14ac:dyDescent="0.3">
      <c r="A7991">
        <v>101284</v>
      </c>
      <c r="B7991">
        <v>9</v>
      </c>
      <c r="C7991">
        <v>0</v>
      </c>
      <c r="D7991">
        <v>0</v>
      </c>
      <c r="E7991">
        <v>0</v>
      </c>
    </row>
    <row r="7992" spans="1:5" x14ac:dyDescent="0.3">
      <c r="A7992">
        <v>85608</v>
      </c>
      <c r="B7992">
        <v>9</v>
      </c>
      <c r="C7992">
        <v>0</v>
      </c>
      <c r="D7992">
        <v>0</v>
      </c>
      <c r="E7992">
        <v>0</v>
      </c>
    </row>
    <row r="7993" spans="1:5" x14ac:dyDescent="0.3">
      <c r="A7993">
        <v>87920</v>
      </c>
      <c r="B7993">
        <v>3</v>
      </c>
      <c r="C7993">
        <v>0</v>
      </c>
      <c r="D7993">
        <v>0</v>
      </c>
      <c r="E7993">
        <v>0</v>
      </c>
    </row>
    <row r="7994" spans="1:5" x14ac:dyDescent="0.3">
      <c r="A7994">
        <v>101212</v>
      </c>
      <c r="B7994">
        <v>20</v>
      </c>
      <c r="C7994">
        <v>0</v>
      </c>
      <c r="D7994">
        <v>0</v>
      </c>
      <c r="E7994">
        <v>0</v>
      </c>
    </row>
    <row r="7995" spans="1:5" x14ac:dyDescent="0.3">
      <c r="A7995">
        <v>97208</v>
      </c>
      <c r="B7995">
        <v>2</v>
      </c>
      <c r="C7995">
        <v>0</v>
      </c>
      <c r="D7995">
        <v>0</v>
      </c>
      <c r="E7995">
        <v>0</v>
      </c>
    </row>
    <row r="7996" spans="1:5" x14ac:dyDescent="0.3">
      <c r="A7996">
        <v>70812</v>
      </c>
      <c r="B7996">
        <v>4</v>
      </c>
      <c r="C7996">
        <v>0</v>
      </c>
      <c r="D7996">
        <v>0</v>
      </c>
      <c r="E7996">
        <v>0</v>
      </c>
    </row>
    <row r="7997" spans="1:5" x14ac:dyDescent="0.3">
      <c r="A7997">
        <v>28108</v>
      </c>
      <c r="B7997">
        <v>17</v>
      </c>
      <c r="C7997">
        <v>0</v>
      </c>
      <c r="D7997">
        <v>0</v>
      </c>
      <c r="E7997">
        <v>0</v>
      </c>
    </row>
    <row r="7998" spans="1:5" x14ac:dyDescent="0.3">
      <c r="A7998">
        <v>45248</v>
      </c>
      <c r="B7998">
        <v>29</v>
      </c>
      <c r="C7998">
        <v>0</v>
      </c>
      <c r="D7998">
        <v>0</v>
      </c>
      <c r="E7998">
        <v>0</v>
      </c>
    </row>
    <row r="7999" spans="1:5" x14ac:dyDescent="0.3">
      <c r="A7999">
        <v>41228</v>
      </c>
      <c r="B7999">
        <v>19</v>
      </c>
      <c r="C7999">
        <v>0</v>
      </c>
      <c r="D7999">
        <v>0</v>
      </c>
      <c r="E7999">
        <v>0</v>
      </c>
    </row>
    <row r="8000" spans="1:5" x14ac:dyDescent="0.3">
      <c r="A8000">
        <v>73804</v>
      </c>
      <c r="B8000">
        <v>9</v>
      </c>
      <c r="C8000">
        <v>0</v>
      </c>
      <c r="D8000">
        <v>0</v>
      </c>
      <c r="E8000">
        <v>0</v>
      </c>
    </row>
    <row r="8001" spans="1:5" x14ac:dyDescent="0.3">
      <c r="A8001">
        <v>78644</v>
      </c>
      <c r="B8001">
        <v>1</v>
      </c>
      <c r="C8001">
        <v>0</v>
      </c>
      <c r="D8001">
        <v>0</v>
      </c>
      <c r="E8001">
        <v>0</v>
      </c>
    </row>
    <row r="8002" spans="1:5" x14ac:dyDescent="0.3">
      <c r="A8002">
        <v>88056</v>
      </c>
      <c r="B8002">
        <v>4</v>
      </c>
      <c r="C8002">
        <v>0</v>
      </c>
      <c r="D8002">
        <v>0</v>
      </c>
      <c r="E8002">
        <v>0</v>
      </c>
    </row>
    <row r="8003" spans="1:5" x14ac:dyDescent="0.3">
      <c r="A8003">
        <v>106456</v>
      </c>
      <c r="B8003">
        <v>2</v>
      </c>
      <c r="C8003">
        <v>0</v>
      </c>
      <c r="D8003">
        <v>0</v>
      </c>
      <c r="E8003">
        <v>0</v>
      </c>
    </row>
    <row r="8004" spans="1:5" x14ac:dyDescent="0.3">
      <c r="A8004">
        <v>80792</v>
      </c>
      <c r="B8004">
        <v>2</v>
      </c>
      <c r="C8004">
        <v>0</v>
      </c>
      <c r="D8004">
        <v>0</v>
      </c>
      <c r="E8004">
        <v>0</v>
      </c>
    </row>
    <row r="8005" spans="1:5" x14ac:dyDescent="0.3">
      <c r="A8005">
        <v>60952</v>
      </c>
      <c r="B8005">
        <v>2</v>
      </c>
      <c r="C8005">
        <v>0</v>
      </c>
      <c r="D8005">
        <v>0</v>
      </c>
      <c r="E8005">
        <v>0</v>
      </c>
    </row>
    <row r="8006" spans="1:5" x14ac:dyDescent="0.3">
      <c r="A8006">
        <v>106644</v>
      </c>
      <c r="B8006">
        <v>12</v>
      </c>
      <c r="C8006">
        <v>0</v>
      </c>
      <c r="D8006">
        <v>0</v>
      </c>
      <c r="E8006">
        <v>0</v>
      </c>
    </row>
    <row r="8007" spans="1:5" x14ac:dyDescent="0.3">
      <c r="A8007">
        <v>28416</v>
      </c>
      <c r="B8007">
        <v>4</v>
      </c>
      <c r="C8007">
        <v>0</v>
      </c>
      <c r="D8007">
        <v>0</v>
      </c>
      <c r="E8007">
        <v>0</v>
      </c>
    </row>
    <row r="8008" spans="1:5" x14ac:dyDescent="0.3">
      <c r="A8008">
        <v>107188</v>
      </c>
      <c r="B8008">
        <v>72</v>
      </c>
      <c r="C8008">
        <v>0</v>
      </c>
      <c r="D8008">
        <v>0</v>
      </c>
      <c r="E8008">
        <v>0</v>
      </c>
    </row>
    <row r="8009" spans="1:5" x14ac:dyDescent="0.3">
      <c r="A8009">
        <v>93940</v>
      </c>
      <c r="B8009">
        <v>15</v>
      </c>
      <c r="C8009">
        <v>0</v>
      </c>
      <c r="D8009">
        <v>0</v>
      </c>
      <c r="E8009">
        <v>0</v>
      </c>
    </row>
    <row r="8010" spans="1:5" x14ac:dyDescent="0.3">
      <c r="A8010">
        <v>77544</v>
      </c>
      <c r="B8010">
        <v>17</v>
      </c>
      <c r="C8010">
        <v>0</v>
      </c>
      <c r="D8010">
        <v>0</v>
      </c>
      <c r="E8010">
        <v>0</v>
      </c>
    </row>
    <row r="8011" spans="1:5" x14ac:dyDescent="0.3">
      <c r="A8011">
        <v>45228</v>
      </c>
      <c r="B8011">
        <v>1</v>
      </c>
      <c r="C8011">
        <v>0</v>
      </c>
      <c r="D8011">
        <v>0</v>
      </c>
      <c r="E8011">
        <v>0</v>
      </c>
    </row>
    <row r="8012" spans="1:5" x14ac:dyDescent="0.3">
      <c r="A8012">
        <v>107476</v>
      </c>
      <c r="B8012">
        <v>15</v>
      </c>
      <c r="C8012">
        <v>0</v>
      </c>
      <c r="D8012">
        <v>0</v>
      </c>
      <c r="E8012">
        <v>0</v>
      </c>
    </row>
    <row r="8013" spans="1:5" x14ac:dyDescent="0.3">
      <c r="A8013">
        <v>107664</v>
      </c>
      <c r="B8013">
        <v>53</v>
      </c>
      <c r="C8013">
        <v>0</v>
      </c>
      <c r="D8013">
        <v>0</v>
      </c>
      <c r="E8013">
        <v>0</v>
      </c>
    </row>
    <row r="8014" spans="1:5" x14ac:dyDescent="0.3">
      <c r="A8014">
        <v>55020</v>
      </c>
      <c r="B8014">
        <v>3</v>
      </c>
      <c r="C8014">
        <v>0</v>
      </c>
      <c r="D8014">
        <v>0</v>
      </c>
      <c r="E8014">
        <v>0</v>
      </c>
    </row>
    <row r="8015" spans="1:5" x14ac:dyDescent="0.3">
      <c r="A8015">
        <v>31644</v>
      </c>
      <c r="B8015">
        <v>32</v>
      </c>
      <c r="C8015">
        <v>0</v>
      </c>
      <c r="D8015">
        <v>0</v>
      </c>
      <c r="E8015">
        <v>0</v>
      </c>
    </row>
    <row r="8016" spans="1:5" x14ac:dyDescent="0.3">
      <c r="A8016">
        <v>100672</v>
      </c>
      <c r="B8016">
        <v>3</v>
      </c>
      <c r="C8016">
        <v>0</v>
      </c>
      <c r="D8016">
        <v>0</v>
      </c>
      <c r="E8016">
        <v>0</v>
      </c>
    </row>
    <row r="8017" spans="1:5" x14ac:dyDescent="0.3">
      <c r="A8017">
        <v>108416</v>
      </c>
      <c r="B8017">
        <v>7</v>
      </c>
      <c r="C8017">
        <v>0</v>
      </c>
      <c r="D8017">
        <v>0</v>
      </c>
      <c r="E8017">
        <v>0</v>
      </c>
    </row>
    <row r="8018" spans="1:5" x14ac:dyDescent="0.3">
      <c r="A8018">
        <v>37492</v>
      </c>
      <c r="B8018">
        <v>4</v>
      </c>
      <c r="C8018">
        <v>0</v>
      </c>
      <c r="D8018">
        <v>0</v>
      </c>
      <c r="E8018">
        <v>0</v>
      </c>
    </row>
    <row r="8019" spans="1:5" x14ac:dyDescent="0.3">
      <c r="A8019">
        <v>108436</v>
      </c>
      <c r="B8019">
        <v>5</v>
      </c>
      <c r="C8019">
        <v>0</v>
      </c>
      <c r="D8019">
        <v>0</v>
      </c>
      <c r="E8019">
        <v>0</v>
      </c>
    </row>
    <row r="8020" spans="1:5" x14ac:dyDescent="0.3">
      <c r="A8020">
        <v>100536</v>
      </c>
      <c r="B8020">
        <v>6</v>
      </c>
      <c r="C8020">
        <v>0</v>
      </c>
      <c r="D8020">
        <v>0</v>
      </c>
      <c r="E8020">
        <v>0</v>
      </c>
    </row>
    <row r="8021" spans="1:5" x14ac:dyDescent="0.3">
      <c r="A8021">
        <v>57348</v>
      </c>
      <c r="B8021">
        <v>10</v>
      </c>
      <c r="C8021">
        <v>0</v>
      </c>
      <c r="D8021">
        <v>0</v>
      </c>
      <c r="E8021">
        <v>0</v>
      </c>
    </row>
    <row r="8022" spans="1:5" x14ac:dyDescent="0.3">
      <c r="A8022">
        <v>99920</v>
      </c>
      <c r="B8022">
        <v>3</v>
      </c>
      <c r="C8022">
        <v>0</v>
      </c>
      <c r="D8022">
        <v>0</v>
      </c>
      <c r="E8022">
        <v>0</v>
      </c>
    </row>
    <row r="8023" spans="1:5" x14ac:dyDescent="0.3">
      <c r="A8023">
        <v>108476</v>
      </c>
      <c r="B8023">
        <v>31</v>
      </c>
      <c r="C8023">
        <v>0</v>
      </c>
      <c r="D8023">
        <v>0</v>
      </c>
      <c r="E8023">
        <v>0</v>
      </c>
    </row>
    <row r="8024" spans="1:5" x14ac:dyDescent="0.3">
      <c r="A8024">
        <v>68980</v>
      </c>
      <c r="B8024">
        <v>17</v>
      </c>
      <c r="C8024">
        <v>0</v>
      </c>
      <c r="D8024">
        <v>0</v>
      </c>
      <c r="E8024">
        <v>0</v>
      </c>
    </row>
    <row r="8025" spans="1:5" x14ac:dyDescent="0.3">
      <c r="A8025">
        <v>72036</v>
      </c>
      <c r="B8025">
        <v>21</v>
      </c>
      <c r="C8025">
        <v>0</v>
      </c>
      <c r="D8025">
        <v>0</v>
      </c>
      <c r="E8025">
        <v>0</v>
      </c>
    </row>
    <row r="8026" spans="1:5" x14ac:dyDescent="0.3">
      <c r="A8026">
        <v>95128</v>
      </c>
      <c r="B8026">
        <v>5</v>
      </c>
      <c r="C8026">
        <v>0</v>
      </c>
      <c r="D8026">
        <v>0</v>
      </c>
      <c r="E8026">
        <v>0</v>
      </c>
    </row>
    <row r="8027" spans="1:5" x14ac:dyDescent="0.3">
      <c r="A8027">
        <v>106724</v>
      </c>
      <c r="B8027">
        <v>5</v>
      </c>
      <c r="C8027">
        <v>0</v>
      </c>
      <c r="D8027">
        <v>0</v>
      </c>
      <c r="E8027">
        <v>0</v>
      </c>
    </row>
    <row r="8028" spans="1:5" x14ac:dyDescent="0.3">
      <c r="A8028">
        <v>58336</v>
      </c>
      <c r="B8028">
        <v>14</v>
      </c>
      <c r="C8028">
        <v>0</v>
      </c>
      <c r="D8028">
        <v>0</v>
      </c>
      <c r="E8028">
        <v>0</v>
      </c>
    </row>
    <row r="8029" spans="1:5" x14ac:dyDescent="0.3">
      <c r="A8029">
        <v>101288</v>
      </c>
      <c r="B8029">
        <v>2</v>
      </c>
      <c r="C8029">
        <v>0</v>
      </c>
      <c r="D8029">
        <v>0</v>
      </c>
      <c r="E8029">
        <v>0</v>
      </c>
    </row>
    <row r="8030" spans="1:5" x14ac:dyDescent="0.3">
      <c r="A8030">
        <v>76376</v>
      </c>
      <c r="B8030">
        <v>6</v>
      </c>
      <c r="C8030">
        <v>0</v>
      </c>
      <c r="D8030">
        <v>0</v>
      </c>
      <c r="E8030">
        <v>0</v>
      </c>
    </row>
    <row r="8031" spans="1:5" x14ac:dyDescent="0.3">
      <c r="A8031">
        <v>89208</v>
      </c>
      <c r="B8031">
        <v>3</v>
      </c>
      <c r="C8031">
        <v>0</v>
      </c>
      <c r="D8031">
        <v>0</v>
      </c>
      <c r="E8031">
        <v>0</v>
      </c>
    </row>
    <row r="8032" spans="1:5" x14ac:dyDescent="0.3">
      <c r="A8032">
        <v>74756</v>
      </c>
      <c r="B8032">
        <v>1</v>
      </c>
      <c r="C8032">
        <v>0</v>
      </c>
      <c r="D8032">
        <v>0</v>
      </c>
      <c r="E8032">
        <v>0</v>
      </c>
    </row>
    <row r="8033" spans="1:5" x14ac:dyDescent="0.3">
      <c r="A8033">
        <v>23396</v>
      </c>
      <c r="B8033">
        <v>7</v>
      </c>
      <c r="C8033">
        <v>0</v>
      </c>
      <c r="D8033">
        <v>0</v>
      </c>
      <c r="E8033">
        <v>0</v>
      </c>
    </row>
    <row r="8034" spans="1:5" x14ac:dyDescent="0.3">
      <c r="A8034">
        <v>102020</v>
      </c>
      <c r="B8034">
        <v>3</v>
      </c>
      <c r="C8034">
        <v>0</v>
      </c>
      <c r="D8034">
        <v>0</v>
      </c>
      <c r="E8034">
        <v>0</v>
      </c>
    </row>
    <row r="8035" spans="1:5" x14ac:dyDescent="0.3">
      <c r="A8035">
        <v>106316</v>
      </c>
      <c r="B8035">
        <v>14</v>
      </c>
      <c r="C8035">
        <v>0</v>
      </c>
      <c r="D8035">
        <v>0</v>
      </c>
      <c r="E8035">
        <v>0</v>
      </c>
    </row>
    <row r="8036" spans="1:5" x14ac:dyDescent="0.3">
      <c r="A8036">
        <v>106180</v>
      </c>
      <c r="B8036">
        <v>23</v>
      </c>
      <c r="C8036">
        <v>0</v>
      </c>
      <c r="D8036">
        <v>0</v>
      </c>
      <c r="E8036">
        <v>0</v>
      </c>
    </row>
    <row r="8037" spans="1:5" x14ac:dyDescent="0.3">
      <c r="A8037">
        <v>106044</v>
      </c>
      <c r="B8037">
        <v>8</v>
      </c>
      <c r="C8037">
        <v>0</v>
      </c>
      <c r="D8037">
        <v>0</v>
      </c>
      <c r="E8037">
        <v>0</v>
      </c>
    </row>
    <row r="8038" spans="1:5" x14ac:dyDescent="0.3">
      <c r="A8038">
        <v>71492</v>
      </c>
      <c r="B8038">
        <v>13</v>
      </c>
      <c r="C8038">
        <v>0</v>
      </c>
      <c r="D8038">
        <v>0</v>
      </c>
      <c r="E8038">
        <v>0</v>
      </c>
    </row>
    <row r="8039" spans="1:5" x14ac:dyDescent="0.3">
      <c r="A8039">
        <v>105908</v>
      </c>
      <c r="B8039">
        <v>9</v>
      </c>
      <c r="C8039">
        <v>0</v>
      </c>
      <c r="D8039">
        <v>0</v>
      </c>
      <c r="E8039">
        <v>0</v>
      </c>
    </row>
    <row r="8040" spans="1:5" x14ac:dyDescent="0.3">
      <c r="A8040">
        <v>81284</v>
      </c>
      <c r="B8040">
        <v>1</v>
      </c>
      <c r="C8040">
        <v>0</v>
      </c>
      <c r="D8040">
        <v>0</v>
      </c>
      <c r="E8040">
        <v>0</v>
      </c>
    </row>
    <row r="8041" spans="1:5" x14ac:dyDescent="0.3">
      <c r="A8041">
        <v>72652</v>
      </c>
      <c r="B8041">
        <v>1</v>
      </c>
      <c r="C8041">
        <v>0</v>
      </c>
      <c r="D8041">
        <v>0</v>
      </c>
      <c r="E8041">
        <v>0</v>
      </c>
    </row>
    <row r="8042" spans="1:5" x14ac:dyDescent="0.3">
      <c r="A8042">
        <v>62888</v>
      </c>
      <c r="B8042">
        <v>14</v>
      </c>
      <c r="C8042">
        <v>0</v>
      </c>
      <c r="D8042">
        <v>0</v>
      </c>
      <c r="E8042">
        <v>0</v>
      </c>
    </row>
    <row r="8043" spans="1:5" x14ac:dyDescent="0.3">
      <c r="A8043">
        <v>91900</v>
      </c>
      <c r="B8043">
        <v>7</v>
      </c>
      <c r="C8043">
        <v>0</v>
      </c>
      <c r="D8043">
        <v>0</v>
      </c>
      <c r="E8043">
        <v>0</v>
      </c>
    </row>
    <row r="8044" spans="1:5" x14ac:dyDescent="0.3">
      <c r="A8044">
        <v>28380</v>
      </c>
      <c r="B8044">
        <v>25</v>
      </c>
      <c r="C8044">
        <v>0</v>
      </c>
      <c r="D8044">
        <v>0</v>
      </c>
      <c r="E8044">
        <v>0</v>
      </c>
    </row>
    <row r="8045" spans="1:5" x14ac:dyDescent="0.3">
      <c r="A8045">
        <v>20620</v>
      </c>
      <c r="B8045">
        <v>1</v>
      </c>
      <c r="C8045">
        <v>0</v>
      </c>
      <c r="D8045">
        <v>0</v>
      </c>
      <c r="E8045">
        <v>0</v>
      </c>
    </row>
    <row r="8046" spans="1:5" x14ac:dyDescent="0.3">
      <c r="A8046">
        <v>105564</v>
      </c>
      <c r="B8046">
        <v>11</v>
      </c>
      <c r="C8046">
        <v>0</v>
      </c>
      <c r="D8046">
        <v>0</v>
      </c>
      <c r="E8046">
        <v>0</v>
      </c>
    </row>
    <row r="8047" spans="1:5" x14ac:dyDescent="0.3">
      <c r="A8047">
        <v>99380</v>
      </c>
      <c r="B8047">
        <v>2</v>
      </c>
      <c r="C8047">
        <v>0</v>
      </c>
      <c r="D8047">
        <v>0</v>
      </c>
      <c r="E8047">
        <v>0</v>
      </c>
    </row>
    <row r="8048" spans="1:5" x14ac:dyDescent="0.3">
      <c r="A8048">
        <v>75640</v>
      </c>
      <c r="B8048">
        <v>8</v>
      </c>
      <c r="C8048">
        <v>0</v>
      </c>
      <c r="D8048">
        <v>0</v>
      </c>
      <c r="E8048">
        <v>0</v>
      </c>
    </row>
    <row r="8049" spans="1:5" x14ac:dyDescent="0.3">
      <c r="A8049">
        <v>70000</v>
      </c>
      <c r="B8049">
        <v>8</v>
      </c>
      <c r="C8049">
        <v>0</v>
      </c>
      <c r="D8049">
        <v>0</v>
      </c>
      <c r="E8049">
        <v>0</v>
      </c>
    </row>
    <row r="8050" spans="1:5" x14ac:dyDescent="0.3">
      <c r="A8050">
        <v>105264</v>
      </c>
      <c r="B8050">
        <v>2</v>
      </c>
      <c r="C8050">
        <v>0</v>
      </c>
      <c r="D8050">
        <v>0</v>
      </c>
      <c r="E8050">
        <v>0</v>
      </c>
    </row>
    <row r="8051" spans="1:5" x14ac:dyDescent="0.3">
      <c r="A8051">
        <v>87608</v>
      </c>
      <c r="B8051">
        <v>12</v>
      </c>
      <c r="C8051">
        <v>0</v>
      </c>
      <c r="D8051">
        <v>0</v>
      </c>
      <c r="E8051">
        <v>0</v>
      </c>
    </row>
    <row r="8052" spans="1:5" x14ac:dyDescent="0.3">
      <c r="A8052">
        <v>63128</v>
      </c>
      <c r="B8052">
        <v>11</v>
      </c>
      <c r="C8052">
        <v>0</v>
      </c>
      <c r="D8052">
        <v>0</v>
      </c>
      <c r="E8052">
        <v>0</v>
      </c>
    </row>
    <row r="8053" spans="1:5" x14ac:dyDescent="0.3">
      <c r="A8053">
        <v>97504</v>
      </c>
      <c r="B8053">
        <v>2</v>
      </c>
      <c r="C8053">
        <v>0</v>
      </c>
      <c r="D8053">
        <v>0</v>
      </c>
      <c r="E8053">
        <v>0</v>
      </c>
    </row>
    <row r="8054" spans="1:5" x14ac:dyDescent="0.3">
      <c r="A8054">
        <v>95664</v>
      </c>
      <c r="B8054">
        <v>26</v>
      </c>
      <c r="C8054">
        <v>0</v>
      </c>
      <c r="D8054">
        <v>0</v>
      </c>
      <c r="E8054">
        <v>0</v>
      </c>
    </row>
    <row r="8055" spans="1:5" x14ac:dyDescent="0.3">
      <c r="A8055">
        <v>89228</v>
      </c>
      <c r="B8055">
        <v>2</v>
      </c>
      <c r="C8055">
        <v>0</v>
      </c>
      <c r="D8055">
        <v>0</v>
      </c>
      <c r="E8055">
        <v>0</v>
      </c>
    </row>
    <row r="8056" spans="1:5" x14ac:dyDescent="0.3">
      <c r="A8056">
        <v>73368</v>
      </c>
      <c r="B8056">
        <v>12</v>
      </c>
      <c r="C8056">
        <v>0</v>
      </c>
      <c r="D8056">
        <v>0</v>
      </c>
      <c r="E8056">
        <v>0</v>
      </c>
    </row>
    <row r="8057" spans="1:5" x14ac:dyDescent="0.3">
      <c r="A8057">
        <v>104888</v>
      </c>
      <c r="B8057">
        <v>5</v>
      </c>
      <c r="C8057">
        <v>0</v>
      </c>
      <c r="D8057">
        <v>0</v>
      </c>
      <c r="E8057">
        <v>0</v>
      </c>
    </row>
    <row r="8058" spans="1:5" x14ac:dyDescent="0.3">
      <c r="A8058">
        <v>102436</v>
      </c>
      <c r="B8058">
        <v>7</v>
      </c>
      <c r="C8058">
        <v>0</v>
      </c>
      <c r="D8058">
        <v>0</v>
      </c>
      <c r="E8058">
        <v>0</v>
      </c>
    </row>
    <row r="8059" spans="1:5" x14ac:dyDescent="0.3">
      <c r="A8059">
        <v>92416</v>
      </c>
      <c r="B8059">
        <v>5</v>
      </c>
      <c r="C8059">
        <v>0</v>
      </c>
      <c r="D8059">
        <v>0</v>
      </c>
      <c r="E8059">
        <v>0</v>
      </c>
    </row>
    <row r="8060" spans="1:5" x14ac:dyDescent="0.3">
      <c r="A8060">
        <v>72512</v>
      </c>
      <c r="B8060">
        <v>5</v>
      </c>
      <c r="C8060">
        <v>0</v>
      </c>
      <c r="D8060">
        <v>0</v>
      </c>
      <c r="E8060">
        <v>0</v>
      </c>
    </row>
    <row r="8061" spans="1:5" x14ac:dyDescent="0.3">
      <c r="A8061">
        <v>82832</v>
      </c>
      <c r="B8061">
        <v>98</v>
      </c>
      <c r="C8061">
        <v>0</v>
      </c>
      <c r="D8061">
        <v>0</v>
      </c>
      <c r="E8061">
        <v>0</v>
      </c>
    </row>
    <row r="8062" spans="1:5" x14ac:dyDescent="0.3">
      <c r="A8062">
        <v>91628</v>
      </c>
      <c r="B8062">
        <v>11</v>
      </c>
      <c r="C8062">
        <v>0</v>
      </c>
      <c r="D8062">
        <v>0</v>
      </c>
      <c r="E8062">
        <v>0</v>
      </c>
    </row>
    <row r="8063" spans="1:5" x14ac:dyDescent="0.3">
      <c r="A8063">
        <v>104140</v>
      </c>
      <c r="B8063">
        <v>5</v>
      </c>
      <c r="C8063">
        <v>0</v>
      </c>
      <c r="D8063">
        <v>0</v>
      </c>
      <c r="E8063">
        <v>0</v>
      </c>
    </row>
    <row r="8064" spans="1:5" x14ac:dyDescent="0.3">
      <c r="A8064">
        <v>104004</v>
      </c>
      <c r="B8064">
        <v>7</v>
      </c>
      <c r="C8064">
        <v>0</v>
      </c>
      <c r="D8064">
        <v>0</v>
      </c>
      <c r="E8064">
        <v>0</v>
      </c>
    </row>
    <row r="8065" spans="1:5" x14ac:dyDescent="0.3">
      <c r="A8065">
        <v>103868</v>
      </c>
      <c r="B8065">
        <v>12</v>
      </c>
      <c r="C8065">
        <v>0</v>
      </c>
      <c r="D8065">
        <v>0</v>
      </c>
      <c r="E8065">
        <v>0</v>
      </c>
    </row>
    <row r="8066" spans="1:5" x14ac:dyDescent="0.3">
      <c r="A8066">
        <v>40212</v>
      </c>
      <c r="B8066">
        <v>4</v>
      </c>
      <c r="C8066">
        <v>0</v>
      </c>
      <c r="D8066">
        <v>0</v>
      </c>
      <c r="E8066">
        <v>0</v>
      </c>
    </row>
    <row r="8067" spans="1:5" x14ac:dyDescent="0.3">
      <c r="A8067">
        <v>103732</v>
      </c>
      <c r="B8067">
        <v>3</v>
      </c>
      <c r="C8067">
        <v>0</v>
      </c>
      <c r="D8067">
        <v>0</v>
      </c>
      <c r="E8067">
        <v>0</v>
      </c>
    </row>
    <row r="8068" spans="1:5" x14ac:dyDescent="0.3">
      <c r="A8068">
        <v>103660</v>
      </c>
      <c r="B8068">
        <v>31</v>
      </c>
      <c r="C8068">
        <v>0</v>
      </c>
      <c r="D8068">
        <v>0</v>
      </c>
      <c r="E8068">
        <v>0</v>
      </c>
    </row>
    <row r="8069" spans="1:5" x14ac:dyDescent="0.3">
      <c r="A8069">
        <v>103664</v>
      </c>
      <c r="B8069">
        <v>3</v>
      </c>
      <c r="C8069">
        <v>0</v>
      </c>
      <c r="D8069">
        <v>0</v>
      </c>
      <c r="E8069">
        <v>0</v>
      </c>
    </row>
    <row r="8070" spans="1:5" x14ac:dyDescent="0.3">
      <c r="A8070">
        <v>77208</v>
      </c>
      <c r="B8070">
        <v>3</v>
      </c>
      <c r="C8070">
        <v>0</v>
      </c>
      <c r="D8070">
        <v>0</v>
      </c>
      <c r="E8070">
        <v>0</v>
      </c>
    </row>
    <row r="8071" spans="1:5" x14ac:dyDescent="0.3">
      <c r="A8071">
        <v>103852</v>
      </c>
      <c r="B8071">
        <v>4</v>
      </c>
      <c r="C8071">
        <v>0</v>
      </c>
      <c r="D8071">
        <v>0</v>
      </c>
      <c r="E8071">
        <v>0</v>
      </c>
    </row>
    <row r="8072" spans="1:5" x14ac:dyDescent="0.3">
      <c r="A8072">
        <v>103596</v>
      </c>
      <c r="B8072">
        <v>48</v>
      </c>
      <c r="C8072">
        <v>0</v>
      </c>
      <c r="D8072">
        <v>0</v>
      </c>
      <c r="E8072">
        <v>0</v>
      </c>
    </row>
    <row r="8073" spans="1:5" x14ac:dyDescent="0.3">
      <c r="A8073">
        <v>103460</v>
      </c>
      <c r="B8073">
        <v>2</v>
      </c>
      <c r="C8073">
        <v>0</v>
      </c>
      <c r="D8073">
        <v>0</v>
      </c>
      <c r="E8073">
        <v>0</v>
      </c>
    </row>
    <row r="8074" spans="1:5" x14ac:dyDescent="0.3">
      <c r="A8074">
        <v>34792</v>
      </c>
      <c r="B8074">
        <v>32</v>
      </c>
      <c r="C8074">
        <v>0</v>
      </c>
      <c r="D8074">
        <v>0</v>
      </c>
      <c r="E8074">
        <v>0</v>
      </c>
    </row>
    <row r="8075" spans="1:5" x14ac:dyDescent="0.3">
      <c r="A8075">
        <v>40416</v>
      </c>
      <c r="B8075">
        <v>18</v>
      </c>
      <c r="C8075">
        <v>0</v>
      </c>
      <c r="D8075">
        <v>0</v>
      </c>
      <c r="E8075">
        <v>0</v>
      </c>
    </row>
    <row r="8076" spans="1:5" x14ac:dyDescent="0.3">
      <c r="A8076">
        <v>104040</v>
      </c>
      <c r="B8076">
        <v>3</v>
      </c>
      <c r="C8076">
        <v>0</v>
      </c>
      <c r="D8076">
        <v>0</v>
      </c>
      <c r="E8076">
        <v>0</v>
      </c>
    </row>
    <row r="8077" spans="1:5" x14ac:dyDescent="0.3">
      <c r="A8077">
        <v>104416</v>
      </c>
      <c r="B8077">
        <v>2</v>
      </c>
      <c r="C8077">
        <v>0</v>
      </c>
      <c r="D8077">
        <v>0</v>
      </c>
      <c r="E8077">
        <v>0</v>
      </c>
    </row>
    <row r="8078" spans="1:5" x14ac:dyDescent="0.3">
      <c r="A8078">
        <v>102576</v>
      </c>
      <c r="B8078">
        <v>19</v>
      </c>
      <c r="C8078">
        <v>0</v>
      </c>
      <c r="D8078">
        <v>0</v>
      </c>
      <c r="E8078">
        <v>0</v>
      </c>
    </row>
    <row r="8079" spans="1:5" x14ac:dyDescent="0.3">
      <c r="A8079">
        <v>166188</v>
      </c>
      <c r="B8079">
        <v>15</v>
      </c>
      <c r="C8079">
        <v>0</v>
      </c>
      <c r="D8079">
        <v>0</v>
      </c>
      <c r="E8079">
        <v>0</v>
      </c>
    </row>
    <row r="8080" spans="1:5" x14ac:dyDescent="0.3">
      <c r="A8080">
        <v>217296</v>
      </c>
      <c r="B8080">
        <v>11</v>
      </c>
      <c r="C8080">
        <v>0</v>
      </c>
      <c r="D8080">
        <v>0</v>
      </c>
      <c r="E8080">
        <v>0</v>
      </c>
    </row>
    <row r="8081" spans="1:5" x14ac:dyDescent="0.3">
      <c r="A8081">
        <v>112952</v>
      </c>
      <c r="B8081">
        <v>3</v>
      </c>
      <c r="C8081">
        <v>0</v>
      </c>
      <c r="D8081">
        <v>0</v>
      </c>
      <c r="E8081">
        <v>0</v>
      </c>
    </row>
    <row r="8082" spans="1:5" x14ac:dyDescent="0.3">
      <c r="A8082">
        <v>222108</v>
      </c>
      <c r="B8082">
        <v>32</v>
      </c>
      <c r="C8082">
        <v>0</v>
      </c>
      <c r="D8082">
        <v>0</v>
      </c>
      <c r="E8082">
        <v>0</v>
      </c>
    </row>
    <row r="8083" spans="1:5" x14ac:dyDescent="0.3">
      <c r="A8083">
        <v>222092</v>
      </c>
      <c r="B8083">
        <v>6</v>
      </c>
      <c r="C8083">
        <v>0</v>
      </c>
      <c r="D8083">
        <v>0</v>
      </c>
      <c r="E8083">
        <v>0</v>
      </c>
    </row>
    <row r="8084" spans="1:5" x14ac:dyDescent="0.3">
      <c r="A8084">
        <v>112972</v>
      </c>
      <c r="B8084">
        <v>2</v>
      </c>
      <c r="C8084">
        <v>0</v>
      </c>
      <c r="D8084">
        <v>0</v>
      </c>
      <c r="E8084">
        <v>0</v>
      </c>
    </row>
    <row r="8085" spans="1:5" x14ac:dyDescent="0.3">
      <c r="A8085">
        <v>92724</v>
      </c>
      <c r="B8085">
        <v>2</v>
      </c>
      <c r="C8085">
        <v>0</v>
      </c>
      <c r="D8085">
        <v>0</v>
      </c>
      <c r="E8085">
        <v>0</v>
      </c>
    </row>
    <row r="8086" spans="1:5" x14ac:dyDescent="0.3">
      <c r="A8086">
        <v>221972</v>
      </c>
      <c r="B8086">
        <v>22</v>
      </c>
      <c r="C8086">
        <v>0</v>
      </c>
      <c r="D8086">
        <v>0</v>
      </c>
      <c r="E8086">
        <v>0</v>
      </c>
    </row>
    <row r="8087" spans="1:5" x14ac:dyDescent="0.3">
      <c r="A8087">
        <v>44160</v>
      </c>
      <c r="B8087">
        <v>1</v>
      </c>
      <c r="C8087">
        <v>0</v>
      </c>
      <c r="D8087">
        <v>0</v>
      </c>
      <c r="E8087">
        <v>0</v>
      </c>
    </row>
    <row r="8088" spans="1:5" x14ac:dyDescent="0.3">
      <c r="A8088">
        <v>162804</v>
      </c>
      <c r="B8088">
        <v>2</v>
      </c>
      <c r="C8088">
        <v>0</v>
      </c>
      <c r="D8088">
        <v>0</v>
      </c>
      <c r="E8088">
        <v>0</v>
      </c>
    </row>
    <row r="8089" spans="1:5" x14ac:dyDescent="0.3">
      <c r="A8089">
        <v>156464</v>
      </c>
      <c r="B8089">
        <v>2</v>
      </c>
      <c r="C8089">
        <v>0</v>
      </c>
      <c r="D8089">
        <v>0</v>
      </c>
      <c r="E8089">
        <v>0</v>
      </c>
    </row>
    <row r="8090" spans="1:5" x14ac:dyDescent="0.3">
      <c r="A8090">
        <v>207416</v>
      </c>
      <c r="B8090">
        <v>21</v>
      </c>
      <c r="C8090">
        <v>0</v>
      </c>
      <c r="D8090">
        <v>0</v>
      </c>
      <c r="E8090">
        <v>0</v>
      </c>
    </row>
    <row r="8091" spans="1:5" x14ac:dyDescent="0.3">
      <c r="A8091">
        <v>186932</v>
      </c>
      <c r="B8091">
        <v>12</v>
      </c>
      <c r="C8091">
        <v>0</v>
      </c>
      <c r="D8091">
        <v>0</v>
      </c>
      <c r="E8091">
        <v>0</v>
      </c>
    </row>
    <row r="8092" spans="1:5" x14ac:dyDescent="0.3">
      <c r="A8092">
        <v>178428</v>
      </c>
      <c r="B8092">
        <v>21</v>
      </c>
      <c r="C8092">
        <v>0</v>
      </c>
      <c r="D8092">
        <v>0</v>
      </c>
      <c r="E8092">
        <v>0</v>
      </c>
    </row>
    <row r="8093" spans="1:5" x14ac:dyDescent="0.3">
      <c r="A8093">
        <v>35612</v>
      </c>
      <c r="B8093">
        <v>3</v>
      </c>
      <c r="C8093">
        <v>0</v>
      </c>
      <c r="D8093">
        <v>0</v>
      </c>
      <c r="E8093">
        <v>0</v>
      </c>
    </row>
    <row r="8094" spans="1:5" x14ac:dyDescent="0.3">
      <c r="A8094">
        <v>66336</v>
      </c>
      <c r="B8094">
        <v>3</v>
      </c>
      <c r="C8094">
        <v>0</v>
      </c>
      <c r="D8094">
        <v>0</v>
      </c>
      <c r="E8094">
        <v>0</v>
      </c>
    </row>
    <row r="8095" spans="1:5" x14ac:dyDescent="0.3">
      <c r="A8095">
        <v>130824</v>
      </c>
      <c r="B8095">
        <v>4</v>
      </c>
      <c r="C8095">
        <v>0</v>
      </c>
      <c r="D8095">
        <v>0</v>
      </c>
      <c r="E8095">
        <v>0</v>
      </c>
    </row>
    <row r="8096" spans="1:5" x14ac:dyDescent="0.3">
      <c r="A8096">
        <v>42428</v>
      </c>
      <c r="B8096">
        <v>13</v>
      </c>
      <c r="C8096">
        <v>0</v>
      </c>
      <c r="D8096">
        <v>0</v>
      </c>
      <c r="E8096">
        <v>0</v>
      </c>
    </row>
    <row r="8097" spans="1:5" x14ac:dyDescent="0.3">
      <c r="A8097">
        <v>80296</v>
      </c>
      <c r="B8097">
        <v>6</v>
      </c>
      <c r="C8097">
        <v>0</v>
      </c>
      <c r="D8097">
        <v>0</v>
      </c>
      <c r="E8097">
        <v>0</v>
      </c>
    </row>
    <row r="8098" spans="1:5" x14ac:dyDescent="0.3">
      <c r="A8098">
        <v>210072</v>
      </c>
      <c r="B8098">
        <v>4</v>
      </c>
      <c r="C8098">
        <v>0</v>
      </c>
      <c r="D8098">
        <v>0</v>
      </c>
      <c r="E8098">
        <v>0</v>
      </c>
    </row>
    <row r="8099" spans="1:5" x14ac:dyDescent="0.3">
      <c r="A8099">
        <v>48464</v>
      </c>
      <c r="B8099">
        <v>1</v>
      </c>
      <c r="C8099">
        <v>0</v>
      </c>
      <c r="D8099">
        <v>0</v>
      </c>
      <c r="E8099">
        <v>0</v>
      </c>
    </row>
    <row r="8100" spans="1:5" x14ac:dyDescent="0.3">
      <c r="A8100">
        <v>70276</v>
      </c>
      <c r="B8100">
        <v>4</v>
      </c>
      <c r="C8100">
        <v>0</v>
      </c>
      <c r="D8100">
        <v>0</v>
      </c>
      <c r="E8100">
        <v>0</v>
      </c>
    </row>
    <row r="8101" spans="1:5" x14ac:dyDescent="0.3">
      <c r="A8101">
        <v>196468</v>
      </c>
      <c r="B8101">
        <v>4</v>
      </c>
      <c r="C8101">
        <v>0</v>
      </c>
      <c r="D8101">
        <v>0</v>
      </c>
      <c r="E8101">
        <v>0</v>
      </c>
    </row>
    <row r="8102" spans="1:5" x14ac:dyDescent="0.3">
      <c r="A8102">
        <v>221240</v>
      </c>
      <c r="B8102">
        <v>239</v>
      </c>
      <c r="C8102">
        <v>0</v>
      </c>
      <c r="D8102">
        <v>0</v>
      </c>
      <c r="E8102">
        <v>0</v>
      </c>
    </row>
    <row r="8103" spans="1:5" x14ac:dyDescent="0.3">
      <c r="A8103">
        <v>172088</v>
      </c>
      <c r="B8103">
        <v>3</v>
      </c>
      <c r="C8103">
        <v>0</v>
      </c>
      <c r="D8103">
        <v>0</v>
      </c>
      <c r="E8103">
        <v>0</v>
      </c>
    </row>
    <row r="8104" spans="1:5" x14ac:dyDescent="0.3">
      <c r="A8104">
        <v>114296</v>
      </c>
      <c r="B8104">
        <v>12</v>
      </c>
      <c r="C8104">
        <v>0</v>
      </c>
      <c r="D8104">
        <v>0</v>
      </c>
      <c r="E8104">
        <v>0</v>
      </c>
    </row>
    <row r="8105" spans="1:5" x14ac:dyDescent="0.3">
      <c r="A8105">
        <v>219388</v>
      </c>
      <c r="B8105">
        <v>3</v>
      </c>
      <c r="C8105">
        <v>0</v>
      </c>
      <c r="D8105">
        <v>0</v>
      </c>
      <c r="E8105">
        <v>0</v>
      </c>
    </row>
    <row r="8106" spans="1:5" x14ac:dyDescent="0.3">
      <c r="A8106">
        <v>69784</v>
      </c>
      <c r="B8106">
        <v>2</v>
      </c>
      <c r="C8106">
        <v>0</v>
      </c>
      <c r="D8106">
        <v>0</v>
      </c>
      <c r="E8106">
        <v>0</v>
      </c>
    </row>
    <row r="8107" spans="1:5" x14ac:dyDescent="0.3">
      <c r="A8107">
        <v>221140</v>
      </c>
      <c r="B8107">
        <v>10</v>
      </c>
      <c r="C8107">
        <v>0</v>
      </c>
      <c r="D8107">
        <v>0</v>
      </c>
      <c r="E8107">
        <v>0</v>
      </c>
    </row>
    <row r="8108" spans="1:5" x14ac:dyDescent="0.3">
      <c r="A8108">
        <v>211040</v>
      </c>
      <c r="B8108">
        <v>9</v>
      </c>
      <c r="C8108">
        <v>0</v>
      </c>
      <c r="D8108">
        <v>0</v>
      </c>
      <c r="E8108">
        <v>0</v>
      </c>
    </row>
    <row r="8109" spans="1:5" x14ac:dyDescent="0.3">
      <c r="A8109">
        <v>157160</v>
      </c>
      <c r="B8109">
        <v>8</v>
      </c>
      <c r="C8109">
        <v>0</v>
      </c>
      <c r="D8109">
        <v>0</v>
      </c>
      <c r="E8109">
        <v>0</v>
      </c>
    </row>
    <row r="8110" spans="1:5" x14ac:dyDescent="0.3">
      <c r="A8110">
        <v>206584</v>
      </c>
      <c r="B8110">
        <v>11</v>
      </c>
      <c r="C8110">
        <v>0</v>
      </c>
      <c r="D8110">
        <v>0</v>
      </c>
      <c r="E8110">
        <v>0</v>
      </c>
    </row>
    <row r="8111" spans="1:5" x14ac:dyDescent="0.3">
      <c r="A8111">
        <v>221020</v>
      </c>
      <c r="B8111">
        <v>5</v>
      </c>
      <c r="C8111">
        <v>0</v>
      </c>
      <c r="D8111">
        <v>0</v>
      </c>
      <c r="E8111">
        <v>0</v>
      </c>
    </row>
    <row r="8112" spans="1:5" x14ac:dyDescent="0.3">
      <c r="A8112">
        <v>115148</v>
      </c>
      <c r="B8112">
        <v>6</v>
      </c>
      <c r="C8112">
        <v>0</v>
      </c>
      <c r="D8112">
        <v>0</v>
      </c>
      <c r="E8112">
        <v>0</v>
      </c>
    </row>
    <row r="8113" spans="1:5" x14ac:dyDescent="0.3">
      <c r="A8113">
        <v>219524</v>
      </c>
      <c r="B8113">
        <v>7</v>
      </c>
      <c r="C8113">
        <v>0</v>
      </c>
      <c r="D8113">
        <v>0</v>
      </c>
      <c r="E8113">
        <v>0</v>
      </c>
    </row>
    <row r="8114" spans="1:5" x14ac:dyDescent="0.3">
      <c r="A8114">
        <v>146260</v>
      </c>
      <c r="B8114">
        <v>1</v>
      </c>
      <c r="C8114">
        <v>0</v>
      </c>
      <c r="D8114">
        <v>0</v>
      </c>
      <c r="E8114">
        <v>0</v>
      </c>
    </row>
    <row r="8115" spans="1:5" x14ac:dyDescent="0.3">
      <c r="A8115">
        <v>29932</v>
      </c>
      <c r="B8115">
        <v>8</v>
      </c>
      <c r="C8115">
        <v>0</v>
      </c>
      <c r="D8115">
        <v>0</v>
      </c>
      <c r="E8115">
        <v>0</v>
      </c>
    </row>
    <row r="8116" spans="1:5" x14ac:dyDescent="0.3">
      <c r="A8116">
        <v>115556</v>
      </c>
      <c r="B8116">
        <v>3</v>
      </c>
      <c r="C8116">
        <v>0</v>
      </c>
      <c r="D8116">
        <v>0</v>
      </c>
      <c r="E8116">
        <v>0</v>
      </c>
    </row>
    <row r="8117" spans="1:5" x14ac:dyDescent="0.3">
      <c r="A8117">
        <v>75784</v>
      </c>
      <c r="B8117">
        <v>18</v>
      </c>
      <c r="C8117">
        <v>0</v>
      </c>
      <c r="D8117">
        <v>0</v>
      </c>
      <c r="E8117">
        <v>0</v>
      </c>
    </row>
    <row r="8118" spans="1:5" x14ac:dyDescent="0.3">
      <c r="A8118">
        <v>92536</v>
      </c>
      <c r="B8118">
        <v>3</v>
      </c>
      <c r="C8118">
        <v>0</v>
      </c>
      <c r="D8118">
        <v>0</v>
      </c>
      <c r="E8118">
        <v>0</v>
      </c>
    </row>
    <row r="8119" spans="1:5" x14ac:dyDescent="0.3">
      <c r="A8119">
        <v>88712</v>
      </c>
      <c r="B8119">
        <v>20</v>
      </c>
      <c r="C8119">
        <v>0</v>
      </c>
      <c r="D8119">
        <v>0</v>
      </c>
      <c r="E8119">
        <v>0</v>
      </c>
    </row>
    <row r="8120" spans="1:5" x14ac:dyDescent="0.3">
      <c r="A8120">
        <v>146704</v>
      </c>
      <c r="B8120">
        <v>12</v>
      </c>
      <c r="C8120">
        <v>0</v>
      </c>
      <c r="D8120">
        <v>0</v>
      </c>
      <c r="E8120">
        <v>0</v>
      </c>
    </row>
    <row r="8121" spans="1:5" x14ac:dyDescent="0.3">
      <c r="A8121">
        <v>38724</v>
      </c>
      <c r="B8121">
        <v>3</v>
      </c>
      <c r="C8121">
        <v>0</v>
      </c>
      <c r="D8121">
        <v>0</v>
      </c>
      <c r="E8121">
        <v>0</v>
      </c>
    </row>
    <row r="8122" spans="1:5" x14ac:dyDescent="0.3">
      <c r="A8122">
        <v>119396</v>
      </c>
      <c r="B8122">
        <v>21</v>
      </c>
      <c r="C8122">
        <v>0</v>
      </c>
      <c r="D8122">
        <v>0</v>
      </c>
      <c r="E8122">
        <v>0</v>
      </c>
    </row>
    <row r="8123" spans="1:5" x14ac:dyDescent="0.3">
      <c r="A8123">
        <v>216328</v>
      </c>
      <c r="B8123">
        <v>11</v>
      </c>
      <c r="C8123">
        <v>0</v>
      </c>
      <c r="D8123">
        <v>0</v>
      </c>
      <c r="E8123">
        <v>0</v>
      </c>
    </row>
    <row r="8124" spans="1:5" x14ac:dyDescent="0.3">
      <c r="A8124">
        <v>116200</v>
      </c>
      <c r="B8124">
        <v>12</v>
      </c>
      <c r="C8124">
        <v>0</v>
      </c>
      <c r="D8124">
        <v>0</v>
      </c>
      <c r="E8124">
        <v>0</v>
      </c>
    </row>
    <row r="8125" spans="1:5" x14ac:dyDescent="0.3">
      <c r="A8125">
        <v>123496</v>
      </c>
      <c r="B8125">
        <v>82</v>
      </c>
      <c r="C8125">
        <v>0</v>
      </c>
      <c r="D8125">
        <v>0</v>
      </c>
      <c r="E8125">
        <v>0</v>
      </c>
    </row>
    <row r="8126" spans="1:5" x14ac:dyDescent="0.3">
      <c r="A8126">
        <v>214744</v>
      </c>
      <c r="B8126">
        <v>9</v>
      </c>
      <c r="C8126">
        <v>0</v>
      </c>
      <c r="D8126">
        <v>0</v>
      </c>
      <c r="E8126">
        <v>0</v>
      </c>
    </row>
    <row r="8127" spans="1:5" x14ac:dyDescent="0.3">
      <c r="A8127">
        <v>81140</v>
      </c>
      <c r="B8127">
        <v>4</v>
      </c>
      <c r="C8127">
        <v>0</v>
      </c>
      <c r="D8127">
        <v>0</v>
      </c>
      <c r="E8127">
        <v>0</v>
      </c>
    </row>
    <row r="8128" spans="1:5" x14ac:dyDescent="0.3">
      <c r="A8128">
        <v>116712</v>
      </c>
      <c r="B8128">
        <v>7</v>
      </c>
      <c r="C8128">
        <v>0</v>
      </c>
      <c r="D8128">
        <v>0</v>
      </c>
      <c r="E8128">
        <v>0</v>
      </c>
    </row>
    <row r="8129" spans="1:5" x14ac:dyDescent="0.3">
      <c r="A8129">
        <v>51880</v>
      </c>
      <c r="B8129">
        <v>2</v>
      </c>
      <c r="C8129">
        <v>0</v>
      </c>
      <c r="D8129">
        <v>0</v>
      </c>
      <c r="E8129">
        <v>0</v>
      </c>
    </row>
    <row r="8130" spans="1:5" x14ac:dyDescent="0.3">
      <c r="A8130">
        <v>96108</v>
      </c>
      <c r="B8130">
        <v>1</v>
      </c>
      <c r="C8130">
        <v>0</v>
      </c>
      <c r="D8130">
        <v>0</v>
      </c>
      <c r="E8130">
        <v>0</v>
      </c>
    </row>
    <row r="8131" spans="1:5" x14ac:dyDescent="0.3">
      <c r="A8131">
        <v>117732</v>
      </c>
      <c r="B8131">
        <v>3</v>
      </c>
      <c r="C8131">
        <v>0</v>
      </c>
      <c r="D8131">
        <v>0</v>
      </c>
      <c r="E8131">
        <v>0</v>
      </c>
    </row>
    <row r="8132" spans="1:5" x14ac:dyDescent="0.3">
      <c r="A8132">
        <v>118120</v>
      </c>
      <c r="B8132">
        <v>7</v>
      </c>
      <c r="C8132">
        <v>0</v>
      </c>
      <c r="D8132">
        <v>0</v>
      </c>
      <c r="E8132">
        <v>0</v>
      </c>
    </row>
    <row r="8133" spans="1:5" x14ac:dyDescent="0.3">
      <c r="A8133">
        <v>224880</v>
      </c>
      <c r="B8133">
        <v>6</v>
      </c>
      <c r="C8133">
        <v>0</v>
      </c>
      <c r="D8133">
        <v>0</v>
      </c>
      <c r="E8133">
        <v>0</v>
      </c>
    </row>
    <row r="8134" spans="1:5" x14ac:dyDescent="0.3">
      <c r="A8134">
        <v>224812</v>
      </c>
      <c r="B8134">
        <v>3</v>
      </c>
      <c r="C8134">
        <v>0</v>
      </c>
      <c r="D8134">
        <v>0</v>
      </c>
      <c r="E8134">
        <v>0</v>
      </c>
    </row>
    <row r="8135" spans="1:5" x14ac:dyDescent="0.3">
      <c r="A8135">
        <v>66524</v>
      </c>
      <c r="B8135">
        <v>5</v>
      </c>
      <c r="C8135">
        <v>0</v>
      </c>
      <c r="D8135">
        <v>0</v>
      </c>
      <c r="E8135">
        <v>0</v>
      </c>
    </row>
    <row r="8136" spans="1:5" x14ac:dyDescent="0.3">
      <c r="A8136">
        <v>154864</v>
      </c>
      <c r="B8136">
        <v>2</v>
      </c>
      <c r="C8136">
        <v>0</v>
      </c>
      <c r="D8136">
        <v>0</v>
      </c>
      <c r="E8136">
        <v>0</v>
      </c>
    </row>
    <row r="8137" spans="1:5" x14ac:dyDescent="0.3">
      <c r="A8137">
        <v>78336</v>
      </c>
      <c r="B8137">
        <v>11</v>
      </c>
      <c r="C8137">
        <v>0</v>
      </c>
      <c r="D8137">
        <v>0</v>
      </c>
      <c r="E8137">
        <v>0</v>
      </c>
    </row>
    <row r="8138" spans="1:5" x14ac:dyDescent="0.3">
      <c r="A8138">
        <v>109316</v>
      </c>
      <c r="B8138">
        <v>4</v>
      </c>
      <c r="C8138">
        <v>0</v>
      </c>
      <c r="D8138">
        <v>0</v>
      </c>
      <c r="E8138">
        <v>0</v>
      </c>
    </row>
    <row r="8139" spans="1:5" x14ac:dyDescent="0.3">
      <c r="A8139">
        <v>224624</v>
      </c>
      <c r="B8139">
        <v>5</v>
      </c>
      <c r="C8139">
        <v>0</v>
      </c>
      <c r="D8139">
        <v>0</v>
      </c>
      <c r="E8139">
        <v>0</v>
      </c>
    </row>
    <row r="8140" spans="1:5" x14ac:dyDescent="0.3">
      <c r="A8140">
        <v>224556</v>
      </c>
      <c r="B8140">
        <v>7</v>
      </c>
      <c r="C8140">
        <v>0</v>
      </c>
      <c r="D8140">
        <v>0</v>
      </c>
      <c r="E8140">
        <v>0</v>
      </c>
    </row>
    <row r="8141" spans="1:5" x14ac:dyDescent="0.3">
      <c r="A8141">
        <v>224488</v>
      </c>
      <c r="B8141">
        <v>5</v>
      </c>
      <c r="C8141">
        <v>0</v>
      </c>
      <c r="D8141">
        <v>0</v>
      </c>
      <c r="E8141">
        <v>0</v>
      </c>
    </row>
    <row r="8142" spans="1:5" x14ac:dyDescent="0.3">
      <c r="A8142">
        <v>208880</v>
      </c>
      <c r="B8142">
        <v>1</v>
      </c>
      <c r="C8142">
        <v>0</v>
      </c>
      <c r="D8142">
        <v>0</v>
      </c>
      <c r="E8142">
        <v>0</v>
      </c>
    </row>
    <row r="8143" spans="1:5" x14ac:dyDescent="0.3">
      <c r="A8143">
        <v>77744</v>
      </c>
      <c r="B8143">
        <v>44</v>
      </c>
      <c r="C8143">
        <v>0</v>
      </c>
      <c r="D8143">
        <v>0</v>
      </c>
      <c r="E8143">
        <v>0</v>
      </c>
    </row>
    <row r="8144" spans="1:5" x14ac:dyDescent="0.3">
      <c r="A8144">
        <v>109772</v>
      </c>
      <c r="B8144">
        <v>4</v>
      </c>
      <c r="C8144">
        <v>0</v>
      </c>
      <c r="D8144">
        <v>0</v>
      </c>
      <c r="E8144">
        <v>0</v>
      </c>
    </row>
    <row r="8145" spans="1:5" x14ac:dyDescent="0.3">
      <c r="A8145">
        <v>92160</v>
      </c>
      <c r="B8145">
        <v>26</v>
      </c>
      <c r="C8145">
        <v>0</v>
      </c>
      <c r="D8145">
        <v>0</v>
      </c>
      <c r="E8145">
        <v>0</v>
      </c>
    </row>
    <row r="8146" spans="1:5" x14ac:dyDescent="0.3">
      <c r="A8146">
        <v>71348</v>
      </c>
      <c r="B8146">
        <v>5</v>
      </c>
      <c r="C8146">
        <v>0</v>
      </c>
      <c r="D8146">
        <v>0</v>
      </c>
      <c r="E8146">
        <v>0</v>
      </c>
    </row>
    <row r="8147" spans="1:5" x14ac:dyDescent="0.3">
      <c r="A8147">
        <v>110316</v>
      </c>
      <c r="B8147">
        <v>4</v>
      </c>
      <c r="C8147">
        <v>0</v>
      </c>
      <c r="D8147">
        <v>0</v>
      </c>
      <c r="E8147">
        <v>0</v>
      </c>
    </row>
    <row r="8148" spans="1:5" x14ac:dyDescent="0.3">
      <c r="A8148">
        <v>203712</v>
      </c>
      <c r="B8148">
        <v>2</v>
      </c>
      <c r="C8148">
        <v>0</v>
      </c>
      <c r="D8148">
        <v>0</v>
      </c>
      <c r="E8148">
        <v>0</v>
      </c>
    </row>
    <row r="8149" spans="1:5" x14ac:dyDescent="0.3">
      <c r="A8149">
        <v>223656</v>
      </c>
      <c r="B8149">
        <v>34</v>
      </c>
      <c r="C8149">
        <v>0</v>
      </c>
      <c r="D8149">
        <v>0</v>
      </c>
      <c r="E8149">
        <v>0</v>
      </c>
    </row>
    <row r="8150" spans="1:5" x14ac:dyDescent="0.3">
      <c r="A8150">
        <v>223604</v>
      </c>
      <c r="B8150">
        <v>2</v>
      </c>
      <c r="C8150">
        <v>0</v>
      </c>
      <c r="D8150">
        <v>0</v>
      </c>
      <c r="E8150">
        <v>0</v>
      </c>
    </row>
    <row r="8151" spans="1:5" x14ac:dyDescent="0.3">
      <c r="A8151">
        <v>218300</v>
      </c>
      <c r="B8151">
        <v>3</v>
      </c>
      <c r="C8151">
        <v>0</v>
      </c>
      <c r="D8151">
        <v>0</v>
      </c>
      <c r="E8151">
        <v>0</v>
      </c>
    </row>
    <row r="8152" spans="1:5" x14ac:dyDescent="0.3">
      <c r="A8152">
        <v>24032</v>
      </c>
      <c r="B8152">
        <v>3</v>
      </c>
      <c r="C8152">
        <v>0</v>
      </c>
      <c r="D8152">
        <v>0</v>
      </c>
      <c r="E8152">
        <v>0</v>
      </c>
    </row>
    <row r="8153" spans="1:5" x14ac:dyDescent="0.3">
      <c r="A8153">
        <v>110388</v>
      </c>
      <c r="B8153">
        <v>2</v>
      </c>
      <c r="C8153">
        <v>0</v>
      </c>
      <c r="D8153">
        <v>0</v>
      </c>
      <c r="E8153">
        <v>0</v>
      </c>
    </row>
    <row r="8154" spans="1:5" x14ac:dyDescent="0.3">
      <c r="A8154">
        <v>110524</v>
      </c>
      <c r="B8154">
        <v>2</v>
      </c>
      <c r="C8154">
        <v>0</v>
      </c>
      <c r="D8154">
        <v>0</v>
      </c>
      <c r="E8154">
        <v>0</v>
      </c>
    </row>
    <row r="8155" spans="1:5" x14ac:dyDescent="0.3">
      <c r="A8155">
        <v>223536</v>
      </c>
      <c r="B8155">
        <v>6</v>
      </c>
      <c r="C8155">
        <v>0</v>
      </c>
      <c r="D8155">
        <v>0</v>
      </c>
      <c r="E8155">
        <v>0</v>
      </c>
    </row>
    <row r="8156" spans="1:5" x14ac:dyDescent="0.3">
      <c r="A8156">
        <v>223468</v>
      </c>
      <c r="B8156">
        <v>2</v>
      </c>
      <c r="C8156">
        <v>0</v>
      </c>
      <c r="D8156">
        <v>0</v>
      </c>
      <c r="E8156">
        <v>0</v>
      </c>
    </row>
    <row r="8157" spans="1:5" x14ac:dyDescent="0.3">
      <c r="A8157">
        <v>156328</v>
      </c>
      <c r="B8157">
        <v>10</v>
      </c>
      <c r="C8157">
        <v>0</v>
      </c>
      <c r="D8157">
        <v>0</v>
      </c>
      <c r="E8157">
        <v>0</v>
      </c>
    </row>
    <row r="8158" spans="1:5" x14ac:dyDescent="0.3">
      <c r="A8158">
        <v>80596</v>
      </c>
      <c r="B8158">
        <v>2</v>
      </c>
      <c r="C8158">
        <v>0</v>
      </c>
      <c r="D8158">
        <v>0</v>
      </c>
      <c r="E8158">
        <v>0</v>
      </c>
    </row>
    <row r="8159" spans="1:5" x14ac:dyDescent="0.3">
      <c r="A8159">
        <v>110576</v>
      </c>
      <c r="B8159">
        <v>15</v>
      </c>
      <c r="C8159">
        <v>0</v>
      </c>
      <c r="D8159">
        <v>0</v>
      </c>
      <c r="E8159">
        <v>0</v>
      </c>
    </row>
    <row r="8160" spans="1:5" x14ac:dyDescent="0.3">
      <c r="A8160">
        <v>223416</v>
      </c>
      <c r="B8160">
        <v>20</v>
      </c>
      <c r="C8160">
        <v>0</v>
      </c>
      <c r="D8160">
        <v>0</v>
      </c>
      <c r="E8160">
        <v>0</v>
      </c>
    </row>
    <row r="8161" spans="1:5" x14ac:dyDescent="0.3">
      <c r="A8161">
        <v>110932</v>
      </c>
      <c r="B8161">
        <v>3</v>
      </c>
      <c r="C8161">
        <v>0</v>
      </c>
      <c r="D8161">
        <v>0</v>
      </c>
      <c r="E8161">
        <v>0</v>
      </c>
    </row>
    <row r="8162" spans="1:5" x14ac:dyDescent="0.3">
      <c r="A8162">
        <v>68900</v>
      </c>
      <c r="B8162">
        <v>1</v>
      </c>
      <c r="C8162">
        <v>0</v>
      </c>
      <c r="D8162">
        <v>0</v>
      </c>
      <c r="E8162">
        <v>0</v>
      </c>
    </row>
    <row r="8163" spans="1:5" x14ac:dyDescent="0.3">
      <c r="A8163">
        <v>156140</v>
      </c>
      <c r="B8163">
        <v>24</v>
      </c>
      <c r="C8163">
        <v>0</v>
      </c>
      <c r="D8163">
        <v>0</v>
      </c>
      <c r="E8163">
        <v>0</v>
      </c>
    </row>
    <row r="8164" spans="1:5" x14ac:dyDescent="0.3">
      <c r="A8164">
        <v>223316</v>
      </c>
      <c r="B8164">
        <v>15</v>
      </c>
      <c r="C8164">
        <v>0</v>
      </c>
      <c r="D8164">
        <v>0</v>
      </c>
      <c r="E8164">
        <v>0</v>
      </c>
    </row>
    <row r="8165" spans="1:5" x14ac:dyDescent="0.3">
      <c r="A8165">
        <v>71880</v>
      </c>
      <c r="B8165">
        <v>4</v>
      </c>
      <c r="C8165">
        <v>0</v>
      </c>
      <c r="D8165">
        <v>0</v>
      </c>
      <c r="E8165">
        <v>0</v>
      </c>
    </row>
    <row r="8166" spans="1:5" x14ac:dyDescent="0.3">
      <c r="A8166">
        <v>223296</v>
      </c>
      <c r="B8166">
        <v>11</v>
      </c>
      <c r="C8166">
        <v>0</v>
      </c>
      <c r="D8166">
        <v>0</v>
      </c>
      <c r="E8166">
        <v>0</v>
      </c>
    </row>
    <row r="8167" spans="1:5" x14ac:dyDescent="0.3">
      <c r="A8167">
        <v>165100</v>
      </c>
      <c r="B8167">
        <v>2</v>
      </c>
      <c r="C8167">
        <v>0</v>
      </c>
      <c r="D8167">
        <v>0</v>
      </c>
      <c r="E8167">
        <v>0</v>
      </c>
    </row>
    <row r="8168" spans="1:5" x14ac:dyDescent="0.3">
      <c r="A8168">
        <v>111408</v>
      </c>
      <c r="B8168">
        <v>42</v>
      </c>
      <c r="C8168">
        <v>0</v>
      </c>
      <c r="D8168">
        <v>0</v>
      </c>
      <c r="E8168">
        <v>0</v>
      </c>
    </row>
    <row r="8169" spans="1:5" x14ac:dyDescent="0.3">
      <c r="A8169">
        <v>33028</v>
      </c>
      <c r="B8169">
        <v>19</v>
      </c>
      <c r="C8169">
        <v>0</v>
      </c>
      <c r="D8169">
        <v>0</v>
      </c>
      <c r="E8169">
        <v>0</v>
      </c>
    </row>
    <row r="8170" spans="1:5" x14ac:dyDescent="0.3">
      <c r="A8170">
        <v>144356</v>
      </c>
      <c r="B8170">
        <v>14</v>
      </c>
      <c r="C8170">
        <v>0</v>
      </c>
      <c r="D8170">
        <v>0</v>
      </c>
      <c r="E8170">
        <v>0</v>
      </c>
    </row>
    <row r="8171" spans="1:5" x14ac:dyDescent="0.3">
      <c r="A8171">
        <v>207656</v>
      </c>
      <c r="B8171">
        <v>4</v>
      </c>
      <c r="C8171">
        <v>0</v>
      </c>
      <c r="D8171">
        <v>0</v>
      </c>
      <c r="E8171">
        <v>0</v>
      </c>
    </row>
    <row r="8172" spans="1:5" x14ac:dyDescent="0.3">
      <c r="A8172">
        <v>187576</v>
      </c>
      <c r="B8172">
        <v>7</v>
      </c>
      <c r="C8172">
        <v>0</v>
      </c>
      <c r="D8172">
        <v>0</v>
      </c>
      <c r="E8172">
        <v>0</v>
      </c>
    </row>
    <row r="8173" spans="1:5" x14ac:dyDescent="0.3">
      <c r="A8173">
        <v>217160</v>
      </c>
      <c r="B8173">
        <v>2</v>
      </c>
      <c r="C8173">
        <v>0</v>
      </c>
      <c r="D8173">
        <v>0</v>
      </c>
      <c r="E8173">
        <v>0</v>
      </c>
    </row>
    <row r="8174" spans="1:5" x14ac:dyDescent="0.3">
      <c r="A8174">
        <v>222924</v>
      </c>
      <c r="B8174">
        <v>7</v>
      </c>
      <c r="C8174">
        <v>0</v>
      </c>
      <c r="D8174">
        <v>0</v>
      </c>
      <c r="E8174">
        <v>0</v>
      </c>
    </row>
    <row r="8175" spans="1:5" x14ac:dyDescent="0.3">
      <c r="A8175">
        <v>155952</v>
      </c>
      <c r="B8175">
        <v>13</v>
      </c>
      <c r="C8175">
        <v>0</v>
      </c>
      <c r="D8175">
        <v>0</v>
      </c>
      <c r="E8175">
        <v>0</v>
      </c>
    </row>
    <row r="8176" spans="1:5" x14ac:dyDescent="0.3">
      <c r="A8176">
        <v>176864</v>
      </c>
      <c r="B8176">
        <v>40</v>
      </c>
      <c r="C8176">
        <v>0</v>
      </c>
      <c r="D8176">
        <v>0</v>
      </c>
      <c r="E8176">
        <v>0</v>
      </c>
    </row>
    <row r="8177" spans="1:5" x14ac:dyDescent="0.3">
      <c r="A8177">
        <v>208488</v>
      </c>
      <c r="B8177">
        <v>14</v>
      </c>
      <c r="C8177">
        <v>0</v>
      </c>
      <c r="D8177">
        <v>0</v>
      </c>
      <c r="E8177">
        <v>0</v>
      </c>
    </row>
    <row r="8178" spans="1:5" x14ac:dyDescent="0.3">
      <c r="A8178">
        <v>127236</v>
      </c>
      <c r="B8178">
        <v>28</v>
      </c>
      <c r="C8178">
        <v>0</v>
      </c>
      <c r="D8178">
        <v>0</v>
      </c>
      <c r="E8178">
        <v>0</v>
      </c>
    </row>
    <row r="8179" spans="1:5" x14ac:dyDescent="0.3">
      <c r="A8179">
        <v>218112</v>
      </c>
      <c r="B8179">
        <v>15</v>
      </c>
      <c r="C8179">
        <v>0</v>
      </c>
      <c r="D8179">
        <v>0</v>
      </c>
      <c r="E8179">
        <v>0</v>
      </c>
    </row>
    <row r="8180" spans="1:5" x14ac:dyDescent="0.3">
      <c r="A8180">
        <v>222652</v>
      </c>
      <c r="B8180">
        <v>3</v>
      </c>
      <c r="C8180">
        <v>0</v>
      </c>
      <c r="D8180">
        <v>0</v>
      </c>
      <c r="E8180">
        <v>0</v>
      </c>
    </row>
    <row r="8181" spans="1:5" x14ac:dyDescent="0.3">
      <c r="A8181">
        <v>111544</v>
      </c>
      <c r="B8181">
        <v>4</v>
      </c>
      <c r="C8181">
        <v>0</v>
      </c>
      <c r="D8181">
        <v>0</v>
      </c>
      <c r="E8181">
        <v>0</v>
      </c>
    </row>
    <row r="8182" spans="1:5" x14ac:dyDescent="0.3">
      <c r="A8182">
        <v>134564</v>
      </c>
      <c r="B8182">
        <v>11</v>
      </c>
      <c r="C8182">
        <v>0</v>
      </c>
      <c r="D8182">
        <v>0</v>
      </c>
      <c r="E8182">
        <v>0</v>
      </c>
    </row>
    <row r="8183" spans="1:5" x14ac:dyDescent="0.3">
      <c r="A8183">
        <v>111764</v>
      </c>
      <c r="B8183">
        <v>7</v>
      </c>
      <c r="C8183">
        <v>0</v>
      </c>
      <c r="D8183">
        <v>0</v>
      </c>
      <c r="E8183">
        <v>0</v>
      </c>
    </row>
    <row r="8184" spans="1:5" x14ac:dyDescent="0.3">
      <c r="A8184">
        <v>111920</v>
      </c>
      <c r="B8184">
        <v>2</v>
      </c>
      <c r="C8184">
        <v>0</v>
      </c>
      <c r="D8184">
        <v>0</v>
      </c>
      <c r="E8184">
        <v>0</v>
      </c>
    </row>
    <row r="8185" spans="1:5" x14ac:dyDescent="0.3">
      <c r="A8185">
        <v>42444</v>
      </c>
      <c r="B8185">
        <v>2</v>
      </c>
      <c r="C8185">
        <v>0</v>
      </c>
      <c r="D8185">
        <v>0</v>
      </c>
      <c r="E8185">
        <v>0</v>
      </c>
    </row>
    <row r="8186" spans="1:5" x14ac:dyDescent="0.3">
      <c r="A8186">
        <v>34764</v>
      </c>
      <c r="B8186">
        <v>65</v>
      </c>
      <c r="C8186">
        <v>0</v>
      </c>
      <c r="D8186">
        <v>0</v>
      </c>
      <c r="E8186">
        <v>0</v>
      </c>
    </row>
    <row r="8187" spans="1:5" x14ac:dyDescent="0.3">
      <c r="A8187">
        <v>216088</v>
      </c>
      <c r="B8187">
        <v>839</v>
      </c>
      <c r="C8187">
        <v>0</v>
      </c>
      <c r="D8187">
        <v>0</v>
      </c>
      <c r="E8187">
        <v>0</v>
      </c>
    </row>
    <row r="8188" spans="1:5" x14ac:dyDescent="0.3">
      <c r="A8188">
        <v>135140</v>
      </c>
      <c r="B8188">
        <v>9</v>
      </c>
      <c r="C8188">
        <v>0</v>
      </c>
      <c r="D8188">
        <v>0</v>
      </c>
      <c r="E8188">
        <v>0</v>
      </c>
    </row>
    <row r="8189" spans="1:5" x14ac:dyDescent="0.3">
      <c r="A8189">
        <v>174484</v>
      </c>
      <c r="B8189">
        <v>38</v>
      </c>
      <c r="C8189">
        <v>0</v>
      </c>
      <c r="D8189">
        <v>0</v>
      </c>
      <c r="E8189">
        <v>0</v>
      </c>
    </row>
    <row r="8190" spans="1:5" x14ac:dyDescent="0.3">
      <c r="A8190">
        <v>147416</v>
      </c>
      <c r="B8190">
        <v>36</v>
      </c>
      <c r="C8190">
        <v>0</v>
      </c>
      <c r="D8190">
        <v>0</v>
      </c>
      <c r="E8190">
        <v>0</v>
      </c>
    </row>
    <row r="8191" spans="1:5" x14ac:dyDescent="0.3">
      <c r="A8191">
        <v>34236</v>
      </c>
      <c r="B8191">
        <v>4</v>
      </c>
      <c r="C8191">
        <v>0</v>
      </c>
      <c r="D8191">
        <v>0</v>
      </c>
      <c r="E8191">
        <v>0</v>
      </c>
    </row>
    <row r="8192" spans="1:5" x14ac:dyDescent="0.3">
      <c r="A8192">
        <v>153744</v>
      </c>
      <c r="B8192">
        <v>36</v>
      </c>
      <c r="C8192">
        <v>0</v>
      </c>
      <c r="D8192">
        <v>0</v>
      </c>
      <c r="E8192">
        <v>0</v>
      </c>
    </row>
    <row r="8193" spans="1:5" x14ac:dyDescent="0.3">
      <c r="A8193">
        <v>92704</v>
      </c>
      <c r="B8193">
        <v>1</v>
      </c>
      <c r="C8193">
        <v>0</v>
      </c>
      <c r="D8193">
        <v>0</v>
      </c>
      <c r="E8193">
        <v>0</v>
      </c>
    </row>
    <row r="8194" spans="1:5" x14ac:dyDescent="0.3">
      <c r="A8194">
        <v>23200</v>
      </c>
      <c r="B8194">
        <v>1</v>
      </c>
      <c r="C8194">
        <v>0</v>
      </c>
      <c r="D8194">
        <v>0</v>
      </c>
      <c r="E8194">
        <v>0</v>
      </c>
    </row>
    <row r="8195" spans="1:5" x14ac:dyDescent="0.3">
      <c r="A8195">
        <v>34048</v>
      </c>
      <c r="B8195">
        <v>4</v>
      </c>
      <c r="C8195">
        <v>0</v>
      </c>
      <c r="D8195">
        <v>0</v>
      </c>
      <c r="E8195">
        <v>0</v>
      </c>
    </row>
    <row r="8196" spans="1:5" x14ac:dyDescent="0.3">
      <c r="A8196">
        <v>117240</v>
      </c>
      <c r="B8196">
        <v>3</v>
      </c>
      <c r="C8196">
        <v>0</v>
      </c>
      <c r="D8196">
        <v>0</v>
      </c>
      <c r="E8196">
        <v>0</v>
      </c>
    </row>
    <row r="8197" spans="1:5" x14ac:dyDescent="0.3">
      <c r="A8197">
        <v>117220</v>
      </c>
      <c r="B8197">
        <v>4</v>
      </c>
      <c r="C8197">
        <v>0</v>
      </c>
      <c r="D8197">
        <v>0</v>
      </c>
      <c r="E8197">
        <v>0</v>
      </c>
    </row>
    <row r="8198" spans="1:5" x14ac:dyDescent="0.3">
      <c r="A8198">
        <v>61268</v>
      </c>
      <c r="B8198">
        <v>6</v>
      </c>
      <c r="C8198">
        <v>0</v>
      </c>
      <c r="D8198">
        <v>0</v>
      </c>
      <c r="E8198">
        <v>0</v>
      </c>
    </row>
    <row r="8199" spans="1:5" x14ac:dyDescent="0.3">
      <c r="A8199">
        <v>116880</v>
      </c>
      <c r="B8199">
        <v>3</v>
      </c>
      <c r="C8199">
        <v>0</v>
      </c>
      <c r="D8199">
        <v>0</v>
      </c>
      <c r="E8199">
        <v>0</v>
      </c>
    </row>
    <row r="8200" spans="1:5" x14ac:dyDescent="0.3">
      <c r="A8200">
        <v>64328</v>
      </c>
      <c r="B8200">
        <v>1</v>
      </c>
      <c r="C8200">
        <v>0</v>
      </c>
      <c r="D8200">
        <v>0</v>
      </c>
      <c r="E8200">
        <v>0</v>
      </c>
    </row>
    <row r="8201" spans="1:5" x14ac:dyDescent="0.3">
      <c r="A8201">
        <v>80732</v>
      </c>
      <c r="B8201">
        <v>1</v>
      </c>
      <c r="C8201">
        <v>0</v>
      </c>
      <c r="D8201">
        <v>0</v>
      </c>
      <c r="E8201">
        <v>0</v>
      </c>
    </row>
    <row r="8202" spans="1:5" x14ac:dyDescent="0.3">
      <c r="A8202">
        <v>116168</v>
      </c>
      <c r="B8202">
        <v>2</v>
      </c>
      <c r="C8202">
        <v>0</v>
      </c>
      <c r="D8202">
        <v>0</v>
      </c>
      <c r="E8202">
        <v>0</v>
      </c>
    </row>
    <row r="8203" spans="1:5" x14ac:dyDescent="0.3">
      <c r="A8203">
        <v>36920</v>
      </c>
      <c r="B8203">
        <v>2</v>
      </c>
      <c r="C8203">
        <v>0</v>
      </c>
      <c r="D8203">
        <v>0</v>
      </c>
      <c r="E8203">
        <v>0</v>
      </c>
    </row>
    <row r="8204" spans="1:5" x14ac:dyDescent="0.3">
      <c r="A8204">
        <v>71656</v>
      </c>
      <c r="B8204">
        <v>6</v>
      </c>
      <c r="C8204">
        <v>0</v>
      </c>
      <c r="D8204">
        <v>0</v>
      </c>
      <c r="E8204">
        <v>0</v>
      </c>
    </row>
    <row r="8205" spans="1:5" x14ac:dyDescent="0.3">
      <c r="A8205">
        <v>115792</v>
      </c>
      <c r="B8205">
        <v>4</v>
      </c>
      <c r="C8205">
        <v>0</v>
      </c>
      <c r="D8205">
        <v>0</v>
      </c>
      <c r="E8205">
        <v>0</v>
      </c>
    </row>
    <row r="8206" spans="1:5" x14ac:dyDescent="0.3">
      <c r="A8206">
        <v>97992</v>
      </c>
      <c r="B8206">
        <v>11</v>
      </c>
      <c r="C8206">
        <v>0</v>
      </c>
      <c r="D8206">
        <v>0</v>
      </c>
      <c r="E8206">
        <v>0</v>
      </c>
    </row>
    <row r="8207" spans="1:5" x14ac:dyDescent="0.3">
      <c r="A8207">
        <v>115724</v>
      </c>
      <c r="B8207">
        <v>2</v>
      </c>
      <c r="C8207">
        <v>0</v>
      </c>
      <c r="D8207">
        <v>0</v>
      </c>
      <c r="E8207">
        <v>0</v>
      </c>
    </row>
    <row r="8208" spans="1:5" x14ac:dyDescent="0.3">
      <c r="A8208">
        <v>115656</v>
      </c>
      <c r="B8208">
        <v>2</v>
      </c>
      <c r="C8208">
        <v>0</v>
      </c>
      <c r="D8208">
        <v>0</v>
      </c>
      <c r="E8208">
        <v>0</v>
      </c>
    </row>
    <row r="8209" spans="1:5" x14ac:dyDescent="0.3">
      <c r="A8209">
        <v>17216</v>
      </c>
      <c r="B8209">
        <v>2</v>
      </c>
      <c r="C8209">
        <v>0</v>
      </c>
      <c r="D8209">
        <v>0</v>
      </c>
      <c r="E8209">
        <v>0</v>
      </c>
    </row>
    <row r="8210" spans="1:5" x14ac:dyDescent="0.3">
      <c r="A8210">
        <v>53428</v>
      </c>
      <c r="B8210">
        <v>2</v>
      </c>
      <c r="C8210">
        <v>0</v>
      </c>
      <c r="D8210">
        <v>0</v>
      </c>
      <c r="E8210">
        <v>0</v>
      </c>
    </row>
    <row r="8211" spans="1:5" x14ac:dyDescent="0.3">
      <c r="A8211">
        <v>114824</v>
      </c>
      <c r="B8211">
        <v>3</v>
      </c>
      <c r="C8211">
        <v>0</v>
      </c>
      <c r="D8211">
        <v>0</v>
      </c>
      <c r="E8211">
        <v>0</v>
      </c>
    </row>
    <row r="8212" spans="1:5" x14ac:dyDescent="0.3">
      <c r="A8212">
        <v>201584</v>
      </c>
      <c r="B8212">
        <v>8</v>
      </c>
      <c r="C8212">
        <v>0</v>
      </c>
      <c r="D8212">
        <v>0</v>
      </c>
      <c r="E8212">
        <v>0</v>
      </c>
    </row>
    <row r="8213" spans="1:5" x14ac:dyDescent="0.3">
      <c r="A8213">
        <v>114772</v>
      </c>
      <c r="B8213">
        <v>29</v>
      </c>
      <c r="C8213">
        <v>0</v>
      </c>
      <c r="D8213">
        <v>0</v>
      </c>
      <c r="E8213">
        <v>0</v>
      </c>
    </row>
    <row r="8214" spans="1:5" x14ac:dyDescent="0.3">
      <c r="A8214">
        <v>157960</v>
      </c>
      <c r="B8214">
        <v>32</v>
      </c>
      <c r="C8214">
        <v>0</v>
      </c>
      <c r="D8214">
        <v>0</v>
      </c>
      <c r="E8214">
        <v>0</v>
      </c>
    </row>
    <row r="8215" spans="1:5" x14ac:dyDescent="0.3">
      <c r="A8215">
        <v>218336</v>
      </c>
      <c r="B8215">
        <v>17</v>
      </c>
      <c r="C8215">
        <v>0</v>
      </c>
      <c r="D8215">
        <v>0</v>
      </c>
      <c r="E8215">
        <v>0</v>
      </c>
    </row>
    <row r="8216" spans="1:5" x14ac:dyDescent="0.3">
      <c r="A8216">
        <v>219356</v>
      </c>
      <c r="B8216">
        <v>14</v>
      </c>
      <c r="C8216">
        <v>0</v>
      </c>
      <c r="D8216">
        <v>0</v>
      </c>
      <c r="E8216">
        <v>0</v>
      </c>
    </row>
    <row r="8217" spans="1:5" x14ac:dyDescent="0.3">
      <c r="A8217">
        <v>197316</v>
      </c>
      <c r="B8217">
        <v>27</v>
      </c>
      <c r="C8217">
        <v>0</v>
      </c>
      <c r="D8217">
        <v>0</v>
      </c>
      <c r="E8217">
        <v>0</v>
      </c>
    </row>
    <row r="8218" spans="1:5" x14ac:dyDescent="0.3">
      <c r="A8218">
        <v>214336</v>
      </c>
      <c r="B8218">
        <v>11</v>
      </c>
      <c r="C8218">
        <v>0</v>
      </c>
      <c r="D8218">
        <v>0</v>
      </c>
      <c r="E8218">
        <v>0</v>
      </c>
    </row>
    <row r="8219" spans="1:5" x14ac:dyDescent="0.3">
      <c r="A8219">
        <v>205804</v>
      </c>
      <c r="B8219">
        <v>4</v>
      </c>
      <c r="C8219">
        <v>0</v>
      </c>
      <c r="D8219">
        <v>0</v>
      </c>
      <c r="E8219">
        <v>0</v>
      </c>
    </row>
    <row r="8220" spans="1:5" x14ac:dyDescent="0.3">
      <c r="A8220">
        <v>195940</v>
      </c>
      <c r="B8220">
        <v>40</v>
      </c>
      <c r="C8220">
        <v>0</v>
      </c>
      <c r="D8220">
        <v>0</v>
      </c>
      <c r="E8220">
        <v>0</v>
      </c>
    </row>
    <row r="8221" spans="1:5" x14ac:dyDescent="0.3">
      <c r="A8221">
        <v>215168</v>
      </c>
      <c r="B8221">
        <v>71</v>
      </c>
      <c r="C8221">
        <v>0</v>
      </c>
      <c r="D8221">
        <v>0</v>
      </c>
      <c r="E8221">
        <v>0</v>
      </c>
    </row>
    <row r="8222" spans="1:5" x14ac:dyDescent="0.3">
      <c r="A8222">
        <v>114584</v>
      </c>
      <c r="B8222">
        <v>6</v>
      </c>
      <c r="C8222">
        <v>0</v>
      </c>
      <c r="D8222">
        <v>0</v>
      </c>
      <c r="E8222">
        <v>0</v>
      </c>
    </row>
    <row r="8223" spans="1:5" x14ac:dyDescent="0.3">
      <c r="A8223">
        <v>207980</v>
      </c>
      <c r="B8223">
        <v>13</v>
      </c>
      <c r="C8223">
        <v>0</v>
      </c>
      <c r="D8223">
        <v>0</v>
      </c>
      <c r="E8223">
        <v>0</v>
      </c>
    </row>
    <row r="8224" spans="1:5" x14ac:dyDescent="0.3">
      <c r="A8224">
        <v>65724</v>
      </c>
      <c r="B8224">
        <v>6</v>
      </c>
      <c r="C8224">
        <v>0</v>
      </c>
      <c r="D8224">
        <v>0</v>
      </c>
      <c r="E8224">
        <v>0</v>
      </c>
    </row>
    <row r="8225" spans="1:5" x14ac:dyDescent="0.3">
      <c r="A8225">
        <v>220220</v>
      </c>
      <c r="B8225">
        <v>7</v>
      </c>
      <c r="C8225">
        <v>0</v>
      </c>
      <c r="D8225">
        <v>0</v>
      </c>
      <c r="E8225">
        <v>0</v>
      </c>
    </row>
    <row r="8226" spans="1:5" x14ac:dyDescent="0.3">
      <c r="A8226">
        <v>185584</v>
      </c>
      <c r="B8226">
        <v>2</v>
      </c>
      <c r="C8226">
        <v>0</v>
      </c>
      <c r="D8226">
        <v>0</v>
      </c>
      <c r="E8226">
        <v>0</v>
      </c>
    </row>
    <row r="8227" spans="1:5" x14ac:dyDescent="0.3">
      <c r="A8227">
        <v>216772</v>
      </c>
      <c r="B8227">
        <v>8</v>
      </c>
      <c r="C8227">
        <v>0</v>
      </c>
      <c r="D8227">
        <v>0</v>
      </c>
      <c r="E8227">
        <v>0</v>
      </c>
    </row>
    <row r="8228" spans="1:5" x14ac:dyDescent="0.3">
      <c r="A8228">
        <v>46236</v>
      </c>
      <c r="B8228">
        <v>4</v>
      </c>
      <c r="C8228">
        <v>0</v>
      </c>
      <c r="D8228">
        <v>0</v>
      </c>
      <c r="E8228">
        <v>0</v>
      </c>
    </row>
    <row r="8229" spans="1:5" x14ac:dyDescent="0.3">
      <c r="A8229">
        <v>204240</v>
      </c>
      <c r="B8229">
        <v>8</v>
      </c>
      <c r="C8229">
        <v>0</v>
      </c>
      <c r="D8229">
        <v>0</v>
      </c>
      <c r="E8229">
        <v>0</v>
      </c>
    </row>
    <row r="8230" spans="1:5" x14ac:dyDescent="0.3">
      <c r="A8230">
        <v>220240</v>
      </c>
      <c r="B8230">
        <v>5</v>
      </c>
      <c r="C8230">
        <v>0</v>
      </c>
      <c r="D8230">
        <v>0</v>
      </c>
      <c r="E8230">
        <v>0</v>
      </c>
    </row>
    <row r="8231" spans="1:5" x14ac:dyDescent="0.3">
      <c r="A8231">
        <v>208712</v>
      </c>
      <c r="B8231">
        <v>6</v>
      </c>
      <c r="C8231">
        <v>0</v>
      </c>
      <c r="D8231">
        <v>0</v>
      </c>
      <c r="E8231">
        <v>0</v>
      </c>
    </row>
    <row r="8232" spans="1:5" x14ac:dyDescent="0.3">
      <c r="A8232">
        <v>32724</v>
      </c>
      <c r="B8232">
        <v>1</v>
      </c>
      <c r="C8232">
        <v>0</v>
      </c>
      <c r="D8232">
        <v>0</v>
      </c>
      <c r="E8232">
        <v>0</v>
      </c>
    </row>
    <row r="8233" spans="1:5" x14ac:dyDescent="0.3">
      <c r="A8233">
        <v>113752</v>
      </c>
      <c r="B8233">
        <v>6</v>
      </c>
      <c r="C8233">
        <v>0</v>
      </c>
      <c r="D8233">
        <v>0</v>
      </c>
      <c r="E8233">
        <v>0</v>
      </c>
    </row>
    <row r="8234" spans="1:5" x14ac:dyDescent="0.3">
      <c r="A8234">
        <v>220428</v>
      </c>
      <c r="B8234">
        <v>16</v>
      </c>
      <c r="C8234">
        <v>0</v>
      </c>
      <c r="D8234">
        <v>0</v>
      </c>
      <c r="E8234">
        <v>0</v>
      </c>
    </row>
    <row r="8235" spans="1:5" x14ac:dyDescent="0.3">
      <c r="A8235">
        <v>122712</v>
      </c>
      <c r="B8235">
        <v>7</v>
      </c>
      <c r="C8235">
        <v>0</v>
      </c>
      <c r="D8235">
        <v>0</v>
      </c>
      <c r="E8235">
        <v>0</v>
      </c>
    </row>
    <row r="8236" spans="1:5" x14ac:dyDescent="0.3">
      <c r="A8236">
        <v>63444</v>
      </c>
      <c r="B8236">
        <v>3</v>
      </c>
      <c r="C8236">
        <v>0</v>
      </c>
      <c r="D8236">
        <v>0</v>
      </c>
      <c r="E8236">
        <v>0</v>
      </c>
    </row>
    <row r="8237" spans="1:5" x14ac:dyDescent="0.3">
      <c r="A8237">
        <v>220564</v>
      </c>
      <c r="B8237">
        <v>37</v>
      </c>
      <c r="C8237">
        <v>0</v>
      </c>
      <c r="D8237">
        <v>0</v>
      </c>
      <c r="E8237">
        <v>0</v>
      </c>
    </row>
    <row r="8238" spans="1:5" x14ac:dyDescent="0.3">
      <c r="A8238">
        <v>25376</v>
      </c>
      <c r="B8238">
        <v>28</v>
      </c>
      <c r="C8238">
        <v>0</v>
      </c>
      <c r="D8238">
        <v>0</v>
      </c>
      <c r="E8238">
        <v>0</v>
      </c>
    </row>
    <row r="8239" spans="1:5" x14ac:dyDescent="0.3">
      <c r="A8239">
        <v>113428</v>
      </c>
      <c r="B8239">
        <v>13</v>
      </c>
      <c r="C8239">
        <v>0</v>
      </c>
      <c r="D8239">
        <v>0</v>
      </c>
      <c r="E8239">
        <v>0</v>
      </c>
    </row>
    <row r="8240" spans="1:5" x14ac:dyDescent="0.3">
      <c r="A8240">
        <v>81652</v>
      </c>
      <c r="B8240">
        <v>2</v>
      </c>
      <c r="C8240">
        <v>0</v>
      </c>
      <c r="D8240">
        <v>0</v>
      </c>
      <c r="E8240">
        <v>0</v>
      </c>
    </row>
    <row r="8241" spans="1:5" x14ac:dyDescent="0.3">
      <c r="A8241">
        <v>177068</v>
      </c>
      <c r="B8241">
        <v>2</v>
      </c>
      <c r="C8241">
        <v>0</v>
      </c>
      <c r="D8241">
        <v>0</v>
      </c>
      <c r="E8241">
        <v>0</v>
      </c>
    </row>
    <row r="8242" spans="1:5" x14ac:dyDescent="0.3">
      <c r="A8242">
        <v>137912</v>
      </c>
      <c r="B8242">
        <v>8</v>
      </c>
      <c r="C8242">
        <v>0</v>
      </c>
      <c r="D8242">
        <v>0</v>
      </c>
      <c r="E8242">
        <v>0</v>
      </c>
    </row>
    <row r="8243" spans="1:5" x14ac:dyDescent="0.3">
      <c r="A8243">
        <v>29356</v>
      </c>
      <c r="B8243">
        <v>9</v>
      </c>
      <c r="C8243">
        <v>0</v>
      </c>
      <c r="D8243">
        <v>0</v>
      </c>
      <c r="E8243">
        <v>0</v>
      </c>
    </row>
    <row r="8244" spans="1:5" x14ac:dyDescent="0.3">
      <c r="A8244">
        <v>205428</v>
      </c>
      <c r="B8244">
        <v>12</v>
      </c>
      <c r="C8244">
        <v>0</v>
      </c>
      <c r="D8244">
        <v>0</v>
      </c>
      <c r="E8244">
        <v>0</v>
      </c>
    </row>
    <row r="8245" spans="1:5" x14ac:dyDescent="0.3">
      <c r="A8245">
        <v>55128</v>
      </c>
      <c r="B8245">
        <v>4</v>
      </c>
      <c r="C8245">
        <v>0</v>
      </c>
      <c r="D8245">
        <v>0</v>
      </c>
      <c r="E8245">
        <v>0</v>
      </c>
    </row>
    <row r="8246" spans="1:5" x14ac:dyDescent="0.3">
      <c r="A8246">
        <v>217348</v>
      </c>
      <c r="B8246">
        <v>3</v>
      </c>
      <c r="C8246">
        <v>0</v>
      </c>
      <c r="D8246">
        <v>0</v>
      </c>
      <c r="E8246">
        <v>0</v>
      </c>
    </row>
    <row r="8247" spans="1:5" x14ac:dyDescent="0.3">
      <c r="A8247">
        <v>58120</v>
      </c>
      <c r="B8247">
        <v>6</v>
      </c>
      <c r="C8247">
        <v>0</v>
      </c>
      <c r="D8247">
        <v>0</v>
      </c>
      <c r="E8247">
        <v>0</v>
      </c>
    </row>
    <row r="8248" spans="1:5" x14ac:dyDescent="0.3">
      <c r="A8248">
        <v>220544</v>
      </c>
      <c r="B8248">
        <v>3</v>
      </c>
      <c r="C8248">
        <v>0</v>
      </c>
      <c r="D8248">
        <v>0</v>
      </c>
      <c r="E8248">
        <v>0</v>
      </c>
    </row>
    <row r="8249" spans="1:5" x14ac:dyDescent="0.3">
      <c r="A8249">
        <v>204900</v>
      </c>
      <c r="B8249">
        <v>27</v>
      </c>
      <c r="C8249">
        <v>0</v>
      </c>
      <c r="D8249">
        <v>0</v>
      </c>
      <c r="E8249">
        <v>0</v>
      </c>
    </row>
    <row r="8250" spans="1:5" x14ac:dyDescent="0.3">
      <c r="A8250">
        <v>215952</v>
      </c>
      <c r="B8250">
        <v>4</v>
      </c>
      <c r="C8250">
        <v>0</v>
      </c>
      <c r="D8250">
        <v>0</v>
      </c>
      <c r="E8250">
        <v>0</v>
      </c>
    </row>
    <row r="8251" spans="1:5" x14ac:dyDescent="0.3">
      <c r="A8251">
        <v>48396</v>
      </c>
      <c r="B8251">
        <v>18</v>
      </c>
      <c r="C8251">
        <v>0</v>
      </c>
      <c r="D8251">
        <v>0</v>
      </c>
      <c r="E8251">
        <v>0</v>
      </c>
    </row>
    <row r="8252" spans="1:5" x14ac:dyDescent="0.3">
      <c r="A8252">
        <v>185504</v>
      </c>
      <c r="B8252">
        <v>7</v>
      </c>
      <c r="C8252">
        <v>0</v>
      </c>
      <c r="D8252">
        <v>0</v>
      </c>
      <c r="E8252">
        <v>0</v>
      </c>
    </row>
    <row r="8253" spans="1:5" x14ac:dyDescent="0.3">
      <c r="A8253">
        <v>62424</v>
      </c>
      <c r="B8253">
        <v>4</v>
      </c>
      <c r="C8253">
        <v>0</v>
      </c>
      <c r="D8253">
        <v>0</v>
      </c>
      <c r="E8253">
        <v>0</v>
      </c>
    </row>
    <row r="8254" spans="1:5" x14ac:dyDescent="0.3">
      <c r="A8254">
        <v>163656</v>
      </c>
      <c r="B8254">
        <v>21</v>
      </c>
      <c r="C8254">
        <v>0</v>
      </c>
      <c r="D8254">
        <v>0</v>
      </c>
      <c r="E8254">
        <v>0</v>
      </c>
    </row>
    <row r="8255" spans="1:5" x14ac:dyDescent="0.3">
      <c r="A8255">
        <v>130804</v>
      </c>
      <c r="B8255">
        <v>25</v>
      </c>
      <c r="C8255">
        <v>0</v>
      </c>
      <c r="D8255">
        <v>0</v>
      </c>
      <c r="E8255">
        <v>0</v>
      </c>
    </row>
    <row r="8256" spans="1:5" x14ac:dyDescent="0.3">
      <c r="A8256">
        <v>147108</v>
      </c>
      <c r="B8256">
        <v>154</v>
      </c>
      <c r="C8256">
        <v>0</v>
      </c>
      <c r="D8256">
        <v>0</v>
      </c>
      <c r="E8256">
        <v>0</v>
      </c>
    </row>
    <row r="8257" spans="1:5" x14ac:dyDescent="0.3">
      <c r="A8257">
        <v>126524</v>
      </c>
      <c r="B8257">
        <v>19</v>
      </c>
      <c r="C8257">
        <v>0</v>
      </c>
      <c r="D8257">
        <v>0</v>
      </c>
      <c r="E8257">
        <v>0</v>
      </c>
    </row>
    <row r="8258" spans="1:5" x14ac:dyDescent="0.3">
      <c r="A8258">
        <v>174348</v>
      </c>
      <c r="B8258">
        <v>29</v>
      </c>
      <c r="C8258">
        <v>0</v>
      </c>
      <c r="D8258">
        <v>0</v>
      </c>
      <c r="E8258">
        <v>0</v>
      </c>
    </row>
    <row r="8259" spans="1:5" x14ac:dyDescent="0.3">
      <c r="A8259">
        <v>186744</v>
      </c>
      <c r="B8259">
        <v>47</v>
      </c>
      <c r="C8259">
        <v>0</v>
      </c>
      <c r="D8259">
        <v>0</v>
      </c>
      <c r="E8259">
        <v>0</v>
      </c>
    </row>
    <row r="8260" spans="1:5" x14ac:dyDescent="0.3">
      <c r="A8260">
        <v>173276</v>
      </c>
      <c r="B8260">
        <v>3</v>
      </c>
      <c r="C8260">
        <v>0</v>
      </c>
      <c r="D8260">
        <v>0</v>
      </c>
      <c r="E8260">
        <v>0</v>
      </c>
    </row>
    <row r="8261" spans="1:5" x14ac:dyDescent="0.3">
      <c r="A8261">
        <v>163416</v>
      </c>
      <c r="B8261">
        <v>4</v>
      </c>
      <c r="C8261">
        <v>0</v>
      </c>
      <c r="D8261">
        <v>0</v>
      </c>
      <c r="E8261">
        <v>0</v>
      </c>
    </row>
    <row r="8262" spans="1:5" x14ac:dyDescent="0.3">
      <c r="A8262">
        <v>47068</v>
      </c>
      <c r="B8262">
        <v>6</v>
      </c>
      <c r="C8262">
        <v>0</v>
      </c>
      <c r="D8262">
        <v>0</v>
      </c>
      <c r="E8262">
        <v>0</v>
      </c>
    </row>
    <row r="8263" spans="1:5" x14ac:dyDescent="0.3">
      <c r="A8263">
        <v>160356</v>
      </c>
      <c r="B8263">
        <v>23</v>
      </c>
      <c r="C8263">
        <v>0</v>
      </c>
      <c r="D8263">
        <v>0</v>
      </c>
      <c r="E8263">
        <v>0</v>
      </c>
    </row>
    <row r="8264" spans="1:5" x14ac:dyDescent="0.3">
      <c r="A8264">
        <v>219408</v>
      </c>
      <c r="B8264">
        <v>15</v>
      </c>
      <c r="C8264">
        <v>0</v>
      </c>
      <c r="D8264">
        <v>0</v>
      </c>
      <c r="E8264">
        <v>0</v>
      </c>
    </row>
    <row r="8265" spans="1:5" x14ac:dyDescent="0.3">
      <c r="A8265">
        <v>173260</v>
      </c>
      <c r="B8265">
        <v>2</v>
      </c>
      <c r="C8265">
        <v>0</v>
      </c>
      <c r="D8265">
        <v>0</v>
      </c>
      <c r="E8265">
        <v>0</v>
      </c>
    </row>
    <row r="8266" spans="1:5" x14ac:dyDescent="0.3">
      <c r="A8266">
        <v>218368</v>
      </c>
      <c r="B8266">
        <v>11</v>
      </c>
      <c r="C8266">
        <v>0</v>
      </c>
      <c r="D8266">
        <v>0</v>
      </c>
      <c r="E8266">
        <v>0</v>
      </c>
    </row>
    <row r="8267" spans="1:5" x14ac:dyDescent="0.3">
      <c r="A8267">
        <v>213824</v>
      </c>
      <c r="B8267">
        <v>32</v>
      </c>
      <c r="C8267">
        <v>0</v>
      </c>
      <c r="D8267">
        <v>0</v>
      </c>
      <c r="E8267">
        <v>0</v>
      </c>
    </row>
    <row r="8268" spans="1:5" x14ac:dyDescent="0.3">
      <c r="A8268">
        <v>202724</v>
      </c>
      <c r="B8268">
        <v>11</v>
      </c>
      <c r="C8268">
        <v>0</v>
      </c>
      <c r="D8268">
        <v>0</v>
      </c>
      <c r="E8268">
        <v>0</v>
      </c>
    </row>
    <row r="8269" spans="1:5" x14ac:dyDescent="0.3">
      <c r="A8269">
        <v>199544</v>
      </c>
      <c r="B8269">
        <v>30</v>
      </c>
      <c r="C8269">
        <v>0</v>
      </c>
      <c r="D8269">
        <v>0</v>
      </c>
      <c r="E8269">
        <v>0</v>
      </c>
    </row>
    <row r="8270" spans="1:5" x14ac:dyDescent="0.3">
      <c r="A8270">
        <v>218556</v>
      </c>
      <c r="B8270">
        <v>2</v>
      </c>
      <c r="C8270">
        <v>0</v>
      </c>
      <c r="D8270">
        <v>0</v>
      </c>
      <c r="E8270">
        <v>0</v>
      </c>
    </row>
    <row r="8271" spans="1:5" x14ac:dyDescent="0.3">
      <c r="A8271">
        <v>195636</v>
      </c>
      <c r="B8271">
        <v>37</v>
      </c>
      <c r="C8271">
        <v>0</v>
      </c>
      <c r="D8271">
        <v>0</v>
      </c>
      <c r="E8271">
        <v>0</v>
      </c>
    </row>
    <row r="8272" spans="1:5" x14ac:dyDescent="0.3">
      <c r="A8272">
        <v>40168</v>
      </c>
      <c r="B8272">
        <v>24</v>
      </c>
      <c r="C8272">
        <v>0</v>
      </c>
      <c r="D8272">
        <v>0</v>
      </c>
      <c r="E8272">
        <v>0</v>
      </c>
    </row>
    <row r="8273" spans="1:5" x14ac:dyDescent="0.3">
      <c r="A8273">
        <v>168092</v>
      </c>
      <c r="B8273">
        <v>23</v>
      </c>
      <c r="C8273">
        <v>0</v>
      </c>
      <c r="D8273">
        <v>0</v>
      </c>
      <c r="E8273">
        <v>0</v>
      </c>
    </row>
    <row r="8274" spans="1:5" x14ac:dyDescent="0.3">
      <c r="A8274">
        <v>215120</v>
      </c>
      <c r="B8274">
        <v>12</v>
      </c>
      <c r="C8274">
        <v>0</v>
      </c>
      <c r="D8274">
        <v>0</v>
      </c>
      <c r="E8274">
        <v>0</v>
      </c>
    </row>
    <row r="8275" spans="1:5" x14ac:dyDescent="0.3">
      <c r="A8275">
        <v>220068</v>
      </c>
      <c r="B8275">
        <v>4</v>
      </c>
      <c r="C8275">
        <v>0</v>
      </c>
      <c r="D8275">
        <v>0</v>
      </c>
      <c r="E8275">
        <v>0</v>
      </c>
    </row>
    <row r="8276" spans="1:5" x14ac:dyDescent="0.3">
      <c r="A8276">
        <v>173564</v>
      </c>
      <c r="B8276">
        <v>11</v>
      </c>
      <c r="C8276">
        <v>0</v>
      </c>
      <c r="D8276">
        <v>0</v>
      </c>
      <c r="E8276">
        <v>0</v>
      </c>
    </row>
    <row r="8277" spans="1:5" x14ac:dyDescent="0.3">
      <c r="A8277">
        <v>214864</v>
      </c>
      <c r="B8277">
        <v>19</v>
      </c>
      <c r="C8277">
        <v>0</v>
      </c>
      <c r="D8277">
        <v>0</v>
      </c>
      <c r="E8277">
        <v>0</v>
      </c>
    </row>
    <row r="8278" spans="1:5" x14ac:dyDescent="0.3">
      <c r="A8278">
        <v>177000</v>
      </c>
      <c r="B8278">
        <v>37</v>
      </c>
      <c r="C8278">
        <v>0</v>
      </c>
      <c r="D8278">
        <v>0</v>
      </c>
      <c r="E8278">
        <v>0</v>
      </c>
    </row>
    <row r="8279" spans="1:5" x14ac:dyDescent="0.3">
      <c r="A8279">
        <v>154032</v>
      </c>
      <c r="B8279">
        <v>38</v>
      </c>
      <c r="C8279">
        <v>0</v>
      </c>
      <c r="D8279">
        <v>0</v>
      </c>
      <c r="E8279">
        <v>0</v>
      </c>
    </row>
    <row r="8280" spans="1:5" x14ac:dyDescent="0.3">
      <c r="A8280">
        <v>218624</v>
      </c>
      <c r="B8280">
        <v>9</v>
      </c>
      <c r="C8280">
        <v>0</v>
      </c>
      <c r="D8280">
        <v>0</v>
      </c>
      <c r="E8280">
        <v>0</v>
      </c>
    </row>
    <row r="8281" spans="1:5" x14ac:dyDescent="0.3">
      <c r="A8281">
        <v>161240</v>
      </c>
      <c r="B8281">
        <v>28</v>
      </c>
      <c r="C8281">
        <v>0</v>
      </c>
      <c r="D8281">
        <v>0</v>
      </c>
      <c r="E8281">
        <v>0</v>
      </c>
    </row>
    <row r="8282" spans="1:5" x14ac:dyDescent="0.3">
      <c r="A8282">
        <v>155052</v>
      </c>
      <c r="B8282">
        <v>15</v>
      </c>
      <c r="C8282">
        <v>0</v>
      </c>
      <c r="D8282">
        <v>0</v>
      </c>
      <c r="E8282">
        <v>0</v>
      </c>
    </row>
    <row r="8283" spans="1:5" x14ac:dyDescent="0.3">
      <c r="A8283">
        <v>160032</v>
      </c>
      <c r="B8283">
        <v>1</v>
      </c>
      <c r="C8283">
        <v>0</v>
      </c>
      <c r="D8283">
        <v>0</v>
      </c>
      <c r="E8283">
        <v>0</v>
      </c>
    </row>
    <row r="8284" spans="1:5" x14ac:dyDescent="0.3">
      <c r="A8284">
        <v>84544</v>
      </c>
      <c r="B8284">
        <v>12</v>
      </c>
      <c r="C8284">
        <v>0</v>
      </c>
      <c r="D8284">
        <v>0</v>
      </c>
      <c r="E8284">
        <v>0</v>
      </c>
    </row>
    <row r="8285" spans="1:5" x14ac:dyDescent="0.3">
      <c r="A8285">
        <v>183052</v>
      </c>
      <c r="B8285">
        <v>2</v>
      </c>
      <c r="C8285">
        <v>0</v>
      </c>
      <c r="D8285">
        <v>0</v>
      </c>
      <c r="E8285">
        <v>0</v>
      </c>
    </row>
    <row r="8286" spans="1:5" x14ac:dyDescent="0.3">
      <c r="A8286">
        <v>219932</v>
      </c>
      <c r="B8286">
        <v>3</v>
      </c>
      <c r="C8286">
        <v>0</v>
      </c>
      <c r="D8286">
        <v>0</v>
      </c>
      <c r="E8286">
        <v>0</v>
      </c>
    </row>
    <row r="8287" spans="1:5" x14ac:dyDescent="0.3">
      <c r="A8287">
        <v>212128</v>
      </c>
      <c r="B8287">
        <v>12</v>
      </c>
      <c r="C8287">
        <v>0</v>
      </c>
      <c r="D8287">
        <v>0</v>
      </c>
      <c r="E8287">
        <v>0</v>
      </c>
    </row>
    <row r="8288" spans="1:5" x14ac:dyDescent="0.3">
      <c r="A8288">
        <v>179416</v>
      </c>
      <c r="B8288">
        <v>14</v>
      </c>
      <c r="C8288">
        <v>0</v>
      </c>
      <c r="D8288">
        <v>0</v>
      </c>
      <c r="E8288">
        <v>0</v>
      </c>
    </row>
    <row r="8289" spans="1:5" x14ac:dyDescent="0.3">
      <c r="A8289">
        <v>86772</v>
      </c>
      <c r="B8289">
        <v>92</v>
      </c>
      <c r="C8289">
        <v>0</v>
      </c>
      <c r="D8289">
        <v>0</v>
      </c>
      <c r="E8289">
        <v>0</v>
      </c>
    </row>
    <row r="8290" spans="1:5" x14ac:dyDescent="0.3">
      <c r="A8290">
        <v>159200</v>
      </c>
      <c r="B8290">
        <v>67</v>
      </c>
      <c r="C8290">
        <v>0</v>
      </c>
      <c r="D8290">
        <v>0</v>
      </c>
      <c r="E8290">
        <v>0</v>
      </c>
    </row>
    <row r="8291" spans="1:5" x14ac:dyDescent="0.3">
      <c r="A8291">
        <v>165712</v>
      </c>
      <c r="B8291">
        <v>3</v>
      </c>
      <c r="C8291">
        <v>0</v>
      </c>
      <c r="D8291">
        <v>0</v>
      </c>
      <c r="E8291">
        <v>0</v>
      </c>
    </row>
    <row r="8292" spans="1:5" x14ac:dyDescent="0.3">
      <c r="A8292">
        <v>121080</v>
      </c>
      <c r="B8292">
        <v>5</v>
      </c>
      <c r="C8292">
        <v>0</v>
      </c>
      <c r="D8292">
        <v>0</v>
      </c>
      <c r="E8292">
        <v>0</v>
      </c>
    </row>
    <row r="8293" spans="1:5" x14ac:dyDescent="0.3">
      <c r="A8293">
        <v>91616</v>
      </c>
      <c r="B8293">
        <v>14</v>
      </c>
      <c r="C8293">
        <v>0</v>
      </c>
      <c r="D8293">
        <v>0</v>
      </c>
      <c r="E8293">
        <v>0</v>
      </c>
    </row>
    <row r="8294" spans="1:5" x14ac:dyDescent="0.3">
      <c r="A8294">
        <v>210616</v>
      </c>
      <c r="B8294">
        <v>25</v>
      </c>
      <c r="C8294">
        <v>0</v>
      </c>
      <c r="D8294">
        <v>0</v>
      </c>
      <c r="E8294">
        <v>0</v>
      </c>
    </row>
    <row r="8295" spans="1:5" x14ac:dyDescent="0.3">
      <c r="A8295">
        <v>156752</v>
      </c>
      <c r="B8295">
        <v>91</v>
      </c>
      <c r="C8295">
        <v>0</v>
      </c>
      <c r="D8295">
        <v>0</v>
      </c>
      <c r="E8295">
        <v>0</v>
      </c>
    </row>
    <row r="8296" spans="1:5" x14ac:dyDescent="0.3">
      <c r="A8296">
        <v>76160</v>
      </c>
      <c r="B8296">
        <v>287</v>
      </c>
      <c r="C8296">
        <v>0</v>
      </c>
      <c r="D8296">
        <v>0</v>
      </c>
      <c r="E8296">
        <v>0</v>
      </c>
    </row>
    <row r="8297" spans="1:5" x14ac:dyDescent="0.3">
      <c r="A8297">
        <v>92672</v>
      </c>
      <c r="B8297">
        <v>71</v>
      </c>
      <c r="C8297">
        <v>0</v>
      </c>
      <c r="D8297">
        <v>0</v>
      </c>
      <c r="E8297">
        <v>0</v>
      </c>
    </row>
    <row r="8298" spans="1:5" x14ac:dyDescent="0.3">
      <c r="A8298">
        <v>74712</v>
      </c>
      <c r="B8298">
        <v>670</v>
      </c>
      <c r="C8298">
        <v>0</v>
      </c>
      <c r="D8298">
        <v>0</v>
      </c>
      <c r="E8298">
        <v>0</v>
      </c>
    </row>
    <row r="8299" spans="1:5" x14ac:dyDescent="0.3">
      <c r="A8299">
        <v>110200</v>
      </c>
      <c r="B8299">
        <v>29</v>
      </c>
      <c r="C8299">
        <v>0</v>
      </c>
      <c r="D8299">
        <v>0</v>
      </c>
      <c r="E8299">
        <v>0</v>
      </c>
    </row>
    <row r="8300" spans="1:5" x14ac:dyDescent="0.3">
      <c r="A8300">
        <v>52240</v>
      </c>
      <c r="B8300">
        <v>48</v>
      </c>
      <c r="C8300">
        <v>0</v>
      </c>
      <c r="D8300">
        <v>0</v>
      </c>
      <c r="E8300">
        <v>0</v>
      </c>
    </row>
    <row r="8301" spans="1:5" x14ac:dyDescent="0.3">
      <c r="A8301">
        <v>109960</v>
      </c>
      <c r="B8301">
        <v>9</v>
      </c>
      <c r="C8301">
        <v>0</v>
      </c>
      <c r="D8301">
        <v>0</v>
      </c>
      <c r="E8301">
        <v>0</v>
      </c>
    </row>
    <row r="8302" spans="1:5" x14ac:dyDescent="0.3">
      <c r="A8302">
        <v>99388</v>
      </c>
      <c r="B8302">
        <v>12</v>
      </c>
      <c r="C8302">
        <v>0</v>
      </c>
      <c r="D8302">
        <v>0</v>
      </c>
      <c r="E8302">
        <v>0</v>
      </c>
    </row>
    <row r="8303" spans="1:5" x14ac:dyDescent="0.3">
      <c r="A8303">
        <v>109860</v>
      </c>
      <c r="B8303">
        <v>21</v>
      </c>
      <c r="C8303">
        <v>0</v>
      </c>
      <c r="D8303">
        <v>0</v>
      </c>
      <c r="E8303">
        <v>0</v>
      </c>
    </row>
    <row r="8304" spans="1:5" x14ac:dyDescent="0.3">
      <c r="A8304">
        <v>109844</v>
      </c>
      <c r="B8304">
        <v>2</v>
      </c>
      <c r="C8304">
        <v>0</v>
      </c>
      <c r="D8304">
        <v>0</v>
      </c>
      <c r="E8304">
        <v>0</v>
      </c>
    </row>
    <row r="8305" spans="1:5" x14ac:dyDescent="0.3">
      <c r="A8305">
        <v>109824</v>
      </c>
      <c r="B8305">
        <v>2</v>
      </c>
      <c r="C8305">
        <v>0</v>
      </c>
      <c r="D8305">
        <v>0</v>
      </c>
      <c r="E8305">
        <v>0</v>
      </c>
    </row>
    <row r="8306" spans="1:5" x14ac:dyDescent="0.3">
      <c r="A8306">
        <v>109724</v>
      </c>
      <c r="B8306">
        <v>2</v>
      </c>
      <c r="C8306">
        <v>0</v>
      </c>
      <c r="D8306">
        <v>0</v>
      </c>
      <c r="E8306">
        <v>0</v>
      </c>
    </row>
    <row r="8307" spans="1:5" x14ac:dyDescent="0.3">
      <c r="A8307">
        <v>58564</v>
      </c>
      <c r="B8307">
        <v>2</v>
      </c>
      <c r="C8307">
        <v>0</v>
      </c>
      <c r="D8307">
        <v>0</v>
      </c>
      <c r="E8307">
        <v>0</v>
      </c>
    </row>
    <row r="8308" spans="1:5" x14ac:dyDescent="0.3">
      <c r="A8308">
        <v>48652</v>
      </c>
      <c r="B8308">
        <v>13</v>
      </c>
      <c r="C8308">
        <v>0</v>
      </c>
      <c r="D8308">
        <v>0</v>
      </c>
      <c r="E8308">
        <v>0</v>
      </c>
    </row>
    <row r="8309" spans="1:5" x14ac:dyDescent="0.3">
      <c r="A8309">
        <v>109128</v>
      </c>
      <c r="B8309">
        <v>6</v>
      </c>
      <c r="C8309">
        <v>0</v>
      </c>
      <c r="D8309">
        <v>0</v>
      </c>
      <c r="E8309">
        <v>0</v>
      </c>
    </row>
    <row r="8310" spans="1:5" x14ac:dyDescent="0.3">
      <c r="A8310">
        <v>108992</v>
      </c>
      <c r="B8310">
        <v>5</v>
      </c>
      <c r="C8310">
        <v>0</v>
      </c>
      <c r="D8310">
        <v>0</v>
      </c>
      <c r="E8310">
        <v>0</v>
      </c>
    </row>
    <row r="8311" spans="1:5" x14ac:dyDescent="0.3">
      <c r="A8311">
        <v>100068</v>
      </c>
      <c r="B8311">
        <v>27</v>
      </c>
      <c r="C8311">
        <v>0</v>
      </c>
      <c r="D8311">
        <v>0</v>
      </c>
      <c r="E8311">
        <v>0</v>
      </c>
    </row>
    <row r="8312" spans="1:5" x14ac:dyDescent="0.3">
      <c r="A8312">
        <v>73744</v>
      </c>
      <c r="B8312">
        <v>6</v>
      </c>
      <c r="C8312">
        <v>0</v>
      </c>
      <c r="D8312">
        <v>0</v>
      </c>
      <c r="E8312">
        <v>0</v>
      </c>
    </row>
    <row r="8313" spans="1:5" x14ac:dyDescent="0.3">
      <c r="A8313">
        <v>94900</v>
      </c>
      <c r="B8313">
        <v>10</v>
      </c>
      <c r="C8313">
        <v>0</v>
      </c>
      <c r="D8313">
        <v>0</v>
      </c>
      <c r="E8313">
        <v>0</v>
      </c>
    </row>
    <row r="8314" spans="1:5" x14ac:dyDescent="0.3">
      <c r="A8314">
        <v>88080</v>
      </c>
      <c r="B8314">
        <v>1</v>
      </c>
      <c r="C8314">
        <v>0</v>
      </c>
      <c r="D8314">
        <v>0</v>
      </c>
      <c r="E8314">
        <v>0</v>
      </c>
    </row>
    <row r="8315" spans="1:5" x14ac:dyDescent="0.3">
      <c r="A8315">
        <v>89424</v>
      </c>
      <c r="B8315">
        <v>4</v>
      </c>
      <c r="C8315">
        <v>0</v>
      </c>
      <c r="D8315">
        <v>0</v>
      </c>
      <c r="E8315">
        <v>0</v>
      </c>
    </row>
    <row r="8316" spans="1:5" x14ac:dyDescent="0.3">
      <c r="A8316">
        <v>88348</v>
      </c>
      <c r="B8316">
        <v>269</v>
      </c>
      <c r="C8316">
        <v>0</v>
      </c>
      <c r="D8316">
        <v>0</v>
      </c>
      <c r="E8316">
        <v>0</v>
      </c>
    </row>
    <row r="8317" spans="1:5" x14ac:dyDescent="0.3">
      <c r="A8317">
        <v>87468</v>
      </c>
      <c r="B8317">
        <v>3</v>
      </c>
      <c r="C8317">
        <v>0</v>
      </c>
      <c r="D8317">
        <v>0</v>
      </c>
      <c r="E8317">
        <v>0</v>
      </c>
    </row>
    <row r="8318" spans="1:5" x14ac:dyDescent="0.3">
      <c r="A8318">
        <v>63088</v>
      </c>
      <c r="B8318">
        <v>49</v>
      </c>
      <c r="C8318">
        <v>0</v>
      </c>
      <c r="D8318">
        <v>0</v>
      </c>
      <c r="E8318">
        <v>0</v>
      </c>
    </row>
    <row r="8319" spans="1:5" x14ac:dyDescent="0.3">
      <c r="A8319">
        <v>107820</v>
      </c>
      <c r="B8319">
        <v>7</v>
      </c>
      <c r="C8319">
        <v>0</v>
      </c>
      <c r="D8319">
        <v>0</v>
      </c>
      <c r="E8319">
        <v>0</v>
      </c>
    </row>
    <row r="8320" spans="1:5" x14ac:dyDescent="0.3">
      <c r="A8320">
        <v>53208</v>
      </c>
      <c r="B8320">
        <v>5</v>
      </c>
      <c r="C8320">
        <v>0</v>
      </c>
      <c r="D8320">
        <v>0</v>
      </c>
      <c r="E8320">
        <v>0</v>
      </c>
    </row>
    <row r="8321" spans="1:5" x14ac:dyDescent="0.3">
      <c r="A8321">
        <v>107684</v>
      </c>
      <c r="B8321">
        <v>4</v>
      </c>
      <c r="C8321">
        <v>0</v>
      </c>
      <c r="D8321">
        <v>0</v>
      </c>
      <c r="E8321">
        <v>0</v>
      </c>
    </row>
    <row r="8322" spans="1:5" x14ac:dyDescent="0.3">
      <c r="A8322">
        <v>65824</v>
      </c>
      <c r="B8322">
        <v>11</v>
      </c>
      <c r="C8322">
        <v>0</v>
      </c>
      <c r="D8322">
        <v>0</v>
      </c>
      <c r="E8322">
        <v>0</v>
      </c>
    </row>
    <row r="8323" spans="1:5" x14ac:dyDescent="0.3">
      <c r="A8323">
        <v>96992</v>
      </c>
      <c r="B8323">
        <v>6</v>
      </c>
      <c r="C8323">
        <v>0</v>
      </c>
      <c r="D8323">
        <v>0</v>
      </c>
      <c r="E8323">
        <v>0</v>
      </c>
    </row>
    <row r="8324" spans="1:5" x14ac:dyDescent="0.3">
      <c r="A8324">
        <v>107208</v>
      </c>
      <c r="B8324">
        <v>2</v>
      </c>
      <c r="C8324">
        <v>0</v>
      </c>
      <c r="D8324">
        <v>0</v>
      </c>
      <c r="E8324">
        <v>0</v>
      </c>
    </row>
    <row r="8325" spans="1:5" x14ac:dyDescent="0.3">
      <c r="A8325">
        <v>46256</v>
      </c>
      <c r="B8325">
        <v>7</v>
      </c>
      <c r="C8325">
        <v>0</v>
      </c>
      <c r="D8325">
        <v>0</v>
      </c>
      <c r="E8325">
        <v>0</v>
      </c>
    </row>
    <row r="8326" spans="1:5" x14ac:dyDescent="0.3">
      <c r="A8326">
        <v>95900</v>
      </c>
      <c r="B8326">
        <v>11</v>
      </c>
      <c r="C8326">
        <v>0</v>
      </c>
      <c r="D8326">
        <v>0</v>
      </c>
      <c r="E8326">
        <v>0</v>
      </c>
    </row>
    <row r="8327" spans="1:5" x14ac:dyDescent="0.3">
      <c r="A8327">
        <v>19088</v>
      </c>
      <c r="B8327">
        <v>17</v>
      </c>
      <c r="C8327">
        <v>0</v>
      </c>
      <c r="D8327">
        <v>0</v>
      </c>
      <c r="E8327">
        <v>0</v>
      </c>
    </row>
    <row r="8328" spans="1:5" x14ac:dyDescent="0.3">
      <c r="A8328">
        <v>107088</v>
      </c>
      <c r="B8328">
        <v>89</v>
      </c>
      <c r="C8328">
        <v>0</v>
      </c>
      <c r="D8328">
        <v>0</v>
      </c>
      <c r="E8328">
        <v>0</v>
      </c>
    </row>
    <row r="8329" spans="1:5" x14ac:dyDescent="0.3">
      <c r="A8329">
        <v>106952</v>
      </c>
      <c r="B8329">
        <v>8</v>
      </c>
      <c r="C8329">
        <v>0</v>
      </c>
      <c r="D8329">
        <v>0</v>
      </c>
      <c r="E8329">
        <v>0</v>
      </c>
    </row>
    <row r="8330" spans="1:5" x14ac:dyDescent="0.3">
      <c r="A8330">
        <v>74256</v>
      </c>
      <c r="B8330">
        <v>14</v>
      </c>
      <c r="C8330">
        <v>0</v>
      </c>
      <c r="D8330">
        <v>0</v>
      </c>
      <c r="E8330">
        <v>0</v>
      </c>
    </row>
    <row r="8331" spans="1:5" x14ac:dyDescent="0.3">
      <c r="A8331">
        <v>62388</v>
      </c>
      <c r="B8331">
        <v>1</v>
      </c>
      <c r="C8331">
        <v>0</v>
      </c>
      <c r="D8331">
        <v>0</v>
      </c>
      <c r="E8331">
        <v>0</v>
      </c>
    </row>
    <row r="8332" spans="1:5" x14ac:dyDescent="0.3">
      <c r="A8332">
        <v>71980</v>
      </c>
      <c r="B8332">
        <v>1</v>
      </c>
      <c r="C8332">
        <v>0</v>
      </c>
      <c r="D8332">
        <v>0</v>
      </c>
      <c r="E8332">
        <v>0</v>
      </c>
    </row>
    <row r="8333" spans="1:5" x14ac:dyDescent="0.3">
      <c r="A8333">
        <v>63800</v>
      </c>
      <c r="B8333">
        <v>5</v>
      </c>
      <c r="C8333">
        <v>0</v>
      </c>
      <c r="D8333">
        <v>0</v>
      </c>
      <c r="E8333">
        <v>0</v>
      </c>
    </row>
    <row r="8334" spans="1:5" x14ac:dyDescent="0.3">
      <c r="A8334">
        <v>58632</v>
      </c>
      <c r="B8334">
        <v>15</v>
      </c>
      <c r="C8334">
        <v>0</v>
      </c>
      <c r="D8334">
        <v>0</v>
      </c>
      <c r="E8334">
        <v>0</v>
      </c>
    </row>
    <row r="8335" spans="1:5" x14ac:dyDescent="0.3">
      <c r="A8335">
        <v>106256</v>
      </c>
      <c r="B8335">
        <v>4</v>
      </c>
      <c r="C8335">
        <v>0</v>
      </c>
      <c r="D8335">
        <v>0</v>
      </c>
      <c r="E8335">
        <v>0</v>
      </c>
    </row>
    <row r="8336" spans="1:5" x14ac:dyDescent="0.3">
      <c r="A8336">
        <v>93368</v>
      </c>
      <c r="B8336">
        <v>2</v>
      </c>
      <c r="C8336">
        <v>0</v>
      </c>
      <c r="D8336">
        <v>0</v>
      </c>
      <c r="E8336">
        <v>0</v>
      </c>
    </row>
    <row r="8337" spans="1:5" x14ac:dyDescent="0.3">
      <c r="A8337">
        <v>106120</v>
      </c>
      <c r="B8337">
        <v>4</v>
      </c>
      <c r="C8337">
        <v>0</v>
      </c>
      <c r="D8337">
        <v>0</v>
      </c>
      <c r="E8337">
        <v>0</v>
      </c>
    </row>
    <row r="8338" spans="1:5" x14ac:dyDescent="0.3">
      <c r="A8338">
        <v>106052</v>
      </c>
      <c r="B8338">
        <v>5</v>
      </c>
      <c r="C8338">
        <v>0</v>
      </c>
      <c r="D8338">
        <v>0</v>
      </c>
      <c r="E8338">
        <v>0</v>
      </c>
    </row>
    <row r="8339" spans="1:5" x14ac:dyDescent="0.3">
      <c r="A8339">
        <v>105880</v>
      </c>
      <c r="B8339">
        <v>16</v>
      </c>
      <c r="C8339">
        <v>0</v>
      </c>
      <c r="D8339">
        <v>0</v>
      </c>
      <c r="E8339">
        <v>0</v>
      </c>
    </row>
    <row r="8340" spans="1:5" x14ac:dyDescent="0.3">
      <c r="A8340">
        <v>105864</v>
      </c>
      <c r="B8340">
        <v>66</v>
      </c>
      <c r="C8340">
        <v>0</v>
      </c>
      <c r="D8340">
        <v>0</v>
      </c>
      <c r="E8340">
        <v>0</v>
      </c>
    </row>
    <row r="8341" spans="1:5" x14ac:dyDescent="0.3">
      <c r="A8341">
        <v>93504</v>
      </c>
      <c r="B8341">
        <v>5</v>
      </c>
      <c r="C8341">
        <v>0</v>
      </c>
      <c r="D8341">
        <v>0</v>
      </c>
      <c r="E8341">
        <v>0</v>
      </c>
    </row>
    <row r="8342" spans="1:5" x14ac:dyDescent="0.3">
      <c r="A8342">
        <v>100596</v>
      </c>
      <c r="B8342">
        <v>6</v>
      </c>
      <c r="C8342">
        <v>0</v>
      </c>
      <c r="D8342">
        <v>0</v>
      </c>
      <c r="E8342">
        <v>0</v>
      </c>
    </row>
    <row r="8343" spans="1:5" x14ac:dyDescent="0.3">
      <c r="A8343">
        <v>43276</v>
      </c>
      <c r="B8343">
        <v>2</v>
      </c>
      <c r="C8343">
        <v>0</v>
      </c>
      <c r="D8343">
        <v>0</v>
      </c>
      <c r="E8343">
        <v>0</v>
      </c>
    </row>
    <row r="8344" spans="1:5" x14ac:dyDescent="0.3">
      <c r="A8344">
        <v>98656</v>
      </c>
      <c r="B8344">
        <v>1</v>
      </c>
      <c r="C8344">
        <v>0</v>
      </c>
      <c r="D8344">
        <v>0</v>
      </c>
      <c r="E8344">
        <v>0</v>
      </c>
    </row>
    <row r="8345" spans="1:5" x14ac:dyDescent="0.3">
      <c r="A8345">
        <v>105236</v>
      </c>
      <c r="B8345">
        <v>8</v>
      </c>
      <c r="C8345">
        <v>0</v>
      </c>
      <c r="D8345">
        <v>0</v>
      </c>
      <c r="E8345">
        <v>0</v>
      </c>
    </row>
    <row r="8346" spans="1:5" x14ac:dyDescent="0.3">
      <c r="A8346">
        <v>68972</v>
      </c>
      <c r="B8346">
        <v>17</v>
      </c>
      <c r="C8346">
        <v>0</v>
      </c>
      <c r="D8346">
        <v>0</v>
      </c>
      <c r="E8346">
        <v>0</v>
      </c>
    </row>
    <row r="8347" spans="1:5" x14ac:dyDescent="0.3">
      <c r="A8347">
        <v>85108</v>
      </c>
      <c r="B8347">
        <v>11</v>
      </c>
      <c r="C8347">
        <v>0</v>
      </c>
      <c r="D8347">
        <v>0</v>
      </c>
      <c r="E8347">
        <v>0</v>
      </c>
    </row>
    <row r="8348" spans="1:5" x14ac:dyDescent="0.3">
      <c r="A8348">
        <v>105100</v>
      </c>
      <c r="B8348">
        <v>16</v>
      </c>
      <c r="C8348">
        <v>0</v>
      </c>
      <c r="D8348">
        <v>0</v>
      </c>
      <c r="E8348">
        <v>0</v>
      </c>
    </row>
    <row r="8349" spans="1:5" x14ac:dyDescent="0.3">
      <c r="A8349">
        <v>105048</v>
      </c>
      <c r="B8349">
        <v>7</v>
      </c>
      <c r="C8349">
        <v>0</v>
      </c>
      <c r="D8349">
        <v>0</v>
      </c>
      <c r="E8349">
        <v>0</v>
      </c>
    </row>
    <row r="8350" spans="1:5" x14ac:dyDescent="0.3">
      <c r="A8350">
        <v>50216</v>
      </c>
      <c r="B8350">
        <v>1</v>
      </c>
      <c r="C8350">
        <v>0</v>
      </c>
      <c r="D8350">
        <v>0</v>
      </c>
      <c r="E8350">
        <v>0</v>
      </c>
    </row>
    <row r="8351" spans="1:5" x14ac:dyDescent="0.3">
      <c r="A8351">
        <v>114604</v>
      </c>
      <c r="B8351">
        <v>16</v>
      </c>
      <c r="C8351">
        <v>0</v>
      </c>
      <c r="D8351">
        <v>0</v>
      </c>
      <c r="E8351">
        <v>0</v>
      </c>
    </row>
    <row r="8352" spans="1:5" x14ac:dyDescent="0.3">
      <c r="A8352">
        <v>62100</v>
      </c>
      <c r="B8352">
        <v>4</v>
      </c>
      <c r="C8352">
        <v>0</v>
      </c>
      <c r="D8352">
        <v>0</v>
      </c>
      <c r="E8352">
        <v>0</v>
      </c>
    </row>
    <row r="8353" spans="1:5" x14ac:dyDescent="0.3">
      <c r="A8353">
        <v>114536</v>
      </c>
      <c r="B8353">
        <v>11</v>
      </c>
      <c r="C8353">
        <v>0</v>
      </c>
      <c r="D8353">
        <v>0</v>
      </c>
      <c r="E8353">
        <v>0</v>
      </c>
    </row>
    <row r="8354" spans="1:5" x14ac:dyDescent="0.3">
      <c r="A8354">
        <v>114484</v>
      </c>
      <c r="B8354">
        <v>2</v>
      </c>
      <c r="C8354">
        <v>0</v>
      </c>
      <c r="D8354">
        <v>0</v>
      </c>
      <c r="E8354">
        <v>0</v>
      </c>
    </row>
    <row r="8355" spans="1:5" x14ac:dyDescent="0.3">
      <c r="A8355">
        <v>114280</v>
      </c>
      <c r="B8355">
        <v>52</v>
      </c>
      <c r="C8355">
        <v>0</v>
      </c>
      <c r="D8355">
        <v>0</v>
      </c>
      <c r="E8355">
        <v>0</v>
      </c>
    </row>
    <row r="8356" spans="1:5" x14ac:dyDescent="0.3">
      <c r="A8356">
        <v>78576</v>
      </c>
      <c r="B8356">
        <v>2</v>
      </c>
      <c r="C8356">
        <v>0</v>
      </c>
      <c r="D8356">
        <v>0</v>
      </c>
      <c r="E8356">
        <v>0</v>
      </c>
    </row>
    <row r="8357" spans="1:5" x14ac:dyDescent="0.3">
      <c r="A8357">
        <v>224168</v>
      </c>
      <c r="B8357">
        <v>4</v>
      </c>
      <c r="C8357">
        <v>0</v>
      </c>
      <c r="D8357">
        <v>0</v>
      </c>
      <c r="E8357">
        <v>0</v>
      </c>
    </row>
    <row r="8358" spans="1:5" x14ac:dyDescent="0.3">
      <c r="A8358">
        <v>113940</v>
      </c>
      <c r="B8358">
        <v>10</v>
      </c>
      <c r="C8358">
        <v>0</v>
      </c>
      <c r="D8358">
        <v>0</v>
      </c>
      <c r="E8358">
        <v>0</v>
      </c>
    </row>
    <row r="8359" spans="1:5" x14ac:dyDescent="0.3">
      <c r="A8359">
        <v>128920</v>
      </c>
      <c r="B8359">
        <v>3</v>
      </c>
      <c r="C8359">
        <v>0</v>
      </c>
      <c r="D8359">
        <v>0</v>
      </c>
      <c r="E8359">
        <v>0</v>
      </c>
    </row>
    <row r="8360" spans="1:5" x14ac:dyDescent="0.3">
      <c r="A8360">
        <v>30256</v>
      </c>
      <c r="B8360">
        <v>12</v>
      </c>
      <c r="C8360">
        <v>0</v>
      </c>
      <c r="D8360">
        <v>0</v>
      </c>
      <c r="E8360">
        <v>0</v>
      </c>
    </row>
    <row r="8361" spans="1:5" x14ac:dyDescent="0.3">
      <c r="A8361">
        <v>113652</v>
      </c>
      <c r="B8361">
        <v>35</v>
      </c>
      <c r="C8361">
        <v>0</v>
      </c>
      <c r="D8361">
        <v>0</v>
      </c>
      <c r="E8361">
        <v>0</v>
      </c>
    </row>
    <row r="8362" spans="1:5" x14ac:dyDescent="0.3">
      <c r="A8362">
        <v>120348</v>
      </c>
      <c r="B8362">
        <v>2</v>
      </c>
      <c r="C8362">
        <v>0</v>
      </c>
      <c r="D8362">
        <v>0</v>
      </c>
      <c r="E8362">
        <v>0</v>
      </c>
    </row>
    <row r="8363" spans="1:5" x14ac:dyDescent="0.3">
      <c r="A8363">
        <v>113584</v>
      </c>
      <c r="B8363">
        <v>2</v>
      </c>
      <c r="C8363">
        <v>0</v>
      </c>
      <c r="D8363">
        <v>0</v>
      </c>
      <c r="E8363">
        <v>0</v>
      </c>
    </row>
    <row r="8364" spans="1:5" x14ac:dyDescent="0.3">
      <c r="A8364">
        <v>113464</v>
      </c>
      <c r="B8364">
        <v>5</v>
      </c>
      <c r="C8364">
        <v>0</v>
      </c>
      <c r="D8364">
        <v>0</v>
      </c>
      <c r="E8364">
        <v>0</v>
      </c>
    </row>
    <row r="8365" spans="1:5" x14ac:dyDescent="0.3">
      <c r="A8365">
        <v>113448</v>
      </c>
      <c r="B8365">
        <v>4</v>
      </c>
      <c r="C8365">
        <v>0</v>
      </c>
      <c r="D8365">
        <v>0</v>
      </c>
      <c r="E8365">
        <v>0</v>
      </c>
    </row>
    <row r="8366" spans="1:5" x14ac:dyDescent="0.3">
      <c r="A8366">
        <v>113396</v>
      </c>
      <c r="B8366">
        <v>4</v>
      </c>
      <c r="C8366">
        <v>0</v>
      </c>
      <c r="D8366">
        <v>0</v>
      </c>
      <c r="E8366">
        <v>0</v>
      </c>
    </row>
    <row r="8367" spans="1:5" x14ac:dyDescent="0.3">
      <c r="A8367">
        <v>123900</v>
      </c>
      <c r="B8367">
        <v>11</v>
      </c>
      <c r="C8367">
        <v>0</v>
      </c>
      <c r="D8367">
        <v>0</v>
      </c>
      <c r="E8367">
        <v>0</v>
      </c>
    </row>
    <row r="8368" spans="1:5" x14ac:dyDescent="0.3">
      <c r="A8368">
        <v>113208</v>
      </c>
      <c r="B8368">
        <v>2</v>
      </c>
      <c r="C8368">
        <v>0</v>
      </c>
      <c r="D8368">
        <v>0</v>
      </c>
      <c r="E8368">
        <v>0</v>
      </c>
    </row>
    <row r="8369" spans="1:5" x14ac:dyDescent="0.3">
      <c r="A8369">
        <v>113072</v>
      </c>
      <c r="B8369">
        <v>4</v>
      </c>
      <c r="C8369">
        <v>0</v>
      </c>
      <c r="D8369">
        <v>0</v>
      </c>
      <c r="E8369">
        <v>0</v>
      </c>
    </row>
    <row r="8370" spans="1:5" x14ac:dyDescent="0.3">
      <c r="A8370">
        <v>225000</v>
      </c>
      <c r="B8370">
        <v>14</v>
      </c>
      <c r="C8370">
        <v>0</v>
      </c>
      <c r="D8370">
        <v>0</v>
      </c>
      <c r="E8370">
        <v>0</v>
      </c>
    </row>
    <row r="8371" spans="1:5" x14ac:dyDescent="0.3">
      <c r="A8371">
        <v>66724</v>
      </c>
      <c r="B8371">
        <v>1</v>
      </c>
      <c r="C8371">
        <v>0</v>
      </c>
      <c r="D8371">
        <v>0</v>
      </c>
      <c r="E8371">
        <v>0</v>
      </c>
    </row>
    <row r="8372" spans="1:5" x14ac:dyDescent="0.3">
      <c r="A8372">
        <v>225200</v>
      </c>
      <c r="B8372">
        <v>13</v>
      </c>
      <c r="C8372">
        <v>0</v>
      </c>
      <c r="D8372">
        <v>0</v>
      </c>
      <c r="E8372">
        <v>0</v>
      </c>
    </row>
    <row r="8373" spans="1:5" x14ac:dyDescent="0.3">
      <c r="A8373">
        <v>112428</v>
      </c>
      <c r="B8373">
        <v>10</v>
      </c>
      <c r="C8373">
        <v>0</v>
      </c>
      <c r="D8373">
        <v>0</v>
      </c>
      <c r="E8373">
        <v>0</v>
      </c>
    </row>
    <row r="8374" spans="1:5" x14ac:dyDescent="0.3">
      <c r="A8374">
        <v>175524</v>
      </c>
      <c r="B8374">
        <v>2</v>
      </c>
      <c r="C8374">
        <v>0</v>
      </c>
      <c r="D8374">
        <v>0</v>
      </c>
      <c r="E8374">
        <v>0</v>
      </c>
    </row>
    <row r="8375" spans="1:5" x14ac:dyDescent="0.3">
      <c r="A8375">
        <v>112376</v>
      </c>
      <c r="B8375">
        <v>6</v>
      </c>
      <c r="C8375">
        <v>0</v>
      </c>
      <c r="D8375">
        <v>0</v>
      </c>
      <c r="E8375">
        <v>0</v>
      </c>
    </row>
    <row r="8376" spans="1:5" x14ac:dyDescent="0.3">
      <c r="A8376">
        <v>112308</v>
      </c>
      <c r="B8376">
        <v>2</v>
      </c>
      <c r="C8376">
        <v>0</v>
      </c>
      <c r="D8376">
        <v>0</v>
      </c>
      <c r="E8376">
        <v>0</v>
      </c>
    </row>
    <row r="8377" spans="1:5" x14ac:dyDescent="0.3">
      <c r="A8377">
        <v>56932</v>
      </c>
      <c r="B8377">
        <v>10</v>
      </c>
      <c r="C8377">
        <v>0</v>
      </c>
      <c r="D8377">
        <v>0</v>
      </c>
      <c r="E8377">
        <v>0</v>
      </c>
    </row>
    <row r="8378" spans="1:5" x14ac:dyDescent="0.3">
      <c r="A8378">
        <v>112240</v>
      </c>
      <c r="B8378">
        <v>16</v>
      </c>
      <c r="C8378">
        <v>0</v>
      </c>
      <c r="D8378">
        <v>0</v>
      </c>
      <c r="E8378">
        <v>0</v>
      </c>
    </row>
    <row r="8379" spans="1:5" x14ac:dyDescent="0.3">
      <c r="A8379">
        <v>112120</v>
      </c>
      <c r="B8379">
        <v>6</v>
      </c>
      <c r="C8379">
        <v>0</v>
      </c>
      <c r="D8379">
        <v>0</v>
      </c>
      <c r="E8379">
        <v>0</v>
      </c>
    </row>
    <row r="8380" spans="1:5" x14ac:dyDescent="0.3">
      <c r="A8380">
        <v>225220</v>
      </c>
      <c r="B8380">
        <v>2</v>
      </c>
      <c r="C8380">
        <v>0</v>
      </c>
      <c r="D8380">
        <v>0</v>
      </c>
      <c r="E8380">
        <v>0</v>
      </c>
    </row>
    <row r="8381" spans="1:5" x14ac:dyDescent="0.3">
      <c r="A8381">
        <v>70804</v>
      </c>
      <c r="B8381">
        <v>2</v>
      </c>
      <c r="C8381">
        <v>0</v>
      </c>
      <c r="D8381">
        <v>0</v>
      </c>
      <c r="E8381">
        <v>0</v>
      </c>
    </row>
    <row r="8382" spans="1:5" x14ac:dyDescent="0.3">
      <c r="A8382">
        <v>111900</v>
      </c>
      <c r="B8382">
        <v>6</v>
      </c>
      <c r="C8382">
        <v>0</v>
      </c>
      <c r="D8382">
        <v>0</v>
      </c>
      <c r="E8382">
        <v>0</v>
      </c>
    </row>
    <row r="8383" spans="1:5" x14ac:dyDescent="0.3">
      <c r="A8383">
        <v>169992</v>
      </c>
      <c r="B8383">
        <v>6</v>
      </c>
      <c r="C8383">
        <v>0</v>
      </c>
      <c r="D8383">
        <v>0</v>
      </c>
      <c r="E8383">
        <v>0</v>
      </c>
    </row>
    <row r="8384" spans="1:5" x14ac:dyDescent="0.3">
      <c r="A8384">
        <v>25664</v>
      </c>
      <c r="B8384">
        <v>1</v>
      </c>
      <c r="C8384">
        <v>0</v>
      </c>
      <c r="D8384">
        <v>0</v>
      </c>
      <c r="E8384">
        <v>0</v>
      </c>
    </row>
    <row r="8385" spans="1:5" x14ac:dyDescent="0.3">
      <c r="A8385">
        <v>180148</v>
      </c>
      <c r="B8385">
        <v>6</v>
      </c>
      <c r="C8385">
        <v>0</v>
      </c>
      <c r="D8385">
        <v>0</v>
      </c>
      <c r="E8385">
        <v>0</v>
      </c>
    </row>
    <row r="8386" spans="1:5" x14ac:dyDescent="0.3">
      <c r="A8386">
        <v>63596</v>
      </c>
      <c r="B8386">
        <v>12</v>
      </c>
      <c r="C8386">
        <v>0</v>
      </c>
      <c r="D8386">
        <v>0</v>
      </c>
      <c r="E8386">
        <v>0</v>
      </c>
    </row>
    <row r="8387" spans="1:5" x14ac:dyDescent="0.3">
      <c r="A8387">
        <v>111288</v>
      </c>
      <c r="B8387">
        <v>6</v>
      </c>
      <c r="C8387">
        <v>0</v>
      </c>
      <c r="D8387">
        <v>0</v>
      </c>
      <c r="E8387">
        <v>0</v>
      </c>
    </row>
    <row r="8388" spans="1:5" x14ac:dyDescent="0.3">
      <c r="A8388">
        <v>60536</v>
      </c>
      <c r="B8388">
        <v>2</v>
      </c>
      <c r="C8388">
        <v>0</v>
      </c>
      <c r="D8388">
        <v>0</v>
      </c>
      <c r="E8388">
        <v>0</v>
      </c>
    </row>
    <row r="8389" spans="1:5" x14ac:dyDescent="0.3">
      <c r="A8389">
        <v>203336</v>
      </c>
      <c r="B8389">
        <v>4</v>
      </c>
      <c r="C8389">
        <v>0</v>
      </c>
      <c r="D8389">
        <v>0</v>
      </c>
      <c r="E8389">
        <v>0</v>
      </c>
    </row>
    <row r="8390" spans="1:5" x14ac:dyDescent="0.3">
      <c r="A8390">
        <v>111168</v>
      </c>
      <c r="B8390">
        <v>6</v>
      </c>
      <c r="C8390">
        <v>0</v>
      </c>
      <c r="D8390">
        <v>0</v>
      </c>
      <c r="E8390">
        <v>0</v>
      </c>
    </row>
    <row r="8391" spans="1:5" x14ac:dyDescent="0.3">
      <c r="A8391">
        <v>225356</v>
      </c>
      <c r="B8391">
        <v>2</v>
      </c>
      <c r="C8391">
        <v>0</v>
      </c>
      <c r="D8391">
        <v>0</v>
      </c>
      <c r="E8391">
        <v>0</v>
      </c>
    </row>
    <row r="8392" spans="1:5" x14ac:dyDescent="0.3">
      <c r="A8392">
        <v>111068</v>
      </c>
      <c r="B8392">
        <v>3</v>
      </c>
      <c r="C8392">
        <v>0</v>
      </c>
      <c r="D8392">
        <v>0</v>
      </c>
      <c r="E8392">
        <v>0</v>
      </c>
    </row>
    <row r="8393" spans="1:5" x14ac:dyDescent="0.3">
      <c r="A8393">
        <v>111048</v>
      </c>
      <c r="B8393">
        <v>2</v>
      </c>
      <c r="C8393">
        <v>0</v>
      </c>
      <c r="D8393">
        <v>0</v>
      </c>
      <c r="E8393">
        <v>0</v>
      </c>
    </row>
    <row r="8394" spans="1:5" x14ac:dyDescent="0.3">
      <c r="A8394">
        <v>53652</v>
      </c>
      <c r="B8394">
        <v>2</v>
      </c>
      <c r="C8394">
        <v>0</v>
      </c>
      <c r="D8394">
        <v>0</v>
      </c>
      <c r="E8394">
        <v>0</v>
      </c>
    </row>
    <row r="8395" spans="1:5" x14ac:dyDescent="0.3">
      <c r="A8395">
        <v>111032</v>
      </c>
      <c r="B8395">
        <v>16</v>
      </c>
      <c r="C8395">
        <v>0</v>
      </c>
      <c r="D8395">
        <v>0</v>
      </c>
      <c r="E8395">
        <v>0</v>
      </c>
    </row>
    <row r="8396" spans="1:5" x14ac:dyDescent="0.3">
      <c r="A8396">
        <v>51220</v>
      </c>
      <c r="B8396">
        <v>14</v>
      </c>
      <c r="C8396">
        <v>0</v>
      </c>
      <c r="D8396">
        <v>0</v>
      </c>
      <c r="E8396">
        <v>0</v>
      </c>
    </row>
    <row r="8397" spans="1:5" x14ac:dyDescent="0.3">
      <c r="A8397">
        <v>43892</v>
      </c>
      <c r="B8397">
        <v>3</v>
      </c>
      <c r="C8397">
        <v>0</v>
      </c>
      <c r="D8397">
        <v>0</v>
      </c>
      <c r="E8397">
        <v>0</v>
      </c>
    </row>
    <row r="8398" spans="1:5" x14ac:dyDescent="0.3">
      <c r="A8398">
        <v>29080</v>
      </c>
      <c r="B8398">
        <v>1</v>
      </c>
      <c r="C8398">
        <v>0</v>
      </c>
      <c r="D8398">
        <v>0</v>
      </c>
      <c r="E8398">
        <v>0</v>
      </c>
    </row>
    <row r="8399" spans="1:5" x14ac:dyDescent="0.3">
      <c r="A8399">
        <v>98536</v>
      </c>
      <c r="B8399">
        <v>1</v>
      </c>
      <c r="C8399">
        <v>0</v>
      </c>
      <c r="D8399">
        <v>0</v>
      </c>
      <c r="E8399">
        <v>0</v>
      </c>
    </row>
    <row r="8400" spans="1:5" x14ac:dyDescent="0.3">
      <c r="A8400">
        <v>110676</v>
      </c>
      <c r="B8400">
        <v>2</v>
      </c>
      <c r="C8400">
        <v>0</v>
      </c>
      <c r="D8400">
        <v>0</v>
      </c>
      <c r="E8400">
        <v>0</v>
      </c>
    </row>
    <row r="8401" spans="1:5" x14ac:dyDescent="0.3">
      <c r="A8401">
        <v>208980</v>
      </c>
      <c r="B8401">
        <v>4</v>
      </c>
      <c r="C8401">
        <v>0</v>
      </c>
      <c r="D8401">
        <v>0</v>
      </c>
      <c r="E8401">
        <v>0</v>
      </c>
    </row>
    <row r="8402" spans="1:5" x14ac:dyDescent="0.3">
      <c r="A8402">
        <v>110336</v>
      </c>
      <c r="B8402">
        <v>6</v>
      </c>
      <c r="C8402">
        <v>0</v>
      </c>
      <c r="D8402">
        <v>0</v>
      </c>
      <c r="E8402">
        <v>0</v>
      </c>
    </row>
    <row r="8403" spans="1:5" x14ac:dyDescent="0.3">
      <c r="A8403">
        <v>58444</v>
      </c>
      <c r="B8403">
        <v>7</v>
      </c>
      <c r="C8403">
        <v>0</v>
      </c>
      <c r="D8403">
        <v>0</v>
      </c>
      <c r="E8403">
        <v>0</v>
      </c>
    </row>
    <row r="8404" spans="1:5" x14ac:dyDescent="0.3">
      <c r="A8404">
        <v>104692</v>
      </c>
      <c r="B8404">
        <v>9</v>
      </c>
      <c r="C8404">
        <v>0</v>
      </c>
      <c r="D8404">
        <v>0</v>
      </c>
      <c r="E8404">
        <v>0</v>
      </c>
    </row>
    <row r="8405" spans="1:5" x14ac:dyDescent="0.3">
      <c r="A8405">
        <v>57744</v>
      </c>
      <c r="B8405">
        <v>9</v>
      </c>
      <c r="C8405">
        <v>0</v>
      </c>
      <c r="D8405">
        <v>0</v>
      </c>
      <c r="E8405">
        <v>0</v>
      </c>
    </row>
    <row r="8406" spans="1:5" x14ac:dyDescent="0.3">
      <c r="A8406">
        <v>105220</v>
      </c>
      <c r="B8406">
        <v>2</v>
      </c>
      <c r="C8406">
        <v>0</v>
      </c>
      <c r="D8406">
        <v>0</v>
      </c>
      <c r="E8406">
        <v>0</v>
      </c>
    </row>
    <row r="8407" spans="1:5" x14ac:dyDescent="0.3">
      <c r="A8407">
        <v>47920</v>
      </c>
      <c r="B8407">
        <v>3</v>
      </c>
      <c r="C8407">
        <v>0</v>
      </c>
      <c r="D8407">
        <v>0</v>
      </c>
      <c r="E8407">
        <v>0</v>
      </c>
    </row>
    <row r="8408" spans="1:5" x14ac:dyDescent="0.3">
      <c r="A8408">
        <v>97584</v>
      </c>
      <c r="B8408">
        <v>2</v>
      </c>
      <c r="C8408">
        <v>0</v>
      </c>
      <c r="D8408">
        <v>0</v>
      </c>
      <c r="E8408">
        <v>0</v>
      </c>
    </row>
    <row r="8409" spans="1:5" x14ac:dyDescent="0.3">
      <c r="A8409">
        <v>105504</v>
      </c>
      <c r="B8409">
        <v>8</v>
      </c>
      <c r="C8409">
        <v>0</v>
      </c>
      <c r="D8409">
        <v>0</v>
      </c>
      <c r="E8409">
        <v>0</v>
      </c>
    </row>
    <row r="8410" spans="1:5" x14ac:dyDescent="0.3">
      <c r="A8410">
        <v>25464</v>
      </c>
      <c r="B8410">
        <v>8</v>
      </c>
      <c r="C8410">
        <v>0</v>
      </c>
      <c r="D8410">
        <v>0</v>
      </c>
      <c r="E8410">
        <v>0</v>
      </c>
    </row>
    <row r="8411" spans="1:5" x14ac:dyDescent="0.3">
      <c r="A8411">
        <v>99524</v>
      </c>
      <c r="B8411">
        <v>6</v>
      </c>
      <c r="C8411">
        <v>0</v>
      </c>
      <c r="D8411">
        <v>0</v>
      </c>
      <c r="E8411">
        <v>0</v>
      </c>
    </row>
    <row r="8412" spans="1:5" x14ac:dyDescent="0.3">
      <c r="A8412">
        <v>78236</v>
      </c>
      <c r="B8412">
        <v>20</v>
      </c>
      <c r="C8412">
        <v>0</v>
      </c>
      <c r="D8412">
        <v>0</v>
      </c>
      <c r="E8412">
        <v>0</v>
      </c>
    </row>
    <row r="8413" spans="1:5" x14ac:dyDescent="0.3">
      <c r="A8413">
        <v>27128</v>
      </c>
      <c r="B8413">
        <v>16</v>
      </c>
      <c r="C8413">
        <v>0</v>
      </c>
      <c r="D8413">
        <v>0</v>
      </c>
      <c r="E8413">
        <v>0</v>
      </c>
    </row>
    <row r="8414" spans="1:5" x14ac:dyDescent="0.3">
      <c r="A8414">
        <v>105692</v>
      </c>
      <c r="B8414">
        <v>3</v>
      </c>
      <c r="C8414">
        <v>0</v>
      </c>
      <c r="D8414">
        <v>0</v>
      </c>
      <c r="E8414">
        <v>0</v>
      </c>
    </row>
    <row r="8415" spans="1:5" x14ac:dyDescent="0.3">
      <c r="A8415">
        <v>105744</v>
      </c>
      <c r="B8415">
        <v>8</v>
      </c>
      <c r="C8415">
        <v>0</v>
      </c>
      <c r="D8415">
        <v>0</v>
      </c>
      <c r="E8415">
        <v>0</v>
      </c>
    </row>
    <row r="8416" spans="1:5" x14ac:dyDescent="0.3">
      <c r="A8416">
        <v>105764</v>
      </c>
      <c r="B8416">
        <v>4</v>
      </c>
      <c r="C8416">
        <v>0</v>
      </c>
      <c r="D8416">
        <v>0</v>
      </c>
      <c r="E8416">
        <v>0</v>
      </c>
    </row>
    <row r="8417" spans="1:5" x14ac:dyDescent="0.3">
      <c r="A8417">
        <v>106308</v>
      </c>
      <c r="B8417">
        <v>4</v>
      </c>
      <c r="C8417">
        <v>0</v>
      </c>
      <c r="D8417">
        <v>0</v>
      </c>
      <c r="E8417">
        <v>0</v>
      </c>
    </row>
    <row r="8418" spans="1:5" x14ac:dyDescent="0.3">
      <c r="A8418">
        <v>106376</v>
      </c>
      <c r="B8418">
        <v>2</v>
      </c>
      <c r="C8418">
        <v>0</v>
      </c>
      <c r="D8418">
        <v>0</v>
      </c>
      <c r="E8418">
        <v>0</v>
      </c>
    </row>
    <row r="8419" spans="1:5" x14ac:dyDescent="0.3">
      <c r="A8419">
        <v>51900</v>
      </c>
      <c r="B8419">
        <v>6</v>
      </c>
      <c r="C8419">
        <v>0</v>
      </c>
      <c r="D8419">
        <v>0</v>
      </c>
      <c r="E8419">
        <v>0</v>
      </c>
    </row>
    <row r="8420" spans="1:5" x14ac:dyDescent="0.3">
      <c r="A8420">
        <v>106524</v>
      </c>
      <c r="B8420">
        <v>9</v>
      </c>
      <c r="C8420">
        <v>0</v>
      </c>
      <c r="D8420">
        <v>0</v>
      </c>
      <c r="E8420">
        <v>0</v>
      </c>
    </row>
    <row r="8421" spans="1:5" x14ac:dyDescent="0.3">
      <c r="A8421">
        <v>106576</v>
      </c>
      <c r="B8421">
        <v>5</v>
      </c>
      <c r="C8421">
        <v>0</v>
      </c>
      <c r="D8421">
        <v>0</v>
      </c>
      <c r="E8421">
        <v>0</v>
      </c>
    </row>
    <row r="8422" spans="1:5" x14ac:dyDescent="0.3">
      <c r="A8422">
        <v>60468</v>
      </c>
      <c r="B8422">
        <v>4</v>
      </c>
      <c r="C8422">
        <v>0</v>
      </c>
      <c r="D8422">
        <v>0</v>
      </c>
      <c r="E8422">
        <v>0</v>
      </c>
    </row>
    <row r="8423" spans="1:5" x14ac:dyDescent="0.3">
      <c r="A8423">
        <v>106596</v>
      </c>
      <c r="B8423">
        <v>6</v>
      </c>
      <c r="C8423">
        <v>0</v>
      </c>
      <c r="D8423">
        <v>0</v>
      </c>
      <c r="E8423">
        <v>0</v>
      </c>
    </row>
    <row r="8424" spans="1:5" x14ac:dyDescent="0.3">
      <c r="A8424">
        <v>97804</v>
      </c>
      <c r="B8424">
        <v>12</v>
      </c>
      <c r="C8424">
        <v>0</v>
      </c>
      <c r="D8424">
        <v>0</v>
      </c>
      <c r="E8424">
        <v>0</v>
      </c>
    </row>
    <row r="8425" spans="1:5" x14ac:dyDescent="0.3">
      <c r="A8425">
        <v>98980</v>
      </c>
      <c r="B8425">
        <v>16</v>
      </c>
      <c r="C8425">
        <v>0</v>
      </c>
      <c r="D8425">
        <v>0</v>
      </c>
      <c r="E8425">
        <v>0</v>
      </c>
    </row>
    <row r="8426" spans="1:5" x14ac:dyDescent="0.3">
      <c r="A8426">
        <v>79088</v>
      </c>
      <c r="B8426">
        <v>136</v>
      </c>
      <c r="C8426">
        <v>0</v>
      </c>
      <c r="D8426">
        <v>0</v>
      </c>
      <c r="E8426">
        <v>0</v>
      </c>
    </row>
    <row r="8427" spans="1:5" x14ac:dyDescent="0.3">
      <c r="A8427">
        <v>107140</v>
      </c>
      <c r="B8427">
        <v>2</v>
      </c>
      <c r="C8427">
        <v>0</v>
      </c>
      <c r="D8427">
        <v>0</v>
      </c>
      <c r="E8427">
        <v>0</v>
      </c>
    </row>
    <row r="8428" spans="1:5" x14ac:dyDescent="0.3">
      <c r="A8428">
        <v>52596</v>
      </c>
      <c r="B8428">
        <v>69</v>
      </c>
      <c r="C8428">
        <v>0</v>
      </c>
      <c r="D8428">
        <v>0</v>
      </c>
      <c r="E8428">
        <v>0</v>
      </c>
    </row>
    <row r="8429" spans="1:5" x14ac:dyDescent="0.3">
      <c r="A8429">
        <v>96632</v>
      </c>
      <c r="B8429">
        <v>6</v>
      </c>
      <c r="C8429">
        <v>0</v>
      </c>
      <c r="D8429">
        <v>0</v>
      </c>
      <c r="E8429">
        <v>0</v>
      </c>
    </row>
    <row r="8430" spans="1:5" x14ac:dyDescent="0.3">
      <c r="A8430">
        <v>96240</v>
      </c>
      <c r="B8430">
        <v>3</v>
      </c>
      <c r="C8430">
        <v>0</v>
      </c>
      <c r="D8430">
        <v>0</v>
      </c>
      <c r="E8430">
        <v>0</v>
      </c>
    </row>
    <row r="8431" spans="1:5" x14ac:dyDescent="0.3">
      <c r="A8431">
        <v>98792</v>
      </c>
      <c r="B8431">
        <v>9</v>
      </c>
      <c r="C8431">
        <v>0</v>
      </c>
      <c r="D8431">
        <v>0</v>
      </c>
      <c r="E8431">
        <v>0</v>
      </c>
    </row>
    <row r="8432" spans="1:5" x14ac:dyDescent="0.3">
      <c r="A8432">
        <v>60196</v>
      </c>
      <c r="B8432">
        <v>3</v>
      </c>
      <c r="C8432">
        <v>0</v>
      </c>
      <c r="D8432">
        <v>0</v>
      </c>
      <c r="E8432">
        <v>0</v>
      </c>
    </row>
    <row r="8433" spans="1:5" x14ac:dyDescent="0.3">
      <c r="A8433">
        <v>97824</v>
      </c>
      <c r="B8433">
        <v>3</v>
      </c>
      <c r="C8433">
        <v>0</v>
      </c>
      <c r="D8433">
        <v>0</v>
      </c>
      <c r="E8433">
        <v>0</v>
      </c>
    </row>
    <row r="8434" spans="1:5" x14ac:dyDescent="0.3">
      <c r="A8434">
        <v>94456</v>
      </c>
      <c r="B8434">
        <v>1</v>
      </c>
      <c r="C8434">
        <v>0</v>
      </c>
      <c r="D8434">
        <v>0</v>
      </c>
      <c r="E8434">
        <v>0</v>
      </c>
    </row>
    <row r="8435" spans="1:5" x14ac:dyDescent="0.3">
      <c r="A8435">
        <v>46596</v>
      </c>
      <c r="B8435">
        <v>1</v>
      </c>
      <c r="C8435">
        <v>0</v>
      </c>
      <c r="D8435">
        <v>0</v>
      </c>
      <c r="E8435">
        <v>0</v>
      </c>
    </row>
    <row r="8436" spans="1:5" x14ac:dyDescent="0.3">
      <c r="A8436">
        <v>107328</v>
      </c>
      <c r="B8436">
        <v>2</v>
      </c>
      <c r="C8436">
        <v>0</v>
      </c>
      <c r="D8436">
        <v>0</v>
      </c>
      <c r="E8436">
        <v>0</v>
      </c>
    </row>
    <row r="8437" spans="1:5" x14ac:dyDescent="0.3">
      <c r="A8437">
        <v>107596</v>
      </c>
      <c r="B8437">
        <v>2</v>
      </c>
      <c r="C8437">
        <v>0</v>
      </c>
      <c r="D8437">
        <v>0</v>
      </c>
      <c r="E8437">
        <v>0</v>
      </c>
    </row>
    <row r="8438" spans="1:5" x14ac:dyDescent="0.3">
      <c r="A8438">
        <v>107784</v>
      </c>
      <c r="B8438">
        <v>35</v>
      </c>
      <c r="C8438">
        <v>0</v>
      </c>
      <c r="D8438">
        <v>0</v>
      </c>
      <c r="E8438">
        <v>0</v>
      </c>
    </row>
    <row r="8439" spans="1:5" x14ac:dyDescent="0.3">
      <c r="A8439">
        <v>94012</v>
      </c>
      <c r="B8439">
        <v>13</v>
      </c>
      <c r="C8439">
        <v>0</v>
      </c>
      <c r="D8439">
        <v>0</v>
      </c>
      <c r="E8439">
        <v>0</v>
      </c>
    </row>
    <row r="8440" spans="1:5" x14ac:dyDescent="0.3">
      <c r="A8440">
        <v>81824</v>
      </c>
      <c r="B8440">
        <v>25</v>
      </c>
      <c r="C8440">
        <v>0</v>
      </c>
      <c r="D8440">
        <v>0</v>
      </c>
      <c r="E8440">
        <v>0</v>
      </c>
    </row>
    <row r="8441" spans="1:5" x14ac:dyDescent="0.3">
      <c r="A8441">
        <v>99980</v>
      </c>
      <c r="B8441">
        <v>2</v>
      </c>
      <c r="C8441">
        <v>0</v>
      </c>
      <c r="D8441">
        <v>0</v>
      </c>
      <c r="E8441">
        <v>0</v>
      </c>
    </row>
    <row r="8442" spans="1:5" x14ac:dyDescent="0.3">
      <c r="A8442">
        <v>225712</v>
      </c>
      <c r="B8442">
        <v>2</v>
      </c>
      <c r="C8442">
        <v>0</v>
      </c>
      <c r="D8442">
        <v>0</v>
      </c>
      <c r="E8442">
        <v>0</v>
      </c>
    </row>
    <row r="8443" spans="1:5" x14ac:dyDescent="0.3">
      <c r="A8443">
        <v>107920</v>
      </c>
      <c r="B8443">
        <v>21</v>
      </c>
      <c r="C8443">
        <v>0</v>
      </c>
      <c r="D8443">
        <v>0</v>
      </c>
      <c r="E8443">
        <v>0</v>
      </c>
    </row>
    <row r="8444" spans="1:5" x14ac:dyDescent="0.3">
      <c r="A8444">
        <v>225696</v>
      </c>
      <c r="B8444">
        <v>2</v>
      </c>
      <c r="C8444">
        <v>0</v>
      </c>
      <c r="D8444">
        <v>0</v>
      </c>
      <c r="E8444">
        <v>0</v>
      </c>
    </row>
    <row r="8445" spans="1:5" x14ac:dyDescent="0.3">
      <c r="A8445">
        <v>188308</v>
      </c>
      <c r="B8445">
        <v>8</v>
      </c>
      <c r="C8445">
        <v>0</v>
      </c>
      <c r="D8445">
        <v>0</v>
      </c>
      <c r="E8445">
        <v>0</v>
      </c>
    </row>
    <row r="8446" spans="1:5" x14ac:dyDescent="0.3">
      <c r="A8446">
        <v>225644</v>
      </c>
      <c r="B8446">
        <v>6</v>
      </c>
      <c r="C8446">
        <v>0</v>
      </c>
      <c r="D8446">
        <v>0</v>
      </c>
      <c r="E8446">
        <v>0</v>
      </c>
    </row>
    <row r="8447" spans="1:5" x14ac:dyDescent="0.3">
      <c r="A8447">
        <v>108296</v>
      </c>
      <c r="B8447">
        <v>4</v>
      </c>
      <c r="C8447">
        <v>0</v>
      </c>
      <c r="D8447">
        <v>0</v>
      </c>
      <c r="E8447">
        <v>0</v>
      </c>
    </row>
    <row r="8448" spans="1:5" x14ac:dyDescent="0.3">
      <c r="A8448">
        <v>164436</v>
      </c>
      <c r="B8448">
        <v>4</v>
      </c>
      <c r="C8448">
        <v>0</v>
      </c>
      <c r="D8448">
        <v>0</v>
      </c>
      <c r="E8448">
        <v>0</v>
      </c>
    </row>
    <row r="8449" spans="1:5" x14ac:dyDescent="0.3">
      <c r="A8449">
        <v>108348</v>
      </c>
      <c r="B8449">
        <v>5</v>
      </c>
      <c r="C8449">
        <v>0</v>
      </c>
      <c r="D8449">
        <v>0</v>
      </c>
      <c r="E8449">
        <v>0</v>
      </c>
    </row>
    <row r="8450" spans="1:5" x14ac:dyDescent="0.3">
      <c r="A8450">
        <v>225456</v>
      </c>
      <c r="B8450">
        <v>7</v>
      </c>
      <c r="C8450">
        <v>0</v>
      </c>
      <c r="D8450">
        <v>0</v>
      </c>
      <c r="E8450">
        <v>0</v>
      </c>
    </row>
    <row r="8451" spans="1:5" x14ac:dyDescent="0.3">
      <c r="A8451">
        <v>202504</v>
      </c>
      <c r="B8451">
        <v>7</v>
      </c>
      <c r="C8451">
        <v>0</v>
      </c>
      <c r="D8451">
        <v>0</v>
      </c>
      <c r="E8451">
        <v>0</v>
      </c>
    </row>
    <row r="8452" spans="1:5" x14ac:dyDescent="0.3">
      <c r="A8452">
        <v>149000</v>
      </c>
      <c r="B8452">
        <v>2</v>
      </c>
      <c r="C8452">
        <v>0</v>
      </c>
      <c r="D8452">
        <v>0</v>
      </c>
      <c r="E8452">
        <v>0</v>
      </c>
    </row>
    <row r="8453" spans="1:5" x14ac:dyDescent="0.3">
      <c r="A8453">
        <v>187764</v>
      </c>
      <c r="B8453">
        <v>9</v>
      </c>
      <c r="C8453">
        <v>0</v>
      </c>
      <c r="D8453">
        <v>0</v>
      </c>
      <c r="E8453">
        <v>0</v>
      </c>
    </row>
    <row r="8454" spans="1:5" x14ac:dyDescent="0.3">
      <c r="A8454">
        <v>195416</v>
      </c>
      <c r="B8454">
        <v>2</v>
      </c>
      <c r="C8454">
        <v>0</v>
      </c>
      <c r="D8454">
        <v>0</v>
      </c>
      <c r="E8454">
        <v>0</v>
      </c>
    </row>
    <row r="8455" spans="1:5" x14ac:dyDescent="0.3">
      <c r="A8455">
        <v>225100</v>
      </c>
      <c r="B8455">
        <v>9</v>
      </c>
      <c r="C8455">
        <v>0</v>
      </c>
      <c r="D8455">
        <v>0</v>
      </c>
      <c r="E8455">
        <v>0</v>
      </c>
    </row>
    <row r="8456" spans="1:5" x14ac:dyDescent="0.3">
      <c r="A8456">
        <v>108484</v>
      </c>
      <c r="B8456">
        <v>4</v>
      </c>
      <c r="C8456">
        <v>0</v>
      </c>
      <c r="D8456">
        <v>0</v>
      </c>
      <c r="E8456">
        <v>0</v>
      </c>
    </row>
    <row r="8457" spans="1:5" x14ac:dyDescent="0.3">
      <c r="A8457">
        <v>75972</v>
      </c>
      <c r="B8457">
        <v>1</v>
      </c>
      <c r="C8457">
        <v>0</v>
      </c>
      <c r="D8457">
        <v>0</v>
      </c>
      <c r="E8457">
        <v>0</v>
      </c>
    </row>
    <row r="8458" spans="1:5" x14ac:dyDescent="0.3">
      <c r="A8458">
        <v>73880</v>
      </c>
      <c r="B8458">
        <v>4</v>
      </c>
      <c r="C8458">
        <v>0</v>
      </c>
      <c r="D8458">
        <v>0</v>
      </c>
      <c r="E8458">
        <v>0</v>
      </c>
    </row>
    <row r="8459" spans="1:5" x14ac:dyDescent="0.3">
      <c r="A8459">
        <v>105032</v>
      </c>
      <c r="B8459">
        <v>22</v>
      </c>
      <c r="C8459">
        <v>0</v>
      </c>
      <c r="D8459">
        <v>0</v>
      </c>
      <c r="E8459">
        <v>0</v>
      </c>
    </row>
    <row r="8460" spans="1:5" x14ac:dyDescent="0.3">
      <c r="A8460">
        <v>104912</v>
      </c>
      <c r="B8460">
        <v>9</v>
      </c>
      <c r="C8460">
        <v>0</v>
      </c>
      <c r="D8460">
        <v>0</v>
      </c>
      <c r="E8460">
        <v>0</v>
      </c>
    </row>
    <row r="8461" spans="1:5" x14ac:dyDescent="0.3">
      <c r="A8461">
        <v>100712</v>
      </c>
      <c r="B8461">
        <v>6</v>
      </c>
      <c r="C8461">
        <v>0</v>
      </c>
      <c r="D8461">
        <v>0</v>
      </c>
      <c r="E8461">
        <v>0</v>
      </c>
    </row>
    <row r="8462" spans="1:5" x14ac:dyDescent="0.3">
      <c r="A8462">
        <v>104792</v>
      </c>
      <c r="B8462">
        <v>8</v>
      </c>
      <c r="C8462">
        <v>0</v>
      </c>
      <c r="D8462">
        <v>0</v>
      </c>
      <c r="E8462">
        <v>0</v>
      </c>
    </row>
    <row r="8463" spans="1:5" x14ac:dyDescent="0.3">
      <c r="A8463">
        <v>95408</v>
      </c>
      <c r="B8463">
        <v>4</v>
      </c>
      <c r="C8463">
        <v>0</v>
      </c>
      <c r="D8463">
        <v>0</v>
      </c>
      <c r="E8463">
        <v>0</v>
      </c>
    </row>
    <row r="8464" spans="1:5" x14ac:dyDescent="0.3">
      <c r="A8464">
        <v>100732</v>
      </c>
      <c r="B8464">
        <v>2</v>
      </c>
      <c r="C8464">
        <v>0</v>
      </c>
      <c r="D8464">
        <v>0</v>
      </c>
      <c r="E8464">
        <v>0</v>
      </c>
    </row>
    <row r="8465" spans="1:5" x14ac:dyDescent="0.3">
      <c r="A8465">
        <v>68220</v>
      </c>
      <c r="B8465">
        <v>2</v>
      </c>
      <c r="C8465">
        <v>0</v>
      </c>
      <c r="D8465">
        <v>0</v>
      </c>
      <c r="E8465">
        <v>0</v>
      </c>
    </row>
    <row r="8466" spans="1:5" x14ac:dyDescent="0.3">
      <c r="A8466">
        <v>35732</v>
      </c>
      <c r="B8466">
        <v>7</v>
      </c>
      <c r="C8466">
        <v>0</v>
      </c>
      <c r="D8466">
        <v>0</v>
      </c>
      <c r="E8466">
        <v>0</v>
      </c>
    </row>
    <row r="8467" spans="1:5" x14ac:dyDescent="0.3">
      <c r="A8467">
        <v>64972</v>
      </c>
      <c r="B8467">
        <v>31</v>
      </c>
      <c r="C8467">
        <v>0</v>
      </c>
      <c r="D8467">
        <v>0</v>
      </c>
      <c r="E8467">
        <v>0</v>
      </c>
    </row>
    <row r="8468" spans="1:5" x14ac:dyDescent="0.3">
      <c r="A8468">
        <v>103960</v>
      </c>
      <c r="B8468">
        <v>43</v>
      </c>
      <c r="C8468">
        <v>0</v>
      </c>
      <c r="D8468">
        <v>0</v>
      </c>
      <c r="E8468">
        <v>0</v>
      </c>
    </row>
    <row r="8469" spans="1:5" x14ac:dyDescent="0.3">
      <c r="A8469">
        <v>62932</v>
      </c>
      <c r="B8469">
        <v>24</v>
      </c>
      <c r="C8469">
        <v>0</v>
      </c>
      <c r="D8469">
        <v>0</v>
      </c>
      <c r="E8469">
        <v>0</v>
      </c>
    </row>
    <row r="8470" spans="1:5" x14ac:dyDescent="0.3">
      <c r="A8470">
        <v>89732</v>
      </c>
      <c r="B8470">
        <v>16</v>
      </c>
      <c r="C8470">
        <v>0</v>
      </c>
      <c r="D8470">
        <v>0</v>
      </c>
      <c r="E8470">
        <v>0</v>
      </c>
    </row>
    <row r="8471" spans="1:5" x14ac:dyDescent="0.3">
      <c r="A8471">
        <v>100952</v>
      </c>
      <c r="B8471">
        <v>6</v>
      </c>
      <c r="C8471">
        <v>0</v>
      </c>
      <c r="D8471">
        <v>0</v>
      </c>
      <c r="E8471">
        <v>0</v>
      </c>
    </row>
    <row r="8472" spans="1:5" x14ac:dyDescent="0.3">
      <c r="A8472">
        <v>103840</v>
      </c>
      <c r="B8472">
        <v>3</v>
      </c>
      <c r="C8472">
        <v>0</v>
      </c>
      <c r="D8472">
        <v>0</v>
      </c>
      <c r="E8472">
        <v>0</v>
      </c>
    </row>
    <row r="8473" spans="1:5" x14ac:dyDescent="0.3">
      <c r="A8473">
        <v>103704</v>
      </c>
      <c r="B8473">
        <v>5</v>
      </c>
      <c r="C8473">
        <v>0</v>
      </c>
      <c r="D8473">
        <v>0</v>
      </c>
      <c r="E8473">
        <v>0</v>
      </c>
    </row>
    <row r="8474" spans="1:5" x14ac:dyDescent="0.3">
      <c r="A8474">
        <v>44080</v>
      </c>
      <c r="B8474">
        <v>1</v>
      </c>
      <c r="C8474">
        <v>0</v>
      </c>
      <c r="D8474">
        <v>0</v>
      </c>
      <c r="E8474">
        <v>0</v>
      </c>
    </row>
    <row r="8475" spans="1:5" x14ac:dyDescent="0.3">
      <c r="A8475">
        <v>64820</v>
      </c>
      <c r="B8475">
        <v>8</v>
      </c>
      <c r="C8475">
        <v>0</v>
      </c>
      <c r="D8475">
        <v>0</v>
      </c>
      <c r="E8475">
        <v>0</v>
      </c>
    </row>
    <row r="8476" spans="1:5" x14ac:dyDescent="0.3">
      <c r="A8476">
        <v>81128</v>
      </c>
      <c r="B8476">
        <v>2</v>
      </c>
      <c r="C8476">
        <v>0</v>
      </c>
      <c r="D8476">
        <v>0</v>
      </c>
      <c r="E8476">
        <v>0</v>
      </c>
    </row>
    <row r="8477" spans="1:5" x14ac:dyDescent="0.3">
      <c r="A8477">
        <v>101140</v>
      </c>
      <c r="B8477">
        <v>2</v>
      </c>
      <c r="C8477">
        <v>0</v>
      </c>
      <c r="D8477">
        <v>0</v>
      </c>
      <c r="E8477">
        <v>0</v>
      </c>
    </row>
    <row r="8478" spans="1:5" x14ac:dyDescent="0.3">
      <c r="A8478">
        <v>72724</v>
      </c>
      <c r="B8478">
        <v>30</v>
      </c>
      <c r="C8478">
        <v>0</v>
      </c>
      <c r="D8478">
        <v>0</v>
      </c>
      <c r="E8478">
        <v>0</v>
      </c>
    </row>
    <row r="8479" spans="1:5" x14ac:dyDescent="0.3">
      <c r="A8479">
        <v>77128</v>
      </c>
      <c r="B8479">
        <v>1</v>
      </c>
      <c r="C8479">
        <v>0</v>
      </c>
      <c r="D8479">
        <v>0</v>
      </c>
      <c r="E8479">
        <v>0</v>
      </c>
    </row>
    <row r="8480" spans="1:5" x14ac:dyDescent="0.3">
      <c r="A8480">
        <v>103516</v>
      </c>
      <c r="B8480">
        <v>2</v>
      </c>
      <c r="C8480">
        <v>0</v>
      </c>
      <c r="D8480">
        <v>0</v>
      </c>
      <c r="E8480">
        <v>0</v>
      </c>
    </row>
    <row r="8481" spans="1:5" x14ac:dyDescent="0.3">
      <c r="A8481">
        <v>35388</v>
      </c>
      <c r="B8481">
        <v>16</v>
      </c>
      <c r="C8481">
        <v>0</v>
      </c>
      <c r="D8481">
        <v>0</v>
      </c>
      <c r="E8481">
        <v>0</v>
      </c>
    </row>
    <row r="8482" spans="1:5" x14ac:dyDescent="0.3">
      <c r="A8482">
        <v>53804</v>
      </c>
      <c r="B8482">
        <v>13</v>
      </c>
      <c r="C8482">
        <v>0</v>
      </c>
      <c r="D8482">
        <v>0</v>
      </c>
      <c r="E8482">
        <v>0</v>
      </c>
    </row>
    <row r="8483" spans="1:5" x14ac:dyDescent="0.3">
      <c r="A8483">
        <v>84972</v>
      </c>
      <c r="B8483">
        <v>10</v>
      </c>
      <c r="C8483">
        <v>0</v>
      </c>
      <c r="D8483">
        <v>0</v>
      </c>
      <c r="E8483">
        <v>0</v>
      </c>
    </row>
    <row r="8484" spans="1:5" x14ac:dyDescent="0.3">
      <c r="A8484">
        <v>102616</v>
      </c>
      <c r="B8484">
        <v>7</v>
      </c>
      <c r="C8484">
        <v>0</v>
      </c>
      <c r="D8484">
        <v>0</v>
      </c>
      <c r="E8484">
        <v>0</v>
      </c>
    </row>
    <row r="8485" spans="1:5" x14ac:dyDescent="0.3">
      <c r="A8485">
        <v>101564</v>
      </c>
      <c r="B8485">
        <v>2</v>
      </c>
      <c r="C8485">
        <v>0</v>
      </c>
      <c r="D8485">
        <v>0</v>
      </c>
      <c r="E8485">
        <v>0</v>
      </c>
    </row>
    <row r="8486" spans="1:5" x14ac:dyDescent="0.3">
      <c r="A8486">
        <v>37484</v>
      </c>
      <c r="B8486">
        <v>16</v>
      </c>
      <c r="C8486">
        <v>0</v>
      </c>
      <c r="D8486">
        <v>0</v>
      </c>
      <c r="E8486">
        <v>0</v>
      </c>
    </row>
    <row r="8487" spans="1:5" x14ac:dyDescent="0.3">
      <c r="A8487">
        <v>102496</v>
      </c>
      <c r="B8487">
        <v>4</v>
      </c>
      <c r="C8487">
        <v>0</v>
      </c>
      <c r="D8487">
        <v>0</v>
      </c>
      <c r="E8487">
        <v>0</v>
      </c>
    </row>
    <row r="8488" spans="1:5" x14ac:dyDescent="0.3">
      <c r="A8488">
        <v>55980</v>
      </c>
      <c r="B8488">
        <v>42</v>
      </c>
      <c r="C8488">
        <v>0</v>
      </c>
      <c r="D8488">
        <v>0</v>
      </c>
      <c r="E8488">
        <v>0</v>
      </c>
    </row>
    <row r="8489" spans="1:5" x14ac:dyDescent="0.3">
      <c r="A8489">
        <v>18952</v>
      </c>
      <c r="B8489">
        <v>76</v>
      </c>
      <c r="C8489">
        <v>0</v>
      </c>
      <c r="D8489">
        <v>0</v>
      </c>
      <c r="E8489">
        <v>0</v>
      </c>
    </row>
    <row r="8490" spans="1:5" x14ac:dyDescent="0.3">
      <c r="A8490">
        <v>95168</v>
      </c>
      <c r="B8490">
        <v>1</v>
      </c>
      <c r="C8490">
        <v>0</v>
      </c>
      <c r="D8490">
        <v>0</v>
      </c>
      <c r="E8490">
        <v>0</v>
      </c>
    </row>
    <row r="8491" spans="1:5" x14ac:dyDescent="0.3">
      <c r="A8491">
        <v>101784</v>
      </c>
      <c r="B8491">
        <v>4</v>
      </c>
      <c r="C8491">
        <v>0</v>
      </c>
      <c r="D8491">
        <v>0</v>
      </c>
      <c r="E8491">
        <v>0</v>
      </c>
    </row>
    <row r="8492" spans="1:5" x14ac:dyDescent="0.3">
      <c r="A8492">
        <v>74952</v>
      </c>
      <c r="B8492">
        <v>35</v>
      </c>
      <c r="C8492">
        <v>0</v>
      </c>
      <c r="D8492">
        <v>0</v>
      </c>
      <c r="E8492">
        <v>0</v>
      </c>
    </row>
    <row r="8493" spans="1:5" x14ac:dyDescent="0.3">
      <c r="A8493">
        <v>95784</v>
      </c>
      <c r="B8493">
        <v>1</v>
      </c>
      <c r="C8493">
        <v>0</v>
      </c>
      <c r="D8493">
        <v>0</v>
      </c>
      <c r="E8493">
        <v>0</v>
      </c>
    </row>
    <row r="8494" spans="1:5" x14ac:dyDescent="0.3">
      <c r="A8494">
        <v>49960</v>
      </c>
      <c r="B8494">
        <v>71</v>
      </c>
      <c r="C8494">
        <v>0</v>
      </c>
      <c r="D8494">
        <v>0</v>
      </c>
      <c r="E8494">
        <v>0</v>
      </c>
    </row>
    <row r="8495" spans="1:5" x14ac:dyDescent="0.3">
      <c r="A8495">
        <v>20872</v>
      </c>
      <c r="B8495">
        <v>15</v>
      </c>
      <c r="C8495">
        <v>0</v>
      </c>
      <c r="D8495">
        <v>0</v>
      </c>
      <c r="E8495">
        <v>0</v>
      </c>
    </row>
    <row r="8496" spans="1:5" x14ac:dyDescent="0.3">
      <c r="A8496">
        <v>92108</v>
      </c>
      <c r="B8496">
        <v>2</v>
      </c>
      <c r="C8496">
        <v>0</v>
      </c>
      <c r="D8496">
        <v>0</v>
      </c>
      <c r="E8496">
        <v>0</v>
      </c>
    </row>
    <row r="8497" spans="1:5" x14ac:dyDescent="0.3">
      <c r="A8497">
        <v>101428</v>
      </c>
      <c r="B8497">
        <v>6</v>
      </c>
      <c r="C8497">
        <v>0</v>
      </c>
      <c r="D8497">
        <v>0</v>
      </c>
      <c r="E8497">
        <v>0</v>
      </c>
    </row>
    <row r="8498" spans="1:5" x14ac:dyDescent="0.3">
      <c r="A8498">
        <v>101972</v>
      </c>
      <c r="B8498">
        <v>3</v>
      </c>
      <c r="C8498">
        <v>0</v>
      </c>
      <c r="D8498">
        <v>0</v>
      </c>
      <c r="E8498">
        <v>0</v>
      </c>
    </row>
    <row r="8499" spans="1:5" x14ac:dyDescent="0.3">
      <c r="A8499">
        <v>79524</v>
      </c>
      <c r="B8499">
        <v>1</v>
      </c>
      <c r="C8499">
        <v>0</v>
      </c>
      <c r="D8499">
        <v>0</v>
      </c>
      <c r="E8499">
        <v>0</v>
      </c>
    </row>
    <row r="8500" spans="1:5" x14ac:dyDescent="0.3">
      <c r="A8500">
        <v>56268</v>
      </c>
      <c r="B8500">
        <v>12</v>
      </c>
      <c r="C8500">
        <v>0</v>
      </c>
      <c r="D8500">
        <v>0</v>
      </c>
      <c r="E8500">
        <v>0</v>
      </c>
    </row>
    <row r="8501" spans="1:5" x14ac:dyDescent="0.3">
      <c r="A8501">
        <v>91820</v>
      </c>
      <c r="B8501">
        <v>9</v>
      </c>
      <c r="C8501">
        <v>0</v>
      </c>
      <c r="D8501">
        <v>0</v>
      </c>
      <c r="E8501">
        <v>0</v>
      </c>
    </row>
    <row r="8502" spans="1:5" x14ac:dyDescent="0.3">
      <c r="A8502">
        <v>97260</v>
      </c>
      <c r="B8502">
        <v>23</v>
      </c>
      <c r="C8502">
        <v>0</v>
      </c>
      <c r="D8502">
        <v>0</v>
      </c>
      <c r="E8502">
        <v>0</v>
      </c>
    </row>
    <row r="8503" spans="1:5" x14ac:dyDescent="0.3">
      <c r="A8503">
        <v>95356</v>
      </c>
      <c r="B8503">
        <v>4</v>
      </c>
      <c r="C8503">
        <v>0</v>
      </c>
      <c r="D8503">
        <v>0</v>
      </c>
      <c r="E8503">
        <v>0</v>
      </c>
    </row>
    <row r="8504" spans="1:5" x14ac:dyDescent="0.3">
      <c r="A8504">
        <v>93724</v>
      </c>
      <c r="B8504">
        <v>14</v>
      </c>
      <c r="C8504">
        <v>0</v>
      </c>
      <c r="D8504">
        <v>0</v>
      </c>
      <c r="E8504">
        <v>0</v>
      </c>
    </row>
    <row r="8505" spans="1:5" x14ac:dyDescent="0.3">
      <c r="A8505">
        <v>89288</v>
      </c>
      <c r="B8505">
        <v>15</v>
      </c>
      <c r="C8505">
        <v>0</v>
      </c>
      <c r="D8505">
        <v>0</v>
      </c>
      <c r="E8505">
        <v>0</v>
      </c>
    </row>
    <row r="8506" spans="1:5" x14ac:dyDescent="0.3">
      <c r="A8506">
        <v>29504</v>
      </c>
      <c r="B8506">
        <v>3</v>
      </c>
      <c r="C8506">
        <v>0</v>
      </c>
      <c r="D8506">
        <v>0</v>
      </c>
      <c r="E8506">
        <v>0</v>
      </c>
    </row>
    <row r="8507" spans="1:5" x14ac:dyDescent="0.3">
      <c r="A8507">
        <v>97704</v>
      </c>
      <c r="B8507">
        <v>9</v>
      </c>
      <c r="C8507">
        <v>0</v>
      </c>
      <c r="D8507">
        <v>0</v>
      </c>
      <c r="E8507">
        <v>0</v>
      </c>
    </row>
    <row r="8508" spans="1:5" x14ac:dyDescent="0.3">
      <c r="A8508">
        <v>104148</v>
      </c>
      <c r="B8508">
        <v>3</v>
      </c>
      <c r="C8508">
        <v>0</v>
      </c>
      <c r="D8508">
        <v>0</v>
      </c>
      <c r="E8508">
        <v>0</v>
      </c>
    </row>
    <row r="8509" spans="1:5" x14ac:dyDescent="0.3">
      <c r="A8509">
        <v>104160</v>
      </c>
      <c r="B8509">
        <v>3</v>
      </c>
      <c r="C8509">
        <v>0</v>
      </c>
      <c r="D8509">
        <v>0</v>
      </c>
      <c r="E8509">
        <v>0</v>
      </c>
    </row>
    <row r="8510" spans="1:5" x14ac:dyDescent="0.3">
      <c r="A8510">
        <v>57544</v>
      </c>
      <c r="B8510">
        <v>3</v>
      </c>
      <c r="C8510">
        <v>0</v>
      </c>
      <c r="D8510">
        <v>0</v>
      </c>
      <c r="E8510">
        <v>0</v>
      </c>
    </row>
    <row r="8511" spans="1:5" x14ac:dyDescent="0.3">
      <c r="A8511">
        <v>104200</v>
      </c>
      <c r="B8511">
        <v>7</v>
      </c>
      <c r="C8511">
        <v>0</v>
      </c>
      <c r="D8511">
        <v>0</v>
      </c>
      <c r="E8511">
        <v>0</v>
      </c>
    </row>
    <row r="8512" spans="1:5" x14ac:dyDescent="0.3">
      <c r="A8512">
        <v>36632</v>
      </c>
      <c r="B8512">
        <v>48</v>
      </c>
      <c r="C8512">
        <v>0</v>
      </c>
      <c r="D8512">
        <v>0</v>
      </c>
      <c r="E8512">
        <v>0</v>
      </c>
    </row>
    <row r="8513" spans="1:5" x14ac:dyDescent="0.3">
      <c r="A8513">
        <v>212296</v>
      </c>
      <c r="B8513">
        <v>10</v>
      </c>
      <c r="C8513">
        <v>0</v>
      </c>
      <c r="D8513">
        <v>0</v>
      </c>
      <c r="E8513">
        <v>0</v>
      </c>
    </row>
    <row r="8514" spans="1:5" x14ac:dyDescent="0.3">
      <c r="A8514">
        <v>81636</v>
      </c>
      <c r="B8514">
        <v>4</v>
      </c>
      <c r="C8514">
        <v>0</v>
      </c>
      <c r="D8514">
        <v>0</v>
      </c>
      <c r="E8514">
        <v>0</v>
      </c>
    </row>
    <row r="8515" spans="1:5" x14ac:dyDescent="0.3">
      <c r="A8515">
        <v>212416</v>
      </c>
      <c r="B8515">
        <v>10</v>
      </c>
      <c r="C8515">
        <v>0</v>
      </c>
      <c r="D8515">
        <v>0</v>
      </c>
      <c r="E8515">
        <v>0</v>
      </c>
    </row>
    <row r="8516" spans="1:5" x14ac:dyDescent="0.3">
      <c r="A8516">
        <v>87872</v>
      </c>
      <c r="B8516">
        <v>25</v>
      </c>
      <c r="C8516">
        <v>0</v>
      </c>
      <c r="D8516">
        <v>0</v>
      </c>
      <c r="E8516">
        <v>0</v>
      </c>
    </row>
    <row r="8517" spans="1:5" x14ac:dyDescent="0.3">
      <c r="A8517">
        <v>58972</v>
      </c>
      <c r="B8517">
        <v>3</v>
      </c>
      <c r="C8517">
        <v>0</v>
      </c>
      <c r="D8517">
        <v>0</v>
      </c>
      <c r="E8517">
        <v>0</v>
      </c>
    </row>
    <row r="8518" spans="1:5" x14ac:dyDescent="0.3">
      <c r="A8518">
        <v>222160</v>
      </c>
      <c r="B8518">
        <v>4</v>
      </c>
      <c r="C8518">
        <v>0</v>
      </c>
      <c r="D8518">
        <v>0</v>
      </c>
      <c r="E8518">
        <v>0</v>
      </c>
    </row>
    <row r="8519" spans="1:5" x14ac:dyDescent="0.3">
      <c r="A8519">
        <v>222140</v>
      </c>
      <c r="B8519">
        <v>30</v>
      </c>
      <c r="C8519">
        <v>0</v>
      </c>
      <c r="D8519">
        <v>0</v>
      </c>
      <c r="E8519">
        <v>0</v>
      </c>
    </row>
    <row r="8520" spans="1:5" x14ac:dyDescent="0.3">
      <c r="A8520">
        <v>218468</v>
      </c>
      <c r="B8520">
        <v>2</v>
      </c>
      <c r="C8520">
        <v>0</v>
      </c>
      <c r="D8520">
        <v>0</v>
      </c>
      <c r="E8520">
        <v>0</v>
      </c>
    </row>
    <row r="8521" spans="1:5" x14ac:dyDescent="0.3">
      <c r="A8521">
        <v>89032</v>
      </c>
      <c r="B8521">
        <v>2</v>
      </c>
      <c r="C8521">
        <v>0</v>
      </c>
      <c r="D8521">
        <v>0</v>
      </c>
      <c r="E8521">
        <v>0</v>
      </c>
    </row>
    <row r="8522" spans="1:5" x14ac:dyDescent="0.3">
      <c r="A8522">
        <v>193544</v>
      </c>
      <c r="B8522">
        <v>3</v>
      </c>
      <c r="C8522">
        <v>0</v>
      </c>
      <c r="D8522">
        <v>0</v>
      </c>
      <c r="E8522">
        <v>0</v>
      </c>
    </row>
    <row r="8523" spans="1:5" x14ac:dyDescent="0.3">
      <c r="A8523">
        <v>221920</v>
      </c>
      <c r="B8523">
        <v>6</v>
      </c>
      <c r="C8523">
        <v>0</v>
      </c>
      <c r="D8523">
        <v>0</v>
      </c>
      <c r="E8523">
        <v>0</v>
      </c>
    </row>
    <row r="8524" spans="1:5" x14ac:dyDescent="0.3">
      <c r="A8524">
        <v>195260</v>
      </c>
      <c r="B8524">
        <v>2</v>
      </c>
      <c r="C8524">
        <v>0</v>
      </c>
      <c r="D8524">
        <v>0</v>
      </c>
      <c r="E8524">
        <v>0</v>
      </c>
    </row>
    <row r="8525" spans="1:5" x14ac:dyDescent="0.3">
      <c r="A8525">
        <v>152484</v>
      </c>
      <c r="B8525">
        <v>1</v>
      </c>
      <c r="C8525">
        <v>0</v>
      </c>
      <c r="D8525">
        <v>0</v>
      </c>
      <c r="E8525">
        <v>0</v>
      </c>
    </row>
    <row r="8526" spans="1:5" x14ac:dyDescent="0.3">
      <c r="A8526">
        <v>54308</v>
      </c>
      <c r="B8526">
        <v>2</v>
      </c>
      <c r="C8526">
        <v>0</v>
      </c>
      <c r="D8526">
        <v>0</v>
      </c>
      <c r="E8526">
        <v>0</v>
      </c>
    </row>
    <row r="8527" spans="1:5" x14ac:dyDescent="0.3">
      <c r="A8527">
        <v>221784</v>
      </c>
      <c r="B8527">
        <v>2</v>
      </c>
      <c r="C8527">
        <v>0</v>
      </c>
      <c r="D8527">
        <v>0</v>
      </c>
      <c r="E8527">
        <v>0</v>
      </c>
    </row>
    <row r="8528" spans="1:5" x14ac:dyDescent="0.3">
      <c r="A8528">
        <v>221716</v>
      </c>
      <c r="B8528">
        <v>12</v>
      </c>
      <c r="C8528">
        <v>0</v>
      </c>
      <c r="D8528">
        <v>0</v>
      </c>
      <c r="E8528">
        <v>0</v>
      </c>
    </row>
    <row r="8529" spans="1:5" x14ac:dyDescent="0.3">
      <c r="A8529">
        <v>202912</v>
      </c>
      <c r="B8529">
        <v>21</v>
      </c>
      <c r="C8529">
        <v>0</v>
      </c>
      <c r="D8529">
        <v>0</v>
      </c>
      <c r="E8529">
        <v>0</v>
      </c>
    </row>
    <row r="8530" spans="1:5" x14ac:dyDescent="0.3">
      <c r="A8530">
        <v>209220</v>
      </c>
      <c r="B8530">
        <v>21</v>
      </c>
      <c r="C8530">
        <v>0</v>
      </c>
      <c r="D8530">
        <v>0</v>
      </c>
      <c r="E8530">
        <v>0</v>
      </c>
    </row>
    <row r="8531" spans="1:5" x14ac:dyDescent="0.3">
      <c r="A8531">
        <v>129464</v>
      </c>
      <c r="B8531">
        <v>2</v>
      </c>
      <c r="C8531">
        <v>0</v>
      </c>
      <c r="D8531">
        <v>0</v>
      </c>
      <c r="E8531">
        <v>0</v>
      </c>
    </row>
    <row r="8532" spans="1:5" x14ac:dyDescent="0.3">
      <c r="A8532">
        <v>154456</v>
      </c>
      <c r="B8532">
        <v>75</v>
      </c>
      <c r="C8532">
        <v>0</v>
      </c>
      <c r="D8532">
        <v>0</v>
      </c>
      <c r="E8532">
        <v>0</v>
      </c>
    </row>
    <row r="8533" spans="1:5" x14ac:dyDescent="0.3">
      <c r="A8533">
        <v>203508</v>
      </c>
      <c r="B8533">
        <v>3</v>
      </c>
      <c r="C8533">
        <v>0</v>
      </c>
      <c r="D8533">
        <v>0</v>
      </c>
      <c r="E8533">
        <v>0</v>
      </c>
    </row>
    <row r="8534" spans="1:5" x14ac:dyDescent="0.3">
      <c r="A8534">
        <v>212484</v>
      </c>
      <c r="B8534">
        <v>15</v>
      </c>
      <c r="C8534">
        <v>0</v>
      </c>
      <c r="D8534">
        <v>0</v>
      </c>
      <c r="E8534">
        <v>0</v>
      </c>
    </row>
    <row r="8535" spans="1:5" x14ac:dyDescent="0.3">
      <c r="A8535">
        <v>185468</v>
      </c>
      <c r="B8535">
        <v>31</v>
      </c>
      <c r="C8535">
        <v>0</v>
      </c>
      <c r="D8535">
        <v>0</v>
      </c>
      <c r="E8535">
        <v>0</v>
      </c>
    </row>
    <row r="8536" spans="1:5" x14ac:dyDescent="0.3">
      <c r="A8536">
        <v>38208</v>
      </c>
      <c r="B8536">
        <v>19</v>
      </c>
      <c r="C8536">
        <v>0</v>
      </c>
      <c r="D8536">
        <v>0</v>
      </c>
      <c r="E8536">
        <v>0</v>
      </c>
    </row>
    <row r="8537" spans="1:5" x14ac:dyDescent="0.3">
      <c r="A8537">
        <v>79268</v>
      </c>
      <c r="B8537">
        <v>5</v>
      </c>
      <c r="C8537">
        <v>0</v>
      </c>
      <c r="D8537">
        <v>0</v>
      </c>
      <c r="E8537">
        <v>0</v>
      </c>
    </row>
    <row r="8538" spans="1:5" x14ac:dyDescent="0.3">
      <c r="A8538">
        <v>101396</v>
      </c>
      <c r="B8538">
        <v>2</v>
      </c>
      <c r="C8538">
        <v>0</v>
      </c>
      <c r="D8538">
        <v>0</v>
      </c>
      <c r="E8538">
        <v>0</v>
      </c>
    </row>
    <row r="8539" spans="1:5" x14ac:dyDescent="0.3">
      <c r="A8539">
        <v>214832</v>
      </c>
      <c r="B8539">
        <v>3</v>
      </c>
      <c r="C8539">
        <v>0</v>
      </c>
      <c r="D8539">
        <v>0</v>
      </c>
      <c r="E8539">
        <v>0</v>
      </c>
    </row>
    <row r="8540" spans="1:5" x14ac:dyDescent="0.3">
      <c r="A8540">
        <v>83048</v>
      </c>
      <c r="B8540">
        <v>10</v>
      </c>
      <c r="C8540">
        <v>0</v>
      </c>
      <c r="D8540">
        <v>0</v>
      </c>
      <c r="E8540">
        <v>0</v>
      </c>
    </row>
    <row r="8541" spans="1:5" x14ac:dyDescent="0.3">
      <c r="A8541">
        <v>186912</v>
      </c>
      <c r="B8541">
        <v>3</v>
      </c>
      <c r="C8541">
        <v>0</v>
      </c>
      <c r="D8541">
        <v>0</v>
      </c>
      <c r="E8541">
        <v>0</v>
      </c>
    </row>
    <row r="8542" spans="1:5" x14ac:dyDescent="0.3">
      <c r="A8542">
        <v>79052</v>
      </c>
      <c r="B8542">
        <v>2</v>
      </c>
      <c r="C8542">
        <v>0</v>
      </c>
      <c r="D8542">
        <v>0</v>
      </c>
      <c r="E8542">
        <v>0</v>
      </c>
    </row>
    <row r="8543" spans="1:5" x14ac:dyDescent="0.3">
      <c r="A8543">
        <v>159556</v>
      </c>
      <c r="B8543">
        <v>2</v>
      </c>
      <c r="C8543">
        <v>0</v>
      </c>
      <c r="D8543">
        <v>0</v>
      </c>
      <c r="E8543">
        <v>0</v>
      </c>
    </row>
    <row r="8544" spans="1:5" x14ac:dyDescent="0.3">
      <c r="A8544">
        <v>203744</v>
      </c>
      <c r="B8544">
        <v>10</v>
      </c>
      <c r="C8544">
        <v>0</v>
      </c>
      <c r="D8544">
        <v>0</v>
      </c>
      <c r="E8544">
        <v>0</v>
      </c>
    </row>
    <row r="8545" spans="1:5" x14ac:dyDescent="0.3">
      <c r="A8545">
        <v>43564</v>
      </c>
      <c r="B8545">
        <v>14</v>
      </c>
      <c r="C8545">
        <v>0</v>
      </c>
      <c r="D8545">
        <v>0</v>
      </c>
      <c r="E8545">
        <v>0</v>
      </c>
    </row>
    <row r="8546" spans="1:5" x14ac:dyDescent="0.3">
      <c r="A8546">
        <v>147604</v>
      </c>
      <c r="B8546">
        <v>5</v>
      </c>
      <c r="C8546">
        <v>0</v>
      </c>
      <c r="D8546">
        <v>0</v>
      </c>
      <c r="E8546">
        <v>0</v>
      </c>
    </row>
    <row r="8547" spans="1:5" x14ac:dyDescent="0.3">
      <c r="A8547">
        <v>213488</v>
      </c>
      <c r="B8547">
        <v>8</v>
      </c>
      <c r="C8547">
        <v>0</v>
      </c>
      <c r="D8547">
        <v>0</v>
      </c>
      <c r="E8547">
        <v>0</v>
      </c>
    </row>
    <row r="8548" spans="1:5" x14ac:dyDescent="0.3">
      <c r="A8548">
        <v>221308</v>
      </c>
      <c r="B8548">
        <v>2</v>
      </c>
      <c r="C8548">
        <v>0</v>
      </c>
      <c r="D8548">
        <v>0</v>
      </c>
      <c r="E8548">
        <v>0</v>
      </c>
    </row>
    <row r="8549" spans="1:5" x14ac:dyDescent="0.3">
      <c r="A8549">
        <v>101456</v>
      </c>
      <c r="B8549">
        <v>2</v>
      </c>
      <c r="C8549">
        <v>0</v>
      </c>
      <c r="D8549">
        <v>0</v>
      </c>
      <c r="E8549">
        <v>0</v>
      </c>
    </row>
    <row r="8550" spans="1:5" x14ac:dyDescent="0.3">
      <c r="A8550">
        <v>101516</v>
      </c>
      <c r="B8550">
        <v>4</v>
      </c>
      <c r="C8550">
        <v>0</v>
      </c>
      <c r="D8550">
        <v>0</v>
      </c>
      <c r="E8550">
        <v>0</v>
      </c>
    </row>
    <row r="8551" spans="1:5" x14ac:dyDescent="0.3">
      <c r="A8551">
        <v>169980</v>
      </c>
      <c r="B8551">
        <v>3</v>
      </c>
      <c r="C8551">
        <v>0</v>
      </c>
      <c r="D8551">
        <v>0</v>
      </c>
      <c r="E8551">
        <v>0</v>
      </c>
    </row>
    <row r="8552" spans="1:5" x14ac:dyDescent="0.3">
      <c r="A8552">
        <v>98328</v>
      </c>
      <c r="B8552">
        <v>1</v>
      </c>
      <c r="C8552">
        <v>0</v>
      </c>
      <c r="D8552">
        <v>0</v>
      </c>
      <c r="E8552">
        <v>0</v>
      </c>
    </row>
    <row r="8553" spans="1:5" x14ac:dyDescent="0.3">
      <c r="A8553">
        <v>82168</v>
      </c>
      <c r="B8553">
        <v>2</v>
      </c>
      <c r="C8553">
        <v>0</v>
      </c>
      <c r="D8553">
        <v>0</v>
      </c>
      <c r="E8553">
        <v>0</v>
      </c>
    </row>
    <row r="8554" spans="1:5" x14ac:dyDescent="0.3">
      <c r="A8554">
        <v>153860</v>
      </c>
      <c r="B8554">
        <v>21</v>
      </c>
      <c r="C8554">
        <v>0</v>
      </c>
      <c r="D8554">
        <v>0</v>
      </c>
      <c r="E8554">
        <v>0</v>
      </c>
    </row>
    <row r="8555" spans="1:5" x14ac:dyDescent="0.3">
      <c r="A8555">
        <v>158536</v>
      </c>
      <c r="B8555">
        <v>19</v>
      </c>
      <c r="C8555">
        <v>0</v>
      </c>
      <c r="D8555">
        <v>0</v>
      </c>
      <c r="E8555">
        <v>0</v>
      </c>
    </row>
    <row r="8556" spans="1:5" x14ac:dyDescent="0.3">
      <c r="A8556">
        <v>97564</v>
      </c>
      <c r="B8556">
        <v>4</v>
      </c>
      <c r="C8556">
        <v>0</v>
      </c>
      <c r="D8556">
        <v>0</v>
      </c>
      <c r="E8556">
        <v>0</v>
      </c>
    </row>
    <row r="8557" spans="1:5" x14ac:dyDescent="0.3">
      <c r="A8557">
        <v>67912</v>
      </c>
      <c r="B8557">
        <v>7</v>
      </c>
      <c r="C8557">
        <v>0</v>
      </c>
      <c r="D8557">
        <v>0</v>
      </c>
      <c r="E8557">
        <v>0</v>
      </c>
    </row>
    <row r="8558" spans="1:5" x14ac:dyDescent="0.3">
      <c r="A8558">
        <v>101872</v>
      </c>
      <c r="B8558">
        <v>6</v>
      </c>
      <c r="C8558">
        <v>0</v>
      </c>
      <c r="D8558">
        <v>0</v>
      </c>
      <c r="E8558">
        <v>0</v>
      </c>
    </row>
    <row r="8559" spans="1:5" x14ac:dyDescent="0.3">
      <c r="A8559">
        <v>140260</v>
      </c>
      <c r="B8559">
        <v>4</v>
      </c>
      <c r="C8559">
        <v>0</v>
      </c>
      <c r="D8559">
        <v>0</v>
      </c>
      <c r="E8559">
        <v>0</v>
      </c>
    </row>
    <row r="8560" spans="1:5" x14ac:dyDescent="0.3">
      <c r="A8560">
        <v>186080</v>
      </c>
      <c r="B8560">
        <v>8</v>
      </c>
      <c r="C8560">
        <v>0</v>
      </c>
      <c r="D8560">
        <v>0</v>
      </c>
      <c r="E8560">
        <v>0</v>
      </c>
    </row>
    <row r="8561" spans="1:5" x14ac:dyDescent="0.3">
      <c r="A8561">
        <v>83880</v>
      </c>
      <c r="B8561">
        <v>16</v>
      </c>
      <c r="C8561">
        <v>0</v>
      </c>
      <c r="D8561">
        <v>0</v>
      </c>
      <c r="E8561">
        <v>0</v>
      </c>
    </row>
    <row r="8562" spans="1:5" x14ac:dyDescent="0.3">
      <c r="A8562">
        <v>221088</v>
      </c>
      <c r="B8562">
        <v>189</v>
      </c>
      <c r="C8562">
        <v>0</v>
      </c>
      <c r="D8562">
        <v>0</v>
      </c>
      <c r="E8562">
        <v>0</v>
      </c>
    </row>
    <row r="8563" spans="1:5" x14ac:dyDescent="0.3">
      <c r="A8563">
        <v>212280</v>
      </c>
      <c r="B8563">
        <v>6</v>
      </c>
      <c r="C8563">
        <v>0</v>
      </c>
      <c r="D8563">
        <v>0</v>
      </c>
      <c r="E8563">
        <v>0</v>
      </c>
    </row>
    <row r="8564" spans="1:5" x14ac:dyDescent="0.3">
      <c r="A8564">
        <v>101932</v>
      </c>
      <c r="B8564">
        <v>75</v>
      </c>
      <c r="C8564">
        <v>0</v>
      </c>
      <c r="D8564">
        <v>0</v>
      </c>
      <c r="E8564">
        <v>0</v>
      </c>
    </row>
    <row r="8565" spans="1:5" x14ac:dyDescent="0.3">
      <c r="A8565">
        <v>134240</v>
      </c>
      <c r="B8565">
        <v>15</v>
      </c>
      <c r="C8565">
        <v>0</v>
      </c>
      <c r="D8565">
        <v>0</v>
      </c>
      <c r="E8565">
        <v>0</v>
      </c>
    </row>
    <row r="8566" spans="1:5" x14ac:dyDescent="0.3">
      <c r="A8566">
        <v>206228</v>
      </c>
      <c r="B8566">
        <v>11</v>
      </c>
      <c r="C8566">
        <v>0</v>
      </c>
      <c r="D8566">
        <v>0</v>
      </c>
      <c r="E8566">
        <v>0</v>
      </c>
    </row>
    <row r="8567" spans="1:5" x14ac:dyDescent="0.3">
      <c r="A8567">
        <v>99348</v>
      </c>
      <c r="B8567">
        <v>8</v>
      </c>
      <c r="C8567">
        <v>0</v>
      </c>
      <c r="D8567">
        <v>0</v>
      </c>
      <c r="E8567">
        <v>0</v>
      </c>
    </row>
    <row r="8568" spans="1:5" x14ac:dyDescent="0.3">
      <c r="A8568">
        <v>55872</v>
      </c>
      <c r="B8568">
        <v>110</v>
      </c>
      <c r="C8568">
        <v>0</v>
      </c>
      <c r="D8568">
        <v>0</v>
      </c>
      <c r="E8568">
        <v>0</v>
      </c>
    </row>
    <row r="8569" spans="1:5" x14ac:dyDescent="0.3">
      <c r="A8569">
        <v>214100</v>
      </c>
      <c r="B8569">
        <v>1</v>
      </c>
      <c r="C8569">
        <v>0</v>
      </c>
      <c r="D8569">
        <v>0</v>
      </c>
      <c r="E8569">
        <v>0</v>
      </c>
    </row>
    <row r="8570" spans="1:5" x14ac:dyDescent="0.3">
      <c r="A8570">
        <v>138712</v>
      </c>
      <c r="B8570">
        <v>5</v>
      </c>
      <c r="C8570">
        <v>0</v>
      </c>
      <c r="D8570">
        <v>0</v>
      </c>
      <c r="E8570">
        <v>0</v>
      </c>
    </row>
    <row r="8571" spans="1:5" x14ac:dyDescent="0.3">
      <c r="A8571">
        <v>159012</v>
      </c>
      <c r="B8571">
        <v>1</v>
      </c>
      <c r="C8571">
        <v>0</v>
      </c>
      <c r="D8571">
        <v>0</v>
      </c>
      <c r="E8571">
        <v>0</v>
      </c>
    </row>
    <row r="8572" spans="1:5" x14ac:dyDescent="0.3">
      <c r="A8572">
        <v>95912</v>
      </c>
      <c r="B8572">
        <v>36</v>
      </c>
      <c r="C8572">
        <v>0</v>
      </c>
      <c r="D8572">
        <v>0</v>
      </c>
      <c r="E8572">
        <v>0</v>
      </c>
    </row>
    <row r="8573" spans="1:5" x14ac:dyDescent="0.3">
      <c r="A8573">
        <v>96772</v>
      </c>
      <c r="B8573">
        <v>2</v>
      </c>
      <c r="C8573">
        <v>0</v>
      </c>
      <c r="D8573">
        <v>0</v>
      </c>
      <c r="E8573">
        <v>0</v>
      </c>
    </row>
    <row r="8574" spans="1:5" x14ac:dyDescent="0.3">
      <c r="A8574">
        <v>224436</v>
      </c>
      <c r="B8574">
        <v>3</v>
      </c>
      <c r="C8574">
        <v>0</v>
      </c>
      <c r="D8574">
        <v>0</v>
      </c>
      <c r="E8574">
        <v>0</v>
      </c>
    </row>
    <row r="8575" spans="1:5" x14ac:dyDescent="0.3">
      <c r="A8575">
        <v>162276</v>
      </c>
      <c r="B8575">
        <v>6</v>
      </c>
      <c r="C8575">
        <v>0</v>
      </c>
      <c r="D8575">
        <v>0</v>
      </c>
      <c r="E8575">
        <v>0</v>
      </c>
    </row>
    <row r="8576" spans="1:5" x14ac:dyDescent="0.3">
      <c r="A8576">
        <v>163636</v>
      </c>
      <c r="B8576">
        <v>8</v>
      </c>
      <c r="C8576">
        <v>0</v>
      </c>
      <c r="D8576">
        <v>0</v>
      </c>
      <c r="E8576">
        <v>0</v>
      </c>
    </row>
    <row r="8577" spans="1:5" x14ac:dyDescent="0.3">
      <c r="A8577">
        <v>89792</v>
      </c>
      <c r="B8577">
        <v>3</v>
      </c>
      <c r="C8577">
        <v>0</v>
      </c>
      <c r="D8577">
        <v>0</v>
      </c>
      <c r="E8577">
        <v>0</v>
      </c>
    </row>
    <row r="8578" spans="1:5" x14ac:dyDescent="0.3">
      <c r="A8578">
        <v>98268</v>
      </c>
      <c r="B8578">
        <v>15</v>
      </c>
      <c r="C8578">
        <v>0</v>
      </c>
      <c r="D8578">
        <v>0</v>
      </c>
      <c r="E8578">
        <v>0</v>
      </c>
    </row>
    <row r="8579" spans="1:5" x14ac:dyDescent="0.3">
      <c r="A8579">
        <v>46148</v>
      </c>
      <c r="B8579">
        <v>7</v>
      </c>
      <c r="C8579">
        <v>0</v>
      </c>
      <c r="D8579">
        <v>0</v>
      </c>
      <c r="E8579">
        <v>0</v>
      </c>
    </row>
    <row r="8580" spans="1:5" x14ac:dyDescent="0.3">
      <c r="A8580">
        <v>145208</v>
      </c>
      <c r="B8580">
        <v>1</v>
      </c>
      <c r="C8580">
        <v>0</v>
      </c>
      <c r="D8580">
        <v>0</v>
      </c>
      <c r="E8580">
        <v>0</v>
      </c>
    </row>
    <row r="8581" spans="1:5" x14ac:dyDescent="0.3">
      <c r="A8581">
        <v>206296</v>
      </c>
      <c r="B8581">
        <v>2</v>
      </c>
      <c r="C8581">
        <v>0</v>
      </c>
      <c r="D8581">
        <v>0</v>
      </c>
      <c r="E8581">
        <v>0</v>
      </c>
    </row>
    <row r="8582" spans="1:5" x14ac:dyDescent="0.3">
      <c r="A8582">
        <v>144256</v>
      </c>
      <c r="B8582">
        <v>1</v>
      </c>
      <c r="C8582">
        <v>0</v>
      </c>
      <c r="D8582">
        <v>0</v>
      </c>
      <c r="E8582">
        <v>0</v>
      </c>
    </row>
    <row r="8583" spans="1:5" x14ac:dyDescent="0.3">
      <c r="A8583">
        <v>151208</v>
      </c>
      <c r="B8583">
        <v>5</v>
      </c>
      <c r="C8583">
        <v>0</v>
      </c>
      <c r="D8583">
        <v>0</v>
      </c>
      <c r="E8583">
        <v>0</v>
      </c>
    </row>
    <row r="8584" spans="1:5" x14ac:dyDescent="0.3">
      <c r="A8584">
        <v>100564</v>
      </c>
      <c r="B8584">
        <v>12</v>
      </c>
      <c r="C8584">
        <v>0</v>
      </c>
      <c r="D8584">
        <v>0</v>
      </c>
      <c r="E8584">
        <v>0</v>
      </c>
    </row>
    <row r="8585" spans="1:5" x14ac:dyDescent="0.3">
      <c r="A8585">
        <v>88584</v>
      </c>
      <c r="B8585">
        <v>14</v>
      </c>
      <c r="C8585">
        <v>0</v>
      </c>
      <c r="D8585">
        <v>0</v>
      </c>
      <c r="E8585">
        <v>0</v>
      </c>
    </row>
    <row r="8586" spans="1:5" x14ac:dyDescent="0.3">
      <c r="A8586">
        <v>51100</v>
      </c>
      <c r="B8586">
        <v>2</v>
      </c>
      <c r="C8586">
        <v>0</v>
      </c>
      <c r="D8586">
        <v>0</v>
      </c>
      <c r="E8586">
        <v>0</v>
      </c>
    </row>
    <row r="8587" spans="1:5" x14ac:dyDescent="0.3">
      <c r="A8587">
        <v>140396</v>
      </c>
      <c r="B8587">
        <v>4</v>
      </c>
      <c r="C8587">
        <v>0</v>
      </c>
      <c r="D8587">
        <v>0</v>
      </c>
      <c r="E8587">
        <v>0</v>
      </c>
    </row>
    <row r="8588" spans="1:5" x14ac:dyDescent="0.3">
      <c r="A8588">
        <v>213980</v>
      </c>
      <c r="B8588">
        <v>3</v>
      </c>
      <c r="C8588">
        <v>0</v>
      </c>
      <c r="D8588">
        <v>0</v>
      </c>
      <c r="E8588">
        <v>0</v>
      </c>
    </row>
    <row r="8589" spans="1:5" x14ac:dyDescent="0.3">
      <c r="A8589">
        <v>157464</v>
      </c>
      <c r="B8589">
        <v>3</v>
      </c>
      <c r="C8589">
        <v>0</v>
      </c>
      <c r="D8589">
        <v>0</v>
      </c>
      <c r="E8589">
        <v>0</v>
      </c>
    </row>
    <row r="8590" spans="1:5" x14ac:dyDescent="0.3">
      <c r="A8590">
        <v>223484</v>
      </c>
      <c r="B8590">
        <v>2</v>
      </c>
      <c r="C8590">
        <v>0</v>
      </c>
      <c r="D8590">
        <v>0</v>
      </c>
      <c r="E8590">
        <v>0</v>
      </c>
    </row>
    <row r="8591" spans="1:5" x14ac:dyDescent="0.3">
      <c r="A8591">
        <v>87080</v>
      </c>
      <c r="B8591">
        <v>45</v>
      </c>
      <c r="C8591">
        <v>0</v>
      </c>
      <c r="D8591">
        <v>0</v>
      </c>
      <c r="E8591">
        <v>0</v>
      </c>
    </row>
    <row r="8592" spans="1:5" x14ac:dyDescent="0.3">
      <c r="A8592">
        <v>223348</v>
      </c>
      <c r="B8592">
        <v>10</v>
      </c>
      <c r="C8592">
        <v>0</v>
      </c>
      <c r="D8592">
        <v>0</v>
      </c>
      <c r="E8592">
        <v>0</v>
      </c>
    </row>
    <row r="8593" spans="1:5" x14ac:dyDescent="0.3">
      <c r="A8593">
        <v>32872</v>
      </c>
      <c r="B8593">
        <v>23</v>
      </c>
      <c r="C8593">
        <v>0</v>
      </c>
      <c r="D8593">
        <v>0</v>
      </c>
      <c r="E8593">
        <v>0</v>
      </c>
    </row>
    <row r="8594" spans="1:5" x14ac:dyDescent="0.3">
      <c r="A8594">
        <v>198696</v>
      </c>
      <c r="B8594">
        <v>1</v>
      </c>
      <c r="C8594">
        <v>0</v>
      </c>
      <c r="D8594">
        <v>0</v>
      </c>
      <c r="E8594">
        <v>0</v>
      </c>
    </row>
    <row r="8595" spans="1:5" x14ac:dyDescent="0.3">
      <c r="A8595">
        <v>90328</v>
      </c>
      <c r="B8595">
        <v>17</v>
      </c>
      <c r="C8595">
        <v>0</v>
      </c>
      <c r="D8595">
        <v>0</v>
      </c>
      <c r="E8595">
        <v>0</v>
      </c>
    </row>
    <row r="8596" spans="1:5" x14ac:dyDescent="0.3">
      <c r="A8596">
        <v>191180</v>
      </c>
      <c r="B8596">
        <v>35</v>
      </c>
      <c r="C8596">
        <v>0</v>
      </c>
      <c r="D8596">
        <v>0</v>
      </c>
      <c r="E8596">
        <v>0</v>
      </c>
    </row>
    <row r="8597" spans="1:5" x14ac:dyDescent="0.3">
      <c r="A8597">
        <v>222992</v>
      </c>
      <c r="B8597">
        <v>55</v>
      </c>
      <c r="C8597">
        <v>0</v>
      </c>
      <c r="D8597">
        <v>0</v>
      </c>
      <c r="E8597">
        <v>0</v>
      </c>
    </row>
    <row r="8598" spans="1:5" x14ac:dyDescent="0.3">
      <c r="A8598">
        <v>68744</v>
      </c>
      <c r="B8598">
        <v>13</v>
      </c>
      <c r="C8598">
        <v>0</v>
      </c>
      <c r="D8598">
        <v>0</v>
      </c>
      <c r="E8598">
        <v>0</v>
      </c>
    </row>
    <row r="8599" spans="1:5" x14ac:dyDescent="0.3">
      <c r="A8599">
        <v>36496</v>
      </c>
      <c r="B8599">
        <v>7</v>
      </c>
      <c r="C8599">
        <v>0</v>
      </c>
      <c r="D8599">
        <v>0</v>
      </c>
      <c r="E8599">
        <v>0</v>
      </c>
    </row>
    <row r="8600" spans="1:5" x14ac:dyDescent="0.3">
      <c r="A8600">
        <v>136656</v>
      </c>
      <c r="B8600">
        <v>12</v>
      </c>
      <c r="C8600">
        <v>0</v>
      </c>
      <c r="D8600">
        <v>0</v>
      </c>
      <c r="E8600">
        <v>0</v>
      </c>
    </row>
    <row r="8601" spans="1:5" x14ac:dyDescent="0.3">
      <c r="A8601">
        <v>95752</v>
      </c>
      <c r="B8601">
        <v>5</v>
      </c>
      <c r="C8601">
        <v>0</v>
      </c>
      <c r="D8601">
        <v>0</v>
      </c>
      <c r="E8601">
        <v>0</v>
      </c>
    </row>
    <row r="8602" spans="1:5" x14ac:dyDescent="0.3">
      <c r="A8602">
        <v>50080</v>
      </c>
      <c r="B8602">
        <v>4</v>
      </c>
      <c r="C8602">
        <v>0</v>
      </c>
      <c r="D8602">
        <v>0</v>
      </c>
      <c r="E8602">
        <v>0</v>
      </c>
    </row>
    <row r="8603" spans="1:5" x14ac:dyDescent="0.3">
      <c r="A8603">
        <v>180844</v>
      </c>
      <c r="B8603">
        <v>51</v>
      </c>
      <c r="C8603">
        <v>0</v>
      </c>
      <c r="D8603">
        <v>0</v>
      </c>
      <c r="E8603">
        <v>0</v>
      </c>
    </row>
    <row r="8604" spans="1:5" x14ac:dyDescent="0.3">
      <c r="A8604">
        <v>210972</v>
      </c>
      <c r="B8604">
        <v>8</v>
      </c>
      <c r="C8604">
        <v>0</v>
      </c>
      <c r="D8604">
        <v>0</v>
      </c>
      <c r="E8604">
        <v>0</v>
      </c>
    </row>
    <row r="8605" spans="1:5" x14ac:dyDescent="0.3">
      <c r="A8605">
        <v>144476</v>
      </c>
      <c r="B8605">
        <v>8</v>
      </c>
      <c r="C8605">
        <v>0</v>
      </c>
      <c r="D8605">
        <v>0</v>
      </c>
      <c r="E8605">
        <v>0</v>
      </c>
    </row>
    <row r="8606" spans="1:5" x14ac:dyDescent="0.3">
      <c r="A8606">
        <v>209356</v>
      </c>
      <c r="B8606">
        <v>7</v>
      </c>
      <c r="C8606">
        <v>0</v>
      </c>
      <c r="D8606">
        <v>0</v>
      </c>
      <c r="E8606">
        <v>0</v>
      </c>
    </row>
    <row r="8607" spans="1:5" x14ac:dyDescent="0.3">
      <c r="A8607">
        <v>74516</v>
      </c>
      <c r="B8607">
        <v>1</v>
      </c>
      <c r="C8607">
        <v>0</v>
      </c>
      <c r="D8607">
        <v>0</v>
      </c>
      <c r="E8607">
        <v>0</v>
      </c>
    </row>
    <row r="8608" spans="1:5" x14ac:dyDescent="0.3">
      <c r="A8608">
        <v>97724</v>
      </c>
      <c r="B8608">
        <v>2</v>
      </c>
      <c r="C8608">
        <v>0</v>
      </c>
      <c r="D8608">
        <v>0</v>
      </c>
      <c r="E8608">
        <v>0</v>
      </c>
    </row>
    <row r="8609" spans="1:5" x14ac:dyDescent="0.3">
      <c r="A8609">
        <v>150052</v>
      </c>
      <c r="B8609">
        <v>18</v>
      </c>
      <c r="C8609">
        <v>0</v>
      </c>
      <c r="D8609">
        <v>0</v>
      </c>
      <c r="E8609">
        <v>0</v>
      </c>
    </row>
    <row r="8610" spans="1:5" x14ac:dyDescent="0.3">
      <c r="A8610">
        <v>218792</v>
      </c>
      <c r="B8610">
        <v>12</v>
      </c>
      <c r="C8610">
        <v>0</v>
      </c>
      <c r="D8610">
        <v>0</v>
      </c>
      <c r="E8610">
        <v>0</v>
      </c>
    </row>
    <row r="8611" spans="1:5" x14ac:dyDescent="0.3">
      <c r="A8611">
        <v>42476</v>
      </c>
      <c r="B8611">
        <v>4</v>
      </c>
      <c r="C8611">
        <v>0</v>
      </c>
      <c r="D8611">
        <v>0</v>
      </c>
      <c r="E8611">
        <v>0</v>
      </c>
    </row>
    <row r="8612" spans="1:5" x14ac:dyDescent="0.3">
      <c r="A8612">
        <v>151396</v>
      </c>
      <c r="B8612">
        <v>11</v>
      </c>
      <c r="C8612">
        <v>0</v>
      </c>
      <c r="D8612">
        <v>0</v>
      </c>
      <c r="E8612">
        <v>0</v>
      </c>
    </row>
    <row r="8613" spans="1:5" x14ac:dyDescent="0.3">
      <c r="A8613">
        <v>38684</v>
      </c>
      <c r="B8613">
        <v>30</v>
      </c>
      <c r="C8613">
        <v>0</v>
      </c>
      <c r="D8613">
        <v>0</v>
      </c>
      <c r="E8613">
        <v>0</v>
      </c>
    </row>
    <row r="8614" spans="1:5" x14ac:dyDescent="0.3">
      <c r="A8614">
        <v>95140</v>
      </c>
      <c r="B8614">
        <v>8</v>
      </c>
      <c r="C8614">
        <v>0</v>
      </c>
      <c r="D8614">
        <v>0</v>
      </c>
      <c r="E8614">
        <v>0</v>
      </c>
    </row>
    <row r="8615" spans="1:5" x14ac:dyDescent="0.3">
      <c r="A8615">
        <v>129328</v>
      </c>
      <c r="B8615">
        <v>6</v>
      </c>
      <c r="C8615">
        <v>0</v>
      </c>
      <c r="D8615">
        <v>0</v>
      </c>
      <c r="E8615">
        <v>0</v>
      </c>
    </row>
    <row r="8616" spans="1:5" x14ac:dyDescent="0.3">
      <c r="A8616">
        <v>135772</v>
      </c>
      <c r="B8616">
        <v>2</v>
      </c>
      <c r="C8616">
        <v>0</v>
      </c>
      <c r="D8616">
        <v>0</v>
      </c>
      <c r="E8616">
        <v>0</v>
      </c>
    </row>
    <row r="8617" spans="1:5" x14ac:dyDescent="0.3">
      <c r="A8617">
        <v>206772</v>
      </c>
      <c r="B8617">
        <v>2</v>
      </c>
      <c r="C8617">
        <v>0</v>
      </c>
      <c r="D8617">
        <v>0</v>
      </c>
      <c r="E8617">
        <v>0</v>
      </c>
    </row>
    <row r="8618" spans="1:5" x14ac:dyDescent="0.3">
      <c r="A8618">
        <v>80772</v>
      </c>
      <c r="B8618">
        <v>1</v>
      </c>
      <c r="C8618">
        <v>0</v>
      </c>
      <c r="D8618">
        <v>0</v>
      </c>
      <c r="E8618">
        <v>0</v>
      </c>
    </row>
    <row r="8619" spans="1:5" x14ac:dyDescent="0.3">
      <c r="A8619">
        <v>151260</v>
      </c>
      <c r="B8619">
        <v>3</v>
      </c>
      <c r="C8619">
        <v>0</v>
      </c>
      <c r="D8619">
        <v>0</v>
      </c>
      <c r="E8619">
        <v>0</v>
      </c>
    </row>
    <row r="8620" spans="1:5" x14ac:dyDescent="0.3">
      <c r="A8620">
        <v>222260</v>
      </c>
      <c r="B8620">
        <v>3</v>
      </c>
      <c r="C8620">
        <v>0</v>
      </c>
      <c r="D8620">
        <v>0</v>
      </c>
      <c r="E8620">
        <v>0</v>
      </c>
    </row>
    <row r="8621" spans="1:5" x14ac:dyDescent="0.3">
      <c r="A8621">
        <v>105120</v>
      </c>
      <c r="B8621">
        <v>2</v>
      </c>
      <c r="C8621">
        <v>0</v>
      </c>
      <c r="D8621">
        <v>0</v>
      </c>
      <c r="E8621">
        <v>0</v>
      </c>
    </row>
    <row r="8622" spans="1:5" x14ac:dyDescent="0.3">
      <c r="A8622">
        <v>105476</v>
      </c>
      <c r="B8622">
        <v>6</v>
      </c>
      <c r="C8622">
        <v>0</v>
      </c>
      <c r="D8622">
        <v>0</v>
      </c>
      <c r="E8622">
        <v>0</v>
      </c>
    </row>
    <row r="8623" spans="1:5" x14ac:dyDescent="0.3">
      <c r="A8623">
        <v>86940</v>
      </c>
      <c r="B8623">
        <v>8</v>
      </c>
      <c r="C8623">
        <v>0</v>
      </c>
      <c r="D8623">
        <v>0</v>
      </c>
      <c r="E8623">
        <v>0</v>
      </c>
    </row>
    <row r="8624" spans="1:5" x14ac:dyDescent="0.3">
      <c r="A8624">
        <v>105536</v>
      </c>
      <c r="B8624">
        <v>4</v>
      </c>
      <c r="C8624">
        <v>0</v>
      </c>
      <c r="D8624">
        <v>0</v>
      </c>
      <c r="E8624">
        <v>0</v>
      </c>
    </row>
    <row r="8625" spans="1:5" x14ac:dyDescent="0.3">
      <c r="A8625">
        <v>105604</v>
      </c>
      <c r="B8625">
        <v>5</v>
      </c>
      <c r="C8625">
        <v>0</v>
      </c>
      <c r="D8625">
        <v>0</v>
      </c>
      <c r="E8625">
        <v>0</v>
      </c>
    </row>
    <row r="8626" spans="1:5" x14ac:dyDescent="0.3">
      <c r="A8626">
        <v>139444</v>
      </c>
      <c r="B8626">
        <v>23</v>
      </c>
      <c r="C8626">
        <v>0</v>
      </c>
      <c r="D8626">
        <v>0</v>
      </c>
      <c r="E8626">
        <v>0</v>
      </c>
    </row>
    <row r="8627" spans="1:5" x14ac:dyDescent="0.3">
      <c r="A8627">
        <v>195584</v>
      </c>
      <c r="B8627">
        <v>55</v>
      </c>
      <c r="C8627">
        <v>0</v>
      </c>
      <c r="D8627">
        <v>0</v>
      </c>
      <c r="E8627">
        <v>0</v>
      </c>
    </row>
    <row r="8628" spans="1:5" x14ac:dyDescent="0.3">
      <c r="A8628">
        <v>176576</v>
      </c>
      <c r="B8628">
        <v>1</v>
      </c>
      <c r="C8628">
        <v>0</v>
      </c>
      <c r="D8628">
        <v>0</v>
      </c>
      <c r="E8628">
        <v>0</v>
      </c>
    </row>
    <row r="8629" spans="1:5" x14ac:dyDescent="0.3">
      <c r="A8629">
        <v>96704</v>
      </c>
      <c r="B8629">
        <v>3</v>
      </c>
      <c r="C8629">
        <v>0</v>
      </c>
      <c r="D8629">
        <v>0</v>
      </c>
      <c r="E8629">
        <v>0</v>
      </c>
    </row>
    <row r="8630" spans="1:5" x14ac:dyDescent="0.3">
      <c r="A8630">
        <v>105724</v>
      </c>
      <c r="B8630">
        <v>2</v>
      </c>
      <c r="C8630">
        <v>0</v>
      </c>
      <c r="D8630">
        <v>0</v>
      </c>
      <c r="E8630">
        <v>0</v>
      </c>
    </row>
    <row r="8631" spans="1:5" x14ac:dyDescent="0.3">
      <c r="A8631">
        <v>179584</v>
      </c>
      <c r="B8631">
        <v>12</v>
      </c>
      <c r="C8631">
        <v>0</v>
      </c>
      <c r="D8631">
        <v>0</v>
      </c>
      <c r="E8631">
        <v>0</v>
      </c>
    </row>
    <row r="8632" spans="1:5" x14ac:dyDescent="0.3">
      <c r="A8632">
        <v>152772</v>
      </c>
      <c r="B8632">
        <v>21</v>
      </c>
      <c r="C8632">
        <v>0</v>
      </c>
      <c r="D8632">
        <v>0</v>
      </c>
      <c r="E8632">
        <v>0</v>
      </c>
    </row>
    <row r="8633" spans="1:5" x14ac:dyDescent="0.3">
      <c r="A8633">
        <v>199784</v>
      </c>
      <c r="B8633">
        <v>1</v>
      </c>
      <c r="C8633">
        <v>0</v>
      </c>
      <c r="D8633">
        <v>0</v>
      </c>
      <c r="E8633">
        <v>0</v>
      </c>
    </row>
    <row r="8634" spans="1:5" x14ac:dyDescent="0.3">
      <c r="A8634">
        <v>105792</v>
      </c>
      <c r="B8634">
        <v>8</v>
      </c>
      <c r="C8634">
        <v>0</v>
      </c>
      <c r="D8634">
        <v>0</v>
      </c>
      <c r="E8634">
        <v>0</v>
      </c>
    </row>
    <row r="8635" spans="1:5" x14ac:dyDescent="0.3">
      <c r="A8635">
        <v>60604</v>
      </c>
      <c r="B8635">
        <v>13</v>
      </c>
      <c r="C8635">
        <v>0</v>
      </c>
      <c r="D8635">
        <v>0</v>
      </c>
      <c r="E8635">
        <v>0</v>
      </c>
    </row>
    <row r="8636" spans="1:5" x14ac:dyDescent="0.3">
      <c r="A8636">
        <v>51644</v>
      </c>
      <c r="B8636">
        <v>2</v>
      </c>
      <c r="C8636">
        <v>0</v>
      </c>
      <c r="D8636">
        <v>0</v>
      </c>
      <c r="E8636">
        <v>0</v>
      </c>
    </row>
    <row r="8637" spans="1:5" x14ac:dyDescent="0.3">
      <c r="A8637">
        <v>219132</v>
      </c>
      <c r="B8637">
        <v>23</v>
      </c>
      <c r="C8637">
        <v>0</v>
      </c>
      <c r="D8637">
        <v>0</v>
      </c>
      <c r="E8637">
        <v>0</v>
      </c>
    </row>
    <row r="8638" spans="1:5" x14ac:dyDescent="0.3">
      <c r="A8638">
        <v>219624</v>
      </c>
      <c r="B8638">
        <v>309</v>
      </c>
      <c r="C8638">
        <v>0</v>
      </c>
      <c r="D8638">
        <v>0</v>
      </c>
      <c r="E8638">
        <v>0</v>
      </c>
    </row>
    <row r="8639" spans="1:5" x14ac:dyDescent="0.3">
      <c r="A8639">
        <v>215664</v>
      </c>
      <c r="B8639">
        <v>1</v>
      </c>
      <c r="C8639">
        <v>0</v>
      </c>
      <c r="D8639">
        <v>0</v>
      </c>
      <c r="E8639">
        <v>0</v>
      </c>
    </row>
    <row r="8640" spans="1:5" x14ac:dyDescent="0.3">
      <c r="A8640">
        <v>71080</v>
      </c>
      <c r="B8640">
        <v>4</v>
      </c>
      <c r="C8640">
        <v>0</v>
      </c>
      <c r="D8640">
        <v>0</v>
      </c>
      <c r="E8640">
        <v>0</v>
      </c>
    </row>
    <row r="8641" spans="1:5" x14ac:dyDescent="0.3">
      <c r="A8641">
        <v>146652</v>
      </c>
      <c r="B8641">
        <v>50</v>
      </c>
      <c r="C8641">
        <v>0</v>
      </c>
      <c r="D8641">
        <v>0</v>
      </c>
      <c r="E8641">
        <v>0</v>
      </c>
    </row>
    <row r="8642" spans="1:5" x14ac:dyDescent="0.3">
      <c r="A8642">
        <v>41408</v>
      </c>
      <c r="B8642">
        <v>31</v>
      </c>
      <c r="C8642">
        <v>0</v>
      </c>
      <c r="D8642">
        <v>0</v>
      </c>
      <c r="E8642">
        <v>0</v>
      </c>
    </row>
    <row r="8643" spans="1:5" x14ac:dyDescent="0.3">
      <c r="A8643">
        <v>51080</v>
      </c>
      <c r="B8643">
        <v>6</v>
      </c>
      <c r="C8643">
        <v>0</v>
      </c>
      <c r="D8643">
        <v>0</v>
      </c>
      <c r="E8643">
        <v>0</v>
      </c>
    </row>
    <row r="8644" spans="1:5" x14ac:dyDescent="0.3">
      <c r="A8644">
        <v>25712</v>
      </c>
      <c r="B8644">
        <v>8</v>
      </c>
      <c r="C8644">
        <v>0</v>
      </c>
      <c r="D8644">
        <v>0</v>
      </c>
      <c r="E8644">
        <v>0</v>
      </c>
    </row>
    <row r="8645" spans="1:5" x14ac:dyDescent="0.3">
      <c r="A8645">
        <v>106140</v>
      </c>
      <c r="B8645">
        <v>20</v>
      </c>
      <c r="C8645">
        <v>0</v>
      </c>
      <c r="D8645">
        <v>0</v>
      </c>
      <c r="E8645">
        <v>0</v>
      </c>
    </row>
    <row r="8646" spans="1:5" x14ac:dyDescent="0.3">
      <c r="A8646">
        <v>106148</v>
      </c>
      <c r="B8646">
        <v>40</v>
      </c>
      <c r="C8646">
        <v>0</v>
      </c>
      <c r="D8646">
        <v>0</v>
      </c>
      <c r="E8646">
        <v>0</v>
      </c>
    </row>
    <row r="8647" spans="1:5" x14ac:dyDescent="0.3">
      <c r="A8647">
        <v>106208</v>
      </c>
      <c r="B8647">
        <v>2</v>
      </c>
      <c r="C8647">
        <v>0</v>
      </c>
      <c r="D8647">
        <v>0</v>
      </c>
      <c r="E8647">
        <v>0</v>
      </c>
    </row>
    <row r="8648" spans="1:5" x14ac:dyDescent="0.3">
      <c r="A8648">
        <v>106268</v>
      </c>
      <c r="B8648">
        <v>9</v>
      </c>
      <c r="C8648">
        <v>0</v>
      </c>
      <c r="D8648">
        <v>0</v>
      </c>
      <c r="E8648">
        <v>0</v>
      </c>
    </row>
    <row r="8649" spans="1:5" x14ac:dyDescent="0.3">
      <c r="A8649">
        <v>106328</v>
      </c>
      <c r="B8649">
        <v>14</v>
      </c>
      <c r="C8649">
        <v>0</v>
      </c>
      <c r="D8649">
        <v>0</v>
      </c>
      <c r="E8649">
        <v>0</v>
      </c>
    </row>
    <row r="8650" spans="1:5" x14ac:dyDescent="0.3">
      <c r="A8650">
        <v>154676</v>
      </c>
      <c r="B8650">
        <v>30</v>
      </c>
      <c r="C8650">
        <v>0</v>
      </c>
      <c r="D8650">
        <v>0</v>
      </c>
      <c r="E8650">
        <v>0</v>
      </c>
    </row>
    <row r="8651" spans="1:5" x14ac:dyDescent="0.3">
      <c r="A8651">
        <v>214932</v>
      </c>
      <c r="B8651">
        <v>8</v>
      </c>
      <c r="C8651">
        <v>0</v>
      </c>
      <c r="D8651">
        <v>0</v>
      </c>
      <c r="E8651">
        <v>0</v>
      </c>
    </row>
    <row r="8652" spans="1:5" x14ac:dyDescent="0.3">
      <c r="A8652">
        <v>165812</v>
      </c>
      <c r="B8652">
        <v>9</v>
      </c>
      <c r="C8652">
        <v>0</v>
      </c>
      <c r="D8652">
        <v>0</v>
      </c>
      <c r="E8652">
        <v>0</v>
      </c>
    </row>
    <row r="8653" spans="1:5" x14ac:dyDescent="0.3">
      <c r="A8653">
        <v>217092</v>
      </c>
      <c r="B8653">
        <v>9</v>
      </c>
      <c r="C8653">
        <v>0</v>
      </c>
      <c r="D8653">
        <v>0</v>
      </c>
      <c r="E8653">
        <v>0</v>
      </c>
    </row>
    <row r="8654" spans="1:5" x14ac:dyDescent="0.3">
      <c r="A8654">
        <v>93100</v>
      </c>
      <c r="B8654">
        <v>14</v>
      </c>
      <c r="C8654">
        <v>0</v>
      </c>
      <c r="D8654">
        <v>0</v>
      </c>
      <c r="E8654">
        <v>0</v>
      </c>
    </row>
    <row r="8655" spans="1:5" x14ac:dyDescent="0.3">
      <c r="A8655">
        <v>106684</v>
      </c>
      <c r="B8655">
        <v>29</v>
      </c>
      <c r="C8655">
        <v>0</v>
      </c>
      <c r="D8655">
        <v>0</v>
      </c>
      <c r="E8655">
        <v>0</v>
      </c>
    </row>
    <row r="8656" spans="1:5" x14ac:dyDescent="0.3">
      <c r="A8656">
        <v>106812</v>
      </c>
      <c r="B8656">
        <v>32</v>
      </c>
      <c r="C8656">
        <v>0</v>
      </c>
      <c r="D8656">
        <v>0</v>
      </c>
      <c r="E8656">
        <v>0</v>
      </c>
    </row>
    <row r="8657" spans="1:5" x14ac:dyDescent="0.3">
      <c r="A8657">
        <v>74168</v>
      </c>
      <c r="B8657">
        <v>7</v>
      </c>
      <c r="C8657">
        <v>0</v>
      </c>
      <c r="D8657">
        <v>0</v>
      </c>
      <c r="E8657">
        <v>0</v>
      </c>
    </row>
    <row r="8658" spans="1:5" x14ac:dyDescent="0.3">
      <c r="A8658">
        <v>107000</v>
      </c>
      <c r="B8658">
        <v>2</v>
      </c>
      <c r="C8658">
        <v>0</v>
      </c>
      <c r="D8658">
        <v>0</v>
      </c>
      <c r="E8658">
        <v>0</v>
      </c>
    </row>
    <row r="8659" spans="1:5" x14ac:dyDescent="0.3">
      <c r="A8659">
        <v>133408</v>
      </c>
      <c r="B8659">
        <v>7</v>
      </c>
      <c r="C8659">
        <v>0</v>
      </c>
      <c r="D8659">
        <v>0</v>
      </c>
      <c r="E8659">
        <v>0</v>
      </c>
    </row>
    <row r="8660" spans="1:5" x14ac:dyDescent="0.3">
      <c r="A8660">
        <v>44524</v>
      </c>
      <c r="B8660">
        <v>1</v>
      </c>
      <c r="C8660">
        <v>0</v>
      </c>
      <c r="D8660">
        <v>0</v>
      </c>
      <c r="E8660">
        <v>0</v>
      </c>
    </row>
    <row r="8661" spans="1:5" x14ac:dyDescent="0.3">
      <c r="A8661">
        <v>204120</v>
      </c>
      <c r="B8661">
        <v>4</v>
      </c>
      <c r="C8661">
        <v>0</v>
      </c>
      <c r="D8661">
        <v>0</v>
      </c>
      <c r="E8661">
        <v>0</v>
      </c>
    </row>
    <row r="8662" spans="1:5" x14ac:dyDescent="0.3">
      <c r="A8662">
        <v>161920</v>
      </c>
      <c r="B8662">
        <v>49</v>
      </c>
      <c r="C8662">
        <v>0</v>
      </c>
      <c r="D8662">
        <v>0</v>
      </c>
      <c r="E8662">
        <v>0</v>
      </c>
    </row>
    <row r="8663" spans="1:5" x14ac:dyDescent="0.3">
      <c r="A8663">
        <v>152228</v>
      </c>
      <c r="B8663">
        <v>38</v>
      </c>
      <c r="C8663">
        <v>0</v>
      </c>
      <c r="D8663">
        <v>0</v>
      </c>
      <c r="E8663">
        <v>0</v>
      </c>
    </row>
    <row r="8664" spans="1:5" x14ac:dyDescent="0.3">
      <c r="A8664">
        <v>205328</v>
      </c>
      <c r="B8664">
        <v>11</v>
      </c>
      <c r="C8664">
        <v>0</v>
      </c>
      <c r="D8664">
        <v>0</v>
      </c>
      <c r="E8664">
        <v>0</v>
      </c>
    </row>
    <row r="8665" spans="1:5" x14ac:dyDescent="0.3">
      <c r="A8665">
        <v>18920</v>
      </c>
      <c r="B8665">
        <v>7</v>
      </c>
      <c r="C8665">
        <v>0</v>
      </c>
      <c r="D8665">
        <v>0</v>
      </c>
      <c r="E8665">
        <v>0</v>
      </c>
    </row>
    <row r="8666" spans="1:5" x14ac:dyDescent="0.3">
      <c r="A8666">
        <v>219880</v>
      </c>
      <c r="B8666">
        <v>5</v>
      </c>
      <c r="C8666">
        <v>0</v>
      </c>
      <c r="D8666">
        <v>0</v>
      </c>
      <c r="E8666">
        <v>0</v>
      </c>
    </row>
    <row r="8667" spans="1:5" x14ac:dyDescent="0.3">
      <c r="A8667">
        <v>57168</v>
      </c>
      <c r="B8667">
        <v>11</v>
      </c>
      <c r="C8667">
        <v>0</v>
      </c>
      <c r="D8667">
        <v>0</v>
      </c>
      <c r="E8667">
        <v>0</v>
      </c>
    </row>
    <row r="8668" spans="1:5" x14ac:dyDescent="0.3">
      <c r="A8668">
        <v>206040</v>
      </c>
      <c r="B8668">
        <v>2</v>
      </c>
      <c r="C8668">
        <v>0</v>
      </c>
      <c r="D8668">
        <v>0</v>
      </c>
      <c r="E8668">
        <v>0</v>
      </c>
    </row>
    <row r="8669" spans="1:5" x14ac:dyDescent="0.3">
      <c r="A8669">
        <v>60100</v>
      </c>
      <c r="B8669">
        <v>6</v>
      </c>
      <c r="C8669">
        <v>0</v>
      </c>
      <c r="D8669">
        <v>0</v>
      </c>
      <c r="E8669">
        <v>0</v>
      </c>
    </row>
    <row r="8670" spans="1:5" x14ac:dyDescent="0.3">
      <c r="A8670">
        <v>156020</v>
      </c>
      <c r="B8670">
        <v>18</v>
      </c>
      <c r="C8670">
        <v>0</v>
      </c>
      <c r="D8670">
        <v>0</v>
      </c>
      <c r="E8670">
        <v>0</v>
      </c>
    </row>
    <row r="8671" spans="1:5" x14ac:dyDescent="0.3">
      <c r="A8671">
        <v>107100</v>
      </c>
      <c r="B8671">
        <v>6</v>
      </c>
      <c r="C8671">
        <v>0</v>
      </c>
      <c r="D8671">
        <v>0</v>
      </c>
      <c r="E8671">
        <v>0</v>
      </c>
    </row>
    <row r="8672" spans="1:5" x14ac:dyDescent="0.3">
      <c r="A8672">
        <v>211940</v>
      </c>
      <c r="B8672">
        <v>54</v>
      </c>
      <c r="C8672">
        <v>0</v>
      </c>
      <c r="D8672">
        <v>0</v>
      </c>
      <c r="E8672">
        <v>0</v>
      </c>
    </row>
    <row r="8673" spans="1:5" x14ac:dyDescent="0.3">
      <c r="A8673">
        <v>130296</v>
      </c>
      <c r="B8673">
        <v>1</v>
      </c>
      <c r="C8673">
        <v>0</v>
      </c>
      <c r="D8673">
        <v>0</v>
      </c>
      <c r="E8673">
        <v>0</v>
      </c>
    </row>
    <row r="8674" spans="1:5" x14ac:dyDescent="0.3">
      <c r="A8674">
        <v>161088</v>
      </c>
      <c r="B8674">
        <v>63</v>
      </c>
      <c r="C8674">
        <v>0</v>
      </c>
      <c r="D8674">
        <v>0</v>
      </c>
      <c r="E8674">
        <v>0</v>
      </c>
    </row>
    <row r="8675" spans="1:5" x14ac:dyDescent="0.3">
      <c r="A8675">
        <v>165880</v>
      </c>
      <c r="B8675">
        <v>1</v>
      </c>
      <c r="C8675">
        <v>0</v>
      </c>
      <c r="D8675">
        <v>0</v>
      </c>
      <c r="E8675">
        <v>0</v>
      </c>
    </row>
    <row r="8676" spans="1:5" x14ac:dyDescent="0.3">
      <c r="A8676">
        <v>201960</v>
      </c>
      <c r="B8676">
        <v>2</v>
      </c>
      <c r="C8676">
        <v>0</v>
      </c>
      <c r="D8676">
        <v>0</v>
      </c>
      <c r="E8676">
        <v>0</v>
      </c>
    </row>
    <row r="8677" spans="1:5" x14ac:dyDescent="0.3">
      <c r="A8677">
        <v>220900</v>
      </c>
      <c r="B8677">
        <v>2</v>
      </c>
      <c r="C8677">
        <v>0</v>
      </c>
      <c r="D8677">
        <v>0</v>
      </c>
      <c r="E8677">
        <v>0</v>
      </c>
    </row>
    <row r="8678" spans="1:5" x14ac:dyDescent="0.3">
      <c r="A8678">
        <v>189448</v>
      </c>
      <c r="B8678">
        <v>57</v>
      </c>
      <c r="C8678">
        <v>0</v>
      </c>
      <c r="D8678">
        <v>0</v>
      </c>
      <c r="E8678">
        <v>0</v>
      </c>
    </row>
    <row r="8679" spans="1:5" x14ac:dyDescent="0.3">
      <c r="A8679">
        <v>89496</v>
      </c>
      <c r="B8679">
        <v>69</v>
      </c>
      <c r="C8679">
        <v>0</v>
      </c>
      <c r="D8679">
        <v>0</v>
      </c>
      <c r="E8679">
        <v>0</v>
      </c>
    </row>
    <row r="8680" spans="1:5" x14ac:dyDescent="0.3">
      <c r="A8680">
        <v>97496</v>
      </c>
      <c r="B8680">
        <v>3</v>
      </c>
      <c r="C8680">
        <v>0</v>
      </c>
      <c r="D8680">
        <v>0</v>
      </c>
      <c r="E8680">
        <v>0</v>
      </c>
    </row>
    <row r="8681" spans="1:5" x14ac:dyDescent="0.3">
      <c r="A8681">
        <v>143744</v>
      </c>
      <c r="B8681">
        <v>1</v>
      </c>
      <c r="C8681">
        <v>0</v>
      </c>
      <c r="D8681">
        <v>0</v>
      </c>
      <c r="E8681">
        <v>0</v>
      </c>
    </row>
    <row r="8682" spans="1:5" x14ac:dyDescent="0.3">
      <c r="A8682">
        <v>183020</v>
      </c>
      <c r="B8682">
        <v>3</v>
      </c>
      <c r="C8682">
        <v>0</v>
      </c>
      <c r="D8682">
        <v>0</v>
      </c>
      <c r="E8682">
        <v>0</v>
      </c>
    </row>
    <row r="8683" spans="1:5" x14ac:dyDescent="0.3">
      <c r="A8683">
        <v>91188</v>
      </c>
      <c r="B8683">
        <v>5</v>
      </c>
      <c r="C8683">
        <v>0</v>
      </c>
      <c r="D8683">
        <v>0</v>
      </c>
      <c r="E8683">
        <v>0</v>
      </c>
    </row>
    <row r="8684" spans="1:5" x14ac:dyDescent="0.3">
      <c r="A8684">
        <v>171424</v>
      </c>
      <c r="B8684">
        <v>1</v>
      </c>
      <c r="C8684">
        <v>0</v>
      </c>
      <c r="D8684">
        <v>0</v>
      </c>
      <c r="E8684">
        <v>0</v>
      </c>
    </row>
    <row r="8685" spans="1:5" x14ac:dyDescent="0.3">
      <c r="A8685">
        <v>135704</v>
      </c>
      <c r="B8685">
        <v>7</v>
      </c>
      <c r="C8685">
        <v>0</v>
      </c>
      <c r="D8685">
        <v>0</v>
      </c>
      <c r="E8685">
        <v>0</v>
      </c>
    </row>
    <row r="8686" spans="1:5" x14ac:dyDescent="0.3">
      <c r="A8686">
        <v>214388</v>
      </c>
      <c r="B8686">
        <v>1</v>
      </c>
      <c r="C8686">
        <v>0</v>
      </c>
      <c r="D8686">
        <v>0</v>
      </c>
      <c r="E8686">
        <v>0</v>
      </c>
    </row>
    <row r="8687" spans="1:5" x14ac:dyDescent="0.3">
      <c r="A8687">
        <v>102060</v>
      </c>
      <c r="B8687">
        <v>17</v>
      </c>
      <c r="C8687">
        <v>0</v>
      </c>
      <c r="D8687">
        <v>0</v>
      </c>
      <c r="E8687">
        <v>0</v>
      </c>
    </row>
    <row r="8688" spans="1:5" x14ac:dyDescent="0.3">
      <c r="A8688">
        <v>188256</v>
      </c>
      <c r="B8688">
        <v>56</v>
      </c>
      <c r="C8688">
        <v>0</v>
      </c>
      <c r="D8688">
        <v>0</v>
      </c>
      <c r="E8688">
        <v>0</v>
      </c>
    </row>
    <row r="8689" spans="1:5" x14ac:dyDescent="0.3">
      <c r="A8689">
        <v>55892</v>
      </c>
      <c r="B8689">
        <v>12</v>
      </c>
      <c r="C8689">
        <v>0</v>
      </c>
      <c r="D8689">
        <v>0</v>
      </c>
      <c r="E8689">
        <v>0</v>
      </c>
    </row>
    <row r="8690" spans="1:5" x14ac:dyDescent="0.3">
      <c r="A8690">
        <v>90704</v>
      </c>
      <c r="B8690">
        <v>21</v>
      </c>
      <c r="C8690">
        <v>0</v>
      </c>
      <c r="D8690">
        <v>0</v>
      </c>
      <c r="E8690">
        <v>0</v>
      </c>
    </row>
    <row r="8691" spans="1:5" x14ac:dyDescent="0.3">
      <c r="A8691">
        <v>220764</v>
      </c>
      <c r="B8691">
        <v>4</v>
      </c>
      <c r="C8691">
        <v>0</v>
      </c>
      <c r="D8691">
        <v>0</v>
      </c>
      <c r="E8691">
        <v>0</v>
      </c>
    </row>
    <row r="8692" spans="1:5" x14ac:dyDescent="0.3">
      <c r="A8692">
        <v>218180</v>
      </c>
      <c r="B8692">
        <v>3</v>
      </c>
      <c r="C8692">
        <v>0</v>
      </c>
      <c r="D8692">
        <v>0</v>
      </c>
      <c r="E8692">
        <v>0</v>
      </c>
    </row>
    <row r="8693" spans="1:5" x14ac:dyDescent="0.3">
      <c r="A8693">
        <v>192712</v>
      </c>
      <c r="B8693">
        <v>15</v>
      </c>
      <c r="C8693">
        <v>0</v>
      </c>
      <c r="D8693">
        <v>0</v>
      </c>
      <c r="E8693">
        <v>0</v>
      </c>
    </row>
    <row r="8694" spans="1:5" x14ac:dyDescent="0.3">
      <c r="A8694">
        <v>102188</v>
      </c>
      <c r="B8694">
        <v>2</v>
      </c>
      <c r="C8694">
        <v>0</v>
      </c>
      <c r="D8694">
        <v>0</v>
      </c>
      <c r="E8694">
        <v>0</v>
      </c>
    </row>
    <row r="8695" spans="1:5" x14ac:dyDescent="0.3">
      <c r="A8695">
        <v>220712</v>
      </c>
      <c r="B8695">
        <v>2</v>
      </c>
      <c r="C8695">
        <v>0</v>
      </c>
      <c r="D8695">
        <v>0</v>
      </c>
      <c r="E8695">
        <v>0</v>
      </c>
    </row>
    <row r="8696" spans="1:5" x14ac:dyDescent="0.3">
      <c r="A8696">
        <v>102288</v>
      </c>
      <c r="B8696">
        <v>4</v>
      </c>
      <c r="C8696">
        <v>0</v>
      </c>
      <c r="D8696">
        <v>0</v>
      </c>
      <c r="E8696">
        <v>0</v>
      </c>
    </row>
    <row r="8697" spans="1:5" x14ac:dyDescent="0.3">
      <c r="A8697">
        <v>220696</v>
      </c>
      <c r="B8697">
        <v>2</v>
      </c>
      <c r="C8697">
        <v>0</v>
      </c>
      <c r="D8697">
        <v>0</v>
      </c>
      <c r="E8697">
        <v>0</v>
      </c>
    </row>
    <row r="8698" spans="1:5" x14ac:dyDescent="0.3">
      <c r="A8698">
        <v>220644</v>
      </c>
      <c r="B8698">
        <v>3</v>
      </c>
      <c r="C8698">
        <v>0</v>
      </c>
      <c r="D8698">
        <v>0</v>
      </c>
      <c r="E8698">
        <v>0</v>
      </c>
    </row>
    <row r="8699" spans="1:5" x14ac:dyDescent="0.3">
      <c r="A8699">
        <v>94812</v>
      </c>
      <c r="B8699">
        <v>8</v>
      </c>
      <c r="C8699">
        <v>0</v>
      </c>
      <c r="D8699">
        <v>0</v>
      </c>
      <c r="E8699">
        <v>0</v>
      </c>
    </row>
    <row r="8700" spans="1:5" x14ac:dyDescent="0.3">
      <c r="A8700">
        <v>158484</v>
      </c>
      <c r="B8700">
        <v>1</v>
      </c>
      <c r="C8700">
        <v>0</v>
      </c>
      <c r="D8700">
        <v>0</v>
      </c>
      <c r="E8700">
        <v>0</v>
      </c>
    </row>
    <row r="8701" spans="1:5" x14ac:dyDescent="0.3">
      <c r="A8701">
        <v>79080</v>
      </c>
      <c r="B8701">
        <v>59</v>
      </c>
      <c r="C8701">
        <v>0</v>
      </c>
      <c r="D8701">
        <v>0</v>
      </c>
      <c r="E8701">
        <v>0</v>
      </c>
    </row>
    <row r="8702" spans="1:5" x14ac:dyDescent="0.3">
      <c r="A8702">
        <v>148216</v>
      </c>
      <c r="B8702">
        <v>6</v>
      </c>
      <c r="C8702">
        <v>0</v>
      </c>
      <c r="D8702">
        <v>0</v>
      </c>
      <c r="E8702">
        <v>0</v>
      </c>
    </row>
    <row r="8703" spans="1:5" x14ac:dyDescent="0.3">
      <c r="A8703">
        <v>210852</v>
      </c>
      <c r="B8703">
        <v>17</v>
      </c>
      <c r="C8703">
        <v>0</v>
      </c>
      <c r="D8703">
        <v>0</v>
      </c>
      <c r="E8703">
        <v>0</v>
      </c>
    </row>
    <row r="8704" spans="1:5" x14ac:dyDescent="0.3">
      <c r="A8704">
        <v>94128</v>
      </c>
      <c r="B8704">
        <v>1</v>
      </c>
      <c r="C8704">
        <v>0</v>
      </c>
      <c r="D8704">
        <v>0</v>
      </c>
      <c r="E8704">
        <v>0</v>
      </c>
    </row>
    <row r="8705" spans="1:5" x14ac:dyDescent="0.3">
      <c r="A8705">
        <v>47712</v>
      </c>
      <c r="B8705">
        <v>3</v>
      </c>
      <c r="C8705">
        <v>0</v>
      </c>
      <c r="D8705">
        <v>0</v>
      </c>
      <c r="E8705">
        <v>0</v>
      </c>
    </row>
    <row r="8706" spans="1:5" x14ac:dyDescent="0.3">
      <c r="A8706">
        <v>102476</v>
      </c>
      <c r="B8706">
        <v>2</v>
      </c>
      <c r="C8706">
        <v>0</v>
      </c>
      <c r="D8706">
        <v>0</v>
      </c>
      <c r="E8706">
        <v>0</v>
      </c>
    </row>
    <row r="8707" spans="1:5" x14ac:dyDescent="0.3">
      <c r="A8707">
        <v>102544</v>
      </c>
      <c r="B8707">
        <v>12</v>
      </c>
      <c r="C8707">
        <v>0</v>
      </c>
      <c r="D8707">
        <v>0</v>
      </c>
      <c r="E8707">
        <v>0</v>
      </c>
    </row>
    <row r="8708" spans="1:5" x14ac:dyDescent="0.3">
      <c r="A8708">
        <v>102604</v>
      </c>
      <c r="B8708">
        <v>2</v>
      </c>
      <c r="C8708">
        <v>0</v>
      </c>
      <c r="D8708">
        <v>0</v>
      </c>
      <c r="E8708">
        <v>0</v>
      </c>
    </row>
    <row r="8709" spans="1:5" x14ac:dyDescent="0.3">
      <c r="A8709">
        <v>103564</v>
      </c>
      <c r="B8709">
        <v>2</v>
      </c>
      <c r="C8709">
        <v>0</v>
      </c>
      <c r="D8709">
        <v>0</v>
      </c>
      <c r="E8709">
        <v>0</v>
      </c>
    </row>
    <row r="8710" spans="1:5" x14ac:dyDescent="0.3">
      <c r="A8710">
        <v>34476</v>
      </c>
      <c r="B8710">
        <v>6</v>
      </c>
      <c r="C8710">
        <v>0</v>
      </c>
      <c r="D8710">
        <v>0</v>
      </c>
      <c r="E8710">
        <v>0</v>
      </c>
    </row>
    <row r="8711" spans="1:5" x14ac:dyDescent="0.3">
      <c r="A8711">
        <v>103752</v>
      </c>
      <c r="B8711">
        <v>13</v>
      </c>
      <c r="C8711">
        <v>0</v>
      </c>
      <c r="D8711">
        <v>0</v>
      </c>
      <c r="E8711">
        <v>0</v>
      </c>
    </row>
    <row r="8712" spans="1:5" x14ac:dyDescent="0.3">
      <c r="A8712">
        <v>216616</v>
      </c>
      <c r="B8712">
        <v>4</v>
      </c>
      <c r="C8712">
        <v>0</v>
      </c>
      <c r="D8712">
        <v>0</v>
      </c>
      <c r="E8712">
        <v>0</v>
      </c>
    </row>
    <row r="8713" spans="1:5" x14ac:dyDescent="0.3">
      <c r="A8713">
        <v>36644</v>
      </c>
      <c r="B8713">
        <v>49</v>
      </c>
      <c r="C8713">
        <v>0</v>
      </c>
      <c r="D8713">
        <v>0</v>
      </c>
      <c r="E8713">
        <v>0</v>
      </c>
    </row>
    <row r="8714" spans="1:5" x14ac:dyDescent="0.3">
      <c r="A8714">
        <v>103912</v>
      </c>
      <c r="B8714">
        <v>4</v>
      </c>
      <c r="C8714">
        <v>0</v>
      </c>
      <c r="D8714">
        <v>0</v>
      </c>
      <c r="E8714">
        <v>0</v>
      </c>
    </row>
    <row r="8715" spans="1:5" x14ac:dyDescent="0.3">
      <c r="A8715">
        <v>142912</v>
      </c>
      <c r="B8715">
        <v>11</v>
      </c>
      <c r="C8715">
        <v>0</v>
      </c>
      <c r="D8715">
        <v>0</v>
      </c>
      <c r="E8715">
        <v>0</v>
      </c>
    </row>
    <row r="8716" spans="1:5" x14ac:dyDescent="0.3">
      <c r="A8716">
        <v>182220</v>
      </c>
      <c r="B8716">
        <v>12</v>
      </c>
      <c r="C8716">
        <v>0</v>
      </c>
      <c r="D8716">
        <v>0</v>
      </c>
      <c r="E8716">
        <v>0</v>
      </c>
    </row>
    <row r="8717" spans="1:5" x14ac:dyDescent="0.3">
      <c r="A8717">
        <v>104100</v>
      </c>
      <c r="B8717">
        <v>55</v>
      </c>
      <c r="C8717">
        <v>0</v>
      </c>
      <c r="D8717">
        <v>0</v>
      </c>
      <c r="E8717">
        <v>0</v>
      </c>
    </row>
    <row r="8718" spans="1:5" x14ac:dyDescent="0.3">
      <c r="A8718">
        <v>134276</v>
      </c>
      <c r="B8718">
        <v>40</v>
      </c>
      <c r="C8718">
        <v>0</v>
      </c>
      <c r="D8718">
        <v>0</v>
      </c>
      <c r="E8718">
        <v>0</v>
      </c>
    </row>
    <row r="8719" spans="1:5" x14ac:dyDescent="0.3">
      <c r="A8719">
        <v>146228</v>
      </c>
      <c r="B8719">
        <v>18</v>
      </c>
      <c r="C8719">
        <v>0</v>
      </c>
      <c r="D8719">
        <v>0</v>
      </c>
      <c r="E8719">
        <v>0</v>
      </c>
    </row>
    <row r="8720" spans="1:5" x14ac:dyDescent="0.3">
      <c r="A8720">
        <v>104584</v>
      </c>
      <c r="B8720">
        <v>12</v>
      </c>
      <c r="C8720">
        <v>0</v>
      </c>
      <c r="D8720">
        <v>0</v>
      </c>
      <c r="E8720">
        <v>0</v>
      </c>
    </row>
    <row r="8721" spans="1:5" x14ac:dyDescent="0.3">
      <c r="A8721">
        <v>154812</v>
      </c>
      <c r="B8721">
        <v>28</v>
      </c>
      <c r="C8721">
        <v>0</v>
      </c>
      <c r="D8721">
        <v>0</v>
      </c>
      <c r="E8721">
        <v>0</v>
      </c>
    </row>
    <row r="8722" spans="1:5" x14ac:dyDescent="0.3">
      <c r="A8722">
        <v>158672</v>
      </c>
      <c r="B8722">
        <v>49</v>
      </c>
      <c r="C8722">
        <v>0</v>
      </c>
      <c r="D8722">
        <v>0</v>
      </c>
      <c r="E8722">
        <v>0</v>
      </c>
    </row>
    <row r="8723" spans="1:5" x14ac:dyDescent="0.3">
      <c r="A8723">
        <v>23268</v>
      </c>
      <c r="B8723">
        <v>34</v>
      </c>
      <c r="C8723">
        <v>0</v>
      </c>
      <c r="D8723">
        <v>0</v>
      </c>
      <c r="E8723">
        <v>0</v>
      </c>
    </row>
    <row r="8724" spans="1:5" x14ac:dyDescent="0.3">
      <c r="A8724">
        <v>217108</v>
      </c>
      <c r="B8724">
        <v>5</v>
      </c>
      <c r="C8724">
        <v>0</v>
      </c>
      <c r="D8724">
        <v>0</v>
      </c>
      <c r="E8724">
        <v>0</v>
      </c>
    </row>
    <row r="8725" spans="1:5" x14ac:dyDescent="0.3">
      <c r="A8725">
        <v>104704</v>
      </c>
      <c r="B8725">
        <v>12</v>
      </c>
      <c r="C8725">
        <v>0</v>
      </c>
      <c r="D8725">
        <v>0</v>
      </c>
      <c r="E8725">
        <v>0</v>
      </c>
    </row>
    <row r="8726" spans="1:5" x14ac:dyDescent="0.3">
      <c r="A8726">
        <v>104932</v>
      </c>
      <c r="B8726">
        <v>3</v>
      </c>
      <c r="C8726">
        <v>0</v>
      </c>
      <c r="D8726">
        <v>0</v>
      </c>
      <c r="E8726">
        <v>0</v>
      </c>
    </row>
    <row r="8727" spans="1:5" x14ac:dyDescent="0.3">
      <c r="A8727">
        <v>121148</v>
      </c>
      <c r="B8727">
        <v>2</v>
      </c>
      <c r="C8727">
        <v>0</v>
      </c>
      <c r="D8727">
        <v>0</v>
      </c>
      <c r="E8727">
        <v>0</v>
      </c>
    </row>
    <row r="8728" spans="1:5" x14ac:dyDescent="0.3">
      <c r="A8728">
        <v>198832</v>
      </c>
      <c r="B8728">
        <v>12</v>
      </c>
      <c r="C8728">
        <v>0</v>
      </c>
      <c r="D8728">
        <v>0</v>
      </c>
      <c r="E8728">
        <v>0</v>
      </c>
    </row>
    <row r="8729" spans="1:5" x14ac:dyDescent="0.3">
      <c r="A8729">
        <v>26872</v>
      </c>
      <c r="B8729">
        <v>2</v>
      </c>
      <c r="C8729">
        <v>0</v>
      </c>
      <c r="D8729">
        <v>0</v>
      </c>
      <c r="E8729">
        <v>0</v>
      </c>
    </row>
    <row r="8730" spans="1:5" x14ac:dyDescent="0.3">
      <c r="A8730">
        <v>109060</v>
      </c>
      <c r="B8730">
        <v>3</v>
      </c>
      <c r="C8730">
        <v>0</v>
      </c>
      <c r="D8730">
        <v>0</v>
      </c>
      <c r="E8730">
        <v>0</v>
      </c>
    </row>
    <row r="8731" spans="1:5" x14ac:dyDescent="0.3">
      <c r="A8731">
        <v>108840</v>
      </c>
      <c r="B8731">
        <v>5</v>
      </c>
      <c r="C8731">
        <v>0</v>
      </c>
      <c r="D8731">
        <v>0</v>
      </c>
      <c r="E8731">
        <v>0</v>
      </c>
    </row>
    <row r="8732" spans="1:5" x14ac:dyDescent="0.3">
      <c r="A8732">
        <v>108652</v>
      </c>
      <c r="B8732">
        <v>8</v>
      </c>
      <c r="C8732">
        <v>0</v>
      </c>
      <c r="D8732">
        <v>0</v>
      </c>
      <c r="E8732">
        <v>0</v>
      </c>
    </row>
    <row r="8733" spans="1:5" x14ac:dyDescent="0.3">
      <c r="A8733">
        <v>87416</v>
      </c>
      <c r="B8733">
        <v>12</v>
      </c>
      <c r="C8733">
        <v>0</v>
      </c>
      <c r="D8733">
        <v>0</v>
      </c>
      <c r="E8733">
        <v>0</v>
      </c>
    </row>
    <row r="8734" spans="1:5" x14ac:dyDescent="0.3">
      <c r="A8734">
        <v>89220</v>
      </c>
      <c r="B8734">
        <v>1</v>
      </c>
      <c r="C8734">
        <v>0</v>
      </c>
      <c r="D8734">
        <v>0</v>
      </c>
      <c r="E8734">
        <v>0</v>
      </c>
    </row>
    <row r="8735" spans="1:5" x14ac:dyDescent="0.3">
      <c r="A8735">
        <v>68100</v>
      </c>
      <c r="B8735">
        <v>1</v>
      </c>
      <c r="C8735">
        <v>0</v>
      </c>
      <c r="D8735">
        <v>0</v>
      </c>
      <c r="E8735">
        <v>0</v>
      </c>
    </row>
    <row r="8736" spans="1:5" x14ac:dyDescent="0.3">
      <c r="A8736">
        <v>108464</v>
      </c>
      <c r="B8736">
        <v>19</v>
      </c>
      <c r="C8736">
        <v>0</v>
      </c>
      <c r="D8736">
        <v>0</v>
      </c>
      <c r="E8736">
        <v>0</v>
      </c>
    </row>
    <row r="8737" spans="1:5" x14ac:dyDescent="0.3">
      <c r="A8737">
        <v>203544</v>
      </c>
      <c r="B8737">
        <v>2</v>
      </c>
      <c r="C8737">
        <v>0</v>
      </c>
      <c r="D8737">
        <v>0</v>
      </c>
      <c r="E8737">
        <v>0</v>
      </c>
    </row>
    <row r="8738" spans="1:5" x14ac:dyDescent="0.3">
      <c r="A8738">
        <v>108448</v>
      </c>
      <c r="B8738">
        <v>76</v>
      </c>
      <c r="C8738">
        <v>0</v>
      </c>
      <c r="D8738">
        <v>0</v>
      </c>
      <c r="E8738">
        <v>0</v>
      </c>
    </row>
    <row r="8739" spans="1:5" x14ac:dyDescent="0.3">
      <c r="A8739">
        <v>108396</v>
      </c>
      <c r="B8739">
        <v>30</v>
      </c>
      <c r="C8739">
        <v>0</v>
      </c>
      <c r="D8739">
        <v>0</v>
      </c>
      <c r="E8739">
        <v>0</v>
      </c>
    </row>
    <row r="8740" spans="1:5" x14ac:dyDescent="0.3">
      <c r="A8740">
        <v>108328</v>
      </c>
      <c r="B8740">
        <v>7</v>
      </c>
      <c r="C8740">
        <v>0</v>
      </c>
      <c r="D8740">
        <v>0</v>
      </c>
      <c r="E8740">
        <v>0</v>
      </c>
    </row>
    <row r="8741" spans="1:5" x14ac:dyDescent="0.3">
      <c r="A8741">
        <v>221396</v>
      </c>
      <c r="B8741">
        <v>2</v>
      </c>
      <c r="C8741">
        <v>0</v>
      </c>
      <c r="D8741">
        <v>0</v>
      </c>
      <c r="E8741">
        <v>0</v>
      </c>
    </row>
    <row r="8742" spans="1:5" x14ac:dyDescent="0.3">
      <c r="A8742">
        <v>39148</v>
      </c>
      <c r="B8742">
        <v>15</v>
      </c>
      <c r="C8742">
        <v>0</v>
      </c>
      <c r="D8742">
        <v>0</v>
      </c>
      <c r="E8742">
        <v>0</v>
      </c>
    </row>
    <row r="8743" spans="1:5" x14ac:dyDescent="0.3">
      <c r="A8743">
        <v>95612</v>
      </c>
      <c r="B8743">
        <v>11</v>
      </c>
      <c r="C8743">
        <v>0</v>
      </c>
      <c r="D8743">
        <v>0</v>
      </c>
      <c r="E8743">
        <v>0</v>
      </c>
    </row>
    <row r="8744" spans="1:5" x14ac:dyDescent="0.3">
      <c r="A8744">
        <v>107632</v>
      </c>
      <c r="B8744">
        <v>2</v>
      </c>
      <c r="C8744">
        <v>0</v>
      </c>
      <c r="D8744">
        <v>0</v>
      </c>
      <c r="E8744">
        <v>0</v>
      </c>
    </row>
    <row r="8745" spans="1:5" x14ac:dyDescent="0.3">
      <c r="A8745">
        <v>44128</v>
      </c>
      <c r="B8745">
        <v>18</v>
      </c>
      <c r="C8745">
        <v>0</v>
      </c>
      <c r="D8745">
        <v>0</v>
      </c>
      <c r="E8745">
        <v>0</v>
      </c>
    </row>
    <row r="8746" spans="1:5" x14ac:dyDescent="0.3">
      <c r="A8746">
        <v>59328</v>
      </c>
      <c r="B8746">
        <v>11</v>
      </c>
      <c r="C8746">
        <v>0</v>
      </c>
      <c r="D8746">
        <v>0</v>
      </c>
      <c r="E8746">
        <v>0</v>
      </c>
    </row>
    <row r="8747" spans="1:5" x14ac:dyDescent="0.3">
      <c r="A8747">
        <v>107496</v>
      </c>
      <c r="B8747">
        <v>25</v>
      </c>
      <c r="C8747">
        <v>0</v>
      </c>
      <c r="D8747">
        <v>0</v>
      </c>
      <c r="E8747">
        <v>0</v>
      </c>
    </row>
    <row r="8748" spans="1:5" x14ac:dyDescent="0.3">
      <c r="A8748">
        <v>216240</v>
      </c>
      <c r="B8748">
        <v>12</v>
      </c>
      <c r="C8748">
        <v>0</v>
      </c>
      <c r="D8748">
        <v>0</v>
      </c>
      <c r="E8748">
        <v>0</v>
      </c>
    </row>
    <row r="8749" spans="1:5" x14ac:dyDescent="0.3">
      <c r="A8749">
        <v>137932</v>
      </c>
      <c r="B8749">
        <v>10</v>
      </c>
      <c r="C8749">
        <v>0</v>
      </c>
      <c r="D8749">
        <v>0</v>
      </c>
      <c r="E8749">
        <v>0</v>
      </c>
    </row>
    <row r="8750" spans="1:5" x14ac:dyDescent="0.3">
      <c r="A8750">
        <v>168992</v>
      </c>
      <c r="B8750">
        <v>40</v>
      </c>
      <c r="C8750">
        <v>0</v>
      </c>
      <c r="D8750">
        <v>0</v>
      </c>
      <c r="E8750">
        <v>0</v>
      </c>
    </row>
    <row r="8751" spans="1:5" x14ac:dyDescent="0.3">
      <c r="A8751">
        <v>210356</v>
      </c>
      <c r="B8751">
        <v>17</v>
      </c>
      <c r="C8751">
        <v>0</v>
      </c>
      <c r="D8751">
        <v>0</v>
      </c>
      <c r="E8751">
        <v>0</v>
      </c>
    </row>
    <row r="8752" spans="1:5" x14ac:dyDescent="0.3">
      <c r="A8752">
        <v>182336</v>
      </c>
      <c r="B8752">
        <v>1</v>
      </c>
      <c r="C8752">
        <v>0</v>
      </c>
      <c r="D8752">
        <v>0</v>
      </c>
      <c r="E8752">
        <v>0</v>
      </c>
    </row>
    <row r="8753" spans="1:5" x14ac:dyDescent="0.3">
      <c r="A8753">
        <v>107376</v>
      </c>
      <c r="B8753">
        <v>4</v>
      </c>
      <c r="C8753">
        <v>0</v>
      </c>
      <c r="D8753">
        <v>0</v>
      </c>
      <c r="E8753">
        <v>0</v>
      </c>
    </row>
    <row r="8754" spans="1:5" x14ac:dyDescent="0.3">
      <c r="A8754">
        <v>107256</v>
      </c>
      <c r="B8754">
        <v>14</v>
      </c>
      <c r="C8754">
        <v>0</v>
      </c>
      <c r="D8754">
        <v>0</v>
      </c>
      <c r="E8754">
        <v>0</v>
      </c>
    </row>
    <row r="8755" spans="1:5" x14ac:dyDescent="0.3">
      <c r="A8755">
        <v>162772</v>
      </c>
      <c r="B8755">
        <v>15</v>
      </c>
      <c r="C8755">
        <v>0</v>
      </c>
      <c r="D8755">
        <v>0</v>
      </c>
      <c r="E8755">
        <v>0</v>
      </c>
    </row>
    <row r="8756" spans="1:5" x14ac:dyDescent="0.3">
      <c r="A8756">
        <v>107020</v>
      </c>
      <c r="B8756">
        <v>10</v>
      </c>
      <c r="C8756">
        <v>0</v>
      </c>
      <c r="D8756">
        <v>0</v>
      </c>
      <c r="E8756">
        <v>0</v>
      </c>
    </row>
    <row r="8757" spans="1:5" x14ac:dyDescent="0.3">
      <c r="A8757">
        <v>53564</v>
      </c>
      <c r="B8757">
        <v>10</v>
      </c>
      <c r="C8757">
        <v>0</v>
      </c>
      <c r="D8757">
        <v>0</v>
      </c>
      <c r="E8757">
        <v>0</v>
      </c>
    </row>
    <row r="8758" spans="1:5" x14ac:dyDescent="0.3">
      <c r="A8758">
        <v>106884</v>
      </c>
      <c r="B8758">
        <v>21</v>
      </c>
      <c r="C8758">
        <v>0</v>
      </c>
      <c r="D8758">
        <v>0</v>
      </c>
      <c r="E8758">
        <v>0</v>
      </c>
    </row>
    <row r="8759" spans="1:5" x14ac:dyDescent="0.3">
      <c r="A8759">
        <v>106612</v>
      </c>
      <c r="B8759">
        <v>11</v>
      </c>
      <c r="C8759">
        <v>0</v>
      </c>
      <c r="D8759">
        <v>0</v>
      </c>
      <c r="E8759">
        <v>0</v>
      </c>
    </row>
    <row r="8760" spans="1:5" x14ac:dyDescent="0.3">
      <c r="A8760">
        <v>80088</v>
      </c>
      <c r="B8760">
        <v>12</v>
      </c>
      <c r="C8760">
        <v>0</v>
      </c>
      <c r="D8760">
        <v>0</v>
      </c>
      <c r="E8760">
        <v>0</v>
      </c>
    </row>
    <row r="8761" spans="1:5" x14ac:dyDescent="0.3">
      <c r="A8761">
        <v>106476</v>
      </c>
      <c r="B8761">
        <v>2</v>
      </c>
      <c r="C8761">
        <v>0</v>
      </c>
      <c r="D8761">
        <v>0</v>
      </c>
      <c r="E8761">
        <v>0</v>
      </c>
    </row>
    <row r="8762" spans="1:5" x14ac:dyDescent="0.3">
      <c r="A8762">
        <v>93672</v>
      </c>
      <c r="B8762">
        <v>2</v>
      </c>
      <c r="C8762">
        <v>0</v>
      </c>
      <c r="D8762">
        <v>0</v>
      </c>
      <c r="E8762">
        <v>0</v>
      </c>
    </row>
    <row r="8763" spans="1:5" x14ac:dyDescent="0.3">
      <c r="A8763">
        <v>106424</v>
      </c>
      <c r="B8763">
        <v>23</v>
      </c>
      <c r="C8763">
        <v>0</v>
      </c>
      <c r="D8763">
        <v>0</v>
      </c>
      <c r="E8763">
        <v>0</v>
      </c>
    </row>
    <row r="8764" spans="1:5" x14ac:dyDescent="0.3">
      <c r="A8764">
        <v>221804</v>
      </c>
      <c r="B8764">
        <v>2</v>
      </c>
      <c r="C8764">
        <v>0</v>
      </c>
      <c r="D8764">
        <v>0</v>
      </c>
      <c r="E8764">
        <v>0</v>
      </c>
    </row>
    <row r="8765" spans="1:5" x14ac:dyDescent="0.3">
      <c r="A8765">
        <v>84168</v>
      </c>
      <c r="B8765">
        <v>11</v>
      </c>
      <c r="C8765">
        <v>0</v>
      </c>
      <c r="D8765">
        <v>0</v>
      </c>
      <c r="E8765">
        <v>0</v>
      </c>
    </row>
    <row r="8766" spans="1:5" x14ac:dyDescent="0.3">
      <c r="A8766">
        <v>99148</v>
      </c>
      <c r="B8766">
        <v>4</v>
      </c>
      <c r="C8766">
        <v>0</v>
      </c>
      <c r="D8766">
        <v>0</v>
      </c>
      <c r="E8766">
        <v>0</v>
      </c>
    </row>
    <row r="8767" spans="1:5" x14ac:dyDescent="0.3">
      <c r="A8767">
        <v>106288</v>
      </c>
      <c r="B8767">
        <v>3</v>
      </c>
      <c r="C8767">
        <v>0</v>
      </c>
      <c r="D8767">
        <v>0</v>
      </c>
      <c r="E8767">
        <v>0</v>
      </c>
    </row>
    <row r="8768" spans="1:5" x14ac:dyDescent="0.3">
      <c r="A8768">
        <v>106220</v>
      </c>
      <c r="B8768">
        <v>3</v>
      </c>
      <c r="C8768">
        <v>0</v>
      </c>
      <c r="D8768">
        <v>0</v>
      </c>
      <c r="E8768">
        <v>0</v>
      </c>
    </row>
    <row r="8769" spans="1:5" x14ac:dyDescent="0.3">
      <c r="A8769">
        <v>64160</v>
      </c>
      <c r="B8769">
        <v>1</v>
      </c>
      <c r="C8769">
        <v>0</v>
      </c>
      <c r="D8769">
        <v>0</v>
      </c>
      <c r="E8769">
        <v>0</v>
      </c>
    </row>
    <row r="8770" spans="1:5" x14ac:dyDescent="0.3">
      <c r="A8770">
        <v>217180</v>
      </c>
      <c r="B8770">
        <v>6</v>
      </c>
      <c r="C8770">
        <v>0</v>
      </c>
      <c r="D8770">
        <v>0</v>
      </c>
      <c r="E8770">
        <v>0</v>
      </c>
    </row>
    <row r="8771" spans="1:5" x14ac:dyDescent="0.3">
      <c r="A8771">
        <v>105812</v>
      </c>
      <c r="B8771">
        <v>6</v>
      </c>
      <c r="C8771">
        <v>0</v>
      </c>
      <c r="D8771">
        <v>0</v>
      </c>
      <c r="E8771">
        <v>0</v>
      </c>
    </row>
    <row r="8772" spans="1:5" x14ac:dyDescent="0.3">
      <c r="A8772">
        <v>33792</v>
      </c>
      <c r="B8772">
        <v>14</v>
      </c>
      <c r="C8772">
        <v>0</v>
      </c>
      <c r="D8772">
        <v>0</v>
      </c>
      <c r="E8772">
        <v>0</v>
      </c>
    </row>
    <row r="8773" spans="1:5" x14ac:dyDescent="0.3">
      <c r="A8773">
        <v>46288</v>
      </c>
      <c r="B8773">
        <v>2</v>
      </c>
      <c r="C8773">
        <v>0</v>
      </c>
      <c r="D8773">
        <v>0</v>
      </c>
      <c r="E8773">
        <v>0</v>
      </c>
    </row>
    <row r="8774" spans="1:5" x14ac:dyDescent="0.3">
      <c r="A8774">
        <v>222416</v>
      </c>
      <c r="B8774">
        <v>2</v>
      </c>
      <c r="C8774">
        <v>0</v>
      </c>
      <c r="D8774">
        <v>0</v>
      </c>
      <c r="E8774">
        <v>0</v>
      </c>
    </row>
    <row r="8775" spans="1:5" x14ac:dyDescent="0.3">
      <c r="A8775">
        <v>37348</v>
      </c>
      <c r="B8775">
        <v>6</v>
      </c>
      <c r="C8775">
        <v>0</v>
      </c>
      <c r="D8775">
        <v>0</v>
      </c>
      <c r="E8775">
        <v>0</v>
      </c>
    </row>
    <row r="8776" spans="1:5" x14ac:dyDescent="0.3">
      <c r="A8776">
        <v>105388</v>
      </c>
      <c r="B8776">
        <v>8</v>
      </c>
      <c r="C8776">
        <v>0</v>
      </c>
      <c r="D8776">
        <v>0</v>
      </c>
      <c r="E8776">
        <v>0</v>
      </c>
    </row>
    <row r="8777" spans="1:5" x14ac:dyDescent="0.3">
      <c r="A8777">
        <v>45200</v>
      </c>
      <c r="B8777">
        <v>22</v>
      </c>
      <c r="C8777">
        <v>0</v>
      </c>
      <c r="D8777">
        <v>0</v>
      </c>
      <c r="E8777">
        <v>0</v>
      </c>
    </row>
    <row r="8778" spans="1:5" x14ac:dyDescent="0.3">
      <c r="A8778">
        <v>105268</v>
      </c>
      <c r="B8778">
        <v>12</v>
      </c>
      <c r="C8778">
        <v>0</v>
      </c>
      <c r="D8778">
        <v>0</v>
      </c>
      <c r="E8778">
        <v>0</v>
      </c>
    </row>
    <row r="8779" spans="1:5" x14ac:dyDescent="0.3">
      <c r="A8779">
        <v>162296</v>
      </c>
      <c r="B8779">
        <v>1</v>
      </c>
      <c r="C8779">
        <v>0</v>
      </c>
      <c r="D8779">
        <v>0</v>
      </c>
      <c r="E8779">
        <v>0</v>
      </c>
    </row>
    <row r="8780" spans="1:5" x14ac:dyDescent="0.3">
      <c r="A8780">
        <v>105200</v>
      </c>
      <c r="B8780">
        <v>5</v>
      </c>
      <c r="C8780">
        <v>0</v>
      </c>
      <c r="D8780">
        <v>0</v>
      </c>
      <c r="E8780">
        <v>0</v>
      </c>
    </row>
    <row r="8781" spans="1:5" x14ac:dyDescent="0.3">
      <c r="A8781">
        <v>41596</v>
      </c>
      <c r="B8781">
        <v>14</v>
      </c>
      <c r="C8781">
        <v>0</v>
      </c>
      <c r="D8781">
        <v>0</v>
      </c>
      <c r="E8781">
        <v>0</v>
      </c>
    </row>
    <row r="8782" spans="1:5" x14ac:dyDescent="0.3">
      <c r="A8782">
        <v>104980</v>
      </c>
      <c r="B8782">
        <v>4</v>
      </c>
      <c r="C8782">
        <v>0</v>
      </c>
      <c r="D8782">
        <v>0</v>
      </c>
      <c r="E8782">
        <v>0</v>
      </c>
    </row>
    <row r="8783" spans="1:5" x14ac:dyDescent="0.3">
      <c r="A8783">
        <v>176000</v>
      </c>
      <c r="B8783">
        <v>2</v>
      </c>
      <c r="C8783">
        <v>0</v>
      </c>
      <c r="D8783">
        <v>0</v>
      </c>
      <c r="E8783">
        <v>0</v>
      </c>
    </row>
    <row r="8784" spans="1:5" x14ac:dyDescent="0.3">
      <c r="A8784">
        <v>113276</v>
      </c>
      <c r="B8784">
        <v>6</v>
      </c>
      <c r="C8784">
        <v>0</v>
      </c>
      <c r="D8784">
        <v>0</v>
      </c>
      <c r="E8784">
        <v>0</v>
      </c>
    </row>
    <row r="8785" spans="1:5" x14ac:dyDescent="0.3">
      <c r="A8785">
        <v>203012</v>
      </c>
      <c r="B8785">
        <v>2</v>
      </c>
      <c r="C8785">
        <v>0</v>
      </c>
      <c r="D8785">
        <v>0</v>
      </c>
      <c r="E8785">
        <v>0</v>
      </c>
    </row>
    <row r="8786" spans="1:5" x14ac:dyDescent="0.3">
      <c r="A8786">
        <v>113140</v>
      </c>
      <c r="B8786">
        <v>4</v>
      </c>
      <c r="C8786">
        <v>0</v>
      </c>
      <c r="D8786">
        <v>0</v>
      </c>
      <c r="E8786">
        <v>0</v>
      </c>
    </row>
    <row r="8787" spans="1:5" x14ac:dyDescent="0.3">
      <c r="A8787">
        <v>84120</v>
      </c>
      <c r="B8787">
        <v>15</v>
      </c>
      <c r="C8787">
        <v>0</v>
      </c>
      <c r="D8787">
        <v>0</v>
      </c>
      <c r="E8787">
        <v>0</v>
      </c>
    </row>
    <row r="8788" spans="1:5" x14ac:dyDescent="0.3">
      <c r="A8788">
        <v>98724</v>
      </c>
      <c r="B8788">
        <v>4</v>
      </c>
      <c r="C8788">
        <v>0</v>
      </c>
      <c r="D8788">
        <v>0</v>
      </c>
      <c r="E8788">
        <v>0</v>
      </c>
    </row>
    <row r="8789" spans="1:5" x14ac:dyDescent="0.3">
      <c r="A8789">
        <v>112596</v>
      </c>
      <c r="B8789">
        <v>6</v>
      </c>
      <c r="C8789">
        <v>0</v>
      </c>
      <c r="D8789">
        <v>0</v>
      </c>
      <c r="E8789">
        <v>0</v>
      </c>
    </row>
    <row r="8790" spans="1:5" x14ac:dyDescent="0.3">
      <c r="A8790">
        <v>30732</v>
      </c>
      <c r="B8790">
        <v>17</v>
      </c>
      <c r="C8790">
        <v>0</v>
      </c>
      <c r="D8790">
        <v>0</v>
      </c>
      <c r="E8790">
        <v>0</v>
      </c>
    </row>
    <row r="8791" spans="1:5" x14ac:dyDescent="0.3">
      <c r="A8791">
        <v>112188</v>
      </c>
      <c r="B8791">
        <v>2</v>
      </c>
      <c r="C8791">
        <v>0</v>
      </c>
      <c r="D8791">
        <v>0</v>
      </c>
      <c r="E8791">
        <v>0</v>
      </c>
    </row>
    <row r="8792" spans="1:5" x14ac:dyDescent="0.3">
      <c r="A8792">
        <v>205584</v>
      </c>
      <c r="B8792">
        <v>7</v>
      </c>
      <c r="C8792">
        <v>0</v>
      </c>
      <c r="D8792">
        <v>0</v>
      </c>
      <c r="E8792">
        <v>0</v>
      </c>
    </row>
    <row r="8793" spans="1:5" x14ac:dyDescent="0.3">
      <c r="A8793">
        <v>112068</v>
      </c>
      <c r="B8793">
        <v>6</v>
      </c>
      <c r="C8793">
        <v>0</v>
      </c>
      <c r="D8793">
        <v>0</v>
      </c>
      <c r="E8793">
        <v>0</v>
      </c>
    </row>
    <row r="8794" spans="1:5" x14ac:dyDescent="0.3">
      <c r="A8794">
        <v>82824</v>
      </c>
      <c r="B8794">
        <v>1</v>
      </c>
      <c r="C8794">
        <v>0</v>
      </c>
      <c r="D8794">
        <v>0</v>
      </c>
      <c r="E8794">
        <v>0</v>
      </c>
    </row>
    <row r="8795" spans="1:5" x14ac:dyDescent="0.3">
      <c r="A8795">
        <v>75396</v>
      </c>
      <c r="B8795">
        <v>1</v>
      </c>
      <c r="C8795">
        <v>0</v>
      </c>
      <c r="D8795">
        <v>0</v>
      </c>
      <c r="E8795">
        <v>0</v>
      </c>
    </row>
    <row r="8796" spans="1:5" x14ac:dyDescent="0.3">
      <c r="A8796">
        <v>67336</v>
      </c>
      <c r="B8796">
        <v>3</v>
      </c>
      <c r="C8796">
        <v>0</v>
      </c>
      <c r="D8796">
        <v>0</v>
      </c>
      <c r="E8796">
        <v>0</v>
      </c>
    </row>
    <row r="8797" spans="1:5" x14ac:dyDescent="0.3">
      <c r="A8797">
        <v>59176</v>
      </c>
      <c r="B8797">
        <v>10</v>
      </c>
      <c r="C8797">
        <v>0</v>
      </c>
      <c r="D8797">
        <v>0</v>
      </c>
      <c r="E8797">
        <v>0</v>
      </c>
    </row>
    <row r="8798" spans="1:5" x14ac:dyDescent="0.3">
      <c r="A8798">
        <v>146180</v>
      </c>
      <c r="B8798">
        <v>2</v>
      </c>
      <c r="C8798">
        <v>0</v>
      </c>
      <c r="D8798">
        <v>0</v>
      </c>
      <c r="E8798">
        <v>0</v>
      </c>
    </row>
    <row r="8799" spans="1:5" x14ac:dyDescent="0.3">
      <c r="A8799">
        <v>7336</v>
      </c>
      <c r="B8799">
        <v>3</v>
      </c>
      <c r="C8799">
        <v>0</v>
      </c>
      <c r="D8799">
        <v>0</v>
      </c>
      <c r="E8799">
        <v>0</v>
      </c>
    </row>
    <row r="8800" spans="1:5" x14ac:dyDescent="0.3">
      <c r="A8800">
        <v>111236</v>
      </c>
      <c r="B8800">
        <v>3</v>
      </c>
      <c r="C8800">
        <v>0</v>
      </c>
      <c r="D8800">
        <v>0</v>
      </c>
      <c r="E8800">
        <v>0</v>
      </c>
    </row>
    <row r="8801" spans="1:5" x14ac:dyDescent="0.3">
      <c r="A8801">
        <v>186576</v>
      </c>
      <c r="B8801">
        <v>27</v>
      </c>
      <c r="C8801">
        <v>0</v>
      </c>
      <c r="D8801">
        <v>0</v>
      </c>
      <c r="E8801">
        <v>0</v>
      </c>
    </row>
    <row r="8802" spans="1:5" x14ac:dyDescent="0.3">
      <c r="A8802">
        <v>69752</v>
      </c>
      <c r="B8802">
        <v>1</v>
      </c>
      <c r="C8802">
        <v>0</v>
      </c>
      <c r="D8802">
        <v>0</v>
      </c>
      <c r="E8802">
        <v>0</v>
      </c>
    </row>
    <row r="8803" spans="1:5" x14ac:dyDescent="0.3">
      <c r="A8803">
        <v>111100</v>
      </c>
      <c r="B8803">
        <v>2</v>
      </c>
      <c r="C8803">
        <v>0</v>
      </c>
      <c r="D8803">
        <v>0</v>
      </c>
      <c r="E8803">
        <v>0</v>
      </c>
    </row>
    <row r="8804" spans="1:5" x14ac:dyDescent="0.3">
      <c r="A8804">
        <v>110844</v>
      </c>
      <c r="B8804">
        <v>6</v>
      </c>
      <c r="C8804">
        <v>0</v>
      </c>
      <c r="D8804">
        <v>0</v>
      </c>
      <c r="E8804">
        <v>0</v>
      </c>
    </row>
    <row r="8805" spans="1:5" x14ac:dyDescent="0.3">
      <c r="A8805">
        <v>110744</v>
      </c>
      <c r="B8805">
        <v>2</v>
      </c>
      <c r="C8805">
        <v>0</v>
      </c>
      <c r="D8805">
        <v>0</v>
      </c>
      <c r="E8805">
        <v>0</v>
      </c>
    </row>
    <row r="8806" spans="1:5" x14ac:dyDescent="0.3">
      <c r="A8806">
        <v>79120</v>
      </c>
      <c r="B8806">
        <v>1</v>
      </c>
      <c r="C8806">
        <v>0</v>
      </c>
      <c r="D8806">
        <v>0</v>
      </c>
      <c r="E8806">
        <v>0</v>
      </c>
    </row>
    <row r="8807" spans="1:5" x14ac:dyDescent="0.3">
      <c r="A8807">
        <v>199356</v>
      </c>
      <c r="B8807">
        <v>2</v>
      </c>
      <c r="C8807">
        <v>0</v>
      </c>
      <c r="D8807">
        <v>0</v>
      </c>
      <c r="E8807">
        <v>0</v>
      </c>
    </row>
    <row r="8808" spans="1:5" x14ac:dyDescent="0.3">
      <c r="A8808">
        <v>33504</v>
      </c>
      <c r="B8808">
        <v>4</v>
      </c>
      <c r="C8808">
        <v>0</v>
      </c>
      <c r="D8808">
        <v>0</v>
      </c>
      <c r="E8808">
        <v>0</v>
      </c>
    </row>
    <row r="8809" spans="1:5" x14ac:dyDescent="0.3">
      <c r="A8809">
        <v>110692</v>
      </c>
      <c r="B8809">
        <v>36</v>
      </c>
      <c r="C8809">
        <v>0</v>
      </c>
      <c r="D8809">
        <v>0</v>
      </c>
      <c r="E8809">
        <v>0</v>
      </c>
    </row>
    <row r="8810" spans="1:5" x14ac:dyDescent="0.3">
      <c r="A8810">
        <v>110624</v>
      </c>
      <c r="B8810">
        <v>4</v>
      </c>
      <c r="C8810">
        <v>0</v>
      </c>
      <c r="D8810">
        <v>0</v>
      </c>
      <c r="E8810">
        <v>0</v>
      </c>
    </row>
    <row r="8811" spans="1:5" x14ac:dyDescent="0.3">
      <c r="A8811">
        <v>86704</v>
      </c>
      <c r="B8811">
        <v>1</v>
      </c>
      <c r="C8811">
        <v>0</v>
      </c>
      <c r="D8811">
        <v>0</v>
      </c>
      <c r="E8811">
        <v>0</v>
      </c>
    </row>
    <row r="8812" spans="1:5" x14ac:dyDescent="0.3">
      <c r="A8812">
        <v>157128</v>
      </c>
      <c r="B8812">
        <v>4</v>
      </c>
      <c r="C8812">
        <v>0</v>
      </c>
      <c r="D8812">
        <v>0</v>
      </c>
      <c r="E8812">
        <v>0</v>
      </c>
    </row>
    <row r="8813" spans="1:5" x14ac:dyDescent="0.3">
      <c r="A8813">
        <v>134952</v>
      </c>
      <c r="B8813">
        <v>4</v>
      </c>
      <c r="C8813">
        <v>0</v>
      </c>
      <c r="D8813">
        <v>0</v>
      </c>
      <c r="E8813">
        <v>0</v>
      </c>
    </row>
    <row r="8814" spans="1:5" x14ac:dyDescent="0.3">
      <c r="A8814">
        <v>183544</v>
      </c>
      <c r="B8814">
        <v>14</v>
      </c>
      <c r="C8814">
        <v>0</v>
      </c>
      <c r="D8814">
        <v>0</v>
      </c>
      <c r="E8814">
        <v>0</v>
      </c>
    </row>
    <row r="8815" spans="1:5" x14ac:dyDescent="0.3">
      <c r="A8815">
        <v>26296</v>
      </c>
      <c r="B8815">
        <v>10</v>
      </c>
      <c r="C8815">
        <v>0</v>
      </c>
      <c r="D8815">
        <v>0</v>
      </c>
      <c r="E8815">
        <v>0</v>
      </c>
    </row>
    <row r="8816" spans="1:5" x14ac:dyDescent="0.3">
      <c r="A8816">
        <v>143316</v>
      </c>
      <c r="B8816">
        <v>1</v>
      </c>
      <c r="C8816">
        <v>0</v>
      </c>
      <c r="D8816">
        <v>0</v>
      </c>
      <c r="E8816">
        <v>0</v>
      </c>
    </row>
    <row r="8817" spans="1:5" x14ac:dyDescent="0.3">
      <c r="A8817">
        <v>110012</v>
      </c>
      <c r="B8817">
        <v>4</v>
      </c>
      <c r="C8817">
        <v>0</v>
      </c>
      <c r="D8817">
        <v>0</v>
      </c>
      <c r="E8817">
        <v>0</v>
      </c>
    </row>
    <row r="8818" spans="1:5" x14ac:dyDescent="0.3">
      <c r="A8818">
        <v>78952</v>
      </c>
      <c r="B8818">
        <v>7</v>
      </c>
      <c r="C8818">
        <v>0</v>
      </c>
      <c r="D8818">
        <v>0</v>
      </c>
      <c r="E8818">
        <v>0</v>
      </c>
    </row>
    <row r="8819" spans="1:5" x14ac:dyDescent="0.3">
      <c r="A8819">
        <v>212992</v>
      </c>
      <c r="B8819">
        <v>6</v>
      </c>
      <c r="C8819">
        <v>0</v>
      </c>
      <c r="D8819">
        <v>0</v>
      </c>
      <c r="E8819">
        <v>0</v>
      </c>
    </row>
    <row r="8820" spans="1:5" x14ac:dyDescent="0.3">
      <c r="A8820">
        <v>109912</v>
      </c>
      <c r="B8820">
        <v>3</v>
      </c>
      <c r="C8820">
        <v>0</v>
      </c>
      <c r="D8820">
        <v>0</v>
      </c>
      <c r="E8820">
        <v>0</v>
      </c>
    </row>
    <row r="8821" spans="1:5" x14ac:dyDescent="0.3">
      <c r="A8821">
        <v>109892</v>
      </c>
      <c r="B8821">
        <v>4</v>
      </c>
      <c r="C8821">
        <v>0</v>
      </c>
      <c r="D8821">
        <v>0</v>
      </c>
      <c r="E8821">
        <v>0</v>
      </c>
    </row>
    <row r="8822" spans="1:5" x14ac:dyDescent="0.3">
      <c r="A8822">
        <v>67148</v>
      </c>
      <c r="B8822">
        <v>20</v>
      </c>
      <c r="C8822">
        <v>0</v>
      </c>
      <c r="D8822">
        <v>0</v>
      </c>
      <c r="E8822">
        <v>0</v>
      </c>
    </row>
    <row r="8823" spans="1:5" x14ac:dyDescent="0.3">
      <c r="A8823">
        <v>76008</v>
      </c>
      <c r="B8823">
        <v>1</v>
      </c>
      <c r="C8823">
        <v>0</v>
      </c>
      <c r="D8823">
        <v>0</v>
      </c>
      <c r="E8823">
        <v>0</v>
      </c>
    </row>
    <row r="8824" spans="1:5" x14ac:dyDescent="0.3">
      <c r="A8824">
        <v>109672</v>
      </c>
      <c r="B8824">
        <v>9</v>
      </c>
      <c r="C8824">
        <v>0</v>
      </c>
      <c r="D8824">
        <v>0</v>
      </c>
      <c r="E8824">
        <v>0</v>
      </c>
    </row>
    <row r="8825" spans="1:5" x14ac:dyDescent="0.3">
      <c r="A8825">
        <v>221052</v>
      </c>
      <c r="B8825">
        <v>12</v>
      </c>
      <c r="C8825">
        <v>0</v>
      </c>
      <c r="D8825">
        <v>0</v>
      </c>
      <c r="E8825">
        <v>0</v>
      </c>
    </row>
    <row r="8826" spans="1:5" x14ac:dyDescent="0.3">
      <c r="A8826">
        <v>126576</v>
      </c>
      <c r="B8826">
        <v>3</v>
      </c>
      <c r="C8826">
        <v>0</v>
      </c>
      <c r="D8826">
        <v>0</v>
      </c>
      <c r="E8826">
        <v>0</v>
      </c>
    </row>
    <row r="8827" spans="1:5" x14ac:dyDescent="0.3">
      <c r="A8827">
        <v>78932</v>
      </c>
      <c r="B8827">
        <v>8</v>
      </c>
      <c r="C8827">
        <v>0</v>
      </c>
      <c r="D8827">
        <v>0</v>
      </c>
      <c r="E8827">
        <v>0</v>
      </c>
    </row>
    <row r="8828" spans="1:5" x14ac:dyDescent="0.3">
      <c r="A8828">
        <v>174180</v>
      </c>
      <c r="B8828">
        <v>3</v>
      </c>
      <c r="C8828">
        <v>0</v>
      </c>
      <c r="D8828">
        <v>0</v>
      </c>
      <c r="E8828">
        <v>0</v>
      </c>
    </row>
    <row r="8829" spans="1:5" x14ac:dyDescent="0.3">
      <c r="A8829">
        <v>128220</v>
      </c>
      <c r="B8829">
        <v>1</v>
      </c>
      <c r="C8829">
        <v>0</v>
      </c>
      <c r="D8829">
        <v>0</v>
      </c>
      <c r="E8829">
        <v>0</v>
      </c>
    </row>
    <row r="8830" spans="1:5" x14ac:dyDescent="0.3">
      <c r="A8830">
        <v>221208</v>
      </c>
      <c r="B8830">
        <v>3</v>
      </c>
      <c r="C8830">
        <v>0</v>
      </c>
      <c r="D8830">
        <v>0</v>
      </c>
      <c r="E8830">
        <v>0</v>
      </c>
    </row>
    <row r="8831" spans="1:5" x14ac:dyDescent="0.3">
      <c r="A8831">
        <v>218416</v>
      </c>
      <c r="B8831">
        <v>3</v>
      </c>
      <c r="C8831">
        <v>0</v>
      </c>
      <c r="D8831">
        <v>0</v>
      </c>
      <c r="E8831">
        <v>0</v>
      </c>
    </row>
    <row r="8832" spans="1:5" x14ac:dyDescent="0.3">
      <c r="A8832">
        <v>52544</v>
      </c>
      <c r="B8832">
        <v>20</v>
      </c>
      <c r="C8832">
        <v>0</v>
      </c>
      <c r="D8832">
        <v>0</v>
      </c>
      <c r="E8832">
        <v>0</v>
      </c>
    </row>
    <row r="8833" spans="1:5" x14ac:dyDescent="0.3">
      <c r="A8833">
        <v>159764</v>
      </c>
      <c r="B8833">
        <v>14</v>
      </c>
      <c r="C8833">
        <v>0</v>
      </c>
      <c r="D8833">
        <v>0</v>
      </c>
      <c r="E8833">
        <v>0</v>
      </c>
    </row>
    <row r="8834" spans="1:5" x14ac:dyDescent="0.3">
      <c r="A8834">
        <v>28148</v>
      </c>
      <c r="B8834">
        <v>2</v>
      </c>
      <c r="C8834">
        <v>0</v>
      </c>
      <c r="D8834">
        <v>0</v>
      </c>
      <c r="E8834">
        <v>0</v>
      </c>
    </row>
    <row r="8835" spans="1:5" x14ac:dyDescent="0.3">
      <c r="A8835">
        <v>192220</v>
      </c>
      <c r="B8835">
        <v>2</v>
      </c>
      <c r="C8835">
        <v>0</v>
      </c>
      <c r="D8835">
        <v>0</v>
      </c>
      <c r="E8835">
        <v>0</v>
      </c>
    </row>
    <row r="8836" spans="1:5" x14ac:dyDescent="0.3">
      <c r="A8836">
        <v>128356</v>
      </c>
      <c r="B8836">
        <v>12</v>
      </c>
      <c r="C8836">
        <v>0</v>
      </c>
      <c r="D8836">
        <v>0</v>
      </c>
      <c r="E8836">
        <v>0</v>
      </c>
    </row>
    <row r="8837" spans="1:5" x14ac:dyDescent="0.3">
      <c r="A8837">
        <v>221260</v>
      </c>
      <c r="B8837">
        <v>8</v>
      </c>
      <c r="C8837">
        <v>0</v>
      </c>
      <c r="D8837">
        <v>0</v>
      </c>
      <c r="E8837">
        <v>0</v>
      </c>
    </row>
    <row r="8838" spans="1:5" x14ac:dyDescent="0.3">
      <c r="A8838">
        <v>94880</v>
      </c>
      <c r="B8838">
        <v>6</v>
      </c>
      <c r="C8838">
        <v>0</v>
      </c>
      <c r="D8838">
        <v>0</v>
      </c>
      <c r="E8838">
        <v>0</v>
      </c>
    </row>
    <row r="8839" spans="1:5" x14ac:dyDescent="0.3">
      <c r="A8839">
        <v>41612</v>
      </c>
      <c r="B8839">
        <v>18</v>
      </c>
      <c r="C8839">
        <v>0</v>
      </c>
      <c r="D8839">
        <v>0</v>
      </c>
      <c r="E8839">
        <v>0</v>
      </c>
    </row>
    <row r="8840" spans="1:5" x14ac:dyDescent="0.3">
      <c r="A8840">
        <v>200376</v>
      </c>
      <c r="B8840">
        <v>5</v>
      </c>
      <c r="C8840">
        <v>0</v>
      </c>
      <c r="D8840">
        <v>0</v>
      </c>
      <c r="E8840">
        <v>0</v>
      </c>
    </row>
    <row r="8841" spans="1:5" x14ac:dyDescent="0.3">
      <c r="A8841">
        <v>98604</v>
      </c>
      <c r="B8841">
        <v>19</v>
      </c>
      <c r="C8841">
        <v>0</v>
      </c>
      <c r="D8841">
        <v>0</v>
      </c>
      <c r="E8841">
        <v>0</v>
      </c>
    </row>
    <row r="8842" spans="1:5" x14ac:dyDescent="0.3">
      <c r="A8842">
        <v>223844</v>
      </c>
      <c r="B8842">
        <v>10</v>
      </c>
      <c r="C8842">
        <v>0</v>
      </c>
      <c r="D8842">
        <v>0</v>
      </c>
      <c r="E8842">
        <v>0</v>
      </c>
    </row>
    <row r="8843" spans="1:5" x14ac:dyDescent="0.3">
      <c r="A8843">
        <v>98824</v>
      </c>
      <c r="B8843">
        <v>10</v>
      </c>
      <c r="C8843">
        <v>0</v>
      </c>
      <c r="D8843">
        <v>0</v>
      </c>
      <c r="E8843">
        <v>0</v>
      </c>
    </row>
    <row r="8844" spans="1:5" x14ac:dyDescent="0.3">
      <c r="A8844">
        <v>98860</v>
      </c>
      <c r="B8844">
        <v>1</v>
      </c>
      <c r="C8844">
        <v>0</v>
      </c>
      <c r="D8844">
        <v>0</v>
      </c>
      <c r="E8844">
        <v>0</v>
      </c>
    </row>
    <row r="8845" spans="1:5" x14ac:dyDescent="0.3">
      <c r="A8845">
        <v>127388</v>
      </c>
      <c r="B8845">
        <v>2</v>
      </c>
      <c r="C8845">
        <v>0</v>
      </c>
      <c r="D8845">
        <v>0</v>
      </c>
      <c r="E8845">
        <v>0</v>
      </c>
    </row>
    <row r="8846" spans="1:5" x14ac:dyDescent="0.3">
      <c r="A8846">
        <v>223980</v>
      </c>
      <c r="B8846">
        <v>18</v>
      </c>
      <c r="C8846">
        <v>0</v>
      </c>
      <c r="D8846">
        <v>0</v>
      </c>
      <c r="E8846">
        <v>0</v>
      </c>
    </row>
    <row r="8847" spans="1:5" x14ac:dyDescent="0.3">
      <c r="A8847">
        <v>42208</v>
      </c>
      <c r="B8847">
        <v>50</v>
      </c>
      <c r="C8847">
        <v>0</v>
      </c>
      <c r="D8847">
        <v>0</v>
      </c>
      <c r="E8847">
        <v>0</v>
      </c>
    </row>
    <row r="8848" spans="1:5" x14ac:dyDescent="0.3">
      <c r="A8848">
        <v>224200</v>
      </c>
      <c r="B8848">
        <v>11</v>
      </c>
      <c r="C8848">
        <v>0</v>
      </c>
      <c r="D8848">
        <v>0</v>
      </c>
      <c r="E8848">
        <v>0</v>
      </c>
    </row>
    <row r="8849" spans="1:5" x14ac:dyDescent="0.3">
      <c r="A8849">
        <v>67524</v>
      </c>
      <c r="B8849">
        <v>39</v>
      </c>
      <c r="C8849">
        <v>0</v>
      </c>
      <c r="D8849">
        <v>0</v>
      </c>
      <c r="E8849">
        <v>0</v>
      </c>
    </row>
    <row r="8850" spans="1:5" x14ac:dyDescent="0.3">
      <c r="A8850">
        <v>138764</v>
      </c>
      <c r="B8850">
        <v>4</v>
      </c>
      <c r="C8850">
        <v>0</v>
      </c>
      <c r="D8850">
        <v>0</v>
      </c>
      <c r="E8850">
        <v>0</v>
      </c>
    </row>
    <row r="8851" spans="1:5" x14ac:dyDescent="0.3">
      <c r="A8851">
        <v>77348</v>
      </c>
      <c r="B8851">
        <v>5</v>
      </c>
      <c r="C8851">
        <v>0</v>
      </c>
      <c r="D8851">
        <v>0</v>
      </c>
      <c r="E8851">
        <v>0</v>
      </c>
    </row>
    <row r="8852" spans="1:5" x14ac:dyDescent="0.3">
      <c r="A8852">
        <v>214596</v>
      </c>
      <c r="B8852">
        <v>1</v>
      </c>
      <c r="C8852">
        <v>0</v>
      </c>
      <c r="D8852">
        <v>0</v>
      </c>
      <c r="E8852">
        <v>0</v>
      </c>
    </row>
    <row r="8853" spans="1:5" x14ac:dyDescent="0.3">
      <c r="A8853">
        <v>205448</v>
      </c>
      <c r="B8853">
        <v>2</v>
      </c>
      <c r="C8853">
        <v>0</v>
      </c>
      <c r="D8853">
        <v>0</v>
      </c>
      <c r="E8853">
        <v>0</v>
      </c>
    </row>
    <row r="8854" spans="1:5" x14ac:dyDescent="0.3">
      <c r="A8854">
        <v>199764</v>
      </c>
      <c r="B8854">
        <v>1</v>
      </c>
      <c r="C8854">
        <v>0</v>
      </c>
      <c r="D8854">
        <v>0</v>
      </c>
      <c r="E8854">
        <v>0</v>
      </c>
    </row>
    <row r="8855" spans="1:5" x14ac:dyDescent="0.3">
      <c r="A8855">
        <v>152992</v>
      </c>
      <c r="B8855">
        <v>1</v>
      </c>
      <c r="C8855">
        <v>0</v>
      </c>
      <c r="D8855">
        <v>0</v>
      </c>
      <c r="E8855">
        <v>0</v>
      </c>
    </row>
    <row r="8856" spans="1:5" x14ac:dyDescent="0.3">
      <c r="A8856">
        <v>129784</v>
      </c>
      <c r="B8856">
        <v>3</v>
      </c>
      <c r="C8856">
        <v>0</v>
      </c>
      <c r="D8856">
        <v>0</v>
      </c>
      <c r="E8856">
        <v>0</v>
      </c>
    </row>
    <row r="8857" spans="1:5" x14ac:dyDescent="0.3">
      <c r="A8857">
        <v>24168</v>
      </c>
      <c r="B8857">
        <v>67</v>
      </c>
      <c r="C8857">
        <v>0</v>
      </c>
      <c r="D8857">
        <v>0</v>
      </c>
      <c r="E8857">
        <v>0</v>
      </c>
    </row>
    <row r="8858" spans="1:5" x14ac:dyDescent="0.3">
      <c r="A8858">
        <v>189772</v>
      </c>
      <c r="B8858">
        <v>4</v>
      </c>
      <c r="C8858">
        <v>0</v>
      </c>
      <c r="D8858">
        <v>0</v>
      </c>
      <c r="E8858">
        <v>0</v>
      </c>
    </row>
    <row r="8859" spans="1:5" x14ac:dyDescent="0.3">
      <c r="A8859">
        <v>100288</v>
      </c>
      <c r="B8859">
        <v>4</v>
      </c>
      <c r="C8859">
        <v>0</v>
      </c>
      <c r="D8859">
        <v>0</v>
      </c>
      <c r="E8859">
        <v>0</v>
      </c>
    </row>
    <row r="8860" spans="1:5" x14ac:dyDescent="0.3">
      <c r="A8860">
        <v>94744</v>
      </c>
      <c r="B8860">
        <v>10</v>
      </c>
      <c r="C8860">
        <v>0</v>
      </c>
      <c r="D8860">
        <v>0</v>
      </c>
      <c r="E8860">
        <v>0</v>
      </c>
    </row>
    <row r="8861" spans="1:5" x14ac:dyDescent="0.3">
      <c r="A8861">
        <v>28248</v>
      </c>
      <c r="B8861">
        <v>72</v>
      </c>
      <c r="C8861">
        <v>0</v>
      </c>
      <c r="D8861">
        <v>0</v>
      </c>
      <c r="E8861">
        <v>0</v>
      </c>
    </row>
    <row r="8862" spans="1:5" x14ac:dyDescent="0.3">
      <c r="A8862">
        <v>85632</v>
      </c>
      <c r="B8862">
        <v>32</v>
      </c>
      <c r="C8862">
        <v>0</v>
      </c>
      <c r="D8862">
        <v>0</v>
      </c>
      <c r="E8862">
        <v>0</v>
      </c>
    </row>
    <row r="8863" spans="1:5" x14ac:dyDescent="0.3">
      <c r="A8863">
        <v>100236</v>
      </c>
      <c r="B8863">
        <v>20</v>
      </c>
      <c r="C8863">
        <v>0</v>
      </c>
      <c r="D8863">
        <v>0</v>
      </c>
      <c r="E8863">
        <v>0</v>
      </c>
    </row>
    <row r="8864" spans="1:5" x14ac:dyDescent="0.3">
      <c r="A8864">
        <v>225544</v>
      </c>
      <c r="B8864">
        <v>3</v>
      </c>
      <c r="C8864">
        <v>0</v>
      </c>
      <c r="D8864">
        <v>0</v>
      </c>
      <c r="E8864">
        <v>0</v>
      </c>
    </row>
    <row r="8865" spans="1:5" x14ac:dyDescent="0.3">
      <c r="A8865">
        <v>100220</v>
      </c>
      <c r="B8865">
        <v>7</v>
      </c>
      <c r="C8865">
        <v>0</v>
      </c>
      <c r="D8865">
        <v>0</v>
      </c>
      <c r="E8865">
        <v>0</v>
      </c>
    </row>
    <row r="8866" spans="1:5" x14ac:dyDescent="0.3">
      <c r="A8866">
        <v>142556</v>
      </c>
      <c r="B8866">
        <v>4</v>
      </c>
      <c r="C8866">
        <v>0</v>
      </c>
      <c r="D8866">
        <v>0</v>
      </c>
      <c r="E8866">
        <v>0</v>
      </c>
    </row>
    <row r="8867" spans="1:5" x14ac:dyDescent="0.3">
      <c r="A8867">
        <v>95268</v>
      </c>
      <c r="B8867">
        <v>5</v>
      </c>
      <c r="C8867">
        <v>0</v>
      </c>
      <c r="D8867">
        <v>0</v>
      </c>
      <c r="E8867">
        <v>0</v>
      </c>
    </row>
    <row r="8868" spans="1:5" x14ac:dyDescent="0.3">
      <c r="A8868">
        <v>84408</v>
      </c>
      <c r="B8868">
        <v>15</v>
      </c>
      <c r="C8868">
        <v>0</v>
      </c>
      <c r="D8868">
        <v>0</v>
      </c>
      <c r="E8868">
        <v>0</v>
      </c>
    </row>
    <row r="8869" spans="1:5" x14ac:dyDescent="0.3">
      <c r="A8869">
        <v>100020</v>
      </c>
      <c r="B8869">
        <v>31</v>
      </c>
      <c r="C8869">
        <v>0</v>
      </c>
      <c r="D8869">
        <v>0</v>
      </c>
      <c r="E8869">
        <v>0</v>
      </c>
    </row>
    <row r="8870" spans="1:5" x14ac:dyDescent="0.3">
      <c r="A8870">
        <v>99012</v>
      </c>
      <c r="B8870">
        <v>19</v>
      </c>
      <c r="C8870">
        <v>0</v>
      </c>
      <c r="D8870">
        <v>0</v>
      </c>
      <c r="E8870">
        <v>0</v>
      </c>
    </row>
    <row r="8871" spans="1:5" x14ac:dyDescent="0.3">
      <c r="A8871">
        <v>46220</v>
      </c>
      <c r="B8871">
        <v>10</v>
      </c>
      <c r="C8871">
        <v>0</v>
      </c>
      <c r="D8871">
        <v>0</v>
      </c>
      <c r="E8871">
        <v>0</v>
      </c>
    </row>
    <row r="8872" spans="1:5" x14ac:dyDescent="0.3">
      <c r="A8872">
        <v>100032</v>
      </c>
      <c r="B8872">
        <v>4</v>
      </c>
      <c r="C8872">
        <v>0</v>
      </c>
      <c r="D8872">
        <v>0</v>
      </c>
      <c r="E8872">
        <v>0</v>
      </c>
    </row>
    <row r="8873" spans="1:5" x14ac:dyDescent="0.3">
      <c r="A8873">
        <v>95080</v>
      </c>
      <c r="B8873">
        <v>10</v>
      </c>
      <c r="C8873">
        <v>0</v>
      </c>
      <c r="D8873">
        <v>0</v>
      </c>
      <c r="E8873">
        <v>0</v>
      </c>
    </row>
    <row r="8874" spans="1:5" x14ac:dyDescent="0.3">
      <c r="A8874">
        <v>98128</v>
      </c>
      <c r="B8874">
        <v>8</v>
      </c>
      <c r="C8874">
        <v>0</v>
      </c>
      <c r="D8874">
        <v>0</v>
      </c>
      <c r="E8874">
        <v>0</v>
      </c>
    </row>
    <row r="8875" spans="1:5" x14ac:dyDescent="0.3">
      <c r="A8875">
        <v>99892</v>
      </c>
      <c r="B8875">
        <v>1</v>
      </c>
      <c r="C8875">
        <v>0</v>
      </c>
      <c r="D8875">
        <v>0</v>
      </c>
      <c r="E8875">
        <v>0</v>
      </c>
    </row>
    <row r="8876" spans="1:5" x14ac:dyDescent="0.3">
      <c r="A8876">
        <v>97652</v>
      </c>
      <c r="B8876">
        <v>12</v>
      </c>
      <c r="C8876">
        <v>0</v>
      </c>
      <c r="D8876">
        <v>0</v>
      </c>
      <c r="E8876">
        <v>0</v>
      </c>
    </row>
    <row r="8877" spans="1:5" x14ac:dyDescent="0.3">
      <c r="A8877">
        <v>93792</v>
      </c>
      <c r="B8877">
        <v>8</v>
      </c>
      <c r="C8877">
        <v>0</v>
      </c>
      <c r="D8877">
        <v>0</v>
      </c>
      <c r="E8877">
        <v>0</v>
      </c>
    </row>
    <row r="8878" spans="1:5" x14ac:dyDescent="0.3">
      <c r="A8878">
        <v>61416</v>
      </c>
      <c r="B8878">
        <v>40</v>
      </c>
      <c r="C8878">
        <v>0</v>
      </c>
      <c r="D8878">
        <v>0</v>
      </c>
      <c r="E8878">
        <v>0</v>
      </c>
    </row>
    <row r="8879" spans="1:5" x14ac:dyDescent="0.3">
      <c r="A8879">
        <v>213368</v>
      </c>
      <c r="B8879">
        <v>2</v>
      </c>
      <c r="C8879">
        <v>0</v>
      </c>
      <c r="D8879">
        <v>0</v>
      </c>
      <c r="E8879">
        <v>0</v>
      </c>
    </row>
    <row r="8880" spans="1:5" x14ac:dyDescent="0.3">
      <c r="A8880">
        <v>62148</v>
      </c>
      <c r="B8880">
        <v>12</v>
      </c>
      <c r="C8880">
        <v>0</v>
      </c>
      <c r="D8880">
        <v>0</v>
      </c>
      <c r="E8880">
        <v>0</v>
      </c>
    </row>
    <row r="8881" spans="1:5" x14ac:dyDescent="0.3">
      <c r="A8881">
        <v>225524</v>
      </c>
      <c r="B8881">
        <v>2</v>
      </c>
      <c r="C8881">
        <v>0</v>
      </c>
      <c r="D8881">
        <v>0</v>
      </c>
      <c r="E8881">
        <v>0</v>
      </c>
    </row>
    <row r="8882" spans="1:5" x14ac:dyDescent="0.3">
      <c r="A8882">
        <v>97852</v>
      </c>
      <c r="B8882">
        <v>4</v>
      </c>
      <c r="C8882">
        <v>0</v>
      </c>
      <c r="D8882">
        <v>0</v>
      </c>
      <c r="E8882">
        <v>0</v>
      </c>
    </row>
    <row r="8883" spans="1:5" x14ac:dyDescent="0.3">
      <c r="A8883">
        <v>25800</v>
      </c>
      <c r="B8883">
        <v>3</v>
      </c>
      <c r="C8883">
        <v>0</v>
      </c>
      <c r="D8883">
        <v>0</v>
      </c>
      <c r="E8883">
        <v>0</v>
      </c>
    </row>
    <row r="8884" spans="1:5" x14ac:dyDescent="0.3">
      <c r="A8884">
        <v>31972</v>
      </c>
      <c r="B8884">
        <v>1</v>
      </c>
      <c r="C8884">
        <v>0</v>
      </c>
      <c r="D8884">
        <v>0</v>
      </c>
      <c r="E8884">
        <v>0</v>
      </c>
    </row>
    <row r="8885" spans="1:5" x14ac:dyDescent="0.3">
      <c r="A8885">
        <v>215188</v>
      </c>
      <c r="B8885">
        <v>2</v>
      </c>
      <c r="C8885">
        <v>0</v>
      </c>
      <c r="D8885">
        <v>0</v>
      </c>
      <c r="E8885">
        <v>0</v>
      </c>
    </row>
    <row r="8886" spans="1:5" x14ac:dyDescent="0.3">
      <c r="A8886">
        <v>98940</v>
      </c>
      <c r="B8886">
        <v>15</v>
      </c>
      <c r="C8886">
        <v>0</v>
      </c>
      <c r="D8886">
        <v>0</v>
      </c>
      <c r="E8886">
        <v>0</v>
      </c>
    </row>
    <row r="8887" spans="1:5" x14ac:dyDescent="0.3">
      <c r="A8887">
        <v>211072</v>
      </c>
      <c r="B8887">
        <v>8</v>
      </c>
      <c r="C8887">
        <v>0</v>
      </c>
      <c r="D8887">
        <v>0</v>
      </c>
      <c r="E8887">
        <v>0</v>
      </c>
    </row>
    <row r="8888" spans="1:5" x14ac:dyDescent="0.3">
      <c r="A8888">
        <v>157396</v>
      </c>
      <c r="B8888">
        <v>6</v>
      </c>
      <c r="C8888">
        <v>0</v>
      </c>
      <c r="D8888">
        <v>0</v>
      </c>
      <c r="E8888">
        <v>0</v>
      </c>
    </row>
    <row r="8889" spans="1:5" x14ac:dyDescent="0.3">
      <c r="A8889">
        <v>183072</v>
      </c>
      <c r="B8889">
        <v>9</v>
      </c>
      <c r="C8889">
        <v>0</v>
      </c>
      <c r="D8889">
        <v>0</v>
      </c>
      <c r="E8889">
        <v>0</v>
      </c>
    </row>
    <row r="8890" spans="1:5" x14ac:dyDescent="0.3">
      <c r="A8890">
        <v>137812</v>
      </c>
      <c r="B8890">
        <v>10</v>
      </c>
      <c r="C8890">
        <v>0</v>
      </c>
      <c r="D8890">
        <v>0</v>
      </c>
      <c r="E8890">
        <v>0</v>
      </c>
    </row>
    <row r="8891" spans="1:5" x14ac:dyDescent="0.3">
      <c r="A8891">
        <v>157108</v>
      </c>
      <c r="B8891">
        <v>4</v>
      </c>
      <c r="C8891">
        <v>0</v>
      </c>
      <c r="D8891">
        <v>0</v>
      </c>
      <c r="E8891">
        <v>0</v>
      </c>
    </row>
    <row r="8892" spans="1:5" x14ac:dyDescent="0.3">
      <c r="A8892">
        <v>159744</v>
      </c>
      <c r="B8892">
        <v>2</v>
      </c>
      <c r="C8892">
        <v>0</v>
      </c>
      <c r="D8892">
        <v>0</v>
      </c>
      <c r="E8892">
        <v>0</v>
      </c>
    </row>
    <row r="8893" spans="1:5" x14ac:dyDescent="0.3">
      <c r="A8893">
        <v>104860</v>
      </c>
      <c r="B8893">
        <v>30</v>
      </c>
      <c r="C8893">
        <v>0</v>
      </c>
      <c r="D8893">
        <v>0</v>
      </c>
      <c r="E8893">
        <v>0</v>
      </c>
    </row>
    <row r="8894" spans="1:5" x14ac:dyDescent="0.3">
      <c r="A8894">
        <v>159148</v>
      </c>
      <c r="B8894">
        <v>2</v>
      </c>
      <c r="C8894">
        <v>0</v>
      </c>
      <c r="D8894">
        <v>0</v>
      </c>
      <c r="E8894">
        <v>0</v>
      </c>
    </row>
    <row r="8895" spans="1:5" x14ac:dyDescent="0.3">
      <c r="A8895">
        <v>104844</v>
      </c>
      <c r="B8895">
        <v>5</v>
      </c>
      <c r="C8895">
        <v>0</v>
      </c>
      <c r="D8895">
        <v>0</v>
      </c>
      <c r="E8895">
        <v>0</v>
      </c>
    </row>
    <row r="8896" spans="1:5" x14ac:dyDescent="0.3">
      <c r="A8896">
        <v>77860</v>
      </c>
      <c r="B8896">
        <v>2</v>
      </c>
      <c r="C8896">
        <v>0</v>
      </c>
      <c r="D8896">
        <v>0</v>
      </c>
      <c r="E8896">
        <v>0</v>
      </c>
    </row>
    <row r="8897" spans="1:5" x14ac:dyDescent="0.3">
      <c r="A8897">
        <v>25240</v>
      </c>
      <c r="B8897">
        <v>5</v>
      </c>
      <c r="C8897">
        <v>0</v>
      </c>
      <c r="D8897">
        <v>0</v>
      </c>
      <c r="E8897">
        <v>0</v>
      </c>
    </row>
    <row r="8898" spans="1:5" x14ac:dyDescent="0.3">
      <c r="A8898">
        <v>47276</v>
      </c>
      <c r="B8898">
        <v>3</v>
      </c>
      <c r="C8898">
        <v>0</v>
      </c>
      <c r="D8898">
        <v>0</v>
      </c>
      <c r="E8898">
        <v>0</v>
      </c>
    </row>
    <row r="8899" spans="1:5" x14ac:dyDescent="0.3">
      <c r="A8899">
        <v>104028</v>
      </c>
      <c r="B8899">
        <v>31</v>
      </c>
      <c r="C8899">
        <v>0</v>
      </c>
      <c r="D8899">
        <v>0</v>
      </c>
      <c r="E8899">
        <v>0</v>
      </c>
    </row>
    <row r="8900" spans="1:5" x14ac:dyDescent="0.3">
      <c r="A8900">
        <v>103772</v>
      </c>
      <c r="B8900">
        <v>20</v>
      </c>
      <c r="C8900">
        <v>0</v>
      </c>
      <c r="D8900">
        <v>0</v>
      </c>
      <c r="E8900">
        <v>0</v>
      </c>
    </row>
    <row r="8901" spans="1:5" x14ac:dyDescent="0.3">
      <c r="A8901">
        <v>49672</v>
      </c>
      <c r="B8901">
        <v>20</v>
      </c>
      <c r="C8901">
        <v>0</v>
      </c>
      <c r="D8901">
        <v>0</v>
      </c>
      <c r="E8901">
        <v>0</v>
      </c>
    </row>
    <row r="8902" spans="1:5" x14ac:dyDescent="0.3">
      <c r="A8902">
        <v>103636</v>
      </c>
      <c r="B8902">
        <v>2</v>
      </c>
      <c r="C8902">
        <v>0</v>
      </c>
      <c r="D8902">
        <v>0</v>
      </c>
      <c r="E8902">
        <v>0</v>
      </c>
    </row>
    <row r="8903" spans="1:5" x14ac:dyDescent="0.3">
      <c r="A8903">
        <v>103484</v>
      </c>
      <c r="B8903">
        <v>24</v>
      </c>
      <c r="C8903">
        <v>0</v>
      </c>
      <c r="D8903">
        <v>0</v>
      </c>
      <c r="E8903">
        <v>0</v>
      </c>
    </row>
    <row r="8904" spans="1:5" x14ac:dyDescent="0.3">
      <c r="A8904">
        <v>102584</v>
      </c>
      <c r="B8904">
        <v>34</v>
      </c>
      <c r="C8904">
        <v>0</v>
      </c>
      <c r="D8904">
        <v>0</v>
      </c>
      <c r="E8904">
        <v>0</v>
      </c>
    </row>
    <row r="8905" spans="1:5" x14ac:dyDescent="0.3">
      <c r="A8905">
        <v>102464</v>
      </c>
      <c r="B8905">
        <v>4</v>
      </c>
      <c r="C8905">
        <v>0</v>
      </c>
      <c r="D8905">
        <v>0</v>
      </c>
      <c r="E8905">
        <v>0</v>
      </c>
    </row>
    <row r="8906" spans="1:5" x14ac:dyDescent="0.3">
      <c r="A8906">
        <v>102396</v>
      </c>
      <c r="B8906">
        <v>2</v>
      </c>
      <c r="C8906">
        <v>0</v>
      </c>
      <c r="D8906">
        <v>0</v>
      </c>
      <c r="E8906">
        <v>0</v>
      </c>
    </row>
    <row r="8907" spans="1:5" x14ac:dyDescent="0.3">
      <c r="A8907">
        <v>126316</v>
      </c>
      <c r="B8907">
        <v>7</v>
      </c>
      <c r="C8907">
        <v>0</v>
      </c>
      <c r="D8907">
        <v>0</v>
      </c>
      <c r="E8907">
        <v>0</v>
      </c>
    </row>
    <row r="8908" spans="1:5" x14ac:dyDescent="0.3">
      <c r="A8908">
        <v>155168</v>
      </c>
      <c r="B8908">
        <v>2</v>
      </c>
      <c r="C8908">
        <v>0</v>
      </c>
      <c r="D8908">
        <v>0</v>
      </c>
      <c r="E8908">
        <v>0</v>
      </c>
    </row>
    <row r="8909" spans="1:5" x14ac:dyDescent="0.3">
      <c r="A8909">
        <v>102260</v>
      </c>
      <c r="B8909">
        <v>2</v>
      </c>
      <c r="C8909">
        <v>0</v>
      </c>
      <c r="D8909">
        <v>0</v>
      </c>
      <c r="E8909">
        <v>0</v>
      </c>
    </row>
    <row r="8910" spans="1:5" x14ac:dyDescent="0.3">
      <c r="A8910">
        <v>102208</v>
      </c>
      <c r="B8910">
        <v>8</v>
      </c>
      <c r="C8910">
        <v>0</v>
      </c>
      <c r="D8910">
        <v>0</v>
      </c>
      <c r="E8910">
        <v>0</v>
      </c>
    </row>
    <row r="8911" spans="1:5" x14ac:dyDescent="0.3">
      <c r="A8911">
        <v>102140</v>
      </c>
      <c r="B8911">
        <v>12</v>
      </c>
      <c r="C8911">
        <v>0</v>
      </c>
      <c r="D8911">
        <v>0</v>
      </c>
      <c r="E8911">
        <v>0</v>
      </c>
    </row>
    <row r="8912" spans="1:5" x14ac:dyDescent="0.3">
      <c r="A8912">
        <v>92448</v>
      </c>
      <c r="B8912">
        <v>3</v>
      </c>
      <c r="C8912">
        <v>0</v>
      </c>
      <c r="D8912">
        <v>0</v>
      </c>
      <c r="E8912">
        <v>0</v>
      </c>
    </row>
    <row r="8913" spans="1:5" x14ac:dyDescent="0.3">
      <c r="A8913">
        <v>31872</v>
      </c>
      <c r="B8913">
        <v>62</v>
      </c>
      <c r="C8913">
        <v>0</v>
      </c>
      <c r="D8913">
        <v>0</v>
      </c>
      <c r="E8913">
        <v>0</v>
      </c>
    </row>
    <row r="8914" spans="1:5" x14ac:dyDescent="0.3">
      <c r="A8914">
        <v>43772</v>
      </c>
      <c r="B8914">
        <v>22</v>
      </c>
      <c r="C8914">
        <v>0</v>
      </c>
      <c r="D8914">
        <v>0</v>
      </c>
      <c r="E8914">
        <v>0</v>
      </c>
    </row>
    <row r="8915" spans="1:5" x14ac:dyDescent="0.3">
      <c r="A8915">
        <v>223012</v>
      </c>
      <c r="B8915">
        <v>3</v>
      </c>
      <c r="C8915">
        <v>0</v>
      </c>
      <c r="D8915">
        <v>0</v>
      </c>
      <c r="E8915">
        <v>0</v>
      </c>
    </row>
    <row r="8916" spans="1:5" x14ac:dyDescent="0.3">
      <c r="A8916">
        <v>101732</v>
      </c>
      <c r="B8916">
        <v>7</v>
      </c>
      <c r="C8916">
        <v>0</v>
      </c>
      <c r="D8916">
        <v>0</v>
      </c>
      <c r="E8916">
        <v>0</v>
      </c>
    </row>
    <row r="8917" spans="1:5" x14ac:dyDescent="0.3">
      <c r="A8917">
        <v>198388</v>
      </c>
      <c r="B8917">
        <v>3</v>
      </c>
      <c r="C8917">
        <v>0</v>
      </c>
      <c r="D8917">
        <v>0</v>
      </c>
      <c r="E8917">
        <v>0</v>
      </c>
    </row>
    <row r="8918" spans="1:5" x14ac:dyDescent="0.3">
      <c r="A8918">
        <v>198200</v>
      </c>
      <c r="B8918">
        <v>2</v>
      </c>
      <c r="C8918">
        <v>0</v>
      </c>
      <c r="D8918">
        <v>0</v>
      </c>
      <c r="E8918">
        <v>0</v>
      </c>
    </row>
    <row r="8919" spans="1:5" x14ac:dyDescent="0.3">
      <c r="A8919">
        <v>101596</v>
      </c>
      <c r="B8919">
        <v>42</v>
      </c>
      <c r="C8919">
        <v>0</v>
      </c>
      <c r="D8919">
        <v>0</v>
      </c>
      <c r="E8919">
        <v>0</v>
      </c>
    </row>
    <row r="8920" spans="1:5" x14ac:dyDescent="0.3">
      <c r="A8920">
        <v>91804</v>
      </c>
      <c r="B8920">
        <v>8</v>
      </c>
      <c r="C8920">
        <v>0</v>
      </c>
      <c r="D8920">
        <v>0</v>
      </c>
      <c r="E8920">
        <v>0</v>
      </c>
    </row>
    <row r="8921" spans="1:5" x14ac:dyDescent="0.3">
      <c r="A8921">
        <v>93980</v>
      </c>
      <c r="B8921">
        <v>51</v>
      </c>
      <c r="C8921">
        <v>0</v>
      </c>
      <c r="D8921">
        <v>0</v>
      </c>
      <c r="E8921">
        <v>0</v>
      </c>
    </row>
    <row r="8922" spans="1:5" x14ac:dyDescent="0.3">
      <c r="A8922">
        <v>169692</v>
      </c>
      <c r="B8922">
        <v>10</v>
      </c>
      <c r="C8922">
        <v>0</v>
      </c>
      <c r="D8922">
        <v>0</v>
      </c>
      <c r="E8922">
        <v>0</v>
      </c>
    </row>
    <row r="8923" spans="1:5" x14ac:dyDescent="0.3">
      <c r="A8923">
        <v>127880</v>
      </c>
      <c r="B8923">
        <v>1</v>
      </c>
      <c r="C8923">
        <v>0</v>
      </c>
      <c r="D8923">
        <v>0</v>
      </c>
      <c r="E8923">
        <v>0</v>
      </c>
    </row>
    <row r="8924" spans="1:5" x14ac:dyDescent="0.3">
      <c r="A8924">
        <v>101376</v>
      </c>
      <c r="B8924">
        <v>16</v>
      </c>
      <c r="C8924">
        <v>0</v>
      </c>
      <c r="D8924">
        <v>0</v>
      </c>
      <c r="E8924">
        <v>0</v>
      </c>
    </row>
    <row r="8925" spans="1:5" x14ac:dyDescent="0.3">
      <c r="A8925">
        <v>53784</v>
      </c>
      <c r="B8925">
        <v>1</v>
      </c>
      <c r="C8925">
        <v>0</v>
      </c>
      <c r="D8925">
        <v>0</v>
      </c>
      <c r="E8925">
        <v>0</v>
      </c>
    </row>
    <row r="8926" spans="1:5" x14ac:dyDescent="0.3">
      <c r="A8926">
        <v>101240</v>
      </c>
      <c r="B8926">
        <v>8</v>
      </c>
      <c r="C8926">
        <v>0</v>
      </c>
      <c r="D8926">
        <v>0</v>
      </c>
      <c r="E8926">
        <v>0</v>
      </c>
    </row>
    <row r="8927" spans="1:5" x14ac:dyDescent="0.3">
      <c r="A8927">
        <v>101188</v>
      </c>
      <c r="B8927">
        <v>2</v>
      </c>
      <c r="C8927">
        <v>0</v>
      </c>
      <c r="D8927">
        <v>0</v>
      </c>
      <c r="E8927">
        <v>0</v>
      </c>
    </row>
    <row r="8928" spans="1:5" x14ac:dyDescent="0.3">
      <c r="A8928">
        <v>99692</v>
      </c>
      <c r="B8928">
        <v>22</v>
      </c>
      <c r="C8928">
        <v>0</v>
      </c>
      <c r="D8928">
        <v>0</v>
      </c>
      <c r="E8928">
        <v>0</v>
      </c>
    </row>
    <row r="8929" spans="1:5" x14ac:dyDescent="0.3">
      <c r="A8929">
        <v>50028</v>
      </c>
      <c r="B8929">
        <v>51</v>
      </c>
      <c r="C8929">
        <v>0</v>
      </c>
      <c r="D8929">
        <v>0</v>
      </c>
      <c r="E8929">
        <v>0</v>
      </c>
    </row>
    <row r="8930" spans="1:5" x14ac:dyDescent="0.3">
      <c r="A8930">
        <v>223148</v>
      </c>
      <c r="B8930">
        <v>4</v>
      </c>
      <c r="C8930">
        <v>0</v>
      </c>
      <c r="D8930">
        <v>0</v>
      </c>
      <c r="E8930">
        <v>0</v>
      </c>
    </row>
    <row r="8931" spans="1:5" x14ac:dyDescent="0.3">
      <c r="A8931">
        <v>157180</v>
      </c>
      <c r="B8931">
        <v>6</v>
      </c>
      <c r="C8931">
        <v>0</v>
      </c>
      <c r="D8931">
        <v>0</v>
      </c>
      <c r="E8931">
        <v>0</v>
      </c>
    </row>
    <row r="8932" spans="1:5" x14ac:dyDescent="0.3">
      <c r="A8932">
        <v>197844</v>
      </c>
      <c r="B8932">
        <v>3</v>
      </c>
      <c r="C8932">
        <v>0</v>
      </c>
      <c r="D8932">
        <v>0</v>
      </c>
      <c r="E8932">
        <v>0</v>
      </c>
    </row>
    <row r="8933" spans="1:5" x14ac:dyDescent="0.3">
      <c r="A8933">
        <v>219220</v>
      </c>
      <c r="B8933">
        <v>7</v>
      </c>
      <c r="C8933">
        <v>0</v>
      </c>
      <c r="D8933">
        <v>0</v>
      </c>
      <c r="E8933">
        <v>0</v>
      </c>
    </row>
    <row r="8934" spans="1:5" x14ac:dyDescent="0.3">
      <c r="A8934">
        <v>156992</v>
      </c>
      <c r="B8934">
        <v>2</v>
      </c>
      <c r="C8934">
        <v>0</v>
      </c>
      <c r="D8934">
        <v>0</v>
      </c>
      <c r="E8934">
        <v>0</v>
      </c>
    </row>
    <row r="8935" spans="1:5" x14ac:dyDescent="0.3">
      <c r="A8935">
        <v>83200</v>
      </c>
      <c r="B8935">
        <v>18</v>
      </c>
      <c r="C8935">
        <v>0</v>
      </c>
      <c r="D8935">
        <v>0</v>
      </c>
      <c r="E8935">
        <v>0</v>
      </c>
    </row>
    <row r="8936" spans="1:5" x14ac:dyDescent="0.3">
      <c r="A8936">
        <v>90664</v>
      </c>
      <c r="B8936">
        <v>8</v>
      </c>
      <c r="C8936">
        <v>0</v>
      </c>
      <c r="D8936">
        <v>0</v>
      </c>
      <c r="E8936">
        <v>0</v>
      </c>
    </row>
    <row r="8937" spans="1:5" x14ac:dyDescent="0.3">
      <c r="A8937">
        <v>37992</v>
      </c>
      <c r="B8937">
        <v>4</v>
      </c>
      <c r="C8937">
        <v>0</v>
      </c>
      <c r="D8937">
        <v>0</v>
      </c>
      <c r="E8937">
        <v>0</v>
      </c>
    </row>
    <row r="8938" spans="1:5" x14ac:dyDescent="0.3">
      <c r="A8938">
        <v>101052</v>
      </c>
      <c r="B8938">
        <v>17</v>
      </c>
      <c r="C8938">
        <v>0</v>
      </c>
      <c r="D8938">
        <v>0</v>
      </c>
      <c r="E8938">
        <v>0</v>
      </c>
    </row>
    <row r="8939" spans="1:5" x14ac:dyDescent="0.3">
      <c r="A8939">
        <v>192200</v>
      </c>
      <c r="B8939">
        <v>4</v>
      </c>
      <c r="C8939">
        <v>0</v>
      </c>
      <c r="D8939">
        <v>0</v>
      </c>
      <c r="E8939">
        <v>0</v>
      </c>
    </row>
    <row r="8940" spans="1:5" x14ac:dyDescent="0.3">
      <c r="A8940">
        <v>199220</v>
      </c>
      <c r="B8940">
        <v>2</v>
      </c>
      <c r="C8940">
        <v>0</v>
      </c>
      <c r="D8940">
        <v>0</v>
      </c>
      <c r="E8940">
        <v>0</v>
      </c>
    </row>
    <row r="8941" spans="1:5" x14ac:dyDescent="0.3">
      <c r="A8941">
        <v>223368</v>
      </c>
      <c r="B8941">
        <v>3</v>
      </c>
      <c r="C8941">
        <v>0</v>
      </c>
      <c r="D8941">
        <v>0</v>
      </c>
      <c r="E8941">
        <v>0</v>
      </c>
    </row>
    <row r="8942" spans="1:5" x14ac:dyDescent="0.3">
      <c r="A8942">
        <v>101000</v>
      </c>
      <c r="B8942">
        <v>36</v>
      </c>
      <c r="C8942">
        <v>0</v>
      </c>
      <c r="D8942">
        <v>0</v>
      </c>
      <c r="E8942">
        <v>0</v>
      </c>
    </row>
    <row r="8943" spans="1:5" x14ac:dyDescent="0.3">
      <c r="A8943">
        <v>120160</v>
      </c>
      <c r="B8943">
        <v>12</v>
      </c>
      <c r="C8943">
        <v>0</v>
      </c>
      <c r="D8943">
        <v>0</v>
      </c>
      <c r="E8943">
        <v>0</v>
      </c>
    </row>
    <row r="8944" spans="1:5" x14ac:dyDescent="0.3">
      <c r="A8944">
        <v>7524</v>
      </c>
      <c r="B8944">
        <v>8</v>
      </c>
      <c r="C8944">
        <v>0</v>
      </c>
      <c r="D8944">
        <v>0</v>
      </c>
      <c r="E8944">
        <v>0</v>
      </c>
    </row>
    <row r="8945" spans="1:5" x14ac:dyDescent="0.3">
      <c r="A8945">
        <v>94032</v>
      </c>
      <c r="B8945">
        <v>9</v>
      </c>
      <c r="C8945">
        <v>0</v>
      </c>
      <c r="D8945">
        <v>0</v>
      </c>
      <c r="E8945">
        <v>0</v>
      </c>
    </row>
    <row r="8946" spans="1:5" x14ac:dyDescent="0.3">
      <c r="A8946">
        <v>158336</v>
      </c>
      <c r="B8946">
        <v>2</v>
      </c>
      <c r="C8946">
        <v>0</v>
      </c>
      <c r="D8946">
        <v>0</v>
      </c>
      <c r="E8946">
        <v>0</v>
      </c>
    </row>
    <row r="8947" spans="1:5" x14ac:dyDescent="0.3">
      <c r="A8947">
        <v>99556</v>
      </c>
      <c r="B8947">
        <v>11</v>
      </c>
      <c r="C8947">
        <v>0</v>
      </c>
      <c r="D8947">
        <v>0</v>
      </c>
      <c r="E8947">
        <v>0</v>
      </c>
    </row>
    <row r="8948" spans="1:5" x14ac:dyDescent="0.3">
      <c r="A8948">
        <v>159180</v>
      </c>
      <c r="B8948">
        <v>9</v>
      </c>
      <c r="C8948">
        <v>0</v>
      </c>
      <c r="D8948">
        <v>0</v>
      </c>
      <c r="E8948">
        <v>0</v>
      </c>
    </row>
    <row r="8949" spans="1:5" x14ac:dyDescent="0.3">
      <c r="A8949">
        <v>41932</v>
      </c>
      <c r="B8949">
        <v>2</v>
      </c>
      <c r="C8949">
        <v>0</v>
      </c>
      <c r="D8949">
        <v>0</v>
      </c>
      <c r="E8949">
        <v>0</v>
      </c>
    </row>
    <row r="8950" spans="1:5" x14ac:dyDescent="0.3">
      <c r="A8950">
        <v>215428</v>
      </c>
      <c r="B8950">
        <v>1</v>
      </c>
      <c r="C8950">
        <v>0</v>
      </c>
      <c r="D8950">
        <v>0</v>
      </c>
      <c r="E8950">
        <v>0</v>
      </c>
    </row>
    <row r="8951" spans="1:5" x14ac:dyDescent="0.3">
      <c r="A8951">
        <v>134784</v>
      </c>
      <c r="B8951">
        <v>7</v>
      </c>
      <c r="C8951">
        <v>0</v>
      </c>
      <c r="D8951">
        <v>0</v>
      </c>
      <c r="E8951">
        <v>0</v>
      </c>
    </row>
    <row r="8952" spans="1:5" x14ac:dyDescent="0.3">
      <c r="A8952">
        <v>90900</v>
      </c>
      <c r="B8952">
        <v>10</v>
      </c>
      <c r="C8952">
        <v>0</v>
      </c>
      <c r="D8952">
        <v>0</v>
      </c>
      <c r="E8952">
        <v>0</v>
      </c>
    </row>
    <row r="8953" spans="1:5" x14ac:dyDescent="0.3">
      <c r="A8953">
        <v>119348</v>
      </c>
      <c r="B8953">
        <v>4</v>
      </c>
      <c r="C8953">
        <v>0</v>
      </c>
      <c r="D8953">
        <v>0</v>
      </c>
      <c r="E8953">
        <v>0</v>
      </c>
    </row>
    <row r="8954" spans="1:5" x14ac:dyDescent="0.3">
      <c r="A8954">
        <v>162088</v>
      </c>
      <c r="B8954">
        <v>2</v>
      </c>
      <c r="C8954">
        <v>0</v>
      </c>
      <c r="D8954">
        <v>0</v>
      </c>
      <c r="E8954">
        <v>0</v>
      </c>
    </row>
    <row r="8955" spans="1:5" x14ac:dyDescent="0.3">
      <c r="A8955">
        <v>155388</v>
      </c>
      <c r="B8955">
        <v>2</v>
      </c>
      <c r="C8955">
        <v>0</v>
      </c>
      <c r="D8955">
        <v>0</v>
      </c>
      <c r="E8955">
        <v>0</v>
      </c>
    </row>
    <row r="8956" spans="1:5" x14ac:dyDescent="0.3">
      <c r="A8956">
        <v>66692</v>
      </c>
      <c r="B8956">
        <v>5</v>
      </c>
      <c r="C8956">
        <v>0</v>
      </c>
      <c r="D8956">
        <v>0</v>
      </c>
      <c r="E8956">
        <v>0</v>
      </c>
    </row>
    <row r="8957" spans="1:5" x14ac:dyDescent="0.3">
      <c r="A8957">
        <v>84920</v>
      </c>
      <c r="B8957">
        <v>40</v>
      </c>
      <c r="C8957">
        <v>0</v>
      </c>
      <c r="D8957">
        <v>0</v>
      </c>
      <c r="E8957">
        <v>0</v>
      </c>
    </row>
    <row r="8958" spans="1:5" x14ac:dyDescent="0.3">
      <c r="A8958">
        <v>222972</v>
      </c>
      <c r="B8958">
        <v>3</v>
      </c>
      <c r="C8958">
        <v>0</v>
      </c>
      <c r="D8958">
        <v>0</v>
      </c>
      <c r="E8958">
        <v>0</v>
      </c>
    </row>
    <row r="8959" spans="1:5" x14ac:dyDescent="0.3">
      <c r="A8959">
        <v>197200</v>
      </c>
      <c r="B8959">
        <v>2</v>
      </c>
      <c r="C8959">
        <v>0</v>
      </c>
      <c r="D8959">
        <v>0</v>
      </c>
      <c r="E8959">
        <v>0</v>
      </c>
    </row>
    <row r="8960" spans="1:5" x14ac:dyDescent="0.3">
      <c r="A8960">
        <v>97972</v>
      </c>
      <c r="B8960">
        <v>8</v>
      </c>
      <c r="C8960">
        <v>0</v>
      </c>
      <c r="D8960">
        <v>0</v>
      </c>
      <c r="E8960">
        <v>0</v>
      </c>
    </row>
    <row r="8961" spans="1:5" x14ac:dyDescent="0.3">
      <c r="A8961">
        <v>202960</v>
      </c>
      <c r="B8961">
        <v>2</v>
      </c>
      <c r="C8961">
        <v>0</v>
      </c>
      <c r="D8961">
        <v>0</v>
      </c>
      <c r="E8961">
        <v>0</v>
      </c>
    </row>
    <row r="8962" spans="1:5" x14ac:dyDescent="0.3">
      <c r="A8962">
        <v>56556</v>
      </c>
      <c r="B8962">
        <v>12</v>
      </c>
      <c r="C8962">
        <v>0</v>
      </c>
      <c r="D8962">
        <v>0</v>
      </c>
      <c r="E8962">
        <v>0</v>
      </c>
    </row>
    <row r="8963" spans="1:5" x14ac:dyDescent="0.3">
      <c r="A8963">
        <v>54940</v>
      </c>
      <c r="B8963">
        <v>10</v>
      </c>
      <c r="C8963">
        <v>0</v>
      </c>
      <c r="D8963">
        <v>0</v>
      </c>
      <c r="E8963">
        <v>0</v>
      </c>
    </row>
    <row r="8964" spans="1:5" x14ac:dyDescent="0.3">
      <c r="A8964">
        <v>222960</v>
      </c>
      <c r="B8964">
        <v>3</v>
      </c>
      <c r="C8964">
        <v>0</v>
      </c>
      <c r="D8964">
        <v>0</v>
      </c>
      <c r="E8964">
        <v>0</v>
      </c>
    </row>
    <row r="8965" spans="1:5" x14ac:dyDescent="0.3">
      <c r="A8965">
        <v>214168</v>
      </c>
      <c r="B8965">
        <v>7</v>
      </c>
      <c r="C8965">
        <v>0</v>
      </c>
      <c r="D8965">
        <v>0</v>
      </c>
      <c r="E8965">
        <v>0</v>
      </c>
    </row>
    <row r="8966" spans="1:5" x14ac:dyDescent="0.3">
      <c r="A8966">
        <v>168316</v>
      </c>
      <c r="B8966">
        <v>2</v>
      </c>
      <c r="C8966">
        <v>0</v>
      </c>
      <c r="D8966">
        <v>0</v>
      </c>
      <c r="E8966">
        <v>0</v>
      </c>
    </row>
    <row r="8967" spans="1:5" x14ac:dyDescent="0.3">
      <c r="A8967">
        <v>81316</v>
      </c>
      <c r="B8967">
        <v>9</v>
      </c>
      <c r="C8967">
        <v>0</v>
      </c>
      <c r="D8967">
        <v>0</v>
      </c>
      <c r="E8967">
        <v>0</v>
      </c>
    </row>
    <row r="8968" spans="1:5" x14ac:dyDescent="0.3">
      <c r="A8968">
        <v>180824</v>
      </c>
      <c r="B8968">
        <v>5</v>
      </c>
      <c r="C8968">
        <v>0</v>
      </c>
      <c r="D8968">
        <v>0</v>
      </c>
      <c r="E8968">
        <v>0</v>
      </c>
    </row>
    <row r="8969" spans="1:5" x14ac:dyDescent="0.3">
      <c r="A8969">
        <v>218148</v>
      </c>
      <c r="B8969">
        <v>2</v>
      </c>
      <c r="C8969">
        <v>0</v>
      </c>
      <c r="D8969">
        <v>0</v>
      </c>
      <c r="E8969">
        <v>0</v>
      </c>
    </row>
    <row r="8970" spans="1:5" x14ac:dyDescent="0.3">
      <c r="A8970">
        <v>222428</v>
      </c>
      <c r="B8970">
        <v>3</v>
      </c>
      <c r="C8970">
        <v>0</v>
      </c>
      <c r="D8970">
        <v>0</v>
      </c>
      <c r="E8970">
        <v>0</v>
      </c>
    </row>
    <row r="8971" spans="1:5" x14ac:dyDescent="0.3">
      <c r="A8971">
        <v>125296</v>
      </c>
      <c r="B8971">
        <v>19</v>
      </c>
      <c r="C8971">
        <v>0</v>
      </c>
      <c r="D8971">
        <v>0</v>
      </c>
      <c r="E8971">
        <v>0</v>
      </c>
    </row>
    <row r="8972" spans="1:5" x14ac:dyDescent="0.3">
      <c r="A8972">
        <v>194408</v>
      </c>
      <c r="B8972">
        <v>3</v>
      </c>
      <c r="C8972">
        <v>0</v>
      </c>
      <c r="D8972">
        <v>0</v>
      </c>
      <c r="E8972">
        <v>0</v>
      </c>
    </row>
    <row r="8973" spans="1:5" x14ac:dyDescent="0.3">
      <c r="A8973">
        <v>61932</v>
      </c>
      <c r="B8973">
        <v>7</v>
      </c>
      <c r="C8973">
        <v>0</v>
      </c>
      <c r="D8973">
        <v>0</v>
      </c>
      <c r="E8973">
        <v>0</v>
      </c>
    </row>
    <row r="8974" spans="1:5" x14ac:dyDescent="0.3">
      <c r="A8974">
        <v>161764</v>
      </c>
      <c r="B8974">
        <v>3</v>
      </c>
      <c r="C8974">
        <v>0</v>
      </c>
      <c r="D8974">
        <v>0</v>
      </c>
      <c r="E8974">
        <v>0</v>
      </c>
    </row>
    <row r="8975" spans="1:5" x14ac:dyDescent="0.3">
      <c r="A8975">
        <v>183188</v>
      </c>
      <c r="B8975">
        <v>9</v>
      </c>
      <c r="C8975">
        <v>0</v>
      </c>
      <c r="D8975">
        <v>0</v>
      </c>
      <c r="E8975">
        <v>0</v>
      </c>
    </row>
    <row r="8976" spans="1:5" x14ac:dyDescent="0.3">
      <c r="A8976">
        <v>145596</v>
      </c>
      <c r="B8976">
        <v>8</v>
      </c>
      <c r="C8976">
        <v>0</v>
      </c>
      <c r="D8976">
        <v>0</v>
      </c>
      <c r="E8976">
        <v>0</v>
      </c>
    </row>
    <row r="8977" spans="1:5" x14ac:dyDescent="0.3">
      <c r="A8977">
        <v>170356</v>
      </c>
      <c r="B8977">
        <v>8</v>
      </c>
      <c r="C8977">
        <v>0</v>
      </c>
      <c r="D8977">
        <v>0</v>
      </c>
      <c r="E8977">
        <v>0</v>
      </c>
    </row>
    <row r="8978" spans="1:5" x14ac:dyDescent="0.3">
      <c r="A8978">
        <v>58140</v>
      </c>
      <c r="B8978">
        <v>1</v>
      </c>
      <c r="C8978">
        <v>0</v>
      </c>
      <c r="D8978">
        <v>0</v>
      </c>
      <c r="E8978">
        <v>0</v>
      </c>
    </row>
    <row r="8979" spans="1:5" x14ac:dyDescent="0.3">
      <c r="A8979">
        <v>60840</v>
      </c>
      <c r="B8979">
        <v>6</v>
      </c>
      <c r="C8979">
        <v>0</v>
      </c>
      <c r="D8979">
        <v>0</v>
      </c>
      <c r="E8979">
        <v>0</v>
      </c>
    </row>
    <row r="8980" spans="1:5" x14ac:dyDescent="0.3">
      <c r="A8980">
        <v>92328</v>
      </c>
      <c r="B8980">
        <v>1</v>
      </c>
      <c r="C8980">
        <v>0</v>
      </c>
      <c r="D8980">
        <v>0</v>
      </c>
      <c r="E8980">
        <v>0</v>
      </c>
    </row>
    <row r="8981" spans="1:5" x14ac:dyDescent="0.3">
      <c r="A8981">
        <v>153012</v>
      </c>
      <c r="B8981">
        <v>10</v>
      </c>
      <c r="C8981">
        <v>0</v>
      </c>
      <c r="D8981">
        <v>0</v>
      </c>
      <c r="E8981">
        <v>0</v>
      </c>
    </row>
    <row r="8982" spans="1:5" x14ac:dyDescent="0.3">
      <c r="A8982">
        <v>85752</v>
      </c>
      <c r="B8982">
        <v>12</v>
      </c>
      <c r="C8982">
        <v>0</v>
      </c>
      <c r="D8982">
        <v>0</v>
      </c>
      <c r="E8982">
        <v>0</v>
      </c>
    </row>
    <row r="8983" spans="1:5" x14ac:dyDescent="0.3">
      <c r="A8983">
        <v>183616</v>
      </c>
      <c r="B8983">
        <v>11</v>
      </c>
      <c r="C8983">
        <v>0</v>
      </c>
      <c r="D8983">
        <v>0</v>
      </c>
      <c r="E8983">
        <v>0</v>
      </c>
    </row>
    <row r="8984" spans="1:5" x14ac:dyDescent="0.3">
      <c r="A8984">
        <v>165952</v>
      </c>
      <c r="B8984">
        <v>6</v>
      </c>
      <c r="C8984">
        <v>0</v>
      </c>
      <c r="D8984">
        <v>0</v>
      </c>
      <c r="E8984">
        <v>0</v>
      </c>
    </row>
    <row r="8985" spans="1:5" x14ac:dyDescent="0.3">
      <c r="A8985">
        <v>192032</v>
      </c>
      <c r="B8985">
        <v>1</v>
      </c>
      <c r="C8985">
        <v>0</v>
      </c>
      <c r="D8985">
        <v>0</v>
      </c>
      <c r="E8985">
        <v>0</v>
      </c>
    </row>
    <row r="8986" spans="1:5" x14ac:dyDescent="0.3">
      <c r="A8986">
        <v>52920</v>
      </c>
      <c r="B8986">
        <v>10</v>
      </c>
      <c r="C8986">
        <v>0</v>
      </c>
      <c r="D8986">
        <v>0</v>
      </c>
      <c r="E8986">
        <v>0</v>
      </c>
    </row>
    <row r="8987" spans="1:5" x14ac:dyDescent="0.3">
      <c r="A8987">
        <v>89712</v>
      </c>
      <c r="B8987">
        <v>58</v>
      </c>
      <c r="C8987">
        <v>0</v>
      </c>
      <c r="D8987">
        <v>0</v>
      </c>
      <c r="E8987">
        <v>0</v>
      </c>
    </row>
    <row r="8988" spans="1:5" x14ac:dyDescent="0.3">
      <c r="A8988">
        <v>38704</v>
      </c>
      <c r="B8988">
        <v>16</v>
      </c>
      <c r="C8988">
        <v>0</v>
      </c>
      <c r="D8988">
        <v>0</v>
      </c>
      <c r="E8988">
        <v>0</v>
      </c>
    </row>
    <row r="8989" spans="1:5" x14ac:dyDescent="0.3">
      <c r="A8989">
        <v>41576</v>
      </c>
      <c r="B8989">
        <v>1</v>
      </c>
      <c r="C8989">
        <v>0</v>
      </c>
      <c r="D8989">
        <v>0</v>
      </c>
      <c r="E8989">
        <v>0</v>
      </c>
    </row>
    <row r="8990" spans="1:5" x14ac:dyDescent="0.3">
      <c r="A8990">
        <v>82012</v>
      </c>
      <c r="B8990">
        <v>2</v>
      </c>
      <c r="C8990">
        <v>0</v>
      </c>
      <c r="D8990">
        <v>0</v>
      </c>
      <c r="E8990">
        <v>0</v>
      </c>
    </row>
    <row r="8991" spans="1:5" x14ac:dyDescent="0.3">
      <c r="A8991">
        <v>199596</v>
      </c>
      <c r="B8991">
        <v>1</v>
      </c>
      <c r="C8991">
        <v>0</v>
      </c>
      <c r="D8991">
        <v>0</v>
      </c>
      <c r="E8991">
        <v>0</v>
      </c>
    </row>
    <row r="8992" spans="1:5" x14ac:dyDescent="0.3">
      <c r="A8992">
        <v>166388</v>
      </c>
      <c r="B8992">
        <v>12</v>
      </c>
      <c r="C8992">
        <v>0</v>
      </c>
      <c r="D8992">
        <v>0</v>
      </c>
      <c r="E8992">
        <v>0</v>
      </c>
    </row>
    <row r="8993" spans="1:5" x14ac:dyDescent="0.3">
      <c r="A8993">
        <v>204032</v>
      </c>
      <c r="B8993">
        <v>33</v>
      </c>
      <c r="C8993">
        <v>0</v>
      </c>
      <c r="D8993">
        <v>0</v>
      </c>
      <c r="E8993">
        <v>0</v>
      </c>
    </row>
    <row r="8994" spans="1:5" x14ac:dyDescent="0.3">
      <c r="A8994">
        <v>177564</v>
      </c>
      <c r="B8994">
        <v>5</v>
      </c>
      <c r="C8994">
        <v>0</v>
      </c>
      <c r="D8994">
        <v>0</v>
      </c>
      <c r="E8994">
        <v>0</v>
      </c>
    </row>
    <row r="8995" spans="1:5" x14ac:dyDescent="0.3">
      <c r="A8995">
        <v>211160</v>
      </c>
      <c r="B8995">
        <v>8</v>
      </c>
      <c r="C8995">
        <v>0</v>
      </c>
      <c r="D8995">
        <v>0</v>
      </c>
      <c r="E8995">
        <v>0</v>
      </c>
    </row>
    <row r="8996" spans="1:5" x14ac:dyDescent="0.3">
      <c r="A8996">
        <v>221356</v>
      </c>
      <c r="B8996">
        <v>7</v>
      </c>
      <c r="C8996">
        <v>0</v>
      </c>
      <c r="D8996">
        <v>0</v>
      </c>
      <c r="E8996">
        <v>0</v>
      </c>
    </row>
    <row r="8997" spans="1:5" x14ac:dyDescent="0.3">
      <c r="A8997">
        <v>53972</v>
      </c>
      <c r="B8997">
        <v>19</v>
      </c>
      <c r="C8997">
        <v>0</v>
      </c>
      <c r="D8997">
        <v>0</v>
      </c>
      <c r="E8997">
        <v>0</v>
      </c>
    </row>
    <row r="8998" spans="1:5" x14ac:dyDescent="0.3">
      <c r="A8998">
        <v>208368</v>
      </c>
      <c r="B8998">
        <v>2</v>
      </c>
      <c r="C8998">
        <v>0</v>
      </c>
      <c r="D8998">
        <v>0</v>
      </c>
      <c r="E8998">
        <v>0</v>
      </c>
    </row>
    <row r="8999" spans="1:5" x14ac:dyDescent="0.3">
      <c r="A8999">
        <v>101752</v>
      </c>
      <c r="B8999">
        <v>6</v>
      </c>
      <c r="C8999">
        <v>0</v>
      </c>
      <c r="D8999">
        <v>0</v>
      </c>
      <c r="E8999">
        <v>0</v>
      </c>
    </row>
    <row r="9000" spans="1:5" x14ac:dyDescent="0.3">
      <c r="A9000">
        <v>50880</v>
      </c>
      <c r="B9000">
        <v>5</v>
      </c>
      <c r="C9000">
        <v>0</v>
      </c>
      <c r="D9000">
        <v>0</v>
      </c>
      <c r="E9000">
        <v>0</v>
      </c>
    </row>
    <row r="9001" spans="1:5" x14ac:dyDescent="0.3">
      <c r="A9001">
        <v>198168</v>
      </c>
      <c r="B9001">
        <v>5</v>
      </c>
      <c r="C9001">
        <v>0</v>
      </c>
      <c r="D9001">
        <v>0</v>
      </c>
      <c r="E9001">
        <v>0</v>
      </c>
    </row>
    <row r="9002" spans="1:5" x14ac:dyDescent="0.3">
      <c r="A9002">
        <v>72576</v>
      </c>
      <c r="B9002">
        <v>3</v>
      </c>
      <c r="C9002">
        <v>0</v>
      </c>
      <c r="D9002">
        <v>0</v>
      </c>
      <c r="E9002">
        <v>0</v>
      </c>
    </row>
    <row r="9003" spans="1:5" x14ac:dyDescent="0.3">
      <c r="A9003">
        <v>51692</v>
      </c>
      <c r="B9003">
        <v>4</v>
      </c>
      <c r="C9003">
        <v>0</v>
      </c>
      <c r="D9003">
        <v>0</v>
      </c>
      <c r="E9003">
        <v>0</v>
      </c>
    </row>
    <row r="9004" spans="1:5" x14ac:dyDescent="0.3">
      <c r="A9004">
        <v>85088</v>
      </c>
      <c r="B9004">
        <v>56</v>
      </c>
      <c r="C9004">
        <v>0</v>
      </c>
      <c r="D9004">
        <v>0</v>
      </c>
      <c r="E9004">
        <v>0</v>
      </c>
    </row>
    <row r="9005" spans="1:5" x14ac:dyDescent="0.3">
      <c r="A9005">
        <v>96596</v>
      </c>
      <c r="B9005">
        <v>10</v>
      </c>
      <c r="C9005">
        <v>0</v>
      </c>
      <c r="D9005">
        <v>0</v>
      </c>
      <c r="E9005">
        <v>0</v>
      </c>
    </row>
    <row r="9006" spans="1:5" x14ac:dyDescent="0.3">
      <c r="A9006">
        <v>130940</v>
      </c>
      <c r="B9006">
        <v>11</v>
      </c>
      <c r="C9006">
        <v>0</v>
      </c>
      <c r="D9006">
        <v>0</v>
      </c>
      <c r="E9006">
        <v>0</v>
      </c>
    </row>
    <row r="9007" spans="1:5" x14ac:dyDescent="0.3">
      <c r="A9007">
        <v>63140</v>
      </c>
      <c r="B9007">
        <v>2</v>
      </c>
      <c r="C9007">
        <v>0</v>
      </c>
      <c r="D9007">
        <v>0</v>
      </c>
      <c r="E9007">
        <v>0</v>
      </c>
    </row>
    <row r="9008" spans="1:5" x14ac:dyDescent="0.3">
      <c r="A9008">
        <v>69328</v>
      </c>
      <c r="B9008">
        <v>1</v>
      </c>
      <c r="C9008">
        <v>0</v>
      </c>
      <c r="D9008">
        <v>0</v>
      </c>
      <c r="E9008">
        <v>0</v>
      </c>
    </row>
    <row r="9009" spans="1:5" x14ac:dyDescent="0.3">
      <c r="A9009">
        <v>54536</v>
      </c>
      <c r="B9009">
        <v>11</v>
      </c>
      <c r="C9009">
        <v>0</v>
      </c>
      <c r="D9009">
        <v>0</v>
      </c>
      <c r="E9009">
        <v>0</v>
      </c>
    </row>
    <row r="9010" spans="1:5" x14ac:dyDescent="0.3">
      <c r="A9010">
        <v>99128</v>
      </c>
      <c r="B9010">
        <v>3</v>
      </c>
      <c r="C9010">
        <v>0</v>
      </c>
      <c r="D9010">
        <v>0</v>
      </c>
      <c r="E9010">
        <v>0</v>
      </c>
    </row>
    <row r="9011" spans="1:5" x14ac:dyDescent="0.3">
      <c r="A9011">
        <v>100524</v>
      </c>
      <c r="B9011">
        <v>10</v>
      </c>
      <c r="C9011">
        <v>0</v>
      </c>
      <c r="D9011">
        <v>0</v>
      </c>
      <c r="E9011">
        <v>0</v>
      </c>
    </row>
    <row r="9012" spans="1:5" x14ac:dyDescent="0.3">
      <c r="A9012">
        <v>68764</v>
      </c>
      <c r="B9012">
        <v>11</v>
      </c>
      <c r="C9012">
        <v>0</v>
      </c>
      <c r="D9012">
        <v>0</v>
      </c>
      <c r="E9012">
        <v>0</v>
      </c>
    </row>
    <row r="9013" spans="1:5" x14ac:dyDescent="0.3">
      <c r="A9013">
        <v>225388</v>
      </c>
      <c r="B9013">
        <v>19</v>
      </c>
      <c r="C9013">
        <v>0</v>
      </c>
      <c r="D9013">
        <v>0</v>
      </c>
      <c r="E9013">
        <v>0</v>
      </c>
    </row>
    <row r="9014" spans="1:5" x14ac:dyDescent="0.3">
      <c r="A9014">
        <v>100388</v>
      </c>
      <c r="B9014">
        <v>4</v>
      </c>
      <c r="C9014">
        <v>0</v>
      </c>
      <c r="D9014">
        <v>0</v>
      </c>
      <c r="E9014">
        <v>0</v>
      </c>
    </row>
    <row r="9015" spans="1:5" x14ac:dyDescent="0.3">
      <c r="A9015">
        <v>225408</v>
      </c>
      <c r="B9015">
        <v>2</v>
      </c>
      <c r="C9015">
        <v>0</v>
      </c>
      <c r="D9015">
        <v>0</v>
      </c>
      <c r="E9015">
        <v>0</v>
      </c>
    </row>
    <row r="9016" spans="1:5" x14ac:dyDescent="0.3">
      <c r="A9016">
        <v>215544</v>
      </c>
      <c r="B9016">
        <v>1</v>
      </c>
      <c r="C9016">
        <v>0</v>
      </c>
      <c r="D9016">
        <v>0</v>
      </c>
      <c r="E9016">
        <v>0</v>
      </c>
    </row>
    <row r="9017" spans="1:5" x14ac:dyDescent="0.3">
      <c r="A9017">
        <v>70752</v>
      </c>
      <c r="B9017">
        <v>46</v>
      </c>
      <c r="C9017">
        <v>0</v>
      </c>
      <c r="D9017">
        <v>0</v>
      </c>
      <c r="E9017">
        <v>0</v>
      </c>
    </row>
    <row r="9018" spans="1:5" x14ac:dyDescent="0.3">
      <c r="A9018">
        <v>191524</v>
      </c>
      <c r="B9018">
        <v>4</v>
      </c>
      <c r="C9018">
        <v>0</v>
      </c>
      <c r="D9018">
        <v>0</v>
      </c>
      <c r="E9018">
        <v>0</v>
      </c>
    </row>
    <row r="9019" spans="1:5" x14ac:dyDescent="0.3">
      <c r="A9019">
        <v>28524</v>
      </c>
      <c r="B9019">
        <v>70</v>
      </c>
      <c r="C9019">
        <v>0</v>
      </c>
      <c r="D9019">
        <v>0</v>
      </c>
      <c r="E9019">
        <v>0</v>
      </c>
    </row>
    <row r="9020" spans="1:5" x14ac:dyDescent="0.3">
      <c r="A9020">
        <v>225596</v>
      </c>
      <c r="B9020">
        <v>10</v>
      </c>
      <c r="C9020">
        <v>0</v>
      </c>
      <c r="D9020">
        <v>0</v>
      </c>
      <c r="E9020">
        <v>0</v>
      </c>
    </row>
    <row r="9021" spans="1:5" x14ac:dyDescent="0.3">
      <c r="A9021">
        <v>100200</v>
      </c>
      <c r="B9021">
        <v>15</v>
      </c>
      <c r="C9021">
        <v>0</v>
      </c>
      <c r="D9021">
        <v>0</v>
      </c>
      <c r="E9021">
        <v>0</v>
      </c>
    </row>
    <row r="9022" spans="1:5" x14ac:dyDescent="0.3">
      <c r="A9022">
        <v>99504</v>
      </c>
      <c r="B9022">
        <v>8</v>
      </c>
      <c r="C9022">
        <v>0</v>
      </c>
      <c r="D9022">
        <v>0</v>
      </c>
      <c r="E9022">
        <v>0</v>
      </c>
    </row>
    <row r="9023" spans="1:5" x14ac:dyDescent="0.3">
      <c r="A9023">
        <v>99744</v>
      </c>
      <c r="B9023">
        <v>5</v>
      </c>
      <c r="C9023">
        <v>0</v>
      </c>
      <c r="D9023">
        <v>0</v>
      </c>
      <c r="E9023">
        <v>0</v>
      </c>
    </row>
    <row r="9024" spans="1:5" x14ac:dyDescent="0.3">
      <c r="A9024">
        <v>149148</v>
      </c>
      <c r="B9024">
        <v>1</v>
      </c>
      <c r="C9024">
        <v>0</v>
      </c>
      <c r="D9024">
        <v>0</v>
      </c>
      <c r="E9024">
        <v>0</v>
      </c>
    </row>
    <row r="9025" spans="1:5" x14ac:dyDescent="0.3">
      <c r="A9025">
        <v>57088</v>
      </c>
      <c r="B9025">
        <v>131</v>
      </c>
      <c r="C9025">
        <v>0</v>
      </c>
      <c r="D9025">
        <v>0</v>
      </c>
      <c r="E9025">
        <v>0</v>
      </c>
    </row>
    <row r="9026" spans="1:5" x14ac:dyDescent="0.3">
      <c r="A9026">
        <v>99932</v>
      </c>
      <c r="B9026">
        <v>55</v>
      </c>
      <c r="C9026">
        <v>0</v>
      </c>
      <c r="D9026">
        <v>0</v>
      </c>
      <c r="E9026">
        <v>0</v>
      </c>
    </row>
    <row r="9027" spans="1:5" x14ac:dyDescent="0.3">
      <c r="A9027">
        <v>72524</v>
      </c>
      <c r="B9027">
        <v>37</v>
      </c>
      <c r="C9027">
        <v>0</v>
      </c>
      <c r="D9027">
        <v>0</v>
      </c>
      <c r="E9027">
        <v>0</v>
      </c>
    </row>
    <row r="9028" spans="1:5" x14ac:dyDescent="0.3">
      <c r="A9028">
        <v>83368</v>
      </c>
      <c r="B9028">
        <v>2</v>
      </c>
      <c r="C9028">
        <v>0</v>
      </c>
      <c r="D9028">
        <v>0</v>
      </c>
      <c r="E9028">
        <v>0</v>
      </c>
    </row>
    <row r="9029" spans="1:5" x14ac:dyDescent="0.3">
      <c r="A9029">
        <v>99368</v>
      </c>
      <c r="B9029">
        <v>5</v>
      </c>
      <c r="C9029">
        <v>0</v>
      </c>
      <c r="D9029">
        <v>0</v>
      </c>
      <c r="E9029">
        <v>0</v>
      </c>
    </row>
    <row r="9030" spans="1:5" x14ac:dyDescent="0.3">
      <c r="A9030">
        <v>56744</v>
      </c>
      <c r="B9030">
        <v>4</v>
      </c>
      <c r="C9030">
        <v>0</v>
      </c>
      <c r="D9030">
        <v>0</v>
      </c>
      <c r="E9030">
        <v>0</v>
      </c>
    </row>
    <row r="9031" spans="1:5" x14ac:dyDescent="0.3">
      <c r="A9031">
        <v>50180</v>
      </c>
      <c r="B9031">
        <v>54</v>
      </c>
      <c r="C9031">
        <v>0</v>
      </c>
      <c r="D9031">
        <v>0</v>
      </c>
      <c r="E9031">
        <v>0</v>
      </c>
    </row>
    <row r="9032" spans="1:5" x14ac:dyDescent="0.3">
      <c r="A9032">
        <v>142960</v>
      </c>
      <c r="B9032">
        <v>1</v>
      </c>
      <c r="C9032">
        <v>0</v>
      </c>
      <c r="D9032">
        <v>0</v>
      </c>
      <c r="E9032">
        <v>0</v>
      </c>
    </row>
    <row r="9033" spans="1:5" x14ac:dyDescent="0.3">
      <c r="A9033">
        <v>225148</v>
      </c>
      <c r="B9033">
        <v>6</v>
      </c>
      <c r="C9033">
        <v>0</v>
      </c>
      <c r="D9033">
        <v>0</v>
      </c>
      <c r="E9033">
        <v>0</v>
      </c>
    </row>
    <row r="9034" spans="1:5" x14ac:dyDescent="0.3">
      <c r="A9034">
        <v>51336</v>
      </c>
      <c r="B9034">
        <v>17</v>
      </c>
      <c r="C9034">
        <v>0</v>
      </c>
      <c r="D9034">
        <v>0</v>
      </c>
      <c r="E9034">
        <v>0</v>
      </c>
    </row>
    <row r="9035" spans="1:5" x14ac:dyDescent="0.3">
      <c r="A9035">
        <v>224960</v>
      </c>
      <c r="B9035">
        <v>7</v>
      </c>
      <c r="C9035">
        <v>0</v>
      </c>
      <c r="D9035">
        <v>0</v>
      </c>
      <c r="E9035">
        <v>0</v>
      </c>
    </row>
    <row r="9036" spans="1:5" x14ac:dyDescent="0.3">
      <c r="A9036">
        <v>139752</v>
      </c>
      <c r="B9036">
        <v>13</v>
      </c>
      <c r="C9036">
        <v>0</v>
      </c>
      <c r="D9036">
        <v>0</v>
      </c>
      <c r="E9036">
        <v>0</v>
      </c>
    </row>
    <row r="9037" spans="1:5" x14ac:dyDescent="0.3">
      <c r="A9037">
        <v>224864</v>
      </c>
      <c r="B9037">
        <v>4</v>
      </c>
      <c r="C9037">
        <v>0</v>
      </c>
      <c r="D9037">
        <v>0</v>
      </c>
      <c r="E9037">
        <v>0</v>
      </c>
    </row>
    <row r="9038" spans="1:5" x14ac:dyDescent="0.3">
      <c r="A9038">
        <v>97160</v>
      </c>
      <c r="B9038">
        <v>1</v>
      </c>
      <c r="C9038">
        <v>0</v>
      </c>
      <c r="D9038">
        <v>0</v>
      </c>
      <c r="E9038">
        <v>0</v>
      </c>
    </row>
    <row r="9039" spans="1:5" x14ac:dyDescent="0.3">
      <c r="A9039">
        <v>18880</v>
      </c>
      <c r="B9039">
        <v>2</v>
      </c>
      <c r="C9039">
        <v>0</v>
      </c>
      <c r="D9039">
        <v>0</v>
      </c>
      <c r="E9039">
        <v>0</v>
      </c>
    </row>
    <row r="9040" spans="1:5" x14ac:dyDescent="0.3">
      <c r="A9040">
        <v>182544</v>
      </c>
      <c r="B9040">
        <v>16</v>
      </c>
      <c r="C9040">
        <v>0</v>
      </c>
      <c r="D9040">
        <v>0</v>
      </c>
      <c r="E9040">
        <v>0</v>
      </c>
    </row>
    <row r="9041" spans="1:5" x14ac:dyDescent="0.3">
      <c r="A9041">
        <v>216960</v>
      </c>
      <c r="B9041">
        <v>91</v>
      </c>
      <c r="C9041">
        <v>0</v>
      </c>
      <c r="D9041">
        <v>0</v>
      </c>
      <c r="E9041">
        <v>0</v>
      </c>
    </row>
    <row r="9042" spans="1:5" x14ac:dyDescent="0.3">
      <c r="A9042">
        <v>211020</v>
      </c>
      <c r="B9042">
        <v>34</v>
      </c>
      <c r="C9042">
        <v>0</v>
      </c>
      <c r="D9042">
        <v>0</v>
      </c>
      <c r="E9042">
        <v>0</v>
      </c>
    </row>
    <row r="9043" spans="1:5" x14ac:dyDescent="0.3">
      <c r="A9043">
        <v>224604</v>
      </c>
      <c r="B9043">
        <v>9</v>
      </c>
      <c r="C9043">
        <v>0</v>
      </c>
      <c r="D9043">
        <v>0</v>
      </c>
      <c r="E9043">
        <v>0</v>
      </c>
    </row>
    <row r="9044" spans="1:5" x14ac:dyDescent="0.3">
      <c r="A9044">
        <v>152584</v>
      </c>
      <c r="B9044">
        <v>5</v>
      </c>
      <c r="C9044">
        <v>0</v>
      </c>
      <c r="D9044">
        <v>0</v>
      </c>
      <c r="E9044">
        <v>0</v>
      </c>
    </row>
    <row r="9045" spans="1:5" x14ac:dyDescent="0.3">
      <c r="A9045">
        <v>66744</v>
      </c>
      <c r="B9045">
        <v>64</v>
      </c>
      <c r="C9045">
        <v>0</v>
      </c>
      <c r="D9045">
        <v>0</v>
      </c>
      <c r="E9045">
        <v>0</v>
      </c>
    </row>
    <row r="9046" spans="1:5" x14ac:dyDescent="0.3">
      <c r="A9046">
        <v>168960</v>
      </c>
      <c r="B9046">
        <v>5</v>
      </c>
      <c r="C9046">
        <v>0</v>
      </c>
      <c r="D9046">
        <v>0</v>
      </c>
      <c r="E9046">
        <v>0</v>
      </c>
    </row>
    <row r="9047" spans="1:5" x14ac:dyDescent="0.3">
      <c r="A9047">
        <v>99764</v>
      </c>
      <c r="B9047">
        <v>1</v>
      </c>
      <c r="C9047">
        <v>0</v>
      </c>
      <c r="D9047">
        <v>0</v>
      </c>
      <c r="E9047">
        <v>0</v>
      </c>
    </row>
    <row r="9048" spans="1:5" x14ac:dyDescent="0.3">
      <c r="A9048">
        <v>83576</v>
      </c>
      <c r="B9048">
        <v>14</v>
      </c>
      <c r="C9048">
        <v>0</v>
      </c>
      <c r="D9048">
        <v>0</v>
      </c>
      <c r="E9048">
        <v>0</v>
      </c>
    </row>
    <row r="9049" spans="1:5" x14ac:dyDescent="0.3">
      <c r="A9049">
        <v>134920</v>
      </c>
      <c r="B9049">
        <v>4</v>
      </c>
      <c r="C9049">
        <v>0</v>
      </c>
      <c r="D9049">
        <v>0</v>
      </c>
      <c r="E9049">
        <v>0</v>
      </c>
    </row>
    <row r="9050" spans="1:5" x14ac:dyDescent="0.3">
      <c r="A9050">
        <v>185980</v>
      </c>
      <c r="B9050">
        <v>1</v>
      </c>
      <c r="C9050">
        <v>0</v>
      </c>
      <c r="D9050">
        <v>0</v>
      </c>
      <c r="E9050">
        <v>0</v>
      </c>
    </row>
    <row r="9051" spans="1:5" x14ac:dyDescent="0.3">
      <c r="A9051">
        <v>223804</v>
      </c>
      <c r="B9051">
        <v>6</v>
      </c>
      <c r="C9051">
        <v>0</v>
      </c>
      <c r="D9051">
        <v>0</v>
      </c>
      <c r="E9051">
        <v>0</v>
      </c>
    </row>
    <row r="9052" spans="1:5" x14ac:dyDescent="0.3">
      <c r="A9052">
        <v>84732</v>
      </c>
      <c r="B9052">
        <v>3</v>
      </c>
      <c r="C9052">
        <v>0</v>
      </c>
      <c r="D9052">
        <v>0</v>
      </c>
      <c r="E9052">
        <v>0</v>
      </c>
    </row>
    <row r="9053" spans="1:5" x14ac:dyDescent="0.3">
      <c r="A9053">
        <v>143148</v>
      </c>
      <c r="B9053">
        <v>7</v>
      </c>
      <c r="C9053">
        <v>0</v>
      </c>
      <c r="D9053">
        <v>0</v>
      </c>
      <c r="E9053">
        <v>0</v>
      </c>
    </row>
    <row r="9054" spans="1:5" x14ac:dyDescent="0.3">
      <c r="A9054">
        <v>87316</v>
      </c>
      <c r="B9054">
        <v>16</v>
      </c>
      <c r="C9054">
        <v>0</v>
      </c>
      <c r="D9054">
        <v>0</v>
      </c>
      <c r="E9054">
        <v>0</v>
      </c>
    </row>
    <row r="9055" spans="1:5" x14ac:dyDescent="0.3">
      <c r="A9055">
        <v>90972</v>
      </c>
      <c r="B9055">
        <v>124</v>
      </c>
      <c r="C9055">
        <v>0</v>
      </c>
      <c r="D9055">
        <v>0</v>
      </c>
      <c r="E9055">
        <v>0</v>
      </c>
    </row>
    <row r="9056" spans="1:5" x14ac:dyDescent="0.3">
      <c r="A9056">
        <v>139940</v>
      </c>
      <c r="B9056">
        <v>25</v>
      </c>
      <c r="C9056">
        <v>0</v>
      </c>
      <c r="D9056">
        <v>0</v>
      </c>
      <c r="E9056">
        <v>0</v>
      </c>
    </row>
    <row r="9057" spans="1:5" x14ac:dyDescent="0.3">
      <c r="A9057">
        <v>136128</v>
      </c>
      <c r="B9057">
        <v>4</v>
      </c>
      <c r="C9057">
        <v>0</v>
      </c>
      <c r="D9057">
        <v>0</v>
      </c>
      <c r="E9057">
        <v>0</v>
      </c>
    </row>
    <row r="9058" spans="1:5" x14ac:dyDescent="0.3">
      <c r="A9058">
        <v>104388</v>
      </c>
      <c r="B9058">
        <v>6</v>
      </c>
      <c r="C9058">
        <v>0</v>
      </c>
      <c r="D9058">
        <v>0</v>
      </c>
      <c r="E9058">
        <v>0</v>
      </c>
    </row>
    <row r="9059" spans="1:5" x14ac:dyDescent="0.3">
      <c r="A9059">
        <v>176544</v>
      </c>
      <c r="B9059">
        <v>1</v>
      </c>
      <c r="C9059">
        <v>0</v>
      </c>
      <c r="D9059">
        <v>0</v>
      </c>
      <c r="E9059">
        <v>0</v>
      </c>
    </row>
    <row r="9060" spans="1:5" x14ac:dyDescent="0.3">
      <c r="A9060">
        <v>217396</v>
      </c>
      <c r="B9060">
        <v>30</v>
      </c>
      <c r="C9060">
        <v>0</v>
      </c>
      <c r="D9060">
        <v>0</v>
      </c>
      <c r="E9060">
        <v>0</v>
      </c>
    </row>
    <row r="9061" spans="1:5" x14ac:dyDescent="0.3">
      <c r="A9061">
        <v>201772</v>
      </c>
      <c r="B9061">
        <v>35</v>
      </c>
      <c r="C9061">
        <v>0</v>
      </c>
      <c r="D9061">
        <v>0</v>
      </c>
      <c r="E9061">
        <v>0</v>
      </c>
    </row>
    <row r="9062" spans="1:5" x14ac:dyDescent="0.3">
      <c r="A9062">
        <v>220052</v>
      </c>
      <c r="B9062">
        <v>20</v>
      </c>
      <c r="C9062">
        <v>0</v>
      </c>
      <c r="D9062">
        <v>0</v>
      </c>
      <c r="E9062">
        <v>0</v>
      </c>
    </row>
    <row r="9063" spans="1:5" x14ac:dyDescent="0.3">
      <c r="A9063">
        <v>77672</v>
      </c>
      <c r="B9063">
        <v>5</v>
      </c>
      <c r="C9063">
        <v>0</v>
      </c>
      <c r="D9063">
        <v>0</v>
      </c>
      <c r="E9063">
        <v>0</v>
      </c>
    </row>
    <row r="9064" spans="1:5" x14ac:dyDescent="0.3">
      <c r="A9064">
        <v>137336</v>
      </c>
      <c r="B9064">
        <v>1</v>
      </c>
      <c r="C9064">
        <v>0</v>
      </c>
      <c r="D9064">
        <v>0</v>
      </c>
      <c r="E9064">
        <v>0</v>
      </c>
    </row>
    <row r="9065" spans="1:5" x14ac:dyDescent="0.3">
      <c r="A9065">
        <v>93348</v>
      </c>
      <c r="B9065">
        <v>4</v>
      </c>
      <c r="C9065">
        <v>0</v>
      </c>
      <c r="D9065">
        <v>0</v>
      </c>
      <c r="E9065">
        <v>0</v>
      </c>
    </row>
    <row r="9066" spans="1:5" x14ac:dyDescent="0.3">
      <c r="A9066">
        <v>119992</v>
      </c>
      <c r="B9066">
        <v>1</v>
      </c>
      <c r="C9066">
        <v>0</v>
      </c>
      <c r="D9066">
        <v>0</v>
      </c>
      <c r="E9066">
        <v>0</v>
      </c>
    </row>
    <row r="9067" spans="1:5" x14ac:dyDescent="0.3">
      <c r="A9067">
        <v>86088</v>
      </c>
      <c r="B9067">
        <v>6</v>
      </c>
      <c r="C9067">
        <v>0</v>
      </c>
      <c r="D9067">
        <v>0</v>
      </c>
      <c r="E9067">
        <v>0</v>
      </c>
    </row>
    <row r="9068" spans="1:5" x14ac:dyDescent="0.3">
      <c r="A9068">
        <v>104960</v>
      </c>
      <c r="B9068">
        <v>26</v>
      </c>
      <c r="C9068">
        <v>0</v>
      </c>
      <c r="D9068">
        <v>0</v>
      </c>
      <c r="E9068">
        <v>0</v>
      </c>
    </row>
    <row r="9069" spans="1:5" x14ac:dyDescent="0.3">
      <c r="A9069">
        <v>161616</v>
      </c>
      <c r="B9069">
        <v>14</v>
      </c>
      <c r="C9069">
        <v>0</v>
      </c>
      <c r="D9069">
        <v>0</v>
      </c>
      <c r="E9069">
        <v>0</v>
      </c>
    </row>
    <row r="9070" spans="1:5" x14ac:dyDescent="0.3">
      <c r="A9070">
        <v>95712</v>
      </c>
      <c r="B9070">
        <v>2</v>
      </c>
      <c r="C9070">
        <v>0</v>
      </c>
      <c r="D9070">
        <v>0</v>
      </c>
      <c r="E9070">
        <v>0</v>
      </c>
    </row>
    <row r="9071" spans="1:5" x14ac:dyDescent="0.3">
      <c r="A9071">
        <v>216804</v>
      </c>
      <c r="B9071">
        <v>31</v>
      </c>
      <c r="C9071">
        <v>0</v>
      </c>
      <c r="D9071">
        <v>0</v>
      </c>
      <c r="E9071">
        <v>0</v>
      </c>
    </row>
    <row r="9072" spans="1:5" x14ac:dyDescent="0.3">
      <c r="A9072">
        <v>23236</v>
      </c>
      <c r="B9072">
        <v>1</v>
      </c>
      <c r="C9072">
        <v>0</v>
      </c>
      <c r="D9072">
        <v>0</v>
      </c>
      <c r="E9072">
        <v>0</v>
      </c>
    </row>
    <row r="9073" spans="1:5" x14ac:dyDescent="0.3">
      <c r="A9073">
        <v>219980</v>
      </c>
      <c r="B9073">
        <v>2</v>
      </c>
      <c r="C9073">
        <v>0</v>
      </c>
      <c r="D9073">
        <v>0</v>
      </c>
      <c r="E9073">
        <v>0</v>
      </c>
    </row>
    <row r="9074" spans="1:5" x14ac:dyDescent="0.3">
      <c r="A9074">
        <v>92348</v>
      </c>
      <c r="B9074">
        <v>19</v>
      </c>
      <c r="C9074">
        <v>0</v>
      </c>
      <c r="D9074">
        <v>0</v>
      </c>
      <c r="E9074">
        <v>0</v>
      </c>
    </row>
    <row r="9075" spans="1:5" x14ac:dyDescent="0.3">
      <c r="A9075">
        <v>198408</v>
      </c>
      <c r="B9075">
        <v>1</v>
      </c>
      <c r="C9075">
        <v>0</v>
      </c>
      <c r="D9075">
        <v>0</v>
      </c>
      <c r="E9075">
        <v>0</v>
      </c>
    </row>
    <row r="9076" spans="1:5" x14ac:dyDescent="0.3">
      <c r="A9076">
        <v>205564</v>
      </c>
      <c r="B9076">
        <v>55</v>
      </c>
      <c r="C9076">
        <v>0</v>
      </c>
      <c r="D9076">
        <v>0</v>
      </c>
      <c r="E9076">
        <v>0</v>
      </c>
    </row>
    <row r="9077" spans="1:5" x14ac:dyDescent="0.3">
      <c r="A9077">
        <v>215616</v>
      </c>
      <c r="B9077">
        <v>19</v>
      </c>
      <c r="C9077">
        <v>0</v>
      </c>
      <c r="D9077">
        <v>0</v>
      </c>
      <c r="E9077">
        <v>0</v>
      </c>
    </row>
    <row r="9078" spans="1:5" x14ac:dyDescent="0.3">
      <c r="A9078">
        <v>138880</v>
      </c>
      <c r="B9078">
        <v>30</v>
      </c>
      <c r="C9078">
        <v>0</v>
      </c>
      <c r="D9078">
        <v>0</v>
      </c>
      <c r="E9078">
        <v>0</v>
      </c>
    </row>
    <row r="9079" spans="1:5" x14ac:dyDescent="0.3">
      <c r="A9079">
        <v>216188</v>
      </c>
      <c r="B9079">
        <v>33</v>
      </c>
      <c r="C9079">
        <v>0</v>
      </c>
      <c r="D9079">
        <v>0</v>
      </c>
      <c r="E9079">
        <v>0</v>
      </c>
    </row>
    <row r="9080" spans="1:5" x14ac:dyDescent="0.3">
      <c r="A9080">
        <v>147296</v>
      </c>
      <c r="B9080">
        <v>77</v>
      </c>
      <c r="C9080">
        <v>0</v>
      </c>
      <c r="D9080">
        <v>0</v>
      </c>
      <c r="E9080">
        <v>0</v>
      </c>
    </row>
    <row r="9081" spans="1:5" x14ac:dyDescent="0.3">
      <c r="A9081">
        <v>178108</v>
      </c>
      <c r="B9081">
        <v>2</v>
      </c>
      <c r="C9081">
        <v>0</v>
      </c>
      <c r="D9081">
        <v>0</v>
      </c>
      <c r="E9081">
        <v>0</v>
      </c>
    </row>
    <row r="9082" spans="1:5" x14ac:dyDescent="0.3">
      <c r="A9082">
        <v>147772</v>
      </c>
      <c r="B9082">
        <v>52</v>
      </c>
      <c r="C9082">
        <v>0</v>
      </c>
      <c r="D9082">
        <v>0</v>
      </c>
      <c r="E9082">
        <v>0</v>
      </c>
    </row>
    <row r="9083" spans="1:5" x14ac:dyDescent="0.3">
      <c r="A9083">
        <v>154148</v>
      </c>
      <c r="B9083">
        <v>15</v>
      </c>
      <c r="C9083">
        <v>0</v>
      </c>
      <c r="D9083">
        <v>0</v>
      </c>
      <c r="E9083">
        <v>0</v>
      </c>
    </row>
    <row r="9084" spans="1:5" x14ac:dyDescent="0.3">
      <c r="A9084">
        <v>21892</v>
      </c>
      <c r="B9084">
        <v>10</v>
      </c>
      <c r="C9084">
        <v>0</v>
      </c>
      <c r="D9084">
        <v>0</v>
      </c>
      <c r="E9084">
        <v>0</v>
      </c>
    </row>
    <row r="9085" spans="1:5" x14ac:dyDescent="0.3">
      <c r="A9085">
        <v>179940</v>
      </c>
      <c r="B9085">
        <v>13</v>
      </c>
      <c r="C9085">
        <v>0</v>
      </c>
      <c r="D9085">
        <v>0</v>
      </c>
      <c r="E9085">
        <v>0</v>
      </c>
    </row>
    <row r="9086" spans="1:5" x14ac:dyDescent="0.3">
      <c r="A9086">
        <v>97752</v>
      </c>
      <c r="B9086">
        <v>18</v>
      </c>
      <c r="C9086">
        <v>0</v>
      </c>
      <c r="D9086">
        <v>0</v>
      </c>
      <c r="E9086">
        <v>0</v>
      </c>
    </row>
    <row r="9087" spans="1:5" x14ac:dyDescent="0.3">
      <c r="A9087">
        <v>106764</v>
      </c>
      <c r="B9087">
        <v>6</v>
      </c>
      <c r="C9087">
        <v>0</v>
      </c>
      <c r="D9087">
        <v>0</v>
      </c>
      <c r="E9087">
        <v>0</v>
      </c>
    </row>
    <row r="9088" spans="1:5" x14ac:dyDescent="0.3">
      <c r="A9088">
        <v>107120</v>
      </c>
      <c r="B9088">
        <v>31</v>
      </c>
      <c r="C9088">
        <v>0</v>
      </c>
      <c r="D9088">
        <v>0</v>
      </c>
      <c r="E9088">
        <v>0</v>
      </c>
    </row>
    <row r="9089" spans="1:5" x14ac:dyDescent="0.3">
      <c r="A9089">
        <v>97108</v>
      </c>
      <c r="B9089">
        <v>14</v>
      </c>
      <c r="C9089">
        <v>0</v>
      </c>
      <c r="D9089">
        <v>0</v>
      </c>
      <c r="E9089">
        <v>0</v>
      </c>
    </row>
    <row r="9090" spans="1:5" x14ac:dyDescent="0.3">
      <c r="A9090">
        <v>211376</v>
      </c>
      <c r="B9090">
        <v>44</v>
      </c>
      <c r="C9090">
        <v>0</v>
      </c>
      <c r="D9090">
        <v>0</v>
      </c>
      <c r="E9090">
        <v>0</v>
      </c>
    </row>
    <row r="9091" spans="1:5" x14ac:dyDescent="0.3">
      <c r="A9091">
        <v>82692</v>
      </c>
      <c r="B9091">
        <v>1</v>
      </c>
      <c r="C9091">
        <v>0</v>
      </c>
      <c r="D9091">
        <v>0</v>
      </c>
      <c r="E9091">
        <v>0</v>
      </c>
    </row>
    <row r="9092" spans="1:5" x14ac:dyDescent="0.3">
      <c r="A9092">
        <v>56900</v>
      </c>
      <c r="B9092">
        <v>4</v>
      </c>
      <c r="C9092">
        <v>0</v>
      </c>
      <c r="D9092">
        <v>0</v>
      </c>
      <c r="E9092">
        <v>0</v>
      </c>
    </row>
    <row r="9093" spans="1:5" x14ac:dyDescent="0.3">
      <c r="A9093">
        <v>217260</v>
      </c>
      <c r="B9093">
        <v>17</v>
      </c>
      <c r="C9093">
        <v>0</v>
      </c>
      <c r="D9093">
        <v>0</v>
      </c>
      <c r="E9093">
        <v>0</v>
      </c>
    </row>
    <row r="9094" spans="1:5" x14ac:dyDescent="0.3">
      <c r="A9094">
        <v>153536</v>
      </c>
      <c r="B9094">
        <v>10</v>
      </c>
      <c r="C9094">
        <v>0</v>
      </c>
      <c r="D9094">
        <v>0</v>
      </c>
      <c r="E9094">
        <v>0</v>
      </c>
    </row>
    <row r="9095" spans="1:5" x14ac:dyDescent="0.3">
      <c r="A9095">
        <v>59276</v>
      </c>
      <c r="B9095">
        <v>2</v>
      </c>
      <c r="C9095">
        <v>0</v>
      </c>
      <c r="D9095">
        <v>0</v>
      </c>
      <c r="E9095">
        <v>0</v>
      </c>
    </row>
    <row r="9096" spans="1:5" x14ac:dyDescent="0.3">
      <c r="A9096">
        <v>107952</v>
      </c>
      <c r="B9096">
        <v>3</v>
      </c>
      <c r="C9096">
        <v>0</v>
      </c>
      <c r="D9096">
        <v>0</v>
      </c>
      <c r="E9096">
        <v>0</v>
      </c>
    </row>
    <row r="9097" spans="1:5" x14ac:dyDescent="0.3">
      <c r="A9097">
        <v>51068</v>
      </c>
      <c r="B9097">
        <v>2</v>
      </c>
      <c r="C9097">
        <v>0</v>
      </c>
      <c r="D9097">
        <v>0</v>
      </c>
      <c r="E9097">
        <v>0</v>
      </c>
    </row>
    <row r="9098" spans="1:5" x14ac:dyDescent="0.3">
      <c r="A9098">
        <v>57100</v>
      </c>
      <c r="B9098">
        <v>7</v>
      </c>
      <c r="C9098">
        <v>0</v>
      </c>
      <c r="D9098">
        <v>0</v>
      </c>
      <c r="E9098">
        <v>0</v>
      </c>
    </row>
    <row r="9099" spans="1:5" x14ac:dyDescent="0.3">
      <c r="A9099">
        <v>91516</v>
      </c>
      <c r="B9099">
        <v>4</v>
      </c>
      <c r="C9099">
        <v>0</v>
      </c>
      <c r="D9099">
        <v>0</v>
      </c>
      <c r="E9099">
        <v>0</v>
      </c>
    </row>
    <row r="9100" spans="1:5" x14ac:dyDescent="0.3">
      <c r="A9100">
        <v>118108</v>
      </c>
      <c r="B9100">
        <v>2</v>
      </c>
      <c r="C9100">
        <v>0</v>
      </c>
      <c r="D9100">
        <v>0</v>
      </c>
      <c r="E9100">
        <v>0</v>
      </c>
    </row>
    <row r="9101" spans="1:5" x14ac:dyDescent="0.3">
      <c r="A9101">
        <v>54108</v>
      </c>
      <c r="B9101">
        <v>20</v>
      </c>
      <c r="C9101">
        <v>0</v>
      </c>
      <c r="D9101">
        <v>0</v>
      </c>
      <c r="E9101">
        <v>0</v>
      </c>
    </row>
    <row r="9102" spans="1:5" x14ac:dyDescent="0.3">
      <c r="A9102">
        <v>117764</v>
      </c>
      <c r="B9102">
        <v>5</v>
      </c>
      <c r="C9102">
        <v>0</v>
      </c>
      <c r="D9102">
        <v>0</v>
      </c>
      <c r="E9102">
        <v>0</v>
      </c>
    </row>
    <row r="9103" spans="1:5" x14ac:dyDescent="0.3">
      <c r="A9103">
        <v>108940</v>
      </c>
      <c r="B9103">
        <v>10</v>
      </c>
      <c r="C9103">
        <v>0</v>
      </c>
      <c r="D9103">
        <v>0</v>
      </c>
      <c r="E9103">
        <v>0</v>
      </c>
    </row>
    <row r="9104" spans="1:5" x14ac:dyDescent="0.3">
      <c r="A9104">
        <v>35692</v>
      </c>
      <c r="B9104">
        <v>6</v>
      </c>
      <c r="C9104">
        <v>0</v>
      </c>
      <c r="D9104">
        <v>0</v>
      </c>
      <c r="E9104">
        <v>0</v>
      </c>
    </row>
    <row r="9105" spans="1:5" x14ac:dyDescent="0.3">
      <c r="A9105">
        <v>82880</v>
      </c>
      <c r="B9105">
        <v>21</v>
      </c>
      <c r="C9105">
        <v>0</v>
      </c>
      <c r="D9105">
        <v>0</v>
      </c>
      <c r="E9105">
        <v>0</v>
      </c>
    </row>
    <row r="9106" spans="1:5" x14ac:dyDescent="0.3">
      <c r="A9106">
        <v>42920</v>
      </c>
      <c r="B9106">
        <v>17</v>
      </c>
      <c r="C9106">
        <v>0</v>
      </c>
      <c r="D9106">
        <v>0</v>
      </c>
      <c r="E9106">
        <v>0</v>
      </c>
    </row>
    <row r="9107" spans="1:5" x14ac:dyDescent="0.3">
      <c r="A9107">
        <v>62744</v>
      </c>
      <c r="B9107">
        <v>11</v>
      </c>
      <c r="C9107">
        <v>0</v>
      </c>
      <c r="D9107">
        <v>0</v>
      </c>
      <c r="E9107">
        <v>0</v>
      </c>
    </row>
    <row r="9108" spans="1:5" x14ac:dyDescent="0.3">
      <c r="A9108">
        <v>58596</v>
      </c>
      <c r="B9108">
        <v>6</v>
      </c>
      <c r="C9108">
        <v>0</v>
      </c>
      <c r="D9108">
        <v>0</v>
      </c>
      <c r="E9108">
        <v>0</v>
      </c>
    </row>
    <row r="9109" spans="1:5" x14ac:dyDescent="0.3">
      <c r="A9109">
        <v>116764</v>
      </c>
      <c r="B9109">
        <v>2</v>
      </c>
      <c r="C9109">
        <v>0</v>
      </c>
      <c r="D9109">
        <v>0</v>
      </c>
      <c r="E9109">
        <v>0</v>
      </c>
    </row>
    <row r="9110" spans="1:5" x14ac:dyDescent="0.3">
      <c r="A9110">
        <v>180556</v>
      </c>
      <c r="B9110">
        <v>19</v>
      </c>
      <c r="C9110">
        <v>0</v>
      </c>
      <c r="D9110">
        <v>0</v>
      </c>
      <c r="E9110">
        <v>0</v>
      </c>
    </row>
    <row r="9111" spans="1:5" x14ac:dyDescent="0.3">
      <c r="A9111">
        <v>101952</v>
      </c>
      <c r="B9111">
        <v>4</v>
      </c>
      <c r="C9111">
        <v>0</v>
      </c>
      <c r="D9111">
        <v>0</v>
      </c>
      <c r="E9111">
        <v>0</v>
      </c>
    </row>
    <row r="9112" spans="1:5" x14ac:dyDescent="0.3">
      <c r="A9112">
        <v>133336</v>
      </c>
      <c r="B9112">
        <v>3</v>
      </c>
      <c r="C9112">
        <v>0</v>
      </c>
      <c r="D9112">
        <v>0</v>
      </c>
      <c r="E9112">
        <v>0</v>
      </c>
    </row>
    <row r="9113" spans="1:5" x14ac:dyDescent="0.3">
      <c r="A9113">
        <v>215752</v>
      </c>
      <c r="B9113">
        <v>19</v>
      </c>
      <c r="C9113">
        <v>0</v>
      </c>
      <c r="D9113">
        <v>0</v>
      </c>
      <c r="E9113">
        <v>0</v>
      </c>
    </row>
    <row r="9114" spans="1:5" x14ac:dyDescent="0.3">
      <c r="A9114">
        <v>26840</v>
      </c>
      <c r="B9114">
        <v>1</v>
      </c>
      <c r="C9114">
        <v>0</v>
      </c>
      <c r="D9114">
        <v>0</v>
      </c>
      <c r="E9114">
        <v>0</v>
      </c>
    </row>
    <row r="9115" spans="1:5" x14ac:dyDescent="0.3">
      <c r="A9115">
        <v>125180</v>
      </c>
      <c r="B9115">
        <v>3</v>
      </c>
      <c r="C9115">
        <v>0</v>
      </c>
      <c r="D9115">
        <v>0</v>
      </c>
      <c r="E9115">
        <v>0</v>
      </c>
    </row>
    <row r="9116" spans="1:5" x14ac:dyDescent="0.3">
      <c r="A9116">
        <v>202128</v>
      </c>
      <c r="B9116">
        <v>2</v>
      </c>
      <c r="C9116">
        <v>0</v>
      </c>
      <c r="D9116">
        <v>0</v>
      </c>
      <c r="E9116">
        <v>0</v>
      </c>
    </row>
    <row r="9117" spans="1:5" x14ac:dyDescent="0.3">
      <c r="A9117">
        <v>69952</v>
      </c>
      <c r="B9117">
        <v>20</v>
      </c>
      <c r="C9117">
        <v>0</v>
      </c>
      <c r="D9117">
        <v>0</v>
      </c>
      <c r="E9117">
        <v>0</v>
      </c>
    </row>
    <row r="9118" spans="1:5" x14ac:dyDescent="0.3">
      <c r="A9118">
        <v>89900</v>
      </c>
      <c r="B9118">
        <v>3</v>
      </c>
      <c r="C9118">
        <v>0</v>
      </c>
      <c r="D9118">
        <v>0</v>
      </c>
      <c r="E9118">
        <v>0</v>
      </c>
    </row>
    <row r="9119" spans="1:5" x14ac:dyDescent="0.3">
      <c r="A9119">
        <v>47120</v>
      </c>
      <c r="B9119">
        <v>8</v>
      </c>
      <c r="C9119">
        <v>0</v>
      </c>
      <c r="D9119">
        <v>0</v>
      </c>
      <c r="E9119">
        <v>0</v>
      </c>
    </row>
    <row r="9120" spans="1:5" x14ac:dyDescent="0.3">
      <c r="A9120">
        <v>25764</v>
      </c>
      <c r="B9120">
        <v>5</v>
      </c>
      <c r="C9120">
        <v>0</v>
      </c>
      <c r="D9120">
        <v>0</v>
      </c>
      <c r="E9120">
        <v>0</v>
      </c>
    </row>
    <row r="9121" spans="1:5" x14ac:dyDescent="0.3">
      <c r="A9121">
        <v>194784</v>
      </c>
      <c r="B9121">
        <v>9</v>
      </c>
      <c r="C9121">
        <v>0</v>
      </c>
      <c r="D9121">
        <v>0</v>
      </c>
      <c r="E9121">
        <v>0</v>
      </c>
    </row>
    <row r="9122" spans="1:5" x14ac:dyDescent="0.3">
      <c r="A9122">
        <v>139952</v>
      </c>
      <c r="B9122">
        <v>6</v>
      </c>
      <c r="C9122">
        <v>0</v>
      </c>
      <c r="D9122">
        <v>0</v>
      </c>
      <c r="E9122">
        <v>0</v>
      </c>
    </row>
    <row r="9123" spans="1:5" x14ac:dyDescent="0.3">
      <c r="A9123">
        <v>158636</v>
      </c>
      <c r="B9123">
        <v>1</v>
      </c>
      <c r="C9123">
        <v>0</v>
      </c>
      <c r="D9123">
        <v>0</v>
      </c>
      <c r="E9123">
        <v>0</v>
      </c>
    </row>
    <row r="9124" spans="1:5" x14ac:dyDescent="0.3">
      <c r="A9124">
        <v>184772</v>
      </c>
      <c r="B9124">
        <v>9</v>
      </c>
      <c r="C9124">
        <v>0</v>
      </c>
      <c r="D9124">
        <v>0</v>
      </c>
      <c r="E9124">
        <v>0</v>
      </c>
    </row>
    <row r="9125" spans="1:5" x14ac:dyDescent="0.3">
      <c r="A9125">
        <v>165336</v>
      </c>
      <c r="B9125">
        <v>3</v>
      </c>
      <c r="C9125">
        <v>0</v>
      </c>
      <c r="D9125">
        <v>0</v>
      </c>
      <c r="E9125">
        <v>0</v>
      </c>
    </row>
    <row r="9126" spans="1:5" x14ac:dyDescent="0.3">
      <c r="A9126">
        <v>52140</v>
      </c>
      <c r="B9126">
        <v>10</v>
      </c>
      <c r="C9126">
        <v>0</v>
      </c>
      <c r="D9126">
        <v>0</v>
      </c>
      <c r="E9126">
        <v>0</v>
      </c>
    </row>
    <row r="9127" spans="1:5" x14ac:dyDescent="0.3">
      <c r="A9127">
        <v>22692</v>
      </c>
      <c r="B9127">
        <v>6</v>
      </c>
      <c r="C9127">
        <v>0</v>
      </c>
      <c r="D9127">
        <v>0</v>
      </c>
      <c r="E9127">
        <v>0</v>
      </c>
    </row>
    <row r="9128" spans="1:5" x14ac:dyDescent="0.3">
      <c r="A9128">
        <v>220864</v>
      </c>
      <c r="B9128">
        <v>3</v>
      </c>
      <c r="C9128">
        <v>0</v>
      </c>
      <c r="D9128">
        <v>0</v>
      </c>
      <c r="E9128">
        <v>0</v>
      </c>
    </row>
    <row r="9129" spans="1:5" x14ac:dyDescent="0.3">
      <c r="A9129">
        <v>150220</v>
      </c>
      <c r="B9129">
        <v>8</v>
      </c>
      <c r="C9129">
        <v>0</v>
      </c>
      <c r="D9129">
        <v>0</v>
      </c>
      <c r="E9129">
        <v>0</v>
      </c>
    </row>
    <row r="9130" spans="1:5" x14ac:dyDescent="0.3">
      <c r="A9130">
        <v>190128</v>
      </c>
      <c r="B9130">
        <v>3</v>
      </c>
      <c r="C9130">
        <v>0</v>
      </c>
      <c r="D9130">
        <v>0</v>
      </c>
      <c r="E9130">
        <v>0</v>
      </c>
    </row>
    <row r="9131" spans="1:5" x14ac:dyDescent="0.3">
      <c r="A9131">
        <v>87180</v>
      </c>
      <c r="B9131">
        <v>10</v>
      </c>
      <c r="C9131">
        <v>0</v>
      </c>
      <c r="D9131">
        <v>0</v>
      </c>
      <c r="E9131">
        <v>0</v>
      </c>
    </row>
    <row r="9132" spans="1:5" x14ac:dyDescent="0.3">
      <c r="A9132">
        <v>94524</v>
      </c>
      <c r="B9132">
        <v>19</v>
      </c>
      <c r="C9132">
        <v>0</v>
      </c>
      <c r="D9132">
        <v>0</v>
      </c>
      <c r="E9132">
        <v>0</v>
      </c>
    </row>
    <row r="9133" spans="1:5" x14ac:dyDescent="0.3">
      <c r="A9133">
        <v>182188</v>
      </c>
      <c r="B9133">
        <v>10</v>
      </c>
      <c r="C9133">
        <v>0</v>
      </c>
      <c r="D9133">
        <v>0</v>
      </c>
      <c r="E9133">
        <v>0</v>
      </c>
    </row>
    <row r="9134" spans="1:5" x14ac:dyDescent="0.3">
      <c r="A9134">
        <v>22368</v>
      </c>
      <c r="B9134">
        <v>6</v>
      </c>
      <c r="C9134">
        <v>0</v>
      </c>
      <c r="D9134">
        <v>0</v>
      </c>
      <c r="E9134">
        <v>0</v>
      </c>
    </row>
    <row r="9135" spans="1:5" x14ac:dyDescent="0.3">
      <c r="A9135">
        <v>220784</v>
      </c>
      <c r="B9135">
        <v>2</v>
      </c>
      <c r="C9135">
        <v>0</v>
      </c>
      <c r="D9135">
        <v>0</v>
      </c>
      <c r="E9135">
        <v>0</v>
      </c>
    </row>
    <row r="9136" spans="1:5" x14ac:dyDescent="0.3">
      <c r="A9136">
        <v>156804</v>
      </c>
      <c r="B9136">
        <v>1</v>
      </c>
      <c r="C9136">
        <v>0</v>
      </c>
      <c r="D9136">
        <v>0</v>
      </c>
      <c r="E9136">
        <v>0</v>
      </c>
    </row>
    <row r="9137" spans="1:5" x14ac:dyDescent="0.3">
      <c r="A9137">
        <v>212636</v>
      </c>
      <c r="B9137">
        <v>8</v>
      </c>
      <c r="C9137">
        <v>0</v>
      </c>
      <c r="D9137">
        <v>0</v>
      </c>
      <c r="E9137">
        <v>0</v>
      </c>
    </row>
    <row r="9138" spans="1:5" x14ac:dyDescent="0.3">
      <c r="A9138">
        <v>212584</v>
      </c>
      <c r="B9138">
        <v>7</v>
      </c>
      <c r="C9138">
        <v>0</v>
      </c>
      <c r="D9138">
        <v>0</v>
      </c>
      <c r="E9138">
        <v>0</v>
      </c>
    </row>
    <row r="9139" spans="1:5" x14ac:dyDescent="0.3">
      <c r="A9139">
        <v>119484</v>
      </c>
      <c r="B9139">
        <v>21</v>
      </c>
      <c r="C9139">
        <v>0</v>
      </c>
      <c r="D9139">
        <v>0</v>
      </c>
      <c r="E9139">
        <v>0</v>
      </c>
    </row>
    <row r="9140" spans="1:5" x14ac:dyDescent="0.3">
      <c r="A9140">
        <v>93536</v>
      </c>
      <c r="B9140">
        <v>2</v>
      </c>
      <c r="C9140">
        <v>0</v>
      </c>
      <c r="D9140">
        <v>0</v>
      </c>
      <c r="E9140">
        <v>0</v>
      </c>
    </row>
    <row r="9141" spans="1:5" x14ac:dyDescent="0.3">
      <c r="A9141">
        <v>85596</v>
      </c>
      <c r="B9141">
        <v>4</v>
      </c>
      <c r="C9141">
        <v>0</v>
      </c>
      <c r="D9141">
        <v>0</v>
      </c>
      <c r="E9141">
        <v>0</v>
      </c>
    </row>
    <row r="9142" spans="1:5" x14ac:dyDescent="0.3">
      <c r="A9142">
        <v>138408</v>
      </c>
      <c r="B9142">
        <v>47</v>
      </c>
      <c r="C9142">
        <v>0</v>
      </c>
      <c r="D9142">
        <v>0</v>
      </c>
      <c r="E9142">
        <v>0</v>
      </c>
    </row>
    <row r="9143" spans="1:5" x14ac:dyDescent="0.3">
      <c r="A9143">
        <v>25120</v>
      </c>
      <c r="B9143">
        <v>16</v>
      </c>
      <c r="C9143">
        <v>0</v>
      </c>
      <c r="D9143">
        <v>0</v>
      </c>
      <c r="E9143">
        <v>0</v>
      </c>
    </row>
    <row r="9144" spans="1:5" x14ac:dyDescent="0.3">
      <c r="A9144">
        <v>129804</v>
      </c>
      <c r="B9144">
        <v>8</v>
      </c>
      <c r="C9144">
        <v>0</v>
      </c>
      <c r="D9144">
        <v>0</v>
      </c>
      <c r="E9144">
        <v>0</v>
      </c>
    </row>
    <row r="9145" spans="1:5" x14ac:dyDescent="0.3">
      <c r="A9145">
        <v>181764</v>
      </c>
      <c r="B9145">
        <v>3</v>
      </c>
      <c r="C9145">
        <v>0</v>
      </c>
      <c r="D9145">
        <v>0</v>
      </c>
      <c r="E9145">
        <v>0</v>
      </c>
    </row>
    <row r="9146" spans="1:5" x14ac:dyDescent="0.3">
      <c r="A9146">
        <v>147992</v>
      </c>
      <c r="B9146">
        <v>8</v>
      </c>
      <c r="C9146">
        <v>0</v>
      </c>
      <c r="D9146">
        <v>0</v>
      </c>
      <c r="E9146">
        <v>0</v>
      </c>
    </row>
    <row r="9147" spans="1:5" x14ac:dyDescent="0.3">
      <c r="A9147">
        <v>54504</v>
      </c>
      <c r="B9147">
        <v>22</v>
      </c>
      <c r="C9147">
        <v>0</v>
      </c>
      <c r="D9147">
        <v>0</v>
      </c>
      <c r="E9147">
        <v>0</v>
      </c>
    </row>
    <row r="9148" spans="1:5" x14ac:dyDescent="0.3">
      <c r="A9148">
        <v>52356</v>
      </c>
      <c r="B9148">
        <v>14</v>
      </c>
      <c r="C9148">
        <v>0</v>
      </c>
      <c r="D9148">
        <v>0</v>
      </c>
      <c r="E9148">
        <v>0</v>
      </c>
    </row>
    <row r="9149" spans="1:5" x14ac:dyDescent="0.3">
      <c r="A9149">
        <v>84880</v>
      </c>
      <c r="B9149">
        <v>1</v>
      </c>
      <c r="C9149">
        <v>0</v>
      </c>
      <c r="D9149">
        <v>0</v>
      </c>
      <c r="E9149">
        <v>0</v>
      </c>
    </row>
    <row r="9150" spans="1:5" x14ac:dyDescent="0.3">
      <c r="A9150">
        <v>220524</v>
      </c>
      <c r="B9150">
        <v>13</v>
      </c>
      <c r="C9150">
        <v>0</v>
      </c>
      <c r="D9150">
        <v>0</v>
      </c>
      <c r="E9150">
        <v>0</v>
      </c>
    </row>
    <row r="9151" spans="1:5" x14ac:dyDescent="0.3">
      <c r="A9151">
        <v>181556</v>
      </c>
      <c r="B9151">
        <v>27</v>
      </c>
      <c r="C9151">
        <v>0</v>
      </c>
      <c r="D9151">
        <v>0</v>
      </c>
      <c r="E9151">
        <v>0</v>
      </c>
    </row>
    <row r="9152" spans="1:5" x14ac:dyDescent="0.3">
      <c r="A9152">
        <v>12484</v>
      </c>
      <c r="B9152">
        <v>1</v>
      </c>
      <c r="C9152">
        <v>0</v>
      </c>
      <c r="D9152">
        <v>0</v>
      </c>
      <c r="E9152">
        <v>0</v>
      </c>
    </row>
    <row r="9153" spans="1:5" x14ac:dyDescent="0.3">
      <c r="A9153">
        <v>199940</v>
      </c>
      <c r="B9153">
        <v>19</v>
      </c>
      <c r="C9153">
        <v>0</v>
      </c>
      <c r="D9153">
        <v>0</v>
      </c>
      <c r="E9153">
        <v>0</v>
      </c>
    </row>
    <row r="9154" spans="1:5" x14ac:dyDescent="0.3">
      <c r="A9154">
        <v>55536</v>
      </c>
      <c r="B9154">
        <v>9</v>
      </c>
      <c r="C9154">
        <v>0</v>
      </c>
      <c r="D9154">
        <v>0</v>
      </c>
      <c r="E9154">
        <v>0</v>
      </c>
    </row>
    <row r="9155" spans="1:5" x14ac:dyDescent="0.3">
      <c r="A9155">
        <v>215972</v>
      </c>
      <c r="B9155">
        <v>10</v>
      </c>
      <c r="C9155">
        <v>0</v>
      </c>
      <c r="D9155">
        <v>0</v>
      </c>
      <c r="E9155">
        <v>0</v>
      </c>
    </row>
    <row r="9156" spans="1:5" x14ac:dyDescent="0.3">
      <c r="A9156">
        <v>104316</v>
      </c>
      <c r="B9156">
        <v>34</v>
      </c>
      <c r="C9156">
        <v>0</v>
      </c>
      <c r="D9156">
        <v>0</v>
      </c>
      <c r="E9156">
        <v>0</v>
      </c>
    </row>
    <row r="9157" spans="1:5" x14ac:dyDescent="0.3">
      <c r="A9157">
        <v>183804</v>
      </c>
      <c r="B9157">
        <v>20</v>
      </c>
      <c r="C9157">
        <v>0</v>
      </c>
      <c r="D9157">
        <v>0</v>
      </c>
      <c r="E9157">
        <v>0</v>
      </c>
    </row>
    <row r="9158" spans="1:5" x14ac:dyDescent="0.3">
      <c r="A9158">
        <v>216784</v>
      </c>
      <c r="B9158">
        <v>30</v>
      </c>
      <c r="C9158">
        <v>0</v>
      </c>
      <c r="D9158">
        <v>0</v>
      </c>
      <c r="E9158">
        <v>0</v>
      </c>
    </row>
    <row r="9159" spans="1:5" x14ac:dyDescent="0.3">
      <c r="A9159">
        <v>122544</v>
      </c>
      <c r="B9159">
        <v>13</v>
      </c>
      <c r="C9159">
        <v>0</v>
      </c>
      <c r="D9159">
        <v>0</v>
      </c>
      <c r="E9159">
        <v>0</v>
      </c>
    </row>
    <row r="9160" spans="1:5" x14ac:dyDescent="0.3">
      <c r="A9160">
        <v>170220</v>
      </c>
      <c r="B9160">
        <v>4</v>
      </c>
      <c r="C9160">
        <v>0</v>
      </c>
      <c r="D9160">
        <v>0</v>
      </c>
      <c r="E9160">
        <v>0</v>
      </c>
    </row>
    <row r="9161" spans="1:5" x14ac:dyDescent="0.3">
      <c r="A9161">
        <v>8048</v>
      </c>
      <c r="B9161">
        <v>2</v>
      </c>
      <c r="C9161">
        <v>0</v>
      </c>
      <c r="D9161">
        <v>0</v>
      </c>
      <c r="E9161">
        <v>0</v>
      </c>
    </row>
    <row r="9162" spans="1:5" x14ac:dyDescent="0.3">
      <c r="A9162">
        <v>28348</v>
      </c>
      <c r="B9162">
        <v>10</v>
      </c>
      <c r="C9162">
        <v>0</v>
      </c>
      <c r="D9162">
        <v>0</v>
      </c>
      <c r="E9162">
        <v>0</v>
      </c>
    </row>
    <row r="9163" spans="1:5" x14ac:dyDescent="0.3">
      <c r="A9163">
        <v>182408</v>
      </c>
      <c r="B9163">
        <v>9</v>
      </c>
      <c r="C9163">
        <v>0</v>
      </c>
      <c r="D9163">
        <v>0</v>
      </c>
      <c r="E9163">
        <v>0</v>
      </c>
    </row>
    <row r="9164" spans="1:5" x14ac:dyDescent="0.3">
      <c r="A9164">
        <v>176732</v>
      </c>
      <c r="B9164">
        <v>1</v>
      </c>
      <c r="C9164">
        <v>0</v>
      </c>
      <c r="D9164">
        <v>0</v>
      </c>
      <c r="E9164">
        <v>0</v>
      </c>
    </row>
    <row r="9165" spans="1:5" x14ac:dyDescent="0.3">
      <c r="A9165">
        <v>114992</v>
      </c>
      <c r="B9165">
        <v>3</v>
      </c>
      <c r="C9165">
        <v>0</v>
      </c>
      <c r="D9165">
        <v>0</v>
      </c>
      <c r="E9165">
        <v>0</v>
      </c>
    </row>
    <row r="9166" spans="1:5" x14ac:dyDescent="0.3">
      <c r="A9166">
        <v>114940</v>
      </c>
      <c r="B9166">
        <v>6</v>
      </c>
      <c r="C9166">
        <v>0</v>
      </c>
      <c r="D9166">
        <v>0</v>
      </c>
      <c r="E9166">
        <v>0</v>
      </c>
    </row>
    <row r="9167" spans="1:5" x14ac:dyDescent="0.3">
      <c r="A9167">
        <v>114804</v>
      </c>
      <c r="B9167">
        <v>2</v>
      </c>
      <c r="C9167">
        <v>0</v>
      </c>
      <c r="D9167">
        <v>0</v>
      </c>
      <c r="E9167">
        <v>0</v>
      </c>
    </row>
    <row r="9168" spans="1:5" x14ac:dyDescent="0.3">
      <c r="A9168">
        <v>98772</v>
      </c>
      <c r="B9168">
        <v>2</v>
      </c>
      <c r="C9168">
        <v>0</v>
      </c>
      <c r="D9168">
        <v>0</v>
      </c>
      <c r="E9168">
        <v>0</v>
      </c>
    </row>
    <row r="9169" spans="1:5" x14ac:dyDescent="0.3">
      <c r="A9169">
        <v>114160</v>
      </c>
      <c r="B9169">
        <v>3</v>
      </c>
      <c r="C9169">
        <v>0</v>
      </c>
      <c r="D9169">
        <v>0</v>
      </c>
      <c r="E9169">
        <v>0</v>
      </c>
    </row>
    <row r="9170" spans="1:5" x14ac:dyDescent="0.3">
      <c r="A9170">
        <v>196980</v>
      </c>
      <c r="B9170">
        <v>2</v>
      </c>
      <c r="C9170">
        <v>0</v>
      </c>
      <c r="D9170">
        <v>0</v>
      </c>
      <c r="E9170">
        <v>0</v>
      </c>
    </row>
    <row r="9171" spans="1:5" x14ac:dyDescent="0.3">
      <c r="A9171">
        <v>113920</v>
      </c>
      <c r="B9171">
        <v>2</v>
      </c>
      <c r="C9171">
        <v>0</v>
      </c>
      <c r="D9171">
        <v>0</v>
      </c>
      <c r="E9171">
        <v>0</v>
      </c>
    </row>
    <row r="9172" spans="1:5" x14ac:dyDescent="0.3">
      <c r="A9172">
        <v>150752</v>
      </c>
      <c r="B9172">
        <v>8</v>
      </c>
      <c r="C9172">
        <v>0</v>
      </c>
      <c r="D9172">
        <v>0</v>
      </c>
      <c r="E9172">
        <v>0</v>
      </c>
    </row>
    <row r="9173" spans="1:5" x14ac:dyDescent="0.3">
      <c r="A9173">
        <v>113784</v>
      </c>
      <c r="B9173">
        <v>3</v>
      </c>
      <c r="C9173">
        <v>0</v>
      </c>
      <c r="D9173">
        <v>0</v>
      </c>
      <c r="E9173">
        <v>0</v>
      </c>
    </row>
    <row r="9174" spans="1:5" x14ac:dyDescent="0.3">
      <c r="A9174">
        <v>69516</v>
      </c>
      <c r="B9174">
        <v>3</v>
      </c>
      <c r="C9174">
        <v>0</v>
      </c>
      <c r="D9174">
        <v>0</v>
      </c>
      <c r="E9174">
        <v>0</v>
      </c>
    </row>
    <row r="9175" spans="1:5" x14ac:dyDescent="0.3">
      <c r="A9175">
        <v>85544</v>
      </c>
      <c r="B9175">
        <v>4</v>
      </c>
      <c r="C9175">
        <v>0</v>
      </c>
      <c r="D9175">
        <v>0</v>
      </c>
      <c r="E9175">
        <v>0</v>
      </c>
    </row>
    <row r="9176" spans="1:5" x14ac:dyDescent="0.3">
      <c r="A9176">
        <v>58900</v>
      </c>
      <c r="B9176">
        <v>3</v>
      </c>
      <c r="C9176">
        <v>0</v>
      </c>
      <c r="D9176">
        <v>0</v>
      </c>
      <c r="E9176">
        <v>0</v>
      </c>
    </row>
    <row r="9177" spans="1:5" x14ac:dyDescent="0.3">
      <c r="A9177">
        <v>113088</v>
      </c>
      <c r="B9177">
        <v>7</v>
      </c>
      <c r="C9177">
        <v>0</v>
      </c>
      <c r="D9177">
        <v>0</v>
      </c>
      <c r="E9177">
        <v>0</v>
      </c>
    </row>
    <row r="9178" spans="1:5" x14ac:dyDescent="0.3">
      <c r="A9178">
        <v>54140</v>
      </c>
      <c r="B9178">
        <v>4</v>
      </c>
      <c r="C9178">
        <v>0</v>
      </c>
      <c r="D9178">
        <v>0</v>
      </c>
      <c r="E9178">
        <v>0</v>
      </c>
    </row>
    <row r="9179" spans="1:5" x14ac:dyDescent="0.3">
      <c r="A9179">
        <v>112900</v>
      </c>
      <c r="B9179">
        <v>2</v>
      </c>
      <c r="C9179">
        <v>0</v>
      </c>
      <c r="D9179">
        <v>0</v>
      </c>
      <c r="E9179">
        <v>0</v>
      </c>
    </row>
    <row r="9180" spans="1:5" x14ac:dyDescent="0.3">
      <c r="A9180">
        <v>112764</v>
      </c>
      <c r="B9180">
        <v>4</v>
      </c>
      <c r="C9180">
        <v>0</v>
      </c>
      <c r="D9180">
        <v>0</v>
      </c>
      <c r="E9180">
        <v>0</v>
      </c>
    </row>
    <row r="9181" spans="1:5" x14ac:dyDescent="0.3">
      <c r="A9181">
        <v>197980</v>
      </c>
      <c r="B9181">
        <v>2</v>
      </c>
      <c r="C9181">
        <v>0</v>
      </c>
      <c r="D9181">
        <v>0</v>
      </c>
      <c r="E9181">
        <v>0</v>
      </c>
    </row>
    <row r="9182" spans="1:5" x14ac:dyDescent="0.3">
      <c r="A9182">
        <v>147180</v>
      </c>
      <c r="B9182">
        <v>1</v>
      </c>
      <c r="C9182">
        <v>0</v>
      </c>
      <c r="D9182">
        <v>0</v>
      </c>
      <c r="E9182">
        <v>0</v>
      </c>
    </row>
    <row r="9183" spans="1:5" x14ac:dyDescent="0.3">
      <c r="A9183">
        <v>112712</v>
      </c>
      <c r="B9183">
        <v>15</v>
      </c>
      <c r="C9183">
        <v>0</v>
      </c>
      <c r="D9183">
        <v>0</v>
      </c>
      <c r="E9183">
        <v>0</v>
      </c>
    </row>
    <row r="9184" spans="1:5" x14ac:dyDescent="0.3">
      <c r="A9184">
        <v>146972</v>
      </c>
      <c r="B9184">
        <v>17</v>
      </c>
      <c r="C9184">
        <v>0</v>
      </c>
      <c r="D9184">
        <v>0</v>
      </c>
      <c r="E9184">
        <v>0</v>
      </c>
    </row>
    <row r="9185" spans="1:5" x14ac:dyDescent="0.3">
      <c r="A9185">
        <v>98160</v>
      </c>
      <c r="B9185">
        <v>4</v>
      </c>
      <c r="C9185">
        <v>0</v>
      </c>
      <c r="D9185">
        <v>0</v>
      </c>
      <c r="E9185">
        <v>0</v>
      </c>
    </row>
    <row r="9186" spans="1:5" x14ac:dyDescent="0.3">
      <c r="A9186">
        <v>112576</v>
      </c>
      <c r="B9186">
        <v>9</v>
      </c>
      <c r="C9186">
        <v>0</v>
      </c>
      <c r="D9186">
        <v>0</v>
      </c>
      <c r="E9186">
        <v>0</v>
      </c>
    </row>
    <row r="9187" spans="1:5" x14ac:dyDescent="0.3">
      <c r="A9187">
        <v>196012</v>
      </c>
      <c r="B9187">
        <v>15</v>
      </c>
      <c r="C9187">
        <v>0</v>
      </c>
      <c r="D9187">
        <v>0</v>
      </c>
      <c r="E9187">
        <v>0</v>
      </c>
    </row>
    <row r="9188" spans="1:5" x14ac:dyDescent="0.3">
      <c r="A9188">
        <v>112356</v>
      </c>
      <c r="B9188">
        <v>2</v>
      </c>
      <c r="C9188">
        <v>0</v>
      </c>
      <c r="D9188">
        <v>0</v>
      </c>
      <c r="E9188">
        <v>0</v>
      </c>
    </row>
    <row r="9189" spans="1:5" x14ac:dyDescent="0.3">
      <c r="A9189">
        <v>221408</v>
      </c>
      <c r="B9189">
        <v>11</v>
      </c>
      <c r="C9189">
        <v>0</v>
      </c>
      <c r="D9189">
        <v>0</v>
      </c>
      <c r="E9189">
        <v>0</v>
      </c>
    </row>
    <row r="9190" spans="1:5" x14ac:dyDescent="0.3">
      <c r="A9190">
        <v>213128</v>
      </c>
      <c r="B9190">
        <v>7</v>
      </c>
      <c r="C9190">
        <v>0</v>
      </c>
      <c r="D9190">
        <v>0</v>
      </c>
      <c r="E9190">
        <v>0</v>
      </c>
    </row>
    <row r="9191" spans="1:5" x14ac:dyDescent="0.3">
      <c r="A9191">
        <v>72388</v>
      </c>
      <c r="B9191">
        <v>30</v>
      </c>
      <c r="C9191">
        <v>0</v>
      </c>
      <c r="D9191">
        <v>0</v>
      </c>
      <c r="E9191">
        <v>0</v>
      </c>
    </row>
    <row r="9192" spans="1:5" x14ac:dyDescent="0.3">
      <c r="A9192">
        <v>176556</v>
      </c>
      <c r="B9192">
        <v>2</v>
      </c>
      <c r="C9192">
        <v>0</v>
      </c>
      <c r="D9192">
        <v>0</v>
      </c>
      <c r="E9192">
        <v>0</v>
      </c>
    </row>
    <row r="9193" spans="1:5" x14ac:dyDescent="0.3">
      <c r="A9193">
        <v>111784</v>
      </c>
      <c r="B9193">
        <v>3</v>
      </c>
      <c r="C9193">
        <v>0</v>
      </c>
      <c r="D9193">
        <v>0</v>
      </c>
      <c r="E9193">
        <v>0</v>
      </c>
    </row>
    <row r="9194" spans="1:5" x14ac:dyDescent="0.3">
      <c r="A9194">
        <v>111744</v>
      </c>
      <c r="B9194">
        <v>3</v>
      </c>
      <c r="C9194">
        <v>0</v>
      </c>
      <c r="D9194">
        <v>0</v>
      </c>
      <c r="E9194">
        <v>0</v>
      </c>
    </row>
    <row r="9195" spans="1:5" x14ac:dyDescent="0.3">
      <c r="A9195">
        <v>188576</v>
      </c>
      <c r="B9195">
        <v>18</v>
      </c>
      <c r="C9195">
        <v>0</v>
      </c>
      <c r="D9195">
        <v>0</v>
      </c>
      <c r="E9195">
        <v>0</v>
      </c>
    </row>
    <row r="9196" spans="1:5" x14ac:dyDescent="0.3">
      <c r="A9196">
        <v>198188</v>
      </c>
      <c r="B9196">
        <v>13</v>
      </c>
      <c r="C9196">
        <v>0</v>
      </c>
      <c r="D9196">
        <v>0</v>
      </c>
      <c r="E9196">
        <v>0</v>
      </c>
    </row>
    <row r="9197" spans="1:5" x14ac:dyDescent="0.3">
      <c r="A9197">
        <v>42296</v>
      </c>
      <c r="B9197">
        <v>19</v>
      </c>
      <c r="C9197">
        <v>0</v>
      </c>
      <c r="D9197">
        <v>0</v>
      </c>
      <c r="E9197">
        <v>0</v>
      </c>
    </row>
    <row r="9198" spans="1:5" x14ac:dyDescent="0.3">
      <c r="A9198">
        <v>39128</v>
      </c>
      <c r="B9198">
        <v>13</v>
      </c>
      <c r="C9198">
        <v>0</v>
      </c>
      <c r="D9198">
        <v>0</v>
      </c>
      <c r="E9198">
        <v>0</v>
      </c>
    </row>
    <row r="9199" spans="1:5" x14ac:dyDescent="0.3">
      <c r="A9199">
        <v>49652</v>
      </c>
      <c r="B9199">
        <v>1</v>
      </c>
      <c r="C9199">
        <v>0</v>
      </c>
      <c r="D9199">
        <v>0</v>
      </c>
      <c r="E9199">
        <v>0</v>
      </c>
    </row>
    <row r="9200" spans="1:5" x14ac:dyDescent="0.3">
      <c r="A9200">
        <v>62120</v>
      </c>
      <c r="B9200">
        <v>5</v>
      </c>
      <c r="C9200">
        <v>0</v>
      </c>
      <c r="D9200">
        <v>0</v>
      </c>
      <c r="E9200">
        <v>0</v>
      </c>
    </row>
    <row r="9201" spans="1:5" x14ac:dyDescent="0.3">
      <c r="A9201">
        <v>221544</v>
      </c>
      <c r="B9201">
        <v>8</v>
      </c>
      <c r="C9201">
        <v>0</v>
      </c>
      <c r="D9201">
        <v>0</v>
      </c>
      <c r="E9201">
        <v>0</v>
      </c>
    </row>
    <row r="9202" spans="1:5" x14ac:dyDescent="0.3">
      <c r="A9202">
        <v>110724</v>
      </c>
      <c r="B9202">
        <v>3</v>
      </c>
      <c r="C9202">
        <v>0</v>
      </c>
      <c r="D9202">
        <v>0</v>
      </c>
      <c r="E9202">
        <v>0</v>
      </c>
    </row>
    <row r="9203" spans="1:5" x14ac:dyDescent="0.3">
      <c r="A9203">
        <v>221596</v>
      </c>
      <c r="B9203">
        <v>7</v>
      </c>
      <c r="C9203">
        <v>0</v>
      </c>
      <c r="D9203">
        <v>0</v>
      </c>
      <c r="E9203">
        <v>0</v>
      </c>
    </row>
    <row r="9204" spans="1:5" x14ac:dyDescent="0.3">
      <c r="A9204">
        <v>110712</v>
      </c>
      <c r="B9204">
        <v>3</v>
      </c>
      <c r="C9204">
        <v>0</v>
      </c>
      <c r="D9204">
        <v>0</v>
      </c>
      <c r="E9204">
        <v>0</v>
      </c>
    </row>
    <row r="9205" spans="1:5" x14ac:dyDescent="0.3">
      <c r="A9205">
        <v>64296</v>
      </c>
      <c r="B9205">
        <v>5</v>
      </c>
      <c r="C9205">
        <v>0</v>
      </c>
      <c r="D9205">
        <v>0</v>
      </c>
      <c r="E9205">
        <v>0</v>
      </c>
    </row>
    <row r="9206" spans="1:5" x14ac:dyDescent="0.3">
      <c r="A9206">
        <v>39180</v>
      </c>
      <c r="B9206">
        <v>34</v>
      </c>
      <c r="C9206">
        <v>0</v>
      </c>
      <c r="D9206">
        <v>0</v>
      </c>
      <c r="E9206">
        <v>0</v>
      </c>
    </row>
    <row r="9207" spans="1:5" x14ac:dyDescent="0.3">
      <c r="A9207">
        <v>29880</v>
      </c>
      <c r="B9207">
        <v>22</v>
      </c>
      <c r="C9207">
        <v>0</v>
      </c>
      <c r="D9207">
        <v>0</v>
      </c>
      <c r="E9207">
        <v>0</v>
      </c>
    </row>
    <row r="9208" spans="1:5" x14ac:dyDescent="0.3">
      <c r="A9208">
        <v>199428</v>
      </c>
      <c r="B9208">
        <v>6</v>
      </c>
      <c r="C9208">
        <v>0</v>
      </c>
      <c r="D9208">
        <v>0</v>
      </c>
      <c r="E9208">
        <v>0</v>
      </c>
    </row>
    <row r="9209" spans="1:5" x14ac:dyDescent="0.3">
      <c r="A9209">
        <v>110180</v>
      </c>
      <c r="B9209">
        <v>9</v>
      </c>
      <c r="C9209">
        <v>0</v>
      </c>
      <c r="D9209">
        <v>0</v>
      </c>
      <c r="E9209">
        <v>0</v>
      </c>
    </row>
    <row r="9210" spans="1:5" x14ac:dyDescent="0.3">
      <c r="A9210">
        <v>37972</v>
      </c>
      <c r="B9210">
        <v>31</v>
      </c>
      <c r="C9210">
        <v>0</v>
      </c>
      <c r="D9210">
        <v>0</v>
      </c>
      <c r="E9210">
        <v>0</v>
      </c>
    </row>
    <row r="9211" spans="1:5" x14ac:dyDescent="0.3">
      <c r="A9211">
        <v>130108</v>
      </c>
      <c r="B9211">
        <v>5</v>
      </c>
      <c r="C9211">
        <v>0</v>
      </c>
      <c r="D9211">
        <v>0</v>
      </c>
      <c r="E9211">
        <v>0</v>
      </c>
    </row>
    <row r="9212" spans="1:5" x14ac:dyDescent="0.3">
      <c r="A9212">
        <v>93960</v>
      </c>
      <c r="B9212">
        <v>2</v>
      </c>
      <c r="C9212">
        <v>0</v>
      </c>
      <c r="D9212">
        <v>0</v>
      </c>
      <c r="E9212">
        <v>0</v>
      </c>
    </row>
    <row r="9213" spans="1:5" x14ac:dyDescent="0.3">
      <c r="A9213">
        <v>122972</v>
      </c>
      <c r="B9213">
        <v>6</v>
      </c>
      <c r="C9213">
        <v>0</v>
      </c>
      <c r="D9213">
        <v>0</v>
      </c>
      <c r="E9213">
        <v>0</v>
      </c>
    </row>
    <row r="9214" spans="1:5" x14ac:dyDescent="0.3">
      <c r="A9214">
        <v>76536</v>
      </c>
      <c r="B9214">
        <v>1</v>
      </c>
      <c r="C9214">
        <v>0</v>
      </c>
      <c r="D9214">
        <v>0</v>
      </c>
      <c r="E9214">
        <v>0</v>
      </c>
    </row>
    <row r="9215" spans="1:5" x14ac:dyDescent="0.3">
      <c r="A9215">
        <v>41764</v>
      </c>
      <c r="B9215">
        <v>1</v>
      </c>
      <c r="C9215">
        <v>0</v>
      </c>
      <c r="D9215">
        <v>0</v>
      </c>
      <c r="E9215">
        <v>0</v>
      </c>
    </row>
    <row r="9216" spans="1:5" x14ac:dyDescent="0.3">
      <c r="A9216">
        <v>131012</v>
      </c>
      <c r="B9216">
        <v>7</v>
      </c>
      <c r="C9216">
        <v>0</v>
      </c>
      <c r="D9216">
        <v>0</v>
      </c>
      <c r="E9216">
        <v>0</v>
      </c>
    </row>
    <row r="9217" spans="1:5" x14ac:dyDescent="0.3">
      <c r="A9217">
        <v>109108</v>
      </c>
      <c r="B9217">
        <v>3</v>
      </c>
      <c r="C9217">
        <v>0</v>
      </c>
      <c r="D9217">
        <v>0</v>
      </c>
      <c r="E9217">
        <v>0</v>
      </c>
    </row>
    <row r="9218" spans="1:5" x14ac:dyDescent="0.3">
      <c r="A9218">
        <v>40764</v>
      </c>
      <c r="B9218">
        <v>1</v>
      </c>
      <c r="C9218">
        <v>0</v>
      </c>
      <c r="D9218">
        <v>0</v>
      </c>
      <c r="E9218">
        <v>0</v>
      </c>
    </row>
    <row r="9219" spans="1:5" x14ac:dyDescent="0.3">
      <c r="A9219">
        <v>194804</v>
      </c>
      <c r="B9219">
        <v>12</v>
      </c>
      <c r="C9219">
        <v>0</v>
      </c>
      <c r="D9219">
        <v>0</v>
      </c>
      <c r="E9219">
        <v>0</v>
      </c>
    </row>
    <row r="9220" spans="1:5" x14ac:dyDescent="0.3">
      <c r="A9220">
        <v>88536</v>
      </c>
      <c r="B9220">
        <v>4</v>
      </c>
      <c r="C9220">
        <v>0</v>
      </c>
      <c r="D9220">
        <v>0</v>
      </c>
      <c r="E9220">
        <v>0</v>
      </c>
    </row>
    <row r="9221" spans="1:5" x14ac:dyDescent="0.3">
      <c r="A9221">
        <v>27692</v>
      </c>
      <c r="B9221">
        <v>16</v>
      </c>
      <c r="C9221">
        <v>0</v>
      </c>
      <c r="D9221">
        <v>0</v>
      </c>
      <c r="E9221">
        <v>0</v>
      </c>
    </row>
    <row r="9222" spans="1:5" x14ac:dyDescent="0.3">
      <c r="A9222">
        <v>220200</v>
      </c>
      <c r="B9222">
        <v>5</v>
      </c>
      <c r="C9222">
        <v>0</v>
      </c>
      <c r="D9222">
        <v>0</v>
      </c>
      <c r="E9222">
        <v>0</v>
      </c>
    </row>
    <row r="9223" spans="1:5" x14ac:dyDescent="0.3">
      <c r="A9223">
        <v>75564</v>
      </c>
      <c r="B9223">
        <v>7</v>
      </c>
      <c r="C9223">
        <v>0</v>
      </c>
      <c r="D9223">
        <v>0</v>
      </c>
      <c r="E9223">
        <v>0</v>
      </c>
    </row>
    <row r="9224" spans="1:5" x14ac:dyDescent="0.3">
      <c r="A9224">
        <v>134732</v>
      </c>
      <c r="B9224">
        <v>1</v>
      </c>
      <c r="C9224">
        <v>0</v>
      </c>
      <c r="D9224">
        <v>0</v>
      </c>
      <c r="E9224">
        <v>0</v>
      </c>
    </row>
    <row r="9225" spans="1:5" x14ac:dyDescent="0.3">
      <c r="A9225">
        <v>74972</v>
      </c>
      <c r="B9225">
        <v>4</v>
      </c>
      <c r="C9225">
        <v>0</v>
      </c>
      <c r="D9225">
        <v>0</v>
      </c>
      <c r="E9225">
        <v>0</v>
      </c>
    </row>
    <row r="9226" spans="1:5" x14ac:dyDescent="0.3">
      <c r="A9226">
        <v>202148</v>
      </c>
      <c r="B9226">
        <v>4</v>
      </c>
      <c r="C9226">
        <v>0</v>
      </c>
      <c r="D9226">
        <v>0</v>
      </c>
      <c r="E9226">
        <v>0</v>
      </c>
    </row>
    <row r="9227" spans="1:5" x14ac:dyDescent="0.3">
      <c r="A9227">
        <v>220356</v>
      </c>
      <c r="B9227">
        <v>29</v>
      </c>
      <c r="C9227">
        <v>0</v>
      </c>
      <c r="D9227">
        <v>0</v>
      </c>
      <c r="E9227">
        <v>0</v>
      </c>
    </row>
    <row r="9228" spans="1:5" x14ac:dyDescent="0.3">
      <c r="A9228">
        <v>185012</v>
      </c>
      <c r="B9228">
        <v>34</v>
      </c>
      <c r="C9228">
        <v>0</v>
      </c>
      <c r="D9228">
        <v>0</v>
      </c>
      <c r="E9228">
        <v>0</v>
      </c>
    </row>
    <row r="9229" spans="1:5" x14ac:dyDescent="0.3">
      <c r="A9229">
        <v>162160</v>
      </c>
      <c r="B9229">
        <v>4</v>
      </c>
      <c r="C9229">
        <v>0</v>
      </c>
      <c r="D9229">
        <v>0</v>
      </c>
      <c r="E9229">
        <v>0</v>
      </c>
    </row>
    <row r="9230" spans="1:5" x14ac:dyDescent="0.3">
      <c r="A9230">
        <v>82536</v>
      </c>
      <c r="B9230">
        <v>3</v>
      </c>
      <c r="C9230">
        <v>0</v>
      </c>
      <c r="D9230">
        <v>0</v>
      </c>
      <c r="E9230">
        <v>0</v>
      </c>
    </row>
    <row r="9231" spans="1:5" x14ac:dyDescent="0.3">
      <c r="A9231">
        <v>216376</v>
      </c>
      <c r="B9231">
        <v>4</v>
      </c>
      <c r="C9231">
        <v>0</v>
      </c>
      <c r="D9231">
        <v>0</v>
      </c>
      <c r="E9231">
        <v>0</v>
      </c>
    </row>
    <row r="9232" spans="1:5" x14ac:dyDescent="0.3">
      <c r="A9232">
        <v>35744</v>
      </c>
      <c r="B9232">
        <v>2</v>
      </c>
      <c r="C9232">
        <v>0</v>
      </c>
      <c r="D9232">
        <v>0</v>
      </c>
      <c r="E9232">
        <v>0</v>
      </c>
    </row>
    <row r="9233" spans="1:5" x14ac:dyDescent="0.3">
      <c r="A9233">
        <v>199208</v>
      </c>
      <c r="B9233">
        <v>4</v>
      </c>
      <c r="C9233">
        <v>0</v>
      </c>
      <c r="D9233">
        <v>0</v>
      </c>
      <c r="E9233">
        <v>0</v>
      </c>
    </row>
    <row r="9234" spans="1:5" x14ac:dyDescent="0.3">
      <c r="A9234">
        <v>194992</v>
      </c>
      <c r="B9234">
        <v>1</v>
      </c>
      <c r="C9234">
        <v>0</v>
      </c>
      <c r="D9234">
        <v>0</v>
      </c>
      <c r="E9234">
        <v>0</v>
      </c>
    </row>
    <row r="9235" spans="1:5" x14ac:dyDescent="0.3">
      <c r="A9235">
        <v>214200</v>
      </c>
      <c r="B9235">
        <v>1</v>
      </c>
      <c r="C9235">
        <v>0</v>
      </c>
      <c r="D9235">
        <v>0</v>
      </c>
      <c r="E9235">
        <v>0</v>
      </c>
    </row>
    <row r="9236" spans="1:5" x14ac:dyDescent="0.3">
      <c r="A9236">
        <v>219368</v>
      </c>
      <c r="B9236">
        <v>1</v>
      </c>
      <c r="C9236">
        <v>0</v>
      </c>
      <c r="D9236">
        <v>0</v>
      </c>
      <c r="E9236">
        <v>0</v>
      </c>
    </row>
    <row r="9237" spans="1:5" x14ac:dyDescent="0.3">
      <c r="A9237">
        <v>158348</v>
      </c>
      <c r="B9237">
        <v>12</v>
      </c>
      <c r="C9237">
        <v>0</v>
      </c>
      <c r="D9237">
        <v>0</v>
      </c>
      <c r="E9237">
        <v>0</v>
      </c>
    </row>
    <row r="9238" spans="1:5" x14ac:dyDescent="0.3">
      <c r="A9238">
        <v>194260</v>
      </c>
      <c r="B9238">
        <v>98</v>
      </c>
      <c r="C9238">
        <v>0</v>
      </c>
      <c r="D9238">
        <v>0</v>
      </c>
      <c r="E9238">
        <v>0</v>
      </c>
    </row>
    <row r="9239" spans="1:5" x14ac:dyDescent="0.3">
      <c r="A9239">
        <v>213012</v>
      </c>
      <c r="B9239">
        <v>6</v>
      </c>
      <c r="C9239">
        <v>0</v>
      </c>
      <c r="D9239">
        <v>0</v>
      </c>
      <c r="E9239">
        <v>0</v>
      </c>
    </row>
    <row r="9240" spans="1:5" x14ac:dyDescent="0.3">
      <c r="A9240">
        <v>198732</v>
      </c>
      <c r="B9240">
        <v>14</v>
      </c>
      <c r="C9240">
        <v>0</v>
      </c>
      <c r="D9240">
        <v>0</v>
      </c>
      <c r="E9240">
        <v>0</v>
      </c>
    </row>
    <row r="9241" spans="1:5" x14ac:dyDescent="0.3">
      <c r="A9241">
        <v>22296</v>
      </c>
      <c r="B9241">
        <v>47</v>
      </c>
      <c r="C9241">
        <v>0</v>
      </c>
      <c r="D9241">
        <v>0</v>
      </c>
      <c r="E9241">
        <v>0</v>
      </c>
    </row>
    <row r="9242" spans="1:5" x14ac:dyDescent="0.3">
      <c r="A9242">
        <v>58296</v>
      </c>
      <c r="B9242">
        <v>9</v>
      </c>
      <c r="C9242">
        <v>0</v>
      </c>
      <c r="D9242">
        <v>0</v>
      </c>
      <c r="E9242">
        <v>0</v>
      </c>
    </row>
    <row r="9243" spans="1:5" x14ac:dyDescent="0.3">
      <c r="A9243">
        <v>181388</v>
      </c>
      <c r="B9243">
        <v>10</v>
      </c>
      <c r="C9243">
        <v>0</v>
      </c>
      <c r="D9243">
        <v>0</v>
      </c>
      <c r="E9243">
        <v>0</v>
      </c>
    </row>
    <row r="9244" spans="1:5" x14ac:dyDescent="0.3">
      <c r="A9244">
        <v>193356</v>
      </c>
      <c r="B9244">
        <v>42</v>
      </c>
      <c r="C9244">
        <v>0</v>
      </c>
      <c r="D9244">
        <v>0</v>
      </c>
      <c r="E9244">
        <v>0</v>
      </c>
    </row>
    <row r="9245" spans="1:5" x14ac:dyDescent="0.3">
      <c r="A9245">
        <v>211804</v>
      </c>
      <c r="B9245">
        <v>8</v>
      </c>
      <c r="C9245">
        <v>0</v>
      </c>
      <c r="D9245">
        <v>0</v>
      </c>
      <c r="E9245">
        <v>0</v>
      </c>
    </row>
    <row r="9246" spans="1:5" x14ac:dyDescent="0.3">
      <c r="A9246">
        <v>124484</v>
      </c>
      <c r="B9246">
        <v>19</v>
      </c>
      <c r="C9246">
        <v>0</v>
      </c>
      <c r="D9246">
        <v>0</v>
      </c>
      <c r="E9246">
        <v>0</v>
      </c>
    </row>
    <row r="9247" spans="1:5" x14ac:dyDescent="0.3">
      <c r="A9247">
        <v>62596</v>
      </c>
      <c r="B9247">
        <v>19</v>
      </c>
      <c r="C9247">
        <v>0</v>
      </c>
      <c r="D9247">
        <v>0</v>
      </c>
      <c r="E9247">
        <v>0</v>
      </c>
    </row>
    <row r="9248" spans="1:5" x14ac:dyDescent="0.3">
      <c r="A9248">
        <v>132712</v>
      </c>
      <c r="B9248">
        <v>15</v>
      </c>
      <c r="C9248">
        <v>0</v>
      </c>
      <c r="D9248">
        <v>0</v>
      </c>
      <c r="E9248">
        <v>0</v>
      </c>
    </row>
    <row r="9249" spans="1:5" x14ac:dyDescent="0.3">
      <c r="A9249">
        <v>188804</v>
      </c>
      <c r="B9249">
        <v>21</v>
      </c>
      <c r="C9249">
        <v>0</v>
      </c>
      <c r="D9249">
        <v>0</v>
      </c>
      <c r="E9249">
        <v>0</v>
      </c>
    </row>
    <row r="9250" spans="1:5" x14ac:dyDescent="0.3">
      <c r="A9250">
        <v>164180</v>
      </c>
      <c r="B9250">
        <v>20</v>
      </c>
      <c r="C9250">
        <v>0</v>
      </c>
      <c r="D9250">
        <v>0</v>
      </c>
      <c r="E9250">
        <v>0</v>
      </c>
    </row>
    <row r="9251" spans="1:5" x14ac:dyDescent="0.3">
      <c r="A9251">
        <v>168616</v>
      </c>
      <c r="B9251">
        <v>84</v>
      </c>
      <c r="C9251">
        <v>0</v>
      </c>
      <c r="D9251">
        <v>0</v>
      </c>
      <c r="E9251">
        <v>0</v>
      </c>
    </row>
    <row r="9252" spans="1:5" x14ac:dyDescent="0.3">
      <c r="A9252">
        <v>190180</v>
      </c>
      <c r="B9252">
        <v>29</v>
      </c>
      <c r="C9252">
        <v>0</v>
      </c>
      <c r="D9252">
        <v>0</v>
      </c>
      <c r="E9252">
        <v>0</v>
      </c>
    </row>
    <row r="9253" spans="1:5" x14ac:dyDescent="0.3">
      <c r="A9253">
        <v>189920</v>
      </c>
      <c r="B9253">
        <v>7</v>
      </c>
      <c r="C9253">
        <v>0</v>
      </c>
      <c r="D9253">
        <v>0</v>
      </c>
      <c r="E9253">
        <v>0</v>
      </c>
    </row>
    <row r="9254" spans="1:5" x14ac:dyDescent="0.3">
      <c r="A9254">
        <v>213148</v>
      </c>
      <c r="B9254">
        <v>5</v>
      </c>
      <c r="C9254">
        <v>0</v>
      </c>
      <c r="D9254">
        <v>0</v>
      </c>
      <c r="E9254">
        <v>0</v>
      </c>
    </row>
    <row r="9255" spans="1:5" x14ac:dyDescent="0.3">
      <c r="A9255">
        <v>213168</v>
      </c>
      <c r="B9255">
        <v>3</v>
      </c>
      <c r="C9255">
        <v>0</v>
      </c>
      <c r="D9255">
        <v>0</v>
      </c>
      <c r="E9255">
        <v>0</v>
      </c>
    </row>
    <row r="9256" spans="1:5" x14ac:dyDescent="0.3">
      <c r="A9256">
        <v>117920</v>
      </c>
      <c r="B9256">
        <v>3</v>
      </c>
      <c r="C9256">
        <v>0</v>
      </c>
      <c r="D9256">
        <v>0</v>
      </c>
      <c r="E9256">
        <v>0</v>
      </c>
    </row>
    <row r="9257" spans="1:5" x14ac:dyDescent="0.3">
      <c r="A9257">
        <v>117784</v>
      </c>
      <c r="B9257">
        <v>5</v>
      </c>
      <c r="C9257">
        <v>0</v>
      </c>
      <c r="D9257">
        <v>0</v>
      </c>
      <c r="E9257">
        <v>0</v>
      </c>
    </row>
    <row r="9258" spans="1:5" x14ac:dyDescent="0.3">
      <c r="A9258">
        <v>127732</v>
      </c>
      <c r="B9258">
        <v>21</v>
      </c>
      <c r="C9258">
        <v>0</v>
      </c>
      <c r="D9258">
        <v>0</v>
      </c>
      <c r="E9258">
        <v>0</v>
      </c>
    </row>
    <row r="9259" spans="1:5" x14ac:dyDescent="0.3">
      <c r="A9259">
        <v>117388</v>
      </c>
      <c r="B9259">
        <v>37</v>
      </c>
      <c r="C9259">
        <v>0</v>
      </c>
      <c r="D9259">
        <v>0</v>
      </c>
      <c r="E9259">
        <v>0</v>
      </c>
    </row>
    <row r="9260" spans="1:5" x14ac:dyDescent="0.3">
      <c r="A9260">
        <v>99724</v>
      </c>
      <c r="B9260">
        <v>2</v>
      </c>
      <c r="C9260">
        <v>0</v>
      </c>
      <c r="D9260">
        <v>0</v>
      </c>
      <c r="E9260">
        <v>0</v>
      </c>
    </row>
    <row r="9261" spans="1:5" x14ac:dyDescent="0.3">
      <c r="A9261">
        <v>117168</v>
      </c>
      <c r="B9261">
        <v>7</v>
      </c>
      <c r="C9261">
        <v>0</v>
      </c>
      <c r="D9261">
        <v>0</v>
      </c>
      <c r="E9261">
        <v>0</v>
      </c>
    </row>
    <row r="9262" spans="1:5" x14ac:dyDescent="0.3">
      <c r="A9262">
        <v>117088</v>
      </c>
      <c r="B9262">
        <v>4</v>
      </c>
      <c r="C9262">
        <v>0</v>
      </c>
      <c r="D9262">
        <v>0</v>
      </c>
      <c r="E9262">
        <v>0</v>
      </c>
    </row>
    <row r="9263" spans="1:5" x14ac:dyDescent="0.3">
      <c r="A9263">
        <v>205784</v>
      </c>
      <c r="B9263">
        <v>15</v>
      </c>
      <c r="C9263">
        <v>0</v>
      </c>
      <c r="D9263">
        <v>0</v>
      </c>
      <c r="E9263">
        <v>0</v>
      </c>
    </row>
    <row r="9264" spans="1:5" x14ac:dyDescent="0.3">
      <c r="A9264">
        <v>119128</v>
      </c>
      <c r="B9264">
        <v>8</v>
      </c>
      <c r="C9264">
        <v>0</v>
      </c>
      <c r="D9264">
        <v>0</v>
      </c>
      <c r="E9264">
        <v>0</v>
      </c>
    </row>
    <row r="9265" spans="1:5" x14ac:dyDescent="0.3">
      <c r="A9265">
        <v>116576</v>
      </c>
      <c r="B9265">
        <v>2</v>
      </c>
      <c r="C9265">
        <v>0</v>
      </c>
      <c r="D9265">
        <v>0</v>
      </c>
      <c r="E9265">
        <v>0</v>
      </c>
    </row>
    <row r="9266" spans="1:5" x14ac:dyDescent="0.3">
      <c r="A9266">
        <v>84952</v>
      </c>
      <c r="B9266">
        <v>1</v>
      </c>
      <c r="C9266">
        <v>0</v>
      </c>
      <c r="D9266">
        <v>0</v>
      </c>
      <c r="E9266">
        <v>0</v>
      </c>
    </row>
    <row r="9267" spans="1:5" x14ac:dyDescent="0.3">
      <c r="A9267">
        <v>116524</v>
      </c>
      <c r="B9267">
        <v>15</v>
      </c>
      <c r="C9267">
        <v>0</v>
      </c>
      <c r="D9267">
        <v>0</v>
      </c>
      <c r="E9267">
        <v>0</v>
      </c>
    </row>
    <row r="9268" spans="1:5" x14ac:dyDescent="0.3">
      <c r="A9268">
        <v>9328</v>
      </c>
      <c r="B9268">
        <v>14</v>
      </c>
      <c r="C9268">
        <v>0</v>
      </c>
      <c r="D9268">
        <v>0</v>
      </c>
      <c r="E9268">
        <v>0</v>
      </c>
    </row>
    <row r="9269" spans="1:5" x14ac:dyDescent="0.3">
      <c r="A9269">
        <v>116336</v>
      </c>
      <c r="B9269">
        <v>3</v>
      </c>
      <c r="C9269">
        <v>0</v>
      </c>
      <c r="D9269">
        <v>0</v>
      </c>
      <c r="E9269">
        <v>0</v>
      </c>
    </row>
    <row r="9270" spans="1:5" x14ac:dyDescent="0.3">
      <c r="A9270">
        <v>115880</v>
      </c>
      <c r="B9270">
        <v>2</v>
      </c>
      <c r="C9270">
        <v>0</v>
      </c>
      <c r="D9270">
        <v>0</v>
      </c>
      <c r="E9270">
        <v>0</v>
      </c>
    </row>
    <row r="9271" spans="1:5" x14ac:dyDescent="0.3">
      <c r="A9271">
        <v>221188</v>
      </c>
      <c r="B9271">
        <v>9</v>
      </c>
      <c r="C9271">
        <v>0</v>
      </c>
      <c r="D9271">
        <v>0</v>
      </c>
      <c r="E9271">
        <v>0</v>
      </c>
    </row>
    <row r="9272" spans="1:5" x14ac:dyDescent="0.3">
      <c r="A9272">
        <v>115744</v>
      </c>
      <c r="B9272">
        <v>3</v>
      </c>
      <c r="C9272">
        <v>0</v>
      </c>
      <c r="D9272">
        <v>0</v>
      </c>
      <c r="E9272">
        <v>0</v>
      </c>
    </row>
    <row r="9273" spans="1:5" x14ac:dyDescent="0.3">
      <c r="A9273">
        <v>115348</v>
      </c>
      <c r="B9273">
        <v>2</v>
      </c>
      <c r="C9273">
        <v>0</v>
      </c>
      <c r="D9273">
        <v>0</v>
      </c>
      <c r="E9273">
        <v>0</v>
      </c>
    </row>
    <row r="9274" spans="1:5" x14ac:dyDescent="0.3">
      <c r="A9274">
        <v>77880</v>
      </c>
      <c r="B9274">
        <v>2</v>
      </c>
      <c r="C9274">
        <v>0</v>
      </c>
      <c r="D9274">
        <v>0</v>
      </c>
      <c r="E9274">
        <v>0</v>
      </c>
    </row>
    <row r="9275" spans="1:5" x14ac:dyDescent="0.3">
      <c r="A9275">
        <v>194732</v>
      </c>
      <c r="B9275">
        <v>1</v>
      </c>
      <c r="C9275">
        <v>0</v>
      </c>
      <c r="D9275">
        <v>0</v>
      </c>
      <c r="E9275">
        <v>0</v>
      </c>
    </row>
    <row r="9276" spans="1:5" x14ac:dyDescent="0.3">
      <c r="A9276">
        <v>104536</v>
      </c>
      <c r="B9276">
        <v>3</v>
      </c>
      <c r="C9276">
        <v>0</v>
      </c>
      <c r="D9276">
        <v>0</v>
      </c>
      <c r="E9276">
        <v>0</v>
      </c>
    </row>
    <row r="9277" spans="1:5" x14ac:dyDescent="0.3">
      <c r="A9277">
        <v>192356</v>
      </c>
      <c r="B9277">
        <v>8</v>
      </c>
      <c r="C9277">
        <v>0</v>
      </c>
      <c r="D9277">
        <v>0</v>
      </c>
      <c r="E9277">
        <v>0</v>
      </c>
    </row>
    <row r="9278" spans="1:5" x14ac:dyDescent="0.3">
      <c r="A9278">
        <v>210220</v>
      </c>
      <c r="B9278">
        <v>13</v>
      </c>
      <c r="C9278">
        <v>0</v>
      </c>
      <c r="D9278">
        <v>0</v>
      </c>
      <c r="E9278">
        <v>0</v>
      </c>
    </row>
    <row r="9279" spans="1:5" x14ac:dyDescent="0.3">
      <c r="A9279">
        <v>223448</v>
      </c>
      <c r="B9279">
        <v>2</v>
      </c>
      <c r="C9279">
        <v>0</v>
      </c>
      <c r="D9279">
        <v>0</v>
      </c>
      <c r="E9279">
        <v>0</v>
      </c>
    </row>
    <row r="9280" spans="1:5" x14ac:dyDescent="0.3">
      <c r="A9280">
        <v>73732</v>
      </c>
      <c r="B9280">
        <v>5</v>
      </c>
      <c r="C9280">
        <v>0</v>
      </c>
      <c r="D9280">
        <v>0</v>
      </c>
      <c r="E9280">
        <v>0</v>
      </c>
    </row>
    <row r="9281" spans="1:5" x14ac:dyDescent="0.3">
      <c r="A9281">
        <v>223584</v>
      </c>
      <c r="B9281">
        <v>5</v>
      </c>
      <c r="C9281">
        <v>0</v>
      </c>
      <c r="D9281">
        <v>0</v>
      </c>
      <c r="E9281">
        <v>0</v>
      </c>
    </row>
    <row r="9282" spans="1:5" x14ac:dyDescent="0.3">
      <c r="A9282">
        <v>131824</v>
      </c>
      <c r="B9282">
        <v>7</v>
      </c>
      <c r="C9282">
        <v>0</v>
      </c>
      <c r="D9282">
        <v>0</v>
      </c>
      <c r="E9282">
        <v>0</v>
      </c>
    </row>
    <row r="9283" spans="1:5" x14ac:dyDescent="0.3">
      <c r="A9283">
        <v>20256</v>
      </c>
      <c r="B9283">
        <v>101</v>
      </c>
      <c r="C9283">
        <v>0</v>
      </c>
      <c r="D9283">
        <v>0</v>
      </c>
      <c r="E9283">
        <v>0</v>
      </c>
    </row>
    <row r="9284" spans="1:5" x14ac:dyDescent="0.3">
      <c r="A9284">
        <v>223636</v>
      </c>
      <c r="B9284">
        <v>3</v>
      </c>
      <c r="C9284">
        <v>0</v>
      </c>
      <c r="D9284">
        <v>0</v>
      </c>
      <c r="E9284">
        <v>0</v>
      </c>
    </row>
    <row r="9285" spans="1:5" x14ac:dyDescent="0.3">
      <c r="A9285">
        <v>30140</v>
      </c>
      <c r="B9285">
        <v>13</v>
      </c>
      <c r="C9285">
        <v>0</v>
      </c>
      <c r="D9285">
        <v>0</v>
      </c>
      <c r="E9285">
        <v>0</v>
      </c>
    </row>
    <row r="9286" spans="1:5" x14ac:dyDescent="0.3">
      <c r="A9286">
        <v>223824</v>
      </c>
      <c r="B9286">
        <v>4</v>
      </c>
      <c r="C9286">
        <v>0</v>
      </c>
      <c r="D9286">
        <v>0</v>
      </c>
      <c r="E9286">
        <v>0</v>
      </c>
    </row>
    <row r="9287" spans="1:5" x14ac:dyDescent="0.3">
      <c r="A9287">
        <v>103724</v>
      </c>
      <c r="B9287">
        <v>9</v>
      </c>
      <c r="C9287">
        <v>0</v>
      </c>
      <c r="D9287">
        <v>0</v>
      </c>
      <c r="E9287">
        <v>0</v>
      </c>
    </row>
    <row r="9288" spans="1:5" x14ac:dyDescent="0.3">
      <c r="A9288">
        <v>68576</v>
      </c>
      <c r="B9288">
        <v>2</v>
      </c>
      <c r="C9288">
        <v>0</v>
      </c>
      <c r="D9288">
        <v>0</v>
      </c>
      <c r="E9288">
        <v>0</v>
      </c>
    </row>
    <row r="9289" spans="1:5" x14ac:dyDescent="0.3">
      <c r="A9289">
        <v>44556</v>
      </c>
      <c r="B9289">
        <v>52</v>
      </c>
      <c r="C9289">
        <v>0</v>
      </c>
      <c r="D9289">
        <v>0</v>
      </c>
      <c r="E9289">
        <v>0</v>
      </c>
    </row>
    <row r="9290" spans="1:5" x14ac:dyDescent="0.3">
      <c r="A9290">
        <v>91784</v>
      </c>
      <c r="B9290">
        <v>67</v>
      </c>
      <c r="C9290">
        <v>0</v>
      </c>
      <c r="D9290">
        <v>0</v>
      </c>
      <c r="E9290">
        <v>0</v>
      </c>
    </row>
    <row r="9291" spans="1:5" x14ac:dyDescent="0.3">
      <c r="A9291">
        <v>103504</v>
      </c>
      <c r="B9291">
        <v>16</v>
      </c>
      <c r="C9291">
        <v>0</v>
      </c>
      <c r="D9291">
        <v>0</v>
      </c>
      <c r="E9291">
        <v>0</v>
      </c>
    </row>
    <row r="9292" spans="1:5" x14ac:dyDescent="0.3">
      <c r="A9292">
        <v>103368</v>
      </c>
      <c r="B9292">
        <v>25</v>
      </c>
      <c r="C9292">
        <v>0</v>
      </c>
      <c r="D9292">
        <v>0</v>
      </c>
      <c r="E9292">
        <v>0</v>
      </c>
    </row>
    <row r="9293" spans="1:5" x14ac:dyDescent="0.3">
      <c r="A9293">
        <v>84764</v>
      </c>
      <c r="B9293">
        <v>6</v>
      </c>
      <c r="C9293">
        <v>0</v>
      </c>
      <c r="D9293">
        <v>0</v>
      </c>
      <c r="E9293">
        <v>0</v>
      </c>
    </row>
    <row r="9294" spans="1:5" x14ac:dyDescent="0.3">
      <c r="A9294">
        <v>74752</v>
      </c>
      <c r="B9294">
        <v>1</v>
      </c>
      <c r="C9294">
        <v>0</v>
      </c>
      <c r="D9294">
        <v>0</v>
      </c>
      <c r="E9294">
        <v>0</v>
      </c>
    </row>
    <row r="9295" spans="1:5" x14ac:dyDescent="0.3">
      <c r="A9295">
        <v>176764</v>
      </c>
      <c r="B9295">
        <v>1</v>
      </c>
      <c r="C9295">
        <v>0</v>
      </c>
      <c r="D9295">
        <v>0</v>
      </c>
      <c r="E9295">
        <v>0</v>
      </c>
    </row>
    <row r="9296" spans="1:5" x14ac:dyDescent="0.3">
      <c r="A9296">
        <v>98348</v>
      </c>
      <c r="B9296">
        <v>3</v>
      </c>
      <c r="C9296">
        <v>0</v>
      </c>
      <c r="D9296">
        <v>0</v>
      </c>
      <c r="E9296">
        <v>0</v>
      </c>
    </row>
    <row r="9297" spans="1:5" x14ac:dyDescent="0.3">
      <c r="A9297">
        <v>102160</v>
      </c>
      <c r="B9297">
        <v>3</v>
      </c>
      <c r="C9297">
        <v>0</v>
      </c>
      <c r="D9297">
        <v>0</v>
      </c>
      <c r="E9297">
        <v>0</v>
      </c>
    </row>
    <row r="9298" spans="1:5" x14ac:dyDescent="0.3">
      <c r="A9298">
        <v>149408</v>
      </c>
      <c r="B9298">
        <v>4</v>
      </c>
      <c r="C9298">
        <v>0</v>
      </c>
      <c r="D9298">
        <v>0</v>
      </c>
      <c r="E9298">
        <v>0</v>
      </c>
    </row>
    <row r="9299" spans="1:5" x14ac:dyDescent="0.3">
      <c r="A9299">
        <v>102108</v>
      </c>
      <c r="B9299">
        <v>8</v>
      </c>
      <c r="C9299">
        <v>0</v>
      </c>
      <c r="D9299">
        <v>0</v>
      </c>
      <c r="E9299">
        <v>0</v>
      </c>
    </row>
    <row r="9300" spans="1:5" x14ac:dyDescent="0.3">
      <c r="A9300">
        <v>65860</v>
      </c>
      <c r="B9300">
        <v>2</v>
      </c>
      <c r="C9300">
        <v>0</v>
      </c>
      <c r="D9300">
        <v>0</v>
      </c>
      <c r="E9300">
        <v>0</v>
      </c>
    </row>
    <row r="9301" spans="1:5" x14ac:dyDescent="0.3">
      <c r="A9301">
        <v>101920</v>
      </c>
      <c r="B9301">
        <v>2</v>
      </c>
      <c r="C9301">
        <v>0</v>
      </c>
      <c r="D9301">
        <v>0</v>
      </c>
      <c r="E9301">
        <v>0</v>
      </c>
    </row>
    <row r="9302" spans="1:5" x14ac:dyDescent="0.3">
      <c r="A9302">
        <v>224180</v>
      </c>
      <c r="B9302">
        <v>4</v>
      </c>
      <c r="C9302">
        <v>0</v>
      </c>
      <c r="D9302">
        <v>0</v>
      </c>
      <c r="E9302">
        <v>0</v>
      </c>
    </row>
    <row r="9303" spans="1:5" x14ac:dyDescent="0.3">
      <c r="A9303">
        <v>224316</v>
      </c>
      <c r="B9303">
        <v>3</v>
      </c>
      <c r="C9303">
        <v>0</v>
      </c>
      <c r="D9303">
        <v>0</v>
      </c>
      <c r="E9303">
        <v>0</v>
      </c>
    </row>
    <row r="9304" spans="1:5" x14ac:dyDescent="0.3">
      <c r="A9304">
        <v>101764</v>
      </c>
      <c r="B9304">
        <v>17</v>
      </c>
      <c r="C9304">
        <v>0</v>
      </c>
      <c r="D9304">
        <v>0</v>
      </c>
      <c r="E9304">
        <v>0</v>
      </c>
    </row>
    <row r="9305" spans="1:5" x14ac:dyDescent="0.3">
      <c r="A9305">
        <v>224336</v>
      </c>
      <c r="B9305">
        <v>4</v>
      </c>
      <c r="C9305">
        <v>0</v>
      </c>
      <c r="D9305">
        <v>0</v>
      </c>
      <c r="E9305">
        <v>0</v>
      </c>
    </row>
    <row r="9306" spans="1:5" x14ac:dyDescent="0.3">
      <c r="A9306">
        <v>96120</v>
      </c>
      <c r="B9306">
        <v>16</v>
      </c>
      <c r="C9306">
        <v>0</v>
      </c>
      <c r="D9306">
        <v>0</v>
      </c>
      <c r="E9306">
        <v>0</v>
      </c>
    </row>
    <row r="9307" spans="1:5" x14ac:dyDescent="0.3">
      <c r="A9307">
        <v>43464</v>
      </c>
      <c r="B9307">
        <v>25</v>
      </c>
      <c r="C9307">
        <v>0</v>
      </c>
      <c r="D9307">
        <v>0</v>
      </c>
      <c r="E9307">
        <v>0</v>
      </c>
    </row>
    <row r="9308" spans="1:5" x14ac:dyDescent="0.3">
      <c r="A9308">
        <v>224524</v>
      </c>
      <c r="B9308">
        <v>7</v>
      </c>
      <c r="C9308">
        <v>0</v>
      </c>
      <c r="D9308">
        <v>0</v>
      </c>
      <c r="E9308">
        <v>0</v>
      </c>
    </row>
    <row r="9309" spans="1:5" x14ac:dyDescent="0.3">
      <c r="A9309">
        <v>224656</v>
      </c>
      <c r="B9309">
        <v>18</v>
      </c>
      <c r="C9309">
        <v>0</v>
      </c>
      <c r="D9309">
        <v>0</v>
      </c>
      <c r="E9309">
        <v>0</v>
      </c>
    </row>
    <row r="9310" spans="1:5" x14ac:dyDescent="0.3">
      <c r="A9310">
        <v>101356</v>
      </c>
      <c r="B9310">
        <v>7</v>
      </c>
      <c r="C9310">
        <v>0</v>
      </c>
      <c r="D9310">
        <v>0</v>
      </c>
      <c r="E9310">
        <v>0</v>
      </c>
    </row>
    <row r="9311" spans="1:5" x14ac:dyDescent="0.3">
      <c r="A9311">
        <v>56712</v>
      </c>
      <c r="B9311">
        <v>25</v>
      </c>
      <c r="C9311">
        <v>0</v>
      </c>
      <c r="D9311">
        <v>0</v>
      </c>
      <c r="E9311">
        <v>0</v>
      </c>
    </row>
    <row r="9312" spans="1:5" x14ac:dyDescent="0.3">
      <c r="A9312">
        <v>205596</v>
      </c>
      <c r="B9312">
        <v>2</v>
      </c>
      <c r="C9312">
        <v>0</v>
      </c>
      <c r="D9312">
        <v>0</v>
      </c>
      <c r="E9312">
        <v>0</v>
      </c>
    </row>
    <row r="9313" spans="1:5" x14ac:dyDescent="0.3">
      <c r="A9313">
        <v>101220</v>
      </c>
      <c r="B9313">
        <v>3</v>
      </c>
      <c r="C9313">
        <v>0</v>
      </c>
      <c r="D9313">
        <v>0</v>
      </c>
      <c r="E9313">
        <v>0</v>
      </c>
    </row>
    <row r="9314" spans="1:5" x14ac:dyDescent="0.3">
      <c r="A9314">
        <v>126712</v>
      </c>
      <c r="B9314">
        <v>9</v>
      </c>
      <c r="C9314">
        <v>0</v>
      </c>
      <c r="D9314">
        <v>0</v>
      </c>
      <c r="E9314">
        <v>0</v>
      </c>
    </row>
    <row r="9315" spans="1:5" x14ac:dyDescent="0.3">
      <c r="A9315">
        <v>98912</v>
      </c>
      <c r="B9315">
        <v>2</v>
      </c>
      <c r="C9315">
        <v>0</v>
      </c>
      <c r="D9315">
        <v>0</v>
      </c>
      <c r="E9315">
        <v>0</v>
      </c>
    </row>
    <row r="9316" spans="1:5" x14ac:dyDescent="0.3">
      <c r="A9316">
        <v>101088</v>
      </c>
      <c r="B9316">
        <v>5</v>
      </c>
      <c r="C9316">
        <v>0</v>
      </c>
      <c r="D9316">
        <v>0</v>
      </c>
      <c r="E9316">
        <v>0</v>
      </c>
    </row>
    <row r="9317" spans="1:5" x14ac:dyDescent="0.3">
      <c r="A9317">
        <v>224792</v>
      </c>
      <c r="B9317">
        <v>13</v>
      </c>
      <c r="C9317">
        <v>0</v>
      </c>
      <c r="D9317">
        <v>0</v>
      </c>
      <c r="E9317">
        <v>0</v>
      </c>
    </row>
    <row r="9318" spans="1:5" x14ac:dyDescent="0.3">
      <c r="A9318">
        <v>172952</v>
      </c>
      <c r="B9318">
        <v>1</v>
      </c>
      <c r="C9318">
        <v>0</v>
      </c>
      <c r="D9318">
        <v>0</v>
      </c>
      <c r="E9318">
        <v>0</v>
      </c>
    </row>
    <row r="9319" spans="1:5" x14ac:dyDescent="0.3">
      <c r="A9319">
        <v>212656</v>
      </c>
      <c r="B9319">
        <v>3</v>
      </c>
      <c r="C9319">
        <v>0</v>
      </c>
      <c r="D9319">
        <v>0</v>
      </c>
      <c r="E9319">
        <v>0</v>
      </c>
    </row>
    <row r="9320" spans="1:5" x14ac:dyDescent="0.3">
      <c r="A9320">
        <v>224980</v>
      </c>
      <c r="B9320">
        <v>6</v>
      </c>
      <c r="C9320">
        <v>0</v>
      </c>
      <c r="D9320">
        <v>0</v>
      </c>
      <c r="E9320">
        <v>0</v>
      </c>
    </row>
    <row r="9321" spans="1:5" x14ac:dyDescent="0.3">
      <c r="A9321">
        <v>84256</v>
      </c>
      <c r="B9321">
        <v>20</v>
      </c>
      <c r="C9321">
        <v>0</v>
      </c>
      <c r="D9321">
        <v>0</v>
      </c>
      <c r="E9321">
        <v>0</v>
      </c>
    </row>
    <row r="9322" spans="1:5" x14ac:dyDescent="0.3">
      <c r="A9322">
        <v>50672</v>
      </c>
      <c r="B9322">
        <v>24</v>
      </c>
      <c r="C9322">
        <v>0</v>
      </c>
      <c r="D9322">
        <v>0</v>
      </c>
      <c r="E9322">
        <v>0</v>
      </c>
    </row>
    <row r="9323" spans="1:5" x14ac:dyDescent="0.3">
      <c r="A9323">
        <v>214000</v>
      </c>
      <c r="B9323">
        <v>1</v>
      </c>
      <c r="C9323">
        <v>0</v>
      </c>
      <c r="D9323">
        <v>0</v>
      </c>
      <c r="E9323">
        <v>0</v>
      </c>
    </row>
    <row r="9324" spans="1:5" x14ac:dyDescent="0.3">
      <c r="A9324">
        <v>100932</v>
      </c>
      <c r="B9324">
        <v>12</v>
      </c>
      <c r="C9324">
        <v>0</v>
      </c>
      <c r="D9324">
        <v>0</v>
      </c>
      <c r="E9324">
        <v>0</v>
      </c>
    </row>
    <row r="9325" spans="1:5" x14ac:dyDescent="0.3">
      <c r="A9325">
        <v>58516</v>
      </c>
      <c r="B9325">
        <v>4</v>
      </c>
      <c r="C9325">
        <v>0</v>
      </c>
      <c r="D9325">
        <v>0</v>
      </c>
      <c r="E9325">
        <v>0</v>
      </c>
    </row>
    <row r="9326" spans="1:5" x14ac:dyDescent="0.3">
      <c r="A9326">
        <v>129920</v>
      </c>
      <c r="B9326">
        <v>2</v>
      </c>
      <c r="C9326">
        <v>0</v>
      </c>
      <c r="D9326">
        <v>0</v>
      </c>
      <c r="E9326">
        <v>0</v>
      </c>
    </row>
    <row r="9327" spans="1:5" x14ac:dyDescent="0.3">
      <c r="A9327">
        <v>99316</v>
      </c>
      <c r="B9327">
        <v>3</v>
      </c>
      <c r="C9327">
        <v>0</v>
      </c>
      <c r="D9327">
        <v>0</v>
      </c>
      <c r="E9327">
        <v>0</v>
      </c>
    </row>
    <row r="9328" spans="1:5" x14ac:dyDescent="0.3">
      <c r="A9328">
        <v>216564</v>
      </c>
      <c r="B9328">
        <v>3</v>
      </c>
      <c r="C9328">
        <v>0</v>
      </c>
      <c r="D9328">
        <v>0</v>
      </c>
      <c r="E9328">
        <v>0</v>
      </c>
    </row>
    <row r="9329" spans="1:5" x14ac:dyDescent="0.3">
      <c r="A9329">
        <v>1048</v>
      </c>
      <c r="B9329">
        <v>8</v>
      </c>
      <c r="C9329">
        <v>0</v>
      </c>
      <c r="D9329">
        <v>0</v>
      </c>
      <c r="E9329">
        <v>0</v>
      </c>
    </row>
    <row r="9330" spans="1:5" x14ac:dyDescent="0.3">
      <c r="A9330">
        <v>132764</v>
      </c>
      <c r="B9330">
        <v>9</v>
      </c>
      <c r="C9330">
        <v>0</v>
      </c>
      <c r="D9330">
        <v>0</v>
      </c>
      <c r="E9330">
        <v>0</v>
      </c>
    </row>
    <row r="9331" spans="1:5" x14ac:dyDescent="0.3">
      <c r="A9331">
        <v>108536</v>
      </c>
      <c r="B9331">
        <v>10</v>
      </c>
      <c r="C9331">
        <v>0</v>
      </c>
      <c r="D9331">
        <v>0</v>
      </c>
      <c r="E9331">
        <v>0</v>
      </c>
    </row>
    <row r="9332" spans="1:5" x14ac:dyDescent="0.3">
      <c r="A9332">
        <v>39504</v>
      </c>
      <c r="B9332">
        <v>2</v>
      </c>
      <c r="C9332">
        <v>0</v>
      </c>
      <c r="D9332">
        <v>0</v>
      </c>
      <c r="E9332">
        <v>0</v>
      </c>
    </row>
    <row r="9333" spans="1:5" x14ac:dyDescent="0.3">
      <c r="A9333">
        <v>94912</v>
      </c>
      <c r="B9333">
        <v>16</v>
      </c>
      <c r="C9333">
        <v>0</v>
      </c>
      <c r="D9333">
        <v>0</v>
      </c>
      <c r="E9333">
        <v>0</v>
      </c>
    </row>
    <row r="9334" spans="1:5" x14ac:dyDescent="0.3">
      <c r="A9334">
        <v>190792</v>
      </c>
      <c r="B9334">
        <v>14</v>
      </c>
      <c r="C9334">
        <v>0</v>
      </c>
      <c r="D9334">
        <v>0</v>
      </c>
      <c r="E9334">
        <v>0</v>
      </c>
    </row>
    <row r="9335" spans="1:5" x14ac:dyDescent="0.3">
      <c r="A9335">
        <v>108276</v>
      </c>
      <c r="B9335">
        <v>4</v>
      </c>
      <c r="C9335">
        <v>0</v>
      </c>
      <c r="D9335">
        <v>0</v>
      </c>
      <c r="E9335">
        <v>0</v>
      </c>
    </row>
    <row r="9336" spans="1:5" x14ac:dyDescent="0.3">
      <c r="A9336">
        <v>5328</v>
      </c>
      <c r="B9336">
        <v>15</v>
      </c>
      <c r="C9336">
        <v>0</v>
      </c>
      <c r="D9336">
        <v>0</v>
      </c>
      <c r="E9336">
        <v>0</v>
      </c>
    </row>
    <row r="9337" spans="1:5" x14ac:dyDescent="0.3">
      <c r="A9337">
        <v>107804</v>
      </c>
      <c r="B9337">
        <v>9</v>
      </c>
      <c r="C9337">
        <v>0</v>
      </c>
      <c r="D9337">
        <v>0</v>
      </c>
      <c r="E9337">
        <v>0</v>
      </c>
    </row>
    <row r="9338" spans="1:5" x14ac:dyDescent="0.3">
      <c r="A9338">
        <v>79784</v>
      </c>
      <c r="B9338">
        <v>7</v>
      </c>
      <c r="C9338">
        <v>0</v>
      </c>
      <c r="D9338">
        <v>0</v>
      </c>
      <c r="E9338">
        <v>0</v>
      </c>
    </row>
    <row r="9339" spans="1:5" x14ac:dyDescent="0.3">
      <c r="A9339">
        <v>107544</v>
      </c>
      <c r="B9339">
        <v>4</v>
      </c>
      <c r="C9339">
        <v>0</v>
      </c>
      <c r="D9339">
        <v>0</v>
      </c>
      <c r="E9339">
        <v>0</v>
      </c>
    </row>
    <row r="9340" spans="1:5" x14ac:dyDescent="0.3">
      <c r="A9340">
        <v>81276</v>
      </c>
      <c r="B9340">
        <v>6</v>
      </c>
      <c r="C9340">
        <v>0</v>
      </c>
      <c r="D9340">
        <v>0</v>
      </c>
      <c r="E9340">
        <v>0</v>
      </c>
    </row>
    <row r="9341" spans="1:5" x14ac:dyDescent="0.3">
      <c r="A9341">
        <v>36068</v>
      </c>
      <c r="B9341">
        <v>1</v>
      </c>
      <c r="C9341">
        <v>0</v>
      </c>
      <c r="D9341">
        <v>0</v>
      </c>
      <c r="E9341">
        <v>0</v>
      </c>
    </row>
    <row r="9342" spans="1:5" x14ac:dyDescent="0.3">
      <c r="A9342">
        <v>134992</v>
      </c>
      <c r="B9342">
        <v>2</v>
      </c>
      <c r="C9342">
        <v>0</v>
      </c>
      <c r="D9342">
        <v>0</v>
      </c>
      <c r="E9342">
        <v>0</v>
      </c>
    </row>
    <row r="9343" spans="1:5" x14ac:dyDescent="0.3">
      <c r="A9343">
        <v>153388</v>
      </c>
      <c r="B9343">
        <v>7</v>
      </c>
      <c r="C9343">
        <v>0</v>
      </c>
      <c r="D9343">
        <v>0</v>
      </c>
      <c r="E9343">
        <v>0</v>
      </c>
    </row>
    <row r="9344" spans="1:5" x14ac:dyDescent="0.3">
      <c r="A9344">
        <v>222376</v>
      </c>
      <c r="B9344">
        <v>65</v>
      </c>
      <c r="C9344">
        <v>0</v>
      </c>
      <c r="D9344">
        <v>0</v>
      </c>
      <c r="E9344">
        <v>0</v>
      </c>
    </row>
    <row r="9345" spans="1:5" x14ac:dyDescent="0.3">
      <c r="A9345">
        <v>98296</v>
      </c>
      <c r="B9345">
        <v>5</v>
      </c>
      <c r="C9345">
        <v>0</v>
      </c>
      <c r="D9345">
        <v>0</v>
      </c>
      <c r="E9345">
        <v>0</v>
      </c>
    </row>
    <row r="9346" spans="1:5" x14ac:dyDescent="0.3">
      <c r="A9346">
        <v>106932</v>
      </c>
      <c r="B9346">
        <v>4</v>
      </c>
      <c r="C9346">
        <v>0</v>
      </c>
      <c r="D9346">
        <v>0</v>
      </c>
      <c r="E9346">
        <v>0</v>
      </c>
    </row>
    <row r="9347" spans="1:5" x14ac:dyDescent="0.3">
      <c r="A9347">
        <v>193920</v>
      </c>
      <c r="B9347">
        <v>6</v>
      </c>
      <c r="C9347">
        <v>0</v>
      </c>
      <c r="D9347">
        <v>0</v>
      </c>
      <c r="E9347">
        <v>0</v>
      </c>
    </row>
    <row r="9348" spans="1:5" x14ac:dyDescent="0.3">
      <c r="A9348">
        <v>106712</v>
      </c>
      <c r="B9348">
        <v>16</v>
      </c>
      <c r="C9348">
        <v>0</v>
      </c>
      <c r="D9348">
        <v>0</v>
      </c>
      <c r="E9348">
        <v>0</v>
      </c>
    </row>
    <row r="9349" spans="1:5" x14ac:dyDescent="0.3">
      <c r="A9349">
        <v>206992</v>
      </c>
      <c r="B9349">
        <v>1</v>
      </c>
      <c r="C9349">
        <v>0</v>
      </c>
      <c r="D9349">
        <v>0</v>
      </c>
      <c r="E9349">
        <v>0</v>
      </c>
    </row>
    <row r="9350" spans="1:5" x14ac:dyDescent="0.3">
      <c r="A9350">
        <v>81464</v>
      </c>
      <c r="B9350">
        <v>3</v>
      </c>
      <c r="C9350">
        <v>0</v>
      </c>
      <c r="D9350">
        <v>0</v>
      </c>
      <c r="E9350">
        <v>0</v>
      </c>
    </row>
    <row r="9351" spans="1:5" x14ac:dyDescent="0.3">
      <c r="A9351">
        <v>38652</v>
      </c>
      <c r="B9351">
        <v>15</v>
      </c>
      <c r="C9351">
        <v>0</v>
      </c>
      <c r="D9351">
        <v>0</v>
      </c>
      <c r="E9351">
        <v>0</v>
      </c>
    </row>
    <row r="9352" spans="1:5" x14ac:dyDescent="0.3">
      <c r="A9352">
        <v>67764</v>
      </c>
      <c r="B9352">
        <v>2</v>
      </c>
      <c r="C9352">
        <v>0</v>
      </c>
      <c r="D9352">
        <v>0</v>
      </c>
      <c r="E9352">
        <v>0</v>
      </c>
    </row>
    <row r="9353" spans="1:5" x14ac:dyDescent="0.3">
      <c r="A9353">
        <v>139784</v>
      </c>
      <c r="B9353">
        <v>2</v>
      </c>
      <c r="C9353">
        <v>0</v>
      </c>
      <c r="D9353">
        <v>0</v>
      </c>
      <c r="E9353">
        <v>0</v>
      </c>
    </row>
    <row r="9354" spans="1:5" x14ac:dyDescent="0.3">
      <c r="A9354">
        <v>106388</v>
      </c>
      <c r="B9354">
        <v>5</v>
      </c>
      <c r="C9354">
        <v>0</v>
      </c>
      <c r="D9354">
        <v>0</v>
      </c>
      <c r="E9354">
        <v>0</v>
      </c>
    </row>
    <row r="9355" spans="1:5" x14ac:dyDescent="0.3">
      <c r="A9355">
        <v>40336</v>
      </c>
      <c r="B9355">
        <v>2</v>
      </c>
      <c r="C9355">
        <v>0</v>
      </c>
      <c r="D9355">
        <v>0</v>
      </c>
      <c r="E9355">
        <v>0</v>
      </c>
    </row>
    <row r="9356" spans="1:5" x14ac:dyDescent="0.3">
      <c r="A9356">
        <v>87348</v>
      </c>
      <c r="B9356">
        <v>14</v>
      </c>
      <c r="C9356">
        <v>0</v>
      </c>
      <c r="D9356">
        <v>0</v>
      </c>
      <c r="E9356">
        <v>0</v>
      </c>
    </row>
    <row r="9357" spans="1:5" x14ac:dyDescent="0.3">
      <c r="A9357">
        <v>222616</v>
      </c>
      <c r="B9357">
        <v>4</v>
      </c>
      <c r="C9357">
        <v>0</v>
      </c>
      <c r="D9357">
        <v>0</v>
      </c>
      <c r="E9357">
        <v>0</v>
      </c>
    </row>
    <row r="9358" spans="1:5" x14ac:dyDescent="0.3">
      <c r="A9358">
        <v>135564</v>
      </c>
      <c r="B9358">
        <v>2</v>
      </c>
      <c r="C9358">
        <v>0</v>
      </c>
      <c r="D9358">
        <v>0</v>
      </c>
      <c r="E9358">
        <v>0</v>
      </c>
    </row>
    <row r="9359" spans="1:5" x14ac:dyDescent="0.3">
      <c r="A9359">
        <v>50712</v>
      </c>
      <c r="B9359">
        <v>13</v>
      </c>
      <c r="C9359">
        <v>0</v>
      </c>
      <c r="D9359">
        <v>0</v>
      </c>
      <c r="E9359">
        <v>0</v>
      </c>
    </row>
    <row r="9360" spans="1:5" x14ac:dyDescent="0.3">
      <c r="A9360">
        <v>134140</v>
      </c>
      <c r="B9360">
        <v>10</v>
      </c>
      <c r="C9360">
        <v>0</v>
      </c>
      <c r="D9360">
        <v>0</v>
      </c>
      <c r="E9360">
        <v>0</v>
      </c>
    </row>
    <row r="9361" spans="1:5" x14ac:dyDescent="0.3">
      <c r="A9361">
        <v>47764</v>
      </c>
      <c r="B9361">
        <v>5</v>
      </c>
      <c r="C9361">
        <v>0</v>
      </c>
      <c r="D9361">
        <v>0</v>
      </c>
      <c r="E9361">
        <v>0</v>
      </c>
    </row>
    <row r="9362" spans="1:5" x14ac:dyDescent="0.3">
      <c r="A9362">
        <v>197388</v>
      </c>
      <c r="B9362">
        <v>12</v>
      </c>
      <c r="C9362">
        <v>0</v>
      </c>
      <c r="D9362">
        <v>0</v>
      </c>
      <c r="E9362">
        <v>0</v>
      </c>
    </row>
    <row r="9363" spans="1:5" x14ac:dyDescent="0.3">
      <c r="A9363">
        <v>99860</v>
      </c>
      <c r="B9363">
        <v>11</v>
      </c>
      <c r="C9363">
        <v>0</v>
      </c>
      <c r="D9363">
        <v>0</v>
      </c>
      <c r="E9363">
        <v>0</v>
      </c>
    </row>
    <row r="9364" spans="1:5" x14ac:dyDescent="0.3">
      <c r="A9364">
        <v>77556</v>
      </c>
      <c r="B9364">
        <v>1</v>
      </c>
      <c r="C9364">
        <v>0</v>
      </c>
      <c r="D9364">
        <v>0</v>
      </c>
      <c r="E9364">
        <v>0</v>
      </c>
    </row>
    <row r="9365" spans="1:5" x14ac:dyDescent="0.3">
      <c r="A9365">
        <v>222804</v>
      </c>
      <c r="B9365">
        <v>2</v>
      </c>
      <c r="C9365">
        <v>0</v>
      </c>
      <c r="D9365">
        <v>0</v>
      </c>
      <c r="E9365">
        <v>0</v>
      </c>
    </row>
    <row r="9366" spans="1:5" x14ac:dyDescent="0.3">
      <c r="A9366">
        <v>105900</v>
      </c>
      <c r="B9366">
        <v>6</v>
      </c>
      <c r="C9366">
        <v>0</v>
      </c>
      <c r="D9366">
        <v>0</v>
      </c>
      <c r="E9366">
        <v>0</v>
      </c>
    </row>
    <row r="9367" spans="1:5" x14ac:dyDescent="0.3">
      <c r="A9367">
        <v>70160</v>
      </c>
      <c r="B9367">
        <v>1</v>
      </c>
      <c r="C9367">
        <v>0</v>
      </c>
      <c r="D9367">
        <v>0</v>
      </c>
      <c r="E9367">
        <v>0</v>
      </c>
    </row>
    <row r="9368" spans="1:5" x14ac:dyDescent="0.3">
      <c r="A9368">
        <v>200636</v>
      </c>
      <c r="B9368">
        <v>12</v>
      </c>
      <c r="C9368">
        <v>0</v>
      </c>
      <c r="D9368">
        <v>0</v>
      </c>
      <c r="E9368">
        <v>0</v>
      </c>
    </row>
    <row r="9369" spans="1:5" x14ac:dyDescent="0.3">
      <c r="A9369">
        <v>61900</v>
      </c>
      <c r="B9369">
        <v>1</v>
      </c>
      <c r="C9369">
        <v>0</v>
      </c>
      <c r="D9369">
        <v>0</v>
      </c>
      <c r="E9369">
        <v>0</v>
      </c>
    </row>
    <row r="9370" spans="1:5" x14ac:dyDescent="0.3">
      <c r="A9370">
        <v>97276</v>
      </c>
      <c r="B9370">
        <v>2</v>
      </c>
      <c r="C9370">
        <v>0</v>
      </c>
      <c r="D9370">
        <v>0</v>
      </c>
      <c r="E9370">
        <v>0</v>
      </c>
    </row>
    <row r="9371" spans="1:5" x14ac:dyDescent="0.3">
      <c r="A9371">
        <v>82108</v>
      </c>
      <c r="B9371">
        <v>9</v>
      </c>
      <c r="C9371">
        <v>0</v>
      </c>
      <c r="D9371">
        <v>0</v>
      </c>
      <c r="E9371">
        <v>0</v>
      </c>
    </row>
    <row r="9372" spans="1:5" x14ac:dyDescent="0.3">
      <c r="A9372">
        <v>190108</v>
      </c>
      <c r="B9372">
        <v>6</v>
      </c>
      <c r="C9372">
        <v>0</v>
      </c>
      <c r="D9372">
        <v>0</v>
      </c>
      <c r="E9372">
        <v>0</v>
      </c>
    </row>
    <row r="9373" spans="1:5" x14ac:dyDescent="0.3">
      <c r="A9373">
        <v>105544</v>
      </c>
      <c r="B9373">
        <v>144</v>
      </c>
      <c r="C9373">
        <v>0</v>
      </c>
      <c r="D9373">
        <v>0</v>
      </c>
      <c r="E9373">
        <v>0</v>
      </c>
    </row>
    <row r="9374" spans="1:5" x14ac:dyDescent="0.3">
      <c r="A9374">
        <v>62732</v>
      </c>
      <c r="B9374">
        <v>4</v>
      </c>
      <c r="C9374">
        <v>0</v>
      </c>
      <c r="D9374">
        <v>0</v>
      </c>
      <c r="E9374">
        <v>0</v>
      </c>
    </row>
    <row r="9375" spans="1:5" x14ac:dyDescent="0.3">
      <c r="A9375">
        <v>91972</v>
      </c>
      <c r="B9375">
        <v>1</v>
      </c>
      <c r="C9375">
        <v>0</v>
      </c>
      <c r="D9375">
        <v>0</v>
      </c>
      <c r="E9375">
        <v>0</v>
      </c>
    </row>
    <row r="9376" spans="1:5" x14ac:dyDescent="0.3">
      <c r="A9376">
        <v>105368</v>
      </c>
      <c r="B9376">
        <v>19</v>
      </c>
      <c r="C9376">
        <v>0</v>
      </c>
      <c r="D9376">
        <v>0</v>
      </c>
      <c r="E9376">
        <v>0</v>
      </c>
    </row>
    <row r="9377" spans="1:5" x14ac:dyDescent="0.3">
      <c r="A9377">
        <v>105356</v>
      </c>
      <c r="B9377">
        <v>6</v>
      </c>
      <c r="C9377">
        <v>0</v>
      </c>
      <c r="D9377">
        <v>0</v>
      </c>
      <c r="E9377">
        <v>0</v>
      </c>
    </row>
    <row r="9378" spans="1:5" x14ac:dyDescent="0.3">
      <c r="A9378">
        <v>139428</v>
      </c>
      <c r="B9378">
        <v>2</v>
      </c>
      <c r="C9378">
        <v>0</v>
      </c>
      <c r="D9378">
        <v>0</v>
      </c>
      <c r="E9378">
        <v>0</v>
      </c>
    </row>
    <row r="9379" spans="1:5" x14ac:dyDescent="0.3">
      <c r="A9379">
        <v>75108</v>
      </c>
      <c r="B9379">
        <v>11</v>
      </c>
      <c r="C9379">
        <v>0</v>
      </c>
      <c r="D9379">
        <v>0</v>
      </c>
      <c r="E9379">
        <v>0</v>
      </c>
    </row>
    <row r="9380" spans="1:5" x14ac:dyDescent="0.3">
      <c r="A9380">
        <v>105148</v>
      </c>
      <c r="B9380">
        <v>2</v>
      </c>
      <c r="C9380">
        <v>0</v>
      </c>
      <c r="D9380">
        <v>0</v>
      </c>
      <c r="E9380">
        <v>0</v>
      </c>
    </row>
    <row r="9381" spans="1:5" x14ac:dyDescent="0.3">
      <c r="A9381">
        <v>53348</v>
      </c>
      <c r="B9381">
        <v>17</v>
      </c>
      <c r="C9381">
        <v>0</v>
      </c>
      <c r="D9381">
        <v>0</v>
      </c>
      <c r="E9381">
        <v>0</v>
      </c>
    </row>
    <row r="9382" spans="1:5" x14ac:dyDescent="0.3">
      <c r="A9382">
        <v>104556</v>
      </c>
      <c r="B9382">
        <v>3</v>
      </c>
      <c r="C9382">
        <v>0</v>
      </c>
      <c r="D9382">
        <v>0</v>
      </c>
      <c r="E9382">
        <v>0</v>
      </c>
    </row>
    <row r="9383" spans="1:5" x14ac:dyDescent="0.3">
      <c r="A9383">
        <v>118376</v>
      </c>
      <c r="B9383">
        <v>1</v>
      </c>
      <c r="C9383">
        <v>0</v>
      </c>
      <c r="D9383">
        <v>0</v>
      </c>
      <c r="E9383">
        <v>0</v>
      </c>
    </row>
    <row r="9384" spans="1:5" x14ac:dyDescent="0.3">
      <c r="A9384">
        <v>221852</v>
      </c>
      <c r="B9384">
        <v>17</v>
      </c>
      <c r="C9384">
        <v>0</v>
      </c>
      <c r="D9384">
        <v>0</v>
      </c>
      <c r="E9384">
        <v>0</v>
      </c>
    </row>
    <row r="9385" spans="1:5" x14ac:dyDescent="0.3">
      <c r="A9385">
        <v>156940</v>
      </c>
      <c r="B9385">
        <v>2</v>
      </c>
      <c r="C9385">
        <v>0</v>
      </c>
      <c r="D9385">
        <v>0</v>
      </c>
      <c r="E9385">
        <v>0</v>
      </c>
    </row>
    <row r="9386" spans="1:5" x14ac:dyDescent="0.3">
      <c r="A9386">
        <v>124940</v>
      </c>
      <c r="B9386">
        <v>6</v>
      </c>
      <c r="C9386">
        <v>0</v>
      </c>
      <c r="D9386">
        <v>0</v>
      </c>
      <c r="E9386">
        <v>0</v>
      </c>
    </row>
    <row r="9387" spans="1:5" x14ac:dyDescent="0.3">
      <c r="A9387">
        <v>121812</v>
      </c>
      <c r="B9387">
        <v>5</v>
      </c>
      <c r="C9387">
        <v>0</v>
      </c>
      <c r="D9387">
        <v>0</v>
      </c>
      <c r="E9387">
        <v>0</v>
      </c>
    </row>
    <row r="9388" spans="1:5" x14ac:dyDescent="0.3">
      <c r="A9388">
        <v>180672</v>
      </c>
      <c r="B9388">
        <v>18</v>
      </c>
      <c r="C9388">
        <v>0</v>
      </c>
      <c r="D9388">
        <v>0</v>
      </c>
      <c r="E9388">
        <v>0</v>
      </c>
    </row>
    <row r="9389" spans="1:5" x14ac:dyDescent="0.3">
      <c r="A9389">
        <v>181812</v>
      </c>
      <c r="B9389">
        <v>7</v>
      </c>
      <c r="C9389">
        <v>0</v>
      </c>
      <c r="D9389">
        <v>0</v>
      </c>
      <c r="E9389">
        <v>0</v>
      </c>
    </row>
    <row r="9390" spans="1:5" x14ac:dyDescent="0.3">
      <c r="A9390">
        <v>193240</v>
      </c>
      <c r="B9390">
        <v>1</v>
      </c>
      <c r="C9390">
        <v>0</v>
      </c>
      <c r="D9390">
        <v>0</v>
      </c>
      <c r="E9390">
        <v>0</v>
      </c>
    </row>
    <row r="9391" spans="1:5" x14ac:dyDescent="0.3">
      <c r="A9391">
        <v>138544</v>
      </c>
      <c r="B9391">
        <v>7</v>
      </c>
      <c r="C9391">
        <v>0</v>
      </c>
      <c r="D9391">
        <v>0</v>
      </c>
      <c r="E9391">
        <v>0</v>
      </c>
    </row>
    <row r="9392" spans="1:5" x14ac:dyDescent="0.3">
      <c r="A9392">
        <v>165744</v>
      </c>
      <c r="B9392">
        <v>2</v>
      </c>
      <c r="C9392">
        <v>0</v>
      </c>
      <c r="D9392">
        <v>0</v>
      </c>
      <c r="E9392">
        <v>0</v>
      </c>
    </row>
    <row r="9393" spans="1:5" x14ac:dyDescent="0.3">
      <c r="A9393">
        <v>213880</v>
      </c>
      <c r="B9393">
        <v>1</v>
      </c>
      <c r="C9393">
        <v>0</v>
      </c>
      <c r="D9393">
        <v>0</v>
      </c>
      <c r="E9393">
        <v>0</v>
      </c>
    </row>
    <row r="9394" spans="1:5" x14ac:dyDescent="0.3">
      <c r="A9394">
        <v>218316</v>
      </c>
      <c r="B9394">
        <v>16</v>
      </c>
      <c r="C9394">
        <v>0</v>
      </c>
      <c r="D9394">
        <v>0</v>
      </c>
      <c r="E9394">
        <v>0</v>
      </c>
    </row>
    <row r="9395" spans="1:5" x14ac:dyDescent="0.3">
      <c r="A9395">
        <v>153624</v>
      </c>
      <c r="B9395">
        <v>1</v>
      </c>
      <c r="C9395">
        <v>0</v>
      </c>
      <c r="D9395">
        <v>0</v>
      </c>
      <c r="E9395">
        <v>0</v>
      </c>
    </row>
    <row r="9396" spans="1:5" x14ac:dyDescent="0.3">
      <c r="A9396">
        <v>211516</v>
      </c>
      <c r="B9396">
        <v>6</v>
      </c>
      <c r="C9396">
        <v>0</v>
      </c>
      <c r="D9396">
        <v>0</v>
      </c>
      <c r="E9396">
        <v>0</v>
      </c>
    </row>
    <row r="9397" spans="1:5" x14ac:dyDescent="0.3">
      <c r="A9397">
        <v>119636</v>
      </c>
      <c r="B9397">
        <v>12</v>
      </c>
      <c r="C9397">
        <v>0</v>
      </c>
      <c r="D9397">
        <v>0</v>
      </c>
      <c r="E9397">
        <v>0</v>
      </c>
    </row>
    <row r="9398" spans="1:5" x14ac:dyDescent="0.3">
      <c r="A9398">
        <v>175316</v>
      </c>
      <c r="B9398">
        <v>3</v>
      </c>
      <c r="C9398">
        <v>0</v>
      </c>
      <c r="D9398">
        <v>0</v>
      </c>
      <c r="E9398">
        <v>0</v>
      </c>
    </row>
    <row r="9399" spans="1:5" x14ac:dyDescent="0.3">
      <c r="A9399">
        <v>122744</v>
      </c>
      <c r="B9399">
        <v>3</v>
      </c>
      <c r="C9399">
        <v>0</v>
      </c>
      <c r="D9399">
        <v>0</v>
      </c>
      <c r="E9399">
        <v>0</v>
      </c>
    </row>
    <row r="9400" spans="1:5" x14ac:dyDescent="0.3">
      <c r="A9400">
        <v>126656</v>
      </c>
      <c r="B9400">
        <v>5</v>
      </c>
      <c r="C9400">
        <v>0</v>
      </c>
      <c r="D9400">
        <v>0</v>
      </c>
      <c r="E9400">
        <v>0</v>
      </c>
    </row>
    <row r="9401" spans="1:5" x14ac:dyDescent="0.3">
      <c r="A9401">
        <v>92128</v>
      </c>
      <c r="B9401">
        <v>19</v>
      </c>
      <c r="C9401">
        <v>0</v>
      </c>
      <c r="D9401">
        <v>0</v>
      </c>
      <c r="E9401">
        <v>0</v>
      </c>
    </row>
    <row r="9402" spans="1:5" x14ac:dyDescent="0.3">
      <c r="A9402">
        <v>196348</v>
      </c>
      <c r="B9402">
        <v>5</v>
      </c>
      <c r="C9402">
        <v>0</v>
      </c>
      <c r="D9402">
        <v>0</v>
      </c>
      <c r="E9402">
        <v>0</v>
      </c>
    </row>
    <row r="9403" spans="1:5" x14ac:dyDescent="0.3">
      <c r="A9403">
        <v>137712</v>
      </c>
      <c r="B9403">
        <v>4</v>
      </c>
      <c r="C9403">
        <v>0</v>
      </c>
      <c r="D9403">
        <v>0</v>
      </c>
      <c r="E9403">
        <v>0</v>
      </c>
    </row>
    <row r="9404" spans="1:5" x14ac:dyDescent="0.3">
      <c r="A9404">
        <v>157704</v>
      </c>
      <c r="B9404">
        <v>9</v>
      </c>
      <c r="C9404">
        <v>0</v>
      </c>
      <c r="D9404">
        <v>0</v>
      </c>
      <c r="E9404">
        <v>0</v>
      </c>
    </row>
    <row r="9405" spans="1:5" x14ac:dyDescent="0.3">
      <c r="A9405">
        <v>28572</v>
      </c>
      <c r="B9405">
        <v>2</v>
      </c>
      <c r="C9405">
        <v>0</v>
      </c>
      <c r="D9405">
        <v>0</v>
      </c>
      <c r="E9405">
        <v>0</v>
      </c>
    </row>
    <row r="9406" spans="1:5" x14ac:dyDescent="0.3">
      <c r="A9406">
        <v>161992</v>
      </c>
      <c r="B9406">
        <v>47</v>
      </c>
      <c r="C9406">
        <v>0</v>
      </c>
      <c r="D9406">
        <v>0</v>
      </c>
      <c r="E9406">
        <v>0</v>
      </c>
    </row>
    <row r="9407" spans="1:5" x14ac:dyDescent="0.3">
      <c r="A9407">
        <v>127012</v>
      </c>
      <c r="B9407">
        <v>5</v>
      </c>
      <c r="C9407">
        <v>0</v>
      </c>
      <c r="D9407">
        <v>0</v>
      </c>
      <c r="E9407">
        <v>0</v>
      </c>
    </row>
    <row r="9408" spans="1:5" x14ac:dyDescent="0.3">
      <c r="A9408">
        <v>172276</v>
      </c>
      <c r="B9408">
        <v>2</v>
      </c>
      <c r="C9408">
        <v>0</v>
      </c>
      <c r="D9408">
        <v>0</v>
      </c>
      <c r="E9408">
        <v>0</v>
      </c>
    </row>
    <row r="9409" spans="1:5" x14ac:dyDescent="0.3">
      <c r="A9409">
        <v>219488</v>
      </c>
      <c r="B9409">
        <v>3</v>
      </c>
      <c r="C9409">
        <v>0</v>
      </c>
      <c r="D9409">
        <v>0</v>
      </c>
      <c r="E9409">
        <v>0</v>
      </c>
    </row>
    <row r="9410" spans="1:5" x14ac:dyDescent="0.3">
      <c r="A9410">
        <v>149732</v>
      </c>
      <c r="B9410">
        <v>4</v>
      </c>
      <c r="C9410">
        <v>0</v>
      </c>
      <c r="D9410">
        <v>0</v>
      </c>
      <c r="E9410">
        <v>0</v>
      </c>
    </row>
    <row r="9411" spans="1:5" x14ac:dyDescent="0.3">
      <c r="A9411">
        <v>189240</v>
      </c>
      <c r="B9411">
        <v>2</v>
      </c>
      <c r="C9411">
        <v>0</v>
      </c>
      <c r="D9411">
        <v>0</v>
      </c>
      <c r="E9411">
        <v>0</v>
      </c>
    </row>
    <row r="9412" spans="1:5" x14ac:dyDescent="0.3">
      <c r="A9412">
        <v>52052</v>
      </c>
      <c r="B9412">
        <v>4</v>
      </c>
      <c r="C9412">
        <v>0</v>
      </c>
      <c r="D9412">
        <v>0</v>
      </c>
      <c r="E9412">
        <v>0</v>
      </c>
    </row>
    <row r="9413" spans="1:5" x14ac:dyDescent="0.3">
      <c r="A9413">
        <v>217940</v>
      </c>
      <c r="B9413">
        <v>7</v>
      </c>
      <c r="C9413">
        <v>0</v>
      </c>
      <c r="D9413">
        <v>0</v>
      </c>
      <c r="E9413">
        <v>0</v>
      </c>
    </row>
    <row r="9414" spans="1:5" x14ac:dyDescent="0.3">
      <c r="A9414">
        <v>221072</v>
      </c>
      <c r="B9414">
        <v>3</v>
      </c>
      <c r="C9414">
        <v>0</v>
      </c>
      <c r="D9414">
        <v>0</v>
      </c>
      <c r="E9414">
        <v>0</v>
      </c>
    </row>
    <row r="9415" spans="1:5" x14ac:dyDescent="0.3">
      <c r="A9415">
        <v>161784</v>
      </c>
      <c r="B9415">
        <v>8</v>
      </c>
      <c r="C9415">
        <v>0</v>
      </c>
      <c r="D9415">
        <v>0</v>
      </c>
      <c r="E9415">
        <v>0</v>
      </c>
    </row>
    <row r="9416" spans="1:5" x14ac:dyDescent="0.3">
      <c r="A9416">
        <v>210716</v>
      </c>
      <c r="B9416">
        <v>10</v>
      </c>
      <c r="C9416">
        <v>0</v>
      </c>
      <c r="D9416">
        <v>0</v>
      </c>
      <c r="E9416">
        <v>0</v>
      </c>
    </row>
    <row r="9417" spans="1:5" x14ac:dyDescent="0.3">
      <c r="A9417">
        <v>52732</v>
      </c>
      <c r="B9417">
        <v>9</v>
      </c>
      <c r="C9417">
        <v>0</v>
      </c>
      <c r="D9417">
        <v>0</v>
      </c>
      <c r="E9417">
        <v>0</v>
      </c>
    </row>
    <row r="9418" spans="1:5" x14ac:dyDescent="0.3">
      <c r="A9418">
        <v>128388</v>
      </c>
      <c r="B9418">
        <v>9</v>
      </c>
      <c r="C9418">
        <v>0</v>
      </c>
      <c r="D9418">
        <v>0</v>
      </c>
      <c r="E9418">
        <v>0</v>
      </c>
    </row>
    <row r="9419" spans="1:5" x14ac:dyDescent="0.3">
      <c r="A9419">
        <v>204168</v>
      </c>
      <c r="B9419">
        <v>12</v>
      </c>
      <c r="C9419">
        <v>0</v>
      </c>
      <c r="D9419">
        <v>0</v>
      </c>
      <c r="E9419">
        <v>0</v>
      </c>
    </row>
    <row r="9420" spans="1:5" x14ac:dyDescent="0.3">
      <c r="A9420">
        <v>30476</v>
      </c>
      <c r="B9420">
        <v>9</v>
      </c>
      <c r="C9420">
        <v>0</v>
      </c>
      <c r="D9420">
        <v>0</v>
      </c>
      <c r="E9420">
        <v>0</v>
      </c>
    </row>
    <row r="9421" spans="1:5" x14ac:dyDescent="0.3">
      <c r="A9421">
        <v>199804</v>
      </c>
      <c r="B9421">
        <v>50</v>
      </c>
      <c r="C9421">
        <v>0</v>
      </c>
      <c r="D9421">
        <v>0</v>
      </c>
      <c r="E9421">
        <v>0</v>
      </c>
    </row>
    <row r="9422" spans="1:5" x14ac:dyDescent="0.3">
      <c r="A9422">
        <v>175812</v>
      </c>
      <c r="B9422">
        <v>46</v>
      </c>
      <c r="C9422">
        <v>0</v>
      </c>
      <c r="D9422">
        <v>0</v>
      </c>
      <c r="E9422">
        <v>0</v>
      </c>
    </row>
    <row r="9423" spans="1:5" x14ac:dyDescent="0.3">
      <c r="A9423">
        <v>147556</v>
      </c>
      <c r="B9423">
        <v>8</v>
      </c>
      <c r="C9423">
        <v>0</v>
      </c>
      <c r="D9423">
        <v>0</v>
      </c>
      <c r="E9423">
        <v>0</v>
      </c>
    </row>
    <row r="9424" spans="1:5" x14ac:dyDescent="0.3">
      <c r="A9424">
        <v>200596</v>
      </c>
      <c r="B9424">
        <v>11</v>
      </c>
      <c r="C9424">
        <v>0</v>
      </c>
      <c r="D9424">
        <v>0</v>
      </c>
      <c r="E9424">
        <v>0</v>
      </c>
    </row>
    <row r="9425" spans="1:5" x14ac:dyDescent="0.3">
      <c r="A9425">
        <v>220832</v>
      </c>
      <c r="B9425">
        <v>4</v>
      </c>
      <c r="C9425">
        <v>0</v>
      </c>
      <c r="D9425">
        <v>0</v>
      </c>
      <c r="E9425">
        <v>0</v>
      </c>
    </row>
    <row r="9426" spans="1:5" x14ac:dyDescent="0.3">
      <c r="A9426">
        <v>189108</v>
      </c>
      <c r="B9426">
        <v>1</v>
      </c>
      <c r="C9426">
        <v>0</v>
      </c>
      <c r="D9426">
        <v>0</v>
      </c>
      <c r="E9426">
        <v>0</v>
      </c>
    </row>
    <row r="9427" spans="1:5" x14ac:dyDescent="0.3">
      <c r="A9427">
        <v>147980</v>
      </c>
      <c r="B9427">
        <v>15</v>
      </c>
      <c r="C9427">
        <v>0</v>
      </c>
      <c r="D9427">
        <v>0</v>
      </c>
      <c r="E9427">
        <v>0</v>
      </c>
    </row>
    <row r="9428" spans="1:5" x14ac:dyDescent="0.3">
      <c r="A9428">
        <v>203900</v>
      </c>
      <c r="B9428">
        <v>5</v>
      </c>
      <c r="C9428">
        <v>0</v>
      </c>
      <c r="D9428">
        <v>0</v>
      </c>
      <c r="E9428">
        <v>0</v>
      </c>
    </row>
    <row r="9429" spans="1:5" x14ac:dyDescent="0.3">
      <c r="A9429">
        <v>215920</v>
      </c>
      <c r="B9429">
        <v>35</v>
      </c>
      <c r="C9429">
        <v>0</v>
      </c>
      <c r="D9429">
        <v>0</v>
      </c>
      <c r="E9429">
        <v>0</v>
      </c>
    </row>
    <row r="9430" spans="1:5" x14ac:dyDescent="0.3">
      <c r="A9430">
        <v>213504</v>
      </c>
      <c r="B9430">
        <v>8</v>
      </c>
      <c r="C9430">
        <v>0</v>
      </c>
      <c r="D9430">
        <v>0</v>
      </c>
      <c r="E9430">
        <v>0</v>
      </c>
    </row>
    <row r="9431" spans="1:5" x14ac:dyDescent="0.3">
      <c r="A9431">
        <v>205072</v>
      </c>
      <c r="B9431">
        <v>9</v>
      </c>
      <c r="C9431">
        <v>0</v>
      </c>
      <c r="D9431">
        <v>0</v>
      </c>
      <c r="E9431">
        <v>0</v>
      </c>
    </row>
    <row r="9432" spans="1:5" x14ac:dyDescent="0.3">
      <c r="A9432">
        <v>221376</v>
      </c>
      <c r="B9432">
        <v>18</v>
      </c>
      <c r="C9432">
        <v>0</v>
      </c>
      <c r="D9432">
        <v>0</v>
      </c>
      <c r="E9432">
        <v>0</v>
      </c>
    </row>
    <row r="9433" spans="1:5" x14ac:dyDescent="0.3">
      <c r="A9433">
        <v>44028</v>
      </c>
      <c r="B9433">
        <v>38</v>
      </c>
      <c r="C9433">
        <v>0</v>
      </c>
      <c r="D9433">
        <v>0</v>
      </c>
      <c r="E9433">
        <v>0</v>
      </c>
    </row>
    <row r="9434" spans="1:5" x14ac:dyDescent="0.3">
      <c r="A9434">
        <v>190636</v>
      </c>
      <c r="B9434">
        <v>2</v>
      </c>
      <c r="C9434">
        <v>0</v>
      </c>
      <c r="D9434">
        <v>0</v>
      </c>
      <c r="E9434">
        <v>0</v>
      </c>
    </row>
    <row r="9435" spans="1:5" x14ac:dyDescent="0.3">
      <c r="A9435">
        <v>119228</v>
      </c>
      <c r="B9435">
        <v>2</v>
      </c>
      <c r="C9435">
        <v>0</v>
      </c>
      <c r="D9435">
        <v>0</v>
      </c>
      <c r="E9435">
        <v>0</v>
      </c>
    </row>
    <row r="9436" spans="1:5" x14ac:dyDescent="0.3">
      <c r="A9436">
        <v>164860</v>
      </c>
      <c r="B9436">
        <v>4</v>
      </c>
      <c r="C9436">
        <v>0</v>
      </c>
      <c r="D9436">
        <v>0</v>
      </c>
      <c r="E9436">
        <v>0</v>
      </c>
    </row>
    <row r="9437" spans="1:5" x14ac:dyDescent="0.3">
      <c r="A9437">
        <v>178276</v>
      </c>
      <c r="B9437">
        <v>2</v>
      </c>
      <c r="C9437">
        <v>0</v>
      </c>
      <c r="D9437">
        <v>0</v>
      </c>
      <c r="E9437">
        <v>0</v>
      </c>
    </row>
    <row r="9438" spans="1:5" x14ac:dyDescent="0.3">
      <c r="A9438">
        <v>141584</v>
      </c>
      <c r="B9438">
        <v>5</v>
      </c>
      <c r="C9438">
        <v>0</v>
      </c>
      <c r="D9438">
        <v>0</v>
      </c>
      <c r="E9438">
        <v>0</v>
      </c>
    </row>
    <row r="9439" spans="1:5" x14ac:dyDescent="0.3">
      <c r="A9439">
        <v>118804</v>
      </c>
      <c r="B9439">
        <v>29</v>
      </c>
      <c r="C9439">
        <v>0</v>
      </c>
      <c r="D9439">
        <v>0</v>
      </c>
      <c r="E9439">
        <v>0</v>
      </c>
    </row>
    <row r="9440" spans="1:5" x14ac:dyDescent="0.3">
      <c r="A9440">
        <v>173464</v>
      </c>
      <c r="B9440">
        <v>16</v>
      </c>
      <c r="C9440">
        <v>0</v>
      </c>
      <c r="D9440">
        <v>0</v>
      </c>
      <c r="E9440">
        <v>0</v>
      </c>
    </row>
    <row r="9441" spans="1:5" x14ac:dyDescent="0.3">
      <c r="A9441">
        <v>156616</v>
      </c>
      <c r="B9441">
        <v>1</v>
      </c>
      <c r="C9441">
        <v>0</v>
      </c>
      <c r="D9441">
        <v>0</v>
      </c>
      <c r="E9441">
        <v>0</v>
      </c>
    </row>
    <row r="9442" spans="1:5" x14ac:dyDescent="0.3">
      <c r="A9442">
        <v>129072</v>
      </c>
      <c r="B9442">
        <v>10</v>
      </c>
      <c r="C9442">
        <v>0</v>
      </c>
      <c r="D9442">
        <v>0</v>
      </c>
      <c r="E9442">
        <v>0</v>
      </c>
    </row>
    <row r="9443" spans="1:5" x14ac:dyDescent="0.3">
      <c r="A9443">
        <v>164148</v>
      </c>
      <c r="B9443">
        <v>134</v>
      </c>
      <c r="C9443">
        <v>0</v>
      </c>
      <c r="D9443">
        <v>0</v>
      </c>
      <c r="E9443">
        <v>0</v>
      </c>
    </row>
    <row r="9444" spans="1:5" x14ac:dyDescent="0.3">
      <c r="A9444">
        <v>41664</v>
      </c>
      <c r="B9444">
        <v>2</v>
      </c>
      <c r="C9444">
        <v>0</v>
      </c>
      <c r="D9444">
        <v>0</v>
      </c>
      <c r="E9444">
        <v>0</v>
      </c>
    </row>
    <row r="9445" spans="1:5" x14ac:dyDescent="0.3">
      <c r="A9445">
        <v>130516</v>
      </c>
      <c r="B9445">
        <v>1</v>
      </c>
      <c r="C9445">
        <v>0</v>
      </c>
      <c r="D9445">
        <v>0</v>
      </c>
      <c r="E9445">
        <v>0</v>
      </c>
    </row>
    <row r="9446" spans="1:5" x14ac:dyDescent="0.3">
      <c r="A9446">
        <v>186128</v>
      </c>
      <c r="B9446">
        <v>2</v>
      </c>
      <c r="C9446">
        <v>0</v>
      </c>
      <c r="D9446">
        <v>0</v>
      </c>
      <c r="E9446">
        <v>0</v>
      </c>
    </row>
    <row r="9447" spans="1:5" x14ac:dyDescent="0.3">
      <c r="A9447">
        <v>220596</v>
      </c>
      <c r="B9447">
        <v>7</v>
      </c>
      <c r="C9447">
        <v>0</v>
      </c>
      <c r="D9447">
        <v>0</v>
      </c>
      <c r="E9447">
        <v>0</v>
      </c>
    </row>
    <row r="9448" spans="1:5" x14ac:dyDescent="0.3">
      <c r="A9448">
        <v>118820</v>
      </c>
      <c r="B9448">
        <v>6</v>
      </c>
      <c r="C9448">
        <v>0</v>
      </c>
      <c r="D9448">
        <v>0</v>
      </c>
      <c r="E9448">
        <v>0</v>
      </c>
    </row>
    <row r="9449" spans="1:5" x14ac:dyDescent="0.3">
      <c r="A9449">
        <v>212160</v>
      </c>
      <c r="B9449">
        <v>2</v>
      </c>
      <c r="C9449">
        <v>0</v>
      </c>
      <c r="D9449">
        <v>0</v>
      </c>
      <c r="E9449">
        <v>0</v>
      </c>
    </row>
    <row r="9450" spans="1:5" x14ac:dyDescent="0.3">
      <c r="A9450">
        <v>160696</v>
      </c>
      <c r="B9450">
        <v>1</v>
      </c>
      <c r="C9450">
        <v>0</v>
      </c>
      <c r="D9450">
        <v>0</v>
      </c>
      <c r="E9450">
        <v>0</v>
      </c>
    </row>
    <row r="9451" spans="1:5" x14ac:dyDescent="0.3">
      <c r="A9451">
        <v>195396</v>
      </c>
      <c r="B9451">
        <v>1</v>
      </c>
      <c r="C9451">
        <v>0</v>
      </c>
      <c r="D9451">
        <v>0</v>
      </c>
      <c r="E9451">
        <v>0</v>
      </c>
    </row>
    <row r="9452" spans="1:5" x14ac:dyDescent="0.3">
      <c r="A9452">
        <v>204000</v>
      </c>
      <c r="B9452">
        <v>2</v>
      </c>
      <c r="C9452">
        <v>0</v>
      </c>
      <c r="D9452">
        <v>0</v>
      </c>
      <c r="E9452">
        <v>0</v>
      </c>
    </row>
    <row r="9453" spans="1:5" x14ac:dyDescent="0.3">
      <c r="A9453">
        <v>224300</v>
      </c>
      <c r="B9453">
        <v>3</v>
      </c>
      <c r="C9453">
        <v>0</v>
      </c>
      <c r="D9453">
        <v>0</v>
      </c>
      <c r="E9453">
        <v>0</v>
      </c>
    </row>
    <row r="9454" spans="1:5" x14ac:dyDescent="0.3">
      <c r="A9454">
        <v>82656</v>
      </c>
      <c r="B9454">
        <v>5</v>
      </c>
      <c r="C9454">
        <v>0</v>
      </c>
      <c r="D9454">
        <v>0</v>
      </c>
      <c r="E9454">
        <v>0</v>
      </c>
    </row>
    <row r="9455" spans="1:5" x14ac:dyDescent="0.3">
      <c r="A9455">
        <v>186692</v>
      </c>
      <c r="B9455">
        <v>7</v>
      </c>
      <c r="C9455">
        <v>0</v>
      </c>
      <c r="D9455">
        <v>0</v>
      </c>
      <c r="E9455">
        <v>0</v>
      </c>
    </row>
    <row r="9456" spans="1:5" x14ac:dyDescent="0.3">
      <c r="A9456">
        <v>98180</v>
      </c>
      <c r="B9456">
        <v>3</v>
      </c>
      <c r="C9456">
        <v>0</v>
      </c>
      <c r="D9456">
        <v>0</v>
      </c>
      <c r="E9456">
        <v>0</v>
      </c>
    </row>
    <row r="9457" spans="1:5" x14ac:dyDescent="0.3">
      <c r="A9457">
        <v>148080</v>
      </c>
      <c r="B9457">
        <v>3</v>
      </c>
      <c r="C9457">
        <v>0</v>
      </c>
      <c r="D9457">
        <v>0</v>
      </c>
      <c r="E9457">
        <v>0</v>
      </c>
    </row>
    <row r="9458" spans="1:5" x14ac:dyDescent="0.3">
      <c r="A9458">
        <v>146128</v>
      </c>
      <c r="B9458">
        <v>6</v>
      </c>
      <c r="C9458">
        <v>0</v>
      </c>
      <c r="D9458">
        <v>0</v>
      </c>
      <c r="E9458">
        <v>0</v>
      </c>
    </row>
    <row r="9459" spans="1:5" x14ac:dyDescent="0.3">
      <c r="A9459">
        <v>143336</v>
      </c>
      <c r="B9459">
        <v>1</v>
      </c>
      <c r="C9459">
        <v>0</v>
      </c>
      <c r="D9459">
        <v>0</v>
      </c>
      <c r="E9459">
        <v>0</v>
      </c>
    </row>
    <row r="9460" spans="1:5" x14ac:dyDescent="0.3">
      <c r="A9460">
        <v>128068</v>
      </c>
      <c r="B9460">
        <v>5</v>
      </c>
      <c r="C9460">
        <v>0</v>
      </c>
      <c r="D9460">
        <v>0</v>
      </c>
      <c r="E9460">
        <v>0</v>
      </c>
    </row>
    <row r="9461" spans="1:5" x14ac:dyDescent="0.3">
      <c r="A9461">
        <v>197932</v>
      </c>
      <c r="B9461">
        <v>3</v>
      </c>
      <c r="C9461">
        <v>0</v>
      </c>
      <c r="D9461">
        <v>0</v>
      </c>
      <c r="E9461">
        <v>0</v>
      </c>
    </row>
    <row r="9462" spans="1:5" x14ac:dyDescent="0.3">
      <c r="A9462">
        <v>180912</v>
      </c>
      <c r="B9462">
        <v>3</v>
      </c>
      <c r="C9462">
        <v>0</v>
      </c>
      <c r="D9462">
        <v>0</v>
      </c>
      <c r="E9462">
        <v>0</v>
      </c>
    </row>
    <row r="9463" spans="1:5" x14ac:dyDescent="0.3">
      <c r="A9463">
        <v>25852</v>
      </c>
      <c r="B9463">
        <v>2</v>
      </c>
      <c r="C9463">
        <v>0</v>
      </c>
      <c r="D9463">
        <v>0</v>
      </c>
      <c r="E9463">
        <v>0</v>
      </c>
    </row>
    <row r="9464" spans="1:5" x14ac:dyDescent="0.3">
      <c r="A9464">
        <v>152348</v>
      </c>
      <c r="B9464">
        <v>4</v>
      </c>
      <c r="C9464">
        <v>0</v>
      </c>
      <c r="D9464">
        <v>0</v>
      </c>
      <c r="E9464">
        <v>0</v>
      </c>
    </row>
    <row r="9465" spans="1:5" x14ac:dyDescent="0.3">
      <c r="A9465">
        <v>50556</v>
      </c>
      <c r="B9465">
        <v>5</v>
      </c>
      <c r="C9465">
        <v>0</v>
      </c>
      <c r="D9465">
        <v>0</v>
      </c>
      <c r="E9465">
        <v>0</v>
      </c>
    </row>
    <row r="9466" spans="1:5" x14ac:dyDescent="0.3">
      <c r="A9466">
        <v>223248</v>
      </c>
      <c r="B9466">
        <v>16</v>
      </c>
      <c r="C9466">
        <v>0</v>
      </c>
      <c r="D9466">
        <v>0</v>
      </c>
      <c r="E9466">
        <v>0</v>
      </c>
    </row>
    <row r="9467" spans="1:5" x14ac:dyDescent="0.3">
      <c r="A9467">
        <v>73952</v>
      </c>
      <c r="B9467">
        <v>6</v>
      </c>
      <c r="C9467">
        <v>0</v>
      </c>
      <c r="D9467">
        <v>0</v>
      </c>
      <c r="E9467">
        <v>0</v>
      </c>
    </row>
    <row r="9468" spans="1:5" x14ac:dyDescent="0.3">
      <c r="A9468">
        <v>205260</v>
      </c>
      <c r="B9468">
        <v>4</v>
      </c>
      <c r="C9468">
        <v>0</v>
      </c>
      <c r="D9468">
        <v>0</v>
      </c>
      <c r="E9468">
        <v>0</v>
      </c>
    </row>
    <row r="9469" spans="1:5" x14ac:dyDescent="0.3">
      <c r="A9469">
        <v>156240</v>
      </c>
      <c r="B9469">
        <v>8</v>
      </c>
      <c r="C9469">
        <v>0</v>
      </c>
      <c r="D9469">
        <v>0</v>
      </c>
      <c r="E9469">
        <v>0</v>
      </c>
    </row>
    <row r="9470" spans="1:5" x14ac:dyDescent="0.3">
      <c r="A9470">
        <v>223128</v>
      </c>
      <c r="B9470">
        <v>7</v>
      </c>
      <c r="C9470">
        <v>0</v>
      </c>
      <c r="D9470">
        <v>0</v>
      </c>
      <c r="E9470">
        <v>0</v>
      </c>
    </row>
    <row r="9471" spans="1:5" x14ac:dyDescent="0.3">
      <c r="A9471">
        <v>220732</v>
      </c>
      <c r="B9471">
        <v>43</v>
      </c>
      <c r="C9471">
        <v>0</v>
      </c>
      <c r="D9471">
        <v>0</v>
      </c>
      <c r="E9471">
        <v>0</v>
      </c>
    </row>
    <row r="9472" spans="1:5" x14ac:dyDescent="0.3">
      <c r="A9472">
        <v>42632</v>
      </c>
      <c r="B9472">
        <v>21</v>
      </c>
      <c r="C9472">
        <v>0</v>
      </c>
      <c r="D9472">
        <v>0</v>
      </c>
      <c r="E9472">
        <v>0</v>
      </c>
    </row>
    <row r="9473" spans="1:5" x14ac:dyDescent="0.3">
      <c r="A9473">
        <v>151636</v>
      </c>
      <c r="B9473">
        <v>1</v>
      </c>
      <c r="C9473">
        <v>0</v>
      </c>
      <c r="D9473">
        <v>0</v>
      </c>
      <c r="E9473">
        <v>0</v>
      </c>
    </row>
    <row r="9474" spans="1:5" x14ac:dyDescent="0.3">
      <c r="A9474">
        <v>152672</v>
      </c>
      <c r="B9474">
        <v>8</v>
      </c>
      <c r="C9474">
        <v>0</v>
      </c>
      <c r="D9474">
        <v>0</v>
      </c>
      <c r="E9474">
        <v>0</v>
      </c>
    </row>
    <row r="9475" spans="1:5" x14ac:dyDescent="0.3">
      <c r="A9475">
        <v>29404</v>
      </c>
      <c r="B9475">
        <v>2</v>
      </c>
      <c r="C9475">
        <v>0</v>
      </c>
      <c r="D9475">
        <v>0</v>
      </c>
      <c r="E9475">
        <v>0</v>
      </c>
    </row>
    <row r="9476" spans="1:5" x14ac:dyDescent="0.3">
      <c r="A9476">
        <v>43840</v>
      </c>
      <c r="B9476">
        <v>4</v>
      </c>
      <c r="C9476">
        <v>0</v>
      </c>
      <c r="D9476">
        <v>0</v>
      </c>
      <c r="E9476">
        <v>0</v>
      </c>
    </row>
    <row r="9477" spans="1:5" x14ac:dyDescent="0.3">
      <c r="A9477">
        <v>178584</v>
      </c>
      <c r="B9477">
        <v>14</v>
      </c>
      <c r="C9477">
        <v>0</v>
      </c>
      <c r="D9477">
        <v>0</v>
      </c>
      <c r="E9477">
        <v>0</v>
      </c>
    </row>
    <row r="9478" spans="1:5" x14ac:dyDescent="0.3">
      <c r="A9478">
        <v>216408</v>
      </c>
      <c r="B9478">
        <v>6</v>
      </c>
      <c r="C9478">
        <v>0</v>
      </c>
      <c r="D9478">
        <v>0</v>
      </c>
      <c r="E9478">
        <v>0</v>
      </c>
    </row>
    <row r="9479" spans="1:5" x14ac:dyDescent="0.3">
      <c r="A9479">
        <v>222396</v>
      </c>
      <c r="B9479">
        <v>2</v>
      </c>
      <c r="C9479">
        <v>0</v>
      </c>
      <c r="D9479">
        <v>0</v>
      </c>
      <c r="E9479">
        <v>0</v>
      </c>
    </row>
    <row r="9480" spans="1:5" x14ac:dyDescent="0.3">
      <c r="A9480">
        <v>186844</v>
      </c>
      <c r="B9480">
        <v>2</v>
      </c>
      <c r="C9480">
        <v>0</v>
      </c>
      <c r="D9480">
        <v>0</v>
      </c>
      <c r="E9480">
        <v>0</v>
      </c>
    </row>
    <row r="9481" spans="1:5" x14ac:dyDescent="0.3">
      <c r="A9481">
        <v>222296</v>
      </c>
      <c r="B9481">
        <v>93</v>
      </c>
      <c r="C9481">
        <v>0</v>
      </c>
      <c r="D9481">
        <v>0</v>
      </c>
      <c r="E9481">
        <v>0</v>
      </c>
    </row>
    <row r="9482" spans="1:5" x14ac:dyDescent="0.3">
      <c r="A9482">
        <v>73424</v>
      </c>
      <c r="B9482">
        <v>4</v>
      </c>
      <c r="C9482">
        <v>0</v>
      </c>
      <c r="D9482">
        <v>0</v>
      </c>
      <c r="E9482">
        <v>0</v>
      </c>
    </row>
    <row r="9483" spans="1:5" x14ac:dyDescent="0.3">
      <c r="A9483">
        <v>70872</v>
      </c>
      <c r="B9483">
        <v>7</v>
      </c>
      <c r="C9483">
        <v>0</v>
      </c>
      <c r="D9483">
        <v>0</v>
      </c>
      <c r="E9483">
        <v>0</v>
      </c>
    </row>
    <row r="9484" spans="1:5" x14ac:dyDescent="0.3">
      <c r="A9484">
        <v>138576</v>
      </c>
      <c r="B9484">
        <v>9</v>
      </c>
      <c r="C9484">
        <v>0</v>
      </c>
      <c r="D9484">
        <v>0</v>
      </c>
      <c r="E9484">
        <v>0</v>
      </c>
    </row>
    <row r="9485" spans="1:5" x14ac:dyDescent="0.3">
      <c r="A9485">
        <v>222040</v>
      </c>
      <c r="B9485">
        <v>3</v>
      </c>
      <c r="C9485">
        <v>0</v>
      </c>
      <c r="D9485">
        <v>0</v>
      </c>
      <c r="E9485">
        <v>0</v>
      </c>
    </row>
    <row r="9486" spans="1:5" x14ac:dyDescent="0.3">
      <c r="A9486">
        <v>64992</v>
      </c>
      <c r="B9486">
        <v>5</v>
      </c>
      <c r="C9486">
        <v>0</v>
      </c>
      <c r="D9486">
        <v>0</v>
      </c>
      <c r="E9486">
        <v>0</v>
      </c>
    </row>
    <row r="9487" spans="1:5" x14ac:dyDescent="0.3">
      <c r="A9487">
        <v>65348</v>
      </c>
      <c r="B9487">
        <v>7</v>
      </c>
      <c r="C9487">
        <v>0</v>
      </c>
      <c r="D9487">
        <v>0</v>
      </c>
      <c r="E9487">
        <v>0</v>
      </c>
    </row>
    <row r="9488" spans="1:5" x14ac:dyDescent="0.3">
      <c r="A9488">
        <v>8920</v>
      </c>
      <c r="B9488">
        <v>31</v>
      </c>
      <c r="C9488">
        <v>0</v>
      </c>
      <c r="D9488">
        <v>0</v>
      </c>
      <c r="E9488">
        <v>0</v>
      </c>
    </row>
    <row r="9489" spans="1:5" x14ac:dyDescent="0.3">
      <c r="A9489">
        <v>221904</v>
      </c>
      <c r="B9489">
        <v>26</v>
      </c>
      <c r="C9489">
        <v>0</v>
      </c>
      <c r="D9489">
        <v>0</v>
      </c>
      <c r="E9489">
        <v>0</v>
      </c>
    </row>
    <row r="9490" spans="1:5" x14ac:dyDescent="0.3">
      <c r="A9490">
        <v>212348</v>
      </c>
      <c r="B9490">
        <v>31</v>
      </c>
      <c r="C9490">
        <v>0</v>
      </c>
      <c r="D9490">
        <v>0</v>
      </c>
      <c r="E9490">
        <v>0</v>
      </c>
    </row>
    <row r="9491" spans="1:5" x14ac:dyDescent="0.3">
      <c r="A9491">
        <v>219864</v>
      </c>
      <c r="B9491">
        <v>15</v>
      </c>
      <c r="C9491">
        <v>0</v>
      </c>
      <c r="D9491">
        <v>0</v>
      </c>
      <c r="E9491">
        <v>0</v>
      </c>
    </row>
    <row r="9492" spans="1:5" x14ac:dyDescent="0.3">
      <c r="A9492">
        <v>27296</v>
      </c>
      <c r="B9492">
        <v>1</v>
      </c>
      <c r="C9492">
        <v>0</v>
      </c>
      <c r="D9492">
        <v>0</v>
      </c>
      <c r="E9492">
        <v>0</v>
      </c>
    </row>
    <row r="9493" spans="1:5" x14ac:dyDescent="0.3">
      <c r="A9493">
        <v>222564</v>
      </c>
      <c r="B9493">
        <v>2</v>
      </c>
      <c r="C9493">
        <v>0</v>
      </c>
      <c r="D9493">
        <v>0</v>
      </c>
      <c r="E9493">
        <v>0</v>
      </c>
    </row>
    <row r="9494" spans="1:5" x14ac:dyDescent="0.3">
      <c r="A9494">
        <v>174724</v>
      </c>
      <c r="B9494">
        <v>14</v>
      </c>
      <c r="C9494">
        <v>0</v>
      </c>
      <c r="D9494">
        <v>0</v>
      </c>
      <c r="E9494">
        <v>0</v>
      </c>
    </row>
    <row r="9495" spans="1:5" x14ac:dyDescent="0.3">
      <c r="A9495">
        <v>172020</v>
      </c>
      <c r="B9495">
        <v>57</v>
      </c>
      <c r="C9495">
        <v>0</v>
      </c>
      <c r="D9495">
        <v>0</v>
      </c>
      <c r="E9495">
        <v>0</v>
      </c>
    </row>
    <row r="9496" spans="1:5" x14ac:dyDescent="0.3">
      <c r="A9496">
        <v>69992</v>
      </c>
      <c r="B9496">
        <v>13</v>
      </c>
      <c r="C9496">
        <v>0</v>
      </c>
      <c r="D9496">
        <v>0</v>
      </c>
      <c r="E9496">
        <v>0</v>
      </c>
    </row>
    <row r="9497" spans="1:5" x14ac:dyDescent="0.3">
      <c r="A9497">
        <v>145020</v>
      </c>
      <c r="B9497">
        <v>42</v>
      </c>
      <c r="C9497">
        <v>0</v>
      </c>
      <c r="D9497">
        <v>0</v>
      </c>
      <c r="E9497">
        <v>0</v>
      </c>
    </row>
    <row r="9498" spans="1:5" x14ac:dyDescent="0.3">
      <c r="A9498">
        <v>99880</v>
      </c>
      <c r="B9498">
        <v>2</v>
      </c>
      <c r="C9498">
        <v>0</v>
      </c>
      <c r="D9498">
        <v>0</v>
      </c>
      <c r="E9498">
        <v>0</v>
      </c>
    </row>
    <row r="9499" spans="1:5" x14ac:dyDescent="0.3">
      <c r="A9499">
        <v>63188</v>
      </c>
      <c r="B9499">
        <v>3</v>
      </c>
      <c r="C9499">
        <v>0</v>
      </c>
      <c r="D9499">
        <v>0</v>
      </c>
      <c r="E9499">
        <v>0</v>
      </c>
    </row>
    <row r="9500" spans="1:5" x14ac:dyDescent="0.3">
      <c r="A9500">
        <v>189376</v>
      </c>
      <c r="B9500">
        <v>3</v>
      </c>
      <c r="C9500">
        <v>0</v>
      </c>
      <c r="D9500">
        <v>0</v>
      </c>
      <c r="E9500">
        <v>0</v>
      </c>
    </row>
    <row r="9501" spans="1:5" x14ac:dyDescent="0.3">
      <c r="A9501">
        <v>118020</v>
      </c>
      <c r="B9501">
        <v>6</v>
      </c>
      <c r="C9501">
        <v>0</v>
      </c>
      <c r="D9501">
        <v>0</v>
      </c>
      <c r="E9501">
        <v>0</v>
      </c>
    </row>
    <row r="9502" spans="1:5" x14ac:dyDescent="0.3">
      <c r="A9502">
        <v>212316</v>
      </c>
      <c r="B9502">
        <v>9</v>
      </c>
      <c r="C9502">
        <v>0</v>
      </c>
      <c r="D9502">
        <v>0</v>
      </c>
      <c r="E9502">
        <v>0</v>
      </c>
    </row>
    <row r="9503" spans="1:5" x14ac:dyDescent="0.3">
      <c r="A9503">
        <v>55316</v>
      </c>
      <c r="B9503">
        <v>3</v>
      </c>
      <c r="C9503">
        <v>0</v>
      </c>
      <c r="D9503">
        <v>0</v>
      </c>
      <c r="E9503">
        <v>0</v>
      </c>
    </row>
    <row r="9504" spans="1:5" x14ac:dyDescent="0.3">
      <c r="A9504">
        <v>211772</v>
      </c>
      <c r="B9504">
        <v>7</v>
      </c>
      <c r="C9504">
        <v>0</v>
      </c>
      <c r="D9504">
        <v>0</v>
      </c>
      <c r="E9504">
        <v>0</v>
      </c>
    </row>
    <row r="9505" spans="1:5" x14ac:dyDescent="0.3">
      <c r="A9505">
        <v>145992</v>
      </c>
      <c r="B9505">
        <v>1</v>
      </c>
      <c r="C9505">
        <v>0</v>
      </c>
      <c r="D9505">
        <v>0</v>
      </c>
      <c r="E9505">
        <v>0</v>
      </c>
    </row>
    <row r="9506" spans="1:5" x14ac:dyDescent="0.3">
      <c r="A9506">
        <v>222772</v>
      </c>
      <c r="B9506">
        <v>38</v>
      </c>
      <c r="C9506">
        <v>0</v>
      </c>
      <c r="D9506">
        <v>0</v>
      </c>
      <c r="E9506">
        <v>0</v>
      </c>
    </row>
    <row r="9507" spans="1:5" x14ac:dyDescent="0.3">
      <c r="A9507">
        <v>117476</v>
      </c>
      <c r="B9507">
        <v>3</v>
      </c>
      <c r="C9507">
        <v>0</v>
      </c>
      <c r="D9507">
        <v>0</v>
      </c>
      <c r="E9507">
        <v>0</v>
      </c>
    </row>
    <row r="9508" spans="1:5" x14ac:dyDescent="0.3">
      <c r="A9508">
        <v>66180</v>
      </c>
      <c r="B9508">
        <v>22</v>
      </c>
      <c r="C9508">
        <v>0</v>
      </c>
      <c r="D9508">
        <v>0</v>
      </c>
      <c r="E9508">
        <v>0</v>
      </c>
    </row>
    <row r="9509" spans="1:5" x14ac:dyDescent="0.3">
      <c r="A9509">
        <v>117288</v>
      </c>
      <c r="B9509">
        <v>9</v>
      </c>
      <c r="C9509">
        <v>0</v>
      </c>
      <c r="D9509">
        <v>0</v>
      </c>
      <c r="E9509">
        <v>0</v>
      </c>
    </row>
    <row r="9510" spans="1:5" x14ac:dyDescent="0.3">
      <c r="A9510">
        <v>57476</v>
      </c>
      <c r="B9510">
        <v>1</v>
      </c>
      <c r="C9510">
        <v>0</v>
      </c>
      <c r="D9510">
        <v>0</v>
      </c>
      <c r="E9510">
        <v>0</v>
      </c>
    </row>
    <row r="9511" spans="1:5" x14ac:dyDescent="0.3">
      <c r="A9511">
        <v>117188</v>
      </c>
      <c r="B9511">
        <v>11</v>
      </c>
      <c r="C9511">
        <v>0</v>
      </c>
      <c r="D9511">
        <v>0</v>
      </c>
      <c r="E9511">
        <v>0</v>
      </c>
    </row>
    <row r="9512" spans="1:5" x14ac:dyDescent="0.3">
      <c r="A9512">
        <v>46612</v>
      </c>
      <c r="B9512">
        <v>2</v>
      </c>
      <c r="C9512">
        <v>0</v>
      </c>
      <c r="D9512">
        <v>0</v>
      </c>
      <c r="E9512">
        <v>0</v>
      </c>
    </row>
    <row r="9513" spans="1:5" x14ac:dyDescent="0.3">
      <c r="A9513">
        <v>117052</v>
      </c>
      <c r="B9513">
        <v>6</v>
      </c>
      <c r="C9513">
        <v>0</v>
      </c>
      <c r="D9513">
        <v>0</v>
      </c>
      <c r="E9513">
        <v>0</v>
      </c>
    </row>
    <row r="9514" spans="1:5" x14ac:dyDescent="0.3">
      <c r="A9514">
        <v>208148</v>
      </c>
      <c r="B9514">
        <v>6</v>
      </c>
      <c r="C9514">
        <v>0</v>
      </c>
      <c r="D9514">
        <v>0</v>
      </c>
      <c r="E9514">
        <v>0</v>
      </c>
    </row>
    <row r="9515" spans="1:5" x14ac:dyDescent="0.3">
      <c r="A9515">
        <v>116932</v>
      </c>
      <c r="B9515">
        <v>6</v>
      </c>
      <c r="C9515">
        <v>0</v>
      </c>
      <c r="D9515">
        <v>0</v>
      </c>
      <c r="E9515">
        <v>0</v>
      </c>
    </row>
    <row r="9516" spans="1:5" x14ac:dyDescent="0.3">
      <c r="A9516">
        <v>155376</v>
      </c>
      <c r="B9516">
        <v>7</v>
      </c>
      <c r="C9516">
        <v>0</v>
      </c>
      <c r="D9516">
        <v>0</v>
      </c>
      <c r="E9516">
        <v>0</v>
      </c>
    </row>
    <row r="9517" spans="1:5" x14ac:dyDescent="0.3">
      <c r="A9517">
        <v>222824</v>
      </c>
      <c r="B9517">
        <v>7</v>
      </c>
      <c r="C9517">
        <v>0</v>
      </c>
      <c r="D9517">
        <v>0</v>
      </c>
      <c r="E9517">
        <v>0</v>
      </c>
    </row>
    <row r="9518" spans="1:5" x14ac:dyDescent="0.3">
      <c r="A9518">
        <v>23712</v>
      </c>
      <c r="B9518">
        <v>12</v>
      </c>
      <c r="C9518">
        <v>0</v>
      </c>
      <c r="D9518">
        <v>0</v>
      </c>
      <c r="E9518">
        <v>0</v>
      </c>
    </row>
    <row r="9519" spans="1:5" x14ac:dyDescent="0.3">
      <c r="A9519">
        <v>116388</v>
      </c>
      <c r="B9519">
        <v>10</v>
      </c>
      <c r="C9519">
        <v>0</v>
      </c>
      <c r="D9519">
        <v>0</v>
      </c>
      <c r="E9519">
        <v>0</v>
      </c>
    </row>
    <row r="9520" spans="1:5" x14ac:dyDescent="0.3">
      <c r="A9520">
        <v>116100</v>
      </c>
      <c r="B9520">
        <v>7</v>
      </c>
      <c r="C9520">
        <v>0</v>
      </c>
      <c r="D9520">
        <v>0</v>
      </c>
      <c r="E9520">
        <v>0</v>
      </c>
    </row>
    <row r="9521" spans="1:5" x14ac:dyDescent="0.3">
      <c r="A9521">
        <v>41544</v>
      </c>
      <c r="B9521">
        <v>1</v>
      </c>
      <c r="C9521">
        <v>0</v>
      </c>
      <c r="D9521">
        <v>0</v>
      </c>
      <c r="E9521">
        <v>0</v>
      </c>
    </row>
    <row r="9522" spans="1:5" x14ac:dyDescent="0.3">
      <c r="A9522">
        <v>121980</v>
      </c>
      <c r="B9522">
        <v>1</v>
      </c>
      <c r="C9522">
        <v>0</v>
      </c>
      <c r="D9522">
        <v>0</v>
      </c>
      <c r="E9522">
        <v>0</v>
      </c>
    </row>
    <row r="9523" spans="1:5" x14ac:dyDescent="0.3">
      <c r="A9523">
        <v>176524</v>
      </c>
      <c r="B9523">
        <v>4</v>
      </c>
      <c r="C9523">
        <v>0</v>
      </c>
      <c r="D9523">
        <v>0</v>
      </c>
      <c r="E9523">
        <v>0</v>
      </c>
    </row>
    <row r="9524" spans="1:5" x14ac:dyDescent="0.3">
      <c r="A9524">
        <v>115980</v>
      </c>
      <c r="B9524">
        <v>9</v>
      </c>
      <c r="C9524">
        <v>0</v>
      </c>
      <c r="D9524">
        <v>0</v>
      </c>
      <c r="E9524">
        <v>0</v>
      </c>
    </row>
    <row r="9525" spans="1:5" x14ac:dyDescent="0.3">
      <c r="A9525">
        <v>66504</v>
      </c>
      <c r="B9525">
        <v>2</v>
      </c>
      <c r="C9525">
        <v>0</v>
      </c>
      <c r="D9525">
        <v>0</v>
      </c>
      <c r="E9525">
        <v>0</v>
      </c>
    </row>
    <row r="9526" spans="1:5" x14ac:dyDescent="0.3">
      <c r="A9526">
        <v>165388</v>
      </c>
      <c r="B9526">
        <v>7</v>
      </c>
      <c r="C9526">
        <v>0</v>
      </c>
      <c r="D9526">
        <v>0</v>
      </c>
      <c r="E9526">
        <v>0</v>
      </c>
    </row>
    <row r="9527" spans="1:5" x14ac:dyDescent="0.3">
      <c r="A9527">
        <v>115844</v>
      </c>
      <c r="B9527">
        <v>8</v>
      </c>
      <c r="C9527">
        <v>0</v>
      </c>
      <c r="D9527">
        <v>0</v>
      </c>
      <c r="E9527">
        <v>0</v>
      </c>
    </row>
    <row r="9528" spans="1:5" x14ac:dyDescent="0.3">
      <c r="A9528">
        <v>208408</v>
      </c>
      <c r="B9528">
        <v>3</v>
      </c>
      <c r="C9528">
        <v>0</v>
      </c>
      <c r="D9528">
        <v>0</v>
      </c>
      <c r="E9528">
        <v>0</v>
      </c>
    </row>
    <row r="9529" spans="1:5" x14ac:dyDescent="0.3">
      <c r="A9529">
        <v>123576</v>
      </c>
      <c r="B9529">
        <v>1</v>
      </c>
      <c r="C9529">
        <v>0</v>
      </c>
      <c r="D9529">
        <v>0</v>
      </c>
      <c r="E9529">
        <v>0</v>
      </c>
    </row>
    <row r="9530" spans="1:5" x14ac:dyDescent="0.3">
      <c r="A9530">
        <v>55860</v>
      </c>
      <c r="B9530">
        <v>10</v>
      </c>
      <c r="C9530">
        <v>0</v>
      </c>
      <c r="D9530">
        <v>0</v>
      </c>
      <c r="E9530">
        <v>0</v>
      </c>
    </row>
    <row r="9531" spans="1:5" x14ac:dyDescent="0.3">
      <c r="A9531">
        <v>120960</v>
      </c>
      <c r="B9531">
        <v>10</v>
      </c>
      <c r="C9531">
        <v>0</v>
      </c>
      <c r="D9531">
        <v>0</v>
      </c>
      <c r="E9531">
        <v>0</v>
      </c>
    </row>
    <row r="9532" spans="1:5" x14ac:dyDescent="0.3">
      <c r="A9532">
        <v>81180</v>
      </c>
      <c r="B9532">
        <v>5</v>
      </c>
      <c r="C9532">
        <v>0</v>
      </c>
      <c r="D9532">
        <v>0</v>
      </c>
      <c r="E9532">
        <v>0</v>
      </c>
    </row>
    <row r="9533" spans="1:5" x14ac:dyDescent="0.3">
      <c r="A9533">
        <v>198012</v>
      </c>
      <c r="B9533">
        <v>10</v>
      </c>
      <c r="C9533">
        <v>0</v>
      </c>
      <c r="D9533">
        <v>0</v>
      </c>
      <c r="E9533">
        <v>0</v>
      </c>
    </row>
    <row r="9534" spans="1:5" x14ac:dyDescent="0.3">
      <c r="A9534">
        <v>53396</v>
      </c>
      <c r="B9534">
        <v>24</v>
      </c>
      <c r="C9534">
        <v>0</v>
      </c>
      <c r="D9534">
        <v>0</v>
      </c>
      <c r="E9534">
        <v>0</v>
      </c>
    </row>
    <row r="9535" spans="1:5" x14ac:dyDescent="0.3">
      <c r="A9535">
        <v>204784</v>
      </c>
      <c r="B9535">
        <v>7</v>
      </c>
      <c r="C9535">
        <v>0</v>
      </c>
      <c r="D9535">
        <v>0</v>
      </c>
      <c r="E9535">
        <v>0</v>
      </c>
    </row>
    <row r="9536" spans="1:5" x14ac:dyDescent="0.3">
      <c r="A9536">
        <v>180128</v>
      </c>
      <c r="B9536">
        <v>19</v>
      </c>
      <c r="C9536">
        <v>0</v>
      </c>
      <c r="D9536">
        <v>0</v>
      </c>
      <c r="E9536">
        <v>0</v>
      </c>
    </row>
    <row r="9537" spans="1:5" x14ac:dyDescent="0.3">
      <c r="A9537">
        <v>170012</v>
      </c>
      <c r="B9537">
        <v>5</v>
      </c>
      <c r="C9537">
        <v>0</v>
      </c>
      <c r="D9537">
        <v>0</v>
      </c>
      <c r="E9537">
        <v>0</v>
      </c>
    </row>
    <row r="9538" spans="1:5" x14ac:dyDescent="0.3">
      <c r="A9538">
        <v>223792</v>
      </c>
      <c r="B9538">
        <v>64</v>
      </c>
      <c r="C9538">
        <v>0</v>
      </c>
      <c r="D9538">
        <v>0</v>
      </c>
      <c r="E9538">
        <v>0</v>
      </c>
    </row>
    <row r="9539" spans="1:5" x14ac:dyDescent="0.3">
      <c r="A9539">
        <v>115368</v>
      </c>
      <c r="B9539">
        <v>4</v>
      </c>
      <c r="C9539">
        <v>0</v>
      </c>
      <c r="D9539">
        <v>0</v>
      </c>
      <c r="E9539">
        <v>0</v>
      </c>
    </row>
    <row r="9540" spans="1:5" x14ac:dyDescent="0.3">
      <c r="A9540">
        <v>180348</v>
      </c>
      <c r="B9540">
        <v>7</v>
      </c>
      <c r="C9540">
        <v>0</v>
      </c>
      <c r="D9540">
        <v>0</v>
      </c>
      <c r="E9540">
        <v>0</v>
      </c>
    </row>
    <row r="9541" spans="1:5" x14ac:dyDescent="0.3">
      <c r="A9541">
        <v>73048</v>
      </c>
      <c r="B9541">
        <v>1</v>
      </c>
      <c r="C9541">
        <v>0</v>
      </c>
      <c r="D9541">
        <v>0</v>
      </c>
      <c r="E9541">
        <v>0</v>
      </c>
    </row>
    <row r="9542" spans="1:5" x14ac:dyDescent="0.3">
      <c r="A9542">
        <v>115028</v>
      </c>
      <c r="B9542">
        <v>5</v>
      </c>
      <c r="C9542">
        <v>0</v>
      </c>
      <c r="D9542">
        <v>0</v>
      </c>
      <c r="E9542">
        <v>0</v>
      </c>
    </row>
    <row r="9543" spans="1:5" x14ac:dyDescent="0.3">
      <c r="A9543">
        <v>115012</v>
      </c>
      <c r="B9543">
        <v>5</v>
      </c>
      <c r="C9543">
        <v>0</v>
      </c>
      <c r="D9543">
        <v>0</v>
      </c>
      <c r="E9543">
        <v>0</v>
      </c>
    </row>
    <row r="9544" spans="1:5" x14ac:dyDescent="0.3">
      <c r="A9544">
        <v>175576</v>
      </c>
      <c r="B9544">
        <v>9</v>
      </c>
      <c r="C9544">
        <v>0</v>
      </c>
      <c r="D9544">
        <v>0</v>
      </c>
      <c r="E9544">
        <v>0</v>
      </c>
    </row>
    <row r="9545" spans="1:5" x14ac:dyDescent="0.3">
      <c r="A9545">
        <v>187336</v>
      </c>
      <c r="B9545">
        <v>2</v>
      </c>
      <c r="C9545">
        <v>0</v>
      </c>
      <c r="D9545">
        <v>0</v>
      </c>
      <c r="E9545">
        <v>0</v>
      </c>
    </row>
    <row r="9546" spans="1:5" x14ac:dyDescent="0.3">
      <c r="A9546">
        <v>197220</v>
      </c>
      <c r="B9546">
        <v>7</v>
      </c>
      <c r="C9546">
        <v>0</v>
      </c>
      <c r="D9546">
        <v>0</v>
      </c>
      <c r="E9546">
        <v>0</v>
      </c>
    </row>
    <row r="9547" spans="1:5" x14ac:dyDescent="0.3">
      <c r="A9547">
        <v>202468</v>
      </c>
      <c r="B9547">
        <v>24</v>
      </c>
      <c r="C9547">
        <v>0</v>
      </c>
      <c r="D9547">
        <v>0</v>
      </c>
      <c r="E9547">
        <v>0</v>
      </c>
    </row>
    <row r="9548" spans="1:5" x14ac:dyDescent="0.3">
      <c r="A9548">
        <v>162872</v>
      </c>
      <c r="B9548">
        <v>2</v>
      </c>
      <c r="C9548">
        <v>0</v>
      </c>
      <c r="D9548">
        <v>0</v>
      </c>
      <c r="E9548">
        <v>0</v>
      </c>
    </row>
    <row r="9549" spans="1:5" x14ac:dyDescent="0.3">
      <c r="A9549">
        <v>183972</v>
      </c>
      <c r="B9549">
        <v>17</v>
      </c>
      <c r="C9549">
        <v>0</v>
      </c>
      <c r="D9549">
        <v>0</v>
      </c>
      <c r="E9549">
        <v>0</v>
      </c>
    </row>
    <row r="9550" spans="1:5" x14ac:dyDescent="0.3">
      <c r="A9550">
        <v>118632</v>
      </c>
      <c r="B9550">
        <v>27</v>
      </c>
      <c r="C9550">
        <v>0</v>
      </c>
      <c r="D9550">
        <v>0</v>
      </c>
      <c r="E9550">
        <v>0</v>
      </c>
    </row>
    <row r="9551" spans="1:5" x14ac:dyDescent="0.3">
      <c r="A9551">
        <v>175368</v>
      </c>
      <c r="B9551">
        <v>6</v>
      </c>
      <c r="C9551">
        <v>0</v>
      </c>
      <c r="D9551">
        <v>0</v>
      </c>
      <c r="E9551">
        <v>0</v>
      </c>
    </row>
    <row r="9552" spans="1:5" x14ac:dyDescent="0.3">
      <c r="A9552">
        <v>191604</v>
      </c>
      <c r="B9552">
        <v>4</v>
      </c>
      <c r="C9552">
        <v>0</v>
      </c>
      <c r="D9552">
        <v>0</v>
      </c>
      <c r="E9552">
        <v>0</v>
      </c>
    </row>
    <row r="9553" spans="1:5" x14ac:dyDescent="0.3">
      <c r="A9553">
        <v>159316</v>
      </c>
      <c r="B9553">
        <v>1</v>
      </c>
      <c r="C9553">
        <v>0</v>
      </c>
      <c r="D9553">
        <v>0</v>
      </c>
      <c r="E9553">
        <v>0</v>
      </c>
    </row>
    <row r="9554" spans="1:5" x14ac:dyDescent="0.3">
      <c r="A9554">
        <v>204972</v>
      </c>
      <c r="B9554">
        <v>2</v>
      </c>
      <c r="C9554">
        <v>0</v>
      </c>
      <c r="D9554">
        <v>0</v>
      </c>
      <c r="E9554">
        <v>0</v>
      </c>
    </row>
    <row r="9555" spans="1:5" x14ac:dyDescent="0.3">
      <c r="A9555">
        <v>67012</v>
      </c>
      <c r="B9555">
        <v>27</v>
      </c>
      <c r="C9555">
        <v>0</v>
      </c>
      <c r="D9555">
        <v>0</v>
      </c>
      <c r="E9555">
        <v>0</v>
      </c>
    </row>
    <row r="9556" spans="1:5" x14ac:dyDescent="0.3">
      <c r="A9556">
        <v>152160</v>
      </c>
      <c r="B9556">
        <v>13</v>
      </c>
      <c r="C9556">
        <v>0</v>
      </c>
      <c r="D9556">
        <v>0</v>
      </c>
      <c r="E9556">
        <v>0</v>
      </c>
    </row>
    <row r="9557" spans="1:5" x14ac:dyDescent="0.3">
      <c r="A9557">
        <v>172408</v>
      </c>
      <c r="B9557">
        <v>2</v>
      </c>
      <c r="C9557">
        <v>0</v>
      </c>
      <c r="D9557">
        <v>0</v>
      </c>
      <c r="E9557">
        <v>0</v>
      </c>
    </row>
    <row r="9558" spans="1:5" x14ac:dyDescent="0.3">
      <c r="A9558">
        <v>206416</v>
      </c>
      <c r="B9558">
        <v>20</v>
      </c>
      <c r="C9558">
        <v>0</v>
      </c>
      <c r="D9558">
        <v>0</v>
      </c>
      <c r="E9558">
        <v>0</v>
      </c>
    </row>
    <row r="9559" spans="1:5" x14ac:dyDescent="0.3">
      <c r="A9559">
        <v>189072</v>
      </c>
      <c r="B9559">
        <v>13</v>
      </c>
      <c r="C9559">
        <v>0</v>
      </c>
      <c r="D9559">
        <v>0</v>
      </c>
      <c r="E9559">
        <v>0</v>
      </c>
    </row>
    <row r="9560" spans="1:5" x14ac:dyDescent="0.3">
      <c r="A9560">
        <v>217772</v>
      </c>
      <c r="B9560">
        <v>1</v>
      </c>
      <c r="C9560">
        <v>0</v>
      </c>
      <c r="D9560">
        <v>0</v>
      </c>
      <c r="E9560">
        <v>0</v>
      </c>
    </row>
    <row r="9561" spans="1:5" x14ac:dyDescent="0.3">
      <c r="A9561">
        <v>176100</v>
      </c>
      <c r="B9561">
        <v>14</v>
      </c>
      <c r="C9561">
        <v>0</v>
      </c>
      <c r="D9561">
        <v>0</v>
      </c>
      <c r="E9561">
        <v>0</v>
      </c>
    </row>
    <row r="9562" spans="1:5" x14ac:dyDescent="0.3">
      <c r="A9562">
        <v>218656</v>
      </c>
      <c r="B9562">
        <v>15</v>
      </c>
      <c r="C9562">
        <v>0</v>
      </c>
      <c r="D9562">
        <v>0</v>
      </c>
      <c r="E9562">
        <v>0</v>
      </c>
    </row>
    <row r="9563" spans="1:5" x14ac:dyDescent="0.3">
      <c r="A9563">
        <v>129020</v>
      </c>
      <c r="B9563">
        <v>17</v>
      </c>
      <c r="C9563">
        <v>0</v>
      </c>
      <c r="D9563">
        <v>0</v>
      </c>
      <c r="E9563">
        <v>0</v>
      </c>
    </row>
    <row r="9564" spans="1:5" x14ac:dyDescent="0.3">
      <c r="A9564">
        <v>208812</v>
      </c>
      <c r="B9564">
        <v>10</v>
      </c>
      <c r="C9564">
        <v>0</v>
      </c>
      <c r="D9564">
        <v>0</v>
      </c>
      <c r="E9564">
        <v>0</v>
      </c>
    </row>
    <row r="9565" spans="1:5" x14ac:dyDescent="0.3">
      <c r="A9565">
        <v>136940</v>
      </c>
      <c r="B9565">
        <v>6</v>
      </c>
      <c r="C9565">
        <v>0</v>
      </c>
      <c r="D9565">
        <v>0</v>
      </c>
      <c r="E9565">
        <v>0</v>
      </c>
    </row>
    <row r="9566" spans="1:5" x14ac:dyDescent="0.3">
      <c r="A9566">
        <v>124428</v>
      </c>
      <c r="B9566">
        <v>2</v>
      </c>
      <c r="C9566">
        <v>0</v>
      </c>
      <c r="D9566">
        <v>0</v>
      </c>
      <c r="E9566">
        <v>0</v>
      </c>
    </row>
    <row r="9567" spans="1:5" x14ac:dyDescent="0.3">
      <c r="A9567">
        <v>212844</v>
      </c>
      <c r="B9567">
        <v>2</v>
      </c>
      <c r="C9567">
        <v>0</v>
      </c>
      <c r="D9567">
        <v>0</v>
      </c>
      <c r="E9567">
        <v>0</v>
      </c>
    </row>
    <row r="9568" spans="1:5" x14ac:dyDescent="0.3">
      <c r="A9568">
        <v>182952</v>
      </c>
      <c r="B9568">
        <v>15</v>
      </c>
      <c r="C9568">
        <v>0</v>
      </c>
      <c r="D9568">
        <v>0</v>
      </c>
      <c r="E9568">
        <v>0</v>
      </c>
    </row>
    <row r="9569" spans="1:5" x14ac:dyDescent="0.3">
      <c r="A9569">
        <v>50692</v>
      </c>
      <c r="B9569">
        <v>7</v>
      </c>
      <c r="C9569">
        <v>0</v>
      </c>
      <c r="D9569">
        <v>0</v>
      </c>
      <c r="E9569">
        <v>0</v>
      </c>
    </row>
    <row r="9570" spans="1:5" x14ac:dyDescent="0.3">
      <c r="A9570">
        <v>165048</v>
      </c>
      <c r="B9570">
        <v>12</v>
      </c>
      <c r="C9570">
        <v>0</v>
      </c>
      <c r="D9570">
        <v>0</v>
      </c>
      <c r="E9570">
        <v>0</v>
      </c>
    </row>
    <row r="9571" spans="1:5" x14ac:dyDescent="0.3">
      <c r="A9571">
        <v>217752</v>
      </c>
      <c r="B9571">
        <v>1</v>
      </c>
      <c r="C9571">
        <v>0</v>
      </c>
      <c r="D9571">
        <v>0</v>
      </c>
      <c r="E9571">
        <v>0</v>
      </c>
    </row>
    <row r="9572" spans="1:5" x14ac:dyDescent="0.3">
      <c r="A9572">
        <v>221564</v>
      </c>
      <c r="B9572">
        <v>5</v>
      </c>
      <c r="C9572">
        <v>0</v>
      </c>
      <c r="D9572">
        <v>0</v>
      </c>
      <c r="E9572">
        <v>0</v>
      </c>
    </row>
    <row r="9573" spans="1:5" x14ac:dyDescent="0.3">
      <c r="A9573">
        <v>137724</v>
      </c>
      <c r="B9573">
        <v>2</v>
      </c>
      <c r="C9573">
        <v>0</v>
      </c>
      <c r="D9573">
        <v>0</v>
      </c>
      <c r="E9573">
        <v>0</v>
      </c>
    </row>
    <row r="9574" spans="1:5" x14ac:dyDescent="0.3">
      <c r="A9574">
        <v>183444</v>
      </c>
      <c r="B9574">
        <v>9</v>
      </c>
      <c r="C9574">
        <v>0</v>
      </c>
      <c r="D9574">
        <v>0</v>
      </c>
      <c r="E9574">
        <v>0</v>
      </c>
    </row>
    <row r="9575" spans="1:5" x14ac:dyDescent="0.3">
      <c r="A9575">
        <v>135296</v>
      </c>
      <c r="B9575">
        <v>10</v>
      </c>
      <c r="C9575">
        <v>0</v>
      </c>
      <c r="D9575">
        <v>0</v>
      </c>
      <c r="E9575">
        <v>0</v>
      </c>
    </row>
    <row r="9576" spans="1:5" x14ac:dyDescent="0.3">
      <c r="A9576">
        <v>155900</v>
      </c>
      <c r="B9576">
        <v>1</v>
      </c>
      <c r="C9576">
        <v>0</v>
      </c>
      <c r="D9576">
        <v>0</v>
      </c>
      <c r="E9576">
        <v>0</v>
      </c>
    </row>
    <row r="9577" spans="1:5" x14ac:dyDescent="0.3">
      <c r="A9577">
        <v>173584</v>
      </c>
      <c r="B9577">
        <v>48</v>
      </c>
      <c r="C9577">
        <v>0</v>
      </c>
      <c r="D9577">
        <v>0</v>
      </c>
      <c r="E9577">
        <v>0</v>
      </c>
    </row>
    <row r="9578" spans="1:5" x14ac:dyDescent="0.3">
      <c r="A9578">
        <v>138744</v>
      </c>
      <c r="B9578">
        <v>11</v>
      </c>
      <c r="C9578">
        <v>0</v>
      </c>
      <c r="D9578">
        <v>0</v>
      </c>
      <c r="E9578">
        <v>0</v>
      </c>
    </row>
    <row r="9579" spans="1:5" x14ac:dyDescent="0.3">
      <c r="A9579">
        <v>221616</v>
      </c>
      <c r="B9579">
        <v>4</v>
      </c>
      <c r="C9579">
        <v>0</v>
      </c>
      <c r="D9579">
        <v>0</v>
      </c>
      <c r="E9579">
        <v>0</v>
      </c>
    </row>
    <row r="9580" spans="1:5" x14ac:dyDescent="0.3">
      <c r="A9580">
        <v>184160</v>
      </c>
      <c r="B9580">
        <v>11</v>
      </c>
      <c r="C9580">
        <v>0</v>
      </c>
      <c r="D9580">
        <v>0</v>
      </c>
      <c r="E9580">
        <v>0</v>
      </c>
    </row>
    <row r="9581" spans="1:5" x14ac:dyDescent="0.3">
      <c r="A9581">
        <v>189732</v>
      </c>
      <c r="B9581">
        <v>1</v>
      </c>
      <c r="C9581">
        <v>0</v>
      </c>
      <c r="D9581">
        <v>0</v>
      </c>
      <c r="E9581">
        <v>0</v>
      </c>
    </row>
    <row r="9582" spans="1:5" x14ac:dyDescent="0.3">
      <c r="A9582">
        <v>192692</v>
      </c>
      <c r="B9582">
        <v>4</v>
      </c>
      <c r="C9582">
        <v>0</v>
      </c>
      <c r="D9582">
        <v>0</v>
      </c>
      <c r="E9582">
        <v>0</v>
      </c>
    </row>
    <row r="9583" spans="1:5" x14ac:dyDescent="0.3">
      <c r="A9583">
        <v>210396</v>
      </c>
      <c r="B9583">
        <v>4</v>
      </c>
      <c r="C9583">
        <v>0</v>
      </c>
      <c r="D9583">
        <v>0</v>
      </c>
      <c r="E9583">
        <v>0</v>
      </c>
    </row>
    <row r="9584" spans="1:5" x14ac:dyDescent="0.3">
      <c r="A9584">
        <v>156972</v>
      </c>
      <c r="B9584">
        <v>98</v>
      </c>
      <c r="C9584">
        <v>0</v>
      </c>
      <c r="D9584">
        <v>0</v>
      </c>
      <c r="E9584">
        <v>0</v>
      </c>
    </row>
    <row r="9585" spans="1:5" x14ac:dyDescent="0.3">
      <c r="A9585">
        <v>180792</v>
      </c>
      <c r="B9585">
        <v>2</v>
      </c>
      <c r="C9585">
        <v>0</v>
      </c>
      <c r="D9585">
        <v>0</v>
      </c>
      <c r="E9585">
        <v>0</v>
      </c>
    </row>
    <row r="9586" spans="1:5" x14ac:dyDescent="0.3">
      <c r="A9586">
        <v>188068</v>
      </c>
      <c r="B9586">
        <v>16</v>
      </c>
      <c r="C9586">
        <v>0</v>
      </c>
      <c r="D9586">
        <v>0</v>
      </c>
      <c r="E9586">
        <v>0</v>
      </c>
    </row>
    <row r="9587" spans="1:5" x14ac:dyDescent="0.3">
      <c r="A9587">
        <v>75496</v>
      </c>
      <c r="B9587">
        <v>2</v>
      </c>
      <c r="C9587">
        <v>0</v>
      </c>
      <c r="D9587">
        <v>0</v>
      </c>
      <c r="E9587">
        <v>0</v>
      </c>
    </row>
    <row r="9588" spans="1:5" x14ac:dyDescent="0.3">
      <c r="A9588">
        <v>158792</v>
      </c>
      <c r="B9588">
        <v>9</v>
      </c>
      <c r="C9588">
        <v>0</v>
      </c>
      <c r="D9588">
        <v>0</v>
      </c>
      <c r="E9588">
        <v>0</v>
      </c>
    </row>
    <row r="9589" spans="1:5" x14ac:dyDescent="0.3">
      <c r="A9589">
        <v>220000</v>
      </c>
      <c r="B9589">
        <v>3</v>
      </c>
      <c r="C9589">
        <v>0</v>
      </c>
      <c r="D9589">
        <v>0</v>
      </c>
      <c r="E9589">
        <v>0</v>
      </c>
    </row>
    <row r="9590" spans="1:5" x14ac:dyDescent="0.3">
      <c r="A9590">
        <v>221992</v>
      </c>
      <c r="B9590">
        <v>4</v>
      </c>
      <c r="C9590">
        <v>0</v>
      </c>
      <c r="D9590">
        <v>0</v>
      </c>
      <c r="E9590">
        <v>0</v>
      </c>
    </row>
    <row r="9591" spans="1:5" x14ac:dyDescent="0.3">
      <c r="A9591">
        <v>54180</v>
      </c>
      <c r="B9591">
        <v>3</v>
      </c>
      <c r="C9591">
        <v>0</v>
      </c>
      <c r="D9591">
        <v>0</v>
      </c>
      <c r="E9591">
        <v>0</v>
      </c>
    </row>
    <row r="9592" spans="1:5" x14ac:dyDescent="0.3">
      <c r="A9592">
        <v>119448</v>
      </c>
      <c r="B9592">
        <v>11</v>
      </c>
      <c r="C9592">
        <v>0</v>
      </c>
      <c r="D9592">
        <v>0</v>
      </c>
      <c r="E9592">
        <v>0</v>
      </c>
    </row>
    <row r="9593" spans="1:5" x14ac:dyDescent="0.3">
      <c r="A9593">
        <v>60060</v>
      </c>
      <c r="B9593">
        <v>1</v>
      </c>
      <c r="C9593">
        <v>0</v>
      </c>
      <c r="D9593">
        <v>0</v>
      </c>
      <c r="E9593">
        <v>0</v>
      </c>
    </row>
    <row r="9594" spans="1:5" x14ac:dyDescent="0.3">
      <c r="A9594">
        <v>147336</v>
      </c>
      <c r="B9594">
        <v>1</v>
      </c>
      <c r="C9594">
        <v>0</v>
      </c>
      <c r="D9594">
        <v>0</v>
      </c>
      <c r="E9594">
        <v>0</v>
      </c>
    </row>
    <row r="9595" spans="1:5" x14ac:dyDescent="0.3">
      <c r="A9595">
        <v>61180</v>
      </c>
      <c r="B9595">
        <v>8</v>
      </c>
      <c r="C9595">
        <v>0</v>
      </c>
      <c r="D9595">
        <v>0</v>
      </c>
      <c r="E9595">
        <v>0</v>
      </c>
    </row>
    <row r="9596" spans="1:5" x14ac:dyDescent="0.3">
      <c r="A9596">
        <v>30444</v>
      </c>
      <c r="B9596">
        <v>3</v>
      </c>
      <c r="C9596">
        <v>0</v>
      </c>
      <c r="D9596">
        <v>0</v>
      </c>
      <c r="E9596">
        <v>0</v>
      </c>
    </row>
    <row r="9597" spans="1:5" x14ac:dyDescent="0.3">
      <c r="A9597">
        <v>222208</v>
      </c>
      <c r="B9597">
        <v>19</v>
      </c>
      <c r="C9597">
        <v>0</v>
      </c>
      <c r="D9597">
        <v>0</v>
      </c>
      <c r="E9597">
        <v>0</v>
      </c>
    </row>
    <row r="9598" spans="1:5" x14ac:dyDescent="0.3">
      <c r="A9598">
        <v>177732</v>
      </c>
      <c r="B9598">
        <v>6</v>
      </c>
      <c r="C9598">
        <v>0</v>
      </c>
      <c r="D9598">
        <v>0</v>
      </c>
      <c r="E9598">
        <v>0</v>
      </c>
    </row>
    <row r="9599" spans="1:5" x14ac:dyDescent="0.3">
      <c r="A9599">
        <v>67576</v>
      </c>
      <c r="B9599">
        <v>6</v>
      </c>
      <c r="C9599">
        <v>0</v>
      </c>
      <c r="D9599">
        <v>0</v>
      </c>
      <c r="E9599">
        <v>0</v>
      </c>
    </row>
    <row r="9600" spans="1:5" x14ac:dyDescent="0.3">
      <c r="A9600">
        <v>113160</v>
      </c>
      <c r="B9600">
        <v>8</v>
      </c>
      <c r="C9600">
        <v>0</v>
      </c>
      <c r="D9600">
        <v>0</v>
      </c>
      <c r="E9600">
        <v>0</v>
      </c>
    </row>
    <row r="9601" spans="1:5" x14ac:dyDescent="0.3">
      <c r="A9601">
        <v>113564</v>
      </c>
      <c r="B9601">
        <v>6</v>
      </c>
      <c r="C9601">
        <v>0</v>
      </c>
      <c r="D9601">
        <v>0</v>
      </c>
      <c r="E9601">
        <v>0</v>
      </c>
    </row>
    <row r="9602" spans="1:5" x14ac:dyDescent="0.3">
      <c r="A9602">
        <v>113972</v>
      </c>
      <c r="B9602">
        <v>78</v>
      </c>
      <c r="C9602">
        <v>0</v>
      </c>
      <c r="D9602">
        <v>0</v>
      </c>
      <c r="E9602">
        <v>0</v>
      </c>
    </row>
    <row r="9603" spans="1:5" x14ac:dyDescent="0.3">
      <c r="A9603">
        <v>109148</v>
      </c>
      <c r="B9603">
        <v>2</v>
      </c>
      <c r="C9603">
        <v>0</v>
      </c>
      <c r="D9603">
        <v>0</v>
      </c>
      <c r="E9603">
        <v>0</v>
      </c>
    </row>
    <row r="9604" spans="1:5" x14ac:dyDescent="0.3">
      <c r="A9604">
        <v>113992</v>
      </c>
      <c r="B9604">
        <v>14</v>
      </c>
      <c r="C9604">
        <v>0</v>
      </c>
      <c r="D9604">
        <v>0</v>
      </c>
      <c r="E9604">
        <v>0</v>
      </c>
    </row>
    <row r="9605" spans="1:5" x14ac:dyDescent="0.3">
      <c r="A9605">
        <v>114108</v>
      </c>
      <c r="B9605">
        <v>3</v>
      </c>
      <c r="C9605">
        <v>0</v>
      </c>
      <c r="D9605">
        <v>0</v>
      </c>
      <c r="E9605">
        <v>0</v>
      </c>
    </row>
    <row r="9606" spans="1:5" x14ac:dyDescent="0.3">
      <c r="A9606">
        <v>59348</v>
      </c>
      <c r="B9606">
        <v>1</v>
      </c>
      <c r="C9606">
        <v>0</v>
      </c>
      <c r="D9606">
        <v>0</v>
      </c>
      <c r="E9606">
        <v>0</v>
      </c>
    </row>
    <row r="9607" spans="1:5" x14ac:dyDescent="0.3">
      <c r="A9607">
        <v>114180</v>
      </c>
      <c r="B9607">
        <v>26</v>
      </c>
      <c r="C9607">
        <v>0</v>
      </c>
      <c r="D9607">
        <v>0</v>
      </c>
      <c r="E9607">
        <v>0</v>
      </c>
    </row>
    <row r="9608" spans="1:5" x14ac:dyDescent="0.3">
      <c r="A9608">
        <v>109012</v>
      </c>
      <c r="B9608">
        <v>7</v>
      </c>
      <c r="C9608">
        <v>0</v>
      </c>
      <c r="D9608">
        <v>0</v>
      </c>
      <c r="E9608">
        <v>0</v>
      </c>
    </row>
    <row r="9609" spans="1:5" x14ac:dyDescent="0.3">
      <c r="A9609">
        <v>45692</v>
      </c>
      <c r="B9609">
        <v>4</v>
      </c>
      <c r="C9609">
        <v>0</v>
      </c>
      <c r="D9609">
        <v>0</v>
      </c>
      <c r="E9609">
        <v>0</v>
      </c>
    </row>
    <row r="9610" spans="1:5" x14ac:dyDescent="0.3">
      <c r="A9610">
        <v>108804</v>
      </c>
      <c r="B9610">
        <v>2</v>
      </c>
      <c r="C9610">
        <v>0</v>
      </c>
      <c r="D9610">
        <v>0</v>
      </c>
      <c r="E9610">
        <v>0</v>
      </c>
    </row>
    <row r="9611" spans="1:5" x14ac:dyDescent="0.3">
      <c r="A9611">
        <v>82148</v>
      </c>
      <c r="B9611">
        <v>2</v>
      </c>
      <c r="C9611">
        <v>0</v>
      </c>
      <c r="D9611">
        <v>0</v>
      </c>
      <c r="E9611">
        <v>0</v>
      </c>
    </row>
    <row r="9612" spans="1:5" x14ac:dyDescent="0.3">
      <c r="A9612">
        <v>52900</v>
      </c>
      <c r="B9612">
        <v>2</v>
      </c>
      <c r="C9612">
        <v>0</v>
      </c>
      <c r="D9612">
        <v>0</v>
      </c>
      <c r="E9612">
        <v>0</v>
      </c>
    </row>
    <row r="9613" spans="1:5" x14ac:dyDescent="0.3">
      <c r="A9613">
        <v>50388</v>
      </c>
      <c r="B9613">
        <v>2</v>
      </c>
      <c r="C9613">
        <v>0</v>
      </c>
      <c r="D9613">
        <v>0</v>
      </c>
      <c r="E9613">
        <v>0</v>
      </c>
    </row>
    <row r="9614" spans="1:5" x14ac:dyDescent="0.3">
      <c r="A9614">
        <v>114724</v>
      </c>
      <c r="B9614">
        <v>3</v>
      </c>
      <c r="C9614">
        <v>0</v>
      </c>
      <c r="D9614">
        <v>0</v>
      </c>
      <c r="E9614">
        <v>0</v>
      </c>
    </row>
    <row r="9615" spans="1:5" x14ac:dyDescent="0.3">
      <c r="A9615">
        <v>108316</v>
      </c>
      <c r="B9615">
        <v>24</v>
      </c>
      <c r="C9615">
        <v>0</v>
      </c>
      <c r="D9615">
        <v>0</v>
      </c>
      <c r="E9615">
        <v>0</v>
      </c>
    </row>
    <row r="9616" spans="1:5" x14ac:dyDescent="0.3">
      <c r="A9616">
        <v>72764</v>
      </c>
      <c r="B9616">
        <v>10</v>
      </c>
      <c r="C9616">
        <v>0</v>
      </c>
      <c r="D9616">
        <v>0</v>
      </c>
      <c r="E9616">
        <v>0</v>
      </c>
    </row>
    <row r="9617" spans="1:5" x14ac:dyDescent="0.3">
      <c r="A9617">
        <v>107972</v>
      </c>
      <c r="B9617">
        <v>4</v>
      </c>
      <c r="C9617">
        <v>0</v>
      </c>
      <c r="D9617">
        <v>0</v>
      </c>
      <c r="E9617">
        <v>0</v>
      </c>
    </row>
    <row r="9618" spans="1:5" x14ac:dyDescent="0.3">
      <c r="A9618">
        <v>54328</v>
      </c>
      <c r="B9618">
        <v>16</v>
      </c>
      <c r="C9618">
        <v>0</v>
      </c>
      <c r="D9618">
        <v>0</v>
      </c>
      <c r="E9618">
        <v>0</v>
      </c>
    </row>
    <row r="9619" spans="1:5" x14ac:dyDescent="0.3">
      <c r="A9619">
        <v>107160</v>
      </c>
      <c r="B9619">
        <v>2</v>
      </c>
      <c r="C9619">
        <v>0</v>
      </c>
      <c r="D9619">
        <v>0</v>
      </c>
      <c r="E9619">
        <v>0</v>
      </c>
    </row>
    <row r="9620" spans="1:5" x14ac:dyDescent="0.3">
      <c r="A9620">
        <v>20652</v>
      </c>
      <c r="B9620">
        <v>21</v>
      </c>
      <c r="C9620">
        <v>0</v>
      </c>
      <c r="D9620">
        <v>0</v>
      </c>
      <c r="E9620">
        <v>0</v>
      </c>
    </row>
    <row r="9621" spans="1:5" x14ac:dyDescent="0.3">
      <c r="A9621">
        <v>75160</v>
      </c>
      <c r="B9621">
        <v>3</v>
      </c>
      <c r="C9621">
        <v>0</v>
      </c>
      <c r="D9621">
        <v>0</v>
      </c>
      <c r="E9621">
        <v>0</v>
      </c>
    </row>
    <row r="9622" spans="1:5" x14ac:dyDescent="0.3">
      <c r="A9622">
        <v>115180</v>
      </c>
      <c r="B9622">
        <v>3</v>
      </c>
      <c r="C9622">
        <v>0</v>
      </c>
      <c r="D9622">
        <v>0</v>
      </c>
      <c r="E9622">
        <v>0</v>
      </c>
    </row>
    <row r="9623" spans="1:5" x14ac:dyDescent="0.3">
      <c r="A9623">
        <v>115316</v>
      </c>
      <c r="B9623">
        <v>47</v>
      </c>
      <c r="C9623">
        <v>0</v>
      </c>
      <c r="D9623">
        <v>0</v>
      </c>
      <c r="E9623">
        <v>0</v>
      </c>
    </row>
    <row r="9624" spans="1:5" x14ac:dyDescent="0.3">
      <c r="A9624">
        <v>106972</v>
      </c>
      <c r="B9624">
        <v>3</v>
      </c>
      <c r="C9624">
        <v>0</v>
      </c>
      <c r="D9624">
        <v>0</v>
      </c>
      <c r="E9624">
        <v>0</v>
      </c>
    </row>
    <row r="9625" spans="1:5" x14ac:dyDescent="0.3">
      <c r="A9625">
        <v>106920</v>
      </c>
      <c r="B9625">
        <v>36</v>
      </c>
      <c r="C9625">
        <v>0</v>
      </c>
      <c r="D9625">
        <v>0</v>
      </c>
      <c r="E9625">
        <v>0</v>
      </c>
    </row>
    <row r="9626" spans="1:5" x14ac:dyDescent="0.3">
      <c r="A9626">
        <v>106900</v>
      </c>
      <c r="B9626">
        <v>28</v>
      </c>
      <c r="C9626">
        <v>0</v>
      </c>
      <c r="D9626">
        <v>0</v>
      </c>
      <c r="E9626">
        <v>0</v>
      </c>
    </row>
    <row r="9627" spans="1:5" x14ac:dyDescent="0.3">
      <c r="A9627">
        <v>106784</v>
      </c>
      <c r="B9627">
        <v>3</v>
      </c>
      <c r="C9627">
        <v>0</v>
      </c>
      <c r="D9627">
        <v>0</v>
      </c>
      <c r="E9627">
        <v>0</v>
      </c>
    </row>
    <row r="9628" spans="1:5" x14ac:dyDescent="0.3">
      <c r="A9628">
        <v>70328</v>
      </c>
      <c r="B9628">
        <v>3</v>
      </c>
      <c r="C9628">
        <v>0</v>
      </c>
      <c r="D9628">
        <v>0</v>
      </c>
      <c r="E9628">
        <v>0</v>
      </c>
    </row>
    <row r="9629" spans="1:5" x14ac:dyDescent="0.3">
      <c r="A9629">
        <v>60368</v>
      </c>
      <c r="B9629">
        <v>17</v>
      </c>
      <c r="C9629">
        <v>0</v>
      </c>
      <c r="D9629">
        <v>0</v>
      </c>
      <c r="E9629">
        <v>0</v>
      </c>
    </row>
    <row r="9630" spans="1:5" x14ac:dyDescent="0.3">
      <c r="A9630">
        <v>115336</v>
      </c>
      <c r="B9630">
        <v>4</v>
      </c>
      <c r="C9630">
        <v>0</v>
      </c>
      <c r="D9630">
        <v>0</v>
      </c>
      <c r="E9630">
        <v>0</v>
      </c>
    </row>
    <row r="9631" spans="1:5" x14ac:dyDescent="0.3">
      <c r="A9631">
        <v>115524</v>
      </c>
      <c r="B9631">
        <v>6</v>
      </c>
      <c r="C9631">
        <v>0</v>
      </c>
      <c r="D9631">
        <v>0</v>
      </c>
      <c r="E9631">
        <v>0</v>
      </c>
    </row>
    <row r="9632" spans="1:5" x14ac:dyDescent="0.3">
      <c r="A9632">
        <v>77536</v>
      </c>
      <c r="B9632">
        <v>1</v>
      </c>
      <c r="C9632">
        <v>0</v>
      </c>
      <c r="D9632">
        <v>0</v>
      </c>
      <c r="E9632">
        <v>0</v>
      </c>
    </row>
    <row r="9633" spans="1:5" x14ac:dyDescent="0.3">
      <c r="A9633">
        <v>115536</v>
      </c>
      <c r="B9633">
        <v>6</v>
      </c>
      <c r="C9633">
        <v>0</v>
      </c>
      <c r="D9633">
        <v>0</v>
      </c>
      <c r="E9633">
        <v>0</v>
      </c>
    </row>
    <row r="9634" spans="1:5" x14ac:dyDescent="0.3">
      <c r="A9634">
        <v>106168</v>
      </c>
      <c r="B9634">
        <v>3</v>
      </c>
      <c r="C9634">
        <v>0</v>
      </c>
      <c r="D9634">
        <v>0</v>
      </c>
      <c r="E9634">
        <v>0</v>
      </c>
    </row>
    <row r="9635" spans="1:5" x14ac:dyDescent="0.3">
      <c r="A9635">
        <v>115576</v>
      </c>
      <c r="B9635">
        <v>3</v>
      </c>
      <c r="C9635">
        <v>0</v>
      </c>
      <c r="D9635">
        <v>0</v>
      </c>
      <c r="E9635">
        <v>0</v>
      </c>
    </row>
    <row r="9636" spans="1:5" x14ac:dyDescent="0.3">
      <c r="A9636">
        <v>48088</v>
      </c>
      <c r="B9636">
        <v>17</v>
      </c>
      <c r="C9636">
        <v>0</v>
      </c>
      <c r="D9636">
        <v>0</v>
      </c>
      <c r="E9636">
        <v>0</v>
      </c>
    </row>
    <row r="9637" spans="1:5" x14ac:dyDescent="0.3">
      <c r="A9637">
        <v>115712</v>
      </c>
      <c r="B9637">
        <v>12</v>
      </c>
      <c r="C9637">
        <v>0</v>
      </c>
      <c r="D9637">
        <v>0</v>
      </c>
      <c r="E9637">
        <v>0</v>
      </c>
    </row>
    <row r="9638" spans="1:5" x14ac:dyDescent="0.3">
      <c r="A9638">
        <v>105952</v>
      </c>
      <c r="B9638">
        <v>17</v>
      </c>
      <c r="C9638">
        <v>0</v>
      </c>
      <c r="D9638">
        <v>0</v>
      </c>
      <c r="E9638">
        <v>0</v>
      </c>
    </row>
    <row r="9639" spans="1:5" x14ac:dyDescent="0.3">
      <c r="A9639">
        <v>64920</v>
      </c>
      <c r="B9639">
        <v>16</v>
      </c>
      <c r="C9639">
        <v>0</v>
      </c>
      <c r="D9639">
        <v>0</v>
      </c>
      <c r="E9639">
        <v>0</v>
      </c>
    </row>
    <row r="9640" spans="1:5" x14ac:dyDescent="0.3">
      <c r="A9640">
        <v>105576</v>
      </c>
      <c r="B9640">
        <v>4</v>
      </c>
      <c r="C9640">
        <v>0</v>
      </c>
      <c r="D9640">
        <v>0</v>
      </c>
      <c r="E9640">
        <v>0</v>
      </c>
    </row>
    <row r="9641" spans="1:5" x14ac:dyDescent="0.3">
      <c r="A9641">
        <v>82128</v>
      </c>
      <c r="B9641">
        <v>79</v>
      </c>
      <c r="C9641">
        <v>0</v>
      </c>
      <c r="D9641">
        <v>0</v>
      </c>
      <c r="E9641">
        <v>0</v>
      </c>
    </row>
    <row r="9642" spans="1:5" x14ac:dyDescent="0.3">
      <c r="A9642">
        <v>116012</v>
      </c>
      <c r="B9642">
        <v>43</v>
      </c>
      <c r="C9642">
        <v>0</v>
      </c>
      <c r="D9642">
        <v>0</v>
      </c>
      <c r="E9642">
        <v>0</v>
      </c>
    </row>
    <row r="9643" spans="1:5" x14ac:dyDescent="0.3">
      <c r="A9643">
        <v>105336</v>
      </c>
      <c r="B9643">
        <v>13</v>
      </c>
      <c r="C9643">
        <v>0</v>
      </c>
      <c r="D9643">
        <v>0</v>
      </c>
      <c r="E9643">
        <v>0</v>
      </c>
    </row>
    <row r="9644" spans="1:5" x14ac:dyDescent="0.3">
      <c r="A9644">
        <v>116148</v>
      </c>
      <c r="B9644">
        <v>28</v>
      </c>
      <c r="C9644">
        <v>0</v>
      </c>
      <c r="D9644">
        <v>0</v>
      </c>
      <c r="E9644">
        <v>0</v>
      </c>
    </row>
    <row r="9645" spans="1:5" x14ac:dyDescent="0.3">
      <c r="A9645">
        <v>105180</v>
      </c>
      <c r="B9645">
        <v>5</v>
      </c>
      <c r="C9645">
        <v>0</v>
      </c>
      <c r="D9645">
        <v>0</v>
      </c>
      <c r="E9645">
        <v>0</v>
      </c>
    </row>
    <row r="9646" spans="1:5" x14ac:dyDescent="0.3">
      <c r="A9646">
        <v>90564</v>
      </c>
      <c r="B9646">
        <v>3</v>
      </c>
      <c r="C9646">
        <v>0</v>
      </c>
      <c r="D9646">
        <v>0</v>
      </c>
      <c r="E9646">
        <v>0</v>
      </c>
    </row>
    <row r="9647" spans="1:5" x14ac:dyDescent="0.3">
      <c r="A9647">
        <v>96068</v>
      </c>
      <c r="B9647">
        <v>2</v>
      </c>
      <c r="C9647">
        <v>0</v>
      </c>
      <c r="D9647">
        <v>0</v>
      </c>
      <c r="E9647">
        <v>0</v>
      </c>
    </row>
    <row r="9648" spans="1:5" x14ac:dyDescent="0.3">
      <c r="A9648">
        <v>56504</v>
      </c>
      <c r="B9648">
        <v>6</v>
      </c>
      <c r="C9648">
        <v>0</v>
      </c>
      <c r="D9648">
        <v>0</v>
      </c>
      <c r="E9648">
        <v>0</v>
      </c>
    </row>
    <row r="9649" spans="1:5" x14ac:dyDescent="0.3">
      <c r="A9649">
        <v>86972</v>
      </c>
      <c r="B9649">
        <v>34</v>
      </c>
      <c r="C9649">
        <v>0</v>
      </c>
      <c r="D9649">
        <v>0</v>
      </c>
      <c r="E9649">
        <v>0</v>
      </c>
    </row>
    <row r="9650" spans="1:5" x14ac:dyDescent="0.3">
      <c r="A9650">
        <v>104880</v>
      </c>
      <c r="B9650">
        <v>15</v>
      </c>
      <c r="C9650">
        <v>0</v>
      </c>
      <c r="D9650">
        <v>0</v>
      </c>
      <c r="E9650">
        <v>0</v>
      </c>
    </row>
    <row r="9651" spans="1:5" x14ac:dyDescent="0.3">
      <c r="A9651">
        <v>104744</v>
      </c>
      <c r="B9651">
        <v>8</v>
      </c>
      <c r="C9651">
        <v>0</v>
      </c>
      <c r="D9651">
        <v>0</v>
      </c>
      <c r="E9651">
        <v>0</v>
      </c>
    </row>
    <row r="9652" spans="1:5" x14ac:dyDescent="0.3">
      <c r="A9652">
        <v>104524</v>
      </c>
      <c r="B9652">
        <v>4</v>
      </c>
      <c r="C9652">
        <v>0</v>
      </c>
      <c r="D9652">
        <v>0</v>
      </c>
      <c r="E9652">
        <v>0</v>
      </c>
    </row>
    <row r="9653" spans="1:5" x14ac:dyDescent="0.3">
      <c r="A9653">
        <v>84744</v>
      </c>
      <c r="B9653">
        <v>3</v>
      </c>
      <c r="C9653">
        <v>0</v>
      </c>
      <c r="D9653">
        <v>0</v>
      </c>
      <c r="E9653">
        <v>0</v>
      </c>
    </row>
    <row r="9654" spans="1:5" x14ac:dyDescent="0.3">
      <c r="A9654">
        <v>116744</v>
      </c>
      <c r="B9654">
        <v>7</v>
      </c>
      <c r="C9654">
        <v>0</v>
      </c>
      <c r="D9654">
        <v>0</v>
      </c>
      <c r="E9654">
        <v>0</v>
      </c>
    </row>
    <row r="9655" spans="1:5" x14ac:dyDescent="0.3">
      <c r="A9655">
        <v>109484</v>
      </c>
      <c r="B9655">
        <v>3</v>
      </c>
      <c r="C9655">
        <v>0</v>
      </c>
      <c r="D9655">
        <v>0</v>
      </c>
      <c r="E9655">
        <v>0</v>
      </c>
    </row>
    <row r="9656" spans="1:5" x14ac:dyDescent="0.3">
      <c r="A9656">
        <v>116692</v>
      </c>
      <c r="B9656">
        <v>3</v>
      </c>
      <c r="C9656">
        <v>0</v>
      </c>
      <c r="D9656">
        <v>0</v>
      </c>
      <c r="E9656">
        <v>0</v>
      </c>
    </row>
    <row r="9657" spans="1:5" x14ac:dyDescent="0.3">
      <c r="A9657">
        <v>109992</v>
      </c>
      <c r="B9657">
        <v>8</v>
      </c>
      <c r="C9657">
        <v>0</v>
      </c>
      <c r="D9657">
        <v>0</v>
      </c>
      <c r="E9657">
        <v>0</v>
      </c>
    </row>
    <row r="9658" spans="1:5" x14ac:dyDescent="0.3">
      <c r="A9658">
        <v>110128</v>
      </c>
      <c r="B9658">
        <v>2</v>
      </c>
      <c r="C9658">
        <v>0</v>
      </c>
      <c r="D9658">
        <v>0</v>
      </c>
      <c r="E9658">
        <v>0</v>
      </c>
    </row>
    <row r="9659" spans="1:5" x14ac:dyDescent="0.3">
      <c r="A9659">
        <v>116504</v>
      </c>
      <c r="B9659">
        <v>5</v>
      </c>
      <c r="C9659">
        <v>0</v>
      </c>
      <c r="D9659">
        <v>0</v>
      </c>
      <c r="E9659">
        <v>0</v>
      </c>
    </row>
    <row r="9660" spans="1:5" x14ac:dyDescent="0.3">
      <c r="A9660">
        <v>22744</v>
      </c>
      <c r="B9660">
        <v>2</v>
      </c>
      <c r="C9660">
        <v>0</v>
      </c>
      <c r="D9660">
        <v>0</v>
      </c>
      <c r="E9660">
        <v>0</v>
      </c>
    </row>
    <row r="9661" spans="1:5" x14ac:dyDescent="0.3">
      <c r="A9661">
        <v>116220</v>
      </c>
      <c r="B9661">
        <v>3</v>
      </c>
      <c r="C9661">
        <v>0</v>
      </c>
      <c r="D9661">
        <v>0</v>
      </c>
      <c r="E9661">
        <v>0</v>
      </c>
    </row>
    <row r="9662" spans="1:5" x14ac:dyDescent="0.3">
      <c r="A9662">
        <v>115932</v>
      </c>
      <c r="B9662">
        <v>6</v>
      </c>
      <c r="C9662">
        <v>0</v>
      </c>
      <c r="D9662">
        <v>0</v>
      </c>
      <c r="E9662">
        <v>0</v>
      </c>
    </row>
    <row r="9663" spans="1:5" x14ac:dyDescent="0.3">
      <c r="A9663">
        <v>8068</v>
      </c>
      <c r="B9663">
        <v>2</v>
      </c>
      <c r="C9663">
        <v>0</v>
      </c>
      <c r="D9663">
        <v>0</v>
      </c>
      <c r="E9663">
        <v>0</v>
      </c>
    </row>
    <row r="9664" spans="1:5" x14ac:dyDescent="0.3">
      <c r="A9664">
        <v>115672</v>
      </c>
      <c r="B9664">
        <v>2</v>
      </c>
      <c r="C9664">
        <v>0</v>
      </c>
      <c r="D9664">
        <v>0</v>
      </c>
      <c r="E9664">
        <v>0</v>
      </c>
    </row>
    <row r="9665" spans="1:5" x14ac:dyDescent="0.3">
      <c r="A9665">
        <v>82348</v>
      </c>
      <c r="B9665">
        <v>6</v>
      </c>
      <c r="C9665">
        <v>0</v>
      </c>
      <c r="D9665">
        <v>0</v>
      </c>
      <c r="E9665">
        <v>0</v>
      </c>
    </row>
    <row r="9666" spans="1:5" x14ac:dyDescent="0.3">
      <c r="A9666">
        <v>115388</v>
      </c>
      <c r="B9666">
        <v>2</v>
      </c>
      <c r="C9666">
        <v>0</v>
      </c>
      <c r="D9666">
        <v>0</v>
      </c>
      <c r="E9666">
        <v>0</v>
      </c>
    </row>
    <row r="9667" spans="1:5" x14ac:dyDescent="0.3">
      <c r="A9667">
        <v>110504</v>
      </c>
      <c r="B9667">
        <v>6</v>
      </c>
      <c r="C9667">
        <v>0</v>
      </c>
      <c r="D9667">
        <v>0</v>
      </c>
      <c r="E9667">
        <v>0</v>
      </c>
    </row>
    <row r="9668" spans="1:5" x14ac:dyDescent="0.3">
      <c r="A9668">
        <v>77524</v>
      </c>
      <c r="B9668">
        <v>5</v>
      </c>
      <c r="C9668">
        <v>0</v>
      </c>
      <c r="D9668">
        <v>0</v>
      </c>
      <c r="E9668">
        <v>0</v>
      </c>
    </row>
    <row r="9669" spans="1:5" x14ac:dyDescent="0.3">
      <c r="A9669">
        <v>115200</v>
      </c>
      <c r="B9669">
        <v>7</v>
      </c>
      <c r="C9669">
        <v>0</v>
      </c>
      <c r="D9669">
        <v>0</v>
      </c>
      <c r="E9669">
        <v>0</v>
      </c>
    </row>
    <row r="9670" spans="1:5" x14ac:dyDescent="0.3">
      <c r="A9670">
        <v>39484</v>
      </c>
      <c r="B9670">
        <v>2</v>
      </c>
      <c r="C9670">
        <v>0</v>
      </c>
      <c r="D9670">
        <v>0</v>
      </c>
      <c r="E9670">
        <v>0</v>
      </c>
    </row>
    <row r="9671" spans="1:5" x14ac:dyDescent="0.3">
      <c r="A9671">
        <v>114516</v>
      </c>
      <c r="B9671">
        <v>20</v>
      </c>
      <c r="C9671">
        <v>0</v>
      </c>
      <c r="D9671">
        <v>0</v>
      </c>
      <c r="E9671">
        <v>0</v>
      </c>
    </row>
    <row r="9672" spans="1:5" x14ac:dyDescent="0.3">
      <c r="A9672">
        <v>114368</v>
      </c>
      <c r="B9672">
        <v>15</v>
      </c>
      <c r="C9672">
        <v>0</v>
      </c>
      <c r="D9672">
        <v>0</v>
      </c>
      <c r="E9672">
        <v>0</v>
      </c>
    </row>
    <row r="9673" spans="1:5" x14ac:dyDescent="0.3">
      <c r="A9673">
        <v>61724</v>
      </c>
      <c r="B9673">
        <v>13</v>
      </c>
      <c r="C9673">
        <v>0</v>
      </c>
      <c r="D9673">
        <v>0</v>
      </c>
      <c r="E9673">
        <v>0</v>
      </c>
    </row>
    <row r="9674" spans="1:5" x14ac:dyDescent="0.3">
      <c r="A9674">
        <v>114316</v>
      </c>
      <c r="B9674">
        <v>5</v>
      </c>
      <c r="C9674">
        <v>0</v>
      </c>
      <c r="D9674">
        <v>0</v>
      </c>
      <c r="E9674">
        <v>0</v>
      </c>
    </row>
    <row r="9675" spans="1:5" x14ac:dyDescent="0.3">
      <c r="A9675">
        <v>19236</v>
      </c>
      <c r="B9675">
        <v>5</v>
      </c>
      <c r="C9675">
        <v>0</v>
      </c>
      <c r="D9675">
        <v>0</v>
      </c>
      <c r="E9675">
        <v>0</v>
      </c>
    </row>
    <row r="9676" spans="1:5" x14ac:dyDescent="0.3">
      <c r="A9676">
        <v>111388</v>
      </c>
      <c r="B9676">
        <v>4</v>
      </c>
      <c r="C9676">
        <v>0</v>
      </c>
      <c r="D9676">
        <v>0</v>
      </c>
      <c r="E9676">
        <v>0</v>
      </c>
    </row>
    <row r="9677" spans="1:5" x14ac:dyDescent="0.3">
      <c r="A9677">
        <v>113772</v>
      </c>
      <c r="B9677">
        <v>22</v>
      </c>
      <c r="C9677">
        <v>0</v>
      </c>
      <c r="D9677">
        <v>0</v>
      </c>
      <c r="E9677">
        <v>0</v>
      </c>
    </row>
    <row r="9678" spans="1:5" x14ac:dyDescent="0.3">
      <c r="A9678">
        <v>111524</v>
      </c>
      <c r="B9678">
        <v>24</v>
      </c>
      <c r="C9678">
        <v>0</v>
      </c>
      <c r="D9678">
        <v>0</v>
      </c>
      <c r="E9678">
        <v>0</v>
      </c>
    </row>
    <row r="9679" spans="1:5" x14ac:dyDescent="0.3">
      <c r="A9679">
        <v>72368</v>
      </c>
      <c r="B9679">
        <v>2</v>
      </c>
      <c r="C9679">
        <v>0</v>
      </c>
      <c r="D9679">
        <v>0</v>
      </c>
      <c r="E9679">
        <v>0</v>
      </c>
    </row>
    <row r="9680" spans="1:5" x14ac:dyDescent="0.3">
      <c r="A9680">
        <v>111576</v>
      </c>
      <c r="B9680">
        <v>3</v>
      </c>
      <c r="C9680">
        <v>0</v>
      </c>
      <c r="D9680">
        <v>0</v>
      </c>
      <c r="E9680">
        <v>0</v>
      </c>
    </row>
    <row r="9681" spans="1:5" x14ac:dyDescent="0.3">
      <c r="A9681">
        <v>111712</v>
      </c>
      <c r="B9681">
        <v>3</v>
      </c>
      <c r="C9681">
        <v>0</v>
      </c>
      <c r="D9681">
        <v>0</v>
      </c>
      <c r="E9681">
        <v>0</v>
      </c>
    </row>
    <row r="9682" spans="1:5" x14ac:dyDescent="0.3">
      <c r="A9682">
        <v>113296</v>
      </c>
      <c r="B9682">
        <v>7</v>
      </c>
      <c r="C9682">
        <v>0</v>
      </c>
      <c r="D9682">
        <v>0</v>
      </c>
      <c r="E9682">
        <v>0</v>
      </c>
    </row>
    <row r="9683" spans="1:5" x14ac:dyDescent="0.3">
      <c r="A9683">
        <v>112940</v>
      </c>
      <c r="B9683">
        <v>4</v>
      </c>
      <c r="C9683">
        <v>0</v>
      </c>
      <c r="D9683">
        <v>0</v>
      </c>
      <c r="E9683">
        <v>0</v>
      </c>
    </row>
    <row r="9684" spans="1:5" x14ac:dyDescent="0.3">
      <c r="A9684">
        <v>61388</v>
      </c>
      <c r="B9684">
        <v>3</v>
      </c>
      <c r="C9684">
        <v>0</v>
      </c>
      <c r="D9684">
        <v>0</v>
      </c>
      <c r="E9684">
        <v>0</v>
      </c>
    </row>
    <row r="9685" spans="1:5" x14ac:dyDescent="0.3">
      <c r="A9685">
        <v>24524</v>
      </c>
      <c r="B9685">
        <v>25</v>
      </c>
      <c r="C9685">
        <v>0</v>
      </c>
      <c r="D9685">
        <v>0</v>
      </c>
      <c r="E9685">
        <v>0</v>
      </c>
    </row>
    <row r="9686" spans="1:5" x14ac:dyDescent="0.3">
      <c r="A9686">
        <v>112140</v>
      </c>
      <c r="B9686">
        <v>3</v>
      </c>
      <c r="C9686">
        <v>0</v>
      </c>
      <c r="D9686">
        <v>0</v>
      </c>
      <c r="E9686">
        <v>0</v>
      </c>
    </row>
    <row r="9687" spans="1:5" x14ac:dyDescent="0.3">
      <c r="A9687">
        <v>49912</v>
      </c>
      <c r="B9687">
        <v>4</v>
      </c>
      <c r="C9687">
        <v>0</v>
      </c>
      <c r="D9687">
        <v>0</v>
      </c>
      <c r="E9687">
        <v>0</v>
      </c>
    </row>
    <row r="9688" spans="1:5" x14ac:dyDescent="0.3">
      <c r="A9688">
        <v>111952</v>
      </c>
      <c r="B9688">
        <v>8</v>
      </c>
      <c r="C9688">
        <v>0</v>
      </c>
      <c r="D9688">
        <v>0</v>
      </c>
      <c r="E9688">
        <v>0</v>
      </c>
    </row>
    <row r="9689" spans="1:5" x14ac:dyDescent="0.3">
      <c r="A9689">
        <v>111732</v>
      </c>
      <c r="B9689">
        <v>2</v>
      </c>
      <c r="C9689">
        <v>0</v>
      </c>
      <c r="D9689">
        <v>0</v>
      </c>
      <c r="E9689">
        <v>0</v>
      </c>
    </row>
    <row r="9690" spans="1:5" x14ac:dyDescent="0.3">
      <c r="A9690">
        <v>111596</v>
      </c>
      <c r="B9690">
        <v>32</v>
      </c>
      <c r="C9690">
        <v>0</v>
      </c>
      <c r="D9690">
        <v>0</v>
      </c>
      <c r="E9690">
        <v>0</v>
      </c>
    </row>
    <row r="9691" spans="1:5" x14ac:dyDescent="0.3">
      <c r="A9691">
        <v>55348</v>
      </c>
      <c r="B9691">
        <v>2</v>
      </c>
      <c r="C9691">
        <v>0</v>
      </c>
      <c r="D9691">
        <v>0</v>
      </c>
      <c r="E9691">
        <v>0</v>
      </c>
    </row>
    <row r="9692" spans="1:5" x14ac:dyDescent="0.3">
      <c r="A9692">
        <v>61536</v>
      </c>
      <c r="B9692">
        <v>37</v>
      </c>
      <c r="C9692">
        <v>0</v>
      </c>
      <c r="D9692">
        <v>0</v>
      </c>
      <c r="E9692">
        <v>0</v>
      </c>
    </row>
    <row r="9693" spans="1:5" x14ac:dyDescent="0.3">
      <c r="A9693">
        <v>111120</v>
      </c>
      <c r="B9693">
        <v>2</v>
      </c>
      <c r="C9693">
        <v>0</v>
      </c>
      <c r="D9693">
        <v>0</v>
      </c>
      <c r="E9693">
        <v>0</v>
      </c>
    </row>
    <row r="9694" spans="1:5" x14ac:dyDescent="0.3">
      <c r="A9694">
        <v>110900</v>
      </c>
      <c r="B9694">
        <v>2</v>
      </c>
      <c r="C9694">
        <v>0</v>
      </c>
      <c r="D9694">
        <v>0</v>
      </c>
      <c r="E9694">
        <v>0</v>
      </c>
    </row>
    <row r="9695" spans="1:5" x14ac:dyDescent="0.3">
      <c r="A9695">
        <v>110764</v>
      </c>
      <c r="B9695">
        <v>5</v>
      </c>
      <c r="C9695">
        <v>0</v>
      </c>
      <c r="D9695">
        <v>0</v>
      </c>
      <c r="E9695">
        <v>0</v>
      </c>
    </row>
    <row r="9696" spans="1:5" x14ac:dyDescent="0.3">
      <c r="A9696">
        <v>62900</v>
      </c>
      <c r="B9696">
        <v>1</v>
      </c>
      <c r="C9696">
        <v>0</v>
      </c>
      <c r="D9696">
        <v>0</v>
      </c>
      <c r="E9696">
        <v>0</v>
      </c>
    </row>
    <row r="9697" spans="1:5" x14ac:dyDescent="0.3">
      <c r="A9697">
        <v>27652</v>
      </c>
      <c r="B9697">
        <v>2</v>
      </c>
      <c r="C9697">
        <v>0</v>
      </c>
      <c r="D9697">
        <v>0</v>
      </c>
      <c r="E9697">
        <v>0</v>
      </c>
    </row>
    <row r="9698" spans="1:5" x14ac:dyDescent="0.3">
      <c r="A9698">
        <v>112088</v>
      </c>
      <c r="B9698">
        <v>4</v>
      </c>
      <c r="C9698">
        <v>0</v>
      </c>
      <c r="D9698">
        <v>0</v>
      </c>
      <c r="E9698">
        <v>0</v>
      </c>
    </row>
    <row r="9699" spans="1:5" x14ac:dyDescent="0.3">
      <c r="A9699">
        <v>112276</v>
      </c>
      <c r="B9699">
        <v>13</v>
      </c>
      <c r="C9699">
        <v>0</v>
      </c>
      <c r="D9699">
        <v>0</v>
      </c>
      <c r="E9699">
        <v>0</v>
      </c>
    </row>
    <row r="9700" spans="1:5" x14ac:dyDescent="0.3">
      <c r="A9700">
        <v>59140</v>
      </c>
      <c r="B9700">
        <v>13</v>
      </c>
      <c r="C9700">
        <v>0</v>
      </c>
      <c r="D9700">
        <v>0</v>
      </c>
      <c r="E9700">
        <v>0</v>
      </c>
    </row>
    <row r="9701" spans="1:5" x14ac:dyDescent="0.3">
      <c r="A9701">
        <v>94180</v>
      </c>
      <c r="B9701">
        <v>5</v>
      </c>
      <c r="C9701">
        <v>0</v>
      </c>
      <c r="D9701">
        <v>0</v>
      </c>
      <c r="E9701">
        <v>0</v>
      </c>
    </row>
    <row r="9702" spans="1:5" x14ac:dyDescent="0.3">
      <c r="A9702">
        <v>110168</v>
      </c>
      <c r="B9702">
        <v>9</v>
      </c>
      <c r="C9702">
        <v>0</v>
      </c>
      <c r="D9702">
        <v>0</v>
      </c>
      <c r="E9702">
        <v>0</v>
      </c>
    </row>
    <row r="9703" spans="1:5" x14ac:dyDescent="0.3">
      <c r="A9703">
        <v>35952</v>
      </c>
      <c r="B9703">
        <v>11</v>
      </c>
      <c r="C9703">
        <v>0</v>
      </c>
      <c r="D9703">
        <v>0</v>
      </c>
      <c r="E9703">
        <v>0</v>
      </c>
    </row>
    <row r="9704" spans="1:5" x14ac:dyDescent="0.3">
      <c r="A9704">
        <v>44932</v>
      </c>
      <c r="B9704">
        <v>1</v>
      </c>
      <c r="C9704">
        <v>0</v>
      </c>
      <c r="D9704">
        <v>0</v>
      </c>
      <c r="E9704">
        <v>0</v>
      </c>
    </row>
    <row r="9705" spans="1:5" x14ac:dyDescent="0.3">
      <c r="A9705">
        <v>109692</v>
      </c>
      <c r="B9705">
        <v>14</v>
      </c>
      <c r="C9705">
        <v>0</v>
      </c>
      <c r="D9705">
        <v>0</v>
      </c>
      <c r="E9705">
        <v>0</v>
      </c>
    </row>
    <row r="9706" spans="1:5" x14ac:dyDescent="0.3">
      <c r="A9706">
        <v>76128</v>
      </c>
      <c r="B9706">
        <v>7</v>
      </c>
      <c r="C9706">
        <v>0</v>
      </c>
      <c r="D9706">
        <v>0</v>
      </c>
      <c r="E9706">
        <v>0</v>
      </c>
    </row>
    <row r="9707" spans="1:5" x14ac:dyDescent="0.3">
      <c r="A9707">
        <v>83556</v>
      </c>
      <c r="B9707">
        <v>23</v>
      </c>
      <c r="C9707">
        <v>0</v>
      </c>
      <c r="D9707">
        <v>0</v>
      </c>
      <c r="E9707">
        <v>0</v>
      </c>
    </row>
    <row r="9708" spans="1:5" x14ac:dyDescent="0.3">
      <c r="A9708">
        <v>55160</v>
      </c>
      <c r="B9708">
        <v>1</v>
      </c>
      <c r="C9708">
        <v>0</v>
      </c>
      <c r="D9708">
        <v>0</v>
      </c>
      <c r="E9708">
        <v>0</v>
      </c>
    </row>
    <row r="9709" spans="1:5" x14ac:dyDescent="0.3">
      <c r="A9709">
        <v>213200</v>
      </c>
      <c r="B9709">
        <v>31</v>
      </c>
      <c r="C9709">
        <v>0</v>
      </c>
      <c r="D9709">
        <v>0</v>
      </c>
      <c r="E9709">
        <v>0</v>
      </c>
    </row>
    <row r="9710" spans="1:5" x14ac:dyDescent="0.3">
      <c r="A9710">
        <v>202180</v>
      </c>
      <c r="B9710">
        <v>17</v>
      </c>
      <c r="C9710">
        <v>0</v>
      </c>
      <c r="D9710">
        <v>0</v>
      </c>
      <c r="E9710">
        <v>0</v>
      </c>
    </row>
    <row r="9711" spans="1:5" x14ac:dyDescent="0.3">
      <c r="A9711">
        <v>100544</v>
      </c>
      <c r="B9711">
        <v>3</v>
      </c>
      <c r="C9711">
        <v>0</v>
      </c>
      <c r="D9711">
        <v>0</v>
      </c>
      <c r="E9711">
        <v>0</v>
      </c>
    </row>
    <row r="9712" spans="1:5" x14ac:dyDescent="0.3">
      <c r="A9712">
        <v>206128</v>
      </c>
      <c r="B9712">
        <v>11</v>
      </c>
      <c r="C9712">
        <v>0</v>
      </c>
      <c r="D9712">
        <v>0</v>
      </c>
      <c r="E9712">
        <v>0</v>
      </c>
    </row>
    <row r="9713" spans="1:5" x14ac:dyDescent="0.3">
      <c r="A9713">
        <v>81804</v>
      </c>
      <c r="B9713">
        <v>32</v>
      </c>
      <c r="C9713">
        <v>0</v>
      </c>
      <c r="D9713">
        <v>0</v>
      </c>
      <c r="E9713">
        <v>0</v>
      </c>
    </row>
    <row r="9714" spans="1:5" x14ac:dyDescent="0.3">
      <c r="A9714">
        <v>89764</v>
      </c>
      <c r="B9714">
        <v>31</v>
      </c>
      <c r="C9714">
        <v>0</v>
      </c>
      <c r="D9714">
        <v>0</v>
      </c>
      <c r="E9714">
        <v>0</v>
      </c>
    </row>
    <row r="9715" spans="1:5" x14ac:dyDescent="0.3">
      <c r="A9715">
        <v>20732</v>
      </c>
      <c r="B9715">
        <v>29</v>
      </c>
      <c r="C9715">
        <v>0</v>
      </c>
      <c r="D9715">
        <v>0</v>
      </c>
      <c r="E9715">
        <v>0</v>
      </c>
    </row>
    <row r="9716" spans="1:5" x14ac:dyDescent="0.3">
      <c r="A9716">
        <v>51120</v>
      </c>
      <c r="B9716">
        <v>4</v>
      </c>
      <c r="C9716">
        <v>0</v>
      </c>
      <c r="D9716">
        <v>0</v>
      </c>
      <c r="E9716">
        <v>0</v>
      </c>
    </row>
    <row r="9717" spans="1:5" x14ac:dyDescent="0.3">
      <c r="A9717">
        <v>67712</v>
      </c>
      <c r="B9717">
        <v>32</v>
      </c>
      <c r="C9717">
        <v>0</v>
      </c>
      <c r="D9717">
        <v>0</v>
      </c>
      <c r="E9717">
        <v>0</v>
      </c>
    </row>
    <row r="9718" spans="1:5" x14ac:dyDescent="0.3">
      <c r="A9718">
        <v>190396</v>
      </c>
      <c r="B9718">
        <v>83</v>
      </c>
      <c r="C9718">
        <v>0</v>
      </c>
      <c r="D9718">
        <v>0</v>
      </c>
      <c r="E9718">
        <v>0</v>
      </c>
    </row>
    <row r="9719" spans="1:5" x14ac:dyDescent="0.3">
      <c r="A9719">
        <v>23180</v>
      </c>
      <c r="B9719">
        <v>25</v>
      </c>
      <c r="C9719">
        <v>0</v>
      </c>
      <c r="D9719">
        <v>0</v>
      </c>
      <c r="E9719">
        <v>0</v>
      </c>
    </row>
    <row r="9720" spans="1:5" x14ac:dyDescent="0.3">
      <c r="A9720">
        <v>74732</v>
      </c>
      <c r="B9720">
        <v>99</v>
      </c>
      <c r="C9720">
        <v>0</v>
      </c>
      <c r="D9720">
        <v>0</v>
      </c>
      <c r="E9720">
        <v>0</v>
      </c>
    </row>
    <row r="9721" spans="1:5" x14ac:dyDescent="0.3">
      <c r="A9721">
        <v>172544</v>
      </c>
      <c r="B9721">
        <v>2</v>
      </c>
      <c r="C9721">
        <v>0</v>
      </c>
      <c r="D9721">
        <v>0</v>
      </c>
      <c r="E9721">
        <v>0</v>
      </c>
    </row>
    <row r="9722" spans="1:5" x14ac:dyDescent="0.3">
      <c r="A9722">
        <v>96764</v>
      </c>
      <c r="B9722">
        <v>5</v>
      </c>
      <c r="C9722">
        <v>0</v>
      </c>
      <c r="D9722">
        <v>0</v>
      </c>
      <c r="E9722">
        <v>0</v>
      </c>
    </row>
    <row r="9723" spans="1:5" x14ac:dyDescent="0.3">
      <c r="A9723">
        <v>142180</v>
      </c>
      <c r="B9723">
        <v>20</v>
      </c>
      <c r="C9723">
        <v>0</v>
      </c>
      <c r="D9723">
        <v>0</v>
      </c>
      <c r="E9723">
        <v>0</v>
      </c>
    </row>
    <row r="9724" spans="1:5" x14ac:dyDescent="0.3">
      <c r="A9724">
        <v>161752</v>
      </c>
      <c r="B9724">
        <v>101</v>
      </c>
      <c r="C9724">
        <v>0</v>
      </c>
      <c r="D9724">
        <v>0</v>
      </c>
      <c r="E9724">
        <v>0</v>
      </c>
    </row>
    <row r="9725" spans="1:5" x14ac:dyDescent="0.3">
      <c r="A9725">
        <v>178772</v>
      </c>
      <c r="B9725">
        <v>14</v>
      </c>
      <c r="C9725">
        <v>0</v>
      </c>
      <c r="D9725">
        <v>0</v>
      </c>
      <c r="E9725">
        <v>0</v>
      </c>
    </row>
    <row r="9726" spans="1:5" x14ac:dyDescent="0.3">
      <c r="A9726">
        <v>95932</v>
      </c>
      <c r="B9726">
        <v>287</v>
      </c>
      <c r="C9726">
        <v>0</v>
      </c>
      <c r="D9726">
        <v>0</v>
      </c>
      <c r="E9726">
        <v>0</v>
      </c>
    </row>
    <row r="9727" spans="1:5" x14ac:dyDescent="0.3">
      <c r="A9727">
        <v>173616</v>
      </c>
      <c r="B9727">
        <v>6</v>
      </c>
      <c r="C9727">
        <v>0</v>
      </c>
      <c r="D9727">
        <v>0</v>
      </c>
      <c r="E9727">
        <v>0</v>
      </c>
    </row>
    <row r="9728" spans="1:5" x14ac:dyDescent="0.3">
      <c r="A9728">
        <v>90356</v>
      </c>
      <c r="B9728">
        <v>12</v>
      </c>
      <c r="C9728">
        <v>0</v>
      </c>
      <c r="D9728">
        <v>0</v>
      </c>
      <c r="E9728">
        <v>0</v>
      </c>
    </row>
    <row r="9729" spans="1:5" x14ac:dyDescent="0.3">
      <c r="A9729">
        <v>166732</v>
      </c>
      <c r="B9729">
        <v>32</v>
      </c>
      <c r="C9729">
        <v>0</v>
      </c>
      <c r="D9729">
        <v>0</v>
      </c>
      <c r="E9729">
        <v>0</v>
      </c>
    </row>
    <row r="9730" spans="1:5" x14ac:dyDescent="0.3">
      <c r="A9730">
        <v>185992</v>
      </c>
      <c r="B9730">
        <v>1</v>
      </c>
      <c r="C9730">
        <v>0</v>
      </c>
      <c r="D9730">
        <v>0</v>
      </c>
      <c r="E9730">
        <v>0</v>
      </c>
    </row>
    <row r="9731" spans="1:5" x14ac:dyDescent="0.3">
      <c r="A9731">
        <v>71160</v>
      </c>
      <c r="B9731">
        <v>16</v>
      </c>
      <c r="C9731">
        <v>0</v>
      </c>
      <c r="D9731">
        <v>0</v>
      </c>
      <c r="E9731">
        <v>0</v>
      </c>
    </row>
    <row r="9732" spans="1:5" x14ac:dyDescent="0.3">
      <c r="A9732">
        <v>93200</v>
      </c>
      <c r="B9732">
        <v>22</v>
      </c>
      <c r="C9732">
        <v>0</v>
      </c>
      <c r="D9732">
        <v>0</v>
      </c>
      <c r="E9732">
        <v>0</v>
      </c>
    </row>
    <row r="9733" spans="1:5" x14ac:dyDescent="0.3">
      <c r="A9733">
        <v>207012</v>
      </c>
      <c r="B9733">
        <v>20</v>
      </c>
      <c r="C9733">
        <v>0</v>
      </c>
      <c r="D9733">
        <v>0</v>
      </c>
      <c r="E9733">
        <v>0</v>
      </c>
    </row>
    <row r="9734" spans="1:5" x14ac:dyDescent="0.3">
      <c r="A9734">
        <v>220168</v>
      </c>
      <c r="B9734">
        <v>51</v>
      </c>
      <c r="C9734">
        <v>0</v>
      </c>
      <c r="D9734">
        <v>0</v>
      </c>
      <c r="E9734">
        <v>0</v>
      </c>
    </row>
    <row r="9735" spans="1:5" x14ac:dyDescent="0.3">
      <c r="A9735">
        <v>45952</v>
      </c>
      <c r="B9735">
        <v>6</v>
      </c>
      <c r="C9735">
        <v>0</v>
      </c>
      <c r="D9735">
        <v>0</v>
      </c>
      <c r="E9735">
        <v>0</v>
      </c>
    </row>
    <row r="9736" spans="1:5" x14ac:dyDescent="0.3">
      <c r="A9736">
        <v>83692</v>
      </c>
      <c r="B9736">
        <v>16</v>
      </c>
      <c r="C9736">
        <v>0</v>
      </c>
      <c r="D9736">
        <v>0</v>
      </c>
      <c r="E9736">
        <v>0</v>
      </c>
    </row>
    <row r="9737" spans="1:5" x14ac:dyDescent="0.3">
      <c r="A9737">
        <v>183396</v>
      </c>
      <c r="B9737">
        <v>7</v>
      </c>
      <c r="C9737">
        <v>0</v>
      </c>
      <c r="D9737">
        <v>0</v>
      </c>
      <c r="E9737">
        <v>0</v>
      </c>
    </row>
    <row r="9738" spans="1:5" x14ac:dyDescent="0.3">
      <c r="A9738">
        <v>43108</v>
      </c>
      <c r="B9738">
        <v>1899</v>
      </c>
      <c r="C9738">
        <v>0</v>
      </c>
      <c r="D9738">
        <v>0</v>
      </c>
      <c r="E9738">
        <v>0</v>
      </c>
    </row>
    <row r="9739" spans="1:5" x14ac:dyDescent="0.3">
      <c r="A9739">
        <v>220188</v>
      </c>
      <c r="B9739">
        <v>2</v>
      </c>
      <c r="C9739">
        <v>0</v>
      </c>
      <c r="D9739">
        <v>0</v>
      </c>
      <c r="E9739">
        <v>0</v>
      </c>
    </row>
    <row r="9740" spans="1:5" x14ac:dyDescent="0.3">
      <c r="A9740">
        <v>97536</v>
      </c>
      <c r="B9740">
        <v>13</v>
      </c>
      <c r="C9740">
        <v>0</v>
      </c>
      <c r="D9740">
        <v>0</v>
      </c>
      <c r="E9740">
        <v>0</v>
      </c>
    </row>
    <row r="9741" spans="1:5" x14ac:dyDescent="0.3">
      <c r="A9741">
        <v>27180</v>
      </c>
      <c r="B9741">
        <v>2</v>
      </c>
      <c r="C9741">
        <v>0</v>
      </c>
      <c r="D9741">
        <v>0</v>
      </c>
      <c r="E9741">
        <v>0</v>
      </c>
    </row>
    <row r="9742" spans="1:5" x14ac:dyDescent="0.3">
      <c r="A9742">
        <v>96464</v>
      </c>
      <c r="B9742">
        <v>21</v>
      </c>
      <c r="C9742">
        <v>0</v>
      </c>
      <c r="D9742">
        <v>0</v>
      </c>
      <c r="E9742">
        <v>0</v>
      </c>
    </row>
    <row r="9743" spans="1:5" x14ac:dyDescent="0.3">
      <c r="A9743">
        <v>91596</v>
      </c>
      <c r="B9743">
        <v>8</v>
      </c>
      <c r="C9743">
        <v>0</v>
      </c>
      <c r="D9743">
        <v>0</v>
      </c>
      <c r="E9743">
        <v>0</v>
      </c>
    </row>
    <row r="9744" spans="1:5" x14ac:dyDescent="0.3">
      <c r="A9744">
        <v>210208</v>
      </c>
      <c r="B9744">
        <v>1</v>
      </c>
      <c r="C9744">
        <v>0</v>
      </c>
      <c r="D9744">
        <v>0</v>
      </c>
      <c r="E9744">
        <v>0</v>
      </c>
    </row>
    <row r="9745" spans="1:5" x14ac:dyDescent="0.3">
      <c r="A9745">
        <v>209188</v>
      </c>
      <c r="B9745">
        <v>14</v>
      </c>
      <c r="C9745">
        <v>0</v>
      </c>
      <c r="D9745">
        <v>0</v>
      </c>
      <c r="E9745">
        <v>0</v>
      </c>
    </row>
    <row r="9746" spans="1:5" x14ac:dyDescent="0.3">
      <c r="A9746">
        <v>73712</v>
      </c>
      <c r="B9746">
        <v>68</v>
      </c>
      <c r="C9746">
        <v>0</v>
      </c>
      <c r="D9746">
        <v>0</v>
      </c>
      <c r="E9746">
        <v>0</v>
      </c>
    </row>
    <row r="9747" spans="1:5" x14ac:dyDescent="0.3">
      <c r="A9747">
        <v>211636</v>
      </c>
      <c r="B9747">
        <v>8</v>
      </c>
      <c r="C9747">
        <v>0</v>
      </c>
      <c r="D9747">
        <v>0</v>
      </c>
      <c r="E9747">
        <v>0</v>
      </c>
    </row>
    <row r="9748" spans="1:5" x14ac:dyDescent="0.3">
      <c r="A9748">
        <v>156596</v>
      </c>
      <c r="B9748">
        <v>10</v>
      </c>
      <c r="C9748">
        <v>0</v>
      </c>
      <c r="D9748">
        <v>0</v>
      </c>
      <c r="E9748">
        <v>0</v>
      </c>
    </row>
    <row r="9749" spans="1:5" x14ac:dyDescent="0.3">
      <c r="A9749">
        <v>54860</v>
      </c>
      <c r="B9749">
        <v>8</v>
      </c>
      <c r="C9749">
        <v>0</v>
      </c>
      <c r="D9749">
        <v>0</v>
      </c>
      <c r="E9749">
        <v>0</v>
      </c>
    </row>
    <row r="9750" spans="1:5" x14ac:dyDescent="0.3">
      <c r="A9750">
        <v>144784</v>
      </c>
      <c r="B9750">
        <v>2</v>
      </c>
      <c r="C9750">
        <v>0</v>
      </c>
      <c r="D9750">
        <v>0</v>
      </c>
      <c r="E9750">
        <v>0</v>
      </c>
    </row>
    <row r="9751" spans="1:5" x14ac:dyDescent="0.3">
      <c r="A9751">
        <v>176596</v>
      </c>
      <c r="B9751">
        <v>2</v>
      </c>
      <c r="C9751">
        <v>0</v>
      </c>
      <c r="D9751">
        <v>0</v>
      </c>
      <c r="E9751">
        <v>0</v>
      </c>
    </row>
    <row r="9752" spans="1:5" x14ac:dyDescent="0.3">
      <c r="A9752">
        <v>61672</v>
      </c>
      <c r="B9752">
        <v>1</v>
      </c>
      <c r="C9752">
        <v>0</v>
      </c>
      <c r="D9752">
        <v>0</v>
      </c>
      <c r="E9752">
        <v>0</v>
      </c>
    </row>
    <row r="9753" spans="1:5" x14ac:dyDescent="0.3">
      <c r="A9753">
        <v>137744</v>
      </c>
      <c r="B9753">
        <v>4</v>
      </c>
      <c r="C9753">
        <v>0</v>
      </c>
      <c r="D9753">
        <v>0</v>
      </c>
      <c r="E9753">
        <v>0</v>
      </c>
    </row>
    <row r="9754" spans="1:5" x14ac:dyDescent="0.3">
      <c r="A9754">
        <v>220388</v>
      </c>
      <c r="B9754">
        <v>9</v>
      </c>
      <c r="C9754">
        <v>0</v>
      </c>
      <c r="D9754">
        <v>0</v>
      </c>
      <c r="E9754">
        <v>0</v>
      </c>
    </row>
    <row r="9755" spans="1:5" x14ac:dyDescent="0.3">
      <c r="A9755">
        <v>169504</v>
      </c>
      <c r="B9755">
        <v>3</v>
      </c>
      <c r="C9755">
        <v>0</v>
      </c>
      <c r="D9755">
        <v>0</v>
      </c>
      <c r="E9755">
        <v>0</v>
      </c>
    </row>
    <row r="9756" spans="1:5" x14ac:dyDescent="0.3">
      <c r="A9756">
        <v>50404</v>
      </c>
      <c r="B9756">
        <v>5</v>
      </c>
      <c r="C9756">
        <v>0</v>
      </c>
      <c r="D9756">
        <v>0</v>
      </c>
      <c r="E9756">
        <v>0</v>
      </c>
    </row>
    <row r="9757" spans="1:5" x14ac:dyDescent="0.3">
      <c r="A9757">
        <v>166544</v>
      </c>
      <c r="B9757">
        <v>106</v>
      </c>
      <c r="C9757">
        <v>0</v>
      </c>
      <c r="D9757">
        <v>0</v>
      </c>
      <c r="E9757">
        <v>0</v>
      </c>
    </row>
    <row r="9758" spans="1:5" x14ac:dyDescent="0.3">
      <c r="A9758">
        <v>220408</v>
      </c>
      <c r="B9758">
        <v>6</v>
      </c>
      <c r="C9758">
        <v>0</v>
      </c>
      <c r="D9758">
        <v>0</v>
      </c>
      <c r="E9758">
        <v>0</v>
      </c>
    </row>
    <row r="9759" spans="1:5" x14ac:dyDescent="0.3">
      <c r="A9759">
        <v>184516</v>
      </c>
      <c r="B9759">
        <v>4</v>
      </c>
      <c r="C9759">
        <v>0</v>
      </c>
      <c r="D9759">
        <v>0</v>
      </c>
      <c r="E9759">
        <v>0</v>
      </c>
    </row>
    <row r="9760" spans="1:5" x14ac:dyDescent="0.3">
      <c r="A9760">
        <v>216752</v>
      </c>
      <c r="B9760">
        <v>6</v>
      </c>
      <c r="C9760">
        <v>0</v>
      </c>
      <c r="D9760">
        <v>0</v>
      </c>
      <c r="E9760">
        <v>0</v>
      </c>
    </row>
    <row r="9761" spans="1:5" x14ac:dyDescent="0.3">
      <c r="A9761">
        <v>216972</v>
      </c>
      <c r="B9761">
        <v>2</v>
      </c>
      <c r="C9761">
        <v>0</v>
      </c>
      <c r="D9761">
        <v>0</v>
      </c>
      <c r="E9761">
        <v>0</v>
      </c>
    </row>
    <row r="9762" spans="1:5" x14ac:dyDescent="0.3">
      <c r="A9762">
        <v>118544</v>
      </c>
      <c r="B9762">
        <v>9</v>
      </c>
      <c r="C9762">
        <v>0</v>
      </c>
      <c r="D9762">
        <v>0</v>
      </c>
      <c r="E9762">
        <v>0</v>
      </c>
    </row>
    <row r="9763" spans="1:5" x14ac:dyDescent="0.3">
      <c r="A9763">
        <v>116368</v>
      </c>
      <c r="B9763">
        <v>35</v>
      </c>
      <c r="C9763">
        <v>0</v>
      </c>
      <c r="D9763">
        <v>0</v>
      </c>
      <c r="E9763">
        <v>0</v>
      </c>
    </row>
    <row r="9764" spans="1:5" x14ac:dyDescent="0.3">
      <c r="A9764">
        <v>104180</v>
      </c>
      <c r="B9764">
        <v>105</v>
      </c>
      <c r="C9764">
        <v>0</v>
      </c>
      <c r="D9764">
        <v>0</v>
      </c>
      <c r="E9764">
        <v>0</v>
      </c>
    </row>
    <row r="9765" spans="1:5" x14ac:dyDescent="0.3">
      <c r="A9765">
        <v>116408</v>
      </c>
      <c r="B9765">
        <v>2</v>
      </c>
      <c r="C9765">
        <v>0</v>
      </c>
      <c r="D9765">
        <v>0</v>
      </c>
      <c r="E9765">
        <v>0</v>
      </c>
    </row>
    <row r="9766" spans="1:5" x14ac:dyDescent="0.3">
      <c r="A9766">
        <v>103992</v>
      </c>
      <c r="B9766">
        <v>28</v>
      </c>
      <c r="C9766">
        <v>0</v>
      </c>
      <c r="D9766">
        <v>0</v>
      </c>
      <c r="E9766">
        <v>0</v>
      </c>
    </row>
    <row r="9767" spans="1:5" x14ac:dyDescent="0.3">
      <c r="A9767">
        <v>116900</v>
      </c>
      <c r="B9767">
        <v>5</v>
      </c>
      <c r="C9767">
        <v>0</v>
      </c>
      <c r="D9767">
        <v>0</v>
      </c>
      <c r="E9767">
        <v>0</v>
      </c>
    </row>
    <row r="9768" spans="1:5" x14ac:dyDescent="0.3">
      <c r="A9768">
        <v>22504</v>
      </c>
      <c r="B9768">
        <v>9</v>
      </c>
      <c r="C9768">
        <v>0</v>
      </c>
      <c r="D9768">
        <v>0</v>
      </c>
      <c r="E9768">
        <v>0</v>
      </c>
    </row>
    <row r="9769" spans="1:5" x14ac:dyDescent="0.3">
      <c r="A9769">
        <v>82556</v>
      </c>
      <c r="B9769">
        <v>1</v>
      </c>
      <c r="C9769">
        <v>0</v>
      </c>
      <c r="D9769">
        <v>0</v>
      </c>
      <c r="E9769">
        <v>0</v>
      </c>
    </row>
    <row r="9770" spans="1:5" x14ac:dyDescent="0.3">
      <c r="A9770">
        <v>78368</v>
      </c>
      <c r="B9770">
        <v>9</v>
      </c>
      <c r="C9770">
        <v>0</v>
      </c>
      <c r="D9770">
        <v>0</v>
      </c>
      <c r="E9770">
        <v>0</v>
      </c>
    </row>
    <row r="9771" spans="1:5" x14ac:dyDescent="0.3">
      <c r="A9771">
        <v>117356</v>
      </c>
      <c r="B9771">
        <v>6</v>
      </c>
      <c r="C9771">
        <v>0</v>
      </c>
      <c r="D9771">
        <v>0</v>
      </c>
      <c r="E9771">
        <v>0</v>
      </c>
    </row>
    <row r="9772" spans="1:5" x14ac:dyDescent="0.3">
      <c r="A9772">
        <v>91308</v>
      </c>
      <c r="B9772">
        <v>4</v>
      </c>
      <c r="C9772">
        <v>0</v>
      </c>
      <c r="D9772">
        <v>0</v>
      </c>
      <c r="E9772">
        <v>0</v>
      </c>
    </row>
    <row r="9773" spans="1:5" x14ac:dyDescent="0.3">
      <c r="A9773">
        <v>103536</v>
      </c>
      <c r="B9773">
        <v>2</v>
      </c>
      <c r="C9773">
        <v>0</v>
      </c>
      <c r="D9773">
        <v>0</v>
      </c>
      <c r="E9773">
        <v>0</v>
      </c>
    </row>
    <row r="9774" spans="1:5" x14ac:dyDescent="0.3">
      <c r="A9774">
        <v>41276</v>
      </c>
      <c r="B9774">
        <v>17</v>
      </c>
      <c r="C9774">
        <v>0</v>
      </c>
      <c r="D9774">
        <v>0</v>
      </c>
      <c r="E9774">
        <v>0</v>
      </c>
    </row>
    <row r="9775" spans="1:5" x14ac:dyDescent="0.3">
      <c r="A9775">
        <v>117712</v>
      </c>
      <c r="B9775">
        <v>3</v>
      </c>
      <c r="C9775">
        <v>0</v>
      </c>
      <c r="D9775">
        <v>0</v>
      </c>
      <c r="E9775">
        <v>0</v>
      </c>
    </row>
    <row r="9776" spans="1:5" x14ac:dyDescent="0.3">
      <c r="A9776">
        <v>102732</v>
      </c>
      <c r="B9776">
        <v>22</v>
      </c>
      <c r="C9776">
        <v>0</v>
      </c>
      <c r="D9776">
        <v>0</v>
      </c>
      <c r="E9776">
        <v>0</v>
      </c>
    </row>
    <row r="9777" spans="1:5" x14ac:dyDescent="0.3">
      <c r="A9777">
        <v>117900</v>
      </c>
      <c r="B9777">
        <v>5</v>
      </c>
      <c r="C9777">
        <v>0</v>
      </c>
      <c r="D9777">
        <v>0</v>
      </c>
      <c r="E9777">
        <v>0</v>
      </c>
    </row>
    <row r="9778" spans="1:5" x14ac:dyDescent="0.3">
      <c r="A9778">
        <v>117972</v>
      </c>
      <c r="B9778">
        <v>18</v>
      </c>
      <c r="C9778">
        <v>0</v>
      </c>
      <c r="D9778">
        <v>0</v>
      </c>
      <c r="E9778">
        <v>0</v>
      </c>
    </row>
    <row r="9779" spans="1:5" x14ac:dyDescent="0.3">
      <c r="A9779">
        <v>147012</v>
      </c>
      <c r="B9779">
        <v>12</v>
      </c>
      <c r="C9779">
        <v>0</v>
      </c>
      <c r="D9779">
        <v>0</v>
      </c>
      <c r="E9779">
        <v>0</v>
      </c>
    </row>
    <row r="9780" spans="1:5" x14ac:dyDescent="0.3">
      <c r="A9780">
        <v>102348</v>
      </c>
      <c r="B9780">
        <v>8</v>
      </c>
      <c r="C9780">
        <v>0</v>
      </c>
      <c r="D9780">
        <v>0</v>
      </c>
      <c r="E9780">
        <v>0</v>
      </c>
    </row>
    <row r="9781" spans="1:5" x14ac:dyDescent="0.3">
      <c r="A9781">
        <v>66484</v>
      </c>
      <c r="B9781">
        <v>9</v>
      </c>
      <c r="C9781">
        <v>0</v>
      </c>
      <c r="D9781">
        <v>0</v>
      </c>
      <c r="E9781">
        <v>0</v>
      </c>
    </row>
    <row r="9782" spans="1:5" x14ac:dyDescent="0.3">
      <c r="A9782">
        <v>215564</v>
      </c>
      <c r="B9782">
        <v>18</v>
      </c>
      <c r="C9782">
        <v>0</v>
      </c>
      <c r="D9782">
        <v>0</v>
      </c>
      <c r="E9782">
        <v>0</v>
      </c>
    </row>
    <row r="9783" spans="1:5" x14ac:dyDescent="0.3">
      <c r="A9783">
        <v>102088</v>
      </c>
      <c r="B9783">
        <v>34</v>
      </c>
      <c r="C9783">
        <v>0</v>
      </c>
      <c r="D9783">
        <v>0</v>
      </c>
      <c r="E9783">
        <v>0</v>
      </c>
    </row>
    <row r="9784" spans="1:5" x14ac:dyDescent="0.3">
      <c r="A9784">
        <v>87912</v>
      </c>
      <c r="B9784">
        <v>17</v>
      </c>
      <c r="C9784">
        <v>0</v>
      </c>
      <c r="D9784">
        <v>0</v>
      </c>
      <c r="E9784">
        <v>0</v>
      </c>
    </row>
    <row r="9785" spans="1:5" x14ac:dyDescent="0.3">
      <c r="A9785">
        <v>218824</v>
      </c>
      <c r="B9785">
        <v>15</v>
      </c>
      <c r="C9785">
        <v>0</v>
      </c>
      <c r="D9785">
        <v>0</v>
      </c>
      <c r="E9785">
        <v>0</v>
      </c>
    </row>
    <row r="9786" spans="1:5" x14ac:dyDescent="0.3">
      <c r="A9786">
        <v>86920</v>
      </c>
      <c r="B9786">
        <v>16</v>
      </c>
      <c r="C9786">
        <v>0</v>
      </c>
      <c r="D9786">
        <v>0</v>
      </c>
      <c r="E9786">
        <v>0</v>
      </c>
    </row>
    <row r="9787" spans="1:5" x14ac:dyDescent="0.3">
      <c r="A9787">
        <v>99712</v>
      </c>
      <c r="B9787">
        <v>3</v>
      </c>
      <c r="C9787">
        <v>0</v>
      </c>
      <c r="D9787">
        <v>0</v>
      </c>
      <c r="E9787">
        <v>0</v>
      </c>
    </row>
    <row r="9788" spans="1:5" x14ac:dyDescent="0.3">
      <c r="A9788">
        <v>89200</v>
      </c>
      <c r="B9788">
        <v>26</v>
      </c>
      <c r="C9788">
        <v>0</v>
      </c>
      <c r="D9788">
        <v>0</v>
      </c>
      <c r="E9788">
        <v>0</v>
      </c>
    </row>
    <row r="9789" spans="1:5" x14ac:dyDescent="0.3">
      <c r="A9789">
        <v>40932</v>
      </c>
      <c r="B9789">
        <v>12</v>
      </c>
      <c r="C9789">
        <v>0</v>
      </c>
      <c r="D9789">
        <v>0</v>
      </c>
      <c r="E9789">
        <v>0</v>
      </c>
    </row>
    <row r="9790" spans="1:5" x14ac:dyDescent="0.3">
      <c r="A9790">
        <v>101712</v>
      </c>
      <c r="B9790">
        <v>6</v>
      </c>
      <c r="C9790">
        <v>0</v>
      </c>
      <c r="D9790">
        <v>0</v>
      </c>
      <c r="E9790">
        <v>0</v>
      </c>
    </row>
    <row r="9791" spans="1:5" x14ac:dyDescent="0.3">
      <c r="A9791">
        <v>62068</v>
      </c>
      <c r="B9791">
        <v>4</v>
      </c>
      <c r="C9791">
        <v>0</v>
      </c>
      <c r="D9791">
        <v>0</v>
      </c>
      <c r="E9791">
        <v>0</v>
      </c>
    </row>
    <row r="9792" spans="1:5" x14ac:dyDescent="0.3">
      <c r="A9792">
        <v>101576</v>
      </c>
      <c r="B9792">
        <v>123</v>
      </c>
      <c r="C9792">
        <v>0</v>
      </c>
      <c r="D9792">
        <v>0</v>
      </c>
      <c r="E9792">
        <v>0</v>
      </c>
    </row>
    <row r="9793" spans="1:5" x14ac:dyDescent="0.3">
      <c r="A9793">
        <v>75140</v>
      </c>
      <c r="B9793">
        <v>7</v>
      </c>
      <c r="C9793">
        <v>0</v>
      </c>
      <c r="D9793">
        <v>0</v>
      </c>
      <c r="E9793">
        <v>0</v>
      </c>
    </row>
    <row r="9794" spans="1:5" x14ac:dyDescent="0.3">
      <c r="A9794">
        <v>84932</v>
      </c>
      <c r="B9794">
        <v>8</v>
      </c>
      <c r="C9794">
        <v>0</v>
      </c>
      <c r="D9794">
        <v>0</v>
      </c>
      <c r="E9794">
        <v>0</v>
      </c>
    </row>
    <row r="9795" spans="1:5" x14ac:dyDescent="0.3">
      <c r="A9795">
        <v>94368</v>
      </c>
      <c r="B9795">
        <v>3</v>
      </c>
      <c r="C9795">
        <v>0</v>
      </c>
      <c r="D9795">
        <v>0</v>
      </c>
      <c r="E9795">
        <v>0</v>
      </c>
    </row>
    <row r="9796" spans="1:5" x14ac:dyDescent="0.3">
      <c r="A9796">
        <v>215376</v>
      </c>
      <c r="B9796">
        <v>15</v>
      </c>
      <c r="C9796">
        <v>0</v>
      </c>
      <c r="D9796">
        <v>0</v>
      </c>
      <c r="E9796">
        <v>0</v>
      </c>
    </row>
    <row r="9797" spans="1:5" x14ac:dyDescent="0.3">
      <c r="A9797">
        <v>58328</v>
      </c>
      <c r="B9797">
        <v>2</v>
      </c>
      <c r="C9797">
        <v>0</v>
      </c>
      <c r="D9797">
        <v>0</v>
      </c>
      <c r="E9797">
        <v>0</v>
      </c>
    </row>
    <row r="9798" spans="1:5" x14ac:dyDescent="0.3">
      <c r="A9798">
        <v>77180</v>
      </c>
      <c r="B9798">
        <v>4</v>
      </c>
      <c r="C9798">
        <v>0</v>
      </c>
      <c r="D9798">
        <v>0</v>
      </c>
      <c r="E9798">
        <v>0</v>
      </c>
    </row>
    <row r="9799" spans="1:5" x14ac:dyDescent="0.3">
      <c r="A9799">
        <v>57524</v>
      </c>
      <c r="B9799">
        <v>8</v>
      </c>
      <c r="C9799">
        <v>0</v>
      </c>
      <c r="D9799">
        <v>0</v>
      </c>
      <c r="E9799">
        <v>0</v>
      </c>
    </row>
    <row r="9800" spans="1:5" x14ac:dyDescent="0.3">
      <c r="A9800">
        <v>123952</v>
      </c>
      <c r="B9800">
        <v>45</v>
      </c>
      <c r="C9800">
        <v>0</v>
      </c>
      <c r="D9800">
        <v>0</v>
      </c>
      <c r="E9800">
        <v>0</v>
      </c>
    </row>
    <row r="9801" spans="1:5" x14ac:dyDescent="0.3">
      <c r="A9801">
        <v>78880</v>
      </c>
      <c r="B9801">
        <v>3</v>
      </c>
      <c r="C9801">
        <v>0</v>
      </c>
      <c r="D9801">
        <v>0</v>
      </c>
      <c r="E9801">
        <v>0</v>
      </c>
    </row>
    <row r="9802" spans="1:5" x14ac:dyDescent="0.3">
      <c r="A9802">
        <v>46088</v>
      </c>
      <c r="B9802">
        <v>5</v>
      </c>
      <c r="C9802">
        <v>0</v>
      </c>
      <c r="D9802">
        <v>0</v>
      </c>
      <c r="E9802">
        <v>0</v>
      </c>
    </row>
    <row r="9803" spans="1:5" x14ac:dyDescent="0.3">
      <c r="A9803">
        <v>219844</v>
      </c>
      <c r="B9803">
        <v>3</v>
      </c>
      <c r="C9803">
        <v>0</v>
      </c>
      <c r="D9803">
        <v>0</v>
      </c>
      <c r="E9803">
        <v>0</v>
      </c>
    </row>
    <row r="9804" spans="1:5" x14ac:dyDescent="0.3">
      <c r="A9804">
        <v>213388</v>
      </c>
      <c r="B9804">
        <v>44</v>
      </c>
      <c r="C9804">
        <v>0</v>
      </c>
      <c r="D9804">
        <v>0</v>
      </c>
      <c r="E9804">
        <v>0</v>
      </c>
    </row>
    <row r="9805" spans="1:5" x14ac:dyDescent="0.3">
      <c r="A9805">
        <v>77388</v>
      </c>
      <c r="B9805">
        <v>4</v>
      </c>
      <c r="C9805">
        <v>0</v>
      </c>
      <c r="D9805">
        <v>0</v>
      </c>
      <c r="E9805">
        <v>0</v>
      </c>
    </row>
    <row r="9806" spans="1:5" x14ac:dyDescent="0.3">
      <c r="A9806">
        <v>65296</v>
      </c>
      <c r="B9806">
        <v>2</v>
      </c>
      <c r="C9806">
        <v>0</v>
      </c>
      <c r="D9806">
        <v>0</v>
      </c>
      <c r="E9806">
        <v>0</v>
      </c>
    </row>
    <row r="9807" spans="1:5" x14ac:dyDescent="0.3">
      <c r="A9807">
        <v>100744</v>
      </c>
      <c r="B9807">
        <v>18</v>
      </c>
      <c r="C9807">
        <v>0</v>
      </c>
      <c r="D9807">
        <v>0</v>
      </c>
      <c r="E9807">
        <v>0</v>
      </c>
    </row>
    <row r="9808" spans="1:5" x14ac:dyDescent="0.3">
      <c r="A9808">
        <v>133972</v>
      </c>
      <c r="B9808">
        <v>15</v>
      </c>
      <c r="C9808">
        <v>0</v>
      </c>
      <c r="D9808">
        <v>0</v>
      </c>
      <c r="E9808">
        <v>0</v>
      </c>
    </row>
    <row r="9809" spans="1:5" x14ac:dyDescent="0.3">
      <c r="A9809">
        <v>100692</v>
      </c>
      <c r="B9809">
        <v>3</v>
      </c>
      <c r="C9809">
        <v>0</v>
      </c>
      <c r="D9809">
        <v>0</v>
      </c>
      <c r="E9809">
        <v>0</v>
      </c>
    </row>
    <row r="9810" spans="1:5" x14ac:dyDescent="0.3">
      <c r="A9810">
        <v>49556</v>
      </c>
      <c r="B9810">
        <v>461</v>
      </c>
      <c r="C9810">
        <v>0</v>
      </c>
      <c r="D9810">
        <v>0</v>
      </c>
      <c r="E9810">
        <v>0</v>
      </c>
    </row>
    <row r="9811" spans="1:5" x14ac:dyDescent="0.3">
      <c r="A9811">
        <v>165200</v>
      </c>
      <c r="B9811">
        <v>42</v>
      </c>
      <c r="C9811">
        <v>0</v>
      </c>
      <c r="D9811">
        <v>0</v>
      </c>
      <c r="E9811">
        <v>0</v>
      </c>
    </row>
    <row r="9812" spans="1:5" x14ac:dyDescent="0.3">
      <c r="A9812">
        <v>80972</v>
      </c>
      <c r="B9812">
        <v>93</v>
      </c>
      <c r="C9812">
        <v>0</v>
      </c>
      <c r="D9812">
        <v>0</v>
      </c>
      <c r="E9812">
        <v>0</v>
      </c>
    </row>
    <row r="9813" spans="1:5" x14ac:dyDescent="0.3">
      <c r="A9813">
        <v>218012</v>
      </c>
      <c r="B9813">
        <v>8</v>
      </c>
      <c r="C9813">
        <v>0</v>
      </c>
      <c r="D9813">
        <v>0</v>
      </c>
      <c r="E9813">
        <v>0</v>
      </c>
    </row>
    <row r="9814" spans="1:5" x14ac:dyDescent="0.3">
      <c r="A9814">
        <v>147148</v>
      </c>
      <c r="B9814">
        <v>22</v>
      </c>
      <c r="C9814">
        <v>0</v>
      </c>
      <c r="D9814">
        <v>0</v>
      </c>
      <c r="E9814">
        <v>0</v>
      </c>
    </row>
    <row r="9815" spans="1:5" x14ac:dyDescent="0.3">
      <c r="A9815">
        <v>88316</v>
      </c>
      <c r="B9815">
        <v>17</v>
      </c>
      <c r="C9815">
        <v>0</v>
      </c>
      <c r="D9815">
        <v>0</v>
      </c>
      <c r="E9815">
        <v>0</v>
      </c>
    </row>
    <row r="9816" spans="1:5" x14ac:dyDescent="0.3">
      <c r="A9816">
        <v>209596</v>
      </c>
      <c r="B9816">
        <v>63</v>
      </c>
      <c r="C9816">
        <v>0</v>
      </c>
      <c r="D9816">
        <v>0</v>
      </c>
      <c r="E9816">
        <v>0</v>
      </c>
    </row>
    <row r="9817" spans="1:5" x14ac:dyDescent="0.3">
      <c r="A9817">
        <v>100556</v>
      </c>
      <c r="B9817">
        <v>7</v>
      </c>
      <c r="C9817">
        <v>0</v>
      </c>
      <c r="D9817">
        <v>0</v>
      </c>
      <c r="E9817">
        <v>0</v>
      </c>
    </row>
    <row r="9818" spans="1:5" x14ac:dyDescent="0.3">
      <c r="A9818">
        <v>107092</v>
      </c>
      <c r="B9818">
        <v>12</v>
      </c>
      <c r="C9818">
        <v>0</v>
      </c>
      <c r="D9818">
        <v>0</v>
      </c>
      <c r="E9818">
        <v>0</v>
      </c>
    </row>
    <row r="9819" spans="1:5" x14ac:dyDescent="0.3">
      <c r="A9819">
        <v>44488</v>
      </c>
      <c r="B9819">
        <v>2</v>
      </c>
      <c r="C9819">
        <v>0</v>
      </c>
      <c r="D9819">
        <v>0</v>
      </c>
      <c r="E9819">
        <v>0</v>
      </c>
    </row>
    <row r="9820" spans="1:5" x14ac:dyDescent="0.3">
      <c r="A9820">
        <v>59156</v>
      </c>
      <c r="B9820">
        <v>3</v>
      </c>
      <c r="C9820">
        <v>0</v>
      </c>
      <c r="D9820">
        <v>0</v>
      </c>
      <c r="E9820">
        <v>0</v>
      </c>
    </row>
    <row r="9821" spans="1:5" x14ac:dyDescent="0.3">
      <c r="A9821">
        <v>124604</v>
      </c>
      <c r="B9821">
        <v>6</v>
      </c>
      <c r="C9821">
        <v>0</v>
      </c>
      <c r="D9821">
        <v>0</v>
      </c>
      <c r="E9821">
        <v>0</v>
      </c>
    </row>
    <row r="9822" spans="1:5" x14ac:dyDescent="0.3">
      <c r="A9822">
        <v>160496</v>
      </c>
      <c r="B9822">
        <v>20</v>
      </c>
      <c r="C9822">
        <v>0</v>
      </c>
      <c r="D9822">
        <v>0</v>
      </c>
      <c r="E9822">
        <v>0</v>
      </c>
    </row>
    <row r="9823" spans="1:5" x14ac:dyDescent="0.3">
      <c r="A9823">
        <v>208604</v>
      </c>
      <c r="B9823">
        <v>1</v>
      </c>
      <c r="C9823">
        <v>0</v>
      </c>
      <c r="D9823">
        <v>0</v>
      </c>
      <c r="E9823">
        <v>0</v>
      </c>
    </row>
    <row r="9824" spans="1:5" x14ac:dyDescent="0.3">
      <c r="A9824">
        <v>225624</v>
      </c>
      <c r="B9824">
        <v>5</v>
      </c>
      <c r="C9824">
        <v>0</v>
      </c>
      <c r="D9824">
        <v>0</v>
      </c>
      <c r="E9824">
        <v>0</v>
      </c>
    </row>
    <row r="9825" spans="1:5" x14ac:dyDescent="0.3">
      <c r="A9825">
        <v>76112</v>
      </c>
      <c r="B9825">
        <v>19</v>
      </c>
      <c r="C9825">
        <v>0</v>
      </c>
      <c r="D9825">
        <v>0</v>
      </c>
      <c r="E9825">
        <v>0</v>
      </c>
    </row>
    <row r="9826" spans="1:5" x14ac:dyDescent="0.3">
      <c r="A9826">
        <v>51376</v>
      </c>
      <c r="B9826">
        <v>13</v>
      </c>
      <c r="C9826">
        <v>0</v>
      </c>
      <c r="D9826">
        <v>0</v>
      </c>
      <c r="E9826">
        <v>0</v>
      </c>
    </row>
    <row r="9827" spans="1:5" x14ac:dyDescent="0.3">
      <c r="A9827">
        <v>99604</v>
      </c>
      <c r="B9827">
        <v>18</v>
      </c>
      <c r="C9827">
        <v>0</v>
      </c>
      <c r="D9827">
        <v>0</v>
      </c>
      <c r="E9827">
        <v>0</v>
      </c>
    </row>
    <row r="9828" spans="1:5" x14ac:dyDescent="0.3">
      <c r="A9828">
        <v>106448</v>
      </c>
      <c r="B9828">
        <v>19</v>
      </c>
      <c r="C9828">
        <v>0</v>
      </c>
      <c r="D9828">
        <v>0</v>
      </c>
      <c r="E9828">
        <v>0</v>
      </c>
    </row>
    <row r="9829" spans="1:5" x14ac:dyDescent="0.3">
      <c r="A9829">
        <v>95196</v>
      </c>
      <c r="B9829">
        <v>4</v>
      </c>
      <c r="C9829">
        <v>0</v>
      </c>
      <c r="D9829">
        <v>0</v>
      </c>
      <c r="E9829">
        <v>0</v>
      </c>
    </row>
    <row r="9830" spans="1:5" x14ac:dyDescent="0.3">
      <c r="A9830">
        <v>62384</v>
      </c>
      <c r="B9830">
        <v>127</v>
      </c>
      <c r="C9830">
        <v>0</v>
      </c>
      <c r="D9830">
        <v>0</v>
      </c>
      <c r="E9830">
        <v>0</v>
      </c>
    </row>
    <row r="9831" spans="1:5" x14ac:dyDescent="0.3">
      <c r="A9831">
        <v>77516</v>
      </c>
      <c r="B9831">
        <v>106</v>
      </c>
      <c r="C9831">
        <v>0</v>
      </c>
      <c r="D9831">
        <v>0</v>
      </c>
      <c r="E9831">
        <v>0</v>
      </c>
    </row>
    <row r="9832" spans="1:5" x14ac:dyDescent="0.3">
      <c r="A9832">
        <v>105676</v>
      </c>
      <c r="B9832">
        <v>12</v>
      </c>
      <c r="C9832">
        <v>0</v>
      </c>
      <c r="D9832">
        <v>0</v>
      </c>
      <c r="E9832">
        <v>0</v>
      </c>
    </row>
    <row r="9833" spans="1:5" x14ac:dyDescent="0.3">
      <c r="A9833">
        <v>105632</v>
      </c>
      <c r="B9833">
        <v>3</v>
      </c>
      <c r="C9833">
        <v>0</v>
      </c>
      <c r="D9833">
        <v>0</v>
      </c>
      <c r="E9833">
        <v>0</v>
      </c>
    </row>
    <row r="9834" spans="1:5" x14ac:dyDescent="0.3">
      <c r="A9834">
        <v>91604</v>
      </c>
      <c r="B9834">
        <v>78</v>
      </c>
      <c r="C9834">
        <v>0</v>
      </c>
      <c r="D9834">
        <v>0</v>
      </c>
      <c r="E9834">
        <v>0</v>
      </c>
    </row>
    <row r="9835" spans="1:5" x14ac:dyDescent="0.3">
      <c r="A9835">
        <v>81724</v>
      </c>
      <c r="B9835">
        <v>8</v>
      </c>
      <c r="C9835">
        <v>0</v>
      </c>
      <c r="D9835">
        <v>0</v>
      </c>
      <c r="E9835">
        <v>0</v>
      </c>
    </row>
    <row r="9836" spans="1:5" x14ac:dyDescent="0.3">
      <c r="A9836">
        <v>95396</v>
      </c>
      <c r="B9836">
        <v>6</v>
      </c>
      <c r="C9836">
        <v>0</v>
      </c>
      <c r="D9836">
        <v>0</v>
      </c>
      <c r="E9836">
        <v>0</v>
      </c>
    </row>
    <row r="9837" spans="1:5" x14ac:dyDescent="0.3">
      <c r="A9837">
        <v>90572</v>
      </c>
      <c r="B9837">
        <v>1</v>
      </c>
      <c r="C9837">
        <v>0</v>
      </c>
      <c r="D9837">
        <v>0</v>
      </c>
      <c r="E9837">
        <v>0</v>
      </c>
    </row>
    <row r="9838" spans="1:5" x14ac:dyDescent="0.3">
      <c r="A9838">
        <v>100148</v>
      </c>
      <c r="B9838">
        <v>12</v>
      </c>
      <c r="C9838">
        <v>0</v>
      </c>
      <c r="D9838">
        <v>0</v>
      </c>
      <c r="E9838">
        <v>0</v>
      </c>
    </row>
    <row r="9839" spans="1:5" x14ac:dyDescent="0.3">
      <c r="A9839">
        <v>66100</v>
      </c>
      <c r="B9839">
        <v>39</v>
      </c>
      <c r="C9839">
        <v>0</v>
      </c>
      <c r="D9839">
        <v>0</v>
      </c>
      <c r="E9839">
        <v>0</v>
      </c>
    </row>
    <row r="9840" spans="1:5" x14ac:dyDescent="0.3">
      <c r="A9840">
        <v>105404</v>
      </c>
      <c r="B9840">
        <v>4</v>
      </c>
      <c r="C9840">
        <v>0</v>
      </c>
      <c r="D9840">
        <v>0</v>
      </c>
      <c r="E9840">
        <v>0</v>
      </c>
    </row>
    <row r="9841" spans="1:5" x14ac:dyDescent="0.3">
      <c r="A9841">
        <v>96488</v>
      </c>
      <c r="B9841">
        <v>3</v>
      </c>
      <c r="C9841">
        <v>0</v>
      </c>
      <c r="D9841">
        <v>0</v>
      </c>
      <c r="E9841">
        <v>0</v>
      </c>
    </row>
    <row r="9842" spans="1:5" x14ac:dyDescent="0.3">
      <c r="A9842">
        <v>87236</v>
      </c>
      <c r="B9842">
        <v>21</v>
      </c>
      <c r="C9842">
        <v>0</v>
      </c>
      <c r="D9842">
        <v>0</v>
      </c>
      <c r="E9842">
        <v>0</v>
      </c>
    </row>
    <row r="9843" spans="1:5" x14ac:dyDescent="0.3">
      <c r="A9843">
        <v>104988</v>
      </c>
      <c r="B9843">
        <v>3</v>
      </c>
      <c r="C9843">
        <v>0</v>
      </c>
      <c r="D9843">
        <v>0</v>
      </c>
      <c r="E9843">
        <v>0</v>
      </c>
    </row>
    <row r="9844" spans="1:5" x14ac:dyDescent="0.3">
      <c r="A9844">
        <v>92948</v>
      </c>
      <c r="B9844">
        <v>4</v>
      </c>
      <c r="C9844">
        <v>0</v>
      </c>
      <c r="D9844">
        <v>0</v>
      </c>
      <c r="E9844">
        <v>0</v>
      </c>
    </row>
    <row r="9845" spans="1:5" x14ac:dyDescent="0.3">
      <c r="A9845">
        <v>104384</v>
      </c>
      <c r="B9845">
        <v>5</v>
      </c>
      <c r="C9845">
        <v>0</v>
      </c>
      <c r="D9845">
        <v>0</v>
      </c>
      <c r="E9845">
        <v>0</v>
      </c>
    </row>
    <row r="9846" spans="1:5" x14ac:dyDescent="0.3">
      <c r="A9846">
        <v>104300</v>
      </c>
      <c r="B9846">
        <v>13</v>
      </c>
      <c r="C9846">
        <v>0</v>
      </c>
      <c r="D9846">
        <v>0</v>
      </c>
      <c r="E9846">
        <v>0</v>
      </c>
    </row>
    <row r="9847" spans="1:5" x14ac:dyDescent="0.3">
      <c r="A9847">
        <v>22684</v>
      </c>
      <c r="B9847">
        <v>31</v>
      </c>
      <c r="C9847">
        <v>0</v>
      </c>
      <c r="D9847">
        <v>0</v>
      </c>
      <c r="E9847">
        <v>0</v>
      </c>
    </row>
    <row r="9848" spans="1:5" x14ac:dyDescent="0.3">
      <c r="A9848">
        <v>84716</v>
      </c>
      <c r="B9848">
        <v>3</v>
      </c>
      <c r="C9848">
        <v>0</v>
      </c>
      <c r="D9848">
        <v>0</v>
      </c>
      <c r="E9848">
        <v>0</v>
      </c>
    </row>
    <row r="9849" spans="1:5" x14ac:dyDescent="0.3">
      <c r="A9849">
        <v>73572</v>
      </c>
      <c r="B9849">
        <v>28</v>
      </c>
      <c r="C9849">
        <v>0</v>
      </c>
      <c r="D9849">
        <v>0</v>
      </c>
      <c r="E9849">
        <v>0</v>
      </c>
    </row>
    <row r="9850" spans="1:5" x14ac:dyDescent="0.3">
      <c r="A9850">
        <v>46032</v>
      </c>
      <c r="B9850">
        <v>20</v>
      </c>
      <c r="C9850">
        <v>0</v>
      </c>
      <c r="D9850">
        <v>0</v>
      </c>
      <c r="E9850">
        <v>0</v>
      </c>
    </row>
    <row r="9851" spans="1:5" x14ac:dyDescent="0.3">
      <c r="A9851">
        <v>103736</v>
      </c>
      <c r="B9851">
        <v>9</v>
      </c>
      <c r="C9851">
        <v>0</v>
      </c>
      <c r="D9851">
        <v>0</v>
      </c>
      <c r="E9851">
        <v>0</v>
      </c>
    </row>
    <row r="9852" spans="1:5" x14ac:dyDescent="0.3">
      <c r="A9852">
        <v>41468</v>
      </c>
      <c r="B9852">
        <v>32</v>
      </c>
      <c r="C9852">
        <v>0</v>
      </c>
      <c r="D9852">
        <v>0</v>
      </c>
      <c r="E9852">
        <v>0</v>
      </c>
    </row>
    <row r="9853" spans="1:5" x14ac:dyDescent="0.3">
      <c r="A9853">
        <v>82344</v>
      </c>
      <c r="B9853">
        <v>13</v>
      </c>
      <c r="C9853">
        <v>0</v>
      </c>
      <c r="D9853">
        <v>0</v>
      </c>
      <c r="E9853">
        <v>0</v>
      </c>
    </row>
    <row r="9854" spans="1:5" x14ac:dyDescent="0.3">
      <c r="A9854">
        <v>103656</v>
      </c>
      <c r="B9854">
        <v>3</v>
      </c>
      <c r="C9854">
        <v>0</v>
      </c>
      <c r="D9854">
        <v>0</v>
      </c>
      <c r="E9854">
        <v>0</v>
      </c>
    </row>
    <row r="9855" spans="1:5" x14ac:dyDescent="0.3">
      <c r="A9855">
        <v>100308</v>
      </c>
      <c r="B9855">
        <v>2</v>
      </c>
      <c r="C9855">
        <v>0</v>
      </c>
      <c r="D9855">
        <v>0</v>
      </c>
      <c r="E9855">
        <v>0</v>
      </c>
    </row>
    <row r="9856" spans="1:5" x14ac:dyDescent="0.3">
      <c r="A9856">
        <v>82268</v>
      </c>
      <c r="B9856">
        <v>3</v>
      </c>
      <c r="C9856">
        <v>0</v>
      </c>
      <c r="D9856">
        <v>0</v>
      </c>
      <c r="E9856">
        <v>0</v>
      </c>
    </row>
    <row r="9857" spans="1:5" x14ac:dyDescent="0.3">
      <c r="A9857">
        <v>33136</v>
      </c>
      <c r="B9857">
        <v>20</v>
      </c>
      <c r="C9857">
        <v>0</v>
      </c>
      <c r="D9857">
        <v>0</v>
      </c>
      <c r="E9857">
        <v>0</v>
      </c>
    </row>
    <row r="9858" spans="1:5" x14ac:dyDescent="0.3">
      <c r="A9858">
        <v>72448</v>
      </c>
      <c r="B9858">
        <v>3</v>
      </c>
      <c r="C9858">
        <v>0</v>
      </c>
      <c r="D9858">
        <v>0</v>
      </c>
      <c r="E9858">
        <v>0</v>
      </c>
    </row>
    <row r="9859" spans="1:5" x14ac:dyDescent="0.3">
      <c r="A9859">
        <v>101968</v>
      </c>
      <c r="B9859">
        <v>3</v>
      </c>
      <c r="C9859">
        <v>0</v>
      </c>
      <c r="D9859">
        <v>0</v>
      </c>
      <c r="E9859">
        <v>0</v>
      </c>
    </row>
    <row r="9860" spans="1:5" x14ac:dyDescent="0.3">
      <c r="A9860">
        <v>82584</v>
      </c>
      <c r="B9860">
        <v>6</v>
      </c>
      <c r="C9860">
        <v>0</v>
      </c>
      <c r="D9860">
        <v>0</v>
      </c>
      <c r="E9860">
        <v>0</v>
      </c>
    </row>
    <row r="9861" spans="1:5" x14ac:dyDescent="0.3">
      <c r="A9861">
        <v>91924</v>
      </c>
      <c r="B9861">
        <v>8</v>
      </c>
      <c r="C9861">
        <v>0</v>
      </c>
      <c r="D9861">
        <v>0</v>
      </c>
      <c r="E9861">
        <v>0</v>
      </c>
    </row>
    <row r="9862" spans="1:5" x14ac:dyDescent="0.3">
      <c r="A9862">
        <v>66960</v>
      </c>
      <c r="B9862">
        <v>10</v>
      </c>
      <c r="C9862">
        <v>0</v>
      </c>
      <c r="D9862">
        <v>0</v>
      </c>
      <c r="E9862">
        <v>0</v>
      </c>
    </row>
    <row r="9863" spans="1:5" x14ac:dyDescent="0.3">
      <c r="A9863">
        <v>71456</v>
      </c>
      <c r="B9863">
        <v>19</v>
      </c>
      <c r="C9863">
        <v>0</v>
      </c>
      <c r="D9863">
        <v>0</v>
      </c>
      <c r="E9863">
        <v>0</v>
      </c>
    </row>
    <row r="9864" spans="1:5" x14ac:dyDescent="0.3">
      <c r="A9864">
        <v>67852</v>
      </c>
      <c r="B9864">
        <v>19</v>
      </c>
      <c r="C9864">
        <v>0</v>
      </c>
      <c r="D9864">
        <v>0</v>
      </c>
      <c r="E9864">
        <v>0</v>
      </c>
    </row>
    <row r="9865" spans="1:5" x14ac:dyDescent="0.3">
      <c r="A9865">
        <v>61052</v>
      </c>
      <c r="B9865">
        <v>26</v>
      </c>
      <c r="C9865">
        <v>0</v>
      </c>
      <c r="D9865">
        <v>0</v>
      </c>
      <c r="E9865">
        <v>0</v>
      </c>
    </row>
    <row r="9866" spans="1:5" x14ac:dyDescent="0.3">
      <c r="A9866">
        <v>63100</v>
      </c>
      <c r="B9866">
        <v>8</v>
      </c>
      <c r="C9866">
        <v>0</v>
      </c>
      <c r="D9866">
        <v>0</v>
      </c>
      <c r="E9866">
        <v>0</v>
      </c>
    </row>
    <row r="9867" spans="1:5" x14ac:dyDescent="0.3">
      <c r="A9867">
        <v>101696</v>
      </c>
      <c r="B9867">
        <v>14</v>
      </c>
      <c r="C9867">
        <v>0</v>
      </c>
      <c r="D9867">
        <v>0</v>
      </c>
      <c r="E9867">
        <v>0</v>
      </c>
    </row>
    <row r="9868" spans="1:5" x14ac:dyDescent="0.3">
      <c r="A9868">
        <v>64960</v>
      </c>
      <c r="B9868">
        <v>3</v>
      </c>
      <c r="C9868">
        <v>0</v>
      </c>
      <c r="D9868">
        <v>0</v>
      </c>
      <c r="E9868">
        <v>0</v>
      </c>
    </row>
    <row r="9869" spans="1:5" x14ac:dyDescent="0.3">
      <c r="A9869">
        <v>101592</v>
      </c>
      <c r="B9869">
        <v>3</v>
      </c>
      <c r="C9869">
        <v>0</v>
      </c>
      <c r="D9869">
        <v>0</v>
      </c>
      <c r="E9869">
        <v>0</v>
      </c>
    </row>
    <row r="9870" spans="1:5" x14ac:dyDescent="0.3">
      <c r="A9870">
        <v>42072</v>
      </c>
      <c r="B9870">
        <v>13</v>
      </c>
      <c r="C9870">
        <v>0</v>
      </c>
      <c r="D9870">
        <v>0</v>
      </c>
      <c r="E9870">
        <v>0</v>
      </c>
    </row>
    <row r="9871" spans="1:5" x14ac:dyDescent="0.3">
      <c r="A9871">
        <v>33552</v>
      </c>
      <c r="B9871">
        <v>3</v>
      </c>
      <c r="C9871">
        <v>0</v>
      </c>
      <c r="D9871">
        <v>0</v>
      </c>
      <c r="E9871">
        <v>0</v>
      </c>
    </row>
    <row r="9872" spans="1:5" x14ac:dyDescent="0.3">
      <c r="A9872">
        <v>159544</v>
      </c>
      <c r="B9872">
        <v>10</v>
      </c>
      <c r="C9872">
        <v>0</v>
      </c>
      <c r="D9872">
        <v>0</v>
      </c>
      <c r="E9872">
        <v>0</v>
      </c>
    </row>
    <row r="9873" spans="1:5" x14ac:dyDescent="0.3">
      <c r="A9873">
        <v>112468</v>
      </c>
      <c r="B9873">
        <v>6</v>
      </c>
      <c r="C9873">
        <v>0</v>
      </c>
      <c r="D9873">
        <v>0</v>
      </c>
      <c r="E9873">
        <v>0</v>
      </c>
    </row>
    <row r="9874" spans="1:5" x14ac:dyDescent="0.3">
      <c r="A9874">
        <v>87176</v>
      </c>
      <c r="B9874">
        <v>9</v>
      </c>
      <c r="C9874">
        <v>0</v>
      </c>
      <c r="D9874">
        <v>0</v>
      </c>
      <c r="E9874">
        <v>0</v>
      </c>
    </row>
    <row r="9875" spans="1:5" x14ac:dyDescent="0.3">
      <c r="A9875">
        <v>112196</v>
      </c>
      <c r="B9875">
        <v>2</v>
      </c>
      <c r="C9875">
        <v>0</v>
      </c>
      <c r="D9875">
        <v>0</v>
      </c>
      <c r="E9875">
        <v>0</v>
      </c>
    </row>
    <row r="9876" spans="1:5" x14ac:dyDescent="0.3">
      <c r="A9876">
        <v>44356</v>
      </c>
      <c r="B9876">
        <v>19</v>
      </c>
      <c r="C9876">
        <v>0</v>
      </c>
      <c r="D9876">
        <v>0</v>
      </c>
      <c r="E9876">
        <v>0</v>
      </c>
    </row>
    <row r="9877" spans="1:5" x14ac:dyDescent="0.3">
      <c r="A9877">
        <v>111988</v>
      </c>
      <c r="B9877">
        <v>5</v>
      </c>
      <c r="C9877">
        <v>0</v>
      </c>
      <c r="D9877">
        <v>0</v>
      </c>
      <c r="E9877">
        <v>0</v>
      </c>
    </row>
    <row r="9878" spans="1:5" x14ac:dyDescent="0.3">
      <c r="A9878">
        <v>111924</v>
      </c>
      <c r="B9878">
        <v>3</v>
      </c>
      <c r="C9878">
        <v>0</v>
      </c>
      <c r="D9878">
        <v>0</v>
      </c>
      <c r="E9878">
        <v>0</v>
      </c>
    </row>
    <row r="9879" spans="1:5" x14ac:dyDescent="0.3">
      <c r="A9879">
        <v>223744</v>
      </c>
      <c r="B9879">
        <v>5</v>
      </c>
      <c r="C9879">
        <v>0</v>
      </c>
      <c r="D9879">
        <v>0</v>
      </c>
      <c r="E9879">
        <v>0</v>
      </c>
    </row>
    <row r="9880" spans="1:5" x14ac:dyDescent="0.3">
      <c r="A9880">
        <v>99928</v>
      </c>
      <c r="B9880">
        <v>3</v>
      </c>
      <c r="C9880">
        <v>0</v>
      </c>
      <c r="D9880">
        <v>0</v>
      </c>
      <c r="E9880">
        <v>0</v>
      </c>
    </row>
    <row r="9881" spans="1:5" x14ac:dyDescent="0.3">
      <c r="A9881">
        <v>111716</v>
      </c>
      <c r="B9881">
        <v>4</v>
      </c>
      <c r="C9881">
        <v>0</v>
      </c>
      <c r="D9881">
        <v>0</v>
      </c>
      <c r="E9881">
        <v>0</v>
      </c>
    </row>
    <row r="9882" spans="1:5" x14ac:dyDescent="0.3">
      <c r="A9882">
        <v>111656</v>
      </c>
      <c r="B9882">
        <v>10</v>
      </c>
      <c r="C9882">
        <v>0</v>
      </c>
      <c r="D9882">
        <v>0</v>
      </c>
      <c r="E9882">
        <v>0</v>
      </c>
    </row>
    <row r="9883" spans="1:5" x14ac:dyDescent="0.3">
      <c r="A9883">
        <v>111176</v>
      </c>
      <c r="B9883">
        <v>8</v>
      </c>
      <c r="C9883">
        <v>0</v>
      </c>
      <c r="D9883">
        <v>0</v>
      </c>
      <c r="E9883">
        <v>0</v>
      </c>
    </row>
    <row r="9884" spans="1:5" x14ac:dyDescent="0.3">
      <c r="A9884">
        <v>79176</v>
      </c>
      <c r="B9884">
        <v>3</v>
      </c>
      <c r="C9884">
        <v>0</v>
      </c>
      <c r="D9884">
        <v>0</v>
      </c>
      <c r="E9884">
        <v>0</v>
      </c>
    </row>
    <row r="9885" spans="1:5" x14ac:dyDescent="0.3">
      <c r="A9885">
        <v>188388</v>
      </c>
      <c r="B9885">
        <v>27</v>
      </c>
      <c r="C9885">
        <v>0</v>
      </c>
      <c r="D9885">
        <v>0</v>
      </c>
      <c r="E9885">
        <v>0</v>
      </c>
    </row>
    <row r="9886" spans="1:5" x14ac:dyDescent="0.3">
      <c r="A9886">
        <v>122148</v>
      </c>
      <c r="B9886">
        <v>5</v>
      </c>
      <c r="C9886">
        <v>0</v>
      </c>
      <c r="D9886">
        <v>0</v>
      </c>
      <c r="E9886">
        <v>0</v>
      </c>
    </row>
    <row r="9887" spans="1:5" x14ac:dyDescent="0.3">
      <c r="A9887">
        <v>50112</v>
      </c>
      <c r="B9887">
        <v>4</v>
      </c>
      <c r="C9887">
        <v>0</v>
      </c>
      <c r="D9887">
        <v>0</v>
      </c>
      <c r="E9887">
        <v>0</v>
      </c>
    </row>
    <row r="9888" spans="1:5" x14ac:dyDescent="0.3">
      <c r="A9888">
        <v>110904</v>
      </c>
      <c r="B9888">
        <v>5</v>
      </c>
      <c r="C9888">
        <v>0</v>
      </c>
      <c r="D9888">
        <v>0</v>
      </c>
      <c r="E9888">
        <v>0</v>
      </c>
    </row>
    <row r="9889" spans="1:5" x14ac:dyDescent="0.3">
      <c r="A9889">
        <v>184604</v>
      </c>
      <c r="B9889">
        <v>3</v>
      </c>
      <c r="C9889">
        <v>0</v>
      </c>
      <c r="D9889">
        <v>0</v>
      </c>
      <c r="E9889">
        <v>0</v>
      </c>
    </row>
    <row r="9890" spans="1:5" x14ac:dyDescent="0.3">
      <c r="A9890">
        <v>206912</v>
      </c>
      <c r="B9890">
        <v>2</v>
      </c>
      <c r="C9890">
        <v>0</v>
      </c>
      <c r="D9890">
        <v>0</v>
      </c>
      <c r="E9890">
        <v>0</v>
      </c>
    </row>
    <row r="9891" spans="1:5" x14ac:dyDescent="0.3">
      <c r="A9891">
        <v>110572</v>
      </c>
      <c r="B9891">
        <v>7</v>
      </c>
      <c r="C9891">
        <v>0</v>
      </c>
      <c r="D9891">
        <v>0</v>
      </c>
      <c r="E9891">
        <v>0</v>
      </c>
    </row>
    <row r="9892" spans="1:5" x14ac:dyDescent="0.3">
      <c r="A9892">
        <v>40488</v>
      </c>
      <c r="B9892">
        <v>7</v>
      </c>
      <c r="C9892">
        <v>0</v>
      </c>
      <c r="D9892">
        <v>0</v>
      </c>
      <c r="E9892">
        <v>0</v>
      </c>
    </row>
    <row r="9893" spans="1:5" x14ac:dyDescent="0.3">
      <c r="A9893">
        <v>119724</v>
      </c>
      <c r="B9893">
        <v>2</v>
      </c>
      <c r="C9893">
        <v>0</v>
      </c>
      <c r="D9893">
        <v>0</v>
      </c>
      <c r="E9893">
        <v>0</v>
      </c>
    </row>
    <row r="9894" spans="1:5" x14ac:dyDescent="0.3">
      <c r="A9894">
        <v>153168</v>
      </c>
      <c r="B9894">
        <v>1</v>
      </c>
      <c r="C9894">
        <v>0</v>
      </c>
      <c r="D9894">
        <v>0</v>
      </c>
      <c r="E9894">
        <v>0</v>
      </c>
    </row>
    <row r="9895" spans="1:5" x14ac:dyDescent="0.3">
      <c r="A9895">
        <v>51404</v>
      </c>
      <c r="B9895">
        <v>1</v>
      </c>
      <c r="C9895">
        <v>0</v>
      </c>
      <c r="D9895">
        <v>0</v>
      </c>
      <c r="E9895">
        <v>0</v>
      </c>
    </row>
    <row r="9896" spans="1:5" x14ac:dyDescent="0.3">
      <c r="A9896">
        <v>224416</v>
      </c>
      <c r="B9896">
        <v>4</v>
      </c>
      <c r="C9896">
        <v>0</v>
      </c>
      <c r="D9896">
        <v>0</v>
      </c>
      <c r="E9896">
        <v>0</v>
      </c>
    </row>
    <row r="9897" spans="1:5" x14ac:dyDescent="0.3">
      <c r="A9897">
        <v>77780</v>
      </c>
      <c r="B9897">
        <v>2</v>
      </c>
      <c r="C9897">
        <v>0</v>
      </c>
      <c r="D9897">
        <v>0</v>
      </c>
      <c r="E9897">
        <v>0</v>
      </c>
    </row>
    <row r="9898" spans="1:5" x14ac:dyDescent="0.3">
      <c r="A9898">
        <v>214188</v>
      </c>
      <c r="B9898">
        <v>4</v>
      </c>
      <c r="C9898">
        <v>0</v>
      </c>
      <c r="D9898">
        <v>0</v>
      </c>
      <c r="E9898">
        <v>0</v>
      </c>
    </row>
    <row r="9899" spans="1:5" x14ac:dyDescent="0.3">
      <c r="A9899">
        <v>88196</v>
      </c>
      <c r="B9899">
        <v>1</v>
      </c>
      <c r="C9899">
        <v>0</v>
      </c>
      <c r="D9899">
        <v>0</v>
      </c>
      <c r="E9899">
        <v>0</v>
      </c>
    </row>
    <row r="9900" spans="1:5" x14ac:dyDescent="0.3">
      <c r="A9900">
        <v>110300</v>
      </c>
      <c r="B9900">
        <v>3</v>
      </c>
      <c r="C9900">
        <v>0</v>
      </c>
      <c r="D9900">
        <v>0</v>
      </c>
      <c r="E9900">
        <v>0</v>
      </c>
    </row>
    <row r="9901" spans="1:5" x14ac:dyDescent="0.3">
      <c r="A9901">
        <v>92676</v>
      </c>
      <c r="B9901">
        <v>5</v>
      </c>
      <c r="C9901">
        <v>0</v>
      </c>
      <c r="D9901">
        <v>0</v>
      </c>
      <c r="E9901">
        <v>0</v>
      </c>
    </row>
    <row r="9902" spans="1:5" x14ac:dyDescent="0.3">
      <c r="A9902">
        <v>224576</v>
      </c>
      <c r="B9902">
        <v>5</v>
      </c>
      <c r="C9902">
        <v>0</v>
      </c>
      <c r="D9902">
        <v>0</v>
      </c>
      <c r="E9902">
        <v>0</v>
      </c>
    </row>
    <row r="9903" spans="1:5" x14ac:dyDescent="0.3">
      <c r="A9903">
        <v>110028</v>
      </c>
      <c r="B9903">
        <v>3</v>
      </c>
      <c r="C9903">
        <v>0</v>
      </c>
      <c r="D9903">
        <v>0</v>
      </c>
      <c r="E9903">
        <v>0</v>
      </c>
    </row>
    <row r="9904" spans="1:5" x14ac:dyDescent="0.3">
      <c r="A9904">
        <v>109884</v>
      </c>
      <c r="B9904">
        <v>2</v>
      </c>
      <c r="C9904">
        <v>0</v>
      </c>
      <c r="D9904">
        <v>0</v>
      </c>
      <c r="E9904">
        <v>0</v>
      </c>
    </row>
    <row r="9905" spans="1:5" x14ac:dyDescent="0.3">
      <c r="A9905">
        <v>216416</v>
      </c>
      <c r="B9905">
        <v>9</v>
      </c>
      <c r="C9905">
        <v>0</v>
      </c>
      <c r="D9905">
        <v>0</v>
      </c>
      <c r="E9905">
        <v>0</v>
      </c>
    </row>
    <row r="9906" spans="1:5" x14ac:dyDescent="0.3">
      <c r="A9906">
        <v>53780</v>
      </c>
      <c r="B9906">
        <v>16</v>
      </c>
      <c r="C9906">
        <v>0</v>
      </c>
      <c r="D9906">
        <v>0</v>
      </c>
      <c r="E9906">
        <v>0</v>
      </c>
    </row>
    <row r="9907" spans="1:5" x14ac:dyDescent="0.3">
      <c r="A9907">
        <v>109612</v>
      </c>
      <c r="B9907">
        <v>5</v>
      </c>
      <c r="C9907">
        <v>0</v>
      </c>
      <c r="D9907">
        <v>0</v>
      </c>
      <c r="E9907">
        <v>0</v>
      </c>
    </row>
    <row r="9908" spans="1:5" x14ac:dyDescent="0.3">
      <c r="A9908">
        <v>109280</v>
      </c>
      <c r="B9908">
        <v>2</v>
      </c>
      <c r="C9908">
        <v>0</v>
      </c>
      <c r="D9908">
        <v>0</v>
      </c>
      <c r="E9908">
        <v>0</v>
      </c>
    </row>
    <row r="9909" spans="1:5" x14ac:dyDescent="0.3">
      <c r="A9909">
        <v>86424</v>
      </c>
      <c r="B9909">
        <v>13</v>
      </c>
      <c r="C9909">
        <v>0</v>
      </c>
      <c r="D9909">
        <v>0</v>
      </c>
      <c r="E9909">
        <v>0</v>
      </c>
    </row>
    <row r="9910" spans="1:5" x14ac:dyDescent="0.3">
      <c r="A9910">
        <v>148416</v>
      </c>
      <c r="B9910">
        <v>4</v>
      </c>
      <c r="C9910">
        <v>0</v>
      </c>
      <c r="D9910">
        <v>0</v>
      </c>
      <c r="E9910">
        <v>0</v>
      </c>
    </row>
    <row r="9911" spans="1:5" x14ac:dyDescent="0.3">
      <c r="A9911">
        <v>108760</v>
      </c>
      <c r="B9911">
        <v>55</v>
      </c>
      <c r="C9911">
        <v>0</v>
      </c>
      <c r="D9911">
        <v>0</v>
      </c>
      <c r="E9911">
        <v>0</v>
      </c>
    </row>
    <row r="9912" spans="1:5" x14ac:dyDescent="0.3">
      <c r="A9912">
        <v>224952</v>
      </c>
      <c r="B9912">
        <v>2</v>
      </c>
      <c r="C9912">
        <v>0</v>
      </c>
      <c r="D9912">
        <v>0</v>
      </c>
      <c r="E9912">
        <v>0</v>
      </c>
    </row>
    <row r="9913" spans="1:5" x14ac:dyDescent="0.3">
      <c r="A9913">
        <v>185624</v>
      </c>
      <c r="B9913">
        <v>3</v>
      </c>
      <c r="C9913">
        <v>0</v>
      </c>
      <c r="D9913">
        <v>0</v>
      </c>
      <c r="E9913">
        <v>0</v>
      </c>
    </row>
    <row r="9914" spans="1:5" x14ac:dyDescent="0.3">
      <c r="A9914">
        <v>30752</v>
      </c>
      <c r="B9914">
        <v>13</v>
      </c>
      <c r="C9914">
        <v>0</v>
      </c>
      <c r="D9914">
        <v>0</v>
      </c>
      <c r="E9914">
        <v>0</v>
      </c>
    </row>
    <row r="9915" spans="1:5" x14ac:dyDescent="0.3">
      <c r="A9915">
        <v>18824</v>
      </c>
      <c r="B9915">
        <v>11</v>
      </c>
      <c r="C9915">
        <v>0</v>
      </c>
      <c r="D9915">
        <v>0</v>
      </c>
      <c r="E9915">
        <v>0</v>
      </c>
    </row>
    <row r="9916" spans="1:5" x14ac:dyDescent="0.3">
      <c r="A9916">
        <v>108488</v>
      </c>
      <c r="B9916">
        <v>26</v>
      </c>
      <c r="C9916">
        <v>0</v>
      </c>
      <c r="D9916">
        <v>0</v>
      </c>
      <c r="E9916">
        <v>0</v>
      </c>
    </row>
    <row r="9917" spans="1:5" x14ac:dyDescent="0.3">
      <c r="A9917">
        <v>186228</v>
      </c>
      <c r="B9917">
        <v>5</v>
      </c>
      <c r="C9917">
        <v>0</v>
      </c>
      <c r="D9917">
        <v>0</v>
      </c>
      <c r="E9917">
        <v>0</v>
      </c>
    </row>
    <row r="9918" spans="1:5" x14ac:dyDescent="0.3">
      <c r="A9918">
        <v>49592</v>
      </c>
      <c r="B9918">
        <v>35</v>
      </c>
      <c r="C9918">
        <v>0</v>
      </c>
      <c r="D9918">
        <v>0</v>
      </c>
      <c r="E9918">
        <v>0</v>
      </c>
    </row>
    <row r="9919" spans="1:5" x14ac:dyDescent="0.3">
      <c r="A9919">
        <v>108008</v>
      </c>
      <c r="B9919">
        <v>5</v>
      </c>
      <c r="C9919">
        <v>0</v>
      </c>
      <c r="D9919">
        <v>0</v>
      </c>
      <c r="E9919">
        <v>0</v>
      </c>
    </row>
    <row r="9920" spans="1:5" x14ac:dyDescent="0.3">
      <c r="A9920">
        <v>149208</v>
      </c>
      <c r="B9920">
        <v>1</v>
      </c>
      <c r="C9920">
        <v>0</v>
      </c>
      <c r="D9920">
        <v>0</v>
      </c>
      <c r="E9920">
        <v>0</v>
      </c>
    </row>
    <row r="9921" spans="1:5" x14ac:dyDescent="0.3">
      <c r="A9921">
        <v>35136</v>
      </c>
      <c r="B9921">
        <v>2</v>
      </c>
      <c r="C9921">
        <v>0</v>
      </c>
      <c r="D9921">
        <v>0</v>
      </c>
      <c r="E9921">
        <v>0</v>
      </c>
    </row>
    <row r="9922" spans="1:5" x14ac:dyDescent="0.3">
      <c r="A9922">
        <v>107716</v>
      </c>
      <c r="B9922">
        <v>5</v>
      </c>
      <c r="C9922">
        <v>0</v>
      </c>
      <c r="D9922">
        <v>0</v>
      </c>
      <c r="E9922">
        <v>0</v>
      </c>
    </row>
    <row r="9923" spans="1:5" x14ac:dyDescent="0.3">
      <c r="A9923">
        <v>20720</v>
      </c>
      <c r="B9923">
        <v>5</v>
      </c>
      <c r="C9923">
        <v>0</v>
      </c>
      <c r="D9923">
        <v>0</v>
      </c>
      <c r="E9923">
        <v>0</v>
      </c>
    </row>
    <row r="9924" spans="1:5" x14ac:dyDescent="0.3">
      <c r="A9924">
        <v>225368</v>
      </c>
      <c r="B9924">
        <v>3</v>
      </c>
      <c r="C9924">
        <v>0</v>
      </c>
      <c r="D9924">
        <v>0</v>
      </c>
      <c r="E9924">
        <v>0</v>
      </c>
    </row>
    <row r="9925" spans="1:5" x14ac:dyDescent="0.3">
      <c r="A9925">
        <v>58532</v>
      </c>
      <c r="B9925">
        <v>8</v>
      </c>
      <c r="C9925">
        <v>0</v>
      </c>
      <c r="D9925">
        <v>0</v>
      </c>
      <c r="E9925">
        <v>0</v>
      </c>
    </row>
    <row r="9926" spans="1:5" x14ac:dyDescent="0.3">
      <c r="A9926">
        <v>146028</v>
      </c>
      <c r="B9926">
        <v>2</v>
      </c>
      <c r="C9926">
        <v>0</v>
      </c>
      <c r="D9926">
        <v>0</v>
      </c>
      <c r="E9926">
        <v>0</v>
      </c>
    </row>
    <row r="9927" spans="1:5" x14ac:dyDescent="0.3">
      <c r="A9927">
        <v>225196</v>
      </c>
      <c r="B9927">
        <v>8</v>
      </c>
      <c r="C9927">
        <v>0</v>
      </c>
      <c r="D9927">
        <v>0</v>
      </c>
      <c r="E9927">
        <v>0</v>
      </c>
    </row>
    <row r="9928" spans="1:5" x14ac:dyDescent="0.3">
      <c r="A9928">
        <v>201528</v>
      </c>
      <c r="B9928">
        <v>2</v>
      </c>
      <c r="C9928">
        <v>0</v>
      </c>
      <c r="D9928">
        <v>0</v>
      </c>
      <c r="E9928">
        <v>0</v>
      </c>
    </row>
    <row r="9929" spans="1:5" x14ac:dyDescent="0.3">
      <c r="A9929">
        <v>213944</v>
      </c>
      <c r="B9929">
        <v>2</v>
      </c>
      <c r="C9929">
        <v>0</v>
      </c>
      <c r="D9929">
        <v>0</v>
      </c>
      <c r="E9929">
        <v>0</v>
      </c>
    </row>
    <row r="9930" spans="1:5" x14ac:dyDescent="0.3">
      <c r="A9930">
        <v>143236</v>
      </c>
      <c r="B9930">
        <v>2</v>
      </c>
      <c r="C9930">
        <v>0</v>
      </c>
      <c r="D9930">
        <v>0</v>
      </c>
      <c r="E9930">
        <v>0</v>
      </c>
    </row>
    <row r="9931" spans="1:5" x14ac:dyDescent="0.3">
      <c r="A9931">
        <v>104288</v>
      </c>
      <c r="B9931">
        <v>4</v>
      </c>
      <c r="C9931">
        <v>0</v>
      </c>
      <c r="D9931">
        <v>0</v>
      </c>
      <c r="E9931">
        <v>0</v>
      </c>
    </row>
    <row r="9932" spans="1:5" x14ac:dyDescent="0.3">
      <c r="A9932">
        <v>179384</v>
      </c>
      <c r="B9932">
        <v>9</v>
      </c>
      <c r="C9932">
        <v>0</v>
      </c>
      <c r="D9932">
        <v>0</v>
      </c>
      <c r="E9932">
        <v>0</v>
      </c>
    </row>
    <row r="9933" spans="1:5" x14ac:dyDescent="0.3">
      <c r="A9933">
        <v>224924</v>
      </c>
      <c r="B9933">
        <v>7</v>
      </c>
      <c r="C9933">
        <v>0</v>
      </c>
      <c r="D9933">
        <v>0</v>
      </c>
      <c r="E9933">
        <v>0</v>
      </c>
    </row>
    <row r="9934" spans="1:5" x14ac:dyDescent="0.3">
      <c r="A9934">
        <v>224716</v>
      </c>
      <c r="B9934">
        <v>2</v>
      </c>
      <c r="C9934">
        <v>0</v>
      </c>
      <c r="D9934">
        <v>0</v>
      </c>
      <c r="E9934">
        <v>0</v>
      </c>
    </row>
    <row r="9935" spans="1:5" x14ac:dyDescent="0.3">
      <c r="A9935">
        <v>104516</v>
      </c>
      <c r="B9935">
        <v>2</v>
      </c>
      <c r="C9935">
        <v>0</v>
      </c>
      <c r="D9935">
        <v>0</v>
      </c>
      <c r="E9935">
        <v>0</v>
      </c>
    </row>
    <row r="9936" spans="1:5" x14ac:dyDescent="0.3">
      <c r="A9936">
        <v>157008</v>
      </c>
      <c r="B9936">
        <v>5</v>
      </c>
      <c r="C9936">
        <v>0</v>
      </c>
      <c r="D9936">
        <v>0</v>
      </c>
      <c r="E9936">
        <v>0</v>
      </c>
    </row>
    <row r="9937" spans="1:5" x14ac:dyDescent="0.3">
      <c r="A9937">
        <v>166300</v>
      </c>
      <c r="B9937">
        <v>2</v>
      </c>
      <c r="C9937">
        <v>0</v>
      </c>
      <c r="D9937">
        <v>0</v>
      </c>
      <c r="E9937">
        <v>0</v>
      </c>
    </row>
    <row r="9938" spans="1:5" x14ac:dyDescent="0.3">
      <c r="A9938">
        <v>224444</v>
      </c>
      <c r="B9938">
        <v>4</v>
      </c>
      <c r="C9938">
        <v>0</v>
      </c>
      <c r="D9938">
        <v>0</v>
      </c>
      <c r="E9938">
        <v>0</v>
      </c>
    </row>
    <row r="9939" spans="1:5" x14ac:dyDescent="0.3">
      <c r="A9939">
        <v>147152</v>
      </c>
      <c r="B9939">
        <v>6</v>
      </c>
      <c r="C9939">
        <v>0</v>
      </c>
      <c r="D9939">
        <v>0</v>
      </c>
      <c r="E9939">
        <v>0</v>
      </c>
    </row>
    <row r="9940" spans="1:5" x14ac:dyDescent="0.3">
      <c r="A9940">
        <v>224236</v>
      </c>
      <c r="B9940">
        <v>32</v>
      </c>
      <c r="C9940">
        <v>0</v>
      </c>
      <c r="D9940">
        <v>0</v>
      </c>
      <c r="E9940">
        <v>0</v>
      </c>
    </row>
    <row r="9941" spans="1:5" x14ac:dyDescent="0.3">
      <c r="A9941">
        <v>224172</v>
      </c>
      <c r="B9941">
        <v>5</v>
      </c>
      <c r="C9941">
        <v>0</v>
      </c>
      <c r="D9941">
        <v>0</v>
      </c>
      <c r="E9941">
        <v>0</v>
      </c>
    </row>
    <row r="9942" spans="1:5" x14ac:dyDescent="0.3">
      <c r="A9942">
        <v>207028</v>
      </c>
      <c r="B9942">
        <v>7</v>
      </c>
      <c r="C9942">
        <v>0</v>
      </c>
      <c r="D9942">
        <v>0</v>
      </c>
      <c r="E9942">
        <v>0</v>
      </c>
    </row>
    <row r="9943" spans="1:5" x14ac:dyDescent="0.3">
      <c r="A9943">
        <v>184280</v>
      </c>
      <c r="B9943">
        <v>4</v>
      </c>
      <c r="C9943">
        <v>0</v>
      </c>
      <c r="D9943">
        <v>0</v>
      </c>
      <c r="E9943">
        <v>0</v>
      </c>
    </row>
    <row r="9944" spans="1:5" x14ac:dyDescent="0.3">
      <c r="A9944">
        <v>175612</v>
      </c>
      <c r="B9944">
        <v>8</v>
      </c>
      <c r="C9944">
        <v>0</v>
      </c>
      <c r="D9944">
        <v>0</v>
      </c>
      <c r="E9944">
        <v>0</v>
      </c>
    </row>
    <row r="9945" spans="1:5" x14ac:dyDescent="0.3">
      <c r="A9945">
        <v>223964</v>
      </c>
      <c r="B9945">
        <v>4</v>
      </c>
      <c r="C9945">
        <v>0</v>
      </c>
      <c r="D9945">
        <v>0</v>
      </c>
      <c r="E9945">
        <v>0</v>
      </c>
    </row>
    <row r="9946" spans="1:5" x14ac:dyDescent="0.3">
      <c r="A9946">
        <v>223904</v>
      </c>
      <c r="B9946">
        <v>5</v>
      </c>
      <c r="C9946">
        <v>0</v>
      </c>
      <c r="D9946">
        <v>0</v>
      </c>
      <c r="E9946">
        <v>0</v>
      </c>
    </row>
    <row r="9947" spans="1:5" x14ac:dyDescent="0.3">
      <c r="A9947">
        <v>138280</v>
      </c>
      <c r="B9947">
        <v>10</v>
      </c>
      <c r="C9947">
        <v>0</v>
      </c>
      <c r="D9947">
        <v>0</v>
      </c>
      <c r="E9947">
        <v>0</v>
      </c>
    </row>
    <row r="9948" spans="1:5" x14ac:dyDescent="0.3">
      <c r="A9948">
        <v>161676</v>
      </c>
      <c r="B9948">
        <v>17</v>
      </c>
      <c r="C9948">
        <v>0</v>
      </c>
      <c r="D9948">
        <v>0</v>
      </c>
      <c r="E9948">
        <v>0</v>
      </c>
    </row>
    <row r="9949" spans="1:5" x14ac:dyDescent="0.3">
      <c r="A9949">
        <v>186320</v>
      </c>
      <c r="B9949">
        <v>2</v>
      </c>
      <c r="C9949">
        <v>0</v>
      </c>
      <c r="D9949">
        <v>0</v>
      </c>
      <c r="E9949">
        <v>0</v>
      </c>
    </row>
    <row r="9950" spans="1:5" x14ac:dyDescent="0.3">
      <c r="A9950">
        <v>133716</v>
      </c>
      <c r="B9950">
        <v>21</v>
      </c>
      <c r="C9950">
        <v>0</v>
      </c>
      <c r="D9950">
        <v>0</v>
      </c>
      <c r="E9950">
        <v>0</v>
      </c>
    </row>
    <row r="9951" spans="1:5" x14ac:dyDescent="0.3">
      <c r="A9951">
        <v>223424</v>
      </c>
      <c r="B9951">
        <v>2</v>
      </c>
      <c r="C9951">
        <v>0</v>
      </c>
      <c r="D9951">
        <v>0</v>
      </c>
      <c r="E9951">
        <v>0</v>
      </c>
    </row>
    <row r="9952" spans="1:5" x14ac:dyDescent="0.3">
      <c r="A9952">
        <v>105000</v>
      </c>
      <c r="B9952">
        <v>2</v>
      </c>
      <c r="C9952">
        <v>0</v>
      </c>
      <c r="D9952">
        <v>0</v>
      </c>
      <c r="E9952">
        <v>0</v>
      </c>
    </row>
    <row r="9953" spans="1:5" x14ac:dyDescent="0.3">
      <c r="A9953">
        <v>105060</v>
      </c>
      <c r="B9953">
        <v>6</v>
      </c>
      <c r="C9953">
        <v>0</v>
      </c>
      <c r="D9953">
        <v>0</v>
      </c>
      <c r="E9953">
        <v>0</v>
      </c>
    </row>
    <row r="9954" spans="1:5" x14ac:dyDescent="0.3">
      <c r="A9954">
        <v>79384</v>
      </c>
      <c r="B9954">
        <v>1</v>
      </c>
      <c r="C9954">
        <v>0</v>
      </c>
      <c r="D9954">
        <v>0</v>
      </c>
      <c r="E9954">
        <v>0</v>
      </c>
    </row>
    <row r="9955" spans="1:5" x14ac:dyDescent="0.3">
      <c r="A9955">
        <v>71904</v>
      </c>
      <c r="B9955">
        <v>7</v>
      </c>
      <c r="C9955">
        <v>0</v>
      </c>
      <c r="D9955">
        <v>0</v>
      </c>
      <c r="E9955">
        <v>0</v>
      </c>
    </row>
    <row r="9956" spans="1:5" x14ac:dyDescent="0.3">
      <c r="A9956">
        <v>219112</v>
      </c>
      <c r="B9956">
        <v>2</v>
      </c>
      <c r="C9956">
        <v>0</v>
      </c>
      <c r="D9956">
        <v>0</v>
      </c>
      <c r="E9956">
        <v>0</v>
      </c>
    </row>
    <row r="9957" spans="1:5" x14ac:dyDescent="0.3">
      <c r="A9957">
        <v>78572</v>
      </c>
      <c r="B9957">
        <v>23</v>
      </c>
      <c r="C9957">
        <v>0</v>
      </c>
      <c r="D9957">
        <v>0</v>
      </c>
      <c r="E9957">
        <v>0</v>
      </c>
    </row>
    <row r="9958" spans="1:5" x14ac:dyDescent="0.3">
      <c r="A9958">
        <v>223152</v>
      </c>
      <c r="B9958">
        <v>19</v>
      </c>
      <c r="C9958">
        <v>0</v>
      </c>
      <c r="D9958">
        <v>0</v>
      </c>
      <c r="E9958">
        <v>0</v>
      </c>
    </row>
    <row r="9959" spans="1:5" x14ac:dyDescent="0.3">
      <c r="A9959">
        <v>193840</v>
      </c>
      <c r="B9959">
        <v>3</v>
      </c>
      <c r="C9959">
        <v>0</v>
      </c>
      <c r="D9959">
        <v>0</v>
      </c>
      <c r="E9959">
        <v>0</v>
      </c>
    </row>
    <row r="9960" spans="1:5" x14ac:dyDescent="0.3">
      <c r="A9960">
        <v>70664</v>
      </c>
      <c r="B9960">
        <v>4</v>
      </c>
      <c r="C9960">
        <v>0</v>
      </c>
      <c r="D9960">
        <v>0</v>
      </c>
      <c r="E9960">
        <v>0</v>
      </c>
    </row>
    <row r="9961" spans="1:5" x14ac:dyDescent="0.3">
      <c r="A9961">
        <v>197380</v>
      </c>
      <c r="B9961">
        <v>4</v>
      </c>
      <c r="C9961">
        <v>0</v>
      </c>
      <c r="D9961">
        <v>0</v>
      </c>
      <c r="E9961">
        <v>0</v>
      </c>
    </row>
    <row r="9962" spans="1:5" x14ac:dyDescent="0.3">
      <c r="A9962">
        <v>223092</v>
      </c>
      <c r="B9962">
        <v>5</v>
      </c>
      <c r="C9962">
        <v>0</v>
      </c>
      <c r="D9962">
        <v>0</v>
      </c>
      <c r="E9962">
        <v>0</v>
      </c>
    </row>
    <row r="9963" spans="1:5" x14ac:dyDescent="0.3">
      <c r="A9963">
        <v>105188</v>
      </c>
      <c r="B9963">
        <v>50</v>
      </c>
      <c r="C9963">
        <v>0</v>
      </c>
      <c r="D9963">
        <v>0</v>
      </c>
      <c r="E9963">
        <v>0</v>
      </c>
    </row>
    <row r="9964" spans="1:5" x14ac:dyDescent="0.3">
      <c r="A9964">
        <v>22968</v>
      </c>
      <c r="B9964">
        <v>2</v>
      </c>
      <c r="C9964">
        <v>0</v>
      </c>
      <c r="D9964">
        <v>0</v>
      </c>
      <c r="E9964">
        <v>0</v>
      </c>
    </row>
    <row r="9965" spans="1:5" x14ac:dyDescent="0.3">
      <c r="A9965">
        <v>223048</v>
      </c>
      <c r="B9965">
        <v>35</v>
      </c>
      <c r="C9965">
        <v>0</v>
      </c>
      <c r="D9965">
        <v>0</v>
      </c>
      <c r="E9965">
        <v>0</v>
      </c>
    </row>
    <row r="9966" spans="1:5" x14ac:dyDescent="0.3">
      <c r="A9966">
        <v>145384</v>
      </c>
      <c r="B9966">
        <v>2</v>
      </c>
      <c r="C9966">
        <v>0</v>
      </c>
      <c r="D9966">
        <v>0</v>
      </c>
      <c r="E9966">
        <v>0</v>
      </c>
    </row>
    <row r="9967" spans="1:5" x14ac:dyDescent="0.3">
      <c r="A9967">
        <v>177924</v>
      </c>
      <c r="B9967">
        <v>13</v>
      </c>
      <c r="C9967">
        <v>0</v>
      </c>
      <c r="D9967">
        <v>0</v>
      </c>
      <c r="E9967">
        <v>0</v>
      </c>
    </row>
    <row r="9968" spans="1:5" x14ac:dyDescent="0.3">
      <c r="A9968">
        <v>211652</v>
      </c>
      <c r="B9968">
        <v>4</v>
      </c>
      <c r="C9968">
        <v>0</v>
      </c>
      <c r="D9968">
        <v>0</v>
      </c>
      <c r="E9968">
        <v>0</v>
      </c>
    </row>
    <row r="9969" spans="1:5" x14ac:dyDescent="0.3">
      <c r="A9969">
        <v>222820</v>
      </c>
      <c r="B9969">
        <v>12</v>
      </c>
      <c r="C9969">
        <v>0</v>
      </c>
      <c r="D9969">
        <v>0</v>
      </c>
      <c r="E9969">
        <v>0</v>
      </c>
    </row>
    <row r="9970" spans="1:5" x14ac:dyDescent="0.3">
      <c r="A9970">
        <v>188360</v>
      </c>
      <c r="B9970">
        <v>3</v>
      </c>
      <c r="C9970">
        <v>0</v>
      </c>
      <c r="D9970">
        <v>0</v>
      </c>
      <c r="E9970">
        <v>0</v>
      </c>
    </row>
    <row r="9971" spans="1:5" x14ac:dyDescent="0.3">
      <c r="A9971">
        <v>105376</v>
      </c>
      <c r="B9971">
        <v>15</v>
      </c>
      <c r="C9971">
        <v>0</v>
      </c>
      <c r="D9971">
        <v>0</v>
      </c>
      <c r="E9971">
        <v>0</v>
      </c>
    </row>
    <row r="9972" spans="1:5" x14ac:dyDescent="0.3">
      <c r="A9972">
        <v>222548</v>
      </c>
      <c r="B9972">
        <v>2</v>
      </c>
      <c r="C9972">
        <v>0</v>
      </c>
      <c r="D9972">
        <v>0</v>
      </c>
      <c r="E9972">
        <v>0</v>
      </c>
    </row>
    <row r="9973" spans="1:5" x14ac:dyDescent="0.3">
      <c r="A9973">
        <v>216360</v>
      </c>
      <c r="B9973">
        <v>2</v>
      </c>
      <c r="C9973">
        <v>0</v>
      </c>
      <c r="D9973">
        <v>0</v>
      </c>
      <c r="E9973">
        <v>0</v>
      </c>
    </row>
    <row r="9974" spans="1:5" x14ac:dyDescent="0.3">
      <c r="A9974">
        <v>41268</v>
      </c>
      <c r="B9974">
        <v>9</v>
      </c>
      <c r="C9974">
        <v>0</v>
      </c>
      <c r="D9974">
        <v>0</v>
      </c>
      <c r="E9974">
        <v>0</v>
      </c>
    </row>
    <row r="9975" spans="1:5" x14ac:dyDescent="0.3">
      <c r="A9975">
        <v>200716</v>
      </c>
      <c r="B9975">
        <v>12</v>
      </c>
      <c r="C9975">
        <v>0</v>
      </c>
      <c r="D9975">
        <v>0</v>
      </c>
      <c r="E9975">
        <v>0</v>
      </c>
    </row>
    <row r="9976" spans="1:5" x14ac:dyDescent="0.3">
      <c r="A9976">
        <v>128820</v>
      </c>
      <c r="B9976">
        <v>2</v>
      </c>
      <c r="C9976">
        <v>0</v>
      </c>
      <c r="D9976">
        <v>0</v>
      </c>
      <c r="E9976">
        <v>0</v>
      </c>
    </row>
    <row r="9977" spans="1:5" x14ac:dyDescent="0.3">
      <c r="A9977">
        <v>23384</v>
      </c>
      <c r="B9977">
        <v>8</v>
      </c>
      <c r="C9977">
        <v>0</v>
      </c>
      <c r="D9977">
        <v>0</v>
      </c>
      <c r="E9977">
        <v>0</v>
      </c>
    </row>
    <row r="9978" spans="1:5" x14ac:dyDescent="0.3">
      <c r="A9978">
        <v>159424</v>
      </c>
      <c r="B9978">
        <v>3</v>
      </c>
      <c r="C9978">
        <v>0</v>
      </c>
      <c r="D9978">
        <v>0</v>
      </c>
      <c r="E9978">
        <v>0</v>
      </c>
    </row>
    <row r="9979" spans="1:5" x14ac:dyDescent="0.3">
      <c r="A9979">
        <v>195944</v>
      </c>
      <c r="B9979">
        <v>9</v>
      </c>
      <c r="C9979">
        <v>0</v>
      </c>
      <c r="D9979">
        <v>0</v>
      </c>
      <c r="E9979">
        <v>0</v>
      </c>
    </row>
    <row r="9980" spans="1:5" x14ac:dyDescent="0.3">
      <c r="A9980">
        <v>70072</v>
      </c>
      <c r="B9980">
        <v>18</v>
      </c>
      <c r="C9980">
        <v>0</v>
      </c>
      <c r="D9980">
        <v>0</v>
      </c>
      <c r="E9980">
        <v>0</v>
      </c>
    </row>
    <row r="9981" spans="1:5" x14ac:dyDescent="0.3">
      <c r="A9981">
        <v>101552</v>
      </c>
      <c r="B9981">
        <v>2</v>
      </c>
      <c r="C9981">
        <v>0</v>
      </c>
      <c r="D9981">
        <v>0</v>
      </c>
      <c r="E9981">
        <v>0</v>
      </c>
    </row>
    <row r="9982" spans="1:5" x14ac:dyDescent="0.3">
      <c r="A9982">
        <v>42772</v>
      </c>
      <c r="B9982">
        <v>12</v>
      </c>
      <c r="C9982">
        <v>0</v>
      </c>
      <c r="D9982">
        <v>0</v>
      </c>
      <c r="E9982">
        <v>0</v>
      </c>
    </row>
    <row r="9983" spans="1:5" x14ac:dyDescent="0.3">
      <c r="A9983">
        <v>87496</v>
      </c>
      <c r="B9983">
        <v>11</v>
      </c>
      <c r="C9983">
        <v>0</v>
      </c>
      <c r="D9983">
        <v>0</v>
      </c>
      <c r="E9983">
        <v>0</v>
      </c>
    </row>
    <row r="9984" spans="1:5" x14ac:dyDescent="0.3">
      <c r="A9984">
        <v>61592</v>
      </c>
      <c r="B9984">
        <v>5</v>
      </c>
      <c r="C9984">
        <v>0</v>
      </c>
      <c r="D9984">
        <v>0</v>
      </c>
      <c r="E9984">
        <v>0</v>
      </c>
    </row>
    <row r="9985" spans="1:5" x14ac:dyDescent="0.3">
      <c r="A9985">
        <v>18884</v>
      </c>
      <c r="B9985">
        <v>12</v>
      </c>
      <c r="C9985">
        <v>0</v>
      </c>
      <c r="D9985">
        <v>0</v>
      </c>
      <c r="E9985">
        <v>0</v>
      </c>
    </row>
    <row r="9986" spans="1:5" x14ac:dyDescent="0.3">
      <c r="A9986">
        <v>99476</v>
      </c>
      <c r="B9986">
        <v>7</v>
      </c>
      <c r="C9986">
        <v>0</v>
      </c>
      <c r="D9986">
        <v>0</v>
      </c>
      <c r="E9986">
        <v>0</v>
      </c>
    </row>
    <row r="9987" spans="1:5" x14ac:dyDescent="0.3">
      <c r="A9987">
        <v>77228</v>
      </c>
      <c r="B9987">
        <v>112</v>
      </c>
      <c r="C9987">
        <v>0</v>
      </c>
      <c r="D9987">
        <v>0</v>
      </c>
      <c r="E9987">
        <v>0</v>
      </c>
    </row>
    <row r="9988" spans="1:5" x14ac:dyDescent="0.3">
      <c r="A9988">
        <v>96228</v>
      </c>
      <c r="B9988">
        <v>3</v>
      </c>
      <c r="C9988">
        <v>0</v>
      </c>
      <c r="D9988">
        <v>0</v>
      </c>
      <c r="E9988">
        <v>0</v>
      </c>
    </row>
    <row r="9989" spans="1:5" x14ac:dyDescent="0.3">
      <c r="A9989">
        <v>74072</v>
      </c>
      <c r="B9989">
        <v>5</v>
      </c>
      <c r="C9989">
        <v>0</v>
      </c>
      <c r="D9989">
        <v>0</v>
      </c>
      <c r="E9989">
        <v>0</v>
      </c>
    </row>
    <row r="9990" spans="1:5" x14ac:dyDescent="0.3">
      <c r="A9990">
        <v>56356</v>
      </c>
      <c r="B9990">
        <v>35</v>
      </c>
      <c r="C9990">
        <v>0</v>
      </c>
      <c r="D9990">
        <v>0</v>
      </c>
      <c r="E9990">
        <v>0</v>
      </c>
    </row>
    <row r="9991" spans="1:5" x14ac:dyDescent="0.3">
      <c r="A9991">
        <v>98112</v>
      </c>
      <c r="B9991">
        <v>6</v>
      </c>
      <c r="C9991">
        <v>0</v>
      </c>
      <c r="D9991">
        <v>0</v>
      </c>
      <c r="E9991">
        <v>0</v>
      </c>
    </row>
    <row r="9992" spans="1:5" x14ac:dyDescent="0.3">
      <c r="A9992">
        <v>64544</v>
      </c>
      <c r="B9992">
        <v>2</v>
      </c>
      <c r="C9992">
        <v>0</v>
      </c>
      <c r="D9992">
        <v>0</v>
      </c>
      <c r="E9992">
        <v>0</v>
      </c>
    </row>
    <row r="9993" spans="1:5" x14ac:dyDescent="0.3">
      <c r="A9993">
        <v>65404</v>
      </c>
      <c r="B9993">
        <v>10</v>
      </c>
      <c r="C9993">
        <v>0</v>
      </c>
      <c r="D9993">
        <v>0</v>
      </c>
      <c r="E9993">
        <v>0</v>
      </c>
    </row>
    <row r="9994" spans="1:5" x14ac:dyDescent="0.3">
      <c r="A9994">
        <v>83772</v>
      </c>
      <c r="B9994">
        <v>1</v>
      </c>
      <c r="C9994">
        <v>0</v>
      </c>
      <c r="D9994">
        <v>0</v>
      </c>
      <c r="E9994">
        <v>0</v>
      </c>
    </row>
    <row r="9995" spans="1:5" x14ac:dyDescent="0.3">
      <c r="A9995">
        <v>73080</v>
      </c>
      <c r="B9995">
        <v>4</v>
      </c>
      <c r="C9995">
        <v>0</v>
      </c>
      <c r="D9995">
        <v>0</v>
      </c>
      <c r="E9995">
        <v>0</v>
      </c>
    </row>
    <row r="9996" spans="1:5" x14ac:dyDescent="0.3">
      <c r="A9996">
        <v>82072</v>
      </c>
      <c r="B9996">
        <v>1</v>
      </c>
      <c r="C9996">
        <v>0</v>
      </c>
      <c r="D9996">
        <v>0</v>
      </c>
      <c r="E9996">
        <v>0</v>
      </c>
    </row>
    <row r="9997" spans="1:5" x14ac:dyDescent="0.3">
      <c r="A9997">
        <v>89884</v>
      </c>
      <c r="B9997">
        <v>105</v>
      </c>
      <c r="C9997">
        <v>0</v>
      </c>
      <c r="D9997">
        <v>0</v>
      </c>
      <c r="E9997">
        <v>0</v>
      </c>
    </row>
    <row r="9998" spans="1:5" x14ac:dyDescent="0.3">
      <c r="A9998">
        <v>80704</v>
      </c>
      <c r="B9998">
        <v>10</v>
      </c>
      <c r="C9998">
        <v>0</v>
      </c>
      <c r="D9998">
        <v>0</v>
      </c>
      <c r="E9998">
        <v>0</v>
      </c>
    </row>
    <row r="9999" spans="1:5" x14ac:dyDescent="0.3">
      <c r="A9999">
        <v>101940</v>
      </c>
      <c r="B9999">
        <v>9</v>
      </c>
      <c r="C9999">
        <v>0</v>
      </c>
      <c r="D9999">
        <v>0</v>
      </c>
      <c r="E9999">
        <v>0</v>
      </c>
    </row>
    <row r="10000" spans="1:5" x14ac:dyDescent="0.3">
      <c r="A10000">
        <v>92740</v>
      </c>
      <c r="B10000">
        <v>12</v>
      </c>
      <c r="C10000">
        <v>0</v>
      </c>
      <c r="D10000">
        <v>0</v>
      </c>
      <c r="E10000">
        <v>0</v>
      </c>
    </row>
    <row r="10001" spans="1:5" x14ac:dyDescent="0.3">
      <c r="A10001">
        <v>62684</v>
      </c>
      <c r="B10001">
        <v>30</v>
      </c>
      <c r="C10001">
        <v>0</v>
      </c>
      <c r="D10001">
        <v>0</v>
      </c>
      <c r="E10001">
        <v>0</v>
      </c>
    </row>
    <row r="10002" spans="1:5" x14ac:dyDescent="0.3">
      <c r="A10002">
        <v>27968</v>
      </c>
      <c r="B10002">
        <v>3</v>
      </c>
      <c r="C10002">
        <v>0</v>
      </c>
      <c r="D10002">
        <v>0</v>
      </c>
      <c r="E10002">
        <v>0</v>
      </c>
    </row>
    <row r="10003" spans="1:5" x14ac:dyDescent="0.3">
      <c r="A10003">
        <v>70724</v>
      </c>
      <c r="B10003">
        <v>6</v>
      </c>
      <c r="C10003">
        <v>0</v>
      </c>
      <c r="D10003">
        <v>0</v>
      </c>
      <c r="E10003">
        <v>0</v>
      </c>
    </row>
    <row r="10004" spans="1:5" x14ac:dyDescent="0.3">
      <c r="A10004">
        <v>98800</v>
      </c>
      <c r="B10004">
        <v>16</v>
      </c>
      <c r="C10004">
        <v>0</v>
      </c>
      <c r="D10004">
        <v>0</v>
      </c>
      <c r="E10004">
        <v>0</v>
      </c>
    </row>
    <row r="10005" spans="1:5" x14ac:dyDescent="0.3">
      <c r="A10005">
        <v>96800</v>
      </c>
      <c r="B10005">
        <v>2</v>
      </c>
      <c r="C10005">
        <v>0</v>
      </c>
      <c r="D10005">
        <v>0</v>
      </c>
      <c r="E10005">
        <v>0</v>
      </c>
    </row>
    <row r="10006" spans="1:5" x14ac:dyDescent="0.3">
      <c r="A10006">
        <v>54260</v>
      </c>
      <c r="B10006">
        <v>12</v>
      </c>
      <c r="C10006">
        <v>0</v>
      </c>
      <c r="D10006">
        <v>0</v>
      </c>
      <c r="E10006">
        <v>0</v>
      </c>
    </row>
    <row r="10007" spans="1:5" x14ac:dyDescent="0.3">
      <c r="A10007">
        <v>48468</v>
      </c>
      <c r="B10007">
        <v>3</v>
      </c>
      <c r="C10007">
        <v>0</v>
      </c>
      <c r="D10007">
        <v>0</v>
      </c>
      <c r="E10007">
        <v>0</v>
      </c>
    </row>
    <row r="10008" spans="1:5" x14ac:dyDescent="0.3">
      <c r="A10008">
        <v>54324</v>
      </c>
      <c r="B10008">
        <v>16</v>
      </c>
      <c r="C10008">
        <v>0</v>
      </c>
      <c r="D10008">
        <v>0</v>
      </c>
      <c r="E10008">
        <v>0</v>
      </c>
    </row>
    <row r="10009" spans="1:5" x14ac:dyDescent="0.3">
      <c r="A10009">
        <v>68268</v>
      </c>
      <c r="B10009">
        <v>56</v>
      </c>
      <c r="C10009">
        <v>0</v>
      </c>
      <c r="D10009">
        <v>0</v>
      </c>
      <c r="E10009">
        <v>0</v>
      </c>
    </row>
    <row r="10010" spans="1:5" x14ac:dyDescent="0.3">
      <c r="A10010">
        <v>81280</v>
      </c>
      <c r="B10010">
        <v>17</v>
      </c>
      <c r="C10010">
        <v>0</v>
      </c>
      <c r="D10010">
        <v>0</v>
      </c>
      <c r="E10010">
        <v>0</v>
      </c>
    </row>
    <row r="10011" spans="1:5" x14ac:dyDescent="0.3">
      <c r="A10011">
        <v>79336</v>
      </c>
      <c r="B10011">
        <v>3</v>
      </c>
      <c r="C10011">
        <v>0</v>
      </c>
      <c r="D10011">
        <v>0</v>
      </c>
      <c r="E10011">
        <v>0</v>
      </c>
    </row>
    <row r="10012" spans="1:5" x14ac:dyDescent="0.3">
      <c r="A10012">
        <v>19092</v>
      </c>
      <c r="B10012">
        <v>4</v>
      </c>
      <c r="C10012">
        <v>0</v>
      </c>
      <c r="D10012">
        <v>0</v>
      </c>
      <c r="E10012">
        <v>0</v>
      </c>
    </row>
    <row r="10013" spans="1:5" x14ac:dyDescent="0.3">
      <c r="A10013">
        <v>72676</v>
      </c>
      <c r="B10013">
        <v>28</v>
      </c>
      <c r="C10013">
        <v>0</v>
      </c>
      <c r="D10013">
        <v>0</v>
      </c>
      <c r="E10013">
        <v>0</v>
      </c>
    </row>
    <row r="10014" spans="1:5" x14ac:dyDescent="0.3">
      <c r="A10014">
        <v>47968</v>
      </c>
      <c r="B10014">
        <v>7</v>
      </c>
      <c r="C10014">
        <v>0</v>
      </c>
      <c r="D10014">
        <v>0</v>
      </c>
      <c r="E10014">
        <v>0</v>
      </c>
    </row>
    <row r="10015" spans="1:5" x14ac:dyDescent="0.3">
      <c r="A10015">
        <v>31476</v>
      </c>
      <c r="B10015">
        <v>6</v>
      </c>
      <c r="C10015">
        <v>0</v>
      </c>
      <c r="D10015">
        <v>0</v>
      </c>
      <c r="E10015">
        <v>0</v>
      </c>
    </row>
    <row r="10016" spans="1:5" x14ac:dyDescent="0.3">
      <c r="A10016">
        <v>86892</v>
      </c>
      <c r="B10016">
        <v>6</v>
      </c>
      <c r="C10016">
        <v>0</v>
      </c>
      <c r="D10016">
        <v>0</v>
      </c>
      <c r="E10016">
        <v>0</v>
      </c>
    </row>
    <row r="10017" spans="1:5" x14ac:dyDescent="0.3">
      <c r="A10017">
        <v>95468</v>
      </c>
      <c r="B10017">
        <v>3</v>
      </c>
      <c r="C10017">
        <v>0</v>
      </c>
      <c r="D10017">
        <v>0</v>
      </c>
      <c r="E10017">
        <v>0</v>
      </c>
    </row>
    <row r="10018" spans="1:5" x14ac:dyDescent="0.3">
      <c r="A10018">
        <v>103496</v>
      </c>
      <c r="B10018">
        <v>8</v>
      </c>
      <c r="C10018">
        <v>0</v>
      </c>
      <c r="D10018">
        <v>0</v>
      </c>
      <c r="E10018">
        <v>0</v>
      </c>
    </row>
    <row r="10019" spans="1:5" x14ac:dyDescent="0.3">
      <c r="A10019">
        <v>100092</v>
      </c>
      <c r="B10019">
        <v>1</v>
      </c>
      <c r="C10019">
        <v>0</v>
      </c>
      <c r="D10019">
        <v>0</v>
      </c>
      <c r="E10019">
        <v>0</v>
      </c>
    </row>
    <row r="10020" spans="1:5" x14ac:dyDescent="0.3">
      <c r="A10020">
        <v>81852</v>
      </c>
      <c r="B10020">
        <v>8</v>
      </c>
      <c r="C10020">
        <v>0</v>
      </c>
      <c r="D10020">
        <v>0</v>
      </c>
      <c r="E10020">
        <v>0</v>
      </c>
    </row>
    <row r="10021" spans="1:5" x14ac:dyDescent="0.3">
      <c r="A10021">
        <v>103556</v>
      </c>
      <c r="B10021">
        <v>66</v>
      </c>
      <c r="C10021">
        <v>0</v>
      </c>
      <c r="D10021">
        <v>0</v>
      </c>
      <c r="E10021">
        <v>0</v>
      </c>
    </row>
    <row r="10022" spans="1:5" x14ac:dyDescent="0.3">
      <c r="A10022">
        <v>67980</v>
      </c>
      <c r="B10022">
        <v>15</v>
      </c>
      <c r="C10022">
        <v>0</v>
      </c>
      <c r="D10022">
        <v>0</v>
      </c>
      <c r="E10022">
        <v>0</v>
      </c>
    </row>
    <row r="10023" spans="1:5" x14ac:dyDescent="0.3">
      <c r="A10023">
        <v>79656</v>
      </c>
      <c r="B10023">
        <v>75</v>
      </c>
      <c r="C10023">
        <v>0</v>
      </c>
      <c r="D10023">
        <v>0</v>
      </c>
      <c r="E10023">
        <v>0</v>
      </c>
    </row>
    <row r="10024" spans="1:5" x14ac:dyDescent="0.3">
      <c r="A10024">
        <v>103684</v>
      </c>
      <c r="B10024">
        <v>19</v>
      </c>
      <c r="C10024">
        <v>0</v>
      </c>
      <c r="D10024">
        <v>0</v>
      </c>
      <c r="E10024">
        <v>0</v>
      </c>
    </row>
    <row r="10025" spans="1:5" x14ac:dyDescent="0.3">
      <c r="A10025">
        <v>41752</v>
      </c>
      <c r="B10025">
        <v>4</v>
      </c>
      <c r="C10025">
        <v>0</v>
      </c>
      <c r="D10025">
        <v>0</v>
      </c>
      <c r="E10025">
        <v>0</v>
      </c>
    </row>
    <row r="10026" spans="1:5" x14ac:dyDescent="0.3">
      <c r="A10026">
        <v>88468</v>
      </c>
      <c r="B10026">
        <v>15</v>
      </c>
      <c r="C10026">
        <v>0</v>
      </c>
      <c r="D10026">
        <v>0</v>
      </c>
      <c r="E10026">
        <v>0</v>
      </c>
    </row>
    <row r="10027" spans="1:5" x14ac:dyDescent="0.3">
      <c r="A10027">
        <v>66704</v>
      </c>
      <c r="B10027">
        <v>22</v>
      </c>
      <c r="C10027">
        <v>0</v>
      </c>
      <c r="D10027">
        <v>0</v>
      </c>
      <c r="E10027">
        <v>0</v>
      </c>
    </row>
    <row r="10028" spans="1:5" x14ac:dyDescent="0.3">
      <c r="A10028">
        <v>205840</v>
      </c>
      <c r="B10028">
        <v>2</v>
      </c>
      <c r="C10028">
        <v>0</v>
      </c>
      <c r="D10028">
        <v>0</v>
      </c>
      <c r="E10028">
        <v>0</v>
      </c>
    </row>
    <row r="10029" spans="1:5" x14ac:dyDescent="0.3">
      <c r="A10029">
        <v>225464</v>
      </c>
      <c r="B10029">
        <v>2</v>
      </c>
      <c r="C10029">
        <v>0</v>
      </c>
      <c r="D10029">
        <v>0</v>
      </c>
      <c r="E10029">
        <v>0</v>
      </c>
    </row>
    <row r="10030" spans="1:5" x14ac:dyDescent="0.3">
      <c r="A10030">
        <v>104168</v>
      </c>
      <c r="B10030">
        <v>4</v>
      </c>
      <c r="C10030">
        <v>0</v>
      </c>
      <c r="D10030">
        <v>0</v>
      </c>
      <c r="E10030">
        <v>0</v>
      </c>
    </row>
    <row r="10031" spans="1:5" x14ac:dyDescent="0.3">
      <c r="A10031">
        <v>163236</v>
      </c>
      <c r="B10031">
        <v>5</v>
      </c>
      <c r="C10031">
        <v>0</v>
      </c>
      <c r="D10031">
        <v>0</v>
      </c>
      <c r="E10031">
        <v>0</v>
      </c>
    </row>
    <row r="10032" spans="1:5" x14ac:dyDescent="0.3">
      <c r="A10032">
        <v>209548</v>
      </c>
      <c r="B10032">
        <v>2</v>
      </c>
      <c r="C10032">
        <v>0</v>
      </c>
      <c r="D10032">
        <v>0</v>
      </c>
      <c r="E10032">
        <v>0</v>
      </c>
    </row>
    <row r="10033" spans="1:5" x14ac:dyDescent="0.3">
      <c r="A10033">
        <v>37732</v>
      </c>
      <c r="B10033">
        <v>24</v>
      </c>
      <c r="C10033">
        <v>0</v>
      </c>
      <c r="D10033">
        <v>0</v>
      </c>
      <c r="E10033">
        <v>0</v>
      </c>
    </row>
    <row r="10034" spans="1:5" x14ac:dyDescent="0.3">
      <c r="A10034">
        <v>132968</v>
      </c>
      <c r="B10034">
        <v>5</v>
      </c>
      <c r="C10034">
        <v>0</v>
      </c>
      <c r="D10034">
        <v>0</v>
      </c>
      <c r="E10034">
        <v>0</v>
      </c>
    </row>
    <row r="10035" spans="1:5" x14ac:dyDescent="0.3">
      <c r="A10035">
        <v>130724</v>
      </c>
      <c r="B10035">
        <v>47</v>
      </c>
      <c r="C10035">
        <v>0</v>
      </c>
      <c r="D10035">
        <v>0</v>
      </c>
      <c r="E10035">
        <v>0</v>
      </c>
    </row>
    <row r="10036" spans="1:5" x14ac:dyDescent="0.3">
      <c r="A10036">
        <v>216652</v>
      </c>
      <c r="B10036">
        <v>9</v>
      </c>
      <c r="C10036">
        <v>0</v>
      </c>
      <c r="D10036">
        <v>0</v>
      </c>
      <c r="E10036">
        <v>0</v>
      </c>
    </row>
    <row r="10037" spans="1:5" x14ac:dyDescent="0.3">
      <c r="A10037">
        <v>58884</v>
      </c>
      <c r="B10037">
        <v>6</v>
      </c>
      <c r="C10037">
        <v>0</v>
      </c>
      <c r="D10037">
        <v>0</v>
      </c>
      <c r="E10037">
        <v>0</v>
      </c>
    </row>
    <row r="10038" spans="1:5" x14ac:dyDescent="0.3">
      <c r="A10038">
        <v>59060</v>
      </c>
      <c r="B10038">
        <v>5</v>
      </c>
      <c r="C10038">
        <v>0</v>
      </c>
      <c r="D10038">
        <v>0</v>
      </c>
      <c r="E10038">
        <v>0</v>
      </c>
    </row>
    <row r="10039" spans="1:5" x14ac:dyDescent="0.3">
      <c r="A10039">
        <v>158028</v>
      </c>
      <c r="B10039">
        <v>5</v>
      </c>
      <c r="C10039">
        <v>0</v>
      </c>
      <c r="D10039">
        <v>0</v>
      </c>
      <c r="E10039">
        <v>0</v>
      </c>
    </row>
    <row r="10040" spans="1:5" x14ac:dyDescent="0.3">
      <c r="A10040">
        <v>222236</v>
      </c>
      <c r="B10040">
        <v>22</v>
      </c>
      <c r="C10040">
        <v>0</v>
      </c>
      <c r="D10040">
        <v>0</v>
      </c>
      <c r="E10040">
        <v>0</v>
      </c>
    </row>
    <row r="10041" spans="1:5" x14ac:dyDescent="0.3">
      <c r="A10041">
        <v>219236</v>
      </c>
      <c r="B10041">
        <v>14</v>
      </c>
      <c r="C10041">
        <v>0</v>
      </c>
      <c r="D10041">
        <v>0</v>
      </c>
      <c r="E10041">
        <v>0</v>
      </c>
    </row>
    <row r="10042" spans="1:5" x14ac:dyDescent="0.3">
      <c r="A10042">
        <v>213320</v>
      </c>
      <c r="B10042">
        <v>7</v>
      </c>
      <c r="C10042">
        <v>0</v>
      </c>
      <c r="D10042">
        <v>0</v>
      </c>
      <c r="E10042">
        <v>0</v>
      </c>
    </row>
    <row r="10043" spans="1:5" x14ac:dyDescent="0.3">
      <c r="A10043">
        <v>201632</v>
      </c>
      <c r="B10043">
        <v>2</v>
      </c>
      <c r="C10043">
        <v>0</v>
      </c>
      <c r="D10043">
        <v>0</v>
      </c>
      <c r="E10043">
        <v>0</v>
      </c>
    </row>
    <row r="10044" spans="1:5" x14ac:dyDescent="0.3">
      <c r="A10044">
        <v>81968</v>
      </c>
      <c r="B10044">
        <v>4</v>
      </c>
      <c r="C10044">
        <v>0</v>
      </c>
      <c r="D10044">
        <v>0</v>
      </c>
      <c r="E10044">
        <v>0</v>
      </c>
    </row>
    <row r="10045" spans="1:5" x14ac:dyDescent="0.3">
      <c r="A10045">
        <v>52456</v>
      </c>
      <c r="B10045">
        <v>3</v>
      </c>
      <c r="C10045">
        <v>0</v>
      </c>
      <c r="D10045">
        <v>0</v>
      </c>
      <c r="E10045">
        <v>0</v>
      </c>
    </row>
    <row r="10046" spans="1:5" x14ac:dyDescent="0.3">
      <c r="A10046">
        <v>200416</v>
      </c>
      <c r="B10046">
        <v>34</v>
      </c>
      <c r="C10046">
        <v>0</v>
      </c>
      <c r="D10046">
        <v>0</v>
      </c>
      <c r="E10046">
        <v>0</v>
      </c>
    </row>
    <row r="10047" spans="1:5" x14ac:dyDescent="0.3">
      <c r="A10047">
        <v>58404</v>
      </c>
      <c r="B10047">
        <v>2</v>
      </c>
      <c r="C10047">
        <v>0</v>
      </c>
      <c r="D10047">
        <v>0</v>
      </c>
      <c r="E10047">
        <v>0</v>
      </c>
    </row>
    <row r="10048" spans="1:5" x14ac:dyDescent="0.3">
      <c r="A10048">
        <v>184724</v>
      </c>
      <c r="B10048">
        <v>16</v>
      </c>
      <c r="C10048">
        <v>0</v>
      </c>
      <c r="D10048">
        <v>0</v>
      </c>
      <c r="E10048">
        <v>0</v>
      </c>
    </row>
    <row r="10049" spans="1:5" x14ac:dyDescent="0.3">
      <c r="A10049">
        <v>190436</v>
      </c>
      <c r="B10049">
        <v>2</v>
      </c>
      <c r="C10049">
        <v>0</v>
      </c>
      <c r="D10049">
        <v>0</v>
      </c>
      <c r="E10049">
        <v>0</v>
      </c>
    </row>
    <row r="10050" spans="1:5" x14ac:dyDescent="0.3">
      <c r="A10050">
        <v>134932</v>
      </c>
      <c r="B10050">
        <v>12</v>
      </c>
      <c r="C10050">
        <v>0</v>
      </c>
      <c r="D10050">
        <v>0</v>
      </c>
      <c r="E10050">
        <v>0</v>
      </c>
    </row>
    <row r="10051" spans="1:5" x14ac:dyDescent="0.3">
      <c r="A10051">
        <v>189696</v>
      </c>
      <c r="B10051">
        <v>7</v>
      </c>
      <c r="C10051">
        <v>0</v>
      </c>
      <c r="D10051">
        <v>0</v>
      </c>
      <c r="E10051">
        <v>0</v>
      </c>
    </row>
    <row r="10052" spans="1:5" x14ac:dyDescent="0.3">
      <c r="A10052">
        <v>184180</v>
      </c>
      <c r="B10052">
        <v>34</v>
      </c>
      <c r="C10052">
        <v>0</v>
      </c>
      <c r="D10052">
        <v>0</v>
      </c>
      <c r="E10052">
        <v>0</v>
      </c>
    </row>
    <row r="10053" spans="1:5" x14ac:dyDescent="0.3">
      <c r="A10053">
        <v>179368</v>
      </c>
      <c r="B10053">
        <v>20</v>
      </c>
      <c r="C10053">
        <v>0</v>
      </c>
      <c r="D10053">
        <v>0</v>
      </c>
      <c r="E10053">
        <v>0</v>
      </c>
    </row>
    <row r="10054" spans="1:5" x14ac:dyDescent="0.3">
      <c r="A10054">
        <v>165508</v>
      </c>
      <c r="B10054">
        <v>4</v>
      </c>
      <c r="C10054">
        <v>0</v>
      </c>
      <c r="D10054">
        <v>0</v>
      </c>
      <c r="E10054">
        <v>0</v>
      </c>
    </row>
    <row r="10055" spans="1:5" x14ac:dyDescent="0.3">
      <c r="A10055">
        <v>206152</v>
      </c>
      <c r="B10055">
        <v>17</v>
      </c>
      <c r="C10055">
        <v>0</v>
      </c>
      <c r="D10055">
        <v>0</v>
      </c>
      <c r="E10055">
        <v>0</v>
      </c>
    </row>
    <row r="10056" spans="1:5" x14ac:dyDescent="0.3">
      <c r="A10056">
        <v>153516</v>
      </c>
      <c r="B10056">
        <v>11</v>
      </c>
      <c r="C10056">
        <v>0</v>
      </c>
      <c r="D10056">
        <v>0</v>
      </c>
      <c r="E10056">
        <v>0</v>
      </c>
    </row>
    <row r="10057" spans="1:5" x14ac:dyDescent="0.3">
      <c r="A10057">
        <v>194040</v>
      </c>
      <c r="B10057">
        <v>4</v>
      </c>
      <c r="C10057">
        <v>0</v>
      </c>
      <c r="D10057">
        <v>0</v>
      </c>
      <c r="E10057">
        <v>0</v>
      </c>
    </row>
    <row r="10058" spans="1:5" x14ac:dyDescent="0.3">
      <c r="A10058">
        <v>220556</v>
      </c>
      <c r="B10058">
        <v>7</v>
      </c>
      <c r="C10058">
        <v>0</v>
      </c>
      <c r="D10058">
        <v>0</v>
      </c>
      <c r="E10058">
        <v>0</v>
      </c>
    </row>
    <row r="10059" spans="1:5" x14ac:dyDescent="0.3">
      <c r="A10059">
        <v>217308</v>
      </c>
      <c r="B10059">
        <v>2</v>
      </c>
      <c r="C10059">
        <v>0</v>
      </c>
      <c r="D10059">
        <v>0</v>
      </c>
      <c r="E10059">
        <v>0</v>
      </c>
    </row>
    <row r="10060" spans="1:5" x14ac:dyDescent="0.3">
      <c r="A10060">
        <v>153228</v>
      </c>
      <c r="B10060">
        <v>4</v>
      </c>
      <c r="C10060">
        <v>0</v>
      </c>
      <c r="D10060">
        <v>0</v>
      </c>
      <c r="E10060">
        <v>0</v>
      </c>
    </row>
    <row r="10061" spans="1:5" x14ac:dyDescent="0.3">
      <c r="A10061">
        <v>213672</v>
      </c>
      <c r="B10061">
        <v>26</v>
      </c>
      <c r="C10061">
        <v>0</v>
      </c>
      <c r="D10061">
        <v>0</v>
      </c>
      <c r="E10061">
        <v>0</v>
      </c>
    </row>
    <row r="10062" spans="1:5" x14ac:dyDescent="0.3">
      <c r="A10062">
        <v>184308</v>
      </c>
      <c r="B10062">
        <v>33</v>
      </c>
      <c r="C10062">
        <v>0</v>
      </c>
      <c r="D10062">
        <v>0</v>
      </c>
      <c r="E10062">
        <v>0</v>
      </c>
    </row>
    <row r="10063" spans="1:5" x14ac:dyDescent="0.3">
      <c r="A10063">
        <v>147360</v>
      </c>
      <c r="B10063">
        <v>12</v>
      </c>
      <c r="C10063">
        <v>0</v>
      </c>
      <c r="D10063">
        <v>0</v>
      </c>
      <c r="E10063">
        <v>0</v>
      </c>
    </row>
    <row r="10064" spans="1:5" x14ac:dyDescent="0.3">
      <c r="A10064">
        <v>184852</v>
      </c>
      <c r="B10064">
        <v>39</v>
      </c>
      <c r="C10064">
        <v>0</v>
      </c>
      <c r="D10064">
        <v>0</v>
      </c>
      <c r="E10064">
        <v>0</v>
      </c>
    </row>
    <row r="10065" spans="1:5" x14ac:dyDescent="0.3">
      <c r="A10065">
        <v>51504</v>
      </c>
      <c r="B10065">
        <v>18</v>
      </c>
      <c r="C10065">
        <v>0</v>
      </c>
      <c r="D10065">
        <v>0</v>
      </c>
      <c r="E10065">
        <v>0</v>
      </c>
    </row>
    <row r="10066" spans="1:5" x14ac:dyDescent="0.3">
      <c r="A10066">
        <v>215744</v>
      </c>
      <c r="B10066">
        <v>10</v>
      </c>
      <c r="C10066">
        <v>0</v>
      </c>
      <c r="D10066">
        <v>0</v>
      </c>
      <c r="E10066">
        <v>0</v>
      </c>
    </row>
    <row r="10067" spans="1:5" x14ac:dyDescent="0.3">
      <c r="A10067">
        <v>180756</v>
      </c>
      <c r="B10067">
        <v>11</v>
      </c>
      <c r="C10067">
        <v>0</v>
      </c>
      <c r="D10067">
        <v>0</v>
      </c>
      <c r="E10067">
        <v>0</v>
      </c>
    </row>
    <row r="10068" spans="1:5" x14ac:dyDescent="0.3">
      <c r="A10068">
        <v>195604</v>
      </c>
      <c r="B10068">
        <v>17</v>
      </c>
      <c r="C10068">
        <v>0</v>
      </c>
      <c r="D10068">
        <v>0</v>
      </c>
      <c r="E10068">
        <v>0</v>
      </c>
    </row>
    <row r="10069" spans="1:5" x14ac:dyDescent="0.3">
      <c r="A10069">
        <v>84384</v>
      </c>
      <c r="B10069">
        <v>1</v>
      </c>
      <c r="C10069">
        <v>0</v>
      </c>
      <c r="D10069">
        <v>0</v>
      </c>
      <c r="E10069">
        <v>0</v>
      </c>
    </row>
    <row r="10070" spans="1:5" x14ac:dyDescent="0.3">
      <c r="A10070">
        <v>122020</v>
      </c>
      <c r="B10070">
        <v>19</v>
      </c>
      <c r="C10070">
        <v>0</v>
      </c>
      <c r="D10070">
        <v>0</v>
      </c>
      <c r="E10070">
        <v>0</v>
      </c>
    </row>
    <row r="10071" spans="1:5" x14ac:dyDescent="0.3">
      <c r="A10071">
        <v>162000</v>
      </c>
      <c r="B10071">
        <v>3</v>
      </c>
      <c r="C10071">
        <v>0</v>
      </c>
      <c r="D10071">
        <v>0</v>
      </c>
      <c r="E10071">
        <v>0</v>
      </c>
    </row>
    <row r="10072" spans="1:5" x14ac:dyDescent="0.3">
      <c r="A10072">
        <v>170536</v>
      </c>
      <c r="B10072">
        <v>23</v>
      </c>
      <c r="C10072">
        <v>0</v>
      </c>
      <c r="D10072">
        <v>0</v>
      </c>
      <c r="E10072">
        <v>0</v>
      </c>
    </row>
    <row r="10073" spans="1:5" x14ac:dyDescent="0.3">
      <c r="A10073">
        <v>221320</v>
      </c>
      <c r="B10073">
        <v>5</v>
      </c>
      <c r="C10073">
        <v>0</v>
      </c>
      <c r="D10073">
        <v>0</v>
      </c>
      <c r="E10073">
        <v>0</v>
      </c>
    </row>
    <row r="10074" spans="1:5" x14ac:dyDescent="0.3">
      <c r="A10074">
        <v>185268</v>
      </c>
      <c r="B10074">
        <v>1</v>
      </c>
      <c r="C10074">
        <v>0</v>
      </c>
      <c r="D10074">
        <v>0</v>
      </c>
      <c r="E10074">
        <v>0</v>
      </c>
    </row>
    <row r="10075" spans="1:5" x14ac:dyDescent="0.3">
      <c r="A10075">
        <v>45960</v>
      </c>
      <c r="B10075">
        <v>3</v>
      </c>
      <c r="C10075">
        <v>0</v>
      </c>
      <c r="D10075">
        <v>0</v>
      </c>
      <c r="E10075">
        <v>0</v>
      </c>
    </row>
    <row r="10076" spans="1:5" x14ac:dyDescent="0.3">
      <c r="A10076">
        <v>221216</v>
      </c>
      <c r="B10076">
        <v>10</v>
      </c>
      <c r="C10076">
        <v>0</v>
      </c>
      <c r="D10076">
        <v>0</v>
      </c>
      <c r="E10076">
        <v>0</v>
      </c>
    </row>
    <row r="10077" spans="1:5" x14ac:dyDescent="0.3">
      <c r="A10077">
        <v>135696</v>
      </c>
      <c r="B10077">
        <v>4</v>
      </c>
      <c r="C10077">
        <v>0</v>
      </c>
      <c r="D10077">
        <v>0</v>
      </c>
      <c r="E10077">
        <v>0</v>
      </c>
    </row>
    <row r="10078" spans="1:5" x14ac:dyDescent="0.3">
      <c r="A10078">
        <v>172008</v>
      </c>
      <c r="B10078">
        <v>42</v>
      </c>
      <c r="C10078">
        <v>0</v>
      </c>
      <c r="D10078">
        <v>0</v>
      </c>
      <c r="E10078">
        <v>0</v>
      </c>
    </row>
    <row r="10079" spans="1:5" x14ac:dyDescent="0.3">
      <c r="A10079">
        <v>163744</v>
      </c>
      <c r="B10079">
        <v>11</v>
      </c>
      <c r="C10079">
        <v>0</v>
      </c>
      <c r="D10079">
        <v>0</v>
      </c>
      <c r="E10079">
        <v>0</v>
      </c>
    </row>
    <row r="10080" spans="1:5" x14ac:dyDescent="0.3">
      <c r="A10080">
        <v>190564</v>
      </c>
      <c r="B10080">
        <v>1</v>
      </c>
      <c r="C10080">
        <v>0</v>
      </c>
      <c r="D10080">
        <v>0</v>
      </c>
      <c r="E10080">
        <v>0</v>
      </c>
    </row>
    <row r="10081" spans="1:5" x14ac:dyDescent="0.3">
      <c r="A10081">
        <v>93592</v>
      </c>
      <c r="B10081">
        <v>1</v>
      </c>
      <c r="C10081">
        <v>0</v>
      </c>
      <c r="D10081">
        <v>0</v>
      </c>
      <c r="E10081">
        <v>0</v>
      </c>
    </row>
    <row r="10082" spans="1:5" x14ac:dyDescent="0.3">
      <c r="A10082">
        <v>180576</v>
      </c>
      <c r="B10082">
        <v>7</v>
      </c>
      <c r="C10082">
        <v>0</v>
      </c>
      <c r="D10082">
        <v>0</v>
      </c>
      <c r="E10082">
        <v>0</v>
      </c>
    </row>
    <row r="10083" spans="1:5" x14ac:dyDescent="0.3">
      <c r="A10083">
        <v>217340</v>
      </c>
      <c r="B10083">
        <v>9</v>
      </c>
      <c r="C10083">
        <v>0</v>
      </c>
      <c r="D10083">
        <v>0</v>
      </c>
      <c r="E10083">
        <v>0</v>
      </c>
    </row>
    <row r="10084" spans="1:5" x14ac:dyDescent="0.3">
      <c r="A10084">
        <v>148924</v>
      </c>
      <c r="B10084">
        <v>13</v>
      </c>
      <c r="C10084">
        <v>0</v>
      </c>
      <c r="D10084">
        <v>0</v>
      </c>
      <c r="E10084">
        <v>0</v>
      </c>
    </row>
    <row r="10085" spans="1:5" x14ac:dyDescent="0.3">
      <c r="A10085">
        <v>66864</v>
      </c>
      <c r="B10085">
        <v>6</v>
      </c>
      <c r="C10085">
        <v>0</v>
      </c>
      <c r="D10085">
        <v>0</v>
      </c>
      <c r="E10085">
        <v>0</v>
      </c>
    </row>
    <row r="10086" spans="1:5" x14ac:dyDescent="0.3">
      <c r="A10086">
        <v>220944</v>
      </c>
      <c r="B10086">
        <v>9</v>
      </c>
      <c r="C10086">
        <v>0</v>
      </c>
      <c r="D10086">
        <v>0</v>
      </c>
      <c r="E10086">
        <v>0</v>
      </c>
    </row>
    <row r="10087" spans="1:5" x14ac:dyDescent="0.3">
      <c r="A10087">
        <v>202924</v>
      </c>
      <c r="B10087">
        <v>2</v>
      </c>
      <c r="C10087">
        <v>0</v>
      </c>
      <c r="D10087">
        <v>0</v>
      </c>
      <c r="E10087">
        <v>0</v>
      </c>
    </row>
    <row r="10088" spans="1:5" x14ac:dyDescent="0.3">
      <c r="A10088">
        <v>207820</v>
      </c>
      <c r="B10088">
        <v>5</v>
      </c>
      <c r="C10088">
        <v>0</v>
      </c>
      <c r="D10088">
        <v>0</v>
      </c>
      <c r="E10088">
        <v>0</v>
      </c>
    </row>
    <row r="10089" spans="1:5" x14ac:dyDescent="0.3">
      <c r="A10089">
        <v>2200</v>
      </c>
      <c r="B10089">
        <v>51</v>
      </c>
      <c r="C10089">
        <v>0</v>
      </c>
      <c r="D10089">
        <v>0</v>
      </c>
      <c r="E10089">
        <v>0</v>
      </c>
    </row>
    <row r="10090" spans="1:5" x14ac:dyDescent="0.3">
      <c r="A10090">
        <v>97344</v>
      </c>
      <c r="B10090">
        <v>1</v>
      </c>
      <c r="C10090">
        <v>0</v>
      </c>
      <c r="D10090">
        <v>0</v>
      </c>
      <c r="E10090">
        <v>0</v>
      </c>
    </row>
    <row r="10091" spans="1:5" x14ac:dyDescent="0.3">
      <c r="A10091">
        <v>198812</v>
      </c>
      <c r="B10091">
        <v>33</v>
      </c>
      <c r="C10091">
        <v>0</v>
      </c>
      <c r="D10091">
        <v>0</v>
      </c>
      <c r="E10091">
        <v>0</v>
      </c>
    </row>
    <row r="10092" spans="1:5" x14ac:dyDescent="0.3">
      <c r="A10092">
        <v>188456</v>
      </c>
      <c r="B10092">
        <v>23</v>
      </c>
      <c r="C10092">
        <v>0</v>
      </c>
      <c r="D10092">
        <v>0</v>
      </c>
      <c r="E10092">
        <v>0</v>
      </c>
    </row>
    <row r="10093" spans="1:5" x14ac:dyDescent="0.3">
      <c r="A10093">
        <v>100196</v>
      </c>
      <c r="B10093">
        <v>12</v>
      </c>
      <c r="C10093">
        <v>0</v>
      </c>
      <c r="D10093">
        <v>0</v>
      </c>
      <c r="E10093">
        <v>0</v>
      </c>
    </row>
    <row r="10094" spans="1:5" x14ac:dyDescent="0.3">
      <c r="A10094">
        <v>95800</v>
      </c>
      <c r="B10094">
        <v>30</v>
      </c>
      <c r="C10094">
        <v>0</v>
      </c>
      <c r="D10094">
        <v>0</v>
      </c>
      <c r="E10094">
        <v>0</v>
      </c>
    </row>
    <row r="10095" spans="1:5" x14ac:dyDescent="0.3">
      <c r="A10095">
        <v>185140</v>
      </c>
      <c r="B10095">
        <v>17</v>
      </c>
      <c r="C10095">
        <v>0</v>
      </c>
      <c r="D10095">
        <v>0</v>
      </c>
      <c r="E10095">
        <v>0</v>
      </c>
    </row>
    <row r="10096" spans="1:5" x14ac:dyDescent="0.3">
      <c r="A10096">
        <v>123396</v>
      </c>
      <c r="B10096">
        <v>9</v>
      </c>
      <c r="C10096">
        <v>0</v>
      </c>
      <c r="D10096">
        <v>0</v>
      </c>
      <c r="E10096">
        <v>0</v>
      </c>
    </row>
    <row r="10097" spans="1:5" x14ac:dyDescent="0.3">
      <c r="A10097">
        <v>45780</v>
      </c>
      <c r="B10097">
        <v>12</v>
      </c>
      <c r="C10097">
        <v>0</v>
      </c>
      <c r="D10097">
        <v>0</v>
      </c>
      <c r="E10097">
        <v>0</v>
      </c>
    </row>
    <row r="10098" spans="1:5" x14ac:dyDescent="0.3">
      <c r="A10098">
        <v>197228</v>
      </c>
      <c r="B10098">
        <v>29</v>
      </c>
      <c r="C10098">
        <v>0</v>
      </c>
      <c r="D10098">
        <v>0</v>
      </c>
      <c r="E10098">
        <v>0</v>
      </c>
    </row>
    <row r="10099" spans="1:5" x14ac:dyDescent="0.3">
      <c r="A10099">
        <v>122376</v>
      </c>
      <c r="B10099">
        <v>69</v>
      </c>
      <c r="C10099">
        <v>0</v>
      </c>
      <c r="D10099">
        <v>0</v>
      </c>
      <c r="E10099">
        <v>0</v>
      </c>
    </row>
    <row r="10100" spans="1:5" x14ac:dyDescent="0.3">
      <c r="A10100">
        <v>97884</v>
      </c>
      <c r="B10100">
        <v>25</v>
      </c>
      <c r="C10100">
        <v>0</v>
      </c>
      <c r="D10100">
        <v>0</v>
      </c>
      <c r="E10100">
        <v>0</v>
      </c>
    </row>
    <row r="10101" spans="1:5" x14ac:dyDescent="0.3">
      <c r="A10101">
        <v>149980</v>
      </c>
      <c r="B10101">
        <v>15</v>
      </c>
      <c r="C10101">
        <v>0</v>
      </c>
      <c r="D10101">
        <v>0</v>
      </c>
      <c r="E10101">
        <v>0</v>
      </c>
    </row>
    <row r="10102" spans="1:5" x14ac:dyDescent="0.3">
      <c r="A10102">
        <v>100052</v>
      </c>
      <c r="B10102">
        <v>48</v>
      </c>
      <c r="C10102">
        <v>0</v>
      </c>
      <c r="D10102">
        <v>0</v>
      </c>
      <c r="E10102">
        <v>0</v>
      </c>
    </row>
    <row r="10103" spans="1:5" x14ac:dyDescent="0.3">
      <c r="A10103">
        <v>86000</v>
      </c>
      <c r="B10103">
        <v>20</v>
      </c>
      <c r="C10103">
        <v>0</v>
      </c>
      <c r="D10103">
        <v>0</v>
      </c>
      <c r="E10103">
        <v>0</v>
      </c>
    </row>
    <row r="10104" spans="1:5" x14ac:dyDescent="0.3">
      <c r="A10104">
        <v>185396</v>
      </c>
      <c r="B10104">
        <v>7</v>
      </c>
      <c r="C10104">
        <v>0</v>
      </c>
      <c r="D10104">
        <v>0</v>
      </c>
      <c r="E10104">
        <v>0</v>
      </c>
    </row>
    <row r="10105" spans="1:5" x14ac:dyDescent="0.3">
      <c r="A10105">
        <v>162792</v>
      </c>
      <c r="B10105">
        <v>108</v>
      </c>
      <c r="C10105">
        <v>0</v>
      </c>
      <c r="D10105">
        <v>0</v>
      </c>
      <c r="E10105">
        <v>0</v>
      </c>
    </row>
    <row r="10106" spans="1:5" x14ac:dyDescent="0.3">
      <c r="A10106">
        <v>225672</v>
      </c>
      <c r="B10106">
        <v>12</v>
      </c>
      <c r="C10106">
        <v>0</v>
      </c>
      <c r="D10106">
        <v>0</v>
      </c>
      <c r="E10106">
        <v>0</v>
      </c>
    </row>
    <row r="10107" spans="1:5" x14ac:dyDescent="0.3">
      <c r="A10107">
        <v>122052</v>
      </c>
      <c r="B10107">
        <v>1</v>
      </c>
      <c r="C10107">
        <v>0</v>
      </c>
      <c r="D10107">
        <v>0</v>
      </c>
      <c r="E10107">
        <v>0</v>
      </c>
    </row>
    <row r="10108" spans="1:5" x14ac:dyDescent="0.3">
      <c r="A10108">
        <v>133320</v>
      </c>
      <c r="B10108">
        <v>1</v>
      </c>
      <c r="C10108">
        <v>0</v>
      </c>
      <c r="D10108">
        <v>0</v>
      </c>
      <c r="E10108">
        <v>0</v>
      </c>
    </row>
    <row r="10109" spans="1:5" x14ac:dyDescent="0.3">
      <c r="A10109">
        <v>180276</v>
      </c>
      <c r="B10109">
        <v>3</v>
      </c>
      <c r="C10109">
        <v>0</v>
      </c>
      <c r="D10109">
        <v>0</v>
      </c>
      <c r="E10109">
        <v>0</v>
      </c>
    </row>
    <row r="10110" spans="1:5" x14ac:dyDescent="0.3">
      <c r="A10110">
        <v>194048</v>
      </c>
      <c r="B10110">
        <v>2</v>
      </c>
      <c r="C10110">
        <v>0</v>
      </c>
      <c r="D10110">
        <v>0</v>
      </c>
      <c r="E10110">
        <v>0</v>
      </c>
    </row>
    <row r="10111" spans="1:5" x14ac:dyDescent="0.3">
      <c r="A10111">
        <v>209860</v>
      </c>
      <c r="B10111">
        <v>1</v>
      </c>
      <c r="C10111">
        <v>0</v>
      </c>
      <c r="D10111">
        <v>0</v>
      </c>
      <c r="E10111">
        <v>0</v>
      </c>
    </row>
    <row r="10112" spans="1:5" x14ac:dyDescent="0.3">
      <c r="A10112">
        <v>212028</v>
      </c>
      <c r="B10112">
        <v>3</v>
      </c>
      <c r="C10112">
        <v>0</v>
      </c>
      <c r="D10112">
        <v>0</v>
      </c>
      <c r="E10112">
        <v>0</v>
      </c>
    </row>
    <row r="10113" spans="1:5" x14ac:dyDescent="0.3">
      <c r="A10113">
        <v>204548</v>
      </c>
      <c r="B10113">
        <v>1</v>
      </c>
      <c r="C10113">
        <v>0</v>
      </c>
      <c r="D10113">
        <v>0</v>
      </c>
      <c r="E10113">
        <v>0</v>
      </c>
    </row>
    <row r="10114" spans="1:5" x14ac:dyDescent="0.3">
      <c r="A10114">
        <v>32864</v>
      </c>
      <c r="B10114">
        <v>6</v>
      </c>
      <c r="C10114">
        <v>0</v>
      </c>
      <c r="D10114">
        <v>0</v>
      </c>
      <c r="E10114">
        <v>0</v>
      </c>
    </row>
    <row r="10115" spans="1:5" x14ac:dyDescent="0.3">
      <c r="A10115">
        <v>224548</v>
      </c>
      <c r="B10115">
        <v>23</v>
      </c>
      <c r="C10115">
        <v>0</v>
      </c>
      <c r="D10115">
        <v>0</v>
      </c>
      <c r="E10115">
        <v>0</v>
      </c>
    </row>
    <row r="10116" spans="1:5" x14ac:dyDescent="0.3">
      <c r="A10116">
        <v>181632</v>
      </c>
      <c r="B10116">
        <v>2</v>
      </c>
      <c r="C10116">
        <v>0</v>
      </c>
      <c r="D10116">
        <v>0</v>
      </c>
      <c r="E10116">
        <v>0</v>
      </c>
    </row>
    <row r="10117" spans="1:5" x14ac:dyDescent="0.3">
      <c r="A10117">
        <v>150800</v>
      </c>
      <c r="B10117">
        <v>4</v>
      </c>
      <c r="C10117">
        <v>0</v>
      </c>
      <c r="D10117">
        <v>0</v>
      </c>
      <c r="E10117">
        <v>0</v>
      </c>
    </row>
    <row r="10118" spans="1:5" x14ac:dyDescent="0.3">
      <c r="A10118">
        <v>60508</v>
      </c>
      <c r="B10118">
        <v>3</v>
      </c>
      <c r="C10118">
        <v>0</v>
      </c>
      <c r="D10118">
        <v>0</v>
      </c>
      <c r="E10118">
        <v>0</v>
      </c>
    </row>
    <row r="10119" spans="1:5" x14ac:dyDescent="0.3">
      <c r="A10119">
        <v>145592</v>
      </c>
      <c r="B10119">
        <v>2</v>
      </c>
      <c r="C10119">
        <v>0</v>
      </c>
      <c r="D10119">
        <v>0</v>
      </c>
      <c r="E10119">
        <v>0</v>
      </c>
    </row>
    <row r="10120" spans="1:5" x14ac:dyDescent="0.3">
      <c r="A10120">
        <v>133328</v>
      </c>
      <c r="B10120">
        <v>4</v>
      </c>
      <c r="C10120">
        <v>0</v>
      </c>
      <c r="D10120">
        <v>0</v>
      </c>
      <c r="E10120">
        <v>0</v>
      </c>
    </row>
    <row r="10121" spans="1:5" x14ac:dyDescent="0.3">
      <c r="A10121">
        <v>183704</v>
      </c>
      <c r="B10121">
        <v>9</v>
      </c>
      <c r="C10121">
        <v>0</v>
      </c>
      <c r="D10121">
        <v>0</v>
      </c>
      <c r="E10121">
        <v>0</v>
      </c>
    </row>
    <row r="10122" spans="1:5" x14ac:dyDescent="0.3">
      <c r="A10122">
        <v>224112</v>
      </c>
      <c r="B10122">
        <v>5</v>
      </c>
      <c r="C10122">
        <v>0</v>
      </c>
      <c r="D10122">
        <v>0</v>
      </c>
      <c r="E10122">
        <v>0</v>
      </c>
    </row>
    <row r="10123" spans="1:5" x14ac:dyDescent="0.3">
      <c r="A10123">
        <v>148792</v>
      </c>
      <c r="B10123">
        <v>2</v>
      </c>
      <c r="C10123">
        <v>0</v>
      </c>
      <c r="D10123">
        <v>0</v>
      </c>
      <c r="E10123">
        <v>0</v>
      </c>
    </row>
    <row r="10124" spans="1:5" x14ac:dyDescent="0.3">
      <c r="A10124">
        <v>215092</v>
      </c>
      <c r="B10124">
        <v>2</v>
      </c>
      <c r="C10124">
        <v>0</v>
      </c>
      <c r="D10124">
        <v>0</v>
      </c>
      <c r="E10124">
        <v>0</v>
      </c>
    </row>
    <row r="10125" spans="1:5" x14ac:dyDescent="0.3">
      <c r="A10125">
        <v>176676</v>
      </c>
      <c r="B10125">
        <v>17</v>
      </c>
      <c r="C10125">
        <v>0</v>
      </c>
      <c r="D10125">
        <v>0</v>
      </c>
      <c r="E10125">
        <v>0</v>
      </c>
    </row>
    <row r="10126" spans="1:5" x14ac:dyDescent="0.3">
      <c r="A10126">
        <v>223736</v>
      </c>
      <c r="B10126">
        <v>8</v>
      </c>
      <c r="C10126">
        <v>0</v>
      </c>
      <c r="D10126">
        <v>0</v>
      </c>
      <c r="E10126">
        <v>0</v>
      </c>
    </row>
    <row r="10127" spans="1:5" x14ac:dyDescent="0.3">
      <c r="A10127">
        <v>219444</v>
      </c>
      <c r="B10127">
        <v>10</v>
      </c>
      <c r="C10127">
        <v>0</v>
      </c>
      <c r="D10127">
        <v>0</v>
      </c>
      <c r="E10127">
        <v>0</v>
      </c>
    </row>
    <row r="10128" spans="1:5" x14ac:dyDescent="0.3">
      <c r="A10128">
        <v>138912</v>
      </c>
      <c r="B10128">
        <v>1</v>
      </c>
      <c r="C10128">
        <v>0</v>
      </c>
      <c r="D10128">
        <v>0</v>
      </c>
      <c r="E10128">
        <v>0</v>
      </c>
    </row>
    <row r="10129" spans="1:5" x14ac:dyDescent="0.3">
      <c r="A10129">
        <v>167256</v>
      </c>
      <c r="B10129">
        <v>10</v>
      </c>
      <c r="C10129">
        <v>0</v>
      </c>
      <c r="D10129">
        <v>0</v>
      </c>
      <c r="E10129">
        <v>0</v>
      </c>
    </row>
    <row r="10130" spans="1:5" x14ac:dyDescent="0.3">
      <c r="A10130">
        <v>223256</v>
      </c>
      <c r="B10130">
        <v>3</v>
      </c>
      <c r="C10130">
        <v>0</v>
      </c>
      <c r="D10130">
        <v>0</v>
      </c>
      <c r="E10130">
        <v>0</v>
      </c>
    </row>
    <row r="10131" spans="1:5" x14ac:dyDescent="0.3">
      <c r="A10131">
        <v>139632</v>
      </c>
      <c r="B10131">
        <v>2</v>
      </c>
      <c r="C10131">
        <v>0</v>
      </c>
      <c r="D10131">
        <v>0</v>
      </c>
      <c r="E10131">
        <v>0</v>
      </c>
    </row>
    <row r="10132" spans="1:5" x14ac:dyDescent="0.3">
      <c r="A10132">
        <v>215236</v>
      </c>
      <c r="B10132">
        <v>7</v>
      </c>
      <c r="C10132">
        <v>0</v>
      </c>
      <c r="D10132">
        <v>0</v>
      </c>
      <c r="E10132">
        <v>0</v>
      </c>
    </row>
    <row r="10133" spans="1:5" x14ac:dyDescent="0.3">
      <c r="A10133">
        <v>215632</v>
      </c>
      <c r="B10133">
        <v>6</v>
      </c>
      <c r="C10133">
        <v>0</v>
      </c>
      <c r="D10133">
        <v>0</v>
      </c>
      <c r="E10133">
        <v>0</v>
      </c>
    </row>
    <row r="10134" spans="1:5" x14ac:dyDescent="0.3">
      <c r="A10134">
        <v>193132</v>
      </c>
      <c r="B10134">
        <v>2</v>
      </c>
      <c r="C10134">
        <v>0</v>
      </c>
      <c r="D10134">
        <v>0</v>
      </c>
      <c r="E10134">
        <v>0</v>
      </c>
    </row>
    <row r="10135" spans="1:5" x14ac:dyDescent="0.3">
      <c r="A10135">
        <v>205028</v>
      </c>
      <c r="B10135">
        <v>4</v>
      </c>
      <c r="C10135">
        <v>0</v>
      </c>
      <c r="D10135">
        <v>0</v>
      </c>
      <c r="E10135">
        <v>0</v>
      </c>
    </row>
    <row r="10136" spans="1:5" x14ac:dyDescent="0.3">
      <c r="A10136">
        <v>121604</v>
      </c>
      <c r="B10136">
        <v>12</v>
      </c>
      <c r="C10136">
        <v>0</v>
      </c>
      <c r="D10136">
        <v>0</v>
      </c>
      <c r="E10136">
        <v>0</v>
      </c>
    </row>
    <row r="10137" spans="1:5" x14ac:dyDescent="0.3">
      <c r="A10137">
        <v>78800</v>
      </c>
      <c r="B10137">
        <v>7</v>
      </c>
      <c r="C10137">
        <v>0</v>
      </c>
      <c r="D10137">
        <v>0</v>
      </c>
      <c r="E10137">
        <v>0</v>
      </c>
    </row>
    <row r="10138" spans="1:5" x14ac:dyDescent="0.3">
      <c r="A10138">
        <v>176196</v>
      </c>
      <c r="B10138">
        <v>1</v>
      </c>
      <c r="C10138">
        <v>0</v>
      </c>
      <c r="D10138">
        <v>0</v>
      </c>
      <c r="E10138">
        <v>0</v>
      </c>
    </row>
    <row r="10139" spans="1:5" x14ac:dyDescent="0.3">
      <c r="A10139">
        <v>130308</v>
      </c>
      <c r="B10139">
        <v>1</v>
      </c>
      <c r="C10139">
        <v>0</v>
      </c>
      <c r="D10139">
        <v>0</v>
      </c>
      <c r="E10139">
        <v>0</v>
      </c>
    </row>
    <row r="10140" spans="1:5" x14ac:dyDescent="0.3">
      <c r="A10140">
        <v>203664</v>
      </c>
      <c r="B10140">
        <v>15</v>
      </c>
      <c r="C10140">
        <v>0</v>
      </c>
      <c r="D10140">
        <v>0</v>
      </c>
      <c r="E10140">
        <v>0</v>
      </c>
    </row>
    <row r="10141" spans="1:5" x14ac:dyDescent="0.3">
      <c r="A10141">
        <v>155988</v>
      </c>
      <c r="B10141">
        <v>4</v>
      </c>
      <c r="C10141">
        <v>0</v>
      </c>
      <c r="D10141">
        <v>0</v>
      </c>
      <c r="E10141">
        <v>0</v>
      </c>
    </row>
    <row r="10142" spans="1:5" x14ac:dyDescent="0.3">
      <c r="A10142">
        <v>178028</v>
      </c>
      <c r="B10142">
        <v>1</v>
      </c>
      <c r="C10142">
        <v>0</v>
      </c>
      <c r="D10142">
        <v>0</v>
      </c>
      <c r="E10142">
        <v>0</v>
      </c>
    </row>
    <row r="10143" spans="1:5" x14ac:dyDescent="0.3">
      <c r="A10143">
        <v>157368</v>
      </c>
      <c r="B10143">
        <v>4</v>
      </c>
      <c r="C10143">
        <v>0</v>
      </c>
      <c r="D10143">
        <v>0</v>
      </c>
      <c r="E10143">
        <v>0</v>
      </c>
    </row>
    <row r="10144" spans="1:5" x14ac:dyDescent="0.3">
      <c r="A10144">
        <v>89592</v>
      </c>
      <c r="B10144">
        <v>73</v>
      </c>
      <c r="C10144">
        <v>0</v>
      </c>
      <c r="D10144">
        <v>0</v>
      </c>
      <c r="E10144">
        <v>0</v>
      </c>
    </row>
    <row r="10145" spans="1:5" x14ac:dyDescent="0.3">
      <c r="A10145">
        <v>177280</v>
      </c>
      <c r="B10145">
        <v>13</v>
      </c>
      <c r="C10145">
        <v>0</v>
      </c>
      <c r="D10145">
        <v>0</v>
      </c>
      <c r="E10145">
        <v>0</v>
      </c>
    </row>
    <row r="10146" spans="1:5" x14ac:dyDescent="0.3">
      <c r="A10146">
        <v>196556</v>
      </c>
      <c r="B10146">
        <v>5</v>
      </c>
      <c r="C10146">
        <v>0</v>
      </c>
      <c r="D10146">
        <v>0</v>
      </c>
      <c r="E10146">
        <v>0</v>
      </c>
    </row>
    <row r="10147" spans="1:5" x14ac:dyDescent="0.3">
      <c r="A10147">
        <v>214484</v>
      </c>
      <c r="B10147">
        <v>272</v>
      </c>
      <c r="C10147">
        <v>0</v>
      </c>
      <c r="D10147">
        <v>0</v>
      </c>
      <c r="E10147">
        <v>0</v>
      </c>
    </row>
    <row r="10148" spans="1:5" x14ac:dyDescent="0.3">
      <c r="A10148">
        <v>78424</v>
      </c>
      <c r="B10148">
        <v>31</v>
      </c>
      <c r="C10148">
        <v>0</v>
      </c>
      <c r="D10148">
        <v>0</v>
      </c>
      <c r="E10148">
        <v>0</v>
      </c>
    </row>
    <row r="10149" spans="1:5" x14ac:dyDescent="0.3">
      <c r="A10149">
        <v>213592</v>
      </c>
      <c r="B10149">
        <v>24</v>
      </c>
      <c r="C10149">
        <v>0</v>
      </c>
      <c r="D10149">
        <v>0</v>
      </c>
      <c r="E10149">
        <v>0</v>
      </c>
    </row>
    <row r="10150" spans="1:5" x14ac:dyDescent="0.3">
      <c r="A10150">
        <v>209592</v>
      </c>
      <c r="B10150">
        <v>2</v>
      </c>
      <c r="C10150">
        <v>0</v>
      </c>
      <c r="D10150">
        <v>0</v>
      </c>
      <c r="E10150">
        <v>0</v>
      </c>
    </row>
    <row r="10151" spans="1:5" x14ac:dyDescent="0.3">
      <c r="A10151">
        <v>212944</v>
      </c>
      <c r="B10151">
        <v>49</v>
      </c>
      <c r="C10151">
        <v>0</v>
      </c>
      <c r="D10151">
        <v>0</v>
      </c>
      <c r="E10151">
        <v>0</v>
      </c>
    </row>
    <row r="10152" spans="1:5" x14ac:dyDescent="0.3">
      <c r="A10152">
        <v>222348</v>
      </c>
      <c r="B10152">
        <v>4</v>
      </c>
      <c r="C10152">
        <v>0</v>
      </c>
      <c r="D10152">
        <v>0</v>
      </c>
      <c r="E10152">
        <v>0</v>
      </c>
    </row>
    <row r="10153" spans="1:5" x14ac:dyDescent="0.3">
      <c r="A10153">
        <v>146944</v>
      </c>
      <c r="B10153">
        <v>12</v>
      </c>
      <c r="C10153">
        <v>0</v>
      </c>
      <c r="D10153">
        <v>0</v>
      </c>
      <c r="E10153">
        <v>0</v>
      </c>
    </row>
    <row r="10154" spans="1:5" x14ac:dyDescent="0.3">
      <c r="A10154">
        <v>146000</v>
      </c>
      <c r="B10154">
        <v>2</v>
      </c>
      <c r="C10154">
        <v>0</v>
      </c>
      <c r="D10154">
        <v>0</v>
      </c>
      <c r="E10154">
        <v>0</v>
      </c>
    </row>
    <row r="10155" spans="1:5" x14ac:dyDescent="0.3">
      <c r="A10155">
        <v>118112</v>
      </c>
      <c r="B10155">
        <v>5</v>
      </c>
      <c r="C10155">
        <v>0</v>
      </c>
      <c r="D10155">
        <v>0</v>
      </c>
      <c r="E10155">
        <v>0</v>
      </c>
    </row>
    <row r="10156" spans="1:5" x14ac:dyDescent="0.3">
      <c r="A10156">
        <v>222792</v>
      </c>
      <c r="B10156">
        <v>7</v>
      </c>
      <c r="C10156">
        <v>0</v>
      </c>
      <c r="D10156">
        <v>0</v>
      </c>
      <c r="E10156">
        <v>0</v>
      </c>
    </row>
    <row r="10157" spans="1:5" x14ac:dyDescent="0.3">
      <c r="A10157">
        <v>117780</v>
      </c>
      <c r="B10157">
        <v>2</v>
      </c>
      <c r="C10157">
        <v>0</v>
      </c>
      <c r="D10157">
        <v>0</v>
      </c>
      <c r="E10157">
        <v>0</v>
      </c>
    </row>
    <row r="10158" spans="1:5" x14ac:dyDescent="0.3">
      <c r="A10158">
        <v>24496</v>
      </c>
      <c r="B10158">
        <v>6</v>
      </c>
      <c r="C10158">
        <v>0</v>
      </c>
      <c r="D10158">
        <v>0</v>
      </c>
      <c r="E10158">
        <v>0</v>
      </c>
    </row>
    <row r="10159" spans="1:5" x14ac:dyDescent="0.3">
      <c r="A10159">
        <v>117300</v>
      </c>
      <c r="B10159">
        <v>28</v>
      </c>
      <c r="C10159">
        <v>0</v>
      </c>
      <c r="D10159">
        <v>0</v>
      </c>
      <c r="E10159">
        <v>0</v>
      </c>
    </row>
    <row r="10160" spans="1:5" x14ac:dyDescent="0.3">
      <c r="A10160">
        <v>35280</v>
      </c>
      <c r="B10160">
        <v>1</v>
      </c>
      <c r="C10160">
        <v>0</v>
      </c>
      <c r="D10160">
        <v>0</v>
      </c>
      <c r="E10160">
        <v>0</v>
      </c>
    </row>
    <row r="10161" spans="1:5" x14ac:dyDescent="0.3">
      <c r="A10161">
        <v>117028</v>
      </c>
      <c r="B10161">
        <v>5</v>
      </c>
      <c r="C10161">
        <v>0</v>
      </c>
      <c r="D10161">
        <v>0</v>
      </c>
      <c r="E10161">
        <v>0</v>
      </c>
    </row>
    <row r="10162" spans="1:5" x14ac:dyDescent="0.3">
      <c r="A10162">
        <v>116820</v>
      </c>
      <c r="B10162">
        <v>6</v>
      </c>
      <c r="C10162">
        <v>0</v>
      </c>
      <c r="D10162">
        <v>0</v>
      </c>
      <c r="E10162">
        <v>0</v>
      </c>
    </row>
    <row r="10163" spans="1:5" x14ac:dyDescent="0.3">
      <c r="A10163">
        <v>223020</v>
      </c>
      <c r="B10163">
        <v>6</v>
      </c>
      <c r="C10163">
        <v>0</v>
      </c>
      <c r="D10163">
        <v>0</v>
      </c>
      <c r="E10163">
        <v>0</v>
      </c>
    </row>
    <row r="10164" spans="1:5" x14ac:dyDescent="0.3">
      <c r="A10164">
        <v>83364</v>
      </c>
      <c r="B10164">
        <v>8</v>
      </c>
      <c r="C10164">
        <v>0</v>
      </c>
      <c r="D10164">
        <v>0</v>
      </c>
      <c r="E10164">
        <v>0</v>
      </c>
    </row>
    <row r="10165" spans="1:5" x14ac:dyDescent="0.3">
      <c r="A10165">
        <v>116760</v>
      </c>
      <c r="B10165">
        <v>2</v>
      </c>
      <c r="C10165">
        <v>0</v>
      </c>
      <c r="D10165">
        <v>0</v>
      </c>
      <c r="E10165">
        <v>0</v>
      </c>
    </row>
    <row r="10166" spans="1:5" x14ac:dyDescent="0.3">
      <c r="A10166">
        <v>116488</v>
      </c>
      <c r="B10166">
        <v>11</v>
      </c>
      <c r="C10166">
        <v>0</v>
      </c>
      <c r="D10166">
        <v>0</v>
      </c>
      <c r="E10166">
        <v>0</v>
      </c>
    </row>
    <row r="10167" spans="1:5" x14ac:dyDescent="0.3">
      <c r="A10167">
        <v>116008</v>
      </c>
      <c r="B10167">
        <v>10</v>
      </c>
      <c r="C10167">
        <v>0</v>
      </c>
      <c r="D10167">
        <v>0</v>
      </c>
      <c r="E10167">
        <v>0</v>
      </c>
    </row>
    <row r="10168" spans="1:5" x14ac:dyDescent="0.3">
      <c r="A10168">
        <v>38032</v>
      </c>
      <c r="B10168">
        <v>6</v>
      </c>
      <c r="C10168">
        <v>0</v>
      </c>
      <c r="D10168">
        <v>0</v>
      </c>
      <c r="E10168">
        <v>0</v>
      </c>
    </row>
    <row r="10169" spans="1:5" x14ac:dyDescent="0.3">
      <c r="A10169">
        <v>115740</v>
      </c>
      <c r="B10169">
        <v>5</v>
      </c>
      <c r="C10169">
        <v>0</v>
      </c>
      <c r="D10169">
        <v>0</v>
      </c>
      <c r="E10169">
        <v>0</v>
      </c>
    </row>
    <row r="10170" spans="1:5" x14ac:dyDescent="0.3">
      <c r="A10170">
        <v>115736</v>
      </c>
      <c r="B10170">
        <v>2</v>
      </c>
      <c r="C10170">
        <v>0</v>
      </c>
      <c r="D10170">
        <v>0</v>
      </c>
      <c r="E10170">
        <v>0</v>
      </c>
    </row>
    <row r="10171" spans="1:5" x14ac:dyDescent="0.3">
      <c r="A10171">
        <v>115696</v>
      </c>
      <c r="B10171">
        <v>3</v>
      </c>
      <c r="C10171">
        <v>0</v>
      </c>
      <c r="D10171">
        <v>0</v>
      </c>
      <c r="E10171">
        <v>0</v>
      </c>
    </row>
    <row r="10172" spans="1:5" x14ac:dyDescent="0.3">
      <c r="A10172">
        <v>115468</v>
      </c>
      <c r="B10172">
        <v>148</v>
      </c>
      <c r="C10172">
        <v>0</v>
      </c>
      <c r="D10172">
        <v>0</v>
      </c>
      <c r="E10172">
        <v>0</v>
      </c>
    </row>
    <row r="10173" spans="1:5" x14ac:dyDescent="0.3">
      <c r="A10173">
        <v>72488</v>
      </c>
      <c r="B10173">
        <v>3</v>
      </c>
      <c r="C10173">
        <v>0</v>
      </c>
      <c r="D10173">
        <v>0</v>
      </c>
      <c r="E10173">
        <v>0</v>
      </c>
    </row>
    <row r="10174" spans="1:5" x14ac:dyDescent="0.3">
      <c r="A10174">
        <v>115196</v>
      </c>
      <c r="B10174">
        <v>2</v>
      </c>
      <c r="C10174">
        <v>0</v>
      </c>
      <c r="D10174">
        <v>0</v>
      </c>
      <c r="E10174">
        <v>0</v>
      </c>
    </row>
    <row r="10175" spans="1:5" x14ac:dyDescent="0.3">
      <c r="A10175">
        <v>192416</v>
      </c>
      <c r="B10175">
        <v>23</v>
      </c>
      <c r="C10175">
        <v>0</v>
      </c>
      <c r="D10175">
        <v>0</v>
      </c>
      <c r="E10175">
        <v>0</v>
      </c>
    </row>
    <row r="10176" spans="1:5" x14ac:dyDescent="0.3">
      <c r="A10176">
        <v>192536</v>
      </c>
      <c r="B10176">
        <v>10</v>
      </c>
      <c r="C10176">
        <v>0</v>
      </c>
      <c r="D10176">
        <v>0</v>
      </c>
      <c r="E10176">
        <v>0</v>
      </c>
    </row>
    <row r="10177" spans="1:5" x14ac:dyDescent="0.3">
      <c r="A10177">
        <v>187368</v>
      </c>
      <c r="B10177">
        <v>3</v>
      </c>
      <c r="C10177">
        <v>0</v>
      </c>
      <c r="D10177">
        <v>0</v>
      </c>
      <c r="E10177">
        <v>0</v>
      </c>
    </row>
    <row r="10178" spans="1:5" x14ac:dyDescent="0.3">
      <c r="A10178">
        <v>210160</v>
      </c>
      <c r="B10178">
        <v>1</v>
      </c>
      <c r="C10178">
        <v>0</v>
      </c>
      <c r="D10178">
        <v>0</v>
      </c>
      <c r="E10178">
        <v>0</v>
      </c>
    </row>
    <row r="10179" spans="1:5" x14ac:dyDescent="0.3">
      <c r="A10179">
        <v>114780</v>
      </c>
      <c r="B10179">
        <v>3</v>
      </c>
      <c r="C10179">
        <v>0</v>
      </c>
      <c r="D10179">
        <v>0</v>
      </c>
      <c r="E10179">
        <v>0</v>
      </c>
    </row>
    <row r="10180" spans="1:5" x14ac:dyDescent="0.3">
      <c r="A10180">
        <v>56120</v>
      </c>
      <c r="B10180">
        <v>4</v>
      </c>
      <c r="C10180">
        <v>0</v>
      </c>
      <c r="D10180">
        <v>0</v>
      </c>
      <c r="E10180">
        <v>0</v>
      </c>
    </row>
    <row r="10181" spans="1:5" x14ac:dyDescent="0.3">
      <c r="A10181">
        <v>176436</v>
      </c>
      <c r="B10181">
        <v>15</v>
      </c>
      <c r="C10181">
        <v>0</v>
      </c>
      <c r="D10181">
        <v>0</v>
      </c>
      <c r="E10181">
        <v>0</v>
      </c>
    </row>
    <row r="10182" spans="1:5" x14ac:dyDescent="0.3">
      <c r="A10182">
        <v>85948</v>
      </c>
      <c r="B10182">
        <v>1</v>
      </c>
      <c r="C10182">
        <v>0</v>
      </c>
      <c r="D10182">
        <v>0</v>
      </c>
      <c r="E10182">
        <v>0</v>
      </c>
    </row>
    <row r="10183" spans="1:5" x14ac:dyDescent="0.3">
      <c r="A10183">
        <v>114652</v>
      </c>
      <c r="B10183">
        <v>17</v>
      </c>
      <c r="C10183">
        <v>0</v>
      </c>
      <c r="D10183">
        <v>0</v>
      </c>
      <c r="E10183">
        <v>0</v>
      </c>
    </row>
    <row r="10184" spans="1:5" x14ac:dyDescent="0.3">
      <c r="A10184">
        <v>120516</v>
      </c>
      <c r="B10184">
        <v>9</v>
      </c>
      <c r="C10184">
        <v>0</v>
      </c>
      <c r="D10184">
        <v>0</v>
      </c>
      <c r="E10184">
        <v>0</v>
      </c>
    </row>
    <row r="10185" spans="1:5" x14ac:dyDescent="0.3">
      <c r="A10185">
        <v>46092</v>
      </c>
      <c r="B10185">
        <v>1</v>
      </c>
      <c r="C10185">
        <v>0</v>
      </c>
      <c r="D10185">
        <v>0</v>
      </c>
      <c r="E10185">
        <v>0</v>
      </c>
    </row>
    <row r="10186" spans="1:5" x14ac:dyDescent="0.3">
      <c r="A10186">
        <v>114448</v>
      </c>
      <c r="B10186">
        <v>7</v>
      </c>
      <c r="C10186">
        <v>0</v>
      </c>
      <c r="D10186">
        <v>0</v>
      </c>
      <c r="E10186">
        <v>0</v>
      </c>
    </row>
    <row r="10187" spans="1:5" x14ac:dyDescent="0.3">
      <c r="A10187">
        <v>216536</v>
      </c>
      <c r="B10187">
        <v>6</v>
      </c>
      <c r="C10187">
        <v>0</v>
      </c>
      <c r="D10187">
        <v>0</v>
      </c>
      <c r="E10187">
        <v>0</v>
      </c>
    </row>
    <row r="10188" spans="1:5" x14ac:dyDescent="0.3">
      <c r="A10188">
        <v>72772</v>
      </c>
      <c r="B10188">
        <v>1</v>
      </c>
      <c r="C10188">
        <v>0</v>
      </c>
      <c r="D10188">
        <v>0</v>
      </c>
      <c r="E10188">
        <v>0</v>
      </c>
    </row>
    <row r="10189" spans="1:5" x14ac:dyDescent="0.3">
      <c r="A10189">
        <v>47552</v>
      </c>
      <c r="B10189">
        <v>2</v>
      </c>
      <c r="C10189">
        <v>0</v>
      </c>
      <c r="D10189">
        <v>0</v>
      </c>
      <c r="E10189">
        <v>0</v>
      </c>
    </row>
    <row r="10190" spans="1:5" x14ac:dyDescent="0.3">
      <c r="A10190">
        <v>113632</v>
      </c>
      <c r="B10190">
        <v>3</v>
      </c>
      <c r="C10190">
        <v>0</v>
      </c>
      <c r="D10190">
        <v>0</v>
      </c>
      <c r="E10190">
        <v>0</v>
      </c>
    </row>
    <row r="10191" spans="1:5" x14ac:dyDescent="0.3">
      <c r="A10191">
        <v>113592</v>
      </c>
      <c r="B10191">
        <v>9</v>
      </c>
      <c r="C10191">
        <v>0</v>
      </c>
      <c r="D10191">
        <v>0</v>
      </c>
      <c r="E10191">
        <v>0</v>
      </c>
    </row>
    <row r="10192" spans="1:5" x14ac:dyDescent="0.3">
      <c r="A10192">
        <v>33280</v>
      </c>
      <c r="B10192">
        <v>2</v>
      </c>
      <c r="C10192">
        <v>0</v>
      </c>
      <c r="D10192">
        <v>0</v>
      </c>
      <c r="E10192">
        <v>0</v>
      </c>
    </row>
    <row r="10193" spans="1:5" x14ac:dyDescent="0.3">
      <c r="A10193">
        <v>85404</v>
      </c>
      <c r="B10193">
        <v>6</v>
      </c>
      <c r="C10193">
        <v>0</v>
      </c>
      <c r="D10193">
        <v>0</v>
      </c>
      <c r="E10193">
        <v>0</v>
      </c>
    </row>
    <row r="10194" spans="1:5" x14ac:dyDescent="0.3">
      <c r="A10194">
        <v>148120</v>
      </c>
      <c r="B10194">
        <v>3</v>
      </c>
      <c r="C10194">
        <v>0</v>
      </c>
      <c r="D10194">
        <v>0</v>
      </c>
      <c r="E10194">
        <v>0</v>
      </c>
    </row>
    <row r="10195" spans="1:5" x14ac:dyDescent="0.3">
      <c r="A10195">
        <v>113216</v>
      </c>
      <c r="B10195">
        <v>11</v>
      </c>
      <c r="C10195">
        <v>0</v>
      </c>
      <c r="D10195">
        <v>0</v>
      </c>
      <c r="E10195">
        <v>0</v>
      </c>
    </row>
    <row r="10196" spans="1:5" x14ac:dyDescent="0.3">
      <c r="A10196">
        <v>112676</v>
      </c>
      <c r="B10196">
        <v>4</v>
      </c>
      <c r="C10196">
        <v>0</v>
      </c>
      <c r="D10196">
        <v>0</v>
      </c>
      <c r="E10196">
        <v>0</v>
      </c>
    </row>
    <row r="10197" spans="1:5" x14ac:dyDescent="0.3">
      <c r="A10197">
        <v>47656</v>
      </c>
      <c r="B10197">
        <v>4</v>
      </c>
      <c r="C10197">
        <v>0</v>
      </c>
      <c r="D10197">
        <v>0</v>
      </c>
      <c r="E10197">
        <v>0</v>
      </c>
    </row>
    <row r="10198" spans="1:5" x14ac:dyDescent="0.3">
      <c r="A10198">
        <v>157592</v>
      </c>
      <c r="B10198">
        <v>1</v>
      </c>
      <c r="C10198">
        <v>0</v>
      </c>
      <c r="D10198">
        <v>0</v>
      </c>
      <c r="E10198">
        <v>0</v>
      </c>
    </row>
    <row r="10199" spans="1:5" x14ac:dyDescent="0.3">
      <c r="A10199">
        <v>208840</v>
      </c>
      <c r="B10199">
        <v>25</v>
      </c>
      <c r="C10199">
        <v>0</v>
      </c>
      <c r="D10199">
        <v>0</v>
      </c>
      <c r="E10199">
        <v>0</v>
      </c>
    </row>
    <row r="10200" spans="1:5" x14ac:dyDescent="0.3">
      <c r="A10200">
        <v>220840</v>
      </c>
      <c r="B10200">
        <v>4</v>
      </c>
      <c r="C10200">
        <v>0</v>
      </c>
      <c r="D10200">
        <v>0</v>
      </c>
      <c r="E10200">
        <v>0</v>
      </c>
    </row>
    <row r="10201" spans="1:5" x14ac:dyDescent="0.3">
      <c r="A10201">
        <v>73780</v>
      </c>
      <c r="B10201">
        <v>10</v>
      </c>
      <c r="C10201">
        <v>0</v>
      </c>
      <c r="D10201">
        <v>0</v>
      </c>
      <c r="E10201">
        <v>0</v>
      </c>
    </row>
    <row r="10202" spans="1:5" x14ac:dyDescent="0.3">
      <c r="A10202">
        <v>214964</v>
      </c>
      <c r="B10202">
        <v>13</v>
      </c>
      <c r="C10202">
        <v>0</v>
      </c>
      <c r="D10202">
        <v>0</v>
      </c>
      <c r="E10202">
        <v>0</v>
      </c>
    </row>
    <row r="10203" spans="1:5" x14ac:dyDescent="0.3">
      <c r="A10203">
        <v>220800</v>
      </c>
      <c r="B10203">
        <v>15</v>
      </c>
      <c r="C10203">
        <v>0</v>
      </c>
      <c r="D10203">
        <v>0</v>
      </c>
      <c r="E10203">
        <v>0</v>
      </c>
    </row>
    <row r="10204" spans="1:5" x14ac:dyDescent="0.3">
      <c r="A10204">
        <v>202160</v>
      </c>
      <c r="B10204">
        <v>12</v>
      </c>
      <c r="C10204">
        <v>0</v>
      </c>
      <c r="D10204">
        <v>0</v>
      </c>
      <c r="E10204">
        <v>0</v>
      </c>
    </row>
    <row r="10205" spans="1:5" x14ac:dyDescent="0.3">
      <c r="A10205">
        <v>157320</v>
      </c>
      <c r="B10205">
        <v>4</v>
      </c>
      <c r="C10205">
        <v>0</v>
      </c>
      <c r="D10205">
        <v>0</v>
      </c>
      <c r="E10205">
        <v>0</v>
      </c>
    </row>
    <row r="10206" spans="1:5" x14ac:dyDescent="0.3">
      <c r="A10206">
        <v>181572</v>
      </c>
      <c r="B10206">
        <v>2</v>
      </c>
      <c r="C10206">
        <v>0</v>
      </c>
      <c r="D10206">
        <v>0</v>
      </c>
      <c r="E10206">
        <v>0</v>
      </c>
    </row>
    <row r="10207" spans="1:5" x14ac:dyDescent="0.3">
      <c r="A10207">
        <v>81696</v>
      </c>
      <c r="B10207">
        <v>24</v>
      </c>
      <c r="C10207">
        <v>0</v>
      </c>
      <c r="D10207">
        <v>0</v>
      </c>
      <c r="E10207">
        <v>0</v>
      </c>
    </row>
    <row r="10208" spans="1:5" x14ac:dyDescent="0.3">
      <c r="A10208">
        <v>162348</v>
      </c>
      <c r="B10208">
        <v>12</v>
      </c>
      <c r="C10208">
        <v>0</v>
      </c>
      <c r="D10208">
        <v>0</v>
      </c>
      <c r="E10208">
        <v>0</v>
      </c>
    </row>
    <row r="10209" spans="1:5" x14ac:dyDescent="0.3">
      <c r="A10209">
        <v>78904</v>
      </c>
      <c r="B10209">
        <v>21</v>
      </c>
      <c r="C10209">
        <v>0</v>
      </c>
      <c r="D10209">
        <v>0</v>
      </c>
      <c r="E10209">
        <v>0</v>
      </c>
    </row>
    <row r="10210" spans="1:5" x14ac:dyDescent="0.3">
      <c r="A10210">
        <v>137168</v>
      </c>
      <c r="B10210">
        <v>19</v>
      </c>
      <c r="C10210">
        <v>0</v>
      </c>
      <c r="D10210">
        <v>0</v>
      </c>
      <c r="E10210">
        <v>0</v>
      </c>
    </row>
    <row r="10211" spans="1:5" x14ac:dyDescent="0.3">
      <c r="A10211">
        <v>210880</v>
      </c>
      <c r="B10211">
        <v>66</v>
      </c>
      <c r="C10211">
        <v>0</v>
      </c>
      <c r="D10211">
        <v>0</v>
      </c>
      <c r="E10211">
        <v>0</v>
      </c>
    </row>
    <row r="10212" spans="1:5" x14ac:dyDescent="0.3">
      <c r="A10212">
        <v>193328</v>
      </c>
      <c r="B10212">
        <v>3</v>
      </c>
      <c r="C10212">
        <v>0</v>
      </c>
      <c r="D10212">
        <v>0</v>
      </c>
      <c r="E10212">
        <v>0</v>
      </c>
    </row>
    <row r="10213" spans="1:5" x14ac:dyDescent="0.3">
      <c r="A10213">
        <v>217624</v>
      </c>
      <c r="B10213">
        <v>2</v>
      </c>
      <c r="C10213">
        <v>0</v>
      </c>
      <c r="D10213">
        <v>0</v>
      </c>
      <c r="E10213">
        <v>0</v>
      </c>
    </row>
    <row r="10214" spans="1:5" x14ac:dyDescent="0.3">
      <c r="A10214">
        <v>182924</v>
      </c>
      <c r="B10214">
        <v>26</v>
      </c>
      <c r="C10214">
        <v>0</v>
      </c>
      <c r="D10214">
        <v>0</v>
      </c>
      <c r="E10214">
        <v>0</v>
      </c>
    </row>
    <row r="10215" spans="1:5" x14ac:dyDescent="0.3">
      <c r="A10215">
        <v>137592</v>
      </c>
      <c r="B10215">
        <v>6</v>
      </c>
      <c r="C10215">
        <v>0</v>
      </c>
      <c r="D10215">
        <v>0</v>
      </c>
      <c r="E10215">
        <v>0</v>
      </c>
    </row>
    <row r="10216" spans="1:5" x14ac:dyDescent="0.3">
      <c r="A10216">
        <v>25220</v>
      </c>
      <c r="B10216">
        <v>3</v>
      </c>
      <c r="C10216">
        <v>0</v>
      </c>
      <c r="D10216">
        <v>0</v>
      </c>
      <c r="E10216">
        <v>0</v>
      </c>
    </row>
    <row r="10217" spans="1:5" x14ac:dyDescent="0.3">
      <c r="A10217">
        <v>179736</v>
      </c>
      <c r="B10217">
        <v>32</v>
      </c>
      <c r="C10217">
        <v>0</v>
      </c>
      <c r="D10217">
        <v>0</v>
      </c>
      <c r="E10217">
        <v>0</v>
      </c>
    </row>
    <row r="10218" spans="1:5" x14ac:dyDescent="0.3">
      <c r="A10218">
        <v>168792</v>
      </c>
      <c r="B10218">
        <v>2</v>
      </c>
      <c r="C10218">
        <v>0</v>
      </c>
      <c r="D10218">
        <v>0</v>
      </c>
      <c r="E10218">
        <v>0</v>
      </c>
    </row>
    <row r="10219" spans="1:5" x14ac:dyDescent="0.3">
      <c r="A10219">
        <v>129196</v>
      </c>
      <c r="B10219">
        <v>2</v>
      </c>
      <c r="C10219">
        <v>0</v>
      </c>
      <c r="D10219">
        <v>0</v>
      </c>
      <c r="E10219">
        <v>0</v>
      </c>
    </row>
    <row r="10220" spans="1:5" x14ac:dyDescent="0.3">
      <c r="A10220">
        <v>163612</v>
      </c>
      <c r="B10220">
        <v>12</v>
      </c>
      <c r="C10220">
        <v>0</v>
      </c>
      <c r="D10220">
        <v>0</v>
      </c>
      <c r="E10220">
        <v>0</v>
      </c>
    </row>
    <row r="10221" spans="1:5" x14ac:dyDescent="0.3">
      <c r="A10221">
        <v>220528</v>
      </c>
      <c r="B10221">
        <v>7</v>
      </c>
      <c r="C10221">
        <v>0</v>
      </c>
      <c r="D10221">
        <v>0</v>
      </c>
      <c r="E10221">
        <v>0</v>
      </c>
    </row>
    <row r="10222" spans="1:5" x14ac:dyDescent="0.3">
      <c r="A10222">
        <v>155744</v>
      </c>
      <c r="B10222">
        <v>4</v>
      </c>
      <c r="C10222">
        <v>0</v>
      </c>
      <c r="D10222">
        <v>0</v>
      </c>
      <c r="E10222">
        <v>0</v>
      </c>
    </row>
    <row r="10223" spans="1:5" x14ac:dyDescent="0.3">
      <c r="A10223">
        <v>211756</v>
      </c>
      <c r="B10223">
        <v>15</v>
      </c>
      <c r="C10223">
        <v>0</v>
      </c>
      <c r="D10223">
        <v>0</v>
      </c>
      <c r="E10223">
        <v>0</v>
      </c>
    </row>
    <row r="10224" spans="1:5" x14ac:dyDescent="0.3">
      <c r="A10224">
        <v>201320</v>
      </c>
      <c r="B10224">
        <v>13</v>
      </c>
      <c r="C10224">
        <v>0</v>
      </c>
      <c r="D10224">
        <v>0</v>
      </c>
      <c r="E10224">
        <v>0</v>
      </c>
    </row>
    <row r="10225" spans="1:5" x14ac:dyDescent="0.3">
      <c r="A10225">
        <v>217196</v>
      </c>
      <c r="B10225">
        <v>2</v>
      </c>
      <c r="C10225">
        <v>0</v>
      </c>
      <c r="D10225">
        <v>0</v>
      </c>
      <c r="E10225">
        <v>0</v>
      </c>
    </row>
    <row r="10226" spans="1:5" x14ac:dyDescent="0.3">
      <c r="A10226">
        <v>22268</v>
      </c>
      <c r="B10226">
        <v>16</v>
      </c>
      <c r="C10226">
        <v>0</v>
      </c>
      <c r="D10226">
        <v>0</v>
      </c>
      <c r="E10226">
        <v>0</v>
      </c>
    </row>
    <row r="10227" spans="1:5" x14ac:dyDescent="0.3">
      <c r="A10227">
        <v>191736</v>
      </c>
      <c r="B10227">
        <v>2</v>
      </c>
      <c r="C10227">
        <v>0</v>
      </c>
      <c r="D10227">
        <v>0</v>
      </c>
      <c r="E10227">
        <v>0</v>
      </c>
    </row>
    <row r="10228" spans="1:5" x14ac:dyDescent="0.3">
      <c r="A10228">
        <v>20864</v>
      </c>
      <c r="B10228">
        <v>28</v>
      </c>
      <c r="C10228">
        <v>0</v>
      </c>
      <c r="D10228">
        <v>0</v>
      </c>
      <c r="E10228">
        <v>0</v>
      </c>
    </row>
    <row r="10229" spans="1:5" x14ac:dyDescent="0.3">
      <c r="A10229">
        <v>122080</v>
      </c>
      <c r="B10229">
        <v>2</v>
      </c>
      <c r="C10229">
        <v>0</v>
      </c>
      <c r="D10229">
        <v>0</v>
      </c>
      <c r="E10229">
        <v>0</v>
      </c>
    </row>
    <row r="10230" spans="1:5" x14ac:dyDescent="0.3">
      <c r="A10230">
        <v>123100</v>
      </c>
      <c r="B10230">
        <v>7</v>
      </c>
      <c r="C10230">
        <v>0</v>
      </c>
      <c r="D10230">
        <v>0</v>
      </c>
      <c r="E10230">
        <v>0</v>
      </c>
    </row>
    <row r="10231" spans="1:5" x14ac:dyDescent="0.3">
      <c r="A10231">
        <v>183612</v>
      </c>
      <c r="B10231">
        <v>8</v>
      </c>
      <c r="C10231">
        <v>0</v>
      </c>
      <c r="D10231">
        <v>0</v>
      </c>
      <c r="E10231">
        <v>0</v>
      </c>
    </row>
    <row r="10232" spans="1:5" x14ac:dyDescent="0.3">
      <c r="A10232">
        <v>195236</v>
      </c>
      <c r="B10232">
        <v>33</v>
      </c>
      <c r="C10232">
        <v>0</v>
      </c>
      <c r="D10232">
        <v>0</v>
      </c>
      <c r="E10232">
        <v>0</v>
      </c>
    </row>
    <row r="10233" spans="1:5" x14ac:dyDescent="0.3">
      <c r="A10233">
        <v>87716</v>
      </c>
      <c r="B10233">
        <v>9</v>
      </c>
      <c r="C10233">
        <v>0</v>
      </c>
      <c r="D10233">
        <v>0</v>
      </c>
      <c r="E10233">
        <v>0</v>
      </c>
    </row>
    <row r="10234" spans="1:5" x14ac:dyDescent="0.3">
      <c r="A10234">
        <v>186944</v>
      </c>
      <c r="B10234">
        <v>1</v>
      </c>
      <c r="C10234">
        <v>0</v>
      </c>
      <c r="D10234">
        <v>0</v>
      </c>
      <c r="E10234">
        <v>0</v>
      </c>
    </row>
    <row r="10235" spans="1:5" x14ac:dyDescent="0.3">
      <c r="A10235">
        <v>219716</v>
      </c>
      <c r="B10235">
        <v>13</v>
      </c>
      <c r="C10235">
        <v>0</v>
      </c>
      <c r="D10235">
        <v>0</v>
      </c>
      <c r="E10235">
        <v>0</v>
      </c>
    </row>
    <row r="10236" spans="1:5" x14ac:dyDescent="0.3">
      <c r="A10236">
        <v>153404</v>
      </c>
      <c r="B10236">
        <v>8</v>
      </c>
      <c r="C10236">
        <v>0</v>
      </c>
      <c r="D10236">
        <v>0</v>
      </c>
      <c r="E10236">
        <v>0</v>
      </c>
    </row>
    <row r="10237" spans="1:5" x14ac:dyDescent="0.3">
      <c r="A10237">
        <v>221516</v>
      </c>
      <c r="B10237">
        <v>16</v>
      </c>
      <c r="C10237">
        <v>0</v>
      </c>
      <c r="D10237">
        <v>0</v>
      </c>
      <c r="E10237">
        <v>0</v>
      </c>
    </row>
    <row r="10238" spans="1:5" x14ac:dyDescent="0.3">
      <c r="A10238">
        <v>191256</v>
      </c>
      <c r="B10238">
        <v>2</v>
      </c>
      <c r="C10238">
        <v>0</v>
      </c>
      <c r="D10238">
        <v>0</v>
      </c>
      <c r="E10238">
        <v>0</v>
      </c>
    </row>
    <row r="10239" spans="1:5" x14ac:dyDescent="0.3">
      <c r="A10239">
        <v>173548</v>
      </c>
      <c r="B10239">
        <v>3</v>
      </c>
      <c r="C10239">
        <v>0</v>
      </c>
      <c r="D10239">
        <v>0</v>
      </c>
      <c r="E10239">
        <v>0</v>
      </c>
    </row>
    <row r="10240" spans="1:5" x14ac:dyDescent="0.3">
      <c r="A10240">
        <v>180040</v>
      </c>
      <c r="B10240">
        <v>37</v>
      </c>
      <c r="C10240">
        <v>0</v>
      </c>
      <c r="D10240">
        <v>0</v>
      </c>
      <c r="E10240">
        <v>0</v>
      </c>
    </row>
    <row r="10241" spans="1:5" x14ac:dyDescent="0.3">
      <c r="A10241">
        <v>219216</v>
      </c>
      <c r="B10241">
        <v>4</v>
      </c>
      <c r="C10241">
        <v>0</v>
      </c>
      <c r="D10241">
        <v>0</v>
      </c>
      <c r="E10241">
        <v>0</v>
      </c>
    </row>
    <row r="10242" spans="1:5" x14ac:dyDescent="0.3">
      <c r="A10242">
        <v>221704</v>
      </c>
      <c r="B10242">
        <v>25</v>
      </c>
      <c r="C10242">
        <v>0</v>
      </c>
      <c r="D10242">
        <v>0</v>
      </c>
      <c r="E10242">
        <v>0</v>
      </c>
    </row>
    <row r="10243" spans="1:5" x14ac:dyDescent="0.3">
      <c r="A10243">
        <v>136008</v>
      </c>
      <c r="B10243">
        <v>23</v>
      </c>
      <c r="C10243">
        <v>0</v>
      </c>
      <c r="D10243">
        <v>0</v>
      </c>
      <c r="E10243">
        <v>0</v>
      </c>
    </row>
    <row r="10244" spans="1:5" x14ac:dyDescent="0.3">
      <c r="A10244">
        <v>135280</v>
      </c>
      <c r="B10244">
        <v>34</v>
      </c>
      <c r="C10244">
        <v>0</v>
      </c>
      <c r="D10244">
        <v>0</v>
      </c>
      <c r="E10244">
        <v>0</v>
      </c>
    </row>
    <row r="10245" spans="1:5" x14ac:dyDescent="0.3">
      <c r="A10245">
        <v>211180</v>
      </c>
      <c r="B10245">
        <v>7</v>
      </c>
      <c r="C10245">
        <v>0</v>
      </c>
      <c r="D10245">
        <v>0</v>
      </c>
      <c r="E10245">
        <v>0</v>
      </c>
    </row>
    <row r="10246" spans="1:5" x14ac:dyDescent="0.3">
      <c r="A10246">
        <v>56792</v>
      </c>
      <c r="B10246">
        <v>15</v>
      </c>
      <c r="C10246">
        <v>0</v>
      </c>
      <c r="D10246">
        <v>0</v>
      </c>
      <c r="E10246">
        <v>0</v>
      </c>
    </row>
    <row r="10247" spans="1:5" x14ac:dyDescent="0.3">
      <c r="A10247">
        <v>222060</v>
      </c>
      <c r="B10247">
        <v>31</v>
      </c>
      <c r="C10247">
        <v>0</v>
      </c>
      <c r="D10247">
        <v>0</v>
      </c>
      <c r="E10247">
        <v>0</v>
      </c>
    </row>
    <row r="10248" spans="1:5" x14ac:dyDescent="0.3">
      <c r="A10248">
        <v>211696</v>
      </c>
      <c r="B10248">
        <v>58</v>
      </c>
      <c r="C10248">
        <v>0</v>
      </c>
      <c r="D10248">
        <v>0</v>
      </c>
      <c r="E10248">
        <v>0</v>
      </c>
    </row>
    <row r="10249" spans="1:5" x14ac:dyDescent="0.3">
      <c r="A10249">
        <v>217436</v>
      </c>
      <c r="B10249">
        <v>7</v>
      </c>
      <c r="C10249">
        <v>0</v>
      </c>
      <c r="D10249">
        <v>0</v>
      </c>
      <c r="E10249">
        <v>0</v>
      </c>
    </row>
    <row r="10250" spans="1:5" x14ac:dyDescent="0.3">
      <c r="A10250">
        <v>210992</v>
      </c>
      <c r="B10250">
        <v>31</v>
      </c>
      <c r="C10250">
        <v>0</v>
      </c>
      <c r="D10250">
        <v>0</v>
      </c>
      <c r="E10250">
        <v>0</v>
      </c>
    </row>
    <row r="10251" spans="1:5" x14ac:dyDescent="0.3">
      <c r="A10251">
        <v>204820</v>
      </c>
      <c r="B10251">
        <v>11</v>
      </c>
      <c r="C10251">
        <v>0</v>
      </c>
      <c r="D10251">
        <v>0</v>
      </c>
      <c r="E10251">
        <v>0</v>
      </c>
    </row>
    <row r="10252" spans="1:5" x14ac:dyDescent="0.3">
      <c r="A10252">
        <v>222188</v>
      </c>
      <c r="B10252">
        <v>6</v>
      </c>
      <c r="C10252">
        <v>0</v>
      </c>
      <c r="D10252">
        <v>0</v>
      </c>
      <c r="E10252">
        <v>0</v>
      </c>
    </row>
    <row r="10253" spans="1:5" x14ac:dyDescent="0.3">
      <c r="A10253">
        <v>92176</v>
      </c>
      <c r="B10253">
        <v>2</v>
      </c>
      <c r="C10253">
        <v>0</v>
      </c>
      <c r="D10253">
        <v>0</v>
      </c>
      <c r="E10253">
        <v>0</v>
      </c>
    </row>
    <row r="10254" spans="1:5" x14ac:dyDescent="0.3">
      <c r="A10254">
        <v>104340</v>
      </c>
      <c r="B10254">
        <v>3</v>
      </c>
      <c r="C10254">
        <v>0</v>
      </c>
      <c r="D10254">
        <v>0</v>
      </c>
      <c r="E10254">
        <v>0</v>
      </c>
    </row>
    <row r="10255" spans="1:5" x14ac:dyDescent="0.3">
      <c r="A10255">
        <v>104280</v>
      </c>
      <c r="B10255">
        <v>3</v>
      </c>
      <c r="C10255">
        <v>0</v>
      </c>
      <c r="D10255">
        <v>0</v>
      </c>
      <c r="E10255">
        <v>0</v>
      </c>
    </row>
    <row r="10256" spans="1:5" x14ac:dyDescent="0.3">
      <c r="A10256">
        <v>202584</v>
      </c>
      <c r="B10256">
        <v>25</v>
      </c>
      <c r="C10256">
        <v>0</v>
      </c>
      <c r="D10256">
        <v>0</v>
      </c>
      <c r="E10256">
        <v>0</v>
      </c>
    </row>
    <row r="10257" spans="1:5" x14ac:dyDescent="0.3">
      <c r="A10257">
        <v>199516</v>
      </c>
      <c r="B10257">
        <v>4</v>
      </c>
      <c r="C10257">
        <v>0</v>
      </c>
      <c r="D10257">
        <v>0</v>
      </c>
      <c r="E10257">
        <v>0</v>
      </c>
    </row>
    <row r="10258" spans="1:5" x14ac:dyDescent="0.3">
      <c r="A10258">
        <v>104136</v>
      </c>
      <c r="B10258">
        <v>2</v>
      </c>
      <c r="C10258">
        <v>0</v>
      </c>
      <c r="D10258">
        <v>0</v>
      </c>
      <c r="E10258">
        <v>0</v>
      </c>
    </row>
    <row r="10259" spans="1:5" x14ac:dyDescent="0.3">
      <c r="A10259">
        <v>70340</v>
      </c>
      <c r="B10259">
        <v>6</v>
      </c>
      <c r="C10259">
        <v>0</v>
      </c>
      <c r="D10259">
        <v>0</v>
      </c>
      <c r="E10259">
        <v>0</v>
      </c>
    </row>
    <row r="10260" spans="1:5" x14ac:dyDescent="0.3">
      <c r="A10260">
        <v>88092</v>
      </c>
      <c r="B10260">
        <v>2</v>
      </c>
      <c r="C10260">
        <v>0</v>
      </c>
      <c r="D10260">
        <v>0</v>
      </c>
      <c r="E10260">
        <v>0</v>
      </c>
    </row>
    <row r="10261" spans="1:5" x14ac:dyDescent="0.3">
      <c r="A10261">
        <v>103864</v>
      </c>
      <c r="B10261">
        <v>4</v>
      </c>
      <c r="C10261">
        <v>0</v>
      </c>
      <c r="D10261">
        <v>0</v>
      </c>
      <c r="E10261">
        <v>0</v>
      </c>
    </row>
    <row r="10262" spans="1:5" x14ac:dyDescent="0.3">
      <c r="A10262">
        <v>171496</v>
      </c>
      <c r="B10262">
        <v>8</v>
      </c>
      <c r="C10262">
        <v>0</v>
      </c>
      <c r="D10262">
        <v>0</v>
      </c>
      <c r="E10262">
        <v>0</v>
      </c>
    </row>
    <row r="10263" spans="1:5" x14ac:dyDescent="0.3">
      <c r="A10263">
        <v>194772</v>
      </c>
      <c r="B10263">
        <v>13</v>
      </c>
      <c r="C10263">
        <v>0</v>
      </c>
      <c r="D10263">
        <v>0</v>
      </c>
      <c r="E10263">
        <v>0</v>
      </c>
    </row>
    <row r="10264" spans="1:5" x14ac:dyDescent="0.3">
      <c r="A10264">
        <v>68636</v>
      </c>
      <c r="B10264">
        <v>3</v>
      </c>
      <c r="C10264">
        <v>0</v>
      </c>
      <c r="D10264">
        <v>0</v>
      </c>
      <c r="E10264">
        <v>0</v>
      </c>
    </row>
    <row r="10265" spans="1:5" x14ac:dyDescent="0.3">
      <c r="A10265">
        <v>21364</v>
      </c>
      <c r="B10265">
        <v>11</v>
      </c>
      <c r="C10265">
        <v>0</v>
      </c>
      <c r="D10265">
        <v>0</v>
      </c>
      <c r="E10265">
        <v>0</v>
      </c>
    </row>
    <row r="10266" spans="1:5" x14ac:dyDescent="0.3">
      <c r="A10266">
        <v>60516</v>
      </c>
      <c r="B10266">
        <v>2</v>
      </c>
      <c r="C10266">
        <v>0</v>
      </c>
      <c r="D10266">
        <v>0</v>
      </c>
      <c r="E10266">
        <v>0</v>
      </c>
    </row>
    <row r="10267" spans="1:5" x14ac:dyDescent="0.3">
      <c r="A10267">
        <v>150208</v>
      </c>
      <c r="B10267">
        <v>22</v>
      </c>
      <c r="C10267">
        <v>0</v>
      </c>
      <c r="D10267">
        <v>0</v>
      </c>
      <c r="E10267">
        <v>0</v>
      </c>
    </row>
    <row r="10268" spans="1:5" x14ac:dyDescent="0.3">
      <c r="A10268">
        <v>209436</v>
      </c>
      <c r="B10268">
        <v>44</v>
      </c>
      <c r="C10268">
        <v>0</v>
      </c>
      <c r="D10268">
        <v>0</v>
      </c>
      <c r="E10268">
        <v>0</v>
      </c>
    </row>
    <row r="10269" spans="1:5" x14ac:dyDescent="0.3">
      <c r="A10269">
        <v>102572</v>
      </c>
      <c r="B10269">
        <v>2</v>
      </c>
      <c r="C10269">
        <v>0</v>
      </c>
      <c r="D10269">
        <v>0</v>
      </c>
      <c r="E10269">
        <v>0</v>
      </c>
    </row>
    <row r="10270" spans="1:5" x14ac:dyDescent="0.3">
      <c r="A10270">
        <v>102508</v>
      </c>
      <c r="B10270">
        <v>16</v>
      </c>
      <c r="C10270">
        <v>0</v>
      </c>
      <c r="D10270">
        <v>0</v>
      </c>
      <c r="E10270">
        <v>0</v>
      </c>
    </row>
    <row r="10271" spans="1:5" x14ac:dyDescent="0.3">
      <c r="A10271">
        <v>175416</v>
      </c>
      <c r="B10271">
        <v>2</v>
      </c>
      <c r="C10271">
        <v>0</v>
      </c>
      <c r="D10271">
        <v>0</v>
      </c>
      <c r="E10271">
        <v>0</v>
      </c>
    </row>
    <row r="10272" spans="1:5" x14ac:dyDescent="0.3">
      <c r="A10272">
        <v>197952</v>
      </c>
      <c r="B10272">
        <v>10</v>
      </c>
      <c r="C10272">
        <v>0</v>
      </c>
      <c r="D10272">
        <v>0</v>
      </c>
      <c r="E10272">
        <v>0</v>
      </c>
    </row>
    <row r="10273" spans="1:5" x14ac:dyDescent="0.3">
      <c r="A10273">
        <v>102300</v>
      </c>
      <c r="B10273">
        <v>9</v>
      </c>
      <c r="C10273">
        <v>0</v>
      </c>
      <c r="D10273">
        <v>0</v>
      </c>
      <c r="E10273">
        <v>0</v>
      </c>
    </row>
    <row r="10274" spans="1:5" x14ac:dyDescent="0.3">
      <c r="A10274">
        <v>102240</v>
      </c>
      <c r="B10274">
        <v>12</v>
      </c>
      <c r="C10274">
        <v>0</v>
      </c>
      <c r="D10274">
        <v>0</v>
      </c>
      <c r="E10274">
        <v>0</v>
      </c>
    </row>
    <row r="10275" spans="1:5" x14ac:dyDescent="0.3">
      <c r="A10275">
        <v>102028</v>
      </c>
      <c r="B10275">
        <v>5</v>
      </c>
      <c r="C10275">
        <v>0</v>
      </c>
      <c r="D10275">
        <v>0</v>
      </c>
      <c r="E10275">
        <v>0</v>
      </c>
    </row>
    <row r="10276" spans="1:5" x14ac:dyDescent="0.3">
      <c r="A10276">
        <v>173376</v>
      </c>
      <c r="B10276">
        <v>2</v>
      </c>
      <c r="C10276">
        <v>0</v>
      </c>
      <c r="D10276">
        <v>0</v>
      </c>
      <c r="E10276">
        <v>0</v>
      </c>
    </row>
    <row r="10277" spans="1:5" x14ac:dyDescent="0.3">
      <c r="A10277">
        <v>101820</v>
      </c>
      <c r="B10277">
        <v>7</v>
      </c>
      <c r="C10277">
        <v>0</v>
      </c>
      <c r="D10277">
        <v>0</v>
      </c>
      <c r="E10277">
        <v>0</v>
      </c>
    </row>
    <row r="10278" spans="1:5" x14ac:dyDescent="0.3">
      <c r="A10278">
        <v>93800</v>
      </c>
      <c r="B10278">
        <v>12</v>
      </c>
      <c r="C10278">
        <v>0</v>
      </c>
      <c r="D10278">
        <v>0</v>
      </c>
      <c r="E10278">
        <v>0</v>
      </c>
    </row>
    <row r="10279" spans="1:5" x14ac:dyDescent="0.3">
      <c r="A10279">
        <v>74820</v>
      </c>
      <c r="B10279">
        <v>12</v>
      </c>
      <c r="C10279">
        <v>0</v>
      </c>
      <c r="D10279">
        <v>0</v>
      </c>
      <c r="E10279">
        <v>0</v>
      </c>
    </row>
    <row r="10280" spans="1:5" x14ac:dyDescent="0.3">
      <c r="A10280">
        <v>101760</v>
      </c>
      <c r="B10280">
        <v>2</v>
      </c>
      <c r="C10280">
        <v>0</v>
      </c>
      <c r="D10280">
        <v>0</v>
      </c>
      <c r="E10280">
        <v>0</v>
      </c>
    </row>
    <row r="10281" spans="1:5" x14ac:dyDescent="0.3">
      <c r="A10281">
        <v>101488</v>
      </c>
      <c r="B10281">
        <v>7</v>
      </c>
      <c r="C10281">
        <v>0</v>
      </c>
      <c r="D10281">
        <v>0</v>
      </c>
      <c r="E10281">
        <v>0</v>
      </c>
    </row>
    <row r="10282" spans="1:5" x14ac:dyDescent="0.3">
      <c r="A10282">
        <v>66592</v>
      </c>
      <c r="B10282">
        <v>2</v>
      </c>
      <c r="C10282">
        <v>0</v>
      </c>
      <c r="D10282">
        <v>0</v>
      </c>
      <c r="E10282">
        <v>0</v>
      </c>
    </row>
    <row r="10283" spans="1:5" x14ac:dyDescent="0.3">
      <c r="A10283">
        <v>66260</v>
      </c>
      <c r="B10283">
        <v>1</v>
      </c>
      <c r="C10283">
        <v>0</v>
      </c>
      <c r="D10283">
        <v>0</v>
      </c>
      <c r="E10283">
        <v>0</v>
      </c>
    </row>
    <row r="10284" spans="1:5" x14ac:dyDescent="0.3">
      <c r="A10284">
        <v>68844</v>
      </c>
      <c r="B10284">
        <v>6</v>
      </c>
      <c r="C10284">
        <v>0</v>
      </c>
      <c r="D10284">
        <v>0</v>
      </c>
      <c r="E10284">
        <v>0</v>
      </c>
    </row>
    <row r="10285" spans="1:5" x14ac:dyDescent="0.3">
      <c r="A10285">
        <v>123228</v>
      </c>
      <c r="B10285">
        <v>20</v>
      </c>
      <c r="C10285">
        <v>0</v>
      </c>
      <c r="D10285">
        <v>0</v>
      </c>
      <c r="E10285">
        <v>0</v>
      </c>
    </row>
    <row r="10286" spans="1:5" x14ac:dyDescent="0.3">
      <c r="A10286">
        <v>81008</v>
      </c>
      <c r="B10286">
        <v>109</v>
      </c>
      <c r="C10286">
        <v>0</v>
      </c>
      <c r="D10286">
        <v>0</v>
      </c>
      <c r="E10286">
        <v>0</v>
      </c>
    </row>
    <row r="10287" spans="1:5" x14ac:dyDescent="0.3">
      <c r="A10287">
        <v>64968</v>
      </c>
      <c r="B10287">
        <v>15</v>
      </c>
      <c r="C10287">
        <v>0</v>
      </c>
      <c r="D10287">
        <v>0</v>
      </c>
      <c r="E10287">
        <v>0</v>
      </c>
    </row>
    <row r="10288" spans="1:5" x14ac:dyDescent="0.3">
      <c r="A10288">
        <v>36168</v>
      </c>
      <c r="B10288">
        <v>4</v>
      </c>
      <c r="C10288">
        <v>0</v>
      </c>
      <c r="D10288">
        <v>0</v>
      </c>
      <c r="E10288">
        <v>0</v>
      </c>
    </row>
    <row r="10289" spans="1:5" x14ac:dyDescent="0.3">
      <c r="A10289">
        <v>131516</v>
      </c>
      <c r="B10289">
        <v>39</v>
      </c>
      <c r="C10289">
        <v>0</v>
      </c>
      <c r="D10289">
        <v>0</v>
      </c>
      <c r="E10289">
        <v>0</v>
      </c>
    </row>
    <row r="10290" spans="1:5" x14ac:dyDescent="0.3">
      <c r="A10290">
        <v>138368</v>
      </c>
      <c r="B10290">
        <v>26</v>
      </c>
      <c r="C10290">
        <v>0</v>
      </c>
      <c r="D10290">
        <v>0</v>
      </c>
      <c r="E10290">
        <v>0</v>
      </c>
    </row>
    <row r="10291" spans="1:5" x14ac:dyDescent="0.3">
      <c r="A10291">
        <v>96280</v>
      </c>
      <c r="B10291">
        <v>4</v>
      </c>
      <c r="C10291">
        <v>0</v>
      </c>
      <c r="D10291">
        <v>0</v>
      </c>
      <c r="E10291">
        <v>0</v>
      </c>
    </row>
    <row r="10292" spans="1:5" x14ac:dyDescent="0.3">
      <c r="A10292">
        <v>59260</v>
      </c>
      <c r="B10292">
        <v>1</v>
      </c>
      <c r="C10292">
        <v>0</v>
      </c>
      <c r="D10292">
        <v>0</v>
      </c>
      <c r="E10292">
        <v>0</v>
      </c>
    </row>
    <row r="10293" spans="1:5" x14ac:dyDescent="0.3">
      <c r="A10293">
        <v>142584</v>
      </c>
      <c r="B10293">
        <v>3</v>
      </c>
      <c r="C10293">
        <v>0</v>
      </c>
      <c r="D10293">
        <v>0</v>
      </c>
      <c r="E10293">
        <v>0</v>
      </c>
    </row>
    <row r="10294" spans="1:5" x14ac:dyDescent="0.3">
      <c r="A10294">
        <v>195724</v>
      </c>
      <c r="B10294">
        <v>4</v>
      </c>
      <c r="C10294">
        <v>0</v>
      </c>
      <c r="D10294">
        <v>0</v>
      </c>
      <c r="E10294">
        <v>0</v>
      </c>
    </row>
    <row r="10295" spans="1:5" x14ac:dyDescent="0.3">
      <c r="A10295">
        <v>101008</v>
      </c>
      <c r="B10295">
        <v>8</v>
      </c>
      <c r="C10295">
        <v>0</v>
      </c>
      <c r="D10295">
        <v>0</v>
      </c>
      <c r="E10295">
        <v>0</v>
      </c>
    </row>
    <row r="10296" spans="1:5" x14ac:dyDescent="0.3">
      <c r="A10296">
        <v>100948</v>
      </c>
      <c r="B10296">
        <v>2</v>
      </c>
      <c r="C10296">
        <v>0</v>
      </c>
      <c r="D10296">
        <v>0</v>
      </c>
      <c r="E10296">
        <v>0</v>
      </c>
    </row>
    <row r="10297" spans="1:5" x14ac:dyDescent="0.3">
      <c r="A10297">
        <v>27636</v>
      </c>
      <c r="B10297">
        <v>4</v>
      </c>
      <c r="C10297">
        <v>0</v>
      </c>
      <c r="D10297">
        <v>0</v>
      </c>
      <c r="E10297">
        <v>0</v>
      </c>
    </row>
    <row r="10298" spans="1:5" x14ac:dyDescent="0.3">
      <c r="A10298">
        <v>121120</v>
      </c>
      <c r="B10298">
        <v>3</v>
      </c>
      <c r="C10298">
        <v>0</v>
      </c>
      <c r="D10298">
        <v>0</v>
      </c>
      <c r="E10298">
        <v>0</v>
      </c>
    </row>
    <row r="10299" spans="1:5" x14ac:dyDescent="0.3">
      <c r="A10299">
        <v>34300</v>
      </c>
      <c r="B10299">
        <v>12</v>
      </c>
      <c r="C10299">
        <v>0</v>
      </c>
      <c r="D10299">
        <v>0</v>
      </c>
      <c r="E10299">
        <v>0</v>
      </c>
    </row>
    <row r="10300" spans="1:5" x14ac:dyDescent="0.3">
      <c r="A10300">
        <v>2740</v>
      </c>
      <c r="B10300">
        <v>45</v>
      </c>
      <c r="C10300">
        <v>0</v>
      </c>
      <c r="D10300">
        <v>0</v>
      </c>
      <c r="E10300">
        <v>0</v>
      </c>
    </row>
    <row r="10301" spans="1:5" x14ac:dyDescent="0.3">
      <c r="A10301">
        <v>83864</v>
      </c>
      <c r="B10301">
        <v>13</v>
      </c>
      <c r="C10301">
        <v>0</v>
      </c>
      <c r="D10301">
        <v>0</v>
      </c>
      <c r="E10301">
        <v>0</v>
      </c>
    </row>
    <row r="10302" spans="1:5" x14ac:dyDescent="0.3">
      <c r="A10302">
        <v>100676</v>
      </c>
      <c r="B10302">
        <v>5</v>
      </c>
      <c r="C10302">
        <v>0</v>
      </c>
      <c r="D10302">
        <v>0</v>
      </c>
      <c r="E10302">
        <v>0</v>
      </c>
    </row>
    <row r="10303" spans="1:5" x14ac:dyDescent="0.3">
      <c r="A10303">
        <v>203180</v>
      </c>
      <c r="B10303">
        <v>5</v>
      </c>
      <c r="C10303">
        <v>0</v>
      </c>
      <c r="D10303">
        <v>0</v>
      </c>
      <c r="E10303">
        <v>0</v>
      </c>
    </row>
    <row r="10304" spans="1:5" x14ac:dyDescent="0.3">
      <c r="A10304">
        <v>140348</v>
      </c>
      <c r="B10304">
        <v>3</v>
      </c>
      <c r="C10304">
        <v>0</v>
      </c>
      <c r="D10304">
        <v>0</v>
      </c>
      <c r="E10304">
        <v>0</v>
      </c>
    </row>
    <row r="10305" spans="1:5" x14ac:dyDescent="0.3">
      <c r="A10305">
        <v>39324</v>
      </c>
      <c r="B10305">
        <v>40</v>
      </c>
      <c r="C10305">
        <v>0</v>
      </c>
      <c r="D10305">
        <v>0</v>
      </c>
      <c r="E10305">
        <v>0</v>
      </c>
    </row>
    <row r="10306" spans="1:5" x14ac:dyDescent="0.3">
      <c r="A10306">
        <v>189724</v>
      </c>
      <c r="B10306">
        <v>20</v>
      </c>
      <c r="C10306">
        <v>0</v>
      </c>
      <c r="D10306">
        <v>0</v>
      </c>
      <c r="E10306">
        <v>0</v>
      </c>
    </row>
    <row r="10307" spans="1:5" x14ac:dyDescent="0.3">
      <c r="A10307">
        <v>109508</v>
      </c>
      <c r="B10307">
        <v>9</v>
      </c>
      <c r="C10307">
        <v>0</v>
      </c>
      <c r="D10307">
        <v>0</v>
      </c>
      <c r="E10307">
        <v>0</v>
      </c>
    </row>
    <row r="10308" spans="1:5" x14ac:dyDescent="0.3">
      <c r="A10308">
        <v>46260</v>
      </c>
      <c r="B10308">
        <v>9</v>
      </c>
      <c r="C10308">
        <v>0</v>
      </c>
      <c r="D10308">
        <v>0</v>
      </c>
      <c r="E10308">
        <v>0</v>
      </c>
    </row>
    <row r="10309" spans="1:5" x14ac:dyDescent="0.3">
      <c r="A10309">
        <v>204140</v>
      </c>
      <c r="B10309">
        <v>3</v>
      </c>
      <c r="C10309">
        <v>0</v>
      </c>
      <c r="D10309">
        <v>0</v>
      </c>
      <c r="E10309">
        <v>0</v>
      </c>
    </row>
    <row r="10310" spans="1:5" x14ac:dyDescent="0.3">
      <c r="A10310">
        <v>109236</v>
      </c>
      <c r="B10310">
        <v>7</v>
      </c>
      <c r="C10310">
        <v>0</v>
      </c>
      <c r="D10310">
        <v>0</v>
      </c>
      <c r="E10310">
        <v>0</v>
      </c>
    </row>
    <row r="10311" spans="1:5" x14ac:dyDescent="0.3">
      <c r="A10311">
        <v>99716</v>
      </c>
      <c r="B10311">
        <v>8</v>
      </c>
      <c r="C10311">
        <v>0</v>
      </c>
      <c r="D10311">
        <v>0</v>
      </c>
      <c r="E10311">
        <v>0</v>
      </c>
    </row>
    <row r="10312" spans="1:5" x14ac:dyDescent="0.3">
      <c r="A10312">
        <v>78188</v>
      </c>
      <c r="B10312">
        <v>7</v>
      </c>
      <c r="C10312">
        <v>0</v>
      </c>
      <c r="D10312">
        <v>0</v>
      </c>
      <c r="E10312">
        <v>0</v>
      </c>
    </row>
    <row r="10313" spans="1:5" x14ac:dyDescent="0.3">
      <c r="A10313">
        <v>212972</v>
      </c>
      <c r="B10313">
        <v>10</v>
      </c>
      <c r="C10313">
        <v>0</v>
      </c>
      <c r="D10313">
        <v>0</v>
      </c>
      <c r="E10313">
        <v>0</v>
      </c>
    </row>
    <row r="10314" spans="1:5" x14ac:dyDescent="0.3">
      <c r="A10314">
        <v>109008</v>
      </c>
      <c r="B10314">
        <v>4</v>
      </c>
      <c r="C10314">
        <v>0</v>
      </c>
      <c r="D10314">
        <v>0</v>
      </c>
      <c r="E10314">
        <v>0</v>
      </c>
    </row>
    <row r="10315" spans="1:5" x14ac:dyDescent="0.3">
      <c r="A10315">
        <v>197892</v>
      </c>
      <c r="B10315">
        <v>10</v>
      </c>
      <c r="C10315">
        <v>0</v>
      </c>
      <c r="D10315">
        <v>0</v>
      </c>
      <c r="E10315">
        <v>0</v>
      </c>
    </row>
    <row r="10316" spans="1:5" x14ac:dyDescent="0.3">
      <c r="A10316">
        <v>58704</v>
      </c>
      <c r="B10316">
        <v>2</v>
      </c>
      <c r="C10316">
        <v>0</v>
      </c>
      <c r="D10316">
        <v>0</v>
      </c>
      <c r="E10316">
        <v>0</v>
      </c>
    </row>
    <row r="10317" spans="1:5" x14ac:dyDescent="0.3">
      <c r="A10317">
        <v>44364</v>
      </c>
      <c r="B10317">
        <v>15</v>
      </c>
      <c r="C10317">
        <v>0</v>
      </c>
      <c r="D10317">
        <v>0</v>
      </c>
      <c r="E10317">
        <v>0</v>
      </c>
    </row>
    <row r="10318" spans="1:5" x14ac:dyDescent="0.3">
      <c r="A10318">
        <v>203724</v>
      </c>
      <c r="B10318">
        <v>10</v>
      </c>
      <c r="C10318">
        <v>0</v>
      </c>
      <c r="D10318">
        <v>0</v>
      </c>
      <c r="E10318">
        <v>0</v>
      </c>
    </row>
    <row r="10319" spans="1:5" x14ac:dyDescent="0.3">
      <c r="A10319">
        <v>35344</v>
      </c>
      <c r="B10319">
        <v>5</v>
      </c>
      <c r="C10319">
        <v>0</v>
      </c>
      <c r="D10319">
        <v>0</v>
      </c>
      <c r="E10319">
        <v>0</v>
      </c>
    </row>
    <row r="10320" spans="1:5" x14ac:dyDescent="0.3">
      <c r="A10320">
        <v>189536</v>
      </c>
      <c r="B10320">
        <v>8</v>
      </c>
      <c r="C10320">
        <v>0</v>
      </c>
      <c r="D10320">
        <v>0</v>
      </c>
      <c r="E10320">
        <v>0</v>
      </c>
    </row>
    <row r="10321" spans="1:5" x14ac:dyDescent="0.3">
      <c r="A10321">
        <v>70740</v>
      </c>
      <c r="B10321">
        <v>3</v>
      </c>
      <c r="C10321">
        <v>0</v>
      </c>
      <c r="D10321">
        <v>0</v>
      </c>
      <c r="E10321">
        <v>0</v>
      </c>
    </row>
    <row r="10322" spans="1:5" x14ac:dyDescent="0.3">
      <c r="A10322">
        <v>51572</v>
      </c>
      <c r="B10322">
        <v>11</v>
      </c>
      <c r="C10322">
        <v>0</v>
      </c>
      <c r="D10322">
        <v>0</v>
      </c>
      <c r="E10322">
        <v>0</v>
      </c>
    </row>
    <row r="10323" spans="1:5" x14ac:dyDescent="0.3">
      <c r="A10323">
        <v>28136</v>
      </c>
      <c r="B10323">
        <v>4</v>
      </c>
      <c r="C10323">
        <v>0</v>
      </c>
      <c r="D10323">
        <v>0</v>
      </c>
      <c r="E10323">
        <v>0</v>
      </c>
    </row>
    <row r="10324" spans="1:5" x14ac:dyDescent="0.3">
      <c r="A10324">
        <v>108216</v>
      </c>
      <c r="B10324">
        <v>3</v>
      </c>
      <c r="C10324">
        <v>0</v>
      </c>
      <c r="D10324">
        <v>0</v>
      </c>
      <c r="E10324">
        <v>0</v>
      </c>
    </row>
    <row r="10325" spans="1:5" x14ac:dyDescent="0.3">
      <c r="A10325">
        <v>146188</v>
      </c>
      <c r="B10325">
        <v>16</v>
      </c>
      <c r="C10325">
        <v>0</v>
      </c>
      <c r="D10325">
        <v>0</v>
      </c>
      <c r="E10325">
        <v>0</v>
      </c>
    </row>
    <row r="10326" spans="1:5" x14ac:dyDescent="0.3">
      <c r="A10326">
        <v>81308</v>
      </c>
      <c r="B10326">
        <v>2</v>
      </c>
      <c r="C10326">
        <v>0</v>
      </c>
      <c r="D10326">
        <v>0</v>
      </c>
      <c r="E10326">
        <v>0</v>
      </c>
    </row>
    <row r="10327" spans="1:5" x14ac:dyDescent="0.3">
      <c r="A10327">
        <v>62552</v>
      </c>
      <c r="B10327">
        <v>8</v>
      </c>
      <c r="C10327">
        <v>0</v>
      </c>
      <c r="D10327">
        <v>0</v>
      </c>
      <c r="E10327">
        <v>0</v>
      </c>
    </row>
    <row r="10328" spans="1:5" x14ac:dyDescent="0.3">
      <c r="A10328">
        <v>48844</v>
      </c>
      <c r="B10328">
        <v>2</v>
      </c>
      <c r="C10328">
        <v>0</v>
      </c>
      <c r="D10328">
        <v>0</v>
      </c>
      <c r="E10328">
        <v>0</v>
      </c>
    </row>
    <row r="10329" spans="1:5" x14ac:dyDescent="0.3">
      <c r="A10329">
        <v>107612</v>
      </c>
      <c r="B10329">
        <v>11</v>
      </c>
      <c r="C10329">
        <v>0</v>
      </c>
      <c r="D10329">
        <v>0</v>
      </c>
      <c r="E10329">
        <v>0</v>
      </c>
    </row>
    <row r="10330" spans="1:5" x14ac:dyDescent="0.3">
      <c r="A10330">
        <v>214604</v>
      </c>
      <c r="B10330">
        <v>2</v>
      </c>
      <c r="C10330">
        <v>0</v>
      </c>
      <c r="D10330">
        <v>0</v>
      </c>
      <c r="E10330">
        <v>0</v>
      </c>
    </row>
    <row r="10331" spans="1:5" x14ac:dyDescent="0.3">
      <c r="A10331">
        <v>76684</v>
      </c>
      <c r="B10331">
        <v>6</v>
      </c>
      <c r="C10331">
        <v>0</v>
      </c>
      <c r="D10331">
        <v>0</v>
      </c>
      <c r="E10331">
        <v>0</v>
      </c>
    </row>
    <row r="10332" spans="1:5" x14ac:dyDescent="0.3">
      <c r="A10332">
        <v>107404</v>
      </c>
      <c r="B10332">
        <v>28</v>
      </c>
      <c r="C10332">
        <v>0</v>
      </c>
      <c r="D10332">
        <v>0</v>
      </c>
      <c r="E10332">
        <v>0</v>
      </c>
    </row>
    <row r="10333" spans="1:5" x14ac:dyDescent="0.3">
      <c r="A10333">
        <v>33676</v>
      </c>
      <c r="B10333">
        <v>14</v>
      </c>
      <c r="C10333">
        <v>0</v>
      </c>
      <c r="D10333">
        <v>0</v>
      </c>
      <c r="E10333">
        <v>0</v>
      </c>
    </row>
    <row r="10334" spans="1:5" x14ac:dyDescent="0.3">
      <c r="A10334">
        <v>107260</v>
      </c>
      <c r="B10334">
        <v>3</v>
      </c>
      <c r="C10334">
        <v>0</v>
      </c>
      <c r="D10334">
        <v>0</v>
      </c>
      <c r="E10334">
        <v>0</v>
      </c>
    </row>
    <row r="10335" spans="1:5" x14ac:dyDescent="0.3">
      <c r="A10335">
        <v>142932</v>
      </c>
      <c r="B10335">
        <v>15</v>
      </c>
      <c r="C10335">
        <v>0</v>
      </c>
      <c r="D10335">
        <v>0</v>
      </c>
      <c r="E10335">
        <v>0</v>
      </c>
    </row>
    <row r="10336" spans="1:5" x14ac:dyDescent="0.3">
      <c r="A10336">
        <v>107132</v>
      </c>
      <c r="B10336">
        <v>7</v>
      </c>
      <c r="C10336">
        <v>0</v>
      </c>
      <c r="D10336">
        <v>0</v>
      </c>
      <c r="E10336">
        <v>0</v>
      </c>
    </row>
    <row r="10337" spans="1:5" x14ac:dyDescent="0.3">
      <c r="A10337">
        <v>64656</v>
      </c>
      <c r="B10337">
        <v>2</v>
      </c>
      <c r="C10337">
        <v>0</v>
      </c>
      <c r="D10337">
        <v>0</v>
      </c>
      <c r="E10337">
        <v>0</v>
      </c>
    </row>
    <row r="10338" spans="1:5" x14ac:dyDescent="0.3">
      <c r="A10338">
        <v>60168</v>
      </c>
      <c r="B10338">
        <v>1</v>
      </c>
      <c r="C10338">
        <v>0</v>
      </c>
      <c r="D10338">
        <v>0</v>
      </c>
      <c r="E10338">
        <v>0</v>
      </c>
    </row>
    <row r="10339" spans="1:5" x14ac:dyDescent="0.3">
      <c r="A10339">
        <v>93488</v>
      </c>
      <c r="B10339">
        <v>1</v>
      </c>
      <c r="C10339">
        <v>0</v>
      </c>
      <c r="D10339">
        <v>0</v>
      </c>
      <c r="E10339">
        <v>0</v>
      </c>
    </row>
    <row r="10340" spans="1:5" x14ac:dyDescent="0.3">
      <c r="A10340">
        <v>163496</v>
      </c>
      <c r="B10340">
        <v>12</v>
      </c>
      <c r="C10340">
        <v>0</v>
      </c>
      <c r="D10340">
        <v>0</v>
      </c>
      <c r="E10340">
        <v>0</v>
      </c>
    </row>
    <row r="10341" spans="1:5" x14ac:dyDescent="0.3">
      <c r="A10341">
        <v>106592</v>
      </c>
      <c r="B10341">
        <v>106</v>
      </c>
      <c r="C10341">
        <v>0</v>
      </c>
      <c r="D10341">
        <v>0</v>
      </c>
      <c r="E10341">
        <v>0</v>
      </c>
    </row>
    <row r="10342" spans="1:5" x14ac:dyDescent="0.3">
      <c r="A10342">
        <v>106320</v>
      </c>
      <c r="B10342">
        <v>4</v>
      </c>
      <c r="C10342">
        <v>0</v>
      </c>
      <c r="D10342">
        <v>0</v>
      </c>
      <c r="E10342">
        <v>0</v>
      </c>
    </row>
    <row r="10343" spans="1:5" x14ac:dyDescent="0.3">
      <c r="A10343">
        <v>106240</v>
      </c>
      <c r="B10343">
        <v>21</v>
      </c>
      <c r="C10343">
        <v>0</v>
      </c>
      <c r="D10343">
        <v>0</v>
      </c>
      <c r="E10343">
        <v>0</v>
      </c>
    </row>
    <row r="10344" spans="1:5" x14ac:dyDescent="0.3">
      <c r="A10344">
        <v>3072</v>
      </c>
      <c r="B10344">
        <v>9</v>
      </c>
      <c r="C10344">
        <v>0</v>
      </c>
      <c r="D10344">
        <v>0</v>
      </c>
      <c r="E10344">
        <v>0</v>
      </c>
    </row>
    <row r="10345" spans="1:5" x14ac:dyDescent="0.3">
      <c r="A10345">
        <v>49080</v>
      </c>
      <c r="B10345">
        <v>7</v>
      </c>
      <c r="C10345">
        <v>0</v>
      </c>
      <c r="D10345">
        <v>0</v>
      </c>
      <c r="E10345">
        <v>0</v>
      </c>
    </row>
    <row r="10346" spans="1:5" x14ac:dyDescent="0.3">
      <c r="A10346">
        <v>69864</v>
      </c>
      <c r="B10346">
        <v>4</v>
      </c>
      <c r="C10346">
        <v>0</v>
      </c>
      <c r="D10346">
        <v>0</v>
      </c>
      <c r="E10346">
        <v>0</v>
      </c>
    </row>
    <row r="10347" spans="1:5" x14ac:dyDescent="0.3">
      <c r="A10347">
        <v>105840</v>
      </c>
      <c r="B10347">
        <v>11</v>
      </c>
      <c r="C10347">
        <v>0</v>
      </c>
      <c r="D10347">
        <v>0</v>
      </c>
      <c r="E10347">
        <v>0</v>
      </c>
    </row>
    <row r="10348" spans="1:5" x14ac:dyDescent="0.3">
      <c r="A10348">
        <v>105300</v>
      </c>
      <c r="B10348">
        <v>10</v>
      </c>
      <c r="C10348">
        <v>0</v>
      </c>
      <c r="D10348">
        <v>0</v>
      </c>
      <c r="E10348">
        <v>0</v>
      </c>
    </row>
    <row r="10349" spans="1:5" x14ac:dyDescent="0.3">
      <c r="A10349">
        <v>105156</v>
      </c>
      <c r="B10349">
        <v>2</v>
      </c>
      <c r="C10349">
        <v>0</v>
      </c>
      <c r="D10349">
        <v>0</v>
      </c>
      <c r="E10349">
        <v>0</v>
      </c>
    </row>
    <row r="10350" spans="1:5" x14ac:dyDescent="0.3">
      <c r="A10350">
        <v>133376</v>
      </c>
      <c r="B10350">
        <v>17</v>
      </c>
      <c r="C10350">
        <v>0</v>
      </c>
      <c r="D10350">
        <v>0</v>
      </c>
      <c r="E10350">
        <v>0</v>
      </c>
    </row>
    <row r="10351" spans="1:5" x14ac:dyDescent="0.3">
      <c r="A10351">
        <v>105028</v>
      </c>
      <c r="B10351">
        <v>4</v>
      </c>
      <c r="C10351">
        <v>0</v>
      </c>
      <c r="D10351">
        <v>0</v>
      </c>
      <c r="E10351">
        <v>0</v>
      </c>
    </row>
    <row r="10352" spans="1:5" x14ac:dyDescent="0.3">
      <c r="A10352">
        <v>217912</v>
      </c>
      <c r="B10352">
        <v>12</v>
      </c>
      <c r="C10352">
        <v>0</v>
      </c>
      <c r="D10352">
        <v>0</v>
      </c>
      <c r="E10352">
        <v>0</v>
      </c>
    </row>
    <row r="10353" spans="1:5" x14ac:dyDescent="0.3">
      <c r="A10353">
        <v>135792</v>
      </c>
      <c r="B10353">
        <v>13</v>
      </c>
      <c r="C10353">
        <v>0</v>
      </c>
      <c r="D10353">
        <v>0</v>
      </c>
      <c r="E10353">
        <v>0</v>
      </c>
    </row>
    <row r="10354" spans="1:5" x14ac:dyDescent="0.3">
      <c r="A10354">
        <v>104884</v>
      </c>
      <c r="B10354">
        <v>4</v>
      </c>
      <c r="C10354">
        <v>0</v>
      </c>
      <c r="D10354">
        <v>0</v>
      </c>
      <c r="E10354">
        <v>0</v>
      </c>
    </row>
    <row r="10355" spans="1:5" x14ac:dyDescent="0.3">
      <c r="A10355">
        <v>62136</v>
      </c>
      <c r="B10355">
        <v>7</v>
      </c>
      <c r="C10355">
        <v>0</v>
      </c>
      <c r="D10355">
        <v>0</v>
      </c>
      <c r="E10355">
        <v>0</v>
      </c>
    </row>
    <row r="10356" spans="1:5" x14ac:dyDescent="0.3">
      <c r="A10356">
        <v>33448</v>
      </c>
      <c r="B10356">
        <v>32</v>
      </c>
      <c r="C10356">
        <v>0</v>
      </c>
      <c r="D10356">
        <v>0</v>
      </c>
      <c r="E10356">
        <v>0</v>
      </c>
    </row>
    <row r="10357" spans="1:5" x14ac:dyDescent="0.3">
      <c r="A10357">
        <v>72544</v>
      </c>
      <c r="B10357">
        <v>10</v>
      </c>
      <c r="C10357">
        <v>0</v>
      </c>
      <c r="D10357">
        <v>0</v>
      </c>
      <c r="E10357">
        <v>0</v>
      </c>
    </row>
    <row r="10358" spans="1:5" x14ac:dyDescent="0.3">
      <c r="A10358">
        <v>104612</v>
      </c>
      <c r="B10358">
        <v>2</v>
      </c>
      <c r="C10358">
        <v>0</v>
      </c>
      <c r="D10358">
        <v>0</v>
      </c>
      <c r="E10358">
        <v>0</v>
      </c>
    </row>
    <row r="10359" spans="1:5" x14ac:dyDescent="0.3">
      <c r="A10359">
        <v>56468</v>
      </c>
      <c r="B10359">
        <v>3</v>
      </c>
      <c r="C10359">
        <v>0</v>
      </c>
      <c r="D10359">
        <v>0</v>
      </c>
      <c r="E10359">
        <v>0</v>
      </c>
    </row>
    <row r="10360" spans="1:5" x14ac:dyDescent="0.3">
      <c r="A10360">
        <v>104552</v>
      </c>
      <c r="B10360">
        <v>2</v>
      </c>
      <c r="C10360">
        <v>0</v>
      </c>
      <c r="D10360">
        <v>0</v>
      </c>
      <c r="E10360">
        <v>0</v>
      </c>
    </row>
    <row r="10361" spans="1:5" x14ac:dyDescent="0.3">
      <c r="A10361">
        <v>223860</v>
      </c>
      <c r="B10361">
        <v>3</v>
      </c>
      <c r="C10361">
        <v>0</v>
      </c>
      <c r="D10361">
        <v>0</v>
      </c>
      <c r="E10361">
        <v>0</v>
      </c>
    </row>
    <row r="10362" spans="1:5" x14ac:dyDescent="0.3">
      <c r="A10362">
        <v>216152</v>
      </c>
      <c r="B10362">
        <v>4</v>
      </c>
      <c r="C10362">
        <v>0</v>
      </c>
      <c r="D10362">
        <v>0</v>
      </c>
      <c r="E10362">
        <v>0</v>
      </c>
    </row>
    <row r="10363" spans="1:5" x14ac:dyDescent="0.3">
      <c r="A10363">
        <v>182624</v>
      </c>
      <c r="B10363">
        <v>3</v>
      </c>
      <c r="C10363">
        <v>0</v>
      </c>
      <c r="D10363">
        <v>0</v>
      </c>
      <c r="E10363">
        <v>0</v>
      </c>
    </row>
    <row r="10364" spans="1:5" x14ac:dyDescent="0.3">
      <c r="A10364">
        <v>223632</v>
      </c>
      <c r="B10364">
        <v>3</v>
      </c>
      <c r="C10364">
        <v>0</v>
      </c>
      <c r="D10364">
        <v>0</v>
      </c>
      <c r="E10364">
        <v>0</v>
      </c>
    </row>
    <row r="10365" spans="1:5" x14ac:dyDescent="0.3">
      <c r="A10365">
        <v>141924</v>
      </c>
      <c r="B10365">
        <v>3</v>
      </c>
      <c r="C10365">
        <v>0</v>
      </c>
      <c r="D10365">
        <v>0</v>
      </c>
      <c r="E10365">
        <v>0</v>
      </c>
    </row>
    <row r="10366" spans="1:5" x14ac:dyDescent="0.3">
      <c r="A10366">
        <v>186288</v>
      </c>
      <c r="B10366">
        <v>9</v>
      </c>
      <c r="C10366">
        <v>0</v>
      </c>
      <c r="D10366">
        <v>0</v>
      </c>
      <c r="E10366">
        <v>0</v>
      </c>
    </row>
    <row r="10367" spans="1:5" x14ac:dyDescent="0.3">
      <c r="A10367">
        <v>94488</v>
      </c>
      <c r="B10367">
        <v>1</v>
      </c>
      <c r="C10367">
        <v>0</v>
      </c>
      <c r="D10367">
        <v>0</v>
      </c>
      <c r="E10367">
        <v>0</v>
      </c>
    </row>
    <row r="10368" spans="1:5" x14ac:dyDescent="0.3">
      <c r="A10368">
        <v>222180</v>
      </c>
      <c r="B10368">
        <v>6</v>
      </c>
      <c r="C10368">
        <v>0</v>
      </c>
      <c r="D10368">
        <v>0</v>
      </c>
      <c r="E10368">
        <v>0</v>
      </c>
    </row>
    <row r="10369" spans="1:5" x14ac:dyDescent="0.3">
      <c r="A10369">
        <v>148704</v>
      </c>
      <c r="B10369">
        <v>3</v>
      </c>
      <c r="C10369">
        <v>0</v>
      </c>
      <c r="D10369">
        <v>0</v>
      </c>
      <c r="E10369">
        <v>0</v>
      </c>
    </row>
    <row r="10370" spans="1:5" x14ac:dyDescent="0.3">
      <c r="A10370">
        <v>150820</v>
      </c>
      <c r="B10370">
        <v>5</v>
      </c>
      <c r="C10370">
        <v>0</v>
      </c>
      <c r="D10370">
        <v>0</v>
      </c>
      <c r="E10370">
        <v>0</v>
      </c>
    </row>
    <row r="10371" spans="1:5" x14ac:dyDescent="0.3">
      <c r="A10371">
        <v>183416</v>
      </c>
      <c r="B10371">
        <v>6</v>
      </c>
      <c r="C10371">
        <v>0</v>
      </c>
      <c r="D10371">
        <v>0</v>
      </c>
      <c r="E10371">
        <v>0</v>
      </c>
    </row>
    <row r="10372" spans="1:5" x14ac:dyDescent="0.3">
      <c r="A10372">
        <v>93156</v>
      </c>
      <c r="B10372">
        <v>8</v>
      </c>
      <c r="C10372">
        <v>0</v>
      </c>
      <c r="D10372">
        <v>0</v>
      </c>
      <c r="E10372">
        <v>0</v>
      </c>
    </row>
    <row r="10373" spans="1:5" x14ac:dyDescent="0.3">
      <c r="A10373">
        <v>223360</v>
      </c>
      <c r="B10373">
        <v>28</v>
      </c>
      <c r="C10373">
        <v>0</v>
      </c>
      <c r="D10373">
        <v>0</v>
      </c>
      <c r="E10373">
        <v>0</v>
      </c>
    </row>
    <row r="10374" spans="1:5" x14ac:dyDescent="0.3">
      <c r="A10374">
        <v>130624</v>
      </c>
      <c r="B10374">
        <v>16</v>
      </c>
      <c r="C10374">
        <v>0</v>
      </c>
      <c r="D10374">
        <v>0</v>
      </c>
      <c r="E10374">
        <v>0</v>
      </c>
    </row>
    <row r="10375" spans="1:5" x14ac:dyDescent="0.3">
      <c r="A10375">
        <v>223320</v>
      </c>
      <c r="B10375">
        <v>23</v>
      </c>
      <c r="C10375">
        <v>0</v>
      </c>
      <c r="D10375">
        <v>0</v>
      </c>
      <c r="E10375">
        <v>0</v>
      </c>
    </row>
    <row r="10376" spans="1:5" x14ac:dyDescent="0.3">
      <c r="A10376">
        <v>194008</v>
      </c>
      <c r="B10376">
        <v>19</v>
      </c>
      <c r="C10376">
        <v>0</v>
      </c>
      <c r="D10376">
        <v>0</v>
      </c>
      <c r="E10376">
        <v>0</v>
      </c>
    </row>
    <row r="10377" spans="1:5" x14ac:dyDescent="0.3">
      <c r="A10377">
        <v>119340</v>
      </c>
      <c r="B10377">
        <v>4</v>
      </c>
      <c r="C10377">
        <v>0</v>
      </c>
      <c r="D10377">
        <v>0</v>
      </c>
      <c r="E10377">
        <v>0</v>
      </c>
    </row>
    <row r="10378" spans="1:5" x14ac:dyDescent="0.3">
      <c r="A10378">
        <v>144148</v>
      </c>
      <c r="B10378">
        <v>28</v>
      </c>
      <c r="C10378">
        <v>0</v>
      </c>
      <c r="D10378">
        <v>0</v>
      </c>
      <c r="E10378">
        <v>0</v>
      </c>
    </row>
    <row r="10379" spans="1:5" x14ac:dyDescent="0.3">
      <c r="A10379">
        <v>222664</v>
      </c>
      <c r="B10379">
        <v>4</v>
      </c>
      <c r="C10379">
        <v>0</v>
      </c>
      <c r="D10379">
        <v>0</v>
      </c>
      <c r="E10379">
        <v>0</v>
      </c>
    </row>
    <row r="10380" spans="1:5" x14ac:dyDescent="0.3">
      <c r="A10380">
        <v>211952</v>
      </c>
      <c r="B10380">
        <v>13</v>
      </c>
      <c r="C10380">
        <v>0</v>
      </c>
      <c r="D10380">
        <v>0</v>
      </c>
      <c r="E10380">
        <v>0</v>
      </c>
    </row>
    <row r="10381" spans="1:5" x14ac:dyDescent="0.3">
      <c r="A10381">
        <v>222724</v>
      </c>
      <c r="B10381">
        <v>10</v>
      </c>
      <c r="C10381">
        <v>0</v>
      </c>
      <c r="D10381">
        <v>0</v>
      </c>
      <c r="E10381">
        <v>0</v>
      </c>
    </row>
    <row r="10382" spans="1:5" x14ac:dyDescent="0.3">
      <c r="A10382">
        <v>153340</v>
      </c>
      <c r="B10382">
        <v>10</v>
      </c>
      <c r="C10382">
        <v>0</v>
      </c>
      <c r="D10382">
        <v>0</v>
      </c>
      <c r="E10382">
        <v>0</v>
      </c>
    </row>
    <row r="10383" spans="1:5" x14ac:dyDescent="0.3">
      <c r="A10383">
        <v>201140</v>
      </c>
      <c r="B10383">
        <v>8</v>
      </c>
      <c r="C10383">
        <v>0</v>
      </c>
      <c r="D10383">
        <v>0</v>
      </c>
      <c r="E10383">
        <v>0</v>
      </c>
    </row>
    <row r="10384" spans="1:5" x14ac:dyDescent="0.3">
      <c r="A10384">
        <v>37968</v>
      </c>
      <c r="B10384">
        <v>3</v>
      </c>
      <c r="C10384">
        <v>0</v>
      </c>
      <c r="D10384">
        <v>0</v>
      </c>
      <c r="E10384">
        <v>0</v>
      </c>
    </row>
    <row r="10385" spans="1:5" x14ac:dyDescent="0.3">
      <c r="A10385">
        <v>222944</v>
      </c>
      <c r="B10385">
        <v>2</v>
      </c>
      <c r="C10385">
        <v>0</v>
      </c>
      <c r="D10385">
        <v>0</v>
      </c>
      <c r="E10385">
        <v>0</v>
      </c>
    </row>
    <row r="10386" spans="1:5" x14ac:dyDescent="0.3">
      <c r="A10386">
        <v>214548</v>
      </c>
      <c r="B10386">
        <v>2</v>
      </c>
      <c r="C10386">
        <v>0</v>
      </c>
      <c r="D10386">
        <v>0</v>
      </c>
      <c r="E10386">
        <v>0</v>
      </c>
    </row>
    <row r="10387" spans="1:5" x14ac:dyDescent="0.3">
      <c r="A10387">
        <v>222840</v>
      </c>
      <c r="B10387">
        <v>5</v>
      </c>
      <c r="C10387">
        <v>0</v>
      </c>
      <c r="D10387">
        <v>0</v>
      </c>
      <c r="E10387">
        <v>0</v>
      </c>
    </row>
    <row r="10388" spans="1:5" x14ac:dyDescent="0.3">
      <c r="A10388">
        <v>216424</v>
      </c>
      <c r="B10388">
        <v>11</v>
      </c>
      <c r="C10388">
        <v>0</v>
      </c>
      <c r="D10388">
        <v>0</v>
      </c>
      <c r="E10388">
        <v>0</v>
      </c>
    </row>
    <row r="10389" spans="1:5" x14ac:dyDescent="0.3">
      <c r="A10389">
        <v>138188</v>
      </c>
      <c r="B10389">
        <v>2</v>
      </c>
      <c r="C10389">
        <v>0</v>
      </c>
      <c r="D10389">
        <v>0</v>
      </c>
      <c r="E10389">
        <v>0</v>
      </c>
    </row>
    <row r="10390" spans="1:5" x14ac:dyDescent="0.3">
      <c r="A10390">
        <v>161736</v>
      </c>
      <c r="B10390">
        <v>18</v>
      </c>
      <c r="C10390">
        <v>0</v>
      </c>
      <c r="D10390">
        <v>0</v>
      </c>
      <c r="E10390">
        <v>0</v>
      </c>
    </row>
    <row r="10391" spans="1:5" x14ac:dyDescent="0.3">
      <c r="A10391">
        <v>222444</v>
      </c>
      <c r="B10391">
        <v>3</v>
      </c>
      <c r="C10391">
        <v>0</v>
      </c>
      <c r="D10391">
        <v>0</v>
      </c>
      <c r="E10391">
        <v>0</v>
      </c>
    </row>
    <row r="10392" spans="1:5" x14ac:dyDescent="0.3">
      <c r="A10392">
        <v>222852</v>
      </c>
      <c r="B10392">
        <v>2</v>
      </c>
      <c r="C10392">
        <v>0</v>
      </c>
      <c r="D10392">
        <v>0</v>
      </c>
      <c r="E10392">
        <v>0</v>
      </c>
    </row>
    <row r="10393" spans="1:5" x14ac:dyDescent="0.3">
      <c r="A10393">
        <v>127376</v>
      </c>
      <c r="B10393">
        <v>3</v>
      </c>
      <c r="C10393">
        <v>0</v>
      </c>
      <c r="D10393">
        <v>0</v>
      </c>
      <c r="E10393">
        <v>0</v>
      </c>
    </row>
    <row r="10394" spans="1:5" x14ac:dyDescent="0.3">
      <c r="A10394">
        <v>190556</v>
      </c>
      <c r="B10394">
        <v>4</v>
      </c>
      <c r="C10394">
        <v>0</v>
      </c>
      <c r="D10394">
        <v>0</v>
      </c>
      <c r="E10394">
        <v>0</v>
      </c>
    </row>
    <row r="10395" spans="1:5" x14ac:dyDescent="0.3">
      <c r="A10395">
        <v>214276</v>
      </c>
      <c r="B10395">
        <v>7</v>
      </c>
      <c r="C10395">
        <v>0</v>
      </c>
      <c r="D10395">
        <v>0</v>
      </c>
      <c r="E10395">
        <v>0</v>
      </c>
    </row>
    <row r="10396" spans="1:5" x14ac:dyDescent="0.3">
      <c r="A10396">
        <v>178508</v>
      </c>
      <c r="B10396">
        <v>20</v>
      </c>
      <c r="C10396">
        <v>0</v>
      </c>
      <c r="D10396">
        <v>0</v>
      </c>
      <c r="E10396">
        <v>0</v>
      </c>
    </row>
    <row r="10397" spans="1:5" x14ac:dyDescent="0.3">
      <c r="A10397">
        <v>153160</v>
      </c>
      <c r="B10397">
        <v>5</v>
      </c>
      <c r="C10397">
        <v>0</v>
      </c>
      <c r="D10397">
        <v>0</v>
      </c>
      <c r="E10397">
        <v>0</v>
      </c>
    </row>
    <row r="10398" spans="1:5" x14ac:dyDescent="0.3">
      <c r="A10398">
        <v>211216</v>
      </c>
      <c r="B10398">
        <v>2</v>
      </c>
      <c r="C10398">
        <v>0</v>
      </c>
      <c r="D10398">
        <v>0</v>
      </c>
      <c r="E10398">
        <v>0</v>
      </c>
    </row>
    <row r="10399" spans="1:5" x14ac:dyDescent="0.3">
      <c r="A10399">
        <v>201256</v>
      </c>
      <c r="B10399">
        <v>11</v>
      </c>
      <c r="C10399">
        <v>0</v>
      </c>
      <c r="D10399">
        <v>0</v>
      </c>
      <c r="E10399">
        <v>0</v>
      </c>
    </row>
    <row r="10400" spans="1:5" x14ac:dyDescent="0.3">
      <c r="A10400">
        <v>195028</v>
      </c>
      <c r="B10400">
        <v>1</v>
      </c>
      <c r="C10400">
        <v>0</v>
      </c>
      <c r="D10400">
        <v>0</v>
      </c>
      <c r="E10400">
        <v>0</v>
      </c>
    </row>
    <row r="10401" spans="1:5" x14ac:dyDescent="0.3">
      <c r="A10401">
        <v>76148</v>
      </c>
      <c r="B10401">
        <v>8</v>
      </c>
      <c r="C10401">
        <v>0</v>
      </c>
      <c r="D10401">
        <v>0</v>
      </c>
      <c r="E10401">
        <v>0</v>
      </c>
    </row>
    <row r="10402" spans="1:5" x14ac:dyDescent="0.3">
      <c r="A10402">
        <v>122684</v>
      </c>
      <c r="B10402">
        <v>2</v>
      </c>
      <c r="C10402">
        <v>0</v>
      </c>
      <c r="D10402">
        <v>0</v>
      </c>
      <c r="E10402">
        <v>0</v>
      </c>
    </row>
    <row r="10403" spans="1:5" x14ac:dyDescent="0.3">
      <c r="A10403">
        <v>74100</v>
      </c>
      <c r="B10403">
        <v>3</v>
      </c>
      <c r="C10403">
        <v>0</v>
      </c>
      <c r="D10403">
        <v>0</v>
      </c>
      <c r="E10403">
        <v>0</v>
      </c>
    </row>
    <row r="10404" spans="1:5" x14ac:dyDescent="0.3">
      <c r="A10404">
        <v>222028</v>
      </c>
      <c r="B10404">
        <v>2</v>
      </c>
      <c r="C10404">
        <v>0</v>
      </c>
      <c r="D10404">
        <v>0</v>
      </c>
      <c r="E10404">
        <v>0</v>
      </c>
    </row>
    <row r="10405" spans="1:5" x14ac:dyDescent="0.3">
      <c r="A10405">
        <v>140288</v>
      </c>
      <c r="B10405">
        <v>2</v>
      </c>
      <c r="C10405">
        <v>0</v>
      </c>
      <c r="D10405">
        <v>0</v>
      </c>
      <c r="E10405">
        <v>0</v>
      </c>
    </row>
    <row r="10406" spans="1:5" x14ac:dyDescent="0.3">
      <c r="A10406">
        <v>124092</v>
      </c>
      <c r="B10406">
        <v>13</v>
      </c>
      <c r="C10406">
        <v>0</v>
      </c>
      <c r="D10406">
        <v>0</v>
      </c>
      <c r="E10406">
        <v>0</v>
      </c>
    </row>
    <row r="10407" spans="1:5" x14ac:dyDescent="0.3">
      <c r="A10407">
        <v>199396</v>
      </c>
      <c r="B10407">
        <v>5</v>
      </c>
      <c r="C10407">
        <v>0</v>
      </c>
      <c r="D10407">
        <v>0</v>
      </c>
      <c r="E10407">
        <v>0</v>
      </c>
    </row>
    <row r="10408" spans="1:5" x14ac:dyDescent="0.3">
      <c r="A10408">
        <v>135632</v>
      </c>
      <c r="B10408">
        <v>2</v>
      </c>
      <c r="C10408">
        <v>0</v>
      </c>
      <c r="D10408">
        <v>0</v>
      </c>
      <c r="E10408">
        <v>0</v>
      </c>
    </row>
    <row r="10409" spans="1:5" x14ac:dyDescent="0.3">
      <c r="A10409">
        <v>223396</v>
      </c>
      <c r="B10409">
        <v>111</v>
      </c>
      <c r="C10409">
        <v>0</v>
      </c>
      <c r="D10409">
        <v>0</v>
      </c>
      <c r="E10409">
        <v>0</v>
      </c>
    </row>
    <row r="10410" spans="1:5" x14ac:dyDescent="0.3">
      <c r="A10410">
        <v>221756</v>
      </c>
      <c r="B10410">
        <v>3</v>
      </c>
      <c r="C10410">
        <v>0</v>
      </c>
      <c r="D10410">
        <v>0</v>
      </c>
      <c r="E10410">
        <v>0</v>
      </c>
    </row>
    <row r="10411" spans="1:5" x14ac:dyDescent="0.3">
      <c r="A10411">
        <v>194528</v>
      </c>
      <c r="B10411">
        <v>6</v>
      </c>
      <c r="C10411">
        <v>0</v>
      </c>
      <c r="D10411">
        <v>0</v>
      </c>
      <c r="E10411">
        <v>0</v>
      </c>
    </row>
    <row r="10412" spans="1:5" x14ac:dyDescent="0.3">
      <c r="A10412">
        <v>51968</v>
      </c>
      <c r="B10412">
        <v>4</v>
      </c>
      <c r="C10412">
        <v>0</v>
      </c>
      <c r="D10412">
        <v>0</v>
      </c>
      <c r="E10412">
        <v>0</v>
      </c>
    </row>
    <row r="10413" spans="1:5" x14ac:dyDescent="0.3">
      <c r="A10413">
        <v>45656</v>
      </c>
      <c r="B10413">
        <v>2</v>
      </c>
      <c r="C10413">
        <v>0</v>
      </c>
      <c r="D10413">
        <v>0</v>
      </c>
      <c r="E10413">
        <v>0</v>
      </c>
    </row>
    <row r="10414" spans="1:5" x14ac:dyDescent="0.3">
      <c r="A10414">
        <v>80988</v>
      </c>
      <c r="B10414">
        <v>2</v>
      </c>
      <c r="C10414">
        <v>0</v>
      </c>
      <c r="D10414">
        <v>0</v>
      </c>
      <c r="E10414">
        <v>0</v>
      </c>
    </row>
    <row r="10415" spans="1:5" x14ac:dyDescent="0.3">
      <c r="A10415">
        <v>72924</v>
      </c>
      <c r="B10415">
        <v>38</v>
      </c>
      <c r="C10415">
        <v>0</v>
      </c>
      <c r="D10415">
        <v>0</v>
      </c>
      <c r="E10415">
        <v>0</v>
      </c>
    </row>
    <row r="10416" spans="1:5" x14ac:dyDescent="0.3">
      <c r="A10416">
        <v>100404</v>
      </c>
      <c r="B10416">
        <v>2</v>
      </c>
      <c r="C10416">
        <v>0</v>
      </c>
      <c r="D10416">
        <v>0</v>
      </c>
      <c r="E10416">
        <v>0</v>
      </c>
    </row>
    <row r="10417" spans="1:5" x14ac:dyDescent="0.3">
      <c r="A10417">
        <v>77384</v>
      </c>
      <c r="B10417">
        <v>57</v>
      </c>
      <c r="C10417">
        <v>0</v>
      </c>
      <c r="D10417">
        <v>0</v>
      </c>
      <c r="E10417">
        <v>0</v>
      </c>
    </row>
    <row r="10418" spans="1:5" x14ac:dyDescent="0.3">
      <c r="A10418">
        <v>182208</v>
      </c>
      <c r="B10418">
        <v>7</v>
      </c>
      <c r="C10418">
        <v>0</v>
      </c>
      <c r="D10418">
        <v>0</v>
      </c>
      <c r="E10418">
        <v>0</v>
      </c>
    </row>
    <row r="10419" spans="1:5" x14ac:dyDescent="0.3">
      <c r="A10419">
        <v>215020</v>
      </c>
      <c r="B10419">
        <v>1</v>
      </c>
      <c r="C10419">
        <v>0</v>
      </c>
      <c r="D10419">
        <v>0</v>
      </c>
      <c r="E10419">
        <v>0</v>
      </c>
    </row>
    <row r="10420" spans="1:5" x14ac:dyDescent="0.3">
      <c r="A10420">
        <v>120328</v>
      </c>
      <c r="B10420">
        <v>4</v>
      </c>
      <c r="C10420">
        <v>0</v>
      </c>
      <c r="D10420">
        <v>0</v>
      </c>
      <c r="E10420">
        <v>0</v>
      </c>
    </row>
    <row r="10421" spans="1:5" x14ac:dyDescent="0.3">
      <c r="A10421">
        <v>100260</v>
      </c>
      <c r="B10421">
        <v>6</v>
      </c>
      <c r="C10421">
        <v>0</v>
      </c>
      <c r="D10421">
        <v>0</v>
      </c>
      <c r="E10421">
        <v>0</v>
      </c>
    </row>
    <row r="10422" spans="1:5" x14ac:dyDescent="0.3">
      <c r="A10422">
        <v>210744</v>
      </c>
      <c r="B10422">
        <v>29</v>
      </c>
      <c r="C10422">
        <v>0</v>
      </c>
      <c r="D10422">
        <v>0</v>
      </c>
      <c r="E10422">
        <v>0</v>
      </c>
    </row>
    <row r="10423" spans="1:5" x14ac:dyDescent="0.3">
      <c r="A10423">
        <v>221160</v>
      </c>
      <c r="B10423">
        <v>3</v>
      </c>
      <c r="C10423">
        <v>0</v>
      </c>
      <c r="D10423">
        <v>0</v>
      </c>
      <c r="E10423">
        <v>0</v>
      </c>
    </row>
    <row r="10424" spans="1:5" x14ac:dyDescent="0.3">
      <c r="A10424">
        <v>100132</v>
      </c>
      <c r="B10424">
        <v>11</v>
      </c>
      <c r="C10424">
        <v>0</v>
      </c>
      <c r="D10424">
        <v>0</v>
      </c>
      <c r="E10424">
        <v>0</v>
      </c>
    </row>
    <row r="10425" spans="1:5" x14ac:dyDescent="0.3">
      <c r="A10425">
        <v>161160</v>
      </c>
      <c r="B10425">
        <v>2</v>
      </c>
      <c r="C10425">
        <v>0</v>
      </c>
      <c r="D10425">
        <v>0</v>
      </c>
      <c r="E10425">
        <v>0</v>
      </c>
    </row>
    <row r="10426" spans="1:5" x14ac:dyDescent="0.3">
      <c r="A10426">
        <v>180328</v>
      </c>
      <c r="B10426">
        <v>1</v>
      </c>
      <c r="C10426">
        <v>0</v>
      </c>
      <c r="D10426">
        <v>0</v>
      </c>
      <c r="E10426">
        <v>0</v>
      </c>
    </row>
    <row r="10427" spans="1:5" x14ac:dyDescent="0.3">
      <c r="A10427">
        <v>168980</v>
      </c>
      <c r="B10427">
        <v>16</v>
      </c>
      <c r="C10427">
        <v>0</v>
      </c>
      <c r="D10427">
        <v>0</v>
      </c>
      <c r="E10427">
        <v>0</v>
      </c>
    </row>
    <row r="10428" spans="1:5" x14ac:dyDescent="0.3">
      <c r="A10428">
        <v>95904</v>
      </c>
      <c r="B10428">
        <v>21</v>
      </c>
      <c r="C10428">
        <v>0</v>
      </c>
      <c r="D10428">
        <v>0</v>
      </c>
      <c r="E10428">
        <v>0</v>
      </c>
    </row>
    <row r="10429" spans="1:5" x14ac:dyDescent="0.3">
      <c r="A10429">
        <v>93760</v>
      </c>
      <c r="B10429">
        <v>4</v>
      </c>
      <c r="C10429">
        <v>0</v>
      </c>
      <c r="D10429">
        <v>0</v>
      </c>
      <c r="E10429">
        <v>0</v>
      </c>
    </row>
    <row r="10430" spans="1:5" x14ac:dyDescent="0.3">
      <c r="A10430">
        <v>44636</v>
      </c>
      <c r="B10430">
        <v>89</v>
      </c>
      <c r="C10430">
        <v>0</v>
      </c>
      <c r="D10430">
        <v>0</v>
      </c>
      <c r="E10430">
        <v>0</v>
      </c>
    </row>
    <row r="10431" spans="1:5" x14ac:dyDescent="0.3">
      <c r="A10431">
        <v>183952</v>
      </c>
      <c r="B10431">
        <v>11</v>
      </c>
      <c r="C10431">
        <v>0</v>
      </c>
      <c r="D10431">
        <v>0</v>
      </c>
      <c r="E10431">
        <v>0</v>
      </c>
    </row>
    <row r="10432" spans="1:5" x14ac:dyDescent="0.3">
      <c r="A10432">
        <v>74216</v>
      </c>
      <c r="B10432">
        <v>50</v>
      </c>
      <c r="C10432">
        <v>0</v>
      </c>
      <c r="D10432">
        <v>0</v>
      </c>
      <c r="E10432">
        <v>0</v>
      </c>
    </row>
    <row r="10433" spans="1:5" x14ac:dyDescent="0.3">
      <c r="A10433">
        <v>204328</v>
      </c>
      <c r="B10433">
        <v>3</v>
      </c>
      <c r="C10433">
        <v>0</v>
      </c>
      <c r="D10433">
        <v>0</v>
      </c>
      <c r="E10433">
        <v>0</v>
      </c>
    </row>
    <row r="10434" spans="1:5" x14ac:dyDescent="0.3">
      <c r="A10434">
        <v>32656</v>
      </c>
      <c r="B10434">
        <v>74</v>
      </c>
      <c r="C10434">
        <v>0</v>
      </c>
      <c r="D10434">
        <v>0</v>
      </c>
      <c r="E10434">
        <v>0</v>
      </c>
    </row>
    <row r="10435" spans="1:5" x14ac:dyDescent="0.3">
      <c r="A10435">
        <v>73196</v>
      </c>
      <c r="B10435">
        <v>67</v>
      </c>
      <c r="C10435">
        <v>0</v>
      </c>
      <c r="D10435">
        <v>0</v>
      </c>
      <c r="E10435">
        <v>0</v>
      </c>
    </row>
    <row r="10436" spans="1:5" x14ac:dyDescent="0.3">
      <c r="A10436">
        <v>149120</v>
      </c>
      <c r="B10436">
        <v>2</v>
      </c>
      <c r="C10436">
        <v>0</v>
      </c>
      <c r="D10436">
        <v>0</v>
      </c>
      <c r="E10436">
        <v>0</v>
      </c>
    </row>
    <row r="10437" spans="1:5" x14ac:dyDescent="0.3">
      <c r="A10437">
        <v>180168</v>
      </c>
      <c r="B10437">
        <v>17</v>
      </c>
      <c r="C10437">
        <v>0</v>
      </c>
      <c r="D10437">
        <v>0</v>
      </c>
      <c r="E10437">
        <v>0</v>
      </c>
    </row>
    <row r="10438" spans="1:5" x14ac:dyDescent="0.3">
      <c r="A10438">
        <v>82572</v>
      </c>
      <c r="B10438">
        <v>88</v>
      </c>
      <c r="C10438">
        <v>0</v>
      </c>
      <c r="D10438">
        <v>0</v>
      </c>
      <c r="E10438">
        <v>0</v>
      </c>
    </row>
    <row r="10439" spans="1:5" x14ac:dyDescent="0.3">
      <c r="A10439">
        <v>225632</v>
      </c>
      <c r="B10439">
        <v>4</v>
      </c>
      <c r="C10439">
        <v>0</v>
      </c>
      <c r="D10439">
        <v>0</v>
      </c>
      <c r="E10439">
        <v>0</v>
      </c>
    </row>
    <row r="10440" spans="1:5" x14ac:dyDescent="0.3">
      <c r="A10440">
        <v>140528</v>
      </c>
      <c r="B10440">
        <v>1</v>
      </c>
      <c r="C10440">
        <v>0</v>
      </c>
      <c r="D10440">
        <v>0</v>
      </c>
      <c r="E10440">
        <v>0</v>
      </c>
    </row>
    <row r="10441" spans="1:5" x14ac:dyDescent="0.3">
      <c r="A10441">
        <v>174020</v>
      </c>
      <c r="B10441">
        <v>5</v>
      </c>
      <c r="C10441">
        <v>0</v>
      </c>
      <c r="D10441">
        <v>0</v>
      </c>
      <c r="E10441">
        <v>0</v>
      </c>
    </row>
    <row r="10442" spans="1:5" x14ac:dyDescent="0.3">
      <c r="A10442">
        <v>122196</v>
      </c>
      <c r="B10442">
        <v>4</v>
      </c>
      <c r="C10442">
        <v>0</v>
      </c>
      <c r="D10442">
        <v>0</v>
      </c>
      <c r="E10442">
        <v>0</v>
      </c>
    </row>
    <row r="10443" spans="1:5" x14ac:dyDescent="0.3">
      <c r="A10443">
        <v>217548</v>
      </c>
      <c r="B10443">
        <v>2</v>
      </c>
      <c r="C10443">
        <v>0</v>
      </c>
      <c r="D10443">
        <v>0</v>
      </c>
      <c r="E10443">
        <v>0</v>
      </c>
    </row>
    <row r="10444" spans="1:5" x14ac:dyDescent="0.3">
      <c r="A10444">
        <v>22636</v>
      </c>
      <c r="B10444">
        <v>5</v>
      </c>
      <c r="C10444">
        <v>0</v>
      </c>
      <c r="D10444">
        <v>0</v>
      </c>
      <c r="E10444">
        <v>0</v>
      </c>
    </row>
    <row r="10445" spans="1:5" x14ac:dyDescent="0.3">
      <c r="A10445">
        <v>216588</v>
      </c>
      <c r="B10445">
        <v>2</v>
      </c>
      <c r="C10445">
        <v>0</v>
      </c>
      <c r="D10445">
        <v>0</v>
      </c>
      <c r="E10445">
        <v>0</v>
      </c>
    </row>
    <row r="10446" spans="1:5" x14ac:dyDescent="0.3">
      <c r="A10446">
        <v>225360</v>
      </c>
      <c r="B10446">
        <v>3</v>
      </c>
      <c r="C10446">
        <v>0</v>
      </c>
      <c r="D10446">
        <v>0</v>
      </c>
      <c r="E10446">
        <v>0</v>
      </c>
    </row>
    <row r="10447" spans="1:5" x14ac:dyDescent="0.3">
      <c r="A10447">
        <v>144092</v>
      </c>
      <c r="B10447">
        <v>5</v>
      </c>
      <c r="C10447">
        <v>0</v>
      </c>
      <c r="D10447">
        <v>0</v>
      </c>
      <c r="E10447">
        <v>0</v>
      </c>
    </row>
    <row r="10448" spans="1:5" x14ac:dyDescent="0.3">
      <c r="A10448">
        <v>196208</v>
      </c>
      <c r="B10448">
        <v>7</v>
      </c>
      <c r="C10448">
        <v>0</v>
      </c>
      <c r="D10448">
        <v>0</v>
      </c>
      <c r="E10448">
        <v>0</v>
      </c>
    </row>
    <row r="10449" spans="1:5" x14ac:dyDescent="0.3">
      <c r="A10449">
        <v>225256</v>
      </c>
      <c r="B10449">
        <v>3</v>
      </c>
      <c r="C10449">
        <v>0</v>
      </c>
      <c r="D10449">
        <v>0</v>
      </c>
      <c r="E10449">
        <v>0</v>
      </c>
    </row>
    <row r="10450" spans="1:5" x14ac:dyDescent="0.3">
      <c r="A10450">
        <v>121176</v>
      </c>
      <c r="B10450">
        <v>2</v>
      </c>
      <c r="C10450">
        <v>0</v>
      </c>
      <c r="D10450">
        <v>0</v>
      </c>
      <c r="E10450">
        <v>0</v>
      </c>
    </row>
    <row r="10451" spans="1:5" x14ac:dyDescent="0.3">
      <c r="A10451">
        <v>68140</v>
      </c>
      <c r="B10451">
        <v>8</v>
      </c>
      <c r="C10451">
        <v>0</v>
      </c>
      <c r="D10451">
        <v>0</v>
      </c>
      <c r="E10451">
        <v>0</v>
      </c>
    </row>
    <row r="10452" spans="1:5" x14ac:dyDescent="0.3">
      <c r="A10452">
        <v>216384</v>
      </c>
      <c r="B10452">
        <v>5</v>
      </c>
      <c r="C10452">
        <v>0</v>
      </c>
      <c r="D10452">
        <v>0</v>
      </c>
      <c r="E10452">
        <v>0</v>
      </c>
    </row>
    <row r="10453" spans="1:5" x14ac:dyDescent="0.3">
      <c r="A10453">
        <v>197536</v>
      </c>
      <c r="B10453">
        <v>4</v>
      </c>
      <c r="C10453">
        <v>0</v>
      </c>
      <c r="D10453">
        <v>0</v>
      </c>
      <c r="E10453">
        <v>0</v>
      </c>
    </row>
    <row r="10454" spans="1:5" x14ac:dyDescent="0.3">
      <c r="A10454">
        <v>203632</v>
      </c>
      <c r="B10454">
        <v>3</v>
      </c>
      <c r="C10454">
        <v>0</v>
      </c>
      <c r="D10454">
        <v>0</v>
      </c>
      <c r="E10454">
        <v>0</v>
      </c>
    </row>
    <row r="10455" spans="1:5" x14ac:dyDescent="0.3">
      <c r="A10455">
        <v>150488</v>
      </c>
      <c r="B10455">
        <v>1</v>
      </c>
      <c r="C10455">
        <v>0</v>
      </c>
      <c r="D10455">
        <v>0</v>
      </c>
      <c r="E10455">
        <v>0</v>
      </c>
    </row>
    <row r="10456" spans="1:5" x14ac:dyDescent="0.3">
      <c r="A10456">
        <v>42760</v>
      </c>
      <c r="B10456">
        <v>6</v>
      </c>
      <c r="C10456">
        <v>0</v>
      </c>
      <c r="D10456">
        <v>0</v>
      </c>
      <c r="E10456">
        <v>0</v>
      </c>
    </row>
    <row r="10457" spans="1:5" x14ac:dyDescent="0.3">
      <c r="A10457">
        <v>224340</v>
      </c>
      <c r="B10457">
        <v>24</v>
      </c>
      <c r="C10457">
        <v>0</v>
      </c>
      <c r="D10457">
        <v>0</v>
      </c>
      <c r="E10457">
        <v>0</v>
      </c>
    </row>
    <row r="10458" spans="1:5" x14ac:dyDescent="0.3">
      <c r="A10458">
        <v>212380</v>
      </c>
      <c r="B10458">
        <v>1</v>
      </c>
      <c r="C10458">
        <v>0</v>
      </c>
      <c r="D10458">
        <v>0</v>
      </c>
      <c r="E10458">
        <v>0</v>
      </c>
    </row>
    <row r="10459" spans="1:5" x14ac:dyDescent="0.3">
      <c r="A10459">
        <v>163684</v>
      </c>
      <c r="B10459">
        <v>29</v>
      </c>
      <c r="C10459">
        <v>0</v>
      </c>
      <c r="D10459">
        <v>0</v>
      </c>
      <c r="E10459">
        <v>0</v>
      </c>
    </row>
    <row r="10460" spans="1:5" x14ac:dyDescent="0.3">
      <c r="A10460">
        <v>221832</v>
      </c>
      <c r="B10460">
        <v>10</v>
      </c>
      <c r="C10460">
        <v>0</v>
      </c>
      <c r="D10460">
        <v>0</v>
      </c>
      <c r="E10460">
        <v>0</v>
      </c>
    </row>
    <row r="10461" spans="1:5" x14ac:dyDescent="0.3">
      <c r="A10461">
        <v>210196</v>
      </c>
      <c r="B10461">
        <v>3</v>
      </c>
      <c r="C10461">
        <v>0</v>
      </c>
      <c r="D10461">
        <v>0</v>
      </c>
      <c r="E10461">
        <v>0</v>
      </c>
    </row>
    <row r="10462" spans="1:5" x14ac:dyDescent="0.3">
      <c r="A10462">
        <v>224132</v>
      </c>
      <c r="B10462">
        <v>2</v>
      </c>
      <c r="C10462">
        <v>0</v>
      </c>
      <c r="D10462">
        <v>0</v>
      </c>
      <c r="E10462">
        <v>0</v>
      </c>
    </row>
    <row r="10463" spans="1:5" x14ac:dyDescent="0.3">
      <c r="A10463">
        <v>119468</v>
      </c>
      <c r="B10463">
        <v>3</v>
      </c>
      <c r="C10463">
        <v>0</v>
      </c>
      <c r="D10463">
        <v>0</v>
      </c>
      <c r="E10463">
        <v>0</v>
      </c>
    </row>
    <row r="10464" spans="1:5" x14ac:dyDescent="0.3">
      <c r="A10464">
        <v>181364</v>
      </c>
      <c r="B10464">
        <v>1</v>
      </c>
      <c r="C10464">
        <v>0</v>
      </c>
      <c r="D10464">
        <v>0</v>
      </c>
      <c r="E10464">
        <v>0</v>
      </c>
    </row>
    <row r="10465" spans="1:5" x14ac:dyDescent="0.3">
      <c r="A10465">
        <v>213000</v>
      </c>
      <c r="B10465">
        <v>15</v>
      </c>
      <c r="C10465">
        <v>0</v>
      </c>
      <c r="D10465">
        <v>0</v>
      </c>
      <c r="E10465">
        <v>0</v>
      </c>
    </row>
    <row r="10466" spans="1:5" x14ac:dyDescent="0.3">
      <c r="A10466">
        <v>151780</v>
      </c>
      <c r="B10466">
        <v>42</v>
      </c>
      <c r="C10466">
        <v>0</v>
      </c>
      <c r="D10466">
        <v>0</v>
      </c>
      <c r="E10466">
        <v>0</v>
      </c>
    </row>
    <row r="10467" spans="1:5" x14ac:dyDescent="0.3">
      <c r="A10467">
        <v>199040</v>
      </c>
      <c r="B10467">
        <v>5</v>
      </c>
      <c r="C10467">
        <v>0</v>
      </c>
      <c r="D10467">
        <v>0</v>
      </c>
      <c r="E10467">
        <v>0</v>
      </c>
    </row>
    <row r="10468" spans="1:5" x14ac:dyDescent="0.3">
      <c r="A10468">
        <v>222020</v>
      </c>
      <c r="B10468">
        <v>4</v>
      </c>
      <c r="C10468">
        <v>0</v>
      </c>
      <c r="D10468">
        <v>0</v>
      </c>
      <c r="E10468">
        <v>0</v>
      </c>
    </row>
    <row r="10469" spans="1:5" x14ac:dyDescent="0.3">
      <c r="A10469">
        <v>121444</v>
      </c>
      <c r="B10469">
        <v>8</v>
      </c>
      <c r="C10469">
        <v>0</v>
      </c>
      <c r="D10469">
        <v>0</v>
      </c>
      <c r="E10469">
        <v>0</v>
      </c>
    </row>
    <row r="10470" spans="1:5" x14ac:dyDescent="0.3">
      <c r="A10470">
        <v>191464</v>
      </c>
      <c r="B10470">
        <v>1</v>
      </c>
      <c r="C10470">
        <v>0</v>
      </c>
      <c r="D10470">
        <v>0</v>
      </c>
      <c r="E10470">
        <v>0</v>
      </c>
    </row>
    <row r="10471" spans="1:5" x14ac:dyDescent="0.3">
      <c r="A10471">
        <v>9356</v>
      </c>
      <c r="B10471">
        <v>2</v>
      </c>
      <c r="C10471">
        <v>0</v>
      </c>
      <c r="D10471">
        <v>0</v>
      </c>
      <c r="E10471">
        <v>0</v>
      </c>
    </row>
    <row r="10472" spans="1:5" x14ac:dyDescent="0.3">
      <c r="A10472">
        <v>140216</v>
      </c>
      <c r="B10472">
        <v>1</v>
      </c>
      <c r="C10472">
        <v>0</v>
      </c>
      <c r="D10472">
        <v>0</v>
      </c>
      <c r="E10472">
        <v>0</v>
      </c>
    </row>
    <row r="10473" spans="1:5" x14ac:dyDescent="0.3">
      <c r="A10473">
        <v>73676</v>
      </c>
      <c r="B10473">
        <v>1</v>
      </c>
      <c r="C10473">
        <v>0</v>
      </c>
      <c r="D10473">
        <v>0</v>
      </c>
      <c r="E10473">
        <v>0</v>
      </c>
    </row>
    <row r="10474" spans="1:5" x14ac:dyDescent="0.3">
      <c r="A10474">
        <v>97196</v>
      </c>
      <c r="B10474">
        <v>6</v>
      </c>
      <c r="C10474">
        <v>0</v>
      </c>
      <c r="D10474">
        <v>0</v>
      </c>
      <c r="E10474">
        <v>0</v>
      </c>
    </row>
    <row r="10475" spans="1:5" x14ac:dyDescent="0.3">
      <c r="A10475">
        <v>108920</v>
      </c>
      <c r="B10475">
        <v>3</v>
      </c>
      <c r="C10475">
        <v>0</v>
      </c>
      <c r="D10475">
        <v>0</v>
      </c>
      <c r="E10475">
        <v>0</v>
      </c>
    </row>
    <row r="10476" spans="1:5" x14ac:dyDescent="0.3">
      <c r="A10476">
        <v>129508</v>
      </c>
      <c r="B10476">
        <v>11</v>
      </c>
      <c r="C10476">
        <v>0</v>
      </c>
      <c r="D10476">
        <v>0</v>
      </c>
      <c r="E10476">
        <v>0</v>
      </c>
    </row>
    <row r="10477" spans="1:5" x14ac:dyDescent="0.3">
      <c r="A10477">
        <v>61000</v>
      </c>
      <c r="B10477">
        <v>5</v>
      </c>
      <c r="C10477">
        <v>0</v>
      </c>
      <c r="D10477">
        <v>0</v>
      </c>
      <c r="E10477">
        <v>0</v>
      </c>
    </row>
    <row r="10478" spans="1:5" x14ac:dyDescent="0.3">
      <c r="A10478">
        <v>65872</v>
      </c>
      <c r="B10478">
        <v>4</v>
      </c>
      <c r="C10478">
        <v>0</v>
      </c>
      <c r="D10478">
        <v>0</v>
      </c>
      <c r="E10478">
        <v>0</v>
      </c>
    </row>
    <row r="10479" spans="1:5" x14ac:dyDescent="0.3">
      <c r="A10479">
        <v>33032</v>
      </c>
      <c r="B10479">
        <v>1</v>
      </c>
      <c r="C10479">
        <v>0</v>
      </c>
      <c r="D10479">
        <v>0</v>
      </c>
      <c r="E10479">
        <v>0</v>
      </c>
    </row>
    <row r="10480" spans="1:5" x14ac:dyDescent="0.3">
      <c r="A10480">
        <v>109752</v>
      </c>
      <c r="B10480">
        <v>4</v>
      </c>
      <c r="C10480">
        <v>0</v>
      </c>
      <c r="D10480">
        <v>0</v>
      </c>
      <c r="E10480">
        <v>0</v>
      </c>
    </row>
    <row r="10481" spans="1:5" x14ac:dyDescent="0.3">
      <c r="A10481">
        <v>109812</v>
      </c>
      <c r="B10481">
        <v>8</v>
      </c>
      <c r="C10481">
        <v>0</v>
      </c>
      <c r="D10481">
        <v>0</v>
      </c>
      <c r="E10481">
        <v>0</v>
      </c>
    </row>
    <row r="10482" spans="1:5" x14ac:dyDescent="0.3">
      <c r="A10482">
        <v>109940</v>
      </c>
      <c r="B10482">
        <v>2</v>
      </c>
      <c r="C10482">
        <v>0</v>
      </c>
      <c r="D10482">
        <v>0</v>
      </c>
      <c r="E10482">
        <v>0</v>
      </c>
    </row>
    <row r="10483" spans="1:5" x14ac:dyDescent="0.3">
      <c r="A10483">
        <v>208776</v>
      </c>
      <c r="B10483">
        <v>7</v>
      </c>
      <c r="C10483">
        <v>0</v>
      </c>
      <c r="D10483">
        <v>0</v>
      </c>
      <c r="E10483">
        <v>0</v>
      </c>
    </row>
    <row r="10484" spans="1:5" x14ac:dyDescent="0.3">
      <c r="A10484">
        <v>110100</v>
      </c>
      <c r="B10484">
        <v>3</v>
      </c>
      <c r="C10484">
        <v>0</v>
      </c>
      <c r="D10484">
        <v>0</v>
      </c>
      <c r="E10484">
        <v>0</v>
      </c>
    </row>
    <row r="10485" spans="1:5" x14ac:dyDescent="0.3">
      <c r="A10485">
        <v>110544</v>
      </c>
      <c r="B10485">
        <v>8</v>
      </c>
      <c r="C10485">
        <v>0</v>
      </c>
      <c r="D10485">
        <v>0</v>
      </c>
      <c r="E10485">
        <v>0</v>
      </c>
    </row>
    <row r="10486" spans="1:5" x14ac:dyDescent="0.3">
      <c r="A10486">
        <v>110772</v>
      </c>
      <c r="B10486">
        <v>3</v>
      </c>
      <c r="C10486">
        <v>0</v>
      </c>
      <c r="D10486">
        <v>0</v>
      </c>
      <c r="E10486">
        <v>0</v>
      </c>
    </row>
    <row r="10487" spans="1:5" x14ac:dyDescent="0.3">
      <c r="A10487">
        <v>59120</v>
      </c>
      <c r="B10487">
        <v>2</v>
      </c>
      <c r="C10487">
        <v>0</v>
      </c>
      <c r="D10487">
        <v>0</v>
      </c>
      <c r="E10487">
        <v>0</v>
      </c>
    </row>
    <row r="10488" spans="1:5" x14ac:dyDescent="0.3">
      <c r="A10488">
        <v>164256</v>
      </c>
      <c r="B10488">
        <v>1</v>
      </c>
      <c r="C10488">
        <v>0</v>
      </c>
      <c r="D10488">
        <v>0</v>
      </c>
      <c r="E10488">
        <v>0</v>
      </c>
    </row>
    <row r="10489" spans="1:5" x14ac:dyDescent="0.3">
      <c r="A10489">
        <v>51684</v>
      </c>
      <c r="B10489">
        <v>11</v>
      </c>
      <c r="C10489">
        <v>0</v>
      </c>
      <c r="D10489">
        <v>0</v>
      </c>
      <c r="E10489">
        <v>0</v>
      </c>
    </row>
    <row r="10490" spans="1:5" x14ac:dyDescent="0.3">
      <c r="A10490">
        <v>90100</v>
      </c>
      <c r="B10490">
        <v>12</v>
      </c>
      <c r="C10490">
        <v>0</v>
      </c>
      <c r="D10490">
        <v>0</v>
      </c>
      <c r="E10490">
        <v>0</v>
      </c>
    </row>
    <row r="10491" spans="1:5" x14ac:dyDescent="0.3">
      <c r="A10491">
        <v>220256</v>
      </c>
      <c r="B10491">
        <v>3</v>
      </c>
      <c r="C10491">
        <v>0</v>
      </c>
      <c r="D10491">
        <v>0</v>
      </c>
      <c r="E10491">
        <v>0</v>
      </c>
    </row>
    <row r="10492" spans="1:5" x14ac:dyDescent="0.3">
      <c r="A10492">
        <v>158280</v>
      </c>
      <c r="B10492">
        <v>10</v>
      </c>
      <c r="C10492">
        <v>0</v>
      </c>
      <c r="D10492">
        <v>0</v>
      </c>
      <c r="E10492">
        <v>0</v>
      </c>
    </row>
    <row r="10493" spans="1:5" x14ac:dyDescent="0.3">
      <c r="A10493">
        <v>220236</v>
      </c>
      <c r="B10493">
        <v>4</v>
      </c>
      <c r="C10493">
        <v>0</v>
      </c>
      <c r="D10493">
        <v>0</v>
      </c>
      <c r="E10493">
        <v>0</v>
      </c>
    </row>
    <row r="10494" spans="1:5" x14ac:dyDescent="0.3">
      <c r="A10494">
        <v>48248</v>
      </c>
      <c r="B10494">
        <v>8</v>
      </c>
      <c r="C10494">
        <v>0</v>
      </c>
      <c r="D10494">
        <v>0</v>
      </c>
      <c r="E10494">
        <v>0</v>
      </c>
    </row>
    <row r="10495" spans="1:5" x14ac:dyDescent="0.3">
      <c r="A10495">
        <v>139572</v>
      </c>
      <c r="B10495">
        <v>16</v>
      </c>
      <c r="C10495">
        <v>0</v>
      </c>
      <c r="D10495">
        <v>0</v>
      </c>
      <c r="E10495">
        <v>0</v>
      </c>
    </row>
    <row r="10496" spans="1:5" x14ac:dyDescent="0.3">
      <c r="A10496">
        <v>111496</v>
      </c>
      <c r="B10496">
        <v>2</v>
      </c>
      <c r="C10496">
        <v>0</v>
      </c>
      <c r="D10496">
        <v>0</v>
      </c>
      <c r="E10496">
        <v>0</v>
      </c>
    </row>
    <row r="10497" spans="1:5" x14ac:dyDescent="0.3">
      <c r="A10497">
        <v>191048</v>
      </c>
      <c r="B10497">
        <v>1</v>
      </c>
      <c r="C10497">
        <v>0</v>
      </c>
      <c r="D10497">
        <v>0</v>
      </c>
      <c r="E10497">
        <v>0</v>
      </c>
    </row>
    <row r="10498" spans="1:5" x14ac:dyDescent="0.3">
      <c r="A10498">
        <v>46564</v>
      </c>
      <c r="B10498">
        <v>4</v>
      </c>
      <c r="C10498">
        <v>0</v>
      </c>
      <c r="D10498">
        <v>0</v>
      </c>
      <c r="E10498">
        <v>0</v>
      </c>
    </row>
    <row r="10499" spans="1:5" x14ac:dyDescent="0.3">
      <c r="A10499">
        <v>112168</v>
      </c>
      <c r="B10499">
        <v>2</v>
      </c>
      <c r="C10499">
        <v>0</v>
      </c>
      <c r="D10499">
        <v>0</v>
      </c>
      <c r="E10499">
        <v>0</v>
      </c>
    </row>
    <row r="10500" spans="1:5" x14ac:dyDescent="0.3">
      <c r="A10500">
        <v>196092</v>
      </c>
      <c r="B10500">
        <v>1</v>
      </c>
      <c r="C10500">
        <v>0</v>
      </c>
      <c r="D10500">
        <v>0</v>
      </c>
      <c r="E10500">
        <v>0</v>
      </c>
    </row>
    <row r="10501" spans="1:5" x14ac:dyDescent="0.3">
      <c r="A10501">
        <v>62280</v>
      </c>
      <c r="B10501">
        <v>1</v>
      </c>
      <c r="C10501">
        <v>0</v>
      </c>
      <c r="D10501">
        <v>0</v>
      </c>
      <c r="E10501">
        <v>0</v>
      </c>
    </row>
    <row r="10502" spans="1:5" x14ac:dyDescent="0.3">
      <c r="A10502">
        <v>188404</v>
      </c>
      <c r="B10502">
        <v>2</v>
      </c>
      <c r="C10502">
        <v>0</v>
      </c>
      <c r="D10502">
        <v>0</v>
      </c>
      <c r="E10502">
        <v>0</v>
      </c>
    </row>
    <row r="10503" spans="1:5" x14ac:dyDescent="0.3">
      <c r="A10503">
        <v>160988</v>
      </c>
      <c r="B10503">
        <v>8</v>
      </c>
      <c r="C10503">
        <v>0</v>
      </c>
      <c r="D10503">
        <v>0</v>
      </c>
      <c r="E10503">
        <v>0</v>
      </c>
    </row>
    <row r="10504" spans="1:5" x14ac:dyDescent="0.3">
      <c r="A10504">
        <v>202404</v>
      </c>
      <c r="B10504">
        <v>11</v>
      </c>
      <c r="C10504">
        <v>0</v>
      </c>
      <c r="D10504">
        <v>0</v>
      </c>
      <c r="E10504">
        <v>0</v>
      </c>
    </row>
    <row r="10505" spans="1:5" x14ac:dyDescent="0.3">
      <c r="A10505">
        <v>181528</v>
      </c>
      <c r="B10505">
        <v>28</v>
      </c>
      <c r="C10505">
        <v>0</v>
      </c>
      <c r="D10505">
        <v>0</v>
      </c>
      <c r="E10505">
        <v>0</v>
      </c>
    </row>
    <row r="10506" spans="1:5" x14ac:dyDescent="0.3">
      <c r="A10506">
        <v>147424</v>
      </c>
      <c r="B10506">
        <v>3</v>
      </c>
      <c r="C10506">
        <v>0</v>
      </c>
      <c r="D10506">
        <v>0</v>
      </c>
      <c r="E10506">
        <v>0</v>
      </c>
    </row>
    <row r="10507" spans="1:5" x14ac:dyDescent="0.3">
      <c r="A10507">
        <v>28552</v>
      </c>
      <c r="B10507">
        <v>21</v>
      </c>
      <c r="C10507">
        <v>0</v>
      </c>
      <c r="D10507">
        <v>0</v>
      </c>
      <c r="E10507">
        <v>0</v>
      </c>
    </row>
    <row r="10508" spans="1:5" x14ac:dyDescent="0.3">
      <c r="A10508">
        <v>213528</v>
      </c>
      <c r="B10508">
        <v>2</v>
      </c>
      <c r="C10508">
        <v>0</v>
      </c>
      <c r="D10508">
        <v>0</v>
      </c>
      <c r="E10508">
        <v>0</v>
      </c>
    </row>
    <row r="10509" spans="1:5" x14ac:dyDescent="0.3">
      <c r="A10509">
        <v>174860</v>
      </c>
      <c r="B10509">
        <v>27</v>
      </c>
      <c r="C10509">
        <v>0</v>
      </c>
      <c r="D10509">
        <v>0</v>
      </c>
      <c r="E10509">
        <v>0</v>
      </c>
    </row>
    <row r="10510" spans="1:5" x14ac:dyDescent="0.3">
      <c r="A10510">
        <v>166572</v>
      </c>
      <c r="B10510">
        <v>2</v>
      </c>
      <c r="C10510">
        <v>0</v>
      </c>
      <c r="D10510">
        <v>0</v>
      </c>
      <c r="E10510">
        <v>0</v>
      </c>
    </row>
    <row r="10511" spans="1:5" x14ac:dyDescent="0.3">
      <c r="A10511">
        <v>197780</v>
      </c>
      <c r="B10511">
        <v>27</v>
      </c>
      <c r="C10511">
        <v>0</v>
      </c>
      <c r="D10511">
        <v>0</v>
      </c>
      <c r="E10511">
        <v>0</v>
      </c>
    </row>
    <row r="10512" spans="1:5" x14ac:dyDescent="0.3">
      <c r="A10512">
        <v>72960</v>
      </c>
      <c r="B10512">
        <v>3</v>
      </c>
      <c r="C10512">
        <v>0</v>
      </c>
      <c r="D10512">
        <v>0</v>
      </c>
      <c r="E10512">
        <v>0</v>
      </c>
    </row>
    <row r="10513" spans="1:5" x14ac:dyDescent="0.3">
      <c r="A10513">
        <v>169488</v>
      </c>
      <c r="B10513">
        <v>7</v>
      </c>
      <c r="C10513">
        <v>0</v>
      </c>
      <c r="D10513">
        <v>0</v>
      </c>
      <c r="E10513">
        <v>0</v>
      </c>
    </row>
    <row r="10514" spans="1:5" x14ac:dyDescent="0.3">
      <c r="A10514">
        <v>112328</v>
      </c>
      <c r="B10514">
        <v>13</v>
      </c>
      <c r="C10514">
        <v>0</v>
      </c>
      <c r="D10514">
        <v>0</v>
      </c>
      <c r="E10514">
        <v>0</v>
      </c>
    </row>
    <row r="10515" spans="1:5" x14ac:dyDescent="0.3">
      <c r="A10515">
        <v>52328</v>
      </c>
      <c r="B10515">
        <v>1</v>
      </c>
      <c r="C10515">
        <v>0</v>
      </c>
      <c r="D10515">
        <v>0</v>
      </c>
      <c r="E10515">
        <v>0</v>
      </c>
    </row>
    <row r="10516" spans="1:5" x14ac:dyDescent="0.3">
      <c r="A10516">
        <v>205196</v>
      </c>
      <c r="B10516">
        <v>16</v>
      </c>
      <c r="C10516">
        <v>0</v>
      </c>
      <c r="D10516">
        <v>0</v>
      </c>
      <c r="E10516">
        <v>0</v>
      </c>
    </row>
    <row r="10517" spans="1:5" x14ac:dyDescent="0.3">
      <c r="A10517">
        <v>169092</v>
      </c>
      <c r="B10517">
        <v>2</v>
      </c>
      <c r="C10517">
        <v>0</v>
      </c>
      <c r="D10517">
        <v>0</v>
      </c>
      <c r="E10517">
        <v>0</v>
      </c>
    </row>
    <row r="10518" spans="1:5" x14ac:dyDescent="0.3">
      <c r="A10518">
        <v>139156</v>
      </c>
      <c r="B10518">
        <v>7</v>
      </c>
      <c r="C10518">
        <v>0</v>
      </c>
      <c r="D10518">
        <v>0</v>
      </c>
      <c r="E10518">
        <v>0</v>
      </c>
    </row>
    <row r="10519" spans="1:5" x14ac:dyDescent="0.3">
      <c r="A10519">
        <v>132092</v>
      </c>
      <c r="B10519">
        <v>28</v>
      </c>
      <c r="C10519">
        <v>0</v>
      </c>
      <c r="D10519">
        <v>0</v>
      </c>
      <c r="E10519">
        <v>0</v>
      </c>
    </row>
    <row r="10520" spans="1:5" x14ac:dyDescent="0.3">
      <c r="A10520">
        <v>216632</v>
      </c>
      <c r="B10520">
        <v>25</v>
      </c>
      <c r="C10520">
        <v>0</v>
      </c>
      <c r="D10520">
        <v>0</v>
      </c>
      <c r="E10520">
        <v>0</v>
      </c>
    </row>
    <row r="10521" spans="1:5" x14ac:dyDescent="0.3">
      <c r="A10521">
        <v>211152</v>
      </c>
      <c r="B10521">
        <v>28</v>
      </c>
      <c r="C10521">
        <v>0</v>
      </c>
      <c r="D10521">
        <v>0</v>
      </c>
      <c r="E10521">
        <v>0</v>
      </c>
    </row>
    <row r="10522" spans="1:5" x14ac:dyDescent="0.3">
      <c r="A10522">
        <v>113000</v>
      </c>
      <c r="B10522">
        <v>6</v>
      </c>
      <c r="C10522">
        <v>0</v>
      </c>
      <c r="D10522">
        <v>0</v>
      </c>
      <c r="E10522">
        <v>0</v>
      </c>
    </row>
    <row r="10523" spans="1:5" x14ac:dyDescent="0.3">
      <c r="A10523">
        <v>166028</v>
      </c>
      <c r="B10523">
        <v>3</v>
      </c>
      <c r="C10523">
        <v>0</v>
      </c>
      <c r="D10523">
        <v>0</v>
      </c>
      <c r="E10523">
        <v>0</v>
      </c>
    </row>
    <row r="10524" spans="1:5" x14ac:dyDescent="0.3">
      <c r="A10524">
        <v>222276</v>
      </c>
      <c r="B10524">
        <v>12</v>
      </c>
      <c r="C10524">
        <v>0</v>
      </c>
      <c r="D10524">
        <v>0</v>
      </c>
      <c r="E10524">
        <v>0</v>
      </c>
    </row>
    <row r="10525" spans="1:5" x14ac:dyDescent="0.3">
      <c r="A10525">
        <v>78696</v>
      </c>
      <c r="B10525">
        <v>1</v>
      </c>
      <c r="C10525">
        <v>0</v>
      </c>
      <c r="D10525">
        <v>0</v>
      </c>
      <c r="E10525">
        <v>0</v>
      </c>
    </row>
    <row r="10526" spans="1:5" x14ac:dyDescent="0.3">
      <c r="A10526">
        <v>222132</v>
      </c>
      <c r="B10526">
        <v>15</v>
      </c>
      <c r="C10526">
        <v>0</v>
      </c>
      <c r="D10526">
        <v>0</v>
      </c>
      <c r="E10526">
        <v>0</v>
      </c>
    </row>
    <row r="10527" spans="1:5" x14ac:dyDescent="0.3">
      <c r="A10527">
        <v>141196</v>
      </c>
      <c r="B10527">
        <v>5</v>
      </c>
      <c r="C10527">
        <v>0</v>
      </c>
      <c r="D10527">
        <v>0</v>
      </c>
      <c r="E10527">
        <v>0</v>
      </c>
    </row>
    <row r="10528" spans="1:5" x14ac:dyDescent="0.3">
      <c r="A10528">
        <v>198672</v>
      </c>
      <c r="B10528">
        <v>4</v>
      </c>
      <c r="C10528">
        <v>0</v>
      </c>
      <c r="D10528">
        <v>0</v>
      </c>
      <c r="E10528">
        <v>0</v>
      </c>
    </row>
    <row r="10529" spans="1:5" x14ac:dyDescent="0.3">
      <c r="A10529">
        <v>105732</v>
      </c>
      <c r="B10529">
        <v>5</v>
      </c>
      <c r="C10529">
        <v>0</v>
      </c>
      <c r="D10529">
        <v>0</v>
      </c>
      <c r="E10529">
        <v>0</v>
      </c>
    </row>
    <row r="10530" spans="1:5" x14ac:dyDescent="0.3">
      <c r="A10530">
        <v>133112</v>
      </c>
      <c r="B10530">
        <v>6</v>
      </c>
      <c r="C10530">
        <v>0</v>
      </c>
      <c r="D10530">
        <v>0</v>
      </c>
      <c r="E10530">
        <v>0</v>
      </c>
    </row>
    <row r="10531" spans="1:5" x14ac:dyDescent="0.3">
      <c r="A10531">
        <v>127404</v>
      </c>
      <c r="B10531">
        <v>14</v>
      </c>
      <c r="C10531">
        <v>0</v>
      </c>
      <c r="D10531">
        <v>0</v>
      </c>
      <c r="E10531">
        <v>0</v>
      </c>
    </row>
    <row r="10532" spans="1:5" x14ac:dyDescent="0.3">
      <c r="A10532">
        <v>81488</v>
      </c>
      <c r="B10532">
        <v>5</v>
      </c>
      <c r="C10532">
        <v>0</v>
      </c>
      <c r="D10532">
        <v>0</v>
      </c>
      <c r="E10532">
        <v>0</v>
      </c>
    </row>
    <row r="10533" spans="1:5" x14ac:dyDescent="0.3">
      <c r="A10533">
        <v>155424</v>
      </c>
      <c r="B10533">
        <v>13</v>
      </c>
      <c r="C10533">
        <v>0</v>
      </c>
      <c r="D10533">
        <v>0</v>
      </c>
      <c r="E10533">
        <v>0</v>
      </c>
    </row>
    <row r="10534" spans="1:5" x14ac:dyDescent="0.3">
      <c r="A10534">
        <v>215904</v>
      </c>
      <c r="B10534">
        <v>7</v>
      </c>
      <c r="C10534">
        <v>0</v>
      </c>
      <c r="D10534">
        <v>0</v>
      </c>
      <c r="E10534">
        <v>0</v>
      </c>
    </row>
    <row r="10535" spans="1:5" x14ac:dyDescent="0.3">
      <c r="A10535">
        <v>30240</v>
      </c>
      <c r="B10535">
        <v>2</v>
      </c>
      <c r="C10535">
        <v>0</v>
      </c>
      <c r="D10535">
        <v>0</v>
      </c>
      <c r="E10535">
        <v>0</v>
      </c>
    </row>
    <row r="10536" spans="1:5" x14ac:dyDescent="0.3">
      <c r="A10536">
        <v>90584</v>
      </c>
      <c r="B10536">
        <v>4</v>
      </c>
      <c r="C10536">
        <v>0</v>
      </c>
      <c r="D10536">
        <v>0</v>
      </c>
      <c r="E10536">
        <v>0</v>
      </c>
    </row>
    <row r="10537" spans="1:5" x14ac:dyDescent="0.3">
      <c r="A10537">
        <v>221860</v>
      </c>
      <c r="B10537">
        <v>48</v>
      </c>
      <c r="C10537">
        <v>0</v>
      </c>
      <c r="D10537">
        <v>0</v>
      </c>
      <c r="E10537">
        <v>0</v>
      </c>
    </row>
    <row r="10538" spans="1:5" x14ac:dyDescent="0.3">
      <c r="A10538">
        <v>94724</v>
      </c>
      <c r="B10538">
        <v>1</v>
      </c>
      <c r="C10538">
        <v>0</v>
      </c>
      <c r="D10538">
        <v>0</v>
      </c>
      <c r="E10538">
        <v>0</v>
      </c>
    </row>
    <row r="10539" spans="1:5" x14ac:dyDescent="0.3">
      <c r="A10539">
        <v>58584</v>
      </c>
      <c r="B10539">
        <v>25</v>
      </c>
      <c r="C10539">
        <v>0</v>
      </c>
      <c r="D10539">
        <v>0</v>
      </c>
      <c r="E10539">
        <v>0</v>
      </c>
    </row>
    <row r="10540" spans="1:5" x14ac:dyDescent="0.3">
      <c r="A10540">
        <v>189008</v>
      </c>
      <c r="B10540">
        <v>6</v>
      </c>
      <c r="C10540">
        <v>0</v>
      </c>
      <c r="D10540">
        <v>0</v>
      </c>
      <c r="E10540">
        <v>0</v>
      </c>
    </row>
    <row r="10541" spans="1:5" x14ac:dyDescent="0.3">
      <c r="A10541">
        <v>58288</v>
      </c>
      <c r="B10541">
        <v>3</v>
      </c>
      <c r="C10541">
        <v>0</v>
      </c>
      <c r="D10541">
        <v>0</v>
      </c>
      <c r="E10541">
        <v>0</v>
      </c>
    </row>
    <row r="10542" spans="1:5" x14ac:dyDescent="0.3">
      <c r="A10542">
        <v>159904</v>
      </c>
      <c r="B10542">
        <v>22</v>
      </c>
      <c r="C10542">
        <v>0</v>
      </c>
      <c r="D10542">
        <v>0</v>
      </c>
      <c r="E10542">
        <v>0</v>
      </c>
    </row>
    <row r="10543" spans="1:5" x14ac:dyDescent="0.3">
      <c r="A10543">
        <v>106564</v>
      </c>
      <c r="B10543">
        <v>43</v>
      </c>
      <c r="C10543">
        <v>0</v>
      </c>
      <c r="D10543">
        <v>0</v>
      </c>
      <c r="E10543">
        <v>0</v>
      </c>
    </row>
    <row r="10544" spans="1:5" x14ac:dyDescent="0.3">
      <c r="A10544">
        <v>206320</v>
      </c>
      <c r="B10544">
        <v>16</v>
      </c>
      <c r="C10544">
        <v>0</v>
      </c>
      <c r="D10544">
        <v>0</v>
      </c>
      <c r="E10544">
        <v>0</v>
      </c>
    </row>
    <row r="10545" spans="1:5" x14ac:dyDescent="0.3">
      <c r="A10545">
        <v>194320</v>
      </c>
      <c r="B10545">
        <v>4</v>
      </c>
      <c r="C10545">
        <v>0</v>
      </c>
      <c r="D10545">
        <v>0</v>
      </c>
      <c r="E10545">
        <v>0</v>
      </c>
    </row>
    <row r="10546" spans="1:5" x14ac:dyDescent="0.3">
      <c r="A10546">
        <v>197924</v>
      </c>
      <c r="B10546">
        <v>4</v>
      </c>
      <c r="C10546">
        <v>0</v>
      </c>
      <c r="D10546">
        <v>0</v>
      </c>
      <c r="E10546">
        <v>0</v>
      </c>
    </row>
    <row r="10547" spans="1:5" x14ac:dyDescent="0.3">
      <c r="A10547">
        <v>221528</v>
      </c>
      <c r="B10547">
        <v>4</v>
      </c>
      <c r="C10547">
        <v>0</v>
      </c>
      <c r="D10547">
        <v>0</v>
      </c>
      <c r="E10547">
        <v>0</v>
      </c>
    </row>
    <row r="10548" spans="1:5" x14ac:dyDescent="0.3">
      <c r="A10548">
        <v>33752</v>
      </c>
      <c r="B10548">
        <v>139</v>
      </c>
      <c r="C10548">
        <v>0</v>
      </c>
      <c r="D10548">
        <v>0</v>
      </c>
      <c r="E10548">
        <v>0</v>
      </c>
    </row>
    <row r="10549" spans="1:5" x14ac:dyDescent="0.3">
      <c r="A10549">
        <v>193568</v>
      </c>
      <c r="B10549">
        <v>113</v>
      </c>
      <c r="C10549">
        <v>0</v>
      </c>
      <c r="D10549">
        <v>0</v>
      </c>
      <c r="E10549">
        <v>0</v>
      </c>
    </row>
    <row r="10550" spans="1:5" x14ac:dyDescent="0.3">
      <c r="A10550">
        <v>215132</v>
      </c>
      <c r="B10550">
        <v>6</v>
      </c>
      <c r="C10550">
        <v>0</v>
      </c>
      <c r="D10550">
        <v>0</v>
      </c>
      <c r="E10550">
        <v>0</v>
      </c>
    </row>
    <row r="10551" spans="1:5" x14ac:dyDescent="0.3">
      <c r="A10551">
        <v>98584</v>
      </c>
      <c r="B10551">
        <v>2</v>
      </c>
      <c r="C10551">
        <v>0</v>
      </c>
      <c r="D10551">
        <v>0</v>
      </c>
      <c r="E10551">
        <v>0</v>
      </c>
    </row>
    <row r="10552" spans="1:5" x14ac:dyDescent="0.3">
      <c r="A10552">
        <v>80356</v>
      </c>
      <c r="B10552">
        <v>29</v>
      </c>
      <c r="C10552">
        <v>0</v>
      </c>
      <c r="D10552">
        <v>0</v>
      </c>
      <c r="E10552">
        <v>0</v>
      </c>
    </row>
    <row r="10553" spans="1:5" x14ac:dyDescent="0.3">
      <c r="A10553">
        <v>107416</v>
      </c>
      <c r="B10553">
        <v>4</v>
      </c>
      <c r="C10553">
        <v>0</v>
      </c>
      <c r="D10553">
        <v>0</v>
      </c>
      <c r="E10553">
        <v>0</v>
      </c>
    </row>
    <row r="10554" spans="1:5" x14ac:dyDescent="0.3">
      <c r="A10554">
        <v>57080</v>
      </c>
      <c r="B10554">
        <v>16</v>
      </c>
      <c r="C10554">
        <v>0</v>
      </c>
      <c r="D10554">
        <v>0</v>
      </c>
      <c r="E10554">
        <v>0</v>
      </c>
    </row>
    <row r="10555" spans="1:5" x14ac:dyDescent="0.3">
      <c r="A10555">
        <v>17268</v>
      </c>
      <c r="B10555">
        <v>7</v>
      </c>
      <c r="C10555">
        <v>0</v>
      </c>
      <c r="D10555">
        <v>0</v>
      </c>
      <c r="E10555">
        <v>0</v>
      </c>
    </row>
    <row r="10556" spans="1:5" x14ac:dyDescent="0.3">
      <c r="A10556">
        <v>162632</v>
      </c>
      <c r="B10556">
        <v>9</v>
      </c>
      <c r="C10556">
        <v>0</v>
      </c>
      <c r="D10556">
        <v>0</v>
      </c>
      <c r="E10556">
        <v>0</v>
      </c>
    </row>
    <row r="10557" spans="1:5" x14ac:dyDescent="0.3">
      <c r="A10557">
        <v>22468</v>
      </c>
      <c r="B10557">
        <v>3</v>
      </c>
      <c r="C10557">
        <v>0</v>
      </c>
      <c r="D10557">
        <v>0</v>
      </c>
      <c r="E10557">
        <v>0</v>
      </c>
    </row>
    <row r="10558" spans="1:5" x14ac:dyDescent="0.3">
      <c r="A10558">
        <v>215340</v>
      </c>
      <c r="B10558">
        <v>3</v>
      </c>
      <c r="C10558">
        <v>0</v>
      </c>
      <c r="D10558">
        <v>0</v>
      </c>
      <c r="E10558">
        <v>0</v>
      </c>
    </row>
    <row r="10559" spans="1:5" x14ac:dyDescent="0.3">
      <c r="A10559">
        <v>196964</v>
      </c>
      <c r="B10559">
        <v>16</v>
      </c>
      <c r="C10559">
        <v>0</v>
      </c>
      <c r="D10559">
        <v>0</v>
      </c>
      <c r="E10559">
        <v>0</v>
      </c>
    </row>
    <row r="10560" spans="1:5" x14ac:dyDescent="0.3">
      <c r="A10560">
        <v>73376</v>
      </c>
      <c r="B10560">
        <v>7</v>
      </c>
      <c r="C10560">
        <v>0</v>
      </c>
      <c r="D10560">
        <v>0</v>
      </c>
      <c r="E10560">
        <v>0</v>
      </c>
    </row>
    <row r="10561" spans="1:5" x14ac:dyDescent="0.3">
      <c r="A10561">
        <v>221112</v>
      </c>
      <c r="B10561">
        <v>12</v>
      </c>
      <c r="C10561">
        <v>0</v>
      </c>
      <c r="D10561">
        <v>0</v>
      </c>
      <c r="E10561">
        <v>0</v>
      </c>
    </row>
    <row r="10562" spans="1:5" x14ac:dyDescent="0.3">
      <c r="A10562">
        <v>204444</v>
      </c>
      <c r="B10562">
        <v>7</v>
      </c>
      <c r="C10562">
        <v>0</v>
      </c>
      <c r="D10562">
        <v>0</v>
      </c>
      <c r="E10562">
        <v>0</v>
      </c>
    </row>
    <row r="10563" spans="1:5" x14ac:dyDescent="0.3">
      <c r="A10563">
        <v>181568</v>
      </c>
      <c r="B10563">
        <v>8</v>
      </c>
      <c r="C10563">
        <v>0</v>
      </c>
      <c r="D10563">
        <v>0</v>
      </c>
      <c r="E10563">
        <v>0</v>
      </c>
    </row>
    <row r="10564" spans="1:5" x14ac:dyDescent="0.3">
      <c r="A10564">
        <v>136988</v>
      </c>
      <c r="B10564">
        <v>5</v>
      </c>
      <c r="C10564">
        <v>0</v>
      </c>
      <c r="D10564">
        <v>0</v>
      </c>
      <c r="E10564">
        <v>0</v>
      </c>
    </row>
    <row r="10565" spans="1:5" x14ac:dyDescent="0.3">
      <c r="A10565">
        <v>194652</v>
      </c>
      <c r="B10565">
        <v>7</v>
      </c>
      <c r="C10565">
        <v>0</v>
      </c>
      <c r="D10565">
        <v>0</v>
      </c>
      <c r="E10565">
        <v>0</v>
      </c>
    </row>
    <row r="10566" spans="1:5" x14ac:dyDescent="0.3">
      <c r="A10566">
        <v>221008</v>
      </c>
      <c r="B10566">
        <v>9</v>
      </c>
      <c r="C10566">
        <v>0</v>
      </c>
      <c r="D10566">
        <v>0</v>
      </c>
      <c r="E10566">
        <v>0</v>
      </c>
    </row>
    <row r="10567" spans="1:5" x14ac:dyDescent="0.3">
      <c r="A10567">
        <v>184696</v>
      </c>
      <c r="B10567">
        <v>64</v>
      </c>
      <c r="C10567">
        <v>0</v>
      </c>
      <c r="D10567">
        <v>0</v>
      </c>
      <c r="E10567">
        <v>0</v>
      </c>
    </row>
    <row r="10568" spans="1:5" x14ac:dyDescent="0.3">
      <c r="A10568">
        <v>204924</v>
      </c>
      <c r="B10568">
        <v>4</v>
      </c>
      <c r="C10568">
        <v>0</v>
      </c>
      <c r="D10568">
        <v>0</v>
      </c>
      <c r="E10568">
        <v>0</v>
      </c>
    </row>
    <row r="10569" spans="1:5" x14ac:dyDescent="0.3">
      <c r="A10569">
        <v>78724</v>
      </c>
      <c r="B10569">
        <v>3</v>
      </c>
      <c r="C10569">
        <v>0</v>
      </c>
      <c r="D10569">
        <v>0</v>
      </c>
      <c r="E10569">
        <v>0</v>
      </c>
    </row>
    <row r="10570" spans="1:5" x14ac:dyDescent="0.3">
      <c r="A10570">
        <v>7908</v>
      </c>
      <c r="B10570">
        <v>6</v>
      </c>
      <c r="C10570">
        <v>0</v>
      </c>
      <c r="D10570">
        <v>0</v>
      </c>
      <c r="E10570">
        <v>0</v>
      </c>
    </row>
    <row r="10571" spans="1:5" x14ac:dyDescent="0.3">
      <c r="A10571">
        <v>68236</v>
      </c>
      <c r="B10571">
        <v>22</v>
      </c>
      <c r="C10571">
        <v>0</v>
      </c>
      <c r="D10571">
        <v>0</v>
      </c>
      <c r="E10571">
        <v>0</v>
      </c>
    </row>
    <row r="10572" spans="1:5" x14ac:dyDescent="0.3">
      <c r="A10572">
        <v>164468</v>
      </c>
      <c r="B10572">
        <v>16</v>
      </c>
      <c r="C10572">
        <v>0</v>
      </c>
      <c r="D10572">
        <v>0</v>
      </c>
      <c r="E10572">
        <v>0</v>
      </c>
    </row>
    <row r="10573" spans="1:5" x14ac:dyDescent="0.3">
      <c r="A10573">
        <v>200172</v>
      </c>
      <c r="B10573">
        <v>10</v>
      </c>
      <c r="C10573">
        <v>0</v>
      </c>
      <c r="D10573">
        <v>0</v>
      </c>
      <c r="E10573">
        <v>0</v>
      </c>
    </row>
    <row r="10574" spans="1:5" x14ac:dyDescent="0.3">
      <c r="A10574">
        <v>220736</v>
      </c>
      <c r="B10574">
        <v>6</v>
      </c>
      <c r="C10574">
        <v>0</v>
      </c>
      <c r="D10574">
        <v>0</v>
      </c>
      <c r="E10574">
        <v>0</v>
      </c>
    </row>
    <row r="10575" spans="1:5" x14ac:dyDescent="0.3">
      <c r="A10575">
        <v>52176</v>
      </c>
      <c r="B10575">
        <v>33</v>
      </c>
      <c r="C10575">
        <v>0</v>
      </c>
      <c r="D10575">
        <v>0</v>
      </c>
      <c r="E10575">
        <v>0</v>
      </c>
    </row>
    <row r="10576" spans="1:5" x14ac:dyDescent="0.3">
      <c r="A10576">
        <v>63356</v>
      </c>
      <c r="B10576">
        <v>5</v>
      </c>
      <c r="C10576">
        <v>0</v>
      </c>
      <c r="D10576">
        <v>0</v>
      </c>
      <c r="E10576">
        <v>0</v>
      </c>
    </row>
    <row r="10577" spans="1:5" x14ac:dyDescent="0.3">
      <c r="A10577">
        <v>61092</v>
      </c>
      <c r="B10577">
        <v>23</v>
      </c>
      <c r="C10577">
        <v>0</v>
      </c>
      <c r="D10577">
        <v>0</v>
      </c>
      <c r="E10577">
        <v>0</v>
      </c>
    </row>
    <row r="10578" spans="1:5" x14ac:dyDescent="0.3">
      <c r="A10578">
        <v>128216</v>
      </c>
      <c r="B10578">
        <v>39</v>
      </c>
      <c r="C10578">
        <v>0</v>
      </c>
      <c r="D10578">
        <v>0</v>
      </c>
      <c r="E10578">
        <v>0</v>
      </c>
    </row>
    <row r="10579" spans="1:5" x14ac:dyDescent="0.3">
      <c r="A10579">
        <v>206180</v>
      </c>
      <c r="B10579">
        <v>12</v>
      </c>
      <c r="C10579">
        <v>0</v>
      </c>
      <c r="D10579">
        <v>0</v>
      </c>
      <c r="E10579">
        <v>0</v>
      </c>
    </row>
    <row r="10580" spans="1:5" x14ac:dyDescent="0.3">
      <c r="A10580">
        <v>115864</v>
      </c>
      <c r="B10580">
        <v>3</v>
      </c>
      <c r="C10580">
        <v>0</v>
      </c>
      <c r="D10580">
        <v>0</v>
      </c>
      <c r="E10580">
        <v>0</v>
      </c>
    </row>
    <row r="10581" spans="1:5" x14ac:dyDescent="0.3">
      <c r="A10581">
        <v>67824</v>
      </c>
      <c r="B10581">
        <v>13</v>
      </c>
      <c r="C10581">
        <v>0</v>
      </c>
      <c r="D10581">
        <v>0</v>
      </c>
      <c r="E10581">
        <v>0</v>
      </c>
    </row>
    <row r="10582" spans="1:5" x14ac:dyDescent="0.3">
      <c r="A10582">
        <v>64552</v>
      </c>
      <c r="B10582">
        <v>3</v>
      </c>
      <c r="C10582">
        <v>0</v>
      </c>
      <c r="D10582">
        <v>0</v>
      </c>
      <c r="E10582">
        <v>0</v>
      </c>
    </row>
    <row r="10583" spans="1:5" x14ac:dyDescent="0.3">
      <c r="A10583">
        <v>76696</v>
      </c>
      <c r="B10583">
        <v>1</v>
      </c>
      <c r="C10583">
        <v>0</v>
      </c>
      <c r="D10583">
        <v>0</v>
      </c>
      <c r="E10583">
        <v>0</v>
      </c>
    </row>
    <row r="10584" spans="1:5" x14ac:dyDescent="0.3">
      <c r="A10584">
        <v>98968</v>
      </c>
      <c r="B10584">
        <v>2</v>
      </c>
      <c r="C10584">
        <v>0</v>
      </c>
      <c r="D10584">
        <v>0</v>
      </c>
      <c r="E10584">
        <v>0</v>
      </c>
    </row>
    <row r="10585" spans="1:5" x14ac:dyDescent="0.3">
      <c r="A10585">
        <v>205160</v>
      </c>
      <c r="B10585">
        <v>5</v>
      </c>
      <c r="C10585">
        <v>0</v>
      </c>
      <c r="D10585">
        <v>0</v>
      </c>
      <c r="E10585">
        <v>0</v>
      </c>
    </row>
    <row r="10586" spans="1:5" x14ac:dyDescent="0.3">
      <c r="A10586">
        <v>114404</v>
      </c>
      <c r="B10586">
        <v>2</v>
      </c>
      <c r="C10586">
        <v>0</v>
      </c>
      <c r="D10586">
        <v>0</v>
      </c>
      <c r="E10586">
        <v>0</v>
      </c>
    </row>
    <row r="10587" spans="1:5" x14ac:dyDescent="0.3">
      <c r="A10587">
        <v>149140</v>
      </c>
      <c r="B10587">
        <v>8</v>
      </c>
      <c r="C10587">
        <v>0</v>
      </c>
      <c r="D10587">
        <v>0</v>
      </c>
      <c r="E10587">
        <v>0</v>
      </c>
    </row>
    <row r="10588" spans="1:5" x14ac:dyDescent="0.3">
      <c r="A10588">
        <v>82552</v>
      </c>
      <c r="B10588">
        <v>1</v>
      </c>
      <c r="C10588">
        <v>0</v>
      </c>
      <c r="D10588">
        <v>0</v>
      </c>
      <c r="E10588">
        <v>0</v>
      </c>
    </row>
    <row r="10589" spans="1:5" x14ac:dyDescent="0.3">
      <c r="A10589">
        <v>143952</v>
      </c>
      <c r="B10589">
        <v>35</v>
      </c>
      <c r="C10589">
        <v>0</v>
      </c>
      <c r="D10589">
        <v>0</v>
      </c>
      <c r="E10589">
        <v>0</v>
      </c>
    </row>
    <row r="10590" spans="1:5" x14ac:dyDescent="0.3">
      <c r="A10590">
        <v>163556</v>
      </c>
      <c r="B10590">
        <v>71</v>
      </c>
      <c r="C10590">
        <v>0</v>
      </c>
      <c r="D10590">
        <v>0</v>
      </c>
      <c r="E10590">
        <v>0</v>
      </c>
    </row>
    <row r="10591" spans="1:5" x14ac:dyDescent="0.3">
      <c r="A10591">
        <v>54320</v>
      </c>
      <c r="B10591">
        <v>1</v>
      </c>
      <c r="C10591">
        <v>0</v>
      </c>
      <c r="D10591">
        <v>0</v>
      </c>
      <c r="E10591">
        <v>0</v>
      </c>
    </row>
    <row r="10592" spans="1:5" x14ac:dyDescent="0.3">
      <c r="A10592">
        <v>113760</v>
      </c>
      <c r="B10592">
        <v>4</v>
      </c>
      <c r="C10592">
        <v>0</v>
      </c>
      <c r="D10592">
        <v>0</v>
      </c>
      <c r="E10592">
        <v>0</v>
      </c>
    </row>
    <row r="10593" spans="1:5" x14ac:dyDescent="0.3">
      <c r="A10593">
        <v>49760</v>
      </c>
      <c r="B10593">
        <v>9</v>
      </c>
      <c r="C10593">
        <v>0</v>
      </c>
      <c r="D10593">
        <v>0</v>
      </c>
      <c r="E10593">
        <v>0</v>
      </c>
    </row>
    <row r="10594" spans="1:5" x14ac:dyDescent="0.3">
      <c r="A10594">
        <v>113488</v>
      </c>
      <c r="B10594">
        <v>38</v>
      </c>
      <c r="C10594">
        <v>0</v>
      </c>
      <c r="D10594">
        <v>0</v>
      </c>
      <c r="E10594">
        <v>0</v>
      </c>
    </row>
    <row r="10595" spans="1:5" x14ac:dyDescent="0.3">
      <c r="A10595">
        <v>71424</v>
      </c>
      <c r="B10595">
        <v>31</v>
      </c>
      <c r="C10595">
        <v>0</v>
      </c>
      <c r="D10595">
        <v>0</v>
      </c>
      <c r="E10595">
        <v>0</v>
      </c>
    </row>
    <row r="10596" spans="1:5" x14ac:dyDescent="0.3">
      <c r="A10596">
        <v>113384</v>
      </c>
      <c r="B10596">
        <v>6</v>
      </c>
      <c r="C10596">
        <v>0</v>
      </c>
      <c r="D10596">
        <v>0</v>
      </c>
      <c r="E10596">
        <v>0</v>
      </c>
    </row>
    <row r="10597" spans="1:5" x14ac:dyDescent="0.3">
      <c r="A10597">
        <v>204812</v>
      </c>
      <c r="B10597">
        <v>4</v>
      </c>
      <c r="C10597">
        <v>0</v>
      </c>
      <c r="D10597">
        <v>0</v>
      </c>
      <c r="E10597">
        <v>0</v>
      </c>
    </row>
    <row r="10598" spans="1:5" x14ac:dyDescent="0.3">
      <c r="A10598">
        <v>113112</v>
      </c>
      <c r="B10598">
        <v>2</v>
      </c>
      <c r="C10598">
        <v>0</v>
      </c>
      <c r="D10598">
        <v>0</v>
      </c>
      <c r="E10598">
        <v>0</v>
      </c>
    </row>
    <row r="10599" spans="1:5" x14ac:dyDescent="0.3">
      <c r="A10599">
        <v>188228</v>
      </c>
      <c r="B10599">
        <v>1</v>
      </c>
      <c r="C10599">
        <v>0</v>
      </c>
      <c r="D10599">
        <v>0</v>
      </c>
      <c r="E10599">
        <v>0</v>
      </c>
    </row>
    <row r="10600" spans="1:5" x14ac:dyDescent="0.3">
      <c r="A10600">
        <v>113008</v>
      </c>
      <c r="B10600">
        <v>6</v>
      </c>
      <c r="C10600">
        <v>0</v>
      </c>
      <c r="D10600">
        <v>0</v>
      </c>
      <c r="E10600">
        <v>0</v>
      </c>
    </row>
    <row r="10601" spans="1:5" x14ac:dyDescent="0.3">
      <c r="A10601">
        <v>64280</v>
      </c>
      <c r="B10601">
        <v>3</v>
      </c>
      <c r="C10601">
        <v>0</v>
      </c>
      <c r="D10601">
        <v>0</v>
      </c>
      <c r="E10601">
        <v>0</v>
      </c>
    </row>
    <row r="10602" spans="1:5" x14ac:dyDescent="0.3">
      <c r="A10602">
        <v>187020</v>
      </c>
      <c r="B10602">
        <v>10</v>
      </c>
      <c r="C10602">
        <v>0</v>
      </c>
      <c r="D10602">
        <v>0</v>
      </c>
      <c r="E10602">
        <v>0</v>
      </c>
    </row>
    <row r="10603" spans="1:5" x14ac:dyDescent="0.3">
      <c r="A10603">
        <v>129832</v>
      </c>
      <c r="B10603">
        <v>50</v>
      </c>
      <c r="C10603">
        <v>0</v>
      </c>
      <c r="D10603">
        <v>0</v>
      </c>
      <c r="E10603">
        <v>0</v>
      </c>
    </row>
    <row r="10604" spans="1:5" x14ac:dyDescent="0.3">
      <c r="A10604">
        <v>70196</v>
      </c>
      <c r="B10604">
        <v>3</v>
      </c>
      <c r="C10604">
        <v>0</v>
      </c>
      <c r="D10604">
        <v>0</v>
      </c>
      <c r="E10604">
        <v>0</v>
      </c>
    </row>
    <row r="10605" spans="1:5" x14ac:dyDescent="0.3">
      <c r="A10605">
        <v>73800</v>
      </c>
      <c r="B10605">
        <v>6</v>
      </c>
      <c r="C10605">
        <v>0</v>
      </c>
      <c r="D10605">
        <v>0</v>
      </c>
      <c r="E10605">
        <v>0</v>
      </c>
    </row>
    <row r="10606" spans="1:5" x14ac:dyDescent="0.3">
      <c r="A10606">
        <v>75780</v>
      </c>
      <c r="B10606">
        <v>1</v>
      </c>
      <c r="C10606">
        <v>0</v>
      </c>
      <c r="D10606">
        <v>0</v>
      </c>
      <c r="E10606">
        <v>0</v>
      </c>
    </row>
    <row r="10607" spans="1:5" x14ac:dyDescent="0.3">
      <c r="A10607">
        <v>122140</v>
      </c>
      <c r="B10607">
        <v>23</v>
      </c>
      <c r="C10607">
        <v>0</v>
      </c>
      <c r="D10607">
        <v>0</v>
      </c>
      <c r="E10607">
        <v>0</v>
      </c>
    </row>
    <row r="10608" spans="1:5" x14ac:dyDescent="0.3">
      <c r="A10608">
        <v>112364</v>
      </c>
      <c r="B10608">
        <v>3</v>
      </c>
      <c r="C10608">
        <v>0</v>
      </c>
      <c r="D10608">
        <v>0</v>
      </c>
      <c r="E10608">
        <v>0</v>
      </c>
    </row>
    <row r="10609" spans="1:5" x14ac:dyDescent="0.3">
      <c r="A10609">
        <v>55344</v>
      </c>
      <c r="B10609">
        <v>20</v>
      </c>
      <c r="C10609">
        <v>0</v>
      </c>
      <c r="D10609">
        <v>0</v>
      </c>
      <c r="E10609">
        <v>0</v>
      </c>
    </row>
    <row r="10610" spans="1:5" x14ac:dyDescent="0.3">
      <c r="A10610">
        <v>112156</v>
      </c>
      <c r="B10610">
        <v>10</v>
      </c>
      <c r="C10610">
        <v>0</v>
      </c>
      <c r="D10610">
        <v>0</v>
      </c>
      <c r="E10610">
        <v>0</v>
      </c>
    </row>
    <row r="10611" spans="1:5" x14ac:dyDescent="0.3">
      <c r="A10611">
        <v>131772</v>
      </c>
      <c r="B10611">
        <v>23</v>
      </c>
      <c r="C10611">
        <v>0</v>
      </c>
      <c r="D10611">
        <v>0</v>
      </c>
      <c r="E10611">
        <v>0</v>
      </c>
    </row>
    <row r="10612" spans="1:5" x14ac:dyDescent="0.3">
      <c r="A10612">
        <v>215556</v>
      </c>
      <c r="B10612">
        <v>51</v>
      </c>
      <c r="C10612">
        <v>0</v>
      </c>
      <c r="D10612">
        <v>0</v>
      </c>
      <c r="E10612">
        <v>0</v>
      </c>
    </row>
    <row r="10613" spans="1:5" x14ac:dyDescent="0.3">
      <c r="A10613">
        <v>112092</v>
      </c>
      <c r="B10613">
        <v>3</v>
      </c>
      <c r="C10613">
        <v>0</v>
      </c>
      <c r="D10613">
        <v>0</v>
      </c>
      <c r="E10613">
        <v>0</v>
      </c>
    </row>
    <row r="10614" spans="1:5" x14ac:dyDescent="0.3">
      <c r="A10614">
        <v>111884</v>
      </c>
      <c r="B10614">
        <v>10</v>
      </c>
      <c r="C10614">
        <v>0</v>
      </c>
      <c r="D10614">
        <v>0</v>
      </c>
      <c r="E10614">
        <v>0</v>
      </c>
    </row>
    <row r="10615" spans="1:5" x14ac:dyDescent="0.3">
      <c r="A10615">
        <v>111612</v>
      </c>
      <c r="B10615">
        <v>4</v>
      </c>
      <c r="C10615">
        <v>0</v>
      </c>
      <c r="D10615">
        <v>0</v>
      </c>
      <c r="E10615">
        <v>0</v>
      </c>
    </row>
    <row r="10616" spans="1:5" x14ac:dyDescent="0.3">
      <c r="A10616">
        <v>96656</v>
      </c>
      <c r="B10616">
        <v>4</v>
      </c>
      <c r="C10616">
        <v>0</v>
      </c>
      <c r="D10616">
        <v>0</v>
      </c>
      <c r="E10616">
        <v>0</v>
      </c>
    </row>
    <row r="10617" spans="1:5" x14ac:dyDescent="0.3">
      <c r="A10617">
        <v>89760</v>
      </c>
      <c r="B10617">
        <v>20</v>
      </c>
      <c r="C10617">
        <v>0</v>
      </c>
      <c r="D10617">
        <v>0</v>
      </c>
      <c r="E10617">
        <v>0</v>
      </c>
    </row>
    <row r="10618" spans="1:5" x14ac:dyDescent="0.3">
      <c r="A10618">
        <v>219416</v>
      </c>
      <c r="B10618">
        <v>1</v>
      </c>
      <c r="C10618">
        <v>0</v>
      </c>
      <c r="D10618">
        <v>0</v>
      </c>
      <c r="E10618">
        <v>0</v>
      </c>
    </row>
    <row r="10619" spans="1:5" x14ac:dyDescent="0.3">
      <c r="A10619">
        <v>111384</v>
      </c>
      <c r="B10619">
        <v>3</v>
      </c>
      <c r="C10619">
        <v>0</v>
      </c>
      <c r="D10619">
        <v>0</v>
      </c>
      <c r="E10619">
        <v>0</v>
      </c>
    </row>
    <row r="10620" spans="1:5" x14ac:dyDescent="0.3">
      <c r="A10620">
        <v>111112</v>
      </c>
      <c r="B10620">
        <v>18</v>
      </c>
      <c r="C10620">
        <v>0</v>
      </c>
      <c r="D10620">
        <v>0</v>
      </c>
      <c r="E10620">
        <v>0</v>
      </c>
    </row>
    <row r="10621" spans="1:5" x14ac:dyDescent="0.3">
      <c r="A10621">
        <v>23416</v>
      </c>
      <c r="B10621">
        <v>38</v>
      </c>
      <c r="C10621">
        <v>0</v>
      </c>
      <c r="D10621">
        <v>0</v>
      </c>
      <c r="E10621">
        <v>0</v>
      </c>
    </row>
    <row r="10622" spans="1:5" x14ac:dyDescent="0.3">
      <c r="A10622">
        <v>111072</v>
      </c>
      <c r="B10622">
        <v>4</v>
      </c>
      <c r="C10622">
        <v>0</v>
      </c>
      <c r="D10622">
        <v>0</v>
      </c>
      <c r="E10622">
        <v>0</v>
      </c>
    </row>
    <row r="10623" spans="1:5" x14ac:dyDescent="0.3">
      <c r="A10623">
        <v>110696</v>
      </c>
      <c r="B10623">
        <v>9</v>
      </c>
      <c r="C10623">
        <v>0</v>
      </c>
      <c r="D10623">
        <v>0</v>
      </c>
      <c r="E10623">
        <v>0</v>
      </c>
    </row>
    <row r="10624" spans="1:5" x14ac:dyDescent="0.3">
      <c r="A10624">
        <v>110592</v>
      </c>
      <c r="B10624">
        <v>5</v>
      </c>
      <c r="C10624">
        <v>0</v>
      </c>
      <c r="D10624">
        <v>0</v>
      </c>
      <c r="E10624">
        <v>0</v>
      </c>
    </row>
    <row r="10625" spans="1:5" x14ac:dyDescent="0.3">
      <c r="A10625">
        <v>133140</v>
      </c>
      <c r="B10625">
        <v>3</v>
      </c>
      <c r="C10625">
        <v>0</v>
      </c>
      <c r="D10625">
        <v>0</v>
      </c>
      <c r="E10625">
        <v>0</v>
      </c>
    </row>
    <row r="10626" spans="1:5" x14ac:dyDescent="0.3">
      <c r="A10626">
        <v>96176</v>
      </c>
      <c r="B10626">
        <v>6</v>
      </c>
      <c r="C10626">
        <v>0</v>
      </c>
      <c r="D10626">
        <v>0</v>
      </c>
      <c r="E10626">
        <v>0</v>
      </c>
    </row>
    <row r="10627" spans="1:5" x14ac:dyDescent="0.3">
      <c r="A10627">
        <v>110320</v>
      </c>
      <c r="B10627">
        <v>4</v>
      </c>
      <c r="C10627">
        <v>0</v>
      </c>
      <c r="D10627">
        <v>0</v>
      </c>
      <c r="E10627">
        <v>0</v>
      </c>
    </row>
    <row r="10628" spans="1:5" x14ac:dyDescent="0.3">
      <c r="A10628">
        <v>177812</v>
      </c>
      <c r="B10628">
        <v>3</v>
      </c>
      <c r="C10628">
        <v>0</v>
      </c>
      <c r="D10628">
        <v>0</v>
      </c>
      <c r="E10628">
        <v>0</v>
      </c>
    </row>
    <row r="10629" spans="1:5" x14ac:dyDescent="0.3">
      <c r="A10629">
        <v>110196</v>
      </c>
      <c r="B10629">
        <v>5</v>
      </c>
      <c r="C10629">
        <v>0</v>
      </c>
      <c r="D10629">
        <v>0</v>
      </c>
      <c r="E10629">
        <v>0</v>
      </c>
    </row>
    <row r="10630" spans="1:5" x14ac:dyDescent="0.3">
      <c r="A10630">
        <v>212436</v>
      </c>
      <c r="B10630">
        <v>14</v>
      </c>
      <c r="C10630">
        <v>0</v>
      </c>
      <c r="D10630">
        <v>0</v>
      </c>
      <c r="E10630">
        <v>0</v>
      </c>
    </row>
    <row r="10631" spans="1:5" x14ac:dyDescent="0.3">
      <c r="A10631">
        <v>41636</v>
      </c>
      <c r="B10631">
        <v>8</v>
      </c>
      <c r="C10631">
        <v>0</v>
      </c>
      <c r="D10631">
        <v>0</v>
      </c>
      <c r="E10631">
        <v>0</v>
      </c>
    </row>
    <row r="10632" spans="1:5" x14ac:dyDescent="0.3">
      <c r="A10632">
        <v>109780</v>
      </c>
      <c r="B10632">
        <v>9</v>
      </c>
      <c r="C10632">
        <v>0</v>
      </c>
      <c r="D10632">
        <v>0</v>
      </c>
      <c r="E10632">
        <v>0</v>
      </c>
    </row>
    <row r="10633" spans="1:5" x14ac:dyDescent="0.3">
      <c r="A10633">
        <v>127424</v>
      </c>
      <c r="B10633">
        <v>4</v>
      </c>
      <c r="C10633">
        <v>0</v>
      </c>
      <c r="D10633">
        <v>0</v>
      </c>
      <c r="E10633">
        <v>0</v>
      </c>
    </row>
    <row r="10634" spans="1:5" x14ac:dyDescent="0.3">
      <c r="A10634">
        <v>113120</v>
      </c>
      <c r="B10634">
        <v>5</v>
      </c>
      <c r="C10634">
        <v>0</v>
      </c>
      <c r="D10634">
        <v>0</v>
      </c>
      <c r="E10634">
        <v>0</v>
      </c>
    </row>
    <row r="10635" spans="1:5" x14ac:dyDescent="0.3">
      <c r="A10635">
        <v>219984</v>
      </c>
      <c r="B10635">
        <v>2</v>
      </c>
      <c r="C10635">
        <v>0</v>
      </c>
      <c r="D10635">
        <v>0</v>
      </c>
      <c r="E10635">
        <v>0</v>
      </c>
    </row>
    <row r="10636" spans="1:5" x14ac:dyDescent="0.3">
      <c r="A10636">
        <v>216256</v>
      </c>
      <c r="B10636">
        <v>31</v>
      </c>
      <c r="C10636">
        <v>0</v>
      </c>
      <c r="D10636">
        <v>0</v>
      </c>
      <c r="E10636">
        <v>0</v>
      </c>
    </row>
    <row r="10637" spans="1:5" x14ac:dyDescent="0.3">
      <c r="A10637">
        <v>113376</v>
      </c>
      <c r="B10637">
        <v>2</v>
      </c>
      <c r="C10637">
        <v>0</v>
      </c>
      <c r="D10637">
        <v>0</v>
      </c>
      <c r="E10637">
        <v>0</v>
      </c>
    </row>
    <row r="10638" spans="1:5" x14ac:dyDescent="0.3">
      <c r="A10638">
        <v>113536</v>
      </c>
      <c r="B10638">
        <v>8</v>
      </c>
      <c r="C10638">
        <v>0</v>
      </c>
      <c r="D10638">
        <v>0</v>
      </c>
      <c r="E10638">
        <v>0</v>
      </c>
    </row>
    <row r="10639" spans="1:5" x14ac:dyDescent="0.3">
      <c r="A10639">
        <v>219964</v>
      </c>
      <c r="B10639">
        <v>9</v>
      </c>
      <c r="C10639">
        <v>0</v>
      </c>
      <c r="D10639">
        <v>0</v>
      </c>
      <c r="E10639">
        <v>0</v>
      </c>
    </row>
    <row r="10640" spans="1:5" x14ac:dyDescent="0.3">
      <c r="A10640">
        <v>71396</v>
      </c>
      <c r="B10640">
        <v>1</v>
      </c>
      <c r="C10640">
        <v>0</v>
      </c>
      <c r="D10640">
        <v>0</v>
      </c>
      <c r="E10640">
        <v>0</v>
      </c>
    </row>
    <row r="10641" spans="1:5" x14ac:dyDescent="0.3">
      <c r="A10641">
        <v>113792</v>
      </c>
      <c r="B10641">
        <v>5</v>
      </c>
      <c r="C10641">
        <v>0</v>
      </c>
      <c r="D10641">
        <v>0</v>
      </c>
      <c r="E10641">
        <v>0</v>
      </c>
    </row>
    <row r="10642" spans="1:5" x14ac:dyDescent="0.3">
      <c r="A10642">
        <v>214320</v>
      </c>
      <c r="B10642">
        <v>31</v>
      </c>
      <c r="C10642">
        <v>0</v>
      </c>
      <c r="D10642">
        <v>0</v>
      </c>
      <c r="E10642">
        <v>0</v>
      </c>
    </row>
    <row r="10643" spans="1:5" x14ac:dyDescent="0.3">
      <c r="A10643">
        <v>113892</v>
      </c>
      <c r="B10643">
        <v>2</v>
      </c>
      <c r="C10643">
        <v>0</v>
      </c>
      <c r="D10643">
        <v>0</v>
      </c>
      <c r="E10643">
        <v>0</v>
      </c>
    </row>
    <row r="10644" spans="1:5" x14ac:dyDescent="0.3">
      <c r="A10644">
        <v>135904</v>
      </c>
      <c r="B10644">
        <v>5</v>
      </c>
      <c r="C10644">
        <v>0</v>
      </c>
      <c r="D10644">
        <v>0</v>
      </c>
      <c r="E10644">
        <v>0</v>
      </c>
    </row>
    <row r="10645" spans="1:5" x14ac:dyDescent="0.3">
      <c r="A10645">
        <v>141944</v>
      </c>
      <c r="B10645">
        <v>65</v>
      </c>
      <c r="C10645">
        <v>0</v>
      </c>
      <c r="D10645">
        <v>0</v>
      </c>
      <c r="E10645">
        <v>0</v>
      </c>
    </row>
    <row r="10646" spans="1:5" x14ac:dyDescent="0.3">
      <c r="A10646">
        <v>131884</v>
      </c>
      <c r="B10646">
        <v>58</v>
      </c>
      <c r="C10646">
        <v>0</v>
      </c>
      <c r="D10646">
        <v>0</v>
      </c>
      <c r="E10646">
        <v>0</v>
      </c>
    </row>
    <row r="10647" spans="1:5" x14ac:dyDescent="0.3">
      <c r="A10647">
        <v>113912</v>
      </c>
      <c r="B10647">
        <v>14</v>
      </c>
      <c r="C10647">
        <v>0</v>
      </c>
      <c r="D10647">
        <v>0</v>
      </c>
      <c r="E10647">
        <v>0</v>
      </c>
    </row>
    <row r="10648" spans="1:5" x14ac:dyDescent="0.3">
      <c r="A10648">
        <v>114020</v>
      </c>
      <c r="B10648">
        <v>20</v>
      </c>
      <c r="C10648">
        <v>0</v>
      </c>
      <c r="D10648">
        <v>0</v>
      </c>
      <c r="E10648">
        <v>0</v>
      </c>
    </row>
    <row r="10649" spans="1:5" x14ac:dyDescent="0.3">
      <c r="A10649">
        <v>114208</v>
      </c>
      <c r="B10649">
        <v>3</v>
      </c>
      <c r="C10649">
        <v>0</v>
      </c>
      <c r="D10649">
        <v>0</v>
      </c>
      <c r="E10649">
        <v>0</v>
      </c>
    </row>
    <row r="10650" spans="1:5" x14ac:dyDescent="0.3">
      <c r="A10650">
        <v>195340</v>
      </c>
      <c r="B10650">
        <v>2</v>
      </c>
      <c r="C10650">
        <v>0</v>
      </c>
      <c r="D10650">
        <v>0</v>
      </c>
      <c r="E10650">
        <v>0</v>
      </c>
    </row>
    <row r="10651" spans="1:5" x14ac:dyDescent="0.3">
      <c r="A10651">
        <v>114624</v>
      </c>
      <c r="B10651">
        <v>2</v>
      </c>
      <c r="C10651">
        <v>0</v>
      </c>
      <c r="D10651">
        <v>0</v>
      </c>
      <c r="E10651">
        <v>0</v>
      </c>
    </row>
    <row r="10652" spans="1:5" x14ac:dyDescent="0.3">
      <c r="A10652">
        <v>136444</v>
      </c>
      <c r="B10652">
        <v>1</v>
      </c>
      <c r="C10652">
        <v>0</v>
      </c>
      <c r="D10652">
        <v>0</v>
      </c>
      <c r="E10652">
        <v>0</v>
      </c>
    </row>
    <row r="10653" spans="1:5" x14ac:dyDescent="0.3">
      <c r="A10653">
        <v>133008</v>
      </c>
      <c r="B10653">
        <v>18</v>
      </c>
      <c r="C10653">
        <v>0</v>
      </c>
      <c r="D10653">
        <v>0</v>
      </c>
      <c r="E10653">
        <v>0</v>
      </c>
    </row>
    <row r="10654" spans="1:5" x14ac:dyDescent="0.3">
      <c r="A10654">
        <v>185820</v>
      </c>
      <c r="B10654">
        <v>29</v>
      </c>
      <c r="C10654">
        <v>0</v>
      </c>
      <c r="D10654">
        <v>0</v>
      </c>
      <c r="E10654">
        <v>0</v>
      </c>
    </row>
    <row r="10655" spans="1:5" x14ac:dyDescent="0.3">
      <c r="A10655">
        <v>184924</v>
      </c>
      <c r="B10655">
        <v>16</v>
      </c>
      <c r="C10655">
        <v>0</v>
      </c>
      <c r="D10655">
        <v>0</v>
      </c>
      <c r="E10655">
        <v>0</v>
      </c>
    </row>
    <row r="10656" spans="1:5" x14ac:dyDescent="0.3">
      <c r="A10656">
        <v>214216</v>
      </c>
      <c r="B10656">
        <v>1</v>
      </c>
      <c r="C10656">
        <v>0</v>
      </c>
      <c r="D10656">
        <v>0</v>
      </c>
      <c r="E10656">
        <v>0</v>
      </c>
    </row>
    <row r="10657" spans="1:5" x14ac:dyDescent="0.3">
      <c r="A10657">
        <v>211924</v>
      </c>
      <c r="B10657">
        <v>6</v>
      </c>
      <c r="C10657">
        <v>0</v>
      </c>
      <c r="D10657">
        <v>0</v>
      </c>
      <c r="E10657">
        <v>0</v>
      </c>
    </row>
    <row r="10658" spans="1:5" x14ac:dyDescent="0.3">
      <c r="A10658">
        <v>203904</v>
      </c>
      <c r="B10658">
        <v>3</v>
      </c>
      <c r="C10658">
        <v>0</v>
      </c>
      <c r="D10658">
        <v>0</v>
      </c>
      <c r="E10658">
        <v>0</v>
      </c>
    </row>
    <row r="10659" spans="1:5" x14ac:dyDescent="0.3">
      <c r="A10659">
        <v>211424</v>
      </c>
      <c r="B10659">
        <v>2</v>
      </c>
      <c r="C10659">
        <v>0</v>
      </c>
      <c r="D10659">
        <v>0</v>
      </c>
      <c r="E10659">
        <v>0</v>
      </c>
    </row>
    <row r="10660" spans="1:5" x14ac:dyDescent="0.3">
      <c r="A10660">
        <v>84308</v>
      </c>
      <c r="B10660">
        <v>1</v>
      </c>
      <c r="C10660">
        <v>0</v>
      </c>
      <c r="D10660">
        <v>0</v>
      </c>
      <c r="E10660">
        <v>0</v>
      </c>
    </row>
    <row r="10661" spans="1:5" x14ac:dyDescent="0.3">
      <c r="A10661">
        <v>66288</v>
      </c>
      <c r="B10661">
        <v>1</v>
      </c>
      <c r="C10661">
        <v>0</v>
      </c>
      <c r="D10661">
        <v>0</v>
      </c>
      <c r="E10661">
        <v>0</v>
      </c>
    </row>
    <row r="10662" spans="1:5" x14ac:dyDescent="0.3">
      <c r="A10662">
        <v>57940</v>
      </c>
      <c r="B10662">
        <v>3</v>
      </c>
      <c r="C10662">
        <v>0</v>
      </c>
      <c r="D10662">
        <v>0</v>
      </c>
      <c r="E10662">
        <v>0</v>
      </c>
    </row>
    <row r="10663" spans="1:5" x14ac:dyDescent="0.3">
      <c r="A10663">
        <v>92148</v>
      </c>
      <c r="B10663">
        <v>19</v>
      </c>
      <c r="C10663">
        <v>0</v>
      </c>
      <c r="D10663">
        <v>0</v>
      </c>
      <c r="E10663">
        <v>0</v>
      </c>
    </row>
    <row r="10664" spans="1:5" x14ac:dyDescent="0.3">
      <c r="A10664">
        <v>64604</v>
      </c>
      <c r="B10664">
        <v>1</v>
      </c>
      <c r="C10664">
        <v>0</v>
      </c>
      <c r="D10664">
        <v>0</v>
      </c>
      <c r="E10664">
        <v>0</v>
      </c>
    </row>
    <row r="10665" spans="1:5" x14ac:dyDescent="0.3">
      <c r="A10665">
        <v>117752</v>
      </c>
      <c r="B10665">
        <v>33</v>
      </c>
      <c r="C10665">
        <v>0</v>
      </c>
      <c r="D10665">
        <v>0</v>
      </c>
      <c r="E10665">
        <v>0</v>
      </c>
    </row>
    <row r="10666" spans="1:5" x14ac:dyDescent="0.3">
      <c r="A10666">
        <v>74644</v>
      </c>
      <c r="B10666">
        <v>2</v>
      </c>
      <c r="C10666">
        <v>0</v>
      </c>
      <c r="D10666">
        <v>0</v>
      </c>
      <c r="E10666">
        <v>0</v>
      </c>
    </row>
    <row r="10667" spans="1:5" x14ac:dyDescent="0.3">
      <c r="A10667">
        <v>98744</v>
      </c>
      <c r="B10667">
        <v>2</v>
      </c>
      <c r="C10667">
        <v>0</v>
      </c>
      <c r="D10667">
        <v>0</v>
      </c>
      <c r="E10667">
        <v>0</v>
      </c>
    </row>
    <row r="10668" spans="1:5" x14ac:dyDescent="0.3">
      <c r="A10668">
        <v>141912</v>
      </c>
      <c r="B10668">
        <v>19</v>
      </c>
      <c r="C10668">
        <v>0</v>
      </c>
      <c r="D10668">
        <v>0</v>
      </c>
      <c r="E10668">
        <v>0</v>
      </c>
    </row>
    <row r="10669" spans="1:5" x14ac:dyDescent="0.3">
      <c r="A10669">
        <v>140544</v>
      </c>
      <c r="B10669">
        <v>25</v>
      </c>
      <c r="C10669">
        <v>0</v>
      </c>
      <c r="D10669">
        <v>0</v>
      </c>
      <c r="E10669">
        <v>0</v>
      </c>
    </row>
    <row r="10670" spans="1:5" x14ac:dyDescent="0.3">
      <c r="A10670">
        <v>145800</v>
      </c>
      <c r="B10670">
        <v>2</v>
      </c>
      <c r="C10670">
        <v>0</v>
      </c>
      <c r="D10670">
        <v>0</v>
      </c>
      <c r="E10670">
        <v>0</v>
      </c>
    </row>
    <row r="10671" spans="1:5" x14ac:dyDescent="0.3">
      <c r="A10671">
        <v>117840</v>
      </c>
      <c r="B10671">
        <v>21</v>
      </c>
      <c r="C10671">
        <v>0</v>
      </c>
      <c r="D10671">
        <v>0</v>
      </c>
      <c r="E10671">
        <v>0</v>
      </c>
    </row>
    <row r="10672" spans="1:5" x14ac:dyDescent="0.3">
      <c r="A10672">
        <v>31988</v>
      </c>
      <c r="B10672">
        <v>2</v>
      </c>
      <c r="C10672">
        <v>0</v>
      </c>
      <c r="D10672">
        <v>0</v>
      </c>
      <c r="E10672">
        <v>0</v>
      </c>
    </row>
    <row r="10673" spans="1:5" x14ac:dyDescent="0.3">
      <c r="A10673">
        <v>210932</v>
      </c>
      <c r="B10673">
        <v>120</v>
      </c>
      <c r="C10673">
        <v>0</v>
      </c>
      <c r="D10673">
        <v>0</v>
      </c>
      <c r="E10673">
        <v>0</v>
      </c>
    </row>
    <row r="10674" spans="1:5" x14ac:dyDescent="0.3">
      <c r="A10674">
        <v>201436</v>
      </c>
      <c r="B10674">
        <v>6</v>
      </c>
      <c r="C10674">
        <v>0</v>
      </c>
      <c r="D10674">
        <v>0</v>
      </c>
      <c r="E10674">
        <v>0</v>
      </c>
    </row>
    <row r="10675" spans="1:5" x14ac:dyDescent="0.3">
      <c r="A10675">
        <v>203120</v>
      </c>
      <c r="B10675">
        <v>7</v>
      </c>
      <c r="C10675">
        <v>0</v>
      </c>
      <c r="D10675">
        <v>0</v>
      </c>
      <c r="E10675">
        <v>0</v>
      </c>
    </row>
    <row r="10676" spans="1:5" x14ac:dyDescent="0.3">
      <c r="A10676">
        <v>117196</v>
      </c>
      <c r="B10676">
        <v>4</v>
      </c>
      <c r="C10676">
        <v>0</v>
      </c>
      <c r="D10676">
        <v>0</v>
      </c>
      <c r="E10676">
        <v>0</v>
      </c>
    </row>
    <row r="10677" spans="1:5" x14ac:dyDescent="0.3">
      <c r="A10677">
        <v>73740</v>
      </c>
      <c r="B10677">
        <v>13</v>
      </c>
      <c r="C10677">
        <v>0</v>
      </c>
      <c r="D10677">
        <v>0</v>
      </c>
      <c r="E10677">
        <v>0</v>
      </c>
    </row>
    <row r="10678" spans="1:5" x14ac:dyDescent="0.3">
      <c r="A10678">
        <v>213832</v>
      </c>
      <c r="B10678">
        <v>55</v>
      </c>
      <c r="C10678">
        <v>0</v>
      </c>
      <c r="D10678">
        <v>0</v>
      </c>
      <c r="E10678">
        <v>0</v>
      </c>
    </row>
    <row r="10679" spans="1:5" x14ac:dyDescent="0.3">
      <c r="A10679">
        <v>152308</v>
      </c>
      <c r="B10679">
        <v>1</v>
      </c>
      <c r="C10679">
        <v>0</v>
      </c>
      <c r="D10679">
        <v>0</v>
      </c>
      <c r="E10679">
        <v>0</v>
      </c>
    </row>
    <row r="10680" spans="1:5" x14ac:dyDescent="0.3">
      <c r="A10680">
        <v>116552</v>
      </c>
      <c r="B10680">
        <v>10</v>
      </c>
      <c r="C10680">
        <v>0</v>
      </c>
      <c r="D10680">
        <v>0</v>
      </c>
      <c r="E10680">
        <v>0</v>
      </c>
    </row>
    <row r="10681" spans="1:5" x14ac:dyDescent="0.3">
      <c r="A10681">
        <v>56968</v>
      </c>
      <c r="B10681">
        <v>12</v>
      </c>
      <c r="C10681">
        <v>0</v>
      </c>
      <c r="D10681">
        <v>0</v>
      </c>
      <c r="E10681">
        <v>0</v>
      </c>
    </row>
    <row r="10682" spans="1:5" x14ac:dyDescent="0.3">
      <c r="A10682">
        <v>83904</v>
      </c>
      <c r="B10682">
        <v>1</v>
      </c>
      <c r="C10682">
        <v>0</v>
      </c>
      <c r="D10682">
        <v>0</v>
      </c>
      <c r="E10682">
        <v>0</v>
      </c>
    </row>
    <row r="10683" spans="1:5" x14ac:dyDescent="0.3">
      <c r="A10683">
        <v>116280</v>
      </c>
      <c r="B10683">
        <v>21</v>
      </c>
      <c r="C10683">
        <v>0</v>
      </c>
      <c r="D10683">
        <v>0</v>
      </c>
      <c r="E10683">
        <v>0</v>
      </c>
    </row>
    <row r="10684" spans="1:5" x14ac:dyDescent="0.3">
      <c r="A10684">
        <v>26260</v>
      </c>
      <c r="B10684">
        <v>14</v>
      </c>
      <c r="C10684">
        <v>0</v>
      </c>
      <c r="D10684">
        <v>0</v>
      </c>
      <c r="E10684">
        <v>0</v>
      </c>
    </row>
    <row r="10685" spans="1:5" x14ac:dyDescent="0.3">
      <c r="A10685">
        <v>64176</v>
      </c>
      <c r="B10685">
        <v>2</v>
      </c>
      <c r="C10685">
        <v>0</v>
      </c>
      <c r="D10685">
        <v>0</v>
      </c>
      <c r="E10685">
        <v>0</v>
      </c>
    </row>
    <row r="10686" spans="1:5" x14ac:dyDescent="0.3">
      <c r="A10686">
        <v>115904</v>
      </c>
      <c r="B10686">
        <v>4</v>
      </c>
      <c r="C10686">
        <v>0</v>
      </c>
      <c r="D10686">
        <v>0</v>
      </c>
      <c r="E10686">
        <v>0</v>
      </c>
    </row>
    <row r="10687" spans="1:5" x14ac:dyDescent="0.3">
      <c r="A10687">
        <v>76656</v>
      </c>
      <c r="B10687">
        <v>5</v>
      </c>
      <c r="C10687">
        <v>0</v>
      </c>
      <c r="D10687">
        <v>0</v>
      </c>
      <c r="E10687">
        <v>0</v>
      </c>
    </row>
    <row r="10688" spans="1:5" x14ac:dyDescent="0.3">
      <c r="A10688">
        <v>183376</v>
      </c>
      <c r="B10688">
        <v>9</v>
      </c>
      <c r="C10688">
        <v>0</v>
      </c>
      <c r="D10688">
        <v>0</v>
      </c>
      <c r="E10688">
        <v>0</v>
      </c>
    </row>
    <row r="10689" spans="1:5" x14ac:dyDescent="0.3">
      <c r="A10689">
        <v>188664</v>
      </c>
      <c r="B10689">
        <v>5</v>
      </c>
      <c r="C10689">
        <v>0</v>
      </c>
      <c r="D10689">
        <v>0</v>
      </c>
      <c r="E10689">
        <v>0</v>
      </c>
    </row>
    <row r="10690" spans="1:5" x14ac:dyDescent="0.3">
      <c r="A10690">
        <v>183140</v>
      </c>
      <c r="B10690">
        <v>9</v>
      </c>
      <c r="C10690">
        <v>0</v>
      </c>
      <c r="D10690">
        <v>0</v>
      </c>
      <c r="E10690">
        <v>0</v>
      </c>
    </row>
    <row r="10691" spans="1:5" x14ac:dyDescent="0.3">
      <c r="A10691">
        <v>49496</v>
      </c>
      <c r="B10691">
        <v>9</v>
      </c>
      <c r="C10691">
        <v>0</v>
      </c>
      <c r="D10691">
        <v>0</v>
      </c>
      <c r="E10691">
        <v>0</v>
      </c>
    </row>
    <row r="10692" spans="1:5" x14ac:dyDescent="0.3">
      <c r="A10692">
        <v>186676</v>
      </c>
      <c r="B10692">
        <v>5</v>
      </c>
      <c r="C10692">
        <v>0</v>
      </c>
      <c r="D10692">
        <v>0</v>
      </c>
      <c r="E10692">
        <v>0</v>
      </c>
    </row>
    <row r="10693" spans="1:5" x14ac:dyDescent="0.3">
      <c r="A10693">
        <v>157092</v>
      </c>
      <c r="B10693">
        <v>10</v>
      </c>
      <c r="C10693">
        <v>0</v>
      </c>
      <c r="D10693">
        <v>0</v>
      </c>
      <c r="E10693">
        <v>0</v>
      </c>
    </row>
    <row r="10694" spans="1:5" x14ac:dyDescent="0.3">
      <c r="A10694">
        <v>196504</v>
      </c>
      <c r="B10694">
        <v>3</v>
      </c>
      <c r="C10694">
        <v>0</v>
      </c>
      <c r="D10694">
        <v>0</v>
      </c>
      <c r="E10694">
        <v>0</v>
      </c>
    </row>
    <row r="10695" spans="1:5" x14ac:dyDescent="0.3">
      <c r="A10695">
        <v>132932</v>
      </c>
      <c r="B10695">
        <v>9</v>
      </c>
      <c r="C10695">
        <v>0</v>
      </c>
      <c r="D10695">
        <v>0</v>
      </c>
      <c r="E10695">
        <v>0</v>
      </c>
    </row>
    <row r="10696" spans="1:5" x14ac:dyDescent="0.3">
      <c r="A10696">
        <v>179724</v>
      </c>
      <c r="B10696">
        <v>26</v>
      </c>
      <c r="C10696">
        <v>0</v>
      </c>
      <c r="D10696">
        <v>0</v>
      </c>
      <c r="E10696">
        <v>0</v>
      </c>
    </row>
    <row r="10697" spans="1:5" x14ac:dyDescent="0.3">
      <c r="A10697">
        <v>220624</v>
      </c>
      <c r="B10697">
        <v>39</v>
      </c>
      <c r="C10697">
        <v>0</v>
      </c>
      <c r="D10697">
        <v>0</v>
      </c>
      <c r="E10697">
        <v>0</v>
      </c>
    </row>
    <row r="10698" spans="1:5" x14ac:dyDescent="0.3">
      <c r="A10698">
        <v>180112</v>
      </c>
      <c r="B10698">
        <v>13</v>
      </c>
      <c r="C10698">
        <v>0</v>
      </c>
      <c r="D10698">
        <v>0</v>
      </c>
      <c r="E10698">
        <v>0</v>
      </c>
    </row>
    <row r="10699" spans="1:5" x14ac:dyDescent="0.3">
      <c r="A10699">
        <v>212020</v>
      </c>
      <c r="B10699">
        <v>11</v>
      </c>
      <c r="C10699">
        <v>0</v>
      </c>
      <c r="D10699">
        <v>0</v>
      </c>
      <c r="E10699">
        <v>0</v>
      </c>
    </row>
    <row r="10700" spans="1:5" x14ac:dyDescent="0.3">
      <c r="A10700">
        <v>195652</v>
      </c>
      <c r="B10700">
        <v>16</v>
      </c>
      <c r="C10700">
        <v>0</v>
      </c>
      <c r="D10700">
        <v>0</v>
      </c>
      <c r="E10700">
        <v>0</v>
      </c>
    </row>
    <row r="10701" spans="1:5" x14ac:dyDescent="0.3">
      <c r="A10701">
        <v>204744</v>
      </c>
      <c r="B10701">
        <v>7</v>
      </c>
      <c r="C10701">
        <v>0</v>
      </c>
      <c r="D10701">
        <v>0</v>
      </c>
      <c r="E10701">
        <v>0</v>
      </c>
    </row>
    <row r="10702" spans="1:5" x14ac:dyDescent="0.3">
      <c r="A10702">
        <v>132744</v>
      </c>
      <c r="B10702">
        <v>13</v>
      </c>
      <c r="C10702">
        <v>0</v>
      </c>
      <c r="D10702">
        <v>0</v>
      </c>
      <c r="E10702">
        <v>0</v>
      </c>
    </row>
    <row r="10703" spans="1:5" x14ac:dyDescent="0.3">
      <c r="A10703">
        <v>139240</v>
      </c>
      <c r="B10703">
        <v>11</v>
      </c>
      <c r="C10703">
        <v>0</v>
      </c>
      <c r="D10703">
        <v>0</v>
      </c>
      <c r="E10703">
        <v>0</v>
      </c>
    </row>
    <row r="10704" spans="1:5" x14ac:dyDescent="0.3">
      <c r="A10704">
        <v>142704</v>
      </c>
      <c r="B10704">
        <v>4</v>
      </c>
      <c r="C10704">
        <v>0</v>
      </c>
      <c r="D10704">
        <v>0</v>
      </c>
      <c r="E10704">
        <v>0</v>
      </c>
    </row>
    <row r="10705" spans="1:5" x14ac:dyDescent="0.3">
      <c r="A10705">
        <v>51712</v>
      </c>
      <c r="B10705">
        <v>1</v>
      </c>
      <c r="C10705">
        <v>0</v>
      </c>
      <c r="D10705">
        <v>0</v>
      </c>
      <c r="E10705">
        <v>0</v>
      </c>
    </row>
    <row r="10706" spans="1:5" x14ac:dyDescent="0.3">
      <c r="A10706">
        <v>192744</v>
      </c>
      <c r="B10706">
        <v>42</v>
      </c>
      <c r="C10706">
        <v>0</v>
      </c>
      <c r="D10706">
        <v>0</v>
      </c>
      <c r="E10706">
        <v>0</v>
      </c>
    </row>
    <row r="10707" spans="1:5" x14ac:dyDescent="0.3">
      <c r="A10707">
        <v>196744</v>
      </c>
      <c r="B10707">
        <v>14</v>
      </c>
      <c r="C10707">
        <v>0</v>
      </c>
      <c r="D10707">
        <v>0</v>
      </c>
      <c r="E10707">
        <v>0</v>
      </c>
    </row>
    <row r="10708" spans="1:5" x14ac:dyDescent="0.3">
      <c r="A10708">
        <v>203812</v>
      </c>
      <c r="B10708">
        <v>14</v>
      </c>
      <c r="C10708">
        <v>0</v>
      </c>
      <c r="D10708">
        <v>0</v>
      </c>
      <c r="E10708">
        <v>0</v>
      </c>
    </row>
    <row r="10709" spans="1:5" x14ac:dyDescent="0.3">
      <c r="A10709">
        <v>66028</v>
      </c>
      <c r="B10709">
        <v>2</v>
      </c>
      <c r="C10709">
        <v>0</v>
      </c>
      <c r="D10709">
        <v>0</v>
      </c>
      <c r="E10709">
        <v>0</v>
      </c>
    </row>
    <row r="10710" spans="1:5" x14ac:dyDescent="0.3">
      <c r="A10710">
        <v>196604</v>
      </c>
      <c r="B10710">
        <v>12</v>
      </c>
      <c r="C10710">
        <v>0</v>
      </c>
      <c r="D10710">
        <v>0</v>
      </c>
      <c r="E10710">
        <v>0</v>
      </c>
    </row>
    <row r="10711" spans="1:5" x14ac:dyDescent="0.3">
      <c r="A10711">
        <v>62408</v>
      </c>
      <c r="B10711">
        <v>3</v>
      </c>
      <c r="C10711">
        <v>0</v>
      </c>
      <c r="D10711">
        <v>0</v>
      </c>
      <c r="E10711">
        <v>0</v>
      </c>
    </row>
    <row r="10712" spans="1:5" x14ac:dyDescent="0.3">
      <c r="A10712">
        <v>183932</v>
      </c>
      <c r="B10712">
        <v>15</v>
      </c>
      <c r="C10712">
        <v>0</v>
      </c>
      <c r="D10712">
        <v>0</v>
      </c>
      <c r="E10712">
        <v>0</v>
      </c>
    </row>
    <row r="10713" spans="1:5" x14ac:dyDescent="0.3">
      <c r="A10713">
        <v>220812</v>
      </c>
      <c r="B10713">
        <v>14</v>
      </c>
      <c r="C10713">
        <v>0</v>
      </c>
      <c r="D10713">
        <v>0</v>
      </c>
      <c r="E10713">
        <v>0</v>
      </c>
    </row>
    <row r="10714" spans="1:5" x14ac:dyDescent="0.3">
      <c r="A10714">
        <v>217496</v>
      </c>
      <c r="B10714">
        <v>1</v>
      </c>
      <c r="C10714">
        <v>0</v>
      </c>
      <c r="D10714">
        <v>0</v>
      </c>
      <c r="E10714">
        <v>0</v>
      </c>
    </row>
    <row r="10715" spans="1:5" x14ac:dyDescent="0.3">
      <c r="A10715">
        <v>179536</v>
      </c>
      <c r="B10715">
        <v>33</v>
      </c>
      <c r="C10715">
        <v>0</v>
      </c>
      <c r="D10715">
        <v>0</v>
      </c>
      <c r="E10715">
        <v>0</v>
      </c>
    </row>
    <row r="10716" spans="1:5" x14ac:dyDescent="0.3">
      <c r="A10716">
        <v>195992</v>
      </c>
      <c r="B10716">
        <v>6</v>
      </c>
      <c r="C10716">
        <v>0</v>
      </c>
      <c r="D10716">
        <v>0</v>
      </c>
      <c r="E10716">
        <v>0</v>
      </c>
    </row>
    <row r="10717" spans="1:5" x14ac:dyDescent="0.3">
      <c r="A10717">
        <v>200940</v>
      </c>
      <c r="B10717">
        <v>26</v>
      </c>
      <c r="C10717">
        <v>0</v>
      </c>
      <c r="D10717">
        <v>0</v>
      </c>
      <c r="E10717">
        <v>0</v>
      </c>
    </row>
    <row r="10718" spans="1:5" x14ac:dyDescent="0.3">
      <c r="A10718">
        <v>154308</v>
      </c>
      <c r="B10718">
        <v>29</v>
      </c>
      <c r="C10718">
        <v>0</v>
      </c>
      <c r="D10718">
        <v>0</v>
      </c>
      <c r="E10718">
        <v>0</v>
      </c>
    </row>
    <row r="10719" spans="1:5" x14ac:dyDescent="0.3">
      <c r="A10719">
        <v>214556</v>
      </c>
      <c r="B10719">
        <v>1</v>
      </c>
      <c r="C10719">
        <v>0</v>
      </c>
      <c r="D10719">
        <v>0</v>
      </c>
      <c r="E10719">
        <v>0</v>
      </c>
    </row>
    <row r="10720" spans="1:5" x14ac:dyDescent="0.3">
      <c r="A10720">
        <v>190348</v>
      </c>
      <c r="B10720">
        <v>2</v>
      </c>
      <c r="C10720">
        <v>0</v>
      </c>
      <c r="D10720">
        <v>0</v>
      </c>
      <c r="E10720">
        <v>0</v>
      </c>
    </row>
    <row r="10721" spans="1:5" x14ac:dyDescent="0.3">
      <c r="A10721">
        <v>129604</v>
      </c>
      <c r="B10721">
        <v>20</v>
      </c>
      <c r="C10721">
        <v>0</v>
      </c>
      <c r="D10721">
        <v>0</v>
      </c>
      <c r="E10721">
        <v>0</v>
      </c>
    </row>
    <row r="10722" spans="1:5" x14ac:dyDescent="0.3">
      <c r="A10722">
        <v>221040</v>
      </c>
      <c r="B10722">
        <v>3</v>
      </c>
      <c r="C10722">
        <v>0</v>
      </c>
      <c r="D10722">
        <v>0</v>
      </c>
      <c r="E10722">
        <v>0</v>
      </c>
    </row>
    <row r="10723" spans="1:5" x14ac:dyDescent="0.3">
      <c r="A10723">
        <v>151000</v>
      </c>
      <c r="B10723">
        <v>2</v>
      </c>
      <c r="C10723">
        <v>0</v>
      </c>
      <c r="D10723">
        <v>0</v>
      </c>
      <c r="E10723">
        <v>0</v>
      </c>
    </row>
    <row r="10724" spans="1:5" x14ac:dyDescent="0.3">
      <c r="A10724">
        <v>58684</v>
      </c>
      <c r="B10724">
        <v>1</v>
      </c>
      <c r="C10724">
        <v>0</v>
      </c>
      <c r="D10724">
        <v>0</v>
      </c>
      <c r="E10724">
        <v>0</v>
      </c>
    </row>
    <row r="10725" spans="1:5" x14ac:dyDescent="0.3">
      <c r="A10725">
        <v>159832</v>
      </c>
      <c r="B10725">
        <v>8</v>
      </c>
      <c r="C10725">
        <v>0</v>
      </c>
      <c r="D10725">
        <v>0</v>
      </c>
      <c r="E10725">
        <v>0</v>
      </c>
    </row>
    <row r="10726" spans="1:5" x14ac:dyDescent="0.3">
      <c r="A10726">
        <v>206516</v>
      </c>
      <c r="B10726">
        <v>1</v>
      </c>
      <c r="C10726">
        <v>0</v>
      </c>
      <c r="D10726">
        <v>0</v>
      </c>
      <c r="E10726">
        <v>0</v>
      </c>
    </row>
    <row r="10727" spans="1:5" x14ac:dyDescent="0.3">
      <c r="A10727">
        <v>170060</v>
      </c>
      <c r="B10727">
        <v>15</v>
      </c>
      <c r="C10727">
        <v>0</v>
      </c>
      <c r="D10727">
        <v>0</v>
      </c>
      <c r="E10727">
        <v>0</v>
      </c>
    </row>
    <row r="10728" spans="1:5" x14ac:dyDescent="0.3">
      <c r="A10728">
        <v>205536</v>
      </c>
      <c r="B10728">
        <v>4</v>
      </c>
      <c r="C10728">
        <v>0</v>
      </c>
      <c r="D10728">
        <v>0</v>
      </c>
      <c r="E10728">
        <v>0</v>
      </c>
    </row>
    <row r="10729" spans="1:5" x14ac:dyDescent="0.3">
      <c r="A10729">
        <v>208624</v>
      </c>
      <c r="B10729">
        <v>1</v>
      </c>
      <c r="C10729">
        <v>0</v>
      </c>
      <c r="D10729">
        <v>0</v>
      </c>
      <c r="E10729">
        <v>0</v>
      </c>
    </row>
    <row r="10730" spans="1:5" x14ac:dyDescent="0.3">
      <c r="A10730">
        <v>216072</v>
      </c>
      <c r="B10730">
        <v>2</v>
      </c>
      <c r="C10730">
        <v>0</v>
      </c>
      <c r="D10730">
        <v>0</v>
      </c>
      <c r="E10730">
        <v>0</v>
      </c>
    </row>
    <row r="10731" spans="1:5" x14ac:dyDescent="0.3">
      <c r="A10731">
        <v>208744</v>
      </c>
      <c r="B10731">
        <v>17</v>
      </c>
      <c r="C10731">
        <v>0</v>
      </c>
      <c r="D10731">
        <v>0</v>
      </c>
      <c r="E10731">
        <v>0</v>
      </c>
    </row>
    <row r="10732" spans="1:5" x14ac:dyDescent="0.3">
      <c r="A10732">
        <v>207484</v>
      </c>
      <c r="B10732">
        <v>1</v>
      </c>
      <c r="C10732">
        <v>0</v>
      </c>
      <c r="D10732">
        <v>0</v>
      </c>
      <c r="E10732">
        <v>0</v>
      </c>
    </row>
    <row r="10733" spans="1:5" x14ac:dyDescent="0.3">
      <c r="A10733">
        <v>162188</v>
      </c>
      <c r="B10733">
        <v>12</v>
      </c>
      <c r="C10733">
        <v>0</v>
      </c>
      <c r="D10733">
        <v>0</v>
      </c>
      <c r="E10733">
        <v>0</v>
      </c>
    </row>
    <row r="10734" spans="1:5" x14ac:dyDescent="0.3">
      <c r="A10734">
        <v>156960</v>
      </c>
      <c r="B10734">
        <v>1</v>
      </c>
      <c r="C10734">
        <v>0</v>
      </c>
      <c r="D10734">
        <v>0</v>
      </c>
      <c r="E10734">
        <v>0</v>
      </c>
    </row>
    <row r="10735" spans="1:5" x14ac:dyDescent="0.3">
      <c r="A10735">
        <v>168584</v>
      </c>
      <c r="B10735">
        <v>8</v>
      </c>
      <c r="C10735">
        <v>0</v>
      </c>
      <c r="D10735">
        <v>0</v>
      </c>
      <c r="E10735">
        <v>0</v>
      </c>
    </row>
    <row r="10736" spans="1:5" x14ac:dyDescent="0.3">
      <c r="A10736">
        <v>67592</v>
      </c>
      <c r="B10736">
        <v>10</v>
      </c>
      <c r="C10736">
        <v>0</v>
      </c>
      <c r="D10736">
        <v>0</v>
      </c>
      <c r="E10736">
        <v>0</v>
      </c>
    </row>
    <row r="10737" spans="1:5" x14ac:dyDescent="0.3">
      <c r="A10737">
        <v>129496</v>
      </c>
      <c r="B10737">
        <v>1</v>
      </c>
      <c r="C10737">
        <v>0</v>
      </c>
      <c r="D10737">
        <v>0</v>
      </c>
      <c r="E10737">
        <v>0</v>
      </c>
    </row>
    <row r="10738" spans="1:5" x14ac:dyDescent="0.3">
      <c r="A10738">
        <v>59872</v>
      </c>
      <c r="B10738">
        <v>1</v>
      </c>
      <c r="C10738">
        <v>0</v>
      </c>
      <c r="D10738">
        <v>0</v>
      </c>
      <c r="E10738">
        <v>0</v>
      </c>
    </row>
    <row r="10739" spans="1:5" x14ac:dyDescent="0.3">
      <c r="A10739">
        <v>218228</v>
      </c>
      <c r="B10739">
        <v>26</v>
      </c>
      <c r="C10739">
        <v>0</v>
      </c>
      <c r="D10739">
        <v>0</v>
      </c>
      <c r="E10739">
        <v>0</v>
      </c>
    </row>
    <row r="10740" spans="1:5" x14ac:dyDescent="0.3">
      <c r="A10740">
        <v>68424</v>
      </c>
      <c r="B10740">
        <v>1</v>
      </c>
      <c r="C10740">
        <v>0</v>
      </c>
      <c r="D10740">
        <v>0</v>
      </c>
      <c r="E10740">
        <v>0</v>
      </c>
    </row>
    <row r="10741" spans="1:5" x14ac:dyDescent="0.3">
      <c r="A10741">
        <v>186812</v>
      </c>
      <c r="B10741">
        <v>27</v>
      </c>
      <c r="C10741">
        <v>0</v>
      </c>
      <c r="D10741">
        <v>0</v>
      </c>
      <c r="E10741">
        <v>0</v>
      </c>
    </row>
    <row r="10742" spans="1:5" x14ac:dyDescent="0.3">
      <c r="A10742">
        <v>223160</v>
      </c>
      <c r="B10742">
        <v>12</v>
      </c>
      <c r="C10742">
        <v>0</v>
      </c>
      <c r="D10742">
        <v>0</v>
      </c>
      <c r="E10742">
        <v>0</v>
      </c>
    </row>
    <row r="10743" spans="1:5" x14ac:dyDescent="0.3">
      <c r="A10743">
        <v>147140</v>
      </c>
      <c r="B10743">
        <v>9</v>
      </c>
      <c r="C10743">
        <v>0</v>
      </c>
      <c r="D10743">
        <v>0</v>
      </c>
      <c r="E10743">
        <v>0</v>
      </c>
    </row>
    <row r="10744" spans="1:5" x14ac:dyDescent="0.3">
      <c r="A10744">
        <v>205496</v>
      </c>
      <c r="B10744">
        <v>5</v>
      </c>
      <c r="C10744">
        <v>0</v>
      </c>
      <c r="D10744">
        <v>0</v>
      </c>
      <c r="E10744">
        <v>0</v>
      </c>
    </row>
    <row r="10745" spans="1:5" x14ac:dyDescent="0.3">
      <c r="A10745">
        <v>191436</v>
      </c>
      <c r="B10745">
        <v>14</v>
      </c>
      <c r="C10745">
        <v>0</v>
      </c>
      <c r="D10745">
        <v>0</v>
      </c>
      <c r="E10745">
        <v>0</v>
      </c>
    </row>
    <row r="10746" spans="1:5" x14ac:dyDescent="0.3">
      <c r="A10746">
        <v>223060</v>
      </c>
      <c r="B10746">
        <v>3</v>
      </c>
      <c r="C10746">
        <v>0</v>
      </c>
      <c r="D10746">
        <v>0</v>
      </c>
      <c r="E10746">
        <v>0</v>
      </c>
    </row>
    <row r="10747" spans="1:5" x14ac:dyDescent="0.3">
      <c r="A10747">
        <v>207140</v>
      </c>
      <c r="B10747">
        <v>5</v>
      </c>
      <c r="C10747">
        <v>0</v>
      </c>
      <c r="D10747">
        <v>0</v>
      </c>
      <c r="E10747">
        <v>0</v>
      </c>
    </row>
    <row r="10748" spans="1:5" x14ac:dyDescent="0.3">
      <c r="A10748">
        <v>141496</v>
      </c>
      <c r="B10748">
        <v>4</v>
      </c>
      <c r="C10748">
        <v>0</v>
      </c>
      <c r="D10748">
        <v>0</v>
      </c>
      <c r="E10748">
        <v>0</v>
      </c>
    </row>
    <row r="10749" spans="1:5" x14ac:dyDescent="0.3">
      <c r="A10749">
        <v>198508</v>
      </c>
      <c r="B10749">
        <v>21</v>
      </c>
      <c r="C10749">
        <v>0</v>
      </c>
      <c r="D10749">
        <v>0</v>
      </c>
      <c r="E10749">
        <v>0</v>
      </c>
    </row>
    <row r="10750" spans="1:5" x14ac:dyDescent="0.3">
      <c r="A10750">
        <v>148772</v>
      </c>
      <c r="B10750">
        <v>5</v>
      </c>
      <c r="C10750">
        <v>0</v>
      </c>
      <c r="D10750">
        <v>0</v>
      </c>
      <c r="E10750">
        <v>0</v>
      </c>
    </row>
    <row r="10751" spans="1:5" x14ac:dyDescent="0.3">
      <c r="A10751">
        <v>175912</v>
      </c>
      <c r="B10751">
        <v>8</v>
      </c>
      <c r="C10751">
        <v>0</v>
      </c>
      <c r="D10751">
        <v>0</v>
      </c>
      <c r="E10751">
        <v>0</v>
      </c>
    </row>
    <row r="10752" spans="1:5" x14ac:dyDescent="0.3">
      <c r="A10752">
        <v>207348</v>
      </c>
      <c r="B10752">
        <v>6</v>
      </c>
      <c r="C10752">
        <v>0</v>
      </c>
      <c r="D10752">
        <v>0</v>
      </c>
      <c r="E10752">
        <v>0</v>
      </c>
    </row>
    <row r="10753" spans="1:5" x14ac:dyDescent="0.3">
      <c r="A10753">
        <v>180744</v>
      </c>
      <c r="B10753">
        <v>12</v>
      </c>
      <c r="C10753">
        <v>0</v>
      </c>
      <c r="D10753">
        <v>0</v>
      </c>
      <c r="E10753">
        <v>0</v>
      </c>
    </row>
    <row r="10754" spans="1:5" x14ac:dyDescent="0.3">
      <c r="A10754">
        <v>222516</v>
      </c>
      <c r="B10754">
        <v>2</v>
      </c>
      <c r="C10754">
        <v>0</v>
      </c>
      <c r="D10754">
        <v>0</v>
      </c>
      <c r="E10754">
        <v>0</v>
      </c>
    </row>
    <row r="10755" spans="1:5" x14ac:dyDescent="0.3">
      <c r="A10755">
        <v>128584</v>
      </c>
      <c r="B10755">
        <v>1</v>
      </c>
      <c r="C10755">
        <v>0</v>
      </c>
      <c r="D10755">
        <v>0</v>
      </c>
      <c r="E10755">
        <v>0</v>
      </c>
    </row>
    <row r="10756" spans="1:5" x14ac:dyDescent="0.3">
      <c r="A10756">
        <v>202248</v>
      </c>
      <c r="B10756">
        <v>5</v>
      </c>
      <c r="C10756">
        <v>0</v>
      </c>
      <c r="D10756">
        <v>0</v>
      </c>
      <c r="E10756">
        <v>0</v>
      </c>
    </row>
    <row r="10757" spans="1:5" x14ac:dyDescent="0.3">
      <c r="A10757">
        <v>192724</v>
      </c>
      <c r="B10757">
        <v>14</v>
      </c>
      <c r="C10757">
        <v>0</v>
      </c>
      <c r="D10757">
        <v>0</v>
      </c>
      <c r="E10757">
        <v>0</v>
      </c>
    </row>
    <row r="10758" spans="1:5" x14ac:dyDescent="0.3">
      <c r="A10758">
        <v>156584</v>
      </c>
      <c r="B10758">
        <v>22</v>
      </c>
      <c r="C10758">
        <v>0</v>
      </c>
      <c r="D10758">
        <v>0</v>
      </c>
      <c r="E10758">
        <v>0</v>
      </c>
    </row>
    <row r="10759" spans="1:5" x14ac:dyDescent="0.3">
      <c r="A10759">
        <v>222328</v>
      </c>
      <c r="B10759">
        <v>8</v>
      </c>
      <c r="C10759">
        <v>0</v>
      </c>
      <c r="D10759">
        <v>0</v>
      </c>
      <c r="E10759">
        <v>0</v>
      </c>
    </row>
    <row r="10760" spans="1:5" x14ac:dyDescent="0.3">
      <c r="A10760">
        <v>170348</v>
      </c>
      <c r="B10760">
        <v>1</v>
      </c>
      <c r="C10760">
        <v>0</v>
      </c>
      <c r="D10760">
        <v>0</v>
      </c>
      <c r="E10760">
        <v>0</v>
      </c>
    </row>
    <row r="10761" spans="1:5" x14ac:dyDescent="0.3">
      <c r="A10761">
        <v>207812</v>
      </c>
      <c r="B10761">
        <v>8</v>
      </c>
      <c r="C10761">
        <v>0</v>
      </c>
      <c r="D10761">
        <v>0</v>
      </c>
      <c r="E10761">
        <v>0</v>
      </c>
    </row>
    <row r="10762" spans="1:5" x14ac:dyDescent="0.3">
      <c r="A10762">
        <v>166624</v>
      </c>
      <c r="B10762">
        <v>19</v>
      </c>
      <c r="C10762">
        <v>0</v>
      </c>
      <c r="D10762">
        <v>0</v>
      </c>
      <c r="E10762">
        <v>0</v>
      </c>
    </row>
    <row r="10763" spans="1:5" x14ac:dyDescent="0.3">
      <c r="A10763">
        <v>134356</v>
      </c>
      <c r="B10763">
        <v>7</v>
      </c>
      <c r="C10763">
        <v>0</v>
      </c>
      <c r="D10763">
        <v>0</v>
      </c>
      <c r="E10763">
        <v>0</v>
      </c>
    </row>
    <row r="10764" spans="1:5" x14ac:dyDescent="0.3">
      <c r="A10764">
        <v>222228</v>
      </c>
      <c r="B10764">
        <v>2</v>
      </c>
      <c r="C10764">
        <v>0</v>
      </c>
      <c r="D10764">
        <v>0</v>
      </c>
      <c r="E10764">
        <v>0</v>
      </c>
    </row>
    <row r="10765" spans="1:5" x14ac:dyDescent="0.3">
      <c r="A10765">
        <v>62220</v>
      </c>
      <c r="B10765">
        <v>4</v>
      </c>
      <c r="C10765">
        <v>0</v>
      </c>
      <c r="D10765">
        <v>0</v>
      </c>
      <c r="E10765">
        <v>0</v>
      </c>
    </row>
    <row r="10766" spans="1:5" x14ac:dyDescent="0.3">
      <c r="A10766">
        <v>212824</v>
      </c>
      <c r="B10766">
        <v>2</v>
      </c>
      <c r="C10766">
        <v>0</v>
      </c>
      <c r="D10766">
        <v>0</v>
      </c>
      <c r="E10766">
        <v>0</v>
      </c>
    </row>
    <row r="10767" spans="1:5" x14ac:dyDescent="0.3">
      <c r="A10767">
        <v>55912</v>
      </c>
      <c r="B10767">
        <v>1</v>
      </c>
      <c r="C10767">
        <v>0</v>
      </c>
      <c r="D10767">
        <v>0</v>
      </c>
      <c r="E10767">
        <v>0</v>
      </c>
    </row>
    <row r="10768" spans="1:5" x14ac:dyDescent="0.3">
      <c r="A10768">
        <v>180208</v>
      </c>
      <c r="B10768">
        <v>10</v>
      </c>
      <c r="C10768">
        <v>0</v>
      </c>
      <c r="D10768">
        <v>0</v>
      </c>
      <c r="E10768">
        <v>0</v>
      </c>
    </row>
    <row r="10769" spans="1:5" x14ac:dyDescent="0.3">
      <c r="A10769">
        <v>196060</v>
      </c>
      <c r="B10769">
        <v>2</v>
      </c>
      <c r="C10769">
        <v>0</v>
      </c>
      <c r="D10769">
        <v>0</v>
      </c>
      <c r="E10769">
        <v>0</v>
      </c>
    </row>
    <row r="10770" spans="1:5" x14ac:dyDescent="0.3">
      <c r="A10770">
        <v>162516</v>
      </c>
      <c r="B10770">
        <v>4</v>
      </c>
      <c r="C10770">
        <v>0</v>
      </c>
      <c r="D10770">
        <v>0</v>
      </c>
      <c r="E10770">
        <v>0</v>
      </c>
    </row>
    <row r="10771" spans="1:5" x14ac:dyDescent="0.3">
      <c r="A10771">
        <v>220140</v>
      </c>
      <c r="B10771">
        <v>3</v>
      </c>
      <c r="C10771">
        <v>0</v>
      </c>
      <c r="D10771">
        <v>0</v>
      </c>
      <c r="E10771">
        <v>0</v>
      </c>
    </row>
    <row r="10772" spans="1:5" x14ac:dyDescent="0.3">
      <c r="A10772">
        <v>37316</v>
      </c>
      <c r="B10772">
        <v>14</v>
      </c>
      <c r="C10772">
        <v>0</v>
      </c>
      <c r="D10772">
        <v>0</v>
      </c>
      <c r="E10772">
        <v>0</v>
      </c>
    </row>
    <row r="10773" spans="1:5" x14ac:dyDescent="0.3">
      <c r="A10773">
        <v>138864</v>
      </c>
      <c r="B10773">
        <v>18</v>
      </c>
      <c r="C10773">
        <v>0</v>
      </c>
      <c r="D10773">
        <v>0</v>
      </c>
      <c r="E10773">
        <v>0</v>
      </c>
    </row>
    <row r="10774" spans="1:5" x14ac:dyDescent="0.3">
      <c r="A10774">
        <v>186880</v>
      </c>
      <c r="B10774">
        <v>7</v>
      </c>
      <c r="C10774">
        <v>0</v>
      </c>
      <c r="D10774">
        <v>0</v>
      </c>
      <c r="E10774">
        <v>0</v>
      </c>
    </row>
    <row r="10775" spans="1:5" x14ac:dyDescent="0.3">
      <c r="A10775">
        <v>219000</v>
      </c>
      <c r="B10775">
        <v>4</v>
      </c>
      <c r="C10775">
        <v>0</v>
      </c>
      <c r="D10775">
        <v>0</v>
      </c>
      <c r="E10775">
        <v>0</v>
      </c>
    </row>
    <row r="10776" spans="1:5" x14ac:dyDescent="0.3">
      <c r="A10776">
        <v>173040</v>
      </c>
      <c r="B10776">
        <v>2</v>
      </c>
      <c r="C10776">
        <v>0</v>
      </c>
      <c r="D10776">
        <v>0</v>
      </c>
      <c r="E10776">
        <v>0</v>
      </c>
    </row>
    <row r="10777" spans="1:5" x14ac:dyDescent="0.3">
      <c r="A10777">
        <v>210348</v>
      </c>
      <c r="B10777">
        <v>1</v>
      </c>
      <c r="C10777">
        <v>0</v>
      </c>
      <c r="D10777">
        <v>0</v>
      </c>
      <c r="E10777">
        <v>0</v>
      </c>
    </row>
    <row r="10778" spans="1:5" x14ac:dyDescent="0.3">
      <c r="A10778">
        <v>131860</v>
      </c>
      <c r="B10778">
        <v>3</v>
      </c>
      <c r="C10778">
        <v>0</v>
      </c>
      <c r="D10778">
        <v>0</v>
      </c>
      <c r="E10778">
        <v>0</v>
      </c>
    </row>
    <row r="10779" spans="1:5" x14ac:dyDescent="0.3">
      <c r="A10779">
        <v>185792</v>
      </c>
      <c r="B10779">
        <v>12</v>
      </c>
      <c r="C10779">
        <v>0</v>
      </c>
      <c r="D10779">
        <v>0</v>
      </c>
      <c r="E10779">
        <v>0</v>
      </c>
    </row>
    <row r="10780" spans="1:5" x14ac:dyDescent="0.3">
      <c r="A10780">
        <v>139120</v>
      </c>
      <c r="B10780">
        <v>40</v>
      </c>
      <c r="C10780">
        <v>0</v>
      </c>
      <c r="D10780">
        <v>0</v>
      </c>
      <c r="E10780">
        <v>0</v>
      </c>
    </row>
    <row r="10781" spans="1:5" x14ac:dyDescent="0.3">
      <c r="A10781">
        <v>164704</v>
      </c>
      <c r="B10781">
        <v>8</v>
      </c>
      <c r="C10781">
        <v>0</v>
      </c>
      <c r="D10781">
        <v>0</v>
      </c>
      <c r="E10781">
        <v>0</v>
      </c>
    </row>
    <row r="10782" spans="1:5" x14ac:dyDescent="0.3">
      <c r="A10782">
        <v>202488</v>
      </c>
      <c r="B10782">
        <v>28</v>
      </c>
      <c r="C10782">
        <v>0</v>
      </c>
      <c r="D10782">
        <v>0</v>
      </c>
      <c r="E10782">
        <v>0</v>
      </c>
    </row>
    <row r="10783" spans="1:5" x14ac:dyDescent="0.3">
      <c r="A10783">
        <v>220368</v>
      </c>
      <c r="B10783">
        <v>22</v>
      </c>
      <c r="C10783">
        <v>0</v>
      </c>
      <c r="D10783">
        <v>0</v>
      </c>
      <c r="E10783">
        <v>0</v>
      </c>
    </row>
    <row r="10784" spans="1:5" x14ac:dyDescent="0.3">
      <c r="A10784">
        <v>203320</v>
      </c>
      <c r="B10784">
        <v>10</v>
      </c>
      <c r="C10784">
        <v>0</v>
      </c>
      <c r="D10784">
        <v>0</v>
      </c>
      <c r="E10784">
        <v>0</v>
      </c>
    </row>
    <row r="10785" spans="1:5" x14ac:dyDescent="0.3">
      <c r="A10785">
        <v>122068</v>
      </c>
      <c r="B10785">
        <v>21</v>
      </c>
      <c r="C10785">
        <v>0</v>
      </c>
      <c r="D10785">
        <v>0</v>
      </c>
      <c r="E10785">
        <v>0</v>
      </c>
    </row>
    <row r="10786" spans="1:5" x14ac:dyDescent="0.3">
      <c r="A10786">
        <v>132880</v>
      </c>
      <c r="B10786">
        <v>4</v>
      </c>
      <c r="C10786">
        <v>0</v>
      </c>
      <c r="D10786">
        <v>0</v>
      </c>
      <c r="E10786">
        <v>0</v>
      </c>
    </row>
    <row r="10787" spans="1:5" x14ac:dyDescent="0.3">
      <c r="A10787">
        <v>179280</v>
      </c>
      <c r="B10787">
        <v>5</v>
      </c>
      <c r="C10787">
        <v>0</v>
      </c>
      <c r="D10787">
        <v>0</v>
      </c>
      <c r="E10787">
        <v>0</v>
      </c>
    </row>
    <row r="10788" spans="1:5" x14ac:dyDescent="0.3">
      <c r="A10788">
        <v>211792</v>
      </c>
      <c r="B10788">
        <v>6</v>
      </c>
      <c r="C10788">
        <v>0</v>
      </c>
      <c r="D10788">
        <v>0</v>
      </c>
      <c r="E10788">
        <v>0</v>
      </c>
    </row>
    <row r="10789" spans="1:5" x14ac:dyDescent="0.3">
      <c r="A10789">
        <v>211276</v>
      </c>
      <c r="B10789">
        <v>11</v>
      </c>
      <c r="C10789">
        <v>0</v>
      </c>
      <c r="D10789">
        <v>0</v>
      </c>
      <c r="E10789">
        <v>0</v>
      </c>
    </row>
    <row r="10790" spans="1:5" x14ac:dyDescent="0.3">
      <c r="A10790">
        <v>138436</v>
      </c>
      <c r="B10790">
        <v>13</v>
      </c>
      <c r="C10790">
        <v>0</v>
      </c>
      <c r="D10790">
        <v>0</v>
      </c>
      <c r="E10790">
        <v>0</v>
      </c>
    </row>
    <row r="10791" spans="1:5" x14ac:dyDescent="0.3">
      <c r="A10791">
        <v>171148</v>
      </c>
      <c r="B10791">
        <v>9</v>
      </c>
      <c r="C10791">
        <v>0</v>
      </c>
      <c r="D10791">
        <v>0</v>
      </c>
      <c r="E10791">
        <v>0</v>
      </c>
    </row>
    <row r="10792" spans="1:5" x14ac:dyDescent="0.3">
      <c r="A10792">
        <v>175516</v>
      </c>
      <c r="B10792">
        <v>3</v>
      </c>
      <c r="C10792">
        <v>0</v>
      </c>
      <c r="D10792">
        <v>0</v>
      </c>
      <c r="E10792">
        <v>0</v>
      </c>
    </row>
    <row r="10793" spans="1:5" x14ac:dyDescent="0.3">
      <c r="A10793">
        <v>185280</v>
      </c>
      <c r="B10793">
        <v>1</v>
      </c>
      <c r="C10793">
        <v>0</v>
      </c>
      <c r="D10793">
        <v>0</v>
      </c>
      <c r="E10793">
        <v>0</v>
      </c>
    </row>
    <row r="10794" spans="1:5" x14ac:dyDescent="0.3">
      <c r="A10794">
        <v>161444</v>
      </c>
      <c r="B10794">
        <v>3</v>
      </c>
      <c r="C10794">
        <v>0</v>
      </c>
      <c r="D10794">
        <v>0</v>
      </c>
      <c r="E10794">
        <v>0</v>
      </c>
    </row>
    <row r="10795" spans="1:5" x14ac:dyDescent="0.3">
      <c r="A10795">
        <v>158248</v>
      </c>
      <c r="B10795">
        <v>3</v>
      </c>
      <c r="C10795">
        <v>0</v>
      </c>
      <c r="D10795">
        <v>0</v>
      </c>
      <c r="E10795">
        <v>0</v>
      </c>
    </row>
    <row r="10796" spans="1:5" x14ac:dyDescent="0.3">
      <c r="A10796">
        <v>92584</v>
      </c>
      <c r="B10796">
        <v>22</v>
      </c>
      <c r="C10796">
        <v>0</v>
      </c>
      <c r="D10796">
        <v>0</v>
      </c>
      <c r="E10796">
        <v>0</v>
      </c>
    </row>
    <row r="10797" spans="1:5" x14ac:dyDescent="0.3">
      <c r="A10797">
        <v>112784</v>
      </c>
      <c r="B10797">
        <v>5</v>
      </c>
      <c r="C10797">
        <v>0</v>
      </c>
      <c r="D10797">
        <v>0</v>
      </c>
      <c r="E10797">
        <v>0</v>
      </c>
    </row>
    <row r="10798" spans="1:5" x14ac:dyDescent="0.3">
      <c r="A10798">
        <v>74188</v>
      </c>
      <c r="B10798">
        <v>2</v>
      </c>
      <c r="C10798">
        <v>0</v>
      </c>
      <c r="D10798">
        <v>0</v>
      </c>
      <c r="E10798">
        <v>0</v>
      </c>
    </row>
    <row r="10799" spans="1:5" x14ac:dyDescent="0.3">
      <c r="A10799">
        <v>160972</v>
      </c>
      <c r="B10799">
        <v>4</v>
      </c>
      <c r="C10799">
        <v>0</v>
      </c>
      <c r="D10799">
        <v>0</v>
      </c>
      <c r="E10799">
        <v>0</v>
      </c>
    </row>
    <row r="10800" spans="1:5" x14ac:dyDescent="0.3">
      <c r="A10800">
        <v>188584</v>
      </c>
      <c r="B10800">
        <v>2</v>
      </c>
      <c r="C10800">
        <v>0</v>
      </c>
      <c r="D10800">
        <v>0</v>
      </c>
      <c r="E10800">
        <v>0</v>
      </c>
    </row>
    <row r="10801" spans="1:5" x14ac:dyDescent="0.3">
      <c r="A10801">
        <v>144020</v>
      </c>
      <c r="B10801">
        <v>4</v>
      </c>
      <c r="C10801">
        <v>0</v>
      </c>
      <c r="D10801">
        <v>0</v>
      </c>
      <c r="E10801">
        <v>0</v>
      </c>
    </row>
    <row r="10802" spans="1:5" x14ac:dyDescent="0.3">
      <c r="A10802">
        <v>111832</v>
      </c>
      <c r="B10802">
        <v>4</v>
      </c>
      <c r="C10802">
        <v>0</v>
      </c>
      <c r="D10802">
        <v>0</v>
      </c>
      <c r="E10802">
        <v>0</v>
      </c>
    </row>
    <row r="10803" spans="1:5" x14ac:dyDescent="0.3">
      <c r="A10803">
        <v>57256</v>
      </c>
      <c r="B10803">
        <v>3</v>
      </c>
      <c r="C10803">
        <v>0</v>
      </c>
      <c r="D10803">
        <v>0</v>
      </c>
      <c r="E10803">
        <v>0</v>
      </c>
    </row>
    <row r="10804" spans="1:5" x14ac:dyDescent="0.3">
      <c r="A10804">
        <v>222248</v>
      </c>
      <c r="B10804">
        <v>8</v>
      </c>
      <c r="C10804">
        <v>0</v>
      </c>
      <c r="D10804">
        <v>0</v>
      </c>
      <c r="E10804">
        <v>0</v>
      </c>
    </row>
    <row r="10805" spans="1:5" x14ac:dyDescent="0.3">
      <c r="A10805">
        <v>222368</v>
      </c>
      <c r="B10805">
        <v>17</v>
      </c>
      <c r="C10805">
        <v>0</v>
      </c>
      <c r="D10805">
        <v>0</v>
      </c>
      <c r="E10805">
        <v>0</v>
      </c>
    </row>
    <row r="10806" spans="1:5" x14ac:dyDescent="0.3">
      <c r="A10806">
        <v>38840</v>
      </c>
      <c r="B10806">
        <v>5</v>
      </c>
      <c r="C10806">
        <v>0</v>
      </c>
      <c r="D10806">
        <v>0</v>
      </c>
      <c r="E10806">
        <v>0</v>
      </c>
    </row>
    <row r="10807" spans="1:5" x14ac:dyDescent="0.3">
      <c r="A10807">
        <v>73100</v>
      </c>
      <c r="B10807">
        <v>5</v>
      </c>
      <c r="C10807">
        <v>0</v>
      </c>
      <c r="D10807">
        <v>0</v>
      </c>
      <c r="E10807">
        <v>0</v>
      </c>
    </row>
    <row r="10808" spans="1:5" x14ac:dyDescent="0.3">
      <c r="A10808">
        <v>111000</v>
      </c>
      <c r="B10808">
        <v>2</v>
      </c>
      <c r="C10808">
        <v>0</v>
      </c>
      <c r="D10808">
        <v>0</v>
      </c>
      <c r="E10808">
        <v>0</v>
      </c>
    </row>
    <row r="10809" spans="1:5" x14ac:dyDescent="0.3">
      <c r="A10809">
        <v>110980</v>
      </c>
      <c r="B10809">
        <v>2</v>
      </c>
      <c r="C10809">
        <v>0</v>
      </c>
      <c r="D10809">
        <v>0</v>
      </c>
      <c r="E10809">
        <v>0</v>
      </c>
    </row>
    <row r="10810" spans="1:5" x14ac:dyDescent="0.3">
      <c r="A10810">
        <v>110880</v>
      </c>
      <c r="B10810">
        <v>8</v>
      </c>
      <c r="C10810">
        <v>0</v>
      </c>
      <c r="D10810">
        <v>0</v>
      </c>
      <c r="E10810">
        <v>0</v>
      </c>
    </row>
    <row r="10811" spans="1:5" x14ac:dyDescent="0.3">
      <c r="A10811">
        <v>63308</v>
      </c>
      <c r="B10811">
        <v>3</v>
      </c>
      <c r="C10811">
        <v>0</v>
      </c>
      <c r="D10811">
        <v>0</v>
      </c>
      <c r="E10811">
        <v>0</v>
      </c>
    </row>
    <row r="10812" spans="1:5" x14ac:dyDescent="0.3">
      <c r="A10812">
        <v>144564</v>
      </c>
      <c r="B10812">
        <v>1</v>
      </c>
      <c r="C10812">
        <v>0</v>
      </c>
      <c r="D10812">
        <v>0</v>
      </c>
      <c r="E10812">
        <v>0</v>
      </c>
    </row>
    <row r="10813" spans="1:5" x14ac:dyDescent="0.3">
      <c r="A10813">
        <v>222436</v>
      </c>
      <c r="B10813">
        <v>2</v>
      </c>
      <c r="C10813">
        <v>0</v>
      </c>
      <c r="D10813">
        <v>0</v>
      </c>
      <c r="E10813">
        <v>0</v>
      </c>
    </row>
    <row r="10814" spans="1:5" x14ac:dyDescent="0.3">
      <c r="A10814">
        <v>110148</v>
      </c>
      <c r="B10814">
        <v>3</v>
      </c>
      <c r="C10814">
        <v>0</v>
      </c>
      <c r="D10814">
        <v>0</v>
      </c>
      <c r="E10814">
        <v>0</v>
      </c>
    </row>
    <row r="10815" spans="1:5" x14ac:dyDescent="0.3">
      <c r="A10815">
        <v>198208</v>
      </c>
      <c r="B10815">
        <v>16</v>
      </c>
      <c r="C10815">
        <v>0</v>
      </c>
      <c r="D10815">
        <v>0</v>
      </c>
      <c r="E10815">
        <v>0</v>
      </c>
    </row>
    <row r="10816" spans="1:5" x14ac:dyDescent="0.3">
      <c r="A10816">
        <v>137952</v>
      </c>
      <c r="B10816">
        <v>34</v>
      </c>
      <c r="C10816">
        <v>0</v>
      </c>
      <c r="D10816">
        <v>0</v>
      </c>
      <c r="E10816">
        <v>0</v>
      </c>
    </row>
    <row r="10817" spans="1:5" x14ac:dyDescent="0.3">
      <c r="A10817">
        <v>110048</v>
      </c>
      <c r="B10817">
        <v>5</v>
      </c>
      <c r="C10817">
        <v>0</v>
      </c>
      <c r="D10817">
        <v>0</v>
      </c>
      <c r="E10817">
        <v>0</v>
      </c>
    </row>
    <row r="10818" spans="1:5" x14ac:dyDescent="0.3">
      <c r="A10818">
        <v>205416</v>
      </c>
      <c r="B10818">
        <v>1</v>
      </c>
      <c r="C10818">
        <v>0</v>
      </c>
      <c r="D10818">
        <v>0</v>
      </c>
      <c r="E10818">
        <v>0</v>
      </c>
    </row>
    <row r="10819" spans="1:5" x14ac:dyDescent="0.3">
      <c r="A10819">
        <v>109792</v>
      </c>
      <c r="B10819">
        <v>2</v>
      </c>
      <c r="C10819">
        <v>0</v>
      </c>
      <c r="D10819">
        <v>0</v>
      </c>
      <c r="E10819">
        <v>0</v>
      </c>
    </row>
    <row r="10820" spans="1:5" x14ac:dyDescent="0.3">
      <c r="A10820">
        <v>109656</v>
      </c>
      <c r="B10820">
        <v>3</v>
      </c>
      <c r="C10820">
        <v>0</v>
      </c>
      <c r="D10820">
        <v>0</v>
      </c>
      <c r="E10820">
        <v>0</v>
      </c>
    </row>
    <row r="10821" spans="1:5" x14ac:dyDescent="0.3">
      <c r="A10821">
        <v>43852</v>
      </c>
      <c r="B10821">
        <v>7</v>
      </c>
      <c r="C10821">
        <v>0</v>
      </c>
      <c r="D10821">
        <v>0</v>
      </c>
      <c r="E10821">
        <v>0</v>
      </c>
    </row>
    <row r="10822" spans="1:5" x14ac:dyDescent="0.3">
      <c r="A10822">
        <v>60824</v>
      </c>
      <c r="B10822">
        <v>10</v>
      </c>
      <c r="C10822">
        <v>0</v>
      </c>
      <c r="D10822">
        <v>0</v>
      </c>
      <c r="E10822">
        <v>0</v>
      </c>
    </row>
    <row r="10823" spans="1:5" x14ac:dyDescent="0.3">
      <c r="A10823">
        <v>60860</v>
      </c>
      <c r="B10823">
        <v>15</v>
      </c>
      <c r="C10823">
        <v>0</v>
      </c>
      <c r="D10823">
        <v>0</v>
      </c>
      <c r="E10823">
        <v>0</v>
      </c>
    </row>
    <row r="10824" spans="1:5" x14ac:dyDescent="0.3">
      <c r="A10824">
        <v>80444</v>
      </c>
      <c r="B10824">
        <v>3</v>
      </c>
      <c r="C10824">
        <v>0</v>
      </c>
      <c r="D10824">
        <v>0</v>
      </c>
      <c r="E10824">
        <v>0</v>
      </c>
    </row>
    <row r="10825" spans="1:5" x14ac:dyDescent="0.3">
      <c r="A10825">
        <v>108824</v>
      </c>
      <c r="B10825">
        <v>6</v>
      </c>
      <c r="C10825">
        <v>0</v>
      </c>
      <c r="D10825">
        <v>0</v>
      </c>
      <c r="E10825">
        <v>0</v>
      </c>
    </row>
    <row r="10826" spans="1:5" x14ac:dyDescent="0.3">
      <c r="A10826">
        <v>120100</v>
      </c>
      <c r="B10826">
        <v>9</v>
      </c>
      <c r="C10826">
        <v>0</v>
      </c>
      <c r="D10826">
        <v>0</v>
      </c>
      <c r="E10826">
        <v>0</v>
      </c>
    </row>
    <row r="10827" spans="1:5" x14ac:dyDescent="0.3">
      <c r="A10827">
        <v>57596</v>
      </c>
      <c r="B10827">
        <v>12</v>
      </c>
      <c r="C10827">
        <v>0</v>
      </c>
      <c r="D10827">
        <v>0</v>
      </c>
      <c r="E10827">
        <v>0</v>
      </c>
    </row>
    <row r="10828" spans="1:5" x14ac:dyDescent="0.3">
      <c r="A10828">
        <v>108704</v>
      </c>
      <c r="B10828">
        <v>9</v>
      </c>
      <c r="C10828">
        <v>0</v>
      </c>
      <c r="D10828">
        <v>0</v>
      </c>
      <c r="E10828">
        <v>0</v>
      </c>
    </row>
    <row r="10829" spans="1:5" x14ac:dyDescent="0.3">
      <c r="A10829">
        <v>108584</v>
      </c>
      <c r="B10829">
        <v>54</v>
      </c>
      <c r="C10829">
        <v>0</v>
      </c>
      <c r="D10829">
        <v>0</v>
      </c>
      <c r="E10829">
        <v>0</v>
      </c>
    </row>
    <row r="10830" spans="1:5" x14ac:dyDescent="0.3">
      <c r="A10830">
        <v>84032</v>
      </c>
      <c r="B10830">
        <v>26</v>
      </c>
      <c r="C10830">
        <v>0</v>
      </c>
      <c r="D10830">
        <v>0</v>
      </c>
      <c r="E10830">
        <v>0</v>
      </c>
    </row>
    <row r="10831" spans="1:5" x14ac:dyDescent="0.3">
      <c r="A10831">
        <v>222784</v>
      </c>
      <c r="B10831">
        <v>12</v>
      </c>
      <c r="C10831">
        <v>0</v>
      </c>
      <c r="D10831">
        <v>0</v>
      </c>
      <c r="E10831">
        <v>0</v>
      </c>
    </row>
    <row r="10832" spans="1:5" x14ac:dyDescent="0.3">
      <c r="A10832">
        <v>156892</v>
      </c>
      <c r="B10832">
        <v>6</v>
      </c>
      <c r="C10832">
        <v>0</v>
      </c>
      <c r="D10832">
        <v>0</v>
      </c>
      <c r="E10832">
        <v>0</v>
      </c>
    </row>
    <row r="10833" spans="1:5" x14ac:dyDescent="0.3">
      <c r="A10833">
        <v>62288</v>
      </c>
      <c r="B10833">
        <v>3</v>
      </c>
      <c r="C10833">
        <v>0</v>
      </c>
      <c r="D10833">
        <v>0</v>
      </c>
      <c r="E10833">
        <v>0</v>
      </c>
    </row>
    <row r="10834" spans="1:5" x14ac:dyDescent="0.3">
      <c r="A10834">
        <v>209496</v>
      </c>
      <c r="B10834">
        <v>2</v>
      </c>
      <c r="C10834">
        <v>0</v>
      </c>
      <c r="D10834">
        <v>0</v>
      </c>
      <c r="E10834">
        <v>0</v>
      </c>
    </row>
    <row r="10835" spans="1:5" x14ac:dyDescent="0.3">
      <c r="A10835">
        <v>54960</v>
      </c>
      <c r="B10835">
        <v>9</v>
      </c>
      <c r="C10835">
        <v>0</v>
      </c>
      <c r="D10835">
        <v>0</v>
      </c>
      <c r="E10835">
        <v>0</v>
      </c>
    </row>
    <row r="10836" spans="1:5" x14ac:dyDescent="0.3">
      <c r="A10836">
        <v>54008</v>
      </c>
      <c r="B10836">
        <v>2</v>
      </c>
      <c r="C10836">
        <v>0</v>
      </c>
      <c r="D10836">
        <v>0</v>
      </c>
      <c r="E10836">
        <v>0</v>
      </c>
    </row>
    <row r="10837" spans="1:5" x14ac:dyDescent="0.3">
      <c r="A10837">
        <v>23732</v>
      </c>
      <c r="B10837">
        <v>28</v>
      </c>
      <c r="C10837">
        <v>0</v>
      </c>
      <c r="D10837">
        <v>0</v>
      </c>
      <c r="E10837">
        <v>0</v>
      </c>
    </row>
    <row r="10838" spans="1:5" x14ac:dyDescent="0.3">
      <c r="A10838">
        <v>67388</v>
      </c>
      <c r="B10838">
        <v>6</v>
      </c>
      <c r="C10838">
        <v>0</v>
      </c>
      <c r="D10838">
        <v>0</v>
      </c>
      <c r="E10838">
        <v>0</v>
      </c>
    </row>
    <row r="10839" spans="1:5" x14ac:dyDescent="0.3">
      <c r="A10839">
        <v>107240</v>
      </c>
      <c r="B10839">
        <v>3</v>
      </c>
      <c r="C10839">
        <v>0</v>
      </c>
      <c r="D10839">
        <v>0</v>
      </c>
      <c r="E10839">
        <v>0</v>
      </c>
    </row>
    <row r="10840" spans="1:5" x14ac:dyDescent="0.3">
      <c r="A10840">
        <v>223040</v>
      </c>
      <c r="B10840">
        <v>2</v>
      </c>
      <c r="C10840">
        <v>0</v>
      </c>
      <c r="D10840">
        <v>0</v>
      </c>
      <c r="E10840">
        <v>0</v>
      </c>
    </row>
    <row r="10841" spans="1:5" x14ac:dyDescent="0.3">
      <c r="A10841">
        <v>106408</v>
      </c>
      <c r="B10841">
        <v>2</v>
      </c>
      <c r="C10841">
        <v>0</v>
      </c>
      <c r="D10841">
        <v>0</v>
      </c>
      <c r="E10841">
        <v>0</v>
      </c>
    </row>
    <row r="10842" spans="1:5" x14ac:dyDescent="0.3">
      <c r="A10842">
        <v>106356</v>
      </c>
      <c r="B10842">
        <v>3</v>
      </c>
      <c r="C10842">
        <v>0</v>
      </c>
      <c r="D10842">
        <v>0</v>
      </c>
      <c r="E10842">
        <v>0</v>
      </c>
    </row>
    <row r="10843" spans="1:5" x14ac:dyDescent="0.3">
      <c r="A10843">
        <v>106068</v>
      </c>
      <c r="B10843">
        <v>3</v>
      </c>
      <c r="C10843">
        <v>0</v>
      </c>
      <c r="D10843">
        <v>0</v>
      </c>
      <c r="E10843">
        <v>0</v>
      </c>
    </row>
    <row r="10844" spans="1:5" x14ac:dyDescent="0.3">
      <c r="A10844">
        <v>95188</v>
      </c>
      <c r="B10844">
        <v>13</v>
      </c>
      <c r="C10844">
        <v>0</v>
      </c>
      <c r="D10844">
        <v>0</v>
      </c>
      <c r="E10844">
        <v>0</v>
      </c>
    </row>
    <row r="10845" spans="1:5" x14ac:dyDescent="0.3">
      <c r="A10845">
        <v>105524</v>
      </c>
      <c r="B10845">
        <v>12</v>
      </c>
      <c r="C10845">
        <v>0</v>
      </c>
      <c r="D10845">
        <v>0</v>
      </c>
      <c r="E10845">
        <v>0</v>
      </c>
    </row>
    <row r="10846" spans="1:5" x14ac:dyDescent="0.3">
      <c r="A10846">
        <v>41376</v>
      </c>
      <c r="B10846">
        <v>9</v>
      </c>
      <c r="C10846">
        <v>0</v>
      </c>
      <c r="D10846">
        <v>0</v>
      </c>
      <c r="E10846">
        <v>0</v>
      </c>
    </row>
    <row r="10847" spans="1:5" x14ac:dyDescent="0.3">
      <c r="A10847">
        <v>157536</v>
      </c>
      <c r="B10847">
        <v>3</v>
      </c>
      <c r="C10847">
        <v>0</v>
      </c>
      <c r="D10847">
        <v>0</v>
      </c>
      <c r="E10847">
        <v>0</v>
      </c>
    </row>
    <row r="10848" spans="1:5" x14ac:dyDescent="0.3">
      <c r="A10848">
        <v>71060</v>
      </c>
      <c r="B10848">
        <v>9</v>
      </c>
      <c r="C10848">
        <v>0</v>
      </c>
      <c r="D10848">
        <v>0</v>
      </c>
      <c r="E10848">
        <v>0</v>
      </c>
    </row>
    <row r="10849" spans="1:5" x14ac:dyDescent="0.3">
      <c r="A10849">
        <v>64652</v>
      </c>
      <c r="B10849">
        <v>34</v>
      </c>
      <c r="C10849">
        <v>0</v>
      </c>
      <c r="D10849">
        <v>0</v>
      </c>
      <c r="E10849">
        <v>0</v>
      </c>
    </row>
    <row r="10850" spans="1:5" x14ac:dyDescent="0.3">
      <c r="A10850">
        <v>133068</v>
      </c>
      <c r="B10850">
        <v>41</v>
      </c>
      <c r="C10850">
        <v>0</v>
      </c>
      <c r="D10850">
        <v>0</v>
      </c>
      <c r="E10850">
        <v>0</v>
      </c>
    </row>
    <row r="10851" spans="1:5" x14ac:dyDescent="0.3">
      <c r="A10851">
        <v>164880</v>
      </c>
      <c r="B10851">
        <v>8</v>
      </c>
      <c r="C10851">
        <v>0</v>
      </c>
      <c r="D10851">
        <v>0</v>
      </c>
      <c r="E10851">
        <v>0</v>
      </c>
    </row>
    <row r="10852" spans="1:5" x14ac:dyDescent="0.3">
      <c r="A10852">
        <v>216904</v>
      </c>
      <c r="B10852">
        <v>9</v>
      </c>
      <c r="C10852">
        <v>0</v>
      </c>
      <c r="D10852">
        <v>0</v>
      </c>
      <c r="E10852">
        <v>0</v>
      </c>
    </row>
    <row r="10853" spans="1:5" x14ac:dyDescent="0.3">
      <c r="A10853">
        <v>37724</v>
      </c>
      <c r="B10853">
        <v>5</v>
      </c>
      <c r="C10853">
        <v>0</v>
      </c>
      <c r="D10853">
        <v>0</v>
      </c>
      <c r="E10853">
        <v>0</v>
      </c>
    </row>
    <row r="10854" spans="1:5" x14ac:dyDescent="0.3">
      <c r="A10854">
        <v>187536</v>
      </c>
      <c r="B10854">
        <v>13</v>
      </c>
      <c r="C10854">
        <v>0</v>
      </c>
      <c r="D10854">
        <v>0</v>
      </c>
      <c r="E10854">
        <v>0</v>
      </c>
    </row>
    <row r="10855" spans="1:5" x14ac:dyDescent="0.3">
      <c r="A10855">
        <v>159812</v>
      </c>
      <c r="B10855">
        <v>1</v>
      </c>
      <c r="C10855">
        <v>0</v>
      </c>
      <c r="D10855">
        <v>0</v>
      </c>
      <c r="E10855">
        <v>0</v>
      </c>
    </row>
    <row r="10856" spans="1:5" x14ac:dyDescent="0.3">
      <c r="A10856">
        <v>221228</v>
      </c>
      <c r="B10856">
        <v>6</v>
      </c>
      <c r="C10856">
        <v>0</v>
      </c>
      <c r="D10856">
        <v>0</v>
      </c>
      <c r="E10856">
        <v>0</v>
      </c>
    </row>
    <row r="10857" spans="1:5" x14ac:dyDescent="0.3">
      <c r="A10857">
        <v>210704</v>
      </c>
      <c r="B10857">
        <v>4</v>
      </c>
      <c r="C10857">
        <v>0</v>
      </c>
      <c r="D10857">
        <v>0</v>
      </c>
      <c r="E10857">
        <v>0</v>
      </c>
    </row>
    <row r="10858" spans="1:5" x14ac:dyDescent="0.3">
      <c r="A10858">
        <v>126168</v>
      </c>
      <c r="B10858">
        <v>20</v>
      </c>
      <c r="C10858">
        <v>0</v>
      </c>
      <c r="D10858">
        <v>0</v>
      </c>
      <c r="E10858">
        <v>0</v>
      </c>
    </row>
    <row r="10859" spans="1:5" x14ac:dyDescent="0.3">
      <c r="A10859">
        <v>210920</v>
      </c>
      <c r="B10859">
        <v>181</v>
      </c>
      <c r="C10859">
        <v>0</v>
      </c>
      <c r="D10859">
        <v>0</v>
      </c>
      <c r="E10859">
        <v>0</v>
      </c>
    </row>
    <row r="10860" spans="1:5" x14ac:dyDescent="0.3">
      <c r="A10860">
        <v>212092</v>
      </c>
      <c r="B10860">
        <v>46</v>
      </c>
      <c r="C10860">
        <v>0</v>
      </c>
      <c r="D10860">
        <v>0</v>
      </c>
      <c r="E10860">
        <v>0</v>
      </c>
    </row>
    <row r="10861" spans="1:5" x14ac:dyDescent="0.3">
      <c r="A10861">
        <v>214812</v>
      </c>
      <c r="B10861">
        <v>5</v>
      </c>
      <c r="C10861">
        <v>0</v>
      </c>
      <c r="D10861">
        <v>0</v>
      </c>
      <c r="E10861">
        <v>0</v>
      </c>
    </row>
    <row r="10862" spans="1:5" x14ac:dyDescent="0.3">
      <c r="A10862">
        <v>167892</v>
      </c>
      <c r="B10862">
        <v>29</v>
      </c>
      <c r="C10862">
        <v>0</v>
      </c>
      <c r="D10862">
        <v>0</v>
      </c>
      <c r="E10862">
        <v>0</v>
      </c>
    </row>
    <row r="10863" spans="1:5" x14ac:dyDescent="0.3">
      <c r="A10863">
        <v>213416</v>
      </c>
      <c r="B10863">
        <v>11</v>
      </c>
      <c r="C10863">
        <v>0</v>
      </c>
      <c r="D10863">
        <v>0</v>
      </c>
      <c r="E10863">
        <v>0</v>
      </c>
    </row>
    <row r="10864" spans="1:5" x14ac:dyDescent="0.3">
      <c r="A10864">
        <v>197336</v>
      </c>
      <c r="B10864">
        <v>6</v>
      </c>
      <c r="C10864">
        <v>0</v>
      </c>
      <c r="D10864">
        <v>0</v>
      </c>
      <c r="E10864">
        <v>0</v>
      </c>
    </row>
    <row r="10865" spans="1:5" x14ac:dyDescent="0.3">
      <c r="A10865">
        <v>200464</v>
      </c>
      <c r="B10865">
        <v>2</v>
      </c>
      <c r="C10865">
        <v>0</v>
      </c>
      <c r="D10865">
        <v>0</v>
      </c>
      <c r="E10865">
        <v>0</v>
      </c>
    </row>
    <row r="10866" spans="1:5" x14ac:dyDescent="0.3">
      <c r="A10866">
        <v>221416</v>
      </c>
      <c r="B10866">
        <v>6</v>
      </c>
      <c r="C10866">
        <v>0</v>
      </c>
      <c r="D10866">
        <v>0</v>
      </c>
      <c r="E10866">
        <v>0</v>
      </c>
    </row>
    <row r="10867" spans="1:5" x14ac:dyDescent="0.3">
      <c r="A10867">
        <v>206624</v>
      </c>
      <c r="B10867">
        <v>4</v>
      </c>
      <c r="C10867">
        <v>0</v>
      </c>
      <c r="D10867">
        <v>0</v>
      </c>
      <c r="E10867">
        <v>0</v>
      </c>
    </row>
    <row r="10868" spans="1:5" x14ac:dyDescent="0.3">
      <c r="A10868">
        <v>215456</v>
      </c>
      <c r="B10868">
        <v>2</v>
      </c>
      <c r="C10868">
        <v>0</v>
      </c>
      <c r="D10868">
        <v>0</v>
      </c>
      <c r="E10868">
        <v>0</v>
      </c>
    </row>
    <row r="10869" spans="1:5" x14ac:dyDescent="0.3">
      <c r="A10869">
        <v>221576</v>
      </c>
      <c r="B10869">
        <v>126</v>
      </c>
      <c r="C10869">
        <v>0</v>
      </c>
      <c r="D10869">
        <v>0</v>
      </c>
      <c r="E10869">
        <v>0</v>
      </c>
    </row>
    <row r="10870" spans="1:5" x14ac:dyDescent="0.3">
      <c r="A10870">
        <v>213316</v>
      </c>
      <c r="B10870">
        <v>13</v>
      </c>
      <c r="C10870">
        <v>0</v>
      </c>
      <c r="D10870">
        <v>0</v>
      </c>
      <c r="E10870">
        <v>0</v>
      </c>
    </row>
    <row r="10871" spans="1:5" x14ac:dyDescent="0.3">
      <c r="A10871">
        <v>127712</v>
      </c>
      <c r="B10871">
        <v>198</v>
      </c>
      <c r="C10871">
        <v>0</v>
      </c>
      <c r="D10871">
        <v>0</v>
      </c>
      <c r="E10871">
        <v>0</v>
      </c>
    </row>
    <row r="10872" spans="1:5" x14ac:dyDescent="0.3">
      <c r="A10872">
        <v>188744</v>
      </c>
      <c r="B10872">
        <v>9</v>
      </c>
      <c r="C10872">
        <v>0</v>
      </c>
      <c r="D10872">
        <v>0</v>
      </c>
      <c r="E10872">
        <v>0</v>
      </c>
    </row>
    <row r="10873" spans="1:5" x14ac:dyDescent="0.3">
      <c r="A10873">
        <v>201636</v>
      </c>
      <c r="B10873">
        <v>22</v>
      </c>
      <c r="C10873">
        <v>0</v>
      </c>
      <c r="D10873">
        <v>0</v>
      </c>
      <c r="E10873">
        <v>0</v>
      </c>
    </row>
    <row r="10874" spans="1:5" x14ac:dyDescent="0.3">
      <c r="A10874">
        <v>118088</v>
      </c>
      <c r="B10874">
        <v>3</v>
      </c>
      <c r="C10874">
        <v>0</v>
      </c>
      <c r="D10874">
        <v>0</v>
      </c>
      <c r="E10874">
        <v>0</v>
      </c>
    </row>
    <row r="10875" spans="1:5" x14ac:dyDescent="0.3">
      <c r="A10875">
        <v>117952</v>
      </c>
      <c r="B10875">
        <v>4</v>
      </c>
      <c r="C10875">
        <v>0</v>
      </c>
      <c r="D10875">
        <v>0</v>
      </c>
      <c r="E10875">
        <v>0</v>
      </c>
    </row>
    <row r="10876" spans="1:5" x14ac:dyDescent="0.3">
      <c r="A10876">
        <v>160556</v>
      </c>
      <c r="B10876">
        <v>21</v>
      </c>
      <c r="C10876">
        <v>0</v>
      </c>
      <c r="D10876">
        <v>0</v>
      </c>
      <c r="E10876">
        <v>0</v>
      </c>
    </row>
    <row r="10877" spans="1:5" x14ac:dyDescent="0.3">
      <c r="A10877">
        <v>117376</v>
      </c>
      <c r="B10877">
        <v>3</v>
      </c>
      <c r="C10877">
        <v>0</v>
      </c>
      <c r="D10877">
        <v>0</v>
      </c>
      <c r="E10877">
        <v>0</v>
      </c>
    </row>
    <row r="10878" spans="1:5" x14ac:dyDescent="0.3">
      <c r="A10878">
        <v>161576</v>
      </c>
      <c r="B10878">
        <v>5</v>
      </c>
      <c r="C10878">
        <v>0</v>
      </c>
      <c r="D10878">
        <v>0</v>
      </c>
      <c r="E10878">
        <v>0</v>
      </c>
    </row>
    <row r="10879" spans="1:5" x14ac:dyDescent="0.3">
      <c r="A10879">
        <v>117308</v>
      </c>
      <c r="B10879">
        <v>12</v>
      </c>
      <c r="C10879">
        <v>0</v>
      </c>
      <c r="D10879">
        <v>0</v>
      </c>
      <c r="E10879">
        <v>0</v>
      </c>
    </row>
    <row r="10880" spans="1:5" x14ac:dyDescent="0.3">
      <c r="A10880">
        <v>190328</v>
      </c>
      <c r="B10880">
        <v>6</v>
      </c>
      <c r="C10880">
        <v>0</v>
      </c>
      <c r="D10880">
        <v>0</v>
      </c>
      <c r="E10880">
        <v>0</v>
      </c>
    </row>
    <row r="10881" spans="1:5" x14ac:dyDescent="0.3">
      <c r="A10881">
        <v>26248</v>
      </c>
      <c r="B10881">
        <v>1</v>
      </c>
      <c r="C10881">
        <v>0</v>
      </c>
      <c r="D10881">
        <v>0</v>
      </c>
      <c r="E10881">
        <v>0</v>
      </c>
    </row>
    <row r="10882" spans="1:5" x14ac:dyDescent="0.3">
      <c r="A10882">
        <v>116864</v>
      </c>
      <c r="B10882">
        <v>4</v>
      </c>
      <c r="C10882">
        <v>0</v>
      </c>
      <c r="D10882">
        <v>0</v>
      </c>
      <c r="E10882">
        <v>0</v>
      </c>
    </row>
    <row r="10883" spans="1:5" x14ac:dyDescent="0.3">
      <c r="A10883">
        <v>91376</v>
      </c>
      <c r="B10883">
        <v>1</v>
      </c>
      <c r="C10883">
        <v>0</v>
      </c>
      <c r="D10883">
        <v>0</v>
      </c>
      <c r="E10883">
        <v>0</v>
      </c>
    </row>
    <row r="10884" spans="1:5" x14ac:dyDescent="0.3">
      <c r="A10884">
        <v>11268</v>
      </c>
      <c r="B10884">
        <v>3</v>
      </c>
      <c r="C10884">
        <v>0</v>
      </c>
      <c r="D10884">
        <v>0</v>
      </c>
      <c r="E10884">
        <v>0</v>
      </c>
    </row>
    <row r="10885" spans="1:5" x14ac:dyDescent="0.3">
      <c r="A10885">
        <v>134168</v>
      </c>
      <c r="B10885">
        <v>11</v>
      </c>
      <c r="C10885">
        <v>0</v>
      </c>
      <c r="D10885">
        <v>0</v>
      </c>
      <c r="E10885">
        <v>0</v>
      </c>
    </row>
    <row r="10886" spans="1:5" x14ac:dyDescent="0.3">
      <c r="A10886">
        <v>72268</v>
      </c>
      <c r="B10886">
        <v>1</v>
      </c>
      <c r="C10886">
        <v>0</v>
      </c>
      <c r="D10886">
        <v>0</v>
      </c>
      <c r="E10886">
        <v>0</v>
      </c>
    </row>
    <row r="10887" spans="1:5" x14ac:dyDescent="0.3">
      <c r="A10887">
        <v>116048</v>
      </c>
      <c r="B10887">
        <v>2</v>
      </c>
      <c r="C10887">
        <v>0</v>
      </c>
      <c r="D10887">
        <v>0</v>
      </c>
      <c r="E10887">
        <v>0</v>
      </c>
    </row>
    <row r="10888" spans="1:5" x14ac:dyDescent="0.3">
      <c r="A10888">
        <v>221952</v>
      </c>
      <c r="B10888">
        <v>20</v>
      </c>
      <c r="C10888">
        <v>0</v>
      </c>
      <c r="D10888">
        <v>0</v>
      </c>
      <c r="E10888">
        <v>0</v>
      </c>
    </row>
    <row r="10889" spans="1:5" x14ac:dyDescent="0.3">
      <c r="A10889">
        <v>116032</v>
      </c>
      <c r="B10889">
        <v>3</v>
      </c>
      <c r="C10889">
        <v>0</v>
      </c>
      <c r="D10889">
        <v>0</v>
      </c>
      <c r="E10889">
        <v>0</v>
      </c>
    </row>
    <row r="10890" spans="1:5" x14ac:dyDescent="0.3">
      <c r="A10890">
        <v>64396</v>
      </c>
      <c r="B10890">
        <v>9</v>
      </c>
      <c r="C10890">
        <v>0</v>
      </c>
      <c r="D10890">
        <v>0</v>
      </c>
      <c r="E10890">
        <v>0</v>
      </c>
    </row>
    <row r="10891" spans="1:5" x14ac:dyDescent="0.3">
      <c r="A10891">
        <v>115912</v>
      </c>
      <c r="B10891">
        <v>3</v>
      </c>
      <c r="C10891">
        <v>0</v>
      </c>
      <c r="D10891">
        <v>0</v>
      </c>
      <c r="E10891">
        <v>0</v>
      </c>
    </row>
    <row r="10892" spans="1:5" x14ac:dyDescent="0.3">
      <c r="A10892">
        <v>73236</v>
      </c>
      <c r="B10892">
        <v>6</v>
      </c>
      <c r="C10892">
        <v>0</v>
      </c>
      <c r="D10892">
        <v>0</v>
      </c>
      <c r="E10892">
        <v>0</v>
      </c>
    </row>
    <row r="10893" spans="1:5" x14ac:dyDescent="0.3">
      <c r="A10893">
        <v>115860</v>
      </c>
      <c r="B10893">
        <v>11</v>
      </c>
      <c r="C10893">
        <v>0</v>
      </c>
      <c r="D10893">
        <v>0</v>
      </c>
      <c r="E10893">
        <v>0</v>
      </c>
    </row>
    <row r="10894" spans="1:5" x14ac:dyDescent="0.3">
      <c r="A10894">
        <v>53872</v>
      </c>
      <c r="B10894">
        <v>8</v>
      </c>
      <c r="C10894">
        <v>0</v>
      </c>
      <c r="D10894">
        <v>0</v>
      </c>
      <c r="E10894">
        <v>0</v>
      </c>
    </row>
    <row r="10895" spans="1:5" x14ac:dyDescent="0.3">
      <c r="A10895">
        <v>76484</v>
      </c>
      <c r="B10895">
        <v>7</v>
      </c>
      <c r="C10895">
        <v>0</v>
      </c>
      <c r="D10895">
        <v>0</v>
      </c>
      <c r="E10895">
        <v>0</v>
      </c>
    </row>
    <row r="10896" spans="1:5" x14ac:dyDescent="0.3">
      <c r="A10896">
        <v>115080</v>
      </c>
      <c r="B10896">
        <v>15</v>
      </c>
      <c r="C10896">
        <v>0</v>
      </c>
      <c r="D10896">
        <v>0</v>
      </c>
      <c r="E10896">
        <v>0</v>
      </c>
    </row>
    <row r="10897" spans="1:5" x14ac:dyDescent="0.3">
      <c r="A10897">
        <v>114960</v>
      </c>
      <c r="B10897">
        <v>2</v>
      </c>
      <c r="C10897">
        <v>0</v>
      </c>
      <c r="D10897">
        <v>0</v>
      </c>
      <c r="E10897">
        <v>0</v>
      </c>
    </row>
    <row r="10898" spans="1:5" x14ac:dyDescent="0.3">
      <c r="A10898">
        <v>114860</v>
      </c>
      <c r="B10898">
        <v>2</v>
      </c>
      <c r="C10898">
        <v>0</v>
      </c>
      <c r="D10898">
        <v>0</v>
      </c>
      <c r="E10898">
        <v>0</v>
      </c>
    </row>
    <row r="10899" spans="1:5" x14ac:dyDescent="0.3">
      <c r="A10899">
        <v>114840</v>
      </c>
      <c r="B10899">
        <v>4</v>
      </c>
      <c r="C10899">
        <v>0</v>
      </c>
      <c r="D10899">
        <v>0</v>
      </c>
      <c r="E10899">
        <v>0</v>
      </c>
    </row>
    <row r="10900" spans="1:5" x14ac:dyDescent="0.3">
      <c r="A10900">
        <v>70704</v>
      </c>
      <c r="B10900">
        <v>13</v>
      </c>
      <c r="C10900">
        <v>0</v>
      </c>
      <c r="D10900">
        <v>0</v>
      </c>
      <c r="E10900">
        <v>0</v>
      </c>
    </row>
    <row r="10901" spans="1:5" x14ac:dyDescent="0.3">
      <c r="A10901">
        <v>99912</v>
      </c>
      <c r="B10901">
        <v>2</v>
      </c>
      <c r="C10901">
        <v>0</v>
      </c>
      <c r="D10901">
        <v>0</v>
      </c>
      <c r="E10901">
        <v>0</v>
      </c>
    </row>
    <row r="10902" spans="1:5" x14ac:dyDescent="0.3">
      <c r="A10902">
        <v>85120</v>
      </c>
      <c r="B10902">
        <v>4</v>
      </c>
      <c r="C10902">
        <v>0</v>
      </c>
      <c r="D10902">
        <v>0</v>
      </c>
      <c r="E10902">
        <v>0</v>
      </c>
    </row>
    <row r="10903" spans="1:5" x14ac:dyDescent="0.3">
      <c r="A10903">
        <v>75616</v>
      </c>
      <c r="B10903">
        <v>5</v>
      </c>
      <c r="C10903">
        <v>0</v>
      </c>
      <c r="D10903">
        <v>0</v>
      </c>
      <c r="E10903">
        <v>0</v>
      </c>
    </row>
    <row r="10904" spans="1:5" x14ac:dyDescent="0.3">
      <c r="A10904">
        <v>113684</v>
      </c>
      <c r="B10904">
        <v>5</v>
      </c>
      <c r="C10904">
        <v>0</v>
      </c>
      <c r="D10904">
        <v>0</v>
      </c>
      <c r="E10904">
        <v>0</v>
      </c>
    </row>
    <row r="10905" spans="1:5" x14ac:dyDescent="0.3">
      <c r="A10905">
        <v>66080</v>
      </c>
      <c r="B10905">
        <v>18</v>
      </c>
      <c r="C10905">
        <v>0</v>
      </c>
      <c r="D10905">
        <v>0</v>
      </c>
      <c r="E10905">
        <v>0</v>
      </c>
    </row>
    <row r="10906" spans="1:5" x14ac:dyDescent="0.3">
      <c r="A10906">
        <v>110288</v>
      </c>
      <c r="B10906">
        <v>19</v>
      </c>
      <c r="C10906">
        <v>0</v>
      </c>
      <c r="D10906">
        <v>0</v>
      </c>
      <c r="E10906">
        <v>0</v>
      </c>
    </row>
    <row r="10907" spans="1:5" x14ac:dyDescent="0.3">
      <c r="A10907">
        <v>71028</v>
      </c>
      <c r="B10907">
        <v>6</v>
      </c>
      <c r="C10907">
        <v>0</v>
      </c>
      <c r="D10907">
        <v>0</v>
      </c>
      <c r="E10907">
        <v>0</v>
      </c>
    </row>
    <row r="10908" spans="1:5" x14ac:dyDescent="0.3">
      <c r="A10908">
        <v>111424</v>
      </c>
      <c r="B10908">
        <v>6</v>
      </c>
      <c r="C10908">
        <v>0</v>
      </c>
      <c r="D10908">
        <v>0</v>
      </c>
      <c r="E10908">
        <v>0</v>
      </c>
    </row>
    <row r="10909" spans="1:5" x14ac:dyDescent="0.3">
      <c r="A10909">
        <v>88704</v>
      </c>
      <c r="B10909">
        <v>3</v>
      </c>
      <c r="C10909">
        <v>0</v>
      </c>
      <c r="D10909">
        <v>0</v>
      </c>
      <c r="E10909">
        <v>0</v>
      </c>
    </row>
    <row r="10910" spans="1:5" x14ac:dyDescent="0.3">
      <c r="A10910">
        <v>90068</v>
      </c>
      <c r="B10910">
        <v>1</v>
      </c>
      <c r="C10910">
        <v>0</v>
      </c>
      <c r="D10910">
        <v>0</v>
      </c>
      <c r="E10910">
        <v>0</v>
      </c>
    </row>
    <row r="10911" spans="1:5" x14ac:dyDescent="0.3">
      <c r="A10911">
        <v>110912</v>
      </c>
      <c r="B10911">
        <v>6</v>
      </c>
      <c r="C10911">
        <v>0</v>
      </c>
      <c r="D10911">
        <v>0</v>
      </c>
      <c r="E10911">
        <v>0</v>
      </c>
    </row>
    <row r="10912" spans="1:5" x14ac:dyDescent="0.3">
      <c r="A10912">
        <v>73032</v>
      </c>
      <c r="B10912">
        <v>2</v>
      </c>
      <c r="C10912">
        <v>0</v>
      </c>
      <c r="D10912">
        <v>0</v>
      </c>
      <c r="E10912">
        <v>0</v>
      </c>
    </row>
    <row r="10913" spans="1:5" x14ac:dyDescent="0.3">
      <c r="A10913">
        <v>37120</v>
      </c>
      <c r="B10913">
        <v>49</v>
      </c>
      <c r="C10913">
        <v>0</v>
      </c>
      <c r="D10913">
        <v>0</v>
      </c>
      <c r="E10913">
        <v>0</v>
      </c>
    </row>
    <row r="10914" spans="1:5" x14ac:dyDescent="0.3">
      <c r="A10914">
        <v>110812</v>
      </c>
      <c r="B10914">
        <v>3</v>
      </c>
      <c r="C10914">
        <v>0</v>
      </c>
      <c r="D10914">
        <v>0</v>
      </c>
      <c r="E10914">
        <v>0</v>
      </c>
    </row>
    <row r="10915" spans="1:5" x14ac:dyDescent="0.3">
      <c r="A10915">
        <v>110348</v>
      </c>
      <c r="B10915">
        <v>2</v>
      </c>
      <c r="C10915">
        <v>0</v>
      </c>
      <c r="D10915">
        <v>0</v>
      </c>
      <c r="E10915">
        <v>0</v>
      </c>
    </row>
    <row r="10916" spans="1:5" x14ac:dyDescent="0.3">
      <c r="A10916">
        <v>110268</v>
      </c>
      <c r="B10916">
        <v>2</v>
      </c>
      <c r="C10916">
        <v>0</v>
      </c>
      <c r="D10916">
        <v>0</v>
      </c>
      <c r="E10916">
        <v>0</v>
      </c>
    </row>
    <row r="10917" spans="1:5" x14ac:dyDescent="0.3">
      <c r="A10917">
        <v>110356</v>
      </c>
      <c r="B10917">
        <v>3</v>
      </c>
      <c r="C10917">
        <v>0</v>
      </c>
      <c r="D10917">
        <v>0</v>
      </c>
      <c r="E10917">
        <v>0</v>
      </c>
    </row>
    <row r="10918" spans="1:5" x14ac:dyDescent="0.3">
      <c r="A10918">
        <v>93772</v>
      </c>
      <c r="B10918">
        <v>12</v>
      </c>
      <c r="C10918">
        <v>0</v>
      </c>
      <c r="D10918">
        <v>0</v>
      </c>
      <c r="E10918">
        <v>0</v>
      </c>
    </row>
    <row r="10919" spans="1:5" x14ac:dyDescent="0.3">
      <c r="A10919">
        <v>87960</v>
      </c>
      <c r="B10919">
        <v>12</v>
      </c>
      <c r="C10919">
        <v>0</v>
      </c>
      <c r="D10919">
        <v>0</v>
      </c>
      <c r="E10919">
        <v>0</v>
      </c>
    </row>
    <row r="10920" spans="1:5" x14ac:dyDescent="0.3">
      <c r="A10920">
        <v>109980</v>
      </c>
      <c r="B10920">
        <v>14</v>
      </c>
      <c r="C10920">
        <v>0</v>
      </c>
      <c r="D10920">
        <v>0</v>
      </c>
      <c r="E10920">
        <v>0</v>
      </c>
    </row>
    <row r="10921" spans="1:5" x14ac:dyDescent="0.3">
      <c r="A10921">
        <v>88476</v>
      </c>
      <c r="B10921">
        <v>4</v>
      </c>
      <c r="C10921">
        <v>0</v>
      </c>
      <c r="D10921">
        <v>0</v>
      </c>
      <c r="E10921">
        <v>0</v>
      </c>
    </row>
    <row r="10922" spans="1:5" x14ac:dyDescent="0.3">
      <c r="A10922">
        <v>110704</v>
      </c>
      <c r="B10922">
        <v>7</v>
      </c>
      <c r="C10922">
        <v>0</v>
      </c>
      <c r="D10922">
        <v>0</v>
      </c>
      <c r="E10922">
        <v>0</v>
      </c>
    </row>
    <row r="10923" spans="1:5" x14ac:dyDescent="0.3">
      <c r="A10923">
        <v>28436</v>
      </c>
      <c r="B10923">
        <v>16</v>
      </c>
      <c r="C10923">
        <v>0</v>
      </c>
      <c r="D10923">
        <v>0</v>
      </c>
      <c r="E10923">
        <v>0</v>
      </c>
    </row>
    <row r="10924" spans="1:5" x14ac:dyDescent="0.3">
      <c r="A10924">
        <v>110892</v>
      </c>
      <c r="B10924">
        <v>4</v>
      </c>
      <c r="C10924">
        <v>0</v>
      </c>
      <c r="D10924">
        <v>0</v>
      </c>
      <c r="E10924">
        <v>0</v>
      </c>
    </row>
    <row r="10925" spans="1:5" x14ac:dyDescent="0.3">
      <c r="A10925">
        <v>46832</v>
      </c>
      <c r="B10925">
        <v>4</v>
      </c>
      <c r="C10925">
        <v>0</v>
      </c>
      <c r="D10925">
        <v>0</v>
      </c>
      <c r="E10925">
        <v>0</v>
      </c>
    </row>
    <row r="10926" spans="1:5" x14ac:dyDescent="0.3">
      <c r="A10926">
        <v>108636</v>
      </c>
      <c r="B10926">
        <v>4</v>
      </c>
      <c r="C10926">
        <v>0</v>
      </c>
      <c r="D10926">
        <v>0</v>
      </c>
      <c r="E10926">
        <v>0</v>
      </c>
    </row>
    <row r="10927" spans="1:5" x14ac:dyDescent="0.3">
      <c r="A10927">
        <v>71128</v>
      </c>
      <c r="B10927">
        <v>31</v>
      </c>
      <c r="C10927">
        <v>0</v>
      </c>
      <c r="D10927">
        <v>0</v>
      </c>
      <c r="E10927">
        <v>0</v>
      </c>
    </row>
    <row r="10928" spans="1:5" x14ac:dyDescent="0.3">
      <c r="A10928">
        <v>75448</v>
      </c>
      <c r="B10928">
        <v>17</v>
      </c>
      <c r="C10928">
        <v>0</v>
      </c>
      <c r="D10928">
        <v>0</v>
      </c>
      <c r="E10928">
        <v>0</v>
      </c>
    </row>
    <row r="10929" spans="1:5" x14ac:dyDescent="0.3">
      <c r="A10929">
        <v>96308</v>
      </c>
      <c r="B10929">
        <v>2</v>
      </c>
      <c r="C10929">
        <v>0</v>
      </c>
      <c r="D10929">
        <v>0</v>
      </c>
      <c r="E10929">
        <v>0</v>
      </c>
    </row>
    <row r="10930" spans="1:5" x14ac:dyDescent="0.3">
      <c r="A10930">
        <v>111188</v>
      </c>
      <c r="B10930">
        <v>5</v>
      </c>
      <c r="C10930">
        <v>0</v>
      </c>
      <c r="D10930">
        <v>0</v>
      </c>
      <c r="E10930">
        <v>0</v>
      </c>
    </row>
    <row r="10931" spans="1:5" x14ac:dyDescent="0.3">
      <c r="A10931">
        <v>96444</v>
      </c>
      <c r="B10931">
        <v>4</v>
      </c>
      <c r="C10931">
        <v>0</v>
      </c>
      <c r="D10931">
        <v>0</v>
      </c>
      <c r="E10931">
        <v>0</v>
      </c>
    </row>
    <row r="10932" spans="1:5" x14ac:dyDescent="0.3">
      <c r="A10932">
        <v>65960</v>
      </c>
      <c r="B10932">
        <v>6</v>
      </c>
      <c r="C10932">
        <v>0</v>
      </c>
      <c r="D10932">
        <v>0</v>
      </c>
      <c r="E10932">
        <v>0</v>
      </c>
    </row>
    <row r="10933" spans="1:5" x14ac:dyDescent="0.3">
      <c r="A10933">
        <v>88844</v>
      </c>
      <c r="B10933">
        <v>30</v>
      </c>
      <c r="C10933">
        <v>0</v>
      </c>
      <c r="D10933">
        <v>0</v>
      </c>
      <c r="E10933">
        <v>0</v>
      </c>
    </row>
    <row r="10934" spans="1:5" x14ac:dyDescent="0.3">
      <c r="A10934">
        <v>97464</v>
      </c>
      <c r="B10934">
        <v>9</v>
      </c>
      <c r="C10934">
        <v>0</v>
      </c>
      <c r="D10934">
        <v>0</v>
      </c>
      <c r="E10934">
        <v>0</v>
      </c>
    </row>
    <row r="10935" spans="1:5" x14ac:dyDescent="0.3">
      <c r="A10935">
        <v>111308</v>
      </c>
      <c r="B10935">
        <v>3</v>
      </c>
      <c r="C10935">
        <v>0</v>
      </c>
      <c r="D10935">
        <v>0</v>
      </c>
      <c r="E10935">
        <v>0</v>
      </c>
    </row>
    <row r="10936" spans="1:5" x14ac:dyDescent="0.3">
      <c r="A10936">
        <v>96376</v>
      </c>
      <c r="B10936">
        <v>6</v>
      </c>
      <c r="C10936">
        <v>0</v>
      </c>
      <c r="D10936">
        <v>0</v>
      </c>
      <c r="E10936">
        <v>0</v>
      </c>
    </row>
    <row r="10937" spans="1:5" x14ac:dyDescent="0.3">
      <c r="A10937">
        <v>34080</v>
      </c>
      <c r="B10937">
        <v>22</v>
      </c>
      <c r="C10937">
        <v>0</v>
      </c>
      <c r="D10937">
        <v>0</v>
      </c>
      <c r="E10937">
        <v>0</v>
      </c>
    </row>
    <row r="10938" spans="1:5" x14ac:dyDescent="0.3">
      <c r="A10938">
        <v>42752</v>
      </c>
      <c r="B10938">
        <v>49</v>
      </c>
      <c r="C10938">
        <v>0</v>
      </c>
      <c r="D10938">
        <v>0</v>
      </c>
      <c r="E10938">
        <v>0</v>
      </c>
    </row>
    <row r="10939" spans="1:5" x14ac:dyDescent="0.3">
      <c r="A10939">
        <v>106188</v>
      </c>
      <c r="B10939">
        <v>2</v>
      </c>
      <c r="C10939">
        <v>0</v>
      </c>
      <c r="D10939">
        <v>0</v>
      </c>
      <c r="E10939">
        <v>0</v>
      </c>
    </row>
    <row r="10940" spans="1:5" x14ac:dyDescent="0.3">
      <c r="A10940">
        <v>106100</v>
      </c>
      <c r="B10940">
        <v>5</v>
      </c>
      <c r="C10940">
        <v>0</v>
      </c>
      <c r="D10940">
        <v>0</v>
      </c>
      <c r="E10940">
        <v>0</v>
      </c>
    </row>
    <row r="10941" spans="1:5" x14ac:dyDescent="0.3">
      <c r="A10941">
        <v>111376</v>
      </c>
      <c r="B10941">
        <v>3</v>
      </c>
      <c r="C10941">
        <v>0</v>
      </c>
      <c r="D10941">
        <v>0</v>
      </c>
      <c r="E10941">
        <v>0</v>
      </c>
    </row>
    <row r="10942" spans="1:5" x14ac:dyDescent="0.3">
      <c r="A10942">
        <v>82792</v>
      </c>
      <c r="B10942">
        <v>8</v>
      </c>
      <c r="C10942">
        <v>0</v>
      </c>
      <c r="D10942">
        <v>0</v>
      </c>
      <c r="E10942">
        <v>0</v>
      </c>
    </row>
    <row r="10943" spans="1:5" x14ac:dyDescent="0.3">
      <c r="A10943">
        <v>111724</v>
      </c>
      <c r="B10943">
        <v>3</v>
      </c>
      <c r="C10943">
        <v>0</v>
      </c>
      <c r="D10943">
        <v>0</v>
      </c>
      <c r="E10943">
        <v>0</v>
      </c>
    </row>
    <row r="10944" spans="1:5" x14ac:dyDescent="0.3">
      <c r="A10944">
        <v>47644</v>
      </c>
      <c r="B10944">
        <v>3</v>
      </c>
      <c r="C10944">
        <v>0</v>
      </c>
      <c r="D10944">
        <v>0</v>
      </c>
      <c r="E10944">
        <v>0</v>
      </c>
    </row>
    <row r="10945" spans="1:5" x14ac:dyDescent="0.3">
      <c r="A10945">
        <v>91428</v>
      </c>
      <c r="B10945">
        <v>2</v>
      </c>
      <c r="C10945">
        <v>0</v>
      </c>
      <c r="D10945">
        <v>0</v>
      </c>
      <c r="E10945">
        <v>0</v>
      </c>
    </row>
    <row r="10946" spans="1:5" x14ac:dyDescent="0.3">
      <c r="A10946">
        <v>59960</v>
      </c>
      <c r="B10946">
        <v>2</v>
      </c>
      <c r="C10946">
        <v>0</v>
      </c>
      <c r="D10946">
        <v>0</v>
      </c>
      <c r="E10946">
        <v>0</v>
      </c>
    </row>
    <row r="10947" spans="1:5" x14ac:dyDescent="0.3">
      <c r="A10947">
        <v>55180</v>
      </c>
      <c r="B10947">
        <v>5</v>
      </c>
      <c r="C10947">
        <v>0</v>
      </c>
      <c r="D10947">
        <v>0</v>
      </c>
      <c r="E10947">
        <v>0</v>
      </c>
    </row>
    <row r="10948" spans="1:5" x14ac:dyDescent="0.3">
      <c r="A10948">
        <v>50912</v>
      </c>
      <c r="B10948">
        <v>1</v>
      </c>
      <c r="C10948">
        <v>0</v>
      </c>
      <c r="D10948">
        <v>0</v>
      </c>
      <c r="E10948">
        <v>0</v>
      </c>
    </row>
    <row r="10949" spans="1:5" x14ac:dyDescent="0.3">
      <c r="A10949">
        <v>63052</v>
      </c>
      <c r="B10949">
        <v>10</v>
      </c>
      <c r="C10949">
        <v>0</v>
      </c>
      <c r="D10949">
        <v>0</v>
      </c>
      <c r="E10949">
        <v>0</v>
      </c>
    </row>
    <row r="10950" spans="1:5" x14ac:dyDescent="0.3">
      <c r="A10950">
        <v>94268</v>
      </c>
      <c r="B10950">
        <v>32</v>
      </c>
      <c r="C10950">
        <v>0</v>
      </c>
      <c r="D10950">
        <v>0</v>
      </c>
      <c r="E10950">
        <v>0</v>
      </c>
    </row>
    <row r="10951" spans="1:5" x14ac:dyDescent="0.3">
      <c r="A10951">
        <v>20616</v>
      </c>
      <c r="B10951">
        <v>12</v>
      </c>
      <c r="C10951">
        <v>0</v>
      </c>
      <c r="D10951">
        <v>0</v>
      </c>
      <c r="E10951">
        <v>0</v>
      </c>
    </row>
    <row r="10952" spans="1:5" x14ac:dyDescent="0.3">
      <c r="A10952">
        <v>111792</v>
      </c>
      <c r="B10952">
        <v>3</v>
      </c>
      <c r="C10952">
        <v>0</v>
      </c>
      <c r="D10952">
        <v>0</v>
      </c>
      <c r="E10952">
        <v>0</v>
      </c>
    </row>
    <row r="10953" spans="1:5" x14ac:dyDescent="0.3">
      <c r="A10953">
        <v>58752</v>
      </c>
      <c r="B10953">
        <v>46</v>
      </c>
      <c r="C10953">
        <v>0</v>
      </c>
      <c r="D10953">
        <v>0</v>
      </c>
      <c r="E10953">
        <v>0</v>
      </c>
    </row>
    <row r="10954" spans="1:5" x14ac:dyDescent="0.3">
      <c r="A10954">
        <v>105168</v>
      </c>
      <c r="B10954">
        <v>4</v>
      </c>
      <c r="C10954">
        <v>0</v>
      </c>
      <c r="D10954">
        <v>0</v>
      </c>
      <c r="E10954">
        <v>0</v>
      </c>
    </row>
    <row r="10955" spans="1:5" x14ac:dyDescent="0.3">
      <c r="A10955">
        <v>95032</v>
      </c>
      <c r="B10955">
        <v>3</v>
      </c>
      <c r="C10955">
        <v>0</v>
      </c>
      <c r="D10955">
        <v>0</v>
      </c>
      <c r="E10955">
        <v>0</v>
      </c>
    </row>
    <row r="10956" spans="1:5" x14ac:dyDescent="0.3">
      <c r="A10956">
        <v>26616</v>
      </c>
      <c r="B10956">
        <v>10</v>
      </c>
      <c r="C10956">
        <v>0</v>
      </c>
      <c r="D10956">
        <v>0</v>
      </c>
      <c r="E10956">
        <v>0</v>
      </c>
    </row>
    <row r="10957" spans="1:5" x14ac:dyDescent="0.3">
      <c r="A10957">
        <v>80872</v>
      </c>
      <c r="B10957">
        <v>13</v>
      </c>
      <c r="C10957">
        <v>0</v>
      </c>
      <c r="D10957">
        <v>0</v>
      </c>
      <c r="E10957">
        <v>0</v>
      </c>
    </row>
    <row r="10958" spans="1:5" x14ac:dyDescent="0.3">
      <c r="A10958">
        <v>111912</v>
      </c>
      <c r="B10958">
        <v>5</v>
      </c>
      <c r="C10958">
        <v>0</v>
      </c>
      <c r="D10958">
        <v>0</v>
      </c>
      <c r="E10958">
        <v>0</v>
      </c>
    </row>
    <row r="10959" spans="1:5" x14ac:dyDescent="0.3">
      <c r="A10959">
        <v>211464</v>
      </c>
      <c r="B10959">
        <v>28</v>
      </c>
      <c r="C10959">
        <v>0</v>
      </c>
      <c r="D10959">
        <v>0</v>
      </c>
      <c r="E10959">
        <v>0</v>
      </c>
    </row>
    <row r="10960" spans="1:5" x14ac:dyDescent="0.3">
      <c r="A10960">
        <v>219812</v>
      </c>
      <c r="B10960">
        <v>7</v>
      </c>
      <c r="C10960">
        <v>0</v>
      </c>
      <c r="D10960">
        <v>0</v>
      </c>
      <c r="E10960">
        <v>0</v>
      </c>
    </row>
    <row r="10961" spans="1:5" x14ac:dyDescent="0.3">
      <c r="A10961">
        <v>204256</v>
      </c>
      <c r="B10961">
        <v>23</v>
      </c>
      <c r="C10961">
        <v>0</v>
      </c>
      <c r="D10961">
        <v>0</v>
      </c>
      <c r="E10961">
        <v>0</v>
      </c>
    </row>
    <row r="10962" spans="1:5" x14ac:dyDescent="0.3">
      <c r="A10962">
        <v>211108</v>
      </c>
      <c r="B10962">
        <v>13</v>
      </c>
      <c r="C10962">
        <v>0</v>
      </c>
      <c r="D10962">
        <v>0</v>
      </c>
      <c r="E10962">
        <v>0</v>
      </c>
    </row>
    <row r="10963" spans="1:5" x14ac:dyDescent="0.3">
      <c r="A10963">
        <v>49148</v>
      </c>
      <c r="B10963">
        <v>171</v>
      </c>
      <c r="C10963">
        <v>0</v>
      </c>
      <c r="D10963">
        <v>0</v>
      </c>
      <c r="E10963">
        <v>0</v>
      </c>
    </row>
    <row r="10964" spans="1:5" x14ac:dyDescent="0.3">
      <c r="A10964">
        <v>107228</v>
      </c>
      <c r="B10964">
        <v>4</v>
      </c>
      <c r="C10964">
        <v>0</v>
      </c>
      <c r="D10964">
        <v>0</v>
      </c>
      <c r="E10964">
        <v>0</v>
      </c>
    </row>
    <row r="10965" spans="1:5" x14ac:dyDescent="0.3">
      <c r="A10965">
        <v>107356</v>
      </c>
      <c r="B10965">
        <v>9</v>
      </c>
      <c r="C10965">
        <v>0</v>
      </c>
      <c r="D10965">
        <v>0</v>
      </c>
      <c r="E10965">
        <v>0</v>
      </c>
    </row>
    <row r="10966" spans="1:5" x14ac:dyDescent="0.3">
      <c r="A10966">
        <v>217704</v>
      </c>
      <c r="B10966">
        <v>590</v>
      </c>
      <c r="C10966">
        <v>0</v>
      </c>
      <c r="D10966">
        <v>0</v>
      </c>
      <c r="E10966">
        <v>0</v>
      </c>
    </row>
    <row r="10967" spans="1:5" x14ac:dyDescent="0.3">
      <c r="A10967">
        <v>144068</v>
      </c>
      <c r="B10967">
        <v>23</v>
      </c>
      <c r="C10967">
        <v>0</v>
      </c>
      <c r="D10967">
        <v>0</v>
      </c>
      <c r="E10967">
        <v>0</v>
      </c>
    </row>
    <row r="10968" spans="1:5" x14ac:dyDescent="0.3">
      <c r="A10968">
        <v>212468</v>
      </c>
      <c r="B10968">
        <v>22</v>
      </c>
      <c r="C10968">
        <v>0</v>
      </c>
      <c r="D10968">
        <v>0</v>
      </c>
      <c r="E10968">
        <v>0</v>
      </c>
    </row>
    <row r="10969" spans="1:5" x14ac:dyDescent="0.3">
      <c r="A10969">
        <v>107516</v>
      </c>
      <c r="B10969">
        <v>5</v>
      </c>
      <c r="C10969">
        <v>0</v>
      </c>
      <c r="D10969">
        <v>0</v>
      </c>
      <c r="E10969">
        <v>0</v>
      </c>
    </row>
    <row r="10970" spans="1:5" x14ac:dyDescent="0.3">
      <c r="A10970">
        <v>219744</v>
      </c>
      <c r="B10970">
        <v>2</v>
      </c>
      <c r="C10970">
        <v>0</v>
      </c>
      <c r="D10970">
        <v>0</v>
      </c>
      <c r="E10970">
        <v>0</v>
      </c>
    </row>
    <row r="10971" spans="1:5" x14ac:dyDescent="0.3">
      <c r="A10971">
        <v>38268</v>
      </c>
      <c r="B10971">
        <v>7</v>
      </c>
      <c r="C10971">
        <v>0</v>
      </c>
      <c r="D10971">
        <v>0</v>
      </c>
      <c r="E10971">
        <v>0</v>
      </c>
    </row>
    <row r="10972" spans="1:5" x14ac:dyDescent="0.3">
      <c r="A10972">
        <v>118140</v>
      </c>
      <c r="B10972">
        <v>2</v>
      </c>
      <c r="C10972">
        <v>0</v>
      </c>
      <c r="D10972">
        <v>0</v>
      </c>
      <c r="E10972">
        <v>0</v>
      </c>
    </row>
    <row r="10973" spans="1:5" x14ac:dyDescent="0.3">
      <c r="A10973">
        <v>117596</v>
      </c>
      <c r="B10973">
        <v>4</v>
      </c>
      <c r="C10973">
        <v>0</v>
      </c>
      <c r="D10973">
        <v>0</v>
      </c>
      <c r="E10973">
        <v>0</v>
      </c>
    </row>
    <row r="10974" spans="1:5" x14ac:dyDescent="0.3">
      <c r="A10974">
        <v>117408</v>
      </c>
      <c r="B10974">
        <v>6</v>
      </c>
      <c r="C10974">
        <v>0</v>
      </c>
      <c r="D10974">
        <v>0</v>
      </c>
      <c r="E10974">
        <v>0</v>
      </c>
    </row>
    <row r="10975" spans="1:5" x14ac:dyDescent="0.3">
      <c r="A10975">
        <v>117068</v>
      </c>
      <c r="B10975">
        <v>6</v>
      </c>
      <c r="C10975">
        <v>0</v>
      </c>
      <c r="D10975">
        <v>0</v>
      </c>
      <c r="E10975">
        <v>0</v>
      </c>
    </row>
    <row r="10976" spans="1:5" x14ac:dyDescent="0.3">
      <c r="A10976">
        <v>56960</v>
      </c>
      <c r="B10976">
        <v>4</v>
      </c>
      <c r="C10976">
        <v>0</v>
      </c>
      <c r="D10976">
        <v>0</v>
      </c>
      <c r="E10976">
        <v>0</v>
      </c>
    </row>
    <row r="10977" spans="1:5" x14ac:dyDescent="0.3">
      <c r="A10977">
        <v>29168</v>
      </c>
      <c r="B10977">
        <v>2</v>
      </c>
      <c r="C10977">
        <v>0</v>
      </c>
      <c r="D10977">
        <v>0</v>
      </c>
      <c r="E10977">
        <v>0</v>
      </c>
    </row>
    <row r="10978" spans="1:5" x14ac:dyDescent="0.3">
      <c r="A10978">
        <v>87060</v>
      </c>
      <c r="B10978">
        <v>2</v>
      </c>
      <c r="C10978">
        <v>0</v>
      </c>
      <c r="D10978">
        <v>0</v>
      </c>
      <c r="E10978">
        <v>0</v>
      </c>
    </row>
    <row r="10979" spans="1:5" x14ac:dyDescent="0.3">
      <c r="A10979">
        <v>51424</v>
      </c>
      <c r="B10979">
        <v>3</v>
      </c>
      <c r="C10979">
        <v>0</v>
      </c>
      <c r="D10979">
        <v>0</v>
      </c>
      <c r="E10979">
        <v>0</v>
      </c>
    </row>
    <row r="10980" spans="1:5" x14ac:dyDescent="0.3">
      <c r="A10980">
        <v>116236</v>
      </c>
      <c r="B10980">
        <v>4</v>
      </c>
      <c r="C10980">
        <v>0</v>
      </c>
      <c r="D10980">
        <v>0</v>
      </c>
      <c r="E10980">
        <v>0</v>
      </c>
    </row>
    <row r="10981" spans="1:5" x14ac:dyDescent="0.3">
      <c r="A10981">
        <v>34216</v>
      </c>
      <c r="B10981">
        <v>2</v>
      </c>
      <c r="C10981">
        <v>0</v>
      </c>
      <c r="D10981">
        <v>0</v>
      </c>
      <c r="E10981">
        <v>0</v>
      </c>
    </row>
    <row r="10982" spans="1:5" x14ac:dyDescent="0.3">
      <c r="A10982">
        <v>69088</v>
      </c>
      <c r="B10982">
        <v>4</v>
      </c>
      <c r="C10982">
        <v>0</v>
      </c>
      <c r="D10982">
        <v>0</v>
      </c>
      <c r="E10982">
        <v>0</v>
      </c>
    </row>
    <row r="10983" spans="1:5" x14ac:dyDescent="0.3">
      <c r="A10983">
        <v>115692</v>
      </c>
      <c r="B10983">
        <v>2</v>
      </c>
      <c r="C10983">
        <v>0</v>
      </c>
      <c r="D10983">
        <v>0</v>
      </c>
      <c r="E10983">
        <v>0</v>
      </c>
    </row>
    <row r="10984" spans="1:5" x14ac:dyDescent="0.3">
      <c r="A10984">
        <v>82724</v>
      </c>
      <c r="B10984">
        <v>2</v>
      </c>
      <c r="C10984">
        <v>0</v>
      </c>
      <c r="D10984">
        <v>0</v>
      </c>
      <c r="E10984">
        <v>0</v>
      </c>
    </row>
    <row r="10985" spans="1:5" x14ac:dyDescent="0.3">
      <c r="A10985">
        <v>115504</v>
      </c>
      <c r="B10985">
        <v>2</v>
      </c>
      <c r="C10985">
        <v>0</v>
      </c>
      <c r="D10985">
        <v>0</v>
      </c>
      <c r="E10985">
        <v>0</v>
      </c>
    </row>
    <row r="10986" spans="1:5" x14ac:dyDescent="0.3">
      <c r="A10986">
        <v>30612</v>
      </c>
      <c r="B10986">
        <v>6</v>
      </c>
      <c r="C10986">
        <v>0</v>
      </c>
      <c r="D10986">
        <v>0</v>
      </c>
      <c r="E10986">
        <v>0</v>
      </c>
    </row>
    <row r="10987" spans="1:5" x14ac:dyDescent="0.3">
      <c r="A10987">
        <v>114892</v>
      </c>
      <c r="B10987">
        <v>8</v>
      </c>
      <c r="C10987">
        <v>0</v>
      </c>
      <c r="D10987">
        <v>0</v>
      </c>
      <c r="E10987">
        <v>0</v>
      </c>
    </row>
    <row r="10988" spans="1:5" x14ac:dyDescent="0.3">
      <c r="A10988">
        <v>114672</v>
      </c>
      <c r="B10988">
        <v>7</v>
      </c>
      <c r="C10988">
        <v>0</v>
      </c>
      <c r="D10988">
        <v>0</v>
      </c>
      <c r="E10988">
        <v>0</v>
      </c>
    </row>
    <row r="10989" spans="1:5" x14ac:dyDescent="0.3">
      <c r="A10989">
        <v>114348</v>
      </c>
      <c r="B10989">
        <v>12</v>
      </c>
      <c r="C10989">
        <v>0</v>
      </c>
      <c r="D10989">
        <v>0</v>
      </c>
      <c r="E10989">
        <v>0</v>
      </c>
    </row>
    <row r="10990" spans="1:5" x14ac:dyDescent="0.3">
      <c r="A10990">
        <v>57496</v>
      </c>
      <c r="B10990">
        <v>13</v>
      </c>
      <c r="C10990">
        <v>0</v>
      </c>
      <c r="D10990">
        <v>0</v>
      </c>
      <c r="E10990">
        <v>0</v>
      </c>
    </row>
    <row r="10991" spans="1:5" x14ac:dyDescent="0.3">
      <c r="A10991">
        <v>107832</v>
      </c>
      <c r="B10991">
        <v>10</v>
      </c>
      <c r="C10991">
        <v>0</v>
      </c>
      <c r="D10991">
        <v>0</v>
      </c>
      <c r="E10991">
        <v>0</v>
      </c>
    </row>
    <row r="10992" spans="1:5" x14ac:dyDescent="0.3">
      <c r="A10992">
        <v>75772</v>
      </c>
      <c r="B10992">
        <v>16</v>
      </c>
      <c r="C10992">
        <v>0</v>
      </c>
      <c r="D10992">
        <v>0</v>
      </c>
      <c r="E10992">
        <v>0</v>
      </c>
    </row>
    <row r="10993" spans="1:5" x14ac:dyDescent="0.3">
      <c r="A10993">
        <v>50268</v>
      </c>
      <c r="B10993">
        <v>6</v>
      </c>
      <c r="C10993">
        <v>0</v>
      </c>
      <c r="D10993">
        <v>0</v>
      </c>
      <c r="E10993">
        <v>0</v>
      </c>
    </row>
    <row r="10994" spans="1:5" x14ac:dyDescent="0.3">
      <c r="A10994">
        <v>108188</v>
      </c>
      <c r="B10994">
        <v>6</v>
      </c>
      <c r="C10994">
        <v>0</v>
      </c>
      <c r="D10994">
        <v>0</v>
      </c>
      <c r="E10994">
        <v>0</v>
      </c>
    </row>
    <row r="10995" spans="1:5" x14ac:dyDescent="0.3">
      <c r="A10995">
        <v>70892</v>
      </c>
      <c r="B10995">
        <v>1</v>
      </c>
      <c r="C10995">
        <v>0</v>
      </c>
      <c r="D10995">
        <v>0</v>
      </c>
      <c r="E10995">
        <v>0</v>
      </c>
    </row>
    <row r="10996" spans="1:5" x14ac:dyDescent="0.3">
      <c r="A10996">
        <v>72200</v>
      </c>
      <c r="B10996">
        <v>16</v>
      </c>
      <c r="C10996">
        <v>0</v>
      </c>
      <c r="D10996">
        <v>0</v>
      </c>
      <c r="E10996">
        <v>0</v>
      </c>
    </row>
    <row r="10997" spans="1:5" x14ac:dyDescent="0.3">
      <c r="A10997">
        <v>113516</v>
      </c>
      <c r="B10997">
        <v>6</v>
      </c>
      <c r="C10997">
        <v>0</v>
      </c>
      <c r="D10997">
        <v>0</v>
      </c>
      <c r="E10997">
        <v>0</v>
      </c>
    </row>
    <row r="10998" spans="1:5" x14ac:dyDescent="0.3">
      <c r="A10998">
        <v>86516</v>
      </c>
      <c r="B10998">
        <v>13</v>
      </c>
      <c r="C10998">
        <v>0</v>
      </c>
      <c r="D10998">
        <v>0</v>
      </c>
      <c r="E10998">
        <v>0</v>
      </c>
    </row>
    <row r="10999" spans="1:5" x14ac:dyDescent="0.3">
      <c r="A10999">
        <v>108724</v>
      </c>
      <c r="B10999">
        <v>110</v>
      </c>
      <c r="C10999">
        <v>0</v>
      </c>
      <c r="D10999">
        <v>0</v>
      </c>
      <c r="E10999">
        <v>0</v>
      </c>
    </row>
    <row r="11000" spans="1:5" x14ac:dyDescent="0.3">
      <c r="A11000">
        <v>29792</v>
      </c>
      <c r="B11000">
        <v>3</v>
      </c>
      <c r="C11000">
        <v>0</v>
      </c>
      <c r="D11000">
        <v>0</v>
      </c>
      <c r="E11000">
        <v>0</v>
      </c>
    </row>
    <row r="11001" spans="1:5" x14ac:dyDescent="0.3">
      <c r="A11001">
        <v>108852</v>
      </c>
      <c r="B11001">
        <v>3</v>
      </c>
      <c r="C11001">
        <v>0</v>
      </c>
      <c r="D11001">
        <v>0</v>
      </c>
      <c r="E11001">
        <v>0</v>
      </c>
    </row>
    <row r="11002" spans="1:5" x14ac:dyDescent="0.3">
      <c r="A11002">
        <v>79288</v>
      </c>
      <c r="B11002">
        <v>1</v>
      </c>
      <c r="C11002">
        <v>0</v>
      </c>
      <c r="D11002">
        <v>0</v>
      </c>
      <c r="E11002">
        <v>0</v>
      </c>
    </row>
    <row r="11003" spans="1:5" x14ac:dyDescent="0.3">
      <c r="A11003">
        <v>57408</v>
      </c>
      <c r="B11003">
        <v>2</v>
      </c>
      <c r="C11003">
        <v>0</v>
      </c>
      <c r="D11003">
        <v>0</v>
      </c>
      <c r="E11003">
        <v>0</v>
      </c>
    </row>
    <row r="11004" spans="1:5" x14ac:dyDescent="0.3">
      <c r="A11004">
        <v>112496</v>
      </c>
      <c r="B11004">
        <v>44</v>
      </c>
      <c r="C11004">
        <v>0</v>
      </c>
      <c r="D11004">
        <v>0</v>
      </c>
      <c r="E11004">
        <v>0</v>
      </c>
    </row>
    <row r="11005" spans="1:5" x14ac:dyDescent="0.3">
      <c r="A11005">
        <v>48544</v>
      </c>
      <c r="B11005">
        <v>63</v>
      </c>
      <c r="C11005">
        <v>0</v>
      </c>
      <c r="D11005">
        <v>0</v>
      </c>
      <c r="E11005">
        <v>0</v>
      </c>
    </row>
    <row r="11006" spans="1:5" x14ac:dyDescent="0.3">
      <c r="A11006">
        <v>112444</v>
      </c>
      <c r="B11006">
        <v>3</v>
      </c>
      <c r="C11006">
        <v>0</v>
      </c>
      <c r="D11006">
        <v>0</v>
      </c>
      <c r="E11006">
        <v>0</v>
      </c>
    </row>
    <row r="11007" spans="1:5" x14ac:dyDescent="0.3">
      <c r="A11007">
        <v>48060</v>
      </c>
      <c r="B11007">
        <v>16</v>
      </c>
      <c r="C11007">
        <v>0</v>
      </c>
      <c r="D11007">
        <v>0</v>
      </c>
      <c r="E11007">
        <v>0</v>
      </c>
    </row>
    <row r="11008" spans="1:5" x14ac:dyDescent="0.3">
      <c r="A11008">
        <v>109336</v>
      </c>
      <c r="B11008">
        <v>4</v>
      </c>
      <c r="C11008">
        <v>0</v>
      </c>
      <c r="D11008">
        <v>0</v>
      </c>
      <c r="E11008">
        <v>0</v>
      </c>
    </row>
    <row r="11009" spans="1:5" x14ac:dyDescent="0.3">
      <c r="A11009">
        <v>109396</v>
      </c>
      <c r="B11009">
        <v>8</v>
      </c>
      <c r="C11009">
        <v>0</v>
      </c>
      <c r="D11009">
        <v>0</v>
      </c>
      <c r="E11009">
        <v>0</v>
      </c>
    </row>
    <row r="11010" spans="1:5" x14ac:dyDescent="0.3">
      <c r="A11010">
        <v>109684</v>
      </c>
      <c r="B11010">
        <v>2</v>
      </c>
      <c r="C11010">
        <v>0</v>
      </c>
      <c r="D11010">
        <v>0</v>
      </c>
      <c r="E11010">
        <v>0</v>
      </c>
    </row>
    <row r="11011" spans="1:5" x14ac:dyDescent="0.3">
      <c r="A11011">
        <v>112256</v>
      </c>
      <c r="B11011">
        <v>9</v>
      </c>
      <c r="C11011">
        <v>0</v>
      </c>
      <c r="D11011">
        <v>0</v>
      </c>
      <c r="E11011">
        <v>0</v>
      </c>
    </row>
    <row r="11012" spans="1:5" x14ac:dyDescent="0.3">
      <c r="A11012">
        <v>96892</v>
      </c>
      <c r="B11012">
        <v>2</v>
      </c>
      <c r="C11012">
        <v>0</v>
      </c>
      <c r="D11012">
        <v>0</v>
      </c>
      <c r="E11012">
        <v>0</v>
      </c>
    </row>
    <row r="11013" spans="1:5" x14ac:dyDescent="0.3">
      <c r="A11013">
        <v>109872</v>
      </c>
      <c r="B11013">
        <v>6</v>
      </c>
      <c r="C11013">
        <v>0</v>
      </c>
      <c r="D11013">
        <v>0</v>
      </c>
      <c r="E11013">
        <v>0</v>
      </c>
    </row>
    <row r="11014" spans="1:5" x14ac:dyDescent="0.3">
      <c r="A11014">
        <v>116604</v>
      </c>
      <c r="B11014">
        <v>4</v>
      </c>
      <c r="C11014">
        <v>0</v>
      </c>
      <c r="D11014">
        <v>0</v>
      </c>
      <c r="E11014">
        <v>0</v>
      </c>
    </row>
    <row r="11015" spans="1:5" x14ac:dyDescent="0.3">
      <c r="A11015">
        <v>88148</v>
      </c>
      <c r="B11015">
        <v>63</v>
      </c>
      <c r="C11015">
        <v>0</v>
      </c>
      <c r="D11015">
        <v>0</v>
      </c>
      <c r="E11015">
        <v>0</v>
      </c>
    </row>
    <row r="11016" spans="1:5" x14ac:dyDescent="0.3">
      <c r="A11016">
        <v>90732</v>
      </c>
      <c r="B11016">
        <v>21</v>
      </c>
      <c r="C11016">
        <v>0</v>
      </c>
      <c r="D11016">
        <v>0</v>
      </c>
      <c r="E11016">
        <v>0</v>
      </c>
    </row>
    <row r="11017" spans="1:5" x14ac:dyDescent="0.3">
      <c r="A11017">
        <v>21148</v>
      </c>
      <c r="B11017">
        <v>2</v>
      </c>
      <c r="C11017">
        <v>0</v>
      </c>
      <c r="D11017">
        <v>0</v>
      </c>
      <c r="E11017">
        <v>0</v>
      </c>
    </row>
    <row r="11018" spans="1:5" x14ac:dyDescent="0.3">
      <c r="A11018">
        <v>116664</v>
      </c>
      <c r="B11018">
        <v>2</v>
      </c>
      <c r="C11018">
        <v>0</v>
      </c>
      <c r="D11018">
        <v>0</v>
      </c>
      <c r="E11018">
        <v>0</v>
      </c>
    </row>
    <row r="11019" spans="1:5" x14ac:dyDescent="0.3">
      <c r="A11019">
        <v>78456</v>
      </c>
      <c r="B11019">
        <v>5</v>
      </c>
      <c r="C11019">
        <v>0</v>
      </c>
      <c r="D11019">
        <v>0</v>
      </c>
      <c r="E11019">
        <v>0</v>
      </c>
    </row>
    <row r="11020" spans="1:5" x14ac:dyDescent="0.3">
      <c r="A11020">
        <v>77012</v>
      </c>
      <c r="B11020">
        <v>7</v>
      </c>
      <c r="C11020">
        <v>0</v>
      </c>
      <c r="D11020">
        <v>0</v>
      </c>
      <c r="E11020">
        <v>0</v>
      </c>
    </row>
    <row r="11021" spans="1:5" x14ac:dyDescent="0.3">
      <c r="A11021">
        <v>96960</v>
      </c>
      <c r="B11021">
        <v>7</v>
      </c>
      <c r="C11021">
        <v>0</v>
      </c>
      <c r="D11021">
        <v>0</v>
      </c>
      <c r="E11021">
        <v>0</v>
      </c>
    </row>
    <row r="11022" spans="1:5" x14ac:dyDescent="0.3">
      <c r="A11022">
        <v>43804</v>
      </c>
      <c r="B11022">
        <v>165</v>
      </c>
      <c r="C11022">
        <v>0</v>
      </c>
      <c r="D11022">
        <v>0</v>
      </c>
      <c r="E11022">
        <v>0</v>
      </c>
    </row>
    <row r="11023" spans="1:5" x14ac:dyDescent="0.3">
      <c r="A11023">
        <v>86652</v>
      </c>
      <c r="B11023">
        <v>67</v>
      </c>
      <c r="C11023">
        <v>0</v>
      </c>
      <c r="D11023">
        <v>0</v>
      </c>
      <c r="E11023">
        <v>0</v>
      </c>
    </row>
    <row r="11024" spans="1:5" x14ac:dyDescent="0.3">
      <c r="A11024">
        <v>97792</v>
      </c>
      <c r="B11024">
        <v>2</v>
      </c>
      <c r="C11024">
        <v>0</v>
      </c>
      <c r="D11024">
        <v>0</v>
      </c>
      <c r="E11024">
        <v>0</v>
      </c>
    </row>
    <row r="11025" spans="1:5" x14ac:dyDescent="0.3">
      <c r="A11025">
        <v>56524</v>
      </c>
      <c r="B11025">
        <v>16</v>
      </c>
      <c r="C11025">
        <v>0</v>
      </c>
      <c r="D11025">
        <v>0</v>
      </c>
      <c r="E11025">
        <v>0</v>
      </c>
    </row>
    <row r="11026" spans="1:5" x14ac:dyDescent="0.3">
      <c r="A11026">
        <v>59912</v>
      </c>
      <c r="B11026">
        <v>2</v>
      </c>
      <c r="C11026">
        <v>0</v>
      </c>
      <c r="D11026">
        <v>0</v>
      </c>
      <c r="E11026">
        <v>0</v>
      </c>
    </row>
    <row r="11027" spans="1:5" x14ac:dyDescent="0.3">
      <c r="A11027">
        <v>51792</v>
      </c>
      <c r="B11027">
        <v>1</v>
      </c>
      <c r="C11027">
        <v>0</v>
      </c>
      <c r="D11027">
        <v>0</v>
      </c>
      <c r="E11027">
        <v>0</v>
      </c>
    </row>
    <row r="11028" spans="1:5" x14ac:dyDescent="0.3">
      <c r="A11028">
        <v>214972</v>
      </c>
      <c r="B11028">
        <v>48</v>
      </c>
      <c r="C11028">
        <v>0</v>
      </c>
      <c r="D11028">
        <v>0</v>
      </c>
      <c r="E11028">
        <v>0</v>
      </c>
    </row>
    <row r="11029" spans="1:5" x14ac:dyDescent="0.3">
      <c r="A11029">
        <v>219792</v>
      </c>
      <c r="B11029">
        <v>6</v>
      </c>
      <c r="C11029">
        <v>0</v>
      </c>
      <c r="D11029">
        <v>0</v>
      </c>
      <c r="E11029">
        <v>0</v>
      </c>
    </row>
    <row r="11030" spans="1:5" x14ac:dyDescent="0.3">
      <c r="A11030">
        <v>73408</v>
      </c>
      <c r="B11030">
        <v>1</v>
      </c>
      <c r="C11030">
        <v>0</v>
      </c>
      <c r="D11030">
        <v>0</v>
      </c>
      <c r="E11030">
        <v>0</v>
      </c>
    </row>
    <row r="11031" spans="1:5" x14ac:dyDescent="0.3">
      <c r="A11031">
        <v>97396</v>
      </c>
      <c r="B11031">
        <v>4</v>
      </c>
      <c r="C11031">
        <v>0</v>
      </c>
      <c r="D11031">
        <v>0</v>
      </c>
      <c r="E11031">
        <v>0</v>
      </c>
    </row>
    <row r="11032" spans="1:5" x14ac:dyDescent="0.3">
      <c r="A11032">
        <v>97328</v>
      </c>
      <c r="B11032">
        <v>26</v>
      </c>
      <c r="C11032">
        <v>0</v>
      </c>
      <c r="D11032">
        <v>0</v>
      </c>
      <c r="E11032">
        <v>0</v>
      </c>
    </row>
    <row r="11033" spans="1:5" x14ac:dyDescent="0.3">
      <c r="A11033">
        <v>143376</v>
      </c>
      <c r="B11033">
        <v>75</v>
      </c>
      <c r="C11033">
        <v>0</v>
      </c>
      <c r="D11033">
        <v>0</v>
      </c>
      <c r="E11033">
        <v>0</v>
      </c>
    </row>
    <row r="11034" spans="1:5" x14ac:dyDescent="0.3">
      <c r="A11034">
        <v>219120</v>
      </c>
      <c r="B11034">
        <v>30</v>
      </c>
      <c r="C11034">
        <v>0</v>
      </c>
      <c r="D11034">
        <v>0</v>
      </c>
      <c r="E11034">
        <v>0</v>
      </c>
    </row>
    <row r="11035" spans="1:5" x14ac:dyDescent="0.3">
      <c r="A11035">
        <v>154248</v>
      </c>
      <c r="B11035">
        <v>42</v>
      </c>
      <c r="C11035">
        <v>0</v>
      </c>
      <c r="D11035">
        <v>0</v>
      </c>
      <c r="E11035">
        <v>0</v>
      </c>
    </row>
    <row r="11036" spans="1:5" x14ac:dyDescent="0.3">
      <c r="A11036">
        <v>159120</v>
      </c>
      <c r="B11036">
        <v>26</v>
      </c>
      <c r="C11036">
        <v>0</v>
      </c>
      <c r="D11036">
        <v>0</v>
      </c>
      <c r="E11036">
        <v>0</v>
      </c>
    </row>
    <row r="11037" spans="1:5" x14ac:dyDescent="0.3">
      <c r="A11037">
        <v>149376</v>
      </c>
      <c r="B11037">
        <v>18</v>
      </c>
      <c r="C11037">
        <v>0</v>
      </c>
      <c r="D11037">
        <v>0</v>
      </c>
      <c r="E11037">
        <v>0</v>
      </c>
    </row>
    <row r="11038" spans="1:5" x14ac:dyDescent="0.3">
      <c r="A11038">
        <v>47456</v>
      </c>
      <c r="B11038">
        <v>32</v>
      </c>
      <c r="C11038">
        <v>0</v>
      </c>
      <c r="D11038">
        <v>0</v>
      </c>
      <c r="E11038">
        <v>0</v>
      </c>
    </row>
    <row r="11039" spans="1:5" x14ac:dyDescent="0.3">
      <c r="A11039">
        <v>66860</v>
      </c>
      <c r="B11039">
        <v>35</v>
      </c>
      <c r="C11039">
        <v>0</v>
      </c>
      <c r="D11039">
        <v>0</v>
      </c>
      <c r="E11039">
        <v>0</v>
      </c>
    </row>
    <row r="11040" spans="1:5" x14ac:dyDescent="0.3">
      <c r="A11040">
        <v>219832</v>
      </c>
      <c r="B11040">
        <v>26</v>
      </c>
      <c r="C11040">
        <v>0</v>
      </c>
      <c r="D11040">
        <v>0</v>
      </c>
      <c r="E11040">
        <v>0</v>
      </c>
    </row>
    <row r="11041" spans="1:5" x14ac:dyDescent="0.3">
      <c r="A11041">
        <v>134516</v>
      </c>
      <c r="B11041">
        <v>2</v>
      </c>
      <c r="C11041">
        <v>0</v>
      </c>
      <c r="D11041">
        <v>0</v>
      </c>
      <c r="E11041">
        <v>0</v>
      </c>
    </row>
    <row r="11042" spans="1:5" x14ac:dyDescent="0.3">
      <c r="A11042">
        <v>225576</v>
      </c>
      <c r="B11042">
        <v>2</v>
      </c>
      <c r="C11042">
        <v>0</v>
      </c>
      <c r="D11042">
        <v>0</v>
      </c>
      <c r="E11042">
        <v>0</v>
      </c>
    </row>
    <row r="11043" spans="1:5" x14ac:dyDescent="0.3">
      <c r="A11043">
        <v>131536</v>
      </c>
      <c r="B11043">
        <v>3</v>
      </c>
      <c r="C11043">
        <v>0</v>
      </c>
      <c r="D11043">
        <v>0</v>
      </c>
      <c r="E11043">
        <v>0</v>
      </c>
    </row>
    <row r="11044" spans="1:5" x14ac:dyDescent="0.3">
      <c r="A11044">
        <v>130980</v>
      </c>
      <c r="B11044">
        <v>30</v>
      </c>
      <c r="C11044">
        <v>0</v>
      </c>
      <c r="D11044">
        <v>0</v>
      </c>
      <c r="E11044">
        <v>0</v>
      </c>
    </row>
    <row r="11045" spans="1:5" x14ac:dyDescent="0.3">
      <c r="A11045">
        <v>137792</v>
      </c>
      <c r="B11045">
        <v>2</v>
      </c>
      <c r="C11045">
        <v>0</v>
      </c>
      <c r="D11045">
        <v>0</v>
      </c>
      <c r="E11045">
        <v>0</v>
      </c>
    </row>
    <row r="11046" spans="1:5" x14ac:dyDescent="0.3">
      <c r="A11046">
        <v>159536</v>
      </c>
      <c r="B11046">
        <v>10</v>
      </c>
      <c r="C11046">
        <v>0</v>
      </c>
      <c r="D11046">
        <v>0</v>
      </c>
      <c r="E11046">
        <v>0</v>
      </c>
    </row>
    <row r="11047" spans="1:5" x14ac:dyDescent="0.3">
      <c r="A11047">
        <v>190448</v>
      </c>
      <c r="B11047">
        <v>1</v>
      </c>
      <c r="C11047">
        <v>0</v>
      </c>
      <c r="D11047">
        <v>0</v>
      </c>
      <c r="E11047">
        <v>0</v>
      </c>
    </row>
    <row r="11048" spans="1:5" x14ac:dyDescent="0.3">
      <c r="A11048">
        <v>179308</v>
      </c>
      <c r="B11048">
        <v>162</v>
      </c>
      <c r="C11048">
        <v>0</v>
      </c>
      <c r="D11048">
        <v>0</v>
      </c>
      <c r="E11048">
        <v>0</v>
      </c>
    </row>
    <row r="11049" spans="1:5" x14ac:dyDescent="0.3">
      <c r="A11049">
        <v>11196</v>
      </c>
      <c r="B11049">
        <v>1</v>
      </c>
      <c r="C11049">
        <v>0</v>
      </c>
      <c r="D11049">
        <v>0</v>
      </c>
      <c r="E11049">
        <v>0</v>
      </c>
    </row>
    <row r="11050" spans="1:5" x14ac:dyDescent="0.3">
      <c r="A11050">
        <v>224744</v>
      </c>
      <c r="B11050">
        <v>2</v>
      </c>
      <c r="C11050">
        <v>0</v>
      </c>
      <c r="D11050">
        <v>0</v>
      </c>
      <c r="E11050">
        <v>0</v>
      </c>
    </row>
    <row r="11051" spans="1:5" x14ac:dyDescent="0.3">
      <c r="A11051">
        <v>224692</v>
      </c>
      <c r="B11051">
        <v>4</v>
      </c>
      <c r="C11051">
        <v>0</v>
      </c>
      <c r="D11051">
        <v>0</v>
      </c>
      <c r="E11051">
        <v>0</v>
      </c>
    </row>
    <row r="11052" spans="1:5" x14ac:dyDescent="0.3">
      <c r="A11052">
        <v>224504</v>
      </c>
      <c r="B11052">
        <v>6</v>
      </c>
      <c r="C11052">
        <v>0</v>
      </c>
      <c r="D11052">
        <v>0</v>
      </c>
      <c r="E11052">
        <v>0</v>
      </c>
    </row>
    <row r="11053" spans="1:5" x14ac:dyDescent="0.3">
      <c r="A11053">
        <v>219724</v>
      </c>
      <c r="B11053">
        <v>29</v>
      </c>
      <c r="C11053">
        <v>0</v>
      </c>
      <c r="D11053">
        <v>0</v>
      </c>
      <c r="E11053">
        <v>0</v>
      </c>
    </row>
    <row r="11054" spans="1:5" x14ac:dyDescent="0.3">
      <c r="A11054">
        <v>178464</v>
      </c>
      <c r="B11054">
        <v>19</v>
      </c>
      <c r="C11054">
        <v>0</v>
      </c>
      <c r="D11054">
        <v>0</v>
      </c>
      <c r="E11054">
        <v>0</v>
      </c>
    </row>
    <row r="11055" spans="1:5" x14ac:dyDescent="0.3">
      <c r="A11055">
        <v>192524</v>
      </c>
      <c r="B11055">
        <v>7</v>
      </c>
      <c r="C11055">
        <v>0</v>
      </c>
      <c r="D11055">
        <v>0</v>
      </c>
      <c r="E11055">
        <v>0</v>
      </c>
    </row>
    <row r="11056" spans="1:5" x14ac:dyDescent="0.3">
      <c r="A11056">
        <v>185656</v>
      </c>
      <c r="B11056">
        <v>11</v>
      </c>
      <c r="C11056">
        <v>0</v>
      </c>
      <c r="D11056">
        <v>0</v>
      </c>
      <c r="E11056">
        <v>0</v>
      </c>
    </row>
    <row r="11057" spans="1:5" x14ac:dyDescent="0.3">
      <c r="A11057">
        <v>143200</v>
      </c>
      <c r="B11057">
        <v>5</v>
      </c>
      <c r="C11057">
        <v>0</v>
      </c>
      <c r="D11057">
        <v>0</v>
      </c>
      <c r="E11057">
        <v>0</v>
      </c>
    </row>
    <row r="11058" spans="1:5" x14ac:dyDescent="0.3">
      <c r="A11058">
        <v>223672</v>
      </c>
      <c r="B11058">
        <v>6</v>
      </c>
      <c r="C11058">
        <v>0</v>
      </c>
      <c r="D11058">
        <v>0</v>
      </c>
      <c r="E11058">
        <v>0</v>
      </c>
    </row>
    <row r="11059" spans="1:5" x14ac:dyDescent="0.3">
      <c r="A11059">
        <v>149496</v>
      </c>
      <c r="B11059">
        <v>18</v>
      </c>
      <c r="C11059">
        <v>0</v>
      </c>
      <c r="D11059">
        <v>0</v>
      </c>
      <c r="E11059">
        <v>0</v>
      </c>
    </row>
    <row r="11060" spans="1:5" x14ac:dyDescent="0.3">
      <c r="A11060">
        <v>200140</v>
      </c>
      <c r="B11060">
        <v>23</v>
      </c>
      <c r="C11060">
        <v>0</v>
      </c>
      <c r="D11060">
        <v>0</v>
      </c>
      <c r="E11060">
        <v>0</v>
      </c>
    </row>
    <row r="11061" spans="1:5" x14ac:dyDescent="0.3">
      <c r="A11061">
        <v>145444</v>
      </c>
      <c r="B11061">
        <v>4</v>
      </c>
      <c r="C11061">
        <v>0</v>
      </c>
      <c r="D11061">
        <v>0</v>
      </c>
      <c r="E11061">
        <v>0</v>
      </c>
    </row>
    <row r="11062" spans="1:5" x14ac:dyDescent="0.3">
      <c r="A11062">
        <v>137012</v>
      </c>
      <c r="B11062">
        <v>3</v>
      </c>
      <c r="C11062">
        <v>0</v>
      </c>
      <c r="D11062">
        <v>0</v>
      </c>
      <c r="E11062">
        <v>0</v>
      </c>
    </row>
    <row r="11063" spans="1:5" x14ac:dyDescent="0.3">
      <c r="A11063">
        <v>124664</v>
      </c>
      <c r="B11063">
        <v>12</v>
      </c>
      <c r="C11063">
        <v>0</v>
      </c>
      <c r="D11063">
        <v>0</v>
      </c>
      <c r="E11063">
        <v>0</v>
      </c>
    </row>
    <row r="11064" spans="1:5" x14ac:dyDescent="0.3">
      <c r="A11064">
        <v>201092</v>
      </c>
      <c r="B11064">
        <v>1</v>
      </c>
      <c r="C11064">
        <v>0</v>
      </c>
      <c r="D11064">
        <v>0</v>
      </c>
      <c r="E11064">
        <v>0</v>
      </c>
    </row>
    <row r="11065" spans="1:5" x14ac:dyDescent="0.3">
      <c r="A11065">
        <v>212208</v>
      </c>
      <c r="B11065">
        <v>18</v>
      </c>
      <c r="C11065">
        <v>0</v>
      </c>
      <c r="D11065">
        <v>0</v>
      </c>
      <c r="E11065">
        <v>0</v>
      </c>
    </row>
    <row r="11066" spans="1:5" x14ac:dyDescent="0.3">
      <c r="A11066">
        <v>135188</v>
      </c>
      <c r="B11066">
        <v>1</v>
      </c>
      <c r="C11066">
        <v>0</v>
      </c>
      <c r="D11066">
        <v>0</v>
      </c>
      <c r="E11066">
        <v>0</v>
      </c>
    </row>
    <row r="11067" spans="1:5" x14ac:dyDescent="0.3">
      <c r="A11067">
        <v>199052</v>
      </c>
      <c r="B11067">
        <v>1</v>
      </c>
      <c r="C11067">
        <v>0</v>
      </c>
      <c r="D11067">
        <v>0</v>
      </c>
      <c r="E11067">
        <v>0</v>
      </c>
    </row>
    <row r="11068" spans="1:5" x14ac:dyDescent="0.3">
      <c r="A11068">
        <v>111980</v>
      </c>
      <c r="B11068">
        <v>7</v>
      </c>
      <c r="C11068">
        <v>0</v>
      </c>
      <c r="D11068">
        <v>0</v>
      </c>
      <c r="E11068">
        <v>0</v>
      </c>
    </row>
    <row r="11069" spans="1:5" x14ac:dyDescent="0.3">
      <c r="A11069">
        <v>91072</v>
      </c>
      <c r="B11069">
        <v>1</v>
      </c>
      <c r="C11069">
        <v>0</v>
      </c>
      <c r="D11069">
        <v>0</v>
      </c>
      <c r="E11069">
        <v>0</v>
      </c>
    </row>
    <row r="11070" spans="1:5" x14ac:dyDescent="0.3">
      <c r="A11070">
        <v>104656</v>
      </c>
      <c r="B11070">
        <v>6</v>
      </c>
      <c r="C11070">
        <v>0</v>
      </c>
      <c r="D11070">
        <v>0</v>
      </c>
      <c r="E11070">
        <v>0</v>
      </c>
    </row>
    <row r="11071" spans="1:5" x14ac:dyDescent="0.3">
      <c r="A11071">
        <v>48664</v>
      </c>
      <c r="B11071">
        <v>13</v>
      </c>
      <c r="C11071">
        <v>0</v>
      </c>
      <c r="D11071">
        <v>0</v>
      </c>
      <c r="E11071">
        <v>0</v>
      </c>
    </row>
    <row r="11072" spans="1:5" x14ac:dyDescent="0.3">
      <c r="A11072">
        <v>21448</v>
      </c>
      <c r="B11072">
        <v>13</v>
      </c>
      <c r="C11072">
        <v>0</v>
      </c>
      <c r="D11072">
        <v>0</v>
      </c>
      <c r="E11072">
        <v>0</v>
      </c>
    </row>
    <row r="11073" spans="1:5" x14ac:dyDescent="0.3">
      <c r="A11073">
        <v>86804</v>
      </c>
      <c r="B11073">
        <v>8</v>
      </c>
      <c r="C11073">
        <v>0</v>
      </c>
      <c r="D11073">
        <v>0</v>
      </c>
      <c r="E11073">
        <v>0</v>
      </c>
    </row>
    <row r="11074" spans="1:5" x14ac:dyDescent="0.3">
      <c r="A11074">
        <v>85784</v>
      </c>
      <c r="B11074">
        <v>2</v>
      </c>
      <c r="C11074">
        <v>0</v>
      </c>
      <c r="D11074">
        <v>0</v>
      </c>
      <c r="E11074">
        <v>0</v>
      </c>
    </row>
    <row r="11075" spans="1:5" x14ac:dyDescent="0.3">
      <c r="A11075">
        <v>96256</v>
      </c>
      <c r="B11075">
        <v>5</v>
      </c>
      <c r="C11075">
        <v>0</v>
      </c>
      <c r="D11075">
        <v>0</v>
      </c>
      <c r="E11075">
        <v>0</v>
      </c>
    </row>
    <row r="11076" spans="1:5" x14ac:dyDescent="0.3">
      <c r="A11076">
        <v>112396</v>
      </c>
      <c r="B11076">
        <v>3</v>
      </c>
      <c r="C11076">
        <v>0</v>
      </c>
      <c r="D11076">
        <v>0</v>
      </c>
      <c r="E11076">
        <v>0</v>
      </c>
    </row>
    <row r="11077" spans="1:5" x14ac:dyDescent="0.3">
      <c r="A11077">
        <v>58616</v>
      </c>
      <c r="B11077">
        <v>7</v>
      </c>
      <c r="C11077">
        <v>0</v>
      </c>
      <c r="D11077">
        <v>0</v>
      </c>
      <c r="E11077">
        <v>0</v>
      </c>
    </row>
    <row r="11078" spans="1:5" x14ac:dyDescent="0.3">
      <c r="A11078">
        <v>104012</v>
      </c>
      <c r="B11078">
        <v>2</v>
      </c>
      <c r="C11078">
        <v>0</v>
      </c>
      <c r="D11078">
        <v>0</v>
      </c>
      <c r="E11078">
        <v>0</v>
      </c>
    </row>
    <row r="11079" spans="1:5" x14ac:dyDescent="0.3">
      <c r="A11079">
        <v>55940</v>
      </c>
      <c r="B11079">
        <v>4</v>
      </c>
      <c r="C11079">
        <v>0</v>
      </c>
      <c r="D11079">
        <v>0</v>
      </c>
      <c r="E11079">
        <v>0</v>
      </c>
    </row>
    <row r="11080" spans="1:5" x14ac:dyDescent="0.3">
      <c r="A11080">
        <v>44584</v>
      </c>
      <c r="B11080">
        <v>21</v>
      </c>
      <c r="C11080">
        <v>0</v>
      </c>
      <c r="D11080">
        <v>0</v>
      </c>
      <c r="E11080">
        <v>0</v>
      </c>
    </row>
    <row r="11081" spans="1:5" x14ac:dyDescent="0.3">
      <c r="A11081">
        <v>84900</v>
      </c>
      <c r="B11081">
        <v>55</v>
      </c>
      <c r="C11081">
        <v>0</v>
      </c>
      <c r="D11081">
        <v>0</v>
      </c>
      <c r="E11081">
        <v>0</v>
      </c>
    </row>
    <row r="11082" spans="1:5" x14ac:dyDescent="0.3">
      <c r="A11082">
        <v>26752</v>
      </c>
      <c r="B11082">
        <v>29</v>
      </c>
      <c r="C11082">
        <v>0</v>
      </c>
      <c r="D11082">
        <v>0</v>
      </c>
      <c r="E11082">
        <v>0</v>
      </c>
    </row>
    <row r="11083" spans="1:5" x14ac:dyDescent="0.3">
      <c r="A11083">
        <v>112584</v>
      </c>
      <c r="B11083">
        <v>43</v>
      </c>
      <c r="C11083">
        <v>0</v>
      </c>
      <c r="D11083">
        <v>0</v>
      </c>
      <c r="E11083">
        <v>0</v>
      </c>
    </row>
    <row r="11084" spans="1:5" x14ac:dyDescent="0.3">
      <c r="A11084">
        <v>103652</v>
      </c>
      <c r="B11084">
        <v>2</v>
      </c>
      <c r="C11084">
        <v>0</v>
      </c>
      <c r="D11084">
        <v>0</v>
      </c>
      <c r="E11084">
        <v>0</v>
      </c>
    </row>
    <row r="11085" spans="1:5" x14ac:dyDescent="0.3">
      <c r="A11085">
        <v>81840</v>
      </c>
      <c r="B11085">
        <v>23</v>
      </c>
      <c r="C11085">
        <v>0</v>
      </c>
      <c r="D11085">
        <v>0</v>
      </c>
      <c r="E11085">
        <v>0</v>
      </c>
    </row>
    <row r="11086" spans="1:5" x14ac:dyDescent="0.3">
      <c r="A11086">
        <v>112932</v>
      </c>
      <c r="B11086">
        <v>8</v>
      </c>
      <c r="C11086">
        <v>0</v>
      </c>
      <c r="D11086">
        <v>0</v>
      </c>
      <c r="E11086">
        <v>0</v>
      </c>
    </row>
    <row r="11087" spans="1:5" x14ac:dyDescent="0.3">
      <c r="A11087">
        <v>113476</v>
      </c>
      <c r="B11087">
        <v>5</v>
      </c>
      <c r="C11087">
        <v>0</v>
      </c>
      <c r="D11087">
        <v>0</v>
      </c>
      <c r="E11087">
        <v>0</v>
      </c>
    </row>
    <row r="11088" spans="1:5" x14ac:dyDescent="0.3">
      <c r="A11088">
        <v>102652</v>
      </c>
      <c r="B11088">
        <v>6</v>
      </c>
      <c r="C11088">
        <v>0</v>
      </c>
      <c r="D11088">
        <v>0</v>
      </c>
      <c r="E11088">
        <v>0</v>
      </c>
    </row>
    <row r="11089" spans="1:5" x14ac:dyDescent="0.3">
      <c r="A11089">
        <v>57356</v>
      </c>
      <c r="B11089">
        <v>1</v>
      </c>
      <c r="C11089">
        <v>0</v>
      </c>
      <c r="D11089">
        <v>0</v>
      </c>
      <c r="E11089">
        <v>0</v>
      </c>
    </row>
    <row r="11090" spans="1:5" x14ac:dyDescent="0.3">
      <c r="A11090">
        <v>79544</v>
      </c>
      <c r="B11090">
        <v>2</v>
      </c>
      <c r="C11090">
        <v>0</v>
      </c>
      <c r="D11090">
        <v>0</v>
      </c>
      <c r="E11090">
        <v>0</v>
      </c>
    </row>
    <row r="11091" spans="1:5" x14ac:dyDescent="0.3">
      <c r="A11091">
        <v>34060</v>
      </c>
      <c r="B11091">
        <v>5</v>
      </c>
      <c r="C11091">
        <v>0</v>
      </c>
      <c r="D11091">
        <v>0</v>
      </c>
      <c r="E11091">
        <v>0</v>
      </c>
    </row>
    <row r="11092" spans="1:5" x14ac:dyDescent="0.3">
      <c r="A11092">
        <v>97308</v>
      </c>
      <c r="B11092">
        <v>14</v>
      </c>
      <c r="C11092">
        <v>0</v>
      </c>
      <c r="D11092">
        <v>0</v>
      </c>
      <c r="E11092">
        <v>0</v>
      </c>
    </row>
    <row r="11093" spans="1:5" x14ac:dyDescent="0.3">
      <c r="A11093">
        <v>52772</v>
      </c>
      <c r="B11093">
        <v>4</v>
      </c>
      <c r="C11093">
        <v>0</v>
      </c>
      <c r="D11093">
        <v>0</v>
      </c>
      <c r="E11093">
        <v>0</v>
      </c>
    </row>
    <row r="11094" spans="1:5" x14ac:dyDescent="0.3">
      <c r="A11094">
        <v>54992</v>
      </c>
      <c r="B11094">
        <v>1</v>
      </c>
      <c r="C11094">
        <v>0</v>
      </c>
      <c r="D11094">
        <v>0</v>
      </c>
      <c r="E11094">
        <v>0</v>
      </c>
    </row>
    <row r="11095" spans="1:5" x14ac:dyDescent="0.3">
      <c r="A11095">
        <v>80804</v>
      </c>
      <c r="B11095">
        <v>8</v>
      </c>
      <c r="C11095">
        <v>0</v>
      </c>
      <c r="D11095">
        <v>0</v>
      </c>
      <c r="E11095">
        <v>0</v>
      </c>
    </row>
    <row r="11096" spans="1:5" x14ac:dyDescent="0.3">
      <c r="A11096">
        <v>38672</v>
      </c>
      <c r="B11096">
        <v>36</v>
      </c>
      <c r="C11096">
        <v>0</v>
      </c>
      <c r="D11096">
        <v>0</v>
      </c>
      <c r="E11096">
        <v>0</v>
      </c>
    </row>
    <row r="11097" spans="1:5" x14ac:dyDescent="0.3">
      <c r="A11097">
        <v>82028</v>
      </c>
      <c r="B11097">
        <v>23</v>
      </c>
      <c r="C11097">
        <v>0</v>
      </c>
      <c r="D11097">
        <v>0</v>
      </c>
      <c r="E11097">
        <v>0</v>
      </c>
    </row>
    <row r="11098" spans="1:5" x14ac:dyDescent="0.3">
      <c r="A11098">
        <v>88692</v>
      </c>
      <c r="B11098">
        <v>9</v>
      </c>
      <c r="C11098">
        <v>0</v>
      </c>
      <c r="D11098">
        <v>0</v>
      </c>
      <c r="E11098">
        <v>0</v>
      </c>
    </row>
    <row r="11099" spans="1:5" x14ac:dyDescent="0.3">
      <c r="A11099">
        <v>93860</v>
      </c>
      <c r="B11099">
        <v>12</v>
      </c>
      <c r="C11099">
        <v>0</v>
      </c>
      <c r="D11099">
        <v>0</v>
      </c>
      <c r="E11099">
        <v>0</v>
      </c>
    </row>
    <row r="11100" spans="1:5" x14ac:dyDescent="0.3">
      <c r="A11100">
        <v>114308</v>
      </c>
      <c r="B11100">
        <v>45</v>
      </c>
      <c r="C11100">
        <v>0</v>
      </c>
      <c r="D11100">
        <v>0</v>
      </c>
      <c r="E11100">
        <v>0</v>
      </c>
    </row>
    <row r="11101" spans="1:5" x14ac:dyDescent="0.3">
      <c r="A11101">
        <v>114328</v>
      </c>
      <c r="B11101">
        <v>4</v>
      </c>
      <c r="C11101">
        <v>0</v>
      </c>
      <c r="D11101">
        <v>0</v>
      </c>
      <c r="E11101">
        <v>0</v>
      </c>
    </row>
    <row r="11102" spans="1:5" x14ac:dyDescent="0.3">
      <c r="A11102">
        <v>87604</v>
      </c>
      <c r="B11102">
        <v>151</v>
      </c>
      <c r="C11102">
        <v>0</v>
      </c>
      <c r="D11102">
        <v>0</v>
      </c>
      <c r="E11102">
        <v>0</v>
      </c>
    </row>
    <row r="11103" spans="1:5" x14ac:dyDescent="0.3">
      <c r="A11103">
        <v>86260</v>
      </c>
      <c r="B11103">
        <v>1</v>
      </c>
      <c r="C11103">
        <v>0</v>
      </c>
      <c r="D11103">
        <v>0</v>
      </c>
      <c r="E11103">
        <v>0</v>
      </c>
    </row>
    <row r="11104" spans="1:5" x14ac:dyDescent="0.3">
      <c r="A11104">
        <v>23012</v>
      </c>
      <c r="B11104">
        <v>13</v>
      </c>
      <c r="C11104">
        <v>0</v>
      </c>
      <c r="D11104">
        <v>0</v>
      </c>
      <c r="E11104">
        <v>0</v>
      </c>
    </row>
    <row r="11105" spans="1:5" x14ac:dyDescent="0.3">
      <c r="A11105">
        <v>101408</v>
      </c>
      <c r="B11105">
        <v>4</v>
      </c>
      <c r="C11105">
        <v>0</v>
      </c>
      <c r="D11105">
        <v>0</v>
      </c>
      <c r="E11105">
        <v>0</v>
      </c>
    </row>
    <row r="11106" spans="1:5" x14ac:dyDescent="0.3">
      <c r="A11106">
        <v>94200</v>
      </c>
      <c r="B11106">
        <v>3</v>
      </c>
      <c r="C11106">
        <v>0</v>
      </c>
      <c r="D11106">
        <v>0</v>
      </c>
      <c r="E11106">
        <v>0</v>
      </c>
    </row>
    <row r="11107" spans="1:5" x14ac:dyDescent="0.3">
      <c r="A11107">
        <v>68256</v>
      </c>
      <c r="B11107">
        <v>9</v>
      </c>
      <c r="C11107">
        <v>0</v>
      </c>
      <c r="D11107">
        <v>0</v>
      </c>
      <c r="E11107">
        <v>0</v>
      </c>
    </row>
    <row r="11108" spans="1:5" x14ac:dyDescent="0.3">
      <c r="A11108">
        <v>101068</v>
      </c>
      <c r="B11108">
        <v>14</v>
      </c>
      <c r="C11108">
        <v>0</v>
      </c>
      <c r="D11108">
        <v>0</v>
      </c>
      <c r="E11108">
        <v>0</v>
      </c>
    </row>
    <row r="11109" spans="1:5" x14ac:dyDescent="0.3">
      <c r="A11109">
        <v>92296</v>
      </c>
      <c r="B11109">
        <v>95</v>
      </c>
      <c r="C11109">
        <v>0</v>
      </c>
      <c r="D11109">
        <v>0</v>
      </c>
      <c r="E11109">
        <v>0</v>
      </c>
    </row>
    <row r="11110" spans="1:5" x14ac:dyDescent="0.3">
      <c r="A11110">
        <v>95220</v>
      </c>
      <c r="B11110">
        <v>5</v>
      </c>
      <c r="C11110">
        <v>0</v>
      </c>
      <c r="D11110">
        <v>0</v>
      </c>
      <c r="E11110">
        <v>0</v>
      </c>
    </row>
    <row r="11111" spans="1:5" x14ac:dyDescent="0.3">
      <c r="A11111">
        <v>79456</v>
      </c>
      <c r="B11111">
        <v>21</v>
      </c>
      <c r="C11111">
        <v>0</v>
      </c>
      <c r="D11111">
        <v>0</v>
      </c>
      <c r="E11111">
        <v>0</v>
      </c>
    </row>
    <row r="11112" spans="1:5" x14ac:dyDescent="0.3">
      <c r="A11112">
        <v>91140</v>
      </c>
      <c r="B11112">
        <v>1</v>
      </c>
      <c r="C11112">
        <v>0</v>
      </c>
      <c r="D11112">
        <v>0</v>
      </c>
      <c r="E11112">
        <v>0</v>
      </c>
    </row>
    <row r="11113" spans="1:5" x14ac:dyDescent="0.3">
      <c r="A11113">
        <v>75584</v>
      </c>
      <c r="B11113">
        <v>9</v>
      </c>
      <c r="C11113">
        <v>0</v>
      </c>
      <c r="D11113">
        <v>0</v>
      </c>
      <c r="E11113">
        <v>0</v>
      </c>
    </row>
    <row r="11114" spans="1:5" x14ac:dyDescent="0.3">
      <c r="A11114">
        <v>114980</v>
      </c>
      <c r="B11114">
        <v>2</v>
      </c>
      <c r="C11114">
        <v>0</v>
      </c>
      <c r="D11114">
        <v>0</v>
      </c>
      <c r="E11114">
        <v>0</v>
      </c>
    </row>
    <row r="11115" spans="1:5" x14ac:dyDescent="0.3">
      <c r="A11115">
        <v>33336</v>
      </c>
      <c r="B11115">
        <v>3</v>
      </c>
      <c r="C11115">
        <v>0</v>
      </c>
      <c r="D11115">
        <v>0</v>
      </c>
      <c r="E11115">
        <v>0</v>
      </c>
    </row>
    <row r="11116" spans="1:5" x14ac:dyDescent="0.3">
      <c r="A11116">
        <v>29376</v>
      </c>
      <c r="B11116">
        <v>51</v>
      </c>
      <c r="C11116">
        <v>0</v>
      </c>
      <c r="D11116">
        <v>0</v>
      </c>
      <c r="E11116">
        <v>0</v>
      </c>
    </row>
    <row r="11117" spans="1:5" x14ac:dyDescent="0.3">
      <c r="A11117">
        <v>115160</v>
      </c>
      <c r="B11117">
        <v>30</v>
      </c>
      <c r="C11117">
        <v>0</v>
      </c>
      <c r="D11117">
        <v>0</v>
      </c>
      <c r="E11117">
        <v>0</v>
      </c>
    </row>
    <row r="11118" spans="1:5" x14ac:dyDescent="0.3">
      <c r="A11118">
        <v>89376</v>
      </c>
      <c r="B11118">
        <v>30</v>
      </c>
      <c r="C11118">
        <v>0</v>
      </c>
      <c r="D11118">
        <v>0</v>
      </c>
      <c r="E11118">
        <v>0</v>
      </c>
    </row>
    <row r="11119" spans="1:5" x14ac:dyDescent="0.3">
      <c r="A11119">
        <v>91060</v>
      </c>
      <c r="B11119">
        <v>4</v>
      </c>
      <c r="C11119">
        <v>0</v>
      </c>
      <c r="D11119">
        <v>0</v>
      </c>
      <c r="E11119">
        <v>0</v>
      </c>
    </row>
    <row r="11120" spans="1:5" x14ac:dyDescent="0.3">
      <c r="A11120">
        <v>115516</v>
      </c>
      <c r="B11120">
        <v>24</v>
      </c>
      <c r="C11120">
        <v>0</v>
      </c>
      <c r="D11120">
        <v>0</v>
      </c>
      <c r="E11120">
        <v>0</v>
      </c>
    </row>
    <row r="11121" spans="1:5" x14ac:dyDescent="0.3">
      <c r="A11121">
        <v>10872</v>
      </c>
      <c r="B11121">
        <v>34</v>
      </c>
      <c r="C11121">
        <v>0</v>
      </c>
      <c r="D11121">
        <v>0</v>
      </c>
      <c r="E11121">
        <v>0</v>
      </c>
    </row>
    <row r="11122" spans="1:5" x14ac:dyDescent="0.3">
      <c r="A11122">
        <v>100576</v>
      </c>
      <c r="B11122">
        <v>2</v>
      </c>
      <c r="C11122">
        <v>0</v>
      </c>
      <c r="D11122">
        <v>0</v>
      </c>
      <c r="E11122">
        <v>0</v>
      </c>
    </row>
    <row r="11123" spans="1:5" x14ac:dyDescent="0.3">
      <c r="A11123">
        <v>27564</v>
      </c>
      <c r="B11123">
        <v>6</v>
      </c>
      <c r="C11123">
        <v>0</v>
      </c>
      <c r="D11123">
        <v>0</v>
      </c>
      <c r="E11123">
        <v>0</v>
      </c>
    </row>
    <row r="11124" spans="1:5" x14ac:dyDescent="0.3">
      <c r="A11124">
        <v>111820</v>
      </c>
      <c r="B11124">
        <v>7</v>
      </c>
      <c r="C11124">
        <v>0</v>
      </c>
      <c r="D11124">
        <v>0</v>
      </c>
      <c r="E11124">
        <v>0</v>
      </c>
    </row>
    <row r="11125" spans="1:5" x14ac:dyDescent="0.3">
      <c r="A11125">
        <v>76592</v>
      </c>
      <c r="B11125">
        <v>6</v>
      </c>
      <c r="C11125">
        <v>0</v>
      </c>
      <c r="D11125">
        <v>0</v>
      </c>
      <c r="E11125">
        <v>0</v>
      </c>
    </row>
    <row r="11126" spans="1:5" x14ac:dyDescent="0.3">
      <c r="A11126">
        <v>111488</v>
      </c>
      <c r="B11126">
        <v>3</v>
      </c>
      <c r="C11126">
        <v>0</v>
      </c>
      <c r="D11126">
        <v>0</v>
      </c>
      <c r="E11126">
        <v>0</v>
      </c>
    </row>
    <row r="11127" spans="1:5" x14ac:dyDescent="0.3">
      <c r="A11127">
        <v>54928</v>
      </c>
      <c r="B11127">
        <v>24</v>
      </c>
      <c r="C11127">
        <v>0</v>
      </c>
      <c r="D11127">
        <v>0</v>
      </c>
      <c r="E11127">
        <v>0</v>
      </c>
    </row>
    <row r="11128" spans="1:5" x14ac:dyDescent="0.3">
      <c r="A11128">
        <v>99508</v>
      </c>
      <c r="B11128">
        <v>2</v>
      </c>
      <c r="C11128">
        <v>0</v>
      </c>
      <c r="D11128">
        <v>0</v>
      </c>
      <c r="E11128">
        <v>0</v>
      </c>
    </row>
    <row r="11129" spans="1:5" x14ac:dyDescent="0.3">
      <c r="A11129">
        <v>88572</v>
      </c>
      <c r="B11129">
        <v>2</v>
      </c>
      <c r="C11129">
        <v>0</v>
      </c>
      <c r="D11129">
        <v>0</v>
      </c>
      <c r="E11129">
        <v>0</v>
      </c>
    </row>
    <row r="11130" spans="1:5" x14ac:dyDescent="0.3">
      <c r="A11130">
        <v>62376</v>
      </c>
      <c r="B11130">
        <v>1</v>
      </c>
      <c r="C11130">
        <v>0</v>
      </c>
      <c r="D11130">
        <v>0</v>
      </c>
      <c r="E11130">
        <v>0</v>
      </c>
    </row>
    <row r="11131" spans="1:5" x14ac:dyDescent="0.3">
      <c r="A11131">
        <v>111008</v>
      </c>
      <c r="B11131">
        <v>5</v>
      </c>
      <c r="C11131">
        <v>0</v>
      </c>
      <c r="D11131">
        <v>0</v>
      </c>
      <c r="E11131">
        <v>0</v>
      </c>
    </row>
    <row r="11132" spans="1:5" x14ac:dyDescent="0.3">
      <c r="A11132">
        <v>108980</v>
      </c>
      <c r="B11132">
        <v>4</v>
      </c>
      <c r="C11132">
        <v>0</v>
      </c>
      <c r="D11132">
        <v>0</v>
      </c>
      <c r="E11132">
        <v>0</v>
      </c>
    </row>
    <row r="11133" spans="1:5" x14ac:dyDescent="0.3">
      <c r="A11133">
        <v>88320</v>
      </c>
      <c r="B11133">
        <v>51</v>
      </c>
      <c r="C11133">
        <v>0</v>
      </c>
      <c r="D11133">
        <v>0</v>
      </c>
      <c r="E11133">
        <v>0</v>
      </c>
    </row>
    <row r="11134" spans="1:5" x14ac:dyDescent="0.3">
      <c r="A11134">
        <v>109988</v>
      </c>
      <c r="B11134">
        <v>8</v>
      </c>
      <c r="C11134">
        <v>0</v>
      </c>
      <c r="D11134">
        <v>0</v>
      </c>
      <c r="E11134">
        <v>0</v>
      </c>
    </row>
    <row r="11135" spans="1:5" x14ac:dyDescent="0.3">
      <c r="A11135">
        <v>71220</v>
      </c>
      <c r="B11135">
        <v>14</v>
      </c>
      <c r="C11135">
        <v>0</v>
      </c>
      <c r="D11135">
        <v>0</v>
      </c>
      <c r="E11135">
        <v>0</v>
      </c>
    </row>
    <row r="11136" spans="1:5" x14ac:dyDescent="0.3">
      <c r="A11136">
        <v>109716</v>
      </c>
      <c r="B11136">
        <v>2</v>
      </c>
      <c r="C11136">
        <v>0</v>
      </c>
      <c r="D11136">
        <v>0</v>
      </c>
      <c r="E11136">
        <v>0</v>
      </c>
    </row>
    <row r="11137" spans="1:5" x14ac:dyDescent="0.3">
      <c r="A11137">
        <v>109572</v>
      </c>
      <c r="B11137">
        <v>10</v>
      </c>
      <c r="C11137">
        <v>0</v>
      </c>
      <c r="D11137">
        <v>0</v>
      </c>
      <c r="E11137">
        <v>0</v>
      </c>
    </row>
    <row r="11138" spans="1:5" x14ac:dyDescent="0.3">
      <c r="A11138">
        <v>90632</v>
      </c>
      <c r="B11138">
        <v>2</v>
      </c>
      <c r="C11138">
        <v>0</v>
      </c>
      <c r="D11138">
        <v>0</v>
      </c>
      <c r="E11138">
        <v>0</v>
      </c>
    </row>
    <row r="11139" spans="1:5" x14ac:dyDescent="0.3">
      <c r="A11139">
        <v>98080</v>
      </c>
      <c r="B11139">
        <v>4</v>
      </c>
      <c r="C11139">
        <v>0</v>
      </c>
      <c r="D11139">
        <v>0</v>
      </c>
      <c r="E11139">
        <v>0</v>
      </c>
    </row>
    <row r="11140" spans="1:5" x14ac:dyDescent="0.3">
      <c r="A11140">
        <v>109300</v>
      </c>
      <c r="B11140">
        <v>9</v>
      </c>
      <c r="C11140">
        <v>0</v>
      </c>
      <c r="D11140">
        <v>0</v>
      </c>
      <c r="E11140">
        <v>0</v>
      </c>
    </row>
    <row r="11141" spans="1:5" x14ac:dyDescent="0.3">
      <c r="A11141">
        <v>109072</v>
      </c>
      <c r="B11141">
        <v>15</v>
      </c>
      <c r="C11141">
        <v>0</v>
      </c>
      <c r="D11141">
        <v>0</v>
      </c>
      <c r="E11141">
        <v>0</v>
      </c>
    </row>
    <row r="11142" spans="1:5" x14ac:dyDescent="0.3">
      <c r="A11142">
        <v>109028</v>
      </c>
      <c r="B11142">
        <v>5</v>
      </c>
      <c r="C11142">
        <v>0</v>
      </c>
      <c r="D11142">
        <v>0</v>
      </c>
      <c r="E11142">
        <v>0</v>
      </c>
    </row>
    <row r="11143" spans="1:5" x14ac:dyDescent="0.3">
      <c r="A11143">
        <v>108968</v>
      </c>
      <c r="B11143">
        <v>20</v>
      </c>
      <c r="C11143">
        <v>0</v>
      </c>
      <c r="D11143">
        <v>0</v>
      </c>
      <c r="E11143">
        <v>0</v>
      </c>
    </row>
    <row r="11144" spans="1:5" x14ac:dyDescent="0.3">
      <c r="A11144">
        <v>109168</v>
      </c>
      <c r="B11144">
        <v>2</v>
      </c>
      <c r="C11144">
        <v>0</v>
      </c>
      <c r="D11144">
        <v>0</v>
      </c>
      <c r="E11144">
        <v>0</v>
      </c>
    </row>
    <row r="11145" spans="1:5" x14ac:dyDescent="0.3">
      <c r="A11145">
        <v>95300</v>
      </c>
      <c r="B11145">
        <v>3</v>
      </c>
      <c r="C11145">
        <v>0</v>
      </c>
      <c r="D11145">
        <v>0</v>
      </c>
      <c r="E11145">
        <v>0</v>
      </c>
    </row>
    <row r="11146" spans="1:5" x14ac:dyDescent="0.3">
      <c r="A11146">
        <v>108696</v>
      </c>
      <c r="B11146">
        <v>18</v>
      </c>
      <c r="C11146">
        <v>0</v>
      </c>
      <c r="D11146">
        <v>0</v>
      </c>
      <c r="E11146">
        <v>0</v>
      </c>
    </row>
    <row r="11147" spans="1:5" x14ac:dyDescent="0.3">
      <c r="A11147">
        <v>31032</v>
      </c>
      <c r="B11147">
        <v>47</v>
      </c>
      <c r="C11147">
        <v>0</v>
      </c>
      <c r="D11147">
        <v>0</v>
      </c>
      <c r="E11147">
        <v>0</v>
      </c>
    </row>
    <row r="11148" spans="1:5" x14ac:dyDescent="0.3">
      <c r="A11148">
        <v>108592</v>
      </c>
      <c r="B11148">
        <v>5</v>
      </c>
      <c r="C11148">
        <v>0</v>
      </c>
      <c r="D11148">
        <v>0</v>
      </c>
      <c r="E11148">
        <v>0</v>
      </c>
    </row>
    <row r="11149" spans="1:5" x14ac:dyDescent="0.3">
      <c r="A11149">
        <v>108552</v>
      </c>
      <c r="B11149">
        <v>4</v>
      </c>
      <c r="C11149">
        <v>0</v>
      </c>
      <c r="D11149">
        <v>0</v>
      </c>
      <c r="E11149">
        <v>0</v>
      </c>
    </row>
    <row r="11150" spans="1:5" x14ac:dyDescent="0.3">
      <c r="A11150">
        <v>96320</v>
      </c>
      <c r="B11150">
        <v>5</v>
      </c>
      <c r="C11150">
        <v>0</v>
      </c>
      <c r="D11150">
        <v>0</v>
      </c>
      <c r="E11150">
        <v>0</v>
      </c>
    </row>
    <row r="11151" spans="1:5" x14ac:dyDescent="0.3">
      <c r="A11151">
        <v>109328</v>
      </c>
      <c r="B11151">
        <v>7</v>
      </c>
      <c r="C11151">
        <v>0</v>
      </c>
      <c r="D11151">
        <v>0</v>
      </c>
      <c r="E11151">
        <v>0</v>
      </c>
    </row>
    <row r="11152" spans="1:5" x14ac:dyDescent="0.3">
      <c r="A11152">
        <v>108280</v>
      </c>
      <c r="B11152">
        <v>10</v>
      </c>
      <c r="C11152">
        <v>0</v>
      </c>
      <c r="D11152">
        <v>0</v>
      </c>
      <c r="E11152">
        <v>0</v>
      </c>
    </row>
    <row r="11153" spans="1:5" x14ac:dyDescent="0.3">
      <c r="A11153">
        <v>107676</v>
      </c>
      <c r="B11153">
        <v>51</v>
      </c>
      <c r="C11153">
        <v>0</v>
      </c>
      <c r="D11153">
        <v>0</v>
      </c>
      <c r="E11153">
        <v>0</v>
      </c>
    </row>
    <row r="11154" spans="1:5" x14ac:dyDescent="0.3">
      <c r="A11154">
        <v>29248</v>
      </c>
      <c r="B11154">
        <v>6</v>
      </c>
      <c r="C11154">
        <v>0</v>
      </c>
      <c r="D11154">
        <v>0</v>
      </c>
      <c r="E11154">
        <v>0</v>
      </c>
    </row>
    <row r="11155" spans="1:5" x14ac:dyDescent="0.3">
      <c r="A11155">
        <v>55384</v>
      </c>
      <c r="B11155">
        <v>8</v>
      </c>
      <c r="C11155">
        <v>0</v>
      </c>
      <c r="D11155">
        <v>0</v>
      </c>
      <c r="E11155">
        <v>0</v>
      </c>
    </row>
    <row r="11156" spans="1:5" x14ac:dyDescent="0.3">
      <c r="A11156">
        <v>68572</v>
      </c>
      <c r="B11156">
        <v>18</v>
      </c>
      <c r="C11156">
        <v>0</v>
      </c>
      <c r="D11156">
        <v>0</v>
      </c>
      <c r="E11156">
        <v>0</v>
      </c>
    </row>
    <row r="11157" spans="1:5" x14ac:dyDescent="0.3">
      <c r="A11157">
        <v>109704</v>
      </c>
      <c r="B11157">
        <v>2</v>
      </c>
      <c r="C11157">
        <v>0</v>
      </c>
      <c r="D11157">
        <v>0</v>
      </c>
      <c r="E11157">
        <v>0</v>
      </c>
    </row>
    <row r="11158" spans="1:5" x14ac:dyDescent="0.3">
      <c r="A11158">
        <v>110000</v>
      </c>
      <c r="B11158">
        <v>7</v>
      </c>
      <c r="C11158">
        <v>0</v>
      </c>
      <c r="D11158">
        <v>0</v>
      </c>
      <c r="E11158">
        <v>0</v>
      </c>
    </row>
    <row r="11159" spans="1:5" x14ac:dyDescent="0.3">
      <c r="A11159">
        <v>82988</v>
      </c>
      <c r="B11159">
        <v>20</v>
      </c>
      <c r="C11159">
        <v>0</v>
      </c>
      <c r="D11159">
        <v>0</v>
      </c>
      <c r="E11159">
        <v>0</v>
      </c>
    </row>
    <row r="11160" spans="1:5" x14ac:dyDescent="0.3">
      <c r="A11160">
        <v>23720</v>
      </c>
      <c r="B11160">
        <v>1</v>
      </c>
      <c r="C11160">
        <v>0</v>
      </c>
      <c r="D11160">
        <v>0</v>
      </c>
      <c r="E11160">
        <v>0</v>
      </c>
    </row>
    <row r="11161" spans="1:5" x14ac:dyDescent="0.3">
      <c r="A11161">
        <v>88300</v>
      </c>
      <c r="B11161">
        <v>36</v>
      </c>
      <c r="C11161">
        <v>0</v>
      </c>
      <c r="D11161">
        <v>0</v>
      </c>
      <c r="E11161">
        <v>0</v>
      </c>
    </row>
    <row r="11162" spans="1:5" x14ac:dyDescent="0.3">
      <c r="A11162">
        <v>69800</v>
      </c>
      <c r="B11162">
        <v>1</v>
      </c>
      <c r="C11162">
        <v>0</v>
      </c>
      <c r="D11162">
        <v>0</v>
      </c>
      <c r="E11162">
        <v>0</v>
      </c>
    </row>
    <row r="11163" spans="1:5" x14ac:dyDescent="0.3">
      <c r="A11163">
        <v>106988</v>
      </c>
      <c r="B11163">
        <v>6</v>
      </c>
      <c r="C11163">
        <v>0</v>
      </c>
      <c r="D11163">
        <v>0</v>
      </c>
      <c r="E11163">
        <v>0</v>
      </c>
    </row>
    <row r="11164" spans="1:5" x14ac:dyDescent="0.3">
      <c r="A11164">
        <v>106968</v>
      </c>
      <c r="B11164">
        <v>4</v>
      </c>
      <c r="C11164">
        <v>0</v>
      </c>
      <c r="D11164">
        <v>0</v>
      </c>
      <c r="E11164">
        <v>0</v>
      </c>
    </row>
    <row r="11165" spans="1:5" x14ac:dyDescent="0.3">
      <c r="A11165">
        <v>106924</v>
      </c>
      <c r="B11165">
        <v>14</v>
      </c>
      <c r="C11165">
        <v>0</v>
      </c>
      <c r="D11165">
        <v>0</v>
      </c>
      <c r="E11165">
        <v>0</v>
      </c>
    </row>
    <row r="11166" spans="1:5" x14ac:dyDescent="0.3">
      <c r="A11166">
        <v>106716</v>
      </c>
      <c r="B11166">
        <v>17</v>
      </c>
      <c r="C11166">
        <v>0</v>
      </c>
      <c r="D11166">
        <v>0</v>
      </c>
      <c r="E11166">
        <v>0</v>
      </c>
    </row>
    <row r="11167" spans="1:5" x14ac:dyDescent="0.3">
      <c r="A11167">
        <v>80476</v>
      </c>
      <c r="B11167">
        <v>31</v>
      </c>
      <c r="C11167">
        <v>0</v>
      </c>
      <c r="D11167">
        <v>0</v>
      </c>
      <c r="E11167">
        <v>0</v>
      </c>
    </row>
    <row r="11168" spans="1:5" x14ac:dyDescent="0.3">
      <c r="A11168">
        <v>106696</v>
      </c>
      <c r="B11168">
        <v>4</v>
      </c>
      <c r="C11168">
        <v>0</v>
      </c>
      <c r="D11168">
        <v>0</v>
      </c>
      <c r="E11168">
        <v>0</v>
      </c>
    </row>
    <row r="11169" spans="1:5" x14ac:dyDescent="0.3">
      <c r="A11169">
        <v>97072</v>
      </c>
      <c r="B11169">
        <v>2</v>
      </c>
      <c r="C11169">
        <v>0</v>
      </c>
      <c r="D11169">
        <v>0</v>
      </c>
      <c r="E11169">
        <v>0</v>
      </c>
    </row>
    <row r="11170" spans="1:5" x14ac:dyDescent="0.3">
      <c r="A11170">
        <v>74280</v>
      </c>
      <c r="B11170">
        <v>13</v>
      </c>
      <c r="C11170">
        <v>0</v>
      </c>
      <c r="D11170">
        <v>0</v>
      </c>
      <c r="E11170">
        <v>0</v>
      </c>
    </row>
    <row r="11171" spans="1:5" x14ac:dyDescent="0.3">
      <c r="A11171">
        <v>106656</v>
      </c>
      <c r="B11171">
        <v>2</v>
      </c>
      <c r="C11171">
        <v>0</v>
      </c>
      <c r="D11171">
        <v>0</v>
      </c>
      <c r="E11171">
        <v>0</v>
      </c>
    </row>
    <row r="11172" spans="1:5" x14ac:dyDescent="0.3">
      <c r="A11172">
        <v>34092</v>
      </c>
      <c r="B11172">
        <v>3</v>
      </c>
      <c r="C11172">
        <v>0</v>
      </c>
      <c r="D11172">
        <v>0</v>
      </c>
      <c r="E11172">
        <v>0</v>
      </c>
    </row>
    <row r="11173" spans="1:5" x14ac:dyDescent="0.3">
      <c r="A11173">
        <v>106444</v>
      </c>
      <c r="B11173">
        <v>6</v>
      </c>
      <c r="C11173">
        <v>0</v>
      </c>
      <c r="D11173">
        <v>0</v>
      </c>
      <c r="E11173">
        <v>0</v>
      </c>
    </row>
    <row r="11174" spans="1:5" x14ac:dyDescent="0.3">
      <c r="A11174">
        <v>106280</v>
      </c>
      <c r="B11174">
        <v>34</v>
      </c>
      <c r="C11174">
        <v>0</v>
      </c>
      <c r="D11174">
        <v>0</v>
      </c>
      <c r="E11174">
        <v>0</v>
      </c>
    </row>
    <row r="11175" spans="1:5" x14ac:dyDescent="0.3">
      <c r="A11175">
        <v>110188</v>
      </c>
      <c r="B11175">
        <v>7</v>
      </c>
      <c r="C11175">
        <v>0</v>
      </c>
      <c r="D11175">
        <v>0</v>
      </c>
      <c r="E11175">
        <v>0</v>
      </c>
    </row>
    <row r="11176" spans="1:5" x14ac:dyDescent="0.3">
      <c r="A11176">
        <v>106176</v>
      </c>
      <c r="B11176">
        <v>2</v>
      </c>
      <c r="C11176">
        <v>0</v>
      </c>
      <c r="D11176">
        <v>0</v>
      </c>
      <c r="E11176">
        <v>0</v>
      </c>
    </row>
    <row r="11177" spans="1:5" x14ac:dyDescent="0.3">
      <c r="A11177">
        <v>40564</v>
      </c>
      <c r="B11177">
        <v>480</v>
      </c>
      <c r="C11177">
        <v>0</v>
      </c>
      <c r="D11177">
        <v>0</v>
      </c>
      <c r="E11177">
        <v>0</v>
      </c>
    </row>
    <row r="11178" spans="1:5" x14ac:dyDescent="0.3">
      <c r="A11178">
        <v>203840</v>
      </c>
      <c r="B11178">
        <v>16</v>
      </c>
      <c r="C11178">
        <v>0</v>
      </c>
      <c r="D11178">
        <v>0</v>
      </c>
      <c r="E11178">
        <v>0</v>
      </c>
    </row>
    <row r="11179" spans="1:5" x14ac:dyDescent="0.3">
      <c r="A11179">
        <v>106940</v>
      </c>
      <c r="B11179">
        <v>6</v>
      </c>
      <c r="C11179">
        <v>0</v>
      </c>
      <c r="D11179">
        <v>0</v>
      </c>
      <c r="E11179">
        <v>0</v>
      </c>
    </row>
    <row r="11180" spans="1:5" x14ac:dyDescent="0.3">
      <c r="A11180">
        <v>177444</v>
      </c>
      <c r="B11180">
        <v>36</v>
      </c>
      <c r="C11180">
        <v>0</v>
      </c>
      <c r="D11180">
        <v>0</v>
      </c>
      <c r="E11180">
        <v>0</v>
      </c>
    </row>
    <row r="11181" spans="1:5" x14ac:dyDescent="0.3">
      <c r="A11181">
        <v>35852</v>
      </c>
      <c r="B11181">
        <v>51</v>
      </c>
      <c r="C11181">
        <v>0</v>
      </c>
      <c r="D11181">
        <v>0</v>
      </c>
      <c r="E11181">
        <v>0</v>
      </c>
    </row>
    <row r="11182" spans="1:5" x14ac:dyDescent="0.3">
      <c r="A11182">
        <v>166092</v>
      </c>
      <c r="B11182">
        <v>10</v>
      </c>
      <c r="C11182">
        <v>0</v>
      </c>
      <c r="D11182">
        <v>0</v>
      </c>
      <c r="E11182">
        <v>0</v>
      </c>
    </row>
    <row r="11183" spans="1:5" x14ac:dyDescent="0.3">
      <c r="A11183">
        <v>219756</v>
      </c>
      <c r="B11183">
        <v>10</v>
      </c>
      <c r="C11183">
        <v>0</v>
      </c>
      <c r="D11183">
        <v>0</v>
      </c>
      <c r="E11183">
        <v>0</v>
      </c>
    </row>
    <row r="11184" spans="1:5" x14ac:dyDescent="0.3">
      <c r="A11184">
        <v>161340</v>
      </c>
      <c r="B11184">
        <v>136</v>
      </c>
      <c r="C11184">
        <v>0</v>
      </c>
      <c r="D11184">
        <v>0</v>
      </c>
      <c r="E11184">
        <v>0</v>
      </c>
    </row>
    <row r="11185" spans="1:5" x14ac:dyDescent="0.3">
      <c r="A11185">
        <v>107288</v>
      </c>
      <c r="B11185">
        <v>2</v>
      </c>
      <c r="C11185">
        <v>0</v>
      </c>
      <c r="D11185">
        <v>0</v>
      </c>
      <c r="E11185">
        <v>0</v>
      </c>
    </row>
    <row r="11186" spans="1:5" x14ac:dyDescent="0.3">
      <c r="A11186">
        <v>212776</v>
      </c>
      <c r="B11186">
        <v>34</v>
      </c>
      <c r="C11186">
        <v>0</v>
      </c>
      <c r="D11186">
        <v>0</v>
      </c>
      <c r="E11186">
        <v>0</v>
      </c>
    </row>
    <row r="11187" spans="1:5" x14ac:dyDescent="0.3">
      <c r="A11187">
        <v>219820</v>
      </c>
      <c r="B11187">
        <v>252</v>
      </c>
      <c r="C11187">
        <v>0</v>
      </c>
      <c r="D11187">
        <v>0</v>
      </c>
      <c r="E11187">
        <v>0</v>
      </c>
    </row>
    <row r="11188" spans="1:5" x14ac:dyDescent="0.3">
      <c r="A11188">
        <v>52336</v>
      </c>
      <c r="B11188">
        <v>31</v>
      </c>
      <c r="C11188">
        <v>0</v>
      </c>
      <c r="D11188">
        <v>0</v>
      </c>
      <c r="E11188">
        <v>0</v>
      </c>
    </row>
    <row r="11189" spans="1:5" x14ac:dyDescent="0.3">
      <c r="A11189">
        <v>192216</v>
      </c>
      <c r="B11189">
        <v>51</v>
      </c>
      <c r="C11189">
        <v>0</v>
      </c>
      <c r="D11189">
        <v>0</v>
      </c>
      <c r="E11189">
        <v>0</v>
      </c>
    </row>
    <row r="11190" spans="1:5" x14ac:dyDescent="0.3">
      <c r="A11190">
        <v>107584</v>
      </c>
      <c r="B11190">
        <v>2</v>
      </c>
      <c r="C11190">
        <v>0</v>
      </c>
      <c r="D11190">
        <v>0</v>
      </c>
      <c r="E11190">
        <v>0</v>
      </c>
    </row>
    <row r="11191" spans="1:5" x14ac:dyDescent="0.3">
      <c r="A11191">
        <v>133924</v>
      </c>
      <c r="B11191">
        <v>11</v>
      </c>
      <c r="C11191">
        <v>0</v>
      </c>
      <c r="D11191">
        <v>0</v>
      </c>
      <c r="E11191">
        <v>0</v>
      </c>
    </row>
    <row r="11192" spans="1:5" x14ac:dyDescent="0.3">
      <c r="A11192">
        <v>129988</v>
      </c>
      <c r="B11192">
        <v>246</v>
      </c>
      <c r="C11192">
        <v>0</v>
      </c>
      <c r="D11192">
        <v>0</v>
      </c>
      <c r="E11192">
        <v>0</v>
      </c>
    </row>
    <row r="11193" spans="1:5" x14ac:dyDescent="0.3">
      <c r="A11193">
        <v>117904</v>
      </c>
      <c r="B11193">
        <v>48</v>
      </c>
      <c r="C11193">
        <v>0</v>
      </c>
      <c r="D11193">
        <v>0</v>
      </c>
      <c r="E11193">
        <v>0</v>
      </c>
    </row>
    <row r="11194" spans="1:5" x14ac:dyDescent="0.3">
      <c r="A11194">
        <v>117800</v>
      </c>
      <c r="B11194">
        <v>4</v>
      </c>
      <c r="C11194">
        <v>0</v>
      </c>
      <c r="D11194">
        <v>0</v>
      </c>
      <c r="E11194">
        <v>0</v>
      </c>
    </row>
    <row r="11195" spans="1:5" x14ac:dyDescent="0.3">
      <c r="A11195">
        <v>107704</v>
      </c>
      <c r="B11195">
        <v>4</v>
      </c>
      <c r="C11195">
        <v>0</v>
      </c>
      <c r="D11195">
        <v>0</v>
      </c>
      <c r="E11195">
        <v>0</v>
      </c>
    </row>
    <row r="11196" spans="1:5" x14ac:dyDescent="0.3">
      <c r="A11196">
        <v>116780</v>
      </c>
      <c r="B11196">
        <v>28</v>
      </c>
      <c r="C11196">
        <v>0</v>
      </c>
      <c r="D11196">
        <v>0</v>
      </c>
      <c r="E11196">
        <v>0</v>
      </c>
    </row>
    <row r="11197" spans="1:5" x14ac:dyDescent="0.3">
      <c r="A11197">
        <v>77072</v>
      </c>
      <c r="B11197">
        <v>8</v>
      </c>
      <c r="C11197">
        <v>0</v>
      </c>
      <c r="D11197">
        <v>0</v>
      </c>
      <c r="E11197">
        <v>0</v>
      </c>
    </row>
    <row r="11198" spans="1:5" x14ac:dyDescent="0.3">
      <c r="A11198">
        <v>62436</v>
      </c>
      <c r="B11198">
        <v>3</v>
      </c>
      <c r="C11198">
        <v>0</v>
      </c>
      <c r="D11198">
        <v>0</v>
      </c>
      <c r="E11198">
        <v>0</v>
      </c>
    </row>
    <row r="11199" spans="1:5" x14ac:dyDescent="0.3">
      <c r="A11199">
        <v>107892</v>
      </c>
      <c r="B11199">
        <v>13</v>
      </c>
      <c r="C11199">
        <v>0</v>
      </c>
      <c r="D11199">
        <v>0</v>
      </c>
      <c r="E11199">
        <v>0</v>
      </c>
    </row>
    <row r="11200" spans="1:5" x14ac:dyDescent="0.3">
      <c r="A11200">
        <v>107960</v>
      </c>
      <c r="B11200">
        <v>24</v>
      </c>
      <c r="C11200">
        <v>0</v>
      </c>
      <c r="D11200">
        <v>0</v>
      </c>
      <c r="E11200">
        <v>0</v>
      </c>
    </row>
    <row r="11201" spans="1:5" x14ac:dyDescent="0.3">
      <c r="A11201">
        <v>116508</v>
      </c>
      <c r="B11201">
        <v>5</v>
      </c>
      <c r="C11201">
        <v>0</v>
      </c>
      <c r="D11201">
        <v>0</v>
      </c>
      <c r="E11201">
        <v>0</v>
      </c>
    </row>
    <row r="11202" spans="1:5" x14ac:dyDescent="0.3">
      <c r="A11202">
        <v>60240</v>
      </c>
      <c r="B11202">
        <v>1</v>
      </c>
      <c r="C11202">
        <v>0</v>
      </c>
      <c r="D11202">
        <v>0</v>
      </c>
      <c r="E11202">
        <v>0</v>
      </c>
    </row>
    <row r="11203" spans="1:5" x14ac:dyDescent="0.3">
      <c r="A11203">
        <v>116216</v>
      </c>
      <c r="B11203">
        <v>37</v>
      </c>
      <c r="C11203">
        <v>0</v>
      </c>
      <c r="D11203">
        <v>0</v>
      </c>
      <c r="E11203">
        <v>0</v>
      </c>
    </row>
    <row r="11204" spans="1:5" x14ac:dyDescent="0.3">
      <c r="A11204">
        <v>115944</v>
      </c>
      <c r="B11204">
        <v>4</v>
      </c>
      <c r="C11204">
        <v>0</v>
      </c>
      <c r="D11204">
        <v>0</v>
      </c>
      <c r="E11204">
        <v>0</v>
      </c>
    </row>
    <row r="11205" spans="1:5" x14ac:dyDescent="0.3">
      <c r="A11205">
        <v>35624</v>
      </c>
      <c r="B11205">
        <v>29</v>
      </c>
      <c r="C11205">
        <v>0</v>
      </c>
      <c r="D11205">
        <v>0</v>
      </c>
      <c r="E11205">
        <v>0</v>
      </c>
    </row>
    <row r="11206" spans="1:5" x14ac:dyDescent="0.3">
      <c r="A11206">
        <v>40612</v>
      </c>
      <c r="B11206">
        <v>1</v>
      </c>
      <c r="C11206">
        <v>0</v>
      </c>
      <c r="D11206">
        <v>0</v>
      </c>
      <c r="E11206">
        <v>0</v>
      </c>
    </row>
    <row r="11207" spans="1:5" x14ac:dyDescent="0.3">
      <c r="A11207">
        <v>115800</v>
      </c>
      <c r="B11207">
        <v>17</v>
      </c>
      <c r="C11207">
        <v>0</v>
      </c>
      <c r="D11207">
        <v>0</v>
      </c>
      <c r="E11207">
        <v>0</v>
      </c>
    </row>
    <row r="11208" spans="1:5" x14ac:dyDescent="0.3">
      <c r="A11208">
        <v>95528</v>
      </c>
      <c r="B11208">
        <v>1</v>
      </c>
      <c r="C11208">
        <v>0</v>
      </c>
      <c r="D11208">
        <v>0</v>
      </c>
      <c r="E11208">
        <v>0</v>
      </c>
    </row>
    <row r="11209" spans="1:5" x14ac:dyDescent="0.3">
      <c r="A11209">
        <v>115528</v>
      </c>
      <c r="B11209">
        <v>3</v>
      </c>
      <c r="C11209">
        <v>0</v>
      </c>
      <c r="D11209">
        <v>0</v>
      </c>
      <c r="E11209">
        <v>0</v>
      </c>
    </row>
    <row r="11210" spans="1:5" x14ac:dyDescent="0.3">
      <c r="A11210">
        <v>115488</v>
      </c>
      <c r="B11210">
        <v>4</v>
      </c>
      <c r="C11210">
        <v>0</v>
      </c>
      <c r="D11210">
        <v>0</v>
      </c>
      <c r="E11210">
        <v>0</v>
      </c>
    </row>
    <row r="11211" spans="1:5" x14ac:dyDescent="0.3">
      <c r="A11211">
        <v>114884</v>
      </c>
      <c r="B11211">
        <v>23</v>
      </c>
      <c r="C11211">
        <v>0</v>
      </c>
      <c r="D11211">
        <v>0</v>
      </c>
      <c r="E11211">
        <v>0</v>
      </c>
    </row>
    <row r="11212" spans="1:5" x14ac:dyDescent="0.3">
      <c r="A11212">
        <v>114468</v>
      </c>
      <c r="B11212">
        <v>6</v>
      </c>
      <c r="C11212">
        <v>0</v>
      </c>
      <c r="D11212">
        <v>0</v>
      </c>
      <c r="E11212">
        <v>0</v>
      </c>
    </row>
    <row r="11213" spans="1:5" x14ac:dyDescent="0.3">
      <c r="A11213">
        <v>108376</v>
      </c>
      <c r="B11213">
        <v>11</v>
      </c>
      <c r="C11213">
        <v>0</v>
      </c>
      <c r="D11213">
        <v>0</v>
      </c>
      <c r="E11213">
        <v>0</v>
      </c>
    </row>
    <row r="11214" spans="1:5" x14ac:dyDescent="0.3">
      <c r="A11214">
        <v>108496</v>
      </c>
      <c r="B11214">
        <v>6</v>
      </c>
      <c r="C11214">
        <v>0</v>
      </c>
      <c r="D11214">
        <v>0</v>
      </c>
      <c r="E11214">
        <v>0</v>
      </c>
    </row>
    <row r="11215" spans="1:5" x14ac:dyDescent="0.3">
      <c r="A11215">
        <v>114196</v>
      </c>
      <c r="B11215">
        <v>3</v>
      </c>
      <c r="C11215">
        <v>0</v>
      </c>
      <c r="D11215">
        <v>0</v>
      </c>
      <c r="E11215">
        <v>0</v>
      </c>
    </row>
    <row r="11216" spans="1:5" x14ac:dyDescent="0.3">
      <c r="A11216">
        <v>39864</v>
      </c>
      <c r="B11216">
        <v>17</v>
      </c>
      <c r="C11216">
        <v>0</v>
      </c>
      <c r="D11216">
        <v>0</v>
      </c>
      <c r="E11216">
        <v>0</v>
      </c>
    </row>
    <row r="11217" spans="1:5" x14ac:dyDescent="0.3">
      <c r="A11217">
        <v>114176</v>
      </c>
      <c r="B11217">
        <v>3</v>
      </c>
      <c r="C11217">
        <v>0</v>
      </c>
      <c r="D11217">
        <v>0</v>
      </c>
      <c r="E11217">
        <v>0</v>
      </c>
    </row>
    <row r="11218" spans="1:5" x14ac:dyDescent="0.3">
      <c r="A11218">
        <v>113924</v>
      </c>
      <c r="B11218">
        <v>6</v>
      </c>
      <c r="C11218">
        <v>0</v>
      </c>
      <c r="D11218">
        <v>0</v>
      </c>
      <c r="E11218">
        <v>0</v>
      </c>
    </row>
    <row r="11219" spans="1:5" x14ac:dyDescent="0.3">
      <c r="A11219">
        <v>108564</v>
      </c>
      <c r="B11219">
        <v>5</v>
      </c>
      <c r="C11219">
        <v>0</v>
      </c>
      <c r="D11219">
        <v>0</v>
      </c>
      <c r="E11219">
        <v>0</v>
      </c>
    </row>
    <row r="11220" spans="1:5" x14ac:dyDescent="0.3">
      <c r="A11220">
        <v>113904</v>
      </c>
      <c r="B11220">
        <v>13</v>
      </c>
      <c r="C11220">
        <v>0</v>
      </c>
      <c r="D11220">
        <v>0</v>
      </c>
      <c r="E11220">
        <v>0</v>
      </c>
    </row>
    <row r="11221" spans="1:5" x14ac:dyDescent="0.3">
      <c r="A11221">
        <v>99924</v>
      </c>
      <c r="B11221">
        <v>3</v>
      </c>
      <c r="C11221">
        <v>0</v>
      </c>
      <c r="D11221">
        <v>0</v>
      </c>
      <c r="E11221">
        <v>0</v>
      </c>
    </row>
    <row r="11222" spans="1:5" x14ac:dyDescent="0.3">
      <c r="A11222">
        <v>98092</v>
      </c>
      <c r="B11222">
        <v>2</v>
      </c>
      <c r="C11222">
        <v>0</v>
      </c>
      <c r="D11222">
        <v>0</v>
      </c>
      <c r="E11222">
        <v>0</v>
      </c>
    </row>
    <row r="11223" spans="1:5" x14ac:dyDescent="0.3">
      <c r="A11223">
        <v>113424</v>
      </c>
      <c r="B11223">
        <v>10</v>
      </c>
      <c r="C11223">
        <v>0</v>
      </c>
      <c r="D11223">
        <v>0</v>
      </c>
      <c r="E11223">
        <v>0</v>
      </c>
    </row>
    <row r="11224" spans="1:5" x14ac:dyDescent="0.3">
      <c r="A11224">
        <v>34000</v>
      </c>
      <c r="B11224">
        <v>10</v>
      </c>
      <c r="C11224">
        <v>0</v>
      </c>
      <c r="D11224">
        <v>0</v>
      </c>
      <c r="E11224">
        <v>0</v>
      </c>
    </row>
    <row r="11225" spans="1:5" x14ac:dyDescent="0.3">
      <c r="A11225">
        <v>112632</v>
      </c>
      <c r="B11225">
        <v>37</v>
      </c>
      <c r="C11225">
        <v>0</v>
      </c>
      <c r="D11225">
        <v>0</v>
      </c>
      <c r="E11225">
        <v>0</v>
      </c>
    </row>
    <row r="11226" spans="1:5" x14ac:dyDescent="0.3">
      <c r="A11226">
        <v>112508</v>
      </c>
      <c r="B11226">
        <v>11</v>
      </c>
      <c r="C11226">
        <v>0</v>
      </c>
      <c r="D11226">
        <v>0</v>
      </c>
      <c r="E11226">
        <v>0</v>
      </c>
    </row>
    <row r="11227" spans="1:5" x14ac:dyDescent="0.3">
      <c r="A11227">
        <v>112300</v>
      </c>
      <c r="B11227">
        <v>6</v>
      </c>
      <c r="C11227">
        <v>0</v>
      </c>
      <c r="D11227">
        <v>0</v>
      </c>
      <c r="E11227">
        <v>0</v>
      </c>
    </row>
    <row r="11228" spans="1:5" x14ac:dyDescent="0.3">
      <c r="A11228">
        <v>50928</v>
      </c>
      <c r="B11228">
        <v>1</v>
      </c>
      <c r="C11228">
        <v>0</v>
      </c>
      <c r="D11228">
        <v>0</v>
      </c>
      <c r="E11228">
        <v>0</v>
      </c>
    </row>
    <row r="11229" spans="1:5" x14ac:dyDescent="0.3">
      <c r="A11229">
        <v>69384</v>
      </c>
      <c r="B11229">
        <v>3</v>
      </c>
      <c r="C11229">
        <v>0</v>
      </c>
      <c r="D11229">
        <v>0</v>
      </c>
      <c r="E11229">
        <v>0</v>
      </c>
    </row>
    <row r="11230" spans="1:5" x14ac:dyDescent="0.3">
      <c r="A11230">
        <v>108792</v>
      </c>
      <c r="B11230">
        <v>5</v>
      </c>
      <c r="C11230">
        <v>0</v>
      </c>
      <c r="D11230">
        <v>0</v>
      </c>
      <c r="E11230">
        <v>0</v>
      </c>
    </row>
    <row r="11231" spans="1:5" x14ac:dyDescent="0.3">
      <c r="A11231">
        <v>77132</v>
      </c>
      <c r="B11231">
        <v>107</v>
      </c>
      <c r="C11231">
        <v>0</v>
      </c>
      <c r="D11231">
        <v>0</v>
      </c>
      <c r="E11231">
        <v>0</v>
      </c>
    </row>
    <row r="11232" spans="1:5" x14ac:dyDescent="0.3">
      <c r="A11232">
        <v>102092</v>
      </c>
      <c r="B11232">
        <v>9</v>
      </c>
      <c r="C11232">
        <v>0</v>
      </c>
      <c r="D11232">
        <v>0</v>
      </c>
      <c r="E11232">
        <v>0</v>
      </c>
    </row>
    <row r="11233" spans="1:5" x14ac:dyDescent="0.3">
      <c r="A11233">
        <v>61844</v>
      </c>
      <c r="B11233">
        <v>5</v>
      </c>
      <c r="C11233">
        <v>0</v>
      </c>
      <c r="D11233">
        <v>0</v>
      </c>
      <c r="E11233">
        <v>0</v>
      </c>
    </row>
    <row r="11234" spans="1:5" x14ac:dyDescent="0.3">
      <c r="A11234">
        <v>98752</v>
      </c>
      <c r="B11234">
        <v>5</v>
      </c>
      <c r="C11234">
        <v>0</v>
      </c>
      <c r="D11234">
        <v>0</v>
      </c>
      <c r="E11234">
        <v>0</v>
      </c>
    </row>
    <row r="11235" spans="1:5" x14ac:dyDescent="0.3">
      <c r="A11235">
        <v>114812</v>
      </c>
      <c r="B11235">
        <v>2</v>
      </c>
      <c r="C11235">
        <v>0</v>
      </c>
      <c r="D11235">
        <v>0</v>
      </c>
      <c r="E11235">
        <v>0</v>
      </c>
    </row>
    <row r="11236" spans="1:5" x14ac:dyDescent="0.3">
      <c r="A11236">
        <v>72280</v>
      </c>
      <c r="B11236">
        <v>4</v>
      </c>
      <c r="C11236">
        <v>0</v>
      </c>
      <c r="D11236">
        <v>0</v>
      </c>
      <c r="E11236">
        <v>0</v>
      </c>
    </row>
    <row r="11237" spans="1:5" x14ac:dyDescent="0.3">
      <c r="A11237">
        <v>114912</v>
      </c>
      <c r="B11237">
        <v>2</v>
      </c>
      <c r="C11237">
        <v>0</v>
      </c>
      <c r="D11237">
        <v>0</v>
      </c>
      <c r="E11237">
        <v>0</v>
      </c>
    </row>
    <row r="11238" spans="1:5" x14ac:dyDescent="0.3">
      <c r="A11238">
        <v>86968</v>
      </c>
      <c r="B11238">
        <v>1</v>
      </c>
      <c r="C11238">
        <v>0</v>
      </c>
      <c r="D11238">
        <v>0</v>
      </c>
      <c r="E11238">
        <v>0</v>
      </c>
    </row>
    <row r="11239" spans="1:5" x14ac:dyDescent="0.3">
      <c r="A11239">
        <v>101800</v>
      </c>
      <c r="B11239">
        <v>3</v>
      </c>
      <c r="C11239">
        <v>0</v>
      </c>
      <c r="D11239">
        <v>0</v>
      </c>
      <c r="E11239">
        <v>0</v>
      </c>
    </row>
    <row r="11240" spans="1:5" x14ac:dyDescent="0.3">
      <c r="A11240">
        <v>115100</v>
      </c>
      <c r="B11240">
        <v>10</v>
      </c>
      <c r="C11240">
        <v>0</v>
      </c>
      <c r="D11240">
        <v>0</v>
      </c>
      <c r="E11240">
        <v>0</v>
      </c>
    </row>
    <row r="11241" spans="1:5" x14ac:dyDescent="0.3">
      <c r="A11241">
        <v>115288</v>
      </c>
      <c r="B11241">
        <v>2</v>
      </c>
      <c r="C11241">
        <v>0</v>
      </c>
      <c r="D11241">
        <v>0</v>
      </c>
      <c r="E11241">
        <v>0</v>
      </c>
    </row>
    <row r="11242" spans="1:5" x14ac:dyDescent="0.3">
      <c r="A11242">
        <v>52696</v>
      </c>
      <c r="B11242">
        <v>1</v>
      </c>
      <c r="C11242">
        <v>0</v>
      </c>
      <c r="D11242">
        <v>0</v>
      </c>
      <c r="E11242">
        <v>0</v>
      </c>
    </row>
    <row r="11243" spans="1:5" x14ac:dyDescent="0.3">
      <c r="A11243">
        <v>115584</v>
      </c>
      <c r="B11243">
        <v>6</v>
      </c>
      <c r="C11243">
        <v>0</v>
      </c>
      <c r="D11243">
        <v>0</v>
      </c>
      <c r="E11243">
        <v>0</v>
      </c>
    </row>
    <row r="11244" spans="1:5" x14ac:dyDescent="0.3">
      <c r="A11244">
        <v>115704</v>
      </c>
      <c r="B11244">
        <v>4</v>
      </c>
      <c r="C11244">
        <v>0</v>
      </c>
      <c r="D11244">
        <v>0</v>
      </c>
      <c r="E11244">
        <v>0</v>
      </c>
    </row>
    <row r="11245" spans="1:5" x14ac:dyDescent="0.3">
      <c r="A11245">
        <v>86188</v>
      </c>
      <c r="B11245">
        <v>3</v>
      </c>
      <c r="C11245">
        <v>0</v>
      </c>
      <c r="D11245">
        <v>0</v>
      </c>
      <c r="E11245">
        <v>0</v>
      </c>
    </row>
    <row r="11246" spans="1:5" x14ac:dyDescent="0.3">
      <c r="A11246">
        <v>101424</v>
      </c>
      <c r="B11246">
        <v>6</v>
      </c>
      <c r="C11246">
        <v>0</v>
      </c>
      <c r="D11246">
        <v>0</v>
      </c>
      <c r="E11246">
        <v>0</v>
      </c>
    </row>
    <row r="11247" spans="1:5" x14ac:dyDescent="0.3">
      <c r="A11247">
        <v>66196</v>
      </c>
      <c r="B11247">
        <v>27</v>
      </c>
      <c r="C11247">
        <v>0</v>
      </c>
      <c r="D11247">
        <v>0</v>
      </c>
      <c r="E11247">
        <v>0</v>
      </c>
    </row>
    <row r="11248" spans="1:5" x14ac:dyDescent="0.3">
      <c r="A11248">
        <v>116120</v>
      </c>
      <c r="B11248">
        <v>5</v>
      </c>
      <c r="C11248">
        <v>0</v>
      </c>
      <c r="D11248">
        <v>0</v>
      </c>
      <c r="E11248">
        <v>0</v>
      </c>
    </row>
    <row r="11249" spans="1:5" x14ac:dyDescent="0.3">
      <c r="A11249">
        <v>21248</v>
      </c>
      <c r="B11249">
        <v>10</v>
      </c>
      <c r="C11249">
        <v>0</v>
      </c>
      <c r="D11249">
        <v>0</v>
      </c>
      <c r="E11249">
        <v>0</v>
      </c>
    </row>
    <row r="11250" spans="1:5" x14ac:dyDescent="0.3">
      <c r="A11250">
        <v>116376</v>
      </c>
      <c r="B11250">
        <v>11</v>
      </c>
      <c r="C11250">
        <v>0</v>
      </c>
      <c r="D11250">
        <v>0</v>
      </c>
      <c r="E11250">
        <v>0</v>
      </c>
    </row>
    <row r="11251" spans="1:5" x14ac:dyDescent="0.3">
      <c r="A11251">
        <v>116496</v>
      </c>
      <c r="B11251">
        <v>2</v>
      </c>
      <c r="C11251">
        <v>0</v>
      </c>
      <c r="D11251">
        <v>0</v>
      </c>
      <c r="E11251">
        <v>0</v>
      </c>
    </row>
    <row r="11252" spans="1:5" x14ac:dyDescent="0.3">
      <c r="A11252">
        <v>116536</v>
      </c>
      <c r="B11252">
        <v>3</v>
      </c>
      <c r="C11252">
        <v>0</v>
      </c>
      <c r="D11252">
        <v>0</v>
      </c>
      <c r="E11252">
        <v>0</v>
      </c>
    </row>
    <row r="11253" spans="1:5" x14ac:dyDescent="0.3">
      <c r="A11253">
        <v>116724</v>
      </c>
      <c r="B11253">
        <v>28</v>
      </c>
      <c r="C11253">
        <v>0</v>
      </c>
      <c r="D11253">
        <v>0</v>
      </c>
      <c r="E11253">
        <v>0</v>
      </c>
    </row>
    <row r="11254" spans="1:5" x14ac:dyDescent="0.3">
      <c r="A11254">
        <v>67008</v>
      </c>
      <c r="B11254">
        <v>3</v>
      </c>
      <c r="C11254">
        <v>0</v>
      </c>
      <c r="D11254">
        <v>0</v>
      </c>
      <c r="E11254">
        <v>0</v>
      </c>
    </row>
    <row r="11255" spans="1:5" x14ac:dyDescent="0.3">
      <c r="A11255">
        <v>117208</v>
      </c>
      <c r="B11255">
        <v>2</v>
      </c>
      <c r="C11255">
        <v>0</v>
      </c>
      <c r="D11255">
        <v>0</v>
      </c>
      <c r="E11255">
        <v>0</v>
      </c>
    </row>
    <row r="11256" spans="1:5" x14ac:dyDescent="0.3">
      <c r="A11256">
        <v>98632</v>
      </c>
      <c r="B11256">
        <v>3</v>
      </c>
      <c r="C11256">
        <v>0</v>
      </c>
      <c r="D11256">
        <v>0</v>
      </c>
      <c r="E11256">
        <v>0</v>
      </c>
    </row>
    <row r="11257" spans="1:5" x14ac:dyDescent="0.3">
      <c r="A11257">
        <v>79760</v>
      </c>
      <c r="B11257">
        <v>28</v>
      </c>
      <c r="C11257">
        <v>0</v>
      </c>
      <c r="D11257">
        <v>0</v>
      </c>
      <c r="E11257">
        <v>0</v>
      </c>
    </row>
    <row r="11258" spans="1:5" x14ac:dyDescent="0.3">
      <c r="A11258">
        <v>101072</v>
      </c>
      <c r="B11258">
        <v>16</v>
      </c>
      <c r="C11258">
        <v>0</v>
      </c>
      <c r="D11258">
        <v>0</v>
      </c>
      <c r="E11258">
        <v>0</v>
      </c>
    </row>
    <row r="11259" spans="1:5" x14ac:dyDescent="0.3">
      <c r="A11259">
        <v>117268</v>
      </c>
      <c r="B11259">
        <v>6</v>
      </c>
      <c r="C11259">
        <v>0</v>
      </c>
      <c r="D11259">
        <v>0</v>
      </c>
      <c r="E11259">
        <v>0</v>
      </c>
    </row>
    <row r="11260" spans="1:5" x14ac:dyDescent="0.3">
      <c r="A11260">
        <v>38716</v>
      </c>
      <c r="B11260">
        <v>3</v>
      </c>
      <c r="C11260">
        <v>0</v>
      </c>
      <c r="D11260">
        <v>0</v>
      </c>
      <c r="E11260">
        <v>0</v>
      </c>
    </row>
    <row r="11261" spans="1:5" x14ac:dyDescent="0.3">
      <c r="A11261">
        <v>117328</v>
      </c>
      <c r="B11261">
        <v>5</v>
      </c>
      <c r="C11261">
        <v>0</v>
      </c>
      <c r="D11261">
        <v>0</v>
      </c>
      <c r="E11261">
        <v>0</v>
      </c>
    </row>
    <row r="11262" spans="1:5" x14ac:dyDescent="0.3">
      <c r="A11262">
        <v>117396</v>
      </c>
      <c r="B11262">
        <v>6</v>
      </c>
      <c r="C11262">
        <v>0</v>
      </c>
      <c r="D11262">
        <v>0</v>
      </c>
      <c r="E11262">
        <v>0</v>
      </c>
    </row>
    <row r="11263" spans="1:5" x14ac:dyDescent="0.3">
      <c r="A11263">
        <v>117812</v>
      </c>
      <c r="B11263">
        <v>2</v>
      </c>
      <c r="C11263">
        <v>0</v>
      </c>
      <c r="D11263">
        <v>0</v>
      </c>
      <c r="E11263">
        <v>0</v>
      </c>
    </row>
    <row r="11264" spans="1:5" x14ac:dyDescent="0.3">
      <c r="A11264">
        <v>72780</v>
      </c>
      <c r="B11264">
        <v>4</v>
      </c>
      <c r="C11264">
        <v>0</v>
      </c>
      <c r="D11264">
        <v>0</v>
      </c>
      <c r="E11264">
        <v>0</v>
      </c>
    </row>
    <row r="11265" spans="1:5" x14ac:dyDescent="0.3">
      <c r="A11265">
        <v>118000</v>
      </c>
      <c r="B11265">
        <v>6</v>
      </c>
      <c r="C11265">
        <v>0</v>
      </c>
      <c r="D11265">
        <v>0</v>
      </c>
      <c r="E11265">
        <v>0</v>
      </c>
    </row>
    <row r="11266" spans="1:5" x14ac:dyDescent="0.3">
      <c r="A11266">
        <v>50948</v>
      </c>
      <c r="B11266">
        <v>18</v>
      </c>
      <c r="C11266">
        <v>0</v>
      </c>
      <c r="D11266">
        <v>0</v>
      </c>
      <c r="E11266">
        <v>0</v>
      </c>
    </row>
    <row r="11267" spans="1:5" x14ac:dyDescent="0.3">
      <c r="A11267">
        <v>163208</v>
      </c>
      <c r="B11267">
        <v>204</v>
      </c>
      <c r="C11267">
        <v>0</v>
      </c>
      <c r="D11267">
        <v>0</v>
      </c>
      <c r="E11267">
        <v>0</v>
      </c>
    </row>
    <row r="11268" spans="1:5" x14ac:dyDescent="0.3">
      <c r="A11268">
        <v>62752</v>
      </c>
      <c r="B11268">
        <v>5</v>
      </c>
      <c r="C11268">
        <v>0</v>
      </c>
      <c r="D11268">
        <v>0</v>
      </c>
      <c r="E11268">
        <v>0</v>
      </c>
    </row>
    <row r="11269" spans="1:5" x14ac:dyDescent="0.3">
      <c r="A11269">
        <v>100740</v>
      </c>
      <c r="B11269">
        <v>11</v>
      </c>
      <c r="C11269">
        <v>0</v>
      </c>
      <c r="D11269">
        <v>0</v>
      </c>
      <c r="E11269">
        <v>0</v>
      </c>
    </row>
    <row r="11270" spans="1:5" x14ac:dyDescent="0.3">
      <c r="A11270">
        <v>46196</v>
      </c>
      <c r="B11270">
        <v>108</v>
      </c>
      <c r="C11270">
        <v>0</v>
      </c>
      <c r="D11270">
        <v>0</v>
      </c>
      <c r="E11270">
        <v>0</v>
      </c>
    </row>
    <row r="11271" spans="1:5" x14ac:dyDescent="0.3">
      <c r="A11271">
        <v>203020</v>
      </c>
      <c r="B11271">
        <v>5</v>
      </c>
      <c r="C11271">
        <v>0</v>
      </c>
      <c r="D11271">
        <v>0</v>
      </c>
      <c r="E11271">
        <v>0</v>
      </c>
    </row>
    <row r="11272" spans="1:5" x14ac:dyDescent="0.3">
      <c r="A11272">
        <v>215804</v>
      </c>
      <c r="B11272">
        <v>25</v>
      </c>
      <c r="C11272">
        <v>0</v>
      </c>
      <c r="D11272">
        <v>0</v>
      </c>
      <c r="E11272">
        <v>0</v>
      </c>
    </row>
    <row r="11273" spans="1:5" x14ac:dyDescent="0.3">
      <c r="A11273">
        <v>89384</v>
      </c>
      <c r="B11273">
        <v>18</v>
      </c>
      <c r="C11273">
        <v>0</v>
      </c>
      <c r="D11273">
        <v>0</v>
      </c>
      <c r="E11273">
        <v>0</v>
      </c>
    </row>
    <row r="11274" spans="1:5" x14ac:dyDescent="0.3">
      <c r="A11274">
        <v>90404</v>
      </c>
      <c r="B11274">
        <v>3</v>
      </c>
      <c r="C11274">
        <v>0</v>
      </c>
      <c r="D11274">
        <v>0</v>
      </c>
      <c r="E11274">
        <v>0</v>
      </c>
    </row>
    <row r="11275" spans="1:5" x14ac:dyDescent="0.3">
      <c r="A11275">
        <v>99780</v>
      </c>
      <c r="B11275">
        <v>3</v>
      </c>
      <c r="C11275">
        <v>0</v>
      </c>
      <c r="D11275">
        <v>0</v>
      </c>
      <c r="E11275">
        <v>0</v>
      </c>
    </row>
    <row r="11276" spans="1:5" x14ac:dyDescent="0.3">
      <c r="A11276">
        <v>216764</v>
      </c>
      <c r="B11276">
        <v>13</v>
      </c>
      <c r="C11276">
        <v>0</v>
      </c>
      <c r="D11276">
        <v>0</v>
      </c>
      <c r="E11276">
        <v>0</v>
      </c>
    </row>
    <row r="11277" spans="1:5" x14ac:dyDescent="0.3">
      <c r="A11277">
        <v>175892</v>
      </c>
      <c r="B11277">
        <v>18</v>
      </c>
      <c r="C11277">
        <v>0</v>
      </c>
      <c r="D11277">
        <v>0</v>
      </c>
      <c r="E11277">
        <v>0</v>
      </c>
    </row>
    <row r="11278" spans="1:5" x14ac:dyDescent="0.3">
      <c r="A11278">
        <v>176120</v>
      </c>
      <c r="B11278">
        <v>75</v>
      </c>
      <c r="C11278">
        <v>0</v>
      </c>
      <c r="D11278">
        <v>0</v>
      </c>
      <c r="E11278">
        <v>0</v>
      </c>
    </row>
    <row r="11279" spans="1:5" x14ac:dyDescent="0.3">
      <c r="A11279">
        <v>80196</v>
      </c>
      <c r="B11279">
        <v>30</v>
      </c>
      <c r="C11279">
        <v>0</v>
      </c>
      <c r="D11279">
        <v>0</v>
      </c>
      <c r="E11279">
        <v>0</v>
      </c>
    </row>
    <row r="11280" spans="1:5" x14ac:dyDescent="0.3">
      <c r="A11280">
        <v>75300</v>
      </c>
      <c r="B11280">
        <v>10</v>
      </c>
      <c r="C11280">
        <v>0</v>
      </c>
      <c r="D11280">
        <v>0</v>
      </c>
      <c r="E11280">
        <v>0</v>
      </c>
    </row>
    <row r="11281" spans="1:5" x14ac:dyDescent="0.3">
      <c r="A11281">
        <v>71760</v>
      </c>
      <c r="B11281">
        <v>1</v>
      </c>
      <c r="C11281">
        <v>0</v>
      </c>
      <c r="D11281">
        <v>0</v>
      </c>
      <c r="E11281">
        <v>0</v>
      </c>
    </row>
    <row r="11282" spans="1:5" x14ac:dyDescent="0.3">
      <c r="A11282">
        <v>213228</v>
      </c>
      <c r="B11282">
        <v>22</v>
      </c>
      <c r="C11282">
        <v>0</v>
      </c>
      <c r="D11282">
        <v>0</v>
      </c>
      <c r="E11282">
        <v>0</v>
      </c>
    </row>
    <row r="11283" spans="1:5" x14ac:dyDescent="0.3">
      <c r="A11283">
        <v>174932</v>
      </c>
      <c r="B11283">
        <v>8</v>
      </c>
      <c r="C11283">
        <v>0</v>
      </c>
      <c r="D11283">
        <v>0</v>
      </c>
      <c r="E11283">
        <v>0</v>
      </c>
    </row>
    <row r="11284" spans="1:5" x14ac:dyDescent="0.3">
      <c r="A11284">
        <v>100468</v>
      </c>
      <c r="B11284">
        <v>2</v>
      </c>
      <c r="C11284">
        <v>0</v>
      </c>
      <c r="D11284">
        <v>0</v>
      </c>
      <c r="E11284">
        <v>0</v>
      </c>
    </row>
    <row r="11285" spans="1:5" x14ac:dyDescent="0.3">
      <c r="A11285">
        <v>7428</v>
      </c>
      <c r="B11285">
        <v>12</v>
      </c>
      <c r="C11285">
        <v>0</v>
      </c>
      <c r="D11285">
        <v>0</v>
      </c>
      <c r="E11285">
        <v>0</v>
      </c>
    </row>
    <row r="11286" spans="1:5" x14ac:dyDescent="0.3">
      <c r="A11286">
        <v>105904</v>
      </c>
      <c r="B11286">
        <v>21</v>
      </c>
      <c r="C11286">
        <v>0</v>
      </c>
      <c r="D11286">
        <v>0</v>
      </c>
      <c r="E11286">
        <v>0</v>
      </c>
    </row>
    <row r="11287" spans="1:5" x14ac:dyDescent="0.3">
      <c r="A11287">
        <v>90752</v>
      </c>
      <c r="B11287">
        <v>2</v>
      </c>
      <c r="C11287">
        <v>0</v>
      </c>
      <c r="D11287">
        <v>0</v>
      </c>
      <c r="E11287">
        <v>0</v>
      </c>
    </row>
    <row r="11288" spans="1:5" x14ac:dyDescent="0.3">
      <c r="A11288">
        <v>110536</v>
      </c>
      <c r="B11288">
        <v>7</v>
      </c>
      <c r="C11288">
        <v>0</v>
      </c>
      <c r="D11288">
        <v>0</v>
      </c>
      <c r="E11288">
        <v>0</v>
      </c>
    </row>
    <row r="11289" spans="1:5" x14ac:dyDescent="0.3">
      <c r="A11289">
        <v>18732</v>
      </c>
      <c r="B11289">
        <v>6</v>
      </c>
      <c r="C11289">
        <v>0</v>
      </c>
      <c r="D11289">
        <v>0</v>
      </c>
      <c r="E11289">
        <v>0</v>
      </c>
    </row>
    <row r="11290" spans="1:5" x14ac:dyDescent="0.3">
      <c r="A11290">
        <v>110792</v>
      </c>
      <c r="B11290">
        <v>10</v>
      </c>
      <c r="C11290">
        <v>0</v>
      </c>
      <c r="D11290">
        <v>0</v>
      </c>
      <c r="E11290">
        <v>0</v>
      </c>
    </row>
    <row r="11291" spans="1:5" x14ac:dyDescent="0.3">
      <c r="A11291">
        <v>42928</v>
      </c>
      <c r="B11291">
        <v>24</v>
      </c>
      <c r="C11291">
        <v>0</v>
      </c>
      <c r="D11291">
        <v>0</v>
      </c>
      <c r="E11291">
        <v>0</v>
      </c>
    </row>
    <row r="11292" spans="1:5" x14ac:dyDescent="0.3">
      <c r="A11292">
        <v>60884</v>
      </c>
      <c r="B11292">
        <v>3</v>
      </c>
      <c r="C11292">
        <v>0</v>
      </c>
      <c r="D11292">
        <v>0</v>
      </c>
      <c r="E11292">
        <v>0</v>
      </c>
    </row>
    <row r="11293" spans="1:5" x14ac:dyDescent="0.3">
      <c r="A11293">
        <v>41844</v>
      </c>
      <c r="B11293">
        <v>4</v>
      </c>
      <c r="C11293">
        <v>0</v>
      </c>
      <c r="D11293">
        <v>0</v>
      </c>
      <c r="E11293">
        <v>0</v>
      </c>
    </row>
    <row r="11294" spans="1:5" x14ac:dyDescent="0.3">
      <c r="A11294">
        <v>110952</v>
      </c>
      <c r="B11294">
        <v>7</v>
      </c>
      <c r="C11294">
        <v>0</v>
      </c>
      <c r="D11294">
        <v>0</v>
      </c>
      <c r="E11294">
        <v>0</v>
      </c>
    </row>
    <row r="11295" spans="1:5" x14ac:dyDescent="0.3">
      <c r="A11295">
        <v>111020</v>
      </c>
      <c r="B11295">
        <v>2</v>
      </c>
      <c r="C11295">
        <v>0</v>
      </c>
      <c r="D11295">
        <v>0</v>
      </c>
      <c r="E11295">
        <v>0</v>
      </c>
    </row>
    <row r="11296" spans="1:5" x14ac:dyDescent="0.3">
      <c r="A11296">
        <v>42060</v>
      </c>
      <c r="B11296">
        <v>4</v>
      </c>
      <c r="C11296">
        <v>0</v>
      </c>
      <c r="D11296">
        <v>0</v>
      </c>
      <c r="E11296">
        <v>0</v>
      </c>
    </row>
    <row r="11297" spans="1:5" x14ac:dyDescent="0.3">
      <c r="A11297">
        <v>105364</v>
      </c>
      <c r="B11297">
        <v>19</v>
      </c>
      <c r="C11297">
        <v>0</v>
      </c>
      <c r="D11297">
        <v>0</v>
      </c>
      <c r="E11297">
        <v>0</v>
      </c>
    </row>
    <row r="11298" spans="1:5" x14ac:dyDescent="0.3">
      <c r="A11298">
        <v>111208</v>
      </c>
      <c r="B11298">
        <v>2</v>
      </c>
      <c r="C11298">
        <v>0</v>
      </c>
      <c r="D11298">
        <v>0</v>
      </c>
      <c r="E11298">
        <v>0</v>
      </c>
    </row>
    <row r="11299" spans="1:5" x14ac:dyDescent="0.3">
      <c r="A11299">
        <v>105092</v>
      </c>
      <c r="B11299">
        <v>6</v>
      </c>
      <c r="C11299">
        <v>0</v>
      </c>
      <c r="D11299">
        <v>0</v>
      </c>
      <c r="E11299">
        <v>0</v>
      </c>
    </row>
    <row r="11300" spans="1:5" x14ac:dyDescent="0.3">
      <c r="A11300">
        <v>78092</v>
      </c>
      <c r="B11300">
        <v>9</v>
      </c>
      <c r="C11300">
        <v>0</v>
      </c>
      <c r="D11300">
        <v>0</v>
      </c>
      <c r="E11300">
        <v>0</v>
      </c>
    </row>
    <row r="11301" spans="1:5" x14ac:dyDescent="0.3">
      <c r="A11301">
        <v>104948</v>
      </c>
      <c r="B11301">
        <v>3</v>
      </c>
      <c r="C11301">
        <v>0</v>
      </c>
      <c r="D11301">
        <v>0</v>
      </c>
      <c r="E11301">
        <v>0</v>
      </c>
    </row>
    <row r="11302" spans="1:5" x14ac:dyDescent="0.3">
      <c r="A11302">
        <v>111564</v>
      </c>
      <c r="B11302">
        <v>10</v>
      </c>
      <c r="C11302">
        <v>0</v>
      </c>
      <c r="D11302">
        <v>0</v>
      </c>
      <c r="E11302">
        <v>0</v>
      </c>
    </row>
    <row r="11303" spans="1:5" x14ac:dyDescent="0.3">
      <c r="A11303">
        <v>52280</v>
      </c>
      <c r="B11303">
        <v>16</v>
      </c>
      <c r="C11303">
        <v>0</v>
      </c>
      <c r="D11303">
        <v>0</v>
      </c>
      <c r="E11303">
        <v>0</v>
      </c>
    </row>
    <row r="11304" spans="1:5" x14ac:dyDescent="0.3">
      <c r="A11304">
        <v>104820</v>
      </c>
      <c r="B11304">
        <v>8</v>
      </c>
      <c r="C11304">
        <v>0</v>
      </c>
      <c r="D11304">
        <v>0</v>
      </c>
      <c r="E11304">
        <v>0</v>
      </c>
    </row>
    <row r="11305" spans="1:5" x14ac:dyDescent="0.3">
      <c r="A11305">
        <v>104676</v>
      </c>
      <c r="B11305">
        <v>5</v>
      </c>
      <c r="C11305">
        <v>0</v>
      </c>
      <c r="D11305">
        <v>0</v>
      </c>
      <c r="E11305">
        <v>0</v>
      </c>
    </row>
    <row r="11306" spans="1:5" x14ac:dyDescent="0.3">
      <c r="A11306">
        <v>111684</v>
      </c>
      <c r="B11306">
        <v>11</v>
      </c>
      <c r="C11306">
        <v>0</v>
      </c>
      <c r="D11306">
        <v>0</v>
      </c>
      <c r="E11306">
        <v>0</v>
      </c>
    </row>
    <row r="11307" spans="1:5" x14ac:dyDescent="0.3">
      <c r="A11307">
        <v>98636</v>
      </c>
      <c r="B11307">
        <v>4</v>
      </c>
      <c r="C11307">
        <v>0</v>
      </c>
      <c r="D11307">
        <v>0</v>
      </c>
      <c r="E11307">
        <v>0</v>
      </c>
    </row>
    <row r="11308" spans="1:5" x14ac:dyDescent="0.3">
      <c r="A11308">
        <v>104404</v>
      </c>
      <c r="B11308">
        <v>10</v>
      </c>
      <c r="C11308">
        <v>0</v>
      </c>
      <c r="D11308">
        <v>0</v>
      </c>
      <c r="E11308">
        <v>0</v>
      </c>
    </row>
    <row r="11309" spans="1:5" x14ac:dyDescent="0.3">
      <c r="A11309">
        <v>47760</v>
      </c>
      <c r="B11309">
        <v>46</v>
      </c>
      <c r="C11309">
        <v>0</v>
      </c>
      <c r="D11309">
        <v>0</v>
      </c>
      <c r="E11309">
        <v>0</v>
      </c>
    </row>
    <row r="11310" spans="1:5" x14ac:dyDescent="0.3">
      <c r="A11310">
        <v>83800</v>
      </c>
      <c r="B11310">
        <v>16</v>
      </c>
      <c r="C11310">
        <v>0</v>
      </c>
      <c r="D11310">
        <v>0</v>
      </c>
      <c r="E11310">
        <v>0</v>
      </c>
    </row>
    <row r="11311" spans="1:5" x14ac:dyDescent="0.3">
      <c r="A11311">
        <v>104132</v>
      </c>
      <c r="B11311">
        <v>6</v>
      </c>
      <c r="C11311">
        <v>0</v>
      </c>
      <c r="D11311">
        <v>0</v>
      </c>
      <c r="E11311">
        <v>0</v>
      </c>
    </row>
    <row r="11312" spans="1:5" x14ac:dyDescent="0.3">
      <c r="A11312">
        <v>112040</v>
      </c>
      <c r="B11312">
        <v>9</v>
      </c>
      <c r="C11312">
        <v>0</v>
      </c>
      <c r="D11312">
        <v>0</v>
      </c>
      <c r="E11312">
        <v>0</v>
      </c>
    </row>
    <row r="11313" spans="1:5" x14ac:dyDescent="0.3">
      <c r="A11313">
        <v>93328</v>
      </c>
      <c r="B11313">
        <v>10</v>
      </c>
      <c r="C11313">
        <v>0</v>
      </c>
      <c r="D11313">
        <v>0</v>
      </c>
      <c r="E11313">
        <v>0</v>
      </c>
    </row>
    <row r="11314" spans="1:5" x14ac:dyDescent="0.3">
      <c r="A11314">
        <v>65924</v>
      </c>
      <c r="B11314">
        <v>11</v>
      </c>
      <c r="C11314">
        <v>0</v>
      </c>
      <c r="D11314">
        <v>0</v>
      </c>
      <c r="E11314">
        <v>0</v>
      </c>
    </row>
    <row r="11315" spans="1:5" x14ac:dyDescent="0.3">
      <c r="A11315">
        <v>103528</v>
      </c>
      <c r="B11315">
        <v>20</v>
      </c>
      <c r="C11315">
        <v>0</v>
      </c>
      <c r="D11315">
        <v>0</v>
      </c>
      <c r="E11315">
        <v>0</v>
      </c>
    </row>
    <row r="11316" spans="1:5" x14ac:dyDescent="0.3">
      <c r="A11316">
        <v>61168</v>
      </c>
      <c r="B11316">
        <v>11</v>
      </c>
      <c r="C11316">
        <v>0</v>
      </c>
      <c r="D11316">
        <v>0</v>
      </c>
      <c r="E11316">
        <v>0</v>
      </c>
    </row>
    <row r="11317" spans="1:5" x14ac:dyDescent="0.3">
      <c r="A11317">
        <v>112516</v>
      </c>
      <c r="B11317">
        <v>29</v>
      </c>
      <c r="C11317">
        <v>0</v>
      </c>
      <c r="D11317">
        <v>0</v>
      </c>
      <c r="E11317">
        <v>0</v>
      </c>
    </row>
    <row r="11318" spans="1:5" x14ac:dyDescent="0.3">
      <c r="A11318">
        <v>112772</v>
      </c>
      <c r="B11318">
        <v>105</v>
      </c>
      <c r="C11318">
        <v>0</v>
      </c>
      <c r="D11318">
        <v>0</v>
      </c>
      <c r="E11318">
        <v>0</v>
      </c>
    </row>
    <row r="11319" spans="1:5" x14ac:dyDescent="0.3">
      <c r="A11319">
        <v>113060</v>
      </c>
      <c r="B11319">
        <v>8</v>
      </c>
      <c r="C11319">
        <v>0</v>
      </c>
      <c r="D11319">
        <v>0</v>
      </c>
      <c r="E11319">
        <v>0</v>
      </c>
    </row>
    <row r="11320" spans="1:5" x14ac:dyDescent="0.3">
      <c r="A11320">
        <v>103488</v>
      </c>
      <c r="B11320">
        <v>16</v>
      </c>
      <c r="C11320">
        <v>0</v>
      </c>
      <c r="D11320">
        <v>0</v>
      </c>
      <c r="E11320">
        <v>0</v>
      </c>
    </row>
    <row r="11321" spans="1:5" x14ac:dyDescent="0.3">
      <c r="A11321">
        <v>113128</v>
      </c>
      <c r="B11321">
        <v>10</v>
      </c>
      <c r="C11321">
        <v>0</v>
      </c>
      <c r="D11321">
        <v>0</v>
      </c>
      <c r="E11321">
        <v>0</v>
      </c>
    </row>
    <row r="11322" spans="1:5" x14ac:dyDescent="0.3">
      <c r="A11322">
        <v>53544</v>
      </c>
      <c r="B11322">
        <v>4</v>
      </c>
      <c r="C11322">
        <v>0</v>
      </c>
      <c r="D11322">
        <v>0</v>
      </c>
      <c r="E11322">
        <v>0</v>
      </c>
    </row>
    <row r="11323" spans="1:5" x14ac:dyDescent="0.3">
      <c r="A11323">
        <v>113544</v>
      </c>
      <c r="B11323">
        <v>2</v>
      </c>
      <c r="C11323">
        <v>0</v>
      </c>
      <c r="D11323">
        <v>0</v>
      </c>
      <c r="E11323">
        <v>0</v>
      </c>
    </row>
    <row r="11324" spans="1:5" x14ac:dyDescent="0.3">
      <c r="A11324">
        <v>113604</v>
      </c>
      <c r="B11324">
        <v>31</v>
      </c>
      <c r="C11324">
        <v>0</v>
      </c>
      <c r="D11324">
        <v>0</v>
      </c>
      <c r="E11324">
        <v>0</v>
      </c>
    </row>
    <row r="11325" spans="1:5" x14ac:dyDescent="0.3">
      <c r="A11325">
        <v>94280</v>
      </c>
      <c r="B11325">
        <v>13</v>
      </c>
      <c r="C11325">
        <v>0</v>
      </c>
      <c r="D11325">
        <v>0</v>
      </c>
      <c r="E11325">
        <v>0</v>
      </c>
    </row>
    <row r="11326" spans="1:5" x14ac:dyDescent="0.3">
      <c r="A11326">
        <v>29052</v>
      </c>
      <c r="B11326">
        <v>10</v>
      </c>
      <c r="C11326">
        <v>0</v>
      </c>
      <c r="D11326">
        <v>0</v>
      </c>
      <c r="E11326">
        <v>0</v>
      </c>
    </row>
    <row r="11327" spans="1:5" x14ac:dyDescent="0.3">
      <c r="A11327">
        <v>114080</v>
      </c>
      <c r="B11327">
        <v>12</v>
      </c>
      <c r="C11327">
        <v>0</v>
      </c>
      <c r="D11327">
        <v>0</v>
      </c>
      <c r="E11327">
        <v>0</v>
      </c>
    </row>
    <row r="11328" spans="1:5" x14ac:dyDescent="0.3">
      <c r="A11328">
        <v>102716</v>
      </c>
      <c r="B11328">
        <v>11</v>
      </c>
      <c r="C11328">
        <v>0</v>
      </c>
      <c r="D11328">
        <v>0</v>
      </c>
      <c r="E11328">
        <v>0</v>
      </c>
    </row>
    <row r="11329" spans="1:5" x14ac:dyDescent="0.3">
      <c r="A11329">
        <v>66468</v>
      </c>
      <c r="B11329">
        <v>3</v>
      </c>
      <c r="C11329">
        <v>0</v>
      </c>
      <c r="D11329">
        <v>0</v>
      </c>
      <c r="E11329">
        <v>0</v>
      </c>
    </row>
    <row r="11330" spans="1:5" x14ac:dyDescent="0.3">
      <c r="A11330">
        <v>114140</v>
      </c>
      <c r="B11330">
        <v>5</v>
      </c>
      <c r="C11330">
        <v>0</v>
      </c>
      <c r="D11330">
        <v>0</v>
      </c>
      <c r="E11330">
        <v>0</v>
      </c>
    </row>
    <row r="11331" spans="1:5" x14ac:dyDescent="0.3">
      <c r="A11331">
        <v>114148</v>
      </c>
      <c r="B11331">
        <v>4</v>
      </c>
      <c r="C11331">
        <v>0</v>
      </c>
      <c r="D11331">
        <v>0</v>
      </c>
      <c r="E11331">
        <v>0</v>
      </c>
    </row>
    <row r="11332" spans="1:5" x14ac:dyDescent="0.3">
      <c r="A11332">
        <v>102364</v>
      </c>
      <c r="B11332">
        <v>44</v>
      </c>
      <c r="C11332">
        <v>0</v>
      </c>
      <c r="D11332">
        <v>0</v>
      </c>
      <c r="E11332">
        <v>0</v>
      </c>
    </row>
    <row r="11333" spans="1:5" x14ac:dyDescent="0.3">
      <c r="A11333">
        <v>50176</v>
      </c>
      <c r="B11333">
        <v>25</v>
      </c>
      <c r="C11333">
        <v>0</v>
      </c>
      <c r="D11333">
        <v>0</v>
      </c>
      <c r="E11333">
        <v>0</v>
      </c>
    </row>
    <row r="11334" spans="1:5" x14ac:dyDescent="0.3">
      <c r="A11334">
        <v>91448</v>
      </c>
      <c r="B11334">
        <v>17</v>
      </c>
      <c r="C11334">
        <v>0</v>
      </c>
      <c r="D11334">
        <v>0</v>
      </c>
      <c r="E11334">
        <v>0</v>
      </c>
    </row>
    <row r="11335" spans="1:5" x14ac:dyDescent="0.3">
      <c r="A11335">
        <v>40496</v>
      </c>
      <c r="B11335">
        <v>11</v>
      </c>
      <c r="C11335">
        <v>0</v>
      </c>
      <c r="D11335">
        <v>0</v>
      </c>
      <c r="E11335">
        <v>0</v>
      </c>
    </row>
    <row r="11336" spans="1:5" x14ac:dyDescent="0.3">
      <c r="A11336">
        <v>102236</v>
      </c>
      <c r="B11336">
        <v>7</v>
      </c>
      <c r="C11336">
        <v>0</v>
      </c>
      <c r="D11336">
        <v>0</v>
      </c>
      <c r="E11336">
        <v>0</v>
      </c>
    </row>
    <row r="11337" spans="1:5" x14ac:dyDescent="0.3">
      <c r="A11337">
        <v>55704</v>
      </c>
      <c r="B11337">
        <v>13</v>
      </c>
      <c r="C11337">
        <v>0</v>
      </c>
      <c r="D11337">
        <v>0</v>
      </c>
      <c r="E11337">
        <v>0</v>
      </c>
    </row>
    <row r="11338" spans="1:5" x14ac:dyDescent="0.3">
      <c r="A11338">
        <v>86552</v>
      </c>
      <c r="B11338">
        <v>8</v>
      </c>
      <c r="C11338">
        <v>0</v>
      </c>
      <c r="D11338">
        <v>0</v>
      </c>
      <c r="E11338">
        <v>0</v>
      </c>
    </row>
    <row r="11339" spans="1:5" x14ac:dyDescent="0.3">
      <c r="A11339">
        <v>114752</v>
      </c>
      <c r="B11339">
        <v>2</v>
      </c>
      <c r="C11339">
        <v>0</v>
      </c>
      <c r="D11339">
        <v>0</v>
      </c>
      <c r="E11339">
        <v>0</v>
      </c>
    </row>
    <row r="11340" spans="1:5" x14ac:dyDescent="0.3">
      <c r="A11340">
        <v>36852</v>
      </c>
      <c r="B11340">
        <v>4</v>
      </c>
      <c r="C11340">
        <v>0</v>
      </c>
      <c r="D11340">
        <v>0</v>
      </c>
      <c r="E11340">
        <v>0</v>
      </c>
    </row>
    <row r="11341" spans="1:5" x14ac:dyDescent="0.3">
      <c r="A11341">
        <v>40644</v>
      </c>
      <c r="B11341">
        <v>138</v>
      </c>
      <c r="C11341">
        <v>0</v>
      </c>
      <c r="D11341">
        <v>0</v>
      </c>
      <c r="E11341">
        <v>0</v>
      </c>
    </row>
    <row r="11342" spans="1:5" x14ac:dyDescent="0.3">
      <c r="A11342">
        <v>87672</v>
      </c>
      <c r="B11342">
        <v>56</v>
      </c>
      <c r="C11342">
        <v>0</v>
      </c>
      <c r="D11342">
        <v>0</v>
      </c>
      <c r="E11342">
        <v>0</v>
      </c>
    </row>
    <row r="11343" spans="1:5" x14ac:dyDescent="0.3">
      <c r="A11343">
        <v>213576</v>
      </c>
      <c r="B11343">
        <v>3</v>
      </c>
      <c r="C11343">
        <v>0</v>
      </c>
      <c r="D11343">
        <v>0</v>
      </c>
      <c r="E11343">
        <v>0</v>
      </c>
    </row>
    <row r="11344" spans="1:5" x14ac:dyDescent="0.3">
      <c r="A11344">
        <v>126356</v>
      </c>
      <c r="B11344">
        <v>4</v>
      </c>
      <c r="C11344">
        <v>0</v>
      </c>
      <c r="D11344">
        <v>0</v>
      </c>
      <c r="E11344">
        <v>0</v>
      </c>
    </row>
    <row r="11345" spans="1:5" x14ac:dyDescent="0.3">
      <c r="A11345">
        <v>74596</v>
      </c>
      <c r="B11345">
        <v>5</v>
      </c>
      <c r="C11345">
        <v>0</v>
      </c>
      <c r="D11345">
        <v>0</v>
      </c>
      <c r="E11345">
        <v>0</v>
      </c>
    </row>
    <row r="11346" spans="1:5" x14ac:dyDescent="0.3">
      <c r="A11346">
        <v>159000</v>
      </c>
      <c r="B11346">
        <v>1</v>
      </c>
      <c r="C11346">
        <v>0</v>
      </c>
      <c r="D11346">
        <v>0</v>
      </c>
      <c r="E11346">
        <v>0</v>
      </c>
    </row>
    <row r="11347" spans="1:5" x14ac:dyDescent="0.3">
      <c r="A11347">
        <v>100100</v>
      </c>
      <c r="B11347">
        <v>41</v>
      </c>
      <c r="C11347">
        <v>0</v>
      </c>
      <c r="D11347">
        <v>0</v>
      </c>
      <c r="E11347">
        <v>0</v>
      </c>
    </row>
    <row r="11348" spans="1:5" x14ac:dyDescent="0.3">
      <c r="A11348">
        <v>164772</v>
      </c>
      <c r="B11348">
        <v>3</v>
      </c>
      <c r="C11348">
        <v>0</v>
      </c>
      <c r="D11348">
        <v>0</v>
      </c>
      <c r="E11348">
        <v>0</v>
      </c>
    </row>
    <row r="11349" spans="1:5" x14ac:dyDescent="0.3">
      <c r="A11349">
        <v>99812</v>
      </c>
      <c r="B11349">
        <v>11</v>
      </c>
      <c r="C11349">
        <v>0</v>
      </c>
      <c r="D11349">
        <v>0</v>
      </c>
      <c r="E11349">
        <v>0</v>
      </c>
    </row>
    <row r="11350" spans="1:5" x14ac:dyDescent="0.3">
      <c r="A11350">
        <v>59772</v>
      </c>
      <c r="B11350">
        <v>187</v>
      </c>
      <c r="C11350">
        <v>0</v>
      </c>
      <c r="D11350">
        <v>0</v>
      </c>
      <c r="E11350">
        <v>0</v>
      </c>
    </row>
    <row r="11351" spans="1:5" x14ac:dyDescent="0.3">
      <c r="A11351">
        <v>225308</v>
      </c>
      <c r="B11351">
        <v>11</v>
      </c>
      <c r="C11351">
        <v>0</v>
      </c>
      <c r="D11351">
        <v>0</v>
      </c>
      <c r="E11351">
        <v>0</v>
      </c>
    </row>
    <row r="11352" spans="1:5" x14ac:dyDescent="0.3">
      <c r="A11352">
        <v>151120</v>
      </c>
      <c r="B11352">
        <v>2</v>
      </c>
      <c r="C11352">
        <v>0</v>
      </c>
      <c r="D11352">
        <v>0</v>
      </c>
      <c r="E11352">
        <v>0</v>
      </c>
    </row>
    <row r="11353" spans="1:5" x14ac:dyDescent="0.3">
      <c r="A11353">
        <v>132028</v>
      </c>
      <c r="B11353">
        <v>1</v>
      </c>
      <c r="C11353">
        <v>0</v>
      </c>
      <c r="D11353">
        <v>0</v>
      </c>
      <c r="E11353">
        <v>0</v>
      </c>
    </row>
    <row r="11354" spans="1:5" x14ac:dyDescent="0.3">
      <c r="A11354">
        <v>225376</v>
      </c>
      <c r="B11354">
        <v>11</v>
      </c>
      <c r="C11354">
        <v>0</v>
      </c>
      <c r="D11354">
        <v>0</v>
      </c>
      <c r="E11354">
        <v>0</v>
      </c>
    </row>
    <row r="11355" spans="1:5" x14ac:dyDescent="0.3">
      <c r="A11355">
        <v>225424</v>
      </c>
      <c r="B11355">
        <v>7</v>
      </c>
      <c r="C11355">
        <v>0</v>
      </c>
      <c r="D11355">
        <v>0</v>
      </c>
      <c r="E11355">
        <v>0</v>
      </c>
    </row>
    <row r="11356" spans="1:5" x14ac:dyDescent="0.3">
      <c r="A11356">
        <v>225436</v>
      </c>
      <c r="B11356">
        <v>3</v>
      </c>
      <c r="C11356">
        <v>0</v>
      </c>
      <c r="D11356">
        <v>0</v>
      </c>
      <c r="E11356">
        <v>0</v>
      </c>
    </row>
    <row r="11357" spans="1:5" x14ac:dyDescent="0.3">
      <c r="A11357">
        <v>225556</v>
      </c>
      <c r="B11357">
        <v>7</v>
      </c>
      <c r="C11357">
        <v>0</v>
      </c>
      <c r="D11357">
        <v>0</v>
      </c>
      <c r="E11357">
        <v>0</v>
      </c>
    </row>
    <row r="11358" spans="1:5" x14ac:dyDescent="0.3">
      <c r="A11358">
        <v>207924</v>
      </c>
      <c r="B11358">
        <v>2</v>
      </c>
      <c r="C11358">
        <v>0</v>
      </c>
      <c r="D11358">
        <v>0</v>
      </c>
      <c r="E11358">
        <v>0</v>
      </c>
    </row>
    <row r="11359" spans="1:5" x14ac:dyDescent="0.3">
      <c r="A11359">
        <v>225404</v>
      </c>
      <c r="B11359">
        <v>6</v>
      </c>
      <c r="C11359">
        <v>0</v>
      </c>
      <c r="D11359">
        <v>0</v>
      </c>
      <c r="E11359">
        <v>0</v>
      </c>
    </row>
    <row r="11360" spans="1:5" x14ac:dyDescent="0.3">
      <c r="A11360">
        <v>139840</v>
      </c>
      <c r="B11360">
        <v>3</v>
      </c>
      <c r="C11360">
        <v>0</v>
      </c>
      <c r="D11360">
        <v>0</v>
      </c>
      <c r="E11360">
        <v>0</v>
      </c>
    </row>
    <row r="11361" spans="1:5" x14ac:dyDescent="0.3">
      <c r="A11361">
        <v>174140</v>
      </c>
      <c r="B11361">
        <v>1</v>
      </c>
      <c r="C11361">
        <v>0</v>
      </c>
      <c r="D11361">
        <v>0</v>
      </c>
      <c r="E11361">
        <v>0</v>
      </c>
    </row>
    <row r="11362" spans="1:5" x14ac:dyDescent="0.3">
      <c r="A11362">
        <v>225152</v>
      </c>
      <c r="B11362">
        <v>3</v>
      </c>
      <c r="C11362">
        <v>0</v>
      </c>
      <c r="D11362">
        <v>0</v>
      </c>
      <c r="E11362">
        <v>0</v>
      </c>
    </row>
    <row r="11363" spans="1:5" x14ac:dyDescent="0.3">
      <c r="A11363">
        <v>172216</v>
      </c>
      <c r="B11363">
        <v>6</v>
      </c>
      <c r="C11363">
        <v>0</v>
      </c>
      <c r="D11363">
        <v>0</v>
      </c>
      <c r="E11363">
        <v>0</v>
      </c>
    </row>
    <row r="11364" spans="1:5" x14ac:dyDescent="0.3">
      <c r="A11364">
        <v>225132</v>
      </c>
      <c r="B11364">
        <v>3</v>
      </c>
      <c r="C11364">
        <v>0</v>
      </c>
      <c r="D11364">
        <v>0</v>
      </c>
      <c r="E11364">
        <v>0</v>
      </c>
    </row>
    <row r="11365" spans="1:5" x14ac:dyDescent="0.3">
      <c r="A11365">
        <v>46940</v>
      </c>
      <c r="B11365">
        <v>108</v>
      </c>
      <c r="C11365">
        <v>0</v>
      </c>
      <c r="D11365">
        <v>0</v>
      </c>
      <c r="E11365">
        <v>0</v>
      </c>
    </row>
    <row r="11366" spans="1:5" x14ac:dyDescent="0.3">
      <c r="A11366">
        <v>99960</v>
      </c>
      <c r="B11366">
        <v>12</v>
      </c>
      <c r="C11366">
        <v>0</v>
      </c>
      <c r="D11366">
        <v>0</v>
      </c>
      <c r="E11366">
        <v>0</v>
      </c>
    </row>
    <row r="11367" spans="1:5" x14ac:dyDescent="0.3">
      <c r="A11367">
        <v>191196</v>
      </c>
      <c r="B11367">
        <v>3</v>
      </c>
      <c r="C11367">
        <v>0</v>
      </c>
      <c r="D11367">
        <v>0</v>
      </c>
      <c r="E11367">
        <v>0</v>
      </c>
    </row>
    <row r="11368" spans="1:5" x14ac:dyDescent="0.3">
      <c r="A11368">
        <v>51852</v>
      </c>
      <c r="B11368">
        <v>67</v>
      </c>
      <c r="C11368">
        <v>0</v>
      </c>
      <c r="D11368">
        <v>0</v>
      </c>
      <c r="E11368">
        <v>0</v>
      </c>
    </row>
    <row r="11369" spans="1:5" x14ac:dyDescent="0.3">
      <c r="A11369">
        <v>205132</v>
      </c>
      <c r="B11369">
        <v>7</v>
      </c>
      <c r="C11369">
        <v>0</v>
      </c>
      <c r="D11369">
        <v>0</v>
      </c>
      <c r="E11369">
        <v>0</v>
      </c>
    </row>
    <row r="11370" spans="1:5" x14ac:dyDescent="0.3">
      <c r="A11370">
        <v>75288</v>
      </c>
      <c r="B11370">
        <v>3</v>
      </c>
      <c r="C11370">
        <v>0</v>
      </c>
      <c r="D11370">
        <v>0</v>
      </c>
      <c r="E11370">
        <v>0</v>
      </c>
    </row>
    <row r="11371" spans="1:5" x14ac:dyDescent="0.3">
      <c r="A11371">
        <v>98872</v>
      </c>
      <c r="B11371">
        <v>4</v>
      </c>
      <c r="C11371">
        <v>0</v>
      </c>
      <c r="D11371">
        <v>0</v>
      </c>
      <c r="E11371">
        <v>0</v>
      </c>
    </row>
    <row r="11372" spans="1:5" x14ac:dyDescent="0.3">
      <c r="A11372">
        <v>130736</v>
      </c>
      <c r="B11372">
        <v>3</v>
      </c>
      <c r="C11372">
        <v>0</v>
      </c>
      <c r="D11372">
        <v>0</v>
      </c>
      <c r="E11372">
        <v>0</v>
      </c>
    </row>
    <row r="11373" spans="1:5" x14ac:dyDescent="0.3">
      <c r="A11373">
        <v>224652</v>
      </c>
      <c r="B11373">
        <v>10</v>
      </c>
      <c r="C11373">
        <v>0</v>
      </c>
      <c r="D11373">
        <v>0</v>
      </c>
      <c r="E11373">
        <v>0</v>
      </c>
    </row>
    <row r="11374" spans="1:5" x14ac:dyDescent="0.3">
      <c r="A11374">
        <v>135756</v>
      </c>
      <c r="B11374">
        <v>3</v>
      </c>
      <c r="C11374">
        <v>0</v>
      </c>
      <c r="D11374">
        <v>0</v>
      </c>
      <c r="E11374">
        <v>0</v>
      </c>
    </row>
    <row r="11375" spans="1:5" x14ac:dyDescent="0.3">
      <c r="A11375">
        <v>41168</v>
      </c>
      <c r="B11375">
        <v>2</v>
      </c>
      <c r="C11375">
        <v>0</v>
      </c>
      <c r="D11375">
        <v>0</v>
      </c>
      <c r="E11375">
        <v>0</v>
      </c>
    </row>
    <row r="11376" spans="1:5" x14ac:dyDescent="0.3">
      <c r="A11376">
        <v>224588</v>
      </c>
      <c r="B11376">
        <v>3</v>
      </c>
      <c r="C11376">
        <v>0</v>
      </c>
      <c r="D11376">
        <v>0</v>
      </c>
      <c r="E11376">
        <v>0</v>
      </c>
    </row>
    <row r="11377" spans="1:5" x14ac:dyDescent="0.3">
      <c r="A11377">
        <v>95564</v>
      </c>
      <c r="B11377">
        <v>8</v>
      </c>
      <c r="C11377">
        <v>0</v>
      </c>
      <c r="D11377">
        <v>0</v>
      </c>
      <c r="E11377">
        <v>0</v>
      </c>
    </row>
    <row r="11378" spans="1:5" x14ac:dyDescent="0.3">
      <c r="A11378">
        <v>224508</v>
      </c>
      <c r="B11378">
        <v>5</v>
      </c>
      <c r="C11378">
        <v>0</v>
      </c>
      <c r="D11378">
        <v>0</v>
      </c>
      <c r="E11378">
        <v>0</v>
      </c>
    </row>
    <row r="11379" spans="1:5" x14ac:dyDescent="0.3">
      <c r="A11379">
        <v>67544</v>
      </c>
      <c r="B11379">
        <v>44</v>
      </c>
      <c r="C11379">
        <v>0</v>
      </c>
      <c r="D11379">
        <v>0</v>
      </c>
      <c r="E11379">
        <v>0</v>
      </c>
    </row>
    <row r="11380" spans="1:5" x14ac:dyDescent="0.3">
      <c r="A11380">
        <v>50676</v>
      </c>
      <c r="B11380">
        <v>14</v>
      </c>
      <c r="C11380">
        <v>0</v>
      </c>
      <c r="D11380">
        <v>0</v>
      </c>
      <c r="E11380">
        <v>0</v>
      </c>
    </row>
    <row r="11381" spans="1:5" x14ac:dyDescent="0.3">
      <c r="A11381">
        <v>63268</v>
      </c>
      <c r="B11381">
        <v>2</v>
      </c>
      <c r="C11381">
        <v>0</v>
      </c>
      <c r="D11381">
        <v>0</v>
      </c>
      <c r="E11381">
        <v>0</v>
      </c>
    </row>
    <row r="11382" spans="1:5" x14ac:dyDescent="0.3">
      <c r="A11382">
        <v>224380</v>
      </c>
      <c r="B11382">
        <v>16</v>
      </c>
      <c r="C11382">
        <v>0</v>
      </c>
      <c r="D11382">
        <v>0</v>
      </c>
      <c r="E11382">
        <v>0</v>
      </c>
    </row>
    <row r="11383" spans="1:5" x14ac:dyDescent="0.3">
      <c r="A11383">
        <v>164592</v>
      </c>
      <c r="B11383">
        <v>7</v>
      </c>
      <c r="C11383">
        <v>0</v>
      </c>
      <c r="D11383">
        <v>0</v>
      </c>
      <c r="E11383">
        <v>0</v>
      </c>
    </row>
    <row r="11384" spans="1:5" x14ac:dyDescent="0.3">
      <c r="A11384">
        <v>94892</v>
      </c>
      <c r="B11384">
        <v>18</v>
      </c>
      <c r="C11384">
        <v>0</v>
      </c>
      <c r="D11384">
        <v>0</v>
      </c>
      <c r="E11384">
        <v>0</v>
      </c>
    </row>
    <row r="11385" spans="1:5" x14ac:dyDescent="0.3">
      <c r="A11385">
        <v>169424</v>
      </c>
      <c r="B11385">
        <v>18</v>
      </c>
      <c r="C11385">
        <v>0</v>
      </c>
      <c r="D11385">
        <v>0</v>
      </c>
      <c r="E11385">
        <v>0</v>
      </c>
    </row>
    <row r="11386" spans="1:5" x14ac:dyDescent="0.3">
      <c r="A11386">
        <v>136508</v>
      </c>
      <c r="B11386">
        <v>4</v>
      </c>
      <c r="C11386">
        <v>0</v>
      </c>
      <c r="D11386">
        <v>0</v>
      </c>
      <c r="E11386">
        <v>0</v>
      </c>
    </row>
    <row r="11387" spans="1:5" x14ac:dyDescent="0.3">
      <c r="A11387">
        <v>203028</v>
      </c>
      <c r="B11387">
        <v>8</v>
      </c>
      <c r="C11387">
        <v>0</v>
      </c>
      <c r="D11387">
        <v>0</v>
      </c>
      <c r="E11387">
        <v>0</v>
      </c>
    </row>
    <row r="11388" spans="1:5" x14ac:dyDescent="0.3">
      <c r="A11388">
        <v>223840</v>
      </c>
      <c r="B11388">
        <v>8</v>
      </c>
      <c r="C11388">
        <v>0</v>
      </c>
      <c r="D11388">
        <v>0</v>
      </c>
      <c r="E11388">
        <v>0</v>
      </c>
    </row>
    <row r="11389" spans="1:5" x14ac:dyDescent="0.3">
      <c r="A11389">
        <v>197860</v>
      </c>
      <c r="B11389">
        <v>1</v>
      </c>
      <c r="C11389">
        <v>0</v>
      </c>
      <c r="D11389">
        <v>0</v>
      </c>
      <c r="E11389">
        <v>0</v>
      </c>
    </row>
    <row r="11390" spans="1:5" x14ac:dyDescent="0.3">
      <c r="A11390">
        <v>210736</v>
      </c>
      <c r="B11390">
        <v>13</v>
      </c>
      <c r="C11390">
        <v>0</v>
      </c>
      <c r="D11390">
        <v>0</v>
      </c>
      <c r="E11390">
        <v>0</v>
      </c>
    </row>
    <row r="11391" spans="1:5" x14ac:dyDescent="0.3">
      <c r="A11391">
        <v>149800</v>
      </c>
      <c r="B11391">
        <v>6</v>
      </c>
      <c r="C11391">
        <v>0</v>
      </c>
      <c r="D11391">
        <v>0</v>
      </c>
      <c r="E11391">
        <v>0</v>
      </c>
    </row>
    <row r="11392" spans="1:5" x14ac:dyDescent="0.3">
      <c r="A11392">
        <v>46268</v>
      </c>
      <c r="B11392">
        <v>8</v>
      </c>
      <c r="C11392">
        <v>0</v>
      </c>
      <c r="D11392">
        <v>0</v>
      </c>
      <c r="E11392">
        <v>0</v>
      </c>
    </row>
    <row r="11393" spans="1:5" x14ac:dyDescent="0.3">
      <c r="A11393">
        <v>223568</v>
      </c>
      <c r="B11393">
        <v>9</v>
      </c>
      <c r="C11393">
        <v>0</v>
      </c>
      <c r="D11393">
        <v>0</v>
      </c>
      <c r="E11393">
        <v>0</v>
      </c>
    </row>
    <row r="11394" spans="1:5" x14ac:dyDescent="0.3">
      <c r="A11394">
        <v>86840</v>
      </c>
      <c r="B11394">
        <v>10</v>
      </c>
      <c r="C11394">
        <v>0</v>
      </c>
      <c r="D11394">
        <v>0</v>
      </c>
      <c r="E11394">
        <v>0</v>
      </c>
    </row>
    <row r="11395" spans="1:5" x14ac:dyDescent="0.3">
      <c r="A11395">
        <v>183000</v>
      </c>
      <c r="B11395">
        <v>5</v>
      </c>
      <c r="C11395">
        <v>0</v>
      </c>
      <c r="D11395">
        <v>0</v>
      </c>
      <c r="E11395">
        <v>0</v>
      </c>
    </row>
    <row r="11396" spans="1:5" x14ac:dyDescent="0.3">
      <c r="A11396">
        <v>73764</v>
      </c>
      <c r="B11396">
        <v>11</v>
      </c>
      <c r="C11396">
        <v>0</v>
      </c>
      <c r="D11396">
        <v>0</v>
      </c>
      <c r="E11396">
        <v>0</v>
      </c>
    </row>
    <row r="11397" spans="1:5" x14ac:dyDescent="0.3">
      <c r="A11397">
        <v>104724</v>
      </c>
      <c r="B11397">
        <v>12</v>
      </c>
      <c r="C11397">
        <v>0</v>
      </c>
      <c r="D11397">
        <v>0</v>
      </c>
      <c r="E11397">
        <v>0</v>
      </c>
    </row>
    <row r="11398" spans="1:5" x14ac:dyDescent="0.3">
      <c r="A11398">
        <v>45336</v>
      </c>
      <c r="B11398">
        <v>2</v>
      </c>
      <c r="C11398">
        <v>0</v>
      </c>
      <c r="D11398">
        <v>0</v>
      </c>
      <c r="E11398">
        <v>0</v>
      </c>
    </row>
    <row r="11399" spans="1:5" x14ac:dyDescent="0.3">
      <c r="A11399">
        <v>89576</v>
      </c>
      <c r="B11399">
        <v>1</v>
      </c>
      <c r="C11399">
        <v>0</v>
      </c>
      <c r="D11399">
        <v>0</v>
      </c>
      <c r="E11399">
        <v>0</v>
      </c>
    </row>
    <row r="11400" spans="1:5" x14ac:dyDescent="0.3">
      <c r="A11400">
        <v>104504</v>
      </c>
      <c r="B11400">
        <v>8</v>
      </c>
      <c r="C11400">
        <v>0</v>
      </c>
      <c r="D11400">
        <v>0</v>
      </c>
      <c r="E11400">
        <v>0</v>
      </c>
    </row>
    <row r="11401" spans="1:5" x14ac:dyDescent="0.3">
      <c r="A11401">
        <v>75804</v>
      </c>
      <c r="B11401">
        <v>8</v>
      </c>
      <c r="C11401">
        <v>0</v>
      </c>
      <c r="D11401">
        <v>0</v>
      </c>
      <c r="E11401">
        <v>0</v>
      </c>
    </row>
    <row r="11402" spans="1:5" x14ac:dyDescent="0.3">
      <c r="A11402">
        <v>223200</v>
      </c>
      <c r="B11402">
        <v>2</v>
      </c>
      <c r="C11402">
        <v>0</v>
      </c>
      <c r="D11402">
        <v>0</v>
      </c>
      <c r="E11402">
        <v>0</v>
      </c>
    </row>
    <row r="11403" spans="1:5" x14ac:dyDescent="0.3">
      <c r="A11403">
        <v>145416</v>
      </c>
      <c r="B11403">
        <v>3</v>
      </c>
      <c r="C11403">
        <v>0</v>
      </c>
      <c r="D11403">
        <v>0</v>
      </c>
      <c r="E11403">
        <v>0</v>
      </c>
    </row>
    <row r="11404" spans="1:5" x14ac:dyDescent="0.3">
      <c r="A11404">
        <v>135000</v>
      </c>
      <c r="B11404">
        <v>3</v>
      </c>
      <c r="C11404">
        <v>0</v>
      </c>
      <c r="D11404">
        <v>0</v>
      </c>
      <c r="E11404">
        <v>0</v>
      </c>
    </row>
    <row r="11405" spans="1:5" x14ac:dyDescent="0.3">
      <c r="A11405">
        <v>95000</v>
      </c>
      <c r="B11405">
        <v>19</v>
      </c>
      <c r="C11405">
        <v>0</v>
      </c>
      <c r="D11405">
        <v>0</v>
      </c>
      <c r="E11405">
        <v>0</v>
      </c>
    </row>
    <row r="11406" spans="1:5" x14ac:dyDescent="0.3">
      <c r="A11406">
        <v>103892</v>
      </c>
      <c r="B11406">
        <v>6</v>
      </c>
      <c r="C11406">
        <v>0</v>
      </c>
      <c r="D11406">
        <v>0</v>
      </c>
      <c r="E11406">
        <v>0</v>
      </c>
    </row>
    <row r="11407" spans="1:5" x14ac:dyDescent="0.3">
      <c r="A11407">
        <v>223268</v>
      </c>
      <c r="B11407">
        <v>14</v>
      </c>
      <c r="C11407">
        <v>0</v>
      </c>
      <c r="D11407">
        <v>0</v>
      </c>
      <c r="E11407">
        <v>0</v>
      </c>
    </row>
    <row r="11408" spans="1:5" x14ac:dyDescent="0.3">
      <c r="A11408">
        <v>103672</v>
      </c>
      <c r="B11408">
        <v>2</v>
      </c>
      <c r="C11408">
        <v>0</v>
      </c>
      <c r="D11408">
        <v>0</v>
      </c>
      <c r="E11408">
        <v>0</v>
      </c>
    </row>
    <row r="11409" spans="1:5" x14ac:dyDescent="0.3">
      <c r="A11409">
        <v>174684</v>
      </c>
      <c r="B11409">
        <v>1</v>
      </c>
      <c r="C11409">
        <v>0</v>
      </c>
      <c r="D11409">
        <v>0</v>
      </c>
      <c r="E11409">
        <v>0</v>
      </c>
    </row>
    <row r="11410" spans="1:5" x14ac:dyDescent="0.3">
      <c r="A11410">
        <v>35020</v>
      </c>
      <c r="B11410">
        <v>4</v>
      </c>
      <c r="C11410">
        <v>0</v>
      </c>
      <c r="D11410">
        <v>0</v>
      </c>
      <c r="E11410">
        <v>0</v>
      </c>
    </row>
    <row r="11411" spans="1:5" x14ac:dyDescent="0.3">
      <c r="A11411">
        <v>132724</v>
      </c>
      <c r="B11411">
        <v>2</v>
      </c>
      <c r="C11411">
        <v>0</v>
      </c>
      <c r="D11411">
        <v>0</v>
      </c>
      <c r="E11411">
        <v>0</v>
      </c>
    </row>
    <row r="11412" spans="1:5" x14ac:dyDescent="0.3">
      <c r="A11412">
        <v>102276</v>
      </c>
      <c r="B11412">
        <v>8</v>
      </c>
      <c r="C11412">
        <v>0</v>
      </c>
      <c r="D11412">
        <v>0</v>
      </c>
      <c r="E11412">
        <v>0</v>
      </c>
    </row>
    <row r="11413" spans="1:5" x14ac:dyDescent="0.3">
      <c r="A11413">
        <v>8220</v>
      </c>
      <c r="B11413">
        <v>11</v>
      </c>
      <c r="C11413">
        <v>0</v>
      </c>
      <c r="D11413">
        <v>0</v>
      </c>
      <c r="E11413">
        <v>0</v>
      </c>
    </row>
    <row r="11414" spans="1:5" x14ac:dyDescent="0.3">
      <c r="A11414">
        <v>29236</v>
      </c>
      <c r="B11414">
        <v>3</v>
      </c>
      <c r="C11414">
        <v>0</v>
      </c>
      <c r="D11414">
        <v>0</v>
      </c>
      <c r="E11414">
        <v>0</v>
      </c>
    </row>
    <row r="11415" spans="1:5" x14ac:dyDescent="0.3">
      <c r="A11415">
        <v>151724</v>
      </c>
      <c r="B11415">
        <v>8</v>
      </c>
      <c r="C11415">
        <v>0</v>
      </c>
      <c r="D11415">
        <v>0</v>
      </c>
      <c r="E11415">
        <v>0</v>
      </c>
    </row>
    <row r="11416" spans="1:5" x14ac:dyDescent="0.3">
      <c r="A11416">
        <v>165436</v>
      </c>
      <c r="B11416">
        <v>5</v>
      </c>
      <c r="C11416">
        <v>0</v>
      </c>
      <c r="D11416">
        <v>0</v>
      </c>
      <c r="E11416">
        <v>0</v>
      </c>
    </row>
    <row r="11417" spans="1:5" x14ac:dyDescent="0.3">
      <c r="A11417">
        <v>69496</v>
      </c>
      <c r="B11417">
        <v>54</v>
      </c>
      <c r="C11417">
        <v>0</v>
      </c>
      <c r="D11417">
        <v>0</v>
      </c>
      <c r="E11417">
        <v>0</v>
      </c>
    </row>
    <row r="11418" spans="1:5" x14ac:dyDescent="0.3">
      <c r="A11418">
        <v>61216</v>
      </c>
      <c r="B11418">
        <v>24</v>
      </c>
      <c r="C11418">
        <v>0</v>
      </c>
      <c r="D11418">
        <v>0</v>
      </c>
      <c r="E11418">
        <v>0</v>
      </c>
    </row>
    <row r="11419" spans="1:5" x14ac:dyDescent="0.3">
      <c r="A11419">
        <v>76348</v>
      </c>
      <c r="B11419">
        <v>3</v>
      </c>
      <c r="C11419">
        <v>0</v>
      </c>
      <c r="D11419">
        <v>0</v>
      </c>
      <c r="E11419">
        <v>0</v>
      </c>
    </row>
    <row r="11420" spans="1:5" x14ac:dyDescent="0.3">
      <c r="A11420">
        <v>98468</v>
      </c>
      <c r="B11420">
        <v>12</v>
      </c>
      <c r="C11420">
        <v>0</v>
      </c>
      <c r="D11420">
        <v>0</v>
      </c>
      <c r="E11420">
        <v>0</v>
      </c>
    </row>
    <row r="11421" spans="1:5" x14ac:dyDescent="0.3">
      <c r="A11421">
        <v>101496</v>
      </c>
      <c r="B11421">
        <v>4</v>
      </c>
      <c r="C11421">
        <v>0</v>
      </c>
      <c r="D11421">
        <v>0</v>
      </c>
      <c r="E11421">
        <v>0</v>
      </c>
    </row>
    <row r="11422" spans="1:5" x14ac:dyDescent="0.3">
      <c r="A11422">
        <v>223456</v>
      </c>
      <c r="B11422">
        <v>6</v>
      </c>
      <c r="C11422">
        <v>0</v>
      </c>
      <c r="D11422">
        <v>0</v>
      </c>
      <c r="E11422">
        <v>0</v>
      </c>
    </row>
    <row r="11423" spans="1:5" x14ac:dyDescent="0.3">
      <c r="A11423">
        <v>133556</v>
      </c>
      <c r="B11423">
        <v>1</v>
      </c>
      <c r="C11423">
        <v>0</v>
      </c>
      <c r="D11423">
        <v>0</v>
      </c>
      <c r="E11423">
        <v>0</v>
      </c>
    </row>
    <row r="11424" spans="1:5" x14ac:dyDescent="0.3">
      <c r="A11424">
        <v>101444</v>
      </c>
      <c r="B11424">
        <v>35</v>
      </c>
      <c r="C11424">
        <v>0</v>
      </c>
      <c r="D11424">
        <v>0</v>
      </c>
      <c r="E11424">
        <v>0</v>
      </c>
    </row>
    <row r="11425" spans="1:5" x14ac:dyDescent="0.3">
      <c r="A11425">
        <v>61476</v>
      </c>
      <c r="B11425">
        <v>2</v>
      </c>
      <c r="C11425">
        <v>0</v>
      </c>
      <c r="D11425">
        <v>0</v>
      </c>
      <c r="E11425">
        <v>0</v>
      </c>
    </row>
    <row r="11426" spans="1:5" x14ac:dyDescent="0.3">
      <c r="A11426">
        <v>78524</v>
      </c>
      <c r="B11426">
        <v>1</v>
      </c>
      <c r="C11426">
        <v>0</v>
      </c>
      <c r="D11426">
        <v>0</v>
      </c>
      <c r="E11426">
        <v>0</v>
      </c>
    </row>
    <row r="11427" spans="1:5" x14ac:dyDescent="0.3">
      <c r="A11427">
        <v>211536</v>
      </c>
      <c r="B11427">
        <v>5</v>
      </c>
      <c r="C11427">
        <v>0</v>
      </c>
      <c r="D11427">
        <v>0</v>
      </c>
      <c r="E11427">
        <v>0</v>
      </c>
    </row>
    <row r="11428" spans="1:5" x14ac:dyDescent="0.3">
      <c r="A11428">
        <v>101256</v>
      </c>
      <c r="B11428">
        <v>11</v>
      </c>
      <c r="C11428">
        <v>0</v>
      </c>
      <c r="D11428">
        <v>0</v>
      </c>
      <c r="E11428">
        <v>0</v>
      </c>
    </row>
    <row r="11429" spans="1:5" x14ac:dyDescent="0.3">
      <c r="A11429">
        <v>223872</v>
      </c>
      <c r="B11429">
        <v>3</v>
      </c>
      <c r="C11429">
        <v>0</v>
      </c>
      <c r="D11429">
        <v>0</v>
      </c>
      <c r="E11429">
        <v>0</v>
      </c>
    </row>
    <row r="11430" spans="1:5" x14ac:dyDescent="0.3">
      <c r="A11430">
        <v>70840</v>
      </c>
      <c r="B11430">
        <v>10</v>
      </c>
      <c r="C11430">
        <v>0</v>
      </c>
      <c r="D11430">
        <v>0</v>
      </c>
      <c r="E11430">
        <v>0</v>
      </c>
    </row>
    <row r="11431" spans="1:5" x14ac:dyDescent="0.3">
      <c r="A11431">
        <v>63632</v>
      </c>
      <c r="B11431">
        <v>54</v>
      </c>
      <c r="C11431">
        <v>0</v>
      </c>
      <c r="D11431">
        <v>0</v>
      </c>
      <c r="E11431">
        <v>0</v>
      </c>
    </row>
    <row r="11432" spans="1:5" x14ac:dyDescent="0.3">
      <c r="A11432">
        <v>223932</v>
      </c>
      <c r="B11432">
        <v>5</v>
      </c>
      <c r="C11432">
        <v>0</v>
      </c>
      <c r="D11432">
        <v>0</v>
      </c>
      <c r="E11432">
        <v>0</v>
      </c>
    </row>
    <row r="11433" spans="1:5" x14ac:dyDescent="0.3">
      <c r="A11433">
        <v>224348</v>
      </c>
      <c r="B11433">
        <v>2</v>
      </c>
      <c r="C11433">
        <v>0</v>
      </c>
      <c r="D11433">
        <v>0</v>
      </c>
      <c r="E11433">
        <v>0</v>
      </c>
    </row>
    <row r="11434" spans="1:5" x14ac:dyDescent="0.3">
      <c r="A11434">
        <v>62356</v>
      </c>
      <c r="B11434">
        <v>16</v>
      </c>
      <c r="C11434">
        <v>0</v>
      </c>
      <c r="D11434">
        <v>0</v>
      </c>
      <c r="E11434">
        <v>0</v>
      </c>
    </row>
    <row r="11435" spans="1:5" x14ac:dyDescent="0.3">
      <c r="A11435">
        <v>63120</v>
      </c>
      <c r="B11435">
        <v>18</v>
      </c>
      <c r="C11435">
        <v>0</v>
      </c>
      <c r="D11435">
        <v>0</v>
      </c>
      <c r="E11435">
        <v>0</v>
      </c>
    </row>
    <row r="11436" spans="1:5" x14ac:dyDescent="0.3">
      <c r="A11436">
        <v>86684</v>
      </c>
      <c r="B11436">
        <v>7</v>
      </c>
      <c r="C11436">
        <v>0</v>
      </c>
      <c r="D11436">
        <v>0</v>
      </c>
      <c r="E11436">
        <v>0</v>
      </c>
    </row>
    <row r="11437" spans="1:5" x14ac:dyDescent="0.3">
      <c r="A11437">
        <v>215872</v>
      </c>
      <c r="B11437">
        <v>4</v>
      </c>
      <c r="C11437">
        <v>0</v>
      </c>
      <c r="D11437">
        <v>0</v>
      </c>
      <c r="E11437">
        <v>0</v>
      </c>
    </row>
    <row r="11438" spans="1:5" x14ac:dyDescent="0.3">
      <c r="A11438">
        <v>214368</v>
      </c>
      <c r="B11438">
        <v>3</v>
      </c>
      <c r="C11438">
        <v>0</v>
      </c>
      <c r="D11438">
        <v>0</v>
      </c>
      <c r="E11438">
        <v>0</v>
      </c>
    </row>
    <row r="11439" spans="1:5" x14ac:dyDescent="0.3">
      <c r="A11439">
        <v>224764</v>
      </c>
      <c r="B11439">
        <v>12</v>
      </c>
      <c r="C11439">
        <v>0</v>
      </c>
      <c r="D11439">
        <v>0</v>
      </c>
      <c r="E11439">
        <v>0</v>
      </c>
    </row>
    <row r="11440" spans="1:5" x14ac:dyDescent="0.3">
      <c r="A11440">
        <v>66168</v>
      </c>
      <c r="B11440">
        <v>12</v>
      </c>
      <c r="C11440">
        <v>0</v>
      </c>
      <c r="D11440">
        <v>0</v>
      </c>
      <c r="E11440">
        <v>0</v>
      </c>
    </row>
    <row r="11441" spans="1:5" x14ac:dyDescent="0.3">
      <c r="A11441">
        <v>197120</v>
      </c>
      <c r="B11441">
        <v>6</v>
      </c>
      <c r="C11441">
        <v>0</v>
      </c>
      <c r="D11441">
        <v>0</v>
      </c>
      <c r="E11441">
        <v>0</v>
      </c>
    </row>
    <row r="11442" spans="1:5" x14ac:dyDescent="0.3">
      <c r="A11442">
        <v>37376</v>
      </c>
      <c r="B11442">
        <v>2</v>
      </c>
      <c r="C11442">
        <v>0</v>
      </c>
      <c r="D11442">
        <v>0</v>
      </c>
      <c r="E11442">
        <v>0</v>
      </c>
    </row>
    <row r="11443" spans="1:5" x14ac:dyDescent="0.3">
      <c r="A11443">
        <v>99080</v>
      </c>
      <c r="B11443">
        <v>26</v>
      </c>
      <c r="C11443">
        <v>0</v>
      </c>
      <c r="D11443">
        <v>0</v>
      </c>
      <c r="E11443">
        <v>0</v>
      </c>
    </row>
    <row r="11444" spans="1:5" x14ac:dyDescent="0.3">
      <c r="A11444">
        <v>78864</v>
      </c>
      <c r="B11444">
        <v>5</v>
      </c>
      <c r="C11444">
        <v>0</v>
      </c>
      <c r="D11444">
        <v>0</v>
      </c>
      <c r="E11444">
        <v>0</v>
      </c>
    </row>
    <row r="11445" spans="1:5" x14ac:dyDescent="0.3">
      <c r="A11445">
        <v>100424</v>
      </c>
      <c r="B11445">
        <v>35</v>
      </c>
      <c r="C11445">
        <v>0</v>
      </c>
      <c r="D11445">
        <v>0</v>
      </c>
      <c r="E11445">
        <v>0</v>
      </c>
    </row>
    <row r="11446" spans="1:5" x14ac:dyDescent="0.3">
      <c r="A11446">
        <v>176604</v>
      </c>
      <c r="B11446">
        <v>8</v>
      </c>
      <c r="C11446">
        <v>0</v>
      </c>
      <c r="D11446">
        <v>0</v>
      </c>
      <c r="E11446">
        <v>0</v>
      </c>
    </row>
    <row r="11447" spans="1:5" x14ac:dyDescent="0.3">
      <c r="A11447">
        <v>225020</v>
      </c>
      <c r="B11447">
        <v>4</v>
      </c>
      <c r="C11447">
        <v>0</v>
      </c>
      <c r="D11447">
        <v>0</v>
      </c>
      <c r="E11447">
        <v>0</v>
      </c>
    </row>
    <row r="11448" spans="1:5" x14ac:dyDescent="0.3">
      <c r="A11448">
        <v>187912</v>
      </c>
      <c r="B11448">
        <v>9</v>
      </c>
      <c r="C11448">
        <v>0</v>
      </c>
      <c r="D11448">
        <v>0</v>
      </c>
      <c r="E11448">
        <v>0</v>
      </c>
    </row>
    <row r="11449" spans="1:5" x14ac:dyDescent="0.3">
      <c r="A11449">
        <v>98140</v>
      </c>
      <c r="B11449">
        <v>2</v>
      </c>
      <c r="C11449">
        <v>0</v>
      </c>
      <c r="D11449">
        <v>0</v>
      </c>
      <c r="E11449">
        <v>0</v>
      </c>
    </row>
    <row r="11450" spans="1:5" x14ac:dyDescent="0.3">
      <c r="A11450">
        <v>211488</v>
      </c>
      <c r="B11450">
        <v>2</v>
      </c>
      <c r="C11450">
        <v>0</v>
      </c>
      <c r="D11450">
        <v>0</v>
      </c>
      <c r="E11450">
        <v>0</v>
      </c>
    </row>
    <row r="11451" spans="1:5" x14ac:dyDescent="0.3">
      <c r="A11451">
        <v>101328</v>
      </c>
      <c r="B11451">
        <v>2</v>
      </c>
      <c r="C11451">
        <v>0</v>
      </c>
      <c r="D11451">
        <v>0</v>
      </c>
      <c r="E11451">
        <v>0</v>
      </c>
    </row>
    <row r="11452" spans="1:5" x14ac:dyDescent="0.3">
      <c r="A11452">
        <v>81148</v>
      </c>
      <c r="B11452">
        <v>7</v>
      </c>
      <c r="C11452">
        <v>0</v>
      </c>
      <c r="D11452">
        <v>0</v>
      </c>
      <c r="E11452">
        <v>0</v>
      </c>
    </row>
    <row r="11453" spans="1:5" x14ac:dyDescent="0.3">
      <c r="A11453">
        <v>221152</v>
      </c>
      <c r="B11453">
        <v>872</v>
      </c>
      <c r="C11453">
        <v>0</v>
      </c>
      <c r="D11453">
        <v>0</v>
      </c>
      <c r="E11453">
        <v>0</v>
      </c>
    </row>
    <row r="11454" spans="1:5" x14ac:dyDescent="0.3">
      <c r="A11454">
        <v>194256</v>
      </c>
      <c r="B11454">
        <v>13</v>
      </c>
      <c r="C11454">
        <v>0</v>
      </c>
      <c r="D11454">
        <v>0</v>
      </c>
      <c r="E11454">
        <v>0</v>
      </c>
    </row>
    <row r="11455" spans="1:5" x14ac:dyDescent="0.3">
      <c r="A11455">
        <v>101704</v>
      </c>
      <c r="B11455">
        <v>9</v>
      </c>
      <c r="C11455">
        <v>0</v>
      </c>
      <c r="D11455">
        <v>0</v>
      </c>
      <c r="E11455">
        <v>0</v>
      </c>
    </row>
    <row r="11456" spans="1:5" x14ac:dyDescent="0.3">
      <c r="A11456">
        <v>62656</v>
      </c>
      <c r="B11456">
        <v>37</v>
      </c>
      <c r="C11456">
        <v>0</v>
      </c>
      <c r="D11456">
        <v>0</v>
      </c>
      <c r="E11456">
        <v>0</v>
      </c>
    </row>
    <row r="11457" spans="1:5" x14ac:dyDescent="0.3">
      <c r="A11457">
        <v>209612</v>
      </c>
      <c r="B11457">
        <v>16</v>
      </c>
      <c r="C11457">
        <v>0</v>
      </c>
      <c r="D11457">
        <v>0</v>
      </c>
      <c r="E11457">
        <v>0</v>
      </c>
    </row>
    <row r="11458" spans="1:5" x14ac:dyDescent="0.3">
      <c r="A11458">
        <v>162280</v>
      </c>
      <c r="B11458">
        <v>6</v>
      </c>
      <c r="C11458">
        <v>0</v>
      </c>
      <c r="D11458">
        <v>0</v>
      </c>
      <c r="E11458">
        <v>0</v>
      </c>
    </row>
    <row r="11459" spans="1:5" x14ac:dyDescent="0.3">
      <c r="A11459">
        <v>59316</v>
      </c>
      <c r="B11459">
        <v>4</v>
      </c>
      <c r="C11459">
        <v>0</v>
      </c>
      <c r="D11459">
        <v>0</v>
      </c>
      <c r="E11459">
        <v>0</v>
      </c>
    </row>
    <row r="11460" spans="1:5" x14ac:dyDescent="0.3">
      <c r="A11460">
        <v>102000</v>
      </c>
      <c r="B11460">
        <v>132</v>
      </c>
      <c r="C11460">
        <v>0</v>
      </c>
      <c r="D11460">
        <v>0</v>
      </c>
      <c r="E11460">
        <v>0</v>
      </c>
    </row>
    <row r="11461" spans="1:5" x14ac:dyDescent="0.3">
      <c r="A11461">
        <v>26060</v>
      </c>
      <c r="B11461">
        <v>10</v>
      </c>
      <c r="C11461">
        <v>0</v>
      </c>
      <c r="D11461">
        <v>0</v>
      </c>
      <c r="E11461">
        <v>0</v>
      </c>
    </row>
    <row r="11462" spans="1:5" x14ac:dyDescent="0.3">
      <c r="A11462">
        <v>169964</v>
      </c>
      <c r="B11462">
        <v>8</v>
      </c>
      <c r="C11462">
        <v>0</v>
      </c>
      <c r="D11462">
        <v>0</v>
      </c>
      <c r="E11462">
        <v>0</v>
      </c>
    </row>
    <row r="11463" spans="1:5" x14ac:dyDescent="0.3">
      <c r="A11463">
        <v>102120</v>
      </c>
      <c r="B11463">
        <v>2</v>
      </c>
      <c r="C11463">
        <v>0</v>
      </c>
      <c r="D11463">
        <v>0</v>
      </c>
      <c r="E11463">
        <v>0</v>
      </c>
    </row>
    <row r="11464" spans="1:5" x14ac:dyDescent="0.3">
      <c r="A11464">
        <v>202340</v>
      </c>
      <c r="B11464">
        <v>1</v>
      </c>
      <c r="C11464">
        <v>0</v>
      </c>
      <c r="D11464">
        <v>0</v>
      </c>
      <c r="E11464">
        <v>0</v>
      </c>
    </row>
    <row r="11465" spans="1:5" x14ac:dyDescent="0.3">
      <c r="A11465">
        <v>21980</v>
      </c>
      <c r="B11465">
        <v>16</v>
      </c>
      <c r="C11465">
        <v>0</v>
      </c>
      <c r="D11465">
        <v>0</v>
      </c>
      <c r="E11465">
        <v>0</v>
      </c>
    </row>
    <row r="11466" spans="1:5" x14ac:dyDescent="0.3">
      <c r="A11466">
        <v>102308</v>
      </c>
      <c r="B11466">
        <v>44</v>
      </c>
      <c r="C11466">
        <v>0</v>
      </c>
      <c r="D11466">
        <v>0</v>
      </c>
      <c r="E11466">
        <v>0</v>
      </c>
    </row>
    <row r="11467" spans="1:5" x14ac:dyDescent="0.3">
      <c r="A11467">
        <v>203568</v>
      </c>
      <c r="B11467">
        <v>3</v>
      </c>
      <c r="C11467">
        <v>0</v>
      </c>
      <c r="D11467">
        <v>0</v>
      </c>
      <c r="E11467">
        <v>0</v>
      </c>
    </row>
    <row r="11468" spans="1:5" x14ac:dyDescent="0.3">
      <c r="A11468">
        <v>146092</v>
      </c>
      <c r="B11468">
        <v>2</v>
      </c>
      <c r="C11468">
        <v>0</v>
      </c>
      <c r="D11468">
        <v>0</v>
      </c>
      <c r="E11468">
        <v>0</v>
      </c>
    </row>
    <row r="11469" spans="1:5" x14ac:dyDescent="0.3">
      <c r="A11469">
        <v>207236</v>
      </c>
      <c r="B11469">
        <v>11</v>
      </c>
      <c r="C11469">
        <v>0</v>
      </c>
      <c r="D11469">
        <v>0</v>
      </c>
      <c r="E11469">
        <v>0</v>
      </c>
    </row>
    <row r="11470" spans="1:5" x14ac:dyDescent="0.3">
      <c r="A11470">
        <v>164260</v>
      </c>
      <c r="B11470">
        <v>15</v>
      </c>
      <c r="C11470">
        <v>0</v>
      </c>
      <c r="D11470">
        <v>0</v>
      </c>
      <c r="E11470">
        <v>0</v>
      </c>
    </row>
    <row r="11471" spans="1:5" x14ac:dyDescent="0.3">
      <c r="A11471">
        <v>153508</v>
      </c>
      <c r="B11471">
        <v>8</v>
      </c>
      <c r="C11471">
        <v>0</v>
      </c>
      <c r="D11471">
        <v>0</v>
      </c>
      <c r="E11471">
        <v>0</v>
      </c>
    </row>
    <row r="11472" spans="1:5" x14ac:dyDescent="0.3">
      <c r="A11472">
        <v>21920</v>
      </c>
      <c r="B11472">
        <v>6</v>
      </c>
      <c r="C11472">
        <v>0</v>
      </c>
      <c r="D11472">
        <v>0</v>
      </c>
      <c r="E11472">
        <v>0</v>
      </c>
    </row>
    <row r="11473" spans="1:5" x14ac:dyDescent="0.3">
      <c r="A11473">
        <v>102536</v>
      </c>
      <c r="B11473">
        <v>9</v>
      </c>
      <c r="C11473">
        <v>0</v>
      </c>
      <c r="D11473">
        <v>0</v>
      </c>
      <c r="E11473">
        <v>0</v>
      </c>
    </row>
    <row r="11474" spans="1:5" x14ac:dyDescent="0.3">
      <c r="A11474">
        <v>33072</v>
      </c>
      <c r="B11474">
        <v>13</v>
      </c>
      <c r="C11474">
        <v>0</v>
      </c>
      <c r="D11474">
        <v>0</v>
      </c>
      <c r="E11474">
        <v>0</v>
      </c>
    </row>
    <row r="11475" spans="1:5" x14ac:dyDescent="0.3">
      <c r="A11475">
        <v>102724</v>
      </c>
      <c r="B11475">
        <v>9</v>
      </c>
      <c r="C11475">
        <v>0</v>
      </c>
      <c r="D11475">
        <v>0</v>
      </c>
      <c r="E11475">
        <v>0</v>
      </c>
    </row>
    <row r="11476" spans="1:5" x14ac:dyDescent="0.3">
      <c r="A11476">
        <v>182176</v>
      </c>
      <c r="B11476">
        <v>2</v>
      </c>
      <c r="C11476">
        <v>0</v>
      </c>
      <c r="D11476">
        <v>0</v>
      </c>
      <c r="E11476">
        <v>0</v>
      </c>
    </row>
    <row r="11477" spans="1:5" x14ac:dyDescent="0.3">
      <c r="A11477">
        <v>59864</v>
      </c>
      <c r="B11477">
        <v>12</v>
      </c>
      <c r="C11477">
        <v>0</v>
      </c>
      <c r="D11477">
        <v>0</v>
      </c>
      <c r="E11477">
        <v>0</v>
      </c>
    </row>
    <row r="11478" spans="1:5" x14ac:dyDescent="0.3">
      <c r="A11478">
        <v>56536</v>
      </c>
      <c r="B11478">
        <v>1</v>
      </c>
      <c r="C11478">
        <v>0</v>
      </c>
      <c r="D11478">
        <v>0</v>
      </c>
      <c r="E11478">
        <v>0</v>
      </c>
    </row>
    <row r="11479" spans="1:5" x14ac:dyDescent="0.3">
      <c r="A11479">
        <v>175008</v>
      </c>
      <c r="B11479">
        <v>3</v>
      </c>
      <c r="C11479">
        <v>0</v>
      </c>
      <c r="D11479">
        <v>0</v>
      </c>
      <c r="E11479">
        <v>0</v>
      </c>
    </row>
    <row r="11480" spans="1:5" x14ac:dyDescent="0.3">
      <c r="A11480">
        <v>7844</v>
      </c>
      <c r="B11480">
        <v>8</v>
      </c>
      <c r="C11480">
        <v>0</v>
      </c>
      <c r="D11480">
        <v>0</v>
      </c>
      <c r="E11480">
        <v>0</v>
      </c>
    </row>
    <row r="11481" spans="1:5" x14ac:dyDescent="0.3">
      <c r="A11481">
        <v>130216</v>
      </c>
      <c r="B11481">
        <v>3</v>
      </c>
      <c r="C11481">
        <v>0</v>
      </c>
      <c r="D11481">
        <v>0</v>
      </c>
      <c r="E11481">
        <v>0</v>
      </c>
    </row>
    <row r="11482" spans="1:5" x14ac:dyDescent="0.3">
      <c r="A11482">
        <v>62980</v>
      </c>
      <c r="B11482">
        <v>1</v>
      </c>
      <c r="C11482">
        <v>0</v>
      </c>
      <c r="D11482">
        <v>0</v>
      </c>
      <c r="E11482">
        <v>0</v>
      </c>
    </row>
    <row r="11483" spans="1:5" x14ac:dyDescent="0.3">
      <c r="A11483">
        <v>182612</v>
      </c>
      <c r="B11483">
        <v>6</v>
      </c>
      <c r="C11483">
        <v>0</v>
      </c>
      <c r="D11483">
        <v>0</v>
      </c>
      <c r="E11483">
        <v>0</v>
      </c>
    </row>
    <row r="11484" spans="1:5" x14ac:dyDescent="0.3">
      <c r="A11484">
        <v>61300</v>
      </c>
      <c r="B11484">
        <v>38</v>
      </c>
      <c r="C11484">
        <v>0</v>
      </c>
      <c r="D11484">
        <v>0</v>
      </c>
      <c r="E11484">
        <v>0</v>
      </c>
    </row>
    <row r="11485" spans="1:5" x14ac:dyDescent="0.3">
      <c r="A11485">
        <v>44712</v>
      </c>
      <c r="B11485">
        <v>13</v>
      </c>
      <c r="C11485">
        <v>0</v>
      </c>
      <c r="D11485">
        <v>0</v>
      </c>
      <c r="E11485">
        <v>0</v>
      </c>
    </row>
    <row r="11486" spans="1:5" x14ac:dyDescent="0.3">
      <c r="A11486">
        <v>70188</v>
      </c>
      <c r="B11486">
        <v>15</v>
      </c>
      <c r="C11486">
        <v>0</v>
      </c>
      <c r="D11486">
        <v>0</v>
      </c>
      <c r="E11486">
        <v>0</v>
      </c>
    </row>
    <row r="11487" spans="1:5" x14ac:dyDescent="0.3">
      <c r="A11487">
        <v>104356</v>
      </c>
      <c r="B11487">
        <v>7</v>
      </c>
      <c r="C11487">
        <v>0</v>
      </c>
      <c r="D11487">
        <v>0</v>
      </c>
      <c r="E11487">
        <v>0</v>
      </c>
    </row>
    <row r="11488" spans="1:5" x14ac:dyDescent="0.3">
      <c r="A11488">
        <v>104396</v>
      </c>
      <c r="B11488">
        <v>3</v>
      </c>
      <c r="C11488">
        <v>0</v>
      </c>
      <c r="D11488">
        <v>0</v>
      </c>
      <c r="E11488">
        <v>0</v>
      </c>
    </row>
    <row r="11489" spans="1:5" x14ac:dyDescent="0.3">
      <c r="A11489">
        <v>72240</v>
      </c>
      <c r="B11489">
        <v>11</v>
      </c>
      <c r="C11489">
        <v>0</v>
      </c>
      <c r="D11489">
        <v>0</v>
      </c>
      <c r="E11489">
        <v>0</v>
      </c>
    </row>
    <row r="11490" spans="1:5" x14ac:dyDescent="0.3">
      <c r="A11490">
        <v>196696</v>
      </c>
      <c r="B11490">
        <v>13</v>
      </c>
      <c r="C11490">
        <v>0</v>
      </c>
      <c r="D11490">
        <v>0</v>
      </c>
      <c r="E11490">
        <v>0</v>
      </c>
    </row>
    <row r="11491" spans="1:5" x14ac:dyDescent="0.3">
      <c r="A11491">
        <v>220028</v>
      </c>
      <c r="B11491">
        <v>3</v>
      </c>
      <c r="C11491">
        <v>0</v>
      </c>
      <c r="D11491">
        <v>0</v>
      </c>
      <c r="E11491">
        <v>0</v>
      </c>
    </row>
    <row r="11492" spans="1:5" x14ac:dyDescent="0.3">
      <c r="A11492">
        <v>105308</v>
      </c>
      <c r="B11492">
        <v>5</v>
      </c>
      <c r="C11492">
        <v>0</v>
      </c>
      <c r="D11492">
        <v>0</v>
      </c>
      <c r="E11492">
        <v>0</v>
      </c>
    </row>
    <row r="11493" spans="1:5" x14ac:dyDescent="0.3">
      <c r="A11493">
        <v>91488</v>
      </c>
      <c r="B11493">
        <v>2</v>
      </c>
      <c r="C11493">
        <v>0</v>
      </c>
      <c r="D11493">
        <v>0</v>
      </c>
      <c r="E11493">
        <v>0</v>
      </c>
    </row>
    <row r="11494" spans="1:5" x14ac:dyDescent="0.3">
      <c r="A11494">
        <v>198632</v>
      </c>
      <c r="B11494">
        <v>4</v>
      </c>
      <c r="C11494">
        <v>0</v>
      </c>
      <c r="D11494">
        <v>0</v>
      </c>
      <c r="E11494">
        <v>0</v>
      </c>
    </row>
    <row r="11495" spans="1:5" x14ac:dyDescent="0.3">
      <c r="A11495">
        <v>179008</v>
      </c>
      <c r="B11495">
        <v>7</v>
      </c>
      <c r="C11495">
        <v>0</v>
      </c>
      <c r="D11495">
        <v>0</v>
      </c>
      <c r="E11495">
        <v>0</v>
      </c>
    </row>
    <row r="11496" spans="1:5" x14ac:dyDescent="0.3">
      <c r="A11496">
        <v>171800</v>
      </c>
      <c r="B11496">
        <v>10</v>
      </c>
      <c r="C11496">
        <v>0</v>
      </c>
      <c r="D11496">
        <v>0</v>
      </c>
      <c r="E11496">
        <v>0</v>
      </c>
    </row>
    <row r="11497" spans="1:5" x14ac:dyDescent="0.3">
      <c r="A11497">
        <v>45128</v>
      </c>
      <c r="B11497">
        <v>5</v>
      </c>
      <c r="C11497">
        <v>0</v>
      </c>
      <c r="D11497">
        <v>0</v>
      </c>
      <c r="E11497">
        <v>0</v>
      </c>
    </row>
    <row r="11498" spans="1:5" x14ac:dyDescent="0.3">
      <c r="A11498">
        <v>106752</v>
      </c>
      <c r="B11498">
        <v>33</v>
      </c>
      <c r="C11498">
        <v>0</v>
      </c>
      <c r="D11498">
        <v>0</v>
      </c>
      <c r="E11498">
        <v>0</v>
      </c>
    </row>
    <row r="11499" spans="1:5" x14ac:dyDescent="0.3">
      <c r="A11499">
        <v>154196</v>
      </c>
      <c r="B11499">
        <v>11</v>
      </c>
      <c r="C11499">
        <v>0</v>
      </c>
      <c r="D11499">
        <v>0</v>
      </c>
      <c r="E11499">
        <v>0</v>
      </c>
    </row>
    <row r="11500" spans="1:5" x14ac:dyDescent="0.3">
      <c r="A11500">
        <v>161612</v>
      </c>
      <c r="B11500">
        <v>22</v>
      </c>
      <c r="C11500">
        <v>0</v>
      </c>
      <c r="D11500">
        <v>0</v>
      </c>
      <c r="E11500">
        <v>0</v>
      </c>
    </row>
    <row r="11501" spans="1:5" x14ac:dyDescent="0.3">
      <c r="A11501">
        <v>106872</v>
      </c>
      <c r="B11501">
        <v>6</v>
      </c>
      <c r="C11501">
        <v>0</v>
      </c>
      <c r="D11501">
        <v>0</v>
      </c>
      <c r="E11501">
        <v>0</v>
      </c>
    </row>
    <row r="11502" spans="1:5" x14ac:dyDescent="0.3">
      <c r="A11502">
        <v>106912</v>
      </c>
      <c r="B11502">
        <v>3</v>
      </c>
      <c r="C11502">
        <v>0</v>
      </c>
      <c r="D11502">
        <v>0</v>
      </c>
      <c r="E11502">
        <v>0</v>
      </c>
    </row>
    <row r="11503" spans="1:5" x14ac:dyDescent="0.3">
      <c r="A11503">
        <v>223528</v>
      </c>
      <c r="B11503">
        <v>13</v>
      </c>
      <c r="C11503">
        <v>0</v>
      </c>
      <c r="D11503">
        <v>0</v>
      </c>
      <c r="E11503">
        <v>0</v>
      </c>
    </row>
    <row r="11504" spans="1:5" x14ac:dyDescent="0.3">
      <c r="A11504">
        <v>170988</v>
      </c>
      <c r="B11504">
        <v>3</v>
      </c>
      <c r="C11504">
        <v>0</v>
      </c>
      <c r="D11504">
        <v>0</v>
      </c>
      <c r="E11504">
        <v>0</v>
      </c>
    </row>
    <row r="11505" spans="1:5" x14ac:dyDescent="0.3">
      <c r="A11505">
        <v>99772</v>
      </c>
      <c r="B11505">
        <v>4</v>
      </c>
      <c r="C11505">
        <v>0</v>
      </c>
      <c r="D11505">
        <v>0</v>
      </c>
      <c r="E11505">
        <v>0</v>
      </c>
    </row>
    <row r="11506" spans="1:5" x14ac:dyDescent="0.3">
      <c r="A11506">
        <v>139236</v>
      </c>
      <c r="B11506">
        <v>2</v>
      </c>
      <c r="C11506">
        <v>0</v>
      </c>
      <c r="D11506">
        <v>0</v>
      </c>
      <c r="E11506">
        <v>0</v>
      </c>
    </row>
    <row r="11507" spans="1:5" x14ac:dyDescent="0.3">
      <c r="A11507">
        <v>100496</v>
      </c>
      <c r="B11507">
        <v>6</v>
      </c>
      <c r="C11507">
        <v>0</v>
      </c>
      <c r="D11507">
        <v>0</v>
      </c>
      <c r="E11507">
        <v>0</v>
      </c>
    </row>
    <row r="11508" spans="1:5" x14ac:dyDescent="0.3">
      <c r="A11508">
        <v>142696</v>
      </c>
      <c r="B11508">
        <v>4</v>
      </c>
      <c r="C11508">
        <v>0</v>
      </c>
      <c r="D11508">
        <v>0</v>
      </c>
      <c r="E11508">
        <v>0</v>
      </c>
    </row>
    <row r="11509" spans="1:5" x14ac:dyDescent="0.3">
      <c r="A11509">
        <v>85516</v>
      </c>
      <c r="B11509">
        <v>28</v>
      </c>
      <c r="C11509">
        <v>0</v>
      </c>
      <c r="D11509">
        <v>0</v>
      </c>
      <c r="E11509">
        <v>0</v>
      </c>
    </row>
    <row r="11510" spans="1:5" x14ac:dyDescent="0.3">
      <c r="A11510">
        <v>52524</v>
      </c>
      <c r="B11510">
        <v>12</v>
      </c>
      <c r="C11510">
        <v>0</v>
      </c>
      <c r="D11510">
        <v>0</v>
      </c>
      <c r="E11510">
        <v>0</v>
      </c>
    </row>
    <row r="11511" spans="1:5" x14ac:dyDescent="0.3">
      <c r="A11511">
        <v>197112</v>
      </c>
      <c r="B11511">
        <v>11</v>
      </c>
      <c r="C11511">
        <v>0</v>
      </c>
      <c r="D11511">
        <v>0</v>
      </c>
      <c r="E11511">
        <v>0</v>
      </c>
    </row>
    <row r="11512" spans="1:5" x14ac:dyDescent="0.3">
      <c r="A11512">
        <v>158548</v>
      </c>
      <c r="B11512">
        <v>3</v>
      </c>
      <c r="C11512">
        <v>0</v>
      </c>
      <c r="D11512">
        <v>0</v>
      </c>
      <c r="E11512">
        <v>0</v>
      </c>
    </row>
    <row r="11513" spans="1:5" x14ac:dyDescent="0.3">
      <c r="A11513">
        <v>64592</v>
      </c>
      <c r="B11513">
        <v>2</v>
      </c>
      <c r="C11513">
        <v>0</v>
      </c>
      <c r="D11513">
        <v>0</v>
      </c>
      <c r="E11513">
        <v>0</v>
      </c>
    </row>
    <row r="11514" spans="1:5" x14ac:dyDescent="0.3">
      <c r="A11514">
        <v>77168</v>
      </c>
      <c r="B11514">
        <v>7</v>
      </c>
      <c r="C11514">
        <v>0</v>
      </c>
      <c r="D11514">
        <v>0</v>
      </c>
      <c r="E11514">
        <v>0</v>
      </c>
    </row>
    <row r="11515" spans="1:5" x14ac:dyDescent="0.3">
      <c r="A11515">
        <v>93704</v>
      </c>
      <c r="B11515">
        <v>1</v>
      </c>
      <c r="C11515">
        <v>0</v>
      </c>
      <c r="D11515">
        <v>0</v>
      </c>
      <c r="E11515">
        <v>0</v>
      </c>
    </row>
    <row r="11516" spans="1:5" x14ac:dyDescent="0.3">
      <c r="A11516">
        <v>206216</v>
      </c>
      <c r="B11516">
        <v>7</v>
      </c>
      <c r="C11516">
        <v>0</v>
      </c>
      <c r="D11516">
        <v>0</v>
      </c>
      <c r="E11516">
        <v>0</v>
      </c>
    </row>
    <row r="11517" spans="1:5" x14ac:dyDescent="0.3">
      <c r="A11517">
        <v>56476</v>
      </c>
      <c r="B11517">
        <v>24</v>
      </c>
      <c r="C11517">
        <v>0</v>
      </c>
      <c r="D11517">
        <v>0</v>
      </c>
      <c r="E11517">
        <v>0</v>
      </c>
    </row>
    <row r="11518" spans="1:5" x14ac:dyDescent="0.3">
      <c r="A11518">
        <v>99584</v>
      </c>
      <c r="B11518">
        <v>1</v>
      </c>
      <c r="C11518">
        <v>0</v>
      </c>
      <c r="D11518">
        <v>0</v>
      </c>
      <c r="E11518">
        <v>0</v>
      </c>
    </row>
    <row r="11519" spans="1:5" x14ac:dyDescent="0.3">
      <c r="A11519">
        <v>214280</v>
      </c>
      <c r="B11519">
        <v>4</v>
      </c>
      <c r="C11519">
        <v>0</v>
      </c>
      <c r="D11519">
        <v>0</v>
      </c>
      <c r="E11519">
        <v>0</v>
      </c>
    </row>
    <row r="11520" spans="1:5" x14ac:dyDescent="0.3">
      <c r="A11520">
        <v>48792</v>
      </c>
      <c r="B11520">
        <v>1</v>
      </c>
      <c r="C11520">
        <v>0</v>
      </c>
      <c r="D11520">
        <v>0</v>
      </c>
      <c r="E11520">
        <v>0</v>
      </c>
    </row>
    <row r="11521" spans="1:5" x14ac:dyDescent="0.3">
      <c r="A11521">
        <v>43504</v>
      </c>
      <c r="B11521">
        <v>3</v>
      </c>
      <c r="C11521">
        <v>0</v>
      </c>
      <c r="D11521">
        <v>0</v>
      </c>
      <c r="E11521">
        <v>0</v>
      </c>
    </row>
    <row r="11522" spans="1:5" x14ac:dyDescent="0.3">
      <c r="A11522">
        <v>215840</v>
      </c>
      <c r="B11522">
        <v>4</v>
      </c>
      <c r="C11522">
        <v>0</v>
      </c>
      <c r="D11522">
        <v>0</v>
      </c>
      <c r="E11522">
        <v>0</v>
      </c>
    </row>
    <row r="11523" spans="1:5" x14ac:dyDescent="0.3">
      <c r="A11523">
        <v>200508</v>
      </c>
      <c r="B11523">
        <v>12</v>
      </c>
      <c r="C11523">
        <v>0</v>
      </c>
      <c r="D11523">
        <v>0</v>
      </c>
      <c r="E11523">
        <v>0</v>
      </c>
    </row>
    <row r="11524" spans="1:5" x14ac:dyDescent="0.3">
      <c r="A11524">
        <v>134468</v>
      </c>
      <c r="B11524">
        <v>5</v>
      </c>
      <c r="C11524">
        <v>0</v>
      </c>
      <c r="D11524">
        <v>0</v>
      </c>
      <c r="E11524">
        <v>0</v>
      </c>
    </row>
    <row r="11525" spans="1:5" x14ac:dyDescent="0.3">
      <c r="A11525">
        <v>195820</v>
      </c>
      <c r="B11525">
        <v>3</v>
      </c>
      <c r="C11525">
        <v>0</v>
      </c>
      <c r="D11525">
        <v>0</v>
      </c>
      <c r="E11525">
        <v>0</v>
      </c>
    </row>
    <row r="11526" spans="1:5" x14ac:dyDescent="0.3">
      <c r="A11526">
        <v>222340</v>
      </c>
      <c r="B11526">
        <v>3</v>
      </c>
      <c r="C11526">
        <v>0</v>
      </c>
      <c r="D11526">
        <v>0</v>
      </c>
      <c r="E11526">
        <v>0</v>
      </c>
    </row>
    <row r="11527" spans="1:5" x14ac:dyDescent="0.3">
      <c r="A11527">
        <v>73052</v>
      </c>
      <c r="B11527">
        <v>5</v>
      </c>
      <c r="C11527">
        <v>0</v>
      </c>
      <c r="D11527">
        <v>0</v>
      </c>
      <c r="E11527">
        <v>0</v>
      </c>
    </row>
    <row r="11528" spans="1:5" x14ac:dyDescent="0.3">
      <c r="A11528">
        <v>175112</v>
      </c>
      <c r="B11528">
        <v>1</v>
      </c>
      <c r="C11528">
        <v>0</v>
      </c>
      <c r="D11528">
        <v>0</v>
      </c>
      <c r="E11528">
        <v>0</v>
      </c>
    </row>
    <row r="11529" spans="1:5" x14ac:dyDescent="0.3">
      <c r="A11529">
        <v>222068</v>
      </c>
      <c r="B11529">
        <v>21</v>
      </c>
      <c r="C11529">
        <v>0</v>
      </c>
      <c r="D11529">
        <v>0</v>
      </c>
      <c r="E11529">
        <v>0</v>
      </c>
    </row>
    <row r="11530" spans="1:5" x14ac:dyDescent="0.3">
      <c r="A11530">
        <v>80240</v>
      </c>
      <c r="B11530">
        <v>3</v>
      </c>
      <c r="C11530">
        <v>0</v>
      </c>
      <c r="D11530">
        <v>0</v>
      </c>
      <c r="E11530">
        <v>0</v>
      </c>
    </row>
    <row r="11531" spans="1:5" x14ac:dyDescent="0.3">
      <c r="A11531">
        <v>63196</v>
      </c>
      <c r="B11531">
        <v>13</v>
      </c>
      <c r="C11531">
        <v>0</v>
      </c>
      <c r="D11531">
        <v>0</v>
      </c>
      <c r="E11531">
        <v>0</v>
      </c>
    </row>
    <row r="11532" spans="1:5" x14ac:dyDescent="0.3">
      <c r="A11532">
        <v>155384</v>
      </c>
      <c r="B11532">
        <v>3</v>
      </c>
      <c r="C11532">
        <v>0</v>
      </c>
      <c r="D11532">
        <v>0</v>
      </c>
      <c r="E11532">
        <v>0</v>
      </c>
    </row>
    <row r="11533" spans="1:5" x14ac:dyDescent="0.3">
      <c r="A11533">
        <v>221924</v>
      </c>
      <c r="B11533">
        <v>32</v>
      </c>
      <c r="C11533">
        <v>0</v>
      </c>
      <c r="D11533">
        <v>0</v>
      </c>
      <c r="E11533">
        <v>0</v>
      </c>
    </row>
    <row r="11534" spans="1:5" x14ac:dyDescent="0.3">
      <c r="A11534">
        <v>77356</v>
      </c>
      <c r="B11534">
        <v>10</v>
      </c>
      <c r="C11534">
        <v>0</v>
      </c>
      <c r="D11534">
        <v>0</v>
      </c>
      <c r="E11534">
        <v>0</v>
      </c>
    </row>
    <row r="11535" spans="1:5" x14ac:dyDescent="0.3">
      <c r="A11535">
        <v>47704</v>
      </c>
      <c r="B11535">
        <v>44</v>
      </c>
      <c r="C11535">
        <v>0</v>
      </c>
      <c r="D11535">
        <v>0</v>
      </c>
      <c r="E11535">
        <v>0</v>
      </c>
    </row>
    <row r="11536" spans="1:5" x14ac:dyDescent="0.3">
      <c r="A11536">
        <v>143760</v>
      </c>
      <c r="B11536">
        <v>4</v>
      </c>
      <c r="C11536">
        <v>0</v>
      </c>
      <c r="D11536">
        <v>0</v>
      </c>
      <c r="E11536">
        <v>0</v>
      </c>
    </row>
    <row r="11537" spans="1:5" x14ac:dyDescent="0.3">
      <c r="A11537">
        <v>35988</v>
      </c>
      <c r="B11537">
        <v>5</v>
      </c>
      <c r="C11537">
        <v>0</v>
      </c>
      <c r="D11537">
        <v>0</v>
      </c>
      <c r="E11537">
        <v>0</v>
      </c>
    </row>
    <row r="11538" spans="1:5" x14ac:dyDescent="0.3">
      <c r="A11538">
        <v>185612</v>
      </c>
      <c r="B11538">
        <v>4</v>
      </c>
      <c r="C11538">
        <v>0</v>
      </c>
      <c r="D11538">
        <v>0</v>
      </c>
      <c r="E11538">
        <v>0</v>
      </c>
    </row>
    <row r="11539" spans="1:5" x14ac:dyDescent="0.3">
      <c r="A11539">
        <v>101168</v>
      </c>
      <c r="B11539">
        <v>2</v>
      </c>
      <c r="C11539">
        <v>0</v>
      </c>
      <c r="D11539">
        <v>0</v>
      </c>
      <c r="E11539">
        <v>0</v>
      </c>
    </row>
    <row r="11540" spans="1:5" x14ac:dyDescent="0.3">
      <c r="A11540">
        <v>187924</v>
      </c>
      <c r="B11540">
        <v>1</v>
      </c>
      <c r="C11540">
        <v>0</v>
      </c>
      <c r="D11540">
        <v>0</v>
      </c>
      <c r="E11540">
        <v>0</v>
      </c>
    </row>
    <row r="11541" spans="1:5" x14ac:dyDescent="0.3">
      <c r="A11541">
        <v>199820</v>
      </c>
      <c r="B11541">
        <v>2</v>
      </c>
      <c r="C11541">
        <v>0</v>
      </c>
      <c r="D11541">
        <v>0</v>
      </c>
      <c r="E11541">
        <v>0</v>
      </c>
    </row>
    <row r="11542" spans="1:5" x14ac:dyDescent="0.3">
      <c r="A11542">
        <v>221652</v>
      </c>
      <c r="B11542">
        <v>3</v>
      </c>
      <c r="C11542">
        <v>0</v>
      </c>
      <c r="D11542">
        <v>0</v>
      </c>
      <c r="E11542">
        <v>0</v>
      </c>
    </row>
    <row r="11543" spans="1:5" x14ac:dyDescent="0.3">
      <c r="A11543">
        <v>217716</v>
      </c>
      <c r="B11543">
        <v>3</v>
      </c>
      <c r="C11543">
        <v>0</v>
      </c>
      <c r="D11543">
        <v>0</v>
      </c>
      <c r="E11543">
        <v>0</v>
      </c>
    </row>
    <row r="11544" spans="1:5" x14ac:dyDescent="0.3">
      <c r="A11544">
        <v>171528</v>
      </c>
      <c r="B11544">
        <v>7</v>
      </c>
      <c r="C11544">
        <v>0</v>
      </c>
      <c r="D11544">
        <v>0</v>
      </c>
      <c r="E11544">
        <v>0</v>
      </c>
    </row>
    <row r="11545" spans="1:5" x14ac:dyDescent="0.3">
      <c r="A11545">
        <v>190988</v>
      </c>
      <c r="B11545">
        <v>1</v>
      </c>
      <c r="C11545">
        <v>0</v>
      </c>
      <c r="D11545">
        <v>0</v>
      </c>
      <c r="E11545">
        <v>0</v>
      </c>
    </row>
    <row r="11546" spans="1:5" x14ac:dyDescent="0.3">
      <c r="A11546">
        <v>165072</v>
      </c>
      <c r="B11546">
        <v>2</v>
      </c>
      <c r="C11546">
        <v>0</v>
      </c>
      <c r="D11546">
        <v>0</v>
      </c>
      <c r="E11546">
        <v>0</v>
      </c>
    </row>
    <row r="11547" spans="1:5" x14ac:dyDescent="0.3">
      <c r="A11547">
        <v>221424</v>
      </c>
      <c r="B11547">
        <v>2</v>
      </c>
      <c r="C11547">
        <v>0</v>
      </c>
      <c r="D11547">
        <v>0</v>
      </c>
      <c r="E11547">
        <v>0</v>
      </c>
    </row>
    <row r="11548" spans="1:5" x14ac:dyDescent="0.3">
      <c r="A11548">
        <v>137944</v>
      </c>
      <c r="B11548">
        <v>4</v>
      </c>
      <c r="C11548">
        <v>0</v>
      </c>
      <c r="D11548">
        <v>0</v>
      </c>
      <c r="E11548">
        <v>0</v>
      </c>
    </row>
    <row r="11549" spans="1:5" x14ac:dyDescent="0.3">
      <c r="A11549">
        <v>137260</v>
      </c>
      <c r="B11549">
        <v>1</v>
      </c>
      <c r="C11549">
        <v>0</v>
      </c>
      <c r="D11549">
        <v>0</v>
      </c>
      <c r="E11549">
        <v>0</v>
      </c>
    </row>
    <row r="11550" spans="1:5" x14ac:dyDescent="0.3">
      <c r="A11550">
        <v>41428</v>
      </c>
      <c r="B11550">
        <v>3</v>
      </c>
      <c r="C11550">
        <v>0</v>
      </c>
      <c r="D11550">
        <v>0</v>
      </c>
      <c r="E11550">
        <v>0</v>
      </c>
    </row>
    <row r="11551" spans="1:5" x14ac:dyDescent="0.3">
      <c r="A11551">
        <v>90812</v>
      </c>
      <c r="B11551">
        <v>6</v>
      </c>
      <c r="C11551">
        <v>0</v>
      </c>
      <c r="D11551">
        <v>0</v>
      </c>
      <c r="E11551">
        <v>0</v>
      </c>
    </row>
    <row r="11552" spans="1:5" x14ac:dyDescent="0.3">
      <c r="A11552">
        <v>47384</v>
      </c>
      <c r="B11552">
        <v>5</v>
      </c>
      <c r="C11552">
        <v>0</v>
      </c>
      <c r="D11552">
        <v>0</v>
      </c>
      <c r="E11552">
        <v>0</v>
      </c>
    </row>
    <row r="11553" spans="1:5" x14ac:dyDescent="0.3">
      <c r="A11553">
        <v>163716</v>
      </c>
      <c r="B11553">
        <v>3</v>
      </c>
      <c r="C11553">
        <v>0</v>
      </c>
      <c r="D11553">
        <v>0</v>
      </c>
      <c r="E11553">
        <v>0</v>
      </c>
    </row>
    <row r="11554" spans="1:5" x14ac:dyDescent="0.3">
      <c r="A11554">
        <v>205404</v>
      </c>
      <c r="B11554">
        <v>1</v>
      </c>
      <c r="C11554">
        <v>0</v>
      </c>
      <c r="D11554">
        <v>0</v>
      </c>
      <c r="E11554">
        <v>0</v>
      </c>
    </row>
    <row r="11555" spans="1:5" x14ac:dyDescent="0.3">
      <c r="A11555">
        <v>216320</v>
      </c>
      <c r="B11555">
        <v>6</v>
      </c>
      <c r="C11555">
        <v>0</v>
      </c>
      <c r="D11555">
        <v>0</v>
      </c>
      <c r="E11555">
        <v>0</v>
      </c>
    </row>
    <row r="11556" spans="1:5" x14ac:dyDescent="0.3">
      <c r="A11556">
        <v>157528</v>
      </c>
      <c r="B11556">
        <v>3</v>
      </c>
      <c r="C11556">
        <v>0</v>
      </c>
      <c r="D11556">
        <v>0</v>
      </c>
      <c r="E11556">
        <v>0</v>
      </c>
    </row>
    <row r="11557" spans="1:5" x14ac:dyDescent="0.3">
      <c r="A11557">
        <v>213192</v>
      </c>
      <c r="B11557">
        <v>1</v>
      </c>
      <c r="C11557">
        <v>0</v>
      </c>
      <c r="D11557">
        <v>0</v>
      </c>
      <c r="E11557">
        <v>0</v>
      </c>
    </row>
    <row r="11558" spans="1:5" x14ac:dyDescent="0.3">
      <c r="A11558">
        <v>51280</v>
      </c>
      <c r="B11558">
        <v>14</v>
      </c>
      <c r="C11558">
        <v>0</v>
      </c>
      <c r="D11558">
        <v>0</v>
      </c>
      <c r="E11558">
        <v>0</v>
      </c>
    </row>
    <row r="11559" spans="1:5" x14ac:dyDescent="0.3">
      <c r="A11559">
        <v>103676</v>
      </c>
      <c r="B11559">
        <v>3</v>
      </c>
      <c r="C11559">
        <v>0</v>
      </c>
      <c r="D11559">
        <v>0</v>
      </c>
      <c r="E11559">
        <v>0</v>
      </c>
    </row>
    <row r="11560" spans="1:5" x14ac:dyDescent="0.3">
      <c r="A11560">
        <v>41344</v>
      </c>
      <c r="B11560">
        <v>24</v>
      </c>
      <c r="C11560">
        <v>0</v>
      </c>
      <c r="D11560">
        <v>0</v>
      </c>
      <c r="E11560">
        <v>0</v>
      </c>
    </row>
    <row r="11561" spans="1:5" x14ac:dyDescent="0.3">
      <c r="A11561">
        <v>102488</v>
      </c>
      <c r="B11561">
        <v>2</v>
      </c>
      <c r="C11561">
        <v>0</v>
      </c>
      <c r="D11561">
        <v>0</v>
      </c>
      <c r="E11561">
        <v>0</v>
      </c>
    </row>
    <row r="11562" spans="1:5" x14ac:dyDescent="0.3">
      <c r="A11562">
        <v>49176</v>
      </c>
      <c r="B11562">
        <v>71</v>
      </c>
      <c r="C11562">
        <v>0</v>
      </c>
      <c r="D11562">
        <v>0</v>
      </c>
      <c r="E11562">
        <v>0</v>
      </c>
    </row>
    <row r="11563" spans="1:5" x14ac:dyDescent="0.3">
      <c r="A11563">
        <v>102280</v>
      </c>
      <c r="B11563">
        <v>3</v>
      </c>
      <c r="C11563">
        <v>0</v>
      </c>
      <c r="D11563">
        <v>0</v>
      </c>
      <c r="E11563">
        <v>0</v>
      </c>
    </row>
    <row r="11564" spans="1:5" x14ac:dyDescent="0.3">
      <c r="A11564">
        <v>102216</v>
      </c>
      <c r="B11564">
        <v>14</v>
      </c>
      <c r="C11564">
        <v>0</v>
      </c>
      <c r="D11564">
        <v>0</v>
      </c>
      <c r="E11564">
        <v>0</v>
      </c>
    </row>
    <row r="11565" spans="1:5" x14ac:dyDescent="0.3">
      <c r="A11565">
        <v>61676</v>
      </c>
      <c r="B11565">
        <v>6</v>
      </c>
      <c r="C11565">
        <v>0</v>
      </c>
      <c r="D11565">
        <v>0</v>
      </c>
      <c r="E11565">
        <v>0</v>
      </c>
    </row>
    <row r="11566" spans="1:5" x14ac:dyDescent="0.3">
      <c r="A11566">
        <v>102008</v>
      </c>
      <c r="B11566">
        <v>4</v>
      </c>
      <c r="C11566">
        <v>0</v>
      </c>
      <c r="D11566">
        <v>0</v>
      </c>
      <c r="E11566">
        <v>0</v>
      </c>
    </row>
    <row r="11567" spans="1:5" x14ac:dyDescent="0.3">
      <c r="A11567">
        <v>66384</v>
      </c>
      <c r="B11567">
        <v>6</v>
      </c>
      <c r="C11567">
        <v>0</v>
      </c>
      <c r="D11567">
        <v>0</v>
      </c>
      <c r="E11567">
        <v>0</v>
      </c>
    </row>
    <row r="11568" spans="1:5" x14ac:dyDescent="0.3">
      <c r="A11568">
        <v>94844</v>
      </c>
      <c r="B11568">
        <v>2</v>
      </c>
      <c r="C11568">
        <v>0</v>
      </c>
      <c r="D11568">
        <v>0</v>
      </c>
      <c r="E11568">
        <v>0</v>
      </c>
    </row>
    <row r="11569" spans="1:5" x14ac:dyDescent="0.3">
      <c r="A11569">
        <v>35260</v>
      </c>
      <c r="B11569">
        <v>15</v>
      </c>
      <c r="C11569">
        <v>0</v>
      </c>
      <c r="D11569">
        <v>0</v>
      </c>
      <c r="E11569">
        <v>0</v>
      </c>
    </row>
    <row r="11570" spans="1:5" x14ac:dyDescent="0.3">
      <c r="A11570">
        <v>101404</v>
      </c>
      <c r="B11570">
        <v>5</v>
      </c>
      <c r="C11570">
        <v>0</v>
      </c>
      <c r="D11570">
        <v>0</v>
      </c>
      <c r="E11570">
        <v>0</v>
      </c>
    </row>
    <row r="11571" spans="1:5" x14ac:dyDescent="0.3">
      <c r="A11571">
        <v>101364</v>
      </c>
      <c r="B11571">
        <v>5</v>
      </c>
      <c r="C11571">
        <v>0</v>
      </c>
      <c r="D11571">
        <v>0</v>
      </c>
      <c r="E11571">
        <v>0</v>
      </c>
    </row>
    <row r="11572" spans="1:5" x14ac:dyDescent="0.3">
      <c r="A11572">
        <v>47404</v>
      </c>
      <c r="B11572">
        <v>30</v>
      </c>
      <c r="C11572">
        <v>0</v>
      </c>
      <c r="D11572">
        <v>0</v>
      </c>
      <c r="E11572">
        <v>0</v>
      </c>
    </row>
    <row r="11573" spans="1:5" x14ac:dyDescent="0.3">
      <c r="A11573">
        <v>69676</v>
      </c>
      <c r="B11573">
        <v>1</v>
      </c>
      <c r="C11573">
        <v>0</v>
      </c>
      <c r="D11573">
        <v>0</v>
      </c>
      <c r="E11573">
        <v>0</v>
      </c>
    </row>
    <row r="11574" spans="1:5" x14ac:dyDescent="0.3">
      <c r="A11574">
        <v>72844</v>
      </c>
      <c r="B11574">
        <v>96</v>
      </c>
      <c r="C11574">
        <v>0</v>
      </c>
      <c r="D11574">
        <v>0</v>
      </c>
      <c r="E11574">
        <v>0</v>
      </c>
    </row>
    <row r="11575" spans="1:5" x14ac:dyDescent="0.3">
      <c r="A11575">
        <v>75632</v>
      </c>
      <c r="B11575">
        <v>14</v>
      </c>
      <c r="C11575">
        <v>0</v>
      </c>
      <c r="D11575">
        <v>0</v>
      </c>
      <c r="E11575">
        <v>0</v>
      </c>
    </row>
    <row r="11576" spans="1:5" x14ac:dyDescent="0.3">
      <c r="A11576">
        <v>100988</v>
      </c>
      <c r="B11576">
        <v>3</v>
      </c>
      <c r="C11576">
        <v>0</v>
      </c>
      <c r="D11576">
        <v>0</v>
      </c>
      <c r="E11576">
        <v>0</v>
      </c>
    </row>
    <row r="11577" spans="1:5" x14ac:dyDescent="0.3">
      <c r="A11577">
        <v>64508</v>
      </c>
      <c r="B11577">
        <v>1</v>
      </c>
      <c r="C11577">
        <v>0</v>
      </c>
      <c r="D11577">
        <v>0</v>
      </c>
      <c r="E11577">
        <v>0</v>
      </c>
    </row>
    <row r="11578" spans="1:5" x14ac:dyDescent="0.3">
      <c r="A11578">
        <v>59780</v>
      </c>
      <c r="B11578">
        <v>187</v>
      </c>
      <c r="C11578">
        <v>0</v>
      </c>
      <c r="D11578">
        <v>0</v>
      </c>
      <c r="E11578">
        <v>0</v>
      </c>
    </row>
    <row r="11579" spans="1:5" x14ac:dyDescent="0.3">
      <c r="A11579">
        <v>60656</v>
      </c>
      <c r="B11579">
        <v>13</v>
      </c>
      <c r="C11579">
        <v>0</v>
      </c>
      <c r="D11579">
        <v>0</v>
      </c>
      <c r="E11579">
        <v>0</v>
      </c>
    </row>
    <row r="11580" spans="1:5" x14ac:dyDescent="0.3">
      <c r="A11580">
        <v>100884</v>
      </c>
      <c r="B11580">
        <v>7</v>
      </c>
      <c r="C11580">
        <v>0</v>
      </c>
      <c r="D11580">
        <v>0</v>
      </c>
      <c r="E11580">
        <v>0</v>
      </c>
    </row>
    <row r="11581" spans="1:5" x14ac:dyDescent="0.3">
      <c r="A11581">
        <v>98924</v>
      </c>
      <c r="B11581">
        <v>31</v>
      </c>
      <c r="C11581">
        <v>0</v>
      </c>
      <c r="D11581">
        <v>0</v>
      </c>
      <c r="E11581">
        <v>0</v>
      </c>
    </row>
    <row r="11582" spans="1:5" x14ac:dyDescent="0.3">
      <c r="A11582">
        <v>56176</v>
      </c>
      <c r="B11582">
        <v>25</v>
      </c>
      <c r="C11582">
        <v>0</v>
      </c>
      <c r="D11582">
        <v>0</v>
      </c>
      <c r="E11582">
        <v>0</v>
      </c>
    </row>
    <row r="11583" spans="1:5" x14ac:dyDescent="0.3">
      <c r="A11583">
        <v>92052</v>
      </c>
      <c r="B11583">
        <v>23</v>
      </c>
      <c r="C11583">
        <v>0</v>
      </c>
      <c r="D11583">
        <v>0</v>
      </c>
      <c r="E11583">
        <v>0</v>
      </c>
    </row>
    <row r="11584" spans="1:5" x14ac:dyDescent="0.3">
      <c r="A11584">
        <v>85008</v>
      </c>
      <c r="B11584">
        <v>43</v>
      </c>
      <c r="C11584">
        <v>0</v>
      </c>
      <c r="D11584">
        <v>0</v>
      </c>
      <c r="E11584">
        <v>0</v>
      </c>
    </row>
    <row r="11585" spans="1:5" x14ac:dyDescent="0.3">
      <c r="A11585">
        <v>100612</v>
      </c>
      <c r="B11585">
        <v>26</v>
      </c>
      <c r="C11585">
        <v>0</v>
      </c>
      <c r="D11585">
        <v>0</v>
      </c>
      <c r="E11585">
        <v>0</v>
      </c>
    </row>
    <row r="11586" spans="1:5" x14ac:dyDescent="0.3">
      <c r="A11586">
        <v>96884</v>
      </c>
      <c r="B11586">
        <v>2</v>
      </c>
      <c r="C11586">
        <v>0</v>
      </c>
      <c r="D11586">
        <v>0</v>
      </c>
      <c r="E11586">
        <v>0</v>
      </c>
    </row>
    <row r="11587" spans="1:5" x14ac:dyDescent="0.3">
      <c r="A11587">
        <v>44072</v>
      </c>
      <c r="B11587">
        <v>12</v>
      </c>
      <c r="C11587">
        <v>0</v>
      </c>
      <c r="D11587">
        <v>0</v>
      </c>
      <c r="E11587">
        <v>0</v>
      </c>
    </row>
    <row r="11588" spans="1:5" x14ac:dyDescent="0.3">
      <c r="A11588">
        <v>100384</v>
      </c>
      <c r="B11588">
        <v>51</v>
      </c>
      <c r="C11588">
        <v>0</v>
      </c>
      <c r="D11588">
        <v>0</v>
      </c>
      <c r="E11588">
        <v>0</v>
      </c>
    </row>
    <row r="11589" spans="1:5" x14ac:dyDescent="0.3">
      <c r="A11589">
        <v>44824</v>
      </c>
      <c r="B11589">
        <v>347</v>
      </c>
      <c r="C11589">
        <v>0</v>
      </c>
      <c r="D11589">
        <v>0</v>
      </c>
      <c r="E11589">
        <v>0</v>
      </c>
    </row>
    <row r="11590" spans="1:5" x14ac:dyDescent="0.3">
      <c r="A11590">
        <v>31968</v>
      </c>
      <c r="B11590">
        <v>37</v>
      </c>
      <c r="C11590">
        <v>0</v>
      </c>
      <c r="D11590">
        <v>0</v>
      </c>
      <c r="E11590">
        <v>0</v>
      </c>
    </row>
    <row r="11591" spans="1:5" x14ac:dyDescent="0.3">
      <c r="A11591">
        <v>50864</v>
      </c>
      <c r="B11591">
        <v>40</v>
      </c>
      <c r="C11591">
        <v>0</v>
      </c>
      <c r="D11591">
        <v>0</v>
      </c>
      <c r="E11591">
        <v>0</v>
      </c>
    </row>
    <row r="11592" spans="1:5" x14ac:dyDescent="0.3">
      <c r="A11592">
        <v>98280</v>
      </c>
      <c r="B11592">
        <v>65</v>
      </c>
      <c r="C11592">
        <v>0</v>
      </c>
      <c r="D11592">
        <v>0</v>
      </c>
      <c r="E11592">
        <v>0</v>
      </c>
    </row>
    <row r="11593" spans="1:5" x14ac:dyDescent="0.3">
      <c r="A11593">
        <v>100112</v>
      </c>
      <c r="B11593">
        <v>4</v>
      </c>
      <c r="C11593">
        <v>0</v>
      </c>
      <c r="D11593">
        <v>0</v>
      </c>
      <c r="E11593">
        <v>0</v>
      </c>
    </row>
    <row r="11594" spans="1:5" x14ac:dyDescent="0.3">
      <c r="A11594">
        <v>55260</v>
      </c>
      <c r="B11594">
        <v>21</v>
      </c>
      <c r="C11594">
        <v>0</v>
      </c>
      <c r="D11594">
        <v>0</v>
      </c>
      <c r="E11594">
        <v>0</v>
      </c>
    </row>
    <row r="11595" spans="1:5" x14ac:dyDescent="0.3">
      <c r="A11595">
        <v>67220</v>
      </c>
      <c r="B11595">
        <v>4</v>
      </c>
      <c r="C11595">
        <v>0</v>
      </c>
      <c r="D11595">
        <v>0</v>
      </c>
      <c r="E11595">
        <v>0</v>
      </c>
    </row>
    <row r="11596" spans="1:5" x14ac:dyDescent="0.3">
      <c r="A11596">
        <v>81404</v>
      </c>
      <c r="B11596">
        <v>22</v>
      </c>
      <c r="C11596">
        <v>0</v>
      </c>
      <c r="D11596">
        <v>0</v>
      </c>
      <c r="E11596">
        <v>0</v>
      </c>
    </row>
    <row r="11597" spans="1:5" x14ac:dyDescent="0.3">
      <c r="A11597">
        <v>87592</v>
      </c>
      <c r="B11597">
        <v>20</v>
      </c>
      <c r="C11597">
        <v>0</v>
      </c>
      <c r="D11597">
        <v>0</v>
      </c>
      <c r="E11597">
        <v>0</v>
      </c>
    </row>
    <row r="11598" spans="1:5" x14ac:dyDescent="0.3">
      <c r="A11598">
        <v>225692</v>
      </c>
      <c r="B11598">
        <v>7</v>
      </c>
      <c r="C11598">
        <v>0</v>
      </c>
      <c r="D11598">
        <v>0</v>
      </c>
      <c r="E11598">
        <v>0</v>
      </c>
    </row>
    <row r="11599" spans="1:5" x14ac:dyDescent="0.3">
      <c r="A11599">
        <v>192088</v>
      </c>
      <c r="B11599">
        <v>6</v>
      </c>
      <c r="C11599">
        <v>0</v>
      </c>
      <c r="D11599">
        <v>0</v>
      </c>
      <c r="E11599">
        <v>0</v>
      </c>
    </row>
    <row r="11600" spans="1:5" x14ac:dyDescent="0.3">
      <c r="A11600">
        <v>149988</v>
      </c>
      <c r="B11600">
        <v>7</v>
      </c>
      <c r="C11600">
        <v>0</v>
      </c>
      <c r="D11600">
        <v>0</v>
      </c>
      <c r="E11600">
        <v>0</v>
      </c>
    </row>
    <row r="11601" spans="1:5" x14ac:dyDescent="0.3">
      <c r="A11601">
        <v>225588</v>
      </c>
      <c r="B11601">
        <v>8</v>
      </c>
      <c r="C11601">
        <v>0</v>
      </c>
      <c r="D11601">
        <v>0</v>
      </c>
      <c r="E11601">
        <v>0</v>
      </c>
    </row>
    <row r="11602" spans="1:5" x14ac:dyDescent="0.3">
      <c r="A11602">
        <v>155948</v>
      </c>
      <c r="B11602">
        <v>1</v>
      </c>
      <c r="C11602">
        <v>0</v>
      </c>
      <c r="D11602">
        <v>0</v>
      </c>
      <c r="E11602">
        <v>0</v>
      </c>
    </row>
    <row r="11603" spans="1:5" x14ac:dyDescent="0.3">
      <c r="A11603">
        <v>225316</v>
      </c>
      <c r="B11603">
        <v>9</v>
      </c>
      <c r="C11603">
        <v>0</v>
      </c>
      <c r="D11603">
        <v>0</v>
      </c>
      <c r="E11603">
        <v>0</v>
      </c>
    </row>
    <row r="11604" spans="1:5" x14ac:dyDescent="0.3">
      <c r="A11604">
        <v>211400</v>
      </c>
      <c r="B11604">
        <v>2</v>
      </c>
      <c r="C11604">
        <v>0</v>
      </c>
      <c r="D11604">
        <v>0</v>
      </c>
      <c r="E11604">
        <v>0</v>
      </c>
    </row>
    <row r="11605" spans="1:5" x14ac:dyDescent="0.3">
      <c r="A11605">
        <v>210524</v>
      </c>
      <c r="B11605">
        <v>1</v>
      </c>
      <c r="C11605">
        <v>0</v>
      </c>
      <c r="D11605">
        <v>0</v>
      </c>
      <c r="E11605">
        <v>0</v>
      </c>
    </row>
    <row r="11606" spans="1:5" x14ac:dyDescent="0.3">
      <c r="A11606">
        <v>206716</v>
      </c>
      <c r="B11606">
        <v>2</v>
      </c>
      <c r="C11606">
        <v>0</v>
      </c>
      <c r="D11606">
        <v>0</v>
      </c>
      <c r="E11606">
        <v>0</v>
      </c>
    </row>
    <row r="11607" spans="1:5" x14ac:dyDescent="0.3">
      <c r="A11607">
        <v>225172</v>
      </c>
      <c r="B11607">
        <v>2</v>
      </c>
      <c r="C11607">
        <v>0</v>
      </c>
      <c r="D11607">
        <v>0</v>
      </c>
      <c r="E11607">
        <v>0</v>
      </c>
    </row>
    <row r="11608" spans="1:5" x14ac:dyDescent="0.3">
      <c r="A11608">
        <v>166176</v>
      </c>
      <c r="B11608">
        <v>3</v>
      </c>
      <c r="C11608">
        <v>0</v>
      </c>
      <c r="D11608">
        <v>0</v>
      </c>
      <c r="E11608">
        <v>0</v>
      </c>
    </row>
    <row r="11609" spans="1:5" x14ac:dyDescent="0.3">
      <c r="A11609">
        <v>225072</v>
      </c>
      <c r="B11609">
        <v>3</v>
      </c>
      <c r="C11609">
        <v>0</v>
      </c>
      <c r="D11609">
        <v>0</v>
      </c>
      <c r="E11609">
        <v>0</v>
      </c>
    </row>
    <row r="11610" spans="1:5" x14ac:dyDescent="0.3">
      <c r="A11610">
        <v>224900</v>
      </c>
      <c r="B11610">
        <v>4</v>
      </c>
      <c r="C11610">
        <v>0</v>
      </c>
      <c r="D11610">
        <v>0</v>
      </c>
      <c r="E11610">
        <v>0</v>
      </c>
    </row>
    <row r="11611" spans="1:5" x14ac:dyDescent="0.3">
      <c r="A11611">
        <v>139048</v>
      </c>
      <c r="B11611">
        <v>2</v>
      </c>
      <c r="C11611">
        <v>0</v>
      </c>
      <c r="D11611">
        <v>0</v>
      </c>
      <c r="E11611">
        <v>0</v>
      </c>
    </row>
    <row r="11612" spans="1:5" x14ac:dyDescent="0.3">
      <c r="A11612">
        <v>216296</v>
      </c>
      <c r="B11612">
        <v>8</v>
      </c>
      <c r="C11612">
        <v>0</v>
      </c>
      <c r="D11612">
        <v>0</v>
      </c>
      <c r="E11612">
        <v>0</v>
      </c>
    </row>
    <row r="11613" spans="1:5" x14ac:dyDescent="0.3">
      <c r="A11613">
        <v>120880</v>
      </c>
      <c r="B11613">
        <v>4</v>
      </c>
      <c r="C11613">
        <v>0</v>
      </c>
      <c r="D11613">
        <v>0</v>
      </c>
      <c r="E11613">
        <v>0</v>
      </c>
    </row>
    <row r="11614" spans="1:5" x14ac:dyDescent="0.3">
      <c r="A11614">
        <v>224400</v>
      </c>
      <c r="B11614">
        <v>2</v>
      </c>
      <c r="C11614">
        <v>0</v>
      </c>
      <c r="D11614">
        <v>0</v>
      </c>
      <c r="E11614">
        <v>0</v>
      </c>
    </row>
    <row r="11615" spans="1:5" x14ac:dyDescent="0.3">
      <c r="A11615">
        <v>139276</v>
      </c>
      <c r="B11615">
        <v>3</v>
      </c>
      <c r="C11615">
        <v>0</v>
      </c>
      <c r="D11615">
        <v>0</v>
      </c>
      <c r="E11615">
        <v>0</v>
      </c>
    </row>
    <row r="11616" spans="1:5" x14ac:dyDescent="0.3">
      <c r="A11616">
        <v>142712</v>
      </c>
      <c r="B11616">
        <v>1</v>
      </c>
      <c r="C11616">
        <v>0</v>
      </c>
      <c r="D11616">
        <v>0</v>
      </c>
      <c r="E11616">
        <v>0</v>
      </c>
    </row>
    <row r="11617" spans="1:5" x14ac:dyDescent="0.3">
      <c r="A11617">
        <v>197052</v>
      </c>
      <c r="B11617">
        <v>1</v>
      </c>
      <c r="C11617">
        <v>0</v>
      </c>
      <c r="D11617">
        <v>0</v>
      </c>
      <c r="E11617">
        <v>0</v>
      </c>
    </row>
    <row r="11618" spans="1:5" x14ac:dyDescent="0.3">
      <c r="A11618">
        <v>207864</v>
      </c>
      <c r="B11618">
        <v>5</v>
      </c>
      <c r="C11618">
        <v>0</v>
      </c>
      <c r="D11618">
        <v>0</v>
      </c>
      <c r="E11618">
        <v>0</v>
      </c>
    </row>
    <row r="11619" spans="1:5" x14ac:dyDescent="0.3">
      <c r="A11619">
        <v>11464</v>
      </c>
      <c r="B11619">
        <v>2</v>
      </c>
      <c r="C11619">
        <v>0</v>
      </c>
      <c r="D11619">
        <v>0</v>
      </c>
      <c r="E11619">
        <v>0</v>
      </c>
    </row>
    <row r="11620" spans="1:5" x14ac:dyDescent="0.3">
      <c r="A11620">
        <v>138360</v>
      </c>
      <c r="B11620">
        <v>7</v>
      </c>
      <c r="C11620">
        <v>0</v>
      </c>
      <c r="D11620">
        <v>0</v>
      </c>
      <c r="E11620">
        <v>0</v>
      </c>
    </row>
    <row r="11621" spans="1:5" x14ac:dyDescent="0.3">
      <c r="A11621">
        <v>224220</v>
      </c>
      <c r="B11621">
        <v>2</v>
      </c>
      <c r="C11621">
        <v>0</v>
      </c>
      <c r="D11621">
        <v>0</v>
      </c>
      <c r="E11621">
        <v>0</v>
      </c>
    </row>
    <row r="11622" spans="1:5" x14ac:dyDescent="0.3">
      <c r="A11622">
        <v>153464</v>
      </c>
      <c r="B11622">
        <v>1</v>
      </c>
      <c r="C11622">
        <v>0</v>
      </c>
      <c r="D11622">
        <v>0</v>
      </c>
      <c r="E11622">
        <v>0</v>
      </c>
    </row>
    <row r="11623" spans="1:5" x14ac:dyDescent="0.3">
      <c r="A11623">
        <v>212488</v>
      </c>
      <c r="B11623">
        <v>6</v>
      </c>
      <c r="C11623">
        <v>0</v>
      </c>
      <c r="D11623">
        <v>0</v>
      </c>
      <c r="E11623">
        <v>0</v>
      </c>
    </row>
    <row r="11624" spans="1:5" x14ac:dyDescent="0.3">
      <c r="A11624">
        <v>223948</v>
      </c>
      <c r="B11624">
        <v>27</v>
      </c>
      <c r="C11624">
        <v>0</v>
      </c>
      <c r="D11624">
        <v>0</v>
      </c>
      <c r="E11624">
        <v>0</v>
      </c>
    </row>
    <row r="11625" spans="1:5" x14ac:dyDescent="0.3">
      <c r="A11625">
        <v>217156</v>
      </c>
      <c r="B11625">
        <v>3</v>
      </c>
      <c r="C11625">
        <v>0</v>
      </c>
      <c r="D11625">
        <v>0</v>
      </c>
      <c r="E11625">
        <v>0</v>
      </c>
    </row>
    <row r="11626" spans="1:5" x14ac:dyDescent="0.3">
      <c r="A11626">
        <v>112424</v>
      </c>
      <c r="B11626">
        <v>2</v>
      </c>
      <c r="C11626">
        <v>0</v>
      </c>
      <c r="D11626">
        <v>0</v>
      </c>
      <c r="E11626">
        <v>0</v>
      </c>
    </row>
    <row r="11627" spans="1:5" x14ac:dyDescent="0.3">
      <c r="A11627">
        <v>112344</v>
      </c>
      <c r="B11627">
        <v>4</v>
      </c>
      <c r="C11627">
        <v>0</v>
      </c>
      <c r="D11627">
        <v>0</v>
      </c>
      <c r="E11627">
        <v>0</v>
      </c>
    </row>
    <row r="11628" spans="1:5" x14ac:dyDescent="0.3">
      <c r="A11628">
        <v>79032</v>
      </c>
      <c r="B11628">
        <v>5</v>
      </c>
      <c r="C11628">
        <v>0</v>
      </c>
      <c r="D11628">
        <v>0</v>
      </c>
      <c r="E11628">
        <v>0</v>
      </c>
    </row>
    <row r="11629" spans="1:5" x14ac:dyDescent="0.3">
      <c r="A11629">
        <v>80384</v>
      </c>
      <c r="B11629">
        <v>2</v>
      </c>
      <c r="C11629">
        <v>0</v>
      </c>
      <c r="D11629">
        <v>0</v>
      </c>
      <c r="E11629">
        <v>0</v>
      </c>
    </row>
    <row r="11630" spans="1:5" x14ac:dyDescent="0.3">
      <c r="A11630">
        <v>54572</v>
      </c>
      <c r="B11630">
        <v>2</v>
      </c>
      <c r="C11630">
        <v>0</v>
      </c>
      <c r="D11630">
        <v>0</v>
      </c>
      <c r="E11630">
        <v>0</v>
      </c>
    </row>
    <row r="11631" spans="1:5" x14ac:dyDescent="0.3">
      <c r="A11631">
        <v>112072</v>
      </c>
      <c r="B11631">
        <v>3</v>
      </c>
      <c r="C11631">
        <v>0</v>
      </c>
      <c r="D11631">
        <v>0</v>
      </c>
      <c r="E11631">
        <v>0</v>
      </c>
    </row>
    <row r="11632" spans="1:5" x14ac:dyDescent="0.3">
      <c r="A11632">
        <v>111800</v>
      </c>
      <c r="B11632">
        <v>68</v>
      </c>
      <c r="C11632">
        <v>0</v>
      </c>
      <c r="D11632">
        <v>0</v>
      </c>
      <c r="E11632">
        <v>0</v>
      </c>
    </row>
    <row r="11633" spans="1:5" x14ac:dyDescent="0.3">
      <c r="A11633">
        <v>111780</v>
      </c>
      <c r="B11633">
        <v>27</v>
      </c>
      <c r="C11633">
        <v>0</v>
      </c>
      <c r="D11633">
        <v>0</v>
      </c>
      <c r="E11633">
        <v>0</v>
      </c>
    </row>
    <row r="11634" spans="1:5" x14ac:dyDescent="0.3">
      <c r="A11634">
        <v>111740</v>
      </c>
      <c r="B11634">
        <v>2</v>
      </c>
      <c r="C11634">
        <v>0</v>
      </c>
      <c r="D11634">
        <v>0</v>
      </c>
      <c r="E11634">
        <v>0</v>
      </c>
    </row>
    <row r="11635" spans="1:5" x14ac:dyDescent="0.3">
      <c r="A11635">
        <v>78136</v>
      </c>
      <c r="B11635">
        <v>1</v>
      </c>
      <c r="C11635">
        <v>0</v>
      </c>
      <c r="D11635">
        <v>0</v>
      </c>
      <c r="E11635">
        <v>0</v>
      </c>
    </row>
    <row r="11636" spans="1:5" x14ac:dyDescent="0.3">
      <c r="A11636">
        <v>65280</v>
      </c>
      <c r="B11636">
        <v>8</v>
      </c>
      <c r="C11636">
        <v>0</v>
      </c>
      <c r="D11636">
        <v>0</v>
      </c>
      <c r="E11636">
        <v>0</v>
      </c>
    </row>
    <row r="11637" spans="1:5" x14ac:dyDescent="0.3">
      <c r="A11637">
        <v>111300</v>
      </c>
      <c r="B11637">
        <v>3</v>
      </c>
      <c r="C11637">
        <v>0</v>
      </c>
      <c r="D11637">
        <v>0</v>
      </c>
      <c r="E11637">
        <v>0</v>
      </c>
    </row>
    <row r="11638" spans="1:5" x14ac:dyDescent="0.3">
      <c r="A11638">
        <v>110924</v>
      </c>
      <c r="B11638">
        <v>2</v>
      </c>
      <c r="C11638">
        <v>0</v>
      </c>
      <c r="D11638">
        <v>0</v>
      </c>
      <c r="E11638">
        <v>0</v>
      </c>
    </row>
    <row r="11639" spans="1:5" x14ac:dyDescent="0.3">
      <c r="A11639">
        <v>58280</v>
      </c>
      <c r="B11639">
        <v>12</v>
      </c>
      <c r="C11639">
        <v>0</v>
      </c>
      <c r="D11639">
        <v>0</v>
      </c>
      <c r="E11639">
        <v>0</v>
      </c>
    </row>
    <row r="11640" spans="1:5" x14ac:dyDescent="0.3">
      <c r="A11640">
        <v>81820</v>
      </c>
      <c r="B11640">
        <v>3</v>
      </c>
      <c r="C11640">
        <v>0</v>
      </c>
      <c r="D11640">
        <v>0</v>
      </c>
      <c r="E11640">
        <v>0</v>
      </c>
    </row>
    <row r="11641" spans="1:5" x14ac:dyDescent="0.3">
      <c r="A11641">
        <v>110652</v>
      </c>
      <c r="B11641">
        <v>2</v>
      </c>
      <c r="C11641">
        <v>0</v>
      </c>
      <c r="D11641">
        <v>0</v>
      </c>
      <c r="E11641">
        <v>0</v>
      </c>
    </row>
    <row r="11642" spans="1:5" x14ac:dyDescent="0.3">
      <c r="A11642">
        <v>110508</v>
      </c>
      <c r="B11642">
        <v>13</v>
      </c>
      <c r="C11642">
        <v>0</v>
      </c>
      <c r="D11642">
        <v>0</v>
      </c>
      <c r="E11642">
        <v>0</v>
      </c>
    </row>
    <row r="11643" spans="1:5" x14ac:dyDescent="0.3">
      <c r="A11643">
        <v>58968</v>
      </c>
      <c r="B11643">
        <v>2</v>
      </c>
      <c r="C11643">
        <v>0</v>
      </c>
      <c r="D11643">
        <v>0</v>
      </c>
      <c r="E11643">
        <v>0</v>
      </c>
    </row>
    <row r="11644" spans="1:5" x14ac:dyDescent="0.3">
      <c r="A11644">
        <v>110448</v>
      </c>
      <c r="B11644">
        <v>3</v>
      </c>
      <c r="C11644">
        <v>0</v>
      </c>
      <c r="D11644">
        <v>0</v>
      </c>
      <c r="E11644">
        <v>0</v>
      </c>
    </row>
    <row r="11645" spans="1:5" x14ac:dyDescent="0.3">
      <c r="A11645">
        <v>110236</v>
      </c>
      <c r="B11645">
        <v>31</v>
      </c>
      <c r="C11645">
        <v>0</v>
      </c>
      <c r="D11645">
        <v>0</v>
      </c>
      <c r="E11645">
        <v>0</v>
      </c>
    </row>
    <row r="11646" spans="1:5" x14ac:dyDescent="0.3">
      <c r="A11646">
        <v>110176</v>
      </c>
      <c r="B11646">
        <v>3</v>
      </c>
      <c r="C11646">
        <v>0</v>
      </c>
      <c r="D11646">
        <v>0</v>
      </c>
      <c r="E11646">
        <v>0</v>
      </c>
    </row>
    <row r="11647" spans="1:5" x14ac:dyDescent="0.3">
      <c r="A11647">
        <v>109904</v>
      </c>
      <c r="B11647">
        <v>8</v>
      </c>
      <c r="C11647">
        <v>0</v>
      </c>
      <c r="D11647">
        <v>0</v>
      </c>
      <c r="E11647">
        <v>0</v>
      </c>
    </row>
    <row r="11648" spans="1:5" x14ac:dyDescent="0.3">
      <c r="A11648">
        <v>109760</v>
      </c>
      <c r="B11648">
        <v>4</v>
      </c>
      <c r="C11648">
        <v>0</v>
      </c>
      <c r="D11648">
        <v>0</v>
      </c>
      <c r="E11648">
        <v>0</v>
      </c>
    </row>
    <row r="11649" spans="1:5" x14ac:dyDescent="0.3">
      <c r="A11649">
        <v>109632</v>
      </c>
      <c r="B11649">
        <v>15</v>
      </c>
      <c r="C11649">
        <v>0</v>
      </c>
      <c r="D11649">
        <v>0</v>
      </c>
      <c r="E11649">
        <v>0</v>
      </c>
    </row>
    <row r="11650" spans="1:5" x14ac:dyDescent="0.3">
      <c r="A11650">
        <v>109488</v>
      </c>
      <c r="B11650">
        <v>2</v>
      </c>
      <c r="C11650">
        <v>0</v>
      </c>
      <c r="D11650">
        <v>0</v>
      </c>
      <c r="E11650">
        <v>0</v>
      </c>
    </row>
    <row r="11651" spans="1:5" x14ac:dyDescent="0.3">
      <c r="A11651">
        <v>109364</v>
      </c>
      <c r="B11651">
        <v>8</v>
      </c>
      <c r="C11651">
        <v>0</v>
      </c>
      <c r="D11651">
        <v>0</v>
      </c>
      <c r="E11651">
        <v>0</v>
      </c>
    </row>
    <row r="11652" spans="1:5" x14ac:dyDescent="0.3">
      <c r="A11652">
        <v>109216</v>
      </c>
      <c r="B11652">
        <v>4</v>
      </c>
      <c r="C11652">
        <v>0</v>
      </c>
      <c r="D11652">
        <v>0</v>
      </c>
      <c r="E11652">
        <v>0</v>
      </c>
    </row>
    <row r="11653" spans="1:5" x14ac:dyDescent="0.3">
      <c r="A11653">
        <v>108884</v>
      </c>
      <c r="B11653">
        <v>7</v>
      </c>
      <c r="C11653">
        <v>0</v>
      </c>
      <c r="D11653">
        <v>0</v>
      </c>
      <c r="E11653">
        <v>0</v>
      </c>
    </row>
    <row r="11654" spans="1:5" x14ac:dyDescent="0.3">
      <c r="A11654">
        <v>94572</v>
      </c>
      <c r="B11654">
        <v>38</v>
      </c>
      <c r="C11654">
        <v>0</v>
      </c>
      <c r="D11654">
        <v>0</v>
      </c>
      <c r="E11654">
        <v>0</v>
      </c>
    </row>
    <row r="11655" spans="1:5" x14ac:dyDescent="0.3">
      <c r="A11655">
        <v>74136</v>
      </c>
      <c r="B11655">
        <v>13</v>
      </c>
      <c r="C11655">
        <v>0</v>
      </c>
      <c r="D11655">
        <v>0</v>
      </c>
      <c r="E11655">
        <v>0</v>
      </c>
    </row>
    <row r="11656" spans="1:5" x14ac:dyDescent="0.3">
      <c r="A11656">
        <v>76884</v>
      </c>
      <c r="B11656">
        <v>8</v>
      </c>
      <c r="C11656">
        <v>0</v>
      </c>
      <c r="D11656">
        <v>0</v>
      </c>
      <c r="E11656">
        <v>0</v>
      </c>
    </row>
    <row r="11657" spans="1:5" x14ac:dyDescent="0.3">
      <c r="A11657">
        <v>107864</v>
      </c>
      <c r="B11657">
        <v>10</v>
      </c>
      <c r="C11657">
        <v>0</v>
      </c>
      <c r="D11657">
        <v>0</v>
      </c>
      <c r="E11657">
        <v>0</v>
      </c>
    </row>
    <row r="11658" spans="1:5" x14ac:dyDescent="0.3">
      <c r="A11658">
        <v>107800</v>
      </c>
      <c r="B11658">
        <v>13</v>
      </c>
      <c r="C11658">
        <v>0</v>
      </c>
      <c r="D11658">
        <v>0</v>
      </c>
      <c r="E11658">
        <v>0</v>
      </c>
    </row>
    <row r="11659" spans="1:5" x14ac:dyDescent="0.3">
      <c r="A11659">
        <v>107592</v>
      </c>
      <c r="B11659">
        <v>5</v>
      </c>
      <c r="C11659">
        <v>0</v>
      </c>
      <c r="D11659">
        <v>0</v>
      </c>
      <c r="E11659">
        <v>0</v>
      </c>
    </row>
    <row r="11660" spans="1:5" x14ac:dyDescent="0.3">
      <c r="A11660">
        <v>46928</v>
      </c>
      <c r="B11660">
        <v>1</v>
      </c>
      <c r="C11660">
        <v>0</v>
      </c>
      <c r="D11660">
        <v>0</v>
      </c>
      <c r="E11660">
        <v>0</v>
      </c>
    </row>
    <row r="11661" spans="1:5" x14ac:dyDescent="0.3">
      <c r="A11661">
        <v>79840</v>
      </c>
      <c r="B11661">
        <v>13</v>
      </c>
      <c r="C11661">
        <v>0</v>
      </c>
      <c r="D11661">
        <v>0</v>
      </c>
      <c r="E11661">
        <v>0</v>
      </c>
    </row>
    <row r="11662" spans="1:5" x14ac:dyDescent="0.3">
      <c r="A11662">
        <v>107320</v>
      </c>
      <c r="B11662">
        <v>23</v>
      </c>
      <c r="C11662">
        <v>0</v>
      </c>
      <c r="D11662">
        <v>0</v>
      </c>
      <c r="E11662">
        <v>0</v>
      </c>
    </row>
    <row r="11663" spans="1:5" x14ac:dyDescent="0.3">
      <c r="A11663">
        <v>53384</v>
      </c>
      <c r="B11663">
        <v>3</v>
      </c>
      <c r="C11663">
        <v>0</v>
      </c>
      <c r="D11663">
        <v>0</v>
      </c>
      <c r="E11663">
        <v>0</v>
      </c>
    </row>
    <row r="11664" spans="1:5" x14ac:dyDescent="0.3">
      <c r="A11664">
        <v>107112</v>
      </c>
      <c r="B11664">
        <v>12</v>
      </c>
      <c r="C11664">
        <v>0</v>
      </c>
      <c r="D11664">
        <v>0</v>
      </c>
      <c r="E11664">
        <v>0</v>
      </c>
    </row>
    <row r="11665" spans="1:5" x14ac:dyDescent="0.3">
      <c r="A11665">
        <v>56508</v>
      </c>
      <c r="B11665">
        <v>1</v>
      </c>
      <c r="C11665">
        <v>0</v>
      </c>
      <c r="D11665">
        <v>0</v>
      </c>
      <c r="E11665">
        <v>0</v>
      </c>
    </row>
    <row r="11666" spans="1:5" x14ac:dyDescent="0.3">
      <c r="A11666">
        <v>26656</v>
      </c>
      <c r="B11666">
        <v>50</v>
      </c>
      <c r="C11666">
        <v>0</v>
      </c>
      <c r="D11666">
        <v>0</v>
      </c>
      <c r="E11666">
        <v>0</v>
      </c>
    </row>
    <row r="11667" spans="1:5" x14ac:dyDescent="0.3">
      <c r="A11667">
        <v>106844</v>
      </c>
      <c r="B11667">
        <v>6</v>
      </c>
      <c r="C11667">
        <v>0</v>
      </c>
      <c r="D11667">
        <v>0</v>
      </c>
      <c r="E11667">
        <v>0</v>
      </c>
    </row>
    <row r="11668" spans="1:5" x14ac:dyDescent="0.3">
      <c r="A11668">
        <v>106572</v>
      </c>
      <c r="B11668">
        <v>5</v>
      </c>
      <c r="C11668">
        <v>0</v>
      </c>
      <c r="D11668">
        <v>0</v>
      </c>
      <c r="E11668">
        <v>0</v>
      </c>
    </row>
    <row r="11669" spans="1:5" x14ac:dyDescent="0.3">
      <c r="A11669">
        <v>106196</v>
      </c>
      <c r="B11669">
        <v>72</v>
      </c>
      <c r="C11669">
        <v>0</v>
      </c>
      <c r="D11669">
        <v>0</v>
      </c>
      <c r="E11669">
        <v>0</v>
      </c>
    </row>
    <row r="11670" spans="1:5" x14ac:dyDescent="0.3">
      <c r="A11670">
        <v>80928</v>
      </c>
      <c r="B11670">
        <v>33</v>
      </c>
      <c r="C11670">
        <v>0</v>
      </c>
      <c r="D11670">
        <v>0</v>
      </c>
      <c r="E11670">
        <v>0</v>
      </c>
    </row>
    <row r="11671" spans="1:5" x14ac:dyDescent="0.3">
      <c r="A11671">
        <v>105716</v>
      </c>
      <c r="B11671">
        <v>6</v>
      </c>
      <c r="C11671">
        <v>0</v>
      </c>
      <c r="D11671">
        <v>0</v>
      </c>
      <c r="E11671">
        <v>0</v>
      </c>
    </row>
    <row r="11672" spans="1:5" x14ac:dyDescent="0.3">
      <c r="A11672">
        <v>86572</v>
      </c>
      <c r="B11672">
        <v>67</v>
      </c>
      <c r="C11672">
        <v>0</v>
      </c>
      <c r="D11672">
        <v>0</v>
      </c>
      <c r="E11672">
        <v>0</v>
      </c>
    </row>
    <row r="11673" spans="1:5" x14ac:dyDescent="0.3">
      <c r="A11673">
        <v>62196</v>
      </c>
      <c r="B11673">
        <v>7</v>
      </c>
      <c r="C11673">
        <v>0</v>
      </c>
      <c r="D11673">
        <v>0</v>
      </c>
      <c r="E11673">
        <v>0</v>
      </c>
    </row>
    <row r="11674" spans="1:5" x14ac:dyDescent="0.3">
      <c r="A11674">
        <v>105552</v>
      </c>
      <c r="B11674">
        <v>4</v>
      </c>
      <c r="C11674">
        <v>0</v>
      </c>
      <c r="D11674">
        <v>0</v>
      </c>
      <c r="E11674">
        <v>0</v>
      </c>
    </row>
    <row r="11675" spans="1:5" x14ac:dyDescent="0.3">
      <c r="A11675">
        <v>89904</v>
      </c>
      <c r="B11675">
        <v>1</v>
      </c>
      <c r="C11675">
        <v>0</v>
      </c>
      <c r="D11675">
        <v>0</v>
      </c>
      <c r="E11675">
        <v>0</v>
      </c>
    </row>
    <row r="11676" spans="1:5" x14ac:dyDescent="0.3">
      <c r="A11676">
        <v>44552</v>
      </c>
      <c r="B11676">
        <v>17</v>
      </c>
      <c r="C11676">
        <v>0</v>
      </c>
      <c r="D11676">
        <v>0</v>
      </c>
      <c r="E11676">
        <v>0</v>
      </c>
    </row>
    <row r="11677" spans="1:5" x14ac:dyDescent="0.3">
      <c r="A11677">
        <v>105280</v>
      </c>
      <c r="B11677">
        <v>2</v>
      </c>
      <c r="C11677">
        <v>0</v>
      </c>
      <c r="D11677">
        <v>0</v>
      </c>
      <c r="E11677">
        <v>0</v>
      </c>
    </row>
    <row r="11678" spans="1:5" x14ac:dyDescent="0.3">
      <c r="A11678">
        <v>42468</v>
      </c>
      <c r="B11678">
        <v>36</v>
      </c>
      <c r="C11678">
        <v>0</v>
      </c>
      <c r="D11678">
        <v>0</v>
      </c>
      <c r="E11678">
        <v>0</v>
      </c>
    </row>
    <row r="11679" spans="1:5" x14ac:dyDescent="0.3">
      <c r="A11679">
        <v>105008</v>
      </c>
      <c r="B11679">
        <v>2</v>
      </c>
      <c r="C11679">
        <v>0</v>
      </c>
      <c r="D11679">
        <v>0</v>
      </c>
      <c r="E11679">
        <v>0</v>
      </c>
    </row>
    <row r="11680" spans="1:5" x14ac:dyDescent="0.3">
      <c r="A11680">
        <v>66948</v>
      </c>
      <c r="B11680">
        <v>14</v>
      </c>
      <c r="C11680">
        <v>0</v>
      </c>
      <c r="D11680">
        <v>0</v>
      </c>
      <c r="E11680">
        <v>0</v>
      </c>
    </row>
    <row r="11681" spans="1:5" x14ac:dyDescent="0.3">
      <c r="A11681">
        <v>77740</v>
      </c>
      <c r="B11681">
        <v>26</v>
      </c>
      <c r="C11681">
        <v>0</v>
      </c>
      <c r="D11681">
        <v>0</v>
      </c>
      <c r="E11681">
        <v>0</v>
      </c>
    </row>
    <row r="11682" spans="1:5" x14ac:dyDescent="0.3">
      <c r="A11682">
        <v>104864</v>
      </c>
      <c r="B11682">
        <v>10</v>
      </c>
      <c r="C11682">
        <v>0</v>
      </c>
      <c r="D11682">
        <v>0</v>
      </c>
      <c r="E11682">
        <v>0</v>
      </c>
    </row>
    <row r="11683" spans="1:5" x14ac:dyDescent="0.3">
      <c r="A11683">
        <v>60384</v>
      </c>
      <c r="B11683">
        <v>2</v>
      </c>
      <c r="C11683">
        <v>0</v>
      </c>
      <c r="D11683">
        <v>0</v>
      </c>
      <c r="E11683">
        <v>0</v>
      </c>
    </row>
    <row r="11684" spans="1:5" x14ac:dyDescent="0.3">
      <c r="A11684">
        <v>22948</v>
      </c>
      <c r="B11684">
        <v>32</v>
      </c>
      <c r="C11684">
        <v>0</v>
      </c>
      <c r="D11684">
        <v>0</v>
      </c>
      <c r="E11684">
        <v>0</v>
      </c>
    </row>
    <row r="11685" spans="1:5" x14ac:dyDescent="0.3">
      <c r="A11685">
        <v>104592</v>
      </c>
      <c r="B11685">
        <v>10</v>
      </c>
      <c r="C11685">
        <v>0</v>
      </c>
      <c r="D11685">
        <v>0</v>
      </c>
      <c r="E11685">
        <v>0</v>
      </c>
    </row>
    <row r="11686" spans="1:5" x14ac:dyDescent="0.3">
      <c r="A11686">
        <v>2448</v>
      </c>
      <c r="B11686">
        <v>13</v>
      </c>
      <c r="C11686">
        <v>0</v>
      </c>
      <c r="D11686">
        <v>0</v>
      </c>
      <c r="E11686">
        <v>0</v>
      </c>
    </row>
    <row r="11687" spans="1:5" x14ac:dyDescent="0.3">
      <c r="A11687">
        <v>45968</v>
      </c>
      <c r="B11687">
        <v>5</v>
      </c>
      <c r="C11687">
        <v>0</v>
      </c>
      <c r="D11687">
        <v>0</v>
      </c>
      <c r="E11687">
        <v>0</v>
      </c>
    </row>
    <row r="11688" spans="1:5" x14ac:dyDescent="0.3">
      <c r="A11688">
        <v>90176</v>
      </c>
      <c r="B11688">
        <v>10</v>
      </c>
      <c r="C11688">
        <v>0</v>
      </c>
      <c r="D11688">
        <v>0</v>
      </c>
      <c r="E11688">
        <v>0</v>
      </c>
    </row>
    <row r="11689" spans="1:5" x14ac:dyDescent="0.3">
      <c r="A11689">
        <v>99696</v>
      </c>
      <c r="B11689">
        <v>13</v>
      </c>
      <c r="C11689">
        <v>0</v>
      </c>
      <c r="D11689">
        <v>0</v>
      </c>
      <c r="E11689">
        <v>0</v>
      </c>
    </row>
    <row r="11690" spans="1:5" x14ac:dyDescent="0.3">
      <c r="A11690">
        <v>104092</v>
      </c>
      <c r="B11690">
        <v>29</v>
      </c>
      <c r="C11690">
        <v>0</v>
      </c>
      <c r="D11690">
        <v>0</v>
      </c>
      <c r="E11690">
        <v>0</v>
      </c>
    </row>
    <row r="11691" spans="1:5" x14ac:dyDescent="0.3">
      <c r="A11691">
        <v>69716</v>
      </c>
      <c r="B11691">
        <v>17</v>
      </c>
      <c r="C11691">
        <v>0</v>
      </c>
      <c r="D11691">
        <v>0</v>
      </c>
      <c r="E11691">
        <v>0</v>
      </c>
    </row>
    <row r="11692" spans="1:5" x14ac:dyDescent="0.3">
      <c r="A11692">
        <v>80112</v>
      </c>
      <c r="B11692">
        <v>7</v>
      </c>
      <c r="C11692">
        <v>0</v>
      </c>
      <c r="D11692">
        <v>0</v>
      </c>
      <c r="E11692">
        <v>0</v>
      </c>
    </row>
    <row r="11693" spans="1:5" x14ac:dyDescent="0.3">
      <c r="A11693">
        <v>37364</v>
      </c>
      <c r="B11693">
        <v>2</v>
      </c>
      <c r="C11693">
        <v>0</v>
      </c>
      <c r="D11693">
        <v>0</v>
      </c>
      <c r="E11693">
        <v>0</v>
      </c>
    </row>
    <row r="11694" spans="1:5" x14ac:dyDescent="0.3">
      <c r="A11694">
        <v>206920</v>
      </c>
      <c r="B11694">
        <v>35</v>
      </c>
      <c r="C11694">
        <v>0</v>
      </c>
      <c r="D11694">
        <v>0</v>
      </c>
      <c r="E11694">
        <v>0</v>
      </c>
    </row>
    <row r="11695" spans="1:5" x14ac:dyDescent="0.3">
      <c r="A11695">
        <v>213212</v>
      </c>
      <c r="B11695">
        <v>27</v>
      </c>
      <c r="C11695">
        <v>0</v>
      </c>
      <c r="D11695">
        <v>0</v>
      </c>
      <c r="E11695">
        <v>0</v>
      </c>
    </row>
    <row r="11696" spans="1:5" x14ac:dyDescent="0.3">
      <c r="A11696">
        <v>72672</v>
      </c>
      <c r="B11696">
        <v>1</v>
      </c>
      <c r="C11696">
        <v>0</v>
      </c>
      <c r="D11696">
        <v>0</v>
      </c>
      <c r="E11696">
        <v>0</v>
      </c>
    </row>
    <row r="11697" spans="1:5" x14ac:dyDescent="0.3">
      <c r="A11697">
        <v>199568</v>
      </c>
      <c r="B11697">
        <v>7</v>
      </c>
      <c r="C11697">
        <v>0</v>
      </c>
      <c r="D11697">
        <v>0</v>
      </c>
      <c r="E11697">
        <v>0</v>
      </c>
    </row>
    <row r="11698" spans="1:5" x14ac:dyDescent="0.3">
      <c r="A11698">
        <v>162340</v>
      </c>
      <c r="B11698">
        <v>1</v>
      </c>
      <c r="C11698">
        <v>0</v>
      </c>
      <c r="D11698">
        <v>0</v>
      </c>
      <c r="E11698">
        <v>0</v>
      </c>
    </row>
    <row r="11699" spans="1:5" x14ac:dyDescent="0.3">
      <c r="A11699">
        <v>147200</v>
      </c>
      <c r="B11699">
        <v>2</v>
      </c>
      <c r="C11699">
        <v>0</v>
      </c>
      <c r="D11699">
        <v>0</v>
      </c>
      <c r="E11699">
        <v>0</v>
      </c>
    </row>
    <row r="11700" spans="1:5" x14ac:dyDescent="0.3">
      <c r="A11700">
        <v>149172</v>
      </c>
      <c r="B11700">
        <v>2</v>
      </c>
      <c r="C11700">
        <v>0</v>
      </c>
      <c r="D11700">
        <v>0</v>
      </c>
      <c r="E11700">
        <v>0</v>
      </c>
    </row>
    <row r="11701" spans="1:5" x14ac:dyDescent="0.3">
      <c r="A11701">
        <v>91908</v>
      </c>
      <c r="B11701">
        <v>5</v>
      </c>
      <c r="C11701">
        <v>0</v>
      </c>
      <c r="D11701">
        <v>0</v>
      </c>
      <c r="E11701">
        <v>0</v>
      </c>
    </row>
    <row r="11702" spans="1:5" x14ac:dyDescent="0.3">
      <c r="A11702">
        <v>210900</v>
      </c>
      <c r="B11702">
        <v>31</v>
      </c>
      <c r="C11702">
        <v>0</v>
      </c>
      <c r="D11702">
        <v>0</v>
      </c>
      <c r="E11702">
        <v>0</v>
      </c>
    </row>
    <row r="11703" spans="1:5" x14ac:dyDescent="0.3">
      <c r="A11703">
        <v>121052</v>
      </c>
      <c r="B11703">
        <v>4</v>
      </c>
      <c r="C11703">
        <v>0</v>
      </c>
      <c r="D11703">
        <v>0</v>
      </c>
      <c r="E11703">
        <v>0</v>
      </c>
    </row>
    <row r="11704" spans="1:5" x14ac:dyDescent="0.3">
      <c r="A11704">
        <v>218072</v>
      </c>
      <c r="B11704">
        <v>5</v>
      </c>
      <c r="C11704">
        <v>0</v>
      </c>
      <c r="D11704">
        <v>0</v>
      </c>
      <c r="E11704">
        <v>0</v>
      </c>
    </row>
    <row r="11705" spans="1:5" x14ac:dyDescent="0.3">
      <c r="A11705">
        <v>175628</v>
      </c>
      <c r="B11705">
        <v>51</v>
      </c>
      <c r="C11705">
        <v>0</v>
      </c>
      <c r="D11705">
        <v>0</v>
      </c>
      <c r="E11705">
        <v>0</v>
      </c>
    </row>
    <row r="11706" spans="1:5" x14ac:dyDescent="0.3">
      <c r="A11706">
        <v>220420</v>
      </c>
      <c r="B11706">
        <v>3</v>
      </c>
      <c r="C11706">
        <v>0</v>
      </c>
      <c r="D11706">
        <v>0</v>
      </c>
      <c r="E11706">
        <v>0</v>
      </c>
    </row>
    <row r="11707" spans="1:5" x14ac:dyDescent="0.3">
      <c r="A11707">
        <v>124860</v>
      </c>
      <c r="B11707">
        <v>7</v>
      </c>
      <c r="C11707">
        <v>0</v>
      </c>
      <c r="D11707">
        <v>0</v>
      </c>
      <c r="E11707">
        <v>0</v>
      </c>
    </row>
    <row r="11708" spans="1:5" x14ac:dyDescent="0.3">
      <c r="A11708">
        <v>143468</v>
      </c>
      <c r="B11708">
        <v>44</v>
      </c>
      <c r="C11708">
        <v>0</v>
      </c>
      <c r="D11708">
        <v>0</v>
      </c>
      <c r="E11708">
        <v>0</v>
      </c>
    </row>
    <row r="11709" spans="1:5" x14ac:dyDescent="0.3">
      <c r="A11709">
        <v>21384</v>
      </c>
      <c r="B11709">
        <v>3</v>
      </c>
      <c r="C11709">
        <v>0</v>
      </c>
      <c r="D11709">
        <v>0</v>
      </c>
      <c r="E11709">
        <v>0</v>
      </c>
    </row>
    <row r="11710" spans="1:5" x14ac:dyDescent="0.3">
      <c r="A11710">
        <v>200324</v>
      </c>
      <c r="B11710">
        <v>5</v>
      </c>
      <c r="C11710">
        <v>0</v>
      </c>
      <c r="D11710">
        <v>0</v>
      </c>
      <c r="E11710">
        <v>0</v>
      </c>
    </row>
    <row r="11711" spans="1:5" x14ac:dyDescent="0.3">
      <c r="A11711">
        <v>197672</v>
      </c>
      <c r="B11711">
        <v>36</v>
      </c>
      <c r="C11711">
        <v>0</v>
      </c>
      <c r="D11711">
        <v>0</v>
      </c>
      <c r="E11711">
        <v>0</v>
      </c>
    </row>
    <row r="11712" spans="1:5" x14ac:dyDescent="0.3">
      <c r="A11712">
        <v>171548</v>
      </c>
      <c r="B11712">
        <v>11</v>
      </c>
      <c r="C11712">
        <v>0</v>
      </c>
      <c r="D11712">
        <v>0</v>
      </c>
      <c r="E11712">
        <v>0</v>
      </c>
    </row>
    <row r="11713" spans="1:5" x14ac:dyDescent="0.3">
      <c r="A11713">
        <v>79464</v>
      </c>
      <c r="B11713">
        <v>4</v>
      </c>
      <c r="C11713">
        <v>0</v>
      </c>
      <c r="D11713">
        <v>0</v>
      </c>
      <c r="E11713">
        <v>0</v>
      </c>
    </row>
    <row r="11714" spans="1:5" x14ac:dyDescent="0.3">
      <c r="A11714">
        <v>220148</v>
      </c>
      <c r="B11714">
        <v>18</v>
      </c>
      <c r="C11714">
        <v>0</v>
      </c>
      <c r="D11714">
        <v>0</v>
      </c>
      <c r="E11714">
        <v>0</v>
      </c>
    </row>
    <row r="11715" spans="1:5" x14ac:dyDescent="0.3">
      <c r="A11715">
        <v>219468</v>
      </c>
      <c r="B11715">
        <v>1</v>
      </c>
      <c r="C11715">
        <v>0</v>
      </c>
      <c r="D11715">
        <v>0</v>
      </c>
      <c r="E11715">
        <v>0</v>
      </c>
    </row>
    <row r="11716" spans="1:5" x14ac:dyDescent="0.3">
      <c r="A11716">
        <v>152676</v>
      </c>
      <c r="B11716">
        <v>4</v>
      </c>
      <c r="C11716">
        <v>0</v>
      </c>
      <c r="D11716">
        <v>0</v>
      </c>
      <c r="E11716">
        <v>0</v>
      </c>
    </row>
    <row r="11717" spans="1:5" x14ac:dyDescent="0.3">
      <c r="A11717">
        <v>208484</v>
      </c>
      <c r="B11717">
        <v>2</v>
      </c>
      <c r="C11717">
        <v>0</v>
      </c>
      <c r="D11717">
        <v>0</v>
      </c>
      <c r="E11717">
        <v>0</v>
      </c>
    </row>
    <row r="11718" spans="1:5" x14ac:dyDescent="0.3">
      <c r="A11718">
        <v>213448</v>
      </c>
      <c r="B11718">
        <v>11</v>
      </c>
      <c r="C11718">
        <v>0</v>
      </c>
      <c r="D11718">
        <v>0</v>
      </c>
      <c r="E11718">
        <v>0</v>
      </c>
    </row>
    <row r="11719" spans="1:5" x14ac:dyDescent="0.3">
      <c r="A11719">
        <v>163156</v>
      </c>
      <c r="B11719">
        <v>3</v>
      </c>
      <c r="C11719">
        <v>0</v>
      </c>
      <c r="D11719">
        <v>0</v>
      </c>
      <c r="E11719">
        <v>0</v>
      </c>
    </row>
    <row r="11720" spans="1:5" x14ac:dyDescent="0.3">
      <c r="A11720">
        <v>219196</v>
      </c>
      <c r="B11720">
        <v>2</v>
      </c>
      <c r="C11720">
        <v>0</v>
      </c>
      <c r="D11720">
        <v>0</v>
      </c>
      <c r="E11720">
        <v>0</v>
      </c>
    </row>
    <row r="11721" spans="1:5" x14ac:dyDescent="0.3">
      <c r="A11721">
        <v>89572</v>
      </c>
      <c r="B11721">
        <v>7</v>
      </c>
      <c r="C11721">
        <v>0</v>
      </c>
      <c r="D11721">
        <v>0</v>
      </c>
      <c r="E11721">
        <v>0</v>
      </c>
    </row>
    <row r="11722" spans="1:5" x14ac:dyDescent="0.3">
      <c r="A11722">
        <v>84360</v>
      </c>
      <c r="B11722">
        <v>9</v>
      </c>
      <c r="C11722">
        <v>0</v>
      </c>
      <c r="D11722">
        <v>0</v>
      </c>
      <c r="E11722">
        <v>0</v>
      </c>
    </row>
    <row r="11723" spans="1:5" x14ac:dyDescent="0.3">
      <c r="A11723">
        <v>152776</v>
      </c>
      <c r="B11723">
        <v>8</v>
      </c>
      <c r="C11723">
        <v>0</v>
      </c>
      <c r="D11723">
        <v>0</v>
      </c>
      <c r="E11723">
        <v>0</v>
      </c>
    </row>
    <row r="11724" spans="1:5" x14ac:dyDescent="0.3">
      <c r="A11724">
        <v>73344</v>
      </c>
      <c r="B11724">
        <v>6</v>
      </c>
      <c r="C11724">
        <v>0</v>
      </c>
      <c r="D11724">
        <v>0</v>
      </c>
      <c r="E11724">
        <v>0</v>
      </c>
    </row>
    <row r="11725" spans="1:5" x14ac:dyDescent="0.3">
      <c r="A11725">
        <v>91032</v>
      </c>
      <c r="B11725">
        <v>3</v>
      </c>
      <c r="C11725">
        <v>0</v>
      </c>
      <c r="D11725">
        <v>0</v>
      </c>
      <c r="E11725">
        <v>0</v>
      </c>
    </row>
    <row r="11726" spans="1:5" x14ac:dyDescent="0.3">
      <c r="A11726">
        <v>154552</v>
      </c>
      <c r="B11726">
        <v>17</v>
      </c>
      <c r="C11726">
        <v>0</v>
      </c>
      <c r="D11726">
        <v>0</v>
      </c>
      <c r="E11726">
        <v>0</v>
      </c>
    </row>
    <row r="11727" spans="1:5" x14ac:dyDescent="0.3">
      <c r="A11727">
        <v>220004</v>
      </c>
      <c r="B11727">
        <v>77</v>
      </c>
      <c r="C11727">
        <v>0</v>
      </c>
      <c r="D11727">
        <v>0</v>
      </c>
      <c r="E11727">
        <v>0</v>
      </c>
    </row>
    <row r="11728" spans="1:5" x14ac:dyDescent="0.3">
      <c r="A11728">
        <v>148568</v>
      </c>
      <c r="B11728">
        <v>2</v>
      </c>
      <c r="C11728">
        <v>0</v>
      </c>
      <c r="D11728">
        <v>0</v>
      </c>
      <c r="E11728">
        <v>0</v>
      </c>
    </row>
    <row r="11729" spans="1:5" x14ac:dyDescent="0.3">
      <c r="A11729">
        <v>44032</v>
      </c>
      <c r="B11729">
        <v>8</v>
      </c>
      <c r="C11729">
        <v>0</v>
      </c>
      <c r="D11729">
        <v>0</v>
      </c>
      <c r="E11729">
        <v>0</v>
      </c>
    </row>
    <row r="11730" spans="1:5" x14ac:dyDescent="0.3">
      <c r="A11730">
        <v>156220</v>
      </c>
      <c r="B11730">
        <v>42</v>
      </c>
      <c r="C11730">
        <v>0</v>
      </c>
      <c r="D11730">
        <v>0</v>
      </c>
      <c r="E11730">
        <v>0</v>
      </c>
    </row>
    <row r="11731" spans="1:5" x14ac:dyDescent="0.3">
      <c r="A11731">
        <v>219968</v>
      </c>
      <c r="B11731">
        <v>2</v>
      </c>
      <c r="C11731">
        <v>0</v>
      </c>
      <c r="D11731">
        <v>0</v>
      </c>
      <c r="E11731">
        <v>0</v>
      </c>
    </row>
    <row r="11732" spans="1:5" x14ac:dyDescent="0.3">
      <c r="A11732">
        <v>216740</v>
      </c>
      <c r="B11732">
        <v>12</v>
      </c>
      <c r="C11732">
        <v>0</v>
      </c>
      <c r="D11732">
        <v>0</v>
      </c>
      <c r="E11732">
        <v>0</v>
      </c>
    </row>
    <row r="11733" spans="1:5" x14ac:dyDescent="0.3">
      <c r="A11733">
        <v>219296</v>
      </c>
      <c r="B11733">
        <v>8</v>
      </c>
      <c r="C11733">
        <v>0</v>
      </c>
      <c r="D11733">
        <v>0</v>
      </c>
      <c r="E11733">
        <v>0</v>
      </c>
    </row>
    <row r="11734" spans="1:5" x14ac:dyDescent="0.3">
      <c r="A11734">
        <v>209504</v>
      </c>
      <c r="B11734">
        <v>23</v>
      </c>
      <c r="C11734">
        <v>0</v>
      </c>
      <c r="D11734">
        <v>0</v>
      </c>
      <c r="E11734">
        <v>0</v>
      </c>
    </row>
    <row r="11735" spans="1:5" x14ac:dyDescent="0.3">
      <c r="A11735">
        <v>87760</v>
      </c>
      <c r="B11735">
        <v>2</v>
      </c>
      <c r="C11735">
        <v>0</v>
      </c>
      <c r="D11735">
        <v>0</v>
      </c>
      <c r="E11735">
        <v>0</v>
      </c>
    </row>
    <row r="11736" spans="1:5" x14ac:dyDescent="0.3">
      <c r="A11736">
        <v>204676</v>
      </c>
      <c r="B11736">
        <v>232</v>
      </c>
      <c r="C11736">
        <v>0</v>
      </c>
      <c r="D11736">
        <v>0</v>
      </c>
      <c r="E11736">
        <v>0</v>
      </c>
    </row>
    <row r="11737" spans="1:5" x14ac:dyDescent="0.3">
      <c r="A11737">
        <v>136192</v>
      </c>
      <c r="B11737">
        <v>2</v>
      </c>
      <c r="C11737">
        <v>0</v>
      </c>
      <c r="D11737">
        <v>0</v>
      </c>
      <c r="E11737">
        <v>0</v>
      </c>
    </row>
    <row r="11738" spans="1:5" x14ac:dyDescent="0.3">
      <c r="A11738">
        <v>212088</v>
      </c>
      <c r="B11738">
        <v>16</v>
      </c>
      <c r="C11738">
        <v>0</v>
      </c>
      <c r="D11738">
        <v>0</v>
      </c>
      <c r="E11738">
        <v>0</v>
      </c>
    </row>
    <row r="11739" spans="1:5" x14ac:dyDescent="0.3">
      <c r="A11739">
        <v>131116</v>
      </c>
      <c r="B11739">
        <v>7</v>
      </c>
      <c r="C11739">
        <v>0</v>
      </c>
      <c r="D11739">
        <v>0</v>
      </c>
      <c r="E11739">
        <v>0</v>
      </c>
    </row>
    <row r="11740" spans="1:5" x14ac:dyDescent="0.3">
      <c r="A11740">
        <v>161652</v>
      </c>
      <c r="B11740">
        <v>21</v>
      </c>
      <c r="C11740">
        <v>0</v>
      </c>
      <c r="D11740">
        <v>0</v>
      </c>
      <c r="E11740">
        <v>0</v>
      </c>
    </row>
    <row r="11741" spans="1:5" x14ac:dyDescent="0.3">
      <c r="A11741">
        <v>76344</v>
      </c>
      <c r="B11741">
        <v>4</v>
      </c>
      <c r="C11741">
        <v>0</v>
      </c>
      <c r="D11741">
        <v>0</v>
      </c>
      <c r="E11741">
        <v>0</v>
      </c>
    </row>
    <row r="11742" spans="1:5" x14ac:dyDescent="0.3">
      <c r="A11742">
        <v>202152</v>
      </c>
      <c r="B11742">
        <v>3</v>
      </c>
      <c r="C11742">
        <v>0</v>
      </c>
      <c r="D11742">
        <v>0</v>
      </c>
      <c r="E11742">
        <v>0</v>
      </c>
    </row>
    <row r="11743" spans="1:5" x14ac:dyDescent="0.3">
      <c r="A11743">
        <v>98404</v>
      </c>
      <c r="B11743">
        <v>50</v>
      </c>
      <c r="C11743">
        <v>0</v>
      </c>
      <c r="D11743">
        <v>0</v>
      </c>
      <c r="E11743">
        <v>0</v>
      </c>
    </row>
    <row r="11744" spans="1:5" x14ac:dyDescent="0.3">
      <c r="A11744">
        <v>175296</v>
      </c>
      <c r="B11744">
        <v>16</v>
      </c>
      <c r="C11744">
        <v>0</v>
      </c>
      <c r="D11744">
        <v>0</v>
      </c>
      <c r="E11744">
        <v>0</v>
      </c>
    </row>
    <row r="11745" spans="1:5" x14ac:dyDescent="0.3">
      <c r="A11745">
        <v>117964</v>
      </c>
      <c r="B11745">
        <v>13</v>
      </c>
      <c r="C11745">
        <v>0</v>
      </c>
      <c r="D11745">
        <v>0</v>
      </c>
      <c r="E11745">
        <v>0</v>
      </c>
    </row>
    <row r="11746" spans="1:5" x14ac:dyDescent="0.3">
      <c r="A11746">
        <v>47568</v>
      </c>
      <c r="B11746">
        <v>1</v>
      </c>
      <c r="C11746">
        <v>0</v>
      </c>
      <c r="D11746">
        <v>0</v>
      </c>
      <c r="E11746">
        <v>0</v>
      </c>
    </row>
    <row r="11747" spans="1:5" x14ac:dyDescent="0.3">
      <c r="A11747">
        <v>117344</v>
      </c>
      <c r="B11747">
        <v>4</v>
      </c>
      <c r="C11747">
        <v>0</v>
      </c>
      <c r="D11747">
        <v>0</v>
      </c>
      <c r="E11747">
        <v>0</v>
      </c>
    </row>
    <row r="11748" spans="1:5" x14ac:dyDescent="0.3">
      <c r="A11748">
        <v>28220</v>
      </c>
      <c r="B11748">
        <v>3</v>
      </c>
      <c r="C11748">
        <v>0</v>
      </c>
      <c r="D11748">
        <v>0</v>
      </c>
      <c r="E11748">
        <v>0</v>
      </c>
    </row>
    <row r="11749" spans="1:5" x14ac:dyDescent="0.3">
      <c r="A11749">
        <v>81776</v>
      </c>
      <c r="B11749">
        <v>9</v>
      </c>
      <c r="C11749">
        <v>0</v>
      </c>
      <c r="D11749">
        <v>0</v>
      </c>
      <c r="E11749">
        <v>0</v>
      </c>
    </row>
    <row r="11750" spans="1:5" x14ac:dyDescent="0.3">
      <c r="A11750">
        <v>89844</v>
      </c>
      <c r="B11750">
        <v>4</v>
      </c>
      <c r="C11750">
        <v>0</v>
      </c>
      <c r="D11750">
        <v>0</v>
      </c>
      <c r="E11750">
        <v>0</v>
      </c>
    </row>
    <row r="11751" spans="1:5" x14ac:dyDescent="0.3">
      <c r="A11751">
        <v>117072</v>
      </c>
      <c r="B11751">
        <v>4</v>
      </c>
      <c r="C11751">
        <v>0</v>
      </c>
      <c r="D11751">
        <v>0</v>
      </c>
      <c r="E11751">
        <v>0</v>
      </c>
    </row>
    <row r="11752" spans="1:5" x14ac:dyDescent="0.3">
      <c r="A11752">
        <v>116944</v>
      </c>
      <c r="B11752">
        <v>7</v>
      </c>
      <c r="C11752">
        <v>0</v>
      </c>
      <c r="D11752">
        <v>0</v>
      </c>
      <c r="E11752">
        <v>0</v>
      </c>
    </row>
    <row r="11753" spans="1:5" x14ac:dyDescent="0.3">
      <c r="A11753">
        <v>116672</v>
      </c>
      <c r="B11753">
        <v>6</v>
      </c>
      <c r="C11753">
        <v>0</v>
      </c>
      <c r="D11753">
        <v>0</v>
      </c>
      <c r="E11753">
        <v>0</v>
      </c>
    </row>
    <row r="11754" spans="1:5" x14ac:dyDescent="0.3">
      <c r="A11754">
        <v>89944</v>
      </c>
      <c r="B11754">
        <v>6</v>
      </c>
      <c r="C11754">
        <v>0</v>
      </c>
      <c r="D11754">
        <v>0</v>
      </c>
      <c r="E11754">
        <v>0</v>
      </c>
    </row>
    <row r="11755" spans="1:5" x14ac:dyDescent="0.3">
      <c r="A11755">
        <v>77160</v>
      </c>
      <c r="B11755">
        <v>6</v>
      </c>
      <c r="C11755">
        <v>0</v>
      </c>
      <c r="D11755">
        <v>0</v>
      </c>
      <c r="E11755">
        <v>0</v>
      </c>
    </row>
    <row r="11756" spans="1:5" x14ac:dyDescent="0.3">
      <c r="A11756">
        <v>91840</v>
      </c>
      <c r="B11756">
        <v>1</v>
      </c>
      <c r="C11756">
        <v>0</v>
      </c>
      <c r="D11756">
        <v>0</v>
      </c>
      <c r="E11756">
        <v>0</v>
      </c>
    </row>
    <row r="11757" spans="1:5" x14ac:dyDescent="0.3">
      <c r="A11757">
        <v>23840</v>
      </c>
      <c r="B11757">
        <v>10</v>
      </c>
      <c r="C11757">
        <v>0</v>
      </c>
      <c r="D11757">
        <v>0</v>
      </c>
      <c r="E11757">
        <v>0</v>
      </c>
    </row>
    <row r="11758" spans="1:5" x14ac:dyDescent="0.3">
      <c r="A11758">
        <v>95012</v>
      </c>
      <c r="B11758">
        <v>4</v>
      </c>
      <c r="C11758">
        <v>0</v>
      </c>
      <c r="D11758">
        <v>0</v>
      </c>
      <c r="E11758">
        <v>0</v>
      </c>
    </row>
    <row r="11759" spans="1:5" x14ac:dyDescent="0.3">
      <c r="A11759">
        <v>66408</v>
      </c>
      <c r="B11759">
        <v>16</v>
      </c>
      <c r="C11759">
        <v>0</v>
      </c>
      <c r="D11759">
        <v>0</v>
      </c>
      <c r="E11759">
        <v>0</v>
      </c>
    </row>
    <row r="11760" spans="1:5" x14ac:dyDescent="0.3">
      <c r="A11760">
        <v>84028</v>
      </c>
      <c r="B11760">
        <v>6</v>
      </c>
      <c r="C11760">
        <v>0</v>
      </c>
      <c r="D11760">
        <v>0</v>
      </c>
      <c r="E11760">
        <v>0</v>
      </c>
    </row>
    <row r="11761" spans="1:5" x14ac:dyDescent="0.3">
      <c r="A11761">
        <v>114284</v>
      </c>
      <c r="B11761">
        <v>6</v>
      </c>
      <c r="C11761">
        <v>0</v>
      </c>
      <c r="D11761">
        <v>0</v>
      </c>
      <c r="E11761">
        <v>0</v>
      </c>
    </row>
    <row r="11762" spans="1:5" x14ac:dyDescent="0.3">
      <c r="A11762">
        <v>175468</v>
      </c>
      <c r="B11762">
        <v>3</v>
      </c>
      <c r="C11762">
        <v>0</v>
      </c>
      <c r="D11762">
        <v>0</v>
      </c>
      <c r="E11762">
        <v>0</v>
      </c>
    </row>
    <row r="11763" spans="1:5" x14ac:dyDescent="0.3">
      <c r="A11763">
        <v>148968</v>
      </c>
      <c r="B11763">
        <v>3</v>
      </c>
      <c r="C11763">
        <v>0</v>
      </c>
      <c r="D11763">
        <v>0</v>
      </c>
      <c r="E11763">
        <v>0</v>
      </c>
    </row>
    <row r="11764" spans="1:5" x14ac:dyDescent="0.3">
      <c r="A11764">
        <v>84700</v>
      </c>
      <c r="B11764">
        <v>6</v>
      </c>
      <c r="C11764">
        <v>0</v>
      </c>
      <c r="D11764">
        <v>0</v>
      </c>
      <c r="E11764">
        <v>0</v>
      </c>
    </row>
    <row r="11765" spans="1:5" x14ac:dyDescent="0.3">
      <c r="A11765">
        <v>150636</v>
      </c>
      <c r="B11765">
        <v>2</v>
      </c>
      <c r="C11765">
        <v>0</v>
      </c>
      <c r="D11765">
        <v>0</v>
      </c>
      <c r="E11765">
        <v>0</v>
      </c>
    </row>
    <row r="11766" spans="1:5" x14ac:dyDescent="0.3">
      <c r="A11766">
        <v>85048</v>
      </c>
      <c r="B11766">
        <v>6</v>
      </c>
      <c r="C11766">
        <v>0</v>
      </c>
      <c r="D11766">
        <v>0</v>
      </c>
      <c r="E11766">
        <v>0</v>
      </c>
    </row>
    <row r="11767" spans="1:5" x14ac:dyDescent="0.3">
      <c r="A11767">
        <v>139652</v>
      </c>
      <c r="B11767">
        <v>2</v>
      </c>
      <c r="C11767">
        <v>0</v>
      </c>
      <c r="D11767">
        <v>0</v>
      </c>
      <c r="E11767">
        <v>0</v>
      </c>
    </row>
    <row r="11768" spans="1:5" x14ac:dyDescent="0.3">
      <c r="A11768">
        <v>149964</v>
      </c>
      <c r="B11768">
        <v>3</v>
      </c>
      <c r="C11768">
        <v>0</v>
      </c>
      <c r="D11768">
        <v>0</v>
      </c>
      <c r="E11768">
        <v>0</v>
      </c>
    </row>
    <row r="11769" spans="1:5" x14ac:dyDescent="0.3">
      <c r="A11769">
        <v>163012</v>
      </c>
      <c r="B11769">
        <v>2</v>
      </c>
      <c r="C11769">
        <v>0</v>
      </c>
      <c r="D11769">
        <v>0</v>
      </c>
      <c r="E11769">
        <v>0</v>
      </c>
    </row>
    <row r="11770" spans="1:5" x14ac:dyDescent="0.3">
      <c r="A11770">
        <v>147276</v>
      </c>
      <c r="B11770">
        <v>1</v>
      </c>
      <c r="C11770">
        <v>0</v>
      </c>
      <c r="D11770">
        <v>0</v>
      </c>
      <c r="E11770">
        <v>0</v>
      </c>
    </row>
    <row r="11771" spans="1:5" x14ac:dyDescent="0.3">
      <c r="A11771">
        <v>38736</v>
      </c>
      <c r="B11771">
        <v>4</v>
      </c>
      <c r="C11771">
        <v>0</v>
      </c>
      <c r="D11771">
        <v>0</v>
      </c>
      <c r="E11771">
        <v>0</v>
      </c>
    </row>
    <row r="11772" spans="1:5" x14ac:dyDescent="0.3">
      <c r="A11772">
        <v>198420</v>
      </c>
      <c r="B11772">
        <v>2</v>
      </c>
      <c r="C11772">
        <v>0</v>
      </c>
      <c r="D11772">
        <v>0</v>
      </c>
      <c r="E11772">
        <v>0</v>
      </c>
    </row>
    <row r="11773" spans="1:5" x14ac:dyDescent="0.3">
      <c r="A11773">
        <v>203988</v>
      </c>
      <c r="B11773">
        <v>10</v>
      </c>
      <c r="C11773">
        <v>0</v>
      </c>
      <c r="D11773">
        <v>0</v>
      </c>
      <c r="E11773">
        <v>0</v>
      </c>
    </row>
    <row r="11774" spans="1:5" x14ac:dyDescent="0.3">
      <c r="A11774">
        <v>163428</v>
      </c>
      <c r="B11774">
        <v>13</v>
      </c>
      <c r="C11774">
        <v>0</v>
      </c>
      <c r="D11774">
        <v>0</v>
      </c>
      <c r="E11774">
        <v>0</v>
      </c>
    </row>
    <row r="11775" spans="1:5" x14ac:dyDescent="0.3">
      <c r="A11775">
        <v>138632</v>
      </c>
      <c r="B11775">
        <v>2</v>
      </c>
      <c r="C11775">
        <v>0</v>
      </c>
      <c r="D11775">
        <v>0</v>
      </c>
      <c r="E11775">
        <v>0</v>
      </c>
    </row>
    <row r="11776" spans="1:5" x14ac:dyDescent="0.3">
      <c r="A11776">
        <v>171172</v>
      </c>
      <c r="B11776">
        <v>2</v>
      </c>
      <c r="C11776">
        <v>0</v>
      </c>
      <c r="D11776">
        <v>0</v>
      </c>
      <c r="E11776">
        <v>0</v>
      </c>
    </row>
    <row r="11777" spans="1:5" x14ac:dyDescent="0.3">
      <c r="A11777">
        <v>135240</v>
      </c>
      <c r="B11777">
        <v>2</v>
      </c>
      <c r="C11777">
        <v>0</v>
      </c>
      <c r="D11777">
        <v>0</v>
      </c>
      <c r="E11777">
        <v>0</v>
      </c>
    </row>
    <row r="11778" spans="1:5" x14ac:dyDescent="0.3">
      <c r="A11778">
        <v>177804</v>
      </c>
      <c r="B11778">
        <v>6</v>
      </c>
      <c r="C11778">
        <v>0</v>
      </c>
      <c r="D11778">
        <v>0</v>
      </c>
      <c r="E11778">
        <v>0</v>
      </c>
    </row>
    <row r="11779" spans="1:5" x14ac:dyDescent="0.3">
      <c r="A11779">
        <v>197128</v>
      </c>
      <c r="B11779">
        <v>3</v>
      </c>
      <c r="C11779">
        <v>0</v>
      </c>
      <c r="D11779">
        <v>0</v>
      </c>
      <c r="E11779">
        <v>0</v>
      </c>
    </row>
    <row r="11780" spans="1:5" x14ac:dyDescent="0.3">
      <c r="A11780">
        <v>196380</v>
      </c>
      <c r="B11780">
        <v>25</v>
      </c>
      <c r="C11780">
        <v>0</v>
      </c>
      <c r="D11780">
        <v>0</v>
      </c>
      <c r="E11780">
        <v>0</v>
      </c>
    </row>
    <row r="11781" spans="1:5" x14ac:dyDescent="0.3">
      <c r="A11781">
        <v>183628</v>
      </c>
      <c r="B11781">
        <v>6</v>
      </c>
      <c r="C11781">
        <v>0</v>
      </c>
      <c r="D11781">
        <v>0</v>
      </c>
      <c r="E11781">
        <v>0</v>
      </c>
    </row>
    <row r="11782" spans="1:5" x14ac:dyDescent="0.3">
      <c r="A11782">
        <v>216068</v>
      </c>
      <c r="B11782">
        <v>12</v>
      </c>
      <c r="C11782">
        <v>0</v>
      </c>
      <c r="D11782">
        <v>0</v>
      </c>
      <c r="E11782">
        <v>0</v>
      </c>
    </row>
    <row r="11783" spans="1:5" x14ac:dyDescent="0.3">
      <c r="A11783">
        <v>176512</v>
      </c>
      <c r="B11783">
        <v>9</v>
      </c>
      <c r="C11783">
        <v>0</v>
      </c>
      <c r="D11783">
        <v>0</v>
      </c>
      <c r="E11783">
        <v>0</v>
      </c>
    </row>
    <row r="11784" spans="1:5" x14ac:dyDescent="0.3">
      <c r="A11784">
        <v>157572</v>
      </c>
      <c r="B11784">
        <v>3</v>
      </c>
      <c r="C11784">
        <v>0</v>
      </c>
      <c r="D11784">
        <v>0</v>
      </c>
      <c r="E11784">
        <v>0</v>
      </c>
    </row>
    <row r="11785" spans="1:5" x14ac:dyDescent="0.3">
      <c r="A11785">
        <v>132860</v>
      </c>
      <c r="B11785">
        <v>1</v>
      </c>
      <c r="C11785">
        <v>0</v>
      </c>
      <c r="D11785">
        <v>0</v>
      </c>
      <c r="E11785">
        <v>0</v>
      </c>
    </row>
    <row r="11786" spans="1:5" x14ac:dyDescent="0.3">
      <c r="A11786">
        <v>181212</v>
      </c>
      <c r="B11786">
        <v>7</v>
      </c>
      <c r="C11786">
        <v>0</v>
      </c>
      <c r="D11786">
        <v>0</v>
      </c>
      <c r="E11786">
        <v>0</v>
      </c>
    </row>
    <row r="11787" spans="1:5" x14ac:dyDescent="0.3">
      <c r="A11787">
        <v>49616</v>
      </c>
      <c r="B11787">
        <v>2</v>
      </c>
      <c r="C11787">
        <v>0</v>
      </c>
      <c r="D11787">
        <v>0</v>
      </c>
      <c r="E11787">
        <v>0</v>
      </c>
    </row>
    <row r="11788" spans="1:5" x14ac:dyDescent="0.3">
      <c r="A11788">
        <v>138504</v>
      </c>
      <c r="B11788">
        <v>25</v>
      </c>
      <c r="C11788">
        <v>0</v>
      </c>
      <c r="D11788">
        <v>0</v>
      </c>
      <c r="E11788">
        <v>0</v>
      </c>
    </row>
    <row r="11789" spans="1:5" x14ac:dyDescent="0.3">
      <c r="A11789">
        <v>149656</v>
      </c>
      <c r="B11789">
        <v>3</v>
      </c>
      <c r="C11789">
        <v>0</v>
      </c>
      <c r="D11789">
        <v>0</v>
      </c>
      <c r="E11789">
        <v>0</v>
      </c>
    </row>
    <row r="11790" spans="1:5" x14ac:dyDescent="0.3">
      <c r="A11790">
        <v>207592</v>
      </c>
      <c r="B11790">
        <v>2</v>
      </c>
      <c r="C11790">
        <v>0</v>
      </c>
      <c r="D11790">
        <v>0</v>
      </c>
      <c r="E11790">
        <v>0</v>
      </c>
    </row>
    <row r="11791" spans="1:5" x14ac:dyDescent="0.3">
      <c r="A11791">
        <v>222044</v>
      </c>
      <c r="B11791">
        <v>8</v>
      </c>
      <c r="C11791">
        <v>0</v>
      </c>
      <c r="D11791">
        <v>0</v>
      </c>
      <c r="E11791">
        <v>0</v>
      </c>
    </row>
    <row r="11792" spans="1:5" x14ac:dyDescent="0.3">
      <c r="A11792">
        <v>149512</v>
      </c>
      <c r="B11792">
        <v>3</v>
      </c>
      <c r="C11792">
        <v>0</v>
      </c>
      <c r="D11792">
        <v>0</v>
      </c>
      <c r="E11792">
        <v>0</v>
      </c>
    </row>
    <row r="11793" spans="1:5" x14ac:dyDescent="0.3">
      <c r="A11793">
        <v>221884</v>
      </c>
      <c r="B11793">
        <v>4</v>
      </c>
      <c r="C11793">
        <v>0</v>
      </c>
      <c r="D11793">
        <v>0</v>
      </c>
      <c r="E11793">
        <v>0</v>
      </c>
    </row>
    <row r="11794" spans="1:5" x14ac:dyDescent="0.3">
      <c r="A11794">
        <v>206232</v>
      </c>
      <c r="B11794">
        <v>2</v>
      </c>
      <c r="C11794">
        <v>0</v>
      </c>
      <c r="D11794">
        <v>0</v>
      </c>
      <c r="E11794">
        <v>0</v>
      </c>
    </row>
    <row r="11795" spans="1:5" x14ac:dyDescent="0.3">
      <c r="A11795">
        <v>145236</v>
      </c>
      <c r="B11795">
        <v>5</v>
      </c>
      <c r="C11795">
        <v>0</v>
      </c>
      <c r="D11795">
        <v>0</v>
      </c>
      <c r="E11795">
        <v>0</v>
      </c>
    </row>
    <row r="11796" spans="1:5" x14ac:dyDescent="0.3">
      <c r="A11796">
        <v>170364</v>
      </c>
      <c r="B11796">
        <v>1</v>
      </c>
      <c r="C11796">
        <v>0</v>
      </c>
      <c r="D11796">
        <v>0</v>
      </c>
      <c r="E11796">
        <v>0</v>
      </c>
    </row>
    <row r="11797" spans="1:5" x14ac:dyDescent="0.3">
      <c r="A11797">
        <v>26008</v>
      </c>
      <c r="B11797">
        <v>3</v>
      </c>
      <c r="C11797">
        <v>0</v>
      </c>
      <c r="D11797">
        <v>0</v>
      </c>
      <c r="E11797">
        <v>0</v>
      </c>
    </row>
    <row r="11798" spans="1:5" x14ac:dyDescent="0.3">
      <c r="A11798">
        <v>200800</v>
      </c>
      <c r="B11798">
        <v>8</v>
      </c>
      <c r="C11798">
        <v>0</v>
      </c>
      <c r="D11798">
        <v>0</v>
      </c>
      <c r="E11798">
        <v>0</v>
      </c>
    </row>
    <row r="11799" spans="1:5" x14ac:dyDescent="0.3">
      <c r="A11799">
        <v>181552</v>
      </c>
      <c r="B11799">
        <v>2</v>
      </c>
      <c r="C11799">
        <v>0</v>
      </c>
      <c r="D11799">
        <v>0</v>
      </c>
      <c r="E11799">
        <v>0</v>
      </c>
    </row>
    <row r="11800" spans="1:5" x14ac:dyDescent="0.3">
      <c r="A11800">
        <v>13572</v>
      </c>
      <c r="B11800">
        <v>11</v>
      </c>
      <c r="C11800">
        <v>0</v>
      </c>
      <c r="D11800">
        <v>0</v>
      </c>
      <c r="E11800">
        <v>0</v>
      </c>
    </row>
    <row r="11801" spans="1:5" x14ac:dyDescent="0.3">
      <c r="A11801">
        <v>158260</v>
      </c>
      <c r="B11801">
        <v>3</v>
      </c>
      <c r="C11801">
        <v>0</v>
      </c>
      <c r="D11801">
        <v>0</v>
      </c>
      <c r="E11801">
        <v>0</v>
      </c>
    </row>
    <row r="11802" spans="1:5" x14ac:dyDescent="0.3">
      <c r="A11802">
        <v>26324</v>
      </c>
      <c r="B11802">
        <v>15</v>
      </c>
      <c r="C11802">
        <v>0</v>
      </c>
      <c r="D11802">
        <v>0</v>
      </c>
      <c r="E11802">
        <v>0</v>
      </c>
    </row>
    <row r="11803" spans="1:5" x14ac:dyDescent="0.3">
      <c r="A11803">
        <v>205212</v>
      </c>
      <c r="B11803">
        <v>8</v>
      </c>
      <c r="C11803">
        <v>0</v>
      </c>
      <c r="D11803">
        <v>0</v>
      </c>
      <c r="E11803">
        <v>0</v>
      </c>
    </row>
    <row r="11804" spans="1:5" x14ac:dyDescent="0.3">
      <c r="A11804">
        <v>221508</v>
      </c>
      <c r="B11804">
        <v>4</v>
      </c>
      <c r="C11804">
        <v>0</v>
      </c>
      <c r="D11804">
        <v>0</v>
      </c>
      <c r="E11804">
        <v>0</v>
      </c>
    </row>
    <row r="11805" spans="1:5" x14ac:dyDescent="0.3">
      <c r="A11805">
        <v>208552</v>
      </c>
      <c r="B11805">
        <v>21</v>
      </c>
      <c r="C11805">
        <v>0</v>
      </c>
      <c r="D11805">
        <v>0</v>
      </c>
      <c r="E11805">
        <v>0</v>
      </c>
    </row>
    <row r="11806" spans="1:5" x14ac:dyDescent="0.3">
      <c r="A11806">
        <v>213712</v>
      </c>
      <c r="B11806">
        <v>6</v>
      </c>
      <c r="C11806">
        <v>0</v>
      </c>
      <c r="D11806">
        <v>0</v>
      </c>
      <c r="E11806">
        <v>0</v>
      </c>
    </row>
    <row r="11807" spans="1:5" x14ac:dyDescent="0.3">
      <c r="A11807">
        <v>138096</v>
      </c>
      <c r="B11807">
        <v>5</v>
      </c>
      <c r="C11807">
        <v>0</v>
      </c>
      <c r="D11807">
        <v>0</v>
      </c>
      <c r="E11807">
        <v>0</v>
      </c>
    </row>
    <row r="11808" spans="1:5" x14ac:dyDescent="0.3">
      <c r="A11808">
        <v>209232</v>
      </c>
      <c r="B11808">
        <v>11</v>
      </c>
      <c r="C11808">
        <v>0</v>
      </c>
      <c r="D11808">
        <v>0</v>
      </c>
      <c r="E11808">
        <v>0</v>
      </c>
    </row>
    <row r="11809" spans="1:5" x14ac:dyDescent="0.3">
      <c r="A11809">
        <v>221192</v>
      </c>
      <c r="B11809">
        <v>18</v>
      </c>
      <c r="C11809">
        <v>0</v>
      </c>
      <c r="D11809">
        <v>0</v>
      </c>
      <c r="E11809">
        <v>0</v>
      </c>
    </row>
    <row r="11810" spans="1:5" x14ac:dyDescent="0.3">
      <c r="A11810">
        <v>181884</v>
      </c>
      <c r="B11810">
        <v>10</v>
      </c>
      <c r="C11810">
        <v>0</v>
      </c>
      <c r="D11810">
        <v>0</v>
      </c>
      <c r="E11810">
        <v>0</v>
      </c>
    </row>
    <row r="11811" spans="1:5" x14ac:dyDescent="0.3">
      <c r="A11811">
        <v>195760</v>
      </c>
      <c r="B11811">
        <v>103</v>
      </c>
      <c r="C11811">
        <v>0</v>
      </c>
      <c r="D11811">
        <v>0</v>
      </c>
      <c r="E11811">
        <v>0</v>
      </c>
    </row>
    <row r="11812" spans="1:5" x14ac:dyDescent="0.3">
      <c r="A11812">
        <v>160836</v>
      </c>
      <c r="B11812">
        <v>15</v>
      </c>
      <c r="C11812">
        <v>0</v>
      </c>
      <c r="D11812">
        <v>0</v>
      </c>
      <c r="E11812">
        <v>0</v>
      </c>
    </row>
    <row r="11813" spans="1:5" x14ac:dyDescent="0.3">
      <c r="A11813">
        <v>184400</v>
      </c>
      <c r="B11813">
        <v>5</v>
      </c>
      <c r="C11813">
        <v>0</v>
      </c>
      <c r="D11813">
        <v>0</v>
      </c>
      <c r="E11813">
        <v>0</v>
      </c>
    </row>
    <row r="11814" spans="1:5" x14ac:dyDescent="0.3">
      <c r="A11814">
        <v>198004</v>
      </c>
      <c r="B11814">
        <v>5</v>
      </c>
      <c r="C11814">
        <v>0</v>
      </c>
      <c r="D11814">
        <v>0</v>
      </c>
      <c r="E11814">
        <v>0</v>
      </c>
    </row>
    <row r="11815" spans="1:5" x14ac:dyDescent="0.3">
      <c r="A11815">
        <v>132240</v>
      </c>
      <c r="B11815">
        <v>2</v>
      </c>
      <c r="C11815">
        <v>0</v>
      </c>
      <c r="D11815">
        <v>0</v>
      </c>
      <c r="E11815">
        <v>0</v>
      </c>
    </row>
    <row r="11816" spans="1:5" x14ac:dyDescent="0.3">
      <c r="A11816">
        <v>180048</v>
      </c>
      <c r="B11816">
        <v>6</v>
      </c>
      <c r="C11816">
        <v>0</v>
      </c>
      <c r="D11816">
        <v>0</v>
      </c>
      <c r="E11816">
        <v>0</v>
      </c>
    </row>
    <row r="11817" spans="1:5" x14ac:dyDescent="0.3">
      <c r="A11817">
        <v>221092</v>
      </c>
      <c r="B11817">
        <v>562</v>
      </c>
      <c r="C11817">
        <v>0</v>
      </c>
      <c r="D11817">
        <v>0</v>
      </c>
      <c r="E11817">
        <v>0</v>
      </c>
    </row>
    <row r="11818" spans="1:5" x14ac:dyDescent="0.3">
      <c r="A11818">
        <v>215488</v>
      </c>
      <c r="B11818">
        <v>14</v>
      </c>
      <c r="C11818">
        <v>0</v>
      </c>
      <c r="D11818">
        <v>0</v>
      </c>
      <c r="E11818">
        <v>0</v>
      </c>
    </row>
    <row r="11819" spans="1:5" x14ac:dyDescent="0.3">
      <c r="A11819">
        <v>219732</v>
      </c>
      <c r="B11819">
        <v>10</v>
      </c>
      <c r="C11819">
        <v>0</v>
      </c>
      <c r="D11819">
        <v>0</v>
      </c>
      <c r="E11819">
        <v>0</v>
      </c>
    </row>
    <row r="11820" spans="1:5" x14ac:dyDescent="0.3">
      <c r="A11820">
        <v>138776</v>
      </c>
      <c r="B11820">
        <v>24</v>
      </c>
      <c r="C11820">
        <v>0</v>
      </c>
      <c r="D11820">
        <v>0</v>
      </c>
      <c r="E11820">
        <v>0</v>
      </c>
    </row>
    <row r="11821" spans="1:5" x14ac:dyDescent="0.3">
      <c r="A11821">
        <v>194816</v>
      </c>
      <c r="B11821">
        <v>2</v>
      </c>
      <c r="C11821">
        <v>0</v>
      </c>
      <c r="D11821">
        <v>0</v>
      </c>
      <c r="E11821">
        <v>0</v>
      </c>
    </row>
    <row r="11822" spans="1:5" x14ac:dyDescent="0.3">
      <c r="A11822">
        <v>208136</v>
      </c>
      <c r="B11822">
        <v>16</v>
      </c>
      <c r="C11822">
        <v>0</v>
      </c>
      <c r="D11822">
        <v>0</v>
      </c>
      <c r="E11822">
        <v>0</v>
      </c>
    </row>
    <row r="11823" spans="1:5" x14ac:dyDescent="0.3">
      <c r="A11823">
        <v>21528</v>
      </c>
      <c r="B11823">
        <v>131</v>
      </c>
      <c r="C11823">
        <v>0</v>
      </c>
      <c r="D11823">
        <v>0</v>
      </c>
      <c r="E11823">
        <v>0</v>
      </c>
    </row>
    <row r="11824" spans="1:5" x14ac:dyDescent="0.3">
      <c r="A11824">
        <v>220820</v>
      </c>
      <c r="B11824">
        <v>2</v>
      </c>
      <c r="C11824">
        <v>0</v>
      </c>
      <c r="D11824">
        <v>0</v>
      </c>
      <c r="E11824">
        <v>0</v>
      </c>
    </row>
    <row r="11825" spans="1:5" x14ac:dyDescent="0.3">
      <c r="A11825">
        <v>149588</v>
      </c>
      <c r="B11825">
        <v>29</v>
      </c>
      <c r="C11825">
        <v>0</v>
      </c>
      <c r="D11825">
        <v>0</v>
      </c>
      <c r="E11825">
        <v>0</v>
      </c>
    </row>
    <row r="11826" spans="1:5" x14ac:dyDescent="0.3">
      <c r="A11826">
        <v>160028</v>
      </c>
      <c r="B11826">
        <v>7</v>
      </c>
      <c r="C11826">
        <v>0</v>
      </c>
      <c r="D11826">
        <v>0</v>
      </c>
      <c r="E11826">
        <v>0</v>
      </c>
    </row>
    <row r="11827" spans="1:5" x14ac:dyDescent="0.3">
      <c r="A11827">
        <v>53552</v>
      </c>
      <c r="B11827">
        <v>8</v>
      </c>
      <c r="C11827">
        <v>0</v>
      </c>
      <c r="D11827">
        <v>0</v>
      </c>
      <c r="E11827">
        <v>0</v>
      </c>
    </row>
    <row r="11828" spans="1:5" x14ac:dyDescent="0.3">
      <c r="A11828">
        <v>216780</v>
      </c>
      <c r="B11828">
        <v>19</v>
      </c>
      <c r="C11828">
        <v>0</v>
      </c>
      <c r="D11828">
        <v>0</v>
      </c>
      <c r="E11828">
        <v>0</v>
      </c>
    </row>
    <row r="11829" spans="1:5" x14ac:dyDescent="0.3">
      <c r="A11829">
        <v>139176</v>
      </c>
      <c r="B11829">
        <v>15</v>
      </c>
      <c r="C11829">
        <v>0</v>
      </c>
      <c r="D11829">
        <v>0</v>
      </c>
      <c r="E11829">
        <v>0</v>
      </c>
    </row>
    <row r="11830" spans="1:5" x14ac:dyDescent="0.3">
      <c r="A11830">
        <v>40676</v>
      </c>
      <c r="B11830">
        <v>9</v>
      </c>
      <c r="C11830">
        <v>0</v>
      </c>
      <c r="D11830">
        <v>0</v>
      </c>
      <c r="E11830">
        <v>0</v>
      </c>
    </row>
    <row r="11831" spans="1:5" x14ac:dyDescent="0.3">
      <c r="A11831">
        <v>108404</v>
      </c>
      <c r="B11831">
        <v>4</v>
      </c>
      <c r="C11831">
        <v>0</v>
      </c>
      <c r="D11831">
        <v>0</v>
      </c>
      <c r="E11831">
        <v>0</v>
      </c>
    </row>
    <row r="11832" spans="1:5" x14ac:dyDescent="0.3">
      <c r="A11832">
        <v>107696</v>
      </c>
      <c r="B11832">
        <v>6</v>
      </c>
      <c r="C11832">
        <v>0</v>
      </c>
      <c r="D11832">
        <v>0</v>
      </c>
      <c r="E11832">
        <v>0</v>
      </c>
    </row>
    <row r="11833" spans="1:5" x14ac:dyDescent="0.3">
      <c r="A11833">
        <v>29008</v>
      </c>
      <c r="B11833">
        <v>3</v>
      </c>
      <c r="C11833">
        <v>0</v>
      </c>
      <c r="D11833">
        <v>0</v>
      </c>
      <c r="E11833">
        <v>0</v>
      </c>
    </row>
    <row r="11834" spans="1:5" x14ac:dyDescent="0.3">
      <c r="A11834">
        <v>96740</v>
      </c>
      <c r="B11834">
        <v>7</v>
      </c>
      <c r="C11834">
        <v>0</v>
      </c>
      <c r="D11834">
        <v>0</v>
      </c>
      <c r="E11834">
        <v>0</v>
      </c>
    </row>
    <row r="11835" spans="1:5" x14ac:dyDescent="0.3">
      <c r="A11835">
        <v>54404</v>
      </c>
      <c r="B11835">
        <v>23</v>
      </c>
      <c r="C11835">
        <v>0</v>
      </c>
      <c r="D11835">
        <v>0</v>
      </c>
      <c r="E11835">
        <v>0</v>
      </c>
    </row>
    <row r="11836" spans="1:5" x14ac:dyDescent="0.3">
      <c r="A11836">
        <v>49280</v>
      </c>
      <c r="B11836">
        <v>1</v>
      </c>
      <c r="C11836">
        <v>0</v>
      </c>
      <c r="D11836">
        <v>0</v>
      </c>
      <c r="E11836">
        <v>0</v>
      </c>
    </row>
    <row r="11837" spans="1:5" x14ac:dyDescent="0.3">
      <c r="A11837">
        <v>98780</v>
      </c>
      <c r="B11837">
        <v>2</v>
      </c>
      <c r="C11837">
        <v>0</v>
      </c>
      <c r="D11837">
        <v>0</v>
      </c>
      <c r="E11837">
        <v>0</v>
      </c>
    </row>
    <row r="11838" spans="1:5" x14ac:dyDescent="0.3">
      <c r="A11838">
        <v>106780</v>
      </c>
      <c r="B11838">
        <v>2</v>
      </c>
      <c r="C11838">
        <v>0</v>
      </c>
      <c r="D11838">
        <v>0</v>
      </c>
      <c r="E11838">
        <v>0</v>
      </c>
    </row>
    <row r="11839" spans="1:5" x14ac:dyDescent="0.3">
      <c r="A11839">
        <v>28324</v>
      </c>
      <c r="B11839">
        <v>6</v>
      </c>
      <c r="C11839">
        <v>0</v>
      </c>
      <c r="D11839">
        <v>0</v>
      </c>
      <c r="E11839">
        <v>0</v>
      </c>
    </row>
    <row r="11840" spans="1:5" x14ac:dyDescent="0.3">
      <c r="A11840">
        <v>70968</v>
      </c>
      <c r="B11840">
        <v>5</v>
      </c>
      <c r="C11840">
        <v>0</v>
      </c>
      <c r="D11840">
        <v>0</v>
      </c>
      <c r="E11840">
        <v>0</v>
      </c>
    </row>
    <row r="11841" spans="1:5" x14ac:dyDescent="0.3">
      <c r="A11841">
        <v>106300</v>
      </c>
      <c r="B11841">
        <v>12</v>
      </c>
      <c r="C11841">
        <v>0</v>
      </c>
      <c r="D11841">
        <v>0</v>
      </c>
      <c r="E11841">
        <v>0</v>
      </c>
    </row>
    <row r="11842" spans="1:5" x14ac:dyDescent="0.3">
      <c r="A11842">
        <v>67424</v>
      </c>
      <c r="B11842">
        <v>27</v>
      </c>
      <c r="C11842">
        <v>0</v>
      </c>
      <c r="D11842">
        <v>0</v>
      </c>
      <c r="E11842">
        <v>0</v>
      </c>
    </row>
    <row r="11843" spans="1:5" x14ac:dyDescent="0.3">
      <c r="A11843">
        <v>105988</v>
      </c>
      <c r="B11843">
        <v>6</v>
      </c>
      <c r="C11843">
        <v>0</v>
      </c>
      <c r="D11843">
        <v>0</v>
      </c>
      <c r="E11843">
        <v>0</v>
      </c>
    </row>
    <row r="11844" spans="1:5" x14ac:dyDescent="0.3">
      <c r="A11844">
        <v>89092</v>
      </c>
      <c r="B11844">
        <v>9</v>
      </c>
      <c r="C11844">
        <v>0</v>
      </c>
      <c r="D11844">
        <v>0</v>
      </c>
      <c r="E11844">
        <v>0</v>
      </c>
    </row>
    <row r="11845" spans="1:5" x14ac:dyDescent="0.3">
      <c r="A11845">
        <v>105384</v>
      </c>
      <c r="B11845">
        <v>5</v>
      </c>
      <c r="C11845">
        <v>0</v>
      </c>
      <c r="D11845">
        <v>0</v>
      </c>
      <c r="E11845">
        <v>0</v>
      </c>
    </row>
    <row r="11846" spans="1:5" x14ac:dyDescent="0.3">
      <c r="A11846">
        <v>72364</v>
      </c>
      <c r="B11846">
        <v>18</v>
      </c>
      <c r="C11846">
        <v>0</v>
      </c>
      <c r="D11846">
        <v>0</v>
      </c>
      <c r="E11846">
        <v>0</v>
      </c>
    </row>
    <row r="11847" spans="1:5" x14ac:dyDescent="0.3">
      <c r="A11847">
        <v>88384</v>
      </c>
      <c r="B11847">
        <v>5</v>
      </c>
      <c r="C11847">
        <v>0</v>
      </c>
      <c r="D11847">
        <v>0</v>
      </c>
      <c r="E11847">
        <v>0</v>
      </c>
    </row>
    <row r="11848" spans="1:5" x14ac:dyDescent="0.3">
      <c r="A11848">
        <v>104968</v>
      </c>
      <c r="B11848">
        <v>4</v>
      </c>
      <c r="C11848">
        <v>0</v>
      </c>
      <c r="D11848">
        <v>0</v>
      </c>
      <c r="E11848">
        <v>0</v>
      </c>
    </row>
    <row r="11849" spans="1:5" x14ac:dyDescent="0.3">
      <c r="A11849">
        <v>29136</v>
      </c>
      <c r="B11849">
        <v>17</v>
      </c>
      <c r="C11849">
        <v>0</v>
      </c>
      <c r="D11849">
        <v>0</v>
      </c>
      <c r="E11849">
        <v>0</v>
      </c>
    </row>
    <row r="11850" spans="1:5" x14ac:dyDescent="0.3">
      <c r="A11850">
        <v>104696</v>
      </c>
      <c r="B11850">
        <v>3</v>
      </c>
      <c r="C11850">
        <v>0</v>
      </c>
      <c r="D11850">
        <v>0</v>
      </c>
      <c r="E11850">
        <v>0</v>
      </c>
    </row>
    <row r="11851" spans="1:5" x14ac:dyDescent="0.3">
      <c r="A11851">
        <v>53488</v>
      </c>
      <c r="B11851">
        <v>4</v>
      </c>
      <c r="C11851">
        <v>0</v>
      </c>
      <c r="D11851">
        <v>0</v>
      </c>
      <c r="E11851">
        <v>0</v>
      </c>
    </row>
    <row r="11852" spans="1:5" x14ac:dyDescent="0.3">
      <c r="A11852">
        <v>63552</v>
      </c>
      <c r="B11852">
        <v>88</v>
      </c>
      <c r="C11852">
        <v>0</v>
      </c>
      <c r="D11852">
        <v>0</v>
      </c>
      <c r="E11852">
        <v>0</v>
      </c>
    </row>
    <row r="11853" spans="1:5" x14ac:dyDescent="0.3">
      <c r="A11853">
        <v>33968</v>
      </c>
      <c r="B11853">
        <v>4</v>
      </c>
      <c r="C11853">
        <v>0</v>
      </c>
      <c r="D11853">
        <v>0</v>
      </c>
      <c r="E11853">
        <v>0</v>
      </c>
    </row>
    <row r="11854" spans="1:5" x14ac:dyDescent="0.3">
      <c r="A11854">
        <v>55864</v>
      </c>
      <c r="B11854">
        <v>2</v>
      </c>
      <c r="C11854">
        <v>0</v>
      </c>
      <c r="D11854">
        <v>0</v>
      </c>
      <c r="E11854">
        <v>0</v>
      </c>
    </row>
    <row r="11855" spans="1:5" x14ac:dyDescent="0.3">
      <c r="A11855">
        <v>91884</v>
      </c>
      <c r="B11855">
        <v>5</v>
      </c>
      <c r="C11855">
        <v>0</v>
      </c>
      <c r="D11855">
        <v>0</v>
      </c>
      <c r="E11855">
        <v>0</v>
      </c>
    </row>
    <row r="11856" spans="1:5" x14ac:dyDescent="0.3">
      <c r="A11856">
        <v>45156</v>
      </c>
      <c r="B11856">
        <v>2</v>
      </c>
      <c r="C11856">
        <v>0</v>
      </c>
      <c r="D11856">
        <v>0</v>
      </c>
      <c r="E11856">
        <v>0</v>
      </c>
    </row>
    <row r="11857" spans="1:5" x14ac:dyDescent="0.3">
      <c r="A11857">
        <v>66820</v>
      </c>
      <c r="B11857">
        <v>2</v>
      </c>
      <c r="C11857">
        <v>0</v>
      </c>
      <c r="D11857">
        <v>0</v>
      </c>
      <c r="E11857">
        <v>0</v>
      </c>
    </row>
    <row r="11858" spans="1:5" x14ac:dyDescent="0.3">
      <c r="A11858">
        <v>103612</v>
      </c>
      <c r="B11858">
        <v>5</v>
      </c>
      <c r="C11858">
        <v>0</v>
      </c>
      <c r="D11858">
        <v>0</v>
      </c>
      <c r="E11858">
        <v>0</v>
      </c>
    </row>
    <row r="11859" spans="1:5" x14ac:dyDescent="0.3">
      <c r="A11859">
        <v>103508</v>
      </c>
      <c r="B11859">
        <v>9</v>
      </c>
      <c r="C11859">
        <v>0</v>
      </c>
      <c r="D11859">
        <v>0</v>
      </c>
      <c r="E11859">
        <v>0</v>
      </c>
    </row>
    <row r="11860" spans="1:5" x14ac:dyDescent="0.3">
      <c r="A11860">
        <v>102864</v>
      </c>
      <c r="B11860">
        <v>3</v>
      </c>
      <c r="C11860">
        <v>0</v>
      </c>
      <c r="D11860">
        <v>0</v>
      </c>
      <c r="E11860">
        <v>0</v>
      </c>
    </row>
    <row r="11861" spans="1:5" x14ac:dyDescent="0.3">
      <c r="A11861">
        <v>59344</v>
      </c>
      <c r="B11861">
        <v>12</v>
      </c>
      <c r="C11861">
        <v>0</v>
      </c>
      <c r="D11861">
        <v>0</v>
      </c>
      <c r="E11861">
        <v>0</v>
      </c>
    </row>
    <row r="11862" spans="1:5" x14ac:dyDescent="0.3">
      <c r="A11862">
        <v>102320</v>
      </c>
      <c r="B11862">
        <v>5</v>
      </c>
      <c r="C11862">
        <v>0</v>
      </c>
      <c r="D11862">
        <v>0</v>
      </c>
      <c r="E11862">
        <v>0</v>
      </c>
    </row>
    <row r="11863" spans="1:5" x14ac:dyDescent="0.3">
      <c r="A11863">
        <v>94028</v>
      </c>
      <c r="B11863">
        <v>24</v>
      </c>
      <c r="C11863">
        <v>0</v>
      </c>
      <c r="D11863">
        <v>0</v>
      </c>
      <c r="E11863">
        <v>0</v>
      </c>
    </row>
    <row r="11864" spans="1:5" x14ac:dyDescent="0.3">
      <c r="A11864">
        <v>61448</v>
      </c>
      <c r="B11864">
        <v>24</v>
      </c>
      <c r="C11864">
        <v>0</v>
      </c>
      <c r="D11864">
        <v>0</v>
      </c>
      <c r="E11864">
        <v>0</v>
      </c>
    </row>
    <row r="11865" spans="1:5" x14ac:dyDescent="0.3">
      <c r="A11865">
        <v>51656</v>
      </c>
      <c r="B11865">
        <v>8</v>
      </c>
      <c r="C11865">
        <v>0</v>
      </c>
      <c r="D11865">
        <v>0</v>
      </c>
      <c r="E11865">
        <v>0</v>
      </c>
    </row>
    <row r="11866" spans="1:5" x14ac:dyDescent="0.3">
      <c r="A11866">
        <v>77468</v>
      </c>
      <c r="B11866">
        <v>13</v>
      </c>
      <c r="C11866">
        <v>0</v>
      </c>
      <c r="D11866">
        <v>0</v>
      </c>
      <c r="E11866">
        <v>0</v>
      </c>
    </row>
    <row r="11867" spans="1:5" x14ac:dyDescent="0.3">
      <c r="A11867">
        <v>99528</v>
      </c>
      <c r="B11867">
        <v>2</v>
      </c>
      <c r="C11867">
        <v>0</v>
      </c>
      <c r="D11867">
        <v>0</v>
      </c>
      <c r="E11867">
        <v>0</v>
      </c>
    </row>
    <row r="11868" spans="1:5" x14ac:dyDescent="0.3">
      <c r="A11868">
        <v>101468</v>
      </c>
      <c r="B11868">
        <v>11</v>
      </c>
      <c r="C11868">
        <v>0</v>
      </c>
      <c r="D11868">
        <v>0</v>
      </c>
      <c r="E11868">
        <v>0</v>
      </c>
    </row>
    <row r="11869" spans="1:5" x14ac:dyDescent="0.3">
      <c r="A11869">
        <v>63824</v>
      </c>
      <c r="B11869">
        <v>9</v>
      </c>
      <c r="C11869">
        <v>0</v>
      </c>
      <c r="D11869">
        <v>0</v>
      </c>
      <c r="E11869">
        <v>0</v>
      </c>
    </row>
    <row r="11870" spans="1:5" x14ac:dyDescent="0.3">
      <c r="A11870">
        <v>101196</v>
      </c>
      <c r="B11870">
        <v>16</v>
      </c>
      <c r="C11870">
        <v>0</v>
      </c>
      <c r="D11870">
        <v>0</v>
      </c>
      <c r="E11870">
        <v>0</v>
      </c>
    </row>
    <row r="11871" spans="1:5" x14ac:dyDescent="0.3">
      <c r="A11871">
        <v>101092</v>
      </c>
      <c r="B11871">
        <v>12</v>
      </c>
      <c r="C11871">
        <v>0</v>
      </c>
      <c r="D11871">
        <v>0</v>
      </c>
      <c r="E11871">
        <v>0</v>
      </c>
    </row>
    <row r="11872" spans="1:5" x14ac:dyDescent="0.3">
      <c r="A11872">
        <v>1592</v>
      </c>
      <c r="B11872">
        <v>5</v>
      </c>
      <c r="C11872">
        <v>0</v>
      </c>
      <c r="D11872">
        <v>0</v>
      </c>
      <c r="E11872">
        <v>0</v>
      </c>
    </row>
    <row r="11873" spans="1:5" x14ac:dyDescent="0.3">
      <c r="A11873">
        <v>81948</v>
      </c>
      <c r="B11873">
        <v>1</v>
      </c>
      <c r="C11873">
        <v>0</v>
      </c>
      <c r="D11873">
        <v>0</v>
      </c>
      <c r="E11873">
        <v>0</v>
      </c>
    </row>
    <row r="11874" spans="1:5" x14ac:dyDescent="0.3">
      <c r="A11874">
        <v>51612</v>
      </c>
      <c r="B11874">
        <v>62</v>
      </c>
      <c r="C11874">
        <v>0</v>
      </c>
      <c r="D11874">
        <v>0</v>
      </c>
      <c r="E11874">
        <v>0</v>
      </c>
    </row>
    <row r="11875" spans="1:5" x14ac:dyDescent="0.3">
      <c r="A11875">
        <v>97280</v>
      </c>
      <c r="B11875">
        <v>6</v>
      </c>
      <c r="C11875">
        <v>0</v>
      </c>
      <c r="D11875">
        <v>0</v>
      </c>
      <c r="E11875">
        <v>0</v>
      </c>
    </row>
    <row r="11876" spans="1:5" x14ac:dyDescent="0.3">
      <c r="A11876">
        <v>66780</v>
      </c>
      <c r="B11876">
        <v>2</v>
      </c>
      <c r="C11876">
        <v>0</v>
      </c>
      <c r="D11876">
        <v>0</v>
      </c>
      <c r="E11876">
        <v>0</v>
      </c>
    </row>
    <row r="11877" spans="1:5" x14ac:dyDescent="0.3">
      <c r="A11877">
        <v>99800</v>
      </c>
      <c r="B11877">
        <v>3</v>
      </c>
      <c r="C11877">
        <v>0</v>
      </c>
      <c r="D11877">
        <v>0</v>
      </c>
      <c r="E11877">
        <v>0</v>
      </c>
    </row>
    <row r="11878" spans="1:5" x14ac:dyDescent="0.3">
      <c r="A11878">
        <v>94904</v>
      </c>
      <c r="B11878">
        <v>5</v>
      </c>
      <c r="C11878">
        <v>0</v>
      </c>
      <c r="D11878">
        <v>0</v>
      </c>
      <c r="E11878">
        <v>0</v>
      </c>
    </row>
    <row r="11879" spans="1:5" x14ac:dyDescent="0.3">
      <c r="A11879">
        <v>92384</v>
      </c>
      <c r="B11879">
        <v>74</v>
      </c>
      <c r="C11879">
        <v>0</v>
      </c>
      <c r="D11879">
        <v>0</v>
      </c>
      <c r="E11879">
        <v>0</v>
      </c>
    </row>
    <row r="11880" spans="1:5" x14ac:dyDescent="0.3">
      <c r="A11880">
        <v>68448</v>
      </c>
      <c r="B11880">
        <v>11</v>
      </c>
      <c r="C11880">
        <v>0</v>
      </c>
      <c r="D11880">
        <v>0</v>
      </c>
      <c r="E11880">
        <v>0</v>
      </c>
    </row>
    <row r="11881" spans="1:5" x14ac:dyDescent="0.3">
      <c r="A11881">
        <v>95864</v>
      </c>
      <c r="B11881">
        <v>37</v>
      </c>
      <c r="C11881">
        <v>0</v>
      </c>
      <c r="D11881">
        <v>0</v>
      </c>
      <c r="E11881">
        <v>0</v>
      </c>
    </row>
    <row r="11882" spans="1:5" x14ac:dyDescent="0.3">
      <c r="A11882">
        <v>92528</v>
      </c>
      <c r="B11882">
        <v>17</v>
      </c>
      <c r="C11882">
        <v>0</v>
      </c>
      <c r="D11882">
        <v>0</v>
      </c>
      <c r="E11882">
        <v>0</v>
      </c>
    </row>
    <row r="11883" spans="1:5" x14ac:dyDescent="0.3">
      <c r="A11883">
        <v>61924</v>
      </c>
      <c r="B11883">
        <v>2</v>
      </c>
      <c r="C11883">
        <v>0</v>
      </c>
      <c r="D11883">
        <v>0</v>
      </c>
      <c r="E11883">
        <v>0</v>
      </c>
    </row>
    <row r="11884" spans="1:5" x14ac:dyDescent="0.3">
      <c r="A11884">
        <v>7448</v>
      </c>
      <c r="B11884">
        <v>5</v>
      </c>
      <c r="C11884">
        <v>0</v>
      </c>
      <c r="D11884">
        <v>0</v>
      </c>
      <c r="E11884">
        <v>0</v>
      </c>
    </row>
    <row r="11885" spans="1:5" x14ac:dyDescent="0.3">
      <c r="A11885">
        <v>95448</v>
      </c>
      <c r="B11885">
        <v>12</v>
      </c>
      <c r="C11885">
        <v>0</v>
      </c>
      <c r="D11885">
        <v>0</v>
      </c>
      <c r="E11885">
        <v>0</v>
      </c>
    </row>
    <row r="11886" spans="1:5" x14ac:dyDescent="0.3">
      <c r="A11886">
        <v>100344</v>
      </c>
      <c r="B11886">
        <v>8</v>
      </c>
      <c r="C11886">
        <v>0</v>
      </c>
      <c r="D11886">
        <v>0</v>
      </c>
      <c r="E11886">
        <v>0</v>
      </c>
    </row>
    <row r="11887" spans="1:5" x14ac:dyDescent="0.3">
      <c r="A11887">
        <v>97008</v>
      </c>
      <c r="B11887">
        <v>12</v>
      </c>
      <c r="C11887">
        <v>0</v>
      </c>
      <c r="D11887">
        <v>0</v>
      </c>
      <c r="E11887">
        <v>0</v>
      </c>
    </row>
    <row r="11888" spans="1:5" x14ac:dyDescent="0.3">
      <c r="A11888">
        <v>100216</v>
      </c>
      <c r="B11888">
        <v>23</v>
      </c>
      <c r="C11888">
        <v>0</v>
      </c>
      <c r="D11888">
        <v>0</v>
      </c>
      <c r="E11888">
        <v>0</v>
      </c>
    </row>
    <row r="11889" spans="1:5" x14ac:dyDescent="0.3">
      <c r="A11889">
        <v>33760</v>
      </c>
      <c r="B11889">
        <v>74</v>
      </c>
      <c r="C11889">
        <v>0</v>
      </c>
      <c r="D11889">
        <v>0</v>
      </c>
      <c r="E11889">
        <v>0</v>
      </c>
    </row>
    <row r="11890" spans="1:5" x14ac:dyDescent="0.3">
      <c r="A11890">
        <v>89468</v>
      </c>
      <c r="B11890">
        <v>18</v>
      </c>
      <c r="C11890">
        <v>0</v>
      </c>
      <c r="D11890">
        <v>0</v>
      </c>
      <c r="E11890">
        <v>0</v>
      </c>
    </row>
    <row r="11891" spans="1:5" x14ac:dyDescent="0.3">
      <c r="A11891">
        <v>100072</v>
      </c>
      <c r="B11891">
        <v>7</v>
      </c>
      <c r="C11891">
        <v>0</v>
      </c>
      <c r="D11891">
        <v>0</v>
      </c>
      <c r="E11891">
        <v>0</v>
      </c>
    </row>
    <row r="11892" spans="1:5" x14ac:dyDescent="0.3">
      <c r="A11892">
        <v>79156</v>
      </c>
      <c r="B11892">
        <v>38</v>
      </c>
      <c r="C11892">
        <v>0</v>
      </c>
      <c r="D11892">
        <v>0</v>
      </c>
      <c r="E11892">
        <v>0</v>
      </c>
    </row>
    <row r="11893" spans="1:5" x14ac:dyDescent="0.3">
      <c r="A11893">
        <v>99572</v>
      </c>
      <c r="B11893">
        <v>17</v>
      </c>
      <c r="C11893">
        <v>0</v>
      </c>
      <c r="D11893">
        <v>0</v>
      </c>
      <c r="E11893">
        <v>0</v>
      </c>
    </row>
    <row r="11894" spans="1:5" x14ac:dyDescent="0.3">
      <c r="A11894">
        <v>72904</v>
      </c>
      <c r="B11894">
        <v>6</v>
      </c>
      <c r="C11894">
        <v>0</v>
      </c>
      <c r="D11894">
        <v>0</v>
      </c>
      <c r="E11894">
        <v>0</v>
      </c>
    </row>
    <row r="11895" spans="1:5" x14ac:dyDescent="0.3">
      <c r="A11895">
        <v>43800</v>
      </c>
      <c r="B11895">
        <v>3</v>
      </c>
      <c r="C11895">
        <v>0</v>
      </c>
      <c r="D11895">
        <v>0</v>
      </c>
      <c r="E11895">
        <v>0</v>
      </c>
    </row>
    <row r="11896" spans="1:5" x14ac:dyDescent="0.3">
      <c r="A11896">
        <v>144048</v>
      </c>
      <c r="B11896">
        <v>2</v>
      </c>
      <c r="C11896">
        <v>0</v>
      </c>
      <c r="D11896">
        <v>0</v>
      </c>
      <c r="E11896">
        <v>0</v>
      </c>
    </row>
    <row r="11897" spans="1:5" x14ac:dyDescent="0.3">
      <c r="A11897">
        <v>225444</v>
      </c>
      <c r="B11897">
        <v>4</v>
      </c>
      <c r="C11897">
        <v>0</v>
      </c>
      <c r="D11897">
        <v>0</v>
      </c>
      <c r="E11897">
        <v>0</v>
      </c>
    </row>
    <row r="11898" spans="1:5" x14ac:dyDescent="0.3">
      <c r="A11898">
        <v>192840</v>
      </c>
      <c r="B11898">
        <v>12</v>
      </c>
      <c r="C11898">
        <v>0</v>
      </c>
      <c r="D11898">
        <v>0</v>
      </c>
      <c r="E11898">
        <v>0</v>
      </c>
    </row>
    <row r="11899" spans="1:5" x14ac:dyDescent="0.3">
      <c r="A11899">
        <v>198068</v>
      </c>
      <c r="B11899">
        <v>53</v>
      </c>
      <c r="C11899">
        <v>0</v>
      </c>
      <c r="D11899">
        <v>0</v>
      </c>
      <c r="E11899">
        <v>0</v>
      </c>
    </row>
    <row r="11900" spans="1:5" x14ac:dyDescent="0.3">
      <c r="A11900">
        <v>219904</v>
      </c>
      <c r="B11900">
        <v>36</v>
      </c>
      <c r="C11900">
        <v>0</v>
      </c>
      <c r="D11900">
        <v>0</v>
      </c>
      <c r="E11900">
        <v>0</v>
      </c>
    </row>
    <row r="11901" spans="1:5" x14ac:dyDescent="0.3">
      <c r="A11901">
        <v>192152</v>
      </c>
      <c r="B11901">
        <v>1</v>
      </c>
      <c r="C11901">
        <v>0</v>
      </c>
      <c r="D11901">
        <v>0</v>
      </c>
      <c r="E11901">
        <v>0</v>
      </c>
    </row>
    <row r="11902" spans="1:5" x14ac:dyDescent="0.3">
      <c r="A11902">
        <v>201944</v>
      </c>
      <c r="B11902">
        <v>19</v>
      </c>
      <c r="C11902">
        <v>0</v>
      </c>
      <c r="D11902">
        <v>0</v>
      </c>
      <c r="E11902">
        <v>0</v>
      </c>
    </row>
    <row r="11903" spans="1:5" x14ac:dyDescent="0.3">
      <c r="A11903">
        <v>158696</v>
      </c>
      <c r="B11903">
        <v>26</v>
      </c>
      <c r="C11903">
        <v>0</v>
      </c>
      <c r="D11903">
        <v>0</v>
      </c>
      <c r="E11903">
        <v>0</v>
      </c>
    </row>
    <row r="11904" spans="1:5" x14ac:dyDescent="0.3">
      <c r="A11904">
        <v>209196</v>
      </c>
      <c r="B11904">
        <v>51</v>
      </c>
      <c r="C11904">
        <v>0</v>
      </c>
      <c r="D11904">
        <v>0</v>
      </c>
      <c r="E11904">
        <v>0</v>
      </c>
    </row>
    <row r="11905" spans="1:5" x14ac:dyDescent="0.3">
      <c r="A11905">
        <v>33216</v>
      </c>
      <c r="B11905">
        <v>5</v>
      </c>
      <c r="C11905">
        <v>0</v>
      </c>
      <c r="D11905">
        <v>0</v>
      </c>
      <c r="E11905">
        <v>0</v>
      </c>
    </row>
    <row r="11906" spans="1:5" x14ac:dyDescent="0.3">
      <c r="A11906">
        <v>215152</v>
      </c>
      <c r="B11906">
        <v>6</v>
      </c>
      <c r="C11906">
        <v>0</v>
      </c>
      <c r="D11906">
        <v>0</v>
      </c>
      <c r="E11906">
        <v>0</v>
      </c>
    </row>
    <row r="11907" spans="1:5" x14ac:dyDescent="0.3">
      <c r="A11907">
        <v>147612</v>
      </c>
      <c r="B11907">
        <v>14</v>
      </c>
      <c r="C11907">
        <v>0</v>
      </c>
      <c r="D11907">
        <v>0</v>
      </c>
      <c r="E11907">
        <v>0</v>
      </c>
    </row>
    <row r="11908" spans="1:5" x14ac:dyDescent="0.3">
      <c r="A11908">
        <v>149548</v>
      </c>
      <c r="B11908">
        <v>54</v>
      </c>
      <c r="C11908">
        <v>0</v>
      </c>
      <c r="D11908">
        <v>0</v>
      </c>
      <c r="E11908">
        <v>0</v>
      </c>
    </row>
    <row r="11909" spans="1:5" x14ac:dyDescent="0.3">
      <c r="A11909">
        <v>163092</v>
      </c>
      <c r="B11909">
        <v>19</v>
      </c>
      <c r="C11909">
        <v>0</v>
      </c>
      <c r="D11909">
        <v>0</v>
      </c>
      <c r="E11909">
        <v>0</v>
      </c>
    </row>
    <row r="11910" spans="1:5" x14ac:dyDescent="0.3">
      <c r="A11910">
        <v>130300</v>
      </c>
      <c r="B11910">
        <v>42</v>
      </c>
      <c r="C11910">
        <v>0</v>
      </c>
      <c r="D11910">
        <v>0</v>
      </c>
      <c r="E11910">
        <v>0</v>
      </c>
    </row>
    <row r="11911" spans="1:5" x14ac:dyDescent="0.3">
      <c r="A11911">
        <v>219632</v>
      </c>
      <c r="B11911">
        <v>13</v>
      </c>
      <c r="C11911">
        <v>0</v>
      </c>
      <c r="D11911">
        <v>0</v>
      </c>
      <c r="E11911">
        <v>0</v>
      </c>
    </row>
    <row r="11912" spans="1:5" x14ac:dyDescent="0.3">
      <c r="A11912">
        <v>219776</v>
      </c>
      <c r="B11912">
        <v>4</v>
      </c>
      <c r="C11912">
        <v>0</v>
      </c>
      <c r="D11912">
        <v>0</v>
      </c>
      <c r="E11912">
        <v>0</v>
      </c>
    </row>
    <row r="11913" spans="1:5" x14ac:dyDescent="0.3">
      <c r="A11913">
        <v>219696</v>
      </c>
      <c r="B11913">
        <v>12</v>
      </c>
      <c r="C11913">
        <v>0</v>
      </c>
      <c r="D11913">
        <v>0</v>
      </c>
      <c r="E11913">
        <v>0</v>
      </c>
    </row>
    <row r="11914" spans="1:5" x14ac:dyDescent="0.3">
      <c r="A11914">
        <v>76280</v>
      </c>
      <c r="B11914">
        <v>2</v>
      </c>
      <c r="C11914">
        <v>0</v>
      </c>
      <c r="D11914">
        <v>0</v>
      </c>
      <c r="E11914">
        <v>0</v>
      </c>
    </row>
    <row r="11915" spans="1:5" x14ac:dyDescent="0.3">
      <c r="A11915">
        <v>35532</v>
      </c>
      <c r="B11915">
        <v>8</v>
      </c>
      <c r="C11915">
        <v>0</v>
      </c>
      <c r="D11915">
        <v>0</v>
      </c>
      <c r="E11915">
        <v>0</v>
      </c>
    </row>
    <row r="11916" spans="1:5" x14ac:dyDescent="0.3">
      <c r="A11916">
        <v>117968</v>
      </c>
      <c r="B11916">
        <v>5</v>
      </c>
      <c r="C11916">
        <v>0</v>
      </c>
      <c r="D11916">
        <v>0</v>
      </c>
      <c r="E11916">
        <v>0</v>
      </c>
    </row>
    <row r="11917" spans="1:5" x14ac:dyDescent="0.3">
      <c r="A11917">
        <v>117924</v>
      </c>
      <c r="B11917">
        <v>13</v>
      </c>
      <c r="C11917">
        <v>0</v>
      </c>
      <c r="D11917">
        <v>0</v>
      </c>
      <c r="E11917">
        <v>0</v>
      </c>
    </row>
    <row r="11918" spans="1:5" x14ac:dyDescent="0.3">
      <c r="A11918">
        <v>83924</v>
      </c>
      <c r="B11918">
        <v>1</v>
      </c>
      <c r="C11918">
        <v>0</v>
      </c>
      <c r="D11918">
        <v>0</v>
      </c>
      <c r="E11918">
        <v>0</v>
      </c>
    </row>
    <row r="11919" spans="1:5" x14ac:dyDescent="0.3">
      <c r="A11919">
        <v>66404</v>
      </c>
      <c r="B11919">
        <v>10</v>
      </c>
      <c r="C11919">
        <v>0</v>
      </c>
      <c r="D11919">
        <v>0</v>
      </c>
      <c r="E11919">
        <v>0</v>
      </c>
    </row>
    <row r="11920" spans="1:5" x14ac:dyDescent="0.3">
      <c r="A11920">
        <v>117216</v>
      </c>
      <c r="B11920">
        <v>9</v>
      </c>
      <c r="C11920">
        <v>0</v>
      </c>
      <c r="D11920">
        <v>0</v>
      </c>
      <c r="E11920">
        <v>0</v>
      </c>
    </row>
    <row r="11921" spans="1:5" x14ac:dyDescent="0.3">
      <c r="A11921">
        <v>117008</v>
      </c>
      <c r="B11921">
        <v>5</v>
      </c>
      <c r="C11921">
        <v>0</v>
      </c>
      <c r="D11921">
        <v>0</v>
      </c>
      <c r="E11921">
        <v>0</v>
      </c>
    </row>
    <row r="11922" spans="1:5" x14ac:dyDescent="0.3">
      <c r="A11922">
        <v>16364</v>
      </c>
      <c r="B11922">
        <v>3</v>
      </c>
      <c r="C11922">
        <v>0</v>
      </c>
      <c r="D11922">
        <v>0</v>
      </c>
      <c r="E11922">
        <v>0</v>
      </c>
    </row>
    <row r="11923" spans="1:5" x14ac:dyDescent="0.3">
      <c r="A11923">
        <v>116364</v>
      </c>
      <c r="B11923">
        <v>4</v>
      </c>
      <c r="C11923">
        <v>0</v>
      </c>
      <c r="D11923">
        <v>0</v>
      </c>
      <c r="E11923">
        <v>0</v>
      </c>
    </row>
    <row r="11924" spans="1:5" x14ac:dyDescent="0.3">
      <c r="A11924">
        <v>59072</v>
      </c>
      <c r="B11924">
        <v>2</v>
      </c>
      <c r="C11924">
        <v>0</v>
      </c>
      <c r="D11924">
        <v>0</v>
      </c>
      <c r="E11924">
        <v>0</v>
      </c>
    </row>
    <row r="11925" spans="1:5" x14ac:dyDescent="0.3">
      <c r="A11925">
        <v>86780</v>
      </c>
      <c r="B11925">
        <v>6</v>
      </c>
      <c r="C11925">
        <v>0</v>
      </c>
      <c r="D11925">
        <v>0</v>
      </c>
      <c r="E11925">
        <v>0</v>
      </c>
    </row>
    <row r="11926" spans="1:5" x14ac:dyDescent="0.3">
      <c r="A11926">
        <v>115884</v>
      </c>
      <c r="B11926">
        <v>4</v>
      </c>
      <c r="C11926">
        <v>0</v>
      </c>
      <c r="D11926">
        <v>0</v>
      </c>
      <c r="E11926">
        <v>0</v>
      </c>
    </row>
    <row r="11927" spans="1:5" x14ac:dyDescent="0.3">
      <c r="A11927">
        <v>115612</v>
      </c>
      <c r="B11927">
        <v>2</v>
      </c>
      <c r="C11927">
        <v>0</v>
      </c>
      <c r="D11927">
        <v>0</v>
      </c>
      <c r="E11927">
        <v>0</v>
      </c>
    </row>
    <row r="11928" spans="1:5" x14ac:dyDescent="0.3">
      <c r="A11928">
        <v>83884</v>
      </c>
      <c r="B11928">
        <v>2</v>
      </c>
      <c r="C11928">
        <v>0</v>
      </c>
      <c r="D11928">
        <v>0</v>
      </c>
      <c r="E11928">
        <v>0</v>
      </c>
    </row>
    <row r="11929" spans="1:5" x14ac:dyDescent="0.3">
      <c r="A11929">
        <v>97760</v>
      </c>
      <c r="B11929">
        <v>2</v>
      </c>
      <c r="C11929">
        <v>0</v>
      </c>
      <c r="D11929">
        <v>0</v>
      </c>
      <c r="E11929">
        <v>0</v>
      </c>
    </row>
    <row r="11930" spans="1:5" x14ac:dyDescent="0.3">
      <c r="A11930">
        <v>73280</v>
      </c>
      <c r="B11930">
        <v>3</v>
      </c>
      <c r="C11930">
        <v>0</v>
      </c>
      <c r="D11930">
        <v>0</v>
      </c>
      <c r="E11930">
        <v>0</v>
      </c>
    </row>
    <row r="11931" spans="1:5" x14ac:dyDescent="0.3">
      <c r="A11931">
        <v>76716</v>
      </c>
      <c r="B11931">
        <v>6</v>
      </c>
      <c r="C11931">
        <v>0</v>
      </c>
      <c r="D11931">
        <v>0</v>
      </c>
      <c r="E11931">
        <v>0</v>
      </c>
    </row>
    <row r="11932" spans="1:5" x14ac:dyDescent="0.3">
      <c r="A11932">
        <v>114260</v>
      </c>
      <c r="B11932">
        <v>2</v>
      </c>
      <c r="C11932">
        <v>0</v>
      </c>
      <c r="D11932">
        <v>0</v>
      </c>
      <c r="E11932">
        <v>0</v>
      </c>
    </row>
    <row r="11933" spans="1:5" x14ac:dyDescent="0.3">
      <c r="A11933">
        <v>113988</v>
      </c>
      <c r="B11933">
        <v>5</v>
      </c>
      <c r="C11933">
        <v>0</v>
      </c>
      <c r="D11933">
        <v>0</v>
      </c>
      <c r="E11933">
        <v>0</v>
      </c>
    </row>
    <row r="11934" spans="1:5" x14ac:dyDescent="0.3">
      <c r="A11934">
        <v>113572</v>
      </c>
      <c r="B11934">
        <v>3</v>
      </c>
      <c r="C11934">
        <v>0</v>
      </c>
      <c r="D11934">
        <v>0</v>
      </c>
      <c r="E11934">
        <v>0</v>
      </c>
    </row>
    <row r="11935" spans="1:5" x14ac:dyDescent="0.3">
      <c r="A11935">
        <v>58800</v>
      </c>
      <c r="B11935">
        <v>5</v>
      </c>
      <c r="C11935">
        <v>0</v>
      </c>
      <c r="D11935">
        <v>0</v>
      </c>
      <c r="E11935">
        <v>0</v>
      </c>
    </row>
    <row r="11936" spans="1:5" x14ac:dyDescent="0.3">
      <c r="A11936">
        <v>113196</v>
      </c>
      <c r="B11936">
        <v>3</v>
      </c>
      <c r="C11936">
        <v>0</v>
      </c>
      <c r="D11936">
        <v>0</v>
      </c>
      <c r="E11936">
        <v>0</v>
      </c>
    </row>
    <row r="11937" spans="1:5" x14ac:dyDescent="0.3">
      <c r="A11937">
        <v>45572</v>
      </c>
      <c r="B11937">
        <v>16</v>
      </c>
      <c r="C11937">
        <v>0</v>
      </c>
      <c r="D11937">
        <v>0</v>
      </c>
      <c r="E11937">
        <v>0</v>
      </c>
    </row>
    <row r="11938" spans="1:5" x14ac:dyDescent="0.3">
      <c r="A11938">
        <v>85384</v>
      </c>
      <c r="B11938">
        <v>2</v>
      </c>
      <c r="C11938">
        <v>0</v>
      </c>
      <c r="D11938">
        <v>0</v>
      </c>
      <c r="E11938">
        <v>0</v>
      </c>
    </row>
    <row r="11939" spans="1:5" x14ac:dyDescent="0.3">
      <c r="A11939">
        <v>87904</v>
      </c>
      <c r="B11939">
        <v>1</v>
      </c>
      <c r="C11939">
        <v>0</v>
      </c>
      <c r="D11939">
        <v>0</v>
      </c>
      <c r="E11939">
        <v>0</v>
      </c>
    </row>
    <row r="11940" spans="1:5" x14ac:dyDescent="0.3">
      <c r="A11940">
        <v>49468</v>
      </c>
      <c r="B11940">
        <v>30</v>
      </c>
      <c r="C11940">
        <v>0</v>
      </c>
      <c r="D11940">
        <v>0</v>
      </c>
      <c r="E11940">
        <v>0</v>
      </c>
    </row>
    <row r="11941" spans="1:5" x14ac:dyDescent="0.3">
      <c r="A11941">
        <v>95884</v>
      </c>
      <c r="B11941">
        <v>2</v>
      </c>
      <c r="C11941">
        <v>0</v>
      </c>
      <c r="D11941">
        <v>0</v>
      </c>
      <c r="E11941">
        <v>0</v>
      </c>
    </row>
    <row r="11942" spans="1:5" x14ac:dyDescent="0.3">
      <c r="A11942">
        <v>55052</v>
      </c>
      <c r="B11942">
        <v>5</v>
      </c>
      <c r="C11942">
        <v>0</v>
      </c>
      <c r="D11942">
        <v>0</v>
      </c>
      <c r="E11942">
        <v>0</v>
      </c>
    </row>
    <row r="11943" spans="1:5" x14ac:dyDescent="0.3">
      <c r="A11943">
        <v>68656</v>
      </c>
      <c r="B11943">
        <v>2</v>
      </c>
      <c r="C11943">
        <v>0</v>
      </c>
      <c r="D11943">
        <v>0</v>
      </c>
      <c r="E11943">
        <v>0</v>
      </c>
    </row>
    <row r="11944" spans="1:5" x14ac:dyDescent="0.3">
      <c r="A11944">
        <v>97156</v>
      </c>
      <c r="B11944">
        <v>3</v>
      </c>
      <c r="C11944">
        <v>0</v>
      </c>
      <c r="D11944">
        <v>0</v>
      </c>
      <c r="E11944">
        <v>0</v>
      </c>
    </row>
    <row r="11945" spans="1:5" x14ac:dyDescent="0.3">
      <c r="A11945">
        <v>37240</v>
      </c>
      <c r="B11945">
        <v>1</v>
      </c>
      <c r="C11945">
        <v>0</v>
      </c>
      <c r="D11945">
        <v>0</v>
      </c>
      <c r="E11945">
        <v>0</v>
      </c>
    </row>
    <row r="11946" spans="1:5" x14ac:dyDescent="0.3">
      <c r="A11946">
        <v>81468</v>
      </c>
      <c r="B11946">
        <v>11</v>
      </c>
      <c r="C11946">
        <v>0</v>
      </c>
      <c r="D11946">
        <v>0</v>
      </c>
      <c r="E11946">
        <v>0</v>
      </c>
    </row>
    <row r="11947" spans="1:5" x14ac:dyDescent="0.3">
      <c r="A11947">
        <v>37468</v>
      </c>
      <c r="B11947">
        <v>17</v>
      </c>
      <c r="C11947">
        <v>0</v>
      </c>
      <c r="D11947">
        <v>0</v>
      </c>
      <c r="E11947">
        <v>0</v>
      </c>
    </row>
    <row r="11948" spans="1:5" x14ac:dyDescent="0.3">
      <c r="A11948">
        <v>111132</v>
      </c>
      <c r="B11948">
        <v>4</v>
      </c>
      <c r="C11948">
        <v>0</v>
      </c>
      <c r="D11948">
        <v>0</v>
      </c>
      <c r="E11948">
        <v>0</v>
      </c>
    </row>
    <row r="11949" spans="1:5" x14ac:dyDescent="0.3">
      <c r="A11949">
        <v>111052</v>
      </c>
      <c r="B11949">
        <v>2</v>
      </c>
      <c r="C11949">
        <v>0</v>
      </c>
      <c r="D11949">
        <v>0</v>
      </c>
      <c r="E11949">
        <v>0</v>
      </c>
    </row>
    <row r="11950" spans="1:5" x14ac:dyDescent="0.3">
      <c r="A11950">
        <v>94676</v>
      </c>
      <c r="B11950">
        <v>9</v>
      </c>
      <c r="C11950">
        <v>0</v>
      </c>
      <c r="D11950">
        <v>0</v>
      </c>
      <c r="E11950">
        <v>0</v>
      </c>
    </row>
    <row r="11951" spans="1:5" x14ac:dyDescent="0.3">
      <c r="A11951">
        <v>91572</v>
      </c>
      <c r="B11951">
        <v>3</v>
      </c>
      <c r="C11951">
        <v>0</v>
      </c>
      <c r="D11951">
        <v>0</v>
      </c>
      <c r="E11951">
        <v>0</v>
      </c>
    </row>
    <row r="11952" spans="1:5" x14ac:dyDescent="0.3">
      <c r="A11952">
        <v>110780</v>
      </c>
      <c r="B11952">
        <v>7</v>
      </c>
      <c r="C11952">
        <v>0</v>
      </c>
      <c r="D11952">
        <v>0</v>
      </c>
      <c r="E11952">
        <v>0</v>
      </c>
    </row>
    <row r="11953" spans="1:5" x14ac:dyDescent="0.3">
      <c r="A11953">
        <v>93572</v>
      </c>
      <c r="B11953">
        <v>7</v>
      </c>
      <c r="C11953">
        <v>0</v>
      </c>
      <c r="D11953">
        <v>0</v>
      </c>
      <c r="E11953">
        <v>0</v>
      </c>
    </row>
    <row r="11954" spans="1:5" x14ac:dyDescent="0.3">
      <c r="A11954">
        <v>32404</v>
      </c>
      <c r="B11954">
        <v>6</v>
      </c>
      <c r="C11954">
        <v>0</v>
      </c>
      <c r="D11954">
        <v>0</v>
      </c>
      <c r="E11954">
        <v>0</v>
      </c>
    </row>
    <row r="11955" spans="1:5" x14ac:dyDescent="0.3">
      <c r="A11955">
        <v>65928</v>
      </c>
      <c r="B11955">
        <v>10</v>
      </c>
      <c r="C11955">
        <v>0</v>
      </c>
      <c r="D11955">
        <v>0</v>
      </c>
      <c r="E11955">
        <v>0</v>
      </c>
    </row>
    <row r="11956" spans="1:5" x14ac:dyDescent="0.3">
      <c r="A11956">
        <v>109592</v>
      </c>
      <c r="B11956">
        <v>3</v>
      </c>
      <c r="C11956">
        <v>0</v>
      </c>
      <c r="D11956">
        <v>0</v>
      </c>
      <c r="E11956">
        <v>0</v>
      </c>
    </row>
    <row r="11957" spans="1:5" x14ac:dyDescent="0.3">
      <c r="A11957">
        <v>57572</v>
      </c>
      <c r="B11957">
        <v>3</v>
      </c>
      <c r="C11957">
        <v>0</v>
      </c>
      <c r="D11957">
        <v>0</v>
      </c>
      <c r="E11957">
        <v>0</v>
      </c>
    </row>
    <row r="11958" spans="1:5" x14ac:dyDescent="0.3">
      <c r="A11958">
        <v>90424</v>
      </c>
      <c r="B11958">
        <v>2</v>
      </c>
      <c r="C11958">
        <v>0</v>
      </c>
      <c r="D11958">
        <v>0</v>
      </c>
      <c r="E11958">
        <v>0</v>
      </c>
    </row>
    <row r="11959" spans="1:5" x14ac:dyDescent="0.3">
      <c r="A11959">
        <v>109196</v>
      </c>
      <c r="B11959">
        <v>22</v>
      </c>
      <c r="C11959">
        <v>0</v>
      </c>
      <c r="D11959">
        <v>0</v>
      </c>
      <c r="E11959">
        <v>0</v>
      </c>
    </row>
    <row r="11960" spans="1:5" x14ac:dyDescent="0.3">
      <c r="A11960">
        <v>109092</v>
      </c>
      <c r="B11960">
        <v>7</v>
      </c>
      <c r="C11960">
        <v>0</v>
      </c>
      <c r="D11960">
        <v>0</v>
      </c>
      <c r="E11960">
        <v>0</v>
      </c>
    </row>
    <row r="11961" spans="1:5" x14ac:dyDescent="0.3">
      <c r="A11961">
        <v>30780</v>
      </c>
      <c r="B11961">
        <v>34</v>
      </c>
      <c r="C11961">
        <v>0</v>
      </c>
      <c r="D11961">
        <v>0</v>
      </c>
      <c r="E11961">
        <v>0</v>
      </c>
    </row>
    <row r="11962" spans="1:5" x14ac:dyDescent="0.3">
      <c r="A11962">
        <v>62740</v>
      </c>
      <c r="B11962">
        <v>21</v>
      </c>
      <c r="C11962">
        <v>0</v>
      </c>
      <c r="D11962">
        <v>0</v>
      </c>
      <c r="E11962">
        <v>0</v>
      </c>
    </row>
    <row r="11963" spans="1:5" x14ac:dyDescent="0.3">
      <c r="A11963">
        <v>108820</v>
      </c>
      <c r="B11963">
        <v>31</v>
      </c>
      <c r="C11963">
        <v>0</v>
      </c>
      <c r="D11963">
        <v>0</v>
      </c>
      <c r="E11963">
        <v>0</v>
      </c>
    </row>
    <row r="11964" spans="1:5" x14ac:dyDescent="0.3">
      <c r="A11964">
        <v>93136</v>
      </c>
      <c r="B11964">
        <v>6</v>
      </c>
      <c r="C11964">
        <v>0</v>
      </c>
      <c r="D11964">
        <v>0</v>
      </c>
      <c r="E11964">
        <v>0</v>
      </c>
    </row>
    <row r="11965" spans="1:5" x14ac:dyDescent="0.3">
      <c r="A11965">
        <v>108676</v>
      </c>
      <c r="B11965">
        <v>22</v>
      </c>
      <c r="C11965">
        <v>0</v>
      </c>
      <c r="D11965">
        <v>0</v>
      </c>
      <c r="E11965">
        <v>0</v>
      </c>
    </row>
    <row r="11966" spans="1:5" x14ac:dyDescent="0.3">
      <c r="A11966">
        <v>162988</v>
      </c>
      <c r="B11966">
        <v>17</v>
      </c>
      <c r="C11966">
        <v>0</v>
      </c>
      <c r="D11966">
        <v>0</v>
      </c>
      <c r="E11966">
        <v>0</v>
      </c>
    </row>
    <row r="11967" spans="1:5" x14ac:dyDescent="0.3">
      <c r="A11967">
        <v>220652</v>
      </c>
      <c r="B11967">
        <v>26</v>
      </c>
      <c r="C11967">
        <v>0</v>
      </c>
      <c r="D11967">
        <v>0</v>
      </c>
      <c r="E11967">
        <v>0</v>
      </c>
    </row>
    <row r="11968" spans="1:5" x14ac:dyDescent="0.3">
      <c r="A11968">
        <v>164508</v>
      </c>
      <c r="B11968">
        <v>2</v>
      </c>
      <c r="C11968">
        <v>0</v>
      </c>
      <c r="D11968">
        <v>0</v>
      </c>
      <c r="E11968">
        <v>0</v>
      </c>
    </row>
    <row r="11969" spans="1:5" x14ac:dyDescent="0.3">
      <c r="A11969">
        <v>206880</v>
      </c>
      <c r="B11969">
        <v>1</v>
      </c>
      <c r="C11969">
        <v>0</v>
      </c>
      <c r="D11969">
        <v>0</v>
      </c>
      <c r="E11969">
        <v>0</v>
      </c>
    </row>
    <row r="11970" spans="1:5" x14ac:dyDescent="0.3">
      <c r="A11970">
        <v>167300</v>
      </c>
      <c r="B11970">
        <v>2</v>
      </c>
      <c r="C11970">
        <v>0</v>
      </c>
      <c r="D11970">
        <v>0</v>
      </c>
      <c r="E11970">
        <v>0</v>
      </c>
    </row>
    <row r="11971" spans="1:5" x14ac:dyDescent="0.3">
      <c r="A11971">
        <v>42508</v>
      </c>
      <c r="B11971">
        <v>24</v>
      </c>
      <c r="C11971">
        <v>0</v>
      </c>
      <c r="D11971">
        <v>0</v>
      </c>
      <c r="E11971">
        <v>0</v>
      </c>
    </row>
    <row r="11972" spans="1:5" x14ac:dyDescent="0.3">
      <c r="A11972">
        <v>216988</v>
      </c>
      <c r="B11972">
        <v>16</v>
      </c>
      <c r="C11972">
        <v>0</v>
      </c>
      <c r="D11972">
        <v>0</v>
      </c>
      <c r="E11972">
        <v>0</v>
      </c>
    </row>
    <row r="11973" spans="1:5" x14ac:dyDescent="0.3">
      <c r="A11973">
        <v>83032</v>
      </c>
      <c r="B11973">
        <v>4</v>
      </c>
      <c r="C11973">
        <v>0</v>
      </c>
      <c r="D11973">
        <v>0</v>
      </c>
      <c r="E11973">
        <v>0</v>
      </c>
    </row>
    <row r="11974" spans="1:5" x14ac:dyDescent="0.3">
      <c r="A11974">
        <v>202800</v>
      </c>
      <c r="B11974">
        <v>7</v>
      </c>
      <c r="C11974">
        <v>0</v>
      </c>
      <c r="D11974">
        <v>0</v>
      </c>
      <c r="E11974">
        <v>0</v>
      </c>
    </row>
    <row r="11975" spans="1:5" x14ac:dyDescent="0.3">
      <c r="A11975">
        <v>179340</v>
      </c>
      <c r="B11975">
        <v>68</v>
      </c>
      <c r="C11975">
        <v>0</v>
      </c>
      <c r="D11975">
        <v>0</v>
      </c>
      <c r="E11975">
        <v>0</v>
      </c>
    </row>
    <row r="11976" spans="1:5" x14ac:dyDescent="0.3">
      <c r="A11976">
        <v>210548</v>
      </c>
      <c r="B11976">
        <v>4</v>
      </c>
      <c r="C11976">
        <v>0</v>
      </c>
      <c r="D11976">
        <v>0</v>
      </c>
      <c r="E11976">
        <v>0</v>
      </c>
    </row>
    <row r="11977" spans="1:5" x14ac:dyDescent="0.3">
      <c r="A11977">
        <v>215048</v>
      </c>
      <c r="B11977">
        <v>3</v>
      </c>
      <c r="C11977">
        <v>0</v>
      </c>
      <c r="D11977">
        <v>0</v>
      </c>
      <c r="E11977">
        <v>0</v>
      </c>
    </row>
    <row r="11978" spans="1:5" x14ac:dyDescent="0.3">
      <c r="A11978">
        <v>211300</v>
      </c>
      <c r="B11978">
        <v>2</v>
      </c>
      <c r="C11978">
        <v>0</v>
      </c>
      <c r="D11978">
        <v>0</v>
      </c>
      <c r="E11978">
        <v>0</v>
      </c>
    </row>
    <row r="11979" spans="1:5" x14ac:dyDescent="0.3">
      <c r="A11979">
        <v>191112</v>
      </c>
      <c r="B11979">
        <v>107</v>
      </c>
      <c r="C11979">
        <v>0</v>
      </c>
      <c r="D11979">
        <v>0</v>
      </c>
      <c r="E11979">
        <v>0</v>
      </c>
    </row>
    <row r="11980" spans="1:5" x14ac:dyDescent="0.3">
      <c r="A11980">
        <v>210276</v>
      </c>
      <c r="B11980">
        <v>10</v>
      </c>
      <c r="C11980">
        <v>0</v>
      </c>
      <c r="D11980">
        <v>0</v>
      </c>
      <c r="E11980">
        <v>0</v>
      </c>
    </row>
    <row r="11981" spans="1:5" x14ac:dyDescent="0.3">
      <c r="A11981">
        <v>130196</v>
      </c>
      <c r="B11981">
        <v>77</v>
      </c>
      <c r="C11981">
        <v>0</v>
      </c>
      <c r="D11981">
        <v>0</v>
      </c>
      <c r="E11981">
        <v>0</v>
      </c>
    </row>
    <row r="11982" spans="1:5" x14ac:dyDescent="0.3">
      <c r="A11982">
        <v>177360</v>
      </c>
      <c r="B11982">
        <v>12</v>
      </c>
      <c r="C11982">
        <v>0</v>
      </c>
      <c r="D11982">
        <v>0</v>
      </c>
      <c r="E11982">
        <v>0</v>
      </c>
    </row>
    <row r="11983" spans="1:5" x14ac:dyDescent="0.3">
      <c r="A11983">
        <v>149216</v>
      </c>
      <c r="B11983">
        <v>14</v>
      </c>
      <c r="C11983">
        <v>0</v>
      </c>
      <c r="D11983">
        <v>0</v>
      </c>
      <c r="E11983">
        <v>0</v>
      </c>
    </row>
    <row r="11984" spans="1:5" x14ac:dyDescent="0.3">
      <c r="A11984">
        <v>78280</v>
      </c>
      <c r="B11984">
        <v>26</v>
      </c>
      <c r="C11984">
        <v>0</v>
      </c>
      <c r="D11984">
        <v>0</v>
      </c>
      <c r="E11984">
        <v>0</v>
      </c>
    </row>
    <row r="11985" spans="1:5" x14ac:dyDescent="0.3">
      <c r="A11985">
        <v>199028</v>
      </c>
      <c r="B11985">
        <v>42</v>
      </c>
      <c r="C11985">
        <v>0</v>
      </c>
      <c r="D11985">
        <v>0</v>
      </c>
      <c r="E11985">
        <v>0</v>
      </c>
    </row>
    <row r="11986" spans="1:5" x14ac:dyDescent="0.3">
      <c r="A11986">
        <v>192736</v>
      </c>
      <c r="B11986">
        <v>57</v>
      </c>
      <c r="C11986">
        <v>0</v>
      </c>
      <c r="D11986">
        <v>0</v>
      </c>
      <c r="E11986">
        <v>0</v>
      </c>
    </row>
    <row r="11987" spans="1:5" x14ac:dyDescent="0.3">
      <c r="A11987">
        <v>176072</v>
      </c>
      <c r="B11987">
        <v>4</v>
      </c>
      <c r="C11987">
        <v>0</v>
      </c>
      <c r="D11987">
        <v>0</v>
      </c>
      <c r="E11987">
        <v>0</v>
      </c>
    </row>
    <row r="11988" spans="1:5" x14ac:dyDescent="0.3">
      <c r="A11988">
        <v>182800</v>
      </c>
      <c r="B11988">
        <v>10</v>
      </c>
      <c r="C11988">
        <v>0</v>
      </c>
      <c r="D11988">
        <v>0</v>
      </c>
      <c r="E11988">
        <v>0</v>
      </c>
    </row>
    <row r="11989" spans="1:5" x14ac:dyDescent="0.3">
      <c r="A11989">
        <v>165528</v>
      </c>
      <c r="B11989">
        <v>58</v>
      </c>
      <c r="C11989">
        <v>0</v>
      </c>
      <c r="D11989">
        <v>0</v>
      </c>
      <c r="E11989">
        <v>0</v>
      </c>
    </row>
    <row r="11990" spans="1:5" x14ac:dyDescent="0.3">
      <c r="A11990">
        <v>27676</v>
      </c>
      <c r="B11990">
        <v>15</v>
      </c>
      <c r="C11990">
        <v>0</v>
      </c>
      <c r="D11990">
        <v>0</v>
      </c>
      <c r="E11990">
        <v>0</v>
      </c>
    </row>
    <row r="11991" spans="1:5" x14ac:dyDescent="0.3">
      <c r="A11991">
        <v>175592</v>
      </c>
      <c r="B11991">
        <v>18</v>
      </c>
      <c r="C11991">
        <v>0</v>
      </c>
      <c r="D11991">
        <v>0</v>
      </c>
      <c r="E11991">
        <v>0</v>
      </c>
    </row>
    <row r="11992" spans="1:5" x14ac:dyDescent="0.3">
      <c r="A11992">
        <v>219028</v>
      </c>
      <c r="B11992">
        <v>40</v>
      </c>
      <c r="C11992">
        <v>0</v>
      </c>
      <c r="D11992">
        <v>0</v>
      </c>
      <c r="E11992">
        <v>0</v>
      </c>
    </row>
    <row r="11993" spans="1:5" x14ac:dyDescent="0.3">
      <c r="A11993">
        <v>54468</v>
      </c>
      <c r="B11993">
        <v>3</v>
      </c>
      <c r="C11993">
        <v>0</v>
      </c>
      <c r="D11993">
        <v>0</v>
      </c>
      <c r="E11993">
        <v>0</v>
      </c>
    </row>
    <row r="11994" spans="1:5" x14ac:dyDescent="0.3">
      <c r="A11994">
        <v>211776</v>
      </c>
      <c r="B11994">
        <v>13</v>
      </c>
      <c r="C11994">
        <v>0</v>
      </c>
      <c r="D11994">
        <v>0</v>
      </c>
      <c r="E11994">
        <v>0</v>
      </c>
    </row>
    <row r="11995" spans="1:5" x14ac:dyDescent="0.3">
      <c r="A11995">
        <v>196612</v>
      </c>
      <c r="B11995">
        <v>1</v>
      </c>
      <c r="C11995">
        <v>0</v>
      </c>
      <c r="D11995">
        <v>0</v>
      </c>
      <c r="E11995">
        <v>0</v>
      </c>
    </row>
    <row r="11996" spans="1:5" x14ac:dyDescent="0.3">
      <c r="A11996">
        <v>162572</v>
      </c>
      <c r="B11996">
        <v>4</v>
      </c>
      <c r="C11996">
        <v>0</v>
      </c>
      <c r="D11996">
        <v>0</v>
      </c>
      <c r="E11996">
        <v>0</v>
      </c>
    </row>
    <row r="11997" spans="1:5" x14ac:dyDescent="0.3">
      <c r="A11997">
        <v>198592</v>
      </c>
      <c r="B11997">
        <v>1</v>
      </c>
      <c r="C11997">
        <v>0</v>
      </c>
      <c r="D11997">
        <v>0</v>
      </c>
      <c r="E11997">
        <v>0</v>
      </c>
    </row>
    <row r="11998" spans="1:5" x14ac:dyDescent="0.3">
      <c r="A11998">
        <v>200696</v>
      </c>
      <c r="B11998">
        <v>12</v>
      </c>
      <c r="C11998">
        <v>0</v>
      </c>
      <c r="D11998">
        <v>0</v>
      </c>
      <c r="E11998">
        <v>0</v>
      </c>
    </row>
    <row r="11999" spans="1:5" x14ac:dyDescent="0.3">
      <c r="A11999">
        <v>199340</v>
      </c>
      <c r="B11999">
        <v>3</v>
      </c>
      <c r="C11999">
        <v>0</v>
      </c>
      <c r="D11999">
        <v>0</v>
      </c>
      <c r="E11999">
        <v>0</v>
      </c>
    </row>
    <row r="12000" spans="1:5" x14ac:dyDescent="0.3">
      <c r="A12000">
        <v>179028</v>
      </c>
      <c r="B12000">
        <v>84</v>
      </c>
      <c r="C12000">
        <v>0</v>
      </c>
      <c r="D12000">
        <v>0</v>
      </c>
      <c r="E12000">
        <v>0</v>
      </c>
    </row>
    <row r="12001" spans="1:5" x14ac:dyDescent="0.3">
      <c r="A12001">
        <v>164884</v>
      </c>
      <c r="B12001">
        <v>23</v>
      </c>
      <c r="C12001">
        <v>0</v>
      </c>
      <c r="D12001">
        <v>0</v>
      </c>
      <c r="E12001">
        <v>0</v>
      </c>
    </row>
    <row r="12002" spans="1:5" x14ac:dyDescent="0.3">
      <c r="A12002">
        <v>212320</v>
      </c>
      <c r="B12002">
        <v>130</v>
      </c>
      <c r="C12002">
        <v>0</v>
      </c>
      <c r="D12002">
        <v>0</v>
      </c>
      <c r="E12002">
        <v>0</v>
      </c>
    </row>
    <row r="12003" spans="1:5" x14ac:dyDescent="0.3">
      <c r="A12003">
        <v>118092</v>
      </c>
      <c r="B12003">
        <v>3</v>
      </c>
      <c r="C12003">
        <v>0</v>
      </c>
      <c r="D12003">
        <v>0</v>
      </c>
      <c r="E12003">
        <v>0</v>
      </c>
    </row>
    <row r="12004" spans="1:5" x14ac:dyDescent="0.3">
      <c r="A12004">
        <v>117716</v>
      </c>
      <c r="B12004">
        <v>7</v>
      </c>
      <c r="C12004">
        <v>0</v>
      </c>
      <c r="D12004">
        <v>0</v>
      </c>
      <c r="E12004">
        <v>0</v>
      </c>
    </row>
    <row r="12005" spans="1:5" x14ac:dyDescent="0.3">
      <c r="A12005">
        <v>117384</v>
      </c>
      <c r="B12005">
        <v>15</v>
      </c>
      <c r="C12005">
        <v>0</v>
      </c>
      <c r="D12005">
        <v>0</v>
      </c>
      <c r="E12005">
        <v>0</v>
      </c>
    </row>
    <row r="12006" spans="1:5" x14ac:dyDescent="0.3">
      <c r="A12006">
        <v>117176</v>
      </c>
      <c r="B12006">
        <v>5</v>
      </c>
      <c r="C12006">
        <v>0</v>
      </c>
      <c r="D12006">
        <v>0</v>
      </c>
      <c r="E12006">
        <v>0</v>
      </c>
    </row>
    <row r="12007" spans="1:5" x14ac:dyDescent="0.3">
      <c r="A12007">
        <v>89676</v>
      </c>
      <c r="B12007">
        <v>8</v>
      </c>
      <c r="C12007">
        <v>0</v>
      </c>
      <c r="D12007">
        <v>0</v>
      </c>
      <c r="E12007">
        <v>0</v>
      </c>
    </row>
    <row r="12008" spans="1:5" x14ac:dyDescent="0.3">
      <c r="A12008">
        <v>116904</v>
      </c>
      <c r="B12008">
        <v>5</v>
      </c>
      <c r="C12008">
        <v>0</v>
      </c>
      <c r="D12008">
        <v>0</v>
      </c>
      <c r="E12008">
        <v>0</v>
      </c>
    </row>
    <row r="12009" spans="1:5" x14ac:dyDescent="0.3">
      <c r="A12009">
        <v>116696</v>
      </c>
      <c r="B12009">
        <v>2</v>
      </c>
      <c r="C12009">
        <v>0</v>
      </c>
      <c r="D12009">
        <v>0</v>
      </c>
      <c r="E12009">
        <v>0</v>
      </c>
    </row>
    <row r="12010" spans="1:5" x14ac:dyDescent="0.3">
      <c r="A12010">
        <v>116632</v>
      </c>
      <c r="B12010">
        <v>4</v>
      </c>
      <c r="C12010">
        <v>0</v>
      </c>
      <c r="D12010">
        <v>0</v>
      </c>
      <c r="E12010">
        <v>0</v>
      </c>
    </row>
    <row r="12011" spans="1:5" x14ac:dyDescent="0.3">
      <c r="A12011">
        <v>116092</v>
      </c>
      <c r="B12011">
        <v>2</v>
      </c>
      <c r="C12011">
        <v>0</v>
      </c>
      <c r="D12011">
        <v>0</v>
      </c>
      <c r="E12011">
        <v>0</v>
      </c>
    </row>
    <row r="12012" spans="1:5" x14ac:dyDescent="0.3">
      <c r="A12012">
        <v>20804</v>
      </c>
      <c r="B12012">
        <v>3</v>
      </c>
      <c r="C12012">
        <v>0</v>
      </c>
      <c r="D12012">
        <v>0</v>
      </c>
      <c r="E12012">
        <v>0</v>
      </c>
    </row>
    <row r="12013" spans="1:5" x14ac:dyDescent="0.3">
      <c r="A12013">
        <v>115820</v>
      </c>
      <c r="B12013">
        <v>39</v>
      </c>
      <c r="C12013">
        <v>0</v>
      </c>
      <c r="D12013">
        <v>0</v>
      </c>
      <c r="E12013">
        <v>0</v>
      </c>
    </row>
    <row r="12014" spans="1:5" x14ac:dyDescent="0.3">
      <c r="A12014">
        <v>74468</v>
      </c>
      <c r="B12014">
        <v>18</v>
      </c>
      <c r="C12014">
        <v>0</v>
      </c>
      <c r="D12014">
        <v>0</v>
      </c>
      <c r="E12014">
        <v>0</v>
      </c>
    </row>
    <row r="12015" spans="1:5" x14ac:dyDescent="0.3">
      <c r="A12015">
        <v>75904</v>
      </c>
      <c r="B12015">
        <v>2</v>
      </c>
      <c r="C12015">
        <v>0</v>
      </c>
      <c r="D12015">
        <v>0</v>
      </c>
      <c r="E12015">
        <v>0</v>
      </c>
    </row>
    <row r="12016" spans="1:5" x14ac:dyDescent="0.3">
      <c r="A12016">
        <v>19864</v>
      </c>
      <c r="B12016">
        <v>9</v>
      </c>
      <c r="C12016">
        <v>0</v>
      </c>
      <c r="D12016">
        <v>0</v>
      </c>
      <c r="E12016">
        <v>0</v>
      </c>
    </row>
    <row r="12017" spans="1:5" x14ac:dyDescent="0.3">
      <c r="A12017">
        <v>115676</v>
      </c>
      <c r="B12017">
        <v>4</v>
      </c>
      <c r="C12017">
        <v>0</v>
      </c>
      <c r="D12017">
        <v>0</v>
      </c>
      <c r="E12017">
        <v>0</v>
      </c>
    </row>
    <row r="12018" spans="1:5" x14ac:dyDescent="0.3">
      <c r="A12018">
        <v>115404</v>
      </c>
      <c r="B12018">
        <v>6</v>
      </c>
      <c r="C12018">
        <v>0</v>
      </c>
      <c r="D12018">
        <v>0</v>
      </c>
      <c r="E12018">
        <v>0</v>
      </c>
    </row>
    <row r="12019" spans="1:5" x14ac:dyDescent="0.3">
      <c r="A12019">
        <v>60428</v>
      </c>
      <c r="B12019">
        <v>33</v>
      </c>
      <c r="C12019">
        <v>0</v>
      </c>
      <c r="D12019">
        <v>0</v>
      </c>
      <c r="E12019">
        <v>0</v>
      </c>
    </row>
    <row r="12020" spans="1:5" x14ac:dyDescent="0.3">
      <c r="A12020">
        <v>115072</v>
      </c>
      <c r="B12020">
        <v>2</v>
      </c>
      <c r="C12020">
        <v>0</v>
      </c>
      <c r="D12020">
        <v>0</v>
      </c>
      <c r="E12020">
        <v>0</v>
      </c>
    </row>
    <row r="12021" spans="1:5" x14ac:dyDescent="0.3">
      <c r="A12021">
        <v>114800</v>
      </c>
      <c r="B12021">
        <v>8</v>
      </c>
      <c r="C12021">
        <v>0</v>
      </c>
      <c r="D12021">
        <v>0</v>
      </c>
      <c r="E12021">
        <v>0</v>
      </c>
    </row>
    <row r="12022" spans="1:5" x14ac:dyDescent="0.3">
      <c r="A12022">
        <v>114656</v>
      </c>
      <c r="B12022">
        <v>13</v>
      </c>
      <c r="C12022">
        <v>0</v>
      </c>
      <c r="D12022">
        <v>0</v>
      </c>
      <c r="E12022">
        <v>0</v>
      </c>
    </row>
    <row r="12023" spans="1:5" x14ac:dyDescent="0.3">
      <c r="A12023">
        <v>114384</v>
      </c>
      <c r="B12023">
        <v>2</v>
      </c>
      <c r="C12023">
        <v>0</v>
      </c>
      <c r="D12023">
        <v>0</v>
      </c>
      <c r="E12023">
        <v>0</v>
      </c>
    </row>
    <row r="12024" spans="1:5" x14ac:dyDescent="0.3">
      <c r="A12024">
        <v>45364</v>
      </c>
      <c r="B12024">
        <v>5</v>
      </c>
      <c r="C12024">
        <v>0</v>
      </c>
      <c r="D12024">
        <v>0</v>
      </c>
      <c r="E12024">
        <v>0</v>
      </c>
    </row>
    <row r="12025" spans="1:5" x14ac:dyDescent="0.3">
      <c r="A12025">
        <v>113716</v>
      </c>
      <c r="B12025">
        <v>2</v>
      </c>
      <c r="C12025">
        <v>0</v>
      </c>
      <c r="D12025">
        <v>0</v>
      </c>
      <c r="E12025">
        <v>0</v>
      </c>
    </row>
    <row r="12026" spans="1:5" x14ac:dyDescent="0.3">
      <c r="A12026">
        <v>113636</v>
      </c>
      <c r="B12026">
        <v>17</v>
      </c>
      <c r="C12026">
        <v>0</v>
      </c>
      <c r="D12026">
        <v>0</v>
      </c>
      <c r="E12026">
        <v>0</v>
      </c>
    </row>
    <row r="12027" spans="1:5" x14ac:dyDescent="0.3">
      <c r="A12027">
        <v>67300</v>
      </c>
      <c r="B12027">
        <v>6</v>
      </c>
      <c r="C12027">
        <v>0</v>
      </c>
      <c r="D12027">
        <v>0</v>
      </c>
      <c r="E12027">
        <v>0</v>
      </c>
    </row>
    <row r="12028" spans="1:5" x14ac:dyDescent="0.3">
      <c r="A12028">
        <v>113364</v>
      </c>
      <c r="B12028">
        <v>3</v>
      </c>
      <c r="C12028">
        <v>0</v>
      </c>
      <c r="D12028">
        <v>0</v>
      </c>
      <c r="E12028">
        <v>0</v>
      </c>
    </row>
    <row r="12029" spans="1:5" x14ac:dyDescent="0.3">
      <c r="A12029">
        <v>25636</v>
      </c>
      <c r="B12029">
        <v>2</v>
      </c>
      <c r="C12029">
        <v>0</v>
      </c>
      <c r="D12029">
        <v>0</v>
      </c>
      <c r="E12029">
        <v>0</v>
      </c>
    </row>
    <row r="12030" spans="1:5" x14ac:dyDescent="0.3">
      <c r="A12030">
        <v>66988</v>
      </c>
      <c r="B12030">
        <v>5</v>
      </c>
      <c r="C12030">
        <v>0</v>
      </c>
      <c r="D12030">
        <v>0</v>
      </c>
      <c r="E12030">
        <v>0</v>
      </c>
    </row>
    <row r="12031" spans="1:5" x14ac:dyDescent="0.3">
      <c r="A12031">
        <v>33636</v>
      </c>
      <c r="B12031">
        <v>31</v>
      </c>
      <c r="C12031">
        <v>0</v>
      </c>
      <c r="D12031">
        <v>0</v>
      </c>
      <c r="E12031">
        <v>0</v>
      </c>
    </row>
    <row r="12032" spans="1:5" x14ac:dyDescent="0.3">
      <c r="A12032">
        <v>112696</v>
      </c>
      <c r="B12032">
        <v>4</v>
      </c>
      <c r="C12032">
        <v>0</v>
      </c>
      <c r="D12032">
        <v>0</v>
      </c>
      <c r="E12032">
        <v>0</v>
      </c>
    </row>
    <row r="12033" spans="1:5" x14ac:dyDescent="0.3">
      <c r="A12033">
        <v>112552</v>
      </c>
      <c r="B12033">
        <v>9</v>
      </c>
      <c r="C12033">
        <v>0</v>
      </c>
      <c r="D12033">
        <v>0</v>
      </c>
      <c r="E12033">
        <v>0</v>
      </c>
    </row>
    <row r="12034" spans="1:5" x14ac:dyDescent="0.3">
      <c r="A12034">
        <v>143360</v>
      </c>
      <c r="B12034">
        <v>2</v>
      </c>
      <c r="C12034">
        <v>0</v>
      </c>
      <c r="D12034">
        <v>0</v>
      </c>
      <c r="E12034">
        <v>0</v>
      </c>
    </row>
    <row r="12035" spans="1:5" x14ac:dyDescent="0.3">
      <c r="A12035">
        <v>210008</v>
      </c>
      <c r="B12035">
        <v>2</v>
      </c>
      <c r="C12035">
        <v>0</v>
      </c>
      <c r="D12035">
        <v>0</v>
      </c>
      <c r="E12035">
        <v>0</v>
      </c>
    </row>
    <row r="12036" spans="1:5" x14ac:dyDescent="0.3">
      <c r="A12036">
        <v>201716</v>
      </c>
      <c r="B12036">
        <v>1</v>
      </c>
      <c r="C12036">
        <v>0</v>
      </c>
      <c r="D12036">
        <v>0</v>
      </c>
      <c r="E12036">
        <v>0</v>
      </c>
    </row>
    <row r="12037" spans="1:5" x14ac:dyDescent="0.3">
      <c r="A12037">
        <v>79300</v>
      </c>
      <c r="B12037">
        <v>3</v>
      </c>
      <c r="C12037">
        <v>0</v>
      </c>
      <c r="D12037">
        <v>0</v>
      </c>
      <c r="E12037">
        <v>0</v>
      </c>
    </row>
    <row r="12038" spans="1:5" x14ac:dyDescent="0.3">
      <c r="A12038">
        <v>146008</v>
      </c>
      <c r="B12038">
        <v>4</v>
      </c>
      <c r="C12038">
        <v>0</v>
      </c>
      <c r="D12038">
        <v>0</v>
      </c>
      <c r="E12038">
        <v>0</v>
      </c>
    </row>
    <row r="12039" spans="1:5" x14ac:dyDescent="0.3">
      <c r="A12039">
        <v>82468</v>
      </c>
      <c r="B12039">
        <v>20</v>
      </c>
      <c r="C12039">
        <v>0</v>
      </c>
      <c r="D12039">
        <v>0</v>
      </c>
      <c r="E12039">
        <v>0</v>
      </c>
    </row>
    <row r="12040" spans="1:5" x14ac:dyDescent="0.3">
      <c r="A12040">
        <v>178924</v>
      </c>
      <c r="B12040">
        <v>4</v>
      </c>
      <c r="C12040">
        <v>0</v>
      </c>
      <c r="D12040">
        <v>0</v>
      </c>
      <c r="E12040">
        <v>0</v>
      </c>
    </row>
    <row r="12041" spans="1:5" x14ac:dyDescent="0.3">
      <c r="A12041">
        <v>224632</v>
      </c>
      <c r="B12041">
        <v>4</v>
      </c>
      <c r="C12041">
        <v>0</v>
      </c>
      <c r="D12041">
        <v>0</v>
      </c>
      <c r="E12041">
        <v>0</v>
      </c>
    </row>
    <row r="12042" spans="1:5" x14ac:dyDescent="0.3">
      <c r="A12042">
        <v>83112</v>
      </c>
      <c r="B12042">
        <v>4</v>
      </c>
      <c r="C12042">
        <v>0</v>
      </c>
      <c r="D12042">
        <v>0</v>
      </c>
      <c r="E12042">
        <v>0</v>
      </c>
    </row>
    <row r="12043" spans="1:5" x14ac:dyDescent="0.3">
      <c r="A12043">
        <v>209464</v>
      </c>
      <c r="B12043">
        <v>2</v>
      </c>
      <c r="C12043">
        <v>0</v>
      </c>
      <c r="D12043">
        <v>0</v>
      </c>
      <c r="E12043">
        <v>0</v>
      </c>
    </row>
    <row r="12044" spans="1:5" x14ac:dyDescent="0.3">
      <c r="A12044">
        <v>201176</v>
      </c>
      <c r="B12044">
        <v>15</v>
      </c>
      <c r="C12044">
        <v>0</v>
      </c>
      <c r="D12044">
        <v>0</v>
      </c>
      <c r="E12044">
        <v>0</v>
      </c>
    </row>
    <row r="12045" spans="1:5" x14ac:dyDescent="0.3">
      <c r="A12045">
        <v>195320</v>
      </c>
      <c r="B12045">
        <v>9</v>
      </c>
      <c r="C12045">
        <v>0</v>
      </c>
      <c r="D12045">
        <v>0</v>
      </c>
      <c r="E12045">
        <v>0</v>
      </c>
    </row>
    <row r="12046" spans="1:5" x14ac:dyDescent="0.3">
      <c r="A12046">
        <v>33364</v>
      </c>
      <c r="B12046">
        <v>1</v>
      </c>
      <c r="C12046">
        <v>0</v>
      </c>
      <c r="D12046">
        <v>0</v>
      </c>
      <c r="E12046">
        <v>0</v>
      </c>
    </row>
    <row r="12047" spans="1:5" x14ac:dyDescent="0.3">
      <c r="A12047">
        <v>147780</v>
      </c>
      <c r="B12047">
        <v>1</v>
      </c>
      <c r="C12047">
        <v>0</v>
      </c>
      <c r="D12047">
        <v>0</v>
      </c>
      <c r="E12047">
        <v>0</v>
      </c>
    </row>
    <row r="12048" spans="1:5" x14ac:dyDescent="0.3">
      <c r="A12048">
        <v>223380</v>
      </c>
      <c r="B12048">
        <v>8</v>
      </c>
      <c r="C12048">
        <v>0</v>
      </c>
      <c r="D12048">
        <v>0</v>
      </c>
      <c r="E12048">
        <v>0</v>
      </c>
    </row>
    <row r="12049" spans="1:5" x14ac:dyDescent="0.3">
      <c r="A12049">
        <v>223300</v>
      </c>
      <c r="B12049">
        <v>5</v>
      </c>
      <c r="C12049">
        <v>0</v>
      </c>
      <c r="D12049">
        <v>0</v>
      </c>
      <c r="E12049">
        <v>0</v>
      </c>
    </row>
    <row r="12050" spans="1:5" x14ac:dyDescent="0.3">
      <c r="A12050">
        <v>200652</v>
      </c>
      <c r="B12050">
        <v>3</v>
      </c>
      <c r="C12050">
        <v>0</v>
      </c>
      <c r="D12050">
        <v>0</v>
      </c>
      <c r="E12050">
        <v>0</v>
      </c>
    </row>
    <row r="12051" spans="1:5" x14ac:dyDescent="0.3">
      <c r="A12051">
        <v>223028</v>
      </c>
      <c r="B12051">
        <v>6</v>
      </c>
      <c r="C12051">
        <v>0</v>
      </c>
      <c r="D12051">
        <v>0</v>
      </c>
      <c r="E12051">
        <v>0</v>
      </c>
    </row>
    <row r="12052" spans="1:5" x14ac:dyDescent="0.3">
      <c r="A12052">
        <v>132924</v>
      </c>
      <c r="B12052">
        <v>4</v>
      </c>
      <c r="C12052">
        <v>0</v>
      </c>
      <c r="D12052">
        <v>0</v>
      </c>
      <c r="E12052">
        <v>0</v>
      </c>
    </row>
    <row r="12053" spans="1:5" x14ac:dyDescent="0.3">
      <c r="A12053">
        <v>186652</v>
      </c>
      <c r="B12053">
        <v>2</v>
      </c>
      <c r="C12053">
        <v>0</v>
      </c>
      <c r="D12053">
        <v>0</v>
      </c>
      <c r="E12053">
        <v>0</v>
      </c>
    </row>
    <row r="12054" spans="1:5" x14ac:dyDescent="0.3">
      <c r="A12054">
        <v>184612</v>
      </c>
      <c r="B12054">
        <v>3</v>
      </c>
      <c r="C12054">
        <v>0</v>
      </c>
      <c r="D12054">
        <v>0</v>
      </c>
      <c r="E12054">
        <v>0</v>
      </c>
    </row>
    <row r="12055" spans="1:5" x14ac:dyDescent="0.3">
      <c r="A12055">
        <v>197904</v>
      </c>
      <c r="B12055">
        <v>3</v>
      </c>
      <c r="C12055">
        <v>0</v>
      </c>
      <c r="D12055">
        <v>0</v>
      </c>
      <c r="E12055">
        <v>0</v>
      </c>
    </row>
    <row r="12056" spans="1:5" x14ac:dyDescent="0.3">
      <c r="A12056">
        <v>128572</v>
      </c>
      <c r="B12056">
        <v>11</v>
      </c>
      <c r="C12056">
        <v>0</v>
      </c>
      <c r="D12056">
        <v>0</v>
      </c>
      <c r="E12056">
        <v>0</v>
      </c>
    </row>
    <row r="12057" spans="1:5" x14ac:dyDescent="0.3">
      <c r="A12057">
        <v>151320</v>
      </c>
      <c r="B12057">
        <v>2</v>
      </c>
      <c r="C12057">
        <v>0</v>
      </c>
      <c r="D12057">
        <v>0</v>
      </c>
      <c r="E12057">
        <v>0</v>
      </c>
    </row>
    <row r="12058" spans="1:5" x14ac:dyDescent="0.3">
      <c r="A12058">
        <v>189444</v>
      </c>
      <c r="B12058">
        <v>4</v>
      </c>
      <c r="C12058">
        <v>0</v>
      </c>
      <c r="D12058">
        <v>0</v>
      </c>
      <c r="E12058">
        <v>0</v>
      </c>
    </row>
    <row r="12059" spans="1:5" x14ac:dyDescent="0.3">
      <c r="A12059">
        <v>143404</v>
      </c>
      <c r="B12059">
        <v>7</v>
      </c>
      <c r="C12059">
        <v>0</v>
      </c>
      <c r="D12059">
        <v>0</v>
      </c>
      <c r="E12059">
        <v>0</v>
      </c>
    </row>
    <row r="12060" spans="1:5" x14ac:dyDescent="0.3">
      <c r="A12060">
        <v>213340</v>
      </c>
      <c r="B12060">
        <v>3</v>
      </c>
      <c r="C12060">
        <v>0</v>
      </c>
      <c r="D12060">
        <v>0</v>
      </c>
      <c r="E12060">
        <v>0</v>
      </c>
    </row>
    <row r="12061" spans="1:5" x14ac:dyDescent="0.3">
      <c r="A12061">
        <v>195800</v>
      </c>
      <c r="B12061">
        <v>5</v>
      </c>
      <c r="C12061">
        <v>0</v>
      </c>
      <c r="D12061">
        <v>0</v>
      </c>
      <c r="E12061">
        <v>0</v>
      </c>
    </row>
    <row r="12062" spans="1:5" x14ac:dyDescent="0.3">
      <c r="A12062">
        <v>209528</v>
      </c>
      <c r="B12062">
        <v>23</v>
      </c>
      <c r="C12062">
        <v>0</v>
      </c>
      <c r="D12062">
        <v>0</v>
      </c>
      <c r="E12062">
        <v>0</v>
      </c>
    </row>
    <row r="12063" spans="1:5" x14ac:dyDescent="0.3">
      <c r="A12063">
        <v>71008</v>
      </c>
      <c r="B12063">
        <v>4</v>
      </c>
      <c r="C12063">
        <v>0</v>
      </c>
      <c r="D12063">
        <v>0</v>
      </c>
      <c r="E12063">
        <v>0</v>
      </c>
    </row>
    <row r="12064" spans="1:5" x14ac:dyDescent="0.3">
      <c r="A12064">
        <v>221840</v>
      </c>
      <c r="B12064">
        <v>4</v>
      </c>
      <c r="C12064">
        <v>0</v>
      </c>
      <c r="D12064">
        <v>0</v>
      </c>
      <c r="E12064">
        <v>0</v>
      </c>
    </row>
    <row r="12065" spans="1:5" x14ac:dyDescent="0.3">
      <c r="A12065">
        <v>134384</v>
      </c>
      <c r="B12065">
        <v>2</v>
      </c>
      <c r="C12065">
        <v>0</v>
      </c>
      <c r="D12065">
        <v>0</v>
      </c>
      <c r="E12065">
        <v>0</v>
      </c>
    </row>
    <row r="12066" spans="1:5" x14ac:dyDescent="0.3">
      <c r="A12066">
        <v>215112</v>
      </c>
      <c r="B12066">
        <v>3</v>
      </c>
      <c r="C12066">
        <v>0</v>
      </c>
      <c r="D12066">
        <v>0</v>
      </c>
      <c r="E12066">
        <v>0</v>
      </c>
    </row>
    <row r="12067" spans="1:5" x14ac:dyDescent="0.3">
      <c r="A12067">
        <v>219300</v>
      </c>
      <c r="B12067">
        <v>1</v>
      </c>
      <c r="C12067">
        <v>0</v>
      </c>
      <c r="D12067">
        <v>0</v>
      </c>
      <c r="E12067">
        <v>0</v>
      </c>
    </row>
    <row r="12068" spans="1:5" x14ac:dyDescent="0.3">
      <c r="A12068">
        <v>167780</v>
      </c>
      <c r="B12068">
        <v>16</v>
      </c>
      <c r="C12068">
        <v>0</v>
      </c>
      <c r="D12068">
        <v>0</v>
      </c>
      <c r="E12068">
        <v>0</v>
      </c>
    </row>
    <row r="12069" spans="1:5" x14ac:dyDescent="0.3">
      <c r="A12069">
        <v>204632</v>
      </c>
      <c r="B12069">
        <v>4</v>
      </c>
      <c r="C12069">
        <v>0</v>
      </c>
      <c r="D12069">
        <v>0</v>
      </c>
      <c r="E12069">
        <v>0</v>
      </c>
    </row>
    <row r="12070" spans="1:5" x14ac:dyDescent="0.3">
      <c r="A12070">
        <v>137820</v>
      </c>
      <c r="B12070">
        <v>14</v>
      </c>
      <c r="C12070">
        <v>0</v>
      </c>
      <c r="D12070">
        <v>0</v>
      </c>
      <c r="E12070">
        <v>0</v>
      </c>
    </row>
    <row r="12071" spans="1:5" x14ac:dyDescent="0.3">
      <c r="A12071">
        <v>153696</v>
      </c>
      <c r="B12071">
        <v>1</v>
      </c>
      <c r="C12071">
        <v>0</v>
      </c>
      <c r="D12071">
        <v>0</v>
      </c>
      <c r="E12071">
        <v>0</v>
      </c>
    </row>
    <row r="12072" spans="1:5" x14ac:dyDescent="0.3">
      <c r="A12072">
        <v>200964</v>
      </c>
      <c r="B12072">
        <v>6</v>
      </c>
      <c r="C12072">
        <v>0</v>
      </c>
      <c r="D12072">
        <v>0</v>
      </c>
      <c r="E12072">
        <v>0</v>
      </c>
    </row>
    <row r="12073" spans="1:5" x14ac:dyDescent="0.3">
      <c r="A12073">
        <v>152652</v>
      </c>
      <c r="B12073">
        <v>13</v>
      </c>
      <c r="C12073">
        <v>0</v>
      </c>
      <c r="D12073">
        <v>0</v>
      </c>
      <c r="E12073">
        <v>0</v>
      </c>
    </row>
    <row r="12074" spans="1:5" x14ac:dyDescent="0.3">
      <c r="A12074">
        <v>138092</v>
      </c>
      <c r="B12074">
        <v>10</v>
      </c>
      <c r="C12074">
        <v>0</v>
      </c>
      <c r="D12074">
        <v>0</v>
      </c>
      <c r="E12074">
        <v>0</v>
      </c>
    </row>
    <row r="12075" spans="1:5" x14ac:dyDescent="0.3">
      <c r="A12075">
        <v>180904</v>
      </c>
      <c r="B12075">
        <v>8</v>
      </c>
      <c r="C12075">
        <v>0</v>
      </c>
      <c r="D12075">
        <v>0</v>
      </c>
      <c r="E12075">
        <v>0</v>
      </c>
    </row>
    <row r="12076" spans="1:5" x14ac:dyDescent="0.3">
      <c r="A12076">
        <v>207840</v>
      </c>
      <c r="B12076">
        <v>4</v>
      </c>
      <c r="C12076">
        <v>0</v>
      </c>
      <c r="D12076">
        <v>0</v>
      </c>
      <c r="E12076">
        <v>0</v>
      </c>
    </row>
    <row r="12077" spans="1:5" x14ac:dyDescent="0.3">
      <c r="A12077">
        <v>80656</v>
      </c>
      <c r="B12077">
        <v>2</v>
      </c>
      <c r="C12077">
        <v>0</v>
      </c>
      <c r="D12077">
        <v>0</v>
      </c>
      <c r="E12077">
        <v>0</v>
      </c>
    </row>
    <row r="12078" spans="1:5" x14ac:dyDescent="0.3">
      <c r="A12078">
        <v>126216</v>
      </c>
      <c r="B12078">
        <v>17</v>
      </c>
      <c r="C12078">
        <v>0</v>
      </c>
      <c r="D12078">
        <v>0</v>
      </c>
      <c r="E12078">
        <v>0</v>
      </c>
    </row>
    <row r="12079" spans="1:5" x14ac:dyDescent="0.3">
      <c r="A12079">
        <v>207152</v>
      </c>
      <c r="B12079">
        <v>12</v>
      </c>
      <c r="C12079">
        <v>0</v>
      </c>
      <c r="D12079">
        <v>0</v>
      </c>
      <c r="E12079">
        <v>0</v>
      </c>
    </row>
    <row r="12080" spans="1:5" x14ac:dyDescent="0.3">
      <c r="A12080">
        <v>217632</v>
      </c>
      <c r="B12080">
        <v>19</v>
      </c>
      <c r="C12080">
        <v>0</v>
      </c>
      <c r="D12080">
        <v>0</v>
      </c>
      <c r="E12080">
        <v>0</v>
      </c>
    </row>
    <row r="12081" spans="1:5" x14ac:dyDescent="0.3">
      <c r="A12081">
        <v>150508</v>
      </c>
      <c r="B12081">
        <v>2</v>
      </c>
      <c r="C12081">
        <v>0</v>
      </c>
      <c r="D12081">
        <v>0</v>
      </c>
      <c r="E12081">
        <v>0</v>
      </c>
    </row>
    <row r="12082" spans="1:5" x14ac:dyDescent="0.3">
      <c r="A12082">
        <v>221340</v>
      </c>
      <c r="B12082">
        <v>11</v>
      </c>
      <c r="C12082">
        <v>0</v>
      </c>
      <c r="D12082">
        <v>0</v>
      </c>
      <c r="E12082">
        <v>0</v>
      </c>
    </row>
    <row r="12083" spans="1:5" x14ac:dyDescent="0.3">
      <c r="A12083">
        <v>200632</v>
      </c>
      <c r="B12083">
        <v>2</v>
      </c>
      <c r="C12083">
        <v>0</v>
      </c>
      <c r="D12083">
        <v>0</v>
      </c>
      <c r="E12083">
        <v>0</v>
      </c>
    </row>
    <row r="12084" spans="1:5" x14ac:dyDescent="0.3">
      <c r="A12084">
        <v>128612</v>
      </c>
      <c r="B12084">
        <v>15</v>
      </c>
      <c r="C12084">
        <v>0</v>
      </c>
      <c r="D12084">
        <v>0</v>
      </c>
      <c r="E12084">
        <v>0</v>
      </c>
    </row>
    <row r="12085" spans="1:5" x14ac:dyDescent="0.3">
      <c r="A12085">
        <v>198320</v>
      </c>
      <c r="B12085">
        <v>5</v>
      </c>
      <c r="C12085">
        <v>0</v>
      </c>
      <c r="D12085">
        <v>0</v>
      </c>
      <c r="E12085">
        <v>0</v>
      </c>
    </row>
    <row r="12086" spans="1:5" x14ac:dyDescent="0.3">
      <c r="A12086">
        <v>188528</v>
      </c>
      <c r="B12086">
        <v>3</v>
      </c>
      <c r="C12086">
        <v>0</v>
      </c>
      <c r="D12086">
        <v>0</v>
      </c>
      <c r="E12086">
        <v>0</v>
      </c>
    </row>
    <row r="12087" spans="1:5" x14ac:dyDescent="0.3">
      <c r="A12087">
        <v>52844</v>
      </c>
      <c r="B12087">
        <v>7</v>
      </c>
      <c r="C12087">
        <v>0</v>
      </c>
      <c r="D12087">
        <v>0</v>
      </c>
      <c r="E12087">
        <v>0</v>
      </c>
    </row>
    <row r="12088" spans="1:5" x14ac:dyDescent="0.3">
      <c r="A12088">
        <v>211820</v>
      </c>
      <c r="B12088">
        <v>27</v>
      </c>
      <c r="C12088">
        <v>0</v>
      </c>
      <c r="D12088">
        <v>0</v>
      </c>
      <c r="E12088">
        <v>0</v>
      </c>
    </row>
    <row r="12089" spans="1:5" x14ac:dyDescent="0.3">
      <c r="A12089">
        <v>221068</v>
      </c>
      <c r="B12089">
        <v>25</v>
      </c>
      <c r="C12089">
        <v>0</v>
      </c>
      <c r="D12089">
        <v>0</v>
      </c>
      <c r="E12089">
        <v>0</v>
      </c>
    </row>
    <row r="12090" spans="1:5" x14ac:dyDescent="0.3">
      <c r="A12090">
        <v>218236</v>
      </c>
      <c r="B12090">
        <v>3</v>
      </c>
      <c r="C12090">
        <v>0</v>
      </c>
      <c r="D12090">
        <v>0</v>
      </c>
      <c r="E12090">
        <v>0</v>
      </c>
    </row>
    <row r="12091" spans="1:5" x14ac:dyDescent="0.3">
      <c r="A12091">
        <v>38968</v>
      </c>
      <c r="B12091">
        <v>2</v>
      </c>
      <c r="C12091">
        <v>0</v>
      </c>
      <c r="D12091">
        <v>0</v>
      </c>
      <c r="E12091">
        <v>0</v>
      </c>
    </row>
    <row r="12092" spans="1:5" x14ac:dyDescent="0.3">
      <c r="A12092">
        <v>204984</v>
      </c>
      <c r="B12092">
        <v>5</v>
      </c>
      <c r="C12092">
        <v>0</v>
      </c>
      <c r="D12092">
        <v>0</v>
      </c>
      <c r="E12092">
        <v>0</v>
      </c>
    </row>
    <row r="12093" spans="1:5" x14ac:dyDescent="0.3">
      <c r="A12093">
        <v>131592</v>
      </c>
      <c r="B12093">
        <v>5</v>
      </c>
      <c r="C12093">
        <v>0</v>
      </c>
      <c r="D12093">
        <v>0</v>
      </c>
      <c r="E12093">
        <v>0</v>
      </c>
    </row>
    <row r="12094" spans="1:5" x14ac:dyDescent="0.3">
      <c r="A12094">
        <v>202944</v>
      </c>
      <c r="B12094">
        <v>5</v>
      </c>
      <c r="C12094">
        <v>0</v>
      </c>
      <c r="D12094">
        <v>0</v>
      </c>
      <c r="E12094">
        <v>0</v>
      </c>
    </row>
    <row r="12095" spans="1:5" x14ac:dyDescent="0.3">
      <c r="A12095">
        <v>220924</v>
      </c>
      <c r="B12095">
        <v>5</v>
      </c>
      <c r="C12095">
        <v>0</v>
      </c>
      <c r="D12095">
        <v>0</v>
      </c>
      <c r="E12095">
        <v>0</v>
      </c>
    </row>
    <row r="12096" spans="1:5" x14ac:dyDescent="0.3">
      <c r="A12096">
        <v>172736</v>
      </c>
      <c r="B12096">
        <v>21</v>
      </c>
      <c r="C12096">
        <v>0</v>
      </c>
      <c r="D12096">
        <v>0</v>
      </c>
      <c r="E12096">
        <v>0</v>
      </c>
    </row>
    <row r="12097" spans="1:5" x14ac:dyDescent="0.3">
      <c r="A12097">
        <v>201444</v>
      </c>
      <c r="B12097">
        <v>2</v>
      </c>
      <c r="C12097">
        <v>0</v>
      </c>
      <c r="D12097">
        <v>0</v>
      </c>
      <c r="E12097">
        <v>0</v>
      </c>
    </row>
    <row r="12098" spans="1:5" x14ac:dyDescent="0.3">
      <c r="A12098">
        <v>164612</v>
      </c>
      <c r="B12098">
        <v>1</v>
      </c>
      <c r="C12098">
        <v>0</v>
      </c>
      <c r="D12098">
        <v>0</v>
      </c>
      <c r="E12098">
        <v>0</v>
      </c>
    </row>
    <row r="12099" spans="1:5" x14ac:dyDescent="0.3">
      <c r="A12099">
        <v>181716</v>
      </c>
      <c r="B12099">
        <v>1</v>
      </c>
      <c r="C12099">
        <v>0</v>
      </c>
      <c r="D12099">
        <v>0</v>
      </c>
      <c r="E12099">
        <v>0</v>
      </c>
    </row>
    <row r="12100" spans="1:5" x14ac:dyDescent="0.3">
      <c r="A12100">
        <v>82216</v>
      </c>
      <c r="B12100">
        <v>15</v>
      </c>
      <c r="C12100">
        <v>0</v>
      </c>
      <c r="D12100">
        <v>0</v>
      </c>
      <c r="E12100">
        <v>0</v>
      </c>
    </row>
    <row r="12101" spans="1:5" x14ac:dyDescent="0.3">
      <c r="A12101">
        <v>219048</v>
      </c>
      <c r="B12101">
        <v>9</v>
      </c>
      <c r="C12101">
        <v>0</v>
      </c>
      <c r="D12101">
        <v>0</v>
      </c>
      <c r="E12101">
        <v>0</v>
      </c>
    </row>
    <row r="12102" spans="1:5" x14ac:dyDescent="0.3">
      <c r="A12102">
        <v>78216</v>
      </c>
      <c r="B12102">
        <v>4</v>
      </c>
      <c r="C12102">
        <v>0</v>
      </c>
      <c r="D12102">
        <v>0</v>
      </c>
      <c r="E12102">
        <v>0</v>
      </c>
    </row>
    <row r="12103" spans="1:5" x14ac:dyDescent="0.3">
      <c r="A12103">
        <v>57948</v>
      </c>
      <c r="B12103">
        <v>3</v>
      </c>
      <c r="C12103">
        <v>0</v>
      </c>
      <c r="D12103">
        <v>0</v>
      </c>
      <c r="E12103">
        <v>0</v>
      </c>
    </row>
    <row r="12104" spans="1:5" x14ac:dyDescent="0.3">
      <c r="A12104">
        <v>188004</v>
      </c>
      <c r="B12104">
        <v>2</v>
      </c>
      <c r="C12104">
        <v>0</v>
      </c>
      <c r="D12104">
        <v>0</v>
      </c>
      <c r="E12104">
        <v>0</v>
      </c>
    </row>
    <row r="12105" spans="1:5" x14ac:dyDescent="0.3">
      <c r="A12105">
        <v>59944</v>
      </c>
      <c r="B12105">
        <v>10</v>
      </c>
      <c r="C12105">
        <v>0</v>
      </c>
      <c r="D12105">
        <v>0</v>
      </c>
      <c r="E12105">
        <v>0</v>
      </c>
    </row>
    <row r="12106" spans="1:5" x14ac:dyDescent="0.3">
      <c r="A12106">
        <v>79804</v>
      </c>
      <c r="B12106">
        <v>2</v>
      </c>
      <c r="C12106">
        <v>0</v>
      </c>
      <c r="D12106">
        <v>0</v>
      </c>
      <c r="E12106">
        <v>0</v>
      </c>
    </row>
    <row r="12107" spans="1:5" x14ac:dyDescent="0.3">
      <c r="A12107">
        <v>87964</v>
      </c>
      <c r="B12107">
        <v>5</v>
      </c>
      <c r="C12107">
        <v>0</v>
      </c>
      <c r="D12107">
        <v>0</v>
      </c>
      <c r="E12107">
        <v>0</v>
      </c>
    </row>
    <row r="12108" spans="1:5" x14ac:dyDescent="0.3">
      <c r="A12108">
        <v>223504</v>
      </c>
      <c r="B12108">
        <v>2</v>
      </c>
      <c r="C12108">
        <v>0</v>
      </c>
      <c r="D12108">
        <v>0</v>
      </c>
      <c r="E12108">
        <v>0</v>
      </c>
    </row>
    <row r="12109" spans="1:5" x14ac:dyDescent="0.3">
      <c r="A12109">
        <v>171692</v>
      </c>
      <c r="B12109">
        <v>17</v>
      </c>
      <c r="C12109">
        <v>0</v>
      </c>
      <c r="D12109">
        <v>0</v>
      </c>
      <c r="E12109">
        <v>0</v>
      </c>
    </row>
    <row r="12110" spans="1:5" x14ac:dyDescent="0.3">
      <c r="A12110">
        <v>200484</v>
      </c>
      <c r="B12110">
        <v>9</v>
      </c>
      <c r="C12110">
        <v>0</v>
      </c>
      <c r="D12110">
        <v>0</v>
      </c>
      <c r="E12110">
        <v>0</v>
      </c>
    </row>
    <row r="12111" spans="1:5" x14ac:dyDescent="0.3">
      <c r="A12111">
        <v>147616</v>
      </c>
      <c r="B12111">
        <v>1</v>
      </c>
      <c r="C12111">
        <v>0</v>
      </c>
      <c r="D12111">
        <v>0</v>
      </c>
      <c r="E12111">
        <v>0</v>
      </c>
    </row>
    <row r="12112" spans="1:5" x14ac:dyDescent="0.3">
      <c r="A12112">
        <v>122860</v>
      </c>
      <c r="B12112">
        <v>1</v>
      </c>
      <c r="C12112">
        <v>0</v>
      </c>
      <c r="D12112">
        <v>0</v>
      </c>
      <c r="E12112">
        <v>0</v>
      </c>
    </row>
    <row r="12113" spans="1:5" x14ac:dyDescent="0.3">
      <c r="A12113">
        <v>201572</v>
      </c>
      <c r="B12113">
        <v>4</v>
      </c>
      <c r="C12113">
        <v>0</v>
      </c>
      <c r="D12113">
        <v>0</v>
      </c>
      <c r="E12113">
        <v>0</v>
      </c>
    </row>
    <row r="12114" spans="1:5" x14ac:dyDescent="0.3">
      <c r="A12114">
        <v>223176</v>
      </c>
      <c r="B12114">
        <v>5</v>
      </c>
      <c r="C12114">
        <v>0</v>
      </c>
      <c r="D12114">
        <v>0</v>
      </c>
      <c r="E12114">
        <v>0</v>
      </c>
    </row>
    <row r="12115" spans="1:5" x14ac:dyDescent="0.3">
      <c r="A12115">
        <v>62300</v>
      </c>
      <c r="B12115">
        <v>3</v>
      </c>
      <c r="C12115">
        <v>0</v>
      </c>
      <c r="D12115">
        <v>0</v>
      </c>
      <c r="E12115">
        <v>0</v>
      </c>
    </row>
    <row r="12116" spans="1:5" x14ac:dyDescent="0.3">
      <c r="A12116">
        <v>223132</v>
      </c>
      <c r="B12116">
        <v>4</v>
      </c>
      <c r="C12116">
        <v>0</v>
      </c>
      <c r="D12116">
        <v>0</v>
      </c>
      <c r="E12116">
        <v>0</v>
      </c>
    </row>
    <row r="12117" spans="1:5" x14ac:dyDescent="0.3">
      <c r="A12117">
        <v>175092</v>
      </c>
      <c r="B12117">
        <v>5</v>
      </c>
      <c r="C12117">
        <v>0</v>
      </c>
      <c r="D12117">
        <v>0</v>
      </c>
      <c r="E12117">
        <v>0</v>
      </c>
    </row>
    <row r="12118" spans="1:5" x14ac:dyDescent="0.3">
      <c r="A12118">
        <v>122512</v>
      </c>
      <c r="B12118">
        <v>2</v>
      </c>
      <c r="C12118">
        <v>0</v>
      </c>
      <c r="D12118">
        <v>0</v>
      </c>
      <c r="E12118">
        <v>0</v>
      </c>
    </row>
    <row r="12119" spans="1:5" x14ac:dyDescent="0.3">
      <c r="A12119">
        <v>168488</v>
      </c>
      <c r="B12119">
        <v>22</v>
      </c>
      <c r="C12119">
        <v>0</v>
      </c>
      <c r="D12119">
        <v>0</v>
      </c>
      <c r="E12119">
        <v>0</v>
      </c>
    </row>
    <row r="12120" spans="1:5" x14ac:dyDescent="0.3">
      <c r="A12120">
        <v>168632</v>
      </c>
      <c r="B12120">
        <v>1</v>
      </c>
      <c r="C12120">
        <v>0</v>
      </c>
      <c r="D12120">
        <v>0</v>
      </c>
      <c r="E12120">
        <v>0</v>
      </c>
    </row>
    <row r="12121" spans="1:5" x14ac:dyDescent="0.3">
      <c r="A12121">
        <v>183448</v>
      </c>
      <c r="B12121">
        <v>19</v>
      </c>
      <c r="C12121">
        <v>0</v>
      </c>
      <c r="D12121">
        <v>0</v>
      </c>
      <c r="E12121">
        <v>0</v>
      </c>
    </row>
    <row r="12122" spans="1:5" x14ac:dyDescent="0.3">
      <c r="A12122">
        <v>44304</v>
      </c>
      <c r="B12122">
        <v>9</v>
      </c>
      <c r="C12122">
        <v>0</v>
      </c>
      <c r="D12122">
        <v>0</v>
      </c>
      <c r="E12122">
        <v>0</v>
      </c>
    </row>
    <row r="12123" spans="1:5" x14ac:dyDescent="0.3">
      <c r="A12123">
        <v>175424</v>
      </c>
      <c r="B12123">
        <v>4</v>
      </c>
      <c r="C12123">
        <v>0</v>
      </c>
      <c r="D12123">
        <v>0</v>
      </c>
      <c r="E12123">
        <v>0</v>
      </c>
    </row>
    <row r="12124" spans="1:5" x14ac:dyDescent="0.3">
      <c r="A12124">
        <v>216364</v>
      </c>
      <c r="B12124">
        <v>25</v>
      </c>
      <c r="C12124">
        <v>0</v>
      </c>
      <c r="D12124">
        <v>0</v>
      </c>
      <c r="E12124">
        <v>0</v>
      </c>
    </row>
    <row r="12125" spans="1:5" x14ac:dyDescent="0.3">
      <c r="A12125">
        <v>190836</v>
      </c>
      <c r="B12125">
        <v>1</v>
      </c>
      <c r="C12125">
        <v>0</v>
      </c>
      <c r="D12125">
        <v>0</v>
      </c>
      <c r="E12125">
        <v>0</v>
      </c>
    </row>
    <row r="12126" spans="1:5" x14ac:dyDescent="0.3">
      <c r="A12126">
        <v>210380</v>
      </c>
      <c r="B12126">
        <v>2</v>
      </c>
      <c r="C12126">
        <v>0</v>
      </c>
      <c r="D12126">
        <v>0</v>
      </c>
      <c r="E12126">
        <v>0</v>
      </c>
    </row>
    <row r="12127" spans="1:5" x14ac:dyDescent="0.3">
      <c r="A12127">
        <v>218380</v>
      </c>
      <c r="B12127">
        <v>4</v>
      </c>
      <c r="C12127">
        <v>0</v>
      </c>
      <c r="D12127">
        <v>0</v>
      </c>
      <c r="E12127">
        <v>0</v>
      </c>
    </row>
    <row r="12128" spans="1:5" x14ac:dyDescent="0.3">
      <c r="A12128">
        <v>173256</v>
      </c>
      <c r="B12128">
        <v>3</v>
      </c>
      <c r="C12128">
        <v>0</v>
      </c>
      <c r="D12128">
        <v>0</v>
      </c>
      <c r="E12128">
        <v>0</v>
      </c>
    </row>
    <row r="12129" spans="1:5" x14ac:dyDescent="0.3">
      <c r="A12129">
        <v>131532</v>
      </c>
      <c r="B12129">
        <v>3</v>
      </c>
      <c r="C12129">
        <v>0</v>
      </c>
      <c r="D12129">
        <v>0</v>
      </c>
      <c r="E12129">
        <v>0</v>
      </c>
    </row>
    <row r="12130" spans="1:5" x14ac:dyDescent="0.3">
      <c r="A12130">
        <v>163532</v>
      </c>
      <c r="B12130">
        <v>2</v>
      </c>
      <c r="C12130">
        <v>0</v>
      </c>
      <c r="D12130">
        <v>0</v>
      </c>
      <c r="E12130">
        <v>0</v>
      </c>
    </row>
    <row r="12131" spans="1:5" x14ac:dyDescent="0.3">
      <c r="A12131">
        <v>141760</v>
      </c>
      <c r="B12131">
        <v>2</v>
      </c>
      <c r="C12131">
        <v>0</v>
      </c>
      <c r="D12131">
        <v>0</v>
      </c>
      <c r="E12131">
        <v>0</v>
      </c>
    </row>
    <row r="12132" spans="1:5" x14ac:dyDescent="0.3">
      <c r="A12132">
        <v>118840</v>
      </c>
      <c r="B12132">
        <v>3</v>
      </c>
      <c r="C12132">
        <v>0</v>
      </c>
      <c r="D12132">
        <v>0</v>
      </c>
      <c r="E12132">
        <v>0</v>
      </c>
    </row>
    <row r="12133" spans="1:5" x14ac:dyDescent="0.3">
      <c r="A12133">
        <v>173732</v>
      </c>
      <c r="B12133">
        <v>2</v>
      </c>
      <c r="C12133">
        <v>0</v>
      </c>
      <c r="D12133">
        <v>0</v>
      </c>
      <c r="E12133">
        <v>0</v>
      </c>
    </row>
    <row r="12134" spans="1:5" x14ac:dyDescent="0.3">
      <c r="A12134">
        <v>178756</v>
      </c>
      <c r="B12134">
        <v>46</v>
      </c>
      <c r="C12134">
        <v>0</v>
      </c>
      <c r="D12134">
        <v>0</v>
      </c>
      <c r="E12134">
        <v>0</v>
      </c>
    </row>
    <row r="12135" spans="1:5" x14ac:dyDescent="0.3">
      <c r="A12135">
        <v>48324</v>
      </c>
      <c r="B12135">
        <v>6</v>
      </c>
      <c r="C12135">
        <v>0</v>
      </c>
      <c r="D12135">
        <v>0</v>
      </c>
      <c r="E12135">
        <v>0</v>
      </c>
    </row>
    <row r="12136" spans="1:5" x14ac:dyDescent="0.3">
      <c r="A12136">
        <v>180524</v>
      </c>
      <c r="B12136">
        <v>4</v>
      </c>
      <c r="C12136">
        <v>0</v>
      </c>
      <c r="D12136">
        <v>0</v>
      </c>
      <c r="E12136">
        <v>0</v>
      </c>
    </row>
    <row r="12137" spans="1:5" x14ac:dyDescent="0.3">
      <c r="A12137">
        <v>155532</v>
      </c>
      <c r="B12137">
        <v>6</v>
      </c>
      <c r="C12137">
        <v>0</v>
      </c>
      <c r="D12137">
        <v>0</v>
      </c>
      <c r="E12137">
        <v>0</v>
      </c>
    </row>
    <row r="12138" spans="1:5" x14ac:dyDescent="0.3">
      <c r="A12138">
        <v>131152</v>
      </c>
      <c r="B12138">
        <v>2</v>
      </c>
      <c r="C12138">
        <v>0</v>
      </c>
      <c r="D12138">
        <v>0</v>
      </c>
      <c r="E12138">
        <v>0</v>
      </c>
    </row>
    <row r="12139" spans="1:5" x14ac:dyDescent="0.3">
      <c r="A12139">
        <v>86672</v>
      </c>
      <c r="B12139">
        <v>8</v>
      </c>
      <c r="C12139">
        <v>0</v>
      </c>
      <c r="D12139">
        <v>0</v>
      </c>
      <c r="E12139">
        <v>0</v>
      </c>
    </row>
    <row r="12140" spans="1:5" x14ac:dyDescent="0.3">
      <c r="A12140">
        <v>169948</v>
      </c>
      <c r="B12140">
        <v>14</v>
      </c>
      <c r="C12140">
        <v>0</v>
      </c>
      <c r="D12140">
        <v>0</v>
      </c>
      <c r="E12140">
        <v>0</v>
      </c>
    </row>
    <row r="12141" spans="1:5" x14ac:dyDescent="0.3">
      <c r="A12141">
        <v>137136</v>
      </c>
      <c r="B12141">
        <v>4</v>
      </c>
      <c r="C12141">
        <v>0</v>
      </c>
      <c r="D12141">
        <v>0</v>
      </c>
      <c r="E12141">
        <v>0</v>
      </c>
    </row>
    <row r="12142" spans="1:5" x14ac:dyDescent="0.3">
      <c r="A12142">
        <v>191508</v>
      </c>
      <c r="B12142">
        <v>1</v>
      </c>
      <c r="C12142">
        <v>0</v>
      </c>
      <c r="D12142">
        <v>0</v>
      </c>
      <c r="E12142">
        <v>0</v>
      </c>
    </row>
    <row r="12143" spans="1:5" x14ac:dyDescent="0.3">
      <c r="A12143">
        <v>142720</v>
      </c>
      <c r="B12143">
        <v>2</v>
      </c>
      <c r="C12143">
        <v>0</v>
      </c>
      <c r="D12143">
        <v>0</v>
      </c>
      <c r="E12143">
        <v>0</v>
      </c>
    </row>
    <row r="12144" spans="1:5" x14ac:dyDescent="0.3">
      <c r="A12144">
        <v>158568</v>
      </c>
      <c r="B12144">
        <v>2</v>
      </c>
      <c r="C12144">
        <v>0</v>
      </c>
      <c r="D12144">
        <v>0</v>
      </c>
      <c r="E12144">
        <v>0</v>
      </c>
    </row>
    <row r="12145" spans="1:5" x14ac:dyDescent="0.3">
      <c r="A12145">
        <v>128260</v>
      </c>
      <c r="B12145">
        <v>9</v>
      </c>
      <c r="C12145">
        <v>0</v>
      </c>
      <c r="D12145">
        <v>0</v>
      </c>
      <c r="E12145">
        <v>0</v>
      </c>
    </row>
    <row r="12146" spans="1:5" x14ac:dyDescent="0.3">
      <c r="A12146">
        <v>42952</v>
      </c>
      <c r="B12146">
        <v>7</v>
      </c>
      <c r="C12146">
        <v>0</v>
      </c>
      <c r="D12146">
        <v>0</v>
      </c>
      <c r="E12146">
        <v>0</v>
      </c>
    </row>
    <row r="12147" spans="1:5" x14ac:dyDescent="0.3">
      <c r="A12147">
        <v>170400</v>
      </c>
      <c r="B12147">
        <v>48</v>
      </c>
      <c r="C12147">
        <v>0</v>
      </c>
      <c r="D12147">
        <v>0</v>
      </c>
      <c r="E12147">
        <v>0</v>
      </c>
    </row>
    <row r="12148" spans="1:5" x14ac:dyDescent="0.3">
      <c r="A12148">
        <v>173800</v>
      </c>
      <c r="B12148">
        <v>19</v>
      </c>
      <c r="C12148">
        <v>0</v>
      </c>
      <c r="D12148">
        <v>0</v>
      </c>
      <c r="E12148">
        <v>0</v>
      </c>
    </row>
    <row r="12149" spans="1:5" x14ac:dyDescent="0.3">
      <c r="A12149">
        <v>178696</v>
      </c>
      <c r="B12149">
        <v>7</v>
      </c>
      <c r="C12149">
        <v>0</v>
      </c>
      <c r="D12149">
        <v>0</v>
      </c>
      <c r="E12149">
        <v>0</v>
      </c>
    </row>
    <row r="12150" spans="1:5" x14ac:dyDescent="0.3">
      <c r="A12150">
        <v>204336</v>
      </c>
      <c r="B12150">
        <v>17</v>
      </c>
      <c r="C12150">
        <v>0</v>
      </c>
      <c r="D12150">
        <v>0</v>
      </c>
      <c r="E12150">
        <v>0</v>
      </c>
    </row>
    <row r="12151" spans="1:5" x14ac:dyDescent="0.3">
      <c r="A12151">
        <v>211884</v>
      </c>
      <c r="B12151">
        <v>1</v>
      </c>
      <c r="C12151">
        <v>0</v>
      </c>
      <c r="D12151">
        <v>0</v>
      </c>
      <c r="E12151">
        <v>0</v>
      </c>
    </row>
    <row r="12152" spans="1:5" x14ac:dyDescent="0.3">
      <c r="A12152">
        <v>164484</v>
      </c>
      <c r="B12152">
        <v>2</v>
      </c>
      <c r="C12152">
        <v>0</v>
      </c>
      <c r="D12152">
        <v>0</v>
      </c>
      <c r="E12152">
        <v>0</v>
      </c>
    </row>
    <row r="12153" spans="1:5" x14ac:dyDescent="0.3">
      <c r="A12153">
        <v>164068</v>
      </c>
      <c r="B12153">
        <v>2</v>
      </c>
      <c r="C12153">
        <v>0</v>
      </c>
      <c r="D12153">
        <v>0</v>
      </c>
      <c r="E12153">
        <v>0</v>
      </c>
    </row>
    <row r="12154" spans="1:5" x14ac:dyDescent="0.3">
      <c r="A12154">
        <v>186068</v>
      </c>
      <c r="B12154">
        <v>1</v>
      </c>
      <c r="C12154">
        <v>0</v>
      </c>
      <c r="D12154">
        <v>0</v>
      </c>
      <c r="E12154">
        <v>0</v>
      </c>
    </row>
    <row r="12155" spans="1:5" x14ac:dyDescent="0.3">
      <c r="A12155">
        <v>178900</v>
      </c>
      <c r="B12155">
        <v>1</v>
      </c>
      <c r="C12155">
        <v>0</v>
      </c>
      <c r="D12155">
        <v>0</v>
      </c>
      <c r="E12155">
        <v>0</v>
      </c>
    </row>
    <row r="12156" spans="1:5" x14ac:dyDescent="0.3">
      <c r="A12156">
        <v>65428</v>
      </c>
      <c r="B12156">
        <v>3</v>
      </c>
      <c r="C12156">
        <v>0</v>
      </c>
      <c r="D12156">
        <v>0</v>
      </c>
      <c r="E12156">
        <v>0</v>
      </c>
    </row>
    <row r="12157" spans="1:5" x14ac:dyDescent="0.3">
      <c r="A12157">
        <v>119428</v>
      </c>
      <c r="B12157">
        <v>14</v>
      </c>
      <c r="C12157">
        <v>0</v>
      </c>
      <c r="D12157">
        <v>0</v>
      </c>
      <c r="E12157">
        <v>0</v>
      </c>
    </row>
    <row r="12158" spans="1:5" x14ac:dyDescent="0.3">
      <c r="A12158">
        <v>206240</v>
      </c>
      <c r="B12158">
        <v>3</v>
      </c>
      <c r="C12158">
        <v>0</v>
      </c>
      <c r="D12158">
        <v>0</v>
      </c>
      <c r="E12158">
        <v>0</v>
      </c>
    </row>
    <row r="12159" spans="1:5" x14ac:dyDescent="0.3">
      <c r="A12159">
        <v>133428</v>
      </c>
      <c r="B12159">
        <v>17</v>
      </c>
      <c r="C12159">
        <v>0</v>
      </c>
      <c r="D12159">
        <v>0</v>
      </c>
      <c r="E12159">
        <v>0</v>
      </c>
    </row>
    <row r="12160" spans="1:5" x14ac:dyDescent="0.3">
      <c r="A12160">
        <v>156448</v>
      </c>
      <c r="B12160">
        <v>4</v>
      </c>
      <c r="C12160">
        <v>0</v>
      </c>
      <c r="D12160">
        <v>0</v>
      </c>
      <c r="E12160">
        <v>0</v>
      </c>
    </row>
    <row r="12161" spans="1:5" x14ac:dyDescent="0.3">
      <c r="A12161">
        <v>163692</v>
      </c>
      <c r="B12161">
        <v>25</v>
      </c>
      <c r="C12161">
        <v>0</v>
      </c>
      <c r="D12161">
        <v>0</v>
      </c>
      <c r="E12161">
        <v>0</v>
      </c>
    </row>
    <row r="12162" spans="1:5" x14ac:dyDescent="0.3">
      <c r="A12162">
        <v>201844</v>
      </c>
      <c r="B12162">
        <v>3</v>
      </c>
      <c r="C12162">
        <v>0</v>
      </c>
      <c r="D12162">
        <v>0</v>
      </c>
      <c r="E12162">
        <v>0</v>
      </c>
    </row>
    <row r="12163" spans="1:5" x14ac:dyDescent="0.3">
      <c r="A12163">
        <v>28636</v>
      </c>
      <c r="B12163">
        <v>1</v>
      </c>
      <c r="C12163">
        <v>0</v>
      </c>
      <c r="D12163">
        <v>0</v>
      </c>
      <c r="E12163">
        <v>0</v>
      </c>
    </row>
    <row r="12164" spans="1:5" x14ac:dyDescent="0.3">
      <c r="A12164">
        <v>179232</v>
      </c>
      <c r="B12164">
        <v>31</v>
      </c>
      <c r="C12164">
        <v>0</v>
      </c>
      <c r="D12164">
        <v>0</v>
      </c>
      <c r="E12164">
        <v>0</v>
      </c>
    </row>
    <row r="12165" spans="1:5" x14ac:dyDescent="0.3">
      <c r="A12165">
        <v>164136</v>
      </c>
      <c r="B12165">
        <v>24</v>
      </c>
      <c r="C12165">
        <v>0</v>
      </c>
      <c r="D12165">
        <v>0</v>
      </c>
      <c r="E12165">
        <v>0</v>
      </c>
    </row>
    <row r="12166" spans="1:5" x14ac:dyDescent="0.3">
      <c r="A12166">
        <v>207692</v>
      </c>
      <c r="B12166">
        <v>6</v>
      </c>
      <c r="C12166">
        <v>0</v>
      </c>
      <c r="D12166">
        <v>0</v>
      </c>
      <c r="E12166">
        <v>0</v>
      </c>
    </row>
    <row r="12167" spans="1:5" x14ac:dyDescent="0.3">
      <c r="A12167">
        <v>176444</v>
      </c>
      <c r="B12167">
        <v>1</v>
      </c>
      <c r="C12167">
        <v>0</v>
      </c>
      <c r="D12167">
        <v>0</v>
      </c>
      <c r="E12167">
        <v>0</v>
      </c>
    </row>
    <row r="12168" spans="1:5" x14ac:dyDescent="0.3">
      <c r="A12168">
        <v>145568</v>
      </c>
      <c r="B12168">
        <v>26</v>
      </c>
      <c r="C12168">
        <v>0</v>
      </c>
      <c r="D12168">
        <v>0</v>
      </c>
      <c r="E12168">
        <v>0</v>
      </c>
    </row>
    <row r="12169" spans="1:5" x14ac:dyDescent="0.3">
      <c r="A12169">
        <v>205628</v>
      </c>
      <c r="B12169">
        <v>7</v>
      </c>
      <c r="C12169">
        <v>0</v>
      </c>
      <c r="D12169">
        <v>0</v>
      </c>
      <c r="E12169">
        <v>0</v>
      </c>
    </row>
    <row r="12170" spans="1:5" x14ac:dyDescent="0.3">
      <c r="A12170">
        <v>180464</v>
      </c>
      <c r="B12170">
        <v>4</v>
      </c>
      <c r="C12170">
        <v>0</v>
      </c>
      <c r="D12170">
        <v>0</v>
      </c>
      <c r="E12170">
        <v>0</v>
      </c>
    </row>
    <row r="12171" spans="1:5" x14ac:dyDescent="0.3">
      <c r="A12171">
        <v>105860</v>
      </c>
      <c r="B12171">
        <v>5</v>
      </c>
      <c r="C12171">
        <v>0</v>
      </c>
      <c r="D12171">
        <v>0</v>
      </c>
      <c r="E12171">
        <v>0</v>
      </c>
    </row>
    <row r="12172" spans="1:5" x14ac:dyDescent="0.3">
      <c r="A12172">
        <v>74804</v>
      </c>
      <c r="B12172">
        <v>2</v>
      </c>
      <c r="C12172">
        <v>0</v>
      </c>
      <c r="D12172">
        <v>0</v>
      </c>
      <c r="E12172">
        <v>0</v>
      </c>
    </row>
    <row r="12173" spans="1:5" x14ac:dyDescent="0.3">
      <c r="A12173">
        <v>80720</v>
      </c>
      <c r="B12173">
        <v>1</v>
      </c>
      <c r="C12173">
        <v>0</v>
      </c>
      <c r="D12173">
        <v>0</v>
      </c>
      <c r="E12173">
        <v>0</v>
      </c>
    </row>
    <row r="12174" spans="1:5" x14ac:dyDescent="0.3">
      <c r="A12174">
        <v>3736</v>
      </c>
      <c r="B12174">
        <v>4</v>
      </c>
      <c r="C12174">
        <v>0</v>
      </c>
      <c r="D12174">
        <v>0</v>
      </c>
      <c r="E12174">
        <v>0</v>
      </c>
    </row>
    <row r="12175" spans="1:5" x14ac:dyDescent="0.3">
      <c r="A12175">
        <v>99364</v>
      </c>
      <c r="B12175">
        <v>3</v>
      </c>
      <c r="C12175">
        <v>0</v>
      </c>
      <c r="D12175">
        <v>0</v>
      </c>
      <c r="E12175">
        <v>0</v>
      </c>
    </row>
    <row r="12176" spans="1:5" x14ac:dyDescent="0.3">
      <c r="A12176">
        <v>68548</v>
      </c>
      <c r="B12176">
        <v>19</v>
      </c>
      <c r="C12176">
        <v>0</v>
      </c>
      <c r="D12176">
        <v>0</v>
      </c>
      <c r="E12176">
        <v>0</v>
      </c>
    </row>
    <row r="12177" spans="1:5" x14ac:dyDescent="0.3">
      <c r="A12177">
        <v>29512</v>
      </c>
      <c r="B12177">
        <v>35</v>
      </c>
      <c r="C12177">
        <v>0</v>
      </c>
      <c r="D12177">
        <v>0</v>
      </c>
      <c r="E12177">
        <v>0</v>
      </c>
    </row>
    <row r="12178" spans="1:5" x14ac:dyDescent="0.3">
      <c r="A12178">
        <v>70012</v>
      </c>
      <c r="B12178">
        <v>14</v>
      </c>
      <c r="C12178">
        <v>0</v>
      </c>
      <c r="D12178">
        <v>0</v>
      </c>
      <c r="E12178">
        <v>0</v>
      </c>
    </row>
    <row r="12179" spans="1:5" x14ac:dyDescent="0.3">
      <c r="A12179">
        <v>96840</v>
      </c>
      <c r="B12179">
        <v>1</v>
      </c>
      <c r="C12179">
        <v>0</v>
      </c>
      <c r="D12179">
        <v>0</v>
      </c>
      <c r="E12179">
        <v>0</v>
      </c>
    </row>
    <row r="12180" spans="1:5" x14ac:dyDescent="0.3">
      <c r="A12180">
        <v>104116</v>
      </c>
      <c r="B12180">
        <v>16</v>
      </c>
      <c r="C12180">
        <v>0</v>
      </c>
      <c r="D12180">
        <v>0</v>
      </c>
      <c r="E12180">
        <v>0</v>
      </c>
    </row>
    <row r="12181" spans="1:5" x14ac:dyDescent="0.3">
      <c r="A12181">
        <v>75756</v>
      </c>
      <c r="B12181">
        <v>10</v>
      </c>
      <c r="C12181">
        <v>0</v>
      </c>
      <c r="D12181">
        <v>0</v>
      </c>
      <c r="E12181">
        <v>0</v>
      </c>
    </row>
    <row r="12182" spans="1:5" x14ac:dyDescent="0.3">
      <c r="A12182">
        <v>50944</v>
      </c>
      <c r="B12182">
        <v>20</v>
      </c>
      <c r="C12182">
        <v>0</v>
      </c>
      <c r="D12182">
        <v>0</v>
      </c>
      <c r="E12182">
        <v>0</v>
      </c>
    </row>
    <row r="12183" spans="1:5" x14ac:dyDescent="0.3">
      <c r="A12183">
        <v>81028</v>
      </c>
      <c r="B12183">
        <v>20</v>
      </c>
      <c r="C12183">
        <v>0</v>
      </c>
      <c r="D12183">
        <v>0</v>
      </c>
      <c r="E12183">
        <v>0</v>
      </c>
    </row>
    <row r="12184" spans="1:5" x14ac:dyDescent="0.3">
      <c r="A12184">
        <v>66304</v>
      </c>
      <c r="B12184">
        <v>5</v>
      </c>
      <c r="C12184">
        <v>0</v>
      </c>
      <c r="D12184">
        <v>0</v>
      </c>
      <c r="E12184">
        <v>0</v>
      </c>
    </row>
    <row r="12185" spans="1:5" x14ac:dyDescent="0.3">
      <c r="A12185">
        <v>103444</v>
      </c>
      <c r="B12185">
        <v>15</v>
      </c>
      <c r="C12185">
        <v>0</v>
      </c>
      <c r="D12185">
        <v>0</v>
      </c>
      <c r="E12185">
        <v>0</v>
      </c>
    </row>
    <row r="12186" spans="1:5" x14ac:dyDescent="0.3">
      <c r="A12186">
        <v>56928</v>
      </c>
      <c r="B12186">
        <v>4</v>
      </c>
      <c r="C12186">
        <v>0</v>
      </c>
      <c r="D12186">
        <v>0</v>
      </c>
      <c r="E12186">
        <v>0</v>
      </c>
    </row>
    <row r="12187" spans="1:5" x14ac:dyDescent="0.3">
      <c r="A12187">
        <v>67740</v>
      </c>
      <c r="B12187">
        <v>29</v>
      </c>
      <c r="C12187">
        <v>0</v>
      </c>
      <c r="D12187">
        <v>0</v>
      </c>
      <c r="E12187">
        <v>0</v>
      </c>
    </row>
    <row r="12188" spans="1:5" x14ac:dyDescent="0.3">
      <c r="A12188">
        <v>89700</v>
      </c>
      <c r="B12188">
        <v>5</v>
      </c>
      <c r="C12188">
        <v>0</v>
      </c>
      <c r="D12188">
        <v>0</v>
      </c>
      <c r="E12188">
        <v>0</v>
      </c>
    </row>
    <row r="12189" spans="1:5" x14ac:dyDescent="0.3">
      <c r="A12189">
        <v>79404</v>
      </c>
      <c r="B12189">
        <v>2</v>
      </c>
      <c r="C12189">
        <v>0</v>
      </c>
      <c r="D12189">
        <v>0</v>
      </c>
      <c r="E12189">
        <v>0</v>
      </c>
    </row>
    <row r="12190" spans="1:5" x14ac:dyDescent="0.3">
      <c r="A12190">
        <v>68388</v>
      </c>
      <c r="B12190">
        <v>4</v>
      </c>
      <c r="C12190">
        <v>0</v>
      </c>
      <c r="D12190">
        <v>0</v>
      </c>
      <c r="E12190">
        <v>0</v>
      </c>
    </row>
    <row r="12191" spans="1:5" x14ac:dyDescent="0.3">
      <c r="A12191">
        <v>102052</v>
      </c>
      <c r="B12191">
        <v>14</v>
      </c>
      <c r="C12191">
        <v>0</v>
      </c>
      <c r="D12191">
        <v>0</v>
      </c>
      <c r="E12191">
        <v>0</v>
      </c>
    </row>
    <row r="12192" spans="1:5" x14ac:dyDescent="0.3">
      <c r="A12192">
        <v>101880</v>
      </c>
      <c r="B12192">
        <v>16</v>
      </c>
      <c r="C12192">
        <v>0</v>
      </c>
      <c r="D12192">
        <v>0</v>
      </c>
      <c r="E12192">
        <v>0</v>
      </c>
    </row>
    <row r="12193" spans="1:5" x14ac:dyDescent="0.3">
      <c r="A12193">
        <v>54616</v>
      </c>
      <c r="B12193">
        <v>213</v>
      </c>
      <c r="C12193">
        <v>0</v>
      </c>
      <c r="D12193">
        <v>0</v>
      </c>
      <c r="E12193">
        <v>0</v>
      </c>
    </row>
    <row r="12194" spans="1:5" x14ac:dyDescent="0.3">
      <c r="A12194">
        <v>43528</v>
      </c>
      <c r="B12194">
        <v>7</v>
      </c>
      <c r="C12194">
        <v>0</v>
      </c>
      <c r="D12194">
        <v>0</v>
      </c>
      <c r="E12194">
        <v>0</v>
      </c>
    </row>
    <row r="12195" spans="1:5" x14ac:dyDescent="0.3">
      <c r="A12195">
        <v>98344</v>
      </c>
      <c r="B12195">
        <v>5</v>
      </c>
      <c r="C12195">
        <v>0</v>
      </c>
      <c r="D12195">
        <v>0</v>
      </c>
      <c r="E12195">
        <v>0</v>
      </c>
    </row>
    <row r="12196" spans="1:5" x14ac:dyDescent="0.3">
      <c r="A12196">
        <v>69032</v>
      </c>
      <c r="B12196">
        <v>1</v>
      </c>
      <c r="C12196">
        <v>0</v>
      </c>
      <c r="D12196">
        <v>0</v>
      </c>
      <c r="E12196">
        <v>0</v>
      </c>
    </row>
    <row r="12197" spans="1:5" x14ac:dyDescent="0.3">
      <c r="A12197">
        <v>64468</v>
      </c>
      <c r="B12197">
        <v>16</v>
      </c>
      <c r="C12197">
        <v>0</v>
      </c>
      <c r="D12197">
        <v>0</v>
      </c>
      <c r="E12197">
        <v>0</v>
      </c>
    </row>
    <row r="12198" spans="1:5" x14ac:dyDescent="0.3">
      <c r="A12198">
        <v>22132</v>
      </c>
      <c r="B12198">
        <v>25</v>
      </c>
      <c r="C12198">
        <v>0</v>
      </c>
      <c r="D12198">
        <v>0</v>
      </c>
      <c r="E12198">
        <v>0</v>
      </c>
    </row>
    <row r="12199" spans="1:5" x14ac:dyDescent="0.3">
      <c r="A12199">
        <v>89300</v>
      </c>
      <c r="B12199">
        <v>3</v>
      </c>
      <c r="C12199">
        <v>0</v>
      </c>
      <c r="D12199">
        <v>0</v>
      </c>
      <c r="E12199">
        <v>0</v>
      </c>
    </row>
    <row r="12200" spans="1:5" x14ac:dyDescent="0.3">
      <c r="A12200">
        <v>66652</v>
      </c>
      <c r="B12200">
        <v>29</v>
      </c>
      <c r="C12200">
        <v>0</v>
      </c>
      <c r="D12200">
        <v>0</v>
      </c>
      <c r="E12200">
        <v>0</v>
      </c>
    </row>
    <row r="12201" spans="1:5" x14ac:dyDescent="0.3">
      <c r="A12201">
        <v>88136</v>
      </c>
      <c r="B12201">
        <v>2</v>
      </c>
      <c r="C12201">
        <v>0</v>
      </c>
      <c r="D12201">
        <v>0</v>
      </c>
      <c r="E12201">
        <v>0</v>
      </c>
    </row>
    <row r="12202" spans="1:5" x14ac:dyDescent="0.3">
      <c r="A12202">
        <v>20508</v>
      </c>
      <c r="B12202">
        <v>23</v>
      </c>
      <c r="C12202">
        <v>0</v>
      </c>
      <c r="D12202">
        <v>0</v>
      </c>
      <c r="E12202">
        <v>0</v>
      </c>
    </row>
    <row r="12203" spans="1:5" x14ac:dyDescent="0.3">
      <c r="A12203">
        <v>74532</v>
      </c>
      <c r="B12203">
        <v>72</v>
      </c>
      <c r="C12203">
        <v>0</v>
      </c>
      <c r="D12203">
        <v>0</v>
      </c>
      <c r="E12203">
        <v>0</v>
      </c>
    </row>
    <row r="12204" spans="1:5" x14ac:dyDescent="0.3">
      <c r="A12204">
        <v>101192</v>
      </c>
      <c r="B12204">
        <v>6</v>
      </c>
      <c r="C12204">
        <v>0</v>
      </c>
      <c r="D12204">
        <v>0</v>
      </c>
      <c r="E12204">
        <v>0</v>
      </c>
    </row>
    <row r="12205" spans="1:5" x14ac:dyDescent="0.3">
      <c r="A12205">
        <v>57028</v>
      </c>
      <c r="B12205">
        <v>16</v>
      </c>
      <c r="C12205">
        <v>0</v>
      </c>
      <c r="D12205">
        <v>0</v>
      </c>
      <c r="E12205">
        <v>0</v>
      </c>
    </row>
    <row r="12206" spans="1:5" x14ac:dyDescent="0.3">
      <c r="A12206">
        <v>93032</v>
      </c>
      <c r="B12206">
        <v>13</v>
      </c>
      <c r="C12206">
        <v>0</v>
      </c>
      <c r="D12206">
        <v>0</v>
      </c>
      <c r="E12206">
        <v>0</v>
      </c>
    </row>
    <row r="12207" spans="1:5" x14ac:dyDescent="0.3">
      <c r="A12207">
        <v>44200</v>
      </c>
      <c r="B12207">
        <v>147</v>
      </c>
      <c r="C12207">
        <v>0</v>
      </c>
      <c r="D12207">
        <v>0</v>
      </c>
      <c r="E12207">
        <v>0</v>
      </c>
    </row>
    <row r="12208" spans="1:5" x14ac:dyDescent="0.3">
      <c r="A12208">
        <v>38632</v>
      </c>
      <c r="B12208">
        <v>5</v>
      </c>
      <c r="C12208">
        <v>0</v>
      </c>
      <c r="D12208">
        <v>0</v>
      </c>
      <c r="E12208">
        <v>0</v>
      </c>
    </row>
    <row r="12209" spans="1:5" x14ac:dyDescent="0.3">
      <c r="A12209">
        <v>62156</v>
      </c>
      <c r="B12209">
        <v>4</v>
      </c>
      <c r="C12209">
        <v>0</v>
      </c>
      <c r="D12209">
        <v>0</v>
      </c>
      <c r="E12209">
        <v>0</v>
      </c>
    </row>
    <row r="12210" spans="1:5" x14ac:dyDescent="0.3">
      <c r="A12210">
        <v>72840</v>
      </c>
      <c r="B12210">
        <v>4</v>
      </c>
      <c r="C12210">
        <v>0</v>
      </c>
      <c r="D12210">
        <v>0</v>
      </c>
      <c r="E12210">
        <v>0</v>
      </c>
    </row>
    <row r="12211" spans="1:5" x14ac:dyDescent="0.3">
      <c r="A12211">
        <v>81300</v>
      </c>
      <c r="B12211">
        <v>68</v>
      </c>
      <c r="C12211">
        <v>0</v>
      </c>
      <c r="D12211">
        <v>0</v>
      </c>
      <c r="E12211">
        <v>0</v>
      </c>
    </row>
    <row r="12212" spans="1:5" x14ac:dyDescent="0.3">
      <c r="A12212">
        <v>58696</v>
      </c>
      <c r="B12212">
        <v>24</v>
      </c>
      <c r="C12212">
        <v>0</v>
      </c>
      <c r="D12212">
        <v>0</v>
      </c>
      <c r="E12212">
        <v>0</v>
      </c>
    </row>
    <row r="12213" spans="1:5" x14ac:dyDescent="0.3">
      <c r="A12213">
        <v>83756</v>
      </c>
      <c r="B12213">
        <v>4</v>
      </c>
      <c r="C12213">
        <v>0</v>
      </c>
      <c r="D12213">
        <v>0</v>
      </c>
      <c r="E12213">
        <v>0</v>
      </c>
    </row>
    <row r="12214" spans="1:5" x14ac:dyDescent="0.3">
      <c r="A12214">
        <v>100548</v>
      </c>
      <c r="B12214">
        <v>4</v>
      </c>
      <c r="C12214">
        <v>0</v>
      </c>
      <c r="D12214">
        <v>0</v>
      </c>
      <c r="E12214">
        <v>0</v>
      </c>
    </row>
    <row r="12215" spans="1:5" x14ac:dyDescent="0.3">
      <c r="A12215">
        <v>84200</v>
      </c>
      <c r="B12215">
        <v>6</v>
      </c>
      <c r="C12215">
        <v>0</v>
      </c>
      <c r="D12215">
        <v>0</v>
      </c>
      <c r="E12215">
        <v>0</v>
      </c>
    </row>
    <row r="12216" spans="1:5" x14ac:dyDescent="0.3">
      <c r="A12216">
        <v>99636</v>
      </c>
      <c r="B12216">
        <v>32</v>
      </c>
      <c r="C12216">
        <v>0</v>
      </c>
      <c r="D12216">
        <v>0</v>
      </c>
      <c r="E12216">
        <v>0</v>
      </c>
    </row>
    <row r="12217" spans="1:5" x14ac:dyDescent="0.3">
      <c r="A12217">
        <v>4348</v>
      </c>
      <c r="B12217">
        <v>41</v>
      </c>
      <c r="C12217">
        <v>0</v>
      </c>
      <c r="D12217">
        <v>0</v>
      </c>
      <c r="E12217">
        <v>0</v>
      </c>
    </row>
    <row r="12218" spans="1:5" x14ac:dyDescent="0.3">
      <c r="A12218">
        <v>2512</v>
      </c>
      <c r="B12218">
        <v>7</v>
      </c>
      <c r="C12218">
        <v>0</v>
      </c>
      <c r="D12218">
        <v>0</v>
      </c>
      <c r="E12218">
        <v>0</v>
      </c>
    </row>
    <row r="12219" spans="1:5" x14ac:dyDescent="0.3">
      <c r="A12219">
        <v>97112</v>
      </c>
      <c r="B12219">
        <v>5</v>
      </c>
      <c r="C12219">
        <v>0</v>
      </c>
      <c r="D12219">
        <v>0</v>
      </c>
      <c r="E12219">
        <v>0</v>
      </c>
    </row>
    <row r="12220" spans="1:5" x14ac:dyDescent="0.3">
      <c r="A12220">
        <v>93108</v>
      </c>
      <c r="B12220">
        <v>1</v>
      </c>
      <c r="C12220">
        <v>0</v>
      </c>
      <c r="D12220">
        <v>0</v>
      </c>
      <c r="E12220">
        <v>0</v>
      </c>
    </row>
    <row r="12221" spans="1:5" x14ac:dyDescent="0.3">
      <c r="A12221">
        <v>29240</v>
      </c>
      <c r="B12221">
        <v>2</v>
      </c>
      <c r="C12221">
        <v>0</v>
      </c>
      <c r="D12221">
        <v>0</v>
      </c>
      <c r="E12221">
        <v>0</v>
      </c>
    </row>
    <row r="12222" spans="1:5" x14ac:dyDescent="0.3">
      <c r="A12222">
        <v>92216</v>
      </c>
      <c r="B12222">
        <v>16</v>
      </c>
      <c r="C12222">
        <v>0</v>
      </c>
      <c r="D12222">
        <v>0</v>
      </c>
      <c r="E12222">
        <v>0</v>
      </c>
    </row>
    <row r="12223" spans="1:5" x14ac:dyDescent="0.3">
      <c r="A12223">
        <v>52304</v>
      </c>
      <c r="B12223">
        <v>11</v>
      </c>
      <c r="C12223">
        <v>0</v>
      </c>
      <c r="D12223">
        <v>0</v>
      </c>
      <c r="E12223">
        <v>0</v>
      </c>
    </row>
    <row r="12224" spans="1:5" x14ac:dyDescent="0.3">
      <c r="A12224">
        <v>94052</v>
      </c>
      <c r="B12224">
        <v>16</v>
      </c>
      <c r="C12224">
        <v>0</v>
      </c>
      <c r="D12224">
        <v>0</v>
      </c>
      <c r="E12224">
        <v>0</v>
      </c>
    </row>
    <row r="12225" spans="1:5" x14ac:dyDescent="0.3">
      <c r="A12225">
        <v>73240</v>
      </c>
      <c r="B12225">
        <v>14</v>
      </c>
      <c r="C12225">
        <v>0</v>
      </c>
      <c r="D12225">
        <v>0</v>
      </c>
      <c r="E12225">
        <v>0</v>
      </c>
    </row>
    <row r="12226" spans="1:5" x14ac:dyDescent="0.3">
      <c r="A12226">
        <v>121468</v>
      </c>
      <c r="B12226">
        <v>2</v>
      </c>
      <c r="C12226">
        <v>0</v>
      </c>
      <c r="D12226">
        <v>0</v>
      </c>
      <c r="E12226">
        <v>0</v>
      </c>
    </row>
    <row r="12227" spans="1:5" x14ac:dyDescent="0.3">
      <c r="A12227">
        <v>95048</v>
      </c>
      <c r="B12227">
        <v>5</v>
      </c>
      <c r="C12227">
        <v>0</v>
      </c>
      <c r="D12227">
        <v>0</v>
      </c>
      <c r="E12227">
        <v>0</v>
      </c>
    </row>
    <row r="12228" spans="1:5" x14ac:dyDescent="0.3">
      <c r="A12228">
        <v>151552</v>
      </c>
      <c r="B12228">
        <v>4</v>
      </c>
      <c r="C12228">
        <v>0</v>
      </c>
      <c r="D12228">
        <v>0</v>
      </c>
      <c r="E12228">
        <v>0</v>
      </c>
    </row>
    <row r="12229" spans="1:5" x14ac:dyDescent="0.3">
      <c r="A12229">
        <v>201276</v>
      </c>
      <c r="B12229">
        <v>4</v>
      </c>
      <c r="C12229">
        <v>0</v>
      </c>
      <c r="D12229">
        <v>0</v>
      </c>
      <c r="E12229">
        <v>0</v>
      </c>
    </row>
    <row r="12230" spans="1:5" x14ac:dyDescent="0.3">
      <c r="A12230">
        <v>218780</v>
      </c>
      <c r="B12230">
        <v>10</v>
      </c>
      <c r="C12230">
        <v>0</v>
      </c>
      <c r="D12230">
        <v>0</v>
      </c>
      <c r="E12230">
        <v>0</v>
      </c>
    </row>
    <row r="12231" spans="1:5" x14ac:dyDescent="0.3">
      <c r="A12231">
        <v>224636</v>
      </c>
      <c r="B12231">
        <v>7</v>
      </c>
      <c r="C12231">
        <v>0</v>
      </c>
      <c r="D12231">
        <v>0</v>
      </c>
      <c r="E12231">
        <v>0</v>
      </c>
    </row>
    <row r="12232" spans="1:5" x14ac:dyDescent="0.3">
      <c r="A12232">
        <v>33388</v>
      </c>
      <c r="B12232">
        <v>2</v>
      </c>
      <c r="C12232">
        <v>0</v>
      </c>
      <c r="D12232">
        <v>0</v>
      </c>
      <c r="E12232">
        <v>0</v>
      </c>
    </row>
    <row r="12233" spans="1:5" x14ac:dyDescent="0.3">
      <c r="A12233">
        <v>165572</v>
      </c>
      <c r="B12233">
        <v>1</v>
      </c>
      <c r="C12233">
        <v>0</v>
      </c>
      <c r="D12233">
        <v>0</v>
      </c>
      <c r="E12233">
        <v>0</v>
      </c>
    </row>
    <row r="12234" spans="1:5" x14ac:dyDescent="0.3">
      <c r="A12234">
        <v>42340</v>
      </c>
      <c r="B12234">
        <v>2</v>
      </c>
      <c r="C12234">
        <v>0</v>
      </c>
      <c r="D12234">
        <v>0</v>
      </c>
      <c r="E12234">
        <v>0</v>
      </c>
    </row>
    <row r="12235" spans="1:5" x14ac:dyDescent="0.3">
      <c r="A12235">
        <v>175696</v>
      </c>
      <c r="B12235">
        <v>3</v>
      </c>
      <c r="C12235">
        <v>0</v>
      </c>
      <c r="D12235">
        <v>0</v>
      </c>
      <c r="E12235">
        <v>0</v>
      </c>
    </row>
    <row r="12236" spans="1:5" x14ac:dyDescent="0.3">
      <c r="A12236">
        <v>186484</v>
      </c>
      <c r="B12236">
        <v>1</v>
      </c>
      <c r="C12236">
        <v>0</v>
      </c>
      <c r="D12236">
        <v>0</v>
      </c>
      <c r="E12236">
        <v>0</v>
      </c>
    </row>
    <row r="12237" spans="1:5" x14ac:dyDescent="0.3">
      <c r="A12237">
        <v>185156</v>
      </c>
      <c r="B12237">
        <v>3</v>
      </c>
      <c r="C12237">
        <v>0</v>
      </c>
      <c r="D12237">
        <v>0</v>
      </c>
      <c r="E12237">
        <v>0</v>
      </c>
    </row>
    <row r="12238" spans="1:5" x14ac:dyDescent="0.3">
      <c r="A12238">
        <v>44576</v>
      </c>
      <c r="B12238">
        <v>3</v>
      </c>
      <c r="C12238">
        <v>0</v>
      </c>
      <c r="D12238">
        <v>0</v>
      </c>
      <c r="E12238">
        <v>0</v>
      </c>
    </row>
    <row r="12239" spans="1:5" x14ac:dyDescent="0.3">
      <c r="A12239">
        <v>57428</v>
      </c>
      <c r="B12239">
        <v>5</v>
      </c>
      <c r="C12239">
        <v>0</v>
      </c>
      <c r="D12239">
        <v>0</v>
      </c>
      <c r="E12239">
        <v>0</v>
      </c>
    </row>
    <row r="12240" spans="1:5" x14ac:dyDescent="0.3">
      <c r="A12240">
        <v>58220</v>
      </c>
      <c r="B12240">
        <v>1</v>
      </c>
      <c r="C12240">
        <v>0</v>
      </c>
      <c r="D12240">
        <v>0</v>
      </c>
      <c r="E12240">
        <v>0</v>
      </c>
    </row>
    <row r="12241" spans="1:5" x14ac:dyDescent="0.3">
      <c r="A12241">
        <v>110408</v>
      </c>
      <c r="B12241">
        <v>41</v>
      </c>
      <c r="C12241">
        <v>0</v>
      </c>
      <c r="D12241">
        <v>0</v>
      </c>
      <c r="E12241">
        <v>0</v>
      </c>
    </row>
    <row r="12242" spans="1:5" x14ac:dyDescent="0.3">
      <c r="A12242">
        <v>110340</v>
      </c>
      <c r="B12242">
        <v>2</v>
      </c>
      <c r="C12242">
        <v>0</v>
      </c>
      <c r="D12242">
        <v>0</v>
      </c>
      <c r="E12242">
        <v>0</v>
      </c>
    </row>
    <row r="12243" spans="1:5" x14ac:dyDescent="0.3">
      <c r="A12243">
        <v>110280</v>
      </c>
      <c r="B12243">
        <v>2</v>
      </c>
      <c r="C12243">
        <v>0</v>
      </c>
      <c r="D12243">
        <v>0</v>
      </c>
      <c r="E12243">
        <v>0</v>
      </c>
    </row>
    <row r="12244" spans="1:5" x14ac:dyDescent="0.3">
      <c r="A12244">
        <v>54776</v>
      </c>
      <c r="B12244">
        <v>7</v>
      </c>
      <c r="C12244">
        <v>0</v>
      </c>
      <c r="D12244">
        <v>0</v>
      </c>
      <c r="E12244">
        <v>0</v>
      </c>
    </row>
    <row r="12245" spans="1:5" x14ac:dyDescent="0.3">
      <c r="A12245">
        <v>110136</v>
      </c>
      <c r="B12245">
        <v>4</v>
      </c>
      <c r="C12245">
        <v>0</v>
      </c>
      <c r="D12245">
        <v>0</v>
      </c>
      <c r="E12245">
        <v>0</v>
      </c>
    </row>
    <row r="12246" spans="1:5" x14ac:dyDescent="0.3">
      <c r="A12246">
        <v>49548</v>
      </c>
      <c r="B12246">
        <v>12</v>
      </c>
      <c r="C12246">
        <v>0</v>
      </c>
      <c r="D12246">
        <v>0</v>
      </c>
      <c r="E12246">
        <v>0</v>
      </c>
    </row>
    <row r="12247" spans="1:5" x14ac:dyDescent="0.3">
      <c r="A12247">
        <v>110008</v>
      </c>
      <c r="B12247">
        <v>5</v>
      </c>
      <c r="C12247">
        <v>0</v>
      </c>
      <c r="D12247">
        <v>0</v>
      </c>
      <c r="E12247">
        <v>0</v>
      </c>
    </row>
    <row r="12248" spans="1:5" x14ac:dyDescent="0.3">
      <c r="A12248">
        <v>109864</v>
      </c>
      <c r="B12248">
        <v>2</v>
      </c>
      <c r="C12248">
        <v>0</v>
      </c>
      <c r="D12248">
        <v>0</v>
      </c>
      <c r="E12248">
        <v>0</v>
      </c>
    </row>
    <row r="12249" spans="1:5" x14ac:dyDescent="0.3">
      <c r="A12249">
        <v>109736</v>
      </c>
      <c r="B12249">
        <v>17</v>
      </c>
      <c r="C12249">
        <v>0</v>
      </c>
      <c r="D12249">
        <v>0</v>
      </c>
      <c r="E12249">
        <v>0</v>
      </c>
    </row>
    <row r="12250" spans="1:5" x14ac:dyDescent="0.3">
      <c r="A12250">
        <v>109464</v>
      </c>
      <c r="B12250">
        <v>46</v>
      </c>
      <c r="C12250">
        <v>0</v>
      </c>
      <c r="D12250">
        <v>0</v>
      </c>
      <c r="E12250">
        <v>0</v>
      </c>
    </row>
    <row r="12251" spans="1:5" x14ac:dyDescent="0.3">
      <c r="A12251">
        <v>109388</v>
      </c>
      <c r="B12251">
        <v>40</v>
      </c>
      <c r="C12251">
        <v>0</v>
      </c>
      <c r="D12251">
        <v>0</v>
      </c>
      <c r="E12251">
        <v>0</v>
      </c>
    </row>
    <row r="12252" spans="1:5" x14ac:dyDescent="0.3">
      <c r="A12252">
        <v>68284</v>
      </c>
      <c r="B12252">
        <v>2</v>
      </c>
      <c r="C12252">
        <v>0</v>
      </c>
      <c r="D12252">
        <v>0</v>
      </c>
      <c r="E12252">
        <v>0</v>
      </c>
    </row>
    <row r="12253" spans="1:5" x14ac:dyDescent="0.3">
      <c r="A12253">
        <v>109192</v>
      </c>
      <c r="B12253">
        <v>3</v>
      </c>
      <c r="C12253">
        <v>0</v>
      </c>
      <c r="D12253">
        <v>0</v>
      </c>
      <c r="E12253">
        <v>0</v>
      </c>
    </row>
    <row r="12254" spans="1:5" x14ac:dyDescent="0.3">
      <c r="A12254">
        <v>109116</v>
      </c>
      <c r="B12254">
        <v>4</v>
      </c>
      <c r="C12254">
        <v>0</v>
      </c>
      <c r="D12254">
        <v>0</v>
      </c>
      <c r="E12254">
        <v>0</v>
      </c>
    </row>
    <row r="12255" spans="1:5" x14ac:dyDescent="0.3">
      <c r="A12255">
        <v>109048</v>
      </c>
      <c r="B12255">
        <v>2</v>
      </c>
      <c r="C12255">
        <v>0</v>
      </c>
      <c r="D12255">
        <v>0</v>
      </c>
      <c r="E12255">
        <v>0</v>
      </c>
    </row>
    <row r="12256" spans="1:5" x14ac:dyDescent="0.3">
      <c r="A12256">
        <v>70596</v>
      </c>
      <c r="B12256">
        <v>12</v>
      </c>
      <c r="C12256">
        <v>0</v>
      </c>
      <c r="D12256">
        <v>0</v>
      </c>
      <c r="E12256">
        <v>0</v>
      </c>
    </row>
    <row r="12257" spans="1:5" x14ac:dyDescent="0.3">
      <c r="A12257">
        <v>50840</v>
      </c>
      <c r="B12257">
        <v>4</v>
      </c>
      <c r="C12257">
        <v>0</v>
      </c>
      <c r="D12257">
        <v>0</v>
      </c>
      <c r="E12257">
        <v>0</v>
      </c>
    </row>
    <row r="12258" spans="1:5" x14ac:dyDescent="0.3">
      <c r="A12258">
        <v>82592</v>
      </c>
      <c r="B12258">
        <v>16</v>
      </c>
      <c r="C12258">
        <v>0</v>
      </c>
      <c r="D12258">
        <v>0</v>
      </c>
      <c r="E12258">
        <v>0</v>
      </c>
    </row>
    <row r="12259" spans="1:5" x14ac:dyDescent="0.3">
      <c r="A12259">
        <v>108776</v>
      </c>
      <c r="B12259">
        <v>10</v>
      </c>
      <c r="C12259">
        <v>0</v>
      </c>
      <c r="D12259">
        <v>0</v>
      </c>
      <c r="E12259">
        <v>0</v>
      </c>
    </row>
    <row r="12260" spans="1:5" x14ac:dyDescent="0.3">
      <c r="A12260">
        <v>108716</v>
      </c>
      <c r="B12260">
        <v>24</v>
      </c>
      <c r="C12260">
        <v>0</v>
      </c>
      <c r="D12260">
        <v>0</v>
      </c>
      <c r="E12260">
        <v>0</v>
      </c>
    </row>
    <row r="12261" spans="1:5" x14ac:dyDescent="0.3">
      <c r="A12261">
        <v>108444</v>
      </c>
      <c r="B12261">
        <v>5</v>
      </c>
      <c r="C12261">
        <v>0</v>
      </c>
      <c r="D12261">
        <v>0</v>
      </c>
      <c r="E12261">
        <v>0</v>
      </c>
    </row>
    <row r="12262" spans="1:5" x14ac:dyDescent="0.3">
      <c r="A12262">
        <v>107824</v>
      </c>
      <c r="B12262">
        <v>4</v>
      </c>
      <c r="C12262">
        <v>0</v>
      </c>
      <c r="D12262">
        <v>0</v>
      </c>
      <c r="E12262">
        <v>0</v>
      </c>
    </row>
    <row r="12263" spans="1:5" x14ac:dyDescent="0.3">
      <c r="A12263">
        <v>107492</v>
      </c>
      <c r="B12263">
        <v>9</v>
      </c>
      <c r="C12263">
        <v>0</v>
      </c>
      <c r="D12263">
        <v>0</v>
      </c>
      <c r="E12263">
        <v>0</v>
      </c>
    </row>
    <row r="12264" spans="1:5" x14ac:dyDescent="0.3">
      <c r="A12264">
        <v>107424</v>
      </c>
      <c r="B12264">
        <v>25</v>
      </c>
      <c r="C12264">
        <v>0</v>
      </c>
      <c r="D12264">
        <v>0</v>
      </c>
      <c r="E12264">
        <v>0</v>
      </c>
    </row>
    <row r="12265" spans="1:5" x14ac:dyDescent="0.3">
      <c r="A12265">
        <v>53076</v>
      </c>
      <c r="B12265">
        <v>9</v>
      </c>
      <c r="C12265">
        <v>0</v>
      </c>
      <c r="D12265">
        <v>0</v>
      </c>
      <c r="E12265">
        <v>0</v>
      </c>
    </row>
    <row r="12266" spans="1:5" x14ac:dyDescent="0.3">
      <c r="A12266">
        <v>45944</v>
      </c>
      <c r="B12266">
        <v>13</v>
      </c>
      <c r="C12266">
        <v>0</v>
      </c>
      <c r="D12266">
        <v>0</v>
      </c>
      <c r="E12266">
        <v>0</v>
      </c>
    </row>
    <row r="12267" spans="1:5" x14ac:dyDescent="0.3">
      <c r="A12267">
        <v>107152</v>
      </c>
      <c r="B12267">
        <v>4</v>
      </c>
      <c r="C12267">
        <v>0</v>
      </c>
      <c r="D12267">
        <v>0</v>
      </c>
      <c r="E12267">
        <v>0</v>
      </c>
    </row>
    <row r="12268" spans="1:5" x14ac:dyDescent="0.3">
      <c r="A12268">
        <v>34112</v>
      </c>
      <c r="B12268">
        <v>44</v>
      </c>
      <c r="C12268">
        <v>0</v>
      </c>
      <c r="D12268">
        <v>0</v>
      </c>
      <c r="E12268">
        <v>0</v>
      </c>
    </row>
    <row r="12269" spans="1:5" x14ac:dyDescent="0.3">
      <c r="A12269">
        <v>106880</v>
      </c>
      <c r="B12269">
        <v>2</v>
      </c>
      <c r="C12269">
        <v>0</v>
      </c>
      <c r="D12269">
        <v>0</v>
      </c>
      <c r="E12269">
        <v>0</v>
      </c>
    </row>
    <row r="12270" spans="1:5" x14ac:dyDescent="0.3">
      <c r="A12270">
        <v>106676</v>
      </c>
      <c r="B12270">
        <v>8</v>
      </c>
      <c r="C12270">
        <v>0</v>
      </c>
      <c r="D12270">
        <v>0</v>
      </c>
      <c r="E12270">
        <v>0</v>
      </c>
    </row>
    <row r="12271" spans="1:5" x14ac:dyDescent="0.3">
      <c r="A12271">
        <v>48528</v>
      </c>
      <c r="B12271">
        <v>21</v>
      </c>
      <c r="C12271">
        <v>0</v>
      </c>
      <c r="D12271">
        <v>0</v>
      </c>
      <c r="E12271">
        <v>0</v>
      </c>
    </row>
    <row r="12272" spans="1:5" x14ac:dyDescent="0.3">
      <c r="A12272">
        <v>78240</v>
      </c>
      <c r="B12272">
        <v>17</v>
      </c>
      <c r="C12272">
        <v>0</v>
      </c>
      <c r="D12272">
        <v>0</v>
      </c>
      <c r="E12272">
        <v>0</v>
      </c>
    </row>
    <row r="12273" spans="1:5" x14ac:dyDescent="0.3">
      <c r="A12273">
        <v>106404</v>
      </c>
      <c r="B12273">
        <v>3</v>
      </c>
      <c r="C12273">
        <v>0</v>
      </c>
      <c r="D12273">
        <v>0</v>
      </c>
      <c r="E12273">
        <v>0</v>
      </c>
    </row>
    <row r="12274" spans="1:5" x14ac:dyDescent="0.3">
      <c r="A12274">
        <v>106260</v>
      </c>
      <c r="B12274">
        <v>13</v>
      </c>
      <c r="C12274">
        <v>0</v>
      </c>
      <c r="D12274">
        <v>0</v>
      </c>
      <c r="E12274">
        <v>0</v>
      </c>
    </row>
    <row r="12275" spans="1:5" x14ac:dyDescent="0.3">
      <c r="A12275">
        <v>106200</v>
      </c>
      <c r="B12275">
        <v>4</v>
      </c>
      <c r="C12275">
        <v>0</v>
      </c>
      <c r="D12275">
        <v>0</v>
      </c>
      <c r="E12275">
        <v>0</v>
      </c>
    </row>
    <row r="12276" spans="1:5" x14ac:dyDescent="0.3">
      <c r="A12276">
        <v>106192</v>
      </c>
      <c r="B12276">
        <v>9</v>
      </c>
      <c r="C12276">
        <v>0</v>
      </c>
      <c r="D12276">
        <v>0</v>
      </c>
      <c r="E12276">
        <v>0</v>
      </c>
    </row>
    <row r="12277" spans="1:5" x14ac:dyDescent="0.3">
      <c r="A12277">
        <v>79472</v>
      </c>
      <c r="B12277">
        <v>1</v>
      </c>
      <c r="C12277">
        <v>0</v>
      </c>
      <c r="D12277">
        <v>0</v>
      </c>
      <c r="E12277">
        <v>0</v>
      </c>
    </row>
    <row r="12278" spans="1:5" x14ac:dyDescent="0.3">
      <c r="A12278">
        <v>105928</v>
      </c>
      <c r="B12278">
        <v>2</v>
      </c>
      <c r="C12278">
        <v>0</v>
      </c>
      <c r="D12278">
        <v>0</v>
      </c>
      <c r="E12278">
        <v>0</v>
      </c>
    </row>
    <row r="12279" spans="1:5" x14ac:dyDescent="0.3">
      <c r="A12279">
        <v>105588</v>
      </c>
      <c r="B12279">
        <v>19</v>
      </c>
      <c r="C12279">
        <v>0</v>
      </c>
      <c r="D12279">
        <v>0</v>
      </c>
      <c r="E12279">
        <v>0</v>
      </c>
    </row>
    <row r="12280" spans="1:5" x14ac:dyDescent="0.3">
      <c r="A12280">
        <v>105512</v>
      </c>
      <c r="B12280">
        <v>3</v>
      </c>
      <c r="C12280">
        <v>0</v>
      </c>
      <c r="D12280">
        <v>0</v>
      </c>
      <c r="E12280">
        <v>0</v>
      </c>
    </row>
    <row r="12281" spans="1:5" x14ac:dyDescent="0.3">
      <c r="A12281">
        <v>105172</v>
      </c>
      <c r="B12281">
        <v>5</v>
      </c>
      <c r="C12281">
        <v>0</v>
      </c>
      <c r="D12281">
        <v>0</v>
      </c>
      <c r="E12281">
        <v>0</v>
      </c>
    </row>
    <row r="12282" spans="1:5" x14ac:dyDescent="0.3">
      <c r="A12282">
        <v>73760</v>
      </c>
      <c r="B12282">
        <v>13</v>
      </c>
      <c r="C12282">
        <v>0</v>
      </c>
      <c r="D12282">
        <v>0</v>
      </c>
      <c r="E12282">
        <v>0</v>
      </c>
    </row>
    <row r="12283" spans="1:5" x14ac:dyDescent="0.3">
      <c r="A12283">
        <v>104840</v>
      </c>
      <c r="B12283">
        <v>2</v>
      </c>
      <c r="C12283">
        <v>0</v>
      </c>
      <c r="D12283">
        <v>0</v>
      </c>
      <c r="E12283">
        <v>0</v>
      </c>
    </row>
    <row r="12284" spans="1:5" x14ac:dyDescent="0.3">
      <c r="A12284">
        <v>82320</v>
      </c>
      <c r="B12284">
        <v>5</v>
      </c>
      <c r="C12284">
        <v>0</v>
      </c>
      <c r="D12284">
        <v>0</v>
      </c>
      <c r="E12284">
        <v>0</v>
      </c>
    </row>
    <row r="12285" spans="1:5" x14ac:dyDescent="0.3">
      <c r="A12285">
        <v>64340</v>
      </c>
      <c r="B12285">
        <v>8</v>
      </c>
      <c r="C12285">
        <v>0</v>
      </c>
      <c r="D12285">
        <v>0</v>
      </c>
      <c r="E12285">
        <v>0</v>
      </c>
    </row>
    <row r="12286" spans="1:5" x14ac:dyDescent="0.3">
      <c r="A12286">
        <v>104636</v>
      </c>
      <c r="B12286">
        <v>13</v>
      </c>
      <c r="C12286">
        <v>0</v>
      </c>
      <c r="D12286">
        <v>0</v>
      </c>
      <c r="E12286">
        <v>0</v>
      </c>
    </row>
    <row r="12287" spans="1:5" x14ac:dyDescent="0.3">
      <c r="A12287">
        <v>104568</v>
      </c>
      <c r="B12287">
        <v>7</v>
      </c>
      <c r="C12287">
        <v>0</v>
      </c>
      <c r="D12287">
        <v>0</v>
      </c>
      <c r="E12287">
        <v>0</v>
      </c>
    </row>
    <row r="12288" spans="1:5" x14ac:dyDescent="0.3">
      <c r="A12288">
        <v>104424</v>
      </c>
      <c r="B12288">
        <v>4</v>
      </c>
      <c r="C12288">
        <v>0</v>
      </c>
      <c r="D12288">
        <v>0</v>
      </c>
      <c r="E12288">
        <v>0</v>
      </c>
    </row>
    <row r="12289" spans="1:5" x14ac:dyDescent="0.3">
      <c r="A12289">
        <v>104364</v>
      </c>
      <c r="B12289">
        <v>15</v>
      </c>
      <c r="C12289">
        <v>0</v>
      </c>
      <c r="D12289">
        <v>0</v>
      </c>
      <c r="E12289">
        <v>0</v>
      </c>
    </row>
    <row r="12290" spans="1:5" x14ac:dyDescent="0.3">
      <c r="A12290">
        <v>104296</v>
      </c>
      <c r="B12290">
        <v>3</v>
      </c>
      <c r="C12290">
        <v>0</v>
      </c>
      <c r="D12290">
        <v>0</v>
      </c>
      <c r="E12290">
        <v>0</v>
      </c>
    </row>
    <row r="12291" spans="1:5" x14ac:dyDescent="0.3">
      <c r="A12291">
        <v>104152</v>
      </c>
      <c r="B12291">
        <v>38</v>
      </c>
      <c r="C12291">
        <v>0</v>
      </c>
      <c r="D12291">
        <v>0</v>
      </c>
      <c r="E12291">
        <v>0</v>
      </c>
    </row>
    <row r="12292" spans="1:5" x14ac:dyDescent="0.3">
      <c r="A12292">
        <v>95692</v>
      </c>
      <c r="B12292">
        <v>2</v>
      </c>
      <c r="C12292">
        <v>0</v>
      </c>
      <c r="D12292">
        <v>0</v>
      </c>
      <c r="E12292">
        <v>0</v>
      </c>
    </row>
    <row r="12293" spans="1:5" x14ac:dyDescent="0.3">
      <c r="A12293">
        <v>103616</v>
      </c>
      <c r="B12293">
        <v>24</v>
      </c>
      <c r="C12293">
        <v>0</v>
      </c>
      <c r="D12293">
        <v>0</v>
      </c>
      <c r="E12293">
        <v>0</v>
      </c>
    </row>
    <row r="12294" spans="1:5" x14ac:dyDescent="0.3">
      <c r="A12294">
        <v>102860</v>
      </c>
      <c r="B12294">
        <v>3</v>
      </c>
      <c r="C12294">
        <v>0</v>
      </c>
      <c r="D12294">
        <v>0</v>
      </c>
      <c r="E12294">
        <v>0</v>
      </c>
    </row>
    <row r="12295" spans="1:5" x14ac:dyDescent="0.3">
      <c r="A12295">
        <v>102596</v>
      </c>
      <c r="B12295">
        <v>6</v>
      </c>
      <c r="C12295">
        <v>0</v>
      </c>
      <c r="D12295">
        <v>0</v>
      </c>
      <c r="E12295">
        <v>0</v>
      </c>
    </row>
    <row r="12296" spans="1:5" x14ac:dyDescent="0.3">
      <c r="A12296">
        <v>47092</v>
      </c>
      <c r="B12296">
        <v>16</v>
      </c>
      <c r="C12296">
        <v>0</v>
      </c>
      <c r="D12296">
        <v>0</v>
      </c>
      <c r="E12296">
        <v>0</v>
      </c>
    </row>
    <row r="12297" spans="1:5" x14ac:dyDescent="0.3">
      <c r="A12297">
        <v>65156</v>
      </c>
      <c r="B12297">
        <v>10</v>
      </c>
      <c r="C12297">
        <v>0</v>
      </c>
      <c r="D12297">
        <v>0</v>
      </c>
      <c r="E12297">
        <v>0</v>
      </c>
    </row>
    <row r="12298" spans="1:5" x14ac:dyDescent="0.3">
      <c r="A12298">
        <v>102324</v>
      </c>
      <c r="B12298">
        <v>9</v>
      </c>
      <c r="C12298">
        <v>0</v>
      </c>
      <c r="D12298">
        <v>0</v>
      </c>
      <c r="E12298">
        <v>0</v>
      </c>
    </row>
    <row r="12299" spans="1:5" x14ac:dyDescent="0.3">
      <c r="A12299">
        <v>66380</v>
      </c>
      <c r="B12299">
        <v>12</v>
      </c>
      <c r="C12299">
        <v>0</v>
      </c>
      <c r="D12299">
        <v>0</v>
      </c>
      <c r="E12299">
        <v>0</v>
      </c>
    </row>
    <row r="12300" spans="1:5" x14ac:dyDescent="0.3">
      <c r="A12300">
        <v>102220</v>
      </c>
      <c r="B12300">
        <v>7</v>
      </c>
      <c r="C12300">
        <v>0</v>
      </c>
      <c r="D12300">
        <v>0</v>
      </c>
      <c r="E12300">
        <v>0</v>
      </c>
    </row>
    <row r="12301" spans="1:5" x14ac:dyDescent="0.3">
      <c r="A12301">
        <v>58992</v>
      </c>
      <c r="B12301">
        <v>7</v>
      </c>
      <c r="C12301">
        <v>0</v>
      </c>
      <c r="D12301">
        <v>0</v>
      </c>
      <c r="E12301">
        <v>0</v>
      </c>
    </row>
    <row r="12302" spans="1:5" x14ac:dyDescent="0.3">
      <c r="A12302">
        <v>101948</v>
      </c>
      <c r="B12302">
        <v>6</v>
      </c>
      <c r="C12302">
        <v>0</v>
      </c>
      <c r="D12302">
        <v>0</v>
      </c>
      <c r="E12302">
        <v>0</v>
      </c>
    </row>
    <row r="12303" spans="1:5" x14ac:dyDescent="0.3">
      <c r="A12303">
        <v>85116</v>
      </c>
      <c r="B12303">
        <v>19</v>
      </c>
      <c r="C12303">
        <v>0</v>
      </c>
      <c r="D12303">
        <v>0</v>
      </c>
      <c r="E12303">
        <v>0</v>
      </c>
    </row>
    <row r="12304" spans="1:5" x14ac:dyDescent="0.3">
      <c r="A12304">
        <v>101840</v>
      </c>
      <c r="B12304">
        <v>12</v>
      </c>
      <c r="C12304">
        <v>0</v>
      </c>
      <c r="D12304">
        <v>0</v>
      </c>
      <c r="E12304">
        <v>0</v>
      </c>
    </row>
    <row r="12305" spans="1:5" x14ac:dyDescent="0.3">
      <c r="A12305">
        <v>94220</v>
      </c>
      <c r="B12305">
        <v>6</v>
      </c>
      <c r="C12305">
        <v>0</v>
      </c>
      <c r="D12305">
        <v>0</v>
      </c>
      <c r="E12305">
        <v>0</v>
      </c>
    </row>
    <row r="12306" spans="1:5" x14ac:dyDescent="0.3">
      <c r="A12306">
        <v>97360</v>
      </c>
      <c r="B12306">
        <v>3</v>
      </c>
      <c r="C12306">
        <v>0</v>
      </c>
      <c r="D12306">
        <v>0</v>
      </c>
      <c r="E12306">
        <v>0</v>
      </c>
    </row>
    <row r="12307" spans="1:5" x14ac:dyDescent="0.3">
      <c r="A12307">
        <v>56444</v>
      </c>
      <c r="B12307">
        <v>25</v>
      </c>
      <c r="C12307">
        <v>0</v>
      </c>
      <c r="D12307">
        <v>0</v>
      </c>
      <c r="E12307">
        <v>0</v>
      </c>
    </row>
    <row r="12308" spans="1:5" x14ac:dyDescent="0.3">
      <c r="A12308">
        <v>184740</v>
      </c>
      <c r="B12308">
        <v>60</v>
      </c>
      <c r="C12308">
        <v>0</v>
      </c>
      <c r="D12308">
        <v>0</v>
      </c>
      <c r="E12308">
        <v>0</v>
      </c>
    </row>
    <row r="12309" spans="1:5" x14ac:dyDescent="0.3">
      <c r="A12309">
        <v>86028</v>
      </c>
      <c r="B12309">
        <v>6</v>
      </c>
      <c r="C12309">
        <v>0</v>
      </c>
      <c r="D12309">
        <v>0</v>
      </c>
      <c r="E12309">
        <v>0</v>
      </c>
    </row>
    <row r="12310" spans="1:5" x14ac:dyDescent="0.3">
      <c r="A12310">
        <v>187052</v>
      </c>
      <c r="B12310">
        <v>1</v>
      </c>
      <c r="C12310">
        <v>0</v>
      </c>
      <c r="D12310">
        <v>0</v>
      </c>
      <c r="E12310">
        <v>0</v>
      </c>
    </row>
    <row r="12311" spans="1:5" x14ac:dyDescent="0.3">
      <c r="A12311">
        <v>218880</v>
      </c>
      <c r="B12311">
        <v>2</v>
      </c>
      <c r="C12311">
        <v>0</v>
      </c>
      <c r="D12311">
        <v>0</v>
      </c>
      <c r="E12311">
        <v>0</v>
      </c>
    </row>
    <row r="12312" spans="1:5" x14ac:dyDescent="0.3">
      <c r="A12312">
        <v>177880</v>
      </c>
      <c r="B12312">
        <v>22</v>
      </c>
      <c r="C12312">
        <v>0</v>
      </c>
      <c r="D12312">
        <v>0</v>
      </c>
      <c r="E12312">
        <v>0</v>
      </c>
    </row>
    <row r="12313" spans="1:5" x14ac:dyDescent="0.3">
      <c r="A12313">
        <v>219572</v>
      </c>
      <c r="B12313">
        <v>5</v>
      </c>
      <c r="C12313">
        <v>0</v>
      </c>
      <c r="D12313">
        <v>0</v>
      </c>
      <c r="E12313">
        <v>0</v>
      </c>
    </row>
    <row r="12314" spans="1:5" x14ac:dyDescent="0.3">
      <c r="A12314">
        <v>48928</v>
      </c>
      <c r="B12314">
        <v>19</v>
      </c>
      <c r="C12314">
        <v>0</v>
      </c>
      <c r="D12314">
        <v>0</v>
      </c>
      <c r="E12314">
        <v>0</v>
      </c>
    </row>
    <row r="12315" spans="1:5" x14ac:dyDescent="0.3">
      <c r="A12315">
        <v>161968</v>
      </c>
      <c r="B12315">
        <v>414</v>
      </c>
      <c r="C12315">
        <v>0</v>
      </c>
      <c r="D12315">
        <v>0</v>
      </c>
      <c r="E12315">
        <v>0</v>
      </c>
    </row>
    <row r="12316" spans="1:5" x14ac:dyDescent="0.3">
      <c r="A12316">
        <v>151052</v>
      </c>
      <c r="B12316">
        <v>27</v>
      </c>
      <c r="C12316">
        <v>0</v>
      </c>
      <c r="D12316">
        <v>0</v>
      </c>
      <c r="E12316">
        <v>0</v>
      </c>
    </row>
    <row r="12317" spans="1:5" x14ac:dyDescent="0.3">
      <c r="A12317">
        <v>151824</v>
      </c>
      <c r="B12317">
        <v>12</v>
      </c>
      <c r="C12317">
        <v>0</v>
      </c>
      <c r="D12317">
        <v>0</v>
      </c>
      <c r="E12317">
        <v>0</v>
      </c>
    </row>
    <row r="12318" spans="1:5" x14ac:dyDescent="0.3">
      <c r="A12318">
        <v>173384</v>
      </c>
      <c r="B12318">
        <v>3</v>
      </c>
      <c r="C12318">
        <v>0</v>
      </c>
      <c r="D12318">
        <v>0</v>
      </c>
      <c r="E12318">
        <v>0</v>
      </c>
    </row>
    <row r="12319" spans="1:5" x14ac:dyDescent="0.3">
      <c r="A12319">
        <v>164552</v>
      </c>
      <c r="B12319">
        <v>42</v>
      </c>
      <c r="C12319">
        <v>0</v>
      </c>
      <c r="D12319">
        <v>0</v>
      </c>
      <c r="E12319">
        <v>0</v>
      </c>
    </row>
    <row r="12320" spans="1:5" x14ac:dyDescent="0.3">
      <c r="A12320">
        <v>118068</v>
      </c>
      <c r="B12320">
        <v>10</v>
      </c>
      <c r="C12320">
        <v>0</v>
      </c>
      <c r="D12320">
        <v>0</v>
      </c>
      <c r="E12320">
        <v>0</v>
      </c>
    </row>
    <row r="12321" spans="1:5" x14ac:dyDescent="0.3">
      <c r="A12321">
        <v>117760</v>
      </c>
      <c r="B12321">
        <v>2</v>
      </c>
      <c r="C12321">
        <v>0</v>
      </c>
      <c r="D12321">
        <v>0</v>
      </c>
      <c r="E12321">
        <v>0</v>
      </c>
    </row>
    <row r="12322" spans="1:5" x14ac:dyDescent="0.3">
      <c r="A12322">
        <v>117652</v>
      </c>
      <c r="B12322">
        <v>3</v>
      </c>
      <c r="C12322">
        <v>0</v>
      </c>
      <c r="D12322">
        <v>0</v>
      </c>
      <c r="E12322">
        <v>0</v>
      </c>
    </row>
    <row r="12323" spans="1:5" x14ac:dyDescent="0.3">
      <c r="A12323">
        <v>117012</v>
      </c>
      <c r="B12323">
        <v>5</v>
      </c>
      <c r="C12323">
        <v>0</v>
      </c>
      <c r="D12323">
        <v>0</v>
      </c>
      <c r="E12323">
        <v>0</v>
      </c>
    </row>
    <row r="12324" spans="1:5" x14ac:dyDescent="0.3">
      <c r="A12324">
        <v>116740</v>
      </c>
      <c r="B12324">
        <v>6</v>
      </c>
      <c r="C12324">
        <v>0</v>
      </c>
      <c r="D12324">
        <v>0</v>
      </c>
      <c r="E12324">
        <v>0</v>
      </c>
    </row>
    <row r="12325" spans="1:5" x14ac:dyDescent="0.3">
      <c r="A12325">
        <v>116596</v>
      </c>
      <c r="B12325">
        <v>3</v>
      </c>
      <c r="C12325">
        <v>0</v>
      </c>
      <c r="D12325">
        <v>0</v>
      </c>
      <c r="E12325">
        <v>0</v>
      </c>
    </row>
    <row r="12326" spans="1:5" x14ac:dyDescent="0.3">
      <c r="A12326">
        <v>116324</v>
      </c>
      <c r="B12326">
        <v>2</v>
      </c>
      <c r="C12326">
        <v>0</v>
      </c>
      <c r="D12326">
        <v>0</v>
      </c>
      <c r="E12326">
        <v>0</v>
      </c>
    </row>
    <row r="12327" spans="1:5" x14ac:dyDescent="0.3">
      <c r="A12327">
        <v>56680</v>
      </c>
      <c r="B12327">
        <v>2</v>
      </c>
      <c r="C12327">
        <v>0</v>
      </c>
      <c r="D12327">
        <v>0</v>
      </c>
      <c r="E12327">
        <v>0</v>
      </c>
    </row>
    <row r="12328" spans="1:5" x14ac:dyDescent="0.3">
      <c r="A12328">
        <v>116256</v>
      </c>
      <c r="B12328">
        <v>3</v>
      </c>
      <c r="C12328">
        <v>0</v>
      </c>
      <c r="D12328">
        <v>0</v>
      </c>
      <c r="E12328">
        <v>0</v>
      </c>
    </row>
    <row r="12329" spans="1:5" x14ac:dyDescent="0.3">
      <c r="A12329">
        <v>115924</v>
      </c>
      <c r="B12329">
        <v>20</v>
      </c>
      <c r="C12329">
        <v>0</v>
      </c>
      <c r="D12329">
        <v>0</v>
      </c>
      <c r="E12329">
        <v>0</v>
      </c>
    </row>
    <row r="12330" spans="1:5" x14ac:dyDescent="0.3">
      <c r="A12330">
        <v>61076</v>
      </c>
      <c r="B12330">
        <v>1</v>
      </c>
      <c r="C12330">
        <v>0</v>
      </c>
      <c r="D12330">
        <v>0</v>
      </c>
      <c r="E12330">
        <v>0</v>
      </c>
    </row>
    <row r="12331" spans="1:5" x14ac:dyDescent="0.3">
      <c r="A12331">
        <v>115508</v>
      </c>
      <c r="B12331">
        <v>7</v>
      </c>
      <c r="C12331">
        <v>0</v>
      </c>
      <c r="D12331">
        <v>0</v>
      </c>
      <c r="E12331">
        <v>0</v>
      </c>
    </row>
    <row r="12332" spans="1:5" x14ac:dyDescent="0.3">
      <c r="A12332">
        <v>115448</v>
      </c>
      <c r="B12332">
        <v>2</v>
      </c>
      <c r="C12332">
        <v>0</v>
      </c>
      <c r="D12332">
        <v>0</v>
      </c>
      <c r="E12332">
        <v>0</v>
      </c>
    </row>
    <row r="12333" spans="1:5" x14ac:dyDescent="0.3">
      <c r="A12333">
        <v>115304</v>
      </c>
      <c r="B12333">
        <v>15</v>
      </c>
      <c r="C12333">
        <v>0</v>
      </c>
      <c r="D12333">
        <v>0</v>
      </c>
      <c r="E12333">
        <v>0</v>
      </c>
    </row>
    <row r="12334" spans="1:5" x14ac:dyDescent="0.3">
      <c r="A12334">
        <v>115236</v>
      </c>
      <c r="B12334">
        <v>6</v>
      </c>
      <c r="C12334">
        <v>0</v>
      </c>
      <c r="D12334">
        <v>0</v>
      </c>
      <c r="E12334">
        <v>0</v>
      </c>
    </row>
    <row r="12335" spans="1:5" x14ac:dyDescent="0.3">
      <c r="A12335">
        <v>115032</v>
      </c>
      <c r="B12335">
        <v>3</v>
      </c>
      <c r="C12335">
        <v>0</v>
      </c>
      <c r="D12335">
        <v>0</v>
      </c>
      <c r="E12335">
        <v>0</v>
      </c>
    </row>
    <row r="12336" spans="1:5" x14ac:dyDescent="0.3">
      <c r="A12336">
        <v>61236</v>
      </c>
      <c r="B12336">
        <v>1</v>
      </c>
      <c r="C12336">
        <v>0</v>
      </c>
      <c r="D12336">
        <v>0</v>
      </c>
      <c r="E12336">
        <v>0</v>
      </c>
    </row>
    <row r="12337" spans="1:5" x14ac:dyDescent="0.3">
      <c r="A12337">
        <v>114760</v>
      </c>
      <c r="B12337">
        <v>13</v>
      </c>
      <c r="C12337">
        <v>0</v>
      </c>
      <c r="D12337">
        <v>0</v>
      </c>
      <c r="E12337">
        <v>0</v>
      </c>
    </row>
    <row r="12338" spans="1:5" x14ac:dyDescent="0.3">
      <c r="A12338">
        <v>114700</v>
      </c>
      <c r="B12338">
        <v>9</v>
      </c>
      <c r="C12338">
        <v>0</v>
      </c>
      <c r="D12338">
        <v>0</v>
      </c>
      <c r="E12338">
        <v>0</v>
      </c>
    </row>
    <row r="12339" spans="1:5" x14ac:dyDescent="0.3">
      <c r="A12339">
        <v>114632</v>
      </c>
      <c r="B12339">
        <v>13</v>
      </c>
      <c r="C12339">
        <v>0</v>
      </c>
      <c r="D12339">
        <v>0</v>
      </c>
      <c r="E12339">
        <v>0</v>
      </c>
    </row>
    <row r="12340" spans="1:5" x14ac:dyDescent="0.3">
      <c r="A12340">
        <v>114488</v>
      </c>
      <c r="B12340">
        <v>4</v>
      </c>
      <c r="C12340">
        <v>0</v>
      </c>
      <c r="D12340">
        <v>0</v>
      </c>
      <c r="E12340">
        <v>0</v>
      </c>
    </row>
    <row r="12341" spans="1:5" x14ac:dyDescent="0.3">
      <c r="A12341">
        <v>114360</v>
      </c>
      <c r="B12341">
        <v>4</v>
      </c>
      <c r="C12341">
        <v>0</v>
      </c>
      <c r="D12341">
        <v>0</v>
      </c>
      <c r="E12341">
        <v>0</v>
      </c>
    </row>
    <row r="12342" spans="1:5" x14ac:dyDescent="0.3">
      <c r="A12342">
        <v>114216</v>
      </c>
      <c r="B12342">
        <v>5</v>
      </c>
      <c r="C12342">
        <v>0</v>
      </c>
      <c r="D12342">
        <v>0</v>
      </c>
      <c r="E12342">
        <v>0</v>
      </c>
    </row>
    <row r="12343" spans="1:5" x14ac:dyDescent="0.3">
      <c r="A12343">
        <v>70860</v>
      </c>
      <c r="B12343">
        <v>6</v>
      </c>
      <c r="C12343">
        <v>0</v>
      </c>
      <c r="D12343">
        <v>0</v>
      </c>
      <c r="E12343">
        <v>0</v>
      </c>
    </row>
    <row r="12344" spans="1:5" x14ac:dyDescent="0.3">
      <c r="A12344">
        <v>114088</v>
      </c>
      <c r="B12344">
        <v>10</v>
      </c>
      <c r="C12344">
        <v>0</v>
      </c>
      <c r="D12344">
        <v>0</v>
      </c>
      <c r="E12344">
        <v>0</v>
      </c>
    </row>
    <row r="12345" spans="1:5" x14ac:dyDescent="0.3">
      <c r="A12345">
        <v>113944</v>
      </c>
      <c r="B12345">
        <v>3</v>
      </c>
      <c r="C12345">
        <v>0</v>
      </c>
      <c r="D12345">
        <v>0</v>
      </c>
      <c r="E12345">
        <v>0</v>
      </c>
    </row>
    <row r="12346" spans="1:5" x14ac:dyDescent="0.3">
      <c r="A12346">
        <v>47508</v>
      </c>
      <c r="B12346">
        <v>15</v>
      </c>
      <c r="C12346">
        <v>0</v>
      </c>
      <c r="D12346">
        <v>0</v>
      </c>
      <c r="E12346">
        <v>0</v>
      </c>
    </row>
    <row r="12347" spans="1:5" x14ac:dyDescent="0.3">
      <c r="A12347">
        <v>23152</v>
      </c>
      <c r="B12347">
        <v>1</v>
      </c>
      <c r="C12347">
        <v>0</v>
      </c>
      <c r="D12347">
        <v>0</v>
      </c>
      <c r="E12347">
        <v>0</v>
      </c>
    </row>
    <row r="12348" spans="1:5" x14ac:dyDescent="0.3">
      <c r="A12348">
        <v>113672</v>
      </c>
      <c r="B12348">
        <v>2</v>
      </c>
      <c r="C12348">
        <v>0</v>
      </c>
      <c r="D12348">
        <v>0</v>
      </c>
      <c r="E12348">
        <v>0</v>
      </c>
    </row>
    <row r="12349" spans="1:5" x14ac:dyDescent="0.3">
      <c r="A12349">
        <v>113408</v>
      </c>
      <c r="B12349">
        <v>4</v>
      </c>
      <c r="C12349">
        <v>0</v>
      </c>
      <c r="D12349">
        <v>0</v>
      </c>
      <c r="E12349">
        <v>0</v>
      </c>
    </row>
    <row r="12350" spans="1:5" x14ac:dyDescent="0.3">
      <c r="A12350">
        <v>113400</v>
      </c>
      <c r="B12350">
        <v>3</v>
      </c>
      <c r="C12350">
        <v>0</v>
      </c>
      <c r="D12350">
        <v>0</v>
      </c>
      <c r="E12350">
        <v>0</v>
      </c>
    </row>
    <row r="12351" spans="1:5" x14ac:dyDescent="0.3">
      <c r="A12351">
        <v>113172</v>
      </c>
      <c r="B12351">
        <v>34</v>
      </c>
      <c r="C12351">
        <v>0</v>
      </c>
      <c r="D12351">
        <v>0</v>
      </c>
      <c r="E12351">
        <v>0</v>
      </c>
    </row>
    <row r="12352" spans="1:5" x14ac:dyDescent="0.3">
      <c r="A12352">
        <v>59172</v>
      </c>
      <c r="B12352">
        <v>4</v>
      </c>
      <c r="C12352">
        <v>0</v>
      </c>
      <c r="D12352">
        <v>0</v>
      </c>
      <c r="E12352">
        <v>0</v>
      </c>
    </row>
    <row r="12353" spans="1:5" x14ac:dyDescent="0.3">
      <c r="A12353">
        <v>50152</v>
      </c>
      <c r="B12353">
        <v>3</v>
      </c>
      <c r="C12353">
        <v>0</v>
      </c>
      <c r="D12353">
        <v>0</v>
      </c>
      <c r="E12353">
        <v>0</v>
      </c>
    </row>
    <row r="12354" spans="1:5" x14ac:dyDescent="0.3">
      <c r="A12354">
        <v>55532</v>
      </c>
      <c r="B12354">
        <v>1</v>
      </c>
      <c r="C12354">
        <v>0</v>
      </c>
      <c r="D12354">
        <v>0</v>
      </c>
      <c r="E12354">
        <v>0</v>
      </c>
    </row>
    <row r="12355" spans="1:5" x14ac:dyDescent="0.3">
      <c r="A12355">
        <v>112796</v>
      </c>
      <c r="B12355">
        <v>12</v>
      </c>
      <c r="C12355">
        <v>0</v>
      </c>
      <c r="D12355">
        <v>0</v>
      </c>
      <c r="E12355">
        <v>0</v>
      </c>
    </row>
    <row r="12356" spans="1:5" x14ac:dyDescent="0.3">
      <c r="A12356">
        <v>112176</v>
      </c>
      <c r="B12356">
        <v>2</v>
      </c>
      <c r="C12356">
        <v>0</v>
      </c>
      <c r="D12356">
        <v>0</v>
      </c>
      <c r="E12356">
        <v>0</v>
      </c>
    </row>
    <row r="12357" spans="1:5" x14ac:dyDescent="0.3">
      <c r="A12357">
        <v>42408</v>
      </c>
      <c r="B12357">
        <v>4</v>
      </c>
      <c r="C12357">
        <v>0</v>
      </c>
      <c r="D12357">
        <v>0</v>
      </c>
      <c r="E12357">
        <v>0</v>
      </c>
    </row>
    <row r="12358" spans="1:5" x14ac:dyDescent="0.3">
      <c r="A12358">
        <v>111904</v>
      </c>
      <c r="B12358">
        <v>10</v>
      </c>
      <c r="C12358">
        <v>0</v>
      </c>
      <c r="D12358">
        <v>0</v>
      </c>
      <c r="E12358">
        <v>0</v>
      </c>
    </row>
    <row r="12359" spans="1:5" x14ac:dyDescent="0.3">
      <c r="A12359">
        <v>111844</v>
      </c>
      <c r="B12359">
        <v>5</v>
      </c>
      <c r="C12359">
        <v>0</v>
      </c>
      <c r="D12359">
        <v>0</v>
      </c>
      <c r="E12359">
        <v>0</v>
      </c>
    </row>
    <row r="12360" spans="1:5" x14ac:dyDescent="0.3">
      <c r="A12360">
        <v>111776</v>
      </c>
      <c r="B12360">
        <v>8</v>
      </c>
      <c r="C12360">
        <v>0</v>
      </c>
      <c r="D12360">
        <v>0</v>
      </c>
      <c r="E12360">
        <v>0</v>
      </c>
    </row>
    <row r="12361" spans="1:5" x14ac:dyDescent="0.3">
      <c r="A12361">
        <v>64840</v>
      </c>
      <c r="B12361">
        <v>7</v>
      </c>
      <c r="C12361">
        <v>0</v>
      </c>
      <c r="D12361">
        <v>0</v>
      </c>
      <c r="E12361">
        <v>0</v>
      </c>
    </row>
    <row r="12362" spans="1:5" x14ac:dyDescent="0.3">
      <c r="A12362">
        <v>111632</v>
      </c>
      <c r="B12362">
        <v>3</v>
      </c>
      <c r="C12362">
        <v>0</v>
      </c>
      <c r="D12362">
        <v>0</v>
      </c>
      <c r="E12362">
        <v>0</v>
      </c>
    </row>
    <row r="12363" spans="1:5" x14ac:dyDescent="0.3">
      <c r="A12363">
        <v>111572</v>
      </c>
      <c r="B12363">
        <v>3</v>
      </c>
      <c r="C12363">
        <v>0</v>
      </c>
      <c r="D12363">
        <v>0</v>
      </c>
      <c r="E12363">
        <v>0</v>
      </c>
    </row>
    <row r="12364" spans="1:5" x14ac:dyDescent="0.3">
      <c r="A12364">
        <v>111504</v>
      </c>
      <c r="B12364">
        <v>6</v>
      </c>
      <c r="C12364">
        <v>0</v>
      </c>
      <c r="D12364">
        <v>0</v>
      </c>
      <c r="E12364">
        <v>0</v>
      </c>
    </row>
    <row r="12365" spans="1:5" x14ac:dyDescent="0.3">
      <c r="A12365">
        <v>111428</v>
      </c>
      <c r="B12365">
        <v>2</v>
      </c>
      <c r="C12365">
        <v>0</v>
      </c>
      <c r="D12365">
        <v>0</v>
      </c>
      <c r="E12365">
        <v>0</v>
      </c>
    </row>
    <row r="12366" spans="1:5" x14ac:dyDescent="0.3">
      <c r="A12366">
        <v>111156</v>
      </c>
      <c r="B12366">
        <v>6</v>
      </c>
      <c r="C12366">
        <v>0</v>
      </c>
      <c r="D12366">
        <v>0</v>
      </c>
      <c r="E12366">
        <v>0</v>
      </c>
    </row>
    <row r="12367" spans="1:5" x14ac:dyDescent="0.3">
      <c r="A12367">
        <v>111096</v>
      </c>
      <c r="B12367">
        <v>14</v>
      </c>
      <c r="C12367">
        <v>0</v>
      </c>
      <c r="D12367">
        <v>0</v>
      </c>
      <c r="E12367">
        <v>0</v>
      </c>
    </row>
    <row r="12368" spans="1:5" x14ac:dyDescent="0.3">
      <c r="A12368">
        <v>83612</v>
      </c>
      <c r="B12368">
        <v>6</v>
      </c>
      <c r="C12368">
        <v>0</v>
      </c>
      <c r="D12368">
        <v>0</v>
      </c>
      <c r="E12368">
        <v>0</v>
      </c>
    </row>
    <row r="12369" spans="1:5" x14ac:dyDescent="0.3">
      <c r="A12369">
        <v>96136</v>
      </c>
      <c r="B12369">
        <v>3</v>
      </c>
      <c r="C12369">
        <v>0</v>
      </c>
      <c r="D12369">
        <v>0</v>
      </c>
      <c r="E12369">
        <v>0</v>
      </c>
    </row>
    <row r="12370" spans="1:5" x14ac:dyDescent="0.3">
      <c r="A12370">
        <v>78112</v>
      </c>
      <c r="B12370">
        <v>1</v>
      </c>
      <c r="C12370">
        <v>0</v>
      </c>
      <c r="D12370">
        <v>0</v>
      </c>
      <c r="E12370">
        <v>0</v>
      </c>
    </row>
    <row r="12371" spans="1:5" x14ac:dyDescent="0.3">
      <c r="A12371">
        <v>110756</v>
      </c>
      <c r="B12371">
        <v>2</v>
      </c>
      <c r="C12371">
        <v>0</v>
      </c>
      <c r="D12371">
        <v>0</v>
      </c>
      <c r="E12371">
        <v>0</v>
      </c>
    </row>
    <row r="12372" spans="1:5" x14ac:dyDescent="0.3">
      <c r="A12372">
        <v>110680</v>
      </c>
      <c r="B12372">
        <v>8</v>
      </c>
      <c r="C12372">
        <v>0</v>
      </c>
      <c r="D12372">
        <v>0</v>
      </c>
      <c r="E12372">
        <v>0</v>
      </c>
    </row>
    <row r="12373" spans="1:5" x14ac:dyDescent="0.3">
      <c r="A12373">
        <v>110552</v>
      </c>
      <c r="B12373">
        <v>7</v>
      </c>
      <c r="C12373">
        <v>0</v>
      </c>
      <c r="D12373">
        <v>0</v>
      </c>
      <c r="E12373">
        <v>0</v>
      </c>
    </row>
    <row r="12374" spans="1:5" x14ac:dyDescent="0.3">
      <c r="A12374">
        <v>79428</v>
      </c>
      <c r="B12374">
        <v>3</v>
      </c>
      <c r="C12374">
        <v>0</v>
      </c>
      <c r="D12374">
        <v>0</v>
      </c>
      <c r="E12374">
        <v>0</v>
      </c>
    </row>
    <row r="12375" spans="1:5" x14ac:dyDescent="0.3">
      <c r="A12375">
        <v>94596</v>
      </c>
      <c r="B12375">
        <v>36</v>
      </c>
      <c r="C12375">
        <v>0</v>
      </c>
      <c r="D12375">
        <v>0</v>
      </c>
      <c r="E12375">
        <v>0</v>
      </c>
    </row>
    <row r="12376" spans="1:5" x14ac:dyDescent="0.3">
      <c r="A12376">
        <v>79236</v>
      </c>
      <c r="B12376">
        <v>9</v>
      </c>
      <c r="C12376">
        <v>0</v>
      </c>
      <c r="D12376">
        <v>0</v>
      </c>
      <c r="E12376">
        <v>0</v>
      </c>
    </row>
    <row r="12377" spans="1:5" x14ac:dyDescent="0.3">
      <c r="A12377">
        <v>75656</v>
      </c>
      <c r="B12377">
        <v>2</v>
      </c>
      <c r="C12377">
        <v>0</v>
      </c>
      <c r="D12377">
        <v>0</v>
      </c>
      <c r="E12377">
        <v>0</v>
      </c>
    </row>
    <row r="12378" spans="1:5" x14ac:dyDescent="0.3">
      <c r="A12378">
        <v>85652</v>
      </c>
      <c r="B12378">
        <v>9</v>
      </c>
      <c r="C12378">
        <v>0</v>
      </c>
      <c r="D12378">
        <v>0</v>
      </c>
      <c r="E12378">
        <v>0</v>
      </c>
    </row>
    <row r="12379" spans="1:5" x14ac:dyDescent="0.3">
      <c r="A12379">
        <v>84088</v>
      </c>
      <c r="B12379">
        <v>13</v>
      </c>
      <c r="C12379">
        <v>0</v>
      </c>
      <c r="D12379">
        <v>0</v>
      </c>
      <c r="E12379">
        <v>0</v>
      </c>
    </row>
    <row r="12380" spans="1:5" x14ac:dyDescent="0.3">
      <c r="A12380">
        <v>29612</v>
      </c>
      <c r="B12380">
        <v>13</v>
      </c>
      <c r="C12380">
        <v>0</v>
      </c>
      <c r="D12380">
        <v>0</v>
      </c>
      <c r="E12380">
        <v>0</v>
      </c>
    </row>
    <row r="12381" spans="1:5" x14ac:dyDescent="0.3">
      <c r="A12381">
        <v>101132</v>
      </c>
      <c r="B12381">
        <v>7</v>
      </c>
      <c r="C12381">
        <v>0</v>
      </c>
      <c r="D12381">
        <v>0</v>
      </c>
      <c r="E12381">
        <v>0</v>
      </c>
    </row>
    <row r="12382" spans="1:5" x14ac:dyDescent="0.3">
      <c r="A12382">
        <v>55116</v>
      </c>
      <c r="B12382">
        <v>19</v>
      </c>
      <c r="C12382">
        <v>0</v>
      </c>
      <c r="D12382">
        <v>0</v>
      </c>
      <c r="E12382">
        <v>0</v>
      </c>
    </row>
    <row r="12383" spans="1:5" x14ac:dyDescent="0.3">
      <c r="A12383">
        <v>100860</v>
      </c>
      <c r="B12383">
        <v>32</v>
      </c>
      <c r="C12383">
        <v>0</v>
      </c>
      <c r="D12383">
        <v>0</v>
      </c>
      <c r="E12383">
        <v>0</v>
      </c>
    </row>
    <row r="12384" spans="1:5" x14ac:dyDescent="0.3">
      <c r="A12384">
        <v>80552</v>
      </c>
      <c r="B12384">
        <v>5</v>
      </c>
      <c r="C12384">
        <v>0</v>
      </c>
      <c r="D12384">
        <v>0</v>
      </c>
      <c r="E12384">
        <v>0</v>
      </c>
    </row>
    <row r="12385" spans="1:5" x14ac:dyDescent="0.3">
      <c r="A12385">
        <v>45492</v>
      </c>
      <c r="B12385">
        <v>9</v>
      </c>
      <c r="C12385">
        <v>0</v>
      </c>
      <c r="D12385">
        <v>0</v>
      </c>
      <c r="E12385">
        <v>0</v>
      </c>
    </row>
    <row r="12386" spans="1:5" x14ac:dyDescent="0.3">
      <c r="A12386">
        <v>94324</v>
      </c>
      <c r="B12386">
        <v>11</v>
      </c>
      <c r="C12386">
        <v>0</v>
      </c>
      <c r="D12386">
        <v>0</v>
      </c>
      <c r="E12386">
        <v>0</v>
      </c>
    </row>
    <row r="12387" spans="1:5" x14ac:dyDescent="0.3">
      <c r="A12387">
        <v>98676</v>
      </c>
      <c r="B12387">
        <v>44</v>
      </c>
      <c r="C12387">
        <v>0</v>
      </c>
      <c r="D12387">
        <v>0</v>
      </c>
      <c r="E12387">
        <v>0</v>
      </c>
    </row>
    <row r="12388" spans="1:5" x14ac:dyDescent="0.3">
      <c r="A12388">
        <v>82464</v>
      </c>
      <c r="B12388">
        <v>1</v>
      </c>
      <c r="C12388">
        <v>0</v>
      </c>
      <c r="D12388">
        <v>0</v>
      </c>
      <c r="E12388">
        <v>0</v>
      </c>
    </row>
    <row r="12389" spans="1:5" x14ac:dyDescent="0.3">
      <c r="A12389">
        <v>90344</v>
      </c>
      <c r="B12389">
        <v>35</v>
      </c>
      <c r="C12389">
        <v>0</v>
      </c>
      <c r="D12389">
        <v>0</v>
      </c>
      <c r="E12389">
        <v>0</v>
      </c>
    </row>
    <row r="12390" spans="1:5" x14ac:dyDescent="0.3">
      <c r="A12390">
        <v>33424</v>
      </c>
      <c r="B12390">
        <v>30</v>
      </c>
      <c r="C12390">
        <v>0</v>
      </c>
      <c r="D12390">
        <v>0</v>
      </c>
      <c r="E12390">
        <v>0</v>
      </c>
    </row>
    <row r="12391" spans="1:5" x14ac:dyDescent="0.3">
      <c r="A12391">
        <v>97588</v>
      </c>
      <c r="B12391">
        <v>14</v>
      </c>
      <c r="C12391">
        <v>0</v>
      </c>
      <c r="D12391">
        <v>0</v>
      </c>
      <c r="E12391">
        <v>0</v>
      </c>
    </row>
    <row r="12392" spans="1:5" x14ac:dyDescent="0.3">
      <c r="A12392">
        <v>80756</v>
      </c>
      <c r="B12392">
        <v>10</v>
      </c>
      <c r="C12392">
        <v>0</v>
      </c>
      <c r="D12392">
        <v>0</v>
      </c>
      <c r="E12392">
        <v>0</v>
      </c>
    </row>
    <row r="12393" spans="1:5" x14ac:dyDescent="0.3">
      <c r="A12393">
        <v>99492</v>
      </c>
      <c r="B12393">
        <v>4</v>
      </c>
      <c r="C12393">
        <v>0</v>
      </c>
      <c r="D12393">
        <v>0</v>
      </c>
      <c r="E12393">
        <v>0</v>
      </c>
    </row>
    <row r="12394" spans="1:5" x14ac:dyDescent="0.3">
      <c r="A12394">
        <v>98448</v>
      </c>
      <c r="B12394">
        <v>3</v>
      </c>
      <c r="C12394">
        <v>0</v>
      </c>
      <c r="D12394">
        <v>0</v>
      </c>
      <c r="E12394">
        <v>0</v>
      </c>
    </row>
    <row r="12395" spans="1:5" x14ac:dyDescent="0.3">
      <c r="A12395">
        <v>85992</v>
      </c>
      <c r="B12395">
        <v>82</v>
      </c>
      <c r="C12395">
        <v>0</v>
      </c>
      <c r="D12395">
        <v>0</v>
      </c>
      <c r="E12395">
        <v>0</v>
      </c>
    </row>
    <row r="12396" spans="1:5" x14ac:dyDescent="0.3">
      <c r="A12396">
        <v>80824</v>
      </c>
      <c r="B12396">
        <v>31</v>
      </c>
      <c r="C12396">
        <v>0</v>
      </c>
      <c r="D12396">
        <v>0</v>
      </c>
      <c r="E12396">
        <v>0</v>
      </c>
    </row>
    <row r="12397" spans="1:5" x14ac:dyDescent="0.3">
      <c r="A12397">
        <v>86068</v>
      </c>
      <c r="B12397">
        <v>22</v>
      </c>
      <c r="C12397">
        <v>0</v>
      </c>
      <c r="D12397">
        <v>0</v>
      </c>
      <c r="E12397">
        <v>0</v>
      </c>
    </row>
    <row r="12398" spans="1:5" x14ac:dyDescent="0.3">
      <c r="A12398">
        <v>19276</v>
      </c>
      <c r="B12398">
        <v>8</v>
      </c>
      <c r="C12398">
        <v>0</v>
      </c>
      <c r="D12398">
        <v>0</v>
      </c>
      <c r="E12398">
        <v>0</v>
      </c>
    </row>
    <row r="12399" spans="1:5" x14ac:dyDescent="0.3">
      <c r="A12399">
        <v>86444</v>
      </c>
      <c r="B12399">
        <v>2</v>
      </c>
      <c r="C12399">
        <v>0</v>
      </c>
      <c r="D12399">
        <v>0</v>
      </c>
      <c r="E12399">
        <v>0</v>
      </c>
    </row>
    <row r="12400" spans="1:5" x14ac:dyDescent="0.3">
      <c r="A12400">
        <v>65964</v>
      </c>
      <c r="B12400">
        <v>194</v>
      </c>
      <c r="C12400">
        <v>0</v>
      </c>
      <c r="D12400">
        <v>0</v>
      </c>
      <c r="E12400">
        <v>0</v>
      </c>
    </row>
    <row r="12401" spans="1:5" x14ac:dyDescent="0.3">
      <c r="A12401">
        <v>99908</v>
      </c>
      <c r="B12401">
        <v>37</v>
      </c>
      <c r="C12401">
        <v>0</v>
      </c>
      <c r="D12401">
        <v>0</v>
      </c>
      <c r="E12401">
        <v>0</v>
      </c>
    </row>
    <row r="12402" spans="1:5" x14ac:dyDescent="0.3">
      <c r="A12402">
        <v>72220</v>
      </c>
      <c r="B12402">
        <v>5</v>
      </c>
      <c r="C12402">
        <v>0</v>
      </c>
      <c r="D12402">
        <v>0</v>
      </c>
      <c r="E12402">
        <v>0</v>
      </c>
    </row>
    <row r="12403" spans="1:5" x14ac:dyDescent="0.3">
      <c r="A12403">
        <v>188048</v>
      </c>
      <c r="B12403">
        <v>1</v>
      </c>
      <c r="C12403">
        <v>0</v>
      </c>
      <c r="D12403">
        <v>0</v>
      </c>
      <c r="E12403">
        <v>0</v>
      </c>
    </row>
    <row r="12404" spans="1:5" x14ac:dyDescent="0.3">
      <c r="A12404">
        <v>138156</v>
      </c>
      <c r="B12404">
        <v>4</v>
      </c>
      <c r="C12404">
        <v>0</v>
      </c>
      <c r="D12404">
        <v>0</v>
      </c>
      <c r="E12404">
        <v>0</v>
      </c>
    </row>
    <row r="12405" spans="1:5" x14ac:dyDescent="0.3">
      <c r="A12405">
        <v>190012</v>
      </c>
      <c r="B12405">
        <v>3</v>
      </c>
      <c r="C12405">
        <v>0</v>
      </c>
      <c r="D12405">
        <v>0</v>
      </c>
      <c r="E12405">
        <v>0</v>
      </c>
    </row>
    <row r="12406" spans="1:5" x14ac:dyDescent="0.3">
      <c r="A12406">
        <v>73512</v>
      </c>
      <c r="B12406">
        <v>3</v>
      </c>
      <c r="C12406">
        <v>0</v>
      </c>
      <c r="D12406">
        <v>0</v>
      </c>
      <c r="E12406">
        <v>0</v>
      </c>
    </row>
    <row r="12407" spans="1:5" x14ac:dyDescent="0.3">
      <c r="A12407">
        <v>152844</v>
      </c>
      <c r="B12407">
        <v>5</v>
      </c>
      <c r="C12407">
        <v>0</v>
      </c>
      <c r="D12407">
        <v>0</v>
      </c>
      <c r="E12407">
        <v>0</v>
      </c>
    </row>
    <row r="12408" spans="1:5" x14ac:dyDescent="0.3">
      <c r="A12408">
        <v>150712</v>
      </c>
      <c r="B12408">
        <v>4</v>
      </c>
      <c r="C12408">
        <v>0</v>
      </c>
      <c r="D12408">
        <v>0</v>
      </c>
      <c r="E12408">
        <v>0</v>
      </c>
    </row>
    <row r="12409" spans="1:5" x14ac:dyDescent="0.3">
      <c r="A12409">
        <v>225240</v>
      </c>
      <c r="B12409">
        <v>2</v>
      </c>
      <c r="C12409">
        <v>0</v>
      </c>
      <c r="D12409">
        <v>0</v>
      </c>
      <c r="E12409">
        <v>0</v>
      </c>
    </row>
    <row r="12410" spans="1:5" x14ac:dyDescent="0.3">
      <c r="A12410">
        <v>89596</v>
      </c>
      <c r="B12410">
        <v>14</v>
      </c>
      <c r="C12410">
        <v>0</v>
      </c>
      <c r="D12410">
        <v>0</v>
      </c>
      <c r="E12410">
        <v>0</v>
      </c>
    </row>
    <row r="12411" spans="1:5" x14ac:dyDescent="0.3">
      <c r="A12411">
        <v>197968</v>
      </c>
      <c r="B12411">
        <v>8</v>
      </c>
      <c r="C12411">
        <v>0</v>
      </c>
      <c r="D12411">
        <v>0</v>
      </c>
      <c r="E12411">
        <v>0</v>
      </c>
    </row>
    <row r="12412" spans="1:5" x14ac:dyDescent="0.3">
      <c r="A12412">
        <v>224968</v>
      </c>
      <c r="B12412">
        <v>3</v>
      </c>
      <c r="C12412">
        <v>0</v>
      </c>
      <c r="D12412">
        <v>0</v>
      </c>
      <c r="E12412">
        <v>0</v>
      </c>
    </row>
    <row r="12413" spans="1:5" x14ac:dyDescent="0.3">
      <c r="A12413">
        <v>132588</v>
      </c>
      <c r="B12413">
        <v>1</v>
      </c>
      <c r="C12413">
        <v>0</v>
      </c>
      <c r="D12413">
        <v>0</v>
      </c>
      <c r="E12413">
        <v>0</v>
      </c>
    </row>
    <row r="12414" spans="1:5" x14ac:dyDescent="0.3">
      <c r="A12414">
        <v>224628</v>
      </c>
      <c r="B12414">
        <v>11</v>
      </c>
      <c r="C12414">
        <v>0</v>
      </c>
      <c r="D12414">
        <v>0</v>
      </c>
      <c r="E12414">
        <v>0</v>
      </c>
    </row>
    <row r="12415" spans="1:5" x14ac:dyDescent="0.3">
      <c r="A12415">
        <v>224568</v>
      </c>
      <c r="B12415">
        <v>10</v>
      </c>
      <c r="C12415">
        <v>0</v>
      </c>
      <c r="D12415">
        <v>0</v>
      </c>
      <c r="E12415">
        <v>0</v>
      </c>
    </row>
    <row r="12416" spans="1:5" x14ac:dyDescent="0.3">
      <c r="A12416">
        <v>34824</v>
      </c>
      <c r="B12416">
        <v>2</v>
      </c>
      <c r="C12416">
        <v>0</v>
      </c>
      <c r="D12416">
        <v>0</v>
      </c>
      <c r="E12416">
        <v>0</v>
      </c>
    </row>
    <row r="12417" spans="1:5" x14ac:dyDescent="0.3">
      <c r="A12417">
        <v>199676</v>
      </c>
      <c r="B12417">
        <v>4</v>
      </c>
      <c r="C12417">
        <v>0</v>
      </c>
      <c r="D12417">
        <v>0</v>
      </c>
      <c r="E12417">
        <v>0</v>
      </c>
    </row>
    <row r="12418" spans="1:5" x14ac:dyDescent="0.3">
      <c r="A12418">
        <v>196880</v>
      </c>
      <c r="B12418">
        <v>5</v>
      </c>
      <c r="C12418">
        <v>0</v>
      </c>
      <c r="D12418">
        <v>0</v>
      </c>
      <c r="E12418">
        <v>0</v>
      </c>
    </row>
    <row r="12419" spans="1:5" x14ac:dyDescent="0.3">
      <c r="A12419">
        <v>198240</v>
      </c>
      <c r="B12419">
        <v>4</v>
      </c>
      <c r="C12419">
        <v>0</v>
      </c>
      <c r="D12419">
        <v>0</v>
      </c>
      <c r="E12419">
        <v>0</v>
      </c>
    </row>
    <row r="12420" spans="1:5" x14ac:dyDescent="0.3">
      <c r="A12420">
        <v>224296</v>
      </c>
      <c r="B12420">
        <v>32</v>
      </c>
      <c r="C12420">
        <v>0</v>
      </c>
      <c r="D12420">
        <v>0</v>
      </c>
      <c r="E12420">
        <v>0</v>
      </c>
    </row>
    <row r="12421" spans="1:5" x14ac:dyDescent="0.3">
      <c r="A12421">
        <v>124656</v>
      </c>
      <c r="B12421">
        <v>7</v>
      </c>
      <c r="C12421">
        <v>0</v>
      </c>
      <c r="D12421">
        <v>0</v>
      </c>
      <c r="E12421">
        <v>0</v>
      </c>
    </row>
    <row r="12422" spans="1:5" x14ac:dyDescent="0.3">
      <c r="A12422">
        <v>197568</v>
      </c>
      <c r="B12422">
        <v>2</v>
      </c>
      <c r="C12422">
        <v>0</v>
      </c>
      <c r="D12422">
        <v>0</v>
      </c>
      <c r="E12422">
        <v>0</v>
      </c>
    </row>
    <row r="12423" spans="1:5" x14ac:dyDescent="0.3">
      <c r="A12423">
        <v>223608</v>
      </c>
      <c r="B12423">
        <v>8</v>
      </c>
      <c r="C12423">
        <v>0</v>
      </c>
      <c r="D12423">
        <v>0</v>
      </c>
      <c r="E12423">
        <v>0</v>
      </c>
    </row>
    <row r="12424" spans="1:5" x14ac:dyDescent="0.3">
      <c r="A12424">
        <v>57404</v>
      </c>
      <c r="B12424">
        <v>1</v>
      </c>
      <c r="C12424">
        <v>0</v>
      </c>
      <c r="D12424">
        <v>0</v>
      </c>
      <c r="E12424">
        <v>0</v>
      </c>
    </row>
    <row r="12425" spans="1:5" x14ac:dyDescent="0.3">
      <c r="A12425">
        <v>156280</v>
      </c>
      <c r="B12425">
        <v>10</v>
      </c>
      <c r="C12425">
        <v>0</v>
      </c>
      <c r="D12425">
        <v>0</v>
      </c>
      <c r="E12425">
        <v>0</v>
      </c>
    </row>
    <row r="12426" spans="1:5" x14ac:dyDescent="0.3">
      <c r="A12426">
        <v>138428</v>
      </c>
      <c r="B12426">
        <v>1</v>
      </c>
      <c r="C12426">
        <v>0</v>
      </c>
      <c r="D12426">
        <v>0</v>
      </c>
      <c r="E12426">
        <v>0</v>
      </c>
    </row>
    <row r="12427" spans="1:5" x14ac:dyDescent="0.3">
      <c r="A12427">
        <v>209880</v>
      </c>
      <c r="B12427">
        <v>2</v>
      </c>
      <c r="C12427">
        <v>0</v>
      </c>
      <c r="D12427">
        <v>0</v>
      </c>
      <c r="E12427">
        <v>0</v>
      </c>
    </row>
    <row r="12428" spans="1:5" x14ac:dyDescent="0.3">
      <c r="A12428">
        <v>223336</v>
      </c>
      <c r="B12428">
        <v>9</v>
      </c>
      <c r="C12428">
        <v>0</v>
      </c>
      <c r="D12428">
        <v>0</v>
      </c>
      <c r="E12428">
        <v>0</v>
      </c>
    </row>
    <row r="12429" spans="1:5" x14ac:dyDescent="0.3">
      <c r="A12429">
        <v>144276</v>
      </c>
      <c r="B12429">
        <v>4</v>
      </c>
      <c r="C12429">
        <v>0</v>
      </c>
      <c r="D12429">
        <v>0</v>
      </c>
      <c r="E12429">
        <v>0</v>
      </c>
    </row>
    <row r="12430" spans="1:5" x14ac:dyDescent="0.3">
      <c r="A12430">
        <v>71404</v>
      </c>
      <c r="B12430">
        <v>2</v>
      </c>
      <c r="C12430">
        <v>0</v>
      </c>
      <c r="D12430">
        <v>0</v>
      </c>
      <c r="E12430">
        <v>0</v>
      </c>
    </row>
    <row r="12431" spans="1:5" x14ac:dyDescent="0.3">
      <c r="A12431">
        <v>120032</v>
      </c>
      <c r="B12431">
        <v>11</v>
      </c>
      <c r="C12431">
        <v>0</v>
      </c>
      <c r="D12431">
        <v>0</v>
      </c>
      <c r="E12431">
        <v>0</v>
      </c>
    </row>
    <row r="12432" spans="1:5" x14ac:dyDescent="0.3">
      <c r="A12432">
        <v>204948</v>
      </c>
      <c r="B12432">
        <v>1</v>
      </c>
      <c r="C12432">
        <v>0</v>
      </c>
      <c r="D12432">
        <v>0</v>
      </c>
      <c r="E12432">
        <v>0</v>
      </c>
    </row>
    <row r="12433" spans="1:5" x14ac:dyDescent="0.3">
      <c r="A12433">
        <v>146964</v>
      </c>
      <c r="B12433">
        <v>14</v>
      </c>
      <c r="C12433">
        <v>0</v>
      </c>
      <c r="D12433">
        <v>0</v>
      </c>
      <c r="E12433">
        <v>0</v>
      </c>
    </row>
    <row r="12434" spans="1:5" x14ac:dyDescent="0.3">
      <c r="A12434">
        <v>65700</v>
      </c>
      <c r="B12434">
        <v>7</v>
      </c>
      <c r="C12434">
        <v>0</v>
      </c>
      <c r="D12434">
        <v>0</v>
      </c>
      <c r="E12434">
        <v>0</v>
      </c>
    </row>
    <row r="12435" spans="1:5" x14ac:dyDescent="0.3">
      <c r="A12435">
        <v>138572</v>
      </c>
      <c r="B12435">
        <v>315</v>
      </c>
      <c r="C12435">
        <v>0</v>
      </c>
      <c r="D12435">
        <v>0</v>
      </c>
      <c r="E12435">
        <v>0</v>
      </c>
    </row>
    <row r="12436" spans="1:5" x14ac:dyDescent="0.3">
      <c r="A12436">
        <v>187232</v>
      </c>
      <c r="B12436">
        <v>1</v>
      </c>
      <c r="C12436">
        <v>0</v>
      </c>
      <c r="D12436">
        <v>0</v>
      </c>
      <c r="E12436">
        <v>0</v>
      </c>
    </row>
    <row r="12437" spans="1:5" x14ac:dyDescent="0.3">
      <c r="A12437">
        <v>199608</v>
      </c>
      <c r="B12437">
        <v>3</v>
      </c>
      <c r="C12437">
        <v>0</v>
      </c>
      <c r="D12437">
        <v>0</v>
      </c>
      <c r="E12437">
        <v>0</v>
      </c>
    </row>
    <row r="12438" spans="1:5" x14ac:dyDescent="0.3">
      <c r="A12438">
        <v>124528</v>
      </c>
      <c r="B12438">
        <v>9</v>
      </c>
      <c r="C12438">
        <v>0</v>
      </c>
      <c r="D12438">
        <v>0</v>
      </c>
      <c r="E12438">
        <v>0</v>
      </c>
    </row>
    <row r="12439" spans="1:5" x14ac:dyDescent="0.3">
      <c r="A12439">
        <v>200280</v>
      </c>
      <c r="B12439">
        <v>3</v>
      </c>
      <c r="C12439">
        <v>0</v>
      </c>
      <c r="D12439">
        <v>0</v>
      </c>
      <c r="E12439">
        <v>0</v>
      </c>
    </row>
    <row r="12440" spans="1:5" x14ac:dyDescent="0.3">
      <c r="A12440">
        <v>128200</v>
      </c>
      <c r="B12440">
        <v>17</v>
      </c>
      <c r="C12440">
        <v>0</v>
      </c>
      <c r="D12440">
        <v>0</v>
      </c>
      <c r="E12440">
        <v>0</v>
      </c>
    </row>
    <row r="12441" spans="1:5" x14ac:dyDescent="0.3">
      <c r="A12441">
        <v>159816</v>
      </c>
      <c r="B12441">
        <v>2</v>
      </c>
      <c r="C12441">
        <v>0</v>
      </c>
      <c r="D12441">
        <v>0</v>
      </c>
      <c r="E12441">
        <v>0</v>
      </c>
    </row>
    <row r="12442" spans="1:5" x14ac:dyDescent="0.3">
      <c r="A12442">
        <v>189340</v>
      </c>
      <c r="B12442">
        <v>2</v>
      </c>
      <c r="C12442">
        <v>0</v>
      </c>
      <c r="D12442">
        <v>0</v>
      </c>
      <c r="E12442">
        <v>0</v>
      </c>
    </row>
    <row r="12443" spans="1:5" x14ac:dyDescent="0.3">
      <c r="A12443">
        <v>95276</v>
      </c>
      <c r="B12443">
        <v>2</v>
      </c>
      <c r="C12443">
        <v>0</v>
      </c>
      <c r="D12443">
        <v>0</v>
      </c>
      <c r="E12443">
        <v>0</v>
      </c>
    </row>
    <row r="12444" spans="1:5" x14ac:dyDescent="0.3">
      <c r="A12444">
        <v>85448</v>
      </c>
      <c r="B12444">
        <v>11</v>
      </c>
      <c r="C12444">
        <v>0</v>
      </c>
      <c r="D12444">
        <v>0</v>
      </c>
      <c r="E12444">
        <v>0</v>
      </c>
    </row>
    <row r="12445" spans="1:5" x14ac:dyDescent="0.3">
      <c r="A12445">
        <v>112992</v>
      </c>
      <c r="B12445">
        <v>3</v>
      </c>
      <c r="C12445">
        <v>0</v>
      </c>
      <c r="D12445">
        <v>0</v>
      </c>
      <c r="E12445">
        <v>0</v>
      </c>
    </row>
    <row r="12446" spans="1:5" x14ac:dyDescent="0.3">
      <c r="A12446">
        <v>112864</v>
      </c>
      <c r="B12446">
        <v>2</v>
      </c>
      <c r="C12446">
        <v>0</v>
      </c>
      <c r="D12446">
        <v>0</v>
      </c>
      <c r="E12446">
        <v>0</v>
      </c>
    </row>
    <row r="12447" spans="1:5" x14ac:dyDescent="0.3">
      <c r="A12447">
        <v>112720</v>
      </c>
      <c r="B12447">
        <v>2</v>
      </c>
      <c r="C12447">
        <v>0</v>
      </c>
      <c r="D12447">
        <v>0</v>
      </c>
      <c r="E12447">
        <v>0</v>
      </c>
    </row>
    <row r="12448" spans="1:5" x14ac:dyDescent="0.3">
      <c r="A12448">
        <v>112380</v>
      </c>
      <c r="B12448">
        <v>67</v>
      </c>
      <c r="C12448">
        <v>0</v>
      </c>
      <c r="D12448">
        <v>0</v>
      </c>
      <c r="E12448">
        <v>0</v>
      </c>
    </row>
    <row r="12449" spans="1:5" x14ac:dyDescent="0.3">
      <c r="A12449">
        <v>22820</v>
      </c>
      <c r="B12449">
        <v>8</v>
      </c>
      <c r="C12449">
        <v>0</v>
      </c>
      <c r="D12449">
        <v>0</v>
      </c>
      <c r="E12449">
        <v>0</v>
      </c>
    </row>
    <row r="12450" spans="1:5" x14ac:dyDescent="0.3">
      <c r="A12450">
        <v>112108</v>
      </c>
      <c r="B12450">
        <v>2</v>
      </c>
      <c r="C12450">
        <v>0</v>
      </c>
      <c r="D12450">
        <v>0</v>
      </c>
      <c r="E12450">
        <v>0</v>
      </c>
    </row>
    <row r="12451" spans="1:5" x14ac:dyDescent="0.3">
      <c r="A12451">
        <v>112048</v>
      </c>
      <c r="B12451">
        <v>10</v>
      </c>
      <c r="C12451">
        <v>0</v>
      </c>
      <c r="D12451">
        <v>0</v>
      </c>
      <c r="E12451">
        <v>0</v>
      </c>
    </row>
    <row r="12452" spans="1:5" x14ac:dyDescent="0.3">
      <c r="A12452">
        <v>111360</v>
      </c>
      <c r="B12452">
        <v>4</v>
      </c>
      <c r="C12452">
        <v>0</v>
      </c>
      <c r="D12452">
        <v>0</v>
      </c>
      <c r="E12452">
        <v>0</v>
      </c>
    </row>
    <row r="12453" spans="1:5" x14ac:dyDescent="0.3">
      <c r="A12453">
        <v>46444</v>
      </c>
      <c r="B12453">
        <v>2</v>
      </c>
      <c r="C12453">
        <v>0</v>
      </c>
      <c r="D12453">
        <v>0</v>
      </c>
      <c r="E12453">
        <v>0</v>
      </c>
    </row>
    <row r="12454" spans="1:5" x14ac:dyDescent="0.3">
      <c r="A12454">
        <v>53152</v>
      </c>
      <c r="B12454">
        <v>10</v>
      </c>
      <c r="C12454">
        <v>0</v>
      </c>
      <c r="D12454">
        <v>0</v>
      </c>
      <c r="E12454">
        <v>0</v>
      </c>
    </row>
    <row r="12455" spans="1:5" x14ac:dyDescent="0.3">
      <c r="A12455">
        <v>111088</v>
      </c>
      <c r="B12455">
        <v>3</v>
      </c>
      <c r="C12455">
        <v>0</v>
      </c>
      <c r="D12455">
        <v>0</v>
      </c>
      <c r="E12455">
        <v>0</v>
      </c>
    </row>
    <row r="12456" spans="1:5" x14ac:dyDescent="0.3">
      <c r="A12456">
        <v>77696</v>
      </c>
      <c r="B12456">
        <v>2</v>
      </c>
      <c r="C12456">
        <v>0</v>
      </c>
      <c r="D12456">
        <v>0</v>
      </c>
      <c r="E12456">
        <v>0</v>
      </c>
    </row>
    <row r="12457" spans="1:5" x14ac:dyDescent="0.3">
      <c r="A12457">
        <v>87428</v>
      </c>
      <c r="B12457">
        <v>12</v>
      </c>
      <c r="C12457">
        <v>0</v>
      </c>
      <c r="D12457">
        <v>0</v>
      </c>
      <c r="E12457">
        <v>0</v>
      </c>
    </row>
    <row r="12458" spans="1:5" x14ac:dyDescent="0.3">
      <c r="A12458">
        <v>86408</v>
      </c>
      <c r="B12458">
        <v>9</v>
      </c>
      <c r="C12458">
        <v>0</v>
      </c>
      <c r="D12458">
        <v>0</v>
      </c>
      <c r="E12458">
        <v>0</v>
      </c>
    </row>
    <row r="12459" spans="1:5" x14ac:dyDescent="0.3">
      <c r="A12459">
        <v>78656</v>
      </c>
      <c r="B12459">
        <v>3</v>
      </c>
      <c r="C12459">
        <v>0</v>
      </c>
      <c r="D12459">
        <v>0</v>
      </c>
      <c r="E12459">
        <v>0</v>
      </c>
    </row>
    <row r="12460" spans="1:5" x14ac:dyDescent="0.3">
      <c r="A12460">
        <v>109964</v>
      </c>
      <c r="B12460">
        <v>6</v>
      </c>
      <c r="C12460">
        <v>0</v>
      </c>
      <c r="D12460">
        <v>0</v>
      </c>
      <c r="E12460">
        <v>0</v>
      </c>
    </row>
    <row r="12461" spans="1:5" x14ac:dyDescent="0.3">
      <c r="A12461">
        <v>109804</v>
      </c>
      <c r="B12461">
        <v>3</v>
      </c>
      <c r="C12461">
        <v>0</v>
      </c>
      <c r="D12461">
        <v>0</v>
      </c>
      <c r="E12461">
        <v>0</v>
      </c>
    </row>
    <row r="12462" spans="1:5" x14ac:dyDescent="0.3">
      <c r="A12462">
        <v>23908</v>
      </c>
      <c r="B12462">
        <v>3</v>
      </c>
      <c r="C12462">
        <v>0</v>
      </c>
      <c r="D12462">
        <v>0</v>
      </c>
      <c r="E12462">
        <v>0</v>
      </c>
    </row>
    <row r="12463" spans="1:5" x14ac:dyDescent="0.3">
      <c r="A12463">
        <v>89052</v>
      </c>
      <c r="B12463">
        <v>12</v>
      </c>
      <c r="C12463">
        <v>0</v>
      </c>
      <c r="D12463">
        <v>0</v>
      </c>
      <c r="E12463">
        <v>0</v>
      </c>
    </row>
    <row r="12464" spans="1:5" x14ac:dyDescent="0.3">
      <c r="A12464">
        <v>23764</v>
      </c>
      <c r="B12464">
        <v>2</v>
      </c>
      <c r="C12464">
        <v>0</v>
      </c>
      <c r="D12464">
        <v>0</v>
      </c>
      <c r="E12464">
        <v>0</v>
      </c>
    </row>
    <row r="12465" spans="1:5" x14ac:dyDescent="0.3">
      <c r="A12465">
        <v>108784</v>
      </c>
      <c r="B12465">
        <v>6</v>
      </c>
      <c r="C12465">
        <v>0</v>
      </c>
      <c r="D12465">
        <v>0</v>
      </c>
      <c r="E12465">
        <v>0</v>
      </c>
    </row>
    <row r="12466" spans="1:5" x14ac:dyDescent="0.3">
      <c r="A12466">
        <v>108740</v>
      </c>
      <c r="B12466">
        <v>30</v>
      </c>
      <c r="C12466">
        <v>0</v>
      </c>
      <c r="D12466">
        <v>0</v>
      </c>
      <c r="E12466">
        <v>0</v>
      </c>
    </row>
    <row r="12467" spans="1:5" x14ac:dyDescent="0.3">
      <c r="A12467">
        <v>75868</v>
      </c>
      <c r="B12467">
        <v>18</v>
      </c>
      <c r="C12467">
        <v>0</v>
      </c>
      <c r="D12467">
        <v>0</v>
      </c>
      <c r="E12467">
        <v>0</v>
      </c>
    </row>
    <row r="12468" spans="1:5" x14ac:dyDescent="0.3">
      <c r="A12468">
        <v>108512</v>
      </c>
      <c r="B12468">
        <v>3</v>
      </c>
      <c r="C12468">
        <v>0</v>
      </c>
      <c r="D12468">
        <v>0</v>
      </c>
      <c r="E12468">
        <v>0</v>
      </c>
    </row>
    <row r="12469" spans="1:5" x14ac:dyDescent="0.3">
      <c r="A12469">
        <v>65804</v>
      </c>
      <c r="B12469">
        <v>1</v>
      </c>
      <c r="C12469">
        <v>0</v>
      </c>
      <c r="D12469">
        <v>0</v>
      </c>
      <c r="E12469">
        <v>0</v>
      </c>
    </row>
    <row r="12470" spans="1:5" x14ac:dyDescent="0.3">
      <c r="A12470">
        <v>108240</v>
      </c>
      <c r="B12470">
        <v>24</v>
      </c>
      <c r="C12470">
        <v>0</v>
      </c>
      <c r="D12470">
        <v>0</v>
      </c>
      <c r="E12470">
        <v>0</v>
      </c>
    </row>
    <row r="12471" spans="1:5" x14ac:dyDescent="0.3">
      <c r="A12471">
        <v>107968</v>
      </c>
      <c r="B12471">
        <v>39</v>
      </c>
      <c r="C12471">
        <v>0</v>
      </c>
      <c r="D12471">
        <v>0</v>
      </c>
      <c r="E12471">
        <v>0</v>
      </c>
    </row>
    <row r="12472" spans="1:5" x14ac:dyDescent="0.3">
      <c r="A12472">
        <v>107652</v>
      </c>
      <c r="B12472">
        <v>2</v>
      </c>
      <c r="C12472">
        <v>0</v>
      </c>
      <c r="D12472">
        <v>0</v>
      </c>
      <c r="E12472">
        <v>0</v>
      </c>
    </row>
    <row r="12473" spans="1:5" x14ac:dyDescent="0.3">
      <c r="A12473">
        <v>84904</v>
      </c>
      <c r="B12473">
        <v>8</v>
      </c>
      <c r="C12473">
        <v>0</v>
      </c>
      <c r="D12473">
        <v>0</v>
      </c>
      <c r="E12473">
        <v>0</v>
      </c>
    </row>
    <row r="12474" spans="1:5" x14ac:dyDescent="0.3">
      <c r="A12474">
        <v>74984</v>
      </c>
      <c r="B12474">
        <v>46</v>
      </c>
      <c r="C12474">
        <v>0</v>
      </c>
      <c r="D12474">
        <v>0</v>
      </c>
      <c r="E12474">
        <v>0</v>
      </c>
    </row>
    <row r="12475" spans="1:5" x14ac:dyDescent="0.3">
      <c r="A12475">
        <v>78444</v>
      </c>
      <c r="B12475">
        <v>10</v>
      </c>
      <c r="C12475">
        <v>0</v>
      </c>
      <c r="D12475">
        <v>0</v>
      </c>
      <c r="E12475">
        <v>0</v>
      </c>
    </row>
    <row r="12476" spans="1:5" x14ac:dyDescent="0.3">
      <c r="A12476">
        <v>83408</v>
      </c>
      <c r="B12476">
        <v>8</v>
      </c>
      <c r="C12476">
        <v>0</v>
      </c>
      <c r="D12476">
        <v>0</v>
      </c>
      <c r="E12476">
        <v>0</v>
      </c>
    </row>
    <row r="12477" spans="1:5" x14ac:dyDescent="0.3">
      <c r="A12477">
        <v>44380</v>
      </c>
      <c r="B12477">
        <v>42</v>
      </c>
      <c r="C12477">
        <v>0</v>
      </c>
      <c r="D12477">
        <v>0</v>
      </c>
      <c r="E12477">
        <v>0</v>
      </c>
    </row>
    <row r="12478" spans="1:5" x14ac:dyDescent="0.3">
      <c r="A12478">
        <v>81784</v>
      </c>
      <c r="B12478">
        <v>6</v>
      </c>
      <c r="C12478">
        <v>0</v>
      </c>
      <c r="D12478">
        <v>0</v>
      </c>
      <c r="E12478">
        <v>0</v>
      </c>
    </row>
    <row r="12479" spans="1:5" x14ac:dyDescent="0.3">
      <c r="A12479">
        <v>106736</v>
      </c>
      <c r="B12479">
        <v>2</v>
      </c>
      <c r="C12479">
        <v>0</v>
      </c>
      <c r="D12479">
        <v>0</v>
      </c>
      <c r="E12479">
        <v>0</v>
      </c>
    </row>
    <row r="12480" spans="1:5" x14ac:dyDescent="0.3">
      <c r="A12480">
        <v>106608</v>
      </c>
      <c r="B12480">
        <v>4</v>
      </c>
      <c r="C12480">
        <v>0</v>
      </c>
      <c r="D12480">
        <v>0</v>
      </c>
      <c r="E12480">
        <v>0</v>
      </c>
    </row>
    <row r="12481" spans="1:5" x14ac:dyDescent="0.3">
      <c r="A12481">
        <v>87216</v>
      </c>
      <c r="B12481">
        <v>2</v>
      </c>
      <c r="C12481">
        <v>0</v>
      </c>
      <c r="D12481">
        <v>0</v>
      </c>
      <c r="E12481">
        <v>0</v>
      </c>
    </row>
    <row r="12482" spans="1:5" x14ac:dyDescent="0.3">
      <c r="A12482">
        <v>106464</v>
      </c>
      <c r="B12482">
        <v>3</v>
      </c>
      <c r="C12482">
        <v>0</v>
      </c>
      <c r="D12482">
        <v>0</v>
      </c>
      <c r="E12482">
        <v>0</v>
      </c>
    </row>
    <row r="12483" spans="1:5" x14ac:dyDescent="0.3">
      <c r="A12483">
        <v>87012</v>
      </c>
      <c r="B12483">
        <v>20</v>
      </c>
      <c r="C12483">
        <v>0</v>
      </c>
      <c r="D12483">
        <v>0</v>
      </c>
      <c r="E12483">
        <v>0</v>
      </c>
    </row>
    <row r="12484" spans="1:5" x14ac:dyDescent="0.3">
      <c r="A12484">
        <v>82260</v>
      </c>
      <c r="B12484">
        <v>23</v>
      </c>
      <c r="C12484">
        <v>0</v>
      </c>
      <c r="D12484">
        <v>0</v>
      </c>
      <c r="E12484">
        <v>0</v>
      </c>
    </row>
    <row r="12485" spans="1:5" x14ac:dyDescent="0.3">
      <c r="A12485">
        <v>39236</v>
      </c>
      <c r="B12485">
        <v>3</v>
      </c>
      <c r="C12485">
        <v>0</v>
      </c>
      <c r="D12485">
        <v>0</v>
      </c>
      <c r="E12485">
        <v>0</v>
      </c>
    </row>
    <row r="12486" spans="1:5" x14ac:dyDescent="0.3">
      <c r="A12486">
        <v>68720</v>
      </c>
      <c r="B12486">
        <v>1</v>
      </c>
      <c r="C12486">
        <v>0</v>
      </c>
      <c r="D12486">
        <v>0</v>
      </c>
      <c r="E12486">
        <v>0</v>
      </c>
    </row>
    <row r="12487" spans="1:5" x14ac:dyDescent="0.3">
      <c r="A12487">
        <v>92324</v>
      </c>
      <c r="B12487">
        <v>1</v>
      </c>
      <c r="C12487">
        <v>0</v>
      </c>
      <c r="D12487">
        <v>0</v>
      </c>
      <c r="E12487">
        <v>0</v>
      </c>
    </row>
    <row r="12488" spans="1:5" x14ac:dyDescent="0.3">
      <c r="A12488">
        <v>80220</v>
      </c>
      <c r="B12488">
        <v>16</v>
      </c>
      <c r="C12488">
        <v>0</v>
      </c>
      <c r="D12488">
        <v>0</v>
      </c>
      <c r="E12488">
        <v>0</v>
      </c>
    </row>
    <row r="12489" spans="1:5" x14ac:dyDescent="0.3">
      <c r="A12489">
        <v>88340</v>
      </c>
      <c r="B12489">
        <v>53</v>
      </c>
      <c r="C12489">
        <v>0</v>
      </c>
      <c r="D12489">
        <v>0</v>
      </c>
      <c r="E12489">
        <v>0</v>
      </c>
    </row>
    <row r="12490" spans="1:5" x14ac:dyDescent="0.3">
      <c r="A12490">
        <v>81096</v>
      </c>
      <c r="B12490">
        <v>2</v>
      </c>
      <c r="C12490">
        <v>0</v>
      </c>
      <c r="D12490">
        <v>0</v>
      </c>
      <c r="E12490">
        <v>0</v>
      </c>
    </row>
    <row r="12491" spans="1:5" x14ac:dyDescent="0.3">
      <c r="A12491">
        <v>54096</v>
      </c>
      <c r="B12491">
        <v>10</v>
      </c>
      <c r="C12491">
        <v>0</v>
      </c>
      <c r="D12491">
        <v>0</v>
      </c>
      <c r="E12491">
        <v>0</v>
      </c>
    </row>
    <row r="12492" spans="1:5" x14ac:dyDescent="0.3">
      <c r="A12492">
        <v>104220</v>
      </c>
      <c r="B12492">
        <v>17</v>
      </c>
      <c r="C12492">
        <v>0</v>
      </c>
      <c r="D12492">
        <v>0</v>
      </c>
      <c r="E12492">
        <v>0</v>
      </c>
    </row>
    <row r="12493" spans="1:5" x14ac:dyDescent="0.3">
      <c r="A12493">
        <v>103948</v>
      </c>
      <c r="B12493">
        <v>10</v>
      </c>
      <c r="C12493">
        <v>0</v>
      </c>
      <c r="D12493">
        <v>0</v>
      </c>
      <c r="E12493">
        <v>0</v>
      </c>
    </row>
    <row r="12494" spans="1:5" x14ac:dyDescent="0.3">
      <c r="A12494">
        <v>87360</v>
      </c>
      <c r="B12494">
        <v>3</v>
      </c>
      <c r="C12494">
        <v>0</v>
      </c>
      <c r="D12494">
        <v>0</v>
      </c>
      <c r="E12494">
        <v>0</v>
      </c>
    </row>
    <row r="12495" spans="1:5" x14ac:dyDescent="0.3">
      <c r="A12495">
        <v>80324</v>
      </c>
      <c r="B12495">
        <v>4</v>
      </c>
      <c r="C12495">
        <v>0</v>
      </c>
      <c r="D12495">
        <v>0</v>
      </c>
      <c r="E12495">
        <v>0</v>
      </c>
    </row>
    <row r="12496" spans="1:5" x14ac:dyDescent="0.3">
      <c r="A12496">
        <v>79200</v>
      </c>
      <c r="B12496">
        <v>4</v>
      </c>
      <c r="C12496">
        <v>0</v>
      </c>
      <c r="D12496">
        <v>0</v>
      </c>
      <c r="E12496">
        <v>0</v>
      </c>
    </row>
    <row r="12497" spans="1:5" x14ac:dyDescent="0.3">
      <c r="A12497">
        <v>21928</v>
      </c>
      <c r="B12497">
        <v>6</v>
      </c>
      <c r="C12497">
        <v>0</v>
      </c>
      <c r="D12497">
        <v>0</v>
      </c>
      <c r="E12497">
        <v>0</v>
      </c>
    </row>
    <row r="12498" spans="1:5" x14ac:dyDescent="0.3">
      <c r="A12498">
        <v>102928</v>
      </c>
      <c r="B12498">
        <v>3</v>
      </c>
      <c r="C12498">
        <v>0</v>
      </c>
      <c r="D12498">
        <v>0</v>
      </c>
      <c r="E12498">
        <v>0</v>
      </c>
    </row>
    <row r="12499" spans="1:5" x14ac:dyDescent="0.3">
      <c r="A12499">
        <v>22472</v>
      </c>
      <c r="B12499">
        <v>8</v>
      </c>
      <c r="C12499">
        <v>0</v>
      </c>
      <c r="D12499">
        <v>0</v>
      </c>
      <c r="E12499">
        <v>0</v>
      </c>
    </row>
    <row r="12500" spans="1:5" x14ac:dyDescent="0.3">
      <c r="A12500">
        <v>102528</v>
      </c>
      <c r="B12500">
        <v>8</v>
      </c>
      <c r="C12500">
        <v>0</v>
      </c>
      <c r="D12500">
        <v>0</v>
      </c>
      <c r="E12500">
        <v>0</v>
      </c>
    </row>
    <row r="12501" spans="1:5" x14ac:dyDescent="0.3">
      <c r="A12501">
        <v>102484</v>
      </c>
      <c r="B12501">
        <v>10</v>
      </c>
      <c r="C12501">
        <v>0</v>
      </c>
      <c r="D12501">
        <v>0</v>
      </c>
      <c r="E12501">
        <v>0</v>
      </c>
    </row>
    <row r="12502" spans="1:5" x14ac:dyDescent="0.3">
      <c r="A12502">
        <v>72324</v>
      </c>
      <c r="B12502">
        <v>1</v>
      </c>
      <c r="C12502">
        <v>0</v>
      </c>
      <c r="D12502">
        <v>0</v>
      </c>
      <c r="E12502">
        <v>0</v>
      </c>
    </row>
    <row r="12503" spans="1:5" x14ac:dyDescent="0.3">
      <c r="A12503">
        <v>93508</v>
      </c>
      <c r="B12503">
        <v>2</v>
      </c>
      <c r="C12503">
        <v>0</v>
      </c>
      <c r="D12503">
        <v>0</v>
      </c>
      <c r="E12503">
        <v>0</v>
      </c>
    </row>
    <row r="12504" spans="1:5" x14ac:dyDescent="0.3">
      <c r="A12504">
        <v>98820</v>
      </c>
      <c r="B12504">
        <v>5</v>
      </c>
      <c r="C12504">
        <v>0</v>
      </c>
      <c r="D12504">
        <v>0</v>
      </c>
      <c r="E12504">
        <v>0</v>
      </c>
    </row>
    <row r="12505" spans="1:5" x14ac:dyDescent="0.3">
      <c r="A12505">
        <v>101984</v>
      </c>
      <c r="B12505">
        <v>15</v>
      </c>
      <c r="C12505">
        <v>0</v>
      </c>
      <c r="D12505">
        <v>0</v>
      </c>
      <c r="E12505">
        <v>0</v>
      </c>
    </row>
    <row r="12506" spans="1:5" x14ac:dyDescent="0.3">
      <c r="A12506">
        <v>82636</v>
      </c>
      <c r="B12506">
        <v>8</v>
      </c>
      <c r="C12506">
        <v>0</v>
      </c>
      <c r="D12506">
        <v>0</v>
      </c>
      <c r="E12506">
        <v>0</v>
      </c>
    </row>
    <row r="12507" spans="1:5" x14ac:dyDescent="0.3">
      <c r="A12507">
        <v>43360</v>
      </c>
      <c r="B12507">
        <v>26</v>
      </c>
      <c r="C12507">
        <v>0</v>
      </c>
      <c r="D12507">
        <v>0</v>
      </c>
      <c r="E12507">
        <v>0</v>
      </c>
    </row>
    <row r="12508" spans="1:5" x14ac:dyDescent="0.3">
      <c r="A12508">
        <v>101804</v>
      </c>
      <c r="B12508">
        <v>2</v>
      </c>
      <c r="C12508">
        <v>0</v>
      </c>
      <c r="D12508">
        <v>0</v>
      </c>
      <c r="E12508">
        <v>0</v>
      </c>
    </row>
    <row r="12509" spans="1:5" x14ac:dyDescent="0.3">
      <c r="A12509">
        <v>79192</v>
      </c>
      <c r="B12509">
        <v>59</v>
      </c>
      <c r="C12509">
        <v>0</v>
      </c>
      <c r="D12509">
        <v>0</v>
      </c>
      <c r="E12509">
        <v>0</v>
      </c>
    </row>
    <row r="12510" spans="1:5" x14ac:dyDescent="0.3">
      <c r="A12510">
        <v>101532</v>
      </c>
      <c r="B12510">
        <v>27</v>
      </c>
      <c r="C12510">
        <v>0</v>
      </c>
      <c r="D12510">
        <v>0</v>
      </c>
      <c r="E12510">
        <v>0</v>
      </c>
    </row>
    <row r="12511" spans="1:5" x14ac:dyDescent="0.3">
      <c r="A12511">
        <v>185192</v>
      </c>
      <c r="B12511">
        <v>2</v>
      </c>
      <c r="C12511">
        <v>0</v>
      </c>
      <c r="D12511">
        <v>0</v>
      </c>
      <c r="E12511">
        <v>0</v>
      </c>
    </row>
    <row r="12512" spans="1:5" x14ac:dyDescent="0.3">
      <c r="A12512">
        <v>192844</v>
      </c>
      <c r="B12512">
        <v>142</v>
      </c>
      <c r="C12512">
        <v>0</v>
      </c>
      <c r="D12512">
        <v>0</v>
      </c>
      <c r="E12512">
        <v>0</v>
      </c>
    </row>
    <row r="12513" spans="1:5" x14ac:dyDescent="0.3">
      <c r="A12513">
        <v>207524</v>
      </c>
      <c r="B12513">
        <v>5</v>
      </c>
      <c r="C12513">
        <v>0</v>
      </c>
      <c r="D12513">
        <v>0</v>
      </c>
      <c r="E12513">
        <v>0</v>
      </c>
    </row>
    <row r="12514" spans="1:5" x14ac:dyDescent="0.3">
      <c r="A12514">
        <v>218712</v>
      </c>
      <c r="B12514">
        <v>18</v>
      </c>
      <c r="C12514">
        <v>0</v>
      </c>
      <c r="D12514">
        <v>0</v>
      </c>
      <c r="E12514">
        <v>0</v>
      </c>
    </row>
    <row r="12515" spans="1:5" x14ac:dyDescent="0.3">
      <c r="A12515">
        <v>139524</v>
      </c>
      <c r="B12515">
        <v>24</v>
      </c>
      <c r="C12515">
        <v>0</v>
      </c>
      <c r="D12515">
        <v>0</v>
      </c>
      <c r="E12515">
        <v>0</v>
      </c>
    </row>
    <row r="12516" spans="1:5" x14ac:dyDescent="0.3">
      <c r="A12516">
        <v>216092</v>
      </c>
      <c r="B12516">
        <v>445</v>
      </c>
      <c r="C12516">
        <v>0</v>
      </c>
      <c r="D12516">
        <v>0</v>
      </c>
      <c r="E12516">
        <v>0</v>
      </c>
    </row>
    <row r="12517" spans="1:5" x14ac:dyDescent="0.3">
      <c r="A12517">
        <v>62904</v>
      </c>
      <c r="B12517">
        <v>11</v>
      </c>
      <c r="C12517">
        <v>0</v>
      </c>
      <c r="D12517">
        <v>0</v>
      </c>
      <c r="E12517">
        <v>0</v>
      </c>
    </row>
    <row r="12518" spans="1:5" x14ac:dyDescent="0.3">
      <c r="A12518">
        <v>58764</v>
      </c>
      <c r="B12518">
        <v>4</v>
      </c>
      <c r="C12518">
        <v>0</v>
      </c>
      <c r="D12518">
        <v>0</v>
      </c>
      <c r="E12518">
        <v>0</v>
      </c>
    </row>
    <row r="12519" spans="1:5" x14ac:dyDescent="0.3">
      <c r="A12519">
        <v>219900</v>
      </c>
      <c r="B12519">
        <v>18</v>
      </c>
      <c r="C12519">
        <v>0</v>
      </c>
      <c r="D12519">
        <v>0</v>
      </c>
      <c r="E12519">
        <v>0</v>
      </c>
    </row>
    <row r="12520" spans="1:5" x14ac:dyDescent="0.3">
      <c r="A12520">
        <v>127928</v>
      </c>
      <c r="B12520">
        <v>48</v>
      </c>
      <c r="C12520">
        <v>0</v>
      </c>
      <c r="D12520">
        <v>0</v>
      </c>
      <c r="E12520">
        <v>0</v>
      </c>
    </row>
    <row r="12521" spans="1:5" x14ac:dyDescent="0.3">
      <c r="A12521">
        <v>123364</v>
      </c>
      <c r="B12521">
        <v>1</v>
      </c>
      <c r="C12521">
        <v>0</v>
      </c>
      <c r="D12521">
        <v>0</v>
      </c>
      <c r="E12521">
        <v>0</v>
      </c>
    </row>
    <row r="12522" spans="1:5" x14ac:dyDescent="0.3">
      <c r="A12522">
        <v>193344</v>
      </c>
      <c r="B12522">
        <v>15</v>
      </c>
      <c r="C12522">
        <v>0</v>
      </c>
      <c r="D12522">
        <v>0</v>
      </c>
      <c r="E12522">
        <v>0</v>
      </c>
    </row>
    <row r="12523" spans="1:5" x14ac:dyDescent="0.3">
      <c r="A12523">
        <v>184920</v>
      </c>
      <c r="B12523">
        <v>17</v>
      </c>
      <c r="C12523">
        <v>0</v>
      </c>
      <c r="D12523">
        <v>0</v>
      </c>
      <c r="E12523">
        <v>0</v>
      </c>
    </row>
    <row r="12524" spans="1:5" x14ac:dyDescent="0.3">
      <c r="A12524">
        <v>117864</v>
      </c>
      <c r="B12524">
        <v>10</v>
      </c>
      <c r="C12524">
        <v>0</v>
      </c>
      <c r="D12524">
        <v>0</v>
      </c>
      <c r="E12524">
        <v>0</v>
      </c>
    </row>
    <row r="12525" spans="1:5" x14ac:dyDescent="0.3">
      <c r="A12525">
        <v>65904</v>
      </c>
      <c r="B12525">
        <v>5</v>
      </c>
      <c r="C12525">
        <v>0</v>
      </c>
      <c r="D12525">
        <v>0</v>
      </c>
      <c r="E12525">
        <v>0</v>
      </c>
    </row>
    <row r="12526" spans="1:5" x14ac:dyDescent="0.3">
      <c r="A12526">
        <v>117380</v>
      </c>
      <c r="B12526">
        <v>2</v>
      </c>
      <c r="C12526">
        <v>0</v>
      </c>
      <c r="D12526">
        <v>0</v>
      </c>
      <c r="E12526">
        <v>0</v>
      </c>
    </row>
    <row r="12527" spans="1:5" x14ac:dyDescent="0.3">
      <c r="A12527">
        <v>68216</v>
      </c>
      <c r="B12527">
        <v>2</v>
      </c>
      <c r="C12527">
        <v>0</v>
      </c>
      <c r="D12527">
        <v>0</v>
      </c>
      <c r="E12527">
        <v>0</v>
      </c>
    </row>
    <row r="12528" spans="1:5" x14ac:dyDescent="0.3">
      <c r="A12528">
        <v>117048</v>
      </c>
      <c r="B12528">
        <v>9</v>
      </c>
      <c r="C12528">
        <v>0</v>
      </c>
      <c r="D12528">
        <v>0</v>
      </c>
      <c r="E12528">
        <v>0</v>
      </c>
    </row>
    <row r="12529" spans="1:5" x14ac:dyDescent="0.3">
      <c r="A12529">
        <v>116844</v>
      </c>
      <c r="B12529">
        <v>10</v>
      </c>
      <c r="C12529">
        <v>0</v>
      </c>
      <c r="D12529">
        <v>0</v>
      </c>
      <c r="E12529">
        <v>0</v>
      </c>
    </row>
    <row r="12530" spans="1:5" x14ac:dyDescent="0.3">
      <c r="A12530">
        <v>116468</v>
      </c>
      <c r="B12530">
        <v>6</v>
      </c>
      <c r="C12530">
        <v>0</v>
      </c>
      <c r="D12530">
        <v>0</v>
      </c>
      <c r="E12530">
        <v>0</v>
      </c>
    </row>
    <row r="12531" spans="1:5" x14ac:dyDescent="0.3">
      <c r="A12531">
        <v>116428</v>
      </c>
      <c r="B12531">
        <v>2</v>
      </c>
      <c r="C12531">
        <v>0</v>
      </c>
      <c r="D12531">
        <v>0</v>
      </c>
      <c r="E12531">
        <v>0</v>
      </c>
    </row>
    <row r="12532" spans="1:5" x14ac:dyDescent="0.3">
      <c r="A12532">
        <v>96296</v>
      </c>
      <c r="B12532">
        <v>30</v>
      </c>
      <c r="C12532">
        <v>0</v>
      </c>
      <c r="D12532">
        <v>0</v>
      </c>
      <c r="E12532">
        <v>0</v>
      </c>
    </row>
    <row r="12533" spans="1:5" x14ac:dyDescent="0.3">
      <c r="A12533">
        <v>21700</v>
      </c>
      <c r="B12533">
        <v>1</v>
      </c>
      <c r="C12533">
        <v>0</v>
      </c>
      <c r="D12533">
        <v>0</v>
      </c>
      <c r="E12533">
        <v>0</v>
      </c>
    </row>
    <row r="12534" spans="1:5" x14ac:dyDescent="0.3">
      <c r="A12534">
        <v>115824</v>
      </c>
      <c r="B12534">
        <v>4</v>
      </c>
      <c r="C12534">
        <v>0</v>
      </c>
      <c r="D12534">
        <v>0</v>
      </c>
      <c r="E12534">
        <v>0</v>
      </c>
    </row>
    <row r="12535" spans="1:5" x14ac:dyDescent="0.3">
      <c r="A12535">
        <v>115756</v>
      </c>
      <c r="B12535">
        <v>2</v>
      </c>
      <c r="C12535">
        <v>0</v>
      </c>
      <c r="D12535">
        <v>0</v>
      </c>
      <c r="E12535">
        <v>0</v>
      </c>
    </row>
    <row r="12536" spans="1:5" x14ac:dyDescent="0.3">
      <c r="A12536">
        <v>115552</v>
      </c>
      <c r="B12536">
        <v>7</v>
      </c>
      <c r="C12536">
        <v>0</v>
      </c>
      <c r="D12536">
        <v>0</v>
      </c>
      <c r="E12536">
        <v>0</v>
      </c>
    </row>
    <row r="12537" spans="1:5" x14ac:dyDescent="0.3">
      <c r="A12537">
        <v>115484</v>
      </c>
      <c r="B12537">
        <v>2</v>
      </c>
      <c r="C12537">
        <v>0</v>
      </c>
      <c r="D12537">
        <v>0</v>
      </c>
      <c r="E12537">
        <v>0</v>
      </c>
    </row>
    <row r="12538" spans="1:5" x14ac:dyDescent="0.3">
      <c r="A12538">
        <v>93380</v>
      </c>
      <c r="B12538">
        <v>1</v>
      </c>
      <c r="C12538">
        <v>0</v>
      </c>
      <c r="D12538">
        <v>0</v>
      </c>
      <c r="E12538">
        <v>0</v>
      </c>
    </row>
    <row r="12539" spans="1:5" x14ac:dyDescent="0.3">
      <c r="A12539">
        <v>95444</v>
      </c>
      <c r="B12539">
        <v>2</v>
      </c>
      <c r="C12539">
        <v>0</v>
      </c>
      <c r="D12539">
        <v>0</v>
      </c>
      <c r="E12539">
        <v>0</v>
      </c>
    </row>
    <row r="12540" spans="1:5" x14ac:dyDescent="0.3">
      <c r="A12540">
        <v>65760</v>
      </c>
      <c r="B12540">
        <v>12</v>
      </c>
      <c r="C12540">
        <v>0</v>
      </c>
      <c r="D12540">
        <v>0</v>
      </c>
      <c r="E12540">
        <v>0</v>
      </c>
    </row>
    <row r="12541" spans="1:5" x14ac:dyDescent="0.3">
      <c r="A12541">
        <v>114964</v>
      </c>
      <c r="B12541">
        <v>11</v>
      </c>
      <c r="C12541">
        <v>0</v>
      </c>
      <c r="D12541">
        <v>0</v>
      </c>
      <c r="E12541">
        <v>0</v>
      </c>
    </row>
    <row r="12542" spans="1:5" x14ac:dyDescent="0.3">
      <c r="A12542">
        <v>114736</v>
      </c>
      <c r="B12542">
        <v>12</v>
      </c>
      <c r="C12542">
        <v>0</v>
      </c>
      <c r="D12542">
        <v>0</v>
      </c>
      <c r="E12542">
        <v>0</v>
      </c>
    </row>
    <row r="12543" spans="1:5" x14ac:dyDescent="0.3">
      <c r="A12543">
        <v>114692</v>
      </c>
      <c r="B12543">
        <v>18</v>
      </c>
      <c r="C12543">
        <v>0</v>
      </c>
      <c r="D12543">
        <v>0</v>
      </c>
      <c r="E12543">
        <v>0</v>
      </c>
    </row>
    <row r="12544" spans="1:5" x14ac:dyDescent="0.3">
      <c r="A12544">
        <v>114532</v>
      </c>
      <c r="B12544">
        <v>6</v>
      </c>
      <c r="C12544">
        <v>0</v>
      </c>
      <c r="D12544">
        <v>0</v>
      </c>
      <c r="E12544">
        <v>0</v>
      </c>
    </row>
    <row r="12545" spans="1:5" x14ac:dyDescent="0.3">
      <c r="A12545">
        <v>84156</v>
      </c>
      <c r="B12545">
        <v>10</v>
      </c>
      <c r="C12545">
        <v>0</v>
      </c>
      <c r="D12545">
        <v>0</v>
      </c>
      <c r="E12545">
        <v>0</v>
      </c>
    </row>
    <row r="12546" spans="1:5" x14ac:dyDescent="0.3">
      <c r="A12546">
        <v>56112</v>
      </c>
      <c r="B12546">
        <v>4</v>
      </c>
      <c r="C12546">
        <v>0</v>
      </c>
      <c r="D12546">
        <v>0</v>
      </c>
      <c r="E12546">
        <v>0</v>
      </c>
    </row>
    <row r="12547" spans="1:5" x14ac:dyDescent="0.3">
      <c r="A12547">
        <v>93720</v>
      </c>
      <c r="B12547">
        <v>1</v>
      </c>
      <c r="C12547">
        <v>0</v>
      </c>
      <c r="D12547">
        <v>0</v>
      </c>
      <c r="E12547">
        <v>0</v>
      </c>
    </row>
    <row r="12548" spans="1:5" x14ac:dyDescent="0.3">
      <c r="A12548">
        <v>59096</v>
      </c>
      <c r="B12548">
        <v>2</v>
      </c>
      <c r="C12548">
        <v>0</v>
      </c>
      <c r="D12548">
        <v>0</v>
      </c>
      <c r="E12548">
        <v>0</v>
      </c>
    </row>
    <row r="12549" spans="1:5" x14ac:dyDescent="0.3">
      <c r="A12549">
        <v>113512</v>
      </c>
      <c r="B12549">
        <v>11</v>
      </c>
      <c r="C12549">
        <v>0</v>
      </c>
      <c r="D12549">
        <v>0</v>
      </c>
      <c r="E12549">
        <v>0</v>
      </c>
    </row>
    <row r="12550" spans="1:5" x14ac:dyDescent="0.3">
      <c r="A12550">
        <v>61824</v>
      </c>
      <c r="B12550">
        <v>1</v>
      </c>
      <c r="C12550">
        <v>0</v>
      </c>
      <c r="D12550">
        <v>0</v>
      </c>
      <c r="E12550">
        <v>0</v>
      </c>
    </row>
    <row r="12551" spans="1:5" x14ac:dyDescent="0.3">
      <c r="A12551">
        <v>62776</v>
      </c>
      <c r="B12551">
        <v>5</v>
      </c>
      <c r="C12551">
        <v>0</v>
      </c>
      <c r="D12551">
        <v>0</v>
      </c>
      <c r="E12551">
        <v>0</v>
      </c>
    </row>
    <row r="12552" spans="1:5" x14ac:dyDescent="0.3">
      <c r="A12552">
        <v>113240</v>
      </c>
      <c r="B12552">
        <v>10</v>
      </c>
      <c r="C12552">
        <v>0</v>
      </c>
      <c r="D12552">
        <v>0</v>
      </c>
      <c r="E12552">
        <v>0</v>
      </c>
    </row>
    <row r="12553" spans="1:5" x14ac:dyDescent="0.3">
      <c r="A12553">
        <v>57472</v>
      </c>
      <c r="B12553">
        <v>2</v>
      </c>
      <c r="C12553">
        <v>0</v>
      </c>
      <c r="D12553">
        <v>0</v>
      </c>
      <c r="E12553">
        <v>0</v>
      </c>
    </row>
    <row r="12554" spans="1:5" x14ac:dyDescent="0.3">
      <c r="A12554">
        <v>46964</v>
      </c>
      <c r="B12554">
        <v>4</v>
      </c>
      <c r="C12554">
        <v>0</v>
      </c>
      <c r="D12554">
        <v>0</v>
      </c>
      <c r="E12554">
        <v>0</v>
      </c>
    </row>
    <row r="12555" spans="1:5" x14ac:dyDescent="0.3">
      <c r="A12555">
        <v>112388</v>
      </c>
      <c r="B12555">
        <v>9</v>
      </c>
      <c r="C12555">
        <v>0</v>
      </c>
      <c r="D12555">
        <v>0</v>
      </c>
      <c r="E12555">
        <v>0</v>
      </c>
    </row>
    <row r="12556" spans="1:5" x14ac:dyDescent="0.3">
      <c r="A12556">
        <v>62368</v>
      </c>
      <c r="B12556">
        <v>2</v>
      </c>
      <c r="C12556">
        <v>0</v>
      </c>
      <c r="D12556">
        <v>0</v>
      </c>
      <c r="E12556">
        <v>0</v>
      </c>
    </row>
    <row r="12557" spans="1:5" x14ac:dyDescent="0.3">
      <c r="A12557">
        <v>112116</v>
      </c>
      <c r="B12557">
        <v>39</v>
      </c>
      <c r="C12557">
        <v>0</v>
      </c>
      <c r="D12557">
        <v>0</v>
      </c>
      <c r="E12557">
        <v>0</v>
      </c>
    </row>
    <row r="12558" spans="1:5" x14ac:dyDescent="0.3">
      <c r="A12558">
        <v>60048</v>
      </c>
      <c r="B12558">
        <v>13</v>
      </c>
      <c r="C12558">
        <v>0</v>
      </c>
      <c r="D12558">
        <v>0</v>
      </c>
      <c r="E12558">
        <v>0</v>
      </c>
    </row>
    <row r="12559" spans="1:5" x14ac:dyDescent="0.3">
      <c r="A12559">
        <v>51716</v>
      </c>
      <c r="B12559">
        <v>2</v>
      </c>
      <c r="C12559">
        <v>0</v>
      </c>
      <c r="D12559">
        <v>0</v>
      </c>
      <c r="E12559">
        <v>0</v>
      </c>
    </row>
    <row r="12560" spans="1:5" x14ac:dyDescent="0.3">
      <c r="A12560">
        <v>68276</v>
      </c>
      <c r="B12560">
        <v>3</v>
      </c>
      <c r="C12560">
        <v>0</v>
      </c>
      <c r="D12560">
        <v>0</v>
      </c>
      <c r="E12560">
        <v>0</v>
      </c>
    </row>
    <row r="12561" spans="1:5" x14ac:dyDescent="0.3">
      <c r="A12561">
        <v>55568</v>
      </c>
      <c r="B12561">
        <v>3</v>
      </c>
      <c r="C12561">
        <v>0</v>
      </c>
      <c r="D12561">
        <v>0</v>
      </c>
      <c r="E12561">
        <v>0</v>
      </c>
    </row>
    <row r="12562" spans="1:5" x14ac:dyDescent="0.3">
      <c r="A12562">
        <v>110928</v>
      </c>
      <c r="B12562">
        <v>4</v>
      </c>
      <c r="C12562">
        <v>0</v>
      </c>
      <c r="D12562">
        <v>0</v>
      </c>
      <c r="E12562">
        <v>0</v>
      </c>
    </row>
    <row r="12563" spans="1:5" x14ac:dyDescent="0.3">
      <c r="A12563">
        <v>110884</v>
      </c>
      <c r="B12563">
        <v>7</v>
      </c>
      <c r="C12563">
        <v>0</v>
      </c>
      <c r="D12563">
        <v>0</v>
      </c>
      <c r="E12563">
        <v>0</v>
      </c>
    </row>
    <row r="12564" spans="1:5" x14ac:dyDescent="0.3">
      <c r="A12564">
        <v>87464</v>
      </c>
      <c r="B12564">
        <v>15</v>
      </c>
      <c r="C12564">
        <v>0</v>
      </c>
      <c r="D12564">
        <v>0</v>
      </c>
      <c r="E12564">
        <v>0</v>
      </c>
    </row>
    <row r="12565" spans="1:5" x14ac:dyDescent="0.3">
      <c r="A12565">
        <v>110612</v>
      </c>
      <c r="B12565">
        <v>3</v>
      </c>
      <c r="C12565">
        <v>0</v>
      </c>
      <c r="D12565">
        <v>0</v>
      </c>
      <c r="E12565">
        <v>0</v>
      </c>
    </row>
    <row r="12566" spans="1:5" x14ac:dyDescent="0.3">
      <c r="A12566">
        <v>59716</v>
      </c>
      <c r="B12566">
        <v>6</v>
      </c>
      <c r="C12566">
        <v>0</v>
      </c>
      <c r="D12566">
        <v>0</v>
      </c>
      <c r="E12566">
        <v>0</v>
      </c>
    </row>
    <row r="12567" spans="1:5" x14ac:dyDescent="0.3">
      <c r="A12567">
        <v>65632</v>
      </c>
      <c r="B12567">
        <v>3</v>
      </c>
      <c r="C12567">
        <v>0</v>
      </c>
      <c r="D12567">
        <v>0</v>
      </c>
      <c r="E12567">
        <v>0</v>
      </c>
    </row>
    <row r="12568" spans="1:5" x14ac:dyDescent="0.3">
      <c r="A12568">
        <v>88236</v>
      </c>
      <c r="B12568">
        <v>6</v>
      </c>
      <c r="C12568">
        <v>0</v>
      </c>
      <c r="D12568">
        <v>0</v>
      </c>
      <c r="E12568">
        <v>0</v>
      </c>
    </row>
    <row r="12569" spans="1:5" x14ac:dyDescent="0.3">
      <c r="A12569">
        <v>51444</v>
      </c>
      <c r="B12569">
        <v>16</v>
      </c>
      <c r="C12569">
        <v>0</v>
      </c>
      <c r="D12569">
        <v>0</v>
      </c>
      <c r="E12569">
        <v>0</v>
      </c>
    </row>
    <row r="12570" spans="1:5" x14ac:dyDescent="0.3">
      <c r="A12570">
        <v>93992</v>
      </c>
      <c r="B12570">
        <v>7</v>
      </c>
      <c r="C12570">
        <v>0</v>
      </c>
      <c r="D12570">
        <v>0</v>
      </c>
      <c r="E12570">
        <v>0</v>
      </c>
    </row>
    <row r="12571" spans="1:5" x14ac:dyDescent="0.3">
      <c r="A12571">
        <v>4280</v>
      </c>
      <c r="B12571">
        <v>4</v>
      </c>
      <c r="C12571">
        <v>0</v>
      </c>
      <c r="D12571">
        <v>0</v>
      </c>
      <c r="E12571">
        <v>0</v>
      </c>
    </row>
    <row r="12572" spans="1:5" x14ac:dyDescent="0.3">
      <c r="A12572">
        <v>61756</v>
      </c>
      <c r="B12572">
        <v>1</v>
      </c>
      <c r="C12572">
        <v>0</v>
      </c>
      <c r="D12572">
        <v>0</v>
      </c>
      <c r="E12572">
        <v>0</v>
      </c>
    </row>
    <row r="12573" spans="1:5" x14ac:dyDescent="0.3">
      <c r="A12573">
        <v>83444</v>
      </c>
      <c r="B12573">
        <v>7</v>
      </c>
      <c r="C12573">
        <v>0</v>
      </c>
      <c r="D12573">
        <v>0</v>
      </c>
      <c r="E12573">
        <v>0</v>
      </c>
    </row>
    <row r="12574" spans="1:5" x14ac:dyDescent="0.3">
      <c r="A12574">
        <v>70528</v>
      </c>
      <c r="B12574">
        <v>6</v>
      </c>
      <c r="C12574">
        <v>0</v>
      </c>
      <c r="D12574">
        <v>0</v>
      </c>
      <c r="E12574">
        <v>0</v>
      </c>
    </row>
    <row r="12575" spans="1:5" x14ac:dyDescent="0.3">
      <c r="A12575">
        <v>106632</v>
      </c>
      <c r="B12575">
        <v>44</v>
      </c>
      <c r="C12575">
        <v>0</v>
      </c>
      <c r="D12575">
        <v>0</v>
      </c>
      <c r="E12575">
        <v>0</v>
      </c>
    </row>
    <row r="12576" spans="1:5" x14ac:dyDescent="0.3">
      <c r="A12576">
        <v>61068</v>
      </c>
      <c r="B12576">
        <v>1</v>
      </c>
      <c r="C12576">
        <v>0</v>
      </c>
      <c r="D12576">
        <v>0</v>
      </c>
      <c r="E12576">
        <v>0</v>
      </c>
    </row>
    <row r="12577" spans="1:5" x14ac:dyDescent="0.3">
      <c r="A12577">
        <v>106532</v>
      </c>
      <c r="B12577">
        <v>2</v>
      </c>
      <c r="C12577">
        <v>0</v>
      </c>
      <c r="D12577">
        <v>0</v>
      </c>
      <c r="E12577">
        <v>0</v>
      </c>
    </row>
    <row r="12578" spans="1:5" x14ac:dyDescent="0.3">
      <c r="A12578">
        <v>106132</v>
      </c>
      <c r="B12578">
        <v>9</v>
      </c>
      <c r="C12578">
        <v>0</v>
      </c>
      <c r="D12578">
        <v>0</v>
      </c>
      <c r="E12578">
        <v>0</v>
      </c>
    </row>
    <row r="12579" spans="1:5" x14ac:dyDescent="0.3">
      <c r="A12579">
        <v>120548</v>
      </c>
      <c r="B12579">
        <v>28</v>
      </c>
      <c r="C12579">
        <v>0</v>
      </c>
      <c r="D12579">
        <v>0</v>
      </c>
      <c r="E12579">
        <v>0</v>
      </c>
    </row>
    <row r="12580" spans="1:5" x14ac:dyDescent="0.3">
      <c r="A12580">
        <v>205108</v>
      </c>
      <c r="B12580">
        <v>5</v>
      </c>
      <c r="C12580">
        <v>0</v>
      </c>
      <c r="D12580">
        <v>0</v>
      </c>
      <c r="E12580">
        <v>0</v>
      </c>
    </row>
    <row r="12581" spans="1:5" x14ac:dyDescent="0.3">
      <c r="A12581">
        <v>143324</v>
      </c>
      <c r="B12581">
        <v>7</v>
      </c>
      <c r="C12581">
        <v>0</v>
      </c>
      <c r="D12581">
        <v>0</v>
      </c>
      <c r="E12581">
        <v>0</v>
      </c>
    </row>
    <row r="12582" spans="1:5" x14ac:dyDescent="0.3">
      <c r="A12582">
        <v>55424</v>
      </c>
      <c r="B12582">
        <v>8</v>
      </c>
      <c r="C12582">
        <v>0</v>
      </c>
      <c r="D12582">
        <v>0</v>
      </c>
      <c r="E12582">
        <v>0</v>
      </c>
    </row>
    <row r="12583" spans="1:5" x14ac:dyDescent="0.3">
      <c r="A12583">
        <v>221780</v>
      </c>
      <c r="B12583">
        <v>5</v>
      </c>
      <c r="C12583">
        <v>0</v>
      </c>
      <c r="D12583">
        <v>0</v>
      </c>
      <c r="E12583">
        <v>0</v>
      </c>
    </row>
    <row r="12584" spans="1:5" x14ac:dyDescent="0.3">
      <c r="A12584">
        <v>83484</v>
      </c>
      <c r="B12584">
        <v>3</v>
      </c>
      <c r="C12584">
        <v>0</v>
      </c>
      <c r="D12584">
        <v>0</v>
      </c>
      <c r="E12584">
        <v>0</v>
      </c>
    </row>
    <row r="12585" spans="1:5" x14ac:dyDescent="0.3">
      <c r="A12585">
        <v>120720</v>
      </c>
      <c r="B12585">
        <v>2</v>
      </c>
      <c r="C12585">
        <v>0</v>
      </c>
      <c r="D12585">
        <v>0</v>
      </c>
      <c r="E12585">
        <v>0</v>
      </c>
    </row>
    <row r="12586" spans="1:5" x14ac:dyDescent="0.3">
      <c r="A12586">
        <v>156628</v>
      </c>
      <c r="B12586">
        <v>9</v>
      </c>
      <c r="C12586">
        <v>0</v>
      </c>
      <c r="D12586">
        <v>0</v>
      </c>
      <c r="E12586">
        <v>0</v>
      </c>
    </row>
    <row r="12587" spans="1:5" x14ac:dyDescent="0.3">
      <c r="A12587">
        <v>121740</v>
      </c>
      <c r="B12587">
        <v>8</v>
      </c>
      <c r="C12587">
        <v>0</v>
      </c>
      <c r="D12587">
        <v>0</v>
      </c>
      <c r="E12587">
        <v>0</v>
      </c>
    </row>
    <row r="12588" spans="1:5" x14ac:dyDescent="0.3">
      <c r="A12588">
        <v>152948</v>
      </c>
      <c r="B12588">
        <v>8</v>
      </c>
      <c r="C12588">
        <v>0</v>
      </c>
      <c r="D12588">
        <v>0</v>
      </c>
      <c r="E12588">
        <v>0</v>
      </c>
    </row>
    <row r="12589" spans="1:5" x14ac:dyDescent="0.3">
      <c r="A12589">
        <v>129968</v>
      </c>
      <c r="B12589">
        <v>1</v>
      </c>
      <c r="C12589">
        <v>0</v>
      </c>
      <c r="D12589">
        <v>0</v>
      </c>
      <c r="E12589">
        <v>0</v>
      </c>
    </row>
    <row r="12590" spans="1:5" x14ac:dyDescent="0.3">
      <c r="A12590">
        <v>219256</v>
      </c>
      <c r="B12590">
        <v>7</v>
      </c>
      <c r="C12590">
        <v>0</v>
      </c>
      <c r="D12590">
        <v>0</v>
      </c>
      <c r="E12590">
        <v>0</v>
      </c>
    </row>
    <row r="12591" spans="1:5" x14ac:dyDescent="0.3">
      <c r="A12591">
        <v>187360</v>
      </c>
      <c r="B12591">
        <v>4</v>
      </c>
      <c r="C12591">
        <v>0</v>
      </c>
      <c r="D12591">
        <v>0</v>
      </c>
      <c r="E12591">
        <v>0</v>
      </c>
    </row>
    <row r="12592" spans="1:5" x14ac:dyDescent="0.3">
      <c r="A12592">
        <v>52840</v>
      </c>
      <c r="B12592">
        <v>2</v>
      </c>
      <c r="C12592">
        <v>0</v>
      </c>
      <c r="D12592">
        <v>0</v>
      </c>
      <c r="E12592">
        <v>0</v>
      </c>
    </row>
    <row r="12593" spans="1:5" x14ac:dyDescent="0.3">
      <c r="A12593">
        <v>192196</v>
      </c>
      <c r="B12593">
        <v>3</v>
      </c>
      <c r="C12593">
        <v>0</v>
      </c>
      <c r="D12593">
        <v>0</v>
      </c>
      <c r="E12593">
        <v>0</v>
      </c>
    </row>
    <row r="12594" spans="1:5" x14ac:dyDescent="0.3">
      <c r="A12594">
        <v>160948</v>
      </c>
      <c r="B12594">
        <v>5</v>
      </c>
      <c r="C12594">
        <v>0</v>
      </c>
      <c r="D12594">
        <v>0</v>
      </c>
      <c r="E12594">
        <v>0</v>
      </c>
    </row>
    <row r="12595" spans="1:5" x14ac:dyDescent="0.3">
      <c r="A12595">
        <v>187904</v>
      </c>
      <c r="B12595">
        <v>6</v>
      </c>
      <c r="C12595">
        <v>0</v>
      </c>
      <c r="D12595">
        <v>0</v>
      </c>
      <c r="E12595">
        <v>0</v>
      </c>
    </row>
    <row r="12596" spans="1:5" x14ac:dyDescent="0.3">
      <c r="A12596">
        <v>206072</v>
      </c>
      <c r="B12596">
        <v>6</v>
      </c>
      <c r="C12596">
        <v>0</v>
      </c>
      <c r="D12596">
        <v>0</v>
      </c>
      <c r="E12596">
        <v>0</v>
      </c>
    </row>
    <row r="12597" spans="1:5" x14ac:dyDescent="0.3">
      <c r="A12597">
        <v>134652</v>
      </c>
      <c r="B12597">
        <v>5</v>
      </c>
      <c r="C12597">
        <v>0</v>
      </c>
      <c r="D12597">
        <v>0</v>
      </c>
      <c r="E12597">
        <v>0</v>
      </c>
    </row>
    <row r="12598" spans="1:5" x14ac:dyDescent="0.3">
      <c r="A12598">
        <v>218984</v>
      </c>
      <c r="B12598">
        <v>8</v>
      </c>
      <c r="C12598">
        <v>0</v>
      </c>
      <c r="D12598">
        <v>0</v>
      </c>
      <c r="E12598">
        <v>0</v>
      </c>
    </row>
    <row r="12599" spans="1:5" x14ac:dyDescent="0.3">
      <c r="A12599">
        <v>21860</v>
      </c>
      <c r="B12599">
        <v>2</v>
      </c>
      <c r="C12599">
        <v>0</v>
      </c>
      <c r="D12599">
        <v>0</v>
      </c>
      <c r="E12599">
        <v>0</v>
      </c>
    </row>
    <row r="12600" spans="1:5" x14ac:dyDescent="0.3">
      <c r="A12600">
        <v>60116</v>
      </c>
      <c r="B12600">
        <v>1</v>
      </c>
      <c r="C12600">
        <v>0</v>
      </c>
      <c r="D12600">
        <v>0</v>
      </c>
      <c r="E12600">
        <v>0</v>
      </c>
    </row>
    <row r="12601" spans="1:5" x14ac:dyDescent="0.3">
      <c r="A12601">
        <v>153260</v>
      </c>
      <c r="B12601">
        <v>2</v>
      </c>
      <c r="C12601">
        <v>0</v>
      </c>
      <c r="D12601">
        <v>0</v>
      </c>
      <c r="E12601">
        <v>0</v>
      </c>
    </row>
    <row r="12602" spans="1:5" x14ac:dyDescent="0.3">
      <c r="A12602">
        <v>201676</v>
      </c>
      <c r="B12602">
        <v>8</v>
      </c>
      <c r="C12602">
        <v>0</v>
      </c>
      <c r="D12602">
        <v>0</v>
      </c>
      <c r="E12602">
        <v>0</v>
      </c>
    </row>
    <row r="12603" spans="1:5" x14ac:dyDescent="0.3">
      <c r="A12603">
        <v>221032</v>
      </c>
      <c r="B12603">
        <v>18</v>
      </c>
      <c r="C12603">
        <v>0</v>
      </c>
      <c r="D12603">
        <v>0</v>
      </c>
      <c r="E12603">
        <v>0</v>
      </c>
    </row>
    <row r="12604" spans="1:5" x14ac:dyDescent="0.3">
      <c r="A12604">
        <v>214504</v>
      </c>
      <c r="B12604">
        <v>49</v>
      </c>
      <c r="C12604">
        <v>0</v>
      </c>
      <c r="D12604">
        <v>0</v>
      </c>
      <c r="E12604">
        <v>0</v>
      </c>
    </row>
    <row r="12605" spans="1:5" x14ac:dyDescent="0.3">
      <c r="A12605">
        <v>120924</v>
      </c>
      <c r="B12605">
        <v>20</v>
      </c>
      <c r="C12605">
        <v>0</v>
      </c>
      <c r="D12605">
        <v>0</v>
      </c>
      <c r="E12605">
        <v>0</v>
      </c>
    </row>
    <row r="12606" spans="1:5" x14ac:dyDescent="0.3">
      <c r="A12606">
        <v>62844</v>
      </c>
      <c r="B12606">
        <v>1</v>
      </c>
      <c r="C12606">
        <v>0</v>
      </c>
      <c r="D12606">
        <v>0</v>
      </c>
      <c r="E12606">
        <v>0</v>
      </c>
    </row>
    <row r="12607" spans="1:5" x14ac:dyDescent="0.3">
      <c r="A12607">
        <v>136116</v>
      </c>
      <c r="B12607">
        <v>2</v>
      </c>
      <c r="C12607">
        <v>0</v>
      </c>
      <c r="D12607">
        <v>0</v>
      </c>
      <c r="E12607">
        <v>0</v>
      </c>
    </row>
    <row r="12608" spans="1:5" x14ac:dyDescent="0.3">
      <c r="A12608">
        <v>138052</v>
      </c>
      <c r="B12608">
        <v>1</v>
      </c>
      <c r="C12608">
        <v>0</v>
      </c>
      <c r="D12608">
        <v>0</v>
      </c>
      <c r="E12608">
        <v>0</v>
      </c>
    </row>
    <row r="12609" spans="1:5" x14ac:dyDescent="0.3">
      <c r="A12609">
        <v>183756</v>
      </c>
      <c r="B12609">
        <v>26</v>
      </c>
      <c r="C12609">
        <v>0</v>
      </c>
      <c r="D12609">
        <v>0</v>
      </c>
      <c r="E12609">
        <v>0</v>
      </c>
    </row>
    <row r="12610" spans="1:5" x14ac:dyDescent="0.3">
      <c r="A12610">
        <v>206172</v>
      </c>
      <c r="B12610">
        <v>7</v>
      </c>
      <c r="C12610">
        <v>0</v>
      </c>
      <c r="D12610">
        <v>0</v>
      </c>
      <c r="E12610">
        <v>0</v>
      </c>
    </row>
    <row r="12611" spans="1:5" x14ac:dyDescent="0.3">
      <c r="A12611">
        <v>129756</v>
      </c>
      <c r="B12611">
        <v>7</v>
      </c>
      <c r="C12611">
        <v>0</v>
      </c>
      <c r="D12611">
        <v>0</v>
      </c>
      <c r="E12611">
        <v>0</v>
      </c>
    </row>
    <row r="12612" spans="1:5" x14ac:dyDescent="0.3">
      <c r="A12612">
        <v>220760</v>
      </c>
      <c r="B12612">
        <v>7</v>
      </c>
      <c r="C12612">
        <v>0</v>
      </c>
      <c r="D12612">
        <v>0</v>
      </c>
      <c r="E12612">
        <v>0</v>
      </c>
    </row>
    <row r="12613" spans="1:5" x14ac:dyDescent="0.3">
      <c r="A12613">
        <v>184512</v>
      </c>
      <c r="B12613">
        <v>7</v>
      </c>
      <c r="C12613">
        <v>0</v>
      </c>
      <c r="D12613">
        <v>0</v>
      </c>
      <c r="E12613">
        <v>0</v>
      </c>
    </row>
    <row r="12614" spans="1:5" x14ac:dyDescent="0.3">
      <c r="A12614">
        <v>64408</v>
      </c>
      <c r="B12614">
        <v>4</v>
      </c>
      <c r="C12614">
        <v>0</v>
      </c>
      <c r="D12614">
        <v>0</v>
      </c>
      <c r="E12614">
        <v>0</v>
      </c>
    </row>
    <row r="12615" spans="1:5" x14ac:dyDescent="0.3">
      <c r="A12615">
        <v>187776</v>
      </c>
      <c r="B12615">
        <v>2</v>
      </c>
      <c r="C12615">
        <v>0</v>
      </c>
      <c r="D12615">
        <v>0</v>
      </c>
      <c r="E12615">
        <v>0</v>
      </c>
    </row>
    <row r="12616" spans="1:5" x14ac:dyDescent="0.3">
      <c r="A12616">
        <v>198384</v>
      </c>
      <c r="B12616">
        <v>1</v>
      </c>
      <c r="C12616">
        <v>0</v>
      </c>
      <c r="D12616">
        <v>0</v>
      </c>
      <c r="E12616">
        <v>0</v>
      </c>
    </row>
    <row r="12617" spans="1:5" x14ac:dyDescent="0.3">
      <c r="A12617">
        <v>210652</v>
      </c>
      <c r="B12617">
        <v>4</v>
      </c>
      <c r="C12617">
        <v>0</v>
      </c>
      <c r="D12617">
        <v>0</v>
      </c>
      <c r="E12617">
        <v>0</v>
      </c>
    </row>
    <row r="12618" spans="1:5" x14ac:dyDescent="0.3">
      <c r="A12618">
        <v>186212</v>
      </c>
      <c r="B12618">
        <v>2</v>
      </c>
      <c r="C12618">
        <v>0</v>
      </c>
      <c r="D12618">
        <v>0</v>
      </c>
      <c r="E12618">
        <v>0</v>
      </c>
    </row>
    <row r="12619" spans="1:5" x14ac:dyDescent="0.3">
      <c r="A12619">
        <v>127444</v>
      </c>
      <c r="B12619">
        <v>7</v>
      </c>
      <c r="C12619">
        <v>0</v>
      </c>
      <c r="D12619">
        <v>0</v>
      </c>
      <c r="E12619">
        <v>0</v>
      </c>
    </row>
    <row r="12620" spans="1:5" x14ac:dyDescent="0.3">
      <c r="A12620">
        <v>178656</v>
      </c>
      <c r="B12620">
        <v>7</v>
      </c>
      <c r="C12620">
        <v>0</v>
      </c>
      <c r="D12620">
        <v>0</v>
      </c>
      <c r="E12620">
        <v>0</v>
      </c>
    </row>
    <row r="12621" spans="1:5" x14ac:dyDescent="0.3">
      <c r="A12621">
        <v>185864</v>
      </c>
      <c r="B12621">
        <v>19</v>
      </c>
      <c r="C12621">
        <v>0</v>
      </c>
      <c r="D12621">
        <v>0</v>
      </c>
      <c r="E12621">
        <v>0</v>
      </c>
    </row>
    <row r="12622" spans="1:5" x14ac:dyDescent="0.3">
      <c r="A12622">
        <v>220488</v>
      </c>
      <c r="B12622">
        <v>7</v>
      </c>
      <c r="C12622">
        <v>0</v>
      </c>
      <c r="D12622">
        <v>0</v>
      </c>
      <c r="E12622">
        <v>0</v>
      </c>
    </row>
    <row r="12623" spans="1:5" x14ac:dyDescent="0.3">
      <c r="A12623">
        <v>189944</v>
      </c>
      <c r="B12623">
        <v>6</v>
      </c>
      <c r="C12623">
        <v>0</v>
      </c>
      <c r="D12623">
        <v>0</v>
      </c>
      <c r="E12623">
        <v>0</v>
      </c>
    </row>
    <row r="12624" spans="1:5" x14ac:dyDescent="0.3">
      <c r="A12624">
        <v>160360</v>
      </c>
      <c r="B12624">
        <v>2</v>
      </c>
      <c r="C12624">
        <v>0</v>
      </c>
      <c r="D12624">
        <v>0</v>
      </c>
      <c r="E12624">
        <v>0</v>
      </c>
    </row>
    <row r="12625" spans="1:5" x14ac:dyDescent="0.3">
      <c r="A12625">
        <v>166616</v>
      </c>
      <c r="B12625">
        <v>16</v>
      </c>
      <c r="C12625">
        <v>0</v>
      </c>
      <c r="D12625">
        <v>0</v>
      </c>
      <c r="E12625">
        <v>0</v>
      </c>
    </row>
    <row r="12626" spans="1:5" x14ac:dyDescent="0.3">
      <c r="A12626">
        <v>133360</v>
      </c>
      <c r="B12626">
        <v>4</v>
      </c>
      <c r="C12626">
        <v>0</v>
      </c>
      <c r="D12626">
        <v>0</v>
      </c>
      <c r="E12626">
        <v>0</v>
      </c>
    </row>
    <row r="12627" spans="1:5" x14ac:dyDescent="0.3">
      <c r="A12627">
        <v>23528</v>
      </c>
      <c r="B12627">
        <v>1</v>
      </c>
      <c r="C12627">
        <v>0</v>
      </c>
      <c r="D12627">
        <v>0</v>
      </c>
      <c r="E12627">
        <v>0</v>
      </c>
    </row>
    <row r="12628" spans="1:5" x14ac:dyDescent="0.3">
      <c r="A12628">
        <v>207260</v>
      </c>
      <c r="B12628">
        <v>2</v>
      </c>
      <c r="C12628">
        <v>0</v>
      </c>
      <c r="D12628">
        <v>0</v>
      </c>
      <c r="E12628">
        <v>0</v>
      </c>
    </row>
    <row r="12629" spans="1:5" x14ac:dyDescent="0.3">
      <c r="A12629">
        <v>135068</v>
      </c>
      <c r="B12629">
        <v>1</v>
      </c>
      <c r="C12629">
        <v>0</v>
      </c>
      <c r="D12629">
        <v>0</v>
      </c>
      <c r="E12629">
        <v>0</v>
      </c>
    </row>
    <row r="12630" spans="1:5" x14ac:dyDescent="0.3">
      <c r="A12630">
        <v>220276</v>
      </c>
      <c r="B12630">
        <v>2</v>
      </c>
      <c r="C12630">
        <v>0</v>
      </c>
      <c r="D12630">
        <v>0</v>
      </c>
      <c r="E12630">
        <v>0</v>
      </c>
    </row>
    <row r="12631" spans="1:5" x14ac:dyDescent="0.3">
      <c r="A12631">
        <v>191440</v>
      </c>
      <c r="B12631">
        <v>2</v>
      </c>
      <c r="C12631">
        <v>0</v>
      </c>
      <c r="D12631">
        <v>0</v>
      </c>
      <c r="E12631">
        <v>0</v>
      </c>
    </row>
    <row r="12632" spans="1:5" x14ac:dyDescent="0.3">
      <c r="A12632">
        <v>220216</v>
      </c>
      <c r="B12632">
        <v>8</v>
      </c>
      <c r="C12632">
        <v>0</v>
      </c>
      <c r="D12632">
        <v>0</v>
      </c>
      <c r="E12632">
        <v>0</v>
      </c>
    </row>
    <row r="12633" spans="1:5" x14ac:dyDescent="0.3">
      <c r="A12633">
        <v>205756</v>
      </c>
      <c r="B12633">
        <v>2</v>
      </c>
      <c r="C12633">
        <v>0</v>
      </c>
      <c r="D12633">
        <v>0</v>
      </c>
      <c r="E12633">
        <v>0</v>
      </c>
    </row>
    <row r="12634" spans="1:5" x14ac:dyDescent="0.3">
      <c r="A12634">
        <v>184572</v>
      </c>
      <c r="B12634">
        <v>3</v>
      </c>
      <c r="C12634">
        <v>0</v>
      </c>
      <c r="D12634">
        <v>0</v>
      </c>
      <c r="E12634">
        <v>0</v>
      </c>
    </row>
    <row r="12635" spans="1:5" x14ac:dyDescent="0.3">
      <c r="A12635">
        <v>118944</v>
      </c>
      <c r="B12635">
        <v>60</v>
      </c>
      <c r="C12635">
        <v>0</v>
      </c>
      <c r="D12635">
        <v>0</v>
      </c>
      <c r="E12635">
        <v>0</v>
      </c>
    </row>
    <row r="12636" spans="1:5" x14ac:dyDescent="0.3">
      <c r="A12636">
        <v>203044</v>
      </c>
      <c r="B12636">
        <v>7</v>
      </c>
      <c r="C12636">
        <v>0</v>
      </c>
      <c r="D12636">
        <v>0</v>
      </c>
      <c r="E12636">
        <v>0</v>
      </c>
    </row>
    <row r="12637" spans="1:5" x14ac:dyDescent="0.3">
      <c r="A12637">
        <v>68924</v>
      </c>
      <c r="B12637">
        <v>5</v>
      </c>
      <c r="C12637">
        <v>0</v>
      </c>
      <c r="D12637">
        <v>0</v>
      </c>
      <c r="E12637">
        <v>0</v>
      </c>
    </row>
    <row r="12638" spans="1:5" x14ac:dyDescent="0.3">
      <c r="A12638">
        <v>136428</v>
      </c>
      <c r="B12638">
        <v>1</v>
      </c>
      <c r="C12638">
        <v>0</v>
      </c>
      <c r="D12638">
        <v>0</v>
      </c>
      <c r="E12638">
        <v>0</v>
      </c>
    </row>
    <row r="12639" spans="1:5" x14ac:dyDescent="0.3">
      <c r="A12639">
        <v>197296</v>
      </c>
      <c r="B12639">
        <v>4</v>
      </c>
      <c r="C12639">
        <v>0</v>
      </c>
      <c r="D12639">
        <v>0</v>
      </c>
      <c r="E12639">
        <v>0</v>
      </c>
    </row>
    <row r="12640" spans="1:5" x14ac:dyDescent="0.3">
      <c r="A12640">
        <v>52508</v>
      </c>
      <c r="B12640">
        <v>21</v>
      </c>
      <c r="C12640">
        <v>0</v>
      </c>
      <c r="D12640">
        <v>0</v>
      </c>
      <c r="E12640">
        <v>0</v>
      </c>
    </row>
    <row r="12641" spans="1:5" x14ac:dyDescent="0.3">
      <c r="A12641">
        <v>204088</v>
      </c>
      <c r="B12641">
        <v>14</v>
      </c>
      <c r="C12641">
        <v>0</v>
      </c>
      <c r="D12641">
        <v>0</v>
      </c>
      <c r="E12641">
        <v>0</v>
      </c>
    </row>
    <row r="12642" spans="1:5" x14ac:dyDescent="0.3">
      <c r="A12642">
        <v>64680</v>
      </c>
      <c r="B12642">
        <v>2</v>
      </c>
      <c r="C12642">
        <v>0</v>
      </c>
      <c r="D12642">
        <v>0</v>
      </c>
      <c r="E12642">
        <v>0</v>
      </c>
    </row>
    <row r="12643" spans="1:5" x14ac:dyDescent="0.3">
      <c r="A12643">
        <v>178052</v>
      </c>
      <c r="B12643">
        <v>5</v>
      </c>
      <c r="C12643">
        <v>0</v>
      </c>
      <c r="D12643">
        <v>0</v>
      </c>
      <c r="E12643">
        <v>0</v>
      </c>
    </row>
    <row r="12644" spans="1:5" x14ac:dyDescent="0.3">
      <c r="A12644">
        <v>213380</v>
      </c>
      <c r="B12644">
        <v>4</v>
      </c>
      <c r="C12644">
        <v>0</v>
      </c>
      <c r="D12644">
        <v>0</v>
      </c>
      <c r="E12644">
        <v>0</v>
      </c>
    </row>
    <row r="12645" spans="1:5" x14ac:dyDescent="0.3">
      <c r="A12645">
        <v>65360</v>
      </c>
      <c r="B12645">
        <v>15</v>
      </c>
      <c r="C12645">
        <v>0</v>
      </c>
      <c r="D12645">
        <v>0</v>
      </c>
      <c r="E12645">
        <v>0</v>
      </c>
    </row>
    <row r="12646" spans="1:5" x14ac:dyDescent="0.3">
      <c r="A12646">
        <v>196608</v>
      </c>
      <c r="B12646">
        <v>18</v>
      </c>
      <c r="C12646">
        <v>0</v>
      </c>
      <c r="D12646">
        <v>0</v>
      </c>
      <c r="E12646">
        <v>0</v>
      </c>
    </row>
    <row r="12647" spans="1:5" x14ac:dyDescent="0.3">
      <c r="A12647">
        <v>121944</v>
      </c>
      <c r="B12647">
        <v>41</v>
      </c>
      <c r="C12647">
        <v>0</v>
      </c>
      <c r="D12647">
        <v>0</v>
      </c>
      <c r="E12647">
        <v>0</v>
      </c>
    </row>
    <row r="12648" spans="1:5" x14ac:dyDescent="0.3">
      <c r="A12648">
        <v>221768</v>
      </c>
      <c r="B12648">
        <v>3</v>
      </c>
      <c r="C12648">
        <v>0</v>
      </c>
      <c r="D12648">
        <v>0</v>
      </c>
      <c r="E12648">
        <v>0</v>
      </c>
    </row>
    <row r="12649" spans="1:5" x14ac:dyDescent="0.3">
      <c r="A12649">
        <v>80512</v>
      </c>
      <c r="B12649">
        <v>49</v>
      </c>
      <c r="C12649">
        <v>0</v>
      </c>
      <c r="D12649">
        <v>0</v>
      </c>
      <c r="E12649">
        <v>0</v>
      </c>
    </row>
    <row r="12650" spans="1:5" x14ac:dyDescent="0.3">
      <c r="A12650">
        <v>25768</v>
      </c>
      <c r="B12650">
        <v>76</v>
      </c>
      <c r="C12650">
        <v>0</v>
      </c>
      <c r="D12650">
        <v>0</v>
      </c>
      <c r="E12650">
        <v>0</v>
      </c>
    </row>
    <row r="12651" spans="1:5" x14ac:dyDescent="0.3">
      <c r="A12651">
        <v>126640</v>
      </c>
      <c r="B12651">
        <v>18</v>
      </c>
      <c r="C12651">
        <v>0</v>
      </c>
      <c r="D12651">
        <v>0</v>
      </c>
      <c r="E12651">
        <v>0</v>
      </c>
    </row>
    <row r="12652" spans="1:5" x14ac:dyDescent="0.3">
      <c r="A12652">
        <v>87620</v>
      </c>
      <c r="B12652">
        <v>1</v>
      </c>
      <c r="C12652">
        <v>0</v>
      </c>
      <c r="D12652">
        <v>0</v>
      </c>
      <c r="E12652">
        <v>0</v>
      </c>
    </row>
    <row r="12653" spans="1:5" x14ac:dyDescent="0.3">
      <c r="A12653">
        <v>221224</v>
      </c>
      <c r="B12653">
        <v>11</v>
      </c>
      <c r="C12653">
        <v>0</v>
      </c>
      <c r="D12653">
        <v>0</v>
      </c>
      <c r="E12653">
        <v>0</v>
      </c>
    </row>
    <row r="12654" spans="1:5" x14ac:dyDescent="0.3">
      <c r="A12654">
        <v>212212</v>
      </c>
      <c r="B12654">
        <v>7</v>
      </c>
      <c r="C12654">
        <v>0</v>
      </c>
      <c r="D12654">
        <v>0</v>
      </c>
      <c r="E12654">
        <v>0</v>
      </c>
    </row>
    <row r="12655" spans="1:5" x14ac:dyDescent="0.3">
      <c r="A12655">
        <v>201568</v>
      </c>
      <c r="B12655">
        <v>32</v>
      </c>
      <c r="C12655">
        <v>0</v>
      </c>
      <c r="D12655">
        <v>0</v>
      </c>
      <c r="E12655">
        <v>0</v>
      </c>
    </row>
    <row r="12656" spans="1:5" x14ac:dyDescent="0.3">
      <c r="A12656">
        <v>131520</v>
      </c>
      <c r="B12656">
        <v>6</v>
      </c>
      <c r="C12656">
        <v>0</v>
      </c>
      <c r="D12656">
        <v>0</v>
      </c>
      <c r="E12656">
        <v>0</v>
      </c>
    </row>
    <row r="12657" spans="1:5" x14ac:dyDescent="0.3">
      <c r="A12657">
        <v>130788</v>
      </c>
      <c r="B12657">
        <v>1</v>
      </c>
      <c r="C12657">
        <v>0</v>
      </c>
      <c r="D12657">
        <v>0</v>
      </c>
      <c r="E12657">
        <v>0</v>
      </c>
    </row>
    <row r="12658" spans="1:5" x14ac:dyDescent="0.3">
      <c r="A12658">
        <v>196400</v>
      </c>
      <c r="B12658">
        <v>7</v>
      </c>
      <c r="C12658">
        <v>0</v>
      </c>
      <c r="D12658">
        <v>0</v>
      </c>
      <c r="E12658">
        <v>0</v>
      </c>
    </row>
    <row r="12659" spans="1:5" x14ac:dyDescent="0.3">
      <c r="A12659">
        <v>182628</v>
      </c>
      <c r="B12659">
        <v>17</v>
      </c>
      <c r="C12659">
        <v>0</v>
      </c>
      <c r="D12659">
        <v>0</v>
      </c>
      <c r="E12659">
        <v>0</v>
      </c>
    </row>
    <row r="12660" spans="1:5" x14ac:dyDescent="0.3">
      <c r="A12660">
        <v>186352</v>
      </c>
      <c r="B12660">
        <v>2</v>
      </c>
      <c r="C12660">
        <v>0</v>
      </c>
      <c r="D12660">
        <v>0</v>
      </c>
      <c r="E12660">
        <v>0</v>
      </c>
    </row>
    <row r="12661" spans="1:5" x14ac:dyDescent="0.3">
      <c r="A12661">
        <v>130432</v>
      </c>
      <c r="B12661">
        <v>3</v>
      </c>
      <c r="C12661">
        <v>0</v>
      </c>
      <c r="D12661">
        <v>0</v>
      </c>
      <c r="E12661">
        <v>0</v>
      </c>
    </row>
    <row r="12662" spans="1:5" x14ac:dyDescent="0.3">
      <c r="A12662">
        <v>118412</v>
      </c>
      <c r="B12662">
        <v>12</v>
      </c>
      <c r="C12662">
        <v>0</v>
      </c>
      <c r="D12662">
        <v>0</v>
      </c>
      <c r="E12662">
        <v>0</v>
      </c>
    </row>
    <row r="12663" spans="1:5" x14ac:dyDescent="0.3">
      <c r="A12663">
        <v>187084</v>
      </c>
      <c r="B12663">
        <v>5</v>
      </c>
      <c r="C12663">
        <v>0</v>
      </c>
      <c r="D12663">
        <v>0</v>
      </c>
      <c r="E12663">
        <v>0</v>
      </c>
    </row>
    <row r="12664" spans="1:5" x14ac:dyDescent="0.3">
      <c r="A12664">
        <v>162600</v>
      </c>
      <c r="B12664">
        <v>3</v>
      </c>
      <c r="C12664">
        <v>0</v>
      </c>
      <c r="D12664">
        <v>0</v>
      </c>
      <c r="E12664">
        <v>0</v>
      </c>
    </row>
    <row r="12665" spans="1:5" x14ac:dyDescent="0.3">
      <c r="A12665">
        <v>165796</v>
      </c>
      <c r="B12665">
        <v>16</v>
      </c>
      <c r="C12665">
        <v>0</v>
      </c>
      <c r="D12665">
        <v>0</v>
      </c>
      <c r="E12665">
        <v>0</v>
      </c>
    </row>
    <row r="12666" spans="1:5" x14ac:dyDescent="0.3">
      <c r="A12666">
        <v>204612</v>
      </c>
      <c r="B12666">
        <v>28</v>
      </c>
      <c r="C12666">
        <v>0</v>
      </c>
      <c r="D12666">
        <v>0</v>
      </c>
      <c r="E12666">
        <v>0</v>
      </c>
    </row>
    <row r="12667" spans="1:5" x14ac:dyDescent="0.3">
      <c r="A12667">
        <v>191776</v>
      </c>
      <c r="B12667">
        <v>18</v>
      </c>
      <c r="C12667">
        <v>0</v>
      </c>
      <c r="D12667">
        <v>0</v>
      </c>
      <c r="E12667">
        <v>0</v>
      </c>
    </row>
    <row r="12668" spans="1:5" x14ac:dyDescent="0.3">
      <c r="A12668">
        <v>189004</v>
      </c>
      <c r="B12668">
        <v>2</v>
      </c>
      <c r="C12668">
        <v>0</v>
      </c>
      <c r="D12668">
        <v>0</v>
      </c>
      <c r="E12668">
        <v>0</v>
      </c>
    </row>
    <row r="12669" spans="1:5" x14ac:dyDescent="0.3">
      <c r="A12669">
        <v>40372</v>
      </c>
      <c r="B12669">
        <v>14</v>
      </c>
      <c r="C12669">
        <v>0</v>
      </c>
      <c r="D12669">
        <v>0</v>
      </c>
      <c r="E12669">
        <v>0</v>
      </c>
    </row>
    <row r="12670" spans="1:5" x14ac:dyDescent="0.3">
      <c r="A12670">
        <v>220612</v>
      </c>
      <c r="B12670">
        <v>4</v>
      </c>
      <c r="C12670">
        <v>0</v>
      </c>
      <c r="D12670">
        <v>0</v>
      </c>
      <c r="E12670">
        <v>0</v>
      </c>
    </row>
    <row r="12671" spans="1:5" x14ac:dyDescent="0.3">
      <c r="A12671">
        <v>139340</v>
      </c>
      <c r="B12671">
        <v>5</v>
      </c>
      <c r="C12671">
        <v>0</v>
      </c>
      <c r="D12671">
        <v>0</v>
      </c>
      <c r="E12671">
        <v>0</v>
      </c>
    </row>
    <row r="12672" spans="1:5" x14ac:dyDescent="0.3">
      <c r="A12672">
        <v>192608</v>
      </c>
      <c r="B12672">
        <v>7</v>
      </c>
      <c r="C12672">
        <v>0</v>
      </c>
      <c r="D12672">
        <v>0</v>
      </c>
      <c r="E12672">
        <v>0</v>
      </c>
    </row>
    <row r="12673" spans="1:5" x14ac:dyDescent="0.3">
      <c r="A12673">
        <v>66640</v>
      </c>
      <c r="B12673">
        <v>1</v>
      </c>
      <c r="C12673">
        <v>0</v>
      </c>
      <c r="D12673">
        <v>0</v>
      </c>
      <c r="E12673">
        <v>0</v>
      </c>
    </row>
    <row r="12674" spans="1:5" x14ac:dyDescent="0.3">
      <c r="A12674">
        <v>195192</v>
      </c>
      <c r="B12674">
        <v>3</v>
      </c>
      <c r="C12674">
        <v>0</v>
      </c>
      <c r="D12674">
        <v>0</v>
      </c>
      <c r="E12674">
        <v>0</v>
      </c>
    </row>
    <row r="12675" spans="1:5" x14ac:dyDescent="0.3">
      <c r="A12675">
        <v>205956</v>
      </c>
      <c r="B12675">
        <v>25</v>
      </c>
      <c r="C12675">
        <v>0</v>
      </c>
      <c r="D12675">
        <v>0</v>
      </c>
      <c r="E12675">
        <v>0</v>
      </c>
    </row>
    <row r="12676" spans="1:5" x14ac:dyDescent="0.3">
      <c r="A12676">
        <v>133016</v>
      </c>
      <c r="B12676">
        <v>6</v>
      </c>
      <c r="C12676">
        <v>0</v>
      </c>
      <c r="D12676">
        <v>0</v>
      </c>
      <c r="E12676">
        <v>0</v>
      </c>
    </row>
    <row r="12677" spans="1:5" x14ac:dyDescent="0.3">
      <c r="A12677">
        <v>194768</v>
      </c>
      <c r="B12677">
        <v>6</v>
      </c>
      <c r="C12677">
        <v>0</v>
      </c>
      <c r="D12677">
        <v>0</v>
      </c>
      <c r="E12677">
        <v>0</v>
      </c>
    </row>
    <row r="12678" spans="1:5" x14ac:dyDescent="0.3">
      <c r="A12678">
        <v>186216</v>
      </c>
      <c r="B12678">
        <v>9</v>
      </c>
      <c r="C12678">
        <v>0</v>
      </c>
      <c r="D12678">
        <v>0</v>
      </c>
      <c r="E12678">
        <v>0</v>
      </c>
    </row>
    <row r="12679" spans="1:5" x14ac:dyDescent="0.3">
      <c r="A12679">
        <v>218520</v>
      </c>
      <c r="B12679">
        <v>5</v>
      </c>
      <c r="C12679">
        <v>0</v>
      </c>
      <c r="D12679">
        <v>0</v>
      </c>
      <c r="E12679">
        <v>0</v>
      </c>
    </row>
    <row r="12680" spans="1:5" x14ac:dyDescent="0.3">
      <c r="A12680">
        <v>122560</v>
      </c>
      <c r="B12680">
        <v>1</v>
      </c>
      <c r="C12680">
        <v>0</v>
      </c>
      <c r="D12680">
        <v>0</v>
      </c>
      <c r="E12680">
        <v>0</v>
      </c>
    </row>
    <row r="12681" spans="1:5" x14ac:dyDescent="0.3">
      <c r="A12681">
        <v>202828</v>
      </c>
      <c r="B12681">
        <v>58</v>
      </c>
      <c r="C12681">
        <v>0</v>
      </c>
      <c r="D12681">
        <v>0</v>
      </c>
      <c r="E12681">
        <v>0</v>
      </c>
    </row>
    <row r="12682" spans="1:5" x14ac:dyDescent="0.3">
      <c r="A12682">
        <v>189600</v>
      </c>
      <c r="B12682">
        <v>27</v>
      </c>
      <c r="C12682">
        <v>0</v>
      </c>
      <c r="D12682">
        <v>0</v>
      </c>
      <c r="E12682">
        <v>0</v>
      </c>
    </row>
    <row r="12683" spans="1:5" x14ac:dyDescent="0.3">
      <c r="A12683">
        <v>180452</v>
      </c>
      <c r="B12683">
        <v>38</v>
      </c>
      <c r="C12683">
        <v>0</v>
      </c>
      <c r="D12683">
        <v>0</v>
      </c>
      <c r="E12683">
        <v>0</v>
      </c>
    </row>
    <row r="12684" spans="1:5" x14ac:dyDescent="0.3">
      <c r="A12684">
        <v>135500</v>
      </c>
      <c r="B12684">
        <v>11</v>
      </c>
      <c r="C12684">
        <v>0</v>
      </c>
      <c r="D12684">
        <v>0</v>
      </c>
      <c r="E12684">
        <v>0</v>
      </c>
    </row>
    <row r="12685" spans="1:5" x14ac:dyDescent="0.3">
      <c r="A12685">
        <v>220152</v>
      </c>
      <c r="B12685">
        <v>39</v>
      </c>
      <c r="C12685">
        <v>0</v>
      </c>
      <c r="D12685">
        <v>0</v>
      </c>
      <c r="E12685">
        <v>0</v>
      </c>
    </row>
    <row r="12686" spans="1:5" x14ac:dyDescent="0.3">
      <c r="A12686">
        <v>197420</v>
      </c>
      <c r="B12686">
        <v>23</v>
      </c>
      <c r="C12686">
        <v>0</v>
      </c>
      <c r="D12686">
        <v>0</v>
      </c>
      <c r="E12686">
        <v>0</v>
      </c>
    </row>
    <row r="12687" spans="1:5" x14ac:dyDescent="0.3">
      <c r="A12687">
        <v>179552</v>
      </c>
      <c r="B12687">
        <v>25</v>
      </c>
      <c r="C12687">
        <v>0</v>
      </c>
      <c r="D12687">
        <v>0</v>
      </c>
      <c r="E12687">
        <v>0</v>
      </c>
    </row>
    <row r="12688" spans="1:5" x14ac:dyDescent="0.3">
      <c r="A12688">
        <v>199800</v>
      </c>
      <c r="B12688">
        <v>5</v>
      </c>
      <c r="C12688">
        <v>0</v>
      </c>
      <c r="D12688">
        <v>0</v>
      </c>
      <c r="E12688">
        <v>0</v>
      </c>
    </row>
    <row r="12689" spans="1:5" x14ac:dyDescent="0.3">
      <c r="A12689">
        <v>29796</v>
      </c>
      <c r="B12689">
        <v>2</v>
      </c>
      <c r="C12689">
        <v>0</v>
      </c>
      <c r="D12689">
        <v>0</v>
      </c>
      <c r="E12689">
        <v>0</v>
      </c>
    </row>
    <row r="12690" spans="1:5" x14ac:dyDescent="0.3">
      <c r="A12690">
        <v>68272</v>
      </c>
      <c r="B12690">
        <v>4</v>
      </c>
      <c r="C12690">
        <v>0</v>
      </c>
      <c r="D12690">
        <v>0</v>
      </c>
      <c r="E12690">
        <v>0</v>
      </c>
    </row>
    <row r="12691" spans="1:5" x14ac:dyDescent="0.3">
      <c r="A12691">
        <v>204748</v>
      </c>
      <c r="B12691">
        <v>8</v>
      </c>
      <c r="C12691">
        <v>0</v>
      </c>
      <c r="D12691">
        <v>0</v>
      </c>
      <c r="E12691">
        <v>0</v>
      </c>
    </row>
    <row r="12692" spans="1:5" x14ac:dyDescent="0.3">
      <c r="A12692">
        <v>195312</v>
      </c>
      <c r="B12692">
        <v>26</v>
      </c>
      <c r="C12692">
        <v>0</v>
      </c>
      <c r="D12692">
        <v>0</v>
      </c>
      <c r="E12692">
        <v>0</v>
      </c>
    </row>
    <row r="12693" spans="1:5" x14ac:dyDescent="0.3">
      <c r="A12693">
        <v>218332</v>
      </c>
      <c r="B12693">
        <v>4</v>
      </c>
      <c r="C12693">
        <v>0</v>
      </c>
      <c r="D12693">
        <v>0</v>
      </c>
      <c r="E12693">
        <v>0</v>
      </c>
    </row>
    <row r="12694" spans="1:5" x14ac:dyDescent="0.3">
      <c r="A12694">
        <v>190568</v>
      </c>
      <c r="B12694">
        <v>5</v>
      </c>
      <c r="C12694">
        <v>0</v>
      </c>
      <c r="D12694">
        <v>0</v>
      </c>
      <c r="E12694">
        <v>0</v>
      </c>
    </row>
    <row r="12695" spans="1:5" x14ac:dyDescent="0.3">
      <c r="A12695">
        <v>196212</v>
      </c>
      <c r="B12695">
        <v>2</v>
      </c>
      <c r="C12695">
        <v>0</v>
      </c>
      <c r="D12695">
        <v>0</v>
      </c>
      <c r="E12695">
        <v>0</v>
      </c>
    </row>
    <row r="12696" spans="1:5" x14ac:dyDescent="0.3">
      <c r="A12696">
        <v>131112</v>
      </c>
      <c r="B12696">
        <v>9</v>
      </c>
      <c r="C12696">
        <v>0</v>
      </c>
      <c r="D12696">
        <v>0</v>
      </c>
      <c r="E12696">
        <v>0</v>
      </c>
    </row>
    <row r="12697" spans="1:5" x14ac:dyDescent="0.3">
      <c r="A12697">
        <v>197776</v>
      </c>
      <c r="B12697">
        <v>11</v>
      </c>
      <c r="C12697">
        <v>0</v>
      </c>
      <c r="D12697">
        <v>0</v>
      </c>
      <c r="E12697">
        <v>0</v>
      </c>
    </row>
    <row r="12698" spans="1:5" x14ac:dyDescent="0.3">
      <c r="A12698">
        <v>80412</v>
      </c>
      <c r="B12698">
        <v>14</v>
      </c>
      <c r="C12698">
        <v>0</v>
      </c>
      <c r="D12698">
        <v>0</v>
      </c>
      <c r="E12698">
        <v>0</v>
      </c>
    </row>
    <row r="12699" spans="1:5" x14ac:dyDescent="0.3">
      <c r="A12699">
        <v>216292</v>
      </c>
      <c r="B12699">
        <v>106</v>
      </c>
      <c r="C12699">
        <v>0</v>
      </c>
      <c r="D12699">
        <v>0</v>
      </c>
      <c r="E12699">
        <v>0</v>
      </c>
    </row>
    <row r="12700" spans="1:5" x14ac:dyDescent="0.3">
      <c r="A12700">
        <v>145836</v>
      </c>
      <c r="B12700">
        <v>18</v>
      </c>
      <c r="C12700">
        <v>0</v>
      </c>
      <c r="D12700">
        <v>0</v>
      </c>
      <c r="E12700">
        <v>0</v>
      </c>
    </row>
    <row r="12701" spans="1:5" x14ac:dyDescent="0.3">
      <c r="A12701">
        <v>83320</v>
      </c>
      <c r="B12701">
        <v>156</v>
      </c>
      <c r="C12701">
        <v>0</v>
      </c>
      <c r="D12701">
        <v>0</v>
      </c>
      <c r="E12701">
        <v>0</v>
      </c>
    </row>
    <row r="12702" spans="1:5" x14ac:dyDescent="0.3">
      <c r="A12702">
        <v>135056</v>
      </c>
      <c r="B12702">
        <v>168</v>
      </c>
      <c r="C12702">
        <v>0</v>
      </c>
      <c r="D12702">
        <v>0</v>
      </c>
      <c r="E12702">
        <v>0</v>
      </c>
    </row>
    <row r="12703" spans="1:5" x14ac:dyDescent="0.3">
      <c r="A12703">
        <v>153896</v>
      </c>
      <c r="B12703">
        <v>89</v>
      </c>
      <c r="C12703">
        <v>0</v>
      </c>
      <c r="D12703">
        <v>0</v>
      </c>
      <c r="E12703">
        <v>0</v>
      </c>
    </row>
    <row r="12704" spans="1:5" x14ac:dyDescent="0.3">
      <c r="A12704">
        <v>219592</v>
      </c>
      <c r="B12704">
        <v>11</v>
      </c>
      <c r="C12704">
        <v>0</v>
      </c>
      <c r="D12704">
        <v>0</v>
      </c>
      <c r="E12704">
        <v>0</v>
      </c>
    </row>
    <row r="12705" spans="1:5" x14ac:dyDescent="0.3">
      <c r="A12705">
        <v>123360</v>
      </c>
      <c r="B12705">
        <v>94</v>
      </c>
      <c r="C12705">
        <v>0</v>
      </c>
      <c r="D12705">
        <v>0</v>
      </c>
      <c r="E12705">
        <v>0</v>
      </c>
    </row>
    <row r="12706" spans="1:5" x14ac:dyDescent="0.3">
      <c r="A12706">
        <v>164776</v>
      </c>
      <c r="B12706">
        <v>55</v>
      </c>
      <c r="C12706">
        <v>0</v>
      </c>
      <c r="D12706">
        <v>0</v>
      </c>
      <c r="E12706">
        <v>0</v>
      </c>
    </row>
    <row r="12707" spans="1:5" x14ac:dyDescent="0.3">
      <c r="A12707">
        <v>219780</v>
      </c>
      <c r="B12707">
        <v>3</v>
      </c>
      <c r="C12707">
        <v>0</v>
      </c>
      <c r="D12707">
        <v>0</v>
      </c>
      <c r="E12707">
        <v>0</v>
      </c>
    </row>
    <row r="12708" spans="1:5" x14ac:dyDescent="0.3">
      <c r="A12708">
        <v>1488</v>
      </c>
      <c r="B12708">
        <v>1</v>
      </c>
      <c r="C12708">
        <v>0</v>
      </c>
      <c r="D12708">
        <v>0</v>
      </c>
      <c r="E12708">
        <v>0</v>
      </c>
    </row>
    <row r="12709" spans="1:5" x14ac:dyDescent="0.3">
      <c r="A12709">
        <v>117324</v>
      </c>
      <c r="B12709">
        <v>2</v>
      </c>
      <c r="C12709">
        <v>0</v>
      </c>
      <c r="D12709">
        <v>0</v>
      </c>
      <c r="E12709">
        <v>0</v>
      </c>
    </row>
    <row r="12710" spans="1:5" x14ac:dyDescent="0.3">
      <c r="A12710">
        <v>117204</v>
      </c>
      <c r="B12710">
        <v>6</v>
      </c>
      <c r="C12710">
        <v>0</v>
      </c>
      <c r="D12710">
        <v>0</v>
      </c>
      <c r="E12710">
        <v>0</v>
      </c>
    </row>
    <row r="12711" spans="1:5" x14ac:dyDescent="0.3">
      <c r="A12711">
        <v>116984</v>
      </c>
      <c r="B12711">
        <v>3</v>
      </c>
      <c r="C12711">
        <v>0</v>
      </c>
      <c r="D12711">
        <v>0</v>
      </c>
      <c r="E12711">
        <v>0</v>
      </c>
    </row>
    <row r="12712" spans="1:5" x14ac:dyDescent="0.3">
      <c r="A12712">
        <v>116848</v>
      </c>
      <c r="B12712">
        <v>5</v>
      </c>
      <c r="C12712">
        <v>0</v>
      </c>
      <c r="D12712">
        <v>0</v>
      </c>
      <c r="E12712">
        <v>0</v>
      </c>
    </row>
    <row r="12713" spans="1:5" x14ac:dyDescent="0.3">
      <c r="A12713">
        <v>66928</v>
      </c>
      <c r="B12713">
        <v>1</v>
      </c>
      <c r="C12713">
        <v>0</v>
      </c>
      <c r="D12713">
        <v>0</v>
      </c>
      <c r="E12713">
        <v>0</v>
      </c>
    </row>
    <row r="12714" spans="1:5" x14ac:dyDescent="0.3">
      <c r="A12714">
        <v>116372</v>
      </c>
      <c r="B12714">
        <v>4</v>
      </c>
      <c r="C12714">
        <v>0</v>
      </c>
      <c r="D12714">
        <v>0</v>
      </c>
      <c r="E12714">
        <v>0</v>
      </c>
    </row>
    <row r="12715" spans="1:5" x14ac:dyDescent="0.3">
      <c r="A12715">
        <v>116304</v>
      </c>
      <c r="B12715">
        <v>36</v>
      </c>
      <c r="C12715">
        <v>0</v>
      </c>
      <c r="D12715">
        <v>0</v>
      </c>
      <c r="E12715">
        <v>0</v>
      </c>
    </row>
    <row r="12716" spans="1:5" x14ac:dyDescent="0.3">
      <c r="A12716">
        <v>89320</v>
      </c>
      <c r="B12716">
        <v>8</v>
      </c>
      <c r="C12716">
        <v>0</v>
      </c>
      <c r="D12716">
        <v>0</v>
      </c>
      <c r="E12716">
        <v>0</v>
      </c>
    </row>
    <row r="12717" spans="1:5" x14ac:dyDescent="0.3">
      <c r="A12717">
        <v>101036</v>
      </c>
      <c r="B12717">
        <v>13</v>
      </c>
      <c r="C12717">
        <v>0</v>
      </c>
      <c r="D12717">
        <v>0</v>
      </c>
      <c r="E12717">
        <v>0</v>
      </c>
    </row>
    <row r="12718" spans="1:5" x14ac:dyDescent="0.3">
      <c r="A12718">
        <v>100916</v>
      </c>
      <c r="B12718">
        <v>12</v>
      </c>
      <c r="C12718">
        <v>0</v>
      </c>
      <c r="D12718">
        <v>0</v>
      </c>
      <c r="E12718">
        <v>0</v>
      </c>
    </row>
    <row r="12719" spans="1:5" x14ac:dyDescent="0.3">
      <c r="A12719">
        <v>20768</v>
      </c>
      <c r="B12719">
        <v>8</v>
      </c>
      <c r="C12719">
        <v>0</v>
      </c>
      <c r="D12719">
        <v>0</v>
      </c>
      <c r="E12719">
        <v>0</v>
      </c>
    </row>
    <row r="12720" spans="1:5" x14ac:dyDescent="0.3">
      <c r="A12720">
        <v>74648</v>
      </c>
      <c r="B12720">
        <v>1</v>
      </c>
      <c r="C12720">
        <v>0</v>
      </c>
      <c r="D12720">
        <v>0</v>
      </c>
      <c r="E12720">
        <v>0</v>
      </c>
    </row>
    <row r="12721" spans="1:5" x14ac:dyDescent="0.3">
      <c r="A12721">
        <v>73136</v>
      </c>
      <c r="B12721">
        <v>167</v>
      </c>
      <c r="C12721">
        <v>0</v>
      </c>
      <c r="D12721">
        <v>0</v>
      </c>
      <c r="E12721">
        <v>0</v>
      </c>
    </row>
    <row r="12722" spans="1:5" x14ac:dyDescent="0.3">
      <c r="A12722">
        <v>76808</v>
      </c>
      <c r="B12722">
        <v>1</v>
      </c>
      <c r="C12722">
        <v>0</v>
      </c>
      <c r="D12722">
        <v>0</v>
      </c>
      <c r="E12722">
        <v>0</v>
      </c>
    </row>
    <row r="12723" spans="1:5" x14ac:dyDescent="0.3">
      <c r="A12723">
        <v>47104</v>
      </c>
      <c r="B12723">
        <v>2</v>
      </c>
      <c r="C12723">
        <v>0</v>
      </c>
      <c r="D12723">
        <v>0</v>
      </c>
      <c r="E12723">
        <v>0</v>
      </c>
    </row>
    <row r="12724" spans="1:5" x14ac:dyDescent="0.3">
      <c r="A12724">
        <v>80768</v>
      </c>
      <c r="B12724">
        <v>5</v>
      </c>
      <c r="C12724">
        <v>0</v>
      </c>
      <c r="D12724">
        <v>0</v>
      </c>
      <c r="E12724">
        <v>0</v>
      </c>
    </row>
    <row r="12725" spans="1:5" x14ac:dyDescent="0.3">
      <c r="A12725">
        <v>42580</v>
      </c>
      <c r="B12725">
        <v>6</v>
      </c>
      <c r="C12725">
        <v>0</v>
      </c>
      <c r="D12725">
        <v>0</v>
      </c>
      <c r="E12725">
        <v>0</v>
      </c>
    </row>
    <row r="12726" spans="1:5" x14ac:dyDescent="0.3">
      <c r="A12726">
        <v>73492</v>
      </c>
      <c r="B12726">
        <v>18</v>
      </c>
      <c r="C12726">
        <v>0</v>
      </c>
      <c r="D12726">
        <v>0</v>
      </c>
      <c r="E12726">
        <v>0</v>
      </c>
    </row>
    <row r="12727" spans="1:5" x14ac:dyDescent="0.3">
      <c r="A12727">
        <v>37548</v>
      </c>
      <c r="B12727">
        <v>8</v>
      </c>
      <c r="C12727">
        <v>0</v>
      </c>
      <c r="D12727">
        <v>0</v>
      </c>
      <c r="E12727">
        <v>0</v>
      </c>
    </row>
    <row r="12728" spans="1:5" x14ac:dyDescent="0.3">
      <c r="A12728">
        <v>67508</v>
      </c>
      <c r="B12728">
        <v>4</v>
      </c>
      <c r="C12728">
        <v>0</v>
      </c>
      <c r="D12728">
        <v>0</v>
      </c>
      <c r="E12728">
        <v>0</v>
      </c>
    </row>
    <row r="12729" spans="1:5" x14ac:dyDescent="0.3">
      <c r="A12729">
        <v>50352</v>
      </c>
      <c r="B12729">
        <v>33</v>
      </c>
      <c r="C12729">
        <v>0</v>
      </c>
      <c r="D12729">
        <v>0</v>
      </c>
      <c r="E12729">
        <v>0</v>
      </c>
    </row>
    <row r="12730" spans="1:5" x14ac:dyDescent="0.3">
      <c r="A12730">
        <v>69888</v>
      </c>
      <c r="B12730">
        <v>31</v>
      </c>
      <c r="C12730">
        <v>0</v>
      </c>
      <c r="D12730">
        <v>0</v>
      </c>
      <c r="E12730">
        <v>0</v>
      </c>
    </row>
    <row r="12731" spans="1:5" x14ac:dyDescent="0.3">
      <c r="A12731">
        <v>100204</v>
      </c>
      <c r="B12731">
        <v>6</v>
      </c>
      <c r="C12731">
        <v>0</v>
      </c>
      <c r="D12731">
        <v>0</v>
      </c>
      <c r="E12731">
        <v>0</v>
      </c>
    </row>
    <row r="12732" spans="1:5" x14ac:dyDescent="0.3">
      <c r="A12732">
        <v>91532</v>
      </c>
      <c r="B12732">
        <v>1</v>
      </c>
      <c r="C12732">
        <v>0</v>
      </c>
      <c r="D12732">
        <v>0</v>
      </c>
      <c r="E12732">
        <v>0</v>
      </c>
    </row>
    <row r="12733" spans="1:5" x14ac:dyDescent="0.3">
      <c r="A12733">
        <v>27976</v>
      </c>
      <c r="B12733">
        <v>11</v>
      </c>
      <c r="C12733">
        <v>0</v>
      </c>
      <c r="D12733">
        <v>0</v>
      </c>
      <c r="E12733">
        <v>0</v>
      </c>
    </row>
    <row r="12734" spans="1:5" x14ac:dyDescent="0.3">
      <c r="A12734">
        <v>77760</v>
      </c>
      <c r="B12734">
        <v>5</v>
      </c>
      <c r="C12734">
        <v>0</v>
      </c>
      <c r="D12734">
        <v>0</v>
      </c>
      <c r="E12734">
        <v>0</v>
      </c>
    </row>
    <row r="12735" spans="1:5" x14ac:dyDescent="0.3">
      <c r="A12735">
        <v>83896</v>
      </c>
      <c r="B12735">
        <v>38</v>
      </c>
      <c r="C12735">
        <v>0</v>
      </c>
      <c r="D12735">
        <v>0</v>
      </c>
      <c r="E12735">
        <v>0</v>
      </c>
    </row>
    <row r="12736" spans="1:5" x14ac:dyDescent="0.3">
      <c r="A12736">
        <v>96392</v>
      </c>
      <c r="B12736">
        <v>38</v>
      </c>
      <c r="C12736">
        <v>0</v>
      </c>
      <c r="D12736">
        <v>0</v>
      </c>
      <c r="E12736">
        <v>0</v>
      </c>
    </row>
    <row r="12737" spans="1:5" x14ac:dyDescent="0.3">
      <c r="A12737">
        <v>100016</v>
      </c>
      <c r="B12737">
        <v>30</v>
      </c>
      <c r="C12737">
        <v>0</v>
      </c>
      <c r="D12737">
        <v>0</v>
      </c>
      <c r="E12737">
        <v>0</v>
      </c>
    </row>
    <row r="12738" spans="1:5" x14ac:dyDescent="0.3">
      <c r="A12738">
        <v>34420</v>
      </c>
      <c r="B12738">
        <v>46</v>
      </c>
      <c r="C12738">
        <v>0</v>
      </c>
      <c r="D12738">
        <v>0</v>
      </c>
      <c r="E12738">
        <v>0</v>
      </c>
    </row>
    <row r="12739" spans="1:5" x14ac:dyDescent="0.3">
      <c r="A12739">
        <v>72064</v>
      </c>
      <c r="B12739">
        <v>32</v>
      </c>
      <c r="C12739">
        <v>0</v>
      </c>
      <c r="D12739">
        <v>0</v>
      </c>
      <c r="E12739">
        <v>0</v>
      </c>
    </row>
    <row r="12740" spans="1:5" x14ac:dyDescent="0.3">
      <c r="A12740">
        <v>99964</v>
      </c>
      <c r="B12740">
        <v>3</v>
      </c>
      <c r="C12740">
        <v>0</v>
      </c>
      <c r="D12740">
        <v>0</v>
      </c>
      <c r="E12740">
        <v>0</v>
      </c>
    </row>
    <row r="12741" spans="1:5" x14ac:dyDescent="0.3">
      <c r="A12741">
        <v>77996</v>
      </c>
      <c r="B12741">
        <v>2</v>
      </c>
      <c r="C12741">
        <v>0</v>
      </c>
      <c r="D12741">
        <v>0</v>
      </c>
      <c r="E12741">
        <v>0</v>
      </c>
    </row>
    <row r="12742" spans="1:5" x14ac:dyDescent="0.3">
      <c r="A12742">
        <v>53736</v>
      </c>
      <c r="B12742">
        <v>9</v>
      </c>
      <c r="C12742">
        <v>0</v>
      </c>
      <c r="D12742">
        <v>0</v>
      </c>
      <c r="E12742">
        <v>0</v>
      </c>
    </row>
    <row r="12743" spans="1:5" x14ac:dyDescent="0.3">
      <c r="A12743">
        <v>131740</v>
      </c>
      <c r="B12743">
        <v>2</v>
      </c>
      <c r="C12743">
        <v>0</v>
      </c>
      <c r="D12743">
        <v>0</v>
      </c>
      <c r="E12743">
        <v>0</v>
      </c>
    </row>
    <row r="12744" spans="1:5" x14ac:dyDescent="0.3">
      <c r="A12744">
        <v>210868</v>
      </c>
      <c r="B12744">
        <v>1</v>
      </c>
      <c r="C12744">
        <v>0</v>
      </c>
      <c r="D12744">
        <v>0</v>
      </c>
      <c r="E12744">
        <v>0</v>
      </c>
    </row>
    <row r="12745" spans="1:5" x14ac:dyDescent="0.3">
      <c r="A12745">
        <v>185384</v>
      </c>
      <c r="B12745">
        <v>1</v>
      </c>
      <c r="C12745">
        <v>0</v>
      </c>
      <c r="D12745">
        <v>0</v>
      </c>
      <c r="E12745">
        <v>0</v>
      </c>
    </row>
    <row r="12746" spans="1:5" x14ac:dyDescent="0.3">
      <c r="A12746">
        <v>224964</v>
      </c>
      <c r="B12746">
        <v>7</v>
      </c>
      <c r="C12746">
        <v>0</v>
      </c>
      <c r="D12746">
        <v>0</v>
      </c>
      <c r="E12746">
        <v>0</v>
      </c>
    </row>
    <row r="12747" spans="1:5" x14ac:dyDescent="0.3">
      <c r="A12747">
        <v>183360</v>
      </c>
      <c r="B12747">
        <v>3</v>
      </c>
      <c r="C12747">
        <v>0</v>
      </c>
      <c r="D12747">
        <v>0</v>
      </c>
      <c r="E12747">
        <v>0</v>
      </c>
    </row>
    <row r="12748" spans="1:5" x14ac:dyDescent="0.3">
      <c r="A12748">
        <v>124720</v>
      </c>
      <c r="B12748">
        <v>7</v>
      </c>
      <c r="C12748">
        <v>0</v>
      </c>
      <c r="D12748">
        <v>0</v>
      </c>
      <c r="E12748">
        <v>0</v>
      </c>
    </row>
    <row r="12749" spans="1:5" x14ac:dyDescent="0.3">
      <c r="A12749">
        <v>208964</v>
      </c>
      <c r="B12749">
        <v>1</v>
      </c>
      <c r="C12749">
        <v>0</v>
      </c>
      <c r="D12749">
        <v>0</v>
      </c>
      <c r="E12749">
        <v>0</v>
      </c>
    </row>
    <row r="12750" spans="1:5" x14ac:dyDescent="0.3">
      <c r="A12750">
        <v>224452</v>
      </c>
      <c r="B12750">
        <v>2</v>
      </c>
      <c r="C12750">
        <v>0</v>
      </c>
      <c r="D12750">
        <v>0</v>
      </c>
      <c r="E12750">
        <v>0</v>
      </c>
    </row>
    <row r="12751" spans="1:5" x14ac:dyDescent="0.3">
      <c r="A12751">
        <v>194172</v>
      </c>
      <c r="B12751">
        <v>8</v>
      </c>
      <c r="C12751">
        <v>0</v>
      </c>
      <c r="D12751">
        <v>0</v>
      </c>
      <c r="E12751">
        <v>0</v>
      </c>
    </row>
    <row r="12752" spans="1:5" x14ac:dyDescent="0.3">
      <c r="A12752">
        <v>224232</v>
      </c>
      <c r="B12752">
        <v>13</v>
      </c>
      <c r="C12752">
        <v>0</v>
      </c>
      <c r="D12752">
        <v>0</v>
      </c>
      <c r="E12752">
        <v>0</v>
      </c>
    </row>
    <row r="12753" spans="1:5" x14ac:dyDescent="0.3">
      <c r="A12753">
        <v>217124</v>
      </c>
      <c r="B12753">
        <v>12</v>
      </c>
      <c r="C12753">
        <v>0</v>
      </c>
      <c r="D12753">
        <v>0</v>
      </c>
      <c r="E12753">
        <v>0</v>
      </c>
    </row>
    <row r="12754" spans="1:5" x14ac:dyDescent="0.3">
      <c r="A12754">
        <v>123580</v>
      </c>
      <c r="B12754">
        <v>1</v>
      </c>
      <c r="C12754">
        <v>0</v>
      </c>
      <c r="D12754">
        <v>0</v>
      </c>
      <c r="E12754">
        <v>0</v>
      </c>
    </row>
    <row r="12755" spans="1:5" x14ac:dyDescent="0.3">
      <c r="A12755">
        <v>128272</v>
      </c>
      <c r="B12755">
        <v>10</v>
      </c>
      <c r="C12755">
        <v>0</v>
      </c>
      <c r="D12755">
        <v>0</v>
      </c>
      <c r="E12755">
        <v>0</v>
      </c>
    </row>
    <row r="12756" spans="1:5" x14ac:dyDescent="0.3">
      <c r="A12756">
        <v>156344</v>
      </c>
      <c r="B12756">
        <v>6</v>
      </c>
      <c r="C12756">
        <v>0</v>
      </c>
      <c r="D12756">
        <v>0</v>
      </c>
      <c r="E12756">
        <v>0</v>
      </c>
    </row>
    <row r="12757" spans="1:5" x14ac:dyDescent="0.3">
      <c r="A12757">
        <v>223620</v>
      </c>
      <c r="B12757">
        <v>3</v>
      </c>
      <c r="C12757">
        <v>0</v>
      </c>
      <c r="D12757">
        <v>0</v>
      </c>
      <c r="E12757">
        <v>0</v>
      </c>
    </row>
    <row r="12758" spans="1:5" x14ac:dyDescent="0.3">
      <c r="A12758">
        <v>143660</v>
      </c>
      <c r="B12758">
        <v>6</v>
      </c>
      <c r="C12758">
        <v>0</v>
      </c>
      <c r="D12758">
        <v>0</v>
      </c>
      <c r="E12758">
        <v>0</v>
      </c>
    </row>
    <row r="12759" spans="1:5" x14ac:dyDescent="0.3">
      <c r="A12759">
        <v>26788</v>
      </c>
      <c r="B12759">
        <v>4</v>
      </c>
      <c r="C12759">
        <v>0</v>
      </c>
      <c r="D12759">
        <v>0</v>
      </c>
      <c r="E12759">
        <v>0</v>
      </c>
    </row>
    <row r="12760" spans="1:5" x14ac:dyDescent="0.3">
      <c r="A12760">
        <v>223400</v>
      </c>
      <c r="B12760">
        <v>3</v>
      </c>
      <c r="C12760">
        <v>0</v>
      </c>
      <c r="D12760">
        <v>0</v>
      </c>
      <c r="E12760">
        <v>0</v>
      </c>
    </row>
    <row r="12761" spans="1:5" x14ac:dyDescent="0.3">
      <c r="A12761">
        <v>64344</v>
      </c>
      <c r="B12761">
        <v>1</v>
      </c>
      <c r="C12761">
        <v>0</v>
      </c>
      <c r="D12761">
        <v>0</v>
      </c>
      <c r="E12761">
        <v>0</v>
      </c>
    </row>
    <row r="12762" spans="1:5" x14ac:dyDescent="0.3">
      <c r="A12762">
        <v>179380</v>
      </c>
      <c r="B12762">
        <v>5</v>
      </c>
      <c r="C12762">
        <v>0</v>
      </c>
      <c r="D12762">
        <v>0</v>
      </c>
      <c r="E12762">
        <v>0</v>
      </c>
    </row>
    <row r="12763" spans="1:5" x14ac:dyDescent="0.3">
      <c r="A12763">
        <v>182272</v>
      </c>
      <c r="B12763">
        <v>4</v>
      </c>
      <c r="C12763">
        <v>0</v>
      </c>
      <c r="D12763">
        <v>0</v>
      </c>
      <c r="E12763">
        <v>0</v>
      </c>
    </row>
    <row r="12764" spans="1:5" x14ac:dyDescent="0.3">
      <c r="A12764">
        <v>62560</v>
      </c>
      <c r="B12764">
        <v>2</v>
      </c>
      <c r="C12764">
        <v>0</v>
      </c>
      <c r="D12764">
        <v>0</v>
      </c>
      <c r="E12764">
        <v>0</v>
      </c>
    </row>
    <row r="12765" spans="1:5" x14ac:dyDescent="0.3">
      <c r="A12765">
        <v>82588</v>
      </c>
      <c r="B12765">
        <v>2</v>
      </c>
      <c r="C12765">
        <v>0</v>
      </c>
      <c r="D12765">
        <v>0</v>
      </c>
      <c r="E12765">
        <v>0</v>
      </c>
    </row>
    <row r="12766" spans="1:5" x14ac:dyDescent="0.3">
      <c r="A12766">
        <v>190144</v>
      </c>
      <c r="B12766">
        <v>26</v>
      </c>
      <c r="C12766">
        <v>0</v>
      </c>
      <c r="D12766">
        <v>0</v>
      </c>
      <c r="E12766">
        <v>0</v>
      </c>
    </row>
    <row r="12767" spans="1:5" x14ac:dyDescent="0.3">
      <c r="A12767">
        <v>150868</v>
      </c>
      <c r="B12767">
        <v>3</v>
      </c>
      <c r="C12767">
        <v>0</v>
      </c>
      <c r="D12767">
        <v>0</v>
      </c>
      <c r="E12767">
        <v>0</v>
      </c>
    </row>
    <row r="12768" spans="1:5" x14ac:dyDescent="0.3">
      <c r="A12768">
        <v>120588</v>
      </c>
      <c r="B12768">
        <v>6</v>
      </c>
      <c r="C12768">
        <v>0</v>
      </c>
      <c r="D12768">
        <v>0</v>
      </c>
      <c r="E12768">
        <v>0</v>
      </c>
    </row>
    <row r="12769" spans="1:5" x14ac:dyDescent="0.3">
      <c r="A12769">
        <v>166136</v>
      </c>
      <c r="B12769">
        <v>6</v>
      </c>
      <c r="C12769">
        <v>0</v>
      </c>
      <c r="D12769">
        <v>0</v>
      </c>
      <c r="E12769">
        <v>0</v>
      </c>
    </row>
    <row r="12770" spans="1:5" x14ac:dyDescent="0.3">
      <c r="A12770">
        <v>207640</v>
      </c>
      <c r="B12770">
        <v>2</v>
      </c>
      <c r="C12770">
        <v>0</v>
      </c>
      <c r="D12770">
        <v>0</v>
      </c>
      <c r="E12770">
        <v>0</v>
      </c>
    </row>
    <row r="12771" spans="1:5" x14ac:dyDescent="0.3">
      <c r="A12771">
        <v>181796</v>
      </c>
      <c r="B12771">
        <v>14</v>
      </c>
      <c r="C12771">
        <v>0</v>
      </c>
      <c r="D12771">
        <v>0</v>
      </c>
      <c r="E12771">
        <v>0</v>
      </c>
    </row>
    <row r="12772" spans="1:5" x14ac:dyDescent="0.3">
      <c r="A12772">
        <v>131808</v>
      </c>
      <c r="B12772">
        <v>2</v>
      </c>
      <c r="C12772">
        <v>0</v>
      </c>
      <c r="D12772">
        <v>0</v>
      </c>
      <c r="E12772">
        <v>0</v>
      </c>
    </row>
    <row r="12773" spans="1:5" x14ac:dyDescent="0.3">
      <c r="A12773">
        <v>192472</v>
      </c>
      <c r="B12773">
        <v>3</v>
      </c>
      <c r="C12773">
        <v>0</v>
      </c>
      <c r="D12773">
        <v>0</v>
      </c>
      <c r="E12773">
        <v>0</v>
      </c>
    </row>
    <row r="12774" spans="1:5" x14ac:dyDescent="0.3">
      <c r="A12774">
        <v>119756</v>
      </c>
      <c r="B12774">
        <v>13</v>
      </c>
      <c r="C12774">
        <v>0</v>
      </c>
      <c r="D12774">
        <v>0</v>
      </c>
      <c r="E12774">
        <v>0</v>
      </c>
    </row>
    <row r="12775" spans="1:5" x14ac:dyDescent="0.3">
      <c r="A12775">
        <v>2320</v>
      </c>
      <c r="B12775">
        <v>3</v>
      </c>
      <c r="C12775">
        <v>0</v>
      </c>
      <c r="D12775">
        <v>0</v>
      </c>
      <c r="E12775">
        <v>0</v>
      </c>
    </row>
    <row r="12776" spans="1:5" x14ac:dyDescent="0.3">
      <c r="A12776">
        <v>134036</v>
      </c>
      <c r="B12776">
        <v>3</v>
      </c>
      <c r="C12776">
        <v>0</v>
      </c>
      <c r="D12776">
        <v>0</v>
      </c>
      <c r="E12776">
        <v>0</v>
      </c>
    </row>
    <row r="12777" spans="1:5" x14ac:dyDescent="0.3">
      <c r="A12777">
        <v>58412</v>
      </c>
      <c r="B12777">
        <v>2</v>
      </c>
      <c r="C12777">
        <v>0</v>
      </c>
      <c r="D12777">
        <v>0</v>
      </c>
      <c r="E12777">
        <v>0</v>
      </c>
    </row>
    <row r="12778" spans="1:5" x14ac:dyDescent="0.3">
      <c r="A12778">
        <v>127916</v>
      </c>
      <c r="B12778">
        <v>4</v>
      </c>
      <c r="C12778">
        <v>0</v>
      </c>
      <c r="D12778">
        <v>0</v>
      </c>
      <c r="E12778">
        <v>0</v>
      </c>
    </row>
    <row r="12779" spans="1:5" x14ac:dyDescent="0.3">
      <c r="A12779">
        <v>222056</v>
      </c>
      <c r="B12779">
        <v>4</v>
      </c>
      <c r="C12779">
        <v>0</v>
      </c>
      <c r="D12779">
        <v>0</v>
      </c>
      <c r="E12779">
        <v>0</v>
      </c>
    </row>
    <row r="12780" spans="1:5" x14ac:dyDescent="0.3">
      <c r="A12780">
        <v>213608</v>
      </c>
      <c r="B12780">
        <v>2</v>
      </c>
      <c r="C12780">
        <v>0</v>
      </c>
      <c r="D12780">
        <v>0</v>
      </c>
      <c r="E12780">
        <v>0</v>
      </c>
    </row>
    <row r="12781" spans="1:5" x14ac:dyDescent="0.3">
      <c r="A12781">
        <v>120452</v>
      </c>
      <c r="B12781">
        <v>1</v>
      </c>
      <c r="C12781">
        <v>0</v>
      </c>
      <c r="D12781">
        <v>0</v>
      </c>
      <c r="E12781">
        <v>0</v>
      </c>
    </row>
    <row r="12782" spans="1:5" x14ac:dyDescent="0.3">
      <c r="A12782">
        <v>197796</v>
      </c>
      <c r="B12782">
        <v>4</v>
      </c>
      <c r="C12782">
        <v>0</v>
      </c>
      <c r="D12782">
        <v>0</v>
      </c>
      <c r="E12782">
        <v>0</v>
      </c>
    </row>
    <row r="12783" spans="1:5" x14ac:dyDescent="0.3">
      <c r="A12783">
        <v>160152</v>
      </c>
      <c r="B12783">
        <v>7</v>
      </c>
      <c r="C12783">
        <v>0</v>
      </c>
      <c r="D12783">
        <v>0</v>
      </c>
      <c r="E12783">
        <v>0</v>
      </c>
    </row>
    <row r="12784" spans="1:5" x14ac:dyDescent="0.3">
      <c r="A12784">
        <v>85768</v>
      </c>
      <c r="B12784">
        <v>10</v>
      </c>
      <c r="C12784">
        <v>0</v>
      </c>
      <c r="D12784">
        <v>0</v>
      </c>
      <c r="E12784">
        <v>0</v>
      </c>
    </row>
    <row r="12785" spans="1:5" x14ac:dyDescent="0.3">
      <c r="A12785">
        <v>101528</v>
      </c>
      <c r="B12785">
        <v>9</v>
      </c>
      <c r="C12785">
        <v>0</v>
      </c>
      <c r="D12785">
        <v>0</v>
      </c>
      <c r="E12785">
        <v>0</v>
      </c>
    </row>
    <row r="12786" spans="1:5" x14ac:dyDescent="0.3">
      <c r="A12786">
        <v>24372</v>
      </c>
      <c r="B12786">
        <v>17</v>
      </c>
      <c r="C12786">
        <v>0</v>
      </c>
      <c r="D12786">
        <v>0</v>
      </c>
      <c r="E12786">
        <v>0</v>
      </c>
    </row>
    <row r="12787" spans="1:5" x14ac:dyDescent="0.3">
      <c r="A12787">
        <v>99352</v>
      </c>
      <c r="B12787">
        <v>6</v>
      </c>
      <c r="C12787">
        <v>0</v>
      </c>
      <c r="D12787">
        <v>0</v>
      </c>
      <c r="E12787">
        <v>0</v>
      </c>
    </row>
    <row r="12788" spans="1:5" x14ac:dyDescent="0.3">
      <c r="A12788">
        <v>79084</v>
      </c>
      <c r="B12788">
        <v>3</v>
      </c>
      <c r="C12788">
        <v>0</v>
      </c>
      <c r="D12788">
        <v>0</v>
      </c>
      <c r="E12788">
        <v>0</v>
      </c>
    </row>
    <row r="12789" spans="1:5" x14ac:dyDescent="0.3">
      <c r="A12789">
        <v>101204</v>
      </c>
      <c r="B12789">
        <v>8</v>
      </c>
      <c r="C12789">
        <v>0</v>
      </c>
      <c r="D12789">
        <v>0</v>
      </c>
      <c r="E12789">
        <v>0</v>
      </c>
    </row>
    <row r="12790" spans="1:5" x14ac:dyDescent="0.3">
      <c r="A12790">
        <v>85580</v>
      </c>
      <c r="B12790">
        <v>7</v>
      </c>
      <c r="C12790">
        <v>0</v>
      </c>
      <c r="D12790">
        <v>0</v>
      </c>
      <c r="E12790">
        <v>0</v>
      </c>
    </row>
    <row r="12791" spans="1:5" x14ac:dyDescent="0.3">
      <c r="A12791">
        <v>47460</v>
      </c>
      <c r="B12791">
        <v>16</v>
      </c>
      <c r="C12791">
        <v>0</v>
      </c>
      <c r="D12791">
        <v>0</v>
      </c>
      <c r="E12791">
        <v>0</v>
      </c>
    </row>
    <row r="12792" spans="1:5" x14ac:dyDescent="0.3">
      <c r="A12792">
        <v>97176</v>
      </c>
      <c r="B12792">
        <v>2</v>
      </c>
      <c r="C12792">
        <v>0</v>
      </c>
      <c r="D12792">
        <v>0</v>
      </c>
      <c r="E12792">
        <v>0</v>
      </c>
    </row>
    <row r="12793" spans="1:5" x14ac:dyDescent="0.3">
      <c r="A12793">
        <v>100984</v>
      </c>
      <c r="B12793">
        <v>3</v>
      </c>
      <c r="C12793">
        <v>0</v>
      </c>
      <c r="D12793">
        <v>0</v>
      </c>
      <c r="E12793">
        <v>0</v>
      </c>
    </row>
    <row r="12794" spans="1:5" x14ac:dyDescent="0.3">
      <c r="A12794">
        <v>1164</v>
      </c>
      <c r="B12794">
        <v>48</v>
      </c>
      <c r="C12794">
        <v>0</v>
      </c>
      <c r="D12794">
        <v>0</v>
      </c>
      <c r="E12794">
        <v>0</v>
      </c>
    </row>
    <row r="12795" spans="1:5" x14ac:dyDescent="0.3">
      <c r="A12795">
        <v>93740</v>
      </c>
      <c r="B12795">
        <v>11</v>
      </c>
      <c r="C12795">
        <v>0</v>
      </c>
      <c r="D12795">
        <v>0</v>
      </c>
      <c r="E12795">
        <v>0</v>
      </c>
    </row>
    <row r="12796" spans="1:5" x14ac:dyDescent="0.3">
      <c r="A12796">
        <v>1420</v>
      </c>
      <c r="B12796">
        <v>4</v>
      </c>
      <c r="C12796">
        <v>0</v>
      </c>
      <c r="D12796">
        <v>0</v>
      </c>
      <c r="E12796">
        <v>0</v>
      </c>
    </row>
    <row r="12797" spans="1:5" x14ac:dyDescent="0.3">
      <c r="A12797">
        <v>66708</v>
      </c>
      <c r="B12797">
        <v>25</v>
      </c>
      <c r="C12797">
        <v>0</v>
      </c>
      <c r="D12797">
        <v>0</v>
      </c>
      <c r="E12797">
        <v>0</v>
      </c>
    </row>
    <row r="12798" spans="1:5" x14ac:dyDescent="0.3">
      <c r="A12798">
        <v>94948</v>
      </c>
      <c r="B12798">
        <v>1</v>
      </c>
      <c r="C12798">
        <v>0</v>
      </c>
      <c r="D12798">
        <v>0</v>
      </c>
      <c r="E12798">
        <v>0</v>
      </c>
    </row>
    <row r="12799" spans="1:5" x14ac:dyDescent="0.3">
      <c r="A12799">
        <v>21976</v>
      </c>
      <c r="B12799">
        <v>5</v>
      </c>
      <c r="C12799">
        <v>0</v>
      </c>
      <c r="D12799">
        <v>0</v>
      </c>
      <c r="E12799">
        <v>0</v>
      </c>
    </row>
    <row r="12800" spans="1:5" x14ac:dyDescent="0.3">
      <c r="A12800">
        <v>61472</v>
      </c>
      <c r="B12800">
        <v>67</v>
      </c>
      <c r="C12800">
        <v>0</v>
      </c>
      <c r="D12800">
        <v>0</v>
      </c>
      <c r="E12800">
        <v>0</v>
      </c>
    </row>
    <row r="12801" spans="1:5" x14ac:dyDescent="0.3">
      <c r="A12801">
        <v>65976</v>
      </c>
      <c r="B12801">
        <v>6</v>
      </c>
      <c r="C12801">
        <v>0</v>
      </c>
      <c r="D12801">
        <v>0</v>
      </c>
      <c r="E12801">
        <v>0</v>
      </c>
    </row>
    <row r="12802" spans="1:5" x14ac:dyDescent="0.3">
      <c r="A12802">
        <v>93096</v>
      </c>
      <c r="B12802">
        <v>57</v>
      </c>
      <c r="C12802">
        <v>0</v>
      </c>
      <c r="D12802">
        <v>0</v>
      </c>
      <c r="E12802">
        <v>0</v>
      </c>
    </row>
    <row r="12803" spans="1:5" x14ac:dyDescent="0.3">
      <c r="A12803">
        <v>100184</v>
      </c>
      <c r="B12803">
        <v>11</v>
      </c>
      <c r="C12803">
        <v>0</v>
      </c>
      <c r="D12803">
        <v>0</v>
      </c>
      <c r="E12803">
        <v>0</v>
      </c>
    </row>
    <row r="12804" spans="1:5" x14ac:dyDescent="0.3">
      <c r="A12804">
        <v>74272</v>
      </c>
      <c r="B12804">
        <v>9</v>
      </c>
      <c r="C12804">
        <v>0</v>
      </c>
      <c r="D12804">
        <v>0</v>
      </c>
      <c r="E12804">
        <v>0</v>
      </c>
    </row>
    <row r="12805" spans="1:5" x14ac:dyDescent="0.3">
      <c r="A12805">
        <v>74528</v>
      </c>
      <c r="B12805">
        <v>27</v>
      </c>
      <c r="C12805">
        <v>0</v>
      </c>
      <c r="D12805">
        <v>0</v>
      </c>
      <c r="E12805">
        <v>0</v>
      </c>
    </row>
    <row r="12806" spans="1:5" x14ac:dyDescent="0.3">
      <c r="A12806">
        <v>70720</v>
      </c>
      <c r="B12806">
        <v>10</v>
      </c>
      <c r="C12806">
        <v>0</v>
      </c>
      <c r="D12806">
        <v>0</v>
      </c>
      <c r="E12806">
        <v>0</v>
      </c>
    </row>
    <row r="12807" spans="1:5" x14ac:dyDescent="0.3">
      <c r="A12807">
        <v>95460</v>
      </c>
      <c r="B12807">
        <v>14</v>
      </c>
      <c r="C12807">
        <v>0</v>
      </c>
      <c r="D12807">
        <v>0</v>
      </c>
      <c r="E12807">
        <v>0</v>
      </c>
    </row>
    <row r="12808" spans="1:5" x14ac:dyDescent="0.3">
      <c r="A12808">
        <v>90868</v>
      </c>
      <c r="B12808">
        <v>37</v>
      </c>
      <c r="C12808">
        <v>0</v>
      </c>
      <c r="D12808">
        <v>0</v>
      </c>
      <c r="E12808">
        <v>0</v>
      </c>
    </row>
    <row r="12809" spans="1:5" x14ac:dyDescent="0.3">
      <c r="A12809">
        <v>92024</v>
      </c>
      <c r="B12809">
        <v>27</v>
      </c>
      <c r="C12809">
        <v>0</v>
      </c>
      <c r="D12809">
        <v>0</v>
      </c>
      <c r="E12809">
        <v>0</v>
      </c>
    </row>
    <row r="12810" spans="1:5" x14ac:dyDescent="0.3">
      <c r="A12810">
        <v>160944</v>
      </c>
      <c r="B12810">
        <v>3</v>
      </c>
      <c r="C12810">
        <v>0</v>
      </c>
      <c r="D12810">
        <v>0</v>
      </c>
      <c r="E12810">
        <v>0</v>
      </c>
    </row>
    <row r="12811" spans="1:5" x14ac:dyDescent="0.3">
      <c r="A12811">
        <v>225612</v>
      </c>
      <c r="B12811">
        <v>12</v>
      </c>
      <c r="C12811">
        <v>0</v>
      </c>
      <c r="D12811">
        <v>0</v>
      </c>
      <c r="E12811">
        <v>0</v>
      </c>
    </row>
    <row r="12812" spans="1:5" x14ac:dyDescent="0.3">
      <c r="A12812">
        <v>198444</v>
      </c>
      <c r="B12812">
        <v>2</v>
      </c>
      <c r="C12812">
        <v>0</v>
      </c>
      <c r="D12812">
        <v>0</v>
      </c>
      <c r="E12812">
        <v>0</v>
      </c>
    </row>
    <row r="12813" spans="1:5" x14ac:dyDescent="0.3">
      <c r="A12813">
        <v>136800</v>
      </c>
      <c r="B12813">
        <v>6</v>
      </c>
      <c r="C12813">
        <v>0</v>
      </c>
      <c r="D12813">
        <v>0</v>
      </c>
      <c r="E12813">
        <v>0</v>
      </c>
    </row>
    <row r="12814" spans="1:5" x14ac:dyDescent="0.3">
      <c r="A12814">
        <v>124216</v>
      </c>
      <c r="B12814">
        <v>28</v>
      </c>
      <c r="C12814">
        <v>0</v>
      </c>
      <c r="D12814">
        <v>0</v>
      </c>
      <c r="E12814">
        <v>0</v>
      </c>
    </row>
    <row r="12815" spans="1:5" x14ac:dyDescent="0.3">
      <c r="A12815">
        <v>88112</v>
      </c>
      <c r="B12815">
        <v>6</v>
      </c>
      <c r="C12815">
        <v>0</v>
      </c>
      <c r="D12815">
        <v>0</v>
      </c>
      <c r="E12815">
        <v>0</v>
      </c>
    </row>
    <row r="12816" spans="1:5" x14ac:dyDescent="0.3">
      <c r="A12816">
        <v>224944</v>
      </c>
      <c r="B12816">
        <v>22</v>
      </c>
      <c r="C12816">
        <v>0</v>
      </c>
      <c r="D12816">
        <v>0</v>
      </c>
      <c r="E12816">
        <v>0</v>
      </c>
    </row>
    <row r="12817" spans="1:5" x14ac:dyDescent="0.3">
      <c r="A12817">
        <v>224800</v>
      </c>
      <c r="B12817">
        <v>9</v>
      </c>
      <c r="C12817">
        <v>0</v>
      </c>
      <c r="D12817">
        <v>0</v>
      </c>
      <c r="E12817">
        <v>0</v>
      </c>
    </row>
    <row r="12818" spans="1:5" x14ac:dyDescent="0.3">
      <c r="A12818">
        <v>224672</v>
      </c>
      <c r="B12818">
        <v>3</v>
      </c>
      <c r="C12818">
        <v>0</v>
      </c>
      <c r="D12818">
        <v>0</v>
      </c>
      <c r="E12818">
        <v>0</v>
      </c>
    </row>
    <row r="12819" spans="1:5" x14ac:dyDescent="0.3">
      <c r="A12819">
        <v>63968</v>
      </c>
      <c r="B12819">
        <v>3</v>
      </c>
      <c r="C12819">
        <v>0</v>
      </c>
      <c r="D12819">
        <v>0</v>
      </c>
      <c r="E12819">
        <v>0</v>
      </c>
    </row>
    <row r="12820" spans="1:5" x14ac:dyDescent="0.3">
      <c r="A12820">
        <v>216568</v>
      </c>
      <c r="B12820">
        <v>6</v>
      </c>
      <c r="C12820">
        <v>0</v>
      </c>
      <c r="D12820">
        <v>0</v>
      </c>
      <c r="E12820">
        <v>0</v>
      </c>
    </row>
    <row r="12821" spans="1:5" x14ac:dyDescent="0.3">
      <c r="A12821">
        <v>224320</v>
      </c>
      <c r="B12821">
        <v>9</v>
      </c>
      <c r="C12821">
        <v>0</v>
      </c>
      <c r="D12821">
        <v>0</v>
      </c>
      <c r="E12821">
        <v>0</v>
      </c>
    </row>
    <row r="12822" spans="1:5" x14ac:dyDescent="0.3">
      <c r="A12822">
        <v>209132</v>
      </c>
      <c r="B12822">
        <v>5</v>
      </c>
      <c r="C12822">
        <v>0</v>
      </c>
      <c r="D12822">
        <v>0</v>
      </c>
      <c r="E12822">
        <v>0</v>
      </c>
    </row>
    <row r="12823" spans="1:5" x14ac:dyDescent="0.3">
      <c r="A12823">
        <v>223548</v>
      </c>
      <c r="B12823">
        <v>5</v>
      </c>
      <c r="C12823">
        <v>0</v>
      </c>
      <c r="D12823">
        <v>0</v>
      </c>
      <c r="E12823">
        <v>0</v>
      </c>
    </row>
    <row r="12824" spans="1:5" x14ac:dyDescent="0.3">
      <c r="A12824">
        <v>185424</v>
      </c>
      <c r="B12824">
        <v>1</v>
      </c>
      <c r="C12824">
        <v>0</v>
      </c>
      <c r="D12824">
        <v>0</v>
      </c>
      <c r="E12824">
        <v>0</v>
      </c>
    </row>
    <row r="12825" spans="1:5" x14ac:dyDescent="0.3">
      <c r="A12825">
        <v>178904</v>
      </c>
      <c r="B12825">
        <v>13</v>
      </c>
      <c r="C12825">
        <v>0</v>
      </c>
      <c r="D12825">
        <v>0</v>
      </c>
      <c r="E12825">
        <v>0</v>
      </c>
    </row>
    <row r="12826" spans="1:5" x14ac:dyDescent="0.3">
      <c r="A12826">
        <v>202424</v>
      </c>
      <c r="B12826">
        <v>2</v>
      </c>
      <c r="C12826">
        <v>0</v>
      </c>
      <c r="D12826">
        <v>0</v>
      </c>
      <c r="E12826">
        <v>0</v>
      </c>
    </row>
    <row r="12827" spans="1:5" x14ac:dyDescent="0.3">
      <c r="A12827">
        <v>61928</v>
      </c>
      <c r="B12827">
        <v>11</v>
      </c>
      <c r="C12827">
        <v>0</v>
      </c>
      <c r="D12827">
        <v>0</v>
      </c>
      <c r="E12827">
        <v>0</v>
      </c>
    </row>
    <row r="12828" spans="1:5" x14ac:dyDescent="0.3">
      <c r="A12828">
        <v>208860</v>
      </c>
      <c r="B12828">
        <v>6</v>
      </c>
      <c r="C12828">
        <v>0</v>
      </c>
      <c r="D12828">
        <v>0</v>
      </c>
      <c r="E12828">
        <v>0</v>
      </c>
    </row>
    <row r="12829" spans="1:5" x14ac:dyDescent="0.3">
      <c r="A12829">
        <v>162716</v>
      </c>
      <c r="B12829">
        <v>8</v>
      </c>
      <c r="C12829">
        <v>0</v>
      </c>
      <c r="D12829">
        <v>0</v>
      </c>
      <c r="E12829">
        <v>0</v>
      </c>
    </row>
    <row r="12830" spans="1:5" x14ac:dyDescent="0.3">
      <c r="A12830">
        <v>145884</v>
      </c>
      <c r="B12830">
        <v>2</v>
      </c>
      <c r="C12830">
        <v>0</v>
      </c>
      <c r="D12830">
        <v>0</v>
      </c>
      <c r="E12830">
        <v>0</v>
      </c>
    </row>
    <row r="12831" spans="1:5" x14ac:dyDescent="0.3">
      <c r="A12831">
        <v>165696</v>
      </c>
      <c r="B12831">
        <v>24</v>
      </c>
      <c r="C12831">
        <v>0</v>
      </c>
      <c r="D12831">
        <v>0</v>
      </c>
      <c r="E12831">
        <v>0</v>
      </c>
    </row>
    <row r="12832" spans="1:5" x14ac:dyDescent="0.3">
      <c r="A12832">
        <v>222756</v>
      </c>
      <c r="B12832">
        <v>4</v>
      </c>
      <c r="C12832">
        <v>0</v>
      </c>
      <c r="D12832">
        <v>0</v>
      </c>
      <c r="E12832">
        <v>0</v>
      </c>
    </row>
    <row r="12833" spans="1:5" x14ac:dyDescent="0.3">
      <c r="A12833">
        <v>222696</v>
      </c>
      <c r="B12833">
        <v>3</v>
      </c>
      <c r="C12833">
        <v>0</v>
      </c>
      <c r="D12833">
        <v>0</v>
      </c>
      <c r="E12833">
        <v>0</v>
      </c>
    </row>
    <row r="12834" spans="1:5" x14ac:dyDescent="0.3">
      <c r="A12834">
        <v>179652</v>
      </c>
      <c r="B12834">
        <v>50</v>
      </c>
      <c r="C12834">
        <v>0</v>
      </c>
      <c r="D12834">
        <v>0</v>
      </c>
      <c r="E12834">
        <v>0</v>
      </c>
    </row>
    <row r="12835" spans="1:5" x14ac:dyDescent="0.3">
      <c r="A12835">
        <v>215216</v>
      </c>
      <c r="B12835">
        <v>1</v>
      </c>
      <c r="C12835">
        <v>0</v>
      </c>
      <c r="D12835">
        <v>0</v>
      </c>
      <c r="E12835">
        <v>0</v>
      </c>
    </row>
    <row r="12836" spans="1:5" x14ac:dyDescent="0.3">
      <c r="A12836">
        <v>222484</v>
      </c>
      <c r="B12836">
        <v>12</v>
      </c>
      <c r="C12836">
        <v>0</v>
      </c>
      <c r="D12836">
        <v>0</v>
      </c>
      <c r="E12836">
        <v>0</v>
      </c>
    </row>
    <row r="12837" spans="1:5" x14ac:dyDescent="0.3">
      <c r="A12837">
        <v>222424</v>
      </c>
      <c r="B12837">
        <v>4</v>
      </c>
      <c r="C12837">
        <v>0</v>
      </c>
      <c r="D12837">
        <v>0</v>
      </c>
      <c r="E12837">
        <v>0</v>
      </c>
    </row>
    <row r="12838" spans="1:5" x14ac:dyDescent="0.3">
      <c r="A12838">
        <v>156320</v>
      </c>
      <c r="B12838">
        <v>8</v>
      </c>
      <c r="C12838">
        <v>0</v>
      </c>
      <c r="D12838">
        <v>0</v>
      </c>
      <c r="E12838">
        <v>0</v>
      </c>
    </row>
    <row r="12839" spans="1:5" x14ac:dyDescent="0.3">
      <c r="A12839">
        <v>119736</v>
      </c>
      <c r="B12839">
        <v>1</v>
      </c>
      <c r="C12839">
        <v>0</v>
      </c>
      <c r="D12839">
        <v>0</v>
      </c>
      <c r="E12839">
        <v>0</v>
      </c>
    </row>
    <row r="12840" spans="1:5" x14ac:dyDescent="0.3">
      <c r="A12840">
        <v>147924</v>
      </c>
      <c r="B12840">
        <v>2</v>
      </c>
      <c r="C12840">
        <v>0</v>
      </c>
      <c r="D12840">
        <v>0</v>
      </c>
      <c r="E12840">
        <v>0</v>
      </c>
    </row>
    <row r="12841" spans="1:5" x14ac:dyDescent="0.3">
      <c r="A12841">
        <v>222152</v>
      </c>
      <c r="B12841">
        <v>8</v>
      </c>
      <c r="C12841">
        <v>0</v>
      </c>
      <c r="D12841">
        <v>0</v>
      </c>
      <c r="E12841">
        <v>0</v>
      </c>
    </row>
    <row r="12842" spans="1:5" x14ac:dyDescent="0.3">
      <c r="A12842">
        <v>186176</v>
      </c>
      <c r="B12842">
        <v>5</v>
      </c>
      <c r="C12842">
        <v>0</v>
      </c>
      <c r="D12842">
        <v>0</v>
      </c>
      <c r="E12842">
        <v>0</v>
      </c>
    </row>
    <row r="12843" spans="1:5" x14ac:dyDescent="0.3">
      <c r="A12843">
        <v>222008</v>
      </c>
      <c r="B12843">
        <v>6</v>
      </c>
      <c r="C12843">
        <v>0</v>
      </c>
      <c r="D12843">
        <v>0</v>
      </c>
      <c r="E12843">
        <v>0</v>
      </c>
    </row>
    <row r="12844" spans="1:5" x14ac:dyDescent="0.3">
      <c r="A12844">
        <v>135572</v>
      </c>
      <c r="B12844">
        <v>1</v>
      </c>
      <c r="C12844">
        <v>0</v>
      </c>
      <c r="D12844">
        <v>0</v>
      </c>
      <c r="E12844">
        <v>0</v>
      </c>
    </row>
    <row r="12845" spans="1:5" x14ac:dyDescent="0.3">
      <c r="A12845">
        <v>213924</v>
      </c>
      <c r="B12845">
        <v>2</v>
      </c>
      <c r="C12845">
        <v>0</v>
      </c>
      <c r="D12845">
        <v>0</v>
      </c>
      <c r="E12845">
        <v>0</v>
      </c>
    </row>
    <row r="12846" spans="1:5" x14ac:dyDescent="0.3">
      <c r="A12846">
        <v>184944</v>
      </c>
      <c r="B12846">
        <v>3</v>
      </c>
      <c r="C12846">
        <v>0</v>
      </c>
      <c r="D12846">
        <v>0</v>
      </c>
      <c r="E12846">
        <v>0</v>
      </c>
    </row>
    <row r="12847" spans="1:5" x14ac:dyDescent="0.3">
      <c r="A12847">
        <v>221612</v>
      </c>
      <c r="B12847">
        <v>5</v>
      </c>
      <c r="C12847">
        <v>0</v>
      </c>
      <c r="D12847">
        <v>0</v>
      </c>
      <c r="E12847">
        <v>0</v>
      </c>
    </row>
    <row r="12848" spans="1:5" x14ac:dyDescent="0.3">
      <c r="A12848">
        <v>218444</v>
      </c>
      <c r="B12848">
        <v>9</v>
      </c>
      <c r="C12848">
        <v>0</v>
      </c>
      <c r="D12848">
        <v>0</v>
      </c>
      <c r="E12848">
        <v>0</v>
      </c>
    </row>
    <row r="12849" spans="1:5" x14ac:dyDescent="0.3">
      <c r="A12849">
        <v>72592</v>
      </c>
      <c r="B12849">
        <v>2</v>
      </c>
      <c r="C12849">
        <v>0</v>
      </c>
      <c r="D12849">
        <v>0</v>
      </c>
      <c r="E12849">
        <v>0</v>
      </c>
    </row>
    <row r="12850" spans="1:5" x14ac:dyDescent="0.3">
      <c r="A12850">
        <v>162444</v>
      </c>
      <c r="B12850">
        <v>8</v>
      </c>
      <c r="C12850">
        <v>0</v>
      </c>
      <c r="D12850">
        <v>0</v>
      </c>
      <c r="E12850">
        <v>0</v>
      </c>
    </row>
    <row r="12851" spans="1:5" x14ac:dyDescent="0.3">
      <c r="A12851">
        <v>221464</v>
      </c>
      <c r="B12851">
        <v>22</v>
      </c>
      <c r="C12851">
        <v>0</v>
      </c>
      <c r="D12851">
        <v>0</v>
      </c>
      <c r="E12851">
        <v>0</v>
      </c>
    </row>
    <row r="12852" spans="1:5" x14ac:dyDescent="0.3">
      <c r="A12852">
        <v>116152</v>
      </c>
      <c r="B12852">
        <v>11</v>
      </c>
      <c r="C12852">
        <v>0</v>
      </c>
      <c r="D12852">
        <v>0</v>
      </c>
      <c r="E12852">
        <v>0</v>
      </c>
    </row>
    <row r="12853" spans="1:5" x14ac:dyDescent="0.3">
      <c r="A12853">
        <v>116132</v>
      </c>
      <c r="B12853">
        <v>20</v>
      </c>
      <c r="C12853">
        <v>0</v>
      </c>
      <c r="D12853">
        <v>0</v>
      </c>
      <c r="E12853">
        <v>0</v>
      </c>
    </row>
    <row r="12854" spans="1:5" x14ac:dyDescent="0.3">
      <c r="A12854">
        <v>116016</v>
      </c>
      <c r="B12854">
        <v>5</v>
      </c>
      <c r="C12854">
        <v>0</v>
      </c>
      <c r="D12854">
        <v>0</v>
      </c>
      <c r="E12854">
        <v>0</v>
      </c>
    </row>
    <row r="12855" spans="1:5" x14ac:dyDescent="0.3">
      <c r="A12855">
        <v>69836</v>
      </c>
      <c r="B12855">
        <v>2</v>
      </c>
      <c r="C12855">
        <v>0</v>
      </c>
      <c r="D12855">
        <v>0</v>
      </c>
      <c r="E12855">
        <v>0</v>
      </c>
    </row>
    <row r="12856" spans="1:5" x14ac:dyDescent="0.3">
      <c r="A12856">
        <v>115760</v>
      </c>
      <c r="B12856">
        <v>2</v>
      </c>
      <c r="C12856">
        <v>0</v>
      </c>
      <c r="D12856">
        <v>0</v>
      </c>
      <c r="E12856">
        <v>0</v>
      </c>
    </row>
    <row r="12857" spans="1:5" x14ac:dyDescent="0.3">
      <c r="A12857">
        <v>115300</v>
      </c>
      <c r="B12857">
        <v>4</v>
      </c>
      <c r="C12857">
        <v>0</v>
      </c>
      <c r="D12857">
        <v>0</v>
      </c>
      <c r="E12857">
        <v>0</v>
      </c>
    </row>
    <row r="12858" spans="1:5" x14ac:dyDescent="0.3">
      <c r="A12858">
        <v>114944</v>
      </c>
      <c r="B12858">
        <v>4</v>
      </c>
      <c r="C12858">
        <v>0</v>
      </c>
      <c r="D12858">
        <v>0</v>
      </c>
      <c r="E12858">
        <v>0</v>
      </c>
    </row>
    <row r="12859" spans="1:5" x14ac:dyDescent="0.3">
      <c r="A12859">
        <v>114808</v>
      </c>
      <c r="B12859">
        <v>18</v>
      </c>
      <c r="C12859">
        <v>0</v>
      </c>
      <c r="D12859">
        <v>0</v>
      </c>
      <c r="E12859">
        <v>0</v>
      </c>
    </row>
    <row r="12860" spans="1:5" x14ac:dyDescent="0.3">
      <c r="A12860">
        <v>58224</v>
      </c>
      <c r="B12860">
        <v>19</v>
      </c>
      <c r="C12860">
        <v>0</v>
      </c>
      <c r="D12860">
        <v>0</v>
      </c>
      <c r="E12860">
        <v>0</v>
      </c>
    </row>
    <row r="12861" spans="1:5" x14ac:dyDescent="0.3">
      <c r="A12861">
        <v>62304</v>
      </c>
      <c r="B12861">
        <v>5</v>
      </c>
      <c r="C12861">
        <v>0</v>
      </c>
      <c r="D12861">
        <v>0</v>
      </c>
      <c r="E12861">
        <v>0</v>
      </c>
    </row>
    <row r="12862" spans="1:5" x14ac:dyDescent="0.3">
      <c r="A12862">
        <v>113856</v>
      </c>
      <c r="B12862">
        <v>2</v>
      </c>
      <c r="C12862">
        <v>0</v>
      </c>
      <c r="D12862">
        <v>0</v>
      </c>
      <c r="E12862">
        <v>0</v>
      </c>
    </row>
    <row r="12863" spans="1:5" x14ac:dyDescent="0.3">
      <c r="A12863">
        <v>73084</v>
      </c>
      <c r="B12863">
        <v>2</v>
      </c>
      <c r="C12863">
        <v>0</v>
      </c>
      <c r="D12863">
        <v>0</v>
      </c>
      <c r="E12863">
        <v>0</v>
      </c>
    </row>
    <row r="12864" spans="1:5" x14ac:dyDescent="0.3">
      <c r="A12864">
        <v>51560</v>
      </c>
      <c r="B12864">
        <v>10</v>
      </c>
      <c r="C12864">
        <v>0</v>
      </c>
      <c r="D12864">
        <v>0</v>
      </c>
      <c r="E12864">
        <v>0</v>
      </c>
    </row>
    <row r="12865" spans="1:5" x14ac:dyDescent="0.3">
      <c r="A12865">
        <v>113124</v>
      </c>
      <c r="B12865">
        <v>3</v>
      </c>
      <c r="C12865">
        <v>0</v>
      </c>
      <c r="D12865">
        <v>0</v>
      </c>
      <c r="E12865">
        <v>0</v>
      </c>
    </row>
    <row r="12866" spans="1:5" x14ac:dyDescent="0.3">
      <c r="A12866">
        <v>94116</v>
      </c>
      <c r="B12866">
        <v>1</v>
      </c>
      <c r="C12866">
        <v>0</v>
      </c>
      <c r="D12866">
        <v>0</v>
      </c>
      <c r="E12866">
        <v>0</v>
      </c>
    </row>
    <row r="12867" spans="1:5" x14ac:dyDescent="0.3">
      <c r="A12867">
        <v>97736</v>
      </c>
      <c r="B12867">
        <v>10</v>
      </c>
      <c r="C12867">
        <v>0</v>
      </c>
      <c r="D12867">
        <v>0</v>
      </c>
      <c r="E12867">
        <v>0</v>
      </c>
    </row>
    <row r="12868" spans="1:5" x14ac:dyDescent="0.3">
      <c r="A12868">
        <v>65568</v>
      </c>
      <c r="B12868">
        <v>2</v>
      </c>
      <c r="C12868">
        <v>0</v>
      </c>
      <c r="D12868">
        <v>0</v>
      </c>
      <c r="E12868">
        <v>0</v>
      </c>
    </row>
    <row r="12869" spans="1:5" x14ac:dyDescent="0.3">
      <c r="A12869">
        <v>1232</v>
      </c>
      <c r="B12869">
        <v>11</v>
      </c>
      <c r="C12869">
        <v>0</v>
      </c>
      <c r="D12869">
        <v>0</v>
      </c>
      <c r="E12869">
        <v>0</v>
      </c>
    </row>
    <row r="12870" spans="1:5" x14ac:dyDescent="0.3">
      <c r="A12870">
        <v>112292</v>
      </c>
      <c r="B12870">
        <v>2</v>
      </c>
      <c r="C12870">
        <v>0</v>
      </c>
      <c r="D12870">
        <v>0</v>
      </c>
      <c r="E12870">
        <v>0</v>
      </c>
    </row>
    <row r="12871" spans="1:5" x14ac:dyDescent="0.3">
      <c r="A12871">
        <v>68152</v>
      </c>
      <c r="B12871">
        <v>9</v>
      </c>
      <c r="C12871">
        <v>0</v>
      </c>
      <c r="D12871">
        <v>0</v>
      </c>
      <c r="E12871">
        <v>0</v>
      </c>
    </row>
    <row r="12872" spans="1:5" x14ac:dyDescent="0.3">
      <c r="A12872">
        <v>55164</v>
      </c>
      <c r="B12872">
        <v>2</v>
      </c>
      <c r="C12872">
        <v>0</v>
      </c>
      <c r="D12872">
        <v>0</v>
      </c>
      <c r="E12872">
        <v>0</v>
      </c>
    </row>
    <row r="12873" spans="1:5" x14ac:dyDescent="0.3">
      <c r="A12873">
        <v>111272</v>
      </c>
      <c r="B12873">
        <v>2</v>
      </c>
      <c r="C12873">
        <v>0</v>
      </c>
      <c r="D12873">
        <v>0</v>
      </c>
      <c r="E12873">
        <v>0</v>
      </c>
    </row>
    <row r="12874" spans="1:5" x14ac:dyDescent="0.3">
      <c r="A12874">
        <v>111136</v>
      </c>
      <c r="B12874">
        <v>3</v>
      </c>
      <c r="C12874">
        <v>0</v>
      </c>
      <c r="D12874">
        <v>0</v>
      </c>
      <c r="E12874">
        <v>0</v>
      </c>
    </row>
    <row r="12875" spans="1:5" x14ac:dyDescent="0.3">
      <c r="A12875">
        <v>110948</v>
      </c>
      <c r="B12875">
        <v>34</v>
      </c>
      <c r="C12875">
        <v>0</v>
      </c>
      <c r="D12875">
        <v>0</v>
      </c>
      <c r="E12875">
        <v>0</v>
      </c>
    </row>
    <row r="12876" spans="1:5" x14ac:dyDescent="0.3">
      <c r="A12876">
        <v>57324</v>
      </c>
      <c r="B12876">
        <v>14</v>
      </c>
      <c r="C12876">
        <v>0</v>
      </c>
      <c r="D12876">
        <v>0</v>
      </c>
      <c r="E12876">
        <v>0</v>
      </c>
    </row>
    <row r="12877" spans="1:5" x14ac:dyDescent="0.3">
      <c r="A12877">
        <v>49928</v>
      </c>
      <c r="B12877">
        <v>11</v>
      </c>
      <c r="C12877">
        <v>0</v>
      </c>
      <c r="D12877">
        <v>0</v>
      </c>
      <c r="E12877">
        <v>0</v>
      </c>
    </row>
    <row r="12878" spans="1:5" x14ac:dyDescent="0.3">
      <c r="A12878">
        <v>38280</v>
      </c>
      <c r="B12878">
        <v>3</v>
      </c>
      <c r="C12878">
        <v>0</v>
      </c>
      <c r="D12878">
        <v>0</v>
      </c>
      <c r="E12878">
        <v>0</v>
      </c>
    </row>
    <row r="12879" spans="1:5" x14ac:dyDescent="0.3">
      <c r="A12879">
        <v>110116</v>
      </c>
      <c r="B12879">
        <v>2</v>
      </c>
      <c r="C12879">
        <v>0</v>
      </c>
      <c r="D12879">
        <v>0</v>
      </c>
      <c r="E12879">
        <v>0</v>
      </c>
    </row>
    <row r="12880" spans="1:5" x14ac:dyDescent="0.3">
      <c r="A12880">
        <v>109876</v>
      </c>
      <c r="B12880">
        <v>3</v>
      </c>
      <c r="C12880">
        <v>0</v>
      </c>
      <c r="D12880">
        <v>0</v>
      </c>
      <c r="E12880">
        <v>0</v>
      </c>
    </row>
    <row r="12881" spans="1:5" x14ac:dyDescent="0.3">
      <c r="A12881">
        <v>63512</v>
      </c>
      <c r="B12881">
        <v>22</v>
      </c>
      <c r="C12881">
        <v>0</v>
      </c>
      <c r="D12881">
        <v>0</v>
      </c>
      <c r="E12881">
        <v>0</v>
      </c>
    </row>
    <row r="12882" spans="1:5" x14ac:dyDescent="0.3">
      <c r="A12882">
        <v>39112</v>
      </c>
      <c r="B12882">
        <v>15</v>
      </c>
      <c r="C12882">
        <v>0</v>
      </c>
      <c r="D12882">
        <v>0</v>
      </c>
      <c r="E12882">
        <v>0</v>
      </c>
    </row>
    <row r="12883" spans="1:5" x14ac:dyDescent="0.3">
      <c r="A12883">
        <v>84372</v>
      </c>
      <c r="B12883">
        <v>12</v>
      </c>
      <c r="C12883">
        <v>0</v>
      </c>
      <c r="D12883">
        <v>0</v>
      </c>
      <c r="E12883">
        <v>0</v>
      </c>
    </row>
    <row r="12884" spans="1:5" x14ac:dyDescent="0.3">
      <c r="A12884">
        <v>32856</v>
      </c>
      <c r="B12884">
        <v>5</v>
      </c>
      <c r="C12884">
        <v>0</v>
      </c>
      <c r="D12884">
        <v>0</v>
      </c>
      <c r="E12884">
        <v>0</v>
      </c>
    </row>
    <row r="12885" spans="1:5" x14ac:dyDescent="0.3">
      <c r="A12885">
        <v>109044</v>
      </c>
      <c r="B12885">
        <v>12</v>
      </c>
      <c r="C12885">
        <v>0</v>
      </c>
      <c r="D12885">
        <v>0</v>
      </c>
      <c r="E12885">
        <v>0</v>
      </c>
    </row>
    <row r="12886" spans="1:5" x14ac:dyDescent="0.3">
      <c r="A12886">
        <v>69956</v>
      </c>
      <c r="B12886">
        <v>1</v>
      </c>
      <c r="C12886">
        <v>0</v>
      </c>
      <c r="D12886">
        <v>0</v>
      </c>
      <c r="E12886">
        <v>0</v>
      </c>
    </row>
    <row r="12887" spans="1:5" x14ac:dyDescent="0.3">
      <c r="A12887">
        <v>108688</v>
      </c>
      <c r="B12887">
        <v>14</v>
      </c>
      <c r="C12887">
        <v>0</v>
      </c>
      <c r="D12887">
        <v>0</v>
      </c>
      <c r="E12887">
        <v>0</v>
      </c>
    </row>
    <row r="12888" spans="1:5" x14ac:dyDescent="0.3">
      <c r="A12888">
        <v>108532</v>
      </c>
      <c r="B12888">
        <v>15</v>
      </c>
      <c r="C12888">
        <v>0</v>
      </c>
      <c r="D12888">
        <v>0</v>
      </c>
      <c r="E12888">
        <v>0</v>
      </c>
    </row>
    <row r="12889" spans="1:5" x14ac:dyDescent="0.3">
      <c r="A12889">
        <v>56132</v>
      </c>
      <c r="B12889">
        <v>2</v>
      </c>
      <c r="C12889">
        <v>0</v>
      </c>
      <c r="D12889">
        <v>0</v>
      </c>
      <c r="E12889">
        <v>0</v>
      </c>
    </row>
    <row r="12890" spans="1:5" x14ac:dyDescent="0.3">
      <c r="A12890">
        <v>85716</v>
      </c>
      <c r="B12890">
        <v>2</v>
      </c>
      <c r="C12890">
        <v>0</v>
      </c>
      <c r="D12890">
        <v>0</v>
      </c>
      <c r="E12890">
        <v>0</v>
      </c>
    </row>
    <row r="12891" spans="1:5" x14ac:dyDescent="0.3">
      <c r="A12891">
        <v>41204</v>
      </c>
      <c r="B12891">
        <v>5</v>
      </c>
      <c r="C12891">
        <v>0</v>
      </c>
      <c r="D12891">
        <v>0</v>
      </c>
      <c r="E12891">
        <v>0</v>
      </c>
    </row>
    <row r="12892" spans="1:5" x14ac:dyDescent="0.3">
      <c r="A12892">
        <v>107600</v>
      </c>
      <c r="B12892">
        <v>8</v>
      </c>
      <c r="C12892">
        <v>0</v>
      </c>
      <c r="D12892">
        <v>0</v>
      </c>
      <c r="E12892">
        <v>0</v>
      </c>
    </row>
    <row r="12893" spans="1:5" x14ac:dyDescent="0.3">
      <c r="A12893">
        <v>107512</v>
      </c>
      <c r="B12893">
        <v>4</v>
      </c>
      <c r="C12893">
        <v>0</v>
      </c>
      <c r="D12893">
        <v>0</v>
      </c>
      <c r="E12893">
        <v>0</v>
      </c>
    </row>
    <row r="12894" spans="1:5" x14ac:dyDescent="0.3">
      <c r="A12894">
        <v>68748</v>
      </c>
      <c r="B12894">
        <v>1</v>
      </c>
      <c r="C12894">
        <v>0</v>
      </c>
      <c r="D12894">
        <v>0</v>
      </c>
      <c r="E12894">
        <v>0</v>
      </c>
    </row>
    <row r="12895" spans="1:5" x14ac:dyDescent="0.3">
      <c r="A12895">
        <v>72352</v>
      </c>
      <c r="B12895">
        <v>3</v>
      </c>
      <c r="C12895">
        <v>0</v>
      </c>
      <c r="D12895">
        <v>0</v>
      </c>
      <c r="E12895">
        <v>0</v>
      </c>
    </row>
    <row r="12896" spans="1:5" x14ac:dyDescent="0.3">
      <c r="A12896">
        <v>89848</v>
      </c>
      <c r="B12896">
        <v>2</v>
      </c>
      <c r="C12896">
        <v>0</v>
      </c>
      <c r="D12896">
        <v>0</v>
      </c>
      <c r="E12896">
        <v>0</v>
      </c>
    </row>
    <row r="12897" spans="1:5" x14ac:dyDescent="0.3">
      <c r="A12897">
        <v>10788</v>
      </c>
      <c r="B12897">
        <v>1</v>
      </c>
      <c r="C12897">
        <v>0</v>
      </c>
      <c r="D12897">
        <v>0</v>
      </c>
      <c r="E12897">
        <v>0</v>
      </c>
    </row>
    <row r="12898" spans="1:5" x14ac:dyDescent="0.3">
      <c r="A12898">
        <v>105796</v>
      </c>
      <c r="B12898">
        <v>16</v>
      </c>
      <c r="C12898">
        <v>0</v>
      </c>
      <c r="D12898">
        <v>0</v>
      </c>
      <c r="E12898">
        <v>0</v>
      </c>
    </row>
    <row r="12899" spans="1:5" x14ac:dyDescent="0.3">
      <c r="A12899">
        <v>71808</v>
      </c>
      <c r="B12899">
        <v>2</v>
      </c>
      <c r="C12899">
        <v>0</v>
      </c>
      <c r="D12899">
        <v>0</v>
      </c>
      <c r="E12899">
        <v>0</v>
      </c>
    </row>
    <row r="12900" spans="1:5" x14ac:dyDescent="0.3">
      <c r="A12900">
        <v>47888</v>
      </c>
      <c r="B12900">
        <v>11</v>
      </c>
      <c r="C12900">
        <v>0</v>
      </c>
      <c r="D12900">
        <v>0</v>
      </c>
      <c r="E12900">
        <v>0</v>
      </c>
    </row>
    <row r="12901" spans="1:5" x14ac:dyDescent="0.3">
      <c r="A12901">
        <v>48976</v>
      </c>
      <c r="B12901">
        <v>15</v>
      </c>
      <c r="C12901">
        <v>0</v>
      </c>
      <c r="D12901">
        <v>0</v>
      </c>
      <c r="E12901">
        <v>0</v>
      </c>
    </row>
    <row r="12902" spans="1:5" x14ac:dyDescent="0.3">
      <c r="A12902">
        <v>105064</v>
      </c>
      <c r="B12902">
        <v>16</v>
      </c>
      <c r="C12902">
        <v>0</v>
      </c>
      <c r="D12902">
        <v>0</v>
      </c>
      <c r="E12902">
        <v>0</v>
      </c>
    </row>
    <row r="12903" spans="1:5" x14ac:dyDescent="0.3">
      <c r="A12903">
        <v>59720</v>
      </c>
      <c r="B12903">
        <v>14</v>
      </c>
      <c r="C12903">
        <v>0</v>
      </c>
      <c r="D12903">
        <v>0</v>
      </c>
      <c r="E12903">
        <v>0</v>
      </c>
    </row>
    <row r="12904" spans="1:5" x14ac:dyDescent="0.3">
      <c r="A12904">
        <v>104964</v>
      </c>
      <c r="B12904">
        <v>2</v>
      </c>
      <c r="C12904">
        <v>0</v>
      </c>
      <c r="D12904">
        <v>0</v>
      </c>
      <c r="E12904">
        <v>0</v>
      </c>
    </row>
    <row r="12905" spans="1:5" x14ac:dyDescent="0.3">
      <c r="A12905">
        <v>59244</v>
      </c>
      <c r="B12905">
        <v>24</v>
      </c>
      <c r="C12905">
        <v>0</v>
      </c>
      <c r="D12905">
        <v>0</v>
      </c>
      <c r="E12905">
        <v>0</v>
      </c>
    </row>
    <row r="12906" spans="1:5" x14ac:dyDescent="0.3">
      <c r="A12906">
        <v>40132</v>
      </c>
      <c r="B12906">
        <v>5</v>
      </c>
      <c r="C12906">
        <v>0</v>
      </c>
      <c r="D12906">
        <v>0</v>
      </c>
      <c r="E12906">
        <v>0</v>
      </c>
    </row>
    <row r="12907" spans="1:5" x14ac:dyDescent="0.3">
      <c r="A12907">
        <v>103720</v>
      </c>
      <c r="B12907">
        <v>6</v>
      </c>
      <c r="C12907">
        <v>0</v>
      </c>
      <c r="D12907">
        <v>0</v>
      </c>
      <c r="E12907">
        <v>0</v>
      </c>
    </row>
    <row r="12908" spans="1:5" x14ac:dyDescent="0.3">
      <c r="A12908">
        <v>63580</v>
      </c>
      <c r="B12908">
        <v>20</v>
      </c>
      <c r="C12908">
        <v>0</v>
      </c>
      <c r="D12908">
        <v>0</v>
      </c>
      <c r="E12908">
        <v>0</v>
      </c>
    </row>
    <row r="12909" spans="1:5" x14ac:dyDescent="0.3">
      <c r="A12909">
        <v>103620</v>
      </c>
      <c r="B12909">
        <v>3</v>
      </c>
      <c r="C12909">
        <v>0</v>
      </c>
      <c r="D12909">
        <v>0</v>
      </c>
      <c r="E12909">
        <v>0</v>
      </c>
    </row>
    <row r="12910" spans="1:5" x14ac:dyDescent="0.3">
      <c r="A12910">
        <v>78116</v>
      </c>
      <c r="B12910">
        <v>1</v>
      </c>
      <c r="C12910">
        <v>0</v>
      </c>
      <c r="D12910">
        <v>0</v>
      </c>
      <c r="E12910">
        <v>0</v>
      </c>
    </row>
    <row r="12911" spans="1:5" x14ac:dyDescent="0.3">
      <c r="A12911">
        <v>77284</v>
      </c>
      <c r="B12911">
        <v>25</v>
      </c>
      <c r="C12911">
        <v>0</v>
      </c>
      <c r="D12911">
        <v>0</v>
      </c>
      <c r="E12911">
        <v>0</v>
      </c>
    </row>
    <row r="12912" spans="1:5" x14ac:dyDescent="0.3">
      <c r="A12912">
        <v>25324</v>
      </c>
      <c r="B12912">
        <v>18</v>
      </c>
      <c r="C12912">
        <v>0</v>
      </c>
      <c r="D12912">
        <v>0</v>
      </c>
      <c r="E12912">
        <v>0</v>
      </c>
    </row>
    <row r="12913" spans="1:5" x14ac:dyDescent="0.3">
      <c r="A12913">
        <v>102360</v>
      </c>
      <c r="B12913">
        <v>2</v>
      </c>
      <c r="C12913">
        <v>0</v>
      </c>
      <c r="D12913">
        <v>0</v>
      </c>
      <c r="E12913">
        <v>0</v>
      </c>
    </row>
    <row r="12914" spans="1:5" x14ac:dyDescent="0.3">
      <c r="A12914">
        <v>70600</v>
      </c>
      <c r="B12914">
        <v>1</v>
      </c>
      <c r="C12914">
        <v>0</v>
      </c>
      <c r="D12914">
        <v>0</v>
      </c>
      <c r="E12914">
        <v>0</v>
      </c>
    </row>
    <row r="12915" spans="1:5" x14ac:dyDescent="0.3">
      <c r="A12915">
        <v>51152</v>
      </c>
      <c r="B12915">
        <v>2</v>
      </c>
      <c r="C12915">
        <v>0</v>
      </c>
      <c r="D12915">
        <v>0</v>
      </c>
      <c r="E12915">
        <v>0</v>
      </c>
    </row>
    <row r="12916" spans="1:5" x14ac:dyDescent="0.3">
      <c r="A12916">
        <v>63392</v>
      </c>
      <c r="B12916">
        <v>68</v>
      </c>
      <c r="C12916">
        <v>0</v>
      </c>
      <c r="D12916">
        <v>0</v>
      </c>
      <c r="E12916">
        <v>0</v>
      </c>
    </row>
    <row r="12917" spans="1:5" x14ac:dyDescent="0.3">
      <c r="A12917">
        <v>86412</v>
      </c>
      <c r="B12917">
        <v>7</v>
      </c>
      <c r="C12917">
        <v>0</v>
      </c>
      <c r="D12917">
        <v>0</v>
      </c>
      <c r="E12917">
        <v>0</v>
      </c>
    </row>
    <row r="12918" spans="1:5" x14ac:dyDescent="0.3">
      <c r="A12918">
        <v>101716</v>
      </c>
      <c r="B12918">
        <v>12</v>
      </c>
      <c r="C12918">
        <v>0</v>
      </c>
      <c r="D12918">
        <v>0</v>
      </c>
      <c r="E12918">
        <v>0</v>
      </c>
    </row>
    <row r="12919" spans="1:5" x14ac:dyDescent="0.3">
      <c r="A12919">
        <v>76212</v>
      </c>
      <c r="B12919">
        <v>13</v>
      </c>
      <c r="C12919">
        <v>0</v>
      </c>
      <c r="D12919">
        <v>0</v>
      </c>
      <c r="E12919">
        <v>0</v>
      </c>
    </row>
    <row r="12920" spans="1:5" x14ac:dyDescent="0.3">
      <c r="A12920">
        <v>153520</v>
      </c>
      <c r="B12920">
        <v>10</v>
      </c>
      <c r="C12920">
        <v>0</v>
      </c>
      <c r="D12920">
        <v>0</v>
      </c>
      <c r="E12920">
        <v>0</v>
      </c>
    </row>
    <row r="12921" spans="1:5" x14ac:dyDescent="0.3">
      <c r="A12921">
        <v>128104</v>
      </c>
      <c r="B12921">
        <v>5</v>
      </c>
      <c r="C12921">
        <v>0</v>
      </c>
      <c r="D12921">
        <v>0</v>
      </c>
      <c r="E12921">
        <v>0</v>
      </c>
    </row>
    <row r="12922" spans="1:5" x14ac:dyDescent="0.3">
      <c r="A12922">
        <v>224608</v>
      </c>
      <c r="B12922">
        <v>5</v>
      </c>
      <c r="C12922">
        <v>0</v>
      </c>
      <c r="D12922">
        <v>0</v>
      </c>
      <c r="E12922">
        <v>0</v>
      </c>
    </row>
    <row r="12923" spans="1:5" x14ac:dyDescent="0.3">
      <c r="A12923">
        <v>224520</v>
      </c>
      <c r="B12923">
        <v>4</v>
      </c>
      <c r="C12923">
        <v>0</v>
      </c>
      <c r="D12923">
        <v>0</v>
      </c>
      <c r="E12923">
        <v>0</v>
      </c>
    </row>
    <row r="12924" spans="1:5" x14ac:dyDescent="0.3">
      <c r="A12924">
        <v>224420</v>
      </c>
      <c r="B12924">
        <v>26</v>
      </c>
      <c r="C12924">
        <v>0</v>
      </c>
      <c r="D12924">
        <v>0</v>
      </c>
      <c r="E12924">
        <v>0</v>
      </c>
    </row>
    <row r="12925" spans="1:5" x14ac:dyDescent="0.3">
      <c r="A12925">
        <v>224384</v>
      </c>
      <c r="B12925">
        <v>3</v>
      </c>
      <c r="C12925">
        <v>0</v>
      </c>
      <c r="D12925">
        <v>0</v>
      </c>
      <c r="E12925">
        <v>0</v>
      </c>
    </row>
    <row r="12926" spans="1:5" x14ac:dyDescent="0.3">
      <c r="A12926">
        <v>216124</v>
      </c>
      <c r="B12926">
        <v>19</v>
      </c>
      <c r="C12926">
        <v>0</v>
      </c>
      <c r="D12926">
        <v>0</v>
      </c>
      <c r="E12926">
        <v>0</v>
      </c>
    </row>
    <row r="12927" spans="1:5" x14ac:dyDescent="0.3">
      <c r="A12927">
        <v>224284</v>
      </c>
      <c r="B12927">
        <v>8</v>
      </c>
      <c r="C12927">
        <v>0</v>
      </c>
      <c r="D12927">
        <v>0</v>
      </c>
      <c r="E12927">
        <v>0</v>
      </c>
    </row>
    <row r="12928" spans="1:5" x14ac:dyDescent="0.3">
      <c r="A12928">
        <v>224164</v>
      </c>
      <c r="B12928">
        <v>42</v>
      </c>
      <c r="C12928">
        <v>0</v>
      </c>
      <c r="D12928">
        <v>0</v>
      </c>
      <c r="E12928">
        <v>0</v>
      </c>
    </row>
    <row r="12929" spans="1:5" x14ac:dyDescent="0.3">
      <c r="A12929">
        <v>136264</v>
      </c>
      <c r="B12929">
        <v>2</v>
      </c>
      <c r="C12929">
        <v>0</v>
      </c>
      <c r="D12929">
        <v>0</v>
      </c>
      <c r="E12929">
        <v>0</v>
      </c>
    </row>
    <row r="12930" spans="1:5" x14ac:dyDescent="0.3">
      <c r="A12930">
        <v>213520</v>
      </c>
      <c r="B12930">
        <v>2</v>
      </c>
      <c r="C12930">
        <v>0</v>
      </c>
      <c r="D12930">
        <v>0</v>
      </c>
      <c r="E12930">
        <v>0</v>
      </c>
    </row>
    <row r="12931" spans="1:5" x14ac:dyDescent="0.3">
      <c r="A12931">
        <v>223452</v>
      </c>
      <c r="B12931">
        <v>15</v>
      </c>
      <c r="C12931">
        <v>0</v>
      </c>
      <c r="D12931">
        <v>0</v>
      </c>
      <c r="E12931">
        <v>0</v>
      </c>
    </row>
    <row r="12932" spans="1:5" x14ac:dyDescent="0.3">
      <c r="A12932">
        <v>35372</v>
      </c>
      <c r="B12932">
        <v>6</v>
      </c>
      <c r="C12932">
        <v>0</v>
      </c>
      <c r="D12932">
        <v>0</v>
      </c>
      <c r="E12932">
        <v>0</v>
      </c>
    </row>
    <row r="12933" spans="1:5" x14ac:dyDescent="0.3">
      <c r="A12933">
        <v>223332</v>
      </c>
      <c r="B12933">
        <v>35</v>
      </c>
      <c r="C12933">
        <v>0</v>
      </c>
      <c r="D12933">
        <v>0</v>
      </c>
      <c r="E12933">
        <v>0</v>
      </c>
    </row>
    <row r="12934" spans="1:5" x14ac:dyDescent="0.3">
      <c r="A12934">
        <v>223212</v>
      </c>
      <c r="B12934">
        <v>2</v>
      </c>
      <c r="C12934">
        <v>0</v>
      </c>
      <c r="D12934">
        <v>0</v>
      </c>
      <c r="E12934">
        <v>0</v>
      </c>
    </row>
    <row r="12935" spans="1:5" x14ac:dyDescent="0.3">
      <c r="A12935">
        <v>170540</v>
      </c>
      <c r="B12935">
        <v>17</v>
      </c>
      <c r="C12935">
        <v>0</v>
      </c>
      <c r="D12935">
        <v>0</v>
      </c>
      <c r="E12935">
        <v>0</v>
      </c>
    </row>
    <row r="12936" spans="1:5" x14ac:dyDescent="0.3">
      <c r="A12936">
        <v>201008</v>
      </c>
      <c r="B12936">
        <v>1</v>
      </c>
      <c r="C12936">
        <v>0</v>
      </c>
      <c r="D12936">
        <v>0</v>
      </c>
      <c r="E12936">
        <v>0</v>
      </c>
    </row>
    <row r="12937" spans="1:5" x14ac:dyDescent="0.3">
      <c r="A12937">
        <v>223076</v>
      </c>
      <c r="B12937">
        <v>4</v>
      </c>
      <c r="C12937">
        <v>0</v>
      </c>
      <c r="D12937">
        <v>0</v>
      </c>
      <c r="E12937">
        <v>0</v>
      </c>
    </row>
    <row r="12938" spans="1:5" x14ac:dyDescent="0.3">
      <c r="A12938">
        <v>68392</v>
      </c>
      <c r="B12938">
        <v>6</v>
      </c>
      <c r="C12938">
        <v>0</v>
      </c>
      <c r="D12938">
        <v>0</v>
      </c>
      <c r="E12938">
        <v>0</v>
      </c>
    </row>
    <row r="12939" spans="1:5" x14ac:dyDescent="0.3">
      <c r="A12939">
        <v>216224</v>
      </c>
      <c r="B12939">
        <v>18</v>
      </c>
      <c r="C12939">
        <v>0</v>
      </c>
      <c r="D12939">
        <v>0</v>
      </c>
      <c r="E12939">
        <v>0</v>
      </c>
    </row>
    <row r="12940" spans="1:5" x14ac:dyDescent="0.3">
      <c r="A12940">
        <v>144204</v>
      </c>
      <c r="B12940">
        <v>2</v>
      </c>
      <c r="C12940">
        <v>0</v>
      </c>
      <c r="D12940">
        <v>0</v>
      </c>
      <c r="E12940">
        <v>0</v>
      </c>
    </row>
    <row r="12941" spans="1:5" x14ac:dyDescent="0.3">
      <c r="A12941">
        <v>207588</v>
      </c>
      <c r="B12941">
        <v>4</v>
      </c>
      <c r="C12941">
        <v>0</v>
      </c>
      <c r="D12941">
        <v>0</v>
      </c>
      <c r="E12941">
        <v>0</v>
      </c>
    </row>
    <row r="12942" spans="1:5" x14ac:dyDescent="0.3">
      <c r="A12942">
        <v>139172</v>
      </c>
      <c r="B12942">
        <v>3</v>
      </c>
      <c r="C12942">
        <v>0</v>
      </c>
      <c r="D12942">
        <v>0</v>
      </c>
      <c r="E12942">
        <v>0</v>
      </c>
    </row>
    <row r="12943" spans="1:5" x14ac:dyDescent="0.3">
      <c r="A12943">
        <v>80224</v>
      </c>
      <c r="B12943">
        <v>2</v>
      </c>
      <c r="C12943">
        <v>0</v>
      </c>
      <c r="D12943">
        <v>0</v>
      </c>
      <c r="E12943">
        <v>0</v>
      </c>
    </row>
    <row r="12944" spans="1:5" x14ac:dyDescent="0.3">
      <c r="A12944">
        <v>166800</v>
      </c>
      <c r="B12944">
        <v>2</v>
      </c>
      <c r="C12944">
        <v>0</v>
      </c>
      <c r="D12944">
        <v>0</v>
      </c>
      <c r="E12944">
        <v>0</v>
      </c>
    </row>
    <row r="12945" spans="1:5" x14ac:dyDescent="0.3">
      <c r="A12945">
        <v>212008</v>
      </c>
      <c r="B12945">
        <v>30</v>
      </c>
      <c r="C12945">
        <v>0</v>
      </c>
      <c r="D12945">
        <v>0</v>
      </c>
      <c r="E12945">
        <v>0</v>
      </c>
    </row>
    <row r="12946" spans="1:5" x14ac:dyDescent="0.3">
      <c r="A12946">
        <v>222432</v>
      </c>
      <c r="B12946">
        <v>3</v>
      </c>
      <c r="C12946">
        <v>0</v>
      </c>
      <c r="D12946">
        <v>0</v>
      </c>
      <c r="E12946">
        <v>0</v>
      </c>
    </row>
    <row r="12947" spans="1:5" x14ac:dyDescent="0.3">
      <c r="A12947">
        <v>154660</v>
      </c>
      <c r="B12947">
        <v>2</v>
      </c>
      <c r="C12947">
        <v>0</v>
      </c>
      <c r="D12947">
        <v>0</v>
      </c>
      <c r="E12947">
        <v>0</v>
      </c>
    </row>
    <row r="12948" spans="1:5" x14ac:dyDescent="0.3">
      <c r="A12948">
        <v>177868</v>
      </c>
      <c r="B12948">
        <v>4</v>
      </c>
      <c r="C12948">
        <v>0</v>
      </c>
      <c r="D12948">
        <v>0</v>
      </c>
      <c r="E12948">
        <v>0</v>
      </c>
    </row>
    <row r="12949" spans="1:5" x14ac:dyDescent="0.3">
      <c r="A12949">
        <v>222380</v>
      </c>
      <c r="B12949">
        <v>6</v>
      </c>
      <c r="C12949">
        <v>0</v>
      </c>
      <c r="D12949">
        <v>0</v>
      </c>
      <c r="E12949">
        <v>0</v>
      </c>
    </row>
    <row r="12950" spans="1:5" x14ac:dyDescent="0.3">
      <c r="A12950">
        <v>93588</v>
      </c>
      <c r="B12950">
        <v>3</v>
      </c>
      <c r="C12950">
        <v>0</v>
      </c>
      <c r="D12950">
        <v>0</v>
      </c>
      <c r="E12950">
        <v>0</v>
      </c>
    </row>
    <row r="12951" spans="1:5" x14ac:dyDescent="0.3">
      <c r="A12951">
        <v>162380</v>
      </c>
      <c r="B12951">
        <v>1</v>
      </c>
      <c r="C12951">
        <v>0</v>
      </c>
      <c r="D12951">
        <v>0</v>
      </c>
      <c r="E12951">
        <v>0</v>
      </c>
    </row>
    <row r="12952" spans="1:5" x14ac:dyDescent="0.3">
      <c r="A12952">
        <v>73116</v>
      </c>
      <c r="B12952">
        <v>2</v>
      </c>
      <c r="C12952">
        <v>0</v>
      </c>
      <c r="D12952">
        <v>0</v>
      </c>
      <c r="E12952">
        <v>0</v>
      </c>
    </row>
    <row r="12953" spans="1:5" x14ac:dyDescent="0.3">
      <c r="A12953">
        <v>135924</v>
      </c>
      <c r="B12953">
        <v>6</v>
      </c>
      <c r="C12953">
        <v>0</v>
      </c>
      <c r="D12953">
        <v>0</v>
      </c>
      <c r="E12953">
        <v>0</v>
      </c>
    </row>
    <row r="12954" spans="1:5" x14ac:dyDescent="0.3">
      <c r="A12954">
        <v>150136</v>
      </c>
      <c r="B12954">
        <v>3</v>
      </c>
      <c r="C12954">
        <v>0</v>
      </c>
      <c r="D12954">
        <v>0</v>
      </c>
      <c r="E12954">
        <v>0</v>
      </c>
    </row>
    <row r="12955" spans="1:5" x14ac:dyDescent="0.3">
      <c r="A12955">
        <v>222244</v>
      </c>
      <c r="B12955">
        <v>7</v>
      </c>
      <c r="C12955">
        <v>0</v>
      </c>
      <c r="D12955">
        <v>0</v>
      </c>
      <c r="E12955">
        <v>0</v>
      </c>
    </row>
    <row r="12956" spans="1:5" x14ac:dyDescent="0.3">
      <c r="A12956">
        <v>86192</v>
      </c>
      <c r="B12956">
        <v>7</v>
      </c>
      <c r="C12956">
        <v>0</v>
      </c>
      <c r="D12956">
        <v>0</v>
      </c>
      <c r="E12956">
        <v>0</v>
      </c>
    </row>
    <row r="12957" spans="1:5" x14ac:dyDescent="0.3">
      <c r="A12957">
        <v>205548</v>
      </c>
      <c r="B12957">
        <v>23</v>
      </c>
      <c r="C12957">
        <v>0</v>
      </c>
      <c r="D12957">
        <v>0</v>
      </c>
      <c r="E12957">
        <v>0</v>
      </c>
    </row>
    <row r="12958" spans="1:5" x14ac:dyDescent="0.3">
      <c r="A12958">
        <v>89064</v>
      </c>
      <c r="B12958">
        <v>1</v>
      </c>
      <c r="C12958">
        <v>0</v>
      </c>
      <c r="D12958">
        <v>0</v>
      </c>
      <c r="E12958">
        <v>0</v>
      </c>
    </row>
    <row r="12959" spans="1:5" x14ac:dyDescent="0.3">
      <c r="A12959">
        <v>129548</v>
      </c>
      <c r="B12959">
        <v>3</v>
      </c>
      <c r="C12959">
        <v>0</v>
      </c>
      <c r="D12959">
        <v>0</v>
      </c>
      <c r="E12959">
        <v>0</v>
      </c>
    </row>
    <row r="12960" spans="1:5" x14ac:dyDescent="0.3">
      <c r="A12960">
        <v>222004</v>
      </c>
      <c r="B12960">
        <v>4</v>
      </c>
      <c r="C12960">
        <v>0</v>
      </c>
      <c r="D12960">
        <v>0</v>
      </c>
      <c r="E12960">
        <v>0</v>
      </c>
    </row>
    <row r="12961" spans="1:5" x14ac:dyDescent="0.3">
      <c r="A12961">
        <v>221868</v>
      </c>
      <c r="B12961">
        <v>2</v>
      </c>
      <c r="C12961">
        <v>0</v>
      </c>
      <c r="D12961">
        <v>0</v>
      </c>
      <c r="E12961">
        <v>0</v>
      </c>
    </row>
    <row r="12962" spans="1:5" x14ac:dyDescent="0.3">
      <c r="A12962">
        <v>204680</v>
      </c>
      <c r="B12962">
        <v>3</v>
      </c>
      <c r="C12962">
        <v>0</v>
      </c>
      <c r="D12962">
        <v>0</v>
      </c>
      <c r="E12962">
        <v>0</v>
      </c>
    </row>
    <row r="12963" spans="1:5" x14ac:dyDescent="0.3">
      <c r="A12963">
        <v>190620</v>
      </c>
      <c r="B12963">
        <v>3</v>
      </c>
      <c r="C12963">
        <v>0</v>
      </c>
      <c r="D12963">
        <v>0</v>
      </c>
      <c r="E12963">
        <v>0</v>
      </c>
    </row>
    <row r="12964" spans="1:5" x14ac:dyDescent="0.3">
      <c r="A12964">
        <v>202760</v>
      </c>
      <c r="B12964">
        <v>6</v>
      </c>
      <c r="C12964">
        <v>0</v>
      </c>
      <c r="D12964">
        <v>0</v>
      </c>
      <c r="E12964">
        <v>0</v>
      </c>
    </row>
    <row r="12965" spans="1:5" x14ac:dyDescent="0.3">
      <c r="A12965">
        <v>67304</v>
      </c>
      <c r="B12965">
        <v>9</v>
      </c>
      <c r="C12965">
        <v>0</v>
      </c>
      <c r="D12965">
        <v>0</v>
      </c>
      <c r="E12965">
        <v>0</v>
      </c>
    </row>
    <row r="12966" spans="1:5" x14ac:dyDescent="0.3">
      <c r="A12966">
        <v>218996</v>
      </c>
      <c r="B12966">
        <v>7</v>
      </c>
      <c r="C12966">
        <v>0</v>
      </c>
      <c r="D12966">
        <v>0</v>
      </c>
      <c r="E12966">
        <v>0</v>
      </c>
    </row>
    <row r="12967" spans="1:5" x14ac:dyDescent="0.3">
      <c r="A12967">
        <v>214780</v>
      </c>
      <c r="B12967">
        <v>23</v>
      </c>
      <c r="C12967">
        <v>0</v>
      </c>
      <c r="D12967">
        <v>0</v>
      </c>
      <c r="E12967">
        <v>0</v>
      </c>
    </row>
    <row r="12968" spans="1:5" x14ac:dyDescent="0.3">
      <c r="A12968">
        <v>85528</v>
      </c>
      <c r="B12968">
        <v>65</v>
      </c>
      <c r="C12968">
        <v>0</v>
      </c>
      <c r="D12968">
        <v>0</v>
      </c>
      <c r="E12968">
        <v>0</v>
      </c>
    </row>
    <row r="12969" spans="1:5" x14ac:dyDescent="0.3">
      <c r="A12969">
        <v>150580</v>
      </c>
      <c r="B12969">
        <v>2</v>
      </c>
      <c r="C12969">
        <v>0</v>
      </c>
      <c r="D12969">
        <v>0</v>
      </c>
      <c r="E12969">
        <v>0</v>
      </c>
    </row>
    <row r="12970" spans="1:5" x14ac:dyDescent="0.3">
      <c r="A12970">
        <v>81432</v>
      </c>
      <c r="B12970">
        <v>1</v>
      </c>
      <c r="C12970">
        <v>0</v>
      </c>
      <c r="D12970">
        <v>0</v>
      </c>
      <c r="E12970">
        <v>0</v>
      </c>
    </row>
    <row r="12971" spans="1:5" x14ac:dyDescent="0.3">
      <c r="A12971">
        <v>221172</v>
      </c>
      <c r="B12971">
        <v>666</v>
      </c>
      <c r="C12971">
        <v>0</v>
      </c>
      <c r="D12971">
        <v>0</v>
      </c>
      <c r="E12971">
        <v>0</v>
      </c>
    </row>
    <row r="12972" spans="1:5" x14ac:dyDescent="0.3">
      <c r="A12972">
        <v>221156</v>
      </c>
      <c r="B12972">
        <v>4</v>
      </c>
      <c r="C12972">
        <v>0</v>
      </c>
      <c r="D12972">
        <v>0</v>
      </c>
      <c r="E12972">
        <v>0</v>
      </c>
    </row>
    <row r="12973" spans="1:5" x14ac:dyDescent="0.3">
      <c r="A12973">
        <v>141688</v>
      </c>
      <c r="B12973">
        <v>12</v>
      </c>
      <c r="C12973">
        <v>0</v>
      </c>
      <c r="D12973">
        <v>0</v>
      </c>
      <c r="E12973">
        <v>0</v>
      </c>
    </row>
    <row r="12974" spans="1:5" x14ac:dyDescent="0.3">
      <c r="A12974">
        <v>211192</v>
      </c>
      <c r="B12974">
        <v>33</v>
      </c>
      <c r="C12974">
        <v>0</v>
      </c>
      <c r="D12974">
        <v>0</v>
      </c>
      <c r="E12974">
        <v>0</v>
      </c>
    </row>
    <row r="12975" spans="1:5" x14ac:dyDescent="0.3">
      <c r="A12975">
        <v>127152</v>
      </c>
      <c r="B12975">
        <v>8</v>
      </c>
      <c r="C12975">
        <v>0</v>
      </c>
      <c r="D12975">
        <v>0</v>
      </c>
      <c r="E12975">
        <v>0</v>
      </c>
    </row>
    <row r="12976" spans="1:5" x14ac:dyDescent="0.3">
      <c r="A12976">
        <v>221036</v>
      </c>
      <c r="B12976">
        <v>7</v>
      </c>
      <c r="C12976">
        <v>0</v>
      </c>
      <c r="D12976">
        <v>0</v>
      </c>
      <c r="E12976">
        <v>0</v>
      </c>
    </row>
    <row r="12977" spans="1:5" x14ac:dyDescent="0.3">
      <c r="A12977">
        <v>156004</v>
      </c>
      <c r="B12977">
        <v>27</v>
      </c>
      <c r="C12977">
        <v>0</v>
      </c>
      <c r="D12977">
        <v>0</v>
      </c>
      <c r="E12977">
        <v>0</v>
      </c>
    </row>
    <row r="12978" spans="1:5" x14ac:dyDescent="0.3">
      <c r="A12978">
        <v>220984</v>
      </c>
      <c r="B12978">
        <v>12</v>
      </c>
      <c r="C12978">
        <v>0</v>
      </c>
      <c r="D12978">
        <v>0</v>
      </c>
      <c r="E12978">
        <v>0</v>
      </c>
    </row>
    <row r="12979" spans="1:5" x14ac:dyDescent="0.3">
      <c r="A12979">
        <v>163212</v>
      </c>
      <c r="B12979">
        <v>31</v>
      </c>
      <c r="C12979">
        <v>0</v>
      </c>
      <c r="D12979">
        <v>0</v>
      </c>
      <c r="E12979">
        <v>0</v>
      </c>
    </row>
    <row r="12980" spans="1:5" x14ac:dyDescent="0.3">
      <c r="A12980">
        <v>196928</v>
      </c>
      <c r="B12980">
        <v>4</v>
      </c>
      <c r="C12980">
        <v>0</v>
      </c>
      <c r="D12980">
        <v>0</v>
      </c>
      <c r="E12980">
        <v>0</v>
      </c>
    </row>
    <row r="12981" spans="1:5" x14ac:dyDescent="0.3">
      <c r="A12981">
        <v>141432</v>
      </c>
      <c r="B12981">
        <v>29</v>
      </c>
      <c r="C12981">
        <v>0</v>
      </c>
      <c r="D12981">
        <v>0</v>
      </c>
      <c r="E12981">
        <v>0</v>
      </c>
    </row>
    <row r="12982" spans="1:5" x14ac:dyDescent="0.3">
      <c r="A12982">
        <v>30340</v>
      </c>
      <c r="B12982">
        <v>1</v>
      </c>
      <c r="C12982">
        <v>0</v>
      </c>
      <c r="D12982">
        <v>0</v>
      </c>
      <c r="E12982">
        <v>0</v>
      </c>
    </row>
    <row r="12983" spans="1:5" x14ac:dyDescent="0.3">
      <c r="A12983">
        <v>220916</v>
      </c>
      <c r="B12983">
        <v>9</v>
      </c>
      <c r="C12983">
        <v>0</v>
      </c>
      <c r="D12983">
        <v>0</v>
      </c>
      <c r="E12983">
        <v>0</v>
      </c>
    </row>
    <row r="12984" spans="1:5" x14ac:dyDescent="0.3">
      <c r="A12984">
        <v>220848</v>
      </c>
      <c r="B12984">
        <v>7</v>
      </c>
      <c r="C12984">
        <v>0</v>
      </c>
      <c r="D12984">
        <v>0</v>
      </c>
      <c r="E12984">
        <v>0</v>
      </c>
    </row>
    <row r="12985" spans="1:5" x14ac:dyDescent="0.3">
      <c r="A12985">
        <v>198968</v>
      </c>
      <c r="B12985">
        <v>2</v>
      </c>
      <c r="C12985">
        <v>0</v>
      </c>
      <c r="D12985">
        <v>0</v>
      </c>
      <c r="E12985">
        <v>0</v>
      </c>
    </row>
    <row r="12986" spans="1:5" x14ac:dyDescent="0.3">
      <c r="A12986">
        <v>139292</v>
      </c>
      <c r="B12986">
        <v>3</v>
      </c>
      <c r="C12986">
        <v>0</v>
      </c>
      <c r="D12986">
        <v>0</v>
      </c>
      <c r="E12986">
        <v>0</v>
      </c>
    </row>
    <row r="12987" spans="1:5" x14ac:dyDescent="0.3">
      <c r="A12987">
        <v>154780</v>
      </c>
      <c r="B12987">
        <v>1</v>
      </c>
      <c r="C12987">
        <v>0</v>
      </c>
      <c r="D12987">
        <v>0</v>
      </c>
      <c r="E12987">
        <v>0</v>
      </c>
    </row>
    <row r="12988" spans="1:5" x14ac:dyDescent="0.3">
      <c r="A12988">
        <v>84628</v>
      </c>
      <c r="B12988">
        <v>2</v>
      </c>
      <c r="C12988">
        <v>0</v>
      </c>
      <c r="D12988">
        <v>0</v>
      </c>
      <c r="E12988">
        <v>0</v>
      </c>
    </row>
    <row r="12989" spans="1:5" x14ac:dyDescent="0.3">
      <c r="A12989">
        <v>79204</v>
      </c>
      <c r="B12989">
        <v>6</v>
      </c>
      <c r="C12989">
        <v>0</v>
      </c>
      <c r="D12989">
        <v>0</v>
      </c>
      <c r="E12989">
        <v>0</v>
      </c>
    </row>
    <row r="12990" spans="1:5" x14ac:dyDescent="0.3">
      <c r="A12990">
        <v>104944</v>
      </c>
      <c r="B12990">
        <v>3</v>
      </c>
      <c r="C12990">
        <v>0</v>
      </c>
      <c r="D12990">
        <v>0</v>
      </c>
      <c r="E12990">
        <v>0</v>
      </c>
    </row>
    <row r="12991" spans="1:5" x14ac:dyDescent="0.3">
      <c r="A12991">
        <v>104928</v>
      </c>
      <c r="B12991">
        <v>13</v>
      </c>
      <c r="C12991">
        <v>0</v>
      </c>
      <c r="D12991">
        <v>0</v>
      </c>
      <c r="E12991">
        <v>0</v>
      </c>
    </row>
    <row r="12992" spans="1:5" x14ac:dyDescent="0.3">
      <c r="A12992">
        <v>104828</v>
      </c>
      <c r="B12992">
        <v>4</v>
      </c>
      <c r="C12992">
        <v>0</v>
      </c>
      <c r="D12992">
        <v>0</v>
      </c>
      <c r="E12992">
        <v>0</v>
      </c>
    </row>
    <row r="12993" spans="1:5" x14ac:dyDescent="0.3">
      <c r="A12993">
        <v>104808</v>
      </c>
      <c r="B12993">
        <v>32</v>
      </c>
      <c r="C12993">
        <v>0</v>
      </c>
      <c r="D12993">
        <v>0</v>
      </c>
      <c r="E12993">
        <v>0</v>
      </c>
    </row>
    <row r="12994" spans="1:5" x14ac:dyDescent="0.3">
      <c r="A12994">
        <v>104572</v>
      </c>
      <c r="B12994">
        <v>81</v>
      </c>
      <c r="C12994">
        <v>0</v>
      </c>
      <c r="D12994">
        <v>0</v>
      </c>
      <c r="E12994">
        <v>0</v>
      </c>
    </row>
    <row r="12995" spans="1:5" x14ac:dyDescent="0.3">
      <c r="A12995">
        <v>104112</v>
      </c>
      <c r="B12995">
        <v>9</v>
      </c>
      <c r="C12995">
        <v>0</v>
      </c>
      <c r="D12995">
        <v>0</v>
      </c>
      <c r="E12995">
        <v>0</v>
      </c>
    </row>
    <row r="12996" spans="1:5" x14ac:dyDescent="0.3">
      <c r="A12996">
        <v>99284</v>
      </c>
      <c r="B12996">
        <v>2</v>
      </c>
      <c r="C12996">
        <v>0</v>
      </c>
      <c r="D12996">
        <v>0</v>
      </c>
      <c r="E12996">
        <v>0</v>
      </c>
    </row>
    <row r="12997" spans="1:5" x14ac:dyDescent="0.3">
      <c r="A12997">
        <v>103876</v>
      </c>
      <c r="B12997">
        <v>3</v>
      </c>
      <c r="C12997">
        <v>0</v>
      </c>
      <c r="D12997">
        <v>0</v>
      </c>
      <c r="E12997">
        <v>0</v>
      </c>
    </row>
    <row r="12998" spans="1:5" x14ac:dyDescent="0.3">
      <c r="A12998">
        <v>103756</v>
      </c>
      <c r="B12998">
        <v>2</v>
      </c>
      <c r="C12998">
        <v>0</v>
      </c>
      <c r="D12998">
        <v>0</v>
      </c>
      <c r="E12998">
        <v>0</v>
      </c>
    </row>
    <row r="12999" spans="1:5" x14ac:dyDescent="0.3">
      <c r="A12999">
        <v>103740</v>
      </c>
      <c r="B12999">
        <v>9</v>
      </c>
      <c r="C12999">
        <v>0</v>
      </c>
      <c r="D12999">
        <v>0</v>
      </c>
      <c r="E12999">
        <v>0</v>
      </c>
    </row>
    <row r="13000" spans="1:5" x14ac:dyDescent="0.3">
      <c r="A13000">
        <v>85480</v>
      </c>
      <c r="B13000">
        <v>23</v>
      </c>
      <c r="C13000">
        <v>0</v>
      </c>
      <c r="D13000">
        <v>0</v>
      </c>
      <c r="E13000">
        <v>0</v>
      </c>
    </row>
    <row r="13001" spans="1:5" x14ac:dyDescent="0.3">
      <c r="A13001">
        <v>28352</v>
      </c>
      <c r="B13001">
        <v>9</v>
      </c>
      <c r="C13001">
        <v>0</v>
      </c>
      <c r="D13001">
        <v>0</v>
      </c>
      <c r="E13001">
        <v>0</v>
      </c>
    </row>
    <row r="13002" spans="1:5" x14ac:dyDescent="0.3">
      <c r="A13002">
        <v>103500</v>
      </c>
      <c r="B13002">
        <v>9</v>
      </c>
      <c r="C13002">
        <v>0</v>
      </c>
      <c r="D13002">
        <v>0</v>
      </c>
      <c r="E13002">
        <v>0</v>
      </c>
    </row>
    <row r="13003" spans="1:5" x14ac:dyDescent="0.3">
      <c r="A13003">
        <v>103364</v>
      </c>
      <c r="B13003">
        <v>15</v>
      </c>
      <c r="C13003">
        <v>0</v>
      </c>
      <c r="D13003">
        <v>0</v>
      </c>
      <c r="E13003">
        <v>0</v>
      </c>
    </row>
    <row r="13004" spans="1:5" x14ac:dyDescent="0.3">
      <c r="A13004">
        <v>102532</v>
      </c>
      <c r="B13004">
        <v>2</v>
      </c>
      <c r="C13004">
        <v>0</v>
      </c>
      <c r="D13004">
        <v>0</v>
      </c>
      <c r="E13004">
        <v>0</v>
      </c>
    </row>
    <row r="13005" spans="1:5" x14ac:dyDescent="0.3">
      <c r="A13005">
        <v>102412</v>
      </c>
      <c r="B13005">
        <v>12</v>
      </c>
      <c r="C13005">
        <v>0</v>
      </c>
      <c r="D13005">
        <v>0</v>
      </c>
      <c r="E13005">
        <v>0</v>
      </c>
    </row>
    <row r="13006" spans="1:5" x14ac:dyDescent="0.3">
      <c r="A13006">
        <v>102292</v>
      </c>
      <c r="B13006">
        <v>9</v>
      </c>
      <c r="C13006">
        <v>0</v>
      </c>
      <c r="D13006">
        <v>0</v>
      </c>
      <c r="E13006">
        <v>0</v>
      </c>
    </row>
    <row r="13007" spans="1:5" x14ac:dyDescent="0.3">
      <c r="A13007">
        <v>102224</v>
      </c>
      <c r="B13007">
        <v>13</v>
      </c>
      <c r="C13007">
        <v>0</v>
      </c>
      <c r="D13007">
        <v>0</v>
      </c>
      <c r="E13007">
        <v>0</v>
      </c>
    </row>
    <row r="13008" spans="1:5" x14ac:dyDescent="0.3">
      <c r="A13008">
        <v>25580</v>
      </c>
      <c r="B13008">
        <v>8</v>
      </c>
      <c r="C13008">
        <v>0</v>
      </c>
      <c r="D13008">
        <v>0</v>
      </c>
      <c r="E13008">
        <v>0</v>
      </c>
    </row>
    <row r="13009" spans="1:5" x14ac:dyDescent="0.3">
      <c r="A13009">
        <v>101580</v>
      </c>
      <c r="B13009">
        <v>6</v>
      </c>
      <c r="C13009">
        <v>0</v>
      </c>
      <c r="D13009">
        <v>0</v>
      </c>
      <c r="E13009">
        <v>0</v>
      </c>
    </row>
    <row r="13010" spans="1:5" x14ac:dyDescent="0.3">
      <c r="A13010">
        <v>95136</v>
      </c>
      <c r="B13010">
        <v>1</v>
      </c>
      <c r="C13010">
        <v>0</v>
      </c>
      <c r="D13010">
        <v>0</v>
      </c>
      <c r="E13010">
        <v>0</v>
      </c>
    </row>
    <row r="13011" spans="1:5" x14ac:dyDescent="0.3">
      <c r="A13011">
        <v>30528</v>
      </c>
      <c r="B13011">
        <v>5</v>
      </c>
      <c r="C13011">
        <v>0</v>
      </c>
      <c r="D13011">
        <v>0</v>
      </c>
      <c r="E13011">
        <v>0</v>
      </c>
    </row>
    <row r="13012" spans="1:5" x14ac:dyDescent="0.3">
      <c r="A13012">
        <v>101460</v>
      </c>
      <c r="B13012">
        <v>4</v>
      </c>
      <c r="C13012">
        <v>0</v>
      </c>
      <c r="D13012">
        <v>0</v>
      </c>
      <c r="E13012">
        <v>0</v>
      </c>
    </row>
    <row r="13013" spans="1:5" x14ac:dyDescent="0.3">
      <c r="A13013">
        <v>89984</v>
      </c>
      <c r="B13013">
        <v>7</v>
      </c>
      <c r="C13013">
        <v>0</v>
      </c>
      <c r="D13013">
        <v>0</v>
      </c>
      <c r="E13013">
        <v>0</v>
      </c>
    </row>
    <row r="13014" spans="1:5" x14ac:dyDescent="0.3">
      <c r="A13014">
        <v>101392</v>
      </c>
      <c r="B13014">
        <v>14</v>
      </c>
      <c r="C13014">
        <v>0</v>
      </c>
      <c r="D13014">
        <v>0</v>
      </c>
      <c r="E13014">
        <v>0</v>
      </c>
    </row>
    <row r="13015" spans="1:5" x14ac:dyDescent="0.3">
      <c r="A13015">
        <v>101340</v>
      </c>
      <c r="B13015">
        <v>6</v>
      </c>
      <c r="C13015">
        <v>0</v>
      </c>
      <c r="D13015">
        <v>0</v>
      </c>
      <c r="E13015">
        <v>0</v>
      </c>
    </row>
    <row r="13016" spans="1:5" x14ac:dyDescent="0.3">
      <c r="A13016">
        <v>55044</v>
      </c>
      <c r="B13016">
        <v>32</v>
      </c>
      <c r="C13016">
        <v>0</v>
      </c>
      <c r="D13016">
        <v>0</v>
      </c>
      <c r="E13016">
        <v>0</v>
      </c>
    </row>
    <row r="13017" spans="1:5" x14ac:dyDescent="0.3">
      <c r="A13017">
        <v>96768</v>
      </c>
      <c r="B13017">
        <v>21</v>
      </c>
      <c r="C13017">
        <v>0</v>
      </c>
      <c r="D13017">
        <v>0</v>
      </c>
      <c r="E13017">
        <v>0</v>
      </c>
    </row>
    <row r="13018" spans="1:5" x14ac:dyDescent="0.3">
      <c r="A13018">
        <v>101272</v>
      </c>
      <c r="B13018">
        <v>37</v>
      </c>
      <c r="C13018">
        <v>0</v>
      </c>
      <c r="D13018">
        <v>0</v>
      </c>
      <c r="E13018">
        <v>0</v>
      </c>
    </row>
    <row r="13019" spans="1:5" x14ac:dyDescent="0.3">
      <c r="A13019">
        <v>63204</v>
      </c>
      <c r="B13019">
        <v>72</v>
      </c>
      <c r="C13019">
        <v>0</v>
      </c>
      <c r="D13019">
        <v>0</v>
      </c>
      <c r="E13019">
        <v>0</v>
      </c>
    </row>
    <row r="13020" spans="1:5" x14ac:dyDescent="0.3">
      <c r="A13020">
        <v>101136</v>
      </c>
      <c r="B13020">
        <v>2</v>
      </c>
      <c r="C13020">
        <v>0</v>
      </c>
      <c r="D13020">
        <v>0</v>
      </c>
      <c r="E13020">
        <v>0</v>
      </c>
    </row>
    <row r="13021" spans="1:5" x14ac:dyDescent="0.3">
      <c r="A13021">
        <v>32788</v>
      </c>
      <c r="B13021">
        <v>12</v>
      </c>
      <c r="C13021">
        <v>0</v>
      </c>
      <c r="D13021">
        <v>0</v>
      </c>
      <c r="E13021">
        <v>0</v>
      </c>
    </row>
    <row r="13022" spans="1:5" x14ac:dyDescent="0.3">
      <c r="A13022">
        <v>34352</v>
      </c>
      <c r="B13022">
        <v>27</v>
      </c>
      <c r="C13022">
        <v>0</v>
      </c>
      <c r="D13022">
        <v>0</v>
      </c>
      <c r="E13022">
        <v>0</v>
      </c>
    </row>
    <row r="13023" spans="1:5" x14ac:dyDescent="0.3">
      <c r="A13023">
        <v>38976</v>
      </c>
      <c r="B13023">
        <v>1</v>
      </c>
      <c r="C13023">
        <v>0</v>
      </c>
      <c r="D13023">
        <v>0</v>
      </c>
      <c r="E13023">
        <v>0</v>
      </c>
    </row>
    <row r="13024" spans="1:5" x14ac:dyDescent="0.3">
      <c r="A13024">
        <v>30936</v>
      </c>
      <c r="B13024">
        <v>9</v>
      </c>
      <c r="C13024">
        <v>0</v>
      </c>
      <c r="D13024">
        <v>0</v>
      </c>
      <c r="E13024">
        <v>0</v>
      </c>
    </row>
    <row r="13025" spans="1:5" x14ac:dyDescent="0.3">
      <c r="A13025">
        <v>93996</v>
      </c>
      <c r="B13025">
        <v>5</v>
      </c>
      <c r="C13025">
        <v>0</v>
      </c>
      <c r="D13025">
        <v>0</v>
      </c>
      <c r="E13025">
        <v>0</v>
      </c>
    </row>
    <row r="13026" spans="1:5" x14ac:dyDescent="0.3">
      <c r="A13026">
        <v>57460</v>
      </c>
      <c r="B13026">
        <v>19</v>
      </c>
      <c r="C13026">
        <v>0</v>
      </c>
      <c r="D13026">
        <v>0</v>
      </c>
      <c r="E13026">
        <v>0</v>
      </c>
    </row>
    <row r="13027" spans="1:5" x14ac:dyDescent="0.3">
      <c r="A13027">
        <v>96512</v>
      </c>
      <c r="B13027">
        <v>1</v>
      </c>
      <c r="C13027">
        <v>0</v>
      </c>
      <c r="D13027">
        <v>0</v>
      </c>
      <c r="E13027">
        <v>0</v>
      </c>
    </row>
    <row r="13028" spans="1:5" x14ac:dyDescent="0.3">
      <c r="A13028">
        <v>93112</v>
      </c>
      <c r="B13028">
        <v>55</v>
      </c>
      <c r="C13028">
        <v>0</v>
      </c>
      <c r="D13028">
        <v>0</v>
      </c>
      <c r="E13028">
        <v>0</v>
      </c>
    </row>
    <row r="13029" spans="1:5" x14ac:dyDescent="0.3">
      <c r="A13029">
        <v>95680</v>
      </c>
      <c r="B13029">
        <v>16</v>
      </c>
      <c r="C13029">
        <v>0</v>
      </c>
      <c r="D13029">
        <v>0</v>
      </c>
      <c r="E13029">
        <v>0</v>
      </c>
    </row>
    <row r="13030" spans="1:5" x14ac:dyDescent="0.3">
      <c r="A13030">
        <v>90936</v>
      </c>
      <c r="B13030">
        <v>126</v>
      </c>
      <c r="C13030">
        <v>0</v>
      </c>
      <c r="D13030">
        <v>0</v>
      </c>
      <c r="E13030">
        <v>0</v>
      </c>
    </row>
    <row r="13031" spans="1:5" x14ac:dyDescent="0.3">
      <c r="A13031">
        <v>100492</v>
      </c>
      <c r="B13031">
        <v>2</v>
      </c>
      <c r="C13031">
        <v>0</v>
      </c>
      <c r="D13031">
        <v>0</v>
      </c>
      <c r="E13031">
        <v>0</v>
      </c>
    </row>
    <row r="13032" spans="1:5" x14ac:dyDescent="0.3">
      <c r="A13032">
        <v>97856</v>
      </c>
      <c r="B13032">
        <v>3</v>
      </c>
      <c r="C13032">
        <v>0</v>
      </c>
      <c r="D13032">
        <v>0</v>
      </c>
      <c r="E13032">
        <v>0</v>
      </c>
    </row>
    <row r="13033" spans="1:5" x14ac:dyDescent="0.3">
      <c r="A13033">
        <v>100440</v>
      </c>
      <c r="B13033">
        <v>20</v>
      </c>
      <c r="C13033">
        <v>0</v>
      </c>
      <c r="D13033">
        <v>0</v>
      </c>
      <c r="E13033">
        <v>0</v>
      </c>
    </row>
    <row r="13034" spans="1:5" x14ac:dyDescent="0.3">
      <c r="A13034">
        <v>67064</v>
      </c>
      <c r="B13034">
        <v>8</v>
      </c>
      <c r="C13034">
        <v>0</v>
      </c>
      <c r="D13034">
        <v>0</v>
      </c>
      <c r="E13034">
        <v>0</v>
      </c>
    </row>
    <row r="13035" spans="1:5" x14ac:dyDescent="0.3">
      <c r="A13035">
        <v>100304</v>
      </c>
      <c r="B13035">
        <v>44</v>
      </c>
      <c r="C13035">
        <v>0</v>
      </c>
      <c r="D13035">
        <v>0</v>
      </c>
      <c r="E13035">
        <v>0</v>
      </c>
    </row>
    <row r="13036" spans="1:5" x14ac:dyDescent="0.3">
      <c r="A13036">
        <v>100252</v>
      </c>
      <c r="B13036">
        <v>6</v>
      </c>
      <c r="C13036">
        <v>0</v>
      </c>
      <c r="D13036">
        <v>0</v>
      </c>
      <c r="E13036">
        <v>0</v>
      </c>
    </row>
    <row r="13037" spans="1:5" x14ac:dyDescent="0.3">
      <c r="A13037">
        <v>42292</v>
      </c>
      <c r="B13037">
        <v>1714</v>
      </c>
      <c r="C13037">
        <v>0</v>
      </c>
      <c r="D13037">
        <v>0</v>
      </c>
      <c r="E13037">
        <v>0</v>
      </c>
    </row>
    <row r="13038" spans="1:5" x14ac:dyDescent="0.3">
      <c r="A13038">
        <v>26192</v>
      </c>
      <c r="B13038">
        <v>34</v>
      </c>
      <c r="C13038">
        <v>0</v>
      </c>
      <c r="D13038">
        <v>0</v>
      </c>
      <c r="E13038">
        <v>0</v>
      </c>
    </row>
    <row r="13039" spans="1:5" x14ac:dyDescent="0.3">
      <c r="A13039">
        <v>96360</v>
      </c>
      <c r="B13039">
        <v>8</v>
      </c>
      <c r="C13039">
        <v>0</v>
      </c>
      <c r="D13039">
        <v>0</v>
      </c>
      <c r="E13039">
        <v>0</v>
      </c>
    </row>
    <row r="13040" spans="1:5" x14ac:dyDescent="0.3">
      <c r="A13040">
        <v>62152</v>
      </c>
      <c r="B13040">
        <v>35</v>
      </c>
      <c r="C13040">
        <v>0</v>
      </c>
      <c r="D13040">
        <v>0</v>
      </c>
      <c r="E13040">
        <v>0</v>
      </c>
    </row>
    <row r="13041" spans="1:5" x14ac:dyDescent="0.3">
      <c r="A13041">
        <v>35340</v>
      </c>
      <c r="B13041">
        <v>53</v>
      </c>
      <c r="C13041">
        <v>0</v>
      </c>
      <c r="D13041">
        <v>0</v>
      </c>
      <c r="E13041">
        <v>0</v>
      </c>
    </row>
    <row r="13042" spans="1:5" x14ac:dyDescent="0.3">
      <c r="A13042">
        <v>30392</v>
      </c>
      <c r="B13042">
        <v>123</v>
      </c>
      <c r="C13042">
        <v>0</v>
      </c>
      <c r="D13042">
        <v>0</v>
      </c>
      <c r="E13042">
        <v>0</v>
      </c>
    </row>
    <row r="13043" spans="1:5" x14ac:dyDescent="0.3">
      <c r="A13043">
        <v>200312</v>
      </c>
      <c r="B13043">
        <v>1</v>
      </c>
      <c r="C13043">
        <v>0</v>
      </c>
      <c r="D13043">
        <v>0</v>
      </c>
      <c r="E13043">
        <v>0</v>
      </c>
    </row>
    <row r="13044" spans="1:5" x14ac:dyDescent="0.3">
      <c r="A13044">
        <v>152740</v>
      </c>
      <c r="B13044">
        <v>1</v>
      </c>
      <c r="C13044">
        <v>0</v>
      </c>
      <c r="D13044">
        <v>0</v>
      </c>
      <c r="E13044">
        <v>0</v>
      </c>
    </row>
    <row r="13045" spans="1:5" x14ac:dyDescent="0.3">
      <c r="A13045">
        <v>225628</v>
      </c>
      <c r="B13045">
        <v>3</v>
      </c>
      <c r="C13045">
        <v>0</v>
      </c>
      <c r="D13045">
        <v>0</v>
      </c>
      <c r="E13045">
        <v>0</v>
      </c>
    </row>
    <row r="13046" spans="1:5" x14ac:dyDescent="0.3">
      <c r="A13046">
        <v>121760</v>
      </c>
      <c r="B13046">
        <v>3</v>
      </c>
      <c r="C13046">
        <v>0</v>
      </c>
      <c r="D13046">
        <v>0</v>
      </c>
      <c r="E13046">
        <v>0</v>
      </c>
    </row>
    <row r="13047" spans="1:5" x14ac:dyDescent="0.3">
      <c r="A13047">
        <v>155104</v>
      </c>
      <c r="B13047">
        <v>3</v>
      </c>
      <c r="C13047">
        <v>0</v>
      </c>
      <c r="D13047">
        <v>0</v>
      </c>
      <c r="E13047">
        <v>0</v>
      </c>
    </row>
    <row r="13048" spans="1:5" x14ac:dyDescent="0.3">
      <c r="A13048">
        <v>151344</v>
      </c>
      <c r="B13048">
        <v>2</v>
      </c>
      <c r="C13048">
        <v>0</v>
      </c>
      <c r="D13048">
        <v>0</v>
      </c>
      <c r="E13048">
        <v>0</v>
      </c>
    </row>
    <row r="13049" spans="1:5" x14ac:dyDescent="0.3">
      <c r="A13049">
        <v>75192</v>
      </c>
      <c r="B13049">
        <v>3</v>
      </c>
      <c r="C13049">
        <v>0</v>
      </c>
      <c r="D13049">
        <v>0</v>
      </c>
      <c r="E13049">
        <v>0</v>
      </c>
    </row>
    <row r="13050" spans="1:5" x14ac:dyDescent="0.3">
      <c r="A13050">
        <v>21788</v>
      </c>
      <c r="B13050">
        <v>1</v>
      </c>
      <c r="C13050">
        <v>0</v>
      </c>
      <c r="D13050">
        <v>0</v>
      </c>
      <c r="E13050">
        <v>0</v>
      </c>
    </row>
    <row r="13051" spans="1:5" x14ac:dyDescent="0.3">
      <c r="A13051">
        <v>195432</v>
      </c>
      <c r="B13051">
        <v>2</v>
      </c>
      <c r="C13051">
        <v>0</v>
      </c>
      <c r="D13051">
        <v>0</v>
      </c>
      <c r="E13051">
        <v>0</v>
      </c>
    </row>
    <row r="13052" spans="1:5" x14ac:dyDescent="0.3">
      <c r="A13052">
        <v>208660</v>
      </c>
      <c r="B13052">
        <v>3</v>
      </c>
      <c r="C13052">
        <v>0</v>
      </c>
      <c r="D13052">
        <v>0</v>
      </c>
      <c r="E13052">
        <v>0</v>
      </c>
    </row>
    <row r="13053" spans="1:5" x14ac:dyDescent="0.3">
      <c r="A13053">
        <v>153828</v>
      </c>
      <c r="B13053">
        <v>5</v>
      </c>
      <c r="C13053">
        <v>0</v>
      </c>
      <c r="D13053">
        <v>0</v>
      </c>
      <c r="E13053">
        <v>0</v>
      </c>
    </row>
    <row r="13054" spans="1:5" x14ac:dyDescent="0.3">
      <c r="A13054">
        <v>23352</v>
      </c>
      <c r="B13054">
        <v>2</v>
      </c>
      <c r="C13054">
        <v>0</v>
      </c>
      <c r="D13054">
        <v>0</v>
      </c>
      <c r="E13054">
        <v>0</v>
      </c>
    </row>
    <row r="13055" spans="1:5" x14ac:dyDescent="0.3">
      <c r="A13055">
        <v>167156</v>
      </c>
      <c r="B13055">
        <v>4</v>
      </c>
      <c r="C13055">
        <v>0</v>
      </c>
      <c r="D13055">
        <v>0</v>
      </c>
      <c r="E13055">
        <v>0</v>
      </c>
    </row>
    <row r="13056" spans="1:5" x14ac:dyDescent="0.3">
      <c r="A13056">
        <v>29252</v>
      </c>
      <c r="B13056">
        <v>12</v>
      </c>
      <c r="C13056">
        <v>0</v>
      </c>
      <c r="D13056">
        <v>0</v>
      </c>
      <c r="E13056">
        <v>0</v>
      </c>
    </row>
    <row r="13057" spans="1:5" x14ac:dyDescent="0.3">
      <c r="A13057">
        <v>84324</v>
      </c>
      <c r="B13057">
        <v>1</v>
      </c>
      <c r="C13057">
        <v>0</v>
      </c>
      <c r="D13057">
        <v>0</v>
      </c>
      <c r="E13057">
        <v>0</v>
      </c>
    </row>
    <row r="13058" spans="1:5" x14ac:dyDescent="0.3">
      <c r="A13058">
        <v>90136</v>
      </c>
      <c r="B13058">
        <v>2</v>
      </c>
      <c r="C13058">
        <v>0</v>
      </c>
      <c r="D13058">
        <v>0</v>
      </c>
      <c r="E13058">
        <v>0</v>
      </c>
    </row>
    <row r="13059" spans="1:5" x14ac:dyDescent="0.3">
      <c r="A13059">
        <v>85156</v>
      </c>
      <c r="B13059">
        <v>2</v>
      </c>
      <c r="C13059">
        <v>0</v>
      </c>
      <c r="D13059">
        <v>0</v>
      </c>
      <c r="E13059">
        <v>0</v>
      </c>
    </row>
    <row r="13060" spans="1:5" x14ac:dyDescent="0.3">
      <c r="A13060">
        <v>20836</v>
      </c>
      <c r="B13060">
        <v>3</v>
      </c>
      <c r="C13060">
        <v>0</v>
      </c>
      <c r="D13060">
        <v>0</v>
      </c>
      <c r="E13060">
        <v>0</v>
      </c>
    </row>
    <row r="13061" spans="1:5" x14ac:dyDescent="0.3">
      <c r="A13061">
        <v>97568</v>
      </c>
      <c r="B13061">
        <v>2</v>
      </c>
      <c r="C13061">
        <v>0</v>
      </c>
      <c r="D13061">
        <v>0</v>
      </c>
      <c r="E13061">
        <v>0</v>
      </c>
    </row>
    <row r="13062" spans="1:5" x14ac:dyDescent="0.3">
      <c r="A13062">
        <v>92756</v>
      </c>
      <c r="B13062">
        <v>10</v>
      </c>
      <c r="C13062">
        <v>0</v>
      </c>
      <c r="D13062">
        <v>0</v>
      </c>
      <c r="E13062">
        <v>0</v>
      </c>
    </row>
    <row r="13063" spans="1:5" x14ac:dyDescent="0.3">
      <c r="A13063">
        <v>108976</v>
      </c>
      <c r="B13063">
        <v>4</v>
      </c>
      <c r="C13063">
        <v>0</v>
      </c>
      <c r="D13063">
        <v>0</v>
      </c>
      <c r="E13063">
        <v>0</v>
      </c>
    </row>
    <row r="13064" spans="1:5" x14ac:dyDescent="0.3">
      <c r="A13064">
        <v>67132</v>
      </c>
      <c r="B13064">
        <v>16</v>
      </c>
      <c r="C13064">
        <v>0</v>
      </c>
      <c r="D13064">
        <v>0</v>
      </c>
      <c r="E13064">
        <v>0</v>
      </c>
    </row>
    <row r="13065" spans="1:5" x14ac:dyDescent="0.3">
      <c r="A13065">
        <v>69480</v>
      </c>
      <c r="B13065">
        <v>56</v>
      </c>
      <c r="C13065">
        <v>0</v>
      </c>
      <c r="D13065">
        <v>0</v>
      </c>
      <c r="E13065">
        <v>0</v>
      </c>
    </row>
    <row r="13066" spans="1:5" x14ac:dyDescent="0.3">
      <c r="A13066">
        <v>45116</v>
      </c>
      <c r="B13066">
        <v>16</v>
      </c>
      <c r="C13066">
        <v>0</v>
      </c>
      <c r="D13066">
        <v>0</v>
      </c>
      <c r="E13066">
        <v>0</v>
      </c>
    </row>
    <row r="13067" spans="1:5" x14ac:dyDescent="0.3">
      <c r="A13067">
        <v>107904</v>
      </c>
      <c r="B13067">
        <v>2</v>
      </c>
      <c r="C13067">
        <v>0</v>
      </c>
      <c r="D13067">
        <v>0</v>
      </c>
      <c r="E13067">
        <v>0</v>
      </c>
    </row>
    <row r="13068" spans="1:5" x14ac:dyDescent="0.3">
      <c r="A13068">
        <v>93944</v>
      </c>
      <c r="B13068">
        <v>10</v>
      </c>
      <c r="C13068">
        <v>0</v>
      </c>
      <c r="D13068">
        <v>0</v>
      </c>
      <c r="E13068">
        <v>0</v>
      </c>
    </row>
    <row r="13069" spans="1:5" x14ac:dyDescent="0.3">
      <c r="A13069">
        <v>22740</v>
      </c>
      <c r="B13069">
        <v>11</v>
      </c>
      <c r="C13069">
        <v>0</v>
      </c>
      <c r="D13069">
        <v>0</v>
      </c>
      <c r="E13069">
        <v>0</v>
      </c>
    </row>
    <row r="13070" spans="1:5" x14ac:dyDescent="0.3">
      <c r="A13070">
        <v>35492</v>
      </c>
      <c r="B13070">
        <v>14</v>
      </c>
      <c r="C13070">
        <v>0</v>
      </c>
      <c r="D13070">
        <v>0</v>
      </c>
      <c r="E13070">
        <v>0</v>
      </c>
    </row>
    <row r="13071" spans="1:5" x14ac:dyDescent="0.3">
      <c r="A13071">
        <v>107532</v>
      </c>
      <c r="B13071">
        <v>7</v>
      </c>
      <c r="C13071">
        <v>0</v>
      </c>
      <c r="D13071">
        <v>0</v>
      </c>
      <c r="E13071">
        <v>0</v>
      </c>
    </row>
    <row r="13072" spans="1:5" x14ac:dyDescent="0.3">
      <c r="A13072">
        <v>21092</v>
      </c>
      <c r="B13072">
        <v>1</v>
      </c>
      <c r="C13072">
        <v>0</v>
      </c>
      <c r="D13072">
        <v>0</v>
      </c>
      <c r="E13072">
        <v>0</v>
      </c>
    </row>
    <row r="13073" spans="1:5" x14ac:dyDescent="0.3">
      <c r="A13073">
        <v>107344</v>
      </c>
      <c r="B13073">
        <v>37</v>
      </c>
      <c r="C13073">
        <v>0</v>
      </c>
      <c r="D13073">
        <v>0</v>
      </c>
      <c r="E13073">
        <v>0</v>
      </c>
    </row>
    <row r="13074" spans="1:5" x14ac:dyDescent="0.3">
      <c r="A13074">
        <v>107292</v>
      </c>
      <c r="B13074">
        <v>14</v>
      </c>
      <c r="C13074">
        <v>0</v>
      </c>
      <c r="D13074">
        <v>0</v>
      </c>
      <c r="E13074">
        <v>0</v>
      </c>
    </row>
    <row r="13075" spans="1:5" x14ac:dyDescent="0.3">
      <c r="A13075">
        <v>82112</v>
      </c>
      <c r="B13075">
        <v>1</v>
      </c>
      <c r="C13075">
        <v>0</v>
      </c>
      <c r="D13075">
        <v>0</v>
      </c>
      <c r="E13075">
        <v>0</v>
      </c>
    </row>
    <row r="13076" spans="1:5" x14ac:dyDescent="0.3">
      <c r="A13076">
        <v>106272</v>
      </c>
      <c r="B13076">
        <v>2</v>
      </c>
      <c r="C13076">
        <v>0</v>
      </c>
      <c r="D13076">
        <v>0</v>
      </c>
      <c r="E13076">
        <v>0</v>
      </c>
    </row>
    <row r="13077" spans="1:5" x14ac:dyDescent="0.3">
      <c r="A13077">
        <v>70756</v>
      </c>
      <c r="B13077">
        <v>21</v>
      </c>
      <c r="C13077">
        <v>0</v>
      </c>
      <c r="D13077">
        <v>0</v>
      </c>
      <c r="E13077">
        <v>0</v>
      </c>
    </row>
    <row r="13078" spans="1:5" x14ac:dyDescent="0.3">
      <c r="A13078">
        <v>106460</v>
      </c>
      <c r="B13078">
        <v>2</v>
      </c>
      <c r="C13078">
        <v>0</v>
      </c>
      <c r="D13078">
        <v>0</v>
      </c>
      <c r="E13078">
        <v>0</v>
      </c>
    </row>
    <row r="13079" spans="1:5" x14ac:dyDescent="0.3">
      <c r="A13079">
        <v>106084</v>
      </c>
      <c r="B13079">
        <v>2</v>
      </c>
      <c r="C13079">
        <v>0</v>
      </c>
      <c r="D13079">
        <v>0</v>
      </c>
      <c r="E13079">
        <v>0</v>
      </c>
    </row>
    <row r="13080" spans="1:5" x14ac:dyDescent="0.3">
      <c r="A13080">
        <v>63768</v>
      </c>
      <c r="B13080">
        <v>4</v>
      </c>
      <c r="C13080">
        <v>0</v>
      </c>
      <c r="D13080">
        <v>0</v>
      </c>
      <c r="E13080">
        <v>0</v>
      </c>
    </row>
    <row r="13081" spans="1:5" x14ac:dyDescent="0.3">
      <c r="A13081">
        <v>105948</v>
      </c>
      <c r="B13081">
        <v>12</v>
      </c>
      <c r="C13081">
        <v>0</v>
      </c>
      <c r="D13081">
        <v>0</v>
      </c>
      <c r="E13081">
        <v>0</v>
      </c>
    </row>
    <row r="13082" spans="1:5" x14ac:dyDescent="0.3">
      <c r="A13082">
        <v>77640</v>
      </c>
      <c r="B13082">
        <v>8</v>
      </c>
      <c r="C13082">
        <v>0</v>
      </c>
      <c r="D13082">
        <v>0</v>
      </c>
      <c r="E13082">
        <v>0</v>
      </c>
    </row>
    <row r="13083" spans="1:5" x14ac:dyDescent="0.3">
      <c r="A13083">
        <v>77828</v>
      </c>
      <c r="B13083">
        <v>5</v>
      </c>
      <c r="C13083">
        <v>0</v>
      </c>
      <c r="D13083">
        <v>0</v>
      </c>
      <c r="E13083">
        <v>0</v>
      </c>
    </row>
    <row r="13084" spans="1:5" x14ac:dyDescent="0.3">
      <c r="A13084">
        <v>86600</v>
      </c>
      <c r="B13084">
        <v>3</v>
      </c>
      <c r="C13084">
        <v>0</v>
      </c>
      <c r="D13084">
        <v>0</v>
      </c>
      <c r="E13084">
        <v>0</v>
      </c>
    </row>
    <row r="13085" spans="1:5" x14ac:dyDescent="0.3">
      <c r="A13085">
        <v>97788</v>
      </c>
      <c r="B13085">
        <v>44</v>
      </c>
      <c r="C13085">
        <v>0</v>
      </c>
      <c r="D13085">
        <v>0</v>
      </c>
      <c r="E13085">
        <v>0</v>
      </c>
    </row>
    <row r="13086" spans="1:5" x14ac:dyDescent="0.3">
      <c r="A13086">
        <v>71588</v>
      </c>
      <c r="B13086">
        <v>20</v>
      </c>
      <c r="C13086">
        <v>0</v>
      </c>
      <c r="D13086">
        <v>0</v>
      </c>
      <c r="E13086">
        <v>0</v>
      </c>
    </row>
    <row r="13087" spans="1:5" x14ac:dyDescent="0.3">
      <c r="A13087">
        <v>105116</v>
      </c>
      <c r="B13087">
        <v>3</v>
      </c>
      <c r="C13087">
        <v>0</v>
      </c>
      <c r="D13087">
        <v>0</v>
      </c>
      <c r="E13087">
        <v>0</v>
      </c>
    </row>
    <row r="13088" spans="1:5" x14ac:dyDescent="0.3">
      <c r="A13088">
        <v>36324</v>
      </c>
      <c r="B13088">
        <v>2</v>
      </c>
      <c r="C13088">
        <v>0</v>
      </c>
      <c r="D13088">
        <v>0</v>
      </c>
      <c r="E13088">
        <v>0</v>
      </c>
    </row>
    <row r="13089" spans="1:5" x14ac:dyDescent="0.3">
      <c r="A13089">
        <v>104996</v>
      </c>
      <c r="B13089">
        <v>9</v>
      </c>
      <c r="C13089">
        <v>0</v>
      </c>
      <c r="D13089">
        <v>0</v>
      </c>
      <c r="E13089">
        <v>0</v>
      </c>
    </row>
    <row r="13090" spans="1:5" x14ac:dyDescent="0.3">
      <c r="A13090">
        <v>81924</v>
      </c>
      <c r="B13090">
        <v>15</v>
      </c>
      <c r="C13090">
        <v>0</v>
      </c>
      <c r="D13090">
        <v>0</v>
      </c>
      <c r="E13090">
        <v>0</v>
      </c>
    </row>
    <row r="13091" spans="1:5" x14ac:dyDescent="0.3">
      <c r="A13091">
        <v>70500</v>
      </c>
      <c r="B13091">
        <v>15</v>
      </c>
      <c r="C13091">
        <v>0</v>
      </c>
      <c r="D13091">
        <v>0</v>
      </c>
      <c r="E13091">
        <v>0</v>
      </c>
    </row>
    <row r="13092" spans="1:5" x14ac:dyDescent="0.3">
      <c r="A13092">
        <v>104896</v>
      </c>
      <c r="B13092">
        <v>26</v>
      </c>
      <c r="C13092">
        <v>0</v>
      </c>
      <c r="D13092">
        <v>0</v>
      </c>
      <c r="E13092">
        <v>0</v>
      </c>
    </row>
    <row r="13093" spans="1:5" x14ac:dyDescent="0.3">
      <c r="A13093">
        <v>85172</v>
      </c>
      <c r="B13093">
        <v>2</v>
      </c>
      <c r="C13093">
        <v>0</v>
      </c>
      <c r="D13093">
        <v>0</v>
      </c>
      <c r="E13093">
        <v>0</v>
      </c>
    </row>
    <row r="13094" spans="1:5" x14ac:dyDescent="0.3">
      <c r="A13094">
        <v>104740</v>
      </c>
      <c r="B13094">
        <v>3</v>
      </c>
      <c r="C13094">
        <v>0</v>
      </c>
      <c r="D13094">
        <v>0</v>
      </c>
      <c r="E13094">
        <v>0</v>
      </c>
    </row>
    <row r="13095" spans="1:5" x14ac:dyDescent="0.3">
      <c r="A13095">
        <v>74580</v>
      </c>
      <c r="B13095">
        <v>1</v>
      </c>
      <c r="C13095">
        <v>0</v>
      </c>
      <c r="D13095">
        <v>0</v>
      </c>
      <c r="E13095">
        <v>0</v>
      </c>
    </row>
    <row r="13096" spans="1:5" x14ac:dyDescent="0.3">
      <c r="A13096">
        <v>70024</v>
      </c>
      <c r="B13096">
        <v>1</v>
      </c>
      <c r="C13096">
        <v>0</v>
      </c>
      <c r="D13096">
        <v>0</v>
      </c>
      <c r="E13096">
        <v>0</v>
      </c>
    </row>
    <row r="13097" spans="1:5" x14ac:dyDescent="0.3">
      <c r="A13097">
        <v>96836</v>
      </c>
      <c r="B13097">
        <v>3</v>
      </c>
      <c r="C13097">
        <v>0</v>
      </c>
      <c r="D13097">
        <v>0</v>
      </c>
      <c r="E13097">
        <v>0</v>
      </c>
    </row>
    <row r="13098" spans="1:5" x14ac:dyDescent="0.3">
      <c r="A13098">
        <v>98740</v>
      </c>
      <c r="B13098">
        <v>1</v>
      </c>
      <c r="C13098">
        <v>0</v>
      </c>
      <c r="D13098">
        <v>0</v>
      </c>
      <c r="E13098">
        <v>0</v>
      </c>
    </row>
    <row r="13099" spans="1:5" x14ac:dyDescent="0.3">
      <c r="A13099">
        <v>26700</v>
      </c>
      <c r="B13099">
        <v>4</v>
      </c>
      <c r="C13099">
        <v>0</v>
      </c>
      <c r="D13099">
        <v>0</v>
      </c>
      <c r="E13099">
        <v>0</v>
      </c>
    </row>
    <row r="13100" spans="1:5" x14ac:dyDescent="0.3">
      <c r="A13100">
        <v>93808</v>
      </c>
      <c r="B13100">
        <v>20</v>
      </c>
      <c r="C13100">
        <v>0</v>
      </c>
      <c r="D13100">
        <v>0</v>
      </c>
      <c r="E13100">
        <v>0</v>
      </c>
    </row>
    <row r="13101" spans="1:5" x14ac:dyDescent="0.3">
      <c r="A13101">
        <v>104096</v>
      </c>
      <c r="B13101">
        <v>4</v>
      </c>
      <c r="C13101">
        <v>0</v>
      </c>
      <c r="D13101">
        <v>0</v>
      </c>
      <c r="E13101">
        <v>0</v>
      </c>
    </row>
    <row r="13102" spans="1:5" x14ac:dyDescent="0.3">
      <c r="A13102">
        <v>104044</v>
      </c>
      <c r="B13102">
        <v>23</v>
      </c>
      <c r="C13102">
        <v>0</v>
      </c>
      <c r="D13102">
        <v>0</v>
      </c>
      <c r="E13102">
        <v>0</v>
      </c>
    </row>
    <row r="13103" spans="1:5" x14ac:dyDescent="0.3">
      <c r="A13103">
        <v>80360</v>
      </c>
      <c r="B13103">
        <v>22</v>
      </c>
      <c r="C13103">
        <v>0</v>
      </c>
      <c r="D13103">
        <v>0</v>
      </c>
      <c r="E13103">
        <v>0</v>
      </c>
    </row>
    <row r="13104" spans="1:5" x14ac:dyDescent="0.3">
      <c r="A13104">
        <v>67372</v>
      </c>
      <c r="B13104">
        <v>1</v>
      </c>
      <c r="C13104">
        <v>0</v>
      </c>
      <c r="D13104">
        <v>0</v>
      </c>
      <c r="E13104">
        <v>0</v>
      </c>
    </row>
    <row r="13105" spans="1:5" x14ac:dyDescent="0.3">
      <c r="A13105">
        <v>103552</v>
      </c>
      <c r="B13105">
        <v>5</v>
      </c>
      <c r="C13105">
        <v>0</v>
      </c>
      <c r="D13105">
        <v>0</v>
      </c>
      <c r="E13105">
        <v>0</v>
      </c>
    </row>
    <row r="13106" spans="1:5" x14ac:dyDescent="0.3">
      <c r="A13106">
        <v>102720</v>
      </c>
      <c r="B13106">
        <v>4</v>
      </c>
      <c r="C13106">
        <v>0</v>
      </c>
      <c r="D13106">
        <v>0</v>
      </c>
      <c r="E13106">
        <v>0</v>
      </c>
    </row>
    <row r="13107" spans="1:5" x14ac:dyDescent="0.3">
      <c r="A13107">
        <v>69548</v>
      </c>
      <c r="B13107">
        <v>16</v>
      </c>
      <c r="C13107">
        <v>0</v>
      </c>
      <c r="D13107">
        <v>0</v>
      </c>
      <c r="E13107">
        <v>0</v>
      </c>
    </row>
    <row r="13108" spans="1:5" x14ac:dyDescent="0.3">
      <c r="A13108">
        <v>81976</v>
      </c>
      <c r="B13108">
        <v>29</v>
      </c>
      <c r="C13108">
        <v>0</v>
      </c>
      <c r="D13108">
        <v>0</v>
      </c>
      <c r="E13108">
        <v>0</v>
      </c>
    </row>
    <row r="13109" spans="1:5" x14ac:dyDescent="0.3">
      <c r="A13109">
        <v>86380</v>
      </c>
      <c r="B13109">
        <v>3</v>
      </c>
      <c r="C13109">
        <v>0</v>
      </c>
      <c r="D13109">
        <v>0</v>
      </c>
      <c r="E13109">
        <v>0</v>
      </c>
    </row>
    <row r="13110" spans="1:5" x14ac:dyDescent="0.3">
      <c r="A13110">
        <v>25528</v>
      </c>
      <c r="B13110">
        <v>9</v>
      </c>
      <c r="C13110">
        <v>0</v>
      </c>
      <c r="D13110">
        <v>0</v>
      </c>
      <c r="E13110">
        <v>0</v>
      </c>
    </row>
    <row r="13111" spans="1:5" x14ac:dyDescent="0.3">
      <c r="A13111">
        <v>78184</v>
      </c>
      <c r="B13111">
        <v>27</v>
      </c>
      <c r="C13111">
        <v>0</v>
      </c>
      <c r="D13111">
        <v>0</v>
      </c>
      <c r="E13111">
        <v>0</v>
      </c>
    </row>
    <row r="13112" spans="1:5" x14ac:dyDescent="0.3">
      <c r="A13112">
        <v>75668</v>
      </c>
      <c r="B13112">
        <v>19</v>
      </c>
      <c r="C13112">
        <v>0</v>
      </c>
      <c r="D13112">
        <v>0</v>
      </c>
      <c r="E13112">
        <v>0</v>
      </c>
    </row>
    <row r="13113" spans="1:5" x14ac:dyDescent="0.3">
      <c r="A13113">
        <v>102192</v>
      </c>
      <c r="B13113">
        <v>2</v>
      </c>
      <c r="C13113">
        <v>0</v>
      </c>
      <c r="D13113">
        <v>0</v>
      </c>
      <c r="E13113">
        <v>0</v>
      </c>
    </row>
    <row r="13114" spans="1:5" x14ac:dyDescent="0.3">
      <c r="A13114">
        <v>102004</v>
      </c>
      <c r="B13114">
        <v>21</v>
      </c>
      <c r="C13114">
        <v>0</v>
      </c>
      <c r="D13114">
        <v>0</v>
      </c>
      <c r="E13114">
        <v>0</v>
      </c>
    </row>
    <row r="13115" spans="1:5" x14ac:dyDescent="0.3">
      <c r="A13115">
        <v>78984</v>
      </c>
      <c r="B13115">
        <v>4</v>
      </c>
      <c r="C13115">
        <v>0</v>
      </c>
      <c r="D13115">
        <v>0</v>
      </c>
      <c r="E13115">
        <v>0</v>
      </c>
    </row>
    <row r="13116" spans="1:5" x14ac:dyDescent="0.3">
      <c r="A13116">
        <v>87688</v>
      </c>
      <c r="B13116">
        <v>6</v>
      </c>
      <c r="C13116">
        <v>0</v>
      </c>
      <c r="D13116">
        <v>0</v>
      </c>
      <c r="E13116">
        <v>0</v>
      </c>
    </row>
    <row r="13117" spans="1:5" x14ac:dyDescent="0.3">
      <c r="A13117">
        <v>90272</v>
      </c>
      <c r="B13117">
        <v>3</v>
      </c>
      <c r="C13117">
        <v>0</v>
      </c>
      <c r="D13117">
        <v>0</v>
      </c>
      <c r="E13117">
        <v>0</v>
      </c>
    </row>
    <row r="13118" spans="1:5" x14ac:dyDescent="0.3">
      <c r="A13118">
        <v>92364</v>
      </c>
      <c r="B13118">
        <v>8</v>
      </c>
      <c r="C13118">
        <v>0</v>
      </c>
      <c r="D13118">
        <v>0</v>
      </c>
      <c r="E13118">
        <v>0</v>
      </c>
    </row>
    <row r="13119" spans="1:5" x14ac:dyDescent="0.3">
      <c r="A13119">
        <v>101648</v>
      </c>
      <c r="B13119">
        <v>6</v>
      </c>
      <c r="C13119">
        <v>0</v>
      </c>
      <c r="D13119">
        <v>0</v>
      </c>
      <c r="E13119">
        <v>0</v>
      </c>
    </row>
    <row r="13120" spans="1:5" x14ac:dyDescent="0.3">
      <c r="A13120">
        <v>84304</v>
      </c>
      <c r="B13120">
        <v>37</v>
      </c>
      <c r="C13120">
        <v>0</v>
      </c>
      <c r="D13120">
        <v>0</v>
      </c>
      <c r="E13120">
        <v>0</v>
      </c>
    </row>
    <row r="13121" spans="1:5" x14ac:dyDescent="0.3">
      <c r="A13121">
        <v>82520</v>
      </c>
      <c r="B13121">
        <v>16</v>
      </c>
      <c r="C13121">
        <v>0</v>
      </c>
      <c r="D13121">
        <v>0</v>
      </c>
      <c r="E13121">
        <v>0</v>
      </c>
    </row>
    <row r="13122" spans="1:5" x14ac:dyDescent="0.3">
      <c r="A13122">
        <v>101360</v>
      </c>
      <c r="B13122">
        <v>2</v>
      </c>
      <c r="C13122">
        <v>0</v>
      </c>
      <c r="D13122">
        <v>0</v>
      </c>
      <c r="E13122">
        <v>0</v>
      </c>
    </row>
    <row r="13123" spans="1:5" x14ac:dyDescent="0.3">
      <c r="A13123">
        <v>96324</v>
      </c>
      <c r="B13123">
        <v>40</v>
      </c>
      <c r="C13123">
        <v>0</v>
      </c>
      <c r="D13123">
        <v>0</v>
      </c>
      <c r="E13123">
        <v>0</v>
      </c>
    </row>
    <row r="13124" spans="1:5" x14ac:dyDescent="0.3">
      <c r="A13124">
        <v>194004</v>
      </c>
      <c r="B13124">
        <v>13</v>
      </c>
      <c r="C13124">
        <v>0</v>
      </c>
      <c r="D13124">
        <v>0</v>
      </c>
      <c r="E13124">
        <v>0</v>
      </c>
    </row>
    <row r="13125" spans="1:5" x14ac:dyDescent="0.3">
      <c r="A13125">
        <v>196384</v>
      </c>
      <c r="B13125">
        <v>3</v>
      </c>
      <c r="C13125">
        <v>0</v>
      </c>
      <c r="D13125">
        <v>0</v>
      </c>
      <c r="E13125">
        <v>0</v>
      </c>
    </row>
    <row r="13126" spans="1:5" x14ac:dyDescent="0.3">
      <c r="A13126">
        <v>186640</v>
      </c>
      <c r="B13126">
        <v>15</v>
      </c>
      <c r="C13126">
        <v>0</v>
      </c>
      <c r="D13126">
        <v>0</v>
      </c>
      <c r="E13126">
        <v>0</v>
      </c>
    </row>
    <row r="13127" spans="1:5" x14ac:dyDescent="0.3">
      <c r="A13127">
        <v>210648</v>
      </c>
      <c r="B13127">
        <v>1</v>
      </c>
      <c r="C13127">
        <v>0</v>
      </c>
      <c r="D13127">
        <v>0</v>
      </c>
      <c r="E13127">
        <v>0</v>
      </c>
    </row>
    <row r="13128" spans="1:5" x14ac:dyDescent="0.3">
      <c r="A13128">
        <v>191896</v>
      </c>
      <c r="B13128">
        <v>10</v>
      </c>
      <c r="C13128">
        <v>0</v>
      </c>
      <c r="D13128">
        <v>0</v>
      </c>
      <c r="E13128">
        <v>0</v>
      </c>
    </row>
    <row r="13129" spans="1:5" x14ac:dyDescent="0.3">
      <c r="A13129">
        <v>85036</v>
      </c>
      <c r="B13129">
        <v>19</v>
      </c>
      <c r="C13129">
        <v>0</v>
      </c>
      <c r="D13129">
        <v>0</v>
      </c>
      <c r="E13129">
        <v>0</v>
      </c>
    </row>
    <row r="13130" spans="1:5" x14ac:dyDescent="0.3">
      <c r="A13130">
        <v>158552</v>
      </c>
      <c r="B13130">
        <v>102</v>
      </c>
      <c r="C13130">
        <v>0</v>
      </c>
      <c r="D13130">
        <v>0</v>
      </c>
      <c r="E13130">
        <v>0</v>
      </c>
    </row>
    <row r="13131" spans="1:5" x14ac:dyDescent="0.3">
      <c r="A13131">
        <v>201144</v>
      </c>
      <c r="B13131">
        <v>6</v>
      </c>
      <c r="C13131">
        <v>0</v>
      </c>
      <c r="D13131">
        <v>0</v>
      </c>
      <c r="E13131">
        <v>0</v>
      </c>
    </row>
    <row r="13132" spans="1:5" x14ac:dyDescent="0.3">
      <c r="A13132">
        <v>204936</v>
      </c>
      <c r="B13132">
        <v>4</v>
      </c>
      <c r="C13132">
        <v>0</v>
      </c>
      <c r="D13132">
        <v>0</v>
      </c>
      <c r="E13132">
        <v>0</v>
      </c>
    </row>
    <row r="13133" spans="1:5" x14ac:dyDescent="0.3">
      <c r="A13133">
        <v>175588</v>
      </c>
      <c r="B13133">
        <v>2</v>
      </c>
      <c r="C13133">
        <v>0</v>
      </c>
      <c r="D13133">
        <v>0</v>
      </c>
      <c r="E13133">
        <v>0</v>
      </c>
    </row>
    <row r="13134" spans="1:5" x14ac:dyDescent="0.3">
      <c r="A13134">
        <v>218264</v>
      </c>
      <c r="B13134">
        <v>1</v>
      </c>
      <c r="C13134">
        <v>0</v>
      </c>
      <c r="D13134">
        <v>0</v>
      </c>
      <c r="E13134">
        <v>0</v>
      </c>
    </row>
    <row r="13135" spans="1:5" x14ac:dyDescent="0.3">
      <c r="A13135">
        <v>202420</v>
      </c>
      <c r="B13135">
        <v>23</v>
      </c>
      <c r="C13135">
        <v>0</v>
      </c>
      <c r="D13135">
        <v>0</v>
      </c>
      <c r="E13135">
        <v>0</v>
      </c>
    </row>
    <row r="13136" spans="1:5" x14ac:dyDescent="0.3">
      <c r="A13136">
        <v>209492</v>
      </c>
      <c r="B13136">
        <v>9</v>
      </c>
      <c r="C13136">
        <v>0</v>
      </c>
      <c r="D13136">
        <v>0</v>
      </c>
      <c r="E13136">
        <v>0</v>
      </c>
    </row>
    <row r="13137" spans="1:5" x14ac:dyDescent="0.3">
      <c r="A13137">
        <v>198780</v>
      </c>
      <c r="B13137">
        <v>27</v>
      </c>
      <c r="C13137">
        <v>0</v>
      </c>
      <c r="D13137">
        <v>0</v>
      </c>
      <c r="E13137">
        <v>0</v>
      </c>
    </row>
    <row r="13138" spans="1:5" x14ac:dyDescent="0.3">
      <c r="A13138">
        <v>205036</v>
      </c>
      <c r="B13138">
        <v>8</v>
      </c>
      <c r="C13138">
        <v>0</v>
      </c>
      <c r="D13138">
        <v>0</v>
      </c>
      <c r="E13138">
        <v>0</v>
      </c>
    </row>
    <row r="13139" spans="1:5" x14ac:dyDescent="0.3">
      <c r="A13139">
        <v>138916</v>
      </c>
      <c r="B13139">
        <v>5</v>
      </c>
      <c r="C13139">
        <v>0</v>
      </c>
      <c r="D13139">
        <v>0</v>
      </c>
      <c r="E13139">
        <v>0</v>
      </c>
    </row>
    <row r="13140" spans="1:5" x14ac:dyDescent="0.3">
      <c r="A13140">
        <v>151668</v>
      </c>
      <c r="B13140">
        <v>25</v>
      </c>
      <c r="C13140">
        <v>0</v>
      </c>
      <c r="D13140">
        <v>0</v>
      </c>
      <c r="E13140">
        <v>0</v>
      </c>
    </row>
    <row r="13141" spans="1:5" x14ac:dyDescent="0.3">
      <c r="A13141">
        <v>181760</v>
      </c>
      <c r="B13141">
        <v>13</v>
      </c>
      <c r="C13141">
        <v>0</v>
      </c>
      <c r="D13141">
        <v>0</v>
      </c>
      <c r="E13141">
        <v>0</v>
      </c>
    </row>
    <row r="13142" spans="1:5" x14ac:dyDescent="0.3">
      <c r="A13142">
        <v>31512</v>
      </c>
      <c r="B13142">
        <v>15</v>
      </c>
      <c r="C13142">
        <v>0</v>
      </c>
      <c r="D13142">
        <v>0</v>
      </c>
      <c r="E13142">
        <v>0</v>
      </c>
    </row>
    <row r="13143" spans="1:5" x14ac:dyDescent="0.3">
      <c r="A13143">
        <v>220084</v>
      </c>
      <c r="B13143">
        <v>10</v>
      </c>
      <c r="C13143">
        <v>0</v>
      </c>
      <c r="D13143">
        <v>0</v>
      </c>
      <c r="E13143">
        <v>0</v>
      </c>
    </row>
    <row r="13144" spans="1:5" x14ac:dyDescent="0.3">
      <c r="A13144">
        <v>200600</v>
      </c>
      <c r="B13144">
        <v>11</v>
      </c>
      <c r="C13144">
        <v>0</v>
      </c>
      <c r="D13144">
        <v>0</v>
      </c>
      <c r="E13144">
        <v>0</v>
      </c>
    </row>
    <row r="13145" spans="1:5" x14ac:dyDescent="0.3">
      <c r="A13145">
        <v>135432</v>
      </c>
      <c r="B13145">
        <v>11</v>
      </c>
      <c r="C13145">
        <v>0</v>
      </c>
      <c r="D13145">
        <v>0</v>
      </c>
      <c r="E13145">
        <v>0</v>
      </c>
    </row>
    <row r="13146" spans="1:5" x14ac:dyDescent="0.3">
      <c r="A13146">
        <v>209560</v>
      </c>
      <c r="B13146">
        <v>99</v>
      </c>
      <c r="C13146">
        <v>0</v>
      </c>
      <c r="D13146">
        <v>0</v>
      </c>
      <c r="E13146">
        <v>0</v>
      </c>
    </row>
    <row r="13147" spans="1:5" x14ac:dyDescent="0.3">
      <c r="A13147">
        <v>207384</v>
      </c>
      <c r="B13147">
        <v>46</v>
      </c>
      <c r="C13147">
        <v>0</v>
      </c>
      <c r="D13147">
        <v>0</v>
      </c>
      <c r="E13147">
        <v>0</v>
      </c>
    </row>
    <row r="13148" spans="1:5" x14ac:dyDescent="0.3">
      <c r="A13148">
        <v>199156</v>
      </c>
      <c r="B13148">
        <v>30</v>
      </c>
      <c r="C13148">
        <v>0</v>
      </c>
      <c r="D13148">
        <v>0</v>
      </c>
      <c r="E13148">
        <v>0</v>
      </c>
    </row>
    <row r="13149" spans="1:5" x14ac:dyDescent="0.3">
      <c r="A13149">
        <v>216820</v>
      </c>
      <c r="B13149">
        <v>4</v>
      </c>
      <c r="C13149">
        <v>0</v>
      </c>
      <c r="D13149">
        <v>0</v>
      </c>
      <c r="E13149">
        <v>0</v>
      </c>
    </row>
    <row r="13150" spans="1:5" x14ac:dyDescent="0.3">
      <c r="A13150">
        <v>211668</v>
      </c>
      <c r="B13150">
        <v>14</v>
      </c>
      <c r="C13150">
        <v>0</v>
      </c>
      <c r="D13150">
        <v>0</v>
      </c>
      <c r="E13150">
        <v>0</v>
      </c>
    </row>
    <row r="13151" spans="1:5" x14ac:dyDescent="0.3">
      <c r="A13151">
        <v>97548</v>
      </c>
      <c r="B13151">
        <v>3</v>
      </c>
      <c r="C13151">
        <v>0</v>
      </c>
      <c r="D13151">
        <v>0</v>
      </c>
      <c r="E13151">
        <v>0</v>
      </c>
    </row>
    <row r="13152" spans="1:5" x14ac:dyDescent="0.3">
      <c r="A13152">
        <v>129668</v>
      </c>
      <c r="B13152">
        <v>20</v>
      </c>
      <c r="C13152">
        <v>0</v>
      </c>
      <c r="D13152">
        <v>0</v>
      </c>
      <c r="E13152">
        <v>0</v>
      </c>
    </row>
    <row r="13153" spans="1:5" x14ac:dyDescent="0.3">
      <c r="A13153">
        <v>144152</v>
      </c>
      <c r="B13153">
        <v>3</v>
      </c>
      <c r="C13153">
        <v>0</v>
      </c>
      <c r="D13153">
        <v>0</v>
      </c>
      <c r="E13153">
        <v>0</v>
      </c>
    </row>
    <row r="13154" spans="1:5" x14ac:dyDescent="0.3">
      <c r="A13154">
        <v>140004</v>
      </c>
      <c r="B13154">
        <v>13</v>
      </c>
      <c r="C13154">
        <v>0</v>
      </c>
      <c r="D13154">
        <v>0</v>
      </c>
      <c r="E13154">
        <v>0</v>
      </c>
    </row>
    <row r="13155" spans="1:5" x14ac:dyDescent="0.3">
      <c r="A13155">
        <v>215988</v>
      </c>
      <c r="B13155">
        <v>22</v>
      </c>
      <c r="C13155">
        <v>0</v>
      </c>
      <c r="D13155">
        <v>0</v>
      </c>
      <c r="E13155">
        <v>0</v>
      </c>
    </row>
    <row r="13156" spans="1:5" x14ac:dyDescent="0.3">
      <c r="A13156">
        <v>208472</v>
      </c>
      <c r="B13156">
        <v>10</v>
      </c>
      <c r="C13156">
        <v>0</v>
      </c>
      <c r="D13156">
        <v>0</v>
      </c>
      <c r="E13156">
        <v>0</v>
      </c>
    </row>
    <row r="13157" spans="1:5" x14ac:dyDescent="0.3">
      <c r="A13157">
        <v>214916</v>
      </c>
      <c r="B13157">
        <v>29</v>
      </c>
      <c r="C13157">
        <v>0</v>
      </c>
      <c r="D13157">
        <v>0</v>
      </c>
      <c r="E13157">
        <v>0</v>
      </c>
    </row>
    <row r="13158" spans="1:5" x14ac:dyDescent="0.3">
      <c r="A13158">
        <v>131572</v>
      </c>
      <c r="B13158">
        <v>31</v>
      </c>
      <c r="C13158">
        <v>0</v>
      </c>
      <c r="D13158">
        <v>0</v>
      </c>
      <c r="E13158">
        <v>0</v>
      </c>
    </row>
    <row r="13159" spans="1:5" x14ac:dyDescent="0.3">
      <c r="A13159">
        <v>213640</v>
      </c>
      <c r="B13159">
        <v>3</v>
      </c>
      <c r="C13159">
        <v>0</v>
      </c>
      <c r="D13159">
        <v>0</v>
      </c>
      <c r="E13159">
        <v>0</v>
      </c>
    </row>
    <row r="13160" spans="1:5" x14ac:dyDescent="0.3">
      <c r="A13160">
        <v>206244</v>
      </c>
      <c r="B13160">
        <v>9</v>
      </c>
      <c r="C13160">
        <v>0</v>
      </c>
      <c r="D13160">
        <v>0</v>
      </c>
      <c r="E13160">
        <v>0</v>
      </c>
    </row>
    <row r="13161" spans="1:5" x14ac:dyDescent="0.3">
      <c r="A13161">
        <v>208760</v>
      </c>
      <c r="B13161">
        <v>49</v>
      </c>
      <c r="C13161">
        <v>0</v>
      </c>
      <c r="D13161">
        <v>0</v>
      </c>
      <c r="E13161">
        <v>0</v>
      </c>
    </row>
    <row r="13162" spans="1:5" x14ac:dyDescent="0.3">
      <c r="A13162">
        <v>193868</v>
      </c>
      <c r="B13162">
        <v>178</v>
      </c>
      <c r="C13162">
        <v>0</v>
      </c>
      <c r="D13162">
        <v>0</v>
      </c>
      <c r="E13162">
        <v>0</v>
      </c>
    </row>
    <row r="13163" spans="1:5" x14ac:dyDescent="0.3">
      <c r="A13163">
        <v>215612</v>
      </c>
      <c r="B13163">
        <v>29</v>
      </c>
      <c r="C13163">
        <v>0</v>
      </c>
      <c r="D13163">
        <v>0</v>
      </c>
      <c r="E13163">
        <v>0</v>
      </c>
    </row>
    <row r="13164" spans="1:5" x14ac:dyDescent="0.3">
      <c r="A13164">
        <v>58460</v>
      </c>
      <c r="B13164">
        <v>1</v>
      </c>
      <c r="C13164">
        <v>0</v>
      </c>
      <c r="D13164">
        <v>0</v>
      </c>
      <c r="E13164">
        <v>0</v>
      </c>
    </row>
    <row r="13165" spans="1:5" x14ac:dyDescent="0.3">
      <c r="A13165">
        <v>117136</v>
      </c>
      <c r="B13165">
        <v>5</v>
      </c>
      <c r="C13165">
        <v>0</v>
      </c>
      <c r="D13165">
        <v>0</v>
      </c>
      <c r="E13165">
        <v>0</v>
      </c>
    </row>
    <row r="13166" spans="1:5" x14ac:dyDescent="0.3">
      <c r="A13166">
        <v>91156</v>
      </c>
      <c r="B13166">
        <v>1</v>
      </c>
      <c r="C13166">
        <v>0</v>
      </c>
      <c r="D13166">
        <v>0</v>
      </c>
      <c r="E13166">
        <v>0</v>
      </c>
    </row>
    <row r="13167" spans="1:5" x14ac:dyDescent="0.3">
      <c r="A13167">
        <v>64856</v>
      </c>
      <c r="B13167">
        <v>1</v>
      </c>
      <c r="C13167">
        <v>0</v>
      </c>
      <c r="D13167">
        <v>0</v>
      </c>
      <c r="E13167">
        <v>0</v>
      </c>
    </row>
    <row r="13168" spans="1:5" x14ac:dyDescent="0.3">
      <c r="A13168">
        <v>116796</v>
      </c>
      <c r="B13168">
        <v>5</v>
      </c>
      <c r="C13168">
        <v>0</v>
      </c>
      <c r="D13168">
        <v>0</v>
      </c>
      <c r="E13168">
        <v>0</v>
      </c>
    </row>
    <row r="13169" spans="1:5" x14ac:dyDescent="0.3">
      <c r="A13169">
        <v>116064</v>
      </c>
      <c r="B13169">
        <v>2</v>
      </c>
      <c r="C13169">
        <v>0</v>
      </c>
      <c r="D13169">
        <v>0</v>
      </c>
      <c r="E13169">
        <v>0</v>
      </c>
    </row>
    <row r="13170" spans="1:5" x14ac:dyDescent="0.3">
      <c r="A13170">
        <v>115964</v>
      </c>
      <c r="B13170">
        <v>33</v>
      </c>
      <c r="C13170">
        <v>0</v>
      </c>
      <c r="D13170">
        <v>0</v>
      </c>
      <c r="E13170">
        <v>0</v>
      </c>
    </row>
    <row r="13171" spans="1:5" x14ac:dyDescent="0.3">
      <c r="A13171">
        <v>60876</v>
      </c>
      <c r="B13171">
        <v>6</v>
      </c>
      <c r="C13171">
        <v>0</v>
      </c>
      <c r="D13171">
        <v>0</v>
      </c>
      <c r="E13171">
        <v>0</v>
      </c>
    </row>
    <row r="13172" spans="1:5" x14ac:dyDescent="0.3">
      <c r="A13172">
        <v>71928</v>
      </c>
      <c r="B13172">
        <v>6</v>
      </c>
      <c r="C13172">
        <v>0</v>
      </c>
      <c r="D13172">
        <v>0</v>
      </c>
      <c r="E13172">
        <v>0</v>
      </c>
    </row>
    <row r="13173" spans="1:5" x14ac:dyDescent="0.3">
      <c r="A13173">
        <v>83132</v>
      </c>
      <c r="B13173">
        <v>4</v>
      </c>
      <c r="C13173">
        <v>0</v>
      </c>
      <c r="D13173">
        <v>0</v>
      </c>
      <c r="E13173">
        <v>0</v>
      </c>
    </row>
    <row r="13174" spans="1:5" x14ac:dyDescent="0.3">
      <c r="A13174">
        <v>115776</v>
      </c>
      <c r="B13174">
        <v>2</v>
      </c>
      <c r="C13174">
        <v>0</v>
      </c>
      <c r="D13174">
        <v>0</v>
      </c>
      <c r="E13174">
        <v>0</v>
      </c>
    </row>
    <row r="13175" spans="1:5" x14ac:dyDescent="0.3">
      <c r="A13175">
        <v>87908</v>
      </c>
      <c r="B13175">
        <v>4</v>
      </c>
      <c r="C13175">
        <v>0</v>
      </c>
      <c r="D13175">
        <v>0</v>
      </c>
      <c r="E13175">
        <v>0</v>
      </c>
    </row>
    <row r="13176" spans="1:5" x14ac:dyDescent="0.3">
      <c r="A13176">
        <v>76740</v>
      </c>
      <c r="B13176">
        <v>1</v>
      </c>
      <c r="C13176">
        <v>0</v>
      </c>
      <c r="D13176">
        <v>0</v>
      </c>
      <c r="E13176">
        <v>0</v>
      </c>
    </row>
    <row r="13177" spans="1:5" x14ac:dyDescent="0.3">
      <c r="A13177">
        <v>115232</v>
      </c>
      <c r="B13177">
        <v>10</v>
      </c>
      <c r="C13177">
        <v>0</v>
      </c>
      <c r="D13177">
        <v>0</v>
      </c>
      <c r="E13177">
        <v>0</v>
      </c>
    </row>
    <row r="13178" spans="1:5" x14ac:dyDescent="0.3">
      <c r="A13178">
        <v>15480</v>
      </c>
      <c r="B13178">
        <v>2</v>
      </c>
      <c r="C13178">
        <v>0</v>
      </c>
      <c r="D13178">
        <v>0</v>
      </c>
      <c r="E13178">
        <v>0</v>
      </c>
    </row>
    <row r="13179" spans="1:5" x14ac:dyDescent="0.3">
      <c r="A13179">
        <v>114620</v>
      </c>
      <c r="B13179">
        <v>2</v>
      </c>
      <c r="C13179">
        <v>0</v>
      </c>
      <c r="D13179">
        <v>0</v>
      </c>
      <c r="E13179">
        <v>0</v>
      </c>
    </row>
    <row r="13180" spans="1:5" x14ac:dyDescent="0.3">
      <c r="A13180">
        <v>88284</v>
      </c>
      <c r="B13180">
        <v>1</v>
      </c>
      <c r="C13180">
        <v>0</v>
      </c>
      <c r="D13180">
        <v>0</v>
      </c>
      <c r="E13180">
        <v>0</v>
      </c>
    </row>
    <row r="13181" spans="1:5" x14ac:dyDescent="0.3">
      <c r="A13181">
        <v>41648</v>
      </c>
      <c r="B13181">
        <v>3</v>
      </c>
      <c r="C13181">
        <v>0</v>
      </c>
      <c r="D13181">
        <v>0</v>
      </c>
      <c r="E13181">
        <v>0</v>
      </c>
    </row>
    <row r="13182" spans="1:5" x14ac:dyDescent="0.3">
      <c r="A13182">
        <v>113548</v>
      </c>
      <c r="B13182">
        <v>2</v>
      </c>
      <c r="C13182">
        <v>0</v>
      </c>
      <c r="D13182">
        <v>0</v>
      </c>
      <c r="E13182">
        <v>0</v>
      </c>
    </row>
    <row r="13183" spans="1:5" x14ac:dyDescent="0.3">
      <c r="A13183">
        <v>113056</v>
      </c>
      <c r="B13183">
        <v>9</v>
      </c>
      <c r="C13183">
        <v>0</v>
      </c>
      <c r="D13183">
        <v>0</v>
      </c>
      <c r="E13183">
        <v>0</v>
      </c>
    </row>
    <row r="13184" spans="1:5" x14ac:dyDescent="0.3">
      <c r="A13184">
        <v>112716</v>
      </c>
      <c r="B13184">
        <v>11</v>
      </c>
      <c r="C13184">
        <v>0</v>
      </c>
      <c r="D13184">
        <v>0</v>
      </c>
      <c r="E13184">
        <v>0</v>
      </c>
    </row>
    <row r="13185" spans="1:5" x14ac:dyDescent="0.3">
      <c r="A13185">
        <v>112528</v>
      </c>
      <c r="B13185">
        <v>19</v>
      </c>
      <c r="C13185">
        <v>0</v>
      </c>
      <c r="D13185">
        <v>0</v>
      </c>
      <c r="E13185">
        <v>0</v>
      </c>
    </row>
    <row r="13186" spans="1:5" x14ac:dyDescent="0.3">
      <c r="A13186">
        <v>74104</v>
      </c>
      <c r="B13186">
        <v>4</v>
      </c>
      <c r="C13186">
        <v>0</v>
      </c>
      <c r="D13186">
        <v>0</v>
      </c>
      <c r="E13186">
        <v>0</v>
      </c>
    </row>
    <row r="13187" spans="1:5" x14ac:dyDescent="0.3">
      <c r="A13187">
        <v>111984</v>
      </c>
      <c r="B13187">
        <v>3</v>
      </c>
      <c r="C13187">
        <v>0</v>
      </c>
      <c r="D13187">
        <v>0</v>
      </c>
      <c r="E13187">
        <v>0</v>
      </c>
    </row>
    <row r="13188" spans="1:5" x14ac:dyDescent="0.3">
      <c r="A13188">
        <v>84084</v>
      </c>
      <c r="B13188">
        <v>1</v>
      </c>
      <c r="C13188">
        <v>0</v>
      </c>
      <c r="D13188">
        <v>0</v>
      </c>
      <c r="E13188">
        <v>0</v>
      </c>
    </row>
    <row r="13189" spans="1:5" x14ac:dyDescent="0.3">
      <c r="A13189">
        <v>68528</v>
      </c>
      <c r="B13189">
        <v>4</v>
      </c>
      <c r="C13189">
        <v>0</v>
      </c>
      <c r="D13189">
        <v>0</v>
      </c>
      <c r="E13189">
        <v>0</v>
      </c>
    </row>
    <row r="13190" spans="1:5" x14ac:dyDescent="0.3">
      <c r="A13190">
        <v>111372</v>
      </c>
      <c r="B13190">
        <v>9</v>
      </c>
      <c r="C13190">
        <v>0</v>
      </c>
      <c r="D13190">
        <v>0</v>
      </c>
      <c r="E13190">
        <v>0</v>
      </c>
    </row>
    <row r="13191" spans="1:5" x14ac:dyDescent="0.3">
      <c r="A13191">
        <v>96580</v>
      </c>
      <c r="B13191">
        <v>11</v>
      </c>
      <c r="C13191">
        <v>0</v>
      </c>
      <c r="D13191">
        <v>0</v>
      </c>
      <c r="E13191">
        <v>0</v>
      </c>
    </row>
    <row r="13192" spans="1:5" x14ac:dyDescent="0.3">
      <c r="A13192">
        <v>20716</v>
      </c>
      <c r="B13192">
        <v>1</v>
      </c>
      <c r="C13192">
        <v>0</v>
      </c>
      <c r="D13192">
        <v>0</v>
      </c>
      <c r="E13192">
        <v>0</v>
      </c>
    </row>
    <row r="13193" spans="1:5" x14ac:dyDescent="0.3">
      <c r="A13193">
        <v>112968</v>
      </c>
      <c r="B13193">
        <v>15</v>
      </c>
      <c r="C13193">
        <v>0</v>
      </c>
      <c r="D13193">
        <v>0</v>
      </c>
      <c r="E13193">
        <v>0</v>
      </c>
    </row>
    <row r="13194" spans="1:5" x14ac:dyDescent="0.3">
      <c r="A13194">
        <v>40196</v>
      </c>
      <c r="B13194">
        <v>23</v>
      </c>
      <c r="C13194">
        <v>0</v>
      </c>
      <c r="D13194">
        <v>0</v>
      </c>
      <c r="E13194">
        <v>0</v>
      </c>
    </row>
    <row r="13195" spans="1:5" x14ac:dyDescent="0.3">
      <c r="A13195">
        <v>112760</v>
      </c>
      <c r="B13195">
        <v>3</v>
      </c>
      <c r="C13195">
        <v>0</v>
      </c>
      <c r="D13195">
        <v>0</v>
      </c>
      <c r="E13195">
        <v>0</v>
      </c>
    </row>
    <row r="13196" spans="1:5" x14ac:dyDescent="0.3">
      <c r="A13196">
        <v>50532</v>
      </c>
      <c r="B13196">
        <v>11</v>
      </c>
      <c r="C13196">
        <v>0</v>
      </c>
      <c r="D13196">
        <v>0</v>
      </c>
      <c r="E13196">
        <v>0</v>
      </c>
    </row>
    <row r="13197" spans="1:5" x14ac:dyDescent="0.3">
      <c r="A13197">
        <v>73112</v>
      </c>
      <c r="B13197">
        <v>3</v>
      </c>
      <c r="C13197">
        <v>0</v>
      </c>
      <c r="D13197">
        <v>0</v>
      </c>
      <c r="E13197">
        <v>0</v>
      </c>
    </row>
    <row r="13198" spans="1:5" x14ac:dyDescent="0.3">
      <c r="A13198">
        <v>70384</v>
      </c>
      <c r="B13198">
        <v>2</v>
      </c>
      <c r="C13198">
        <v>0</v>
      </c>
      <c r="D13198">
        <v>0</v>
      </c>
      <c r="E13198">
        <v>0</v>
      </c>
    </row>
    <row r="13199" spans="1:5" x14ac:dyDescent="0.3">
      <c r="A13199">
        <v>112488</v>
      </c>
      <c r="B13199">
        <v>10</v>
      </c>
      <c r="C13199">
        <v>0</v>
      </c>
      <c r="D13199">
        <v>0</v>
      </c>
      <c r="E13199">
        <v>0</v>
      </c>
    </row>
    <row r="13200" spans="1:5" x14ac:dyDescent="0.3">
      <c r="A13200">
        <v>61780</v>
      </c>
      <c r="B13200">
        <v>59</v>
      </c>
      <c r="C13200">
        <v>0</v>
      </c>
      <c r="D13200">
        <v>0</v>
      </c>
      <c r="E13200">
        <v>0</v>
      </c>
    </row>
    <row r="13201" spans="1:5" x14ac:dyDescent="0.3">
      <c r="A13201">
        <v>58344</v>
      </c>
      <c r="B13201">
        <v>24</v>
      </c>
      <c r="C13201">
        <v>0</v>
      </c>
      <c r="D13201">
        <v>0</v>
      </c>
      <c r="E13201">
        <v>0</v>
      </c>
    </row>
    <row r="13202" spans="1:5" x14ac:dyDescent="0.3">
      <c r="A13202">
        <v>112008</v>
      </c>
      <c r="B13202">
        <v>7</v>
      </c>
      <c r="C13202">
        <v>0</v>
      </c>
      <c r="D13202">
        <v>0</v>
      </c>
      <c r="E13202">
        <v>0</v>
      </c>
    </row>
    <row r="13203" spans="1:5" x14ac:dyDescent="0.3">
      <c r="A13203">
        <v>93300</v>
      </c>
      <c r="B13203">
        <v>8</v>
      </c>
      <c r="C13203">
        <v>0</v>
      </c>
      <c r="D13203">
        <v>0</v>
      </c>
      <c r="E13203">
        <v>0</v>
      </c>
    </row>
    <row r="13204" spans="1:5" x14ac:dyDescent="0.3">
      <c r="A13204">
        <v>111736</v>
      </c>
      <c r="B13204">
        <v>64</v>
      </c>
      <c r="C13204">
        <v>0</v>
      </c>
      <c r="D13204">
        <v>0</v>
      </c>
      <c r="E13204">
        <v>0</v>
      </c>
    </row>
    <row r="13205" spans="1:5" x14ac:dyDescent="0.3">
      <c r="A13205">
        <v>111676</v>
      </c>
      <c r="B13205">
        <v>2</v>
      </c>
      <c r="C13205">
        <v>0</v>
      </c>
      <c r="D13205">
        <v>0</v>
      </c>
      <c r="E13205">
        <v>0</v>
      </c>
    </row>
    <row r="13206" spans="1:5" x14ac:dyDescent="0.3">
      <c r="A13206">
        <v>111528</v>
      </c>
      <c r="B13206">
        <v>3</v>
      </c>
      <c r="C13206">
        <v>0</v>
      </c>
      <c r="D13206">
        <v>0</v>
      </c>
      <c r="E13206">
        <v>0</v>
      </c>
    </row>
    <row r="13207" spans="1:5" x14ac:dyDescent="0.3">
      <c r="A13207">
        <v>111404</v>
      </c>
      <c r="B13207">
        <v>41</v>
      </c>
      <c r="C13207">
        <v>0</v>
      </c>
      <c r="D13207">
        <v>0</v>
      </c>
      <c r="E13207">
        <v>0</v>
      </c>
    </row>
    <row r="13208" spans="1:5" x14ac:dyDescent="0.3">
      <c r="A13208">
        <v>85760</v>
      </c>
      <c r="B13208">
        <v>2</v>
      </c>
      <c r="C13208">
        <v>0</v>
      </c>
      <c r="D13208">
        <v>0</v>
      </c>
      <c r="E13208">
        <v>0</v>
      </c>
    </row>
    <row r="13209" spans="1:5" x14ac:dyDescent="0.3">
      <c r="A13209">
        <v>110988</v>
      </c>
      <c r="B13209">
        <v>3</v>
      </c>
      <c r="C13209">
        <v>0</v>
      </c>
      <c r="D13209">
        <v>0</v>
      </c>
      <c r="E13209">
        <v>0</v>
      </c>
    </row>
    <row r="13210" spans="1:5" x14ac:dyDescent="0.3">
      <c r="A13210">
        <v>44136</v>
      </c>
      <c r="B13210">
        <v>91</v>
      </c>
      <c r="C13210">
        <v>0</v>
      </c>
      <c r="D13210">
        <v>0</v>
      </c>
      <c r="E13210">
        <v>0</v>
      </c>
    </row>
    <row r="13211" spans="1:5" x14ac:dyDescent="0.3">
      <c r="A13211">
        <v>53592</v>
      </c>
      <c r="B13211">
        <v>4</v>
      </c>
      <c r="C13211">
        <v>0</v>
      </c>
      <c r="D13211">
        <v>0</v>
      </c>
      <c r="E13211">
        <v>0</v>
      </c>
    </row>
    <row r="13212" spans="1:5" x14ac:dyDescent="0.3">
      <c r="A13212">
        <v>110656</v>
      </c>
      <c r="B13212">
        <v>7</v>
      </c>
      <c r="C13212">
        <v>0</v>
      </c>
      <c r="D13212">
        <v>0</v>
      </c>
      <c r="E13212">
        <v>0</v>
      </c>
    </row>
    <row r="13213" spans="1:5" x14ac:dyDescent="0.3">
      <c r="A13213">
        <v>46592</v>
      </c>
      <c r="B13213">
        <v>7</v>
      </c>
      <c r="C13213">
        <v>0</v>
      </c>
      <c r="D13213">
        <v>0</v>
      </c>
      <c r="E13213">
        <v>0</v>
      </c>
    </row>
    <row r="13214" spans="1:5" x14ac:dyDescent="0.3">
      <c r="A13214">
        <v>110384</v>
      </c>
      <c r="B13214">
        <v>8</v>
      </c>
      <c r="C13214">
        <v>0</v>
      </c>
      <c r="D13214">
        <v>0</v>
      </c>
      <c r="E13214">
        <v>0</v>
      </c>
    </row>
    <row r="13215" spans="1:5" x14ac:dyDescent="0.3">
      <c r="A13215">
        <v>110112</v>
      </c>
      <c r="B13215">
        <v>16</v>
      </c>
      <c r="C13215">
        <v>0</v>
      </c>
      <c r="D13215">
        <v>0</v>
      </c>
      <c r="E13215">
        <v>0</v>
      </c>
    </row>
    <row r="13216" spans="1:5" x14ac:dyDescent="0.3">
      <c r="A13216">
        <v>109968</v>
      </c>
      <c r="B13216">
        <v>16</v>
      </c>
      <c r="C13216">
        <v>0</v>
      </c>
      <c r="D13216">
        <v>0</v>
      </c>
      <c r="E13216">
        <v>0</v>
      </c>
    </row>
    <row r="13217" spans="1:5" x14ac:dyDescent="0.3">
      <c r="A13217">
        <v>24136</v>
      </c>
      <c r="B13217">
        <v>1</v>
      </c>
      <c r="C13217">
        <v>0</v>
      </c>
      <c r="D13217">
        <v>0</v>
      </c>
      <c r="E13217">
        <v>0</v>
      </c>
    </row>
    <row r="13218" spans="1:5" x14ac:dyDescent="0.3">
      <c r="A13218">
        <v>109696</v>
      </c>
      <c r="B13218">
        <v>2</v>
      </c>
      <c r="C13218">
        <v>0</v>
      </c>
      <c r="D13218">
        <v>0</v>
      </c>
      <c r="E13218">
        <v>0</v>
      </c>
    </row>
    <row r="13219" spans="1:5" x14ac:dyDescent="0.3">
      <c r="A13219">
        <v>91676</v>
      </c>
      <c r="B13219">
        <v>9</v>
      </c>
      <c r="C13219">
        <v>0</v>
      </c>
      <c r="D13219">
        <v>0</v>
      </c>
      <c r="E13219">
        <v>0</v>
      </c>
    </row>
    <row r="13220" spans="1:5" x14ac:dyDescent="0.3">
      <c r="A13220">
        <v>78072</v>
      </c>
      <c r="B13220">
        <v>2</v>
      </c>
      <c r="C13220">
        <v>0</v>
      </c>
      <c r="D13220">
        <v>0</v>
      </c>
      <c r="E13220">
        <v>0</v>
      </c>
    </row>
    <row r="13221" spans="1:5" x14ac:dyDescent="0.3">
      <c r="A13221">
        <v>108948</v>
      </c>
      <c r="B13221">
        <v>3</v>
      </c>
      <c r="C13221">
        <v>0</v>
      </c>
      <c r="D13221">
        <v>0</v>
      </c>
      <c r="E13221">
        <v>0</v>
      </c>
    </row>
    <row r="13222" spans="1:5" x14ac:dyDescent="0.3">
      <c r="A13222">
        <v>108548</v>
      </c>
      <c r="B13222">
        <v>25</v>
      </c>
      <c r="C13222">
        <v>0</v>
      </c>
      <c r="D13222">
        <v>0</v>
      </c>
      <c r="E13222">
        <v>0</v>
      </c>
    </row>
    <row r="13223" spans="1:5" x14ac:dyDescent="0.3">
      <c r="A13223">
        <v>50844</v>
      </c>
      <c r="B13223">
        <v>3</v>
      </c>
      <c r="C13223">
        <v>0</v>
      </c>
      <c r="D13223">
        <v>0</v>
      </c>
      <c r="E13223">
        <v>0</v>
      </c>
    </row>
    <row r="13224" spans="1:5" x14ac:dyDescent="0.3">
      <c r="A13224">
        <v>72968</v>
      </c>
      <c r="B13224">
        <v>7</v>
      </c>
      <c r="C13224">
        <v>0</v>
      </c>
      <c r="D13224">
        <v>0</v>
      </c>
      <c r="E13224">
        <v>0</v>
      </c>
    </row>
    <row r="13225" spans="1:5" x14ac:dyDescent="0.3">
      <c r="A13225">
        <v>107656</v>
      </c>
      <c r="B13225">
        <v>5</v>
      </c>
      <c r="C13225">
        <v>0</v>
      </c>
      <c r="D13225">
        <v>0</v>
      </c>
      <c r="E13225">
        <v>0</v>
      </c>
    </row>
    <row r="13226" spans="1:5" x14ac:dyDescent="0.3">
      <c r="A13226">
        <v>82156</v>
      </c>
      <c r="B13226">
        <v>24</v>
      </c>
      <c r="C13226">
        <v>0</v>
      </c>
      <c r="D13226">
        <v>0</v>
      </c>
      <c r="E13226">
        <v>0</v>
      </c>
    </row>
    <row r="13227" spans="1:5" x14ac:dyDescent="0.3">
      <c r="A13227">
        <v>107528</v>
      </c>
      <c r="B13227">
        <v>3</v>
      </c>
      <c r="C13227">
        <v>0</v>
      </c>
      <c r="D13227">
        <v>0</v>
      </c>
      <c r="E13227">
        <v>0</v>
      </c>
    </row>
    <row r="13228" spans="1:5" x14ac:dyDescent="0.3">
      <c r="A13228">
        <v>75280</v>
      </c>
      <c r="B13228">
        <v>59</v>
      </c>
      <c r="C13228">
        <v>0</v>
      </c>
      <c r="D13228">
        <v>0</v>
      </c>
      <c r="E13228">
        <v>0</v>
      </c>
    </row>
    <row r="13229" spans="1:5" x14ac:dyDescent="0.3">
      <c r="A13229">
        <v>42572</v>
      </c>
      <c r="B13229">
        <v>3</v>
      </c>
      <c r="C13229">
        <v>0</v>
      </c>
      <c r="D13229">
        <v>0</v>
      </c>
      <c r="E13229">
        <v>0</v>
      </c>
    </row>
    <row r="13230" spans="1:5" x14ac:dyDescent="0.3">
      <c r="A13230">
        <v>107176</v>
      </c>
      <c r="B13230">
        <v>26</v>
      </c>
      <c r="C13230">
        <v>0</v>
      </c>
      <c r="D13230">
        <v>0</v>
      </c>
      <c r="E13230">
        <v>0</v>
      </c>
    </row>
    <row r="13231" spans="1:5" x14ac:dyDescent="0.3">
      <c r="A13231">
        <v>106904</v>
      </c>
      <c r="B13231">
        <v>4</v>
      </c>
      <c r="C13231">
        <v>0</v>
      </c>
      <c r="D13231">
        <v>0</v>
      </c>
      <c r="E13231">
        <v>0</v>
      </c>
    </row>
    <row r="13232" spans="1:5" x14ac:dyDescent="0.3">
      <c r="A13232">
        <v>55740</v>
      </c>
      <c r="B13232">
        <v>15</v>
      </c>
      <c r="C13232">
        <v>0</v>
      </c>
      <c r="D13232">
        <v>0</v>
      </c>
      <c r="E13232">
        <v>0</v>
      </c>
    </row>
    <row r="13233" spans="1:5" x14ac:dyDescent="0.3">
      <c r="A13233">
        <v>106508</v>
      </c>
      <c r="B13233">
        <v>5</v>
      </c>
      <c r="C13233">
        <v>0</v>
      </c>
      <c r="D13233">
        <v>0</v>
      </c>
      <c r="E13233">
        <v>0</v>
      </c>
    </row>
    <row r="13234" spans="1:5" x14ac:dyDescent="0.3">
      <c r="A13234">
        <v>42988</v>
      </c>
      <c r="B13234">
        <v>10</v>
      </c>
      <c r="C13234">
        <v>0</v>
      </c>
      <c r="D13234">
        <v>0</v>
      </c>
      <c r="E13234">
        <v>0</v>
      </c>
    </row>
    <row r="13235" spans="1:5" x14ac:dyDescent="0.3">
      <c r="A13235">
        <v>51820</v>
      </c>
      <c r="B13235">
        <v>10</v>
      </c>
      <c r="C13235">
        <v>0</v>
      </c>
      <c r="D13235">
        <v>0</v>
      </c>
      <c r="E13235">
        <v>0</v>
      </c>
    </row>
    <row r="13236" spans="1:5" x14ac:dyDescent="0.3">
      <c r="A13236">
        <v>94592</v>
      </c>
      <c r="B13236">
        <v>11</v>
      </c>
      <c r="C13236">
        <v>0</v>
      </c>
      <c r="D13236">
        <v>0</v>
      </c>
      <c r="E13236">
        <v>0</v>
      </c>
    </row>
    <row r="13237" spans="1:5" x14ac:dyDescent="0.3">
      <c r="A13237">
        <v>106236</v>
      </c>
      <c r="B13237">
        <v>24</v>
      </c>
      <c r="C13237">
        <v>0</v>
      </c>
      <c r="D13237">
        <v>0</v>
      </c>
      <c r="E13237">
        <v>0</v>
      </c>
    </row>
    <row r="13238" spans="1:5" x14ac:dyDescent="0.3">
      <c r="A13238">
        <v>81136</v>
      </c>
      <c r="B13238">
        <v>9</v>
      </c>
      <c r="C13238">
        <v>0</v>
      </c>
      <c r="D13238">
        <v>0</v>
      </c>
      <c r="E13238">
        <v>0</v>
      </c>
    </row>
    <row r="13239" spans="1:5" x14ac:dyDescent="0.3">
      <c r="A13239">
        <v>49032</v>
      </c>
      <c r="B13239">
        <v>9</v>
      </c>
      <c r="C13239">
        <v>0</v>
      </c>
      <c r="D13239">
        <v>0</v>
      </c>
      <c r="E13239">
        <v>0</v>
      </c>
    </row>
    <row r="13240" spans="1:5" x14ac:dyDescent="0.3">
      <c r="A13240">
        <v>106092</v>
      </c>
      <c r="B13240">
        <v>2</v>
      </c>
      <c r="C13240">
        <v>0</v>
      </c>
      <c r="D13240">
        <v>0</v>
      </c>
      <c r="E13240">
        <v>0</v>
      </c>
    </row>
    <row r="13241" spans="1:5" x14ac:dyDescent="0.3">
      <c r="A13241">
        <v>78344</v>
      </c>
      <c r="B13241">
        <v>4</v>
      </c>
      <c r="C13241">
        <v>0</v>
      </c>
      <c r="D13241">
        <v>0</v>
      </c>
      <c r="E13241">
        <v>0</v>
      </c>
    </row>
    <row r="13242" spans="1:5" x14ac:dyDescent="0.3">
      <c r="A13242">
        <v>105820</v>
      </c>
      <c r="B13242">
        <v>10</v>
      </c>
      <c r="C13242">
        <v>0</v>
      </c>
      <c r="D13242">
        <v>0</v>
      </c>
      <c r="E13242">
        <v>0</v>
      </c>
    </row>
    <row r="13243" spans="1:5" x14ac:dyDescent="0.3">
      <c r="A13243">
        <v>105780</v>
      </c>
      <c r="B13243">
        <v>3</v>
      </c>
      <c r="C13243">
        <v>0</v>
      </c>
      <c r="D13243">
        <v>0</v>
      </c>
      <c r="E13243">
        <v>0</v>
      </c>
    </row>
    <row r="13244" spans="1:5" x14ac:dyDescent="0.3">
      <c r="A13244">
        <v>105760</v>
      </c>
      <c r="B13244">
        <v>4</v>
      </c>
      <c r="C13244">
        <v>0</v>
      </c>
      <c r="D13244">
        <v>0</v>
      </c>
      <c r="E13244">
        <v>0</v>
      </c>
    </row>
    <row r="13245" spans="1:5" x14ac:dyDescent="0.3">
      <c r="A13245">
        <v>80448</v>
      </c>
      <c r="B13245">
        <v>20</v>
      </c>
      <c r="C13245">
        <v>0</v>
      </c>
      <c r="D13245">
        <v>0</v>
      </c>
      <c r="E13245">
        <v>0</v>
      </c>
    </row>
    <row r="13246" spans="1:5" x14ac:dyDescent="0.3">
      <c r="A13246">
        <v>105488</v>
      </c>
      <c r="B13246">
        <v>30</v>
      </c>
      <c r="C13246">
        <v>0</v>
      </c>
      <c r="D13246">
        <v>0</v>
      </c>
      <c r="E13246">
        <v>0</v>
      </c>
    </row>
    <row r="13247" spans="1:5" x14ac:dyDescent="0.3">
      <c r="A13247">
        <v>19176</v>
      </c>
      <c r="B13247">
        <v>3</v>
      </c>
      <c r="C13247">
        <v>0</v>
      </c>
      <c r="D13247">
        <v>0</v>
      </c>
      <c r="E13247">
        <v>0</v>
      </c>
    </row>
    <row r="13248" spans="1:5" x14ac:dyDescent="0.3">
      <c r="A13248">
        <v>68488</v>
      </c>
      <c r="B13248">
        <v>44</v>
      </c>
      <c r="C13248">
        <v>0</v>
      </c>
      <c r="D13248">
        <v>0</v>
      </c>
      <c r="E13248">
        <v>0</v>
      </c>
    </row>
    <row r="13249" spans="1:5" x14ac:dyDescent="0.3">
      <c r="A13249">
        <v>105072</v>
      </c>
      <c r="B13249">
        <v>9</v>
      </c>
      <c r="C13249">
        <v>0</v>
      </c>
      <c r="D13249">
        <v>0</v>
      </c>
      <c r="E13249">
        <v>0</v>
      </c>
    </row>
    <row r="13250" spans="1:5" x14ac:dyDescent="0.3">
      <c r="A13250">
        <v>35740</v>
      </c>
      <c r="B13250">
        <v>81</v>
      </c>
      <c r="C13250">
        <v>0</v>
      </c>
      <c r="D13250">
        <v>0</v>
      </c>
      <c r="E13250">
        <v>0</v>
      </c>
    </row>
    <row r="13251" spans="1:5" x14ac:dyDescent="0.3">
      <c r="A13251">
        <v>104800</v>
      </c>
      <c r="B13251">
        <v>4</v>
      </c>
      <c r="C13251">
        <v>0</v>
      </c>
      <c r="D13251">
        <v>0</v>
      </c>
      <c r="E13251">
        <v>0</v>
      </c>
    </row>
    <row r="13252" spans="1:5" x14ac:dyDescent="0.3">
      <c r="A13252">
        <v>97800</v>
      </c>
      <c r="B13252">
        <v>6</v>
      </c>
      <c r="C13252">
        <v>0</v>
      </c>
      <c r="D13252">
        <v>0</v>
      </c>
      <c r="E13252">
        <v>0</v>
      </c>
    </row>
    <row r="13253" spans="1:5" x14ac:dyDescent="0.3">
      <c r="A13253">
        <v>63176</v>
      </c>
      <c r="B13253">
        <v>44</v>
      </c>
      <c r="C13253">
        <v>0</v>
      </c>
      <c r="D13253">
        <v>0</v>
      </c>
      <c r="E13253">
        <v>0</v>
      </c>
    </row>
    <row r="13254" spans="1:5" x14ac:dyDescent="0.3">
      <c r="A13254">
        <v>104196</v>
      </c>
      <c r="B13254">
        <v>3</v>
      </c>
      <c r="C13254">
        <v>0</v>
      </c>
      <c r="D13254">
        <v>0</v>
      </c>
      <c r="E13254">
        <v>0</v>
      </c>
    </row>
    <row r="13255" spans="1:5" x14ac:dyDescent="0.3">
      <c r="A13255">
        <v>82904</v>
      </c>
      <c r="B13255">
        <v>5</v>
      </c>
      <c r="C13255">
        <v>0</v>
      </c>
      <c r="D13255">
        <v>0</v>
      </c>
      <c r="E13255">
        <v>0</v>
      </c>
    </row>
    <row r="13256" spans="1:5" x14ac:dyDescent="0.3">
      <c r="A13256">
        <v>93404</v>
      </c>
      <c r="B13256">
        <v>56</v>
      </c>
      <c r="C13256">
        <v>0</v>
      </c>
      <c r="D13256">
        <v>0</v>
      </c>
      <c r="E13256">
        <v>0</v>
      </c>
    </row>
    <row r="13257" spans="1:5" x14ac:dyDescent="0.3">
      <c r="A13257">
        <v>81780</v>
      </c>
      <c r="B13257">
        <v>2</v>
      </c>
      <c r="C13257">
        <v>0</v>
      </c>
      <c r="D13257">
        <v>0</v>
      </c>
      <c r="E13257">
        <v>0</v>
      </c>
    </row>
    <row r="13258" spans="1:5" x14ac:dyDescent="0.3">
      <c r="A13258">
        <v>102696</v>
      </c>
      <c r="B13258">
        <v>5</v>
      </c>
      <c r="C13258">
        <v>0</v>
      </c>
      <c r="D13258">
        <v>0</v>
      </c>
      <c r="E13258">
        <v>0</v>
      </c>
    </row>
    <row r="13259" spans="1:5" x14ac:dyDescent="0.3">
      <c r="A13259">
        <v>37780</v>
      </c>
      <c r="B13259">
        <v>22</v>
      </c>
      <c r="C13259">
        <v>0</v>
      </c>
      <c r="D13259">
        <v>0</v>
      </c>
      <c r="E13259">
        <v>0</v>
      </c>
    </row>
    <row r="13260" spans="1:5" x14ac:dyDescent="0.3">
      <c r="A13260">
        <v>102632</v>
      </c>
      <c r="B13260">
        <v>3</v>
      </c>
      <c r="C13260">
        <v>0</v>
      </c>
      <c r="D13260">
        <v>0</v>
      </c>
      <c r="E13260">
        <v>0</v>
      </c>
    </row>
    <row r="13261" spans="1:5" x14ac:dyDescent="0.3">
      <c r="A13261">
        <v>152196</v>
      </c>
      <c r="B13261">
        <v>2</v>
      </c>
      <c r="C13261">
        <v>0</v>
      </c>
      <c r="D13261">
        <v>0</v>
      </c>
      <c r="E13261">
        <v>0</v>
      </c>
    </row>
    <row r="13262" spans="1:5" x14ac:dyDescent="0.3">
      <c r="A13262">
        <v>206612</v>
      </c>
      <c r="B13262">
        <v>9</v>
      </c>
      <c r="C13262">
        <v>0</v>
      </c>
      <c r="D13262">
        <v>0</v>
      </c>
      <c r="E13262">
        <v>0</v>
      </c>
    </row>
    <row r="13263" spans="1:5" x14ac:dyDescent="0.3">
      <c r="A13263">
        <v>174652</v>
      </c>
      <c r="B13263">
        <v>2</v>
      </c>
      <c r="C13263">
        <v>0</v>
      </c>
      <c r="D13263">
        <v>0</v>
      </c>
      <c r="E13263">
        <v>0</v>
      </c>
    </row>
    <row r="13264" spans="1:5" x14ac:dyDescent="0.3">
      <c r="A13264">
        <v>147444</v>
      </c>
      <c r="B13264">
        <v>49</v>
      </c>
      <c r="C13264">
        <v>0</v>
      </c>
      <c r="D13264">
        <v>0</v>
      </c>
      <c r="E13264">
        <v>0</v>
      </c>
    </row>
    <row r="13265" spans="1:5" x14ac:dyDescent="0.3">
      <c r="A13265">
        <v>220588</v>
      </c>
      <c r="B13265">
        <v>12</v>
      </c>
      <c r="C13265">
        <v>0</v>
      </c>
      <c r="D13265">
        <v>0</v>
      </c>
      <c r="E13265">
        <v>0</v>
      </c>
    </row>
    <row r="13266" spans="1:5" x14ac:dyDescent="0.3">
      <c r="A13266">
        <v>22884</v>
      </c>
      <c r="B13266">
        <v>1</v>
      </c>
      <c r="C13266">
        <v>0</v>
      </c>
      <c r="D13266">
        <v>0</v>
      </c>
      <c r="E13266">
        <v>0</v>
      </c>
    </row>
    <row r="13267" spans="1:5" x14ac:dyDescent="0.3">
      <c r="A13267">
        <v>220548</v>
      </c>
      <c r="B13267">
        <v>8</v>
      </c>
      <c r="C13267">
        <v>0</v>
      </c>
      <c r="D13267">
        <v>0</v>
      </c>
      <c r="E13267">
        <v>0</v>
      </c>
    </row>
    <row r="13268" spans="1:5" x14ac:dyDescent="0.3">
      <c r="A13268">
        <v>187404</v>
      </c>
      <c r="B13268">
        <v>10</v>
      </c>
      <c r="C13268">
        <v>0</v>
      </c>
      <c r="D13268">
        <v>0</v>
      </c>
      <c r="E13268">
        <v>0</v>
      </c>
    </row>
    <row r="13269" spans="1:5" x14ac:dyDescent="0.3">
      <c r="A13269">
        <v>143364</v>
      </c>
      <c r="B13269">
        <v>1</v>
      </c>
      <c r="C13269">
        <v>0</v>
      </c>
      <c r="D13269">
        <v>0</v>
      </c>
      <c r="E13269">
        <v>0</v>
      </c>
    </row>
    <row r="13270" spans="1:5" x14ac:dyDescent="0.3">
      <c r="A13270">
        <v>143840</v>
      </c>
      <c r="B13270">
        <v>1</v>
      </c>
      <c r="C13270">
        <v>0</v>
      </c>
      <c r="D13270">
        <v>0</v>
      </c>
      <c r="E13270">
        <v>0</v>
      </c>
    </row>
    <row r="13271" spans="1:5" x14ac:dyDescent="0.3">
      <c r="A13271">
        <v>156216</v>
      </c>
      <c r="B13271">
        <v>4</v>
      </c>
      <c r="C13271">
        <v>0</v>
      </c>
      <c r="D13271">
        <v>0</v>
      </c>
      <c r="E13271">
        <v>0</v>
      </c>
    </row>
    <row r="13272" spans="1:5" x14ac:dyDescent="0.3">
      <c r="A13272">
        <v>130132</v>
      </c>
      <c r="B13272">
        <v>24</v>
      </c>
      <c r="C13272">
        <v>0</v>
      </c>
      <c r="D13272">
        <v>0</v>
      </c>
      <c r="E13272">
        <v>0</v>
      </c>
    </row>
    <row r="13273" spans="1:5" x14ac:dyDescent="0.3">
      <c r="A13273">
        <v>220172</v>
      </c>
      <c r="B13273">
        <v>2</v>
      </c>
      <c r="C13273">
        <v>0</v>
      </c>
      <c r="D13273">
        <v>0</v>
      </c>
      <c r="E13273">
        <v>0</v>
      </c>
    </row>
    <row r="13274" spans="1:5" x14ac:dyDescent="0.3">
      <c r="A13274">
        <v>134320</v>
      </c>
      <c r="B13274">
        <v>9</v>
      </c>
      <c r="C13274">
        <v>0</v>
      </c>
      <c r="D13274">
        <v>0</v>
      </c>
      <c r="E13274">
        <v>0</v>
      </c>
    </row>
    <row r="13275" spans="1:5" x14ac:dyDescent="0.3">
      <c r="A13275">
        <v>202736</v>
      </c>
      <c r="B13275">
        <v>8</v>
      </c>
      <c r="C13275">
        <v>0</v>
      </c>
      <c r="D13275">
        <v>0</v>
      </c>
      <c r="E13275">
        <v>0</v>
      </c>
    </row>
    <row r="13276" spans="1:5" x14ac:dyDescent="0.3">
      <c r="A13276">
        <v>162236</v>
      </c>
      <c r="B13276">
        <v>24</v>
      </c>
      <c r="C13276">
        <v>0</v>
      </c>
      <c r="D13276">
        <v>0</v>
      </c>
      <c r="E13276">
        <v>0</v>
      </c>
    </row>
    <row r="13277" spans="1:5" x14ac:dyDescent="0.3">
      <c r="A13277">
        <v>64844</v>
      </c>
      <c r="B13277">
        <v>12</v>
      </c>
      <c r="C13277">
        <v>0</v>
      </c>
      <c r="D13277">
        <v>0</v>
      </c>
      <c r="E13277">
        <v>0</v>
      </c>
    </row>
    <row r="13278" spans="1:5" x14ac:dyDescent="0.3">
      <c r="A13278">
        <v>126696</v>
      </c>
      <c r="B13278">
        <v>80</v>
      </c>
      <c r="C13278">
        <v>0</v>
      </c>
      <c r="D13278">
        <v>0</v>
      </c>
      <c r="E13278">
        <v>0</v>
      </c>
    </row>
    <row r="13279" spans="1:5" x14ac:dyDescent="0.3">
      <c r="A13279">
        <v>28196</v>
      </c>
      <c r="B13279">
        <v>6</v>
      </c>
      <c r="C13279">
        <v>0</v>
      </c>
      <c r="D13279">
        <v>0</v>
      </c>
      <c r="E13279">
        <v>0</v>
      </c>
    </row>
    <row r="13280" spans="1:5" x14ac:dyDescent="0.3">
      <c r="A13280">
        <v>51488</v>
      </c>
      <c r="B13280">
        <v>23</v>
      </c>
      <c r="C13280">
        <v>0</v>
      </c>
      <c r="D13280">
        <v>0</v>
      </c>
      <c r="E13280">
        <v>0</v>
      </c>
    </row>
    <row r="13281" spans="1:5" x14ac:dyDescent="0.3">
      <c r="A13281">
        <v>154964</v>
      </c>
      <c r="B13281">
        <v>21</v>
      </c>
      <c r="C13281">
        <v>0</v>
      </c>
      <c r="D13281">
        <v>0</v>
      </c>
      <c r="E13281">
        <v>0</v>
      </c>
    </row>
    <row r="13282" spans="1:5" x14ac:dyDescent="0.3">
      <c r="A13282">
        <v>142508</v>
      </c>
      <c r="B13282">
        <v>8</v>
      </c>
      <c r="C13282">
        <v>0</v>
      </c>
      <c r="D13282">
        <v>0</v>
      </c>
      <c r="E13282">
        <v>0</v>
      </c>
    </row>
    <row r="13283" spans="1:5" x14ac:dyDescent="0.3">
      <c r="A13283">
        <v>189300</v>
      </c>
      <c r="B13283">
        <v>24</v>
      </c>
      <c r="C13283">
        <v>0</v>
      </c>
      <c r="D13283">
        <v>0</v>
      </c>
      <c r="E13283">
        <v>0</v>
      </c>
    </row>
    <row r="13284" spans="1:5" x14ac:dyDescent="0.3">
      <c r="A13284">
        <v>194132</v>
      </c>
      <c r="B13284">
        <v>13</v>
      </c>
      <c r="C13284">
        <v>0</v>
      </c>
      <c r="D13284">
        <v>0</v>
      </c>
      <c r="E13284">
        <v>0</v>
      </c>
    </row>
    <row r="13285" spans="1:5" x14ac:dyDescent="0.3">
      <c r="A13285">
        <v>119216</v>
      </c>
      <c r="B13285">
        <v>38</v>
      </c>
      <c r="C13285">
        <v>0</v>
      </c>
      <c r="D13285">
        <v>0</v>
      </c>
      <c r="E13285">
        <v>0</v>
      </c>
    </row>
    <row r="13286" spans="1:5" x14ac:dyDescent="0.3">
      <c r="A13286">
        <v>216236</v>
      </c>
      <c r="B13286">
        <v>143</v>
      </c>
      <c r="C13286">
        <v>0</v>
      </c>
      <c r="D13286">
        <v>0</v>
      </c>
      <c r="E13286">
        <v>0</v>
      </c>
    </row>
    <row r="13287" spans="1:5" x14ac:dyDescent="0.3">
      <c r="A13287">
        <v>197840</v>
      </c>
      <c r="B13287">
        <v>10</v>
      </c>
      <c r="C13287">
        <v>0</v>
      </c>
      <c r="D13287">
        <v>0</v>
      </c>
      <c r="E13287">
        <v>0</v>
      </c>
    </row>
    <row r="13288" spans="1:5" x14ac:dyDescent="0.3">
      <c r="A13288">
        <v>151176</v>
      </c>
      <c r="B13288">
        <v>1</v>
      </c>
      <c r="C13288">
        <v>0</v>
      </c>
      <c r="D13288">
        <v>0</v>
      </c>
      <c r="E13288">
        <v>0</v>
      </c>
    </row>
    <row r="13289" spans="1:5" x14ac:dyDescent="0.3">
      <c r="A13289">
        <v>145944</v>
      </c>
      <c r="B13289">
        <v>16</v>
      </c>
      <c r="C13289">
        <v>0</v>
      </c>
      <c r="D13289">
        <v>0</v>
      </c>
      <c r="E13289">
        <v>0</v>
      </c>
    </row>
    <row r="13290" spans="1:5" x14ac:dyDescent="0.3">
      <c r="A13290">
        <v>147176</v>
      </c>
      <c r="B13290">
        <v>32</v>
      </c>
      <c r="C13290">
        <v>0</v>
      </c>
      <c r="D13290">
        <v>0</v>
      </c>
      <c r="E13290">
        <v>0</v>
      </c>
    </row>
    <row r="13291" spans="1:5" x14ac:dyDescent="0.3">
      <c r="A13291">
        <v>181780</v>
      </c>
      <c r="B13291">
        <v>5</v>
      </c>
      <c r="C13291">
        <v>0</v>
      </c>
      <c r="D13291">
        <v>0</v>
      </c>
      <c r="E13291">
        <v>0</v>
      </c>
    </row>
    <row r="13292" spans="1:5" x14ac:dyDescent="0.3">
      <c r="A13292">
        <v>203340</v>
      </c>
      <c r="B13292">
        <v>22</v>
      </c>
      <c r="C13292">
        <v>0</v>
      </c>
      <c r="D13292">
        <v>0</v>
      </c>
      <c r="E13292">
        <v>0</v>
      </c>
    </row>
    <row r="13293" spans="1:5" x14ac:dyDescent="0.3">
      <c r="A13293">
        <v>153216</v>
      </c>
      <c r="B13293">
        <v>27</v>
      </c>
      <c r="C13293">
        <v>0</v>
      </c>
      <c r="D13293">
        <v>0</v>
      </c>
      <c r="E13293">
        <v>0</v>
      </c>
    </row>
    <row r="13294" spans="1:5" x14ac:dyDescent="0.3">
      <c r="A13294">
        <v>159444</v>
      </c>
      <c r="B13294">
        <v>21</v>
      </c>
      <c r="C13294">
        <v>0</v>
      </c>
      <c r="D13294">
        <v>0</v>
      </c>
      <c r="E13294">
        <v>0</v>
      </c>
    </row>
    <row r="13295" spans="1:5" x14ac:dyDescent="0.3">
      <c r="A13295">
        <v>185320</v>
      </c>
      <c r="B13295">
        <v>20</v>
      </c>
      <c r="C13295">
        <v>0</v>
      </c>
      <c r="D13295">
        <v>0</v>
      </c>
      <c r="E13295">
        <v>0</v>
      </c>
    </row>
    <row r="13296" spans="1:5" x14ac:dyDescent="0.3">
      <c r="A13296">
        <v>219736</v>
      </c>
      <c r="B13296">
        <v>12</v>
      </c>
      <c r="C13296">
        <v>0</v>
      </c>
      <c r="D13296">
        <v>0</v>
      </c>
      <c r="E13296">
        <v>0</v>
      </c>
    </row>
    <row r="13297" spans="1:5" x14ac:dyDescent="0.3">
      <c r="A13297">
        <v>98884</v>
      </c>
      <c r="B13297">
        <v>8</v>
      </c>
      <c r="C13297">
        <v>0</v>
      </c>
      <c r="D13297">
        <v>0</v>
      </c>
      <c r="E13297">
        <v>0</v>
      </c>
    </row>
    <row r="13298" spans="1:5" x14ac:dyDescent="0.3">
      <c r="A13298">
        <v>162508</v>
      </c>
      <c r="B13298">
        <v>6</v>
      </c>
      <c r="C13298">
        <v>0</v>
      </c>
      <c r="D13298">
        <v>0</v>
      </c>
      <c r="E13298">
        <v>0</v>
      </c>
    </row>
    <row r="13299" spans="1:5" x14ac:dyDescent="0.3">
      <c r="A13299">
        <v>214632</v>
      </c>
      <c r="B13299">
        <v>30</v>
      </c>
      <c r="C13299">
        <v>0</v>
      </c>
      <c r="D13299">
        <v>0</v>
      </c>
      <c r="E13299">
        <v>0</v>
      </c>
    </row>
    <row r="13300" spans="1:5" x14ac:dyDescent="0.3">
      <c r="A13300">
        <v>117320</v>
      </c>
      <c r="B13300">
        <v>9</v>
      </c>
      <c r="C13300">
        <v>0</v>
      </c>
      <c r="D13300">
        <v>0</v>
      </c>
      <c r="E13300">
        <v>0</v>
      </c>
    </row>
    <row r="13301" spans="1:5" x14ac:dyDescent="0.3">
      <c r="A13301">
        <v>117112</v>
      </c>
      <c r="B13301">
        <v>4</v>
      </c>
      <c r="C13301">
        <v>0</v>
      </c>
      <c r="D13301">
        <v>0</v>
      </c>
      <c r="E13301">
        <v>0</v>
      </c>
    </row>
    <row r="13302" spans="1:5" x14ac:dyDescent="0.3">
      <c r="A13302">
        <v>72468</v>
      </c>
      <c r="B13302">
        <v>2</v>
      </c>
      <c r="C13302">
        <v>0</v>
      </c>
      <c r="D13302">
        <v>0</v>
      </c>
      <c r="E13302">
        <v>0</v>
      </c>
    </row>
    <row r="13303" spans="1:5" x14ac:dyDescent="0.3">
      <c r="A13303">
        <v>116968</v>
      </c>
      <c r="B13303">
        <v>3</v>
      </c>
      <c r="C13303">
        <v>0</v>
      </c>
      <c r="D13303">
        <v>0</v>
      </c>
      <c r="E13303">
        <v>0</v>
      </c>
    </row>
    <row r="13304" spans="1:5" x14ac:dyDescent="0.3">
      <c r="A13304">
        <v>116572</v>
      </c>
      <c r="B13304">
        <v>11</v>
      </c>
      <c r="C13304">
        <v>0</v>
      </c>
      <c r="D13304">
        <v>0</v>
      </c>
      <c r="E13304">
        <v>0</v>
      </c>
    </row>
    <row r="13305" spans="1:5" x14ac:dyDescent="0.3">
      <c r="A13305">
        <v>25676</v>
      </c>
      <c r="B13305">
        <v>1</v>
      </c>
      <c r="C13305">
        <v>0</v>
      </c>
      <c r="D13305">
        <v>0</v>
      </c>
      <c r="E13305">
        <v>0</v>
      </c>
    </row>
    <row r="13306" spans="1:5" x14ac:dyDescent="0.3">
      <c r="A13306">
        <v>116196</v>
      </c>
      <c r="B13306">
        <v>4</v>
      </c>
      <c r="C13306">
        <v>0</v>
      </c>
      <c r="D13306">
        <v>0</v>
      </c>
      <c r="E13306">
        <v>0</v>
      </c>
    </row>
    <row r="13307" spans="1:5" x14ac:dyDescent="0.3">
      <c r="A13307">
        <v>116156</v>
      </c>
      <c r="B13307">
        <v>2</v>
      </c>
      <c r="C13307">
        <v>0</v>
      </c>
      <c r="D13307">
        <v>0</v>
      </c>
      <c r="E13307">
        <v>0</v>
      </c>
    </row>
    <row r="13308" spans="1:5" x14ac:dyDescent="0.3">
      <c r="A13308">
        <v>85820</v>
      </c>
      <c r="B13308">
        <v>3</v>
      </c>
      <c r="C13308">
        <v>0</v>
      </c>
      <c r="D13308">
        <v>0</v>
      </c>
      <c r="E13308">
        <v>0</v>
      </c>
    </row>
    <row r="13309" spans="1:5" x14ac:dyDescent="0.3">
      <c r="A13309">
        <v>79632</v>
      </c>
      <c r="B13309">
        <v>20</v>
      </c>
      <c r="C13309">
        <v>0</v>
      </c>
      <c r="D13309">
        <v>0</v>
      </c>
      <c r="E13309">
        <v>0</v>
      </c>
    </row>
    <row r="13310" spans="1:5" x14ac:dyDescent="0.3">
      <c r="A13310">
        <v>74884</v>
      </c>
      <c r="B13310">
        <v>5</v>
      </c>
      <c r="C13310">
        <v>0</v>
      </c>
      <c r="D13310">
        <v>0</v>
      </c>
      <c r="E13310">
        <v>0</v>
      </c>
    </row>
    <row r="13311" spans="1:5" x14ac:dyDescent="0.3">
      <c r="A13311">
        <v>48008</v>
      </c>
      <c r="B13311">
        <v>1</v>
      </c>
      <c r="C13311">
        <v>0</v>
      </c>
      <c r="D13311">
        <v>0</v>
      </c>
      <c r="E13311">
        <v>0</v>
      </c>
    </row>
    <row r="13312" spans="1:5" x14ac:dyDescent="0.3">
      <c r="A13312">
        <v>115340</v>
      </c>
      <c r="B13312">
        <v>16</v>
      </c>
      <c r="C13312">
        <v>0</v>
      </c>
      <c r="D13312">
        <v>0</v>
      </c>
      <c r="E13312">
        <v>0</v>
      </c>
    </row>
    <row r="13313" spans="1:5" x14ac:dyDescent="0.3">
      <c r="A13313">
        <v>115280</v>
      </c>
      <c r="B13313">
        <v>47</v>
      </c>
      <c r="C13313">
        <v>0</v>
      </c>
      <c r="D13313">
        <v>0</v>
      </c>
      <c r="E13313">
        <v>0</v>
      </c>
    </row>
    <row r="13314" spans="1:5" x14ac:dyDescent="0.3">
      <c r="A13314">
        <v>115008</v>
      </c>
      <c r="B13314">
        <v>11</v>
      </c>
      <c r="C13314">
        <v>0</v>
      </c>
      <c r="D13314">
        <v>0</v>
      </c>
      <c r="E13314">
        <v>0</v>
      </c>
    </row>
    <row r="13315" spans="1:5" x14ac:dyDescent="0.3">
      <c r="A13315">
        <v>114864</v>
      </c>
      <c r="B13315">
        <v>2</v>
      </c>
      <c r="C13315">
        <v>0</v>
      </c>
      <c r="D13315">
        <v>0</v>
      </c>
      <c r="E13315">
        <v>0</v>
      </c>
    </row>
    <row r="13316" spans="1:5" x14ac:dyDescent="0.3">
      <c r="A13316">
        <v>92008</v>
      </c>
      <c r="B13316">
        <v>1</v>
      </c>
      <c r="C13316">
        <v>0</v>
      </c>
      <c r="D13316">
        <v>0</v>
      </c>
      <c r="E13316">
        <v>0</v>
      </c>
    </row>
    <row r="13317" spans="1:5" x14ac:dyDescent="0.3">
      <c r="A13317">
        <v>46720</v>
      </c>
      <c r="B13317">
        <v>2</v>
      </c>
      <c r="C13317">
        <v>0</v>
      </c>
      <c r="D13317">
        <v>0</v>
      </c>
      <c r="E13317">
        <v>0</v>
      </c>
    </row>
    <row r="13318" spans="1:5" x14ac:dyDescent="0.3">
      <c r="A13318">
        <v>114592</v>
      </c>
      <c r="B13318">
        <v>7</v>
      </c>
      <c r="C13318">
        <v>0</v>
      </c>
      <c r="D13318">
        <v>0</v>
      </c>
      <c r="E13318">
        <v>0</v>
      </c>
    </row>
    <row r="13319" spans="1:5" x14ac:dyDescent="0.3">
      <c r="A13319">
        <v>62532</v>
      </c>
      <c r="B13319">
        <v>2</v>
      </c>
      <c r="C13319">
        <v>0</v>
      </c>
      <c r="D13319">
        <v>0</v>
      </c>
      <c r="E13319">
        <v>0</v>
      </c>
    </row>
    <row r="13320" spans="1:5" x14ac:dyDescent="0.3">
      <c r="A13320">
        <v>114092</v>
      </c>
      <c r="B13320">
        <v>29</v>
      </c>
      <c r="C13320">
        <v>0</v>
      </c>
      <c r="D13320">
        <v>0</v>
      </c>
      <c r="E13320">
        <v>0</v>
      </c>
    </row>
    <row r="13321" spans="1:5" x14ac:dyDescent="0.3">
      <c r="A13321">
        <v>114052</v>
      </c>
      <c r="B13321">
        <v>2</v>
      </c>
      <c r="C13321">
        <v>0</v>
      </c>
      <c r="D13321">
        <v>0</v>
      </c>
      <c r="E13321">
        <v>0</v>
      </c>
    </row>
    <row r="13322" spans="1:5" x14ac:dyDescent="0.3">
      <c r="A13322">
        <v>114048</v>
      </c>
      <c r="B13322">
        <v>5</v>
      </c>
      <c r="C13322">
        <v>0</v>
      </c>
      <c r="D13322">
        <v>0</v>
      </c>
      <c r="E13322">
        <v>0</v>
      </c>
    </row>
    <row r="13323" spans="1:5" x14ac:dyDescent="0.3">
      <c r="A13323">
        <v>113820</v>
      </c>
      <c r="B13323">
        <v>11</v>
      </c>
      <c r="C13323">
        <v>0</v>
      </c>
      <c r="D13323">
        <v>0</v>
      </c>
      <c r="E13323">
        <v>0</v>
      </c>
    </row>
    <row r="13324" spans="1:5" x14ac:dyDescent="0.3">
      <c r="A13324">
        <v>113780</v>
      </c>
      <c r="B13324">
        <v>3</v>
      </c>
      <c r="C13324">
        <v>0</v>
      </c>
      <c r="D13324">
        <v>0</v>
      </c>
      <c r="E13324">
        <v>0</v>
      </c>
    </row>
    <row r="13325" spans="1:5" x14ac:dyDescent="0.3">
      <c r="A13325">
        <v>83448</v>
      </c>
      <c r="B13325">
        <v>2</v>
      </c>
      <c r="C13325">
        <v>0</v>
      </c>
      <c r="D13325">
        <v>0</v>
      </c>
      <c r="E13325">
        <v>0</v>
      </c>
    </row>
    <row r="13326" spans="1:5" x14ac:dyDescent="0.3">
      <c r="A13326">
        <v>113404</v>
      </c>
      <c r="B13326">
        <v>13</v>
      </c>
      <c r="C13326">
        <v>0</v>
      </c>
      <c r="D13326">
        <v>0</v>
      </c>
      <c r="E13326">
        <v>0</v>
      </c>
    </row>
    <row r="13327" spans="1:5" x14ac:dyDescent="0.3">
      <c r="A13327">
        <v>113300</v>
      </c>
      <c r="B13327">
        <v>42</v>
      </c>
      <c r="C13327">
        <v>0</v>
      </c>
      <c r="D13327">
        <v>0</v>
      </c>
      <c r="E13327">
        <v>0</v>
      </c>
    </row>
    <row r="13328" spans="1:5" x14ac:dyDescent="0.3">
      <c r="A13328">
        <v>113028</v>
      </c>
      <c r="B13328">
        <v>5</v>
      </c>
      <c r="C13328">
        <v>0</v>
      </c>
      <c r="D13328">
        <v>0</v>
      </c>
      <c r="E13328">
        <v>0</v>
      </c>
    </row>
    <row r="13329" spans="1:5" x14ac:dyDescent="0.3">
      <c r="A13329">
        <v>155236</v>
      </c>
      <c r="B13329">
        <v>15</v>
      </c>
      <c r="C13329">
        <v>0</v>
      </c>
      <c r="D13329">
        <v>0</v>
      </c>
      <c r="E13329">
        <v>0</v>
      </c>
    </row>
    <row r="13330" spans="1:5" x14ac:dyDescent="0.3">
      <c r="A13330">
        <v>214672</v>
      </c>
      <c r="B13330">
        <v>4</v>
      </c>
      <c r="C13330">
        <v>0</v>
      </c>
      <c r="D13330">
        <v>0</v>
      </c>
      <c r="E13330">
        <v>0</v>
      </c>
    </row>
    <row r="13331" spans="1:5" x14ac:dyDescent="0.3">
      <c r="A13331">
        <v>222488</v>
      </c>
      <c r="B13331">
        <v>4</v>
      </c>
      <c r="C13331">
        <v>0</v>
      </c>
      <c r="D13331">
        <v>0</v>
      </c>
      <c r="E13331">
        <v>0</v>
      </c>
    </row>
    <row r="13332" spans="1:5" x14ac:dyDescent="0.3">
      <c r="A13332">
        <v>206340</v>
      </c>
      <c r="B13332">
        <v>6</v>
      </c>
      <c r="C13332">
        <v>0</v>
      </c>
      <c r="D13332">
        <v>0</v>
      </c>
      <c r="E13332">
        <v>0</v>
      </c>
    </row>
    <row r="13333" spans="1:5" x14ac:dyDescent="0.3">
      <c r="A13333">
        <v>167944</v>
      </c>
      <c r="B13333">
        <v>1</v>
      </c>
      <c r="C13333">
        <v>0</v>
      </c>
      <c r="D13333">
        <v>0</v>
      </c>
      <c r="E13333">
        <v>0</v>
      </c>
    </row>
    <row r="13334" spans="1:5" x14ac:dyDescent="0.3">
      <c r="A13334">
        <v>180528</v>
      </c>
      <c r="B13334">
        <v>12</v>
      </c>
      <c r="C13334">
        <v>0</v>
      </c>
      <c r="D13334">
        <v>0</v>
      </c>
      <c r="E13334">
        <v>0</v>
      </c>
    </row>
    <row r="13335" spans="1:5" x14ac:dyDescent="0.3">
      <c r="A13335">
        <v>157924</v>
      </c>
      <c r="B13335">
        <v>4</v>
      </c>
      <c r="C13335">
        <v>0</v>
      </c>
      <c r="D13335">
        <v>0</v>
      </c>
      <c r="E13335">
        <v>0</v>
      </c>
    </row>
    <row r="13336" spans="1:5" x14ac:dyDescent="0.3">
      <c r="A13336">
        <v>222360</v>
      </c>
      <c r="B13336">
        <v>8</v>
      </c>
      <c r="C13336">
        <v>0</v>
      </c>
      <c r="D13336">
        <v>0</v>
      </c>
      <c r="E13336">
        <v>0</v>
      </c>
    </row>
    <row r="13337" spans="1:5" x14ac:dyDescent="0.3">
      <c r="A13337">
        <v>41176</v>
      </c>
      <c r="B13337">
        <v>6</v>
      </c>
      <c r="C13337">
        <v>0</v>
      </c>
      <c r="D13337">
        <v>0</v>
      </c>
      <c r="E13337">
        <v>0</v>
      </c>
    </row>
    <row r="13338" spans="1:5" x14ac:dyDescent="0.3">
      <c r="A13338">
        <v>79572</v>
      </c>
      <c r="B13338">
        <v>15</v>
      </c>
      <c r="C13338">
        <v>0</v>
      </c>
      <c r="D13338">
        <v>0</v>
      </c>
      <c r="E13338">
        <v>0</v>
      </c>
    </row>
    <row r="13339" spans="1:5" x14ac:dyDescent="0.3">
      <c r="A13339">
        <v>192968</v>
      </c>
      <c r="B13339">
        <v>2</v>
      </c>
      <c r="C13339">
        <v>0</v>
      </c>
      <c r="D13339">
        <v>0</v>
      </c>
      <c r="E13339">
        <v>0</v>
      </c>
    </row>
    <row r="13340" spans="1:5" x14ac:dyDescent="0.3">
      <c r="A13340">
        <v>181008</v>
      </c>
      <c r="B13340">
        <v>81</v>
      </c>
      <c r="C13340">
        <v>0</v>
      </c>
      <c r="D13340">
        <v>0</v>
      </c>
      <c r="E13340">
        <v>0</v>
      </c>
    </row>
    <row r="13341" spans="1:5" x14ac:dyDescent="0.3">
      <c r="A13341">
        <v>88448</v>
      </c>
      <c r="B13341">
        <v>4</v>
      </c>
      <c r="C13341">
        <v>0</v>
      </c>
      <c r="D13341">
        <v>0</v>
      </c>
      <c r="E13341">
        <v>0</v>
      </c>
    </row>
    <row r="13342" spans="1:5" x14ac:dyDescent="0.3">
      <c r="A13342">
        <v>194028</v>
      </c>
      <c r="B13342">
        <v>3</v>
      </c>
      <c r="C13342">
        <v>0</v>
      </c>
      <c r="D13342">
        <v>0</v>
      </c>
      <c r="E13342">
        <v>0</v>
      </c>
    </row>
    <row r="13343" spans="1:5" x14ac:dyDescent="0.3">
      <c r="A13343">
        <v>128632</v>
      </c>
      <c r="B13343">
        <v>17</v>
      </c>
      <c r="C13343">
        <v>0</v>
      </c>
      <c r="D13343">
        <v>0</v>
      </c>
      <c r="E13343">
        <v>0</v>
      </c>
    </row>
    <row r="13344" spans="1:5" x14ac:dyDescent="0.3">
      <c r="A13344">
        <v>56008</v>
      </c>
      <c r="B13344">
        <v>15</v>
      </c>
      <c r="C13344">
        <v>0</v>
      </c>
      <c r="D13344">
        <v>0</v>
      </c>
      <c r="E13344">
        <v>0</v>
      </c>
    </row>
    <row r="13345" spans="1:5" x14ac:dyDescent="0.3">
      <c r="A13345">
        <v>222088</v>
      </c>
      <c r="B13345">
        <v>2</v>
      </c>
      <c r="C13345">
        <v>0</v>
      </c>
      <c r="D13345">
        <v>0</v>
      </c>
      <c r="E13345">
        <v>0</v>
      </c>
    </row>
    <row r="13346" spans="1:5" x14ac:dyDescent="0.3">
      <c r="A13346">
        <v>190048</v>
      </c>
      <c r="B13346">
        <v>7</v>
      </c>
      <c r="C13346">
        <v>0</v>
      </c>
      <c r="D13346">
        <v>0</v>
      </c>
      <c r="E13346">
        <v>0</v>
      </c>
    </row>
    <row r="13347" spans="1:5" x14ac:dyDescent="0.3">
      <c r="A13347">
        <v>215424</v>
      </c>
      <c r="B13347">
        <v>1</v>
      </c>
      <c r="C13347">
        <v>0</v>
      </c>
      <c r="D13347">
        <v>0</v>
      </c>
      <c r="E13347">
        <v>0</v>
      </c>
    </row>
    <row r="13348" spans="1:5" x14ac:dyDescent="0.3">
      <c r="A13348">
        <v>221944</v>
      </c>
      <c r="B13348">
        <v>35</v>
      </c>
      <c r="C13348">
        <v>0</v>
      </c>
      <c r="D13348">
        <v>0</v>
      </c>
      <c r="E13348">
        <v>0</v>
      </c>
    </row>
    <row r="13349" spans="1:5" x14ac:dyDescent="0.3">
      <c r="A13349">
        <v>126260</v>
      </c>
      <c r="B13349">
        <v>2</v>
      </c>
      <c r="C13349">
        <v>0</v>
      </c>
      <c r="D13349">
        <v>0</v>
      </c>
      <c r="E13349">
        <v>0</v>
      </c>
    </row>
    <row r="13350" spans="1:5" x14ac:dyDescent="0.3">
      <c r="A13350">
        <v>201988</v>
      </c>
      <c r="B13350">
        <v>1</v>
      </c>
      <c r="C13350">
        <v>0</v>
      </c>
      <c r="D13350">
        <v>0</v>
      </c>
      <c r="E13350">
        <v>0</v>
      </c>
    </row>
    <row r="13351" spans="1:5" x14ac:dyDescent="0.3">
      <c r="A13351">
        <v>129924</v>
      </c>
      <c r="B13351">
        <v>1</v>
      </c>
      <c r="C13351">
        <v>0</v>
      </c>
      <c r="D13351">
        <v>0</v>
      </c>
      <c r="E13351">
        <v>0</v>
      </c>
    </row>
    <row r="13352" spans="1:5" x14ac:dyDescent="0.3">
      <c r="A13352">
        <v>75592</v>
      </c>
      <c r="B13352">
        <v>43</v>
      </c>
      <c r="C13352">
        <v>0</v>
      </c>
      <c r="D13352">
        <v>0</v>
      </c>
      <c r="E13352">
        <v>0</v>
      </c>
    </row>
    <row r="13353" spans="1:5" x14ac:dyDescent="0.3">
      <c r="A13353">
        <v>217192</v>
      </c>
      <c r="B13353">
        <v>4</v>
      </c>
      <c r="C13353">
        <v>0</v>
      </c>
      <c r="D13353">
        <v>0</v>
      </c>
      <c r="E13353">
        <v>0</v>
      </c>
    </row>
    <row r="13354" spans="1:5" x14ac:dyDescent="0.3">
      <c r="A13354">
        <v>62800</v>
      </c>
      <c r="B13354">
        <v>5</v>
      </c>
      <c r="C13354">
        <v>0</v>
      </c>
      <c r="D13354">
        <v>0</v>
      </c>
      <c r="E13354">
        <v>0</v>
      </c>
    </row>
    <row r="13355" spans="1:5" x14ac:dyDescent="0.3">
      <c r="A13355">
        <v>119112</v>
      </c>
      <c r="B13355">
        <v>2</v>
      </c>
      <c r="C13355">
        <v>0</v>
      </c>
      <c r="D13355">
        <v>0</v>
      </c>
      <c r="E13355">
        <v>0</v>
      </c>
    </row>
    <row r="13356" spans="1:5" x14ac:dyDescent="0.3">
      <c r="A13356">
        <v>197592</v>
      </c>
      <c r="B13356">
        <v>35</v>
      </c>
      <c r="C13356">
        <v>0</v>
      </c>
      <c r="D13356">
        <v>0</v>
      </c>
      <c r="E13356">
        <v>0</v>
      </c>
    </row>
    <row r="13357" spans="1:5" x14ac:dyDescent="0.3">
      <c r="A13357">
        <v>31052</v>
      </c>
      <c r="B13357">
        <v>4</v>
      </c>
      <c r="C13357">
        <v>0</v>
      </c>
      <c r="D13357">
        <v>0</v>
      </c>
      <c r="E13357">
        <v>0</v>
      </c>
    </row>
    <row r="13358" spans="1:5" x14ac:dyDescent="0.3">
      <c r="A13358">
        <v>221196</v>
      </c>
      <c r="B13358">
        <v>3</v>
      </c>
      <c r="C13358">
        <v>0</v>
      </c>
      <c r="D13358">
        <v>0</v>
      </c>
      <c r="E13358">
        <v>0</v>
      </c>
    </row>
    <row r="13359" spans="1:5" x14ac:dyDescent="0.3">
      <c r="A13359">
        <v>196716</v>
      </c>
      <c r="B13359">
        <v>5</v>
      </c>
      <c r="C13359">
        <v>0</v>
      </c>
      <c r="D13359">
        <v>0</v>
      </c>
      <c r="E13359">
        <v>0</v>
      </c>
    </row>
    <row r="13360" spans="1:5" x14ac:dyDescent="0.3">
      <c r="A13360">
        <v>57156</v>
      </c>
      <c r="B13360">
        <v>8</v>
      </c>
      <c r="C13360">
        <v>0</v>
      </c>
      <c r="D13360">
        <v>0</v>
      </c>
      <c r="E13360">
        <v>0</v>
      </c>
    </row>
    <row r="13361" spans="1:5" x14ac:dyDescent="0.3">
      <c r="A13361">
        <v>217736</v>
      </c>
      <c r="B13361">
        <v>4</v>
      </c>
      <c r="C13361">
        <v>0</v>
      </c>
      <c r="D13361">
        <v>0</v>
      </c>
      <c r="E13361">
        <v>0</v>
      </c>
    </row>
    <row r="13362" spans="1:5" x14ac:dyDescent="0.3">
      <c r="A13362">
        <v>144424</v>
      </c>
      <c r="B13362">
        <v>17</v>
      </c>
      <c r="C13362">
        <v>0</v>
      </c>
      <c r="D13362">
        <v>0</v>
      </c>
      <c r="E13362">
        <v>0</v>
      </c>
    </row>
    <row r="13363" spans="1:5" x14ac:dyDescent="0.3">
      <c r="A13363">
        <v>129652</v>
      </c>
      <c r="B13363">
        <v>5</v>
      </c>
      <c r="C13363">
        <v>0</v>
      </c>
      <c r="D13363">
        <v>0</v>
      </c>
      <c r="E13363">
        <v>0</v>
      </c>
    </row>
    <row r="13364" spans="1:5" x14ac:dyDescent="0.3">
      <c r="A13364">
        <v>170800</v>
      </c>
      <c r="B13364">
        <v>25</v>
      </c>
      <c r="C13364">
        <v>0</v>
      </c>
      <c r="D13364">
        <v>0</v>
      </c>
      <c r="E13364">
        <v>0</v>
      </c>
    </row>
    <row r="13365" spans="1:5" x14ac:dyDescent="0.3">
      <c r="A13365">
        <v>220716</v>
      </c>
      <c r="B13365">
        <v>12</v>
      </c>
      <c r="C13365">
        <v>0</v>
      </c>
      <c r="D13365">
        <v>0</v>
      </c>
      <c r="E13365">
        <v>0</v>
      </c>
    </row>
    <row r="13366" spans="1:5" x14ac:dyDescent="0.3">
      <c r="A13366">
        <v>212424</v>
      </c>
      <c r="B13366">
        <v>16</v>
      </c>
      <c r="C13366">
        <v>0</v>
      </c>
      <c r="D13366">
        <v>0</v>
      </c>
      <c r="E13366">
        <v>0</v>
      </c>
    </row>
    <row r="13367" spans="1:5" x14ac:dyDescent="0.3">
      <c r="A13367">
        <v>163048</v>
      </c>
      <c r="B13367">
        <v>5</v>
      </c>
      <c r="C13367">
        <v>0</v>
      </c>
      <c r="D13367">
        <v>0</v>
      </c>
      <c r="E13367">
        <v>0</v>
      </c>
    </row>
    <row r="13368" spans="1:5" x14ac:dyDescent="0.3">
      <c r="A13368">
        <v>218068</v>
      </c>
      <c r="B13368">
        <v>28</v>
      </c>
      <c r="C13368">
        <v>0</v>
      </c>
      <c r="D13368">
        <v>0</v>
      </c>
      <c r="E13368">
        <v>0</v>
      </c>
    </row>
    <row r="13369" spans="1:5" x14ac:dyDescent="0.3">
      <c r="A13369">
        <v>78592</v>
      </c>
      <c r="B13369">
        <v>17</v>
      </c>
      <c r="C13369">
        <v>0</v>
      </c>
      <c r="D13369">
        <v>0</v>
      </c>
      <c r="E13369">
        <v>0</v>
      </c>
    </row>
    <row r="13370" spans="1:5" x14ac:dyDescent="0.3">
      <c r="A13370">
        <v>186112</v>
      </c>
      <c r="B13370">
        <v>4</v>
      </c>
      <c r="C13370">
        <v>0</v>
      </c>
      <c r="D13370">
        <v>0</v>
      </c>
      <c r="E13370">
        <v>0</v>
      </c>
    </row>
    <row r="13371" spans="1:5" x14ac:dyDescent="0.3">
      <c r="A13371">
        <v>69196</v>
      </c>
      <c r="B13371">
        <v>13</v>
      </c>
      <c r="C13371">
        <v>0</v>
      </c>
      <c r="D13371">
        <v>0</v>
      </c>
      <c r="E13371">
        <v>0</v>
      </c>
    </row>
    <row r="13372" spans="1:5" x14ac:dyDescent="0.3">
      <c r="A13372">
        <v>185840</v>
      </c>
      <c r="B13372">
        <v>4</v>
      </c>
      <c r="C13372">
        <v>0</v>
      </c>
      <c r="D13372">
        <v>0</v>
      </c>
      <c r="E13372">
        <v>0</v>
      </c>
    </row>
    <row r="13373" spans="1:5" x14ac:dyDescent="0.3">
      <c r="A13373">
        <v>165840</v>
      </c>
      <c r="B13373">
        <v>1</v>
      </c>
      <c r="C13373">
        <v>0</v>
      </c>
      <c r="D13373">
        <v>0</v>
      </c>
      <c r="E13373">
        <v>0</v>
      </c>
    </row>
    <row r="13374" spans="1:5" x14ac:dyDescent="0.3">
      <c r="A13374">
        <v>214880</v>
      </c>
      <c r="B13374">
        <v>25</v>
      </c>
      <c r="C13374">
        <v>0</v>
      </c>
      <c r="D13374">
        <v>0</v>
      </c>
      <c r="E13374">
        <v>0</v>
      </c>
    </row>
    <row r="13375" spans="1:5" x14ac:dyDescent="0.3">
      <c r="A13375">
        <v>155904</v>
      </c>
      <c r="B13375">
        <v>28</v>
      </c>
      <c r="C13375">
        <v>0</v>
      </c>
      <c r="D13375">
        <v>0</v>
      </c>
      <c r="E13375">
        <v>0</v>
      </c>
    </row>
    <row r="13376" spans="1:5" x14ac:dyDescent="0.3">
      <c r="A13376">
        <v>125988</v>
      </c>
      <c r="B13376">
        <v>12</v>
      </c>
      <c r="C13376">
        <v>0</v>
      </c>
      <c r="D13376">
        <v>0</v>
      </c>
      <c r="E13376">
        <v>0</v>
      </c>
    </row>
    <row r="13377" spans="1:5" x14ac:dyDescent="0.3">
      <c r="A13377">
        <v>220444</v>
      </c>
      <c r="B13377">
        <v>673</v>
      </c>
      <c r="C13377">
        <v>0</v>
      </c>
      <c r="D13377">
        <v>0</v>
      </c>
      <c r="E13377">
        <v>0</v>
      </c>
    </row>
    <row r="13378" spans="1:5" x14ac:dyDescent="0.3">
      <c r="A13378">
        <v>38260</v>
      </c>
      <c r="B13378">
        <v>14</v>
      </c>
      <c r="C13378">
        <v>0</v>
      </c>
      <c r="D13378">
        <v>0</v>
      </c>
      <c r="E13378">
        <v>0</v>
      </c>
    </row>
    <row r="13379" spans="1:5" x14ac:dyDescent="0.3">
      <c r="A13379">
        <v>220384</v>
      </c>
      <c r="B13379">
        <v>3</v>
      </c>
      <c r="C13379">
        <v>0</v>
      </c>
      <c r="D13379">
        <v>0</v>
      </c>
      <c r="E13379">
        <v>0</v>
      </c>
    </row>
    <row r="13380" spans="1:5" x14ac:dyDescent="0.3">
      <c r="A13380">
        <v>220340</v>
      </c>
      <c r="B13380">
        <v>5</v>
      </c>
      <c r="C13380">
        <v>0</v>
      </c>
      <c r="D13380">
        <v>0</v>
      </c>
      <c r="E13380">
        <v>0</v>
      </c>
    </row>
    <row r="13381" spans="1:5" x14ac:dyDescent="0.3">
      <c r="A13381">
        <v>182028</v>
      </c>
      <c r="B13381">
        <v>27</v>
      </c>
      <c r="C13381">
        <v>0</v>
      </c>
      <c r="D13381">
        <v>0</v>
      </c>
      <c r="E13381">
        <v>0</v>
      </c>
    </row>
    <row r="13382" spans="1:5" x14ac:dyDescent="0.3">
      <c r="A13382">
        <v>197048</v>
      </c>
      <c r="B13382">
        <v>13</v>
      </c>
      <c r="C13382">
        <v>0</v>
      </c>
      <c r="D13382">
        <v>0</v>
      </c>
      <c r="E13382">
        <v>0</v>
      </c>
    </row>
    <row r="13383" spans="1:5" x14ac:dyDescent="0.3">
      <c r="A13383">
        <v>193988</v>
      </c>
      <c r="B13383">
        <v>3</v>
      </c>
      <c r="C13383">
        <v>0</v>
      </c>
      <c r="D13383">
        <v>0</v>
      </c>
      <c r="E13383">
        <v>0</v>
      </c>
    </row>
    <row r="13384" spans="1:5" x14ac:dyDescent="0.3">
      <c r="A13384">
        <v>204736</v>
      </c>
      <c r="B13384">
        <v>1</v>
      </c>
      <c r="C13384">
        <v>0</v>
      </c>
      <c r="D13384">
        <v>0</v>
      </c>
      <c r="E13384">
        <v>0</v>
      </c>
    </row>
    <row r="13385" spans="1:5" x14ac:dyDescent="0.3">
      <c r="A13385">
        <v>36968</v>
      </c>
      <c r="B13385">
        <v>26</v>
      </c>
      <c r="C13385">
        <v>0</v>
      </c>
      <c r="D13385">
        <v>0</v>
      </c>
      <c r="E13385">
        <v>0</v>
      </c>
    </row>
    <row r="13386" spans="1:5" x14ac:dyDescent="0.3">
      <c r="A13386">
        <v>60364</v>
      </c>
      <c r="B13386">
        <v>17</v>
      </c>
      <c r="C13386">
        <v>0</v>
      </c>
      <c r="D13386">
        <v>0</v>
      </c>
      <c r="E13386">
        <v>0</v>
      </c>
    </row>
    <row r="13387" spans="1:5" x14ac:dyDescent="0.3">
      <c r="A13387">
        <v>59572</v>
      </c>
      <c r="B13387">
        <v>8</v>
      </c>
      <c r="C13387">
        <v>0</v>
      </c>
      <c r="D13387">
        <v>0</v>
      </c>
      <c r="E13387">
        <v>0</v>
      </c>
    </row>
    <row r="13388" spans="1:5" x14ac:dyDescent="0.3">
      <c r="A13388">
        <v>212568</v>
      </c>
      <c r="B13388">
        <v>11</v>
      </c>
      <c r="C13388">
        <v>0</v>
      </c>
      <c r="D13388">
        <v>0</v>
      </c>
      <c r="E13388">
        <v>0</v>
      </c>
    </row>
    <row r="13389" spans="1:5" x14ac:dyDescent="0.3">
      <c r="A13389">
        <v>209236</v>
      </c>
      <c r="B13389">
        <v>14</v>
      </c>
      <c r="C13389">
        <v>0</v>
      </c>
      <c r="D13389">
        <v>0</v>
      </c>
      <c r="E13389">
        <v>0</v>
      </c>
    </row>
    <row r="13390" spans="1:5" x14ac:dyDescent="0.3">
      <c r="A13390">
        <v>135092</v>
      </c>
      <c r="B13390">
        <v>8</v>
      </c>
      <c r="C13390">
        <v>0</v>
      </c>
      <c r="D13390">
        <v>0</v>
      </c>
      <c r="E13390">
        <v>0</v>
      </c>
    </row>
    <row r="13391" spans="1:5" x14ac:dyDescent="0.3">
      <c r="A13391">
        <v>215964</v>
      </c>
      <c r="B13391">
        <v>9</v>
      </c>
      <c r="C13391">
        <v>0</v>
      </c>
      <c r="D13391">
        <v>0</v>
      </c>
      <c r="E13391">
        <v>0</v>
      </c>
    </row>
    <row r="13392" spans="1:5" x14ac:dyDescent="0.3">
      <c r="A13392">
        <v>120820</v>
      </c>
      <c r="B13392">
        <v>67</v>
      </c>
      <c r="C13392">
        <v>0</v>
      </c>
      <c r="D13392">
        <v>0</v>
      </c>
      <c r="E13392">
        <v>0</v>
      </c>
    </row>
    <row r="13393" spans="1:5" x14ac:dyDescent="0.3">
      <c r="A13393">
        <v>200528</v>
      </c>
      <c r="B13393">
        <v>34</v>
      </c>
      <c r="C13393">
        <v>0</v>
      </c>
      <c r="D13393">
        <v>0</v>
      </c>
      <c r="E13393">
        <v>0</v>
      </c>
    </row>
    <row r="13394" spans="1:5" x14ac:dyDescent="0.3">
      <c r="A13394">
        <v>211092</v>
      </c>
      <c r="B13394">
        <v>64</v>
      </c>
      <c r="C13394">
        <v>0</v>
      </c>
      <c r="D13394">
        <v>0</v>
      </c>
      <c r="E13394">
        <v>0</v>
      </c>
    </row>
    <row r="13395" spans="1:5" x14ac:dyDescent="0.3">
      <c r="A13395">
        <v>203612</v>
      </c>
      <c r="B13395">
        <v>11</v>
      </c>
      <c r="C13395">
        <v>0</v>
      </c>
      <c r="D13395">
        <v>0</v>
      </c>
      <c r="E13395">
        <v>0</v>
      </c>
    </row>
    <row r="13396" spans="1:5" x14ac:dyDescent="0.3">
      <c r="A13396">
        <v>195424</v>
      </c>
      <c r="B13396">
        <v>9</v>
      </c>
      <c r="C13396">
        <v>0</v>
      </c>
      <c r="D13396">
        <v>0</v>
      </c>
      <c r="E13396">
        <v>0</v>
      </c>
    </row>
    <row r="13397" spans="1:5" x14ac:dyDescent="0.3">
      <c r="A13397">
        <v>80592</v>
      </c>
      <c r="B13397">
        <v>17</v>
      </c>
      <c r="C13397">
        <v>0</v>
      </c>
      <c r="D13397">
        <v>0</v>
      </c>
      <c r="E13397">
        <v>0</v>
      </c>
    </row>
    <row r="13398" spans="1:5" x14ac:dyDescent="0.3">
      <c r="A13398">
        <v>102424</v>
      </c>
      <c r="B13398">
        <v>5</v>
      </c>
      <c r="C13398">
        <v>0</v>
      </c>
      <c r="D13398">
        <v>0</v>
      </c>
      <c r="E13398">
        <v>0</v>
      </c>
    </row>
    <row r="13399" spans="1:5" x14ac:dyDescent="0.3">
      <c r="A13399">
        <v>96988</v>
      </c>
      <c r="B13399">
        <v>1</v>
      </c>
      <c r="C13399">
        <v>0</v>
      </c>
      <c r="D13399">
        <v>0</v>
      </c>
      <c r="E13399">
        <v>0</v>
      </c>
    </row>
    <row r="13400" spans="1:5" x14ac:dyDescent="0.3">
      <c r="A13400">
        <v>46924</v>
      </c>
      <c r="B13400">
        <v>5</v>
      </c>
      <c r="C13400">
        <v>0</v>
      </c>
      <c r="D13400">
        <v>0</v>
      </c>
      <c r="E13400">
        <v>0</v>
      </c>
    </row>
    <row r="13401" spans="1:5" x14ac:dyDescent="0.3">
      <c r="A13401">
        <v>102156</v>
      </c>
      <c r="B13401">
        <v>4</v>
      </c>
      <c r="C13401">
        <v>0</v>
      </c>
      <c r="D13401">
        <v>0</v>
      </c>
      <c r="E13401">
        <v>0</v>
      </c>
    </row>
    <row r="13402" spans="1:5" x14ac:dyDescent="0.3">
      <c r="A13402">
        <v>83656</v>
      </c>
      <c r="B13402">
        <v>1</v>
      </c>
      <c r="C13402">
        <v>0</v>
      </c>
      <c r="D13402">
        <v>0</v>
      </c>
      <c r="E13402">
        <v>0</v>
      </c>
    </row>
    <row r="13403" spans="1:5" x14ac:dyDescent="0.3">
      <c r="A13403">
        <v>81944</v>
      </c>
      <c r="B13403">
        <v>53</v>
      </c>
      <c r="C13403">
        <v>0</v>
      </c>
      <c r="D13403">
        <v>0</v>
      </c>
      <c r="E13403">
        <v>0</v>
      </c>
    </row>
    <row r="13404" spans="1:5" x14ac:dyDescent="0.3">
      <c r="A13404">
        <v>73864</v>
      </c>
      <c r="B13404">
        <v>1</v>
      </c>
      <c r="C13404">
        <v>0</v>
      </c>
      <c r="D13404">
        <v>0</v>
      </c>
      <c r="E13404">
        <v>0</v>
      </c>
    </row>
    <row r="13405" spans="1:5" x14ac:dyDescent="0.3">
      <c r="A13405">
        <v>87656</v>
      </c>
      <c r="B13405">
        <v>1</v>
      </c>
      <c r="C13405">
        <v>0</v>
      </c>
      <c r="D13405">
        <v>0</v>
      </c>
      <c r="E13405">
        <v>0</v>
      </c>
    </row>
    <row r="13406" spans="1:5" x14ac:dyDescent="0.3">
      <c r="A13406">
        <v>83384</v>
      </c>
      <c r="B13406">
        <v>7</v>
      </c>
      <c r="C13406">
        <v>0</v>
      </c>
      <c r="D13406">
        <v>0</v>
      </c>
      <c r="E13406">
        <v>0</v>
      </c>
    </row>
    <row r="13407" spans="1:5" x14ac:dyDescent="0.3">
      <c r="A13407">
        <v>101780</v>
      </c>
      <c r="B13407">
        <v>2</v>
      </c>
      <c r="C13407">
        <v>0</v>
      </c>
      <c r="D13407">
        <v>0</v>
      </c>
      <c r="E13407">
        <v>0</v>
      </c>
    </row>
    <row r="13408" spans="1:5" x14ac:dyDescent="0.3">
      <c r="A13408">
        <v>55364</v>
      </c>
      <c r="B13408">
        <v>18</v>
      </c>
      <c r="C13408">
        <v>0</v>
      </c>
      <c r="D13408">
        <v>0</v>
      </c>
      <c r="E13408">
        <v>0</v>
      </c>
    </row>
    <row r="13409" spans="1:5" x14ac:dyDescent="0.3">
      <c r="A13409">
        <v>57800</v>
      </c>
      <c r="B13409">
        <v>7</v>
      </c>
      <c r="C13409">
        <v>0</v>
      </c>
      <c r="D13409">
        <v>0</v>
      </c>
      <c r="E13409">
        <v>0</v>
      </c>
    </row>
    <row r="13410" spans="1:5" x14ac:dyDescent="0.3">
      <c r="A13410">
        <v>7824</v>
      </c>
      <c r="B13410">
        <v>41</v>
      </c>
      <c r="C13410">
        <v>0</v>
      </c>
      <c r="D13410">
        <v>0</v>
      </c>
      <c r="E13410">
        <v>0</v>
      </c>
    </row>
    <row r="13411" spans="1:5" x14ac:dyDescent="0.3">
      <c r="A13411">
        <v>96196</v>
      </c>
      <c r="B13411">
        <v>12</v>
      </c>
      <c r="C13411">
        <v>0</v>
      </c>
      <c r="D13411">
        <v>0</v>
      </c>
      <c r="E13411">
        <v>0</v>
      </c>
    </row>
    <row r="13412" spans="1:5" x14ac:dyDescent="0.3">
      <c r="A13412">
        <v>39448</v>
      </c>
      <c r="B13412">
        <v>2</v>
      </c>
      <c r="C13412">
        <v>0</v>
      </c>
      <c r="D13412">
        <v>0</v>
      </c>
      <c r="E13412">
        <v>0</v>
      </c>
    </row>
    <row r="13413" spans="1:5" x14ac:dyDescent="0.3">
      <c r="A13413">
        <v>88280</v>
      </c>
      <c r="B13413">
        <v>26</v>
      </c>
      <c r="C13413">
        <v>0</v>
      </c>
      <c r="D13413">
        <v>0</v>
      </c>
      <c r="E13413">
        <v>0</v>
      </c>
    </row>
    <row r="13414" spans="1:5" x14ac:dyDescent="0.3">
      <c r="A13414">
        <v>57780</v>
      </c>
      <c r="B13414">
        <v>38</v>
      </c>
      <c r="C13414">
        <v>0</v>
      </c>
      <c r="D13414">
        <v>0</v>
      </c>
      <c r="E13414">
        <v>0</v>
      </c>
    </row>
    <row r="13415" spans="1:5" x14ac:dyDescent="0.3">
      <c r="A13415">
        <v>100864</v>
      </c>
      <c r="B13415">
        <v>10</v>
      </c>
      <c r="C13415">
        <v>0</v>
      </c>
      <c r="D13415">
        <v>0</v>
      </c>
      <c r="E13415">
        <v>0</v>
      </c>
    </row>
    <row r="13416" spans="1:5" x14ac:dyDescent="0.3">
      <c r="A13416">
        <v>46864</v>
      </c>
      <c r="B13416">
        <v>79</v>
      </c>
      <c r="C13416">
        <v>0</v>
      </c>
      <c r="D13416">
        <v>0</v>
      </c>
      <c r="E13416">
        <v>0</v>
      </c>
    </row>
    <row r="13417" spans="1:5" x14ac:dyDescent="0.3">
      <c r="A13417">
        <v>96948</v>
      </c>
      <c r="B13417">
        <v>3</v>
      </c>
      <c r="C13417">
        <v>0</v>
      </c>
      <c r="D13417">
        <v>0</v>
      </c>
      <c r="E13417">
        <v>0</v>
      </c>
    </row>
    <row r="13418" spans="1:5" x14ac:dyDescent="0.3">
      <c r="A13418">
        <v>58552</v>
      </c>
      <c r="B13418">
        <v>7</v>
      </c>
      <c r="C13418">
        <v>0</v>
      </c>
      <c r="D13418">
        <v>0</v>
      </c>
      <c r="E13418">
        <v>0</v>
      </c>
    </row>
    <row r="13419" spans="1:5" x14ac:dyDescent="0.3">
      <c r="A13419">
        <v>96468</v>
      </c>
      <c r="B13419">
        <v>1</v>
      </c>
      <c r="C13419">
        <v>0</v>
      </c>
      <c r="D13419">
        <v>0</v>
      </c>
      <c r="E13419">
        <v>0</v>
      </c>
    </row>
    <row r="13420" spans="1:5" x14ac:dyDescent="0.3">
      <c r="A13420">
        <v>100592</v>
      </c>
      <c r="B13420">
        <v>3</v>
      </c>
      <c r="C13420">
        <v>0</v>
      </c>
      <c r="D13420">
        <v>0</v>
      </c>
      <c r="E13420">
        <v>0</v>
      </c>
    </row>
    <row r="13421" spans="1:5" x14ac:dyDescent="0.3">
      <c r="A13421">
        <v>94092</v>
      </c>
      <c r="B13421">
        <v>187</v>
      </c>
      <c r="C13421">
        <v>0</v>
      </c>
      <c r="D13421">
        <v>0</v>
      </c>
      <c r="E13421">
        <v>0</v>
      </c>
    </row>
    <row r="13422" spans="1:5" x14ac:dyDescent="0.3">
      <c r="A13422">
        <v>51072</v>
      </c>
      <c r="B13422">
        <v>28</v>
      </c>
      <c r="C13422">
        <v>0</v>
      </c>
      <c r="D13422">
        <v>0</v>
      </c>
      <c r="E13422">
        <v>0</v>
      </c>
    </row>
    <row r="13423" spans="1:5" x14ac:dyDescent="0.3">
      <c r="A13423">
        <v>97592</v>
      </c>
      <c r="B13423">
        <v>9</v>
      </c>
      <c r="C13423">
        <v>0</v>
      </c>
      <c r="D13423">
        <v>0</v>
      </c>
      <c r="E13423">
        <v>0</v>
      </c>
    </row>
    <row r="13424" spans="1:5" x14ac:dyDescent="0.3">
      <c r="A13424">
        <v>78884</v>
      </c>
      <c r="B13424">
        <v>3</v>
      </c>
      <c r="C13424">
        <v>0</v>
      </c>
      <c r="D13424">
        <v>0</v>
      </c>
      <c r="E13424">
        <v>0</v>
      </c>
    </row>
    <row r="13425" spans="1:5" x14ac:dyDescent="0.3">
      <c r="A13425">
        <v>100320</v>
      </c>
      <c r="B13425">
        <v>7</v>
      </c>
      <c r="C13425">
        <v>0</v>
      </c>
      <c r="D13425">
        <v>0</v>
      </c>
      <c r="E13425">
        <v>0</v>
      </c>
    </row>
    <row r="13426" spans="1:5" x14ac:dyDescent="0.3">
      <c r="A13426">
        <v>100176</v>
      </c>
      <c r="B13426">
        <v>26</v>
      </c>
      <c r="C13426">
        <v>0</v>
      </c>
      <c r="D13426">
        <v>0</v>
      </c>
      <c r="E13426">
        <v>0</v>
      </c>
    </row>
    <row r="13427" spans="1:5" x14ac:dyDescent="0.3">
      <c r="A13427">
        <v>44948</v>
      </c>
      <c r="B13427">
        <v>17</v>
      </c>
      <c r="C13427">
        <v>0</v>
      </c>
      <c r="D13427">
        <v>0</v>
      </c>
      <c r="E13427">
        <v>0</v>
      </c>
    </row>
    <row r="13428" spans="1:5" x14ac:dyDescent="0.3">
      <c r="A13428">
        <v>84196</v>
      </c>
      <c r="B13428">
        <v>63</v>
      </c>
      <c r="C13428">
        <v>0</v>
      </c>
      <c r="D13428">
        <v>0</v>
      </c>
      <c r="E13428">
        <v>0</v>
      </c>
    </row>
    <row r="13429" spans="1:5" x14ac:dyDescent="0.3">
      <c r="A13429">
        <v>24760</v>
      </c>
      <c r="B13429">
        <v>20</v>
      </c>
      <c r="C13429">
        <v>0</v>
      </c>
      <c r="D13429">
        <v>0</v>
      </c>
      <c r="E13429">
        <v>0</v>
      </c>
    </row>
    <row r="13430" spans="1:5" x14ac:dyDescent="0.3">
      <c r="A13430">
        <v>22988</v>
      </c>
      <c r="B13430">
        <v>29</v>
      </c>
      <c r="C13430">
        <v>0</v>
      </c>
      <c r="D13430">
        <v>0</v>
      </c>
      <c r="E13430">
        <v>0</v>
      </c>
    </row>
    <row r="13431" spans="1:5" x14ac:dyDescent="0.3">
      <c r="A13431">
        <v>79364</v>
      </c>
      <c r="B13431">
        <v>18</v>
      </c>
      <c r="C13431">
        <v>0</v>
      </c>
      <c r="D13431">
        <v>0</v>
      </c>
      <c r="E13431">
        <v>0</v>
      </c>
    </row>
    <row r="13432" spans="1:5" x14ac:dyDescent="0.3">
      <c r="A13432">
        <v>52092</v>
      </c>
      <c r="B13432">
        <v>151</v>
      </c>
      <c r="C13432">
        <v>0</v>
      </c>
      <c r="D13432">
        <v>0</v>
      </c>
      <c r="E13432">
        <v>0</v>
      </c>
    </row>
    <row r="13433" spans="1:5" x14ac:dyDescent="0.3">
      <c r="A13433">
        <v>88508</v>
      </c>
      <c r="B13433">
        <v>217</v>
      </c>
      <c r="C13433">
        <v>0</v>
      </c>
      <c r="D13433">
        <v>0</v>
      </c>
      <c r="E13433">
        <v>0</v>
      </c>
    </row>
    <row r="13434" spans="1:5" x14ac:dyDescent="0.3">
      <c r="A13434">
        <v>91444</v>
      </c>
      <c r="B13434">
        <v>82</v>
      </c>
      <c r="C13434">
        <v>0</v>
      </c>
      <c r="D13434">
        <v>0</v>
      </c>
      <c r="E13434">
        <v>0</v>
      </c>
    </row>
    <row r="13435" spans="1:5" x14ac:dyDescent="0.3">
      <c r="A13435">
        <v>75424</v>
      </c>
      <c r="B13435">
        <v>81</v>
      </c>
      <c r="C13435">
        <v>0</v>
      </c>
      <c r="D13435">
        <v>0</v>
      </c>
      <c r="E13435">
        <v>0</v>
      </c>
    </row>
    <row r="13436" spans="1:5" x14ac:dyDescent="0.3">
      <c r="A13436">
        <v>93820</v>
      </c>
      <c r="B13436">
        <v>39</v>
      </c>
      <c r="C13436">
        <v>0</v>
      </c>
      <c r="D13436">
        <v>0</v>
      </c>
      <c r="E13436">
        <v>0</v>
      </c>
    </row>
    <row r="13437" spans="1:5" x14ac:dyDescent="0.3">
      <c r="A13437">
        <v>225652</v>
      </c>
      <c r="B13437">
        <v>13</v>
      </c>
      <c r="C13437">
        <v>0</v>
      </c>
      <c r="D13437">
        <v>0</v>
      </c>
      <c r="E13437">
        <v>0</v>
      </c>
    </row>
    <row r="13438" spans="1:5" x14ac:dyDescent="0.3">
      <c r="A13438">
        <v>225548</v>
      </c>
      <c r="B13438">
        <v>8</v>
      </c>
      <c r="C13438">
        <v>0</v>
      </c>
      <c r="D13438">
        <v>0</v>
      </c>
      <c r="E13438">
        <v>0</v>
      </c>
    </row>
    <row r="13439" spans="1:5" x14ac:dyDescent="0.3">
      <c r="A13439">
        <v>197736</v>
      </c>
      <c r="B13439">
        <v>3</v>
      </c>
      <c r="C13439">
        <v>0</v>
      </c>
      <c r="D13439">
        <v>0</v>
      </c>
      <c r="E13439">
        <v>0</v>
      </c>
    </row>
    <row r="13440" spans="1:5" x14ac:dyDescent="0.3">
      <c r="A13440">
        <v>225276</v>
      </c>
      <c r="B13440">
        <v>2</v>
      </c>
      <c r="C13440">
        <v>0</v>
      </c>
      <c r="D13440">
        <v>0</v>
      </c>
      <c r="E13440">
        <v>0</v>
      </c>
    </row>
    <row r="13441" spans="1:5" x14ac:dyDescent="0.3">
      <c r="A13441">
        <v>144716</v>
      </c>
      <c r="B13441">
        <v>5</v>
      </c>
      <c r="C13441">
        <v>0</v>
      </c>
      <c r="D13441">
        <v>0</v>
      </c>
      <c r="E13441">
        <v>0</v>
      </c>
    </row>
    <row r="13442" spans="1:5" x14ac:dyDescent="0.3">
      <c r="A13442">
        <v>192424</v>
      </c>
      <c r="B13442">
        <v>2</v>
      </c>
      <c r="C13442">
        <v>0</v>
      </c>
      <c r="D13442">
        <v>0</v>
      </c>
      <c r="E13442">
        <v>0</v>
      </c>
    </row>
    <row r="13443" spans="1:5" x14ac:dyDescent="0.3">
      <c r="A13443">
        <v>169548</v>
      </c>
      <c r="B13443">
        <v>2</v>
      </c>
      <c r="C13443">
        <v>0</v>
      </c>
      <c r="D13443">
        <v>0</v>
      </c>
      <c r="E13443">
        <v>0</v>
      </c>
    </row>
    <row r="13444" spans="1:5" x14ac:dyDescent="0.3">
      <c r="A13444">
        <v>225008</v>
      </c>
      <c r="B13444">
        <v>10</v>
      </c>
      <c r="C13444">
        <v>0</v>
      </c>
      <c r="D13444">
        <v>0</v>
      </c>
      <c r="E13444">
        <v>0</v>
      </c>
    </row>
    <row r="13445" spans="1:5" x14ac:dyDescent="0.3">
      <c r="A13445">
        <v>224796</v>
      </c>
      <c r="B13445">
        <v>9</v>
      </c>
      <c r="C13445">
        <v>0</v>
      </c>
      <c r="D13445">
        <v>0</v>
      </c>
      <c r="E13445">
        <v>0</v>
      </c>
    </row>
    <row r="13446" spans="1:5" x14ac:dyDescent="0.3">
      <c r="A13446">
        <v>224736</v>
      </c>
      <c r="B13446">
        <v>3</v>
      </c>
      <c r="C13446">
        <v>0</v>
      </c>
      <c r="D13446">
        <v>0</v>
      </c>
      <c r="E13446">
        <v>0</v>
      </c>
    </row>
    <row r="13447" spans="1:5" x14ac:dyDescent="0.3">
      <c r="A13447">
        <v>224528</v>
      </c>
      <c r="B13447">
        <v>3</v>
      </c>
      <c r="C13447">
        <v>0</v>
      </c>
      <c r="D13447">
        <v>0</v>
      </c>
      <c r="E13447">
        <v>0</v>
      </c>
    </row>
    <row r="13448" spans="1:5" x14ac:dyDescent="0.3">
      <c r="A13448">
        <v>224464</v>
      </c>
      <c r="B13448">
        <v>25</v>
      </c>
      <c r="C13448">
        <v>0</v>
      </c>
      <c r="D13448">
        <v>0</v>
      </c>
      <c r="E13448">
        <v>0</v>
      </c>
    </row>
    <row r="13449" spans="1:5" x14ac:dyDescent="0.3">
      <c r="A13449">
        <v>218756</v>
      </c>
      <c r="B13449">
        <v>5</v>
      </c>
      <c r="C13449">
        <v>0</v>
      </c>
      <c r="D13449">
        <v>0</v>
      </c>
      <c r="E13449">
        <v>0</v>
      </c>
    </row>
    <row r="13450" spans="1:5" x14ac:dyDescent="0.3">
      <c r="A13450">
        <v>216776</v>
      </c>
      <c r="B13450">
        <v>7</v>
      </c>
      <c r="C13450">
        <v>0</v>
      </c>
      <c r="D13450">
        <v>0</v>
      </c>
      <c r="E13450">
        <v>0</v>
      </c>
    </row>
    <row r="13451" spans="1:5" x14ac:dyDescent="0.3">
      <c r="A13451">
        <v>209508</v>
      </c>
      <c r="B13451">
        <v>1</v>
      </c>
      <c r="C13451">
        <v>0</v>
      </c>
      <c r="D13451">
        <v>0</v>
      </c>
      <c r="E13451">
        <v>0</v>
      </c>
    </row>
    <row r="13452" spans="1:5" x14ac:dyDescent="0.3">
      <c r="A13452">
        <v>224256</v>
      </c>
      <c r="B13452">
        <v>16</v>
      </c>
      <c r="C13452">
        <v>0</v>
      </c>
      <c r="D13452">
        <v>0</v>
      </c>
      <c r="E13452">
        <v>0</v>
      </c>
    </row>
    <row r="13453" spans="1:5" x14ac:dyDescent="0.3">
      <c r="A13453">
        <v>156820</v>
      </c>
      <c r="B13453">
        <v>4</v>
      </c>
      <c r="C13453">
        <v>0</v>
      </c>
      <c r="D13453">
        <v>0</v>
      </c>
      <c r="E13453">
        <v>0</v>
      </c>
    </row>
    <row r="13454" spans="1:5" x14ac:dyDescent="0.3">
      <c r="A13454">
        <v>184340</v>
      </c>
      <c r="B13454">
        <v>13</v>
      </c>
      <c r="C13454">
        <v>0</v>
      </c>
      <c r="D13454">
        <v>0</v>
      </c>
      <c r="E13454">
        <v>0</v>
      </c>
    </row>
    <row r="13455" spans="1:5" x14ac:dyDescent="0.3">
      <c r="A13455">
        <v>223652</v>
      </c>
      <c r="B13455">
        <v>9</v>
      </c>
      <c r="C13455">
        <v>0</v>
      </c>
      <c r="D13455">
        <v>0</v>
      </c>
      <c r="E13455">
        <v>0</v>
      </c>
    </row>
    <row r="13456" spans="1:5" x14ac:dyDescent="0.3">
      <c r="A13456">
        <v>158968</v>
      </c>
      <c r="B13456">
        <v>19</v>
      </c>
      <c r="C13456">
        <v>0</v>
      </c>
      <c r="D13456">
        <v>0</v>
      </c>
      <c r="E13456">
        <v>0</v>
      </c>
    </row>
    <row r="13457" spans="1:5" x14ac:dyDescent="0.3">
      <c r="A13457">
        <v>177236</v>
      </c>
      <c r="B13457">
        <v>7</v>
      </c>
      <c r="C13457">
        <v>0</v>
      </c>
      <c r="D13457">
        <v>0</v>
      </c>
      <c r="E13457">
        <v>0</v>
      </c>
    </row>
    <row r="13458" spans="1:5" x14ac:dyDescent="0.3">
      <c r="A13458">
        <v>135132</v>
      </c>
      <c r="B13458">
        <v>5</v>
      </c>
      <c r="C13458">
        <v>0</v>
      </c>
      <c r="D13458">
        <v>0</v>
      </c>
      <c r="E13458">
        <v>0</v>
      </c>
    </row>
    <row r="13459" spans="1:5" x14ac:dyDescent="0.3">
      <c r="A13459">
        <v>93008</v>
      </c>
      <c r="B13459">
        <v>4</v>
      </c>
      <c r="C13459">
        <v>0</v>
      </c>
      <c r="D13459">
        <v>0</v>
      </c>
      <c r="E13459">
        <v>0</v>
      </c>
    </row>
    <row r="13460" spans="1:5" x14ac:dyDescent="0.3">
      <c r="A13460">
        <v>223236</v>
      </c>
      <c r="B13460">
        <v>13</v>
      </c>
      <c r="C13460">
        <v>0</v>
      </c>
      <c r="D13460">
        <v>0</v>
      </c>
      <c r="E13460">
        <v>0</v>
      </c>
    </row>
    <row r="13461" spans="1:5" x14ac:dyDescent="0.3">
      <c r="A13461">
        <v>195964</v>
      </c>
      <c r="B13461">
        <v>3</v>
      </c>
      <c r="C13461">
        <v>0</v>
      </c>
      <c r="D13461">
        <v>0</v>
      </c>
      <c r="E13461">
        <v>0</v>
      </c>
    </row>
    <row r="13462" spans="1:5" x14ac:dyDescent="0.3">
      <c r="A13462">
        <v>161280</v>
      </c>
      <c r="B13462">
        <v>1</v>
      </c>
      <c r="C13462">
        <v>0</v>
      </c>
      <c r="D13462">
        <v>0</v>
      </c>
      <c r="E13462">
        <v>0</v>
      </c>
    </row>
    <row r="13463" spans="1:5" x14ac:dyDescent="0.3">
      <c r="A13463">
        <v>222904</v>
      </c>
      <c r="B13463">
        <v>13</v>
      </c>
      <c r="C13463">
        <v>0</v>
      </c>
      <c r="D13463">
        <v>0</v>
      </c>
      <c r="E13463">
        <v>0</v>
      </c>
    </row>
    <row r="13464" spans="1:5" x14ac:dyDescent="0.3">
      <c r="A13464">
        <v>29216</v>
      </c>
      <c r="B13464">
        <v>2</v>
      </c>
      <c r="C13464">
        <v>0</v>
      </c>
      <c r="D13464">
        <v>0</v>
      </c>
      <c r="E13464">
        <v>0</v>
      </c>
    </row>
    <row r="13465" spans="1:5" x14ac:dyDescent="0.3">
      <c r="A13465">
        <v>222632</v>
      </c>
      <c r="B13465">
        <v>3</v>
      </c>
      <c r="C13465">
        <v>0</v>
      </c>
      <c r="D13465">
        <v>0</v>
      </c>
      <c r="E13465">
        <v>0</v>
      </c>
    </row>
    <row r="13466" spans="1:5" x14ac:dyDescent="0.3">
      <c r="A13466">
        <v>61112</v>
      </c>
      <c r="B13466">
        <v>1</v>
      </c>
      <c r="C13466">
        <v>0</v>
      </c>
      <c r="D13466">
        <v>0</v>
      </c>
      <c r="E13466">
        <v>0</v>
      </c>
    </row>
    <row r="13467" spans="1:5" x14ac:dyDescent="0.3">
      <c r="A13467">
        <v>116800</v>
      </c>
      <c r="B13467">
        <v>2</v>
      </c>
      <c r="C13467">
        <v>0</v>
      </c>
      <c r="D13467">
        <v>0</v>
      </c>
      <c r="E13467">
        <v>0</v>
      </c>
    </row>
    <row r="13468" spans="1:5" x14ac:dyDescent="0.3">
      <c r="A13468">
        <v>116676</v>
      </c>
      <c r="B13468">
        <v>3</v>
      </c>
      <c r="C13468">
        <v>0</v>
      </c>
      <c r="D13468">
        <v>0</v>
      </c>
      <c r="E13468">
        <v>0</v>
      </c>
    </row>
    <row r="13469" spans="1:5" x14ac:dyDescent="0.3">
      <c r="A13469">
        <v>83988</v>
      </c>
      <c r="B13469">
        <v>1</v>
      </c>
      <c r="C13469">
        <v>0</v>
      </c>
      <c r="D13469">
        <v>0</v>
      </c>
      <c r="E13469">
        <v>0</v>
      </c>
    </row>
    <row r="13470" spans="1:5" x14ac:dyDescent="0.3">
      <c r="A13470">
        <v>62260</v>
      </c>
      <c r="B13470">
        <v>7</v>
      </c>
      <c r="C13470">
        <v>0</v>
      </c>
      <c r="D13470">
        <v>0</v>
      </c>
      <c r="E13470">
        <v>0</v>
      </c>
    </row>
    <row r="13471" spans="1:5" x14ac:dyDescent="0.3">
      <c r="A13471">
        <v>116404</v>
      </c>
      <c r="B13471">
        <v>224</v>
      </c>
      <c r="C13471">
        <v>0</v>
      </c>
      <c r="D13471">
        <v>0</v>
      </c>
      <c r="E13471">
        <v>0</v>
      </c>
    </row>
    <row r="13472" spans="1:5" x14ac:dyDescent="0.3">
      <c r="A13472">
        <v>41384</v>
      </c>
      <c r="B13472">
        <v>14</v>
      </c>
      <c r="C13472">
        <v>0</v>
      </c>
      <c r="D13472">
        <v>0</v>
      </c>
      <c r="E13472">
        <v>0</v>
      </c>
    </row>
    <row r="13473" spans="1:5" x14ac:dyDescent="0.3">
      <c r="A13473">
        <v>116300</v>
      </c>
      <c r="B13473">
        <v>4</v>
      </c>
      <c r="C13473">
        <v>0</v>
      </c>
      <c r="D13473">
        <v>0</v>
      </c>
      <c r="E13473">
        <v>0</v>
      </c>
    </row>
    <row r="13474" spans="1:5" x14ac:dyDescent="0.3">
      <c r="A13474">
        <v>61656</v>
      </c>
      <c r="B13474">
        <v>5</v>
      </c>
      <c r="C13474">
        <v>0</v>
      </c>
      <c r="D13474">
        <v>0</v>
      </c>
      <c r="E13474">
        <v>0</v>
      </c>
    </row>
    <row r="13475" spans="1:5" x14ac:dyDescent="0.3">
      <c r="A13475">
        <v>116028</v>
      </c>
      <c r="B13475">
        <v>2</v>
      </c>
      <c r="C13475">
        <v>0</v>
      </c>
      <c r="D13475">
        <v>0</v>
      </c>
      <c r="E13475">
        <v>0</v>
      </c>
    </row>
    <row r="13476" spans="1:5" x14ac:dyDescent="0.3">
      <c r="A13476">
        <v>115988</v>
      </c>
      <c r="B13476">
        <v>23</v>
      </c>
      <c r="C13476">
        <v>0</v>
      </c>
      <c r="D13476">
        <v>0</v>
      </c>
      <c r="E13476">
        <v>0</v>
      </c>
    </row>
    <row r="13477" spans="1:5" x14ac:dyDescent="0.3">
      <c r="A13477">
        <v>115948</v>
      </c>
      <c r="B13477">
        <v>4</v>
      </c>
      <c r="C13477">
        <v>0</v>
      </c>
      <c r="D13477">
        <v>0</v>
      </c>
      <c r="E13477">
        <v>0</v>
      </c>
    </row>
    <row r="13478" spans="1:5" x14ac:dyDescent="0.3">
      <c r="A13478">
        <v>88780</v>
      </c>
      <c r="B13478">
        <v>1</v>
      </c>
      <c r="C13478">
        <v>0</v>
      </c>
      <c r="D13478">
        <v>0</v>
      </c>
      <c r="E13478">
        <v>0</v>
      </c>
    </row>
    <row r="13479" spans="1:5" x14ac:dyDescent="0.3">
      <c r="A13479">
        <v>115384</v>
      </c>
      <c r="B13479">
        <v>8</v>
      </c>
      <c r="C13479">
        <v>0</v>
      </c>
      <c r="D13479">
        <v>0</v>
      </c>
      <c r="E13479">
        <v>0</v>
      </c>
    </row>
    <row r="13480" spans="1:5" x14ac:dyDescent="0.3">
      <c r="A13480">
        <v>76780</v>
      </c>
      <c r="B13480">
        <v>3</v>
      </c>
      <c r="C13480">
        <v>0</v>
      </c>
      <c r="D13480">
        <v>0</v>
      </c>
      <c r="E13480">
        <v>0</v>
      </c>
    </row>
    <row r="13481" spans="1:5" x14ac:dyDescent="0.3">
      <c r="A13481">
        <v>115112</v>
      </c>
      <c r="B13481">
        <v>6</v>
      </c>
      <c r="C13481">
        <v>0</v>
      </c>
      <c r="D13481">
        <v>0</v>
      </c>
      <c r="E13481">
        <v>0</v>
      </c>
    </row>
    <row r="13482" spans="1:5" x14ac:dyDescent="0.3">
      <c r="A13482">
        <v>114696</v>
      </c>
      <c r="B13482">
        <v>6</v>
      </c>
      <c r="C13482">
        <v>0</v>
      </c>
      <c r="D13482">
        <v>0</v>
      </c>
      <c r="E13482">
        <v>0</v>
      </c>
    </row>
    <row r="13483" spans="1:5" x14ac:dyDescent="0.3">
      <c r="A13483">
        <v>67428</v>
      </c>
      <c r="B13483">
        <v>4</v>
      </c>
      <c r="C13483">
        <v>0</v>
      </c>
      <c r="D13483">
        <v>0</v>
      </c>
      <c r="E13483">
        <v>0</v>
      </c>
    </row>
    <row r="13484" spans="1:5" x14ac:dyDescent="0.3">
      <c r="A13484">
        <v>49072</v>
      </c>
      <c r="B13484">
        <v>8</v>
      </c>
      <c r="C13484">
        <v>0</v>
      </c>
      <c r="D13484">
        <v>0</v>
      </c>
      <c r="E13484">
        <v>0</v>
      </c>
    </row>
    <row r="13485" spans="1:5" x14ac:dyDescent="0.3">
      <c r="A13485">
        <v>96676</v>
      </c>
      <c r="B13485">
        <v>1</v>
      </c>
      <c r="C13485">
        <v>0</v>
      </c>
      <c r="D13485">
        <v>0</v>
      </c>
      <c r="E13485">
        <v>0</v>
      </c>
    </row>
    <row r="13486" spans="1:5" x14ac:dyDescent="0.3">
      <c r="A13486">
        <v>55468</v>
      </c>
      <c r="B13486">
        <v>3</v>
      </c>
      <c r="C13486">
        <v>0</v>
      </c>
      <c r="D13486">
        <v>0</v>
      </c>
      <c r="E13486">
        <v>0</v>
      </c>
    </row>
    <row r="13487" spans="1:5" x14ac:dyDescent="0.3">
      <c r="A13487">
        <v>113612</v>
      </c>
      <c r="B13487">
        <v>4</v>
      </c>
      <c r="C13487">
        <v>0</v>
      </c>
      <c r="D13487">
        <v>0</v>
      </c>
      <c r="E13487">
        <v>0</v>
      </c>
    </row>
    <row r="13488" spans="1:5" x14ac:dyDescent="0.3">
      <c r="A13488">
        <v>85176</v>
      </c>
      <c r="B13488">
        <v>23</v>
      </c>
      <c r="C13488">
        <v>0</v>
      </c>
      <c r="D13488">
        <v>0</v>
      </c>
      <c r="E13488">
        <v>0</v>
      </c>
    </row>
    <row r="13489" spans="1:5" x14ac:dyDescent="0.3">
      <c r="A13489">
        <v>113508</v>
      </c>
      <c r="B13489">
        <v>3</v>
      </c>
      <c r="C13489">
        <v>0</v>
      </c>
      <c r="D13489">
        <v>0</v>
      </c>
      <c r="E13489">
        <v>0</v>
      </c>
    </row>
    <row r="13490" spans="1:5" x14ac:dyDescent="0.3">
      <c r="A13490">
        <v>113236</v>
      </c>
      <c r="B13490">
        <v>9</v>
      </c>
      <c r="C13490">
        <v>0</v>
      </c>
      <c r="D13490">
        <v>0</v>
      </c>
      <c r="E13490">
        <v>0</v>
      </c>
    </row>
    <row r="13491" spans="1:5" x14ac:dyDescent="0.3">
      <c r="A13491">
        <v>112820</v>
      </c>
      <c r="B13491">
        <v>8</v>
      </c>
      <c r="C13491">
        <v>0</v>
      </c>
      <c r="D13491">
        <v>0</v>
      </c>
      <c r="E13491">
        <v>0</v>
      </c>
    </row>
    <row r="13492" spans="1:5" x14ac:dyDescent="0.3">
      <c r="A13492">
        <v>112800</v>
      </c>
      <c r="B13492">
        <v>3</v>
      </c>
      <c r="C13492">
        <v>0</v>
      </c>
      <c r="D13492">
        <v>0</v>
      </c>
      <c r="E13492">
        <v>0</v>
      </c>
    </row>
    <row r="13493" spans="1:5" x14ac:dyDescent="0.3">
      <c r="A13493">
        <v>90820</v>
      </c>
      <c r="B13493">
        <v>1</v>
      </c>
      <c r="C13493">
        <v>0</v>
      </c>
      <c r="D13493">
        <v>0</v>
      </c>
      <c r="E13493">
        <v>0</v>
      </c>
    </row>
    <row r="13494" spans="1:5" x14ac:dyDescent="0.3">
      <c r="A13494">
        <v>60696</v>
      </c>
      <c r="B13494">
        <v>1</v>
      </c>
      <c r="C13494">
        <v>0</v>
      </c>
      <c r="D13494">
        <v>0</v>
      </c>
      <c r="E13494">
        <v>0</v>
      </c>
    </row>
    <row r="13495" spans="1:5" x14ac:dyDescent="0.3">
      <c r="A13495">
        <v>67572</v>
      </c>
      <c r="B13495">
        <v>6</v>
      </c>
      <c r="C13495">
        <v>0</v>
      </c>
      <c r="D13495">
        <v>0</v>
      </c>
      <c r="E13495">
        <v>0</v>
      </c>
    </row>
    <row r="13496" spans="1:5" x14ac:dyDescent="0.3">
      <c r="A13496">
        <v>31448</v>
      </c>
      <c r="B13496">
        <v>3</v>
      </c>
      <c r="C13496">
        <v>0</v>
      </c>
      <c r="D13496">
        <v>0</v>
      </c>
      <c r="E13496">
        <v>0</v>
      </c>
    </row>
    <row r="13497" spans="1:5" x14ac:dyDescent="0.3">
      <c r="A13497">
        <v>111948</v>
      </c>
      <c r="B13497">
        <v>4</v>
      </c>
      <c r="C13497">
        <v>0</v>
      </c>
      <c r="D13497">
        <v>0</v>
      </c>
      <c r="E13497">
        <v>0</v>
      </c>
    </row>
    <row r="13498" spans="1:5" x14ac:dyDescent="0.3">
      <c r="A13498">
        <v>67948</v>
      </c>
      <c r="B13498">
        <v>6</v>
      </c>
      <c r="C13498">
        <v>0</v>
      </c>
      <c r="D13498">
        <v>0</v>
      </c>
      <c r="E13498">
        <v>0</v>
      </c>
    </row>
    <row r="13499" spans="1:5" x14ac:dyDescent="0.3">
      <c r="A13499">
        <v>111508</v>
      </c>
      <c r="B13499">
        <v>4</v>
      </c>
      <c r="C13499">
        <v>0</v>
      </c>
      <c r="D13499">
        <v>0</v>
      </c>
      <c r="E13499">
        <v>0</v>
      </c>
    </row>
    <row r="13500" spans="1:5" x14ac:dyDescent="0.3">
      <c r="A13500">
        <v>111468</v>
      </c>
      <c r="B13500">
        <v>8</v>
      </c>
      <c r="C13500">
        <v>0</v>
      </c>
      <c r="D13500">
        <v>0</v>
      </c>
      <c r="E13500">
        <v>0</v>
      </c>
    </row>
    <row r="13501" spans="1:5" x14ac:dyDescent="0.3">
      <c r="A13501">
        <v>61988</v>
      </c>
      <c r="B13501">
        <v>2</v>
      </c>
      <c r="C13501">
        <v>0</v>
      </c>
      <c r="D13501">
        <v>0</v>
      </c>
      <c r="E13501">
        <v>0</v>
      </c>
    </row>
    <row r="13502" spans="1:5" x14ac:dyDescent="0.3">
      <c r="A13502">
        <v>111196</v>
      </c>
      <c r="B13502">
        <v>31</v>
      </c>
      <c r="C13502">
        <v>0</v>
      </c>
      <c r="D13502">
        <v>0</v>
      </c>
      <c r="E13502">
        <v>0</v>
      </c>
    </row>
    <row r="13503" spans="1:5" x14ac:dyDescent="0.3">
      <c r="A13503">
        <v>75428</v>
      </c>
      <c r="B13503">
        <v>3</v>
      </c>
      <c r="C13503">
        <v>0</v>
      </c>
      <c r="D13503">
        <v>0</v>
      </c>
      <c r="E13503">
        <v>0</v>
      </c>
    </row>
    <row r="13504" spans="1:5" x14ac:dyDescent="0.3">
      <c r="A13504">
        <v>69884</v>
      </c>
      <c r="B13504">
        <v>10</v>
      </c>
      <c r="C13504">
        <v>0</v>
      </c>
      <c r="D13504">
        <v>0</v>
      </c>
      <c r="E13504">
        <v>0</v>
      </c>
    </row>
    <row r="13505" spans="1:5" x14ac:dyDescent="0.3">
      <c r="A13505">
        <v>110716</v>
      </c>
      <c r="B13505">
        <v>50</v>
      </c>
      <c r="C13505">
        <v>0</v>
      </c>
      <c r="D13505">
        <v>0</v>
      </c>
      <c r="E13505">
        <v>0</v>
      </c>
    </row>
    <row r="13506" spans="1:5" x14ac:dyDescent="0.3">
      <c r="A13506">
        <v>110488</v>
      </c>
      <c r="B13506">
        <v>3</v>
      </c>
      <c r="C13506">
        <v>0</v>
      </c>
      <c r="D13506">
        <v>0</v>
      </c>
      <c r="E13506">
        <v>0</v>
      </c>
    </row>
    <row r="13507" spans="1:5" x14ac:dyDescent="0.3">
      <c r="A13507">
        <v>34176</v>
      </c>
      <c r="B13507">
        <v>3</v>
      </c>
      <c r="C13507">
        <v>0</v>
      </c>
      <c r="D13507">
        <v>0</v>
      </c>
      <c r="E13507">
        <v>0</v>
      </c>
    </row>
    <row r="13508" spans="1:5" x14ac:dyDescent="0.3">
      <c r="A13508">
        <v>110444</v>
      </c>
      <c r="B13508">
        <v>2</v>
      </c>
      <c r="C13508">
        <v>0</v>
      </c>
      <c r="D13508">
        <v>0</v>
      </c>
      <c r="E13508">
        <v>0</v>
      </c>
    </row>
    <row r="13509" spans="1:5" x14ac:dyDescent="0.3">
      <c r="A13509">
        <v>110404</v>
      </c>
      <c r="B13509">
        <v>6</v>
      </c>
      <c r="C13509">
        <v>0</v>
      </c>
      <c r="D13509">
        <v>0</v>
      </c>
      <c r="E13509">
        <v>0</v>
      </c>
    </row>
    <row r="13510" spans="1:5" x14ac:dyDescent="0.3">
      <c r="A13510">
        <v>95240</v>
      </c>
      <c r="B13510">
        <v>4</v>
      </c>
      <c r="C13510">
        <v>0</v>
      </c>
      <c r="D13510">
        <v>0</v>
      </c>
      <c r="E13510">
        <v>0</v>
      </c>
    </row>
    <row r="13511" spans="1:5" x14ac:dyDescent="0.3">
      <c r="A13511">
        <v>83760</v>
      </c>
      <c r="B13511">
        <v>3</v>
      </c>
      <c r="C13511">
        <v>0</v>
      </c>
      <c r="D13511">
        <v>0</v>
      </c>
      <c r="E13511">
        <v>0</v>
      </c>
    </row>
    <row r="13512" spans="1:5" x14ac:dyDescent="0.3">
      <c r="A13512">
        <v>85864</v>
      </c>
      <c r="B13512">
        <v>9</v>
      </c>
      <c r="C13512">
        <v>0</v>
      </c>
      <c r="D13512">
        <v>0</v>
      </c>
      <c r="E13512">
        <v>0</v>
      </c>
    </row>
    <row r="13513" spans="1:5" x14ac:dyDescent="0.3">
      <c r="A13513">
        <v>43760</v>
      </c>
      <c r="B13513">
        <v>26</v>
      </c>
      <c r="C13513">
        <v>0</v>
      </c>
      <c r="D13513">
        <v>0</v>
      </c>
      <c r="E13513">
        <v>0</v>
      </c>
    </row>
    <row r="13514" spans="1:5" x14ac:dyDescent="0.3">
      <c r="A13514">
        <v>44820</v>
      </c>
      <c r="B13514">
        <v>1</v>
      </c>
      <c r="C13514">
        <v>0</v>
      </c>
      <c r="D13514">
        <v>0</v>
      </c>
      <c r="E13514">
        <v>0</v>
      </c>
    </row>
    <row r="13515" spans="1:5" x14ac:dyDescent="0.3">
      <c r="A13515">
        <v>109156</v>
      </c>
      <c r="B13515">
        <v>8</v>
      </c>
      <c r="C13515">
        <v>0</v>
      </c>
      <c r="D13515">
        <v>0</v>
      </c>
      <c r="E13515">
        <v>0</v>
      </c>
    </row>
    <row r="13516" spans="1:5" x14ac:dyDescent="0.3">
      <c r="A13516">
        <v>109112</v>
      </c>
      <c r="B13516">
        <v>2</v>
      </c>
      <c r="C13516">
        <v>0</v>
      </c>
      <c r="D13516">
        <v>0</v>
      </c>
      <c r="E13516">
        <v>0</v>
      </c>
    </row>
    <row r="13517" spans="1:5" x14ac:dyDescent="0.3">
      <c r="A13517">
        <v>99048</v>
      </c>
      <c r="B13517">
        <v>9</v>
      </c>
      <c r="C13517">
        <v>0</v>
      </c>
      <c r="D13517">
        <v>0</v>
      </c>
      <c r="E13517">
        <v>0</v>
      </c>
    </row>
    <row r="13518" spans="1:5" x14ac:dyDescent="0.3">
      <c r="A13518">
        <v>59092</v>
      </c>
      <c r="B13518">
        <v>2</v>
      </c>
      <c r="C13518">
        <v>0</v>
      </c>
      <c r="D13518">
        <v>0</v>
      </c>
      <c r="E13518">
        <v>0</v>
      </c>
    </row>
    <row r="13519" spans="1:5" x14ac:dyDescent="0.3">
      <c r="A13519">
        <v>20780</v>
      </c>
      <c r="B13519">
        <v>21</v>
      </c>
      <c r="C13519">
        <v>0</v>
      </c>
      <c r="D13519">
        <v>0</v>
      </c>
      <c r="E13519">
        <v>0</v>
      </c>
    </row>
    <row r="13520" spans="1:5" x14ac:dyDescent="0.3">
      <c r="A13520">
        <v>108300</v>
      </c>
      <c r="B13520">
        <v>3</v>
      </c>
      <c r="C13520">
        <v>0</v>
      </c>
      <c r="D13520">
        <v>0</v>
      </c>
      <c r="E13520">
        <v>0</v>
      </c>
    </row>
    <row r="13521" spans="1:5" x14ac:dyDescent="0.3">
      <c r="A13521">
        <v>107924</v>
      </c>
      <c r="B13521">
        <v>421</v>
      </c>
      <c r="C13521">
        <v>0</v>
      </c>
      <c r="D13521">
        <v>0</v>
      </c>
      <c r="E13521">
        <v>0</v>
      </c>
    </row>
    <row r="13522" spans="1:5" x14ac:dyDescent="0.3">
      <c r="A13522">
        <v>73884</v>
      </c>
      <c r="B13522">
        <v>1</v>
      </c>
      <c r="C13522">
        <v>0</v>
      </c>
      <c r="D13522">
        <v>0</v>
      </c>
      <c r="E13522">
        <v>0</v>
      </c>
    </row>
    <row r="13523" spans="1:5" x14ac:dyDescent="0.3">
      <c r="A13523">
        <v>92592</v>
      </c>
      <c r="B13523">
        <v>1</v>
      </c>
      <c r="C13523">
        <v>0</v>
      </c>
      <c r="D13523">
        <v>0</v>
      </c>
      <c r="E13523">
        <v>0</v>
      </c>
    </row>
    <row r="13524" spans="1:5" x14ac:dyDescent="0.3">
      <c r="A13524">
        <v>94424</v>
      </c>
      <c r="B13524">
        <v>1</v>
      </c>
      <c r="C13524">
        <v>0</v>
      </c>
      <c r="D13524">
        <v>0</v>
      </c>
      <c r="E13524">
        <v>0</v>
      </c>
    </row>
    <row r="13525" spans="1:5" x14ac:dyDescent="0.3">
      <c r="A13525">
        <v>90488</v>
      </c>
      <c r="B13525">
        <v>10</v>
      </c>
      <c r="C13525">
        <v>0</v>
      </c>
      <c r="D13525">
        <v>0</v>
      </c>
      <c r="E13525">
        <v>0</v>
      </c>
    </row>
    <row r="13526" spans="1:5" x14ac:dyDescent="0.3">
      <c r="A13526">
        <v>107280</v>
      </c>
      <c r="B13526">
        <v>2</v>
      </c>
      <c r="C13526">
        <v>0</v>
      </c>
      <c r="D13526">
        <v>0</v>
      </c>
      <c r="E13526">
        <v>0</v>
      </c>
    </row>
    <row r="13527" spans="1:5" x14ac:dyDescent="0.3">
      <c r="A13527">
        <v>107008</v>
      </c>
      <c r="B13527">
        <v>9</v>
      </c>
      <c r="C13527">
        <v>0</v>
      </c>
      <c r="D13527">
        <v>0</v>
      </c>
      <c r="E13527">
        <v>0</v>
      </c>
    </row>
    <row r="13528" spans="1:5" x14ac:dyDescent="0.3">
      <c r="A13528">
        <v>46716</v>
      </c>
      <c r="B13528">
        <v>13</v>
      </c>
      <c r="C13528">
        <v>0</v>
      </c>
      <c r="D13528">
        <v>0</v>
      </c>
      <c r="E13528">
        <v>0</v>
      </c>
    </row>
    <row r="13529" spans="1:5" x14ac:dyDescent="0.3">
      <c r="A13529">
        <v>106364</v>
      </c>
      <c r="B13529">
        <v>56</v>
      </c>
      <c r="C13529">
        <v>0</v>
      </c>
      <c r="D13529">
        <v>0</v>
      </c>
      <c r="E13529">
        <v>0</v>
      </c>
    </row>
    <row r="13530" spans="1:5" x14ac:dyDescent="0.3">
      <c r="A13530">
        <v>105612</v>
      </c>
      <c r="B13530">
        <v>7</v>
      </c>
      <c r="C13530">
        <v>0</v>
      </c>
      <c r="D13530">
        <v>0</v>
      </c>
      <c r="E13530">
        <v>0</v>
      </c>
    </row>
    <row r="13531" spans="1:5" x14ac:dyDescent="0.3">
      <c r="A13531">
        <v>105508</v>
      </c>
      <c r="B13531">
        <v>23</v>
      </c>
      <c r="C13531">
        <v>0</v>
      </c>
      <c r="D13531">
        <v>0</v>
      </c>
      <c r="E13531">
        <v>0</v>
      </c>
    </row>
    <row r="13532" spans="1:5" x14ac:dyDescent="0.3">
      <c r="A13532">
        <v>105176</v>
      </c>
      <c r="B13532">
        <v>7</v>
      </c>
      <c r="C13532">
        <v>0</v>
      </c>
      <c r="D13532">
        <v>0</v>
      </c>
      <c r="E13532">
        <v>0</v>
      </c>
    </row>
    <row r="13533" spans="1:5" x14ac:dyDescent="0.3">
      <c r="A13533">
        <v>33012</v>
      </c>
      <c r="B13533">
        <v>17</v>
      </c>
      <c r="C13533">
        <v>0</v>
      </c>
      <c r="D13533">
        <v>0</v>
      </c>
      <c r="E13533">
        <v>0</v>
      </c>
    </row>
    <row r="13534" spans="1:5" x14ac:dyDescent="0.3">
      <c r="A13534">
        <v>201236</v>
      </c>
      <c r="B13534">
        <v>7</v>
      </c>
      <c r="C13534">
        <v>0</v>
      </c>
      <c r="D13534">
        <v>0</v>
      </c>
      <c r="E13534">
        <v>0</v>
      </c>
    </row>
    <row r="13535" spans="1:5" x14ac:dyDescent="0.3">
      <c r="A13535">
        <v>194340</v>
      </c>
      <c r="B13535">
        <v>14</v>
      </c>
      <c r="C13535">
        <v>0</v>
      </c>
      <c r="D13535">
        <v>0</v>
      </c>
      <c r="E13535">
        <v>0</v>
      </c>
    </row>
    <row r="13536" spans="1:5" x14ac:dyDescent="0.3">
      <c r="A13536">
        <v>216984</v>
      </c>
      <c r="B13536">
        <v>3</v>
      </c>
      <c r="C13536">
        <v>0</v>
      </c>
      <c r="D13536">
        <v>0</v>
      </c>
      <c r="E13536">
        <v>0</v>
      </c>
    </row>
    <row r="13537" spans="1:5" x14ac:dyDescent="0.3">
      <c r="A13537">
        <v>221236</v>
      </c>
      <c r="B13537">
        <v>18</v>
      </c>
      <c r="C13537">
        <v>0</v>
      </c>
      <c r="D13537">
        <v>0</v>
      </c>
      <c r="E13537">
        <v>0</v>
      </c>
    </row>
    <row r="13538" spans="1:5" x14ac:dyDescent="0.3">
      <c r="A13538">
        <v>157884</v>
      </c>
      <c r="B13538">
        <v>9</v>
      </c>
      <c r="C13538">
        <v>0</v>
      </c>
      <c r="D13538">
        <v>0</v>
      </c>
      <c r="E13538">
        <v>0</v>
      </c>
    </row>
    <row r="13539" spans="1:5" x14ac:dyDescent="0.3">
      <c r="A13539">
        <v>167736</v>
      </c>
      <c r="B13539">
        <v>11</v>
      </c>
      <c r="C13539">
        <v>0</v>
      </c>
      <c r="D13539">
        <v>0</v>
      </c>
      <c r="E13539">
        <v>0</v>
      </c>
    </row>
    <row r="13540" spans="1:5" x14ac:dyDescent="0.3">
      <c r="A13540">
        <v>221132</v>
      </c>
      <c r="B13540">
        <v>21</v>
      </c>
      <c r="C13540">
        <v>0</v>
      </c>
      <c r="D13540">
        <v>0</v>
      </c>
      <c r="E13540">
        <v>0</v>
      </c>
    </row>
    <row r="13541" spans="1:5" x14ac:dyDescent="0.3">
      <c r="A13541">
        <v>180320</v>
      </c>
      <c r="B13541">
        <v>8</v>
      </c>
      <c r="C13541">
        <v>0</v>
      </c>
      <c r="D13541">
        <v>0</v>
      </c>
      <c r="E13541">
        <v>0</v>
      </c>
    </row>
    <row r="13542" spans="1:5" x14ac:dyDescent="0.3">
      <c r="A13542">
        <v>205588</v>
      </c>
      <c r="B13542">
        <v>20</v>
      </c>
      <c r="C13542">
        <v>0</v>
      </c>
      <c r="D13542">
        <v>0</v>
      </c>
      <c r="E13542">
        <v>0</v>
      </c>
    </row>
    <row r="13543" spans="1:5" x14ac:dyDescent="0.3">
      <c r="A13543">
        <v>156800</v>
      </c>
      <c r="B13543">
        <v>6</v>
      </c>
      <c r="C13543">
        <v>0</v>
      </c>
      <c r="D13543">
        <v>0</v>
      </c>
      <c r="E13543">
        <v>0</v>
      </c>
    </row>
    <row r="13544" spans="1:5" x14ac:dyDescent="0.3">
      <c r="A13544">
        <v>214736</v>
      </c>
      <c r="B13544">
        <v>7</v>
      </c>
      <c r="C13544">
        <v>0</v>
      </c>
      <c r="D13544">
        <v>0</v>
      </c>
      <c r="E13544">
        <v>0</v>
      </c>
    </row>
    <row r="13545" spans="1:5" x14ac:dyDescent="0.3">
      <c r="A13545">
        <v>220860</v>
      </c>
      <c r="B13545">
        <v>14</v>
      </c>
      <c r="C13545">
        <v>0</v>
      </c>
      <c r="D13545">
        <v>0</v>
      </c>
      <c r="E13545">
        <v>0</v>
      </c>
    </row>
    <row r="13546" spans="1:5" x14ac:dyDescent="0.3">
      <c r="A13546">
        <v>188696</v>
      </c>
      <c r="B13546">
        <v>23</v>
      </c>
      <c r="C13546">
        <v>0</v>
      </c>
      <c r="D13546">
        <v>0</v>
      </c>
      <c r="E13546">
        <v>0</v>
      </c>
    </row>
    <row r="13547" spans="1:5" x14ac:dyDescent="0.3">
      <c r="A13547">
        <v>32136</v>
      </c>
      <c r="B13547">
        <v>6</v>
      </c>
      <c r="C13547">
        <v>0</v>
      </c>
      <c r="D13547">
        <v>0</v>
      </c>
      <c r="E13547">
        <v>0</v>
      </c>
    </row>
    <row r="13548" spans="1:5" x14ac:dyDescent="0.3">
      <c r="A13548">
        <v>99592</v>
      </c>
      <c r="B13548">
        <v>2</v>
      </c>
      <c r="C13548">
        <v>0</v>
      </c>
      <c r="D13548">
        <v>0</v>
      </c>
      <c r="E13548">
        <v>0</v>
      </c>
    </row>
    <row r="13549" spans="1:5" x14ac:dyDescent="0.3">
      <c r="A13549">
        <v>189776</v>
      </c>
      <c r="B13549">
        <v>21</v>
      </c>
      <c r="C13549">
        <v>0</v>
      </c>
      <c r="D13549">
        <v>0</v>
      </c>
      <c r="E13549">
        <v>0</v>
      </c>
    </row>
    <row r="13550" spans="1:5" x14ac:dyDescent="0.3">
      <c r="A13550">
        <v>140028</v>
      </c>
      <c r="B13550">
        <v>8</v>
      </c>
      <c r="C13550">
        <v>0</v>
      </c>
      <c r="D13550">
        <v>0</v>
      </c>
      <c r="E13550">
        <v>0</v>
      </c>
    </row>
    <row r="13551" spans="1:5" x14ac:dyDescent="0.3">
      <c r="A13551">
        <v>79092</v>
      </c>
      <c r="B13551">
        <v>25</v>
      </c>
      <c r="C13551">
        <v>0</v>
      </c>
      <c r="D13551">
        <v>0</v>
      </c>
      <c r="E13551">
        <v>0</v>
      </c>
    </row>
    <row r="13552" spans="1:5" x14ac:dyDescent="0.3">
      <c r="A13552">
        <v>196300</v>
      </c>
      <c r="B13552">
        <v>2</v>
      </c>
      <c r="C13552">
        <v>0</v>
      </c>
      <c r="D13552">
        <v>0</v>
      </c>
      <c r="E13552">
        <v>0</v>
      </c>
    </row>
    <row r="13553" spans="1:5" x14ac:dyDescent="0.3">
      <c r="A13553">
        <v>187880</v>
      </c>
      <c r="B13553">
        <v>2</v>
      </c>
      <c r="C13553">
        <v>0</v>
      </c>
      <c r="D13553">
        <v>0</v>
      </c>
      <c r="E13553">
        <v>0</v>
      </c>
    </row>
    <row r="13554" spans="1:5" x14ac:dyDescent="0.3">
      <c r="A13554">
        <v>194736</v>
      </c>
      <c r="B13554">
        <v>2</v>
      </c>
      <c r="C13554">
        <v>0</v>
      </c>
      <c r="D13554">
        <v>0</v>
      </c>
      <c r="E13554">
        <v>0</v>
      </c>
    </row>
    <row r="13555" spans="1:5" x14ac:dyDescent="0.3">
      <c r="A13555">
        <v>158632</v>
      </c>
      <c r="B13555">
        <v>5</v>
      </c>
      <c r="C13555">
        <v>0</v>
      </c>
      <c r="D13555">
        <v>0</v>
      </c>
      <c r="E13555">
        <v>0</v>
      </c>
    </row>
    <row r="13556" spans="1:5" x14ac:dyDescent="0.3">
      <c r="A13556">
        <v>220592</v>
      </c>
      <c r="B13556">
        <v>17</v>
      </c>
      <c r="C13556">
        <v>0</v>
      </c>
      <c r="D13556">
        <v>0</v>
      </c>
      <c r="E13556">
        <v>0</v>
      </c>
    </row>
    <row r="13557" spans="1:5" x14ac:dyDescent="0.3">
      <c r="A13557">
        <v>184404</v>
      </c>
      <c r="B13557">
        <v>3</v>
      </c>
      <c r="C13557">
        <v>0</v>
      </c>
      <c r="D13557">
        <v>0</v>
      </c>
      <c r="E13557">
        <v>0</v>
      </c>
    </row>
    <row r="13558" spans="1:5" x14ac:dyDescent="0.3">
      <c r="A13558">
        <v>63216</v>
      </c>
      <c r="B13558">
        <v>5</v>
      </c>
      <c r="C13558">
        <v>0</v>
      </c>
      <c r="D13558">
        <v>0</v>
      </c>
      <c r="E13558">
        <v>0</v>
      </c>
    </row>
    <row r="13559" spans="1:5" x14ac:dyDescent="0.3">
      <c r="A13559">
        <v>189572</v>
      </c>
      <c r="B13559">
        <v>31</v>
      </c>
      <c r="C13559">
        <v>0</v>
      </c>
      <c r="D13559">
        <v>0</v>
      </c>
      <c r="E13559">
        <v>0</v>
      </c>
    </row>
    <row r="13560" spans="1:5" x14ac:dyDescent="0.3">
      <c r="A13560">
        <v>165152</v>
      </c>
      <c r="B13560">
        <v>9</v>
      </c>
      <c r="C13560">
        <v>0</v>
      </c>
      <c r="D13560">
        <v>0</v>
      </c>
      <c r="E13560">
        <v>0</v>
      </c>
    </row>
    <row r="13561" spans="1:5" x14ac:dyDescent="0.3">
      <c r="A13561">
        <v>165092</v>
      </c>
      <c r="B13561">
        <v>1</v>
      </c>
      <c r="C13561">
        <v>0</v>
      </c>
      <c r="D13561">
        <v>0</v>
      </c>
      <c r="E13561">
        <v>0</v>
      </c>
    </row>
    <row r="13562" spans="1:5" x14ac:dyDescent="0.3">
      <c r="A13562">
        <v>48220</v>
      </c>
      <c r="B13562">
        <v>10</v>
      </c>
      <c r="C13562">
        <v>0</v>
      </c>
      <c r="D13562">
        <v>0</v>
      </c>
      <c r="E13562">
        <v>0</v>
      </c>
    </row>
    <row r="13563" spans="1:5" x14ac:dyDescent="0.3">
      <c r="A13563">
        <v>220380</v>
      </c>
      <c r="B13563">
        <v>8</v>
      </c>
      <c r="C13563">
        <v>0</v>
      </c>
      <c r="D13563">
        <v>0</v>
      </c>
      <c r="E13563">
        <v>0</v>
      </c>
    </row>
    <row r="13564" spans="1:5" x14ac:dyDescent="0.3">
      <c r="A13564">
        <v>159652</v>
      </c>
      <c r="B13564">
        <v>15</v>
      </c>
      <c r="C13564">
        <v>0</v>
      </c>
      <c r="D13564">
        <v>0</v>
      </c>
      <c r="E13564">
        <v>0</v>
      </c>
    </row>
    <row r="13565" spans="1:5" x14ac:dyDescent="0.3">
      <c r="A13565">
        <v>196756</v>
      </c>
      <c r="B13565">
        <v>2</v>
      </c>
      <c r="C13565">
        <v>0</v>
      </c>
      <c r="D13565">
        <v>0</v>
      </c>
      <c r="E13565">
        <v>0</v>
      </c>
    </row>
    <row r="13566" spans="1:5" x14ac:dyDescent="0.3">
      <c r="A13566">
        <v>216300</v>
      </c>
      <c r="B13566">
        <v>6</v>
      </c>
      <c r="C13566">
        <v>0</v>
      </c>
      <c r="D13566">
        <v>0</v>
      </c>
      <c r="E13566">
        <v>0</v>
      </c>
    </row>
    <row r="13567" spans="1:5" x14ac:dyDescent="0.3">
      <c r="A13567">
        <v>220320</v>
      </c>
      <c r="B13567">
        <v>2</v>
      </c>
      <c r="C13567">
        <v>0</v>
      </c>
      <c r="D13567">
        <v>0</v>
      </c>
      <c r="E13567">
        <v>0</v>
      </c>
    </row>
    <row r="13568" spans="1:5" x14ac:dyDescent="0.3">
      <c r="A13568">
        <v>21052</v>
      </c>
      <c r="B13568">
        <v>3</v>
      </c>
      <c r="C13568">
        <v>0</v>
      </c>
      <c r="D13568">
        <v>0</v>
      </c>
      <c r="E13568">
        <v>0</v>
      </c>
    </row>
    <row r="13569" spans="1:5" x14ac:dyDescent="0.3">
      <c r="A13569">
        <v>195008</v>
      </c>
      <c r="B13569">
        <v>8</v>
      </c>
      <c r="C13569">
        <v>0</v>
      </c>
      <c r="D13569">
        <v>0</v>
      </c>
      <c r="E13569">
        <v>0</v>
      </c>
    </row>
    <row r="13570" spans="1:5" x14ac:dyDescent="0.3">
      <c r="A13570">
        <v>31116</v>
      </c>
      <c r="B13570">
        <v>9</v>
      </c>
      <c r="C13570">
        <v>0</v>
      </c>
      <c r="D13570">
        <v>0</v>
      </c>
      <c r="E13570">
        <v>0</v>
      </c>
    </row>
    <row r="13571" spans="1:5" x14ac:dyDescent="0.3">
      <c r="A13571">
        <v>198716</v>
      </c>
      <c r="B13571">
        <v>2</v>
      </c>
      <c r="C13571">
        <v>0</v>
      </c>
      <c r="D13571">
        <v>0</v>
      </c>
      <c r="E13571">
        <v>0</v>
      </c>
    </row>
    <row r="13572" spans="1:5" x14ac:dyDescent="0.3">
      <c r="A13572">
        <v>21656</v>
      </c>
      <c r="B13572">
        <v>7</v>
      </c>
      <c r="C13572">
        <v>0</v>
      </c>
      <c r="D13572">
        <v>0</v>
      </c>
      <c r="E13572">
        <v>0</v>
      </c>
    </row>
    <row r="13573" spans="1:5" x14ac:dyDescent="0.3">
      <c r="A13573">
        <v>217528</v>
      </c>
      <c r="B13573">
        <v>4</v>
      </c>
      <c r="C13573">
        <v>0</v>
      </c>
      <c r="D13573">
        <v>0</v>
      </c>
      <c r="E13573">
        <v>0</v>
      </c>
    </row>
    <row r="13574" spans="1:5" x14ac:dyDescent="0.3">
      <c r="A13574">
        <v>220112</v>
      </c>
      <c r="B13574">
        <v>3</v>
      </c>
      <c r="C13574">
        <v>0</v>
      </c>
      <c r="D13574">
        <v>0</v>
      </c>
      <c r="E13574">
        <v>0</v>
      </c>
    </row>
    <row r="13575" spans="1:5" x14ac:dyDescent="0.3">
      <c r="A13575">
        <v>193320</v>
      </c>
      <c r="B13575">
        <v>11</v>
      </c>
      <c r="C13575">
        <v>0</v>
      </c>
      <c r="D13575">
        <v>0</v>
      </c>
      <c r="E13575">
        <v>0</v>
      </c>
    </row>
    <row r="13576" spans="1:5" x14ac:dyDescent="0.3">
      <c r="A13576">
        <v>216840</v>
      </c>
      <c r="B13576">
        <v>22</v>
      </c>
      <c r="C13576">
        <v>0</v>
      </c>
      <c r="D13576">
        <v>0</v>
      </c>
      <c r="E13576">
        <v>0</v>
      </c>
    </row>
    <row r="13577" spans="1:5" x14ac:dyDescent="0.3">
      <c r="A13577">
        <v>199840</v>
      </c>
      <c r="B13577">
        <v>2</v>
      </c>
      <c r="C13577">
        <v>0</v>
      </c>
      <c r="D13577">
        <v>0</v>
      </c>
      <c r="E13577">
        <v>0</v>
      </c>
    </row>
    <row r="13578" spans="1:5" x14ac:dyDescent="0.3">
      <c r="A13578">
        <v>172632</v>
      </c>
      <c r="B13578">
        <v>9</v>
      </c>
      <c r="C13578">
        <v>0</v>
      </c>
      <c r="D13578">
        <v>0</v>
      </c>
      <c r="E13578">
        <v>0</v>
      </c>
    </row>
    <row r="13579" spans="1:5" x14ac:dyDescent="0.3">
      <c r="A13579">
        <v>220048</v>
      </c>
      <c r="B13579">
        <v>27</v>
      </c>
      <c r="C13579">
        <v>0</v>
      </c>
      <c r="D13579">
        <v>0</v>
      </c>
      <c r="E13579">
        <v>0</v>
      </c>
    </row>
    <row r="13580" spans="1:5" x14ac:dyDescent="0.3">
      <c r="A13580">
        <v>176112</v>
      </c>
      <c r="B13580">
        <v>6</v>
      </c>
      <c r="C13580">
        <v>0</v>
      </c>
      <c r="D13580">
        <v>0</v>
      </c>
      <c r="E13580">
        <v>0</v>
      </c>
    </row>
    <row r="13581" spans="1:5" x14ac:dyDescent="0.3">
      <c r="A13581">
        <v>21156</v>
      </c>
      <c r="B13581">
        <v>12</v>
      </c>
      <c r="C13581">
        <v>0</v>
      </c>
      <c r="D13581">
        <v>0</v>
      </c>
      <c r="E13581">
        <v>0</v>
      </c>
    </row>
    <row r="13582" spans="1:5" x14ac:dyDescent="0.3">
      <c r="A13582">
        <v>190256</v>
      </c>
      <c r="B13582">
        <v>14</v>
      </c>
      <c r="C13582">
        <v>0</v>
      </c>
      <c r="D13582">
        <v>0</v>
      </c>
      <c r="E13582">
        <v>0</v>
      </c>
    </row>
    <row r="13583" spans="1:5" x14ac:dyDescent="0.3">
      <c r="A13583">
        <v>203276</v>
      </c>
      <c r="B13583">
        <v>64</v>
      </c>
      <c r="C13583">
        <v>0</v>
      </c>
      <c r="D13583">
        <v>0</v>
      </c>
      <c r="E13583">
        <v>0</v>
      </c>
    </row>
    <row r="13584" spans="1:5" x14ac:dyDescent="0.3">
      <c r="A13584">
        <v>131760</v>
      </c>
      <c r="B13584">
        <v>37</v>
      </c>
      <c r="C13584">
        <v>0</v>
      </c>
      <c r="D13584">
        <v>0</v>
      </c>
      <c r="E13584">
        <v>0</v>
      </c>
    </row>
    <row r="13585" spans="1:5" x14ac:dyDescent="0.3">
      <c r="A13585">
        <v>188280</v>
      </c>
      <c r="B13585">
        <v>131</v>
      </c>
      <c r="C13585">
        <v>0</v>
      </c>
      <c r="D13585">
        <v>0</v>
      </c>
      <c r="E13585">
        <v>0</v>
      </c>
    </row>
    <row r="13586" spans="1:5" x14ac:dyDescent="0.3">
      <c r="A13586">
        <v>219092</v>
      </c>
      <c r="B13586">
        <v>28</v>
      </c>
      <c r="C13586">
        <v>0</v>
      </c>
      <c r="D13586">
        <v>0</v>
      </c>
      <c r="E13586">
        <v>0</v>
      </c>
    </row>
    <row r="13587" spans="1:5" x14ac:dyDescent="0.3">
      <c r="A13587">
        <v>216340</v>
      </c>
      <c r="B13587">
        <v>18</v>
      </c>
      <c r="C13587">
        <v>0</v>
      </c>
      <c r="D13587">
        <v>0</v>
      </c>
      <c r="E13587">
        <v>0</v>
      </c>
    </row>
    <row r="13588" spans="1:5" x14ac:dyDescent="0.3">
      <c r="A13588">
        <v>121572</v>
      </c>
      <c r="B13588">
        <v>52</v>
      </c>
      <c r="C13588">
        <v>0</v>
      </c>
      <c r="D13588">
        <v>0</v>
      </c>
      <c r="E13588">
        <v>0</v>
      </c>
    </row>
    <row r="13589" spans="1:5" x14ac:dyDescent="0.3">
      <c r="A13589">
        <v>215548</v>
      </c>
      <c r="B13589">
        <v>17</v>
      </c>
      <c r="C13589">
        <v>0</v>
      </c>
      <c r="D13589">
        <v>0</v>
      </c>
      <c r="E13589">
        <v>0</v>
      </c>
    </row>
    <row r="13590" spans="1:5" x14ac:dyDescent="0.3">
      <c r="A13590">
        <v>152404</v>
      </c>
      <c r="B13590">
        <v>20</v>
      </c>
      <c r="C13590">
        <v>0</v>
      </c>
      <c r="D13590">
        <v>0</v>
      </c>
      <c r="E13590">
        <v>0</v>
      </c>
    </row>
    <row r="13591" spans="1:5" x14ac:dyDescent="0.3">
      <c r="A13591">
        <v>179236</v>
      </c>
      <c r="B13591">
        <v>55</v>
      </c>
      <c r="C13591">
        <v>0</v>
      </c>
      <c r="D13591">
        <v>0</v>
      </c>
      <c r="E13591">
        <v>0</v>
      </c>
    </row>
    <row r="13592" spans="1:5" x14ac:dyDescent="0.3">
      <c r="A13592">
        <v>68112</v>
      </c>
      <c r="B13592">
        <v>31</v>
      </c>
      <c r="C13592">
        <v>0</v>
      </c>
      <c r="D13592">
        <v>0</v>
      </c>
      <c r="E13592">
        <v>0</v>
      </c>
    </row>
    <row r="13593" spans="1:5" x14ac:dyDescent="0.3">
      <c r="A13593">
        <v>118260</v>
      </c>
      <c r="B13593">
        <v>46</v>
      </c>
      <c r="C13593">
        <v>0</v>
      </c>
      <c r="D13593">
        <v>0</v>
      </c>
      <c r="E13593">
        <v>0</v>
      </c>
    </row>
    <row r="13594" spans="1:5" x14ac:dyDescent="0.3">
      <c r="A13594">
        <v>56344</v>
      </c>
      <c r="B13594">
        <v>22</v>
      </c>
      <c r="C13594">
        <v>0</v>
      </c>
      <c r="D13594">
        <v>0</v>
      </c>
      <c r="E13594">
        <v>0</v>
      </c>
    </row>
    <row r="13595" spans="1:5" x14ac:dyDescent="0.3">
      <c r="A13595">
        <v>219568</v>
      </c>
      <c r="B13595">
        <v>47</v>
      </c>
      <c r="C13595">
        <v>0</v>
      </c>
      <c r="D13595">
        <v>0</v>
      </c>
      <c r="E13595">
        <v>0</v>
      </c>
    </row>
    <row r="13596" spans="1:5" x14ac:dyDescent="0.3">
      <c r="A13596">
        <v>156112</v>
      </c>
      <c r="B13596">
        <v>44</v>
      </c>
      <c r="C13596">
        <v>0</v>
      </c>
      <c r="D13596">
        <v>0</v>
      </c>
      <c r="E13596">
        <v>0</v>
      </c>
    </row>
    <row r="13597" spans="1:5" x14ac:dyDescent="0.3">
      <c r="A13597">
        <v>94364</v>
      </c>
      <c r="B13597">
        <v>2</v>
      </c>
      <c r="C13597">
        <v>0</v>
      </c>
      <c r="D13597">
        <v>0</v>
      </c>
      <c r="E13597">
        <v>0</v>
      </c>
    </row>
    <row r="13598" spans="1:5" x14ac:dyDescent="0.3">
      <c r="A13598">
        <v>51176</v>
      </c>
      <c r="B13598">
        <v>1</v>
      </c>
      <c r="C13598">
        <v>0</v>
      </c>
      <c r="D13598">
        <v>0</v>
      </c>
      <c r="E13598">
        <v>0</v>
      </c>
    </row>
    <row r="13599" spans="1:5" x14ac:dyDescent="0.3">
      <c r="A13599">
        <v>50260</v>
      </c>
      <c r="B13599">
        <v>1</v>
      </c>
      <c r="C13599">
        <v>0</v>
      </c>
      <c r="D13599">
        <v>0</v>
      </c>
      <c r="E13599">
        <v>0</v>
      </c>
    </row>
    <row r="13600" spans="1:5" x14ac:dyDescent="0.3">
      <c r="A13600">
        <v>117696</v>
      </c>
      <c r="B13600">
        <v>6</v>
      </c>
      <c r="C13600">
        <v>0</v>
      </c>
      <c r="D13600">
        <v>0</v>
      </c>
      <c r="E13600">
        <v>0</v>
      </c>
    </row>
    <row r="13601" spans="1:5" x14ac:dyDescent="0.3">
      <c r="A13601">
        <v>117424</v>
      </c>
      <c r="B13601">
        <v>5</v>
      </c>
      <c r="C13601">
        <v>0</v>
      </c>
      <c r="D13601">
        <v>0</v>
      </c>
      <c r="E13601">
        <v>0</v>
      </c>
    </row>
    <row r="13602" spans="1:5" x14ac:dyDescent="0.3">
      <c r="A13602">
        <v>225068</v>
      </c>
      <c r="B13602">
        <v>9</v>
      </c>
      <c r="C13602">
        <v>0</v>
      </c>
      <c r="D13602">
        <v>0</v>
      </c>
      <c r="E13602">
        <v>0</v>
      </c>
    </row>
    <row r="13603" spans="1:5" x14ac:dyDescent="0.3">
      <c r="A13603">
        <v>225048</v>
      </c>
      <c r="B13603">
        <v>6</v>
      </c>
      <c r="C13603">
        <v>0</v>
      </c>
      <c r="D13603">
        <v>0</v>
      </c>
      <c r="E13603">
        <v>0</v>
      </c>
    </row>
    <row r="13604" spans="1:5" x14ac:dyDescent="0.3">
      <c r="A13604">
        <v>224840</v>
      </c>
      <c r="B13604">
        <v>14</v>
      </c>
      <c r="C13604">
        <v>0</v>
      </c>
      <c r="D13604">
        <v>0</v>
      </c>
      <c r="E13604">
        <v>0</v>
      </c>
    </row>
    <row r="13605" spans="1:5" x14ac:dyDescent="0.3">
      <c r="A13605">
        <v>167444</v>
      </c>
      <c r="B13605">
        <v>1</v>
      </c>
      <c r="C13605">
        <v>0</v>
      </c>
      <c r="D13605">
        <v>0</v>
      </c>
      <c r="E13605">
        <v>0</v>
      </c>
    </row>
    <row r="13606" spans="1:5" x14ac:dyDescent="0.3">
      <c r="A13606">
        <v>24116</v>
      </c>
      <c r="B13606">
        <v>9</v>
      </c>
      <c r="C13606">
        <v>0</v>
      </c>
      <c r="D13606">
        <v>0</v>
      </c>
      <c r="E13606">
        <v>0</v>
      </c>
    </row>
    <row r="13607" spans="1:5" x14ac:dyDescent="0.3">
      <c r="A13607">
        <v>170572</v>
      </c>
      <c r="B13607">
        <v>3</v>
      </c>
      <c r="C13607">
        <v>0</v>
      </c>
      <c r="D13607">
        <v>0</v>
      </c>
      <c r="E13607">
        <v>0</v>
      </c>
    </row>
    <row r="13608" spans="1:5" x14ac:dyDescent="0.3">
      <c r="A13608">
        <v>125780</v>
      </c>
      <c r="B13608">
        <v>3</v>
      </c>
      <c r="C13608">
        <v>0</v>
      </c>
      <c r="D13608">
        <v>0</v>
      </c>
      <c r="E13608">
        <v>0</v>
      </c>
    </row>
    <row r="13609" spans="1:5" x14ac:dyDescent="0.3">
      <c r="A13609">
        <v>23636</v>
      </c>
      <c r="B13609">
        <v>7</v>
      </c>
      <c r="C13609">
        <v>0</v>
      </c>
      <c r="D13609">
        <v>0</v>
      </c>
      <c r="E13609">
        <v>0</v>
      </c>
    </row>
    <row r="13610" spans="1:5" x14ac:dyDescent="0.3">
      <c r="A13610">
        <v>179404</v>
      </c>
      <c r="B13610">
        <v>5</v>
      </c>
      <c r="C13610">
        <v>0</v>
      </c>
      <c r="D13610">
        <v>0</v>
      </c>
      <c r="E13610">
        <v>0</v>
      </c>
    </row>
    <row r="13611" spans="1:5" x14ac:dyDescent="0.3">
      <c r="A13611">
        <v>119260</v>
      </c>
      <c r="B13611">
        <v>1</v>
      </c>
      <c r="C13611">
        <v>0</v>
      </c>
      <c r="D13611">
        <v>0</v>
      </c>
      <c r="E13611">
        <v>0</v>
      </c>
    </row>
    <row r="13612" spans="1:5" x14ac:dyDescent="0.3">
      <c r="A13612">
        <v>166988</v>
      </c>
      <c r="B13612">
        <v>1</v>
      </c>
      <c r="C13612">
        <v>0</v>
      </c>
      <c r="D13612">
        <v>0</v>
      </c>
      <c r="E13612">
        <v>0</v>
      </c>
    </row>
    <row r="13613" spans="1:5" x14ac:dyDescent="0.3">
      <c r="A13613">
        <v>223756</v>
      </c>
      <c r="B13613">
        <v>44</v>
      </c>
      <c r="C13613">
        <v>0</v>
      </c>
      <c r="D13613">
        <v>0</v>
      </c>
      <c r="E13613">
        <v>0</v>
      </c>
    </row>
    <row r="13614" spans="1:5" x14ac:dyDescent="0.3">
      <c r="A13614">
        <v>223716</v>
      </c>
      <c r="B13614">
        <v>5</v>
      </c>
      <c r="C13614">
        <v>0</v>
      </c>
      <c r="D13614">
        <v>0</v>
      </c>
      <c r="E13614">
        <v>0</v>
      </c>
    </row>
    <row r="13615" spans="1:5" x14ac:dyDescent="0.3">
      <c r="A13615">
        <v>160196</v>
      </c>
      <c r="B13615">
        <v>5</v>
      </c>
      <c r="C13615">
        <v>0</v>
      </c>
      <c r="D13615">
        <v>0</v>
      </c>
      <c r="E13615">
        <v>0</v>
      </c>
    </row>
    <row r="13616" spans="1:5" x14ac:dyDescent="0.3">
      <c r="A13616">
        <v>223444</v>
      </c>
      <c r="B13616">
        <v>8</v>
      </c>
      <c r="C13616">
        <v>0</v>
      </c>
      <c r="D13616">
        <v>0</v>
      </c>
      <c r="E13616">
        <v>0</v>
      </c>
    </row>
    <row r="13617" spans="1:5" x14ac:dyDescent="0.3">
      <c r="A13617">
        <v>223340</v>
      </c>
      <c r="B13617">
        <v>15</v>
      </c>
      <c r="C13617">
        <v>0</v>
      </c>
      <c r="D13617">
        <v>0</v>
      </c>
      <c r="E13617">
        <v>0</v>
      </c>
    </row>
    <row r="13618" spans="1:5" x14ac:dyDescent="0.3">
      <c r="A13618">
        <v>140236</v>
      </c>
      <c r="B13618">
        <v>3</v>
      </c>
      <c r="C13618">
        <v>0</v>
      </c>
      <c r="D13618">
        <v>0</v>
      </c>
      <c r="E13618">
        <v>0</v>
      </c>
    </row>
    <row r="13619" spans="1:5" x14ac:dyDescent="0.3">
      <c r="A13619">
        <v>164548</v>
      </c>
      <c r="B13619">
        <v>5</v>
      </c>
      <c r="C13619">
        <v>0</v>
      </c>
      <c r="D13619">
        <v>0</v>
      </c>
      <c r="E13619">
        <v>0</v>
      </c>
    </row>
    <row r="13620" spans="1:5" x14ac:dyDescent="0.3">
      <c r="A13620">
        <v>139488</v>
      </c>
      <c r="B13620">
        <v>5</v>
      </c>
      <c r="C13620">
        <v>0</v>
      </c>
      <c r="D13620">
        <v>0</v>
      </c>
      <c r="E13620">
        <v>0</v>
      </c>
    </row>
    <row r="13621" spans="1:5" x14ac:dyDescent="0.3">
      <c r="A13621">
        <v>39384</v>
      </c>
      <c r="B13621">
        <v>7</v>
      </c>
      <c r="C13621">
        <v>0</v>
      </c>
      <c r="D13621">
        <v>0</v>
      </c>
      <c r="E13621">
        <v>0</v>
      </c>
    </row>
    <row r="13622" spans="1:5" x14ac:dyDescent="0.3">
      <c r="A13622">
        <v>222964</v>
      </c>
      <c r="B13622">
        <v>23</v>
      </c>
      <c r="C13622">
        <v>0</v>
      </c>
      <c r="D13622">
        <v>0</v>
      </c>
      <c r="E13622">
        <v>0</v>
      </c>
    </row>
    <row r="13623" spans="1:5" x14ac:dyDescent="0.3">
      <c r="A13623">
        <v>150612</v>
      </c>
      <c r="B13623">
        <v>1</v>
      </c>
      <c r="C13623">
        <v>0</v>
      </c>
      <c r="D13623">
        <v>0</v>
      </c>
      <c r="E13623">
        <v>0</v>
      </c>
    </row>
    <row r="13624" spans="1:5" x14ac:dyDescent="0.3">
      <c r="A13624">
        <v>222736</v>
      </c>
      <c r="B13624">
        <v>2</v>
      </c>
      <c r="C13624">
        <v>0</v>
      </c>
      <c r="D13624">
        <v>0</v>
      </c>
      <c r="E13624">
        <v>0</v>
      </c>
    </row>
    <row r="13625" spans="1:5" x14ac:dyDescent="0.3">
      <c r="A13625">
        <v>222692</v>
      </c>
      <c r="B13625">
        <v>7</v>
      </c>
      <c r="C13625">
        <v>0</v>
      </c>
      <c r="D13625">
        <v>0</v>
      </c>
      <c r="E13625">
        <v>0</v>
      </c>
    </row>
    <row r="13626" spans="1:5" x14ac:dyDescent="0.3">
      <c r="A13626">
        <v>39656</v>
      </c>
      <c r="B13626">
        <v>4</v>
      </c>
      <c r="C13626">
        <v>0</v>
      </c>
      <c r="D13626">
        <v>0</v>
      </c>
      <c r="E13626">
        <v>0</v>
      </c>
    </row>
    <row r="13627" spans="1:5" x14ac:dyDescent="0.3">
      <c r="A13627">
        <v>210964</v>
      </c>
      <c r="B13627">
        <v>2</v>
      </c>
      <c r="C13627">
        <v>0</v>
      </c>
      <c r="D13627">
        <v>0</v>
      </c>
      <c r="E13627">
        <v>0</v>
      </c>
    </row>
    <row r="13628" spans="1:5" x14ac:dyDescent="0.3">
      <c r="A13628">
        <v>165800</v>
      </c>
      <c r="B13628">
        <v>4</v>
      </c>
      <c r="C13628">
        <v>0</v>
      </c>
      <c r="D13628">
        <v>0</v>
      </c>
      <c r="E13628">
        <v>0</v>
      </c>
    </row>
    <row r="13629" spans="1:5" x14ac:dyDescent="0.3">
      <c r="A13629">
        <v>148320</v>
      </c>
      <c r="B13629">
        <v>13</v>
      </c>
      <c r="C13629">
        <v>0</v>
      </c>
      <c r="D13629">
        <v>0</v>
      </c>
      <c r="E13629">
        <v>0</v>
      </c>
    </row>
    <row r="13630" spans="1:5" x14ac:dyDescent="0.3">
      <c r="A13630">
        <v>21824</v>
      </c>
      <c r="B13630">
        <v>10</v>
      </c>
      <c r="C13630">
        <v>0</v>
      </c>
      <c r="D13630">
        <v>0</v>
      </c>
      <c r="E13630">
        <v>0</v>
      </c>
    </row>
    <row r="13631" spans="1:5" x14ac:dyDescent="0.3">
      <c r="A13631">
        <v>160468</v>
      </c>
      <c r="B13631">
        <v>1</v>
      </c>
      <c r="C13631">
        <v>0</v>
      </c>
      <c r="D13631">
        <v>0</v>
      </c>
      <c r="E13631">
        <v>0</v>
      </c>
    </row>
    <row r="13632" spans="1:5" x14ac:dyDescent="0.3">
      <c r="A13632">
        <v>90988</v>
      </c>
      <c r="B13632">
        <v>2</v>
      </c>
      <c r="C13632">
        <v>0</v>
      </c>
      <c r="D13632">
        <v>0</v>
      </c>
      <c r="E13632">
        <v>0</v>
      </c>
    </row>
    <row r="13633" spans="1:5" x14ac:dyDescent="0.3">
      <c r="A13633">
        <v>43656</v>
      </c>
      <c r="B13633">
        <v>6</v>
      </c>
      <c r="C13633">
        <v>0</v>
      </c>
      <c r="D13633">
        <v>0</v>
      </c>
      <c r="E13633">
        <v>0</v>
      </c>
    </row>
    <row r="13634" spans="1:5" x14ac:dyDescent="0.3">
      <c r="A13634">
        <v>189780</v>
      </c>
      <c r="B13634">
        <v>3</v>
      </c>
      <c r="C13634">
        <v>0</v>
      </c>
      <c r="D13634">
        <v>0</v>
      </c>
      <c r="E13634">
        <v>0</v>
      </c>
    </row>
    <row r="13635" spans="1:5" x14ac:dyDescent="0.3">
      <c r="A13635">
        <v>160236</v>
      </c>
      <c r="B13635">
        <v>5</v>
      </c>
      <c r="C13635">
        <v>0</v>
      </c>
      <c r="D13635">
        <v>0</v>
      </c>
      <c r="E13635">
        <v>0</v>
      </c>
    </row>
    <row r="13636" spans="1:5" x14ac:dyDescent="0.3">
      <c r="A13636">
        <v>163696</v>
      </c>
      <c r="B13636">
        <v>11</v>
      </c>
      <c r="C13636">
        <v>0</v>
      </c>
      <c r="D13636">
        <v>0</v>
      </c>
      <c r="E13636">
        <v>0</v>
      </c>
    </row>
    <row r="13637" spans="1:5" x14ac:dyDescent="0.3">
      <c r="A13637">
        <v>203484</v>
      </c>
      <c r="B13637">
        <v>13</v>
      </c>
      <c r="C13637">
        <v>0</v>
      </c>
      <c r="D13637">
        <v>0</v>
      </c>
      <c r="E13637">
        <v>0</v>
      </c>
    </row>
    <row r="13638" spans="1:5" x14ac:dyDescent="0.3">
      <c r="A13638">
        <v>218612</v>
      </c>
      <c r="B13638">
        <v>10</v>
      </c>
      <c r="C13638">
        <v>0</v>
      </c>
      <c r="D13638">
        <v>0</v>
      </c>
      <c r="E13638">
        <v>0</v>
      </c>
    </row>
    <row r="13639" spans="1:5" x14ac:dyDescent="0.3">
      <c r="A13639">
        <v>154884</v>
      </c>
      <c r="B13639">
        <v>6</v>
      </c>
      <c r="C13639">
        <v>0</v>
      </c>
      <c r="D13639">
        <v>0</v>
      </c>
      <c r="E13639">
        <v>0</v>
      </c>
    </row>
    <row r="13640" spans="1:5" x14ac:dyDescent="0.3">
      <c r="A13640">
        <v>132280</v>
      </c>
      <c r="B13640">
        <v>2</v>
      </c>
      <c r="C13640">
        <v>0</v>
      </c>
      <c r="D13640">
        <v>0</v>
      </c>
      <c r="E13640">
        <v>0</v>
      </c>
    </row>
    <row r="13641" spans="1:5" x14ac:dyDescent="0.3">
      <c r="A13641">
        <v>208652</v>
      </c>
      <c r="B13641">
        <v>7</v>
      </c>
      <c r="C13641">
        <v>0</v>
      </c>
      <c r="D13641">
        <v>0</v>
      </c>
      <c r="E13641">
        <v>0</v>
      </c>
    </row>
    <row r="13642" spans="1:5" x14ac:dyDescent="0.3">
      <c r="A13642">
        <v>144988</v>
      </c>
      <c r="B13642">
        <v>1</v>
      </c>
      <c r="C13642">
        <v>0</v>
      </c>
      <c r="D13642">
        <v>0</v>
      </c>
      <c r="E13642">
        <v>0</v>
      </c>
    </row>
    <row r="13643" spans="1:5" x14ac:dyDescent="0.3">
      <c r="A13643">
        <v>203444</v>
      </c>
      <c r="B13643">
        <v>5</v>
      </c>
      <c r="C13643">
        <v>0</v>
      </c>
      <c r="D13643">
        <v>0</v>
      </c>
      <c r="E13643">
        <v>0</v>
      </c>
    </row>
    <row r="13644" spans="1:5" x14ac:dyDescent="0.3">
      <c r="A13644">
        <v>221632</v>
      </c>
      <c r="B13644">
        <v>15</v>
      </c>
      <c r="C13644">
        <v>0</v>
      </c>
      <c r="D13644">
        <v>0</v>
      </c>
      <c r="E13644">
        <v>0</v>
      </c>
    </row>
    <row r="13645" spans="1:5" x14ac:dyDescent="0.3">
      <c r="A13645">
        <v>170632</v>
      </c>
      <c r="B13645">
        <v>9</v>
      </c>
      <c r="C13645">
        <v>0</v>
      </c>
      <c r="D13645">
        <v>0</v>
      </c>
      <c r="E13645">
        <v>0</v>
      </c>
    </row>
    <row r="13646" spans="1:5" x14ac:dyDescent="0.3">
      <c r="A13646">
        <v>217152</v>
      </c>
      <c r="B13646">
        <v>3</v>
      </c>
      <c r="C13646">
        <v>0</v>
      </c>
      <c r="D13646">
        <v>0</v>
      </c>
      <c r="E13646">
        <v>0</v>
      </c>
    </row>
    <row r="13647" spans="1:5" x14ac:dyDescent="0.3">
      <c r="A13647">
        <v>139716</v>
      </c>
      <c r="B13647">
        <v>2</v>
      </c>
      <c r="C13647">
        <v>0</v>
      </c>
      <c r="D13647">
        <v>0</v>
      </c>
      <c r="E13647">
        <v>0</v>
      </c>
    </row>
    <row r="13648" spans="1:5" x14ac:dyDescent="0.3">
      <c r="A13648">
        <v>76196</v>
      </c>
      <c r="B13648">
        <v>19</v>
      </c>
      <c r="C13648">
        <v>0</v>
      </c>
      <c r="D13648">
        <v>0</v>
      </c>
      <c r="E13648">
        <v>0</v>
      </c>
    </row>
    <row r="13649" spans="1:5" x14ac:dyDescent="0.3">
      <c r="A13649">
        <v>204572</v>
      </c>
      <c r="B13649">
        <v>92</v>
      </c>
      <c r="C13649">
        <v>0</v>
      </c>
      <c r="D13649">
        <v>0</v>
      </c>
      <c r="E13649">
        <v>0</v>
      </c>
    </row>
    <row r="13650" spans="1:5" x14ac:dyDescent="0.3">
      <c r="A13650">
        <v>154612</v>
      </c>
      <c r="B13650">
        <v>6</v>
      </c>
      <c r="C13650">
        <v>0</v>
      </c>
      <c r="D13650">
        <v>0</v>
      </c>
      <c r="E13650">
        <v>0</v>
      </c>
    </row>
    <row r="13651" spans="1:5" x14ac:dyDescent="0.3">
      <c r="A13651">
        <v>193860</v>
      </c>
      <c r="B13651">
        <v>18</v>
      </c>
      <c r="C13651">
        <v>0</v>
      </c>
      <c r="D13651">
        <v>0</v>
      </c>
      <c r="E13651">
        <v>0</v>
      </c>
    </row>
    <row r="13652" spans="1:5" x14ac:dyDescent="0.3">
      <c r="A13652">
        <v>215820</v>
      </c>
      <c r="B13652">
        <v>10</v>
      </c>
      <c r="C13652">
        <v>0</v>
      </c>
      <c r="D13652">
        <v>0</v>
      </c>
      <c r="E13652">
        <v>0</v>
      </c>
    </row>
    <row r="13653" spans="1:5" x14ac:dyDescent="0.3">
      <c r="A13653">
        <v>130884</v>
      </c>
      <c r="B13653">
        <v>8</v>
      </c>
      <c r="C13653">
        <v>0</v>
      </c>
      <c r="D13653">
        <v>0</v>
      </c>
      <c r="E13653">
        <v>0</v>
      </c>
    </row>
    <row r="13654" spans="1:5" x14ac:dyDescent="0.3">
      <c r="A13654">
        <v>46176</v>
      </c>
      <c r="B13654">
        <v>7</v>
      </c>
      <c r="C13654">
        <v>0</v>
      </c>
      <c r="D13654">
        <v>0</v>
      </c>
      <c r="E13654">
        <v>0</v>
      </c>
    </row>
    <row r="13655" spans="1:5" x14ac:dyDescent="0.3">
      <c r="A13655">
        <v>146696</v>
      </c>
      <c r="B13655">
        <v>94</v>
      </c>
      <c r="C13655">
        <v>0</v>
      </c>
      <c r="D13655">
        <v>0</v>
      </c>
      <c r="E13655">
        <v>0</v>
      </c>
    </row>
    <row r="13656" spans="1:5" x14ac:dyDescent="0.3">
      <c r="A13656">
        <v>141864</v>
      </c>
      <c r="B13656">
        <v>5</v>
      </c>
      <c r="C13656">
        <v>0</v>
      </c>
      <c r="D13656">
        <v>0</v>
      </c>
      <c r="E13656">
        <v>0</v>
      </c>
    </row>
    <row r="13657" spans="1:5" x14ac:dyDescent="0.3">
      <c r="A13657">
        <v>20468</v>
      </c>
      <c r="B13657">
        <v>2</v>
      </c>
      <c r="C13657">
        <v>0</v>
      </c>
      <c r="D13657">
        <v>0</v>
      </c>
      <c r="E13657">
        <v>0</v>
      </c>
    </row>
    <row r="13658" spans="1:5" x14ac:dyDescent="0.3">
      <c r="A13658">
        <v>175528</v>
      </c>
      <c r="B13658">
        <v>12</v>
      </c>
      <c r="C13658">
        <v>0</v>
      </c>
      <c r="D13658">
        <v>0</v>
      </c>
      <c r="E13658">
        <v>0</v>
      </c>
    </row>
    <row r="13659" spans="1:5" x14ac:dyDescent="0.3">
      <c r="A13659">
        <v>165944</v>
      </c>
      <c r="B13659">
        <v>8</v>
      </c>
      <c r="C13659">
        <v>0</v>
      </c>
      <c r="D13659">
        <v>0</v>
      </c>
      <c r="E13659">
        <v>0</v>
      </c>
    </row>
    <row r="13660" spans="1:5" x14ac:dyDescent="0.3">
      <c r="A13660">
        <v>133404</v>
      </c>
      <c r="B13660">
        <v>6</v>
      </c>
      <c r="C13660">
        <v>0</v>
      </c>
      <c r="D13660">
        <v>0</v>
      </c>
      <c r="E13660">
        <v>0</v>
      </c>
    </row>
    <row r="13661" spans="1:5" x14ac:dyDescent="0.3">
      <c r="A13661">
        <v>196548</v>
      </c>
      <c r="B13661">
        <v>23</v>
      </c>
      <c r="C13661">
        <v>0</v>
      </c>
      <c r="D13661">
        <v>0</v>
      </c>
      <c r="E13661">
        <v>0</v>
      </c>
    </row>
    <row r="13662" spans="1:5" x14ac:dyDescent="0.3">
      <c r="A13662">
        <v>41220</v>
      </c>
      <c r="B13662">
        <v>9</v>
      </c>
      <c r="C13662">
        <v>0</v>
      </c>
      <c r="D13662">
        <v>0</v>
      </c>
      <c r="E13662">
        <v>0</v>
      </c>
    </row>
    <row r="13663" spans="1:5" x14ac:dyDescent="0.3">
      <c r="A13663">
        <v>141800</v>
      </c>
      <c r="B13663">
        <v>13</v>
      </c>
      <c r="C13663">
        <v>0</v>
      </c>
      <c r="D13663">
        <v>0</v>
      </c>
      <c r="E13663">
        <v>0</v>
      </c>
    </row>
    <row r="13664" spans="1:5" x14ac:dyDescent="0.3">
      <c r="A13664">
        <v>196236</v>
      </c>
      <c r="B13664">
        <v>2</v>
      </c>
      <c r="C13664">
        <v>0</v>
      </c>
      <c r="D13664">
        <v>0</v>
      </c>
      <c r="E13664">
        <v>0</v>
      </c>
    </row>
    <row r="13665" spans="1:5" x14ac:dyDescent="0.3">
      <c r="A13665">
        <v>209672</v>
      </c>
      <c r="B13665">
        <v>5</v>
      </c>
      <c r="C13665">
        <v>0</v>
      </c>
      <c r="D13665">
        <v>0</v>
      </c>
      <c r="E13665">
        <v>0</v>
      </c>
    </row>
    <row r="13666" spans="1:5" x14ac:dyDescent="0.3">
      <c r="A13666">
        <v>203068</v>
      </c>
      <c r="B13666">
        <v>4</v>
      </c>
      <c r="C13666">
        <v>0</v>
      </c>
      <c r="D13666">
        <v>0</v>
      </c>
      <c r="E13666">
        <v>0</v>
      </c>
    </row>
    <row r="13667" spans="1:5" x14ac:dyDescent="0.3">
      <c r="A13667">
        <v>173904</v>
      </c>
      <c r="B13667">
        <v>3</v>
      </c>
      <c r="C13667">
        <v>0</v>
      </c>
      <c r="D13667">
        <v>0</v>
      </c>
      <c r="E13667">
        <v>0</v>
      </c>
    </row>
    <row r="13668" spans="1:5" x14ac:dyDescent="0.3">
      <c r="A13668">
        <v>158964</v>
      </c>
      <c r="B13668">
        <v>10</v>
      </c>
      <c r="C13668">
        <v>0</v>
      </c>
      <c r="D13668">
        <v>0</v>
      </c>
      <c r="E13668">
        <v>0</v>
      </c>
    </row>
    <row r="13669" spans="1:5" x14ac:dyDescent="0.3">
      <c r="A13669">
        <v>217008</v>
      </c>
      <c r="B13669">
        <v>12</v>
      </c>
      <c r="C13669">
        <v>0</v>
      </c>
      <c r="D13669">
        <v>0</v>
      </c>
      <c r="E13669">
        <v>0</v>
      </c>
    </row>
    <row r="13670" spans="1:5" x14ac:dyDescent="0.3">
      <c r="A13670">
        <v>84300</v>
      </c>
      <c r="B13670">
        <v>2</v>
      </c>
      <c r="C13670">
        <v>0</v>
      </c>
      <c r="D13670">
        <v>0</v>
      </c>
      <c r="E13670">
        <v>0</v>
      </c>
    </row>
    <row r="13671" spans="1:5" x14ac:dyDescent="0.3">
      <c r="A13671">
        <v>104488</v>
      </c>
      <c r="B13671">
        <v>2</v>
      </c>
      <c r="C13671">
        <v>0</v>
      </c>
      <c r="D13671">
        <v>0</v>
      </c>
      <c r="E13671">
        <v>0</v>
      </c>
    </row>
    <row r="13672" spans="1:5" x14ac:dyDescent="0.3">
      <c r="A13672">
        <v>104260</v>
      </c>
      <c r="B13672">
        <v>4</v>
      </c>
      <c r="C13672">
        <v>0</v>
      </c>
      <c r="D13672">
        <v>0</v>
      </c>
      <c r="E13672">
        <v>0</v>
      </c>
    </row>
    <row r="13673" spans="1:5" x14ac:dyDescent="0.3">
      <c r="A13673">
        <v>104216</v>
      </c>
      <c r="B13673">
        <v>5</v>
      </c>
      <c r="C13673">
        <v>0</v>
      </c>
      <c r="D13673">
        <v>0</v>
      </c>
      <c r="E13673">
        <v>0</v>
      </c>
    </row>
    <row r="13674" spans="1:5" x14ac:dyDescent="0.3">
      <c r="A13674">
        <v>103988</v>
      </c>
      <c r="B13674">
        <v>3</v>
      </c>
      <c r="C13674">
        <v>0</v>
      </c>
      <c r="D13674">
        <v>0</v>
      </c>
      <c r="E13674">
        <v>0</v>
      </c>
    </row>
    <row r="13675" spans="1:5" x14ac:dyDescent="0.3">
      <c r="A13675">
        <v>53156</v>
      </c>
      <c r="B13675">
        <v>2</v>
      </c>
      <c r="C13675">
        <v>0</v>
      </c>
      <c r="D13675">
        <v>0</v>
      </c>
      <c r="E13675">
        <v>0</v>
      </c>
    </row>
    <row r="13676" spans="1:5" x14ac:dyDescent="0.3">
      <c r="A13676">
        <v>50364</v>
      </c>
      <c r="B13676">
        <v>35</v>
      </c>
      <c r="C13676">
        <v>0</v>
      </c>
      <c r="D13676">
        <v>0</v>
      </c>
      <c r="E13676">
        <v>0</v>
      </c>
    </row>
    <row r="13677" spans="1:5" x14ac:dyDescent="0.3">
      <c r="A13677">
        <v>103572</v>
      </c>
      <c r="B13677">
        <v>5</v>
      </c>
      <c r="C13677">
        <v>0</v>
      </c>
      <c r="D13677">
        <v>0</v>
      </c>
      <c r="E13677">
        <v>0</v>
      </c>
    </row>
    <row r="13678" spans="1:5" x14ac:dyDescent="0.3">
      <c r="A13678">
        <v>103468</v>
      </c>
      <c r="B13678">
        <v>2</v>
      </c>
      <c r="C13678">
        <v>0</v>
      </c>
      <c r="D13678">
        <v>0</v>
      </c>
      <c r="E13678">
        <v>0</v>
      </c>
    </row>
    <row r="13679" spans="1:5" x14ac:dyDescent="0.3">
      <c r="A13679">
        <v>102656</v>
      </c>
      <c r="B13679">
        <v>14</v>
      </c>
      <c r="C13679">
        <v>0</v>
      </c>
      <c r="D13679">
        <v>0</v>
      </c>
      <c r="E13679">
        <v>0</v>
      </c>
    </row>
    <row r="13680" spans="1:5" x14ac:dyDescent="0.3">
      <c r="A13680">
        <v>93612</v>
      </c>
      <c r="B13680">
        <v>18</v>
      </c>
      <c r="C13680">
        <v>0</v>
      </c>
      <c r="D13680">
        <v>0</v>
      </c>
      <c r="E13680">
        <v>0</v>
      </c>
    </row>
    <row r="13681" spans="1:5" x14ac:dyDescent="0.3">
      <c r="A13681">
        <v>84676</v>
      </c>
      <c r="B13681">
        <v>4</v>
      </c>
      <c r="C13681">
        <v>0</v>
      </c>
      <c r="D13681">
        <v>0</v>
      </c>
      <c r="E13681">
        <v>0</v>
      </c>
    </row>
    <row r="13682" spans="1:5" x14ac:dyDescent="0.3">
      <c r="A13682">
        <v>102448</v>
      </c>
      <c r="B13682">
        <v>3</v>
      </c>
      <c r="C13682">
        <v>0</v>
      </c>
      <c r="D13682">
        <v>0</v>
      </c>
      <c r="E13682">
        <v>0</v>
      </c>
    </row>
    <row r="13683" spans="1:5" x14ac:dyDescent="0.3">
      <c r="A13683">
        <v>102384</v>
      </c>
      <c r="B13683">
        <v>5</v>
      </c>
      <c r="C13683">
        <v>0</v>
      </c>
      <c r="D13683">
        <v>0</v>
      </c>
      <c r="E13683">
        <v>0</v>
      </c>
    </row>
    <row r="13684" spans="1:5" x14ac:dyDescent="0.3">
      <c r="A13684">
        <v>97904</v>
      </c>
      <c r="B13684">
        <v>10</v>
      </c>
      <c r="C13684">
        <v>0</v>
      </c>
      <c r="D13684">
        <v>0</v>
      </c>
      <c r="E13684">
        <v>0</v>
      </c>
    </row>
    <row r="13685" spans="1:5" x14ac:dyDescent="0.3">
      <c r="A13685">
        <v>28800</v>
      </c>
      <c r="B13685">
        <v>4</v>
      </c>
      <c r="C13685">
        <v>0</v>
      </c>
      <c r="D13685">
        <v>0</v>
      </c>
      <c r="E13685">
        <v>0</v>
      </c>
    </row>
    <row r="13686" spans="1:5" x14ac:dyDescent="0.3">
      <c r="A13686">
        <v>102176</v>
      </c>
      <c r="B13686">
        <v>2</v>
      </c>
      <c r="C13686">
        <v>0</v>
      </c>
      <c r="D13686">
        <v>0</v>
      </c>
      <c r="E13686">
        <v>0</v>
      </c>
    </row>
    <row r="13687" spans="1:5" x14ac:dyDescent="0.3">
      <c r="A13687">
        <v>53052</v>
      </c>
      <c r="B13687">
        <v>39</v>
      </c>
      <c r="C13687">
        <v>0</v>
      </c>
      <c r="D13687">
        <v>0</v>
      </c>
      <c r="E13687">
        <v>0</v>
      </c>
    </row>
    <row r="13688" spans="1:5" x14ac:dyDescent="0.3">
      <c r="A13688">
        <v>90072</v>
      </c>
      <c r="B13688">
        <v>3</v>
      </c>
      <c r="C13688">
        <v>0</v>
      </c>
      <c r="D13688">
        <v>0</v>
      </c>
      <c r="E13688">
        <v>0</v>
      </c>
    </row>
    <row r="13689" spans="1:5" x14ac:dyDescent="0.3">
      <c r="A13689">
        <v>96944</v>
      </c>
      <c r="B13689">
        <v>5</v>
      </c>
      <c r="C13689">
        <v>0</v>
      </c>
      <c r="D13689">
        <v>0</v>
      </c>
      <c r="E13689">
        <v>0</v>
      </c>
    </row>
    <row r="13690" spans="1:5" x14ac:dyDescent="0.3">
      <c r="A13690">
        <v>30364</v>
      </c>
      <c r="B13690">
        <v>38</v>
      </c>
      <c r="C13690">
        <v>0</v>
      </c>
      <c r="D13690">
        <v>0</v>
      </c>
      <c r="E13690">
        <v>0</v>
      </c>
    </row>
    <row r="13691" spans="1:5" x14ac:dyDescent="0.3">
      <c r="A13691">
        <v>101904</v>
      </c>
      <c r="B13691">
        <v>7</v>
      </c>
      <c r="C13691">
        <v>0</v>
      </c>
      <c r="D13691">
        <v>0</v>
      </c>
      <c r="E13691">
        <v>0</v>
      </c>
    </row>
    <row r="13692" spans="1:5" x14ac:dyDescent="0.3">
      <c r="A13692">
        <v>49988</v>
      </c>
      <c r="B13692">
        <v>13</v>
      </c>
      <c r="C13692">
        <v>0</v>
      </c>
      <c r="D13692">
        <v>0</v>
      </c>
      <c r="E13692">
        <v>0</v>
      </c>
    </row>
    <row r="13693" spans="1:5" x14ac:dyDescent="0.3">
      <c r="A13693">
        <v>97552</v>
      </c>
      <c r="B13693">
        <v>128</v>
      </c>
      <c r="C13693">
        <v>0</v>
      </c>
      <c r="D13693">
        <v>0</v>
      </c>
      <c r="E13693">
        <v>0</v>
      </c>
    </row>
    <row r="13694" spans="1:5" x14ac:dyDescent="0.3">
      <c r="A13694">
        <v>101632</v>
      </c>
      <c r="B13694">
        <v>5</v>
      </c>
      <c r="C13694">
        <v>0</v>
      </c>
      <c r="D13694">
        <v>0</v>
      </c>
      <c r="E13694">
        <v>0</v>
      </c>
    </row>
    <row r="13695" spans="1:5" x14ac:dyDescent="0.3">
      <c r="A13695">
        <v>101612</v>
      </c>
      <c r="B13695">
        <v>40</v>
      </c>
      <c r="C13695">
        <v>0</v>
      </c>
      <c r="D13695">
        <v>0</v>
      </c>
      <c r="E13695">
        <v>0</v>
      </c>
    </row>
    <row r="13696" spans="1:5" x14ac:dyDescent="0.3">
      <c r="A13696">
        <v>101572</v>
      </c>
      <c r="B13696">
        <v>9</v>
      </c>
      <c r="C13696">
        <v>0</v>
      </c>
      <c r="D13696">
        <v>0</v>
      </c>
      <c r="E13696">
        <v>0</v>
      </c>
    </row>
    <row r="13697" spans="1:5" x14ac:dyDescent="0.3">
      <c r="A13697">
        <v>36616</v>
      </c>
      <c r="B13697">
        <v>3</v>
      </c>
      <c r="C13697">
        <v>0</v>
      </c>
      <c r="D13697">
        <v>0</v>
      </c>
      <c r="E13697">
        <v>0</v>
      </c>
    </row>
    <row r="13698" spans="1:5" x14ac:dyDescent="0.3">
      <c r="A13698">
        <v>67844</v>
      </c>
      <c r="B13698">
        <v>21</v>
      </c>
      <c r="C13698">
        <v>0</v>
      </c>
      <c r="D13698">
        <v>0</v>
      </c>
      <c r="E13698">
        <v>0</v>
      </c>
    </row>
    <row r="13699" spans="1:5" x14ac:dyDescent="0.3">
      <c r="A13699">
        <v>45092</v>
      </c>
      <c r="B13699">
        <v>25</v>
      </c>
      <c r="C13699">
        <v>0</v>
      </c>
      <c r="D13699">
        <v>0</v>
      </c>
      <c r="E13699">
        <v>0</v>
      </c>
    </row>
    <row r="13700" spans="1:5" x14ac:dyDescent="0.3">
      <c r="A13700">
        <v>101156</v>
      </c>
      <c r="B13700">
        <v>3</v>
      </c>
      <c r="C13700">
        <v>0</v>
      </c>
      <c r="D13700">
        <v>0</v>
      </c>
      <c r="E13700">
        <v>0</v>
      </c>
    </row>
    <row r="13701" spans="1:5" x14ac:dyDescent="0.3">
      <c r="A13701">
        <v>45864</v>
      </c>
      <c r="B13701">
        <v>66</v>
      </c>
      <c r="C13701">
        <v>0</v>
      </c>
      <c r="D13701">
        <v>0</v>
      </c>
      <c r="E13701">
        <v>0</v>
      </c>
    </row>
    <row r="13702" spans="1:5" x14ac:dyDescent="0.3">
      <c r="A13702">
        <v>29884</v>
      </c>
      <c r="B13702">
        <v>49</v>
      </c>
      <c r="C13702">
        <v>0</v>
      </c>
      <c r="D13702">
        <v>0</v>
      </c>
      <c r="E13702">
        <v>0</v>
      </c>
    </row>
    <row r="13703" spans="1:5" x14ac:dyDescent="0.3">
      <c r="A13703">
        <v>70216</v>
      </c>
      <c r="B13703">
        <v>30</v>
      </c>
      <c r="C13703">
        <v>0</v>
      </c>
      <c r="D13703">
        <v>0</v>
      </c>
      <c r="E13703">
        <v>0</v>
      </c>
    </row>
    <row r="13704" spans="1:5" x14ac:dyDescent="0.3">
      <c r="A13704">
        <v>38384</v>
      </c>
      <c r="B13704">
        <v>55</v>
      </c>
      <c r="C13704">
        <v>0</v>
      </c>
      <c r="D13704">
        <v>0</v>
      </c>
      <c r="E13704">
        <v>0</v>
      </c>
    </row>
    <row r="13705" spans="1:5" x14ac:dyDescent="0.3">
      <c r="A13705">
        <v>92864</v>
      </c>
      <c r="B13705">
        <v>5</v>
      </c>
      <c r="C13705">
        <v>0</v>
      </c>
      <c r="D13705">
        <v>0</v>
      </c>
      <c r="E13705">
        <v>0</v>
      </c>
    </row>
    <row r="13706" spans="1:5" x14ac:dyDescent="0.3">
      <c r="A13706">
        <v>36344</v>
      </c>
      <c r="B13706">
        <v>2</v>
      </c>
      <c r="C13706">
        <v>0</v>
      </c>
      <c r="D13706">
        <v>0</v>
      </c>
      <c r="E13706">
        <v>0</v>
      </c>
    </row>
    <row r="13707" spans="1:5" x14ac:dyDescent="0.3">
      <c r="A13707">
        <v>99092</v>
      </c>
      <c r="B13707">
        <v>6</v>
      </c>
      <c r="C13707">
        <v>0</v>
      </c>
      <c r="D13707">
        <v>0</v>
      </c>
      <c r="E13707">
        <v>0</v>
      </c>
    </row>
    <row r="13708" spans="1:5" x14ac:dyDescent="0.3">
      <c r="A13708">
        <v>68592</v>
      </c>
      <c r="B13708">
        <v>33</v>
      </c>
      <c r="C13708">
        <v>0</v>
      </c>
      <c r="D13708">
        <v>0</v>
      </c>
      <c r="E13708">
        <v>0</v>
      </c>
    </row>
    <row r="13709" spans="1:5" x14ac:dyDescent="0.3">
      <c r="A13709">
        <v>92320</v>
      </c>
      <c r="B13709">
        <v>20</v>
      </c>
      <c r="C13709">
        <v>0</v>
      </c>
      <c r="D13709">
        <v>0</v>
      </c>
      <c r="E13709">
        <v>0</v>
      </c>
    </row>
    <row r="13710" spans="1:5" x14ac:dyDescent="0.3">
      <c r="A13710">
        <v>95384</v>
      </c>
      <c r="B13710">
        <v>6</v>
      </c>
      <c r="C13710">
        <v>0</v>
      </c>
      <c r="D13710">
        <v>0</v>
      </c>
      <c r="E13710">
        <v>0</v>
      </c>
    </row>
    <row r="13711" spans="1:5" x14ac:dyDescent="0.3">
      <c r="A13711">
        <v>85592</v>
      </c>
      <c r="B13711">
        <v>36</v>
      </c>
      <c r="C13711">
        <v>0</v>
      </c>
      <c r="D13711">
        <v>0</v>
      </c>
      <c r="E13711">
        <v>0</v>
      </c>
    </row>
    <row r="13712" spans="1:5" x14ac:dyDescent="0.3">
      <c r="A13712">
        <v>38928</v>
      </c>
      <c r="B13712">
        <v>74</v>
      </c>
      <c r="C13712">
        <v>0</v>
      </c>
      <c r="D13712">
        <v>0</v>
      </c>
      <c r="E13712">
        <v>0</v>
      </c>
    </row>
    <row r="13713" spans="1:5" x14ac:dyDescent="0.3">
      <c r="A13713">
        <v>56760</v>
      </c>
      <c r="B13713">
        <v>48</v>
      </c>
      <c r="C13713">
        <v>0</v>
      </c>
      <c r="D13713">
        <v>0</v>
      </c>
      <c r="E13713">
        <v>0</v>
      </c>
    </row>
    <row r="13714" spans="1:5" x14ac:dyDescent="0.3">
      <c r="A13714">
        <v>59196</v>
      </c>
      <c r="B13714">
        <v>15</v>
      </c>
      <c r="C13714">
        <v>0</v>
      </c>
      <c r="D13714">
        <v>0</v>
      </c>
      <c r="E13714">
        <v>0</v>
      </c>
    </row>
    <row r="13715" spans="1:5" x14ac:dyDescent="0.3">
      <c r="A13715">
        <v>100340</v>
      </c>
      <c r="B13715">
        <v>147</v>
      </c>
      <c r="C13715">
        <v>0</v>
      </c>
      <c r="D13715">
        <v>0</v>
      </c>
      <c r="E13715">
        <v>0</v>
      </c>
    </row>
    <row r="13716" spans="1:5" x14ac:dyDescent="0.3">
      <c r="A13716">
        <v>81132</v>
      </c>
      <c r="B13716">
        <v>20</v>
      </c>
      <c r="C13716">
        <v>0</v>
      </c>
      <c r="D13716">
        <v>0</v>
      </c>
      <c r="E13716">
        <v>0</v>
      </c>
    </row>
    <row r="13717" spans="1:5" x14ac:dyDescent="0.3">
      <c r="A13717">
        <v>100280</v>
      </c>
      <c r="B13717">
        <v>5</v>
      </c>
      <c r="C13717">
        <v>0</v>
      </c>
      <c r="D13717">
        <v>0</v>
      </c>
      <c r="E13717">
        <v>0</v>
      </c>
    </row>
    <row r="13718" spans="1:5" x14ac:dyDescent="0.3">
      <c r="A13718">
        <v>31864</v>
      </c>
      <c r="B13718">
        <v>2</v>
      </c>
      <c r="C13718">
        <v>0</v>
      </c>
      <c r="D13718">
        <v>0</v>
      </c>
      <c r="E13718">
        <v>0</v>
      </c>
    </row>
    <row r="13719" spans="1:5" x14ac:dyDescent="0.3">
      <c r="A13719">
        <v>63008</v>
      </c>
      <c r="B13719">
        <v>50</v>
      </c>
      <c r="C13719">
        <v>0</v>
      </c>
      <c r="D13719">
        <v>0</v>
      </c>
      <c r="E13719">
        <v>0</v>
      </c>
    </row>
    <row r="13720" spans="1:5" x14ac:dyDescent="0.3">
      <c r="A13720">
        <v>65092</v>
      </c>
      <c r="B13720">
        <v>18</v>
      </c>
      <c r="C13720">
        <v>0</v>
      </c>
      <c r="D13720">
        <v>0</v>
      </c>
      <c r="E13720">
        <v>0</v>
      </c>
    </row>
    <row r="13721" spans="1:5" x14ac:dyDescent="0.3">
      <c r="A13721">
        <v>56216</v>
      </c>
      <c r="B13721">
        <v>5</v>
      </c>
      <c r="C13721">
        <v>0</v>
      </c>
      <c r="D13721">
        <v>0</v>
      </c>
      <c r="E13721">
        <v>0</v>
      </c>
    </row>
    <row r="13722" spans="1:5" x14ac:dyDescent="0.3">
      <c r="A13722">
        <v>100136</v>
      </c>
      <c r="B13722">
        <v>8</v>
      </c>
      <c r="C13722">
        <v>0</v>
      </c>
      <c r="D13722">
        <v>0</v>
      </c>
      <c r="E13722">
        <v>0</v>
      </c>
    </row>
    <row r="13723" spans="1:5" x14ac:dyDescent="0.3">
      <c r="A13723">
        <v>93344</v>
      </c>
      <c r="B13723">
        <v>1</v>
      </c>
      <c r="C13723">
        <v>0</v>
      </c>
      <c r="D13723">
        <v>0</v>
      </c>
      <c r="E13723">
        <v>0</v>
      </c>
    </row>
    <row r="13724" spans="1:5" x14ac:dyDescent="0.3">
      <c r="A13724">
        <v>75156</v>
      </c>
      <c r="B13724">
        <v>33</v>
      </c>
      <c r="C13724">
        <v>0</v>
      </c>
      <c r="D13724">
        <v>0</v>
      </c>
      <c r="E13724">
        <v>0</v>
      </c>
    </row>
    <row r="13725" spans="1:5" x14ac:dyDescent="0.3">
      <c r="A13725">
        <v>30904</v>
      </c>
      <c r="B13725">
        <v>4</v>
      </c>
      <c r="C13725">
        <v>0</v>
      </c>
      <c r="D13725">
        <v>0</v>
      </c>
      <c r="E13725">
        <v>0</v>
      </c>
    </row>
    <row r="13726" spans="1:5" x14ac:dyDescent="0.3">
      <c r="A13726">
        <v>63488</v>
      </c>
      <c r="B13726">
        <v>87</v>
      </c>
      <c r="C13726">
        <v>0</v>
      </c>
      <c r="D13726">
        <v>0</v>
      </c>
      <c r="E13726">
        <v>0</v>
      </c>
    </row>
    <row r="13727" spans="1:5" x14ac:dyDescent="0.3">
      <c r="A13727">
        <v>100008</v>
      </c>
      <c r="B13727">
        <v>4</v>
      </c>
      <c r="C13727">
        <v>0</v>
      </c>
      <c r="D13727">
        <v>0</v>
      </c>
      <c r="E13727">
        <v>0</v>
      </c>
    </row>
    <row r="13728" spans="1:5" x14ac:dyDescent="0.3">
      <c r="A13728">
        <v>67968</v>
      </c>
      <c r="B13728">
        <v>7</v>
      </c>
      <c r="C13728">
        <v>0</v>
      </c>
      <c r="D13728">
        <v>0</v>
      </c>
      <c r="E13728">
        <v>0</v>
      </c>
    </row>
    <row r="13729" spans="1:5" x14ac:dyDescent="0.3">
      <c r="A13729">
        <v>99468</v>
      </c>
      <c r="B13729">
        <v>13</v>
      </c>
      <c r="C13729">
        <v>0</v>
      </c>
      <c r="D13729">
        <v>0</v>
      </c>
      <c r="E13729">
        <v>0</v>
      </c>
    </row>
    <row r="13730" spans="1:5" x14ac:dyDescent="0.3">
      <c r="A13730">
        <v>170776</v>
      </c>
      <c r="B13730">
        <v>1</v>
      </c>
      <c r="C13730">
        <v>0</v>
      </c>
      <c r="D13730">
        <v>0</v>
      </c>
      <c r="E13730">
        <v>0</v>
      </c>
    </row>
    <row r="13731" spans="1:5" x14ac:dyDescent="0.3">
      <c r="A13731">
        <v>214696</v>
      </c>
      <c r="B13731">
        <v>1</v>
      </c>
      <c r="C13731">
        <v>0</v>
      </c>
      <c r="D13731">
        <v>0</v>
      </c>
      <c r="E13731">
        <v>0</v>
      </c>
    </row>
    <row r="13732" spans="1:5" x14ac:dyDescent="0.3">
      <c r="A13732">
        <v>225484</v>
      </c>
      <c r="B13732">
        <v>10</v>
      </c>
      <c r="C13732">
        <v>0</v>
      </c>
      <c r="D13732">
        <v>0</v>
      </c>
      <c r="E13732">
        <v>0</v>
      </c>
    </row>
    <row r="13733" spans="1:5" x14ac:dyDescent="0.3">
      <c r="A13733">
        <v>64572</v>
      </c>
      <c r="B13733">
        <v>3</v>
      </c>
      <c r="C13733">
        <v>0</v>
      </c>
      <c r="D13733">
        <v>0</v>
      </c>
      <c r="E13733">
        <v>0</v>
      </c>
    </row>
    <row r="13734" spans="1:5" x14ac:dyDescent="0.3">
      <c r="A13734">
        <v>225340</v>
      </c>
      <c r="B13734">
        <v>4</v>
      </c>
      <c r="C13734">
        <v>0</v>
      </c>
      <c r="D13734">
        <v>0</v>
      </c>
      <c r="E13734">
        <v>0</v>
      </c>
    </row>
    <row r="13735" spans="1:5" x14ac:dyDescent="0.3">
      <c r="A13735">
        <v>225320</v>
      </c>
      <c r="B13735">
        <v>5</v>
      </c>
      <c r="C13735">
        <v>0</v>
      </c>
      <c r="D13735">
        <v>0</v>
      </c>
      <c r="E13735">
        <v>0</v>
      </c>
    </row>
    <row r="13736" spans="1:5" x14ac:dyDescent="0.3">
      <c r="A13736">
        <v>150884</v>
      </c>
      <c r="B13736">
        <v>1</v>
      </c>
      <c r="C13736">
        <v>0</v>
      </c>
      <c r="D13736">
        <v>0</v>
      </c>
      <c r="E13736">
        <v>0</v>
      </c>
    </row>
    <row r="13737" spans="1:5" x14ac:dyDescent="0.3">
      <c r="A13737">
        <v>23260</v>
      </c>
      <c r="B13737">
        <v>2</v>
      </c>
      <c r="C13737">
        <v>0</v>
      </c>
      <c r="D13737">
        <v>0</v>
      </c>
      <c r="E13737">
        <v>0</v>
      </c>
    </row>
    <row r="13738" spans="1:5" x14ac:dyDescent="0.3">
      <c r="A13738">
        <v>46448</v>
      </c>
      <c r="B13738">
        <v>1</v>
      </c>
      <c r="C13738">
        <v>0</v>
      </c>
      <c r="D13738">
        <v>0</v>
      </c>
      <c r="E13738">
        <v>0</v>
      </c>
    </row>
    <row r="13739" spans="1:5" x14ac:dyDescent="0.3">
      <c r="A13739">
        <v>105720</v>
      </c>
      <c r="B13739">
        <v>2</v>
      </c>
      <c r="C13739">
        <v>0</v>
      </c>
      <c r="D13739">
        <v>0</v>
      </c>
      <c r="E13739">
        <v>0</v>
      </c>
    </row>
    <row r="13740" spans="1:5" x14ac:dyDescent="0.3">
      <c r="A13740">
        <v>105652</v>
      </c>
      <c r="B13740">
        <v>16</v>
      </c>
      <c r="C13740">
        <v>0</v>
      </c>
      <c r="D13740">
        <v>0</v>
      </c>
      <c r="E13740">
        <v>0</v>
      </c>
    </row>
    <row r="13741" spans="1:5" x14ac:dyDescent="0.3">
      <c r="A13741">
        <v>105584</v>
      </c>
      <c r="B13741">
        <v>7</v>
      </c>
      <c r="C13741">
        <v>0</v>
      </c>
      <c r="D13741">
        <v>0</v>
      </c>
      <c r="E13741">
        <v>0</v>
      </c>
    </row>
    <row r="13742" spans="1:5" x14ac:dyDescent="0.3">
      <c r="A13742">
        <v>105448</v>
      </c>
      <c r="B13742">
        <v>3</v>
      </c>
      <c r="C13742">
        <v>0</v>
      </c>
      <c r="D13742">
        <v>0</v>
      </c>
      <c r="E13742">
        <v>0</v>
      </c>
    </row>
    <row r="13743" spans="1:5" x14ac:dyDescent="0.3">
      <c r="A13743">
        <v>105312</v>
      </c>
      <c r="B13743">
        <v>4</v>
      </c>
      <c r="C13743">
        <v>0</v>
      </c>
      <c r="D13743">
        <v>0</v>
      </c>
      <c r="E13743">
        <v>0</v>
      </c>
    </row>
    <row r="13744" spans="1:5" x14ac:dyDescent="0.3">
      <c r="A13744">
        <v>45396</v>
      </c>
      <c r="B13744">
        <v>162</v>
      </c>
      <c r="C13744">
        <v>0</v>
      </c>
      <c r="D13744">
        <v>0</v>
      </c>
      <c r="E13744">
        <v>0</v>
      </c>
    </row>
    <row r="13745" spans="1:5" x14ac:dyDescent="0.3">
      <c r="A13745">
        <v>104700</v>
      </c>
      <c r="B13745">
        <v>3</v>
      </c>
      <c r="C13745">
        <v>0</v>
      </c>
      <c r="D13745">
        <v>0</v>
      </c>
      <c r="E13745">
        <v>0</v>
      </c>
    </row>
    <row r="13746" spans="1:5" x14ac:dyDescent="0.3">
      <c r="A13746">
        <v>104632</v>
      </c>
      <c r="B13746">
        <v>4</v>
      </c>
      <c r="C13746">
        <v>0</v>
      </c>
      <c r="D13746">
        <v>0</v>
      </c>
      <c r="E13746">
        <v>0</v>
      </c>
    </row>
    <row r="13747" spans="1:5" x14ac:dyDescent="0.3">
      <c r="A13747">
        <v>104564</v>
      </c>
      <c r="B13747">
        <v>16</v>
      </c>
      <c r="C13747">
        <v>0</v>
      </c>
      <c r="D13747">
        <v>0</v>
      </c>
      <c r="E13747">
        <v>0</v>
      </c>
    </row>
    <row r="13748" spans="1:5" x14ac:dyDescent="0.3">
      <c r="A13748">
        <v>104460</v>
      </c>
      <c r="B13748">
        <v>11</v>
      </c>
      <c r="C13748">
        <v>0</v>
      </c>
      <c r="D13748">
        <v>0</v>
      </c>
      <c r="E13748">
        <v>0</v>
      </c>
    </row>
    <row r="13749" spans="1:5" x14ac:dyDescent="0.3">
      <c r="A13749">
        <v>50360</v>
      </c>
      <c r="B13749">
        <v>7</v>
      </c>
      <c r="C13749">
        <v>0</v>
      </c>
      <c r="D13749">
        <v>0</v>
      </c>
      <c r="E13749">
        <v>0</v>
      </c>
    </row>
    <row r="13750" spans="1:5" x14ac:dyDescent="0.3">
      <c r="A13750">
        <v>104360</v>
      </c>
      <c r="B13750">
        <v>7</v>
      </c>
      <c r="C13750">
        <v>0</v>
      </c>
      <c r="D13750">
        <v>0</v>
      </c>
      <c r="E13750">
        <v>0</v>
      </c>
    </row>
    <row r="13751" spans="1:5" x14ac:dyDescent="0.3">
      <c r="A13751">
        <v>66444</v>
      </c>
      <c r="B13751">
        <v>9</v>
      </c>
      <c r="C13751">
        <v>0</v>
      </c>
      <c r="D13751">
        <v>0</v>
      </c>
      <c r="E13751">
        <v>0</v>
      </c>
    </row>
    <row r="13752" spans="1:5" x14ac:dyDescent="0.3">
      <c r="A13752">
        <v>104188</v>
      </c>
      <c r="B13752">
        <v>8</v>
      </c>
      <c r="C13752">
        <v>0</v>
      </c>
      <c r="D13752">
        <v>0</v>
      </c>
      <c r="E13752">
        <v>0</v>
      </c>
    </row>
    <row r="13753" spans="1:5" x14ac:dyDescent="0.3">
      <c r="A13753">
        <v>104088</v>
      </c>
      <c r="B13753">
        <v>3</v>
      </c>
      <c r="C13753">
        <v>0</v>
      </c>
      <c r="D13753">
        <v>0</v>
      </c>
      <c r="E13753">
        <v>0</v>
      </c>
    </row>
    <row r="13754" spans="1:5" x14ac:dyDescent="0.3">
      <c r="A13754">
        <v>19008</v>
      </c>
      <c r="B13754">
        <v>3</v>
      </c>
      <c r="C13754">
        <v>0</v>
      </c>
      <c r="D13754">
        <v>0</v>
      </c>
      <c r="E13754">
        <v>0</v>
      </c>
    </row>
    <row r="13755" spans="1:5" x14ac:dyDescent="0.3">
      <c r="A13755">
        <v>7788</v>
      </c>
      <c r="B13755">
        <v>5</v>
      </c>
      <c r="C13755">
        <v>0</v>
      </c>
      <c r="D13755">
        <v>0</v>
      </c>
      <c r="E13755">
        <v>0</v>
      </c>
    </row>
    <row r="13756" spans="1:5" x14ac:dyDescent="0.3">
      <c r="A13756">
        <v>28460</v>
      </c>
      <c r="B13756">
        <v>2</v>
      </c>
      <c r="C13756">
        <v>0</v>
      </c>
      <c r="D13756">
        <v>0</v>
      </c>
      <c r="E13756">
        <v>0</v>
      </c>
    </row>
    <row r="13757" spans="1:5" x14ac:dyDescent="0.3">
      <c r="A13757">
        <v>65764</v>
      </c>
      <c r="B13757">
        <v>1</v>
      </c>
      <c r="C13757">
        <v>0</v>
      </c>
      <c r="D13757">
        <v>0</v>
      </c>
      <c r="E13757">
        <v>0</v>
      </c>
    </row>
    <row r="13758" spans="1:5" x14ac:dyDescent="0.3">
      <c r="A13758">
        <v>58148</v>
      </c>
      <c r="B13758">
        <v>199</v>
      </c>
      <c r="C13758">
        <v>0</v>
      </c>
      <c r="D13758">
        <v>0</v>
      </c>
      <c r="E13758">
        <v>0</v>
      </c>
    </row>
    <row r="13759" spans="1:5" x14ac:dyDescent="0.3">
      <c r="A13759">
        <v>103544</v>
      </c>
      <c r="B13759">
        <v>9</v>
      </c>
      <c r="C13759">
        <v>0</v>
      </c>
      <c r="D13759">
        <v>0</v>
      </c>
      <c r="E13759">
        <v>0</v>
      </c>
    </row>
    <row r="13760" spans="1:5" x14ac:dyDescent="0.3">
      <c r="A13760">
        <v>68860</v>
      </c>
      <c r="B13760">
        <v>1</v>
      </c>
      <c r="C13760">
        <v>0</v>
      </c>
      <c r="D13760">
        <v>0</v>
      </c>
      <c r="E13760">
        <v>0</v>
      </c>
    </row>
    <row r="13761" spans="1:5" x14ac:dyDescent="0.3">
      <c r="A13761">
        <v>44580</v>
      </c>
      <c r="B13761">
        <v>7</v>
      </c>
      <c r="C13761">
        <v>0</v>
      </c>
      <c r="D13761">
        <v>0</v>
      </c>
      <c r="E13761">
        <v>0</v>
      </c>
    </row>
    <row r="13762" spans="1:5" x14ac:dyDescent="0.3">
      <c r="A13762">
        <v>102184</v>
      </c>
      <c r="B13762">
        <v>16</v>
      </c>
      <c r="C13762">
        <v>0</v>
      </c>
      <c r="D13762">
        <v>0</v>
      </c>
      <c r="E13762">
        <v>0</v>
      </c>
    </row>
    <row r="13763" spans="1:5" x14ac:dyDescent="0.3">
      <c r="A13763">
        <v>67840</v>
      </c>
      <c r="B13763">
        <v>16</v>
      </c>
      <c r="C13763">
        <v>0</v>
      </c>
      <c r="D13763">
        <v>0</v>
      </c>
      <c r="E13763">
        <v>0</v>
      </c>
    </row>
    <row r="13764" spans="1:5" x14ac:dyDescent="0.3">
      <c r="A13764">
        <v>101912</v>
      </c>
      <c r="B13764">
        <v>26</v>
      </c>
      <c r="C13764">
        <v>0</v>
      </c>
      <c r="D13764">
        <v>0</v>
      </c>
      <c r="E13764">
        <v>0</v>
      </c>
    </row>
    <row r="13765" spans="1:5" x14ac:dyDescent="0.3">
      <c r="A13765">
        <v>101844</v>
      </c>
      <c r="B13765">
        <v>9</v>
      </c>
      <c r="C13765">
        <v>0</v>
      </c>
      <c r="D13765">
        <v>0</v>
      </c>
      <c r="E13765">
        <v>0</v>
      </c>
    </row>
    <row r="13766" spans="1:5" x14ac:dyDescent="0.3">
      <c r="A13766">
        <v>101776</v>
      </c>
      <c r="B13766">
        <v>89</v>
      </c>
      <c r="C13766">
        <v>0</v>
      </c>
      <c r="D13766">
        <v>0</v>
      </c>
      <c r="E13766">
        <v>0</v>
      </c>
    </row>
    <row r="13767" spans="1:5" x14ac:dyDescent="0.3">
      <c r="A13767">
        <v>87356</v>
      </c>
      <c r="B13767">
        <v>59</v>
      </c>
      <c r="C13767">
        <v>0</v>
      </c>
      <c r="D13767">
        <v>0</v>
      </c>
      <c r="E13767">
        <v>0</v>
      </c>
    </row>
    <row r="13768" spans="1:5" x14ac:dyDescent="0.3">
      <c r="A13768">
        <v>94124</v>
      </c>
      <c r="B13768">
        <v>43</v>
      </c>
      <c r="C13768">
        <v>0</v>
      </c>
      <c r="D13768">
        <v>0</v>
      </c>
      <c r="E13768">
        <v>0</v>
      </c>
    </row>
    <row r="13769" spans="1:5" x14ac:dyDescent="0.3">
      <c r="A13769">
        <v>32780</v>
      </c>
      <c r="B13769">
        <v>9</v>
      </c>
      <c r="C13769">
        <v>0</v>
      </c>
      <c r="D13769">
        <v>0</v>
      </c>
      <c r="E13769">
        <v>0</v>
      </c>
    </row>
    <row r="13770" spans="1:5" x14ac:dyDescent="0.3">
      <c r="A13770">
        <v>60324</v>
      </c>
      <c r="B13770">
        <v>2</v>
      </c>
      <c r="C13770">
        <v>0</v>
      </c>
      <c r="D13770">
        <v>0</v>
      </c>
      <c r="E13770">
        <v>0</v>
      </c>
    </row>
    <row r="13771" spans="1:5" x14ac:dyDescent="0.3">
      <c r="A13771">
        <v>57976</v>
      </c>
      <c r="B13771">
        <v>12</v>
      </c>
      <c r="C13771">
        <v>0</v>
      </c>
      <c r="D13771">
        <v>0</v>
      </c>
      <c r="E13771">
        <v>0</v>
      </c>
    </row>
    <row r="13772" spans="1:5" x14ac:dyDescent="0.3">
      <c r="A13772">
        <v>67396</v>
      </c>
      <c r="B13772">
        <v>7</v>
      </c>
      <c r="C13772">
        <v>0</v>
      </c>
      <c r="D13772">
        <v>0</v>
      </c>
      <c r="E13772">
        <v>0</v>
      </c>
    </row>
    <row r="13773" spans="1:5" x14ac:dyDescent="0.3">
      <c r="A13773">
        <v>100892</v>
      </c>
      <c r="B13773">
        <v>3</v>
      </c>
      <c r="C13773">
        <v>0</v>
      </c>
      <c r="D13773">
        <v>0</v>
      </c>
      <c r="E13773">
        <v>0</v>
      </c>
    </row>
    <row r="13774" spans="1:5" x14ac:dyDescent="0.3">
      <c r="A13774">
        <v>100824</v>
      </c>
      <c r="B13774">
        <v>4</v>
      </c>
      <c r="C13774">
        <v>0</v>
      </c>
      <c r="D13774">
        <v>0</v>
      </c>
      <c r="E13774">
        <v>0</v>
      </c>
    </row>
    <row r="13775" spans="1:5" x14ac:dyDescent="0.3">
      <c r="A13775">
        <v>43356</v>
      </c>
      <c r="B13775">
        <v>37</v>
      </c>
      <c r="C13775">
        <v>0</v>
      </c>
      <c r="D13775">
        <v>0</v>
      </c>
      <c r="E13775">
        <v>0</v>
      </c>
    </row>
    <row r="13776" spans="1:5" x14ac:dyDescent="0.3">
      <c r="A13776">
        <v>100756</v>
      </c>
      <c r="B13776">
        <v>8</v>
      </c>
      <c r="C13776">
        <v>0</v>
      </c>
      <c r="D13776">
        <v>0</v>
      </c>
      <c r="E13776">
        <v>0</v>
      </c>
    </row>
    <row r="13777" spans="1:5" x14ac:dyDescent="0.3">
      <c r="A13777">
        <v>42200</v>
      </c>
      <c r="B13777">
        <v>8</v>
      </c>
      <c r="C13777">
        <v>0</v>
      </c>
      <c r="D13777">
        <v>0</v>
      </c>
      <c r="E13777">
        <v>0</v>
      </c>
    </row>
    <row r="13778" spans="1:5" x14ac:dyDescent="0.3">
      <c r="A13778">
        <v>57772</v>
      </c>
      <c r="B13778">
        <v>46</v>
      </c>
      <c r="C13778">
        <v>0</v>
      </c>
      <c r="D13778">
        <v>0</v>
      </c>
      <c r="E13778">
        <v>0</v>
      </c>
    </row>
    <row r="13779" spans="1:5" x14ac:dyDescent="0.3">
      <c r="A13779">
        <v>100620</v>
      </c>
      <c r="B13779">
        <v>13</v>
      </c>
      <c r="C13779">
        <v>0</v>
      </c>
      <c r="D13779">
        <v>0</v>
      </c>
      <c r="E13779">
        <v>0</v>
      </c>
    </row>
    <row r="13780" spans="1:5" x14ac:dyDescent="0.3">
      <c r="A13780">
        <v>100552</v>
      </c>
      <c r="B13780">
        <v>10</v>
      </c>
      <c r="C13780">
        <v>0</v>
      </c>
      <c r="D13780">
        <v>0</v>
      </c>
      <c r="E13780">
        <v>0</v>
      </c>
    </row>
    <row r="13781" spans="1:5" x14ac:dyDescent="0.3">
      <c r="A13781">
        <v>44852</v>
      </c>
      <c r="B13781">
        <v>49</v>
      </c>
      <c r="C13781">
        <v>0</v>
      </c>
      <c r="D13781">
        <v>0</v>
      </c>
      <c r="E13781">
        <v>0</v>
      </c>
    </row>
    <row r="13782" spans="1:5" x14ac:dyDescent="0.3">
      <c r="A13782">
        <v>52028</v>
      </c>
      <c r="B13782">
        <v>35</v>
      </c>
      <c r="C13782">
        <v>0</v>
      </c>
      <c r="D13782">
        <v>0</v>
      </c>
      <c r="E13782">
        <v>0</v>
      </c>
    </row>
    <row r="13783" spans="1:5" x14ac:dyDescent="0.3">
      <c r="A13783">
        <v>47708</v>
      </c>
      <c r="B13783">
        <v>2</v>
      </c>
      <c r="C13783">
        <v>0</v>
      </c>
      <c r="D13783">
        <v>0</v>
      </c>
      <c r="E13783">
        <v>0</v>
      </c>
    </row>
    <row r="13784" spans="1:5" x14ac:dyDescent="0.3">
      <c r="A13784">
        <v>44648</v>
      </c>
      <c r="B13784">
        <v>18</v>
      </c>
      <c r="C13784">
        <v>0</v>
      </c>
      <c r="D13784">
        <v>0</v>
      </c>
      <c r="E13784">
        <v>0</v>
      </c>
    </row>
    <row r="13785" spans="1:5" x14ac:dyDescent="0.3">
      <c r="A13785">
        <v>98444</v>
      </c>
      <c r="B13785">
        <v>11</v>
      </c>
      <c r="C13785">
        <v>0</v>
      </c>
      <c r="D13785">
        <v>0</v>
      </c>
      <c r="E13785">
        <v>0</v>
      </c>
    </row>
    <row r="13786" spans="1:5" x14ac:dyDescent="0.3">
      <c r="A13786">
        <v>95928</v>
      </c>
      <c r="B13786">
        <v>39</v>
      </c>
      <c r="C13786">
        <v>0</v>
      </c>
      <c r="D13786">
        <v>0</v>
      </c>
      <c r="E13786">
        <v>0</v>
      </c>
    </row>
    <row r="13787" spans="1:5" x14ac:dyDescent="0.3">
      <c r="A13787">
        <v>187260</v>
      </c>
      <c r="B13787">
        <v>2</v>
      </c>
      <c r="C13787">
        <v>0</v>
      </c>
      <c r="D13787">
        <v>0</v>
      </c>
      <c r="E13787">
        <v>0</v>
      </c>
    </row>
    <row r="13788" spans="1:5" x14ac:dyDescent="0.3">
      <c r="A13788">
        <v>174612</v>
      </c>
      <c r="B13788">
        <v>3</v>
      </c>
      <c r="C13788">
        <v>0</v>
      </c>
      <c r="D13788">
        <v>0</v>
      </c>
      <c r="E13788">
        <v>0</v>
      </c>
    </row>
    <row r="13789" spans="1:5" x14ac:dyDescent="0.3">
      <c r="A13789">
        <v>151660</v>
      </c>
      <c r="B13789">
        <v>3</v>
      </c>
      <c r="C13789">
        <v>0</v>
      </c>
      <c r="D13789">
        <v>0</v>
      </c>
      <c r="E13789">
        <v>0</v>
      </c>
    </row>
    <row r="13790" spans="1:5" x14ac:dyDescent="0.3">
      <c r="A13790">
        <v>225584</v>
      </c>
      <c r="B13790">
        <v>4</v>
      </c>
      <c r="C13790">
        <v>0</v>
      </c>
      <c r="D13790">
        <v>0</v>
      </c>
      <c r="E13790">
        <v>0</v>
      </c>
    </row>
    <row r="13791" spans="1:5" x14ac:dyDescent="0.3">
      <c r="A13791">
        <v>225516</v>
      </c>
      <c r="B13791">
        <v>3</v>
      </c>
      <c r="C13791">
        <v>0</v>
      </c>
      <c r="D13791">
        <v>0</v>
      </c>
      <c r="E13791">
        <v>0</v>
      </c>
    </row>
    <row r="13792" spans="1:5" x14ac:dyDescent="0.3">
      <c r="A13792">
        <v>123096</v>
      </c>
      <c r="B13792">
        <v>2</v>
      </c>
      <c r="C13792">
        <v>0</v>
      </c>
      <c r="D13792">
        <v>0</v>
      </c>
      <c r="E13792">
        <v>0</v>
      </c>
    </row>
    <row r="13793" spans="1:5" x14ac:dyDescent="0.3">
      <c r="A13793">
        <v>225380</v>
      </c>
      <c r="B13793">
        <v>17</v>
      </c>
      <c r="C13793">
        <v>0</v>
      </c>
      <c r="D13793">
        <v>0</v>
      </c>
      <c r="E13793">
        <v>0</v>
      </c>
    </row>
    <row r="13794" spans="1:5" x14ac:dyDescent="0.3">
      <c r="A13794">
        <v>225312</v>
      </c>
      <c r="B13794">
        <v>9</v>
      </c>
      <c r="C13794">
        <v>0</v>
      </c>
      <c r="D13794">
        <v>0</v>
      </c>
      <c r="E13794">
        <v>0</v>
      </c>
    </row>
    <row r="13795" spans="1:5" x14ac:dyDescent="0.3">
      <c r="A13795">
        <v>194776</v>
      </c>
      <c r="B13795">
        <v>13</v>
      </c>
      <c r="C13795">
        <v>0</v>
      </c>
      <c r="D13795">
        <v>0</v>
      </c>
      <c r="E13795">
        <v>0</v>
      </c>
    </row>
    <row r="13796" spans="1:5" x14ac:dyDescent="0.3">
      <c r="A13796">
        <v>225244</v>
      </c>
      <c r="B13796">
        <v>18</v>
      </c>
      <c r="C13796">
        <v>0</v>
      </c>
      <c r="D13796">
        <v>0</v>
      </c>
      <c r="E13796">
        <v>0</v>
      </c>
    </row>
    <row r="13797" spans="1:5" x14ac:dyDescent="0.3">
      <c r="A13797">
        <v>219056</v>
      </c>
      <c r="B13797">
        <v>1</v>
      </c>
      <c r="C13797">
        <v>0</v>
      </c>
      <c r="D13797">
        <v>0</v>
      </c>
      <c r="E13797">
        <v>0</v>
      </c>
    </row>
    <row r="13798" spans="1:5" x14ac:dyDescent="0.3">
      <c r="A13798">
        <v>184948</v>
      </c>
      <c r="B13798">
        <v>3</v>
      </c>
      <c r="C13798">
        <v>0</v>
      </c>
      <c r="D13798">
        <v>0</v>
      </c>
      <c r="E13798">
        <v>0</v>
      </c>
    </row>
    <row r="13799" spans="1:5" x14ac:dyDescent="0.3">
      <c r="A13799">
        <v>225108</v>
      </c>
      <c r="B13799">
        <v>5</v>
      </c>
      <c r="C13799">
        <v>0</v>
      </c>
      <c r="D13799">
        <v>0</v>
      </c>
      <c r="E13799">
        <v>0</v>
      </c>
    </row>
    <row r="13800" spans="1:5" x14ac:dyDescent="0.3">
      <c r="A13800">
        <v>225040</v>
      </c>
      <c r="B13800">
        <v>3</v>
      </c>
      <c r="C13800">
        <v>0</v>
      </c>
      <c r="D13800">
        <v>0</v>
      </c>
      <c r="E13800">
        <v>0</v>
      </c>
    </row>
    <row r="13801" spans="1:5" x14ac:dyDescent="0.3">
      <c r="A13801">
        <v>224768</v>
      </c>
      <c r="B13801">
        <v>4</v>
      </c>
      <c r="C13801">
        <v>0</v>
      </c>
      <c r="D13801">
        <v>0</v>
      </c>
      <c r="E13801">
        <v>0</v>
      </c>
    </row>
    <row r="13802" spans="1:5" x14ac:dyDescent="0.3">
      <c r="A13802">
        <v>154312</v>
      </c>
      <c r="B13802">
        <v>3</v>
      </c>
      <c r="C13802">
        <v>0</v>
      </c>
      <c r="D13802">
        <v>0</v>
      </c>
      <c r="E13802">
        <v>0</v>
      </c>
    </row>
    <row r="13803" spans="1:5" x14ac:dyDescent="0.3">
      <c r="A13803">
        <v>204468</v>
      </c>
      <c r="B13803">
        <v>1</v>
      </c>
      <c r="C13803">
        <v>0</v>
      </c>
      <c r="D13803">
        <v>0</v>
      </c>
      <c r="E13803">
        <v>0</v>
      </c>
    </row>
    <row r="13804" spans="1:5" x14ac:dyDescent="0.3">
      <c r="A13804">
        <v>157916</v>
      </c>
      <c r="B13804">
        <v>9</v>
      </c>
      <c r="C13804">
        <v>0</v>
      </c>
      <c r="D13804">
        <v>0</v>
      </c>
      <c r="E13804">
        <v>0</v>
      </c>
    </row>
    <row r="13805" spans="1:5" x14ac:dyDescent="0.3">
      <c r="A13805">
        <v>37472</v>
      </c>
      <c r="B13805">
        <v>1</v>
      </c>
      <c r="C13805">
        <v>0</v>
      </c>
      <c r="D13805">
        <v>0</v>
      </c>
      <c r="E13805">
        <v>0</v>
      </c>
    </row>
    <row r="13806" spans="1:5" x14ac:dyDescent="0.3">
      <c r="A13806">
        <v>224224</v>
      </c>
      <c r="B13806">
        <v>10</v>
      </c>
      <c r="C13806">
        <v>0</v>
      </c>
      <c r="D13806">
        <v>0</v>
      </c>
      <c r="E13806">
        <v>0</v>
      </c>
    </row>
    <row r="13807" spans="1:5" x14ac:dyDescent="0.3">
      <c r="A13807">
        <v>113608</v>
      </c>
      <c r="B13807">
        <v>6</v>
      </c>
      <c r="C13807">
        <v>0</v>
      </c>
      <c r="D13807">
        <v>0</v>
      </c>
      <c r="E13807">
        <v>0</v>
      </c>
    </row>
    <row r="13808" spans="1:5" x14ac:dyDescent="0.3">
      <c r="A13808">
        <v>56888</v>
      </c>
      <c r="B13808">
        <v>13</v>
      </c>
      <c r="C13808">
        <v>0</v>
      </c>
      <c r="D13808">
        <v>0</v>
      </c>
      <c r="E13808">
        <v>0</v>
      </c>
    </row>
    <row r="13809" spans="1:5" x14ac:dyDescent="0.3">
      <c r="A13809">
        <v>51448</v>
      </c>
      <c r="B13809">
        <v>21</v>
      </c>
      <c r="C13809">
        <v>0</v>
      </c>
      <c r="D13809">
        <v>0</v>
      </c>
      <c r="E13809">
        <v>0</v>
      </c>
    </row>
    <row r="13810" spans="1:5" x14ac:dyDescent="0.3">
      <c r="A13810">
        <v>113336</v>
      </c>
      <c r="B13810">
        <v>6</v>
      </c>
      <c r="C13810">
        <v>0</v>
      </c>
      <c r="D13810">
        <v>0</v>
      </c>
      <c r="E13810">
        <v>0</v>
      </c>
    </row>
    <row r="13811" spans="1:5" x14ac:dyDescent="0.3">
      <c r="A13811">
        <v>113268</v>
      </c>
      <c r="B13811">
        <v>6</v>
      </c>
      <c r="C13811">
        <v>0</v>
      </c>
      <c r="D13811">
        <v>0</v>
      </c>
      <c r="E13811">
        <v>0</v>
      </c>
    </row>
    <row r="13812" spans="1:5" x14ac:dyDescent="0.3">
      <c r="A13812">
        <v>113064</v>
      </c>
      <c r="B13812">
        <v>10</v>
      </c>
      <c r="C13812">
        <v>0</v>
      </c>
      <c r="D13812">
        <v>0</v>
      </c>
      <c r="E13812">
        <v>0</v>
      </c>
    </row>
    <row r="13813" spans="1:5" x14ac:dyDescent="0.3">
      <c r="A13813">
        <v>112996</v>
      </c>
      <c r="B13813">
        <v>19</v>
      </c>
      <c r="C13813">
        <v>0</v>
      </c>
      <c r="D13813">
        <v>0</v>
      </c>
      <c r="E13813">
        <v>0</v>
      </c>
    </row>
    <row r="13814" spans="1:5" x14ac:dyDescent="0.3">
      <c r="A13814">
        <v>112860</v>
      </c>
      <c r="B13814">
        <v>3</v>
      </c>
      <c r="C13814">
        <v>0</v>
      </c>
      <c r="D13814">
        <v>0</v>
      </c>
      <c r="E13814">
        <v>0</v>
      </c>
    </row>
    <row r="13815" spans="1:5" x14ac:dyDescent="0.3">
      <c r="A13815">
        <v>112792</v>
      </c>
      <c r="B13815">
        <v>6</v>
      </c>
      <c r="C13815">
        <v>0</v>
      </c>
      <c r="D13815">
        <v>0</v>
      </c>
      <c r="E13815">
        <v>0</v>
      </c>
    </row>
    <row r="13816" spans="1:5" x14ac:dyDescent="0.3">
      <c r="A13816">
        <v>57704</v>
      </c>
      <c r="B13816">
        <v>3</v>
      </c>
      <c r="C13816">
        <v>0</v>
      </c>
      <c r="D13816">
        <v>0</v>
      </c>
      <c r="E13816">
        <v>0</v>
      </c>
    </row>
    <row r="13817" spans="1:5" x14ac:dyDescent="0.3">
      <c r="A13817">
        <v>112520</v>
      </c>
      <c r="B13817">
        <v>4</v>
      </c>
      <c r="C13817">
        <v>0</v>
      </c>
      <c r="D13817">
        <v>0</v>
      </c>
      <c r="E13817">
        <v>0</v>
      </c>
    </row>
    <row r="13818" spans="1:5" x14ac:dyDescent="0.3">
      <c r="A13818">
        <v>112180</v>
      </c>
      <c r="B13818">
        <v>16</v>
      </c>
      <c r="C13818">
        <v>0</v>
      </c>
      <c r="D13818">
        <v>0</v>
      </c>
      <c r="E13818">
        <v>0</v>
      </c>
    </row>
    <row r="13819" spans="1:5" x14ac:dyDescent="0.3">
      <c r="A13819">
        <v>112112</v>
      </c>
      <c r="B13819">
        <v>2</v>
      </c>
      <c r="C13819">
        <v>0</v>
      </c>
      <c r="D13819">
        <v>0</v>
      </c>
      <c r="E13819">
        <v>0</v>
      </c>
    </row>
    <row r="13820" spans="1:5" x14ac:dyDescent="0.3">
      <c r="A13820">
        <v>111976</v>
      </c>
      <c r="B13820">
        <v>19</v>
      </c>
      <c r="C13820">
        <v>0</v>
      </c>
      <c r="D13820">
        <v>0</v>
      </c>
      <c r="E13820">
        <v>0</v>
      </c>
    </row>
    <row r="13821" spans="1:5" x14ac:dyDescent="0.3">
      <c r="A13821">
        <v>111908</v>
      </c>
      <c r="B13821">
        <v>3</v>
      </c>
      <c r="C13821">
        <v>0</v>
      </c>
      <c r="D13821">
        <v>0</v>
      </c>
      <c r="E13821">
        <v>0</v>
      </c>
    </row>
    <row r="13822" spans="1:5" x14ac:dyDescent="0.3">
      <c r="A13822">
        <v>111840</v>
      </c>
      <c r="B13822">
        <v>2</v>
      </c>
      <c r="C13822">
        <v>0</v>
      </c>
      <c r="D13822">
        <v>0</v>
      </c>
      <c r="E13822">
        <v>0</v>
      </c>
    </row>
    <row r="13823" spans="1:5" x14ac:dyDescent="0.3">
      <c r="A13823">
        <v>111704</v>
      </c>
      <c r="B13823">
        <v>3</v>
      </c>
      <c r="C13823">
        <v>0</v>
      </c>
      <c r="D13823">
        <v>0</v>
      </c>
      <c r="E13823">
        <v>0</v>
      </c>
    </row>
    <row r="13824" spans="1:5" x14ac:dyDescent="0.3">
      <c r="A13824">
        <v>111568</v>
      </c>
      <c r="B13824">
        <v>3</v>
      </c>
      <c r="C13824">
        <v>0</v>
      </c>
      <c r="D13824">
        <v>0</v>
      </c>
      <c r="E13824">
        <v>0</v>
      </c>
    </row>
    <row r="13825" spans="1:5" x14ac:dyDescent="0.3">
      <c r="A13825">
        <v>111432</v>
      </c>
      <c r="B13825">
        <v>4</v>
      </c>
      <c r="C13825">
        <v>0</v>
      </c>
      <c r="D13825">
        <v>0</v>
      </c>
      <c r="E13825">
        <v>0</v>
      </c>
    </row>
    <row r="13826" spans="1:5" x14ac:dyDescent="0.3">
      <c r="A13826">
        <v>111296</v>
      </c>
      <c r="B13826">
        <v>2</v>
      </c>
      <c r="C13826">
        <v>0</v>
      </c>
      <c r="D13826">
        <v>0</v>
      </c>
      <c r="E13826">
        <v>0</v>
      </c>
    </row>
    <row r="13827" spans="1:5" x14ac:dyDescent="0.3">
      <c r="A13827">
        <v>43492</v>
      </c>
      <c r="B13827">
        <v>2</v>
      </c>
      <c r="C13827">
        <v>0</v>
      </c>
      <c r="D13827">
        <v>0</v>
      </c>
      <c r="E13827">
        <v>0</v>
      </c>
    </row>
    <row r="13828" spans="1:5" x14ac:dyDescent="0.3">
      <c r="A13828">
        <v>99396</v>
      </c>
      <c r="B13828">
        <v>5</v>
      </c>
      <c r="C13828">
        <v>0</v>
      </c>
      <c r="D13828">
        <v>0</v>
      </c>
      <c r="E13828">
        <v>0</v>
      </c>
    </row>
    <row r="13829" spans="1:5" x14ac:dyDescent="0.3">
      <c r="A13829">
        <v>111092</v>
      </c>
      <c r="B13829">
        <v>3</v>
      </c>
      <c r="C13829">
        <v>0</v>
      </c>
      <c r="D13829">
        <v>0</v>
      </c>
      <c r="E13829">
        <v>0</v>
      </c>
    </row>
    <row r="13830" spans="1:5" x14ac:dyDescent="0.3">
      <c r="A13830">
        <v>110956</v>
      </c>
      <c r="B13830">
        <v>3</v>
      </c>
      <c r="C13830">
        <v>0</v>
      </c>
      <c r="D13830">
        <v>0</v>
      </c>
      <c r="E13830">
        <v>0</v>
      </c>
    </row>
    <row r="13831" spans="1:5" x14ac:dyDescent="0.3">
      <c r="A13831">
        <v>110888</v>
      </c>
      <c r="B13831">
        <v>29</v>
      </c>
      <c r="C13831">
        <v>0</v>
      </c>
      <c r="D13831">
        <v>0</v>
      </c>
      <c r="E13831">
        <v>0</v>
      </c>
    </row>
    <row r="13832" spans="1:5" x14ac:dyDescent="0.3">
      <c r="A13832">
        <v>59236</v>
      </c>
      <c r="B13832">
        <v>3</v>
      </c>
      <c r="C13832">
        <v>0</v>
      </c>
      <c r="D13832">
        <v>0</v>
      </c>
      <c r="E13832">
        <v>0</v>
      </c>
    </row>
    <row r="13833" spans="1:5" x14ac:dyDescent="0.3">
      <c r="A13833">
        <v>110820</v>
      </c>
      <c r="B13833">
        <v>28</v>
      </c>
      <c r="C13833">
        <v>0</v>
      </c>
      <c r="D13833">
        <v>0</v>
      </c>
      <c r="E13833">
        <v>0</v>
      </c>
    </row>
    <row r="13834" spans="1:5" x14ac:dyDescent="0.3">
      <c r="A13834">
        <v>38528</v>
      </c>
      <c r="B13834">
        <v>15</v>
      </c>
      <c r="C13834">
        <v>0</v>
      </c>
      <c r="D13834">
        <v>0</v>
      </c>
      <c r="E13834">
        <v>0</v>
      </c>
    </row>
    <row r="13835" spans="1:5" x14ac:dyDescent="0.3">
      <c r="A13835">
        <v>82528</v>
      </c>
      <c r="B13835">
        <v>8</v>
      </c>
      <c r="C13835">
        <v>0</v>
      </c>
      <c r="D13835">
        <v>0</v>
      </c>
      <c r="E13835">
        <v>0</v>
      </c>
    </row>
    <row r="13836" spans="1:5" x14ac:dyDescent="0.3">
      <c r="A13836">
        <v>110616</v>
      </c>
      <c r="B13836">
        <v>3</v>
      </c>
      <c r="C13836">
        <v>0</v>
      </c>
      <c r="D13836">
        <v>0</v>
      </c>
      <c r="E13836">
        <v>0</v>
      </c>
    </row>
    <row r="13837" spans="1:5" x14ac:dyDescent="0.3">
      <c r="A13837">
        <v>110344</v>
      </c>
      <c r="B13837">
        <v>28</v>
      </c>
      <c r="C13837">
        <v>0</v>
      </c>
      <c r="D13837">
        <v>0</v>
      </c>
      <c r="E13837">
        <v>0</v>
      </c>
    </row>
    <row r="13838" spans="1:5" x14ac:dyDescent="0.3">
      <c r="A13838">
        <v>77904</v>
      </c>
      <c r="B13838">
        <v>5</v>
      </c>
      <c r="C13838">
        <v>0</v>
      </c>
      <c r="D13838">
        <v>0</v>
      </c>
      <c r="E13838">
        <v>0</v>
      </c>
    </row>
    <row r="13839" spans="1:5" x14ac:dyDescent="0.3">
      <c r="A13839">
        <v>110072</v>
      </c>
      <c r="B13839">
        <v>7</v>
      </c>
      <c r="C13839">
        <v>0</v>
      </c>
      <c r="D13839">
        <v>0</v>
      </c>
      <c r="E13839">
        <v>0</v>
      </c>
    </row>
    <row r="13840" spans="1:5" x14ac:dyDescent="0.3">
      <c r="A13840">
        <v>110004</v>
      </c>
      <c r="B13840">
        <v>5</v>
      </c>
      <c r="C13840">
        <v>0</v>
      </c>
      <c r="D13840">
        <v>0</v>
      </c>
      <c r="E13840">
        <v>0</v>
      </c>
    </row>
    <row r="13841" spans="1:5" x14ac:dyDescent="0.3">
      <c r="A13841">
        <v>109936</v>
      </c>
      <c r="B13841">
        <v>20</v>
      </c>
      <c r="C13841">
        <v>0</v>
      </c>
      <c r="D13841">
        <v>0</v>
      </c>
      <c r="E13841">
        <v>0</v>
      </c>
    </row>
    <row r="13842" spans="1:5" x14ac:dyDescent="0.3">
      <c r="A13842">
        <v>109800</v>
      </c>
      <c r="B13842">
        <v>24</v>
      </c>
      <c r="C13842">
        <v>0</v>
      </c>
      <c r="D13842">
        <v>0</v>
      </c>
      <c r="E13842">
        <v>0</v>
      </c>
    </row>
    <row r="13843" spans="1:5" x14ac:dyDescent="0.3">
      <c r="A13843">
        <v>47096</v>
      </c>
      <c r="B13843">
        <v>1</v>
      </c>
      <c r="C13843">
        <v>0</v>
      </c>
      <c r="D13843">
        <v>0</v>
      </c>
      <c r="E13843">
        <v>0</v>
      </c>
    </row>
    <row r="13844" spans="1:5" x14ac:dyDescent="0.3">
      <c r="A13844">
        <v>109732</v>
      </c>
      <c r="B13844">
        <v>13</v>
      </c>
      <c r="C13844">
        <v>0</v>
      </c>
      <c r="D13844">
        <v>0</v>
      </c>
      <c r="E13844">
        <v>0</v>
      </c>
    </row>
    <row r="13845" spans="1:5" x14ac:dyDescent="0.3">
      <c r="A13845">
        <v>109664</v>
      </c>
      <c r="B13845">
        <v>8</v>
      </c>
      <c r="C13845">
        <v>0</v>
      </c>
      <c r="D13845">
        <v>0</v>
      </c>
      <c r="E13845">
        <v>0</v>
      </c>
    </row>
    <row r="13846" spans="1:5" x14ac:dyDescent="0.3">
      <c r="A13846">
        <v>92048</v>
      </c>
      <c r="B13846">
        <v>6</v>
      </c>
      <c r="C13846">
        <v>0</v>
      </c>
      <c r="D13846">
        <v>0</v>
      </c>
      <c r="E13846">
        <v>0</v>
      </c>
    </row>
    <row r="13847" spans="1:5" x14ac:dyDescent="0.3">
      <c r="A13847">
        <v>51924</v>
      </c>
      <c r="B13847">
        <v>1</v>
      </c>
      <c r="C13847">
        <v>0</v>
      </c>
      <c r="D13847">
        <v>0</v>
      </c>
      <c r="E13847">
        <v>0</v>
      </c>
    </row>
    <row r="13848" spans="1:5" x14ac:dyDescent="0.3">
      <c r="A13848">
        <v>54304</v>
      </c>
      <c r="B13848">
        <v>17</v>
      </c>
      <c r="C13848">
        <v>0</v>
      </c>
      <c r="D13848">
        <v>0</v>
      </c>
      <c r="E13848">
        <v>0</v>
      </c>
    </row>
    <row r="13849" spans="1:5" x14ac:dyDescent="0.3">
      <c r="A13849">
        <v>109392</v>
      </c>
      <c r="B13849">
        <v>19</v>
      </c>
      <c r="C13849">
        <v>0</v>
      </c>
      <c r="D13849">
        <v>0</v>
      </c>
      <c r="E13849">
        <v>0</v>
      </c>
    </row>
    <row r="13850" spans="1:5" x14ac:dyDescent="0.3">
      <c r="A13850">
        <v>109256</v>
      </c>
      <c r="B13850">
        <v>2</v>
      </c>
      <c r="C13850">
        <v>0</v>
      </c>
      <c r="D13850">
        <v>0</v>
      </c>
      <c r="E13850">
        <v>0</v>
      </c>
    </row>
    <row r="13851" spans="1:5" x14ac:dyDescent="0.3">
      <c r="A13851">
        <v>109052</v>
      </c>
      <c r="B13851">
        <v>7</v>
      </c>
      <c r="C13851">
        <v>0</v>
      </c>
      <c r="D13851">
        <v>0</v>
      </c>
      <c r="E13851">
        <v>0</v>
      </c>
    </row>
    <row r="13852" spans="1:5" x14ac:dyDescent="0.3">
      <c r="A13852">
        <v>108984</v>
      </c>
      <c r="B13852">
        <v>2</v>
      </c>
      <c r="C13852">
        <v>0</v>
      </c>
      <c r="D13852">
        <v>0</v>
      </c>
      <c r="E13852">
        <v>0</v>
      </c>
    </row>
    <row r="13853" spans="1:5" x14ac:dyDescent="0.3">
      <c r="A13853">
        <v>83888</v>
      </c>
      <c r="B13853">
        <v>2</v>
      </c>
      <c r="C13853">
        <v>0</v>
      </c>
      <c r="D13853">
        <v>0</v>
      </c>
      <c r="E13853">
        <v>0</v>
      </c>
    </row>
    <row r="13854" spans="1:5" x14ac:dyDescent="0.3">
      <c r="A13854">
        <v>46144</v>
      </c>
      <c r="B13854">
        <v>23</v>
      </c>
      <c r="C13854">
        <v>0</v>
      </c>
      <c r="D13854">
        <v>0</v>
      </c>
      <c r="E13854">
        <v>0</v>
      </c>
    </row>
    <row r="13855" spans="1:5" x14ac:dyDescent="0.3">
      <c r="A13855">
        <v>107896</v>
      </c>
      <c r="B13855">
        <v>5</v>
      </c>
      <c r="C13855">
        <v>0</v>
      </c>
      <c r="D13855">
        <v>0</v>
      </c>
      <c r="E13855">
        <v>0</v>
      </c>
    </row>
    <row r="13856" spans="1:5" x14ac:dyDescent="0.3">
      <c r="A13856">
        <v>107828</v>
      </c>
      <c r="B13856">
        <v>21</v>
      </c>
      <c r="C13856">
        <v>0</v>
      </c>
      <c r="D13856">
        <v>0</v>
      </c>
      <c r="E13856">
        <v>0</v>
      </c>
    </row>
    <row r="13857" spans="1:5" x14ac:dyDescent="0.3">
      <c r="A13857">
        <v>107624</v>
      </c>
      <c r="B13857">
        <v>3</v>
      </c>
      <c r="C13857">
        <v>0</v>
      </c>
      <c r="D13857">
        <v>0</v>
      </c>
      <c r="E13857">
        <v>0</v>
      </c>
    </row>
    <row r="13858" spans="1:5" x14ac:dyDescent="0.3">
      <c r="A13858">
        <v>107216</v>
      </c>
      <c r="B13858">
        <v>9</v>
      </c>
      <c r="C13858">
        <v>0</v>
      </c>
      <c r="D13858">
        <v>0</v>
      </c>
      <c r="E13858">
        <v>0</v>
      </c>
    </row>
    <row r="13859" spans="1:5" x14ac:dyDescent="0.3">
      <c r="A13859">
        <v>107080</v>
      </c>
      <c r="B13859">
        <v>3</v>
      </c>
      <c r="C13859">
        <v>0</v>
      </c>
      <c r="D13859">
        <v>0</v>
      </c>
      <c r="E13859">
        <v>0</v>
      </c>
    </row>
    <row r="13860" spans="1:5" x14ac:dyDescent="0.3">
      <c r="A13860">
        <v>107012</v>
      </c>
      <c r="B13860">
        <v>78</v>
      </c>
      <c r="C13860">
        <v>0</v>
      </c>
      <c r="D13860">
        <v>0</v>
      </c>
      <c r="E13860">
        <v>0</v>
      </c>
    </row>
    <row r="13861" spans="1:5" x14ac:dyDescent="0.3">
      <c r="A13861">
        <v>1292</v>
      </c>
      <c r="B13861">
        <v>1</v>
      </c>
      <c r="C13861">
        <v>0</v>
      </c>
      <c r="D13861">
        <v>0</v>
      </c>
      <c r="E13861">
        <v>0</v>
      </c>
    </row>
    <row r="13862" spans="1:5" x14ac:dyDescent="0.3">
      <c r="A13862">
        <v>106876</v>
      </c>
      <c r="B13862">
        <v>10</v>
      </c>
      <c r="C13862">
        <v>0</v>
      </c>
      <c r="D13862">
        <v>0</v>
      </c>
      <c r="E13862">
        <v>0</v>
      </c>
    </row>
    <row r="13863" spans="1:5" x14ac:dyDescent="0.3">
      <c r="A13863">
        <v>106808</v>
      </c>
      <c r="B13863">
        <v>4</v>
      </c>
      <c r="C13863">
        <v>0</v>
      </c>
      <c r="D13863">
        <v>0</v>
      </c>
      <c r="E13863">
        <v>0</v>
      </c>
    </row>
    <row r="13864" spans="1:5" x14ac:dyDescent="0.3">
      <c r="A13864">
        <v>106740</v>
      </c>
      <c r="B13864">
        <v>2</v>
      </c>
      <c r="C13864">
        <v>0</v>
      </c>
      <c r="D13864">
        <v>0</v>
      </c>
      <c r="E13864">
        <v>0</v>
      </c>
    </row>
    <row r="13865" spans="1:5" x14ac:dyDescent="0.3">
      <c r="A13865">
        <v>106636</v>
      </c>
      <c r="B13865">
        <v>9</v>
      </c>
      <c r="C13865">
        <v>0</v>
      </c>
      <c r="D13865">
        <v>0</v>
      </c>
      <c r="E13865">
        <v>0</v>
      </c>
    </row>
    <row r="13866" spans="1:5" x14ac:dyDescent="0.3">
      <c r="A13866">
        <v>106604</v>
      </c>
      <c r="B13866">
        <v>6</v>
      </c>
      <c r="C13866">
        <v>0</v>
      </c>
      <c r="D13866">
        <v>0</v>
      </c>
      <c r="E13866">
        <v>0</v>
      </c>
    </row>
    <row r="13867" spans="1:5" x14ac:dyDescent="0.3">
      <c r="A13867">
        <v>36148</v>
      </c>
      <c r="B13867">
        <v>2</v>
      </c>
      <c r="C13867">
        <v>0</v>
      </c>
      <c r="D13867">
        <v>0</v>
      </c>
      <c r="E13867">
        <v>0</v>
      </c>
    </row>
    <row r="13868" spans="1:5" x14ac:dyDescent="0.3">
      <c r="A13868">
        <v>106536</v>
      </c>
      <c r="B13868">
        <v>2</v>
      </c>
      <c r="C13868">
        <v>0</v>
      </c>
      <c r="D13868">
        <v>0</v>
      </c>
      <c r="E13868">
        <v>0</v>
      </c>
    </row>
    <row r="13869" spans="1:5" x14ac:dyDescent="0.3">
      <c r="A13869">
        <v>92220</v>
      </c>
      <c r="B13869">
        <v>1</v>
      </c>
      <c r="C13869">
        <v>0</v>
      </c>
      <c r="D13869">
        <v>0</v>
      </c>
      <c r="E13869">
        <v>0</v>
      </c>
    </row>
    <row r="13870" spans="1:5" x14ac:dyDescent="0.3">
      <c r="A13870">
        <v>105992</v>
      </c>
      <c r="B13870">
        <v>5</v>
      </c>
      <c r="C13870">
        <v>0</v>
      </c>
      <c r="D13870">
        <v>0</v>
      </c>
      <c r="E13870">
        <v>0</v>
      </c>
    </row>
    <row r="13871" spans="1:5" x14ac:dyDescent="0.3">
      <c r="A13871">
        <v>105924</v>
      </c>
      <c r="B13871">
        <v>3</v>
      </c>
      <c r="C13871">
        <v>0</v>
      </c>
      <c r="D13871">
        <v>0</v>
      </c>
      <c r="E13871">
        <v>0</v>
      </c>
    </row>
    <row r="13872" spans="1:5" x14ac:dyDescent="0.3">
      <c r="A13872">
        <v>105856</v>
      </c>
      <c r="B13872">
        <v>2</v>
      </c>
      <c r="C13872">
        <v>0</v>
      </c>
      <c r="D13872">
        <v>0</v>
      </c>
      <c r="E13872">
        <v>0</v>
      </c>
    </row>
    <row r="13873" spans="1:5" x14ac:dyDescent="0.3">
      <c r="A13873">
        <v>44784</v>
      </c>
      <c r="B13873">
        <v>14</v>
      </c>
      <c r="C13873">
        <v>0</v>
      </c>
      <c r="D13873">
        <v>0</v>
      </c>
      <c r="E13873">
        <v>0</v>
      </c>
    </row>
    <row r="13874" spans="1:5" x14ac:dyDescent="0.3">
      <c r="A13874">
        <v>96300</v>
      </c>
      <c r="B13874">
        <v>2</v>
      </c>
      <c r="C13874">
        <v>0</v>
      </c>
      <c r="D13874">
        <v>0</v>
      </c>
      <c r="E13874">
        <v>0</v>
      </c>
    </row>
    <row r="13875" spans="1:5" x14ac:dyDescent="0.3">
      <c r="A13875">
        <v>216812</v>
      </c>
      <c r="B13875">
        <v>40</v>
      </c>
      <c r="C13875">
        <v>0</v>
      </c>
      <c r="D13875">
        <v>0</v>
      </c>
      <c r="E13875">
        <v>0</v>
      </c>
    </row>
    <row r="13876" spans="1:5" x14ac:dyDescent="0.3">
      <c r="A13876">
        <v>215248</v>
      </c>
      <c r="B13876">
        <v>8</v>
      </c>
      <c r="C13876">
        <v>0</v>
      </c>
      <c r="D13876">
        <v>0</v>
      </c>
      <c r="E13876">
        <v>0</v>
      </c>
    </row>
    <row r="13877" spans="1:5" x14ac:dyDescent="0.3">
      <c r="A13877">
        <v>80116</v>
      </c>
      <c r="B13877">
        <v>8</v>
      </c>
      <c r="C13877">
        <v>0</v>
      </c>
      <c r="D13877">
        <v>0</v>
      </c>
      <c r="E13877">
        <v>0</v>
      </c>
    </row>
    <row r="13878" spans="1:5" x14ac:dyDescent="0.3">
      <c r="A13878">
        <v>178828</v>
      </c>
      <c r="B13878">
        <v>2</v>
      </c>
      <c r="C13878">
        <v>0</v>
      </c>
      <c r="D13878">
        <v>0</v>
      </c>
      <c r="E13878">
        <v>0</v>
      </c>
    </row>
    <row r="13879" spans="1:5" x14ac:dyDescent="0.3">
      <c r="A13879">
        <v>158936</v>
      </c>
      <c r="B13879">
        <v>4</v>
      </c>
      <c r="C13879">
        <v>0</v>
      </c>
      <c r="D13879">
        <v>0</v>
      </c>
      <c r="E13879">
        <v>0</v>
      </c>
    </row>
    <row r="13880" spans="1:5" x14ac:dyDescent="0.3">
      <c r="A13880">
        <v>72360</v>
      </c>
      <c r="B13880">
        <v>11</v>
      </c>
      <c r="C13880">
        <v>0</v>
      </c>
      <c r="D13880">
        <v>0</v>
      </c>
      <c r="E13880">
        <v>0</v>
      </c>
    </row>
    <row r="13881" spans="1:5" x14ac:dyDescent="0.3">
      <c r="A13881">
        <v>160976</v>
      </c>
      <c r="B13881">
        <v>31</v>
      </c>
      <c r="C13881">
        <v>0</v>
      </c>
      <c r="D13881">
        <v>0</v>
      </c>
      <c r="E13881">
        <v>0</v>
      </c>
    </row>
    <row r="13882" spans="1:5" x14ac:dyDescent="0.3">
      <c r="A13882">
        <v>220416</v>
      </c>
      <c r="B13882">
        <v>5</v>
      </c>
      <c r="C13882">
        <v>0</v>
      </c>
      <c r="D13882">
        <v>0</v>
      </c>
      <c r="E13882">
        <v>0</v>
      </c>
    </row>
    <row r="13883" spans="1:5" x14ac:dyDescent="0.3">
      <c r="A13883">
        <v>147204</v>
      </c>
      <c r="B13883">
        <v>33</v>
      </c>
      <c r="C13883">
        <v>0</v>
      </c>
      <c r="D13883">
        <v>0</v>
      </c>
      <c r="E13883">
        <v>0</v>
      </c>
    </row>
    <row r="13884" spans="1:5" x14ac:dyDescent="0.3">
      <c r="A13884">
        <v>220348</v>
      </c>
      <c r="B13884">
        <v>5</v>
      </c>
      <c r="C13884">
        <v>0</v>
      </c>
      <c r="D13884">
        <v>0</v>
      </c>
      <c r="E13884">
        <v>0</v>
      </c>
    </row>
    <row r="13885" spans="1:5" x14ac:dyDescent="0.3">
      <c r="A13885">
        <v>220280</v>
      </c>
      <c r="B13885">
        <v>2</v>
      </c>
      <c r="C13885">
        <v>0</v>
      </c>
      <c r="D13885">
        <v>0</v>
      </c>
      <c r="E13885">
        <v>0</v>
      </c>
    </row>
    <row r="13886" spans="1:5" x14ac:dyDescent="0.3">
      <c r="A13886">
        <v>60120</v>
      </c>
      <c r="B13886">
        <v>7</v>
      </c>
      <c r="C13886">
        <v>0</v>
      </c>
      <c r="D13886">
        <v>0</v>
      </c>
      <c r="E13886">
        <v>0</v>
      </c>
    </row>
    <row r="13887" spans="1:5" x14ac:dyDescent="0.3">
      <c r="A13887">
        <v>38492</v>
      </c>
      <c r="B13887">
        <v>34</v>
      </c>
      <c r="C13887">
        <v>0</v>
      </c>
      <c r="D13887">
        <v>0</v>
      </c>
      <c r="E13887">
        <v>0</v>
      </c>
    </row>
    <row r="13888" spans="1:5" x14ac:dyDescent="0.3">
      <c r="A13888">
        <v>215656</v>
      </c>
      <c r="B13888">
        <v>27</v>
      </c>
      <c r="C13888">
        <v>0</v>
      </c>
      <c r="D13888">
        <v>0</v>
      </c>
      <c r="E13888">
        <v>0</v>
      </c>
    </row>
    <row r="13889" spans="1:5" x14ac:dyDescent="0.3">
      <c r="A13889">
        <v>148464</v>
      </c>
      <c r="B13889">
        <v>3</v>
      </c>
      <c r="C13889">
        <v>0</v>
      </c>
      <c r="D13889">
        <v>0</v>
      </c>
      <c r="E13889">
        <v>0</v>
      </c>
    </row>
    <row r="13890" spans="1:5" x14ac:dyDescent="0.3">
      <c r="A13890">
        <v>132276</v>
      </c>
      <c r="B13890">
        <v>7</v>
      </c>
      <c r="C13890">
        <v>0</v>
      </c>
      <c r="D13890">
        <v>0</v>
      </c>
      <c r="E13890">
        <v>0</v>
      </c>
    </row>
    <row r="13891" spans="1:5" x14ac:dyDescent="0.3">
      <c r="A13891">
        <v>200760</v>
      </c>
      <c r="B13891">
        <v>27</v>
      </c>
      <c r="C13891">
        <v>0</v>
      </c>
      <c r="D13891">
        <v>0</v>
      </c>
      <c r="E13891">
        <v>0</v>
      </c>
    </row>
    <row r="13892" spans="1:5" x14ac:dyDescent="0.3">
      <c r="A13892">
        <v>210692</v>
      </c>
      <c r="B13892">
        <v>2</v>
      </c>
      <c r="C13892">
        <v>0</v>
      </c>
      <c r="D13892">
        <v>0</v>
      </c>
      <c r="E13892">
        <v>0</v>
      </c>
    </row>
    <row r="13893" spans="1:5" x14ac:dyDescent="0.3">
      <c r="A13893">
        <v>149892</v>
      </c>
      <c r="B13893">
        <v>41</v>
      </c>
      <c r="C13893">
        <v>0</v>
      </c>
      <c r="D13893">
        <v>0</v>
      </c>
      <c r="E13893">
        <v>0</v>
      </c>
    </row>
    <row r="13894" spans="1:5" x14ac:dyDescent="0.3">
      <c r="A13894">
        <v>218852</v>
      </c>
      <c r="B13894">
        <v>26</v>
      </c>
      <c r="C13894">
        <v>0</v>
      </c>
      <c r="D13894">
        <v>0</v>
      </c>
      <c r="E13894">
        <v>0</v>
      </c>
    </row>
    <row r="13895" spans="1:5" x14ac:dyDescent="0.3">
      <c r="A13895">
        <v>220144</v>
      </c>
      <c r="B13895">
        <v>3</v>
      </c>
      <c r="C13895">
        <v>0</v>
      </c>
      <c r="D13895">
        <v>0</v>
      </c>
      <c r="E13895">
        <v>0</v>
      </c>
    </row>
    <row r="13896" spans="1:5" x14ac:dyDescent="0.3">
      <c r="A13896">
        <v>220076</v>
      </c>
      <c r="B13896">
        <v>5</v>
      </c>
      <c r="C13896">
        <v>0</v>
      </c>
      <c r="D13896">
        <v>0</v>
      </c>
      <c r="E13896">
        <v>0</v>
      </c>
    </row>
    <row r="13897" spans="1:5" x14ac:dyDescent="0.3">
      <c r="A13897">
        <v>164988</v>
      </c>
      <c r="B13897">
        <v>4</v>
      </c>
      <c r="C13897">
        <v>0</v>
      </c>
      <c r="D13897">
        <v>0</v>
      </c>
      <c r="E13897">
        <v>0</v>
      </c>
    </row>
    <row r="13898" spans="1:5" x14ac:dyDescent="0.3">
      <c r="A13898">
        <v>156012</v>
      </c>
      <c r="B13898">
        <v>4</v>
      </c>
      <c r="C13898">
        <v>0</v>
      </c>
      <c r="D13898">
        <v>0</v>
      </c>
      <c r="E13898">
        <v>0</v>
      </c>
    </row>
    <row r="13899" spans="1:5" x14ac:dyDescent="0.3">
      <c r="A13899">
        <v>217900</v>
      </c>
      <c r="B13899">
        <v>21</v>
      </c>
      <c r="C13899">
        <v>0</v>
      </c>
      <c r="D13899">
        <v>0</v>
      </c>
      <c r="E13899">
        <v>0</v>
      </c>
    </row>
    <row r="13900" spans="1:5" x14ac:dyDescent="0.3">
      <c r="A13900">
        <v>159004</v>
      </c>
      <c r="B13900">
        <v>47</v>
      </c>
      <c r="C13900">
        <v>0</v>
      </c>
      <c r="D13900">
        <v>0</v>
      </c>
      <c r="E13900">
        <v>0</v>
      </c>
    </row>
    <row r="13901" spans="1:5" x14ac:dyDescent="0.3">
      <c r="A13901">
        <v>179916</v>
      </c>
      <c r="B13901">
        <v>50</v>
      </c>
      <c r="C13901">
        <v>0</v>
      </c>
      <c r="D13901">
        <v>0</v>
      </c>
      <c r="E13901">
        <v>0</v>
      </c>
    </row>
    <row r="13902" spans="1:5" x14ac:dyDescent="0.3">
      <c r="A13902">
        <v>150844</v>
      </c>
      <c r="B13902">
        <v>76</v>
      </c>
      <c r="C13902">
        <v>0</v>
      </c>
      <c r="D13902">
        <v>0</v>
      </c>
      <c r="E13902">
        <v>0</v>
      </c>
    </row>
    <row r="13903" spans="1:5" x14ac:dyDescent="0.3">
      <c r="A13903">
        <v>33392</v>
      </c>
      <c r="B13903">
        <v>1</v>
      </c>
      <c r="C13903">
        <v>0</v>
      </c>
      <c r="D13903">
        <v>0</v>
      </c>
      <c r="E13903">
        <v>0</v>
      </c>
    </row>
    <row r="13904" spans="1:5" x14ac:dyDescent="0.3">
      <c r="A13904">
        <v>175836</v>
      </c>
      <c r="B13904">
        <v>2</v>
      </c>
      <c r="C13904">
        <v>0</v>
      </c>
      <c r="D13904">
        <v>0</v>
      </c>
      <c r="E13904">
        <v>0</v>
      </c>
    </row>
    <row r="13905" spans="1:5" x14ac:dyDescent="0.3">
      <c r="A13905">
        <v>187636</v>
      </c>
      <c r="B13905">
        <v>9</v>
      </c>
      <c r="C13905">
        <v>0</v>
      </c>
      <c r="D13905">
        <v>0</v>
      </c>
      <c r="E13905">
        <v>0</v>
      </c>
    </row>
    <row r="13906" spans="1:5" x14ac:dyDescent="0.3">
      <c r="A13906">
        <v>62772</v>
      </c>
      <c r="B13906">
        <v>5</v>
      </c>
      <c r="C13906">
        <v>0</v>
      </c>
      <c r="D13906">
        <v>0</v>
      </c>
      <c r="E13906">
        <v>0</v>
      </c>
    </row>
    <row r="13907" spans="1:5" x14ac:dyDescent="0.3">
      <c r="A13907">
        <v>220008</v>
      </c>
      <c r="B13907">
        <v>4</v>
      </c>
      <c r="C13907">
        <v>0</v>
      </c>
      <c r="D13907">
        <v>0</v>
      </c>
      <c r="E13907">
        <v>0</v>
      </c>
    </row>
    <row r="13908" spans="1:5" x14ac:dyDescent="0.3">
      <c r="A13908">
        <v>132548</v>
      </c>
      <c r="B13908">
        <v>85</v>
      </c>
      <c r="C13908">
        <v>0</v>
      </c>
      <c r="D13908">
        <v>0</v>
      </c>
      <c r="E13908">
        <v>0</v>
      </c>
    </row>
    <row r="13909" spans="1:5" x14ac:dyDescent="0.3">
      <c r="A13909">
        <v>216336</v>
      </c>
      <c r="B13909">
        <v>1</v>
      </c>
      <c r="C13909">
        <v>0</v>
      </c>
      <c r="D13909">
        <v>0</v>
      </c>
      <c r="E13909">
        <v>0</v>
      </c>
    </row>
    <row r="13910" spans="1:5" x14ac:dyDescent="0.3">
      <c r="A13910">
        <v>212868</v>
      </c>
      <c r="B13910">
        <v>23</v>
      </c>
      <c r="C13910">
        <v>0</v>
      </c>
      <c r="D13910">
        <v>0</v>
      </c>
      <c r="E13910">
        <v>0</v>
      </c>
    </row>
    <row r="13911" spans="1:5" x14ac:dyDescent="0.3">
      <c r="A13911">
        <v>165328</v>
      </c>
      <c r="B13911">
        <v>8</v>
      </c>
      <c r="C13911">
        <v>0</v>
      </c>
      <c r="D13911">
        <v>0</v>
      </c>
      <c r="E13911">
        <v>0</v>
      </c>
    </row>
    <row r="13912" spans="1:5" x14ac:dyDescent="0.3">
      <c r="A13912">
        <v>18976</v>
      </c>
      <c r="B13912">
        <v>74</v>
      </c>
      <c r="C13912">
        <v>0</v>
      </c>
      <c r="D13912">
        <v>0</v>
      </c>
      <c r="E13912">
        <v>0</v>
      </c>
    </row>
    <row r="13913" spans="1:5" x14ac:dyDescent="0.3">
      <c r="A13913">
        <v>32508</v>
      </c>
      <c r="B13913">
        <v>10</v>
      </c>
      <c r="C13913">
        <v>0</v>
      </c>
      <c r="D13913">
        <v>0</v>
      </c>
      <c r="E13913">
        <v>0</v>
      </c>
    </row>
    <row r="13914" spans="1:5" x14ac:dyDescent="0.3">
      <c r="A13914">
        <v>219872</v>
      </c>
      <c r="B13914">
        <v>10</v>
      </c>
      <c r="C13914">
        <v>0</v>
      </c>
      <c r="D13914">
        <v>0</v>
      </c>
      <c r="E13914">
        <v>0</v>
      </c>
    </row>
    <row r="13915" spans="1:5" x14ac:dyDescent="0.3">
      <c r="A13915">
        <v>81408</v>
      </c>
      <c r="B13915">
        <v>13</v>
      </c>
      <c r="C13915">
        <v>0</v>
      </c>
      <c r="D13915">
        <v>0</v>
      </c>
      <c r="E13915">
        <v>0</v>
      </c>
    </row>
    <row r="13916" spans="1:5" x14ac:dyDescent="0.3">
      <c r="A13916">
        <v>96708</v>
      </c>
      <c r="B13916">
        <v>80</v>
      </c>
      <c r="C13916">
        <v>0</v>
      </c>
      <c r="D13916">
        <v>0</v>
      </c>
      <c r="E13916">
        <v>0</v>
      </c>
    </row>
    <row r="13917" spans="1:5" x14ac:dyDescent="0.3">
      <c r="A13917">
        <v>215384</v>
      </c>
      <c r="B13917">
        <v>23</v>
      </c>
      <c r="C13917">
        <v>0</v>
      </c>
      <c r="D13917">
        <v>0</v>
      </c>
      <c r="E13917">
        <v>0</v>
      </c>
    </row>
    <row r="13918" spans="1:5" x14ac:dyDescent="0.3">
      <c r="A13918">
        <v>155536</v>
      </c>
      <c r="B13918">
        <v>10</v>
      </c>
      <c r="C13918">
        <v>0</v>
      </c>
      <c r="D13918">
        <v>0</v>
      </c>
      <c r="E13918">
        <v>0</v>
      </c>
    </row>
    <row r="13919" spans="1:5" x14ac:dyDescent="0.3">
      <c r="A13919">
        <v>212800</v>
      </c>
      <c r="B13919">
        <v>62</v>
      </c>
      <c r="C13919">
        <v>0</v>
      </c>
      <c r="D13919">
        <v>0</v>
      </c>
      <c r="E13919">
        <v>0</v>
      </c>
    </row>
    <row r="13920" spans="1:5" x14ac:dyDescent="0.3">
      <c r="A13920">
        <v>59576</v>
      </c>
      <c r="B13920">
        <v>696</v>
      </c>
      <c r="C13920">
        <v>0</v>
      </c>
      <c r="D13920">
        <v>0</v>
      </c>
      <c r="E13920">
        <v>0</v>
      </c>
    </row>
    <row r="13921" spans="1:5" x14ac:dyDescent="0.3">
      <c r="A13921">
        <v>213208</v>
      </c>
      <c r="B13921">
        <v>13</v>
      </c>
      <c r="C13921">
        <v>0</v>
      </c>
      <c r="D13921">
        <v>0</v>
      </c>
      <c r="E13921">
        <v>0</v>
      </c>
    </row>
    <row r="13922" spans="1:5" x14ac:dyDescent="0.3">
      <c r="A13922">
        <v>127176</v>
      </c>
      <c r="B13922">
        <v>29</v>
      </c>
      <c r="C13922">
        <v>0</v>
      </c>
      <c r="D13922">
        <v>0</v>
      </c>
      <c r="E13922">
        <v>0</v>
      </c>
    </row>
    <row r="13923" spans="1:5" x14ac:dyDescent="0.3">
      <c r="A13923">
        <v>215520</v>
      </c>
      <c r="B13923">
        <v>4</v>
      </c>
      <c r="C13923">
        <v>0</v>
      </c>
      <c r="D13923">
        <v>0</v>
      </c>
      <c r="E13923">
        <v>0</v>
      </c>
    </row>
    <row r="13924" spans="1:5" x14ac:dyDescent="0.3">
      <c r="A13924">
        <v>131528</v>
      </c>
      <c r="B13924">
        <v>17</v>
      </c>
      <c r="C13924">
        <v>0</v>
      </c>
      <c r="D13924">
        <v>0</v>
      </c>
      <c r="E13924">
        <v>0</v>
      </c>
    </row>
    <row r="13925" spans="1:5" x14ac:dyDescent="0.3">
      <c r="A13925">
        <v>118132</v>
      </c>
      <c r="B13925">
        <v>8</v>
      </c>
      <c r="C13925">
        <v>0</v>
      </c>
      <c r="D13925">
        <v>0</v>
      </c>
      <c r="E13925">
        <v>0</v>
      </c>
    </row>
    <row r="13926" spans="1:5" x14ac:dyDescent="0.3">
      <c r="A13926">
        <v>117892</v>
      </c>
      <c r="B13926">
        <v>11</v>
      </c>
      <c r="C13926">
        <v>0</v>
      </c>
      <c r="D13926">
        <v>0</v>
      </c>
      <c r="E13926">
        <v>0</v>
      </c>
    </row>
    <row r="13927" spans="1:5" x14ac:dyDescent="0.3">
      <c r="A13927">
        <v>117860</v>
      </c>
      <c r="B13927">
        <v>2</v>
      </c>
      <c r="C13927">
        <v>0</v>
      </c>
      <c r="D13927">
        <v>0</v>
      </c>
      <c r="E13927">
        <v>0</v>
      </c>
    </row>
    <row r="13928" spans="1:5" x14ac:dyDescent="0.3">
      <c r="A13928">
        <v>117756</v>
      </c>
      <c r="B13928">
        <v>53</v>
      </c>
      <c r="C13928">
        <v>0</v>
      </c>
      <c r="D13928">
        <v>0</v>
      </c>
      <c r="E13928">
        <v>0</v>
      </c>
    </row>
    <row r="13929" spans="1:5" x14ac:dyDescent="0.3">
      <c r="A13929">
        <v>44308</v>
      </c>
      <c r="B13929">
        <v>1</v>
      </c>
      <c r="C13929">
        <v>0</v>
      </c>
      <c r="D13929">
        <v>0</v>
      </c>
      <c r="E13929">
        <v>0</v>
      </c>
    </row>
    <row r="13930" spans="1:5" x14ac:dyDescent="0.3">
      <c r="A13930">
        <v>116840</v>
      </c>
      <c r="B13930">
        <v>3</v>
      </c>
      <c r="C13930">
        <v>0</v>
      </c>
      <c r="D13930">
        <v>0</v>
      </c>
      <c r="E13930">
        <v>0</v>
      </c>
    </row>
    <row r="13931" spans="1:5" x14ac:dyDescent="0.3">
      <c r="A13931">
        <v>116668</v>
      </c>
      <c r="B13931">
        <v>3</v>
      </c>
      <c r="C13931">
        <v>0</v>
      </c>
      <c r="D13931">
        <v>0</v>
      </c>
      <c r="E13931">
        <v>0</v>
      </c>
    </row>
    <row r="13932" spans="1:5" x14ac:dyDescent="0.3">
      <c r="A13932">
        <v>116568</v>
      </c>
      <c r="B13932">
        <v>2</v>
      </c>
      <c r="C13932">
        <v>0</v>
      </c>
      <c r="D13932">
        <v>0</v>
      </c>
      <c r="E13932">
        <v>0</v>
      </c>
    </row>
    <row r="13933" spans="1:5" x14ac:dyDescent="0.3">
      <c r="A13933">
        <v>83584</v>
      </c>
      <c r="B13933">
        <v>2</v>
      </c>
      <c r="C13933">
        <v>0</v>
      </c>
      <c r="D13933">
        <v>0</v>
      </c>
      <c r="E13933">
        <v>0</v>
      </c>
    </row>
    <row r="13934" spans="1:5" x14ac:dyDescent="0.3">
      <c r="A13934">
        <v>92968</v>
      </c>
      <c r="B13934">
        <v>14</v>
      </c>
      <c r="C13934">
        <v>0</v>
      </c>
      <c r="D13934">
        <v>0</v>
      </c>
      <c r="E13934">
        <v>0</v>
      </c>
    </row>
    <row r="13935" spans="1:5" x14ac:dyDescent="0.3">
      <c r="A13935">
        <v>34412</v>
      </c>
      <c r="B13935">
        <v>8</v>
      </c>
      <c r="C13935">
        <v>0</v>
      </c>
      <c r="D13935">
        <v>0</v>
      </c>
      <c r="E13935">
        <v>0</v>
      </c>
    </row>
    <row r="13936" spans="1:5" x14ac:dyDescent="0.3">
      <c r="A13936">
        <v>94464</v>
      </c>
      <c r="B13936">
        <v>5</v>
      </c>
      <c r="C13936">
        <v>0</v>
      </c>
      <c r="D13936">
        <v>0</v>
      </c>
      <c r="E13936">
        <v>0</v>
      </c>
    </row>
    <row r="13937" spans="1:5" x14ac:dyDescent="0.3">
      <c r="A13937">
        <v>91200</v>
      </c>
      <c r="B13937">
        <v>1</v>
      </c>
      <c r="C13937">
        <v>0</v>
      </c>
      <c r="D13937">
        <v>0</v>
      </c>
      <c r="E13937">
        <v>0</v>
      </c>
    </row>
    <row r="13938" spans="1:5" x14ac:dyDescent="0.3">
      <c r="A13938">
        <v>86132</v>
      </c>
      <c r="B13938">
        <v>6</v>
      </c>
      <c r="C13938">
        <v>0</v>
      </c>
      <c r="D13938">
        <v>0</v>
      </c>
      <c r="E13938">
        <v>0</v>
      </c>
    </row>
    <row r="13939" spans="1:5" x14ac:dyDescent="0.3">
      <c r="A13939">
        <v>27136</v>
      </c>
      <c r="B13939">
        <v>7</v>
      </c>
      <c r="C13939">
        <v>0</v>
      </c>
      <c r="D13939">
        <v>0</v>
      </c>
      <c r="E13939">
        <v>0</v>
      </c>
    </row>
    <row r="13940" spans="1:5" x14ac:dyDescent="0.3">
      <c r="A13940">
        <v>29040</v>
      </c>
      <c r="B13940">
        <v>3</v>
      </c>
      <c r="C13940">
        <v>0</v>
      </c>
      <c r="D13940">
        <v>0</v>
      </c>
      <c r="E13940">
        <v>0</v>
      </c>
    </row>
    <row r="13941" spans="1:5" x14ac:dyDescent="0.3">
      <c r="A13941">
        <v>115716</v>
      </c>
      <c r="B13941">
        <v>2</v>
      </c>
      <c r="C13941">
        <v>0</v>
      </c>
      <c r="D13941">
        <v>0</v>
      </c>
      <c r="E13941">
        <v>0</v>
      </c>
    </row>
    <row r="13942" spans="1:5" x14ac:dyDescent="0.3">
      <c r="A13942">
        <v>115580</v>
      </c>
      <c r="B13942">
        <v>3</v>
      </c>
      <c r="C13942">
        <v>0</v>
      </c>
      <c r="D13942">
        <v>0</v>
      </c>
      <c r="E13942">
        <v>0</v>
      </c>
    </row>
    <row r="13943" spans="1:5" x14ac:dyDescent="0.3">
      <c r="A13943">
        <v>224156</v>
      </c>
      <c r="B13943">
        <v>4</v>
      </c>
      <c r="C13943">
        <v>0</v>
      </c>
      <c r="D13943">
        <v>0</v>
      </c>
      <c r="E13943">
        <v>0</v>
      </c>
    </row>
    <row r="13944" spans="1:5" x14ac:dyDescent="0.3">
      <c r="A13944">
        <v>224088</v>
      </c>
      <c r="B13944">
        <v>4</v>
      </c>
      <c r="C13944">
        <v>0</v>
      </c>
      <c r="D13944">
        <v>0</v>
      </c>
      <c r="E13944">
        <v>0</v>
      </c>
    </row>
    <row r="13945" spans="1:5" x14ac:dyDescent="0.3">
      <c r="A13945">
        <v>223952</v>
      </c>
      <c r="B13945">
        <v>2</v>
      </c>
      <c r="C13945">
        <v>0</v>
      </c>
      <c r="D13945">
        <v>0</v>
      </c>
      <c r="E13945">
        <v>0</v>
      </c>
    </row>
    <row r="13946" spans="1:5" x14ac:dyDescent="0.3">
      <c r="A13946">
        <v>177740</v>
      </c>
      <c r="B13946">
        <v>2</v>
      </c>
      <c r="C13946">
        <v>0</v>
      </c>
      <c r="D13946">
        <v>0</v>
      </c>
      <c r="E13946">
        <v>0</v>
      </c>
    </row>
    <row r="13947" spans="1:5" x14ac:dyDescent="0.3">
      <c r="A13947">
        <v>215180</v>
      </c>
      <c r="B13947">
        <v>1</v>
      </c>
      <c r="C13947">
        <v>0</v>
      </c>
      <c r="D13947">
        <v>0</v>
      </c>
      <c r="E13947">
        <v>0</v>
      </c>
    </row>
    <row r="13948" spans="1:5" x14ac:dyDescent="0.3">
      <c r="A13948">
        <v>223816</v>
      </c>
      <c r="B13948">
        <v>12</v>
      </c>
      <c r="C13948">
        <v>0</v>
      </c>
      <c r="D13948">
        <v>0</v>
      </c>
      <c r="E13948">
        <v>0</v>
      </c>
    </row>
    <row r="13949" spans="1:5" x14ac:dyDescent="0.3">
      <c r="A13949">
        <v>218784</v>
      </c>
      <c r="B13949">
        <v>1</v>
      </c>
      <c r="C13949">
        <v>0</v>
      </c>
      <c r="D13949">
        <v>0</v>
      </c>
      <c r="E13949">
        <v>0</v>
      </c>
    </row>
    <row r="13950" spans="1:5" x14ac:dyDescent="0.3">
      <c r="A13950">
        <v>211644</v>
      </c>
      <c r="B13950">
        <v>14</v>
      </c>
      <c r="C13950">
        <v>0</v>
      </c>
      <c r="D13950">
        <v>0</v>
      </c>
      <c r="E13950">
        <v>0</v>
      </c>
    </row>
    <row r="13951" spans="1:5" x14ac:dyDescent="0.3">
      <c r="A13951">
        <v>173760</v>
      </c>
      <c r="B13951">
        <v>8</v>
      </c>
      <c r="C13951">
        <v>0</v>
      </c>
      <c r="D13951">
        <v>0</v>
      </c>
      <c r="E13951">
        <v>0</v>
      </c>
    </row>
    <row r="13952" spans="1:5" x14ac:dyDescent="0.3">
      <c r="A13952">
        <v>185188</v>
      </c>
      <c r="B13952">
        <v>15</v>
      </c>
      <c r="C13952">
        <v>0</v>
      </c>
      <c r="D13952">
        <v>0</v>
      </c>
      <c r="E13952">
        <v>0</v>
      </c>
    </row>
    <row r="13953" spans="1:5" x14ac:dyDescent="0.3">
      <c r="A13953">
        <v>195796</v>
      </c>
      <c r="B13953">
        <v>4</v>
      </c>
      <c r="C13953">
        <v>0</v>
      </c>
      <c r="D13953">
        <v>0</v>
      </c>
      <c r="E13953">
        <v>0</v>
      </c>
    </row>
    <row r="13954" spans="1:5" x14ac:dyDescent="0.3">
      <c r="A13954">
        <v>209536</v>
      </c>
      <c r="B13954">
        <v>6</v>
      </c>
      <c r="C13954">
        <v>0</v>
      </c>
      <c r="D13954">
        <v>0</v>
      </c>
      <c r="E13954">
        <v>0</v>
      </c>
    </row>
    <row r="13955" spans="1:5" x14ac:dyDescent="0.3">
      <c r="A13955">
        <v>223204</v>
      </c>
      <c r="B13955">
        <v>5</v>
      </c>
      <c r="C13955">
        <v>0</v>
      </c>
      <c r="D13955">
        <v>0</v>
      </c>
      <c r="E13955">
        <v>0</v>
      </c>
    </row>
    <row r="13956" spans="1:5" x14ac:dyDescent="0.3">
      <c r="A13956">
        <v>186172</v>
      </c>
      <c r="B13956">
        <v>19</v>
      </c>
      <c r="C13956">
        <v>0</v>
      </c>
      <c r="D13956">
        <v>0</v>
      </c>
      <c r="E13956">
        <v>0</v>
      </c>
    </row>
    <row r="13957" spans="1:5" x14ac:dyDescent="0.3">
      <c r="A13957">
        <v>223136</v>
      </c>
      <c r="B13957">
        <v>10</v>
      </c>
      <c r="C13957">
        <v>0</v>
      </c>
      <c r="D13957">
        <v>0</v>
      </c>
      <c r="E13957">
        <v>0</v>
      </c>
    </row>
    <row r="13958" spans="1:5" x14ac:dyDescent="0.3">
      <c r="A13958">
        <v>181380</v>
      </c>
      <c r="B13958">
        <v>1</v>
      </c>
      <c r="C13958">
        <v>0</v>
      </c>
      <c r="D13958">
        <v>0</v>
      </c>
      <c r="E13958">
        <v>0</v>
      </c>
    </row>
    <row r="13959" spans="1:5" x14ac:dyDescent="0.3">
      <c r="A13959">
        <v>223068</v>
      </c>
      <c r="B13959">
        <v>4</v>
      </c>
      <c r="C13959">
        <v>0</v>
      </c>
      <c r="D13959">
        <v>0</v>
      </c>
      <c r="E13959">
        <v>0</v>
      </c>
    </row>
    <row r="13960" spans="1:5" x14ac:dyDescent="0.3">
      <c r="A13960">
        <v>36384</v>
      </c>
      <c r="B13960">
        <v>13</v>
      </c>
      <c r="C13960">
        <v>0</v>
      </c>
      <c r="D13960">
        <v>0</v>
      </c>
      <c r="E13960">
        <v>0</v>
      </c>
    </row>
    <row r="13961" spans="1:5" x14ac:dyDescent="0.3">
      <c r="A13961">
        <v>150776</v>
      </c>
      <c r="B13961">
        <v>7</v>
      </c>
      <c r="C13961">
        <v>0</v>
      </c>
      <c r="D13961">
        <v>0</v>
      </c>
      <c r="E13961">
        <v>0</v>
      </c>
    </row>
    <row r="13962" spans="1:5" x14ac:dyDescent="0.3">
      <c r="A13962">
        <v>148396</v>
      </c>
      <c r="B13962">
        <v>8</v>
      </c>
      <c r="C13962">
        <v>0</v>
      </c>
      <c r="D13962">
        <v>0</v>
      </c>
      <c r="E13962">
        <v>0</v>
      </c>
    </row>
    <row r="13963" spans="1:5" x14ac:dyDescent="0.3">
      <c r="A13963">
        <v>198040</v>
      </c>
      <c r="B13963">
        <v>3</v>
      </c>
      <c r="C13963">
        <v>0</v>
      </c>
      <c r="D13963">
        <v>0</v>
      </c>
      <c r="E13963">
        <v>0</v>
      </c>
    </row>
    <row r="13964" spans="1:5" x14ac:dyDescent="0.3">
      <c r="A13964">
        <v>26252</v>
      </c>
      <c r="B13964">
        <v>11</v>
      </c>
      <c r="C13964">
        <v>0</v>
      </c>
      <c r="D13964">
        <v>0</v>
      </c>
      <c r="E13964">
        <v>0</v>
      </c>
    </row>
    <row r="13965" spans="1:5" x14ac:dyDescent="0.3">
      <c r="A13965">
        <v>161860</v>
      </c>
      <c r="B13965">
        <v>7</v>
      </c>
      <c r="C13965">
        <v>0</v>
      </c>
      <c r="D13965">
        <v>0</v>
      </c>
      <c r="E13965">
        <v>0</v>
      </c>
    </row>
    <row r="13966" spans="1:5" x14ac:dyDescent="0.3">
      <c r="A13966">
        <v>222592</v>
      </c>
      <c r="B13966">
        <v>55</v>
      </c>
      <c r="C13966">
        <v>0</v>
      </c>
      <c r="D13966">
        <v>0</v>
      </c>
      <c r="E13966">
        <v>0</v>
      </c>
    </row>
    <row r="13967" spans="1:5" x14ac:dyDescent="0.3">
      <c r="A13967">
        <v>159616</v>
      </c>
      <c r="B13967">
        <v>1</v>
      </c>
      <c r="C13967">
        <v>0</v>
      </c>
      <c r="D13967">
        <v>0</v>
      </c>
      <c r="E13967">
        <v>0</v>
      </c>
    </row>
    <row r="13968" spans="1:5" x14ac:dyDescent="0.3">
      <c r="A13968">
        <v>191716</v>
      </c>
      <c r="B13968">
        <v>2</v>
      </c>
      <c r="C13968">
        <v>0</v>
      </c>
      <c r="D13968">
        <v>0</v>
      </c>
      <c r="E13968">
        <v>0</v>
      </c>
    </row>
    <row r="13969" spans="1:5" x14ac:dyDescent="0.3">
      <c r="A13969">
        <v>213072</v>
      </c>
      <c r="B13969">
        <v>3</v>
      </c>
      <c r="C13969">
        <v>0</v>
      </c>
      <c r="D13969">
        <v>0</v>
      </c>
      <c r="E13969">
        <v>0</v>
      </c>
    </row>
    <row r="13970" spans="1:5" x14ac:dyDescent="0.3">
      <c r="A13970">
        <v>222320</v>
      </c>
      <c r="B13970">
        <v>8</v>
      </c>
      <c r="C13970">
        <v>0</v>
      </c>
      <c r="D13970">
        <v>0</v>
      </c>
      <c r="E13970">
        <v>0</v>
      </c>
    </row>
    <row r="13971" spans="1:5" x14ac:dyDescent="0.3">
      <c r="A13971">
        <v>222184</v>
      </c>
      <c r="B13971">
        <v>12</v>
      </c>
      <c r="C13971">
        <v>0</v>
      </c>
      <c r="D13971">
        <v>0</v>
      </c>
      <c r="E13971">
        <v>0</v>
      </c>
    </row>
    <row r="13972" spans="1:5" x14ac:dyDescent="0.3">
      <c r="A13972">
        <v>222048</v>
      </c>
      <c r="B13972">
        <v>12</v>
      </c>
      <c r="C13972">
        <v>0</v>
      </c>
      <c r="D13972">
        <v>0</v>
      </c>
      <c r="E13972">
        <v>0</v>
      </c>
    </row>
    <row r="13973" spans="1:5" x14ac:dyDescent="0.3">
      <c r="A13973">
        <v>221980</v>
      </c>
      <c r="B13973">
        <v>7</v>
      </c>
      <c r="C13973">
        <v>0</v>
      </c>
      <c r="D13973">
        <v>0</v>
      </c>
      <c r="E13973">
        <v>0</v>
      </c>
    </row>
    <row r="13974" spans="1:5" x14ac:dyDescent="0.3">
      <c r="A13974">
        <v>221912</v>
      </c>
      <c r="B13974">
        <v>15</v>
      </c>
      <c r="C13974">
        <v>0</v>
      </c>
      <c r="D13974">
        <v>0</v>
      </c>
      <c r="E13974">
        <v>0</v>
      </c>
    </row>
    <row r="13975" spans="1:5" x14ac:dyDescent="0.3">
      <c r="A13975">
        <v>211984</v>
      </c>
      <c r="B13975">
        <v>2</v>
      </c>
      <c r="C13975">
        <v>0</v>
      </c>
      <c r="D13975">
        <v>0</v>
      </c>
      <c r="E13975">
        <v>0</v>
      </c>
    </row>
    <row r="13976" spans="1:5" x14ac:dyDescent="0.3">
      <c r="A13976">
        <v>145880</v>
      </c>
      <c r="B13976">
        <v>1</v>
      </c>
      <c r="C13976">
        <v>0</v>
      </c>
      <c r="D13976">
        <v>0</v>
      </c>
      <c r="E13976">
        <v>0</v>
      </c>
    </row>
    <row r="13977" spans="1:5" x14ac:dyDescent="0.3">
      <c r="A13977">
        <v>152952</v>
      </c>
      <c r="B13977">
        <v>7</v>
      </c>
      <c r="C13977">
        <v>0</v>
      </c>
      <c r="D13977">
        <v>0</v>
      </c>
      <c r="E13977">
        <v>0</v>
      </c>
    </row>
    <row r="13978" spans="1:5" x14ac:dyDescent="0.3">
      <c r="A13978">
        <v>221776</v>
      </c>
      <c r="B13978">
        <v>11</v>
      </c>
      <c r="C13978">
        <v>0</v>
      </c>
      <c r="D13978">
        <v>0</v>
      </c>
      <c r="E13978">
        <v>0</v>
      </c>
    </row>
    <row r="13979" spans="1:5" x14ac:dyDescent="0.3">
      <c r="A13979">
        <v>216948</v>
      </c>
      <c r="B13979">
        <v>15</v>
      </c>
      <c r="C13979">
        <v>0</v>
      </c>
      <c r="D13979">
        <v>0</v>
      </c>
      <c r="E13979">
        <v>0</v>
      </c>
    </row>
    <row r="13980" spans="1:5" x14ac:dyDescent="0.3">
      <c r="A13980">
        <v>212628</v>
      </c>
      <c r="B13980">
        <v>17</v>
      </c>
      <c r="C13980">
        <v>0</v>
      </c>
      <c r="D13980">
        <v>0</v>
      </c>
      <c r="E13980">
        <v>0</v>
      </c>
    </row>
    <row r="13981" spans="1:5" x14ac:dyDescent="0.3">
      <c r="A13981">
        <v>221676</v>
      </c>
      <c r="B13981">
        <v>3</v>
      </c>
      <c r="C13981">
        <v>0</v>
      </c>
      <c r="D13981">
        <v>0</v>
      </c>
      <c r="E13981">
        <v>0</v>
      </c>
    </row>
    <row r="13982" spans="1:5" x14ac:dyDescent="0.3">
      <c r="A13982">
        <v>162608</v>
      </c>
      <c r="B13982">
        <v>3</v>
      </c>
      <c r="C13982">
        <v>0</v>
      </c>
      <c r="D13982">
        <v>0</v>
      </c>
      <c r="E13982">
        <v>0</v>
      </c>
    </row>
    <row r="13983" spans="1:5" x14ac:dyDescent="0.3">
      <c r="A13983">
        <v>153632</v>
      </c>
      <c r="B13983">
        <v>11</v>
      </c>
      <c r="C13983">
        <v>0</v>
      </c>
      <c r="D13983">
        <v>0</v>
      </c>
      <c r="E13983">
        <v>0</v>
      </c>
    </row>
    <row r="13984" spans="1:5" x14ac:dyDescent="0.3">
      <c r="A13984">
        <v>56412</v>
      </c>
      <c r="B13984">
        <v>1</v>
      </c>
      <c r="C13984">
        <v>0</v>
      </c>
      <c r="D13984">
        <v>0</v>
      </c>
      <c r="E13984">
        <v>0</v>
      </c>
    </row>
    <row r="13985" spans="1:5" x14ac:dyDescent="0.3">
      <c r="A13985">
        <v>221504</v>
      </c>
      <c r="B13985">
        <v>2</v>
      </c>
      <c r="C13985">
        <v>0</v>
      </c>
      <c r="D13985">
        <v>0</v>
      </c>
      <c r="E13985">
        <v>0</v>
      </c>
    </row>
    <row r="13986" spans="1:5" x14ac:dyDescent="0.3">
      <c r="A13986">
        <v>82632</v>
      </c>
      <c r="B13986">
        <v>8</v>
      </c>
      <c r="C13986">
        <v>0</v>
      </c>
      <c r="D13986">
        <v>0</v>
      </c>
      <c r="E13986">
        <v>0</v>
      </c>
    </row>
    <row r="13987" spans="1:5" x14ac:dyDescent="0.3">
      <c r="A13987">
        <v>218240</v>
      </c>
      <c r="B13987">
        <v>8</v>
      </c>
      <c r="C13987">
        <v>0</v>
      </c>
      <c r="D13987">
        <v>0</v>
      </c>
      <c r="E13987">
        <v>0</v>
      </c>
    </row>
    <row r="13988" spans="1:5" x14ac:dyDescent="0.3">
      <c r="A13988">
        <v>217560</v>
      </c>
      <c r="B13988">
        <v>4</v>
      </c>
      <c r="C13988">
        <v>0</v>
      </c>
      <c r="D13988">
        <v>0</v>
      </c>
      <c r="E13988">
        <v>0</v>
      </c>
    </row>
    <row r="13989" spans="1:5" x14ac:dyDescent="0.3">
      <c r="A13989">
        <v>126292</v>
      </c>
      <c r="B13989">
        <v>2</v>
      </c>
      <c r="C13989">
        <v>0</v>
      </c>
      <c r="D13989">
        <v>0</v>
      </c>
      <c r="E13989">
        <v>0</v>
      </c>
    </row>
    <row r="13990" spans="1:5" x14ac:dyDescent="0.3">
      <c r="A13990">
        <v>135064</v>
      </c>
      <c r="B13990">
        <v>3</v>
      </c>
      <c r="C13990">
        <v>0</v>
      </c>
      <c r="D13990">
        <v>0</v>
      </c>
      <c r="E13990">
        <v>0</v>
      </c>
    </row>
    <row r="13991" spans="1:5" x14ac:dyDescent="0.3">
      <c r="A13991">
        <v>221232</v>
      </c>
      <c r="B13991">
        <v>5</v>
      </c>
      <c r="C13991">
        <v>0</v>
      </c>
      <c r="D13991">
        <v>0</v>
      </c>
      <c r="E13991">
        <v>0</v>
      </c>
    </row>
    <row r="13992" spans="1:5" x14ac:dyDescent="0.3">
      <c r="A13992">
        <v>119016</v>
      </c>
      <c r="B13992">
        <v>1</v>
      </c>
      <c r="C13992">
        <v>0</v>
      </c>
      <c r="D13992">
        <v>0</v>
      </c>
      <c r="E13992">
        <v>0</v>
      </c>
    </row>
    <row r="13993" spans="1:5" x14ac:dyDescent="0.3">
      <c r="A13993">
        <v>26320</v>
      </c>
      <c r="B13993">
        <v>4</v>
      </c>
      <c r="C13993">
        <v>0</v>
      </c>
      <c r="D13993">
        <v>0</v>
      </c>
      <c r="E13993">
        <v>0</v>
      </c>
    </row>
    <row r="13994" spans="1:5" x14ac:dyDescent="0.3">
      <c r="A13994">
        <v>162812</v>
      </c>
      <c r="B13994">
        <v>4</v>
      </c>
      <c r="C13994">
        <v>0</v>
      </c>
      <c r="D13994">
        <v>0</v>
      </c>
      <c r="E13994">
        <v>0</v>
      </c>
    </row>
    <row r="13995" spans="1:5" x14ac:dyDescent="0.3">
      <c r="A13995">
        <v>180088</v>
      </c>
      <c r="B13995">
        <v>5</v>
      </c>
      <c r="C13995">
        <v>0</v>
      </c>
      <c r="D13995">
        <v>0</v>
      </c>
      <c r="E13995">
        <v>0</v>
      </c>
    </row>
    <row r="13996" spans="1:5" x14ac:dyDescent="0.3">
      <c r="A13996">
        <v>89500</v>
      </c>
      <c r="B13996">
        <v>8</v>
      </c>
      <c r="C13996">
        <v>0</v>
      </c>
      <c r="D13996">
        <v>0</v>
      </c>
      <c r="E13996">
        <v>0</v>
      </c>
    </row>
    <row r="13997" spans="1:5" x14ac:dyDescent="0.3">
      <c r="A13997">
        <v>221028</v>
      </c>
      <c r="B13997">
        <v>2</v>
      </c>
      <c r="C13997">
        <v>0</v>
      </c>
      <c r="D13997">
        <v>0</v>
      </c>
      <c r="E13997">
        <v>0</v>
      </c>
    </row>
    <row r="13998" spans="1:5" x14ac:dyDescent="0.3">
      <c r="A13998">
        <v>45564</v>
      </c>
      <c r="B13998">
        <v>14</v>
      </c>
      <c r="C13998">
        <v>0</v>
      </c>
      <c r="D13998">
        <v>0</v>
      </c>
      <c r="E13998">
        <v>0</v>
      </c>
    </row>
    <row r="13999" spans="1:5" x14ac:dyDescent="0.3">
      <c r="A13999">
        <v>32032</v>
      </c>
      <c r="B13999">
        <v>8</v>
      </c>
      <c r="C13999">
        <v>0</v>
      </c>
      <c r="D13999">
        <v>0</v>
      </c>
      <c r="E13999">
        <v>0</v>
      </c>
    </row>
    <row r="14000" spans="1:5" x14ac:dyDescent="0.3">
      <c r="A14000">
        <v>150572</v>
      </c>
      <c r="B14000">
        <v>2</v>
      </c>
      <c r="C14000">
        <v>0</v>
      </c>
      <c r="D14000">
        <v>0</v>
      </c>
      <c r="E14000">
        <v>0</v>
      </c>
    </row>
    <row r="14001" spans="1:5" x14ac:dyDescent="0.3">
      <c r="A14001">
        <v>219124</v>
      </c>
      <c r="B14001">
        <v>155</v>
      </c>
      <c r="C14001">
        <v>0</v>
      </c>
      <c r="D14001">
        <v>0</v>
      </c>
      <c r="E14001">
        <v>0</v>
      </c>
    </row>
    <row r="14002" spans="1:5" x14ac:dyDescent="0.3">
      <c r="A14002">
        <v>163016</v>
      </c>
      <c r="B14002">
        <v>6</v>
      </c>
      <c r="C14002">
        <v>0</v>
      </c>
      <c r="D14002">
        <v>0</v>
      </c>
      <c r="E14002">
        <v>0</v>
      </c>
    </row>
    <row r="14003" spans="1:5" x14ac:dyDescent="0.3">
      <c r="A14003">
        <v>209400</v>
      </c>
      <c r="B14003">
        <v>5</v>
      </c>
      <c r="C14003">
        <v>0</v>
      </c>
      <c r="D14003">
        <v>0</v>
      </c>
      <c r="E14003">
        <v>0</v>
      </c>
    </row>
    <row r="14004" spans="1:5" x14ac:dyDescent="0.3">
      <c r="A14004">
        <v>122652</v>
      </c>
      <c r="B14004">
        <v>25</v>
      </c>
      <c r="C14004">
        <v>0</v>
      </c>
      <c r="D14004">
        <v>0</v>
      </c>
      <c r="E14004">
        <v>0</v>
      </c>
    </row>
    <row r="14005" spans="1:5" x14ac:dyDescent="0.3">
      <c r="A14005">
        <v>160432</v>
      </c>
      <c r="B14005">
        <v>9</v>
      </c>
      <c r="C14005">
        <v>0</v>
      </c>
      <c r="D14005">
        <v>0</v>
      </c>
      <c r="E14005">
        <v>0</v>
      </c>
    </row>
    <row r="14006" spans="1:5" x14ac:dyDescent="0.3">
      <c r="A14006">
        <v>71716</v>
      </c>
      <c r="B14006">
        <v>4</v>
      </c>
      <c r="C14006">
        <v>0</v>
      </c>
      <c r="D14006">
        <v>0</v>
      </c>
      <c r="E14006">
        <v>0</v>
      </c>
    </row>
    <row r="14007" spans="1:5" x14ac:dyDescent="0.3">
      <c r="A14007">
        <v>160092</v>
      </c>
      <c r="B14007">
        <v>26</v>
      </c>
      <c r="C14007">
        <v>0</v>
      </c>
      <c r="D14007">
        <v>0</v>
      </c>
      <c r="E14007">
        <v>0</v>
      </c>
    </row>
    <row r="14008" spans="1:5" x14ac:dyDescent="0.3">
      <c r="A14008">
        <v>220688</v>
      </c>
      <c r="B14008">
        <v>24</v>
      </c>
      <c r="C14008">
        <v>0</v>
      </c>
      <c r="D14008">
        <v>0</v>
      </c>
      <c r="E14008">
        <v>0</v>
      </c>
    </row>
    <row r="14009" spans="1:5" x14ac:dyDescent="0.3">
      <c r="A14009">
        <v>87596</v>
      </c>
      <c r="B14009">
        <v>1</v>
      </c>
      <c r="C14009">
        <v>0</v>
      </c>
      <c r="D14009">
        <v>0</v>
      </c>
      <c r="E14009">
        <v>0</v>
      </c>
    </row>
    <row r="14010" spans="1:5" x14ac:dyDescent="0.3">
      <c r="A14010">
        <v>44408</v>
      </c>
      <c r="B14010">
        <v>6</v>
      </c>
      <c r="C14010">
        <v>0</v>
      </c>
      <c r="D14010">
        <v>0</v>
      </c>
      <c r="E14010">
        <v>0</v>
      </c>
    </row>
    <row r="14011" spans="1:5" x14ac:dyDescent="0.3">
      <c r="A14011">
        <v>83380</v>
      </c>
      <c r="B14011">
        <v>6</v>
      </c>
      <c r="C14011">
        <v>0</v>
      </c>
      <c r="D14011">
        <v>0</v>
      </c>
      <c r="E14011">
        <v>0</v>
      </c>
    </row>
    <row r="14012" spans="1:5" x14ac:dyDescent="0.3">
      <c r="A14012">
        <v>40672</v>
      </c>
      <c r="B14012">
        <v>1</v>
      </c>
      <c r="C14012">
        <v>0</v>
      </c>
      <c r="D14012">
        <v>0</v>
      </c>
      <c r="E14012">
        <v>0</v>
      </c>
    </row>
    <row r="14013" spans="1:5" x14ac:dyDescent="0.3">
      <c r="A14013">
        <v>77256</v>
      </c>
      <c r="B14013">
        <v>6</v>
      </c>
      <c r="C14013">
        <v>0</v>
      </c>
      <c r="D14013">
        <v>0</v>
      </c>
      <c r="E14013">
        <v>0</v>
      </c>
    </row>
    <row r="14014" spans="1:5" x14ac:dyDescent="0.3">
      <c r="A14014">
        <v>63620</v>
      </c>
      <c r="B14014">
        <v>6</v>
      </c>
      <c r="C14014">
        <v>0</v>
      </c>
      <c r="D14014">
        <v>0</v>
      </c>
      <c r="E14014">
        <v>0</v>
      </c>
    </row>
    <row r="14015" spans="1:5" x14ac:dyDescent="0.3">
      <c r="A14015">
        <v>7620</v>
      </c>
      <c r="B14015">
        <v>3</v>
      </c>
      <c r="C14015">
        <v>0</v>
      </c>
      <c r="D14015">
        <v>0</v>
      </c>
      <c r="E14015">
        <v>0</v>
      </c>
    </row>
    <row r="14016" spans="1:5" x14ac:dyDescent="0.3">
      <c r="A14016">
        <v>106640</v>
      </c>
      <c r="B14016">
        <v>20</v>
      </c>
      <c r="C14016">
        <v>0</v>
      </c>
      <c r="D14016">
        <v>0</v>
      </c>
      <c r="E14016">
        <v>0</v>
      </c>
    </row>
    <row r="14017" spans="1:5" x14ac:dyDescent="0.3">
      <c r="A14017">
        <v>95244</v>
      </c>
      <c r="B14017">
        <v>3</v>
      </c>
      <c r="C14017">
        <v>0</v>
      </c>
      <c r="D14017">
        <v>0</v>
      </c>
      <c r="E14017">
        <v>0</v>
      </c>
    </row>
    <row r="14018" spans="1:5" x14ac:dyDescent="0.3">
      <c r="A14018">
        <v>106368</v>
      </c>
      <c r="B14018">
        <v>3</v>
      </c>
      <c r="C14018">
        <v>0</v>
      </c>
      <c r="D14018">
        <v>0</v>
      </c>
      <c r="E14018">
        <v>0</v>
      </c>
    </row>
    <row r="14019" spans="1:5" x14ac:dyDescent="0.3">
      <c r="A14019">
        <v>46788</v>
      </c>
      <c r="B14019">
        <v>28</v>
      </c>
      <c r="C14019">
        <v>0</v>
      </c>
      <c r="D14019">
        <v>0</v>
      </c>
      <c r="E14019">
        <v>0</v>
      </c>
    </row>
    <row r="14020" spans="1:5" x14ac:dyDescent="0.3">
      <c r="A14020">
        <v>53900</v>
      </c>
      <c r="B14020">
        <v>23</v>
      </c>
      <c r="C14020">
        <v>0</v>
      </c>
      <c r="D14020">
        <v>0</v>
      </c>
      <c r="E14020">
        <v>0</v>
      </c>
    </row>
    <row r="14021" spans="1:5" x14ac:dyDescent="0.3">
      <c r="A14021">
        <v>106096</v>
      </c>
      <c r="B14021">
        <v>3</v>
      </c>
      <c r="C14021">
        <v>0</v>
      </c>
      <c r="D14021">
        <v>0</v>
      </c>
      <c r="E14021">
        <v>0</v>
      </c>
    </row>
    <row r="14022" spans="1:5" x14ac:dyDescent="0.3">
      <c r="A14022">
        <v>74672</v>
      </c>
      <c r="B14022">
        <v>40</v>
      </c>
      <c r="C14022">
        <v>0</v>
      </c>
      <c r="D14022">
        <v>0</v>
      </c>
      <c r="E14022">
        <v>0</v>
      </c>
    </row>
    <row r="14023" spans="1:5" x14ac:dyDescent="0.3">
      <c r="A14023">
        <v>70628</v>
      </c>
      <c r="B14023">
        <v>10</v>
      </c>
      <c r="C14023">
        <v>0</v>
      </c>
      <c r="D14023">
        <v>0</v>
      </c>
      <c r="E14023">
        <v>0</v>
      </c>
    </row>
    <row r="14024" spans="1:5" x14ac:dyDescent="0.3">
      <c r="A14024">
        <v>36692</v>
      </c>
      <c r="B14024">
        <v>2</v>
      </c>
      <c r="C14024">
        <v>0</v>
      </c>
      <c r="D14024">
        <v>0</v>
      </c>
      <c r="E14024">
        <v>0</v>
      </c>
    </row>
    <row r="14025" spans="1:5" x14ac:dyDescent="0.3">
      <c r="A14025">
        <v>21796</v>
      </c>
      <c r="B14025">
        <v>64</v>
      </c>
      <c r="C14025">
        <v>0</v>
      </c>
      <c r="D14025">
        <v>0</v>
      </c>
      <c r="E14025">
        <v>0</v>
      </c>
    </row>
    <row r="14026" spans="1:5" x14ac:dyDescent="0.3">
      <c r="A14026">
        <v>105484</v>
      </c>
      <c r="B14026">
        <v>11</v>
      </c>
      <c r="C14026">
        <v>0</v>
      </c>
      <c r="D14026">
        <v>0</v>
      </c>
      <c r="E14026">
        <v>0</v>
      </c>
    </row>
    <row r="14027" spans="1:5" x14ac:dyDescent="0.3">
      <c r="A14027">
        <v>65596</v>
      </c>
      <c r="B14027">
        <v>5</v>
      </c>
      <c r="C14027">
        <v>0</v>
      </c>
      <c r="D14027">
        <v>0</v>
      </c>
      <c r="E14027">
        <v>0</v>
      </c>
    </row>
    <row r="14028" spans="1:5" x14ac:dyDescent="0.3">
      <c r="A14028">
        <v>57536</v>
      </c>
      <c r="B14028">
        <v>15</v>
      </c>
      <c r="C14028">
        <v>0</v>
      </c>
      <c r="D14028">
        <v>0</v>
      </c>
      <c r="E14028">
        <v>0</v>
      </c>
    </row>
    <row r="14029" spans="1:5" x14ac:dyDescent="0.3">
      <c r="A14029">
        <v>89836</v>
      </c>
      <c r="B14029">
        <v>4</v>
      </c>
      <c r="C14029">
        <v>0</v>
      </c>
      <c r="D14029">
        <v>0</v>
      </c>
      <c r="E14029">
        <v>0</v>
      </c>
    </row>
    <row r="14030" spans="1:5" x14ac:dyDescent="0.3">
      <c r="A14030">
        <v>80452</v>
      </c>
      <c r="B14030">
        <v>4</v>
      </c>
      <c r="C14030">
        <v>0</v>
      </c>
      <c r="D14030">
        <v>0</v>
      </c>
      <c r="E14030">
        <v>0</v>
      </c>
    </row>
    <row r="14031" spans="1:5" x14ac:dyDescent="0.3">
      <c r="A14031">
        <v>32132</v>
      </c>
      <c r="B14031">
        <v>1</v>
      </c>
      <c r="C14031">
        <v>0</v>
      </c>
      <c r="D14031">
        <v>0</v>
      </c>
      <c r="E14031">
        <v>0</v>
      </c>
    </row>
    <row r="14032" spans="1:5" x14ac:dyDescent="0.3">
      <c r="A14032">
        <v>104764</v>
      </c>
      <c r="B14032">
        <v>38</v>
      </c>
      <c r="C14032">
        <v>0</v>
      </c>
      <c r="D14032">
        <v>0</v>
      </c>
      <c r="E14032">
        <v>0</v>
      </c>
    </row>
    <row r="14033" spans="1:5" x14ac:dyDescent="0.3">
      <c r="A14033">
        <v>104492</v>
      </c>
      <c r="B14033">
        <v>9</v>
      </c>
      <c r="C14033">
        <v>0</v>
      </c>
      <c r="D14033">
        <v>0</v>
      </c>
      <c r="E14033">
        <v>0</v>
      </c>
    </row>
    <row r="14034" spans="1:5" x14ac:dyDescent="0.3">
      <c r="A14034">
        <v>97556</v>
      </c>
      <c r="B14034">
        <v>5</v>
      </c>
      <c r="C14034">
        <v>0</v>
      </c>
      <c r="D14034">
        <v>0</v>
      </c>
      <c r="E14034">
        <v>0</v>
      </c>
    </row>
    <row r="14035" spans="1:5" x14ac:dyDescent="0.3">
      <c r="A14035">
        <v>103920</v>
      </c>
      <c r="B14035">
        <v>7</v>
      </c>
      <c r="C14035">
        <v>0</v>
      </c>
      <c r="D14035">
        <v>0</v>
      </c>
      <c r="E14035">
        <v>0</v>
      </c>
    </row>
    <row r="14036" spans="1:5" x14ac:dyDescent="0.3">
      <c r="A14036">
        <v>73244</v>
      </c>
      <c r="B14036">
        <v>6</v>
      </c>
      <c r="C14036">
        <v>0</v>
      </c>
      <c r="D14036">
        <v>0</v>
      </c>
      <c r="E14036">
        <v>0</v>
      </c>
    </row>
    <row r="14037" spans="1:5" x14ac:dyDescent="0.3">
      <c r="A14037">
        <v>81064</v>
      </c>
      <c r="B14037">
        <v>16</v>
      </c>
      <c r="C14037">
        <v>0</v>
      </c>
      <c r="D14037">
        <v>0</v>
      </c>
      <c r="E14037">
        <v>0</v>
      </c>
    </row>
    <row r="14038" spans="1:5" x14ac:dyDescent="0.3">
      <c r="A14038">
        <v>103648</v>
      </c>
      <c r="B14038">
        <v>5</v>
      </c>
      <c r="C14038">
        <v>0</v>
      </c>
      <c r="D14038">
        <v>0</v>
      </c>
      <c r="E14038">
        <v>0</v>
      </c>
    </row>
    <row r="14039" spans="1:5" x14ac:dyDescent="0.3">
      <c r="A14039">
        <v>102628</v>
      </c>
      <c r="B14039">
        <v>6</v>
      </c>
      <c r="C14039">
        <v>0</v>
      </c>
      <c r="D14039">
        <v>0</v>
      </c>
      <c r="E14039">
        <v>0</v>
      </c>
    </row>
    <row r="14040" spans="1:5" x14ac:dyDescent="0.3">
      <c r="A14040">
        <v>102492</v>
      </c>
      <c r="B14040">
        <v>5</v>
      </c>
      <c r="C14040">
        <v>0</v>
      </c>
      <c r="D14040">
        <v>0</v>
      </c>
      <c r="E14040">
        <v>0</v>
      </c>
    </row>
    <row r="14041" spans="1:5" x14ac:dyDescent="0.3">
      <c r="A14041">
        <v>102388</v>
      </c>
      <c r="B14041">
        <v>10</v>
      </c>
      <c r="C14041">
        <v>0</v>
      </c>
      <c r="D14041">
        <v>0</v>
      </c>
      <c r="E14041">
        <v>0</v>
      </c>
    </row>
    <row r="14042" spans="1:5" x14ac:dyDescent="0.3">
      <c r="A14042">
        <v>48152</v>
      </c>
      <c r="B14042">
        <v>27</v>
      </c>
      <c r="C14042">
        <v>0</v>
      </c>
      <c r="D14042">
        <v>0</v>
      </c>
      <c r="E14042">
        <v>0</v>
      </c>
    </row>
    <row r="14043" spans="1:5" x14ac:dyDescent="0.3">
      <c r="A14043">
        <v>102316</v>
      </c>
      <c r="B14043">
        <v>15</v>
      </c>
      <c r="C14043">
        <v>0</v>
      </c>
      <c r="D14043">
        <v>0</v>
      </c>
      <c r="E14043">
        <v>0</v>
      </c>
    </row>
    <row r="14044" spans="1:5" x14ac:dyDescent="0.3">
      <c r="A14044">
        <v>85484</v>
      </c>
      <c r="B14044">
        <v>87</v>
      </c>
      <c r="C14044">
        <v>0</v>
      </c>
      <c r="D14044">
        <v>0</v>
      </c>
      <c r="E14044">
        <v>0</v>
      </c>
    </row>
    <row r="14045" spans="1:5" x14ac:dyDescent="0.3">
      <c r="A14045">
        <v>39108</v>
      </c>
      <c r="B14045">
        <v>9</v>
      </c>
      <c r="C14045">
        <v>0</v>
      </c>
      <c r="D14045">
        <v>0</v>
      </c>
      <c r="E14045">
        <v>0</v>
      </c>
    </row>
    <row r="14046" spans="1:5" x14ac:dyDescent="0.3">
      <c r="A14046">
        <v>80724</v>
      </c>
      <c r="B14046">
        <v>25</v>
      </c>
      <c r="C14046">
        <v>0</v>
      </c>
      <c r="D14046">
        <v>0</v>
      </c>
      <c r="E14046">
        <v>0</v>
      </c>
    </row>
    <row r="14047" spans="1:5" x14ac:dyDescent="0.3">
      <c r="A14047">
        <v>101744</v>
      </c>
      <c r="B14047">
        <v>133</v>
      </c>
      <c r="C14047">
        <v>0</v>
      </c>
      <c r="D14047">
        <v>0</v>
      </c>
      <c r="E14047">
        <v>0</v>
      </c>
    </row>
    <row r="14048" spans="1:5" x14ac:dyDescent="0.3">
      <c r="A14048">
        <v>101608</v>
      </c>
      <c r="B14048">
        <v>2</v>
      </c>
      <c r="C14048">
        <v>0</v>
      </c>
      <c r="D14048">
        <v>0</v>
      </c>
      <c r="E14048">
        <v>0</v>
      </c>
    </row>
    <row r="14049" spans="1:5" x14ac:dyDescent="0.3">
      <c r="A14049">
        <v>91264</v>
      </c>
      <c r="B14049">
        <v>3</v>
      </c>
      <c r="C14049">
        <v>0</v>
      </c>
      <c r="D14049">
        <v>0</v>
      </c>
      <c r="E14049">
        <v>0</v>
      </c>
    </row>
    <row r="14050" spans="1:5" x14ac:dyDescent="0.3">
      <c r="A14050">
        <v>50868</v>
      </c>
      <c r="B14050">
        <v>10</v>
      </c>
      <c r="C14050">
        <v>0</v>
      </c>
      <c r="D14050">
        <v>0</v>
      </c>
      <c r="E14050">
        <v>0</v>
      </c>
    </row>
    <row r="14051" spans="1:5" x14ac:dyDescent="0.3">
      <c r="A14051">
        <v>97148</v>
      </c>
      <c r="B14051">
        <v>16</v>
      </c>
      <c r="C14051">
        <v>0</v>
      </c>
      <c r="D14051">
        <v>0</v>
      </c>
      <c r="E14051">
        <v>0</v>
      </c>
    </row>
    <row r="14052" spans="1:5" x14ac:dyDescent="0.3">
      <c r="A14052">
        <v>101472</v>
      </c>
      <c r="B14052">
        <v>10</v>
      </c>
      <c r="C14052">
        <v>0</v>
      </c>
      <c r="D14052">
        <v>0</v>
      </c>
      <c r="E14052">
        <v>0</v>
      </c>
    </row>
    <row r="14053" spans="1:5" x14ac:dyDescent="0.3">
      <c r="A14053">
        <v>71140</v>
      </c>
      <c r="B14053">
        <v>33</v>
      </c>
      <c r="C14053">
        <v>0</v>
      </c>
      <c r="D14053">
        <v>0</v>
      </c>
      <c r="E14053">
        <v>0</v>
      </c>
    </row>
    <row r="14054" spans="1:5" x14ac:dyDescent="0.3">
      <c r="A14054">
        <v>101336</v>
      </c>
      <c r="B14054">
        <v>8</v>
      </c>
      <c r="C14054">
        <v>0</v>
      </c>
      <c r="D14054">
        <v>0</v>
      </c>
      <c r="E14054">
        <v>0</v>
      </c>
    </row>
    <row r="14055" spans="1:5" x14ac:dyDescent="0.3">
      <c r="A14055">
        <v>45224</v>
      </c>
      <c r="B14055">
        <v>2</v>
      </c>
      <c r="C14055">
        <v>0</v>
      </c>
      <c r="D14055">
        <v>0</v>
      </c>
      <c r="E14055">
        <v>0</v>
      </c>
    </row>
    <row r="14056" spans="1:5" x14ac:dyDescent="0.3">
      <c r="A14056">
        <v>87932</v>
      </c>
      <c r="B14056">
        <v>16</v>
      </c>
      <c r="C14056">
        <v>0</v>
      </c>
      <c r="D14056">
        <v>0</v>
      </c>
      <c r="E14056">
        <v>0</v>
      </c>
    </row>
    <row r="14057" spans="1:5" x14ac:dyDescent="0.3">
      <c r="A14057">
        <v>52504</v>
      </c>
      <c r="B14057">
        <v>2</v>
      </c>
      <c r="C14057">
        <v>0</v>
      </c>
      <c r="D14057">
        <v>0</v>
      </c>
      <c r="E14057">
        <v>0</v>
      </c>
    </row>
    <row r="14058" spans="1:5" x14ac:dyDescent="0.3">
      <c r="A14058">
        <v>51620</v>
      </c>
      <c r="B14058">
        <v>29</v>
      </c>
      <c r="C14058">
        <v>0</v>
      </c>
      <c r="D14058">
        <v>0</v>
      </c>
      <c r="E14058">
        <v>0</v>
      </c>
    </row>
    <row r="14059" spans="1:5" x14ac:dyDescent="0.3">
      <c r="A14059">
        <v>79024</v>
      </c>
      <c r="B14059">
        <v>23</v>
      </c>
      <c r="C14059">
        <v>0</v>
      </c>
      <c r="D14059">
        <v>0</v>
      </c>
      <c r="E14059">
        <v>0</v>
      </c>
    </row>
    <row r="14060" spans="1:5" x14ac:dyDescent="0.3">
      <c r="A14060">
        <v>74200</v>
      </c>
      <c r="B14060">
        <v>2</v>
      </c>
      <c r="C14060">
        <v>0</v>
      </c>
      <c r="D14060">
        <v>0</v>
      </c>
      <c r="E14060">
        <v>0</v>
      </c>
    </row>
    <row r="14061" spans="1:5" x14ac:dyDescent="0.3">
      <c r="A14061">
        <v>82868</v>
      </c>
      <c r="B14061">
        <v>3</v>
      </c>
      <c r="C14061">
        <v>0</v>
      </c>
      <c r="D14061">
        <v>0</v>
      </c>
      <c r="E14061">
        <v>0</v>
      </c>
    </row>
    <row r="14062" spans="1:5" x14ac:dyDescent="0.3">
      <c r="A14062">
        <v>54952</v>
      </c>
      <c r="B14062">
        <v>7</v>
      </c>
      <c r="C14062">
        <v>0</v>
      </c>
      <c r="D14062">
        <v>0</v>
      </c>
      <c r="E14062">
        <v>0</v>
      </c>
    </row>
    <row r="14063" spans="1:5" x14ac:dyDescent="0.3">
      <c r="A14063">
        <v>94868</v>
      </c>
      <c r="B14063">
        <v>3</v>
      </c>
      <c r="C14063">
        <v>0</v>
      </c>
      <c r="D14063">
        <v>0</v>
      </c>
      <c r="E14063">
        <v>0</v>
      </c>
    </row>
    <row r="14064" spans="1:5" x14ac:dyDescent="0.3">
      <c r="A14064">
        <v>30192</v>
      </c>
      <c r="B14064">
        <v>32</v>
      </c>
      <c r="C14064">
        <v>0</v>
      </c>
      <c r="D14064">
        <v>0</v>
      </c>
      <c r="E14064">
        <v>0</v>
      </c>
    </row>
    <row r="14065" spans="1:5" x14ac:dyDescent="0.3">
      <c r="A14065">
        <v>82628</v>
      </c>
      <c r="B14065">
        <v>76</v>
      </c>
      <c r="C14065">
        <v>0</v>
      </c>
      <c r="D14065">
        <v>0</v>
      </c>
      <c r="E14065">
        <v>0</v>
      </c>
    </row>
    <row r="14066" spans="1:5" x14ac:dyDescent="0.3">
      <c r="A14066">
        <v>59712</v>
      </c>
      <c r="B14066">
        <v>3</v>
      </c>
      <c r="C14066">
        <v>0</v>
      </c>
      <c r="D14066">
        <v>0</v>
      </c>
      <c r="E14066">
        <v>0</v>
      </c>
    </row>
    <row r="14067" spans="1:5" x14ac:dyDescent="0.3">
      <c r="A14067">
        <v>96712</v>
      </c>
      <c r="B14067">
        <v>83</v>
      </c>
      <c r="C14067">
        <v>0</v>
      </c>
      <c r="D14067">
        <v>0</v>
      </c>
      <c r="E14067">
        <v>0</v>
      </c>
    </row>
    <row r="14068" spans="1:5" x14ac:dyDescent="0.3">
      <c r="A14068">
        <v>100452</v>
      </c>
      <c r="B14068">
        <v>5</v>
      </c>
      <c r="C14068">
        <v>0</v>
      </c>
      <c r="D14068">
        <v>0</v>
      </c>
      <c r="E14068">
        <v>0</v>
      </c>
    </row>
    <row r="14069" spans="1:5" x14ac:dyDescent="0.3">
      <c r="A14069">
        <v>99460</v>
      </c>
      <c r="B14069">
        <v>14</v>
      </c>
      <c r="C14069">
        <v>0</v>
      </c>
      <c r="D14069">
        <v>0</v>
      </c>
      <c r="E14069">
        <v>0</v>
      </c>
    </row>
    <row r="14070" spans="1:5" x14ac:dyDescent="0.3">
      <c r="A14070">
        <v>49920</v>
      </c>
      <c r="B14070">
        <v>234</v>
      </c>
      <c r="C14070">
        <v>0</v>
      </c>
      <c r="D14070">
        <v>0</v>
      </c>
      <c r="E14070">
        <v>0</v>
      </c>
    </row>
    <row r="14071" spans="1:5" x14ac:dyDescent="0.3">
      <c r="A14071">
        <v>100316</v>
      </c>
      <c r="B14071">
        <v>22</v>
      </c>
      <c r="C14071">
        <v>0</v>
      </c>
      <c r="D14071">
        <v>0</v>
      </c>
      <c r="E14071">
        <v>0</v>
      </c>
    </row>
    <row r="14072" spans="1:5" x14ac:dyDescent="0.3">
      <c r="A14072">
        <v>41284</v>
      </c>
      <c r="B14072">
        <v>22</v>
      </c>
      <c r="C14072">
        <v>0</v>
      </c>
      <c r="D14072">
        <v>0</v>
      </c>
      <c r="E14072">
        <v>0</v>
      </c>
    </row>
    <row r="14073" spans="1:5" x14ac:dyDescent="0.3">
      <c r="A14073">
        <v>100212</v>
      </c>
      <c r="B14073">
        <v>16</v>
      </c>
      <c r="C14073">
        <v>0</v>
      </c>
      <c r="D14073">
        <v>0</v>
      </c>
      <c r="E14073">
        <v>0</v>
      </c>
    </row>
    <row r="14074" spans="1:5" x14ac:dyDescent="0.3">
      <c r="A14074">
        <v>21932</v>
      </c>
      <c r="B14074">
        <v>16</v>
      </c>
      <c r="C14074">
        <v>0</v>
      </c>
      <c r="D14074">
        <v>0</v>
      </c>
      <c r="E14074">
        <v>0</v>
      </c>
    </row>
    <row r="14075" spans="1:5" x14ac:dyDescent="0.3">
      <c r="A14075">
        <v>79912</v>
      </c>
      <c r="B14075">
        <v>9</v>
      </c>
      <c r="C14075">
        <v>0</v>
      </c>
      <c r="D14075">
        <v>0</v>
      </c>
      <c r="E14075">
        <v>0</v>
      </c>
    </row>
    <row r="14076" spans="1:5" x14ac:dyDescent="0.3">
      <c r="A14076">
        <v>76712</v>
      </c>
      <c r="B14076">
        <v>68</v>
      </c>
      <c r="C14076">
        <v>0</v>
      </c>
      <c r="D14076">
        <v>0</v>
      </c>
      <c r="E14076">
        <v>0</v>
      </c>
    </row>
    <row r="14077" spans="1:5" x14ac:dyDescent="0.3">
      <c r="A14077">
        <v>85284</v>
      </c>
      <c r="B14077">
        <v>3</v>
      </c>
      <c r="C14077">
        <v>0</v>
      </c>
      <c r="D14077">
        <v>0</v>
      </c>
      <c r="E14077">
        <v>0</v>
      </c>
    </row>
    <row r="14078" spans="1:5" x14ac:dyDescent="0.3">
      <c r="A14078">
        <v>87972</v>
      </c>
      <c r="B14078">
        <v>5</v>
      </c>
      <c r="C14078">
        <v>0</v>
      </c>
      <c r="D14078">
        <v>0</v>
      </c>
      <c r="E14078">
        <v>0</v>
      </c>
    </row>
    <row r="14079" spans="1:5" x14ac:dyDescent="0.3">
      <c r="A14079">
        <v>213408</v>
      </c>
      <c r="B14079">
        <v>39</v>
      </c>
      <c r="C14079">
        <v>0</v>
      </c>
      <c r="D14079">
        <v>0</v>
      </c>
      <c r="E14079">
        <v>0</v>
      </c>
    </row>
    <row r="14080" spans="1:5" x14ac:dyDescent="0.3">
      <c r="A14080">
        <v>117180</v>
      </c>
      <c r="B14080">
        <v>36</v>
      </c>
      <c r="C14080">
        <v>0</v>
      </c>
      <c r="D14080">
        <v>0</v>
      </c>
      <c r="E14080">
        <v>0</v>
      </c>
    </row>
    <row r="14081" spans="1:5" x14ac:dyDescent="0.3">
      <c r="A14081">
        <v>117148</v>
      </c>
      <c r="B14081">
        <v>10</v>
      </c>
      <c r="C14081">
        <v>0</v>
      </c>
      <c r="D14081">
        <v>0</v>
      </c>
      <c r="E14081">
        <v>0</v>
      </c>
    </row>
    <row r="14082" spans="1:5" x14ac:dyDescent="0.3">
      <c r="A14082">
        <v>86368</v>
      </c>
      <c r="B14082">
        <v>1</v>
      </c>
      <c r="C14082">
        <v>0</v>
      </c>
      <c r="D14082">
        <v>0</v>
      </c>
      <c r="E14082">
        <v>0</v>
      </c>
    </row>
    <row r="14083" spans="1:5" x14ac:dyDescent="0.3">
      <c r="A14083">
        <v>117044</v>
      </c>
      <c r="B14083">
        <v>3</v>
      </c>
      <c r="C14083">
        <v>0</v>
      </c>
      <c r="D14083">
        <v>0</v>
      </c>
      <c r="E14083">
        <v>0</v>
      </c>
    </row>
    <row r="14084" spans="1:5" x14ac:dyDescent="0.3">
      <c r="A14084">
        <v>116160</v>
      </c>
      <c r="B14084">
        <v>3</v>
      </c>
      <c r="C14084">
        <v>0</v>
      </c>
      <c r="D14084">
        <v>0</v>
      </c>
      <c r="E14084">
        <v>0</v>
      </c>
    </row>
    <row r="14085" spans="1:5" x14ac:dyDescent="0.3">
      <c r="A14085">
        <v>116024</v>
      </c>
      <c r="B14085">
        <v>5</v>
      </c>
      <c r="C14085">
        <v>0</v>
      </c>
      <c r="D14085">
        <v>0</v>
      </c>
      <c r="E14085">
        <v>0</v>
      </c>
    </row>
    <row r="14086" spans="1:5" x14ac:dyDescent="0.3">
      <c r="A14086">
        <v>115888</v>
      </c>
      <c r="B14086">
        <v>7</v>
      </c>
      <c r="C14086">
        <v>0</v>
      </c>
      <c r="D14086">
        <v>0</v>
      </c>
      <c r="E14086">
        <v>0</v>
      </c>
    </row>
    <row r="14087" spans="1:5" x14ac:dyDescent="0.3">
      <c r="A14087">
        <v>115752</v>
      </c>
      <c r="B14087">
        <v>11</v>
      </c>
      <c r="C14087">
        <v>0</v>
      </c>
      <c r="D14087">
        <v>0</v>
      </c>
      <c r="E14087">
        <v>0</v>
      </c>
    </row>
    <row r="14088" spans="1:5" x14ac:dyDescent="0.3">
      <c r="A14088">
        <v>81544</v>
      </c>
      <c r="B14088">
        <v>2</v>
      </c>
      <c r="C14088">
        <v>0</v>
      </c>
      <c r="D14088">
        <v>0</v>
      </c>
      <c r="E14088">
        <v>0</v>
      </c>
    </row>
    <row r="14089" spans="1:5" x14ac:dyDescent="0.3">
      <c r="A14089">
        <v>115140</v>
      </c>
      <c r="B14089">
        <v>3</v>
      </c>
      <c r="C14089">
        <v>0</v>
      </c>
      <c r="D14089">
        <v>0</v>
      </c>
      <c r="E14089">
        <v>0</v>
      </c>
    </row>
    <row r="14090" spans="1:5" x14ac:dyDescent="0.3">
      <c r="A14090">
        <v>20472</v>
      </c>
      <c r="B14090">
        <v>6</v>
      </c>
      <c r="C14090">
        <v>0</v>
      </c>
      <c r="D14090">
        <v>0</v>
      </c>
      <c r="E14090">
        <v>0</v>
      </c>
    </row>
    <row r="14091" spans="1:5" x14ac:dyDescent="0.3">
      <c r="A14091">
        <v>115004</v>
      </c>
      <c r="B14091">
        <v>3</v>
      </c>
      <c r="C14091">
        <v>0</v>
      </c>
      <c r="D14091">
        <v>0</v>
      </c>
      <c r="E14091">
        <v>0</v>
      </c>
    </row>
    <row r="14092" spans="1:5" x14ac:dyDescent="0.3">
      <c r="A14092">
        <v>114868</v>
      </c>
      <c r="B14092">
        <v>11</v>
      </c>
      <c r="C14092">
        <v>0</v>
      </c>
      <c r="D14092">
        <v>0</v>
      </c>
      <c r="E14092">
        <v>0</v>
      </c>
    </row>
    <row r="14093" spans="1:5" x14ac:dyDescent="0.3">
      <c r="A14093">
        <v>78752</v>
      </c>
      <c r="B14093">
        <v>10</v>
      </c>
      <c r="C14093">
        <v>0</v>
      </c>
      <c r="D14093">
        <v>0</v>
      </c>
      <c r="E14093">
        <v>0</v>
      </c>
    </row>
    <row r="14094" spans="1:5" x14ac:dyDescent="0.3">
      <c r="A14094">
        <v>114732</v>
      </c>
      <c r="B14094">
        <v>2</v>
      </c>
      <c r="C14094">
        <v>0</v>
      </c>
      <c r="D14094">
        <v>0</v>
      </c>
      <c r="E14094">
        <v>0</v>
      </c>
    </row>
    <row r="14095" spans="1:5" x14ac:dyDescent="0.3">
      <c r="A14095">
        <v>114628</v>
      </c>
      <c r="B14095">
        <v>12</v>
      </c>
      <c r="C14095">
        <v>0</v>
      </c>
      <c r="D14095">
        <v>0</v>
      </c>
      <c r="E14095">
        <v>0</v>
      </c>
    </row>
    <row r="14096" spans="1:5" x14ac:dyDescent="0.3">
      <c r="A14096">
        <v>114388</v>
      </c>
      <c r="B14096">
        <v>9</v>
      </c>
      <c r="C14096">
        <v>0</v>
      </c>
      <c r="D14096">
        <v>0</v>
      </c>
      <c r="E14096">
        <v>0</v>
      </c>
    </row>
    <row r="14097" spans="1:5" x14ac:dyDescent="0.3">
      <c r="A14097">
        <v>114116</v>
      </c>
      <c r="B14097">
        <v>3</v>
      </c>
      <c r="C14097">
        <v>0</v>
      </c>
      <c r="D14097">
        <v>0</v>
      </c>
      <c r="E14097">
        <v>0</v>
      </c>
    </row>
    <row r="14098" spans="1:5" x14ac:dyDescent="0.3">
      <c r="A14098">
        <v>113984</v>
      </c>
      <c r="B14098">
        <v>17</v>
      </c>
      <c r="C14098">
        <v>0</v>
      </c>
      <c r="D14098">
        <v>0</v>
      </c>
      <c r="E14098">
        <v>0</v>
      </c>
    </row>
    <row r="14099" spans="1:5" x14ac:dyDescent="0.3">
      <c r="A14099">
        <v>113848</v>
      </c>
      <c r="B14099">
        <v>2</v>
      </c>
      <c r="C14099">
        <v>0</v>
      </c>
      <c r="D14099">
        <v>0</v>
      </c>
      <c r="E14099">
        <v>0</v>
      </c>
    </row>
    <row r="14100" spans="1:5" x14ac:dyDescent="0.3">
      <c r="A14100">
        <v>113712</v>
      </c>
      <c r="B14100">
        <v>3</v>
      </c>
      <c r="C14100">
        <v>0</v>
      </c>
      <c r="D14100">
        <v>0</v>
      </c>
      <c r="E14100">
        <v>0</v>
      </c>
    </row>
    <row r="14101" spans="1:5" x14ac:dyDescent="0.3">
      <c r="A14101">
        <v>25296</v>
      </c>
      <c r="B14101">
        <v>4</v>
      </c>
      <c r="C14101">
        <v>0</v>
      </c>
      <c r="D14101">
        <v>0</v>
      </c>
      <c r="E14101">
        <v>0</v>
      </c>
    </row>
    <row r="14102" spans="1:5" x14ac:dyDescent="0.3">
      <c r="A14102">
        <v>78412</v>
      </c>
      <c r="B14102">
        <v>6</v>
      </c>
      <c r="C14102">
        <v>0</v>
      </c>
      <c r="D14102">
        <v>0</v>
      </c>
      <c r="E14102">
        <v>0</v>
      </c>
    </row>
    <row r="14103" spans="1:5" x14ac:dyDescent="0.3">
      <c r="A14103">
        <v>113576</v>
      </c>
      <c r="B14103">
        <v>14</v>
      </c>
      <c r="C14103">
        <v>0</v>
      </c>
      <c r="D14103">
        <v>0</v>
      </c>
      <c r="E14103">
        <v>0</v>
      </c>
    </row>
    <row r="14104" spans="1:5" x14ac:dyDescent="0.3">
      <c r="A14104">
        <v>45568</v>
      </c>
      <c r="B14104">
        <v>27</v>
      </c>
      <c r="C14104">
        <v>0</v>
      </c>
      <c r="D14104">
        <v>0</v>
      </c>
      <c r="E14104">
        <v>0</v>
      </c>
    </row>
    <row r="14105" spans="1:5" x14ac:dyDescent="0.3">
      <c r="A14105">
        <v>113440</v>
      </c>
      <c r="B14105">
        <v>6</v>
      </c>
      <c r="C14105">
        <v>0</v>
      </c>
      <c r="D14105">
        <v>0</v>
      </c>
      <c r="E14105">
        <v>0</v>
      </c>
    </row>
    <row r="14106" spans="1:5" x14ac:dyDescent="0.3">
      <c r="A14106">
        <v>113368</v>
      </c>
      <c r="B14106">
        <v>7</v>
      </c>
      <c r="C14106">
        <v>0</v>
      </c>
      <c r="D14106">
        <v>0</v>
      </c>
      <c r="E14106">
        <v>0</v>
      </c>
    </row>
    <row r="14107" spans="1:5" x14ac:dyDescent="0.3">
      <c r="A14107">
        <v>113168</v>
      </c>
      <c r="B14107">
        <v>3</v>
      </c>
      <c r="C14107">
        <v>0</v>
      </c>
      <c r="D14107">
        <v>0</v>
      </c>
      <c r="E14107">
        <v>0</v>
      </c>
    </row>
    <row r="14108" spans="1:5" x14ac:dyDescent="0.3">
      <c r="A14108">
        <v>113096</v>
      </c>
      <c r="B14108">
        <v>6</v>
      </c>
      <c r="C14108">
        <v>0</v>
      </c>
      <c r="D14108">
        <v>0</v>
      </c>
      <c r="E14108">
        <v>0</v>
      </c>
    </row>
    <row r="14109" spans="1:5" x14ac:dyDescent="0.3">
      <c r="A14109">
        <v>112828</v>
      </c>
      <c r="B14109">
        <v>2</v>
      </c>
      <c r="C14109">
        <v>0</v>
      </c>
      <c r="D14109">
        <v>0</v>
      </c>
      <c r="E14109">
        <v>0</v>
      </c>
    </row>
    <row r="14110" spans="1:5" x14ac:dyDescent="0.3">
      <c r="A14110">
        <v>112824</v>
      </c>
      <c r="B14110">
        <v>25</v>
      </c>
      <c r="C14110">
        <v>0</v>
      </c>
      <c r="D14110">
        <v>0</v>
      </c>
      <c r="E14110">
        <v>0</v>
      </c>
    </row>
    <row r="14111" spans="1:5" x14ac:dyDescent="0.3">
      <c r="A14111">
        <v>112692</v>
      </c>
      <c r="B14111">
        <v>5</v>
      </c>
      <c r="C14111">
        <v>0</v>
      </c>
      <c r="D14111">
        <v>0</v>
      </c>
      <c r="E14111">
        <v>0</v>
      </c>
    </row>
    <row r="14112" spans="1:5" x14ac:dyDescent="0.3">
      <c r="A14112">
        <v>77120</v>
      </c>
      <c r="B14112">
        <v>6</v>
      </c>
      <c r="C14112">
        <v>0</v>
      </c>
      <c r="D14112">
        <v>0</v>
      </c>
      <c r="E14112">
        <v>0</v>
      </c>
    </row>
    <row r="14113" spans="1:5" x14ac:dyDescent="0.3">
      <c r="A14113">
        <v>112212</v>
      </c>
      <c r="B14113">
        <v>16</v>
      </c>
      <c r="C14113">
        <v>0</v>
      </c>
      <c r="D14113">
        <v>0</v>
      </c>
      <c r="E14113">
        <v>0</v>
      </c>
    </row>
    <row r="14114" spans="1:5" x14ac:dyDescent="0.3">
      <c r="A14114">
        <v>40128</v>
      </c>
      <c r="B14114">
        <v>3</v>
      </c>
      <c r="C14114">
        <v>0</v>
      </c>
      <c r="D14114">
        <v>0</v>
      </c>
      <c r="E14114">
        <v>0</v>
      </c>
    </row>
    <row r="14115" spans="1:5" x14ac:dyDescent="0.3">
      <c r="A14115">
        <v>111972</v>
      </c>
      <c r="B14115">
        <v>13</v>
      </c>
      <c r="C14115">
        <v>0</v>
      </c>
      <c r="D14115">
        <v>0</v>
      </c>
      <c r="E14115">
        <v>0</v>
      </c>
    </row>
    <row r="14116" spans="1:5" x14ac:dyDescent="0.3">
      <c r="A14116">
        <v>111940</v>
      </c>
      <c r="B14116">
        <v>7</v>
      </c>
      <c r="C14116">
        <v>0</v>
      </c>
      <c r="D14116">
        <v>0</v>
      </c>
      <c r="E14116">
        <v>0</v>
      </c>
    </row>
    <row r="14117" spans="1:5" x14ac:dyDescent="0.3">
      <c r="A14117">
        <v>111672</v>
      </c>
      <c r="B14117">
        <v>3</v>
      </c>
      <c r="C14117">
        <v>0</v>
      </c>
      <c r="D14117">
        <v>0</v>
      </c>
      <c r="E14117">
        <v>0</v>
      </c>
    </row>
    <row r="14118" spans="1:5" x14ac:dyDescent="0.3">
      <c r="A14118">
        <v>111536</v>
      </c>
      <c r="B14118">
        <v>5</v>
      </c>
      <c r="C14118">
        <v>0</v>
      </c>
      <c r="D14118">
        <v>0</v>
      </c>
      <c r="E14118">
        <v>0</v>
      </c>
    </row>
    <row r="14119" spans="1:5" x14ac:dyDescent="0.3">
      <c r="A14119">
        <v>70764</v>
      </c>
      <c r="B14119">
        <v>2</v>
      </c>
      <c r="C14119">
        <v>0</v>
      </c>
      <c r="D14119">
        <v>0</v>
      </c>
      <c r="E14119">
        <v>0</v>
      </c>
    </row>
    <row r="14120" spans="1:5" x14ac:dyDescent="0.3">
      <c r="A14120">
        <v>111400</v>
      </c>
      <c r="B14120">
        <v>8</v>
      </c>
      <c r="C14120">
        <v>0</v>
      </c>
      <c r="D14120">
        <v>0</v>
      </c>
      <c r="E14120">
        <v>0</v>
      </c>
    </row>
    <row r="14121" spans="1:5" x14ac:dyDescent="0.3">
      <c r="A14121">
        <v>111264</v>
      </c>
      <c r="B14121">
        <v>13</v>
      </c>
      <c r="C14121">
        <v>0</v>
      </c>
      <c r="D14121">
        <v>0</v>
      </c>
      <c r="E14121">
        <v>0</v>
      </c>
    </row>
    <row r="14122" spans="1:5" x14ac:dyDescent="0.3">
      <c r="A14122">
        <v>63420</v>
      </c>
      <c r="B14122">
        <v>5</v>
      </c>
      <c r="C14122">
        <v>0</v>
      </c>
      <c r="D14122">
        <v>0</v>
      </c>
      <c r="E14122">
        <v>0</v>
      </c>
    </row>
    <row r="14123" spans="1:5" x14ac:dyDescent="0.3">
      <c r="A14123">
        <v>111192</v>
      </c>
      <c r="B14123">
        <v>3</v>
      </c>
      <c r="C14123">
        <v>0</v>
      </c>
      <c r="D14123">
        <v>0</v>
      </c>
      <c r="E14123">
        <v>0</v>
      </c>
    </row>
    <row r="14124" spans="1:5" x14ac:dyDescent="0.3">
      <c r="A14124">
        <v>79296</v>
      </c>
      <c r="B14124">
        <v>3</v>
      </c>
      <c r="C14124">
        <v>0</v>
      </c>
      <c r="D14124">
        <v>0</v>
      </c>
      <c r="E14124">
        <v>0</v>
      </c>
    </row>
    <row r="14125" spans="1:5" x14ac:dyDescent="0.3">
      <c r="A14125">
        <v>111128</v>
      </c>
      <c r="B14125">
        <v>44</v>
      </c>
      <c r="C14125">
        <v>0</v>
      </c>
      <c r="D14125">
        <v>0</v>
      </c>
      <c r="E14125">
        <v>0</v>
      </c>
    </row>
    <row r="14126" spans="1:5" x14ac:dyDescent="0.3">
      <c r="A14126">
        <v>42576</v>
      </c>
      <c r="B14126">
        <v>2</v>
      </c>
      <c r="C14126">
        <v>0</v>
      </c>
      <c r="D14126">
        <v>0</v>
      </c>
      <c r="E14126">
        <v>0</v>
      </c>
    </row>
    <row r="14127" spans="1:5" x14ac:dyDescent="0.3">
      <c r="A14127">
        <v>110992</v>
      </c>
      <c r="B14127">
        <v>3</v>
      </c>
      <c r="C14127">
        <v>0</v>
      </c>
      <c r="D14127">
        <v>0</v>
      </c>
      <c r="E14127">
        <v>0</v>
      </c>
    </row>
    <row r="14128" spans="1:5" x14ac:dyDescent="0.3">
      <c r="A14128">
        <v>110920</v>
      </c>
      <c r="B14128">
        <v>8</v>
      </c>
      <c r="C14128">
        <v>0</v>
      </c>
      <c r="D14128">
        <v>0</v>
      </c>
      <c r="E14128">
        <v>0</v>
      </c>
    </row>
    <row r="14129" spans="1:5" x14ac:dyDescent="0.3">
      <c r="A14129">
        <v>110720</v>
      </c>
      <c r="B14129">
        <v>3</v>
      </c>
      <c r="C14129">
        <v>0</v>
      </c>
      <c r="D14129">
        <v>0</v>
      </c>
      <c r="E14129">
        <v>0</v>
      </c>
    </row>
    <row r="14130" spans="1:5" x14ac:dyDescent="0.3">
      <c r="A14130">
        <v>110648</v>
      </c>
      <c r="B14130">
        <v>6</v>
      </c>
      <c r="C14130">
        <v>0</v>
      </c>
      <c r="D14130">
        <v>0</v>
      </c>
      <c r="E14130">
        <v>0</v>
      </c>
    </row>
    <row r="14131" spans="1:5" x14ac:dyDescent="0.3">
      <c r="A14131">
        <v>110376</v>
      </c>
      <c r="B14131">
        <v>3</v>
      </c>
      <c r="C14131">
        <v>0</v>
      </c>
      <c r="D14131">
        <v>0</v>
      </c>
      <c r="E14131">
        <v>0</v>
      </c>
    </row>
    <row r="14132" spans="1:5" x14ac:dyDescent="0.3">
      <c r="A14132">
        <v>83004</v>
      </c>
      <c r="B14132">
        <v>3</v>
      </c>
      <c r="C14132">
        <v>0</v>
      </c>
      <c r="D14132">
        <v>0</v>
      </c>
      <c r="E14132">
        <v>0</v>
      </c>
    </row>
    <row r="14133" spans="1:5" x14ac:dyDescent="0.3">
      <c r="A14133">
        <v>109836</v>
      </c>
      <c r="B14133">
        <v>2</v>
      </c>
      <c r="C14133">
        <v>0</v>
      </c>
      <c r="D14133">
        <v>0</v>
      </c>
      <c r="E14133">
        <v>0</v>
      </c>
    </row>
    <row r="14134" spans="1:5" x14ac:dyDescent="0.3">
      <c r="A14134">
        <v>109660</v>
      </c>
      <c r="B14134">
        <v>6</v>
      </c>
      <c r="C14134">
        <v>0</v>
      </c>
      <c r="D14134">
        <v>0</v>
      </c>
      <c r="E14134">
        <v>0</v>
      </c>
    </row>
    <row r="14135" spans="1:5" x14ac:dyDescent="0.3">
      <c r="A14135">
        <v>38360</v>
      </c>
      <c r="B14135">
        <v>2</v>
      </c>
      <c r="C14135">
        <v>0</v>
      </c>
      <c r="D14135">
        <v>0</v>
      </c>
      <c r="E14135">
        <v>0</v>
      </c>
    </row>
    <row r="14136" spans="1:5" x14ac:dyDescent="0.3">
      <c r="A14136">
        <v>109564</v>
      </c>
      <c r="B14136">
        <v>3</v>
      </c>
      <c r="C14136">
        <v>0</v>
      </c>
      <c r="D14136">
        <v>0</v>
      </c>
      <c r="E14136">
        <v>0</v>
      </c>
    </row>
    <row r="14137" spans="1:5" x14ac:dyDescent="0.3">
      <c r="A14137">
        <v>109524</v>
      </c>
      <c r="B14137">
        <v>6</v>
      </c>
      <c r="C14137">
        <v>0</v>
      </c>
      <c r="D14137">
        <v>0</v>
      </c>
      <c r="E14137">
        <v>0</v>
      </c>
    </row>
    <row r="14138" spans="1:5" x14ac:dyDescent="0.3">
      <c r="A14138">
        <v>109360</v>
      </c>
      <c r="B14138">
        <v>7</v>
      </c>
      <c r="C14138">
        <v>0</v>
      </c>
      <c r="D14138">
        <v>0</v>
      </c>
      <c r="E14138">
        <v>0</v>
      </c>
    </row>
    <row r="14139" spans="1:5" x14ac:dyDescent="0.3">
      <c r="A14139">
        <v>72224</v>
      </c>
      <c r="B14139">
        <v>7</v>
      </c>
      <c r="C14139">
        <v>0</v>
      </c>
      <c r="D14139">
        <v>0</v>
      </c>
      <c r="E14139">
        <v>0</v>
      </c>
    </row>
    <row r="14140" spans="1:5" x14ac:dyDescent="0.3">
      <c r="A14140">
        <v>98036</v>
      </c>
      <c r="B14140">
        <v>35</v>
      </c>
      <c r="C14140">
        <v>0</v>
      </c>
      <c r="D14140">
        <v>0</v>
      </c>
      <c r="E14140">
        <v>0</v>
      </c>
    </row>
    <row r="14141" spans="1:5" x14ac:dyDescent="0.3">
      <c r="A14141">
        <v>109088</v>
      </c>
      <c r="B14141">
        <v>2</v>
      </c>
      <c r="C14141">
        <v>0</v>
      </c>
      <c r="D14141">
        <v>0</v>
      </c>
      <c r="E14141">
        <v>0</v>
      </c>
    </row>
    <row r="14142" spans="1:5" x14ac:dyDescent="0.3">
      <c r="A14142">
        <v>108744</v>
      </c>
      <c r="B14142">
        <v>17</v>
      </c>
      <c r="C14142">
        <v>0</v>
      </c>
      <c r="D14142">
        <v>0</v>
      </c>
      <c r="E14142">
        <v>0</v>
      </c>
    </row>
    <row r="14143" spans="1:5" x14ac:dyDescent="0.3">
      <c r="A14143">
        <v>108272</v>
      </c>
      <c r="B14143">
        <v>15</v>
      </c>
      <c r="C14143">
        <v>0</v>
      </c>
      <c r="D14143">
        <v>0</v>
      </c>
      <c r="E14143">
        <v>0</v>
      </c>
    </row>
    <row r="14144" spans="1:5" x14ac:dyDescent="0.3">
      <c r="A14144">
        <v>107932</v>
      </c>
      <c r="B14144">
        <v>7</v>
      </c>
      <c r="C14144">
        <v>0</v>
      </c>
      <c r="D14144">
        <v>0</v>
      </c>
      <c r="E14144">
        <v>0</v>
      </c>
    </row>
    <row r="14145" spans="1:5" x14ac:dyDescent="0.3">
      <c r="A14145">
        <v>107660</v>
      </c>
      <c r="B14145">
        <v>5</v>
      </c>
      <c r="C14145">
        <v>0</v>
      </c>
      <c r="D14145">
        <v>0</v>
      </c>
      <c r="E14145">
        <v>0</v>
      </c>
    </row>
    <row r="14146" spans="1:5" x14ac:dyDescent="0.3">
      <c r="A14146">
        <v>48492</v>
      </c>
      <c r="B14146">
        <v>12</v>
      </c>
      <c r="C14146">
        <v>0</v>
      </c>
      <c r="D14146">
        <v>0</v>
      </c>
      <c r="E14146">
        <v>0</v>
      </c>
    </row>
    <row r="14147" spans="1:5" x14ac:dyDescent="0.3">
      <c r="A14147">
        <v>218716</v>
      </c>
      <c r="B14147">
        <v>28</v>
      </c>
      <c r="C14147">
        <v>0</v>
      </c>
      <c r="D14147">
        <v>0</v>
      </c>
      <c r="E14147">
        <v>0</v>
      </c>
    </row>
    <row r="14148" spans="1:5" x14ac:dyDescent="0.3">
      <c r="A14148">
        <v>173048</v>
      </c>
      <c r="B14148">
        <v>10</v>
      </c>
      <c r="C14148">
        <v>0</v>
      </c>
      <c r="D14148">
        <v>0</v>
      </c>
      <c r="E14148">
        <v>0</v>
      </c>
    </row>
    <row r="14149" spans="1:5" x14ac:dyDescent="0.3">
      <c r="A14149">
        <v>127788</v>
      </c>
      <c r="B14149">
        <v>8</v>
      </c>
      <c r="C14149">
        <v>0</v>
      </c>
      <c r="D14149">
        <v>0</v>
      </c>
      <c r="E14149">
        <v>0</v>
      </c>
    </row>
    <row r="14150" spans="1:5" x14ac:dyDescent="0.3">
      <c r="A14150">
        <v>126564</v>
      </c>
      <c r="B14150">
        <v>4</v>
      </c>
      <c r="C14150">
        <v>0</v>
      </c>
      <c r="D14150">
        <v>0</v>
      </c>
      <c r="E14150">
        <v>0</v>
      </c>
    </row>
    <row r="14151" spans="1:5" x14ac:dyDescent="0.3">
      <c r="A14151">
        <v>216540</v>
      </c>
      <c r="B14151">
        <v>1</v>
      </c>
      <c r="C14151">
        <v>0</v>
      </c>
      <c r="D14151">
        <v>0</v>
      </c>
      <c r="E14151">
        <v>0</v>
      </c>
    </row>
    <row r="14152" spans="1:5" x14ac:dyDescent="0.3">
      <c r="A14152">
        <v>220108</v>
      </c>
      <c r="B14152">
        <v>49</v>
      </c>
      <c r="C14152">
        <v>0</v>
      </c>
      <c r="D14152">
        <v>0</v>
      </c>
      <c r="E14152">
        <v>0</v>
      </c>
    </row>
    <row r="14153" spans="1:5" x14ac:dyDescent="0.3">
      <c r="A14153">
        <v>177672</v>
      </c>
      <c r="B14153">
        <v>8</v>
      </c>
      <c r="C14153">
        <v>0</v>
      </c>
      <c r="D14153">
        <v>0</v>
      </c>
      <c r="E14153">
        <v>0</v>
      </c>
    </row>
    <row r="14154" spans="1:5" x14ac:dyDescent="0.3">
      <c r="A14154">
        <v>166928</v>
      </c>
      <c r="B14154">
        <v>1</v>
      </c>
      <c r="C14154">
        <v>0</v>
      </c>
      <c r="D14154">
        <v>0</v>
      </c>
      <c r="E14154">
        <v>0</v>
      </c>
    </row>
    <row r="14155" spans="1:5" x14ac:dyDescent="0.3">
      <c r="A14155">
        <v>206304</v>
      </c>
      <c r="B14155">
        <v>36</v>
      </c>
      <c r="C14155">
        <v>0</v>
      </c>
      <c r="D14155">
        <v>0</v>
      </c>
      <c r="E14155">
        <v>0</v>
      </c>
    </row>
    <row r="14156" spans="1:5" x14ac:dyDescent="0.3">
      <c r="A14156">
        <v>215280</v>
      </c>
      <c r="B14156">
        <v>19</v>
      </c>
      <c r="C14156">
        <v>0</v>
      </c>
      <c r="D14156">
        <v>0</v>
      </c>
      <c r="E14156">
        <v>0</v>
      </c>
    </row>
    <row r="14157" spans="1:5" x14ac:dyDescent="0.3">
      <c r="A14157">
        <v>128912</v>
      </c>
      <c r="B14157">
        <v>3</v>
      </c>
      <c r="C14157">
        <v>0</v>
      </c>
      <c r="D14157">
        <v>0</v>
      </c>
      <c r="E14157">
        <v>0</v>
      </c>
    </row>
    <row r="14158" spans="1:5" x14ac:dyDescent="0.3">
      <c r="A14158">
        <v>176856</v>
      </c>
      <c r="B14158">
        <v>4</v>
      </c>
      <c r="C14158">
        <v>0</v>
      </c>
      <c r="D14158">
        <v>0</v>
      </c>
      <c r="E14158">
        <v>0</v>
      </c>
    </row>
    <row r="14159" spans="1:5" x14ac:dyDescent="0.3">
      <c r="A14159">
        <v>125032</v>
      </c>
      <c r="B14159">
        <v>18</v>
      </c>
      <c r="C14159">
        <v>0</v>
      </c>
      <c r="D14159">
        <v>0</v>
      </c>
      <c r="E14159">
        <v>0</v>
      </c>
    </row>
    <row r="14160" spans="1:5" x14ac:dyDescent="0.3">
      <c r="A14160">
        <v>192940</v>
      </c>
      <c r="B14160">
        <v>2</v>
      </c>
      <c r="C14160">
        <v>0</v>
      </c>
      <c r="D14160">
        <v>0</v>
      </c>
      <c r="E14160">
        <v>0</v>
      </c>
    </row>
    <row r="14161" spans="1:5" x14ac:dyDescent="0.3">
      <c r="A14161">
        <v>179168</v>
      </c>
      <c r="B14161">
        <v>103</v>
      </c>
      <c r="C14161">
        <v>0</v>
      </c>
      <c r="D14161">
        <v>0</v>
      </c>
      <c r="E14161">
        <v>0</v>
      </c>
    </row>
    <row r="14162" spans="1:5" x14ac:dyDescent="0.3">
      <c r="A14162">
        <v>210384</v>
      </c>
      <c r="B14162">
        <v>33</v>
      </c>
      <c r="C14162">
        <v>0</v>
      </c>
      <c r="D14162">
        <v>0</v>
      </c>
      <c r="E14162">
        <v>0</v>
      </c>
    </row>
    <row r="14163" spans="1:5" x14ac:dyDescent="0.3">
      <c r="A14163">
        <v>43832</v>
      </c>
      <c r="B14163">
        <v>8</v>
      </c>
      <c r="C14163">
        <v>0</v>
      </c>
      <c r="D14163">
        <v>0</v>
      </c>
      <c r="E14163">
        <v>0</v>
      </c>
    </row>
    <row r="14164" spans="1:5" x14ac:dyDescent="0.3">
      <c r="A14164">
        <v>164208</v>
      </c>
      <c r="B14164">
        <v>58</v>
      </c>
      <c r="C14164">
        <v>0</v>
      </c>
      <c r="D14164">
        <v>0</v>
      </c>
      <c r="E14164">
        <v>0</v>
      </c>
    </row>
    <row r="14165" spans="1:5" x14ac:dyDescent="0.3">
      <c r="A14165">
        <v>73824</v>
      </c>
      <c r="B14165">
        <v>42</v>
      </c>
      <c r="C14165">
        <v>0</v>
      </c>
      <c r="D14165">
        <v>0</v>
      </c>
      <c r="E14165">
        <v>0</v>
      </c>
    </row>
    <row r="14166" spans="1:5" x14ac:dyDescent="0.3">
      <c r="A14166">
        <v>147136</v>
      </c>
      <c r="B14166">
        <v>8</v>
      </c>
      <c r="C14166">
        <v>0</v>
      </c>
      <c r="D14166">
        <v>0</v>
      </c>
      <c r="E14166">
        <v>0</v>
      </c>
    </row>
    <row r="14167" spans="1:5" x14ac:dyDescent="0.3">
      <c r="A14167">
        <v>196240</v>
      </c>
      <c r="B14167">
        <v>3</v>
      </c>
      <c r="C14167">
        <v>0</v>
      </c>
      <c r="D14167">
        <v>0</v>
      </c>
      <c r="E14167">
        <v>0</v>
      </c>
    </row>
    <row r="14168" spans="1:5" x14ac:dyDescent="0.3">
      <c r="A14168">
        <v>147408</v>
      </c>
      <c r="B14168">
        <v>1</v>
      </c>
      <c r="C14168">
        <v>0</v>
      </c>
      <c r="D14168">
        <v>0</v>
      </c>
      <c r="E14168">
        <v>0</v>
      </c>
    </row>
    <row r="14169" spans="1:5" x14ac:dyDescent="0.3">
      <c r="A14169">
        <v>173592</v>
      </c>
      <c r="B14169">
        <v>39</v>
      </c>
      <c r="C14169">
        <v>0</v>
      </c>
      <c r="D14169">
        <v>0</v>
      </c>
      <c r="E14169">
        <v>0</v>
      </c>
    </row>
    <row r="14170" spans="1:5" x14ac:dyDescent="0.3">
      <c r="A14170">
        <v>177128</v>
      </c>
      <c r="B14170">
        <v>3</v>
      </c>
      <c r="C14170">
        <v>0</v>
      </c>
      <c r="D14170">
        <v>0</v>
      </c>
      <c r="E14170">
        <v>0</v>
      </c>
    </row>
    <row r="14171" spans="1:5" x14ac:dyDescent="0.3">
      <c r="A14171">
        <v>198144</v>
      </c>
      <c r="B14171">
        <v>241</v>
      </c>
      <c r="C14171">
        <v>0</v>
      </c>
      <c r="D14171">
        <v>0</v>
      </c>
      <c r="E14171">
        <v>0</v>
      </c>
    </row>
    <row r="14172" spans="1:5" x14ac:dyDescent="0.3">
      <c r="A14172">
        <v>176244</v>
      </c>
      <c r="B14172">
        <v>35</v>
      </c>
      <c r="C14172">
        <v>0</v>
      </c>
      <c r="D14172">
        <v>0</v>
      </c>
      <c r="E14172">
        <v>0</v>
      </c>
    </row>
    <row r="14173" spans="1:5" x14ac:dyDescent="0.3">
      <c r="A14173">
        <v>48864</v>
      </c>
      <c r="B14173">
        <v>17</v>
      </c>
      <c r="C14173">
        <v>0</v>
      </c>
      <c r="D14173">
        <v>0</v>
      </c>
      <c r="E14173">
        <v>0</v>
      </c>
    </row>
    <row r="14174" spans="1:5" x14ac:dyDescent="0.3">
      <c r="A14174">
        <v>206576</v>
      </c>
      <c r="B14174">
        <v>5</v>
      </c>
      <c r="C14174">
        <v>0</v>
      </c>
      <c r="D14174">
        <v>0</v>
      </c>
      <c r="E14174">
        <v>0</v>
      </c>
    </row>
    <row r="14175" spans="1:5" x14ac:dyDescent="0.3">
      <c r="A14175">
        <v>65492</v>
      </c>
      <c r="B14175">
        <v>1</v>
      </c>
      <c r="C14175">
        <v>0</v>
      </c>
      <c r="D14175">
        <v>0</v>
      </c>
      <c r="E14175">
        <v>0</v>
      </c>
    </row>
    <row r="14176" spans="1:5" x14ac:dyDescent="0.3">
      <c r="A14176">
        <v>49272</v>
      </c>
      <c r="B14176">
        <v>12</v>
      </c>
      <c r="C14176">
        <v>0</v>
      </c>
      <c r="D14176">
        <v>0</v>
      </c>
      <c r="E14176">
        <v>0</v>
      </c>
    </row>
    <row r="14177" spans="1:5" x14ac:dyDescent="0.3">
      <c r="A14177">
        <v>165704</v>
      </c>
      <c r="B14177">
        <v>4</v>
      </c>
      <c r="C14177">
        <v>0</v>
      </c>
      <c r="D14177">
        <v>0</v>
      </c>
      <c r="E14177">
        <v>0</v>
      </c>
    </row>
    <row r="14178" spans="1:5" x14ac:dyDescent="0.3">
      <c r="A14178">
        <v>177944</v>
      </c>
      <c r="B14178">
        <v>46</v>
      </c>
      <c r="C14178">
        <v>0</v>
      </c>
      <c r="D14178">
        <v>0</v>
      </c>
      <c r="E14178">
        <v>0</v>
      </c>
    </row>
    <row r="14179" spans="1:5" x14ac:dyDescent="0.3">
      <c r="A14179">
        <v>117960</v>
      </c>
      <c r="B14179">
        <v>7</v>
      </c>
      <c r="C14179">
        <v>0</v>
      </c>
      <c r="D14179">
        <v>0</v>
      </c>
      <c r="E14179">
        <v>0</v>
      </c>
    </row>
    <row r="14180" spans="1:5" x14ac:dyDescent="0.3">
      <c r="A14180">
        <v>117824</v>
      </c>
      <c r="B14180">
        <v>2</v>
      </c>
      <c r="C14180">
        <v>0</v>
      </c>
      <c r="D14180">
        <v>0</v>
      </c>
      <c r="E14180">
        <v>0</v>
      </c>
    </row>
    <row r="14181" spans="1:5" x14ac:dyDescent="0.3">
      <c r="A14181">
        <v>117724</v>
      </c>
      <c r="B14181">
        <v>4</v>
      </c>
      <c r="C14181">
        <v>0</v>
      </c>
      <c r="D14181">
        <v>0</v>
      </c>
      <c r="E14181">
        <v>0</v>
      </c>
    </row>
    <row r="14182" spans="1:5" x14ac:dyDescent="0.3">
      <c r="A14182">
        <v>117688</v>
      </c>
      <c r="B14182">
        <v>14</v>
      </c>
      <c r="C14182">
        <v>0</v>
      </c>
      <c r="D14182">
        <v>0</v>
      </c>
      <c r="E14182">
        <v>0</v>
      </c>
    </row>
    <row r="14183" spans="1:5" x14ac:dyDescent="0.3">
      <c r="A14183">
        <v>117416</v>
      </c>
      <c r="B14183">
        <v>4</v>
      </c>
      <c r="C14183">
        <v>0</v>
      </c>
      <c r="D14183">
        <v>0</v>
      </c>
      <c r="E14183">
        <v>0</v>
      </c>
    </row>
    <row r="14184" spans="1:5" x14ac:dyDescent="0.3">
      <c r="A14184">
        <v>66580</v>
      </c>
      <c r="B14184">
        <v>2</v>
      </c>
      <c r="C14184">
        <v>0</v>
      </c>
      <c r="D14184">
        <v>0</v>
      </c>
      <c r="E14184">
        <v>0</v>
      </c>
    </row>
    <row r="14185" spans="1:5" x14ac:dyDescent="0.3">
      <c r="A14185">
        <v>85792</v>
      </c>
      <c r="B14185">
        <v>12</v>
      </c>
      <c r="C14185">
        <v>0</v>
      </c>
      <c r="D14185">
        <v>0</v>
      </c>
      <c r="E14185">
        <v>0</v>
      </c>
    </row>
    <row r="14186" spans="1:5" x14ac:dyDescent="0.3">
      <c r="A14186">
        <v>116872</v>
      </c>
      <c r="B14186">
        <v>2</v>
      </c>
      <c r="C14186">
        <v>0</v>
      </c>
      <c r="D14186">
        <v>0</v>
      </c>
      <c r="E14186">
        <v>0</v>
      </c>
    </row>
    <row r="14187" spans="1:5" x14ac:dyDescent="0.3">
      <c r="A14187">
        <v>99464</v>
      </c>
      <c r="B14187">
        <v>1</v>
      </c>
      <c r="C14187">
        <v>0</v>
      </c>
      <c r="D14187">
        <v>0</v>
      </c>
      <c r="E14187">
        <v>0</v>
      </c>
    </row>
    <row r="14188" spans="1:5" x14ac:dyDescent="0.3">
      <c r="A14188">
        <v>116600</v>
      </c>
      <c r="B14188">
        <v>11</v>
      </c>
      <c r="C14188">
        <v>0</v>
      </c>
      <c r="D14188">
        <v>0</v>
      </c>
      <c r="E14188">
        <v>0</v>
      </c>
    </row>
    <row r="14189" spans="1:5" x14ac:dyDescent="0.3">
      <c r="A14189">
        <v>43388</v>
      </c>
      <c r="B14189">
        <v>20</v>
      </c>
      <c r="C14189">
        <v>0</v>
      </c>
      <c r="D14189">
        <v>0</v>
      </c>
      <c r="E14189">
        <v>0</v>
      </c>
    </row>
    <row r="14190" spans="1:5" x14ac:dyDescent="0.3">
      <c r="A14190">
        <v>116328</v>
      </c>
      <c r="B14190">
        <v>59</v>
      </c>
      <c r="C14190">
        <v>0</v>
      </c>
      <c r="D14190">
        <v>0</v>
      </c>
      <c r="E14190">
        <v>0</v>
      </c>
    </row>
    <row r="14191" spans="1:5" x14ac:dyDescent="0.3">
      <c r="A14191">
        <v>116260</v>
      </c>
      <c r="B14191">
        <v>3</v>
      </c>
      <c r="C14191">
        <v>0</v>
      </c>
      <c r="D14191">
        <v>0</v>
      </c>
      <c r="E14191">
        <v>0</v>
      </c>
    </row>
    <row r="14192" spans="1:5" x14ac:dyDescent="0.3">
      <c r="A14192">
        <v>116192</v>
      </c>
      <c r="B14192">
        <v>2</v>
      </c>
      <c r="C14192">
        <v>0</v>
      </c>
      <c r="D14192">
        <v>0</v>
      </c>
      <c r="E14192">
        <v>0</v>
      </c>
    </row>
    <row r="14193" spans="1:5" x14ac:dyDescent="0.3">
      <c r="A14193">
        <v>38664</v>
      </c>
      <c r="B14193">
        <v>9</v>
      </c>
      <c r="C14193">
        <v>0</v>
      </c>
      <c r="D14193">
        <v>0</v>
      </c>
      <c r="E14193">
        <v>0</v>
      </c>
    </row>
    <row r="14194" spans="1:5" x14ac:dyDescent="0.3">
      <c r="A14194">
        <v>48728</v>
      </c>
      <c r="B14194">
        <v>2</v>
      </c>
      <c r="C14194">
        <v>0</v>
      </c>
      <c r="D14194">
        <v>0</v>
      </c>
      <c r="E14194">
        <v>0</v>
      </c>
    </row>
    <row r="14195" spans="1:5" x14ac:dyDescent="0.3">
      <c r="A14195">
        <v>115648</v>
      </c>
      <c r="B14195">
        <v>6</v>
      </c>
      <c r="C14195">
        <v>0</v>
      </c>
      <c r="D14195">
        <v>0</v>
      </c>
      <c r="E14195">
        <v>0</v>
      </c>
    </row>
    <row r="14196" spans="1:5" x14ac:dyDescent="0.3">
      <c r="A14196">
        <v>115548</v>
      </c>
      <c r="B14196">
        <v>6</v>
      </c>
      <c r="C14196">
        <v>0</v>
      </c>
      <c r="D14196">
        <v>0</v>
      </c>
      <c r="E14196">
        <v>0</v>
      </c>
    </row>
    <row r="14197" spans="1:5" x14ac:dyDescent="0.3">
      <c r="A14197">
        <v>115512</v>
      </c>
      <c r="B14197">
        <v>2</v>
      </c>
      <c r="C14197">
        <v>0</v>
      </c>
      <c r="D14197">
        <v>0</v>
      </c>
      <c r="E14197">
        <v>0</v>
      </c>
    </row>
    <row r="14198" spans="1:5" x14ac:dyDescent="0.3">
      <c r="A14198">
        <v>115412</v>
      </c>
      <c r="B14198">
        <v>3</v>
      </c>
      <c r="C14198">
        <v>0</v>
      </c>
      <c r="D14198">
        <v>0</v>
      </c>
      <c r="E14198">
        <v>0</v>
      </c>
    </row>
    <row r="14199" spans="1:5" x14ac:dyDescent="0.3">
      <c r="A14199">
        <v>115376</v>
      </c>
      <c r="B14199">
        <v>4</v>
      </c>
      <c r="C14199">
        <v>0</v>
      </c>
      <c r="D14199">
        <v>0</v>
      </c>
      <c r="E14199">
        <v>0</v>
      </c>
    </row>
    <row r="14200" spans="1:5" x14ac:dyDescent="0.3">
      <c r="A14200">
        <v>115308</v>
      </c>
      <c r="B14200">
        <v>3</v>
      </c>
      <c r="C14200">
        <v>0</v>
      </c>
      <c r="D14200">
        <v>0</v>
      </c>
      <c r="E14200">
        <v>0</v>
      </c>
    </row>
    <row r="14201" spans="1:5" x14ac:dyDescent="0.3">
      <c r="A14201">
        <v>115240</v>
      </c>
      <c r="B14201">
        <v>4</v>
      </c>
      <c r="C14201">
        <v>0</v>
      </c>
      <c r="D14201">
        <v>0</v>
      </c>
      <c r="E14201">
        <v>0</v>
      </c>
    </row>
    <row r="14202" spans="1:5" x14ac:dyDescent="0.3">
      <c r="A14202">
        <v>115172</v>
      </c>
      <c r="B14202">
        <v>5</v>
      </c>
      <c r="C14202">
        <v>0</v>
      </c>
      <c r="D14202">
        <v>0</v>
      </c>
      <c r="E14202">
        <v>0</v>
      </c>
    </row>
    <row r="14203" spans="1:5" x14ac:dyDescent="0.3">
      <c r="A14203">
        <v>115036</v>
      </c>
      <c r="B14203">
        <v>3</v>
      </c>
      <c r="C14203">
        <v>0</v>
      </c>
      <c r="D14203">
        <v>0</v>
      </c>
      <c r="E14203">
        <v>0</v>
      </c>
    </row>
    <row r="14204" spans="1:5" x14ac:dyDescent="0.3">
      <c r="A14204">
        <v>114968</v>
      </c>
      <c r="B14204">
        <v>6</v>
      </c>
      <c r="C14204">
        <v>0</v>
      </c>
      <c r="D14204">
        <v>0</v>
      </c>
      <c r="E14204">
        <v>0</v>
      </c>
    </row>
    <row r="14205" spans="1:5" x14ac:dyDescent="0.3">
      <c r="A14205">
        <v>114900</v>
      </c>
      <c r="B14205">
        <v>11</v>
      </c>
      <c r="C14205">
        <v>0</v>
      </c>
      <c r="D14205">
        <v>0</v>
      </c>
      <c r="E14205">
        <v>0</v>
      </c>
    </row>
    <row r="14206" spans="1:5" x14ac:dyDescent="0.3">
      <c r="A14206">
        <v>47640</v>
      </c>
      <c r="B14206">
        <v>2</v>
      </c>
      <c r="C14206">
        <v>0</v>
      </c>
      <c r="D14206">
        <v>0</v>
      </c>
      <c r="E14206">
        <v>0</v>
      </c>
    </row>
    <row r="14207" spans="1:5" x14ac:dyDescent="0.3">
      <c r="A14207">
        <v>114424</v>
      </c>
      <c r="B14207">
        <v>5</v>
      </c>
      <c r="C14207">
        <v>0</v>
      </c>
      <c r="D14207">
        <v>0</v>
      </c>
      <c r="E14207">
        <v>0</v>
      </c>
    </row>
    <row r="14208" spans="1:5" x14ac:dyDescent="0.3">
      <c r="A14208">
        <v>114324</v>
      </c>
      <c r="B14208">
        <v>5</v>
      </c>
      <c r="C14208">
        <v>0</v>
      </c>
      <c r="D14208">
        <v>0</v>
      </c>
      <c r="E14208">
        <v>0</v>
      </c>
    </row>
    <row r="14209" spans="1:5" x14ac:dyDescent="0.3">
      <c r="A14209">
        <v>114288</v>
      </c>
      <c r="B14209">
        <v>34</v>
      </c>
      <c r="C14209">
        <v>0</v>
      </c>
      <c r="D14209">
        <v>0</v>
      </c>
      <c r="E14209">
        <v>0</v>
      </c>
    </row>
    <row r="14210" spans="1:5" x14ac:dyDescent="0.3">
      <c r="A14210">
        <v>114152</v>
      </c>
      <c r="B14210">
        <v>15</v>
      </c>
      <c r="C14210">
        <v>0</v>
      </c>
      <c r="D14210">
        <v>0</v>
      </c>
      <c r="E14210">
        <v>0</v>
      </c>
    </row>
    <row r="14211" spans="1:5" x14ac:dyDescent="0.3">
      <c r="A14211">
        <v>79468</v>
      </c>
      <c r="B14211">
        <v>11</v>
      </c>
      <c r="C14211">
        <v>0</v>
      </c>
      <c r="D14211">
        <v>0</v>
      </c>
      <c r="E14211">
        <v>0</v>
      </c>
    </row>
    <row r="14212" spans="1:5" x14ac:dyDescent="0.3">
      <c r="A14212">
        <v>114016</v>
      </c>
      <c r="B14212">
        <v>2</v>
      </c>
      <c r="C14212">
        <v>0</v>
      </c>
      <c r="D14212">
        <v>0</v>
      </c>
      <c r="E14212">
        <v>0</v>
      </c>
    </row>
    <row r="14213" spans="1:5" x14ac:dyDescent="0.3">
      <c r="A14213">
        <v>113880</v>
      </c>
      <c r="B14213">
        <v>32</v>
      </c>
      <c r="C14213">
        <v>0</v>
      </c>
      <c r="D14213">
        <v>0</v>
      </c>
      <c r="E14213">
        <v>0</v>
      </c>
    </row>
    <row r="14214" spans="1:5" x14ac:dyDescent="0.3">
      <c r="A14214">
        <v>113744</v>
      </c>
      <c r="B14214">
        <v>3</v>
      </c>
      <c r="C14214">
        <v>0</v>
      </c>
      <c r="D14214">
        <v>0</v>
      </c>
      <c r="E14214">
        <v>0</v>
      </c>
    </row>
    <row r="14215" spans="1:5" x14ac:dyDescent="0.3">
      <c r="A14215">
        <v>83648</v>
      </c>
      <c r="B14215">
        <v>30</v>
      </c>
      <c r="C14215">
        <v>0</v>
      </c>
      <c r="D14215">
        <v>0</v>
      </c>
      <c r="E14215">
        <v>0</v>
      </c>
    </row>
    <row r="14216" spans="1:5" x14ac:dyDescent="0.3">
      <c r="A14216">
        <v>93068</v>
      </c>
      <c r="B14216">
        <v>135</v>
      </c>
      <c r="C14216">
        <v>0</v>
      </c>
      <c r="D14216">
        <v>0</v>
      </c>
      <c r="E14216">
        <v>0</v>
      </c>
    </row>
    <row r="14217" spans="1:5" x14ac:dyDescent="0.3">
      <c r="A14217">
        <v>95860</v>
      </c>
      <c r="B14217">
        <v>18</v>
      </c>
      <c r="C14217">
        <v>0</v>
      </c>
      <c r="D14217">
        <v>0</v>
      </c>
      <c r="E14217">
        <v>0</v>
      </c>
    </row>
    <row r="14218" spans="1:5" x14ac:dyDescent="0.3">
      <c r="A14218">
        <v>99972</v>
      </c>
      <c r="B14218">
        <v>8</v>
      </c>
      <c r="C14218">
        <v>0</v>
      </c>
      <c r="D14218">
        <v>0</v>
      </c>
      <c r="E14218">
        <v>0</v>
      </c>
    </row>
    <row r="14219" spans="1:5" x14ac:dyDescent="0.3">
      <c r="A14219">
        <v>99940</v>
      </c>
      <c r="B14219">
        <v>13</v>
      </c>
      <c r="C14219">
        <v>0</v>
      </c>
      <c r="D14219">
        <v>0</v>
      </c>
      <c r="E14219">
        <v>0</v>
      </c>
    </row>
    <row r="14220" spans="1:5" x14ac:dyDescent="0.3">
      <c r="A14220">
        <v>174340</v>
      </c>
      <c r="B14220">
        <v>6</v>
      </c>
      <c r="C14220">
        <v>0</v>
      </c>
      <c r="D14220">
        <v>0</v>
      </c>
      <c r="E14220">
        <v>0</v>
      </c>
    </row>
    <row r="14221" spans="1:5" x14ac:dyDescent="0.3">
      <c r="A14221">
        <v>225416</v>
      </c>
      <c r="B14221">
        <v>3</v>
      </c>
      <c r="C14221">
        <v>0</v>
      </c>
      <c r="D14221">
        <v>0</v>
      </c>
      <c r="E14221">
        <v>0</v>
      </c>
    </row>
    <row r="14222" spans="1:5" x14ac:dyDescent="0.3">
      <c r="A14222">
        <v>225348</v>
      </c>
      <c r="B14222">
        <v>6</v>
      </c>
      <c r="C14222">
        <v>0</v>
      </c>
      <c r="D14222">
        <v>0</v>
      </c>
      <c r="E14222">
        <v>0</v>
      </c>
    </row>
    <row r="14223" spans="1:5" x14ac:dyDescent="0.3">
      <c r="A14223">
        <v>76000</v>
      </c>
      <c r="B14223">
        <v>4</v>
      </c>
      <c r="C14223">
        <v>0</v>
      </c>
      <c r="D14223">
        <v>0</v>
      </c>
      <c r="E14223">
        <v>0</v>
      </c>
    </row>
    <row r="14224" spans="1:5" x14ac:dyDescent="0.3">
      <c r="A14224">
        <v>225212</v>
      </c>
      <c r="B14224">
        <v>17</v>
      </c>
      <c r="C14224">
        <v>0</v>
      </c>
      <c r="D14224">
        <v>0</v>
      </c>
      <c r="E14224">
        <v>0</v>
      </c>
    </row>
    <row r="14225" spans="1:5" x14ac:dyDescent="0.3">
      <c r="A14225">
        <v>225144</v>
      </c>
      <c r="B14225">
        <v>3</v>
      </c>
      <c r="C14225">
        <v>0</v>
      </c>
      <c r="D14225">
        <v>0</v>
      </c>
      <c r="E14225">
        <v>0</v>
      </c>
    </row>
    <row r="14226" spans="1:5" x14ac:dyDescent="0.3">
      <c r="A14226">
        <v>197020</v>
      </c>
      <c r="B14226">
        <v>2</v>
      </c>
      <c r="C14226">
        <v>0</v>
      </c>
      <c r="D14226">
        <v>0</v>
      </c>
      <c r="E14226">
        <v>0</v>
      </c>
    </row>
    <row r="14227" spans="1:5" x14ac:dyDescent="0.3">
      <c r="A14227">
        <v>224972</v>
      </c>
      <c r="B14227">
        <v>9</v>
      </c>
      <c r="C14227">
        <v>0</v>
      </c>
      <c r="D14227">
        <v>0</v>
      </c>
      <c r="E14227">
        <v>0</v>
      </c>
    </row>
    <row r="14228" spans="1:5" x14ac:dyDescent="0.3">
      <c r="A14228">
        <v>26284</v>
      </c>
      <c r="B14228">
        <v>1</v>
      </c>
      <c r="C14228">
        <v>0</v>
      </c>
      <c r="D14228">
        <v>0</v>
      </c>
      <c r="E14228">
        <v>0</v>
      </c>
    </row>
    <row r="14229" spans="1:5" x14ac:dyDescent="0.3">
      <c r="A14229">
        <v>224700</v>
      </c>
      <c r="B14229">
        <v>3</v>
      </c>
      <c r="C14229">
        <v>0</v>
      </c>
      <c r="D14229">
        <v>0</v>
      </c>
      <c r="E14229">
        <v>0</v>
      </c>
    </row>
    <row r="14230" spans="1:5" x14ac:dyDescent="0.3">
      <c r="A14230">
        <v>199436</v>
      </c>
      <c r="B14230">
        <v>2</v>
      </c>
      <c r="C14230">
        <v>0</v>
      </c>
      <c r="D14230">
        <v>0</v>
      </c>
      <c r="E14230">
        <v>0</v>
      </c>
    </row>
    <row r="14231" spans="1:5" x14ac:dyDescent="0.3">
      <c r="A14231">
        <v>170464</v>
      </c>
      <c r="B14231">
        <v>34</v>
      </c>
      <c r="C14231">
        <v>0</v>
      </c>
      <c r="D14231">
        <v>0</v>
      </c>
      <c r="E14231">
        <v>0</v>
      </c>
    </row>
    <row r="14232" spans="1:5" x14ac:dyDescent="0.3">
      <c r="A14232">
        <v>224192</v>
      </c>
      <c r="B14232">
        <v>3</v>
      </c>
      <c r="C14232">
        <v>0</v>
      </c>
      <c r="D14232">
        <v>0</v>
      </c>
      <c r="E14232">
        <v>0</v>
      </c>
    </row>
    <row r="14233" spans="1:5" x14ac:dyDescent="0.3">
      <c r="A14233">
        <v>161828</v>
      </c>
      <c r="B14233">
        <v>6</v>
      </c>
      <c r="C14233">
        <v>0</v>
      </c>
      <c r="D14233">
        <v>0</v>
      </c>
      <c r="E14233">
        <v>0</v>
      </c>
    </row>
    <row r="14234" spans="1:5" x14ac:dyDescent="0.3">
      <c r="A14234">
        <v>163120</v>
      </c>
      <c r="B14234">
        <v>5</v>
      </c>
      <c r="C14234">
        <v>0</v>
      </c>
      <c r="D14234">
        <v>0</v>
      </c>
      <c r="E14234">
        <v>0</v>
      </c>
    </row>
    <row r="14235" spans="1:5" x14ac:dyDescent="0.3">
      <c r="A14235">
        <v>223988</v>
      </c>
      <c r="B14235">
        <v>5</v>
      </c>
      <c r="C14235">
        <v>0</v>
      </c>
      <c r="D14235">
        <v>0</v>
      </c>
      <c r="E14235">
        <v>0</v>
      </c>
    </row>
    <row r="14236" spans="1:5" x14ac:dyDescent="0.3">
      <c r="A14236">
        <v>187092</v>
      </c>
      <c r="B14236">
        <v>16</v>
      </c>
      <c r="C14236">
        <v>0</v>
      </c>
      <c r="D14236">
        <v>0</v>
      </c>
      <c r="E14236">
        <v>0</v>
      </c>
    </row>
    <row r="14237" spans="1:5" x14ac:dyDescent="0.3">
      <c r="A14237">
        <v>161964</v>
      </c>
      <c r="B14237">
        <v>22</v>
      </c>
      <c r="C14237">
        <v>0</v>
      </c>
      <c r="D14237">
        <v>0</v>
      </c>
      <c r="E14237">
        <v>0</v>
      </c>
    </row>
    <row r="14238" spans="1:5" x14ac:dyDescent="0.3">
      <c r="A14238">
        <v>128740</v>
      </c>
      <c r="B14238">
        <v>4</v>
      </c>
      <c r="C14238">
        <v>0</v>
      </c>
      <c r="D14238">
        <v>0</v>
      </c>
      <c r="E14238">
        <v>0</v>
      </c>
    </row>
    <row r="14239" spans="1:5" x14ac:dyDescent="0.3">
      <c r="A14239">
        <v>197292</v>
      </c>
      <c r="B14239">
        <v>6</v>
      </c>
      <c r="C14239">
        <v>0</v>
      </c>
      <c r="D14239">
        <v>0</v>
      </c>
      <c r="E14239">
        <v>0</v>
      </c>
    </row>
    <row r="14240" spans="1:5" x14ac:dyDescent="0.3">
      <c r="A14240">
        <v>172028</v>
      </c>
      <c r="B14240">
        <v>6</v>
      </c>
      <c r="C14240">
        <v>0</v>
      </c>
      <c r="D14240">
        <v>0</v>
      </c>
      <c r="E14240">
        <v>0</v>
      </c>
    </row>
    <row r="14241" spans="1:5" x14ac:dyDescent="0.3">
      <c r="A14241">
        <v>164140</v>
      </c>
      <c r="B14241">
        <v>4</v>
      </c>
      <c r="C14241">
        <v>0</v>
      </c>
      <c r="D14241">
        <v>0</v>
      </c>
      <c r="E14241">
        <v>0</v>
      </c>
    </row>
    <row r="14242" spans="1:5" x14ac:dyDescent="0.3">
      <c r="A14242">
        <v>89804</v>
      </c>
      <c r="B14242">
        <v>4</v>
      </c>
      <c r="C14242">
        <v>0</v>
      </c>
      <c r="D14242">
        <v>0</v>
      </c>
      <c r="E14242">
        <v>0</v>
      </c>
    </row>
    <row r="14243" spans="1:5" x14ac:dyDescent="0.3">
      <c r="A14243">
        <v>204400</v>
      </c>
      <c r="B14243">
        <v>29</v>
      </c>
      <c r="C14243">
        <v>0</v>
      </c>
      <c r="D14243">
        <v>0</v>
      </c>
      <c r="E14243">
        <v>0</v>
      </c>
    </row>
    <row r="14244" spans="1:5" x14ac:dyDescent="0.3">
      <c r="A14244">
        <v>222968</v>
      </c>
      <c r="B14244">
        <v>7</v>
      </c>
      <c r="C14244">
        <v>0</v>
      </c>
      <c r="D14244">
        <v>0</v>
      </c>
      <c r="E14244">
        <v>0</v>
      </c>
    </row>
    <row r="14245" spans="1:5" x14ac:dyDescent="0.3">
      <c r="A14245">
        <v>222796</v>
      </c>
      <c r="B14245">
        <v>13</v>
      </c>
      <c r="C14245">
        <v>0</v>
      </c>
      <c r="D14245">
        <v>0</v>
      </c>
      <c r="E14245">
        <v>0</v>
      </c>
    </row>
    <row r="14246" spans="1:5" x14ac:dyDescent="0.3">
      <c r="A14246">
        <v>55256</v>
      </c>
      <c r="B14246">
        <v>37</v>
      </c>
      <c r="C14246">
        <v>0</v>
      </c>
      <c r="D14246">
        <v>0</v>
      </c>
      <c r="E14246">
        <v>0</v>
      </c>
    </row>
    <row r="14247" spans="1:5" x14ac:dyDescent="0.3">
      <c r="A14247">
        <v>56516</v>
      </c>
      <c r="B14247">
        <v>2</v>
      </c>
      <c r="C14247">
        <v>0</v>
      </c>
      <c r="D14247">
        <v>0</v>
      </c>
      <c r="E14247">
        <v>0</v>
      </c>
    </row>
    <row r="14248" spans="1:5" x14ac:dyDescent="0.3">
      <c r="A14248">
        <v>222524</v>
      </c>
      <c r="B14248">
        <v>2</v>
      </c>
      <c r="C14248">
        <v>0</v>
      </c>
      <c r="D14248">
        <v>0</v>
      </c>
      <c r="E14248">
        <v>0</v>
      </c>
    </row>
    <row r="14249" spans="1:5" x14ac:dyDescent="0.3">
      <c r="A14249">
        <v>168084</v>
      </c>
      <c r="B14249">
        <v>8</v>
      </c>
      <c r="C14249">
        <v>0</v>
      </c>
      <c r="D14249">
        <v>0</v>
      </c>
      <c r="E14249">
        <v>0</v>
      </c>
    </row>
    <row r="14250" spans="1:5" x14ac:dyDescent="0.3">
      <c r="A14250">
        <v>45736</v>
      </c>
      <c r="B14250">
        <v>2</v>
      </c>
      <c r="C14250">
        <v>0</v>
      </c>
      <c r="D14250">
        <v>0</v>
      </c>
      <c r="E14250">
        <v>0</v>
      </c>
    </row>
    <row r="14251" spans="1:5" x14ac:dyDescent="0.3">
      <c r="A14251">
        <v>121224</v>
      </c>
      <c r="B14251">
        <v>15</v>
      </c>
      <c r="C14251">
        <v>0</v>
      </c>
      <c r="D14251">
        <v>0</v>
      </c>
      <c r="E14251">
        <v>0</v>
      </c>
    </row>
    <row r="14252" spans="1:5" x14ac:dyDescent="0.3">
      <c r="A14252">
        <v>172232</v>
      </c>
      <c r="B14252">
        <v>22</v>
      </c>
      <c r="C14252">
        <v>0</v>
      </c>
      <c r="D14252">
        <v>0</v>
      </c>
      <c r="E14252">
        <v>0</v>
      </c>
    </row>
    <row r="14253" spans="1:5" x14ac:dyDescent="0.3">
      <c r="A14253">
        <v>184780</v>
      </c>
      <c r="B14253">
        <v>2</v>
      </c>
      <c r="C14253">
        <v>0</v>
      </c>
      <c r="D14253">
        <v>0</v>
      </c>
      <c r="E14253">
        <v>0</v>
      </c>
    </row>
    <row r="14254" spans="1:5" x14ac:dyDescent="0.3">
      <c r="A14254">
        <v>206848</v>
      </c>
      <c r="B14254">
        <v>7</v>
      </c>
      <c r="C14254">
        <v>0</v>
      </c>
      <c r="D14254">
        <v>0</v>
      </c>
      <c r="E14254">
        <v>0</v>
      </c>
    </row>
    <row r="14255" spans="1:5" x14ac:dyDescent="0.3">
      <c r="A14255">
        <v>208480</v>
      </c>
      <c r="B14255">
        <v>5</v>
      </c>
      <c r="C14255">
        <v>0</v>
      </c>
      <c r="D14255">
        <v>0</v>
      </c>
      <c r="E14255">
        <v>0</v>
      </c>
    </row>
    <row r="14256" spans="1:5" x14ac:dyDescent="0.3">
      <c r="A14256">
        <v>119864</v>
      </c>
      <c r="B14256">
        <v>2</v>
      </c>
      <c r="C14256">
        <v>0</v>
      </c>
      <c r="D14256">
        <v>0</v>
      </c>
      <c r="E14256">
        <v>0</v>
      </c>
    </row>
    <row r="14257" spans="1:5" x14ac:dyDescent="0.3">
      <c r="A14257">
        <v>212832</v>
      </c>
      <c r="B14257">
        <v>5</v>
      </c>
      <c r="C14257">
        <v>0</v>
      </c>
      <c r="D14257">
        <v>0</v>
      </c>
      <c r="E14257">
        <v>0</v>
      </c>
    </row>
    <row r="14258" spans="1:5" x14ac:dyDescent="0.3">
      <c r="A14258">
        <v>193076</v>
      </c>
      <c r="B14258">
        <v>24</v>
      </c>
      <c r="C14258">
        <v>0</v>
      </c>
      <c r="D14258">
        <v>0</v>
      </c>
      <c r="E14258">
        <v>0</v>
      </c>
    </row>
    <row r="14259" spans="1:5" x14ac:dyDescent="0.3">
      <c r="A14259">
        <v>195968</v>
      </c>
      <c r="B14259">
        <v>9</v>
      </c>
      <c r="C14259">
        <v>0</v>
      </c>
      <c r="D14259">
        <v>0</v>
      </c>
      <c r="E14259">
        <v>0</v>
      </c>
    </row>
    <row r="14260" spans="1:5" x14ac:dyDescent="0.3">
      <c r="A14260">
        <v>219088</v>
      </c>
      <c r="B14260">
        <v>1</v>
      </c>
      <c r="C14260">
        <v>0</v>
      </c>
      <c r="D14260">
        <v>0</v>
      </c>
      <c r="E14260">
        <v>0</v>
      </c>
    </row>
    <row r="14261" spans="1:5" x14ac:dyDescent="0.3">
      <c r="A14261">
        <v>134996</v>
      </c>
      <c r="B14261">
        <v>16</v>
      </c>
      <c r="C14261">
        <v>0</v>
      </c>
      <c r="D14261">
        <v>0</v>
      </c>
      <c r="E14261">
        <v>0</v>
      </c>
    </row>
    <row r="14262" spans="1:5" x14ac:dyDescent="0.3">
      <c r="A14262">
        <v>213852</v>
      </c>
      <c r="B14262">
        <v>6</v>
      </c>
      <c r="C14262">
        <v>0</v>
      </c>
      <c r="D14262">
        <v>0</v>
      </c>
      <c r="E14262">
        <v>0</v>
      </c>
    </row>
    <row r="14263" spans="1:5" x14ac:dyDescent="0.3">
      <c r="A14263">
        <v>36216</v>
      </c>
      <c r="B14263">
        <v>7</v>
      </c>
      <c r="C14263">
        <v>0</v>
      </c>
      <c r="D14263">
        <v>0</v>
      </c>
      <c r="E14263">
        <v>0</v>
      </c>
    </row>
    <row r="14264" spans="1:5" x14ac:dyDescent="0.3">
      <c r="A14264">
        <v>155468</v>
      </c>
      <c r="B14264">
        <v>7</v>
      </c>
      <c r="C14264">
        <v>0</v>
      </c>
      <c r="D14264">
        <v>0</v>
      </c>
      <c r="E14264">
        <v>0</v>
      </c>
    </row>
    <row r="14265" spans="1:5" x14ac:dyDescent="0.3">
      <c r="A14265">
        <v>207868</v>
      </c>
      <c r="B14265">
        <v>22</v>
      </c>
      <c r="C14265">
        <v>0</v>
      </c>
      <c r="D14265">
        <v>0</v>
      </c>
      <c r="E14265">
        <v>0</v>
      </c>
    </row>
    <row r="14266" spans="1:5" x14ac:dyDescent="0.3">
      <c r="A14266">
        <v>201612</v>
      </c>
      <c r="B14266">
        <v>6</v>
      </c>
      <c r="C14266">
        <v>0</v>
      </c>
      <c r="D14266">
        <v>0</v>
      </c>
      <c r="E14266">
        <v>0</v>
      </c>
    </row>
    <row r="14267" spans="1:5" x14ac:dyDescent="0.3">
      <c r="A14267">
        <v>39888</v>
      </c>
      <c r="B14267">
        <v>2</v>
      </c>
      <c r="C14267">
        <v>0</v>
      </c>
      <c r="D14267">
        <v>0</v>
      </c>
      <c r="E14267">
        <v>0</v>
      </c>
    </row>
    <row r="14268" spans="1:5" x14ac:dyDescent="0.3">
      <c r="A14268">
        <v>44920</v>
      </c>
      <c r="B14268">
        <v>38</v>
      </c>
      <c r="C14268">
        <v>0</v>
      </c>
      <c r="D14268">
        <v>0</v>
      </c>
      <c r="E14268">
        <v>0</v>
      </c>
    </row>
    <row r="14269" spans="1:5" x14ac:dyDescent="0.3">
      <c r="A14269">
        <v>220892</v>
      </c>
      <c r="B14269">
        <v>2</v>
      </c>
      <c r="C14269">
        <v>0</v>
      </c>
      <c r="D14269">
        <v>0</v>
      </c>
      <c r="E14269">
        <v>0</v>
      </c>
    </row>
    <row r="14270" spans="1:5" x14ac:dyDescent="0.3">
      <c r="A14270">
        <v>67668</v>
      </c>
      <c r="B14270">
        <v>2</v>
      </c>
      <c r="C14270">
        <v>0</v>
      </c>
      <c r="D14270">
        <v>0</v>
      </c>
      <c r="E14270">
        <v>0</v>
      </c>
    </row>
    <row r="14271" spans="1:5" x14ac:dyDescent="0.3">
      <c r="A14271">
        <v>163256</v>
      </c>
      <c r="B14271">
        <v>14</v>
      </c>
      <c r="C14271">
        <v>0</v>
      </c>
      <c r="D14271">
        <v>0</v>
      </c>
      <c r="E14271">
        <v>0</v>
      </c>
    </row>
    <row r="14272" spans="1:5" x14ac:dyDescent="0.3">
      <c r="A14272">
        <v>138260</v>
      </c>
      <c r="B14272">
        <v>27</v>
      </c>
      <c r="C14272">
        <v>0</v>
      </c>
      <c r="D14272">
        <v>0</v>
      </c>
      <c r="E14272">
        <v>0</v>
      </c>
    </row>
    <row r="14273" spans="1:5" x14ac:dyDescent="0.3">
      <c r="A14273">
        <v>214364</v>
      </c>
      <c r="B14273">
        <v>1</v>
      </c>
      <c r="C14273">
        <v>0</v>
      </c>
      <c r="D14273">
        <v>0</v>
      </c>
      <c r="E14273">
        <v>0</v>
      </c>
    </row>
    <row r="14274" spans="1:5" x14ac:dyDescent="0.3">
      <c r="A14274">
        <v>184916</v>
      </c>
      <c r="B14274">
        <v>30</v>
      </c>
      <c r="C14274">
        <v>0</v>
      </c>
      <c r="D14274">
        <v>0</v>
      </c>
      <c r="E14274">
        <v>0</v>
      </c>
    </row>
    <row r="14275" spans="1:5" x14ac:dyDescent="0.3">
      <c r="A14275">
        <v>172504</v>
      </c>
      <c r="B14275">
        <v>6</v>
      </c>
      <c r="C14275">
        <v>0</v>
      </c>
      <c r="D14275">
        <v>0</v>
      </c>
      <c r="E14275">
        <v>0</v>
      </c>
    </row>
    <row r="14276" spans="1:5" x14ac:dyDescent="0.3">
      <c r="A14276">
        <v>220620</v>
      </c>
      <c r="B14276">
        <v>17</v>
      </c>
      <c r="C14276">
        <v>0</v>
      </c>
      <c r="D14276">
        <v>0</v>
      </c>
      <c r="E14276">
        <v>0</v>
      </c>
    </row>
    <row r="14277" spans="1:5" x14ac:dyDescent="0.3">
      <c r="A14277">
        <v>182568</v>
      </c>
      <c r="B14277">
        <v>16</v>
      </c>
      <c r="C14277">
        <v>0</v>
      </c>
      <c r="D14277">
        <v>0</v>
      </c>
      <c r="E14277">
        <v>0</v>
      </c>
    </row>
    <row r="14278" spans="1:5" x14ac:dyDescent="0.3">
      <c r="A14278">
        <v>190084</v>
      </c>
      <c r="B14278">
        <v>27</v>
      </c>
      <c r="C14278">
        <v>0</v>
      </c>
      <c r="D14278">
        <v>0</v>
      </c>
      <c r="E14278">
        <v>0</v>
      </c>
    </row>
    <row r="14279" spans="1:5" x14ac:dyDescent="0.3">
      <c r="A14279">
        <v>187328</v>
      </c>
      <c r="B14279">
        <v>7</v>
      </c>
      <c r="C14279">
        <v>0</v>
      </c>
      <c r="D14279">
        <v>0</v>
      </c>
      <c r="E14279">
        <v>0</v>
      </c>
    </row>
    <row r="14280" spans="1:5" x14ac:dyDescent="0.3">
      <c r="A14280">
        <v>58996</v>
      </c>
      <c r="B14280">
        <v>8</v>
      </c>
      <c r="C14280">
        <v>0</v>
      </c>
      <c r="D14280">
        <v>0</v>
      </c>
      <c r="E14280">
        <v>0</v>
      </c>
    </row>
    <row r="14281" spans="1:5" x14ac:dyDescent="0.3">
      <c r="A14281">
        <v>174476</v>
      </c>
      <c r="B14281">
        <v>11</v>
      </c>
      <c r="C14281">
        <v>0</v>
      </c>
      <c r="D14281">
        <v>0</v>
      </c>
      <c r="E14281">
        <v>0</v>
      </c>
    </row>
    <row r="14282" spans="1:5" x14ac:dyDescent="0.3">
      <c r="A14282">
        <v>213104</v>
      </c>
      <c r="B14282">
        <v>7</v>
      </c>
      <c r="C14282">
        <v>0</v>
      </c>
      <c r="D14282">
        <v>0</v>
      </c>
      <c r="E14282">
        <v>0</v>
      </c>
    </row>
    <row r="14283" spans="1:5" x14ac:dyDescent="0.3">
      <c r="A14283">
        <v>174952</v>
      </c>
      <c r="B14283">
        <v>31</v>
      </c>
      <c r="C14283">
        <v>0</v>
      </c>
      <c r="D14283">
        <v>0</v>
      </c>
      <c r="E14283">
        <v>0</v>
      </c>
    </row>
    <row r="14284" spans="1:5" x14ac:dyDescent="0.3">
      <c r="A14284">
        <v>78720</v>
      </c>
      <c r="B14284">
        <v>77</v>
      </c>
      <c r="C14284">
        <v>0</v>
      </c>
      <c r="D14284">
        <v>0</v>
      </c>
      <c r="E14284">
        <v>0</v>
      </c>
    </row>
    <row r="14285" spans="1:5" x14ac:dyDescent="0.3">
      <c r="A14285">
        <v>99292</v>
      </c>
      <c r="B14285">
        <v>189</v>
      </c>
      <c r="C14285">
        <v>0</v>
      </c>
      <c r="D14285">
        <v>0</v>
      </c>
      <c r="E14285">
        <v>0</v>
      </c>
    </row>
    <row r="14286" spans="1:5" x14ac:dyDescent="0.3">
      <c r="A14286">
        <v>94940</v>
      </c>
      <c r="B14286">
        <v>8</v>
      </c>
      <c r="C14286">
        <v>0</v>
      </c>
      <c r="D14286">
        <v>0</v>
      </c>
      <c r="E14286">
        <v>0</v>
      </c>
    </row>
    <row r="14287" spans="1:5" x14ac:dyDescent="0.3">
      <c r="A14287">
        <v>185392</v>
      </c>
      <c r="B14287">
        <v>3</v>
      </c>
      <c r="C14287">
        <v>0</v>
      </c>
      <c r="D14287">
        <v>0</v>
      </c>
      <c r="E14287">
        <v>0</v>
      </c>
    </row>
    <row r="14288" spans="1:5" x14ac:dyDescent="0.3">
      <c r="A14288">
        <v>225448</v>
      </c>
      <c r="B14288">
        <v>3</v>
      </c>
      <c r="C14288">
        <v>0</v>
      </c>
      <c r="D14288">
        <v>0</v>
      </c>
      <c r="E14288">
        <v>0</v>
      </c>
    </row>
    <row r="14289" spans="1:5" x14ac:dyDescent="0.3">
      <c r="A14289">
        <v>147340</v>
      </c>
      <c r="B14289">
        <v>2</v>
      </c>
      <c r="C14289">
        <v>0</v>
      </c>
      <c r="D14289">
        <v>0</v>
      </c>
      <c r="E14289">
        <v>0</v>
      </c>
    </row>
    <row r="14290" spans="1:5" x14ac:dyDescent="0.3">
      <c r="A14290">
        <v>225176</v>
      </c>
      <c r="B14290">
        <v>8</v>
      </c>
      <c r="C14290">
        <v>0</v>
      </c>
      <c r="D14290">
        <v>0</v>
      </c>
      <c r="E14290">
        <v>0</v>
      </c>
    </row>
    <row r="14291" spans="1:5" x14ac:dyDescent="0.3">
      <c r="A14291">
        <v>133636</v>
      </c>
      <c r="B14291">
        <v>2</v>
      </c>
      <c r="C14291">
        <v>0</v>
      </c>
      <c r="D14291">
        <v>0</v>
      </c>
      <c r="E14291">
        <v>0</v>
      </c>
    </row>
    <row r="14292" spans="1:5" x14ac:dyDescent="0.3">
      <c r="A14292">
        <v>224904</v>
      </c>
      <c r="B14292">
        <v>7</v>
      </c>
      <c r="C14292">
        <v>0</v>
      </c>
      <c r="D14292">
        <v>0</v>
      </c>
      <c r="E14292">
        <v>0</v>
      </c>
    </row>
    <row r="14293" spans="1:5" x14ac:dyDescent="0.3">
      <c r="A14293">
        <v>131324</v>
      </c>
      <c r="B14293">
        <v>3</v>
      </c>
      <c r="C14293">
        <v>0</v>
      </c>
      <c r="D14293">
        <v>0</v>
      </c>
      <c r="E14293">
        <v>0</v>
      </c>
    </row>
    <row r="14294" spans="1:5" x14ac:dyDescent="0.3">
      <c r="A14294">
        <v>123980</v>
      </c>
      <c r="B14294">
        <v>1</v>
      </c>
      <c r="C14294">
        <v>0</v>
      </c>
      <c r="D14294">
        <v>0</v>
      </c>
      <c r="E14294">
        <v>0</v>
      </c>
    </row>
    <row r="14295" spans="1:5" x14ac:dyDescent="0.3">
      <c r="A14295">
        <v>125204</v>
      </c>
      <c r="B14295">
        <v>2</v>
      </c>
      <c r="C14295">
        <v>0</v>
      </c>
      <c r="D14295">
        <v>0</v>
      </c>
      <c r="E14295">
        <v>0</v>
      </c>
    </row>
    <row r="14296" spans="1:5" x14ac:dyDescent="0.3">
      <c r="A14296">
        <v>126496</v>
      </c>
      <c r="B14296">
        <v>7</v>
      </c>
      <c r="C14296">
        <v>0</v>
      </c>
      <c r="D14296">
        <v>0</v>
      </c>
      <c r="E14296">
        <v>0</v>
      </c>
    </row>
    <row r="14297" spans="1:5" x14ac:dyDescent="0.3">
      <c r="A14297">
        <v>77392</v>
      </c>
      <c r="B14297">
        <v>2</v>
      </c>
      <c r="C14297">
        <v>0</v>
      </c>
      <c r="D14297">
        <v>0</v>
      </c>
      <c r="E14297">
        <v>0</v>
      </c>
    </row>
    <row r="14298" spans="1:5" x14ac:dyDescent="0.3">
      <c r="A14298">
        <v>194436</v>
      </c>
      <c r="B14298">
        <v>2</v>
      </c>
      <c r="C14298">
        <v>0</v>
      </c>
      <c r="D14298">
        <v>0</v>
      </c>
      <c r="E14298">
        <v>0</v>
      </c>
    </row>
    <row r="14299" spans="1:5" x14ac:dyDescent="0.3">
      <c r="A14299">
        <v>136052</v>
      </c>
      <c r="B14299">
        <v>3</v>
      </c>
      <c r="C14299">
        <v>0</v>
      </c>
      <c r="D14299">
        <v>0</v>
      </c>
      <c r="E14299">
        <v>0</v>
      </c>
    </row>
    <row r="14300" spans="1:5" x14ac:dyDescent="0.3">
      <c r="A14300">
        <v>187160</v>
      </c>
      <c r="B14300">
        <v>2</v>
      </c>
      <c r="C14300">
        <v>0</v>
      </c>
      <c r="D14300">
        <v>0</v>
      </c>
      <c r="E14300">
        <v>0</v>
      </c>
    </row>
    <row r="14301" spans="1:5" x14ac:dyDescent="0.3">
      <c r="A14301">
        <v>224292</v>
      </c>
      <c r="B14301">
        <v>7</v>
      </c>
      <c r="C14301">
        <v>0</v>
      </c>
      <c r="D14301">
        <v>0</v>
      </c>
      <c r="E14301">
        <v>0</v>
      </c>
    </row>
    <row r="14302" spans="1:5" x14ac:dyDescent="0.3">
      <c r="A14302">
        <v>205520</v>
      </c>
      <c r="B14302">
        <v>3</v>
      </c>
      <c r="C14302">
        <v>0</v>
      </c>
      <c r="D14302">
        <v>0</v>
      </c>
      <c r="E14302">
        <v>0</v>
      </c>
    </row>
    <row r="14303" spans="1:5" x14ac:dyDescent="0.3">
      <c r="A14303">
        <v>60732</v>
      </c>
      <c r="B14303">
        <v>4</v>
      </c>
      <c r="C14303">
        <v>0</v>
      </c>
      <c r="D14303">
        <v>0</v>
      </c>
      <c r="E14303">
        <v>0</v>
      </c>
    </row>
    <row r="14304" spans="1:5" x14ac:dyDescent="0.3">
      <c r="A14304">
        <v>180224</v>
      </c>
      <c r="B14304">
        <v>3</v>
      </c>
      <c r="C14304">
        <v>0</v>
      </c>
      <c r="D14304">
        <v>0</v>
      </c>
      <c r="E14304">
        <v>0</v>
      </c>
    </row>
    <row r="14305" spans="1:5" x14ac:dyDescent="0.3">
      <c r="A14305">
        <v>163832</v>
      </c>
      <c r="B14305">
        <v>1</v>
      </c>
      <c r="C14305">
        <v>0</v>
      </c>
      <c r="D14305">
        <v>0</v>
      </c>
      <c r="E14305">
        <v>0</v>
      </c>
    </row>
    <row r="14306" spans="1:5" x14ac:dyDescent="0.3">
      <c r="A14306">
        <v>159480</v>
      </c>
      <c r="B14306">
        <v>3</v>
      </c>
      <c r="C14306">
        <v>0</v>
      </c>
      <c r="D14306">
        <v>0</v>
      </c>
      <c r="E14306">
        <v>0</v>
      </c>
    </row>
    <row r="14307" spans="1:5" x14ac:dyDescent="0.3">
      <c r="A14307">
        <v>125408</v>
      </c>
      <c r="B14307">
        <v>16</v>
      </c>
      <c r="C14307">
        <v>0</v>
      </c>
      <c r="D14307">
        <v>0</v>
      </c>
      <c r="E14307">
        <v>0</v>
      </c>
    </row>
    <row r="14308" spans="1:5" x14ac:dyDescent="0.3">
      <c r="A14308">
        <v>182332</v>
      </c>
      <c r="B14308">
        <v>8</v>
      </c>
      <c r="C14308">
        <v>0</v>
      </c>
      <c r="D14308">
        <v>0</v>
      </c>
      <c r="E14308">
        <v>0</v>
      </c>
    </row>
    <row r="14309" spans="1:5" x14ac:dyDescent="0.3">
      <c r="A14309">
        <v>195048</v>
      </c>
      <c r="B14309">
        <v>11</v>
      </c>
      <c r="C14309">
        <v>0</v>
      </c>
      <c r="D14309">
        <v>0</v>
      </c>
      <c r="E14309">
        <v>0</v>
      </c>
    </row>
    <row r="14310" spans="1:5" x14ac:dyDescent="0.3">
      <c r="A14310">
        <v>132652</v>
      </c>
      <c r="B14310">
        <v>7</v>
      </c>
      <c r="C14310">
        <v>0</v>
      </c>
      <c r="D14310">
        <v>0</v>
      </c>
      <c r="E14310">
        <v>0</v>
      </c>
    </row>
    <row r="14311" spans="1:5" x14ac:dyDescent="0.3">
      <c r="A14311">
        <v>223272</v>
      </c>
      <c r="B14311">
        <v>5</v>
      </c>
      <c r="C14311">
        <v>0</v>
      </c>
      <c r="D14311">
        <v>0</v>
      </c>
      <c r="E14311">
        <v>0</v>
      </c>
    </row>
    <row r="14312" spans="1:5" x14ac:dyDescent="0.3">
      <c r="A14312">
        <v>82732</v>
      </c>
      <c r="B14312">
        <v>5</v>
      </c>
      <c r="C14312">
        <v>0</v>
      </c>
      <c r="D14312">
        <v>0</v>
      </c>
      <c r="E14312">
        <v>0</v>
      </c>
    </row>
    <row r="14313" spans="1:5" x14ac:dyDescent="0.3">
      <c r="A14313">
        <v>180292</v>
      </c>
      <c r="B14313">
        <v>1</v>
      </c>
      <c r="C14313">
        <v>0</v>
      </c>
      <c r="D14313">
        <v>0</v>
      </c>
      <c r="E14313">
        <v>0</v>
      </c>
    </row>
    <row r="14314" spans="1:5" x14ac:dyDescent="0.3">
      <c r="A14314">
        <v>66512</v>
      </c>
      <c r="B14314">
        <v>11</v>
      </c>
      <c r="C14314">
        <v>0</v>
      </c>
      <c r="D14314">
        <v>0</v>
      </c>
      <c r="E14314">
        <v>0</v>
      </c>
    </row>
    <row r="14315" spans="1:5" x14ac:dyDescent="0.3">
      <c r="A14315">
        <v>192192</v>
      </c>
      <c r="B14315">
        <v>2</v>
      </c>
      <c r="C14315">
        <v>0</v>
      </c>
      <c r="D14315">
        <v>0</v>
      </c>
      <c r="E14315">
        <v>0</v>
      </c>
    </row>
    <row r="14316" spans="1:5" x14ac:dyDescent="0.3">
      <c r="A14316">
        <v>196816</v>
      </c>
      <c r="B14316">
        <v>16</v>
      </c>
      <c r="C14316">
        <v>0</v>
      </c>
      <c r="D14316">
        <v>0</v>
      </c>
      <c r="E14316">
        <v>0</v>
      </c>
    </row>
    <row r="14317" spans="1:5" x14ac:dyDescent="0.3">
      <c r="A14317">
        <v>205556</v>
      </c>
      <c r="B14317">
        <v>10</v>
      </c>
      <c r="C14317">
        <v>0</v>
      </c>
      <c r="D14317">
        <v>0</v>
      </c>
      <c r="E14317">
        <v>0</v>
      </c>
    </row>
    <row r="14318" spans="1:5" x14ac:dyDescent="0.3">
      <c r="A14318">
        <v>185256</v>
      </c>
      <c r="B14318">
        <v>2</v>
      </c>
      <c r="C14318">
        <v>0</v>
      </c>
      <c r="D14318">
        <v>0</v>
      </c>
      <c r="E14318">
        <v>0</v>
      </c>
    </row>
    <row r="14319" spans="1:5" x14ac:dyDescent="0.3">
      <c r="A14319">
        <v>139996</v>
      </c>
      <c r="B14319">
        <v>1</v>
      </c>
      <c r="C14319">
        <v>0</v>
      </c>
      <c r="D14319">
        <v>0</v>
      </c>
      <c r="E14319">
        <v>0</v>
      </c>
    </row>
    <row r="14320" spans="1:5" x14ac:dyDescent="0.3">
      <c r="A14320">
        <v>129624</v>
      </c>
      <c r="B14320">
        <v>71</v>
      </c>
      <c r="C14320">
        <v>0</v>
      </c>
      <c r="D14320">
        <v>0</v>
      </c>
      <c r="E14320">
        <v>0</v>
      </c>
    </row>
    <row r="14321" spans="1:5" x14ac:dyDescent="0.3">
      <c r="A14321">
        <v>62432</v>
      </c>
      <c r="B14321">
        <v>5</v>
      </c>
      <c r="C14321">
        <v>0</v>
      </c>
      <c r="D14321">
        <v>0</v>
      </c>
      <c r="E14321">
        <v>0</v>
      </c>
    </row>
    <row r="14322" spans="1:5" x14ac:dyDescent="0.3">
      <c r="A14322">
        <v>180020</v>
      </c>
      <c r="B14322">
        <v>8</v>
      </c>
      <c r="C14322">
        <v>0</v>
      </c>
      <c r="D14322">
        <v>0</v>
      </c>
      <c r="E14322">
        <v>0</v>
      </c>
    </row>
    <row r="14323" spans="1:5" x14ac:dyDescent="0.3">
      <c r="A14323">
        <v>196884</v>
      </c>
      <c r="B14323">
        <v>1</v>
      </c>
      <c r="C14323">
        <v>0</v>
      </c>
      <c r="D14323">
        <v>0</v>
      </c>
      <c r="E14323">
        <v>0</v>
      </c>
    </row>
    <row r="14324" spans="1:5" x14ac:dyDescent="0.3">
      <c r="A14324">
        <v>121260</v>
      </c>
      <c r="B14324">
        <v>4</v>
      </c>
      <c r="C14324">
        <v>0</v>
      </c>
      <c r="D14324">
        <v>0</v>
      </c>
      <c r="E14324">
        <v>0</v>
      </c>
    </row>
    <row r="14325" spans="1:5" x14ac:dyDescent="0.3">
      <c r="A14325">
        <v>222728</v>
      </c>
      <c r="B14325">
        <v>9</v>
      </c>
      <c r="C14325">
        <v>0</v>
      </c>
      <c r="D14325">
        <v>0</v>
      </c>
      <c r="E14325">
        <v>0</v>
      </c>
    </row>
    <row r="14326" spans="1:5" x14ac:dyDescent="0.3">
      <c r="A14326">
        <v>144348</v>
      </c>
      <c r="B14326">
        <v>1</v>
      </c>
      <c r="C14326">
        <v>0</v>
      </c>
      <c r="D14326">
        <v>0</v>
      </c>
      <c r="E14326">
        <v>0</v>
      </c>
    </row>
    <row r="14327" spans="1:5" x14ac:dyDescent="0.3">
      <c r="A14327">
        <v>179952</v>
      </c>
      <c r="B14327">
        <v>5</v>
      </c>
      <c r="C14327">
        <v>0</v>
      </c>
      <c r="D14327">
        <v>0</v>
      </c>
      <c r="E14327">
        <v>0</v>
      </c>
    </row>
    <row r="14328" spans="1:5" x14ac:dyDescent="0.3">
      <c r="A14328">
        <v>87188</v>
      </c>
      <c r="B14328">
        <v>22</v>
      </c>
      <c r="C14328">
        <v>0</v>
      </c>
      <c r="D14328">
        <v>0</v>
      </c>
      <c r="E14328">
        <v>0</v>
      </c>
    </row>
    <row r="14329" spans="1:5" x14ac:dyDescent="0.3">
      <c r="A14329">
        <v>222456</v>
      </c>
      <c r="B14329">
        <v>2</v>
      </c>
      <c r="C14329">
        <v>0</v>
      </c>
      <c r="D14329">
        <v>0</v>
      </c>
      <c r="E14329">
        <v>0</v>
      </c>
    </row>
    <row r="14330" spans="1:5" x14ac:dyDescent="0.3">
      <c r="A14330">
        <v>198448</v>
      </c>
      <c r="B14330">
        <v>13</v>
      </c>
      <c r="C14330">
        <v>0</v>
      </c>
      <c r="D14330">
        <v>0</v>
      </c>
      <c r="E14330">
        <v>0</v>
      </c>
    </row>
    <row r="14331" spans="1:5" x14ac:dyDescent="0.3">
      <c r="A14331">
        <v>193756</v>
      </c>
      <c r="B14331">
        <v>5</v>
      </c>
      <c r="C14331">
        <v>0</v>
      </c>
      <c r="D14331">
        <v>0</v>
      </c>
      <c r="E14331">
        <v>0</v>
      </c>
    </row>
    <row r="14332" spans="1:5" x14ac:dyDescent="0.3">
      <c r="A14332">
        <v>222388</v>
      </c>
      <c r="B14332">
        <v>16</v>
      </c>
      <c r="C14332">
        <v>0</v>
      </c>
      <c r="D14332">
        <v>0</v>
      </c>
      <c r="E14332">
        <v>0</v>
      </c>
    </row>
    <row r="14333" spans="1:5" x14ac:dyDescent="0.3">
      <c r="A14333">
        <v>26012</v>
      </c>
      <c r="B14333">
        <v>8</v>
      </c>
      <c r="C14333">
        <v>0</v>
      </c>
      <c r="D14333">
        <v>0</v>
      </c>
      <c r="E14333">
        <v>0</v>
      </c>
    </row>
    <row r="14334" spans="1:5" x14ac:dyDescent="0.3">
      <c r="A14334">
        <v>194948</v>
      </c>
      <c r="B14334">
        <v>5</v>
      </c>
      <c r="C14334">
        <v>0</v>
      </c>
      <c r="D14334">
        <v>0</v>
      </c>
      <c r="E14334">
        <v>0</v>
      </c>
    </row>
    <row r="14335" spans="1:5" x14ac:dyDescent="0.3">
      <c r="A14335">
        <v>161928</v>
      </c>
      <c r="B14335">
        <v>3</v>
      </c>
      <c r="C14335">
        <v>0</v>
      </c>
      <c r="D14335">
        <v>0</v>
      </c>
      <c r="E14335">
        <v>0</v>
      </c>
    </row>
    <row r="14336" spans="1:5" x14ac:dyDescent="0.3">
      <c r="A14336">
        <v>222116</v>
      </c>
      <c r="B14336">
        <v>13</v>
      </c>
      <c r="C14336">
        <v>0</v>
      </c>
      <c r="D14336">
        <v>0</v>
      </c>
      <c r="E14336">
        <v>0</v>
      </c>
    </row>
    <row r="14337" spans="1:5" x14ac:dyDescent="0.3">
      <c r="A14337">
        <v>194812</v>
      </c>
      <c r="B14337">
        <v>25</v>
      </c>
      <c r="C14337">
        <v>0</v>
      </c>
      <c r="D14337">
        <v>0</v>
      </c>
      <c r="E14337">
        <v>0</v>
      </c>
    </row>
    <row r="14338" spans="1:5" x14ac:dyDescent="0.3">
      <c r="A14338">
        <v>133568</v>
      </c>
      <c r="B14338">
        <v>4</v>
      </c>
      <c r="C14338">
        <v>0</v>
      </c>
      <c r="D14338">
        <v>0</v>
      </c>
      <c r="E14338">
        <v>0</v>
      </c>
    </row>
    <row r="14339" spans="1:5" x14ac:dyDescent="0.3">
      <c r="A14339">
        <v>98308</v>
      </c>
      <c r="B14339">
        <v>7</v>
      </c>
      <c r="C14339">
        <v>0</v>
      </c>
      <c r="D14339">
        <v>0</v>
      </c>
      <c r="E14339">
        <v>0</v>
      </c>
    </row>
    <row r="14340" spans="1:5" x14ac:dyDescent="0.3">
      <c r="A14340">
        <v>218376</v>
      </c>
      <c r="B14340">
        <v>2</v>
      </c>
      <c r="C14340">
        <v>0</v>
      </c>
      <c r="D14340">
        <v>0</v>
      </c>
      <c r="E14340">
        <v>0</v>
      </c>
    </row>
    <row r="14341" spans="1:5" x14ac:dyDescent="0.3">
      <c r="A14341">
        <v>77564</v>
      </c>
      <c r="B14341">
        <v>2</v>
      </c>
      <c r="C14341">
        <v>0</v>
      </c>
      <c r="D14341">
        <v>0</v>
      </c>
      <c r="E14341">
        <v>0</v>
      </c>
    </row>
    <row r="14342" spans="1:5" x14ac:dyDescent="0.3">
      <c r="A14342">
        <v>70252</v>
      </c>
      <c r="B14342">
        <v>8</v>
      </c>
      <c r="C14342">
        <v>0</v>
      </c>
      <c r="D14342">
        <v>0</v>
      </c>
      <c r="E14342">
        <v>0</v>
      </c>
    </row>
    <row r="14343" spans="1:5" x14ac:dyDescent="0.3">
      <c r="A14343">
        <v>201068</v>
      </c>
      <c r="B14343">
        <v>5</v>
      </c>
      <c r="C14343">
        <v>0</v>
      </c>
      <c r="D14343">
        <v>0</v>
      </c>
      <c r="E14343">
        <v>0</v>
      </c>
    </row>
    <row r="14344" spans="1:5" x14ac:dyDescent="0.3">
      <c r="A14344">
        <v>56992</v>
      </c>
      <c r="B14344">
        <v>13</v>
      </c>
      <c r="C14344">
        <v>0</v>
      </c>
      <c r="D14344">
        <v>0</v>
      </c>
      <c r="E14344">
        <v>0</v>
      </c>
    </row>
    <row r="14345" spans="1:5" x14ac:dyDescent="0.3">
      <c r="A14345">
        <v>185120</v>
      </c>
      <c r="B14345">
        <v>6</v>
      </c>
      <c r="C14345">
        <v>0</v>
      </c>
      <c r="D14345">
        <v>0</v>
      </c>
      <c r="E14345">
        <v>0</v>
      </c>
    </row>
    <row r="14346" spans="1:5" x14ac:dyDescent="0.3">
      <c r="A14346">
        <v>136152</v>
      </c>
      <c r="B14346">
        <v>1</v>
      </c>
      <c r="C14346">
        <v>0</v>
      </c>
      <c r="D14346">
        <v>0</v>
      </c>
      <c r="E14346">
        <v>0</v>
      </c>
    </row>
    <row r="14347" spans="1:5" x14ac:dyDescent="0.3">
      <c r="A14347">
        <v>124864</v>
      </c>
      <c r="B14347">
        <v>9</v>
      </c>
      <c r="C14347">
        <v>0</v>
      </c>
      <c r="D14347">
        <v>0</v>
      </c>
      <c r="E14347">
        <v>0</v>
      </c>
    </row>
    <row r="14348" spans="1:5" x14ac:dyDescent="0.3">
      <c r="A14348">
        <v>221368</v>
      </c>
      <c r="B14348">
        <v>18</v>
      </c>
      <c r="C14348">
        <v>0</v>
      </c>
      <c r="D14348">
        <v>0</v>
      </c>
      <c r="E14348">
        <v>0</v>
      </c>
    </row>
    <row r="14349" spans="1:5" x14ac:dyDescent="0.3">
      <c r="A14349">
        <v>130168</v>
      </c>
      <c r="B14349">
        <v>3</v>
      </c>
      <c r="C14349">
        <v>0</v>
      </c>
      <c r="D14349">
        <v>0</v>
      </c>
      <c r="E14349">
        <v>0</v>
      </c>
    </row>
    <row r="14350" spans="1:5" x14ac:dyDescent="0.3">
      <c r="A14350">
        <v>185936</v>
      </c>
      <c r="B14350">
        <v>13</v>
      </c>
      <c r="C14350">
        <v>0</v>
      </c>
      <c r="D14350">
        <v>0</v>
      </c>
      <c r="E14350">
        <v>0</v>
      </c>
    </row>
    <row r="14351" spans="1:5" x14ac:dyDescent="0.3">
      <c r="A14351">
        <v>210316</v>
      </c>
      <c r="B14351">
        <v>6</v>
      </c>
      <c r="C14351">
        <v>0</v>
      </c>
      <c r="D14351">
        <v>0</v>
      </c>
      <c r="E14351">
        <v>0</v>
      </c>
    </row>
    <row r="14352" spans="1:5" x14ac:dyDescent="0.3">
      <c r="A14352">
        <v>65356</v>
      </c>
      <c r="B14352">
        <v>10</v>
      </c>
      <c r="C14352">
        <v>0</v>
      </c>
      <c r="D14352">
        <v>0</v>
      </c>
      <c r="E14352">
        <v>0</v>
      </c>
    </row>
    <row r="14353" spans="1:5" x14ac:dyDescent="0.3">
      <c r="A14353">
        <v>30740</v>
      </c>
      <c r="B14353">
        <v>5</v>
      </c>
      <c r="C14353">
        <v>0</v>
      </c>
      <c r="D14353">
        <v>0</v>
      </c>
      <c r="E14353">
        <v>0</v>
      </c>
    </row>
    <row r="14354" spans="1:5" x14ac:dyDescent="0.3">
      <c r="A14354">
        <v>84500</v>
      </c>
      <c r="B14354">
        <v>1</v>
      </c>
      <c r="C14354">
        <v>0</v>
      </c>
      <c r="D14354">
        <v>0</v>
      </c>
      <c r="E14354">
        <v>0</v>
      </c>
    </row>
    <row r="14355" spans="1:5" x14ac:dyDescent="0.3">
      <c r="A14355">
        <v>72736</v>
      </c>
      <c r="B14355">
        <v>12</v>
      </c>
      <c r="C14355">
        <v>0</v>
      </c>
      <c r="D14355">
        <v>0</v>
      </c>
      <c r="E14355">
        <v>0</v>
      </c>
    </row>
    <row r="14356" spans="1:5" x14ac:dyDescent="0.3">
      <c r="A14356">
        <v>109120</v>
      </c>
      <c r="B14356">
        <v>27</v>
      </c>
      <c r="C14356">
        <v>0</v>
      </c>
      <c r="D14356">
        <v>0</v>
      </c>
      <c r="E14356">
        <v>0</v>
      </c>
    </row>
    <row r="14357" spans="1:5" x14ac:dyDescent="0.3">
      <c r="A14357">
        <v>108848</v>
      </c>
      <c r="B14357">
        <v>2</v>
      </c>
      <c r="C14357">
        <v>0</v>
      </c>
      <c r="D14357">
        <v>0</v>
      </c>
      <c r="E14357">
        <v>0</v>
      </c>
    </row>
    <row r="14358" spans="1:5" x14ac:dyDescent="0.3">
      <c r="A14358">
        <v>42028</v>
      </c>
      <c r="B14358">
        <v>13</v>
      </c>
      <c r="C14358">
        <v>0</v>
      </c>
      <c r="D14358">
        <v>0</v>
      </c>
      <c r="E14358">
        <v>0</v>
      </c>
    </row>
    <row r="14359" spans="1:5" x14ac:dyDescent="0.3">
      <c r="A14359">
        <v>78584</v>
      </c>
      <c r="B14359">
        <v>22</v>
      </c>
      <c r="C14359">
        <v>0</v>
      </c>
      <c r="D14359">
        <v>0</v>
      </c>
      <c r="E14359">
        <v>0</v>
      </c>
    </row>
    <row r="14360" spans="1:5" x14ac:dyDescent="0.3">
      <c r="A14360">
        <v>93308</v>
      </c>
      <c r="B14360">
        <v>1</v>
      </c>
      <c r="C14360">
        <v>0</v>
      </c>
      <c r="D14360">
        <v>0</v>
      </c>
      <c r="E14360">
        <v>0</v>
      </c>
    </row>
    <row r="14361" spans="1:5" x14ac:dyDescent="0.3">
      <c r="A14361">
        <v>80284</v>
      </c>
      <c r="B14361">
        <v>12</v>
      </c>
      <c r="C14361">
        <v>0</v>
      </c>
      <c r="D14361">
        <v>0</v>
      </c>
      <c r="E14361">
        <v>0</v>
      </c>
    </row>
    <row r="14362" spans="1:5" x14ac:dyDescent="0.3">
      <c r="A14362">
        <v>108304</v>
      </c>
      <c r="B14362">
        <v>59</v>
      </c>
      <c r="C14362">
        <v>0</v>
      </c>
      <c r="D14362">
        <v>0</v>
      </c>
      <c r="E14362">
        <v>0</v>
      </c>
    </row>
    <row r="14363" spans="1:5" x14ac:dyDescent="0.3">
      <c r="A14363">
        <v>81236</v>
      </c>
      <c r="B14363">
        <v>2</v>
      </c>
      <c r="C14363">
        <v>0</v>
      </c>
      <c r="D14363">
        <v>0</v>
      </c>
      <c r="E14363">
        <v>0</v>
      </c>
    </row>
    <row r="14364" spans="1:5" x14ac:dyDescent="0.3">
      <c r="A14364">
        <v>21116</v>
      </c>
      <c r="B14364">
        <v>7</v>
      </c>
      <c r="C14364">
        <v>0</v>
      </c>
      <c r="D14364">
        <v>0</v>
      </c>
      <c r="E14364">
        <v>0</v>
      </c>
    </row>
    <row r="14365" spans="1:5" x14ac:dyDescent="0.3">
      <c r="A14365">
        <v>107692</v>
      </c>
      <c r="B14365">
        <v>12</v>
      </c>
      <c r="C14365">
        <v>0</v>
      </c>
      <c r="D14365">
        <v>0</v>
      </c>
      <c r="E14365">
        <v>0</v>
      </c>
    </row>
    <row r="14366" spans="1:5" x14ac:dyDescent="0.3">
      <c r="A14366">
        <v>67908</v>
      </c>
      <c r="B14366">
        <v>2</v>
      </c>
      <c r="C14366">
        <v>0</v>
      </c>
      <c r="D14366">
        <v>0</v>
      </c>
      <c r="E14366">
        <v>0</v>
      </c>
    </row>
    <row r="14367" spans="1:5" x14ac:dyDescent="0.3">
      <c r="A14367">
        <v>81508</v>
      </c>
      <c r="B14367">
        <v>1</v>
      </c>
      <c r="C14367">
        <v>0</v>
      </c>
      <c r="D14367">
        <v>0</v>
      </c>
      <c r="E14367">
        <v>0</v>
      </c>
    </row>
    <row r="14368" spans="1:5" x14ac:dyDescent="0.3">
      <c r="A14368">
        <v>53116</v>
      </c>
      <c r="B14368">
        <v>58</v>
      </c>
      <c r="C14368">
        <v>0</v>
      </c>
      <c r="D14368">
        <v>0</v>
      </c>
      <c r="E14368">
        <v>0</v>
      </c>
    </row>
    <row r="14369" spans="1:5" x14ac:dyDescent="0.3">
      <c r="A14369">
        <v>106944</v>
      </c>
      <c r="B14369">
        <v>17</v>
      </c>
      <c r="C14369">
        <v>0</v>
      </c>
      <c r="D14369">
        <v>0</v>
      </c>
      <c r="E14369">
        <v>0</v>
      </c>
    </row>
    <row r="14370" spans="1:5" x14ac:dyDescent="0.3">
      <c r="A14370">
        <v>46620</v>
      </c>
      <c r="B14370">
        <v>6</v>
      </c>
      <c r="C14370">
        <v>0</v>
      </c>
      <c r="D14370">
        <v>0</v>
      </c>
      <c r="E14370">
        <v>0</v>
      </c>
    </row>
    <row r="14371" spans="1:5" x14ac:dyDescent="0.3">
      <c r="A14371">
        <v>76544</v>
      </c>
      <c r="B14371">
        <v>73</v>
      </c>
      <c r="C14371">
        <v>0</v>
      </c>
      <c r="D14371">
        <v>0</v>
      </c>
      <c r="E14371">
        <v>0</v>
      </c>
    </row>
    <row r="14372" spans="1:5" x14ac:dyDescent="0.3">
      <c r="A14372">
        <v>106400</v>
      </c>
      <c r="B14372">
        <v>7</v>
      </c>
      <c r="C14372">
        <v>0</v>
      </c>
      <c r="D14372">
        <v>0</v>
      </c>
      <c r="E14372">
        <v>0</v>
      </c>
    </row>
    <row r="14373" spans="1:5" x14ac:dyDescent="0.3">
      <c r="A14373">
        <v>74164</v>
      </c>
      <c r="B14373">
        <v>2</v>
      </c>
      <c r="C14373">
        <v>0</v>
      </c>
      <c r="D14373">
        <v>0</v>
      </c>
      <c r="E14373">
        <v>0</v>
      </c>
    </row>
    <row r="14374" spans="1:5" x14ac:dyDescent="0.3">
      <c r="A14374">
        <v>85112</v>
      </c>
      <c r="B14374">
        <v>18</v>
      </c>
      <c r="C14374">
        <v>0</v>
      </c>
      <c r="D14374">
        <v>0</v>
      </c>
      <c r="E14374">
        <v>0</v>
      </c>
    </row>
    <row r="14375" spans="1:5" x14ac:dyDescent="0.3">
      <c r="A14375">
        <v>105684</v>
      </c>
      <c r="B14375">
        <v>31</v>
      </c>
      <c r="C14375">
        <v>0</v>
      </c>
      <c r="D14375">
        <v>0</v>
      </c>
      <c r="E14375">
        <v>0</v>
      </c>
    </row>
    <row r="14376" spans="1:5" x14ac:dyDescent="0.3">
      <c r="A14376">
        <v>105548</v>
      </c>
      <c r="B14376">
        <v>26</v>
      </c>
      <c r="C14376">
        <v>0</v>
      </c>
      <c r="D14376">
        <v>0</v>
      </c>
      <c r="E14376">
        <v>0</v>
      </c>
    </row>
    <row r="14377" spans="1:5" x14ac:dyDescent="0.3">
      <c r="A14377">
        <v>83616</v>
      </c>
      <c r="B14377">
        <v>67</v>
      </c>
      <c r="C14377">
        <v>0</v>
      </c>
      <c r="D14377">
        <v>0</v>
      </c>
      <c r="E14377">
        <v>0</v>
      </c>
    </row>
    <row r="14378" spans="1:5" x14ac:dyDescent="0.3">
      <c r="A14378">
        <v>87492</v>
      </c>
      <c r="B14378">
        <v>10</v>
      </c>
      <c r="C14378">
        <v>0</v>
      </c>
      <c r="D14378">
        <v>0</v>
      </c>
      <c r="E14378">
        <v>0</v>
      </c>
    </row>
    <row r="14379" spans="1:5" x14ac:dyDescent="0.3">
      <c r="A14379">
        <v>89736</v>
      </c>
      <c r="B14379">
        <v>3</v>
      </c>
      <c r="C14379">
        <v>0</v>
      </c>
      <c r="D14379">
        <v>0</v>
      </c>
      <c r="E14379">
        <v>0</v>
      </c>
    </row>
    <row r="14380" spans="1:5" x14ac:dyDescent="0.3">
      <c r="A14380">
        <v>104768</v>
      </c>
      <c r="B14380">
        <v>3</v>
      </c>
      <c r="C14380">
        <v>0</v>
      </c>
      <c r="D14380">
        <v>0</v>
      </c>
      <c r="E14380">
        <v>0</v>
      </c>
    </row>
    <row r="14381" spans="1:5" x14ac:dyDescent="0.3">
      <c r="A14381">
        <v>104496</v>
      </c>
      <c r="B14381">
        <v>11</v>
      </c>
      <c r="C14381">
        <v>0</v>
      </c>
      <c r="D14381">
        <v>0</v>
      </c>
      <c r="E14381">
        <v>0</v>
      </c>
    </row>
    <row r="14382" spans="1:5" x14ac:dyDescent="0.3">
      <c r="A14382">
        <v>104324</v>
      </c>
      <c r="B14382">
        <v>4</v>
      </c>
      <c r="C14382">
        <v>0</v>
      </c>
      <c r="D14382">
        <v>0</v>
      </c>
      <c r="E14382">
        <v>0</v>
      </c>
    </row>
    <row r="14383" spans="1:5" x14ac:dyDescent="0.3">
      <c r="A14383">
        <v>37168</v>
      </c>
      <c r="B14383">
        <v>1</v>
      </c>
      <c r="C14383">
        <v>0</v>
      </c>
      <c r="D14383">
        <v>0</v>
      </c>
      <c r="E14383">
        <v>0</v>
      </c>
    </row>
    <row r="14384" spans="1:5" x14ac:dyDescent="0.3">
      <c r="A14384">
        <v>13840</v>
      </c>
      <c r="B14384">
        <v>8</v>
      </c>
      <c r="C14384">
        <v>0</v>
      </c>
      <c r="D14384">
        <v>0</v>
      </c>
      <c r="E14384">
        <v>0</v>
      </c>
    </row>
    <row r="14385" spans="1:5" x14ac:dyDescent="0.3">
      <c r="A14385">
        <v>99532</v>
      </c>
      <c r="B14385">
        <v>8</v>
      </c>
      <c r="C14385">
        <v>0</v>
      </c>
      <c r="D14385">
        <v>0</v>
      </c>
      <c r="E14385">
        <v>0</v>
      </c>
    </row>
    <row r="14386" spans="1:5" x14ac:dyDescent="0.3">
      <c r="A14386">
        <v>74232</v>
      </c>
      <c r="B14386">
        <v>21</v>
      </c>
      <c r="C14386">
        <v>0</v>
      </c>
      <c r="D14386">
        <v>0</v>
      </c>
      <c r="E14386">
        <v>0</v>
      </c>
    </row>
    <row r="14387" spans="1:5" x14ac:dyDescent="0.3">
      <c r="A14387">
        <v>71172</v>
      </c>
      <c r="B14387">
        <v>23</v>
      </c>
      <c r="C14387">
        <v>0</v>
      </c>
      <c r="D14387">
        <v>0</v>
      </c>
      <c r="E14387">
        <v>0</v>
      </c>
    </row>
    <row r="14388" spans="1:5" x14ac:dyDescent="0.3">
      <c r="A14388">
        <v>93172</v>
      </c>
      <c r="B14388">
        <v>4</v>
      </c>
      <c r="C14388">
        <v>0</v>
      </c>
      <c r="D14388">
        <v>0</v>
      </c>
      <c r="E14388">
        <v>0</v>
      </c>
    </row>
    <row r="14389" spans="1:5" x14ac:dyDescent="0.3">
      <c r="A14389">
        <v>76204</v>
      </c>
      <c r="B14389">
        <v>8</v>
      </c>
      <c r="C14389">
        <v>0</v>
      </c>
      <c r="D14389">
        <v>0</v>
      </c>
      <c r="E14389">
        <v>0</v>
      </c>
    </row>
    <row r="14390" spans="1:5" x14ac:dyDescent="0.3">
      <c r="A14390">
        <v>38084</v>
      </c>
      <c r="B14390">
        <v>24</v>
      </c>
      <c r="C14390">
        <v>0</v>
      </c>
      <c r="D14390">
        <v>0</v>
      </c>
      <c r="E14390">
        <v>0</v>
      </c>
    </row>
    <row r="14391" spans="1:5" x14ac:dyDescent="0.3">
      <c r="A14391">
        <v>49408</v>
      </c>
      <c r="B14391">
        <v>5</v>
      </c>
      <c r="C14391">
        <v>0</v>
      </c>
      <c r="D14391">
        <v>0</v>
      </c>
      <c r="E14391">
        <v>0</v>
      </c>
    </row>
    <row r="14392" spans="1:5" x14ac:dyDescent="0.3">
      <c r="A14392">
        <v>28528</v>
      </c>
      <c r="B14392">
        <v>73</v>
      </c>
      <c r="C14392">
        <v>0</v>
      </c>
      <c r="D14392">
        <v>0</v>
      </c>
      <c r="E14392">
        <v>0</v>
      </c>
    </row>
    <row r="14393" spans="1:5" x14ac:dyDescent="0.3">
      <c r="A14393">
        <v>102048</v>
      </c>
      <c r="B14393">
        <v>3</v>
      </c>
      <c r="C14393">
        <v>0</v>
      </c>
      <c r="D14393">
        <v>0</v>
      </c>
      <c r="E14393">
        <v>0</v>
      </c>
    </row>
    <row r="14394" spans="1:5" x14ac:dyDescent="0.3">
      <c r="A14394">
        <v>84568</v>
      </c>
      <c r="B14394">
        <v>14</v>
      </c>
      <c r="C14394">
        <v>0</v>
      </c>
      <c r="D14394">
        <v>0</v>
      </c>
      <c r="E14394">
        <v>0</v>
      </c>
    </row>
    <row r="14395" spans="1:5" x14ac:dyDescent="0.3">
      <c r="A14395">
        <v>54032</v>
      </c>
      <c r="B14395">
        <v>3</v>
      </c>
      <c r="C14395">
        <v>0</v>
      </c>
      <c r="D14395">
        <v>0</v>
      </c>
      <c r="E14395">
        <v>0</v>
      </c>
    </row>
    <row r="14396" spans="1:5" x14ac:dyDescent="0.3">
      <c r="A14396">
        <v>26660</v>
      </c>
      <c r="B14396">
        <v>28</v>
      </c>
      <c r="C14396">
        <v>0</v>
      </c>
      <c r="D14396">
        <v>0</v>
      </c>
      <c r="E14396">
        <v>0</v>
      </c>
    </row>
    <row r="14397" spans="1:5" x14ac:dyDescent="0.3">
      <c r="A14397">
        <v>67532</v>
      </c>
      <c r="B14397">
        <v>2</v>
      </c>
      <c r="C14397">
        <v>0</v>
      </c>
      <c r="D14397">
        <v>0</v>
      </c>
      <c r="E14397">
        <v>0</v>
      </c>
    </row>
    <row r="14398" spans="1:5" x14ac:dyDescent="0.3">
      <c r="A14398">
        <v>68044</v>
      </c>
      <c r="B14398">
        <v>7</v>
      </c>
      <c r="C14398">
        <v>0</v>
      </c>
      <c r="D14398">
        <v>0</v>
      </c>
      <c r="E14398">
        <v>0</v>
      </c>
    </row>
    <row r="14399" spans="1:5" x14ac:dyDescent="0.3">
      <c r="A14399">
        <v>63724</v>
      </c>
      <c r="B14399">
        <v>2</v>
      </c>
      <c r="C14399">
        <v>0</v>
      </c>
      <c r="D14399">
        <v>0</v>
      </c>
      <c r="E14399">
        <v>0</v>
      </c>
    </row>
    <row r="14400" spans="1:5" x14ac:dyDescent="0.3">
      <c r="A14400">
        <v>90960</v>
      </c>
      <c r="B14400">
        <v>10</v>
      </c>
      <c r="C14400">
        <v>0</v>
      </c>
      <c r="D14400">
        <v>0</v>
      </c>
      <c r="E14400">
        <v>0</v>
      </c>
    </row>
    <row r="14401" spans="1:5" x14ac:dyDescent="0.3">
      <c r="A14401">
        <v>7924</v>
      </c>
      <c r="B14401">
        <v>19</v>
      </c>
      <c r="C14401">
        <v>0</v>
      </c>
      <c r="D14401">
        <v>0</v>
      </c>
      <c r="E14401">
        <v>0</v>
      </c>
    </row>
    <row r="14402" spans="1:5" x14ac:dyDescent="0.3">
      <c r="A14402">
        <v>81168</v>
      </c>
      <c r="B14402">
        <v>3</v>
      </c>
      <c r="C14402">
        <v>0</v>
      </c>
      <c r="D14402">
        <v>0</v>
      </c>
      <c r="E14402">
        <v>0</v>
      </c>
    </row>
    <row r="14403" spans="1:5" x14ac:dyDescent="0.3">
      <c r="A14403">
        <v>78380</v>
      </c>
      <c r="B14403">
        <v>7</v>
      </c>
      <c r="C14403">
        <v>0</v>
      </c>
      <c r="D14403">
        <v>0</v>
      </c>
      <c r="E14403">
        <v>0</v>
      </c>
    </row>
    <row r="14404" spans="1:5" x14ac:dyDescent="0.3">
      <c r="A14404">
        <v>22580</v>
      </c>
      <c r="B14404">
        <v>19</v>
      </c>
      <c r="C14404">
        <v>0</v>
      </c>
      <c r="D14404">
        <v>0</v>
      </c>
      <c r="E14404">
        <v>0</v>
      </c>
    </row>
    <row r="14405" spans="1:5" x14ac:dyDescent="0.3">
      <c r="A14405">
        <v>97388</v>
      </c>
      <c r="B14405">
        <v>7</v>
      </c>
      <c r="C14405">
        <v>0</v>
      </c>
      <c r="D14405">
        <v>0</v>
      </c>
      <c r="E14405">
        <v>0</v>
      </c>
    </row>
    <row r="14406" spans="1:5" x14ac:dyDescent="0.3">
      <c r="A14406">
        <v>76476</v>
      </c>
      <c r="B14406">
        <v>8</v>
      </c>
      <c r="C14406">
        <v>0</v>
      </c>
      <c r="D14406">
        <v>0</v>
      </c>
      <c r="E14406">
        <v>0</v>
      </c>
    </row>
    <row r="14407" spans="1:5" x14ac:dyDescent="0.3">
      <c r="A14407">
        <v>100688</v>
      </c>
      <c r="B14407">
        <v>11</v>
      </c>
      <c r="C14407">
        <v>0</v>
      </c>
      <c r="D14407">
        <v>0</v>
      </c>
      <c r="E14407">
        <v>0</v>
      </c>
    </row>
    <row r="14408" spans="1:5" x14ac:dyDescent="0.3">
      <c r="A14408">
        <v>44716</v>
      </c>
      <c r="B14408">
        <v>2</v>
      </c>
      <c r="C14408">
        <v>0</v>
      </c>
      <c r="D14408">
        <v>0</v>
      </c>
      <c r="E14408">
        <v>0</v>
      </c>
    </row>
    <row r="14409" spans="1:5" x14ac:dyDescent="0.3">
      <c r="A14409">
        <v>23496</v>
      </c>
      <c r="B14409">
        <v>49</v>
      </c>
      <c r="C14409">
        <v>0</v>
      </c>
      <c r="D14409">
        <v>0</v>
      </c>
      <c r="E14409">
        <v>0</v>
      </c>
    </row>
    <row r="14410" spans="1:5" x14ac:dyDescent="0.3">
      <c r="A14410">
        <v>100516</v>
      </c>
      <c r="B14410">
        <v>3</v>
      </c>
      <c r="C14410">
        <v>0</v>
      </c>
      <c r="D14410">
        <v>0</v>
      </c>
      <c r="E14410">
        <v>0</v>
      </c>
    </row>
    <row r="14411" spans="1:5" x14ac:dyDescent="0.3">
      <c r="A14411">
        <v>63452</v>
      </c>
      <c r="B14411">
        <v>20</v>
      </c>
      <c r="C14411">
        <v>0</v>
      </c>
      <c r="D14411">
        <v>0</v>
      </c>
      <c r="E14411">
        <v>0</v>
      </c>
    </row>
    <row r="14412" spans="1:5" x14ac:dyDescent="0.3">
      <c r="A14412">
        <v>100244</v>
      </c>
      <c r="B14412">
        <v>14</v>
      </c>
      <c r="C14412">
        <v>0</v>
      </c>
      <c r="D14412">
        <v>0</v>
      </c>
      <c r="E14412">
        <v>0</v>
      </c>
    </row>
    <row r="14413" spans="1:5" x14ac:dyDescent="0.3">
      <c r="A14413">
        <v>61548</v>
      </c>
      <c r="B14413">
        <v>792</v>
      </c>
      <c r="C14413">
        <v>0</v>
      </c>
      <c r="D14413">
        <v>0</v>
      </c>
      <c r="E14413">
        <v>0</v>
      </c>
    </row>
    <row r="14414" spans="1:5" x14ac:dyDescent="0.3">
      <c r="A14414">
        <v>92900</v>
      </c>
      <c r="B14414">
        <v>1</v>
      </c>
      <c r="C14414">
        <v>0</v>
      </c>
      <c r="D14414">
        <v>0</v>
      </c>
      <c r="E14414">
        <v>0</v>
      </c>
    </row>
    <row r="14415" spans="1:5" x14ac:dyDescent="0.3">
      <c r="A14415">
        <v>23804</v>
      </c>
      <c r="B14415">
        <v>84</v>
      </c>
      <c r="C14415">
        <v>0</v>
      </c>
      <c r="D14415">
        <v>0</v>
      </c>
      <c r="E14415">
        <v>0</v>
      </c>
    </row>
    <row r="14416" spans="1:5" x14ac:dyDescent="0.3">
      <c r="A14416">
        <v>70152</v>
      </c>
      <c r="B14416">
        <v>197</v>
      </c>
      <c r="C14416">
        <v>0</v>
      </c>
      <c r="D14416">
        <v>0</v>
      </c>
      <c r="E14416">
        <v>0</v>
      </c>
    </row>
    <row r="14417" spans="1:5" x14ac:dyDescent="0.3">
      <c r="A14417">
        <v>95212</v>
      </c>
      <c r="B14417">
        <v>54</v>
      </c>
      <c r="C14417">
        <v>0</v>
      </c>
      <c r="D14417">
        <v>0</v>
      </c>
      <c r="E14417">
        <v>0</v>
      </c>
    </row>
    <row r="14418" spans="1:5" x14ac:dyDescent="0.3">
      <c r="A14418">
        <v>86880</v>
      </c>
      <c r="B14418">
        <v>12</v>
      </c>
      <c r="C14418">
        <v>0</v>
      </c>
      <c r="D14418">
        <v>0</v>
      </c>
      <c r="E14418">
        <v>0</v>
      </c>
    </row>
    <row r="14419" spans="1:5" x14ac:dyDescent="0.3">
      <c r="A14419">
        <v>90824</v>
      </c>
      <c r="B14419">
        <v>22</v>
      </c>
      <c r="C14419">
        <v>0</v>
      </c>
      <c r="D14419">
        <v>0</v>
      </c>
      <c r="E14419">
        <v>0</v>
      </c>
    </row>
    <row r="14420" spans="1:5" x14ac:dyDescent="0.3">
      <c r="A14420">
        <v>72668</v>
      </c>
      <c r="B14420">
        <v>6</v>
      </c>
      <c r="C14420">
        <v>0</v>
      </c>
      <c r="D14420">
        <v>0</v>
      </c>
      <c r="E14420">
        <v>0</v>
      </c>
    </row>
    <row r="14421" spans="1:5" x14ac:dyDescent="0.3">
      <c r="A14421">
        <v>58828</v>
      </c>
      <c r="B14421">
        <v>1</v>
      </c>
      <c r="C14421">
        <v>0</v>
      </c>
      <c r="D14421">
        <v>0</v>
      </c>
      <c r="E14421">
        <v>0</v>
      </c>
    </row>
    <row r="14422" spans="1:5" x14ac:dyDescent="0.3">
      <c r="A14422">
        <v>114256</v>
      </c>
      <c r="B14422">
        <v>9</v>
      </c>
      <c r="C14422">
        <v>0</v>
      </c>
      <c r="D14422">
        <v>0</v>
      </c>
      <c r="E14422">
        <v>0</v>
      </c>
    </row>
    <row r="14423" spans="1:5" x14ac:dyDescent="0.3">
      <c r="A14423">
        <v>114120</v>
      </c>
      <c r="B14423">
        <v>8</v>
      </c>
      <c r="C14423">
        <v>0</v>
      </c>
      <c r="D14423">
        <v>0</v>
      </c>
      <c r="E14423">
        <v>0</v>
      </c>
    </row>
    <row r="14424" spans="1:5" x14ac:dyDescent="0.3">
      <c r="A14424">
        <v>113100</v>
      </c>
      <c r="B14424">
        <v>19</v>
      </c>
      <c r="C14424">
        <v>0</v>
      </c>
      <c r="D14424">
        <v>0</v>
      </c>
      <c r="E14424">
        <v>0</v>
      </c>
    </row>
    <row r="14425" spans="1:5" x14ac:dyDescent="0.3">
      <c r="A14425">
        <v>112964</v>
      </c>
      <c r="B14425">
        <v>4</v>
      </c>
      <c r="C14425">
        <v>0</v>
      </c>
      <c r="D14425">
        <v>0</v>
      </c>
      <c r="E14425">
        <v>0</v>
      </c>
    </row>
    <row r="14426" spans="1:5" x14ac:dyDescent="0.3">
      <c r="A14426">
        <v>112724</v>
      </c>
      <c r="B14426">
        <v>3</v>
      </c>
      <c r="C14426">
        <v>0</v>
      </c>
      <c r="D14426">
        <v>0</v>
      </c>
      <c r="E14426">
        <v>0</v>
      </c>
    </row>
    <row r="14427" spans="1:5" x14ac:dyDescent="0.3">
      <c r="A14427">
        <v>111808</v>
      </c>
      <c r="B14427">
        <v>2</v>
      </c>
      <c r="C14427">
        <v>0</v>
      </c>
      <c r="D14427">
        <v>0</v>
      </c>
      <c r="E14427">
        <v>0</v>
      </c>
    </row>
    <row r="14428" spans="1:5" x14ac:dyDescent="0.3">
      <c r="A14428">
        <v>76748</v>
      </c>
      <c r="B14428">
        <v>5</v>
      </c>
      <c r="C14428">
        <v>0</v>
      </c>
      <c r="D14428">
        <v>0</v>
      </c>
      <c r="E14428">
        <v>0</v>
      </c>
    </row>
    <row r="14429" spans="1:5" x14ac:dyDescent="0.3">
      <c r="A14429">
        <v>72804</v>
      </c>
      <c r="B14429">
        <v>64</v>
      </c>
      <c r="C14429">
        <v>0</v>
      </c>
      <c r="D14429">
        <v>0</v>
      </c>
      <c r="E14429">
        <v>0</v>
      </c>
    </row>
    <row r="14430" spans="1:5" x14ac:dyDescent="0.3">
      <c r="A14430">
        <v>67600</v>
      </c>
      <c r="B14430">
        <v>5</v>
      </c>
      <c r="C14430">
        <v>0</v>
      </c>
      <c r="D14430">
        <v>0</v>
      </c>
      <c r="E14430">
        <v>0</v>
      </c>
    </row>
    <row r="14431" spans="1:5" x14ac:dyDescent="0.3">
      <c r="A14431">
        <v>110548</v>
      </c>
      <c r="B14431">
        <v>3</v>
      </c>
      <c r="C14431">
        <v>0</v>
      </c>
      <c r="D14431">
        <v>0</v>
      </c>
      <c r="E14431">
        <v>0</v>
      </c>
    </row>
    <row r="14432" spans="1:5" x14ac:dyDescent="0.3">
      <c r="A14432">
        <v>110276</v>
      </c>
      <c r="B14432">
        <v>12</v>
      </c>
      <c r="C14432">
        <v>0</v>
      </c>
      <c r="D14432">
        <v>0</v>
      </c>
      <c r="E14432">
        <v>0</v>
      </c>
    </row>
    <row r="14433" spans="1:5" x14ac:dyDescent="0.3">
      <c r="A14433">
        <v>95620</v>
      </c>
      <c r="B14433">
        <v>2</v>
      </c>
      <c r="C14433">
        <v>0</v>
      </c>
      <c r="D14433">
        <v>0</v>
      </c>
      <c r="E14433">
        <v>0</v>
      </c>
    </row>
    <row r="14434" spans="1:5" x14ac:dyDescent="0.3">
      <c r="A14434">
        <v>76032</v>
      </c>
      <c r="B14434">
        <v>42</v>
      </c>
      <c r="C14434">
        <v>0</v>
      </c>
      <c r="D14434">
        <v>0</v>
      </c>
      <c r="E14434">
        <v>0</v>
      </c>
    </row>
    <row r="14435" spans="1:5" x14ac:dyDescent="0.3">
      <c r="A14435">
        <v>40804</v>
      </c>
      <c r="B14435">
        <v>16</v>
      </c>
      <c r="C14435">
        <v>0</v>
      </c>
      <c r="D14435">
        <v>0</v>
      </c>
      <c r="E14435">
        <v>0</v>
      </c>
    </row>
    <row r="14436" spans="1:5" x14ac:dyDescent="0.3">
      <c r="A14436">
        <v>67872</v>
      </c>
      <c r="B14436">
        <v>1</v>
      </c>
      <c r="C14436">
        <v>0</v>
      </c>
      <c r="D14436">
        <v>0</v>
      </c>
      <c r="E14436">
        <v>0</v>
      </c>
    </row>
    <row r="14437" spans="1:5" x14ac:dyDescent="0.3">
      <c r="A14437">
        <v>97524</v>
      </c>
      <c r="B14437">
        <v>6</v>
      </c>
      <c r="C14437">
        <v>0</v>
      </c>
      <c r="D14437">
        <v>0</v>
      </c>
      <c r="E14437">
        <v>0</v>
      </c>
    </row>
    <row r="14438" spans="1:5" x14ac:dyDescent="0.3">
      <c r="A14438">
        <v>92152</v>
      </c>
      <c r="B14438">
        <v>3</v>
      </c>
      <c r="C14438">
        <v>0</v>
      </c>
      <c r="D14438">
        <v>0</v>
      </c>
      <c r="E14438">
        <v>0</v>
      </c>
    </row>
    <row r="14439" spans="1:5" x14ac:dyDescent="0.3">
      <c r="A14439">
        <v>109016</v>
      </c>
      <c r="B14439">
        <v>4</v>
      </c>
      <c r="C14439">
        <v>0</v>
      </c>
      <c r="D14439">
        <v>0</v>
      </c>
      <c r="E14439">
        <v>0</v>
      </c>
    </row>
    <row r="14440" spans="1:5" x14ac:dyDescent="0.3">
      <c r="A14440">
        <v>85996</v>
      </c>
      <c r="B14440">
        <v>12</v>
      </c>
      <c r="C14440">
        <v>0</v>
      </c>
      <c r="D14440">
        <v>0</v>
      </c>
      <c r="E14440">
        <v>0</v>
      </c>
    </row>
    <row r="14441" spans="1:5" x14ac:dyDescent="0.3">
      <c r="A14441">
        <v>64880</v>
      </c>
      <c r="B14441">
        <v>3</v>
      </c>
      <c r="C14441">
        <v>0</v>
      </c>
      <c r="D14441">
        <v>0</v>
      </c>
      <c r="E14441">
        <v>0</v>
      </c>
    </row>
    <row r="14442" spans="1:5" x14ac:dyDescent="0.3">
      <c r="A14442">
        <v>91980</v>
      </c>
      <c r="B14442">
        <v>15</v>
      </c>
      <c r="C14442">
        <v>0</v>
      </c>
      <c r="D14442">
        <v>0</v>
      </c>
      <c r="E14442">
        <v>0</v>
      </c>
    </row>
    <row r="14443" spans="1:5" x14ac:dyDescent="0.3">
      <c r="A14443">
        <v>108372</v>
      </c>
      <c r="B14443">
        <v>14</v>
      </c>
      <c r="C14443">
        <v>0</v>
      </c>
      <c r="D14443">
        <v>0</v>
      </c>
      <c r="E14443">
        <v>0</v>
      </c>
    </row>
    <row r="14444" spans="1:5" x14ac:dyDescent="0.3">
      <c r="A14444">
        <v>86268</v>
      </c>
      <c r="B14444">
        <v>9</v>
      </c>
      <c r="C14444">
        <v>0</v>
      </c>
      <c r="D14444">
        <v>0</v>
      </c>
      <c r="E14444">
        <v>0</v>
      </c>
    </row>
    <row r="14445" spans="1:5" x14ac:dyDescent="0.3">
      <c r="A14445">
        <v>68960</v>
      </c>
      <c r="B14445">
        <v>144</v>
      </c>
      <c r="C14445">
        <v>0</v>
      </c>
      <c r="D14445">
        <v>0</v>
      </c>
      <c r="E14445">
        <v>0</v>
      </c>
    </row>
    <row r="14446" spans="1:5" x14ac:dyDescent="0.3">
      <c r="A14446">
        <v>106568</v>
      </c>
      <c r="B14446">
        <v>2</v>
      </c>
      <c r="C14446">
        <v>0</v>
      </c>
      <c r="D14446">
        <v>0</v>
      </c>
      <c r="E14446">
        <v>0</v>
      </c>
    </row>
    <row r="14447" spans="1:5" x14ac:dyDescent="0.3">
      <c r="A14447">
        <v>106468</v>
      </c>
      <c r="B14447">
        <v>63</v>
      </c>
      <c r="C14447">
        <v>0</v>
      </c>
      <c r="D14447">
        <v>0</v>
      </c>
      <c r="E14447">
        <v>0</v>
      </c>
    </row>
    <row r="14448" spans="1:5" x14ac:dyDescent="0.3">
      <c r="A14448">
        <v>76304</v>
      </c>
      <c r="B14448">
        <v>8</v>
      </c>
      <c r="C14448">
        <v>0</v>
      </c>
      <c r="D14448">
        <v>0</v>
      </c>
      <c r="E14448">
        <v>0</v>
      </c>
    </row>
    <row r="14449" spans="1:5" x14ac:dyDescent="0.3">
      <c r="A14449">
        <v>81916</v>
      </c>
      <c r="B14449">
        <v>4</v>
      </c>
      <c r="C14449">
        <v>0</v>
      </c>
      <c r="D14449">
        <v>0</v>
      </c>
      <c r="E14449">
        <v>0</v>
      </c>
    </row>
    <row r="14450" spans="1:5" x14ac:dyDescent="0.3">
      <c r="A14450">
        <v>61820</v>
      </c>
      <c r="B14450">
        <v>1</v>
      </c>
      <c r="C14450">
        <v>0</v>
      </c>
      <c r="D14450">
        <v>0</v>
      </c>
      <c r="E14450">
        <v>0</v>
      </c>
    </row>
    <row r="14451" spans="1:5" x14ac:dyDescent="0.3">
      <c r="A14451">
        <v>77324</v>
      </c>
      <c r="B14451">
        <v>3</v>
      </c>
      <c r="C14451">
        <v>0</v>
      </c>
      <c r="D14451">
        <v>0</v>
      </c>
      <c r="E14451">
        <v>0</v>
      </c>
    </row>
    <row r="14452" spans="1:5" x14ac:dyDescent="0.3">
      <c r="A14452">
        <v>74808</v>
      </c>
      <c r="B14452">
        <v>10</v>
      </c>
      <c r="C14452">
        <v>0</v>
      </c>
      <c r="D14452">
        <v>0</v>
      </c>
      <c r="E14452">
        <v>0</v>
      </c>
    </row>
    <row r="14453" spans="1:5" x14ac:dyDescent="0.3">
      <c r="A14453">
        <v>55836</v>
      </c>
      <c r="B14453">
        <v>2</v>
      </c>
      <c r="C14453">
        <v>0</v>
      </c>
      <c r="D14453">
        <v>0</v>
      </c>
      <c r="E14453">
        <v>0</v>
      </c>
    </row>
    <row r="14454" spans="1:5" x14ac:dyDescent="0.3">
      <c r="A14454">
        <v>65424</v>
      </c>
      <c r="B14454">
        <v>45</v>
      </c>
      <c r="C14454">
        <v>0</v>
      </c>
      <c r="D14454">
        <v>0</v>
      </c>
      <c r="E14454">
        <v>0</v>
      </c>
    </row>
    <row r="14455" spans="1:5" x14ac:dyDescent="0.3">
      <c r="A14455">
        <v>104392</v>
      </c>
      <c r="B14455">
        <v>50</v>
      </c>
      <c r="C14455">
        <v>0</v>
      </c>
      <c r="D14455">
        <v>0</v>
      </c>
      <c r="E14455">
        <v>0</v>
      </c>
    </row>
    <row r="14456" spans="1:5" x14ac:dyDescent="0.3">
      <c r="A14456">
        <v>57740</v>
      </c>
      <c r="B14456">
        <v>7</v>
      </c>
      <c r="C14456">
        <v>0</v>
      </c>
      <c r="D14456">
        <v>0</v>
      </c>
      <c r="E14456">
        <v>0</v>
      </c>
    </row>
    <row r="14457" spans="1:5" x14ac:dyDescent="0.3">
      <c r="A14457">
        <v>84772</v>
      </c>
      <c r="B14457">
        <v>14</v>
      </c>
      <c r="C14457">
        <v>0</v>
      </c>
      <c r="D14457">
        <v>0</v>
      </c>
      <c r="E14457">
        <v>0</v>
      </c>
    </row>
    <row r="14458" spans="1:5" x14ac:dyDescent="0.3">
      <c r="A14458">
        <v>104292</v>
      </c>
      <c r="B14458">
        <v>3</v>
      </c>
      <c r="C14458">
        <v>0</v>
      </c>
      <c r="D14458">
        <v>0</v>
      </c>
      <c r="E14458">
        <v>0</v>
      </c>
    </row>
    <row r="14459" spans="1:5" x14ac:dyDescent="0.3">
      <c r="A14459">
        <v>64064</v>
      </c>
      <c r="B14459">
        <v>4</v>
      </c>
      <c r="C14459">
        <v>0</v>
      </c>
      <c r="D14459">
        <v>0</v>
      </c>
      <c r="E14459">
        <v>0</v>
      </c>
    </row>
    <row r="14460" spans="1:5" x14ac:dyDescent="0.3">
      <c r="A14460">
        <v>60800</v>
      </c>
      <c r="B14460">
        <v>28</v>
      </c>
      <c r="C14460">
        <v>0</v>
      </c>
      <c r="D14460">
        <v>0</v>
      </c>
      <c r="E14460">
        <v>0</v>
      </c>
    </row>
    <row r="14461" spans="1:5" x14ac:dyDescent="0.3">
      <c r="A14461">
        <v>102116</v>
      </c>
      <c r="B14461">
        <v>2</v>
      </c>
      <c r="C14461">
        <v>0</v>
      </c>
      <c r="D14461">
        <v>0</v>
      </c>
      <c r="E14461">
        <v>0</v>
      </c>
    </row>
    <row r="14462" spans="1:5" x14ac:dyDescent="0.3">
      <c r="A14462">
        <v>101876</v>
      </c>
      <c r="B14462">
        <v>35</v>
      </c>
      <c r="C14462">
        <v>0</v>
      </c>
      <c r="D14462">
        <v>0</v>
      </c>
      <c r="E14462">
        <v>0</v>
      </c>
    </row>
    <row r="14463" spans="1:5" x14ac:dyDescent="0.3">
      <c r="A14463">
        <v>85896</v>
      </c>
      <c r="B14463">
        <v>4</v>
      </c>
      <c r="C14463">
        <v>0</v>
      </c>
      <c r="D14463">
        <v>0</v>
      </c>
      <c r="E14463">
        <v>0</v>
      </c>
    </row>
    <row r="14464" spans="1:5" x14ac:dyDescent="0.3">
      <c r="A14464">
        <v>65084</v>
      </c>
      <c r="B14464">
        <v>8</v>
      </c>
      <c r="C14464">
        <v>0</v>
      </c>
      <c r="D14464">
        <v>0</v>
      </c>
      <c r="E14464">
        <v>0</v>
      </c>
    </row>
    <row r="14465" spans="1:5" x14ac:dyDescent="0.3">
      <c r="A14465">
        <v>47028</v>
      </c>
      <c r="B14465">
        <v>3</v>
      </c>
      <c r="C14465">
        <v>0</v>
      </c>
      <c r="D14465">
        <v>0</v>
      </c>
      <c r="E14465">
        <v>0</v>
      </c>
    </row>
    <row r="14466" spans="1:5" x14ac:dyDescent="0.3">
      <c r="A14466">
        <v>64472</v>
      </c>
      <c r="B14466">
        <v>136</v>
      </c>
      <c r="C14466">
        <v>0</v>
      </c>
      <c r="D14466">
        <v>0</v>
      </c>
      <c r="E14466">
        <v>0</v>
      </c>
    </row>
    <row r="14467" spans="1:5" x14ac:dyDescent="0.3">
      <c r="A14467">
        <v>69096</v>
      </c>
      <c r="B14467">
        <v>25</v>
      </c>
      <c r="C14467">
        <v>0</v>
      </c>
      <c r="D14467">
        <v>0</v>
      </c>
      <c r="E14467">
        <v>0</v>
      </c>
    </row>
    <row r="14468" spans="1:5" x14ac:dyDescent="0.3">
      <c r="A14468">
        <v>65696</v>
      </c>
      <c r="B14468">
        <v>50</v>
      </c>
      <c r="C14468">
        <v>0</v>
      </c>
      <c r="D14468">
        <v>0</v>
      </c>
      <c r="E14468">
        <v>0</v>
      </c>
    </row>
    <row r="14469" spans="1:5" x14ac:dyDescent="0.3">
      <c r="A14469">
        <v>33528</v>
      </c>
      <c r="B14469">
        <v>23</v>
      </c>
      <c r="C14469">
        <v>0</v>
      </c>
      <c r="D14469">
        <v>0</v>
      </c>
      <c r="E14469">
        <v>0</v>
      </c>
    </row>
    <row r="14470" spans="1:5" x14ac:dyDescent="0.3">
      <c r="A14470">
        <v>99700</v>
      </c>
      <c r="B14470">
        <v>1</v>
      </c>
      <c r="C14470">
        <v>0</v>
      </c>
      <c r="D14470">
        <v>0</v>
      </c>
      <c r="E14470">
        <v>0</v>
      </c>
    </row>
    <row r="14471" spans="1:5" x14ac:dyDescent="0.3">
      <c r="A14471">
        <v>87084</v>
      </c>
      <c r="B14471">
        <v>4</v>
      </c>
      <c r="C14471">
        <v>0</v>
      </c>
      <c r="D14471">
        <v>0</v>
      </c>
      <c r="E14471">
        <v>0</v>
      </c>
    </row>
    <row r="14472" spans="1:5" x14ac:dyDescent="0.3">
      <c r="A14472">
        <v>93716</v>
      </c>
      <c r="B14472">
        <v>13</v>
      </c>
      <c r="C14472">
        <v>0</v>
      </c>
      <c r="D14472">
        <v>0</v>
      </c>
      <c r="E14472">
        <v>0</v>
      </c>
    </row>
    <row r="14473" spans="1:5" x14ac:dyDescent="0.3">
      <c r="A14473">
        <v>100856</v>
      </c>
      <c r="B14473">
        <v>7</v>
      </c>
      <c r="C14473">
        <v>0</v>
      </c>
      <c r="D14473">
        <v>0</v>
      </c>
      <c r="E14473">
        <v>0</v>
      </c>
    </row>
    <row r="14474" spans="1:5" x14ac:dyDescent="0.3">
      <c r="A14474">
        <v>100584</v>
      </c>
      <c r="B14474">
        <v>16</v>
      </c>
      <c r="C14474">
        <v>0</v>
      </c>
      <c r="D14474">
        <v>0</v>
      </c>
      <c r="E14474">
        <v>0</v>
      </c>
    </row>
    <row r="14475" spans="1:5" x14ac:dyDescent="0.3">
      <c r="A14475">
        <v>92696</v>
      </c>
      <c r="B14475">
        <v>4</v>
      </c>
      <c r="C14475">
        <v>0</v>
      </c>
      <c r="D14475">
        <v>0</v>
      </c>
      <c r="E14475">
        <v>0</v>
      </c>
    </row>
    <row r="14476" spans="1:5" x14ac:dyDescent="0.3">
      <c r="A14476">
        <v>95960</v>
      </c>
      <c r="B14476">
        <v>2</v>
      </c>
      <c r="C14476">
        <v>0</v>
      </c>
      <c r="D14476">
        <v>0</v>
      </c>
      <c r="E14476">
        <v>0</v>
      </c>
    </row>
    <row r="14477" spans="1:5" x14ac:dyDescent="0.3">
      <c r="A14477">
        <v>86948</v>
      </c>
      <c r="B14477">
        <v>38</v>
      </c>
      <c r="C14477">
        <v>0</v>
      </c>
      <c r="D14477">
        <v>0</v>
      </c>
      <c r="E14477">
        <v>0</v>
      </c>
    </row>
    <row r="14478" spans="1:5" x14ac:dyDescent="0.3">
      <c r="A14478">
        <v>23836</v>
      </c>
      <c r="B14478">
        <v>5</v>
      </c>
      <c r="C14478">
        <v>0</v>
      </c>
      <c r="D14478">
        <v>0</v>
      </c>
      <c r="E14478">
        <v>0</v>
      </c>
    </row>
    <row r="14479" spans="1:5" x14ac:dyDescent="0.3">
      <c r="A14479">
        <v>80964</v>
      </c>
      <c r="B14479">
        <v>11</v>
      </c>
      <c r="C14479">
        <v>0</v>
      </c>
      <c r="D14479">
        <v>0</v>
      </c>
      <c r="E14479">
        <v>0</v>
      </c>
    </row>
    <row r="14480" spans="1:5" x14ac:dyDescent="0.3">
      <c r="A14480">
        <v>100312</v>
      </c>
      <c r="B14480">
        <v>5</v>
      </c>
      <c r="C14480">
        <v>0</v>
      </c>
      <c r="D14480">
        <v>0</v>
      </c>
      <c r="E14480">
        <v>0</v>
      </c>
    </row>
    <row r="14481" spans="1:5" x14ac:dyDescent="0.3">
      <c r="A14481">
        <v>55700</v>
      </c>
      <c r="B14481">
        <v>99</v>
      </c>
      <c r="C14481">
        <v>0</v>
      </c>
      <c r="D14481">
        <v>0</v>
      </c>
      <c r="E14481">
        <v>0</v>
      </c>
    </row>
    <row r="14482" spans="1:5" x14ac:dyDescent="0.3">
      <c r="A14482">
        <v>63180</v>
      </c>
      <c r="B14482">
        <v>5</v>
      </c>
      <c r="C14482">
        <v>0</v>
      </c>
      <c r="D14482">
        <v>0</v>
      </c>
      <c r="E14482">
        <v>0</v>
      </c>
    </row>
    <row r="14483" spans="1:5" x14ac:dyDescent="0.3">
      <c r="A14483">
        <v>96504</v>
      </c>
      <c r="B14483">
        <v>4</v>
      </c>
      <c r="C14483">
        <v>0</v>
      </c>
      <c r="D14483">
        <v>0</v>
      </c>
      <c r="E14483">
        <v>0</v>
      </c>
    </row>
    <row r="14484" spans="1:5" x14ac:dyDescent="0.3">
      <c r="A14484">
        <v>48288</v>
      </c>
      <c r="B14484">
        <v>132</v>
      </c>
      <c r="C14484">
        <v>0</v>
      </c>
      <c r="D14484">
        <v>0</v>
      </c>
      <c r="E14484">
        <v>0</v>
      </c>
    </row>
    <row r="14485" spans="1:5" x14ac:dyDescent="0.3">
      <c r="A14485">
        <v>86168</v>
      </c>
      <c r="B14485">
        <v>55</v>
      </c>
      <c r="C14485">
        <v>0</v>
      </c>
      <c r="D14485">
        <v>0</v>
      </c>
      <c r="E14485">
        <v>0</v>
      </c>
    </row>
    <row r="14486" spans="1:5" x14ac:dyDescent="0.3">
      <c r="A14486">
        <v>1564</v>
      </c>
      <c r="B14486">
        <v>12</v>
      </c>
      <c r="C14486">
        <v>0</v>
      </c>
      <c r="D14486">
        <v>0</v>
      </c>
      <c r="E14486">
        <v>0</v>
      </c>
    </row>
    <row r="14487" spans="1:5" x14ac:dyDescent="0.3">
      <c r="A14487">
        <v>64744</v>
      </c>
      <c r="B14487">
        <v>3</v>
      </c>
      <c r="C14487">
        <v>0</v>
      </c>
      <c r="D14487">
        <v>0</v>
      </c>
      <c r="E14487">
        <v>0</v>
      </c>
    </row>
    <row r="14488" spans="1:5" x14ac:dyDescent="0.3">
      <c r="A14488">
        <v>221096</v>
      </c>
      <c r="B14488">
        <v>3</v>
      </c>
      <c r="C14488">
        <v>0</v>
      </c>
      <c r="D14488">
        <v>0</v>
      </c>
      <c r="E14488">
        <v>0</v>
      </c>
    </row>
    <row r="14489" spans="1:5" x14ac:dyDescent="0.3">
      <c r="A14489">
        <v>198348</v>
      </c>
      <c r="B14489">
        <v>12</v>
      </c>
      <c r="C14489">
        <v>0</v>
      </c>
      <c r="D14489">
        <v>0</v>
      </c>
      <c r="E14489">
        <v>0</v>
      </c>
    </row>
    <row r="14490" spans="1:5" x14ac:dyDescent="0.3">
      <c r="A14490">
        <v>149416</v>
      </c>
      <c r="B14490">
        <v>6</v>
      </c>
      <c r="C14490">
        <v>0</v>
      </c>
      <c r="D14490">
        <v>0</v>
      </c>
      <c r="E14490">
        <v>0</v>
      </c>
    </row>
    <row r="14491" spans="1:5" x14ac:dyDescent="0.3">
      <c r="A14491">
        <v>137376</v>
      </c>
      <c r="B14491">
        <v>2</v>
      </c>
      <c r="C14491">
        <v>0</v>
      </c>
      <c r="D14491">
        <v>0</v>
      </c>
      <c r="E14491">
        <v>0</v>
      </c>
    </row>
    <row r="14492" spans="1:5" x14ac:dyDescent="0.3">
      <c r="A14492">
        <v>38356</v>
      </c>
      <c r="B14492">
        <v>1</v>
      </c>
      <c r="C14492">
        <v>0</v>
      </c>
      <c r="D14492">
        <v>0</v>
      </c>
      <c r="E14492">
        <v>0</v>
      </c>
    </row>
    <row r="14493" spans="1:5" x14ac:dyDescent="0.3">
      <c r="A14493">
        <v>186036</v>
      </c>
      <c r="B14493">
        <v>20</v>
      </c>
      <c r="C14493">
        <v>0</v>
      </c>
      <c r="D14493">
        <v>0</v>
      </c>
      <c r="E14493">
        <v>0</v>
      </c>
    </row>
    <row r="14494" spans="1:5" x14ac:dyDescent="0.3">
      <c r="A14494">
        <v>191784</v>
      </c>
      <c r="B14494">
        <v>6</v>
      </c>
      <c r="C14494">
        <v>0</v>
      </c>
      <c r="D14494">
        <v>0</v>
      </c>
      <c r="E14494">
        <v>0</v>
      </c>
    </row>
    <row r="14495" spans="1:5" x14ac:dyDescent="0.3">
      <c r="A14495">
        <v>137004</v>
      </c>
      <c r="B14495">
        <v>9</v>
      </c>
      <c r="C14495">
        <v>0</v>
      </c>
      <c r="D14495">
        <v>0</v>
      </c>
      <c r="E14495">
        <v>0</v>
      </c>
    </row>
    <row r="14496" spans="1:5" x14ac:dyDescent="0.3">
      <c r="A14496">
        <v>220824</v>
      </c>
      <c r="B14496">
        <v>5</v>
      </c>
      <c r="C14496">
        <v>0</v>
      </c>
      <c r="D14496">
        <v>0</v>
      </c>
      <c r="E14496">
        <v>0</v>
      </c>
    </row>
    <row r="14497" spans="1:5" x14ac:dyDescent="0.3">
      <c r="A14497">
        <v>156692</v>
      </c>
      <c r="B14497">
        <v>14</v>
      </c>
      <c r="C14497">
        <v>0</v>
      </c>
      <c r="D14497">
        <v>0</v>
      </c>
      <c r="E14497">
        <v>0</v>
      </c>
    </row>
    <row r="14498" spans="1:5" x14ac:dyDescent="0.3">
      <c r="A14498">
        <v>193552</v>
      </c>
      <c r="B14498">
        <v>17</v>
      </c>
      <c r="C14498">
        <v>0</v>
      </c>
      <c r="D14498">
        <v>0</v>
      </c>
      <c r="E14498">
        <v>0</v>
      </c>
    </row>
    <row r="14499" spans="1:5" x14ac:dyDescent="0.3">
      <c r="A14499">
        <v>214568</v>
      </c>
      <c r="B14499">
        <v>7</v>
      </c>
      <c r="C14499">
        <v>0</v>
      </c>
      <c r="D14499">
        <v>0</v>
      </c>
      <c r="E14499">
        <v>0</v>
      </c>
    </row>
    <row r="14500" spans="1:5" x14ac:dyDescent="0.3">
      <c r="A14500">
        <v>131460</v>
      </c>
      <c r="B14500">
        <v>1</v>
      </c>
      <c r="C14500">
        <v>0</v>
      </c>
      <c r="D14500">
        <v>0</v>
      </c>
      <c r="E14500">
        <v>0</v>
      </c>
    </row>
    <row r="14501" spans="1:5" x14ac:dyDescent="0.3">
      <c r="A14501">
        <v>217016</v>
      </c>
      <c r="B14501">
        <v>11</v>
      </c>
      <c r="C14501">
        <v>0</v>
      </c>
      <c r="D14501">
        <v>0</v>
      </c>
      <c r="E14501">
        <v>0</v>
      </c>
    </row>
    <row r="14502" spans="1:5" x14ac:dyDescent="0.3">
      <c r="A14502">
        <v>72632</v>
      </c>
      <c r="B14502">
        <v>16</v>
      </c>
      <c r="C14502">
        <v>0</v>
      </c>
      <c r="D14502">
        <v>0</v>
      </c>
      <c r="E14502">
        <v>0</v>
      </c>
    </row>
    <row r="14503" spans="1:5" x14ac:dyDescent="0.3">
      <c r="A14503">
        <v>188588</v>
      </c>
      <c r="B14503">
        <v>14</v>
      </c>
      <c r="C14503">
        <v>0</v>
      </c>
      <c r="D14503">
        <v>0</v>
      </c>
      <c r="E14503">
        <v>0</v>
      </c>
    </row>
    <row r="14504" spans="1:5" x14ac:dyDescent="0.3">
      <c r="A14504">
        <v>128264</v>
      </c>
      <c r="B14504">
        <v>1</v>
      </c>
      <c r="C14504">
        <v>0</v>
      </c>
      <c r="D14504">
        <v>0</v>
      </c>
      <c r="E14504">
        <v>0</v>
      </c>
    </row>
    <row r="14505" spans="1:5" x14ac:dyDescent="0.3">
      <c r="A14505">
        <v>124964</v>
      </c>
      <c r="B14505">
        <v>9</v>
      </c>
      <c r="C14505">
        <v>0</v>
      </c>
      <c r="D14505">
        <v>0</v>
      </c>
      <c r="E14505">
        <v>0</v>
      </c>
    </row>
    <row r="14506" spans="1:5" x14ac:dyDescent="0.3">
      <c r="A14506">
        <v>31624</v>
      </c>
      <c r="B14506">
        <v>1</v>
      </c>
      <c r="C14506">
        <v>0</v>
      </c>
      <c r="D14506">
        <v>0</v>
      </c>
      <c r="E14506">
        <v>0</v>
      </c>
    </row>
    <row r="14507" spans="1:5" x14ac:dyDescent="0.3">
      <c r="A14507">
        <v>220552</v>
      </c>
      <c r="B14507">
        <v>5</v>
      </c>
      <c r="C14507">
        <v>0</v>
      </c>
      <c r="D14507">
        <v>0</v>
      </c>
      <c r="E14507">
        <v>0</v>
      </c>
    </row>
    <row r="14508" spans="1:5" x14ac:dyDescent="0.3">
      <c r="A14508">
        <v>127108</v>
      </c>
      <c r="B14508">
        <v>4</v>
      </c>
      <c r="C14508">
        <v>0</v>
      </c>
      <c r="D14508">
        <v>0</v>
      </c>
      <c r="E14508">
        <v>0</v>
      </c>
    </row>
    <row r="14509" spans="1:5" x14ac:dyDescent="0.3">
      <c r="A14509">
        <v>122348</v>
      </c>
      <c r="B14509">
        <v>26</v>
      </c>
      <c r="C14509">
        <v>0</v>
      </c>
      <c r="D14509">
        <v>0</v>
      </c>
      <c r="E14509">
        <v>0</v>
      </c>
    </row>
    <row r="14510" spans="1:5" x14ac:dyDescent="0.3">
      <c r="A14510">
        <v>134928</v>
      </c>
      <c r="B14510">
        <v>25</v>
      </c>
      <c r="C14510">
        <v>0</v>
      </c>
      <c r="D14510">
        <v>0</v>
      </c>
      <c r="E14510">
        <v>0</v>
      </c>
    </row>
    <row r="14511" spans="1:5" x14ac:dyDescent="0.3">
      <c r="A14511">
        <v>70048</v>
      </c>
      <c r="B14511">
        <v>2</v>
      </c>
      <c r="C14511">
        <v>0</v>
      </c>
      <c r="D14511">
        <v>0</v>
      </c>
      <c r="E14511">
        <v>0</v>
      </c>
    </row>
    <row r="14512" spans="1:5" x14ac:dyDescent="0.3">
      <c r="A14512">
        <v>220212</v>
      </c>
      <c r="B14512">
        <v>2</v>
      </c>
      <c r="C14512">
        <v>0</v>
      </c>
      <c r="D14512">
        <v>0</v>
      </c>
      <c r="E14512">
        <v>0</v>
      </c>
    </row>
    <row r="14513" spans="1:5" x14ac:dyDescent="0.3">
      <c r="A14513">
        <v>123028</v>
      </c>
      <c r="B14513">
        <v>25</v>
      </c>
      <c r="C14513">
        <v>0</v>
      </c>
      <c r="D14513">
        <v>0</v>
      </c>
      <c r="E14513">
        <v>0</v>
      </c>
    </row>
    <row r="14514" spans="1:5" x14ac:dyDescent="0.3">
      <c r="A14514">
        <v>210760</v>
      </c>
      <c r="B14514">
        <v>7</v>
      </c>
      <c r="C14514">
        <v>0</v>
      </c>
      <c r="D14514">
        <v>0</v>
      </c>
      <c r="E14514">
        <v>0</v>
      </c>
    </row>
    <row r="14515" spans="1:5" x14ac:dyDescent="0.3">
      <c r="A14515">
        <v>203072</v>
      </c>
      <c r="B14515">
        <v>1</v>
      </c>
      <c r="C14515">
        <v>0</v>
      </c>
      <c r="D14515">
        <v>0</v>
      </c>
      <c r="E14515">
        <v>0</v>
      </c>
    </row>
    <row r="14516" spans="1:5" x14ac:dyDescent="0.3">
      <c r="A14516">
        <v>197360</v>
      </c>
      <c r="B14516">
        <v>2</v>
      </c>
      <c r="C14516">
        <v>0</v>
      </c>
      <c r="D14516">
        <v>0</v>
      </c>
      <c r="E14516">
        <v>0</v>
      </c>
    </row>
    <row r="14517" spans="1:5" x14ac:dyDescent="0.3">
      <c r="A14517">
        <v>200624</v>
      </c>
      <c r="B14517">
        <v>7</v>
      </c>
      <c r="C14517">
        <v>0</v>
      </c>
      <c r="D14517">
        <v>0</v>
      </c>
      <c r="E14517">
        <v>0</v>
      </c>
    </row>
    <row r="14518" spans="1:5" x14ac:dyDescent="0.3">
      <c r="A14518">
        <v>132344</v>
      </c>
      <c r="B14518">
        <v>24</v>
      </c>
      <c r="C14518">
        <v>0</v>
      </c>
      <c r="D14518">
        <v>0</v>
      </c>
      <c r="E14518">
        <v>0</v>
      </c>
    </row>
    <row r="14519" spans="1:5" x14ac:dyDescent="0.3">
      <c r="A14519">
        <v>64608</v>
      </c>
      <c r="B14519">
        <v>19</v>
      </c>
      <c r="C14519">
        <v>0</v>
      </c>
      <c r="D14519">
        <v>0</v>
      </c>
      <c r="E14519">
        <v>0</v>
      </c>
    </row>
    <row r="14520" spans="1:5" x14ac:dyDescent="0.3">
      <c r="A14520">
        <v>181312</v>
      </c>
      <c r="B14520">
        <v>7</v>
      </c>
      <c r="C14520">
        <v>0</v>
      </c>
      <c r="D14520">
        <v>0</v>
      </c>
      <c r="E14520">
        <v>0</v>
      </c>
    </row>
    <row r="14521" spans="1:5" x14ac:dyDescent="0.3">
      <c r="A14521">
        <v>198176</v>
      </c>
      <c r="B14521">
        <v>2</v>
      </c>
      <c r="C14521">
        <v>0</v>
      </c>
      <c r="D14521">
        <v>0</v>
      </c>
      <c r="E14521">
        <v>0</v>
      </c>
    </row>
    <row r="14522" spans="1:5" x14ac:dyDescent="0.3">
      <c r="A14522">
        <v>206508</v>
      </c>
      <c r="B14522">
        <v>1</v>
      </c>
      <c r="C14522">
        <v>0</v>
      </c>
      <c r="D14522">
        <v>0</v>
      </c>
      <c r="E14522">
        <v>0</v>
      </c>
    </row>
    <row r="14523" spans="1:5" x14ac:dyDescent="0.3">
      <c r="A14523">
        <v>191512</v>
      </c>
      <c r="B14523">
        <v>21</v>
      </c>
      <c r="C14523">
        <v>0</v>
      </c>
      <c r="D14523">
        <v>0</v>
      </c>
      <c r="E14523">
        <v>0</v>
      </c>
    </row>
    <row r="14524" spans="1:5" x14ac:dyDescent="0.3">
      <c r="A14524">
        <v>214296</v>
      </c>
      <c r="B14524">
        <v>1</v>
      </c>
      <c r="C14524">
        <v>0</v>
      </c>
      <c r="D14524">
        <v>0</v>
      </c>
      <c r="E14524">
        <v>0</v>
      </c>
    </row>
    <row r="14525" spans="1:5" x14ac:dyDescent="0.3">
      <c r="A14525">
        <v>25368</v>
      </c>
      <c r="B14525">
        <v>2</v>
      </c>
      <c r="C14525">
        <v>0</v>
      </c>
      <c r="D14525">
        <v>0</v>
      </c>
      <c r="E14525">
        <v>0</v>
      </c>
    </row>
    <row r="14526" spans="1:5" x14ac:dyDescent="0.3">
      <c r="A14526">
        <v>186208</v>
      </c>
      <c r="B14526">
        <v>13</v>
      </c>
      <c r="C14526">
        <v>0</v>
      </c>
      <c r="D14526">
        <v>0</v>
      </c>
      <c r="E14526">
        <v>0</v>
      </c>
    </row>
    <row r="14527" spans="1:5" x14ac:dyDescent="0.3">
      <c r="A14527">
        <v>184712</v>
      </c>
      <c r="B14527">
        <v>20</v>
      </c>
      <c r="C14527">
        <v>0</v>
      </c>
      <c r="D14527">
        <v>0</v>
      </c>
      <c r="E14527">
        <v>0</v>
      </c>
    </row>
    <row r="14528" spans="1:5" x14ac:dyDescent="0.3">
      <c r="A14528">
        <v>190968</v>
      </c>
      <c r="B14528">
        <v>2</v>
      </c>
      <c r="C14528">
        <v>0</v>
      </c>
      <c r="D14528">
        <v>0</v>
      </c>
      <c r="E14528">
        <v>0</v>
      </c>
    </row>
    <row r="14529" spans="1:5" x14ac:dyDescent="0.3">
      <c r="A14529">
        <v>183860</v>
      </c>
      <c r="B14529">
        <v>1</v>
      </c>
      <c r="C14529">
        <v>0</v>
      </c>
      <c r="D14529">
        <v>0</v>
      </c>
      <c r="E14529">
        <v>0</v>
      </c>
    </row>
    <row r="14530" spans="1:5" x14ac:dyDescent="0.3">
      <c r="A14530">
        <v>191104</v>
      </c>
      <c r="B14530">
        <v>6</v>
      </c>
      <c r="C14530">
        <v>0</v>
      </c>
      <c r="D14530">
        <v>0</v>
      </c>
      <c r="E14530">
        <v>0</v>
      </c>
    </row>
    <row r="14531" spans="1:5" x14ac:dyDescent="0.3">
      <c r="A14531">
        <v>202428</v>
      </c>
      <c r="B14531">
        <v>8</v>
      </c>
      <c r="C14531">
        <v>0</v>
      </c>
      <c r="D14531">
        <v>0</v>
      </c>
      <c r="E14531">
        <v>0</v>
      </c>
    </row>
    <row r="14532" spans="1:5" x14ac:dyDescent="0.3">
      <c r="A14532">
        <v>182400</v>
      </c>
      <c r="B14532">
        <v>23</v>
      </c>
      <c r="C14532">
        <v>0</v>
      </c>
      <c r="D14532">
        <v>0</v>
      </c>
      <c r="E14532">
        <v>0</v>
      </c>
    </row>
    <row r="14533" spans="1:5" x14ac:dyDescent="0.3">
      <c r="A14533">
        <v>219940</v>
      </c>
      <c r="B14533">
        <v>12</v>
      </c>
      <c r="C14533">
        <v>0</v>
      </c>
      <c r="D14533">
        <v>0</v>
      </c>
      <c r="E14533">
        <v>0</v>
      </c>
    </row>
    <row r="14534" spans="1:5" x14ac:dyDescent="0.3">
      <c r="A14534">
        <v>154412</v>
      </c>
      <c r="B14534">
        <v>20</v>
      </c>
      <c r="C14534">
        <v>0</v>
      </c>
      <c r="D14534">
        <v>0</v>
      </c>
      <c r="E14534">
        <v>0</v>
      </c>
    </row>
    <row r="14535" spans="1:5" x14ac:dyDescent="0.3">
      <c r="A14535">
        <v>156724</v>
      </c>
      <c r="B14535">
        <v>13</v>
      </c>
      <c r="C14535">
        <v>0</v>
      </c>
      <c r="D14535">
        <v>0</v>
      </c>
      <c r="E14535">
        <v>0</v>
      </c>
    </row>
    <row r="14536" spans="1:5" x14ac:dyDescent="0.3">
      <c r="A14536">
        <v>139756</v>
      </c>
      <c r="B14536">
        <v>2</v>
      </c>
      <c r="C14536">
        <v>0</v>
      </c>
      <c r="D14536">
        <v>0</v>
      </c>
      <c r="E14536">
        <v>0</v>
      </c>
    </row>
    <row r="14537" spans="1:5" x14ac:dyDescent="0.3">
      <c r="A14537">
        <v>23700</v>
      </c>
      <c r="B14537">
        <v>15</v>
      </c>
      <c r="C14537">
        <v>0</v>
      </c>
      <c r="D14537">
        <v>0</v>
      </c>
      <c r="E14537">
        <v>0</v>
      </c>
    </row>
    <row r="14538" spans="1:5" x14ac:dyDescent="0.3">
      <c r="A14538">
        <v>77836</v>
      </c>
      <c r="B14538">
        <v>55</v>
      </c>
      <c r="C14538">
        <v>0</v>
      </c>
      <c r="D14538">
        <v>0</v>
      </c>
      <c r="E14538">
        <v>0</v>
      </c>
    </row>
    <row r="14539" spans="1:5" x14ac:dyDescent="0.3">
      <c r="A14539">
        <v>55904</v>
      </c>
      <c r="B14539">
        <v>13</v>
      </c>
      <c r="C14539">
        <v>0</v>
      </c>
      <c r="D14539">
        <v>0</v>
      </c>
      <c r="E14539">
        <v>0</v>
      </c>
    </row>
    <row r="14540" spans="1:5" x14ac:dyDescent="0.3">
      <c r="A14540">
        <v>127584</v>
      </c>
      <c r="B14540">
        <v>313</v>
      </c>
      <c r="C14540">
        <v>0</v>
      </c>
      <c r="D14540">
        <v>0</v>
      </c>
      <c r="E14540">
        <v>0</v>
      </c>
    </row>
    <row r="14541" spans="1:5" x14ac:dyDescent="0.3">
      <c r="A14541">
        <v>209500</v>
      </c>
      <c r="B14541">
        <v>1</v>
      </c>
      <c r="C14541">
        <v>0</v>
      </c>
      <c r="D14541">
        <v>0</v>
      </c>
      <c r="E14541">
        <v>0</v>
      </c>
    </row>
    <row r="14542" spans="1:5" x14ac:dyDescent="0.3">
      <c r="A14542">
        <v>118064</v>
      </c>
      <c r="B14542">
        <v>5</v>
      </c>
      <c r="C14542">
        <v>0</v>
      </c>
      <c r="D14542">
        <v>0</v>
      </c>
      <c r="E14542">
        <v>0</v>
      </c>
    </row>
    <row r="14543" spans="1:5" x14ac:dyDescent="0.3">
      <c r="A14543">
        <v>117996</v>
      </c>
      <c r="B14543">
        <v>3</v>
      </c>
      <c r="C14543">
        <v>0</v>
      </c>
      <c r="D14543">
        <v>0</v>
      </c>
      <c r="E14543">
        <v>0</v>
      </c>
    </row>
    <row r="14544" spans="1:5" x14ac:dyDescent="0.3">
      <c r="A14544">
        <v>78548</v>
      </c>
      <c r="B14544">
        <v>3</v>
      </c>
      <c r="C14544">
        <v>0</v>
      </c>
      <c r="D14544">
        <v>0</v>
      </c>
      <c r="E14544">
        <v>0</v>
      </c>
    </row>
    <row r="14545" spans="1:5" x14ac:dyDescent="0.3">
      <c r="A14545">
        <v>117928</v>
      </c>
      <c r="B14545">
        <v>10</v>
      </c>
      <c r="C14545">
        <v>0</v>
      </c>
      <c r="D14545">
        <v>0</v>
      </c>
      <c r="E14545">
        <v>0</v>
      </c>
    </row>
    <row r="14546" spans="1:5" x14ac:dyDescent="0.3">
      <c r="A14546">
        <v>117656</v>
      </c>
      <c r="B14546">
        <v>21</v>
      </c>
      <c r="C14546">
        <v>0</v>
      </c>
      <c r="D14546">
        <v>0</v>
      </c>
      <c r="E14546">
        <v>0</v>
      </c>
    </row>
    <row r="14547" spans="1:5" x14ac:dyDescent="0.3">
      <c r="A14547">
        <v>73756</v>
      </c>
      <c r="B14547">
        <v>2</v>
      </c>
      <c r="C14547">
        <v>0</v>
      </c>
      <c r="D14547">
        <v>0</v>
      </c>
      <c r="E14547">
        <v>0</v>
      </c>
    </row>
    <row r="14548" spans="1:5" x14ac:dyDescent="0.3">
      <c r="A14548">
        <v>116908</v>
      </c>
      <c r="B14548">
        <v>9</v>
      </c>
      <c r="C14548">
        <v>0</v>
      </c>
      <c r="D14548">
        <v>0</v>
      </c>
      <c r="E14548">
        <v>0</v>
      </c>
    </row>
    <row r="14549" spans="1:5" x14ac:dyDescent="0.3">
      <c r="A14549">
        <v>116804</v>
      </c>
      <c r="B14549">
        <v>10</v>
      </c>
      <c r="C14549">
        <v>0</v>
      </c>
      <c r="D14549">
        <v>0</v>
      </c>
      <c r="E14549">
        <v>0</v>
      </c>
    </row>
    <row r="14550" spans="1:5" x14ac:dyDescent="0.3">
      <c r="A14550">
        <v>116704</v>
      </c>
      <c r="B14550">
        <v>4</v>
      </c>
      <c r="C14550">
        <v>0</v>
      </c>
      <c r="D14550">
        <v>0</v>
      </c>
      <c r="E14550">
        <v>0</v>
      </c>
    </row>
    <row r="14551" spans="1:5" x14ac:dyDescent="0.3">
      <c r="A14551">
        <v>116532</v>
      </c>
      <c r="B14551">
        <v>5</v>
      </c>
      <c r="C14551">
        <v>0</v>
      </c>
      <c r="D14551">
        <v>0</v>
      </c>
      <c r="E14551">
        <v>0</v>
      </c>
    </row>
    <row r="14552" spans="1:5" x14ac:dyDescent="0.3">
      <c r="A14552">
        <v>116432</v>
      </c>
      <c r="B14552">
        <v>6</v>
      </c>
      <c r="C14552">
        <v>0</v>
      </c>
      <c r="D14552">
        <v>0</v>
      </c>
      <c r="E14552">
        <v>0</v>
      </c>
    </row>
    <row r="14553" spans="1:5" x14ac:dyDescent="0.3">
      <c r="A14553">
        <v>115480</v>
      </c>
      <c r="B14553">
        <v>3</v>
      </c>
      <c r="C14553">
        <v>0</v>
      </c>
      <c r="D14553">
        <v>0</v>
      </c>
      <c r="E14553">
        <v>0</v>
      </c>
    </row>
    <row r="14554" spans="1:5" x14ac:dyDescent="0.3">
      <c r="A14554">
        <v>115344</v>
      </c>
      <c r="B14554">
        <v>4</v>
      </c>
      <c r="C14554">
        <v>0</v>
      </c>
      <c r="D14554">
        <v>0</v>
      </c>
      <c r="E14554">
        <v>0</v>
      </c>
    </row>
    <row r="14555" spans="1:5" x14ac:dyDescent="0.3">
      <c r="A14555">
        <v>98408</v>
      </c>
      <c r="B14555">
        <v>2</v>
      </c>
      <c r="C14555">
        <v>0</v>
      </c>
      <c r="D14555">
        <v>0</v>
      </c>
      <c r="E14555">
        <v>0</v>
      </c>
    </row>
    <row r="14556" spans="1:5" x14ac:dyDescent="0.3">
      <c r="A14556">
        <v>85044</v>
      </c>
      <c r="B14556">
        <v>1</v>
      </c>
      <c r="C14556">
        <v>0</v>
      </c>
      <c r="D14556">
        <v>0</v>
      </c>
      <c r="E14556">
        <v>0</v>
      </c>
    </row>
    <row r="14557" spans="1:5" x14ac:dyDescent="0.3">
      <c r="A14557">
        <v>92492</v>
      </c>
      <c r="B14557">
        <v>11</v>
      </c>
      <c r="C14557">
        <v>0</v>
      </c>
      <c r="D14557">
        <v>0</v>
      </c>
      <c r="E14557">
        <v>0</v>
      </c>
    </row>
    <row r="14558" spans="1:5" x14ac:dyDescent="0.3">
      <c r="A14558">
        <v>56684</v>
      </c>
      <c r="B14558">
        <v>28</v>
      </c>
      <c r="C14558">
        <v>0</v>
      </c>
      <c r="D14558">
        <v>0</v>
      </c>
      <c r="E14558">
        <v>0</v>
      </c>
    </row>
    <row r="14559" spans="1:5" x14ac:dyDescent="0.3">
      <c r="A14559">
        <v>61580</v>
      </c>
      <c r="B14559">
        <v>1</v>
      </c>
      <c r="C14559">
        <v>0</v>
      </c>
      <c r="D14559">
        <v>0</v>
      </c>
      <c r="E14559">
        <v>0</v>
      </c>
    </row>
    <row r="14560" spans="1:5" x14ac:dyDescent="0.3">
      <c r="A14560">
        <v>21560</v>
      </c>
      <c r="B14560">
        <v>31</v>
      </c>
      <c r="C14560">
        <v>0</v>
      </c>
      <c r="D14560">
        <v>0</v>
      </c>
      <c r="E14560">
        <v>0</v>
      </c>
    </row>
    <row r="14561" spans="1:5" x14ac:dyDescent="0.3">
      <c r="A14561">
        <v>37540</v>
      </c>
      <c r="B14561">
        <v>14</v>
      </c>
      <c r="C14561">
        <v>0</v>
      </c>
      <c r="D14561">
        <v>0</v>
      </c>
      <c r="E14561">
        <v>0</v>
      </c>
    </row>
    <row r="14562" spans="1:5" x14ac:dyDescent="0.3">
      <c r="A14562">
        <v>96844</v>
      </c>
      <c r="B14562">
        <v>5</v>
      </c>
      <c r="C14562">
        <v>0</v>
      </c>
      <c r="D14562">
        <v>0</v>
      </c>
      <c r="E14562">
        <v>0</v>
      </c>
    </row>
    <row r="14563" spans="1:5" x14ac:dyDescent="0.3">
      <c r="A14563">
        <v>102012</v>
      </c>
      <c r="B14563">
        <v>61</v>
      </c>
      <c r="C14563">
        <v>0</v>
      </c>
      <c r="D14563">
        <v>0</v>
      </c>
      <c r="E14563">
        <v>0</v>
      </c>
    </row>
    <row r="14564" spans="1:5" x14ac:dyDescent="0.3">
      <c r="A14564">
        <v>101980</v>
      </c>
      <c r="B14564">
        <v>2</v>
      </c>
      <c r="C14564">
        <v>0</v>
      </c>
      <c r="D14564">
        <v>0</v>
      </c>
      <c r="E14564">
        <v>0</v>
      </c>
    </row>
    <row r="14565" spans="1:5" x14ac:dyDescent="0.3">
      <c r="A14565">
        <v>53420</v>
      </c>
      <c r="B14565">
        <v>6</v>
      </c>
      <c r="C14565">
        <v>0</v>
      </c>
      <c r="D14565">
        <v>0</v>
      </c>
      <c r="E14565">
        <v>0</v>
      </c>
    </row>
    <row r="14566" spans="1:5" x14ac:dyDescent="0.3">
      <c r="A14566">
        <v>101740</v>
      </c>
      <c r="B14566">
        <v>8</v>
      </c>
      <c r="C14566">
        <v>0</v>
      </c>
      <c r="D14566">
        <v>0</v>
      </c>
      <c r="E14566">
        <v>0</v>
      </c>
    </row>
    <row r="14567" spans="1:5" x14ac:dyDescent="0.3">
      <c r="A14567">
        <v>60356</v>
      </c>
      <c r="B14567">
        <v>4</v>
      </c>
      <c r="C14567">
        <v>0</v>
      </c>
      <c r="D14567">
        <v>0</v>
      </c>
      <c r="E14567">
        <v>0</v>
      </c>
    </row>
    <row r="14568" spans="1:5" x14ac:dyDescent="0.3">
      <c r="A14568">
        <v>101672</v>
      </c>
      <c r="B14568">
        <v>8</v>
      </c>
      <c r="C14568">
        <v>0</v>
      </c>
      <c r="D14568">
        <v>0</v>
      </c>
      <c r="E14568">
        <v>0</v>
      </c>
    </row>
    <row r="14569" spans="1:5" x14ac:dyDescent="0.3">
      <c r="A14569">
        <v>97048</v>
      </c>
      <c r="B14569">
        <v>7</v>
      </c>
      <c r="C14569">
        <v>0</v>
      </c>
      <c r="D14569">
        <v>0</v>
      </c>
      <c r="E14569">
        <v>0</v>
      </c>
    </row>
    <row r="14570" spans="1:5" x14ac:dyDescent="0.3">
      <c r="A14570">
        <v>85860</v>
      </c>
      <c r="B14570">
        <v>10</v>
      </c>
      <c r="C14570">
        <v>0</v>
      </c>
      <c r="D14570">
        <v>0</v>
      </c>
      <c r="E14570">
        <v>0</v>
      </c>
    </row>
    <row r="14571" spans="1:5" x14ac:dyDescent="0.3">
      <c r="A14571">
        <v>99224</v>
      </c>
      <c r="B14571">
        <v>21</v>
      </c>
      <c r="C14571">
        <v>0</v>
      </c>
      <c r="D14571">
        <v>0</v>
      </c>
      <c r="E14571">
        <v>0</v>
      </c>
    </row>
    <row r="14572" spans="1:5" x14ac:dyDescent="0.3">
      <c r="A14572">
        <v>81272</v>
      </c>
      <c r="B14572">
        <v>28</v>
      </c>
      <c r="C14572">
        <v>0</v>
      </c>
      <c r="D14572">
        <v>0</v>
      </c>
      <c r="E14572">
        <v>0</v>
      </c>
    </row>
    <row r="14573" spans="1:5" x14ac:dyDescent="0.3">
      <c r="A14573">
        <v>64200</v>
      </c>
      <c r="B14573">
        <v>7</v>
      </c>
      <c r="C14573">
        <v>0</v>
      </c>
      <c r="D14573">
        <v>0</v>
      </c>
      <c r="E14573">
        <v>0</v>
      </c>
    </row>
    <row r="14574" spans="1:5" x14ac:dyDescent="0.3">
      <c r="A14574">
        <v>40736</v>
      </c>
      <c r="B14574">
        <v>11</v>
      </c>
      <c r="C14574">
        <v>0</v>
      </c>
      <c r="D14574">
        <v>0</v>
      </c>
      <c r="E14574">
        <v>0</v>
      </c>
    </row>
    <row r="14575" spans="1:5" x14ac:dyDescent="0.3">
      <c r="A14575">
        <v>41892</v>
      </c>
      <c r="B14575">
        <v>32</v>
      </c>
      <c r="C14575">
        <v>0</v>
      </c>
      <c r="D14575">
        <v>0</v>
      </c>
      <c r="E14575">
        <v>0</v>
      </c>
    </row>
    <row r="14576" spans="1:5" x14ac:dyDescent="0.3">
      <c r="A14576">
        <v>101028</v>
      </c>
      <c r="B14576">
        <v>12</v>
      </c>
      <c r="C14576">
        <v>0</v>
      </c>
      <c r="D14576">
        <v>0</v>
      </c>
      <c r="E14576">
        <v>0</v>
      </c>
    </row>
    <row r="14577" spans="1:5" x14ac:dyDescent="0.3">
      <c r="A14577">
        <v>18804</v>
      </c>
      <c r="B14577">
        <v>68</v>
      </c>
      <c r="C14577">
        <v>0</v>
      </c>
      <c r="D14577">
        <v>0</v>
      </c>
      <c r="E14577">
        <v>0</v>
      </c>
    </row>
    <row r="14578" spans="1:5" x14ac:dyDescent="0.3">
      <c r="A14578">
        <v>100992</v>
      </c>
      <c r="B14578">
        <v>13</v>
      </c>
      <c r="C14578">
        <v>0</v>
      </c>
      <c r="D14578">
        <v>0</v>
      </c>
      <c r="E14578">
        <v>0</v>
      </c>
    </row>
    <row r="14579" spans="1:5" x14ac:dyDescent="0.3">
      <c r="A14579">
        <v>63656</v>
      </c>
      <c r="B14579">
        <v>1</v>
      </c>
      <c r="C14579">
        <v>0</v>
      </c>
      <c r="D14579">
        <v>0</v>
      </c>
      <c r="E14579">
        <v>0</v>
      </c>
    </row>
    <row r="14580" spans="1:5" x14ac:dyDescent="0.3">
      <c r="A14580">
        <v>89840</v>
      </c>
      <c r="B14580">
        <v>4</v>
      </c>
      <c r="C14580">
        <v>0</v>
      </c>
      <c r="D14580">
        <v>0</v>
      </c>
      <c r="E14580">
        <v>0</v>
      </c>
    </row>
    <row r="14581" spans="1:5" x14ac:dyDescent="0.3">
      <c r="A14581">
        <v>100788</v>
      </c>
      <c r="B14581">
        <v>5</v>
      </c>
      <c r="C14581">
        <v>0</v>
      </c>
      <c r="D14581">
        <v>0</v>
      </c>
      <c r="E14581">
        <v>0</v>
      </c>
    </row>
    <row r="14582" spans="1:5" x14ac:dyDescent="0.3">
      <c r="A14582">
        <v>100720</v>
      </c>
      <c r="B14582">
        <v>3</v>
      </c>
      <c r="C14582">
        <v>0</v>
      </c>
      <c r="D14582">
        <v>0</v>
      </c>
      <c r="E14582">
        <v>0</v>
      </c>
    </row>
    <row r="14583" spans="1:5" x14ac:dyDescent="0.3">
      <c r="A14583">
        <v>100652</v>
      </c>
      <c r="B14583">
        <v>3</v>
      </c>
      <c r="C14583">
        <v>0</v>
      </c>
      <c r="D14583">
        <v>0</v>
      </c>
      <c r="E14583">
        <v>0</v>
      </c>
    </row>
    <row r="14584" spans="1:5" x14ac:dyDescent="0.3">
      <c r="A14584">
        <v>87528</v>
      </c>
      <c r="B14584">
        <v>12</v>
      </c>
      <c r="C14584">
        <v>0</v>
      </c>
      <c r="D14584">
        <v>0</v>
      </c>
      <c r="E14584">
        <v>0</v>
      </c>
    </row>
    <row r="14585" spans="1:5" x14ac:dyDescent="0.3">
      <c r="A14585">
        <v>99632</v>
      </c>
      <c r="B14585">
        <v>19</v>
      </c>
      <c r="C14585">
        <v>0</v>
      </c>
      <c r="D14585">
        <v>0</v>
      </c>
      <c r="E14585">
        <v>0</v>
      </c>
    </row>
    <row r="14586" spans="1:5" x14ac:dyDescent="0.3">
      <c r="A14586">
        <v>95756</v>
      </c>
      <c r="B14586">
        <v>33</v>
      </c>
      <c r="C14586">
        <v>0</v>
      </c>
      <c r="D14586">
        <v>0</v>
      </c>
      <c r="E14586">
        <v>0</v>
      </c>
    </row>
    <row r="14587" spans="1:5" x14ac:dyDescent="0.3">
      <c r="A14587">
        <v>100448</v>
      </c>
      <c r="B14587">
        <v>26</v>
      </c>
      <c r="C14587">
        <v>0</v>
      </c>
      <c r="D14587">
        <v>0</v>
      </c>
      <c r="E14587">
        <v>0</v>
      </c>
    </row>
    <row r="14588" spans="1:5" x14ac:dyDescent="0.3">
      <c r="A14588">
        <v>24788</v>
      </c>
      <c r="B14588">
        <v>4</v>
      </c>
      <c r="C14588">
        <v>0</v>
      </c>
      <c r="D14588">
        <v>0</v>
      </c>
      <c r="E14588">
        <v>0</v>
      </c>
    </row>
    <row r="14589" spans="1:5" x14ac:dyDescent="0.3">
      <c r="A14589">
        <v>40668</v>
      </c>
      <c r="B14589">
        <v>7</v>
      </c>
      <c r="C14589">
        <v>0</v>
      </c>
      <c r="D14589">
        <v>0</v>
      </c>
      <c r="E14589">
        <v>0</v>
      </c>
    </row>
    <row r="14590" spans="1:5" x14ac:dyDescent="0.3">
      <c r="A14590">
        <v>83956</v>
      </c>
      <c r="B14590">
        <v>32</v>
      </c>
      <c r="C14590">
        <v>0</v>
      </c>
      <c r="D14590">
        <v>0</v>
      </c>
      <c r="E14590">
        <v>0</v>
      </c>
    </row>
    <row r="14591" spans="1:5" x14ac:dyDescent="0.3">
      <c r="A14591">
        <v>93104</v>
      </c>
      <c r="B14591">
        <v>26</v>
      </c>
      <c r="C14591">
        <v>0</v>
      </c>
      <c r="D14591">
        <v>0</v>
      </c>
      <c r="E14591">
        <v>0</v>
      </c>
    </row>
    <row r="14592" spans="1:5" x14ac:dyDescent="0.3">
      <c r="A14592">
        <v>98000</v>
      </c>
      <c r="B14592">
        <v>6</v>
      </c>
      <c r="C14592">
        <v>0</v>
      </c>
      <c r="D14592">
        <v>0</v>
      </c>
      <c r="E14592">
        <v>0</v>
      </c>
    </row>
    <row r="14593" spans="1:5" x14ac:dyDescent="0.3">
      <c r="A14593">
        <v>64948</v>
      </c>
      <c r="B14593">
        <v>11</v>
      </c>
      <c r="C14593">
        <v>0</v>
      </c>
      <c r="D14593">
        <v>0</v>
      </c>
      <c r="E14593">
        <v>0</v>
      </c>
    </row>
    <row r="14594" spans="1:5" x14ac:dyDescent="0.3">
      <c r="A14594">
        <v>99496</v>
      </c>
      <c r="B14594">
        <v>8</v>
      </c>
      <c r="C14594">
        <v>0</v>
      </c>
      <c r="D14594">
        <v>0</v>
      </c>
      <c r="E14594">
        <v>0</v>
      </c>
    </row>
    <row r="14595" spans="1:5" x14ac:dyDescent="0.3">
      <c r="A14595">
        <v>88276</v>
      </c>
      <c r="B14595">
        <v>39</v>
      </c>
      <c r="C14595">
        <v>0</v>
      </c>
      <c r="D14595">
        <v>0</v>
      </c>
      <c r="E14595">
        <v>0</v>
      </c>
    </row>
    <row r="14596" spans="1:5" x14ac:dyDescent="0.3">
      <c r="A14596">
        <v>98272</v>
      </c>
      <c r="B14596">
        <v>103</v>
      </c>
      <c r="C14596">
        <v>0</v>
      </c>
      <c r="D14596">
        <v>0</v>
      </c>
      <c r="E14596">
        <v>0</v>
      </c>
    </row>
    <row r="14597" spans="1:5" x14ac:dyDescent="0.3">
      <c r="A14597">
        <v>96640</v>
      </c>
      <c r="B14597">
        <v>52</v>
      </c>
      <c r="C14597">
        <v>0</v>
      </c>
      <c r="D14597">
        <v>0</v>
      </c>
      <c r="E14597">
        <v>0</v>
      </c>
    </row>
    <row r="14598" spans="1:5" x14ac:dyDescent="0.3">
      <c r="A14598">
        <v>80148</v>
      </c>
      <c r="B14598">
        <v>3</v>
      </c>
      <c r="C14598">
        <v>0</v>
      </c>
      <c r="D14598">
        <v>0</v>
      </c>
      <c r="E14598">
        <v>0</v>
      </c>
    </row>
    <row r="14599" spans="1:5" x14ac:dyDescent="0.3">
      <c r="A14599">
        <v>131052</v>
      </c>
      <c r="B14599">
        <v>6</v>
      </c>
      <c r="C14599">
        <v>0</v>
      </c>
      <c r="D14599">
        <v>0</v>
      </c>
      <c r="E14599">
        <v>0</v>
      </c>
    </row>
    <row r="14600" spans="1:5" x14ac:dyDescent="0.3">
      <c r="A14600">
        <v>206984</v>
      </c>
      <c r="B14600">
        <v>2</v>
      </c>
      <c r="C14600">
        <v>0</v>
      </c>
      <c r="D14600">
        <v>0</v>
      </c>
      <c r="E14600">
        <v>0</v>
      </c>
    </row>
    <row r="14601" spans="1:5" x14ac:dyDescent="0.3">
      <c r="A14601">
        <v>225280</v>
      </c>
      <c r="B14601">
        <v>14</v>
      </c>
      <c r="C14601">
        <v>0</v>
      </c>
      <c r="D14601">
        <v>0</v>
      </c>
      <c r="E14601">
        <v>0</v>
      </c>
    </row>
    <row r="14602" spans="1:5" x14ac:dyDescent="0.3">
      <c r="A14602">
        <v>138568</v>
      </c>
      <c r="B14602">
        <v>1</v>
      </c>
      <c r="C14602">
        <v>0</v>
      </c>
      <c r="D14602">
        <v>0</v>
      </c>
      <c r="E14602">
        <v>0</v>
      </c>
    </row>
    <row r="14603" spans="1:5" x14ac:dyDescent="0.3">
      <c r="A14603">
        <v>224836</v>
      </c>
      <c r="B14603">
        <v>12</v>
      </c>
      <c r="C14603">
        <v>0</v>
      </c>
      <c r="D14603">
        <v>0</v>
      </c>
      <c r="E14603">
        <v>0</v>
      </c>
    </row>
    <row r="14604" spans="1:5" x14ac:dyDescent="0.3">
      <c r="A14604">
        <v>199572</v>
      </c>
      <c r="B14604">
        <v>6</v>
      </c>
      <c r="C14604">
        <v>0</v>
      </c>
      <c r="D14604">
        <v>0</v>
      </c>
      <c r="E14604">
        <v>0</v>
      </c>
    </row>
    <row r="14605" spans="1:5" x14ac:dyDescent="0.3">
      <c r="A14605">
        <v>215588</v>
      </c>
      <c r="B14605">
        <v>10</v>
      </c>
      <c r="C14605">
        <v>0</v>
      </c>
      <c r="D14605">
        <v>0</v>
      </c>
      <c r="E14605">
        <v>0</v>
      </c>
    </row>
    <row r="14606" spans="1:5" x14ac:dyDescent="0.3">
      <c r="A14606">
        <v>214192</v>
      </c>
      <c r="B14606">
        <v>1</v>
      </c>
      <c r="C14606">
        <v>0</v>
      </c>
      <c r="D14606">
        <v>0</v>
      </c>
      <c r="E14606">
        <v>0</v>
      </c>
    </row>
    <row r="14607" spans="1:5" x14ac:dyDescent="0.3">
      <c r="A14607">
        <v>118912</v>
      </c>
      <c r="B14607">
        <v>17</v>
      </c>
      <c r="C14607">
        <v>0</v>
      </c>
      <c r="D14607">
        <v>0</v>
      </c>
      <c r="E14607">
        <v>0</v>
      </c>
    </row>
    <row r="14608" spans="1:5" x14ac:dyDescent="0.3">
      <c r="A14608">
        <v>224124</v>
      </c>
      <c r="B14608">
        <v>48</v>
      </c>
      <c r="C14608">
        <v>0</v>
      </c>
      <c r="D14608">
        <v>0</v>
      </c>
      <c r="E14608">
        <v>0</v>
      </c>
    </row>
    <row r="14609" spans="1:5" x14ac:dyDescent="0.3">
      <c r="A14609">
        <v>200932</v>
      </c>
      <c r="B14609">
        <v>1</v>
      </c>
      <c r="C14609">
        <v>0</v>
      </c>
      <c r="D14609">
        <v>0</v>
      </c>
      <c r="E14609">
        <v>0</v>
      </c>
    </row>
    <row r="14610" spans="1:5" x14ac:dyDescent="0.3">
      <c r="A14610">
        <v>194880</v>
      </c>
      <c r="B14610">
        <v>1</v>
      </c>
      <c r="C14610">
        <v>0</v>
      </c>
      <c r="D14610">
        <v>0</v>
      </c>
      <c r="E14610">
        <v>0</v>
      </c>
    </row>
    <row r="14611" spans="1:5" x14ac:dyDescent="0.3">
      <c r="A14611">
        <v>152984</v>
      </c>
      <c r="B14611">
        <v>6</v>
      </c>
      <c r="C14611">
        <v>0</v>
      </c>
      <c r="D14611">
        <v>0</v>
      </c>
      <c r="E14611">
        <v>0</v>
      </c>
    </row>
    <row r="14612" spans="1:5" x14ac:dyDescent="0.3">
      <c r="A14612">
        <v>223748</v>
      </c>
      <c r="B14612">
        <v>7</v>
      </c>
      <c r="C14612">
        <v>0</v>
      </c>
      <c r="D14612">
        <v>0</v>
      </c>
      <c r="E14612">
        <v>0</v>
      </c>
    </row>
    <row r="14613" spans="1:5" x14ac:dyDescent="0.3">
      <c r="A14613">
        <v>215348</v>
      </c>
      <c r="B14613">
        <v>3</v>
      </c>
      <c r="C14613">
        <v>0</v>
      </c>
      <c r="D14613">
        <v>0</v>
      </c>
      <c r="E14613">
        <v>0</v>
      </c>
    </row>
    <row r="14614" spans="1:5" x14ac:dyDescent="0.3">
      <c r="A14614">
        <v>223612</v>
      </c>
      <c r="B14614">
        <v>3</v>
      </c>
      <c r="C14614">
        <v>0</v>
      </c>
      <c r="D14614">
        <v>0</v>
      </c>
      <c r="E14614">
        <v>0</v>
      </c>
    </row>
    <row r="14615" spans="1:5" x14ac:dyDescent="0.3">
      <c r="A14615">
        <v>204740</v>
      </c>
      <c r="B14615">
        <v>1</v>
      </c>
      <c r="C14615">
        <v>0</v>
      </c>
      <c r="D14615">
        <v>0</v>
      </c>
      <c r="E14615">
        <v>0</v>
      </c>
    </row>
    <row r="14616" spans="1:5" x14ac:dyDescent="0.3">
      <c r="A14616">
        <v>223476</v>
      </c>
      <c r="B14616">
        <v>16</v>
      </c>
      <c r="C14616">
        <v>0</v>
      </c>
      <c r="D14616">
        <v>0</v>
      </c>
      <c r="E14616">
        <v>0</v>
      </c>
    </row>
    <row r="14617" spans="1:5" x14ac:dyDescent="0.3">
      <c r="A14617">
        <v>209568</v>
      </c>
      <c r="B14617">
        <v>5</v>
      </c>
      <c r="C14617">
        <v>0</v>
      </c>
      <c r="D14617">
        <v>0</v>
      </c>
      <c r="E14617">
        <v>0</v>
      </c>
    </row>
    <row r="14618" spans="1:5" x14ac:dyDescent="0.3">
      <c r="A14618">
        <v>137412</v>
      </c>
      <c r="B14618">
        <v>12</v>
      </c>
      <c r="C14618">
        <v>0</v>
      </c>
      <c r="D14618">
        <v>0</v>
      </c>
      <c r="E14618">
        <v>0</v>
      </c>
    </row>
    <row r="14619" spans="1:5" x14ac:dyDescent="0.3">
      <c r="A14619">
        <v>146932</v>
      </c>
      <c r="B14619">
        <v>5</v>
      </c>
      <c r="C14619">
        <v>0</v>
      </c>
      <c r="D14619">
        <v>0</v>
      </c>
      <c r="E14619">
        <v>0</v>
      </c>
    </row>
    <row r="14620" spans="1:5" x14ac:dyDescent="0.3">
      <c r="A14620">
        <v>146048</v>
      </c>
      <c r="B14620">
        <v>6</v>
      </c>
      <c r="C14620">
        <v>0</v>
      </c>
      <c r="D14620">
        <v>0</v>
      </c>
      <c r="E14620">
        <v>0</v>
      </c>
    </row>
    <row r="14621" spans="1:5" x14ac:dyDescent="0.3">
      <c r="A14621">
        <v>21320</v>
      </c>
      <c r="B14621">
        <v>5</v>
      </c>
      <c r="C14621">
        <v>0</v>
      </c>
      <c r="D14621">
        <v>0</v>
      </c>
      <c r="E14621">
        <v>0</v>
      </c>
    </row>
    <row r="14622" spans="1:5" x14ac:dyDescent="0.3">
      <c r="A14622">
        <v>204876</v>
      </c>
      <c r="B14622">
        <v>3</v>
      </c>
      <c r="C14622">
        <v>0</v>
      </c>
      <c r="D14622">
        <v>0</v>
      </c>
      <c r="E14622">
        <v>0</v>
      </c>
    </row>
    <row r="14623" spans="1:5" x14ac:dyDescent="0.3">
      <c r="A14623">
        <v>222932</v>
      </c>
      <c r="B14623">
        <v>6</v>
      </c>
      <c r="C14623">
        <v>0</v>
      </c>
      <c r="D14623">
        <v>0</v>
      </c>
      <c r="E14623">
        <v>0</v>
      </c>
    </row>
    <row r="14624" spans="1:5" x14ac:dyDescent="0.3">
      <c r="A14624">
        <v>222832</v>
      </c>
      <c r="B14624">
        <v>5</v>
      </c>
      <c r="C14624">
        <v>0</v>
      </c>
      <c r="D14624">
        <v>0</v>
      </c>
      <c r="E14624">
        <v>0</v>
      </c>
    </row>
    <row r="14625" spans="1:5" x14ac:dyDescent="0.3">
      <c r="A14625">
        <v>115444</v>
      </c>
      <c r="B14625">
        <v>4</v>
      </c>
      <c r="C14625">
        <v>0</v>
      </c>
      <c r="D14625">
        <v>0</v>
      </c>
      <c r="E14625">
        <v>0</v>
      </c>
    </row>
    <row r="14626" spans="1:5" x14ac:dyDescent="0.3">
      <c r="A14626">
        <v>32848</v>
      </c>
      <c r="B14626">
        <v>1</v>
      </c>
      <c r="C14626">
        <v>0</v>
      </c>
      <c r="D14626">
        <v>0</v>
      </c>
      <c r="E14626">
        <v>0</v>
      </c>
    </row>
    <row r="14627" spans="1:5" x14ac:dyDescent="0.3">
      <c r="A14627">
        <v>48356</v>
      </c>
      <c r="B14627">
        <v>1</v>
      </c>
      <c r="C14627">
        <v>0</v>
      </c>
      <c r="D14627">
        <v>0</v>
      </c>
      <c r="E14627">
        <v>0</v>
      </c>
    </row>
    <row r="14628" spans="1:5" x14ac:dyDescent="0.3">
      <c r="A14628">
        <v>82052</v>
      </c>
      <c r="B14628">
        <v>15</v>
      </c>
      <c r="C14628">
        <v>0</v>
      </c>
      <c r="D14628">
        <v>0</v>
      </c>
      <c r="E14628">
        <v>0</v>
      </c>
    </row>
    <row r="14629" spans="1:5" x14ac:dyDescent="0.3">
      <c r="A14629">
        <v>114492</v>
      </c>
      <c r="B14629">
        <v>22</v>
      </c>
      <c r="C14629">
        <v>0</v>
      </c>
      <c r="D14629">
        <v>0</v>
      </c>
      <c r="E14629">
        <v>0</v>
      </c>
    </row>
    <row r="14630" spans="1:5" x14ac:dyDescent="0.3">
      <c r="A14630">
        <v>114392</v>
      </c>
      <c r="B14630">
        <v>12</v>
      </c>
      <c r="C14630">
        <v>0</v>
      </c>
      <c r="D14630">
        <v>0</v>
      </c>
      <c r="E14630">
        <v>0</v>
      </c>
    </row>
    <row r="14631" spans="1:5" x14ac:dyDescent="0.3">
      <c r="A14631">
        <v>95688</v>
      </c>
      <c r="B14631">
        <v>5</v>
      </c>
      <c r="C14631">
        <v>0</v>
      </c>
      <c r="D14631">
        <v>0</v>
      </c>
      <c r="E14631">
        <v>0</v>
      </c>
    </row>
    <row r="14632" spans="1:5" x14ac:dyDescent="0.3">
      <c r="A14632">
        <v>35840</v>
      </c>
      <c r="B14632">
        <v>4</v>
      </c>
      <c r="C14632">
        <v>0</v>
      </c>
      <c r="D14632">
        <v>0</v>
      </c>
      <c r="E14632">
        <v>0</v>
      </c>
    </row>
    <row r="14633" spans="1:5" x14ac:dyDescent="0.3">
      <c r="A14633">
        <v>113676</v>
      </c>
      <c r="B14633">
        <v>4</v>
      </c>
      <c r="C14633">
        <v>0</v>
      </c>
      <c r="D14633">
        <v>0</v>
      </c>
      <c r="E14633">
        <v>0</v>
      </c>
    </row>
    <row r="14634" spans="1:5" x14ac:dyDescent="0.3">
      <c r="A14634">
        <v>47980</v>
      </c>
      <c r="B14634">
        <v>2</v>
      </c>
      <c r="C14634">
        <v>0</v>
      </c>
      <c r="D14634">
        <v>0</v>
      </c>
      <c r="E14634">
        <v>0</v>
      </c>
    </row>
    <row r="14635" spans="1:5" x14ac:dyDescent="0.3">
      <c r="A14635">
        <v>69028</v>
      </c>
      <c r="B14635">
        <v>4</v>
      </c>
      <c r="C14635">
        <v>0</v>
      </c>
      <c r="D14635">
        <v>0</v>
      </c>
      <c r="E14635">
        <v>0</v>
      </c>
    </row>
    <row r="14636" spans="1:5" x14ac:dyDescent="0.3">
      <c r="A14636">
        <v>61140</v>
      </c>
      <c r="B14636">
        <v>2</v>
      </c>
      <c r="C14636">
        <v>0</v>
      </c>
      <c r="D14636">
        <v>0</v>
      </c>
      <c r="E14636">
        <v>0</v>
      </c>
    </row>
    <row r="14637" spans="1:5" x14ac:dyDescent="0.3">
      <c r="A14637">
        <v>111876</v>
      </c>
      <c r="B14637">
        <v>4</v>
      </c>
      <c r="C14637">
        <v>0</v>
      </c>
      <c r="D14637">
        <v>0</v>
      </c>
      <c r="E14637">
        <v>0</v>
      </c>
    </row>
    <row r="14638" spans="1:5" x14ac:dyDescent="0.3">
      <c r="A14638">
        <v>111228</v>
      </c>
      <c r="B14638">
        <v>2</v>
      </c>
      <c r="C14638">
        <v>0</v>
      </c>
      <c r="D14638">
        <v>0</v>
      </c>
      <c r="E14638">
        <v>0</v>
      </c>
    </row>
    <row r="14639" spans="1:5" x14ac:dyDescent="0.3">
      <c r="A14639">
        <v>55768</v>
      </c>
      <c r="B14639">
        <v>4</v>
      </c>
      <c r="C14639">
        <v>0</v>
      </c>
      <c r="D14639">
        <v>0</v>
      </c>
      <c r="E14639">
        <v>0</v>
      </c>
    </row>
    <row r="14640" spans="1:5" x14ac:dyDescent="0.3">
      <c r="A14640">
        <v>82496</v>
      </c>
      <c r="B14640">
        <v>1</v>
      </c>
      <c r="C14640">
        <v>0</v>
      </c>
      <c r="D14640">
        <v>0</v>
      </c>
      <c r="E14640">
        <v>0</v>
      </c>
    </row>
    <row r="14641" spans="1:5" x14ac:dyDescent="0.3">
      <c r="A14641">
        <v>88208</v>
      </c>
      <c r="B14641">
        <v>2</v>
      </c>
      <c r="C14641">
        <v>0</v>
      </c>
      <c r="D14641">
        <v>0</v>
      </c>
      <c r="E14641">
        <v>0</v>
      </c>
    </row>
    <row r="14642" spans="1:5" x14ac:dyDescent="0.3">
      <c r="A14642">
        <v>88888</v>
      </c>
      <c r="B14642">
        <v>7</v>
      </c>
      <c r="C14642">
        <v>0</v>
      </c>
      <c r="D14642">
        <v>0</v>
      </c>
      <c r="E14642">
        <v>0</v>
      </c>
    </row>
    <row r="14643" spans="1:5" x14ac:dyDescent="0.3">
      <c r="A14643">
        <v>110684</v>
      </c>
      <c r="B14643">
        <v>9</v>
      </c>
      <c r="C14643">
        <v>0</v>
      </c>
      <c r="D14643">
        <v>0</v>
      </c>
      <c r="E14643">
        <v>0</v>
      </c>
    </row>
    <row r="14644" spans="1:5" x14ac:dyDescent="0.3">
      <c r="A14644">
        <v>110412</v>
      </c>
      <c r="B14644">
        <v>4</v>
      </c>
      <c r="C14644">
        <v>0</v>
      </c>
      <c r="D14644">
        <v>0</v>
      </c>
      <c r="E14644">
        <v>0</v>
      </c>
    </row>
    <row r="14645" spans="1:5" x14ac:dyDescent="0.3">
      <c r="A14645">
        <v>38424</v>
      </c>
      <c r="B14645">
        <v>25</v>
      </c>
      <c r="C14645">
        <v>0</v>
      </c>
      <c r="D14645">
        <v>0</v>
      </c>
      <c r="E14645">
        <v>0</v>
      </c>
    </row>
    <row r="14646" spans="1:5" x14ac:dyDescent="0.3">
      <c r="A14646">
        <v>39648</v>
      </c>
      <c r="B14646">
        <v>27</v>
      </c>
      <c r="C14646">
        <v>0</v>
      </c>
      <c r="D14646">
        <v>0</v>
      </c>
      <c r="E14646">
        <v>0</v>
      </c>
    </row>
    <row r="14647" spans="1:5" x14ac:dyDescent="0.3">
      <c r="A14647">
        <v>109596</v>
      </c>
      <c r="B14647">
        <v>69</v>
      </c>
      <c r="C14647">
        <v>0</v>
      </c>
      <c r="D14647">
        <v>0</v>
      </c>
      <c r="E14647">
        <v>0</v>
      </c>
    </row>
    <row r="14648" spans="1:5" x14ac:dyDescent="0.3">
      <c r="A14648">
        <v>109460</v>
      </c>
      <c r="B14648">
        <v>28</v>
      </c>
      <c r="C14648">
        <v>0</v>
      </c>
      <c r="D14648">
        <v>0</v>
      </c>
      <c r="E14648">
        <v>0</v>
      </c>
    </row>
    <row r="14649" spans="1:5" x14ac:dyDescent="0.3">
      <c r="A14649">
        <v>109324</v>
      </c>
      <c r="B14649">
        <v>4</v>
      </c>
      <c r="C14649">
        <v>0</v>
      </c>
      <c r="D14649">
        <v>0</v>
      </c>
      <c r="E14649">
        <v>0</v>
      </c>
    </row>
    <row r="14650" spans="1:5" x14ac:dyDescent="0.3">
      <c r="A14650">
        <v>109188</v>
      </c>
      <c r="B14650">
        <v>2</v>
      </c>
      <c r="C14650">
        <v>0</v>
      </c>
      <c r="D14650">
        <v>0</v>
      </c>
      <c r="E14650">
        <v>0</v>
      </c>
    </row>
    <row r="14651" spans="1:5" x14ac:dyDescent="0.3">
      <c r="A14651">
        <v>77460</v>
      </c>
      <c r="B14651">
        <v>7</v>
      </c>
      <c r="C14651">
        <v>0</v>
      </c>
      <c r="D14651">
        <v>0</v>
      </c>
      <c r="E14651">
        <v>0</v>
      </c>
    </row>
    <row r="14652" spans="1:5" x14ac:dyDescent="0.3">
      <c r="A14652">
        <v>109084</v>
      </c>
      <c r="B14652">
        <v>3</v>
      </c>
      <c r="C14652">
        <v>0</v>
      </c>
      <c r="D14652">
        <v>0</v>
      </c>
      <c r="E14652">
        <v>0</v>
      </c>
    </row>
    <row r="14653" spans="1:5" x14ac:dyDescent="0.3">
      <c r="A14653">
        <v>95008</v>
      </c>
      <c r="B14653">
        <v>2</v>
      </c>
      <c r="C14653">
        <v>0</v>
      </c>
      <c r="D14653">
        <v>0</v>
      </c>
      <c r="E14653">
        <v>0</v>
      </c>
    </row>
    <row r="14654" spans="1:5" x14ac:dyDescent="0.3">
      <c r="A14654">
        <v>39852</v>
      </c>
      <c r="B14654">
        <v>5</v>
      </c>
      <c r="C14654">
        <v>0</v>
      </c>
      <c r="D14654">
        <v>0</v>
      </c>
      <c r="E14654">
        <v>0</v>
      </c>
    </row>
    <row r="14655" spans="1:5" x14ac:dyDescent="0.3">
      <c r="A14655">
        <v>108508</v>
      </c>
      <c r="B14655">
        <v>4</v>
      </c>
      <c r="C14655">
        <v>0</v>
      </c>
      <c r="D14655">
        <v>0</v>
      </c>
      <c r="E14655">
        <v>0</v>
      </c>
    </row>
    <row r="14656" spans="1:5" x14ac:dyDescent="0.3">
      <c r="A14656">
        <v>91064</v>
      </c>
      <c r="B14656">
        <v>6</v>
      </c>
      <c r="C14656">
        <v>0</v>
      </c>
      <c r="D14656">
        <v>0</v>
      </c>
      <c r="E14656">
        <v>0</v>
      </c>
    </row>
    <row r="14657" spans="1:5" x14ac:dyDescent="0.3">
      <c r="A14657">
        <v>90928</v>
      </c>
      <c r="B14657">
        <v>5</v>
      </c>
      <c r="C14657">
        <v>0</v>
      </c>
      <c r="D14657">
        <v>0</v>
      </c>
      <c r="E14657">
        <v>0</v>
      </c>
    </row>
    <row r="14658" spans="1:5" x14ac:dyDescent="0.3">
      <c r="A14658">
        <v>108236</v>
      </c>
      <c r="B14658">
        <v>29</v>
      </c>
      <c r="C14658">
        <v>0</v>
      </c>
      <c r="D14658">
        <v>0</v>
      </c>
      <c r="E14658">
        <v>0</v>
      </c>
    </row>
    <row r="14659" spans="1:5" x14ac:dyDescent="0.3">
      <c r="A14659">
        <v>107996</v>
      </c>
      <c r="B14659">
        <v>7</v>
      </c>
      <c r="C14659">
        <v>0</v>
      </c>
      <c r="D14659">
        <v>0</v>
      </c>
      <c r="E14659">
        <v>0</v>
      </c>
    </row>
    <row r="14660" spans="1:5" x14ac:dyDescent="0.3">
      <c r="A14660">
        <v>107928</v>
      </c>
      <c r="B14660">
        <v>10</v>
      </c>
      <c r="C14660">
        <v>0</v>
      </c>
      <c r="D14660">
        <v>0</v>
      </c>
      <c r="E14660">
        <v>0</v>
      </c>
    </row>
    <row r="14661" spans="1:5" x14ac:dyDescent="0.3">
      <c r="A14661">
        <v>107148</v>
      </c>
      <c r="B14661">
        <v>13</v>
      </c>
      <c r="C14661">
        <v>0</v>
      </c>
      <c r="D14661">
        <v>0</v>
      </c>
      <c r="E14661">
        <v>0</v>
      </c>
    </row>
    <row r="14662" spans="1:5" x14ac:dyDescent="0.3">
      <c r="A14662">
        <v>56788</v>
      </c>
      <c r="B14662">
        <v>37</v>
      </c>
      <c r="C14662">
        <v>0</v>
      </c>
      <c r="D14662">
        <v>0</v>
      </c>
      <c r="E14662">
        <v>0</v>
      </c>
    </row>
    <row r="14663" spans="1:5" x14ac:dyDescent="0.3">
      <c r="A14663">
        <v>93376</v>
      </c>
      <c r="B14663">
        <v>1</v>
      </c>
      <c r="C14663">
        <v>0</v>
      </c>
      <c r="D14663">
        <v>0</v>
      </c>
      <c r="E14663">
        <v>0</v>
      </c>
    </row>
    <row r="14664" spans="1:5" x14ac:dyDescent="0.3">
      <c r="A14664">
        <v>106704</v>
      </c>
      <c r="B14664">
        <v>15</v>
      </c>
      <c r="C14664">
        <v>0</v>
      </c>
      <c r="D14664">
        <v>0</v>
      </c>
      <c r="E14664">
        <v>0</v>
      </c>
    </row>
    <row r="14665" spans="1:5" x14ac:dyDescent="0.3">
      <c r="A14665">
        <v>65560</v>
      </c>
      <c r="B14665">
        <v>3</v>
      </c>
      <c r="C14665">
        <v>0</v>
      </c>
      <c r="D14665">
        <v>0</v>
      </c>
      <c r="E14665">
        <v>0</v>
      </c>
    </row>
    <row r="14666" spans="1:5" x14ac:dyDescent="0.3">
      <c r="A14666">
        <v>96096</v>
      </c>
      <c r="B14666">
        <v>8</v>
      </c>
      <c r="C14666">
        <v>0</v>
      </c>
      <c r="D14666">
        <v>0</v>
      </c>
      <c r="E14666">
        <v>0</v>
      </c>
    </row>
    <row r="14667" spans="1:5" x14ac:dyDescent="0.3">
      <c r="A14667">
        <v>92628</v>
      </c>
      <c r="B14667">
        <v>6</v>
      </c>
      <c r="C14667">
        <v>0</v>
      </c>
      <c r="D14667">
        <v>0</v>
      </c>
      <c r="E14667">
        <v>0</v>
      </c>
    </row>
    <row r="14668" spans="1:5" x14ac:dyDescent="0.3">
      <c r="A14668">
        <v>93240</v>
      </c>
      <c r="B14668">
        <v>7</v>
      </c>
      <c r="C14668">
        <v>0</v>
      </c>
      <c r="D14668">
        <v>0</v>
      </c>
      <c r="E14668">
        <v>0</v>
      </c>
    </row>
    <row r="14669" spans="1:5" x14ac:dyDescent="0.3">
      <c r="A14669">
        <v>38560</v>
      </c>
      <c r="B14669">
        <v>13</v>
      </c>
      <c r="C14669">
        <v>0</v>
      </c>
      <c r="D14669">
        <v>0</v>
      </c>
      <c r="E14669">
        <v>0</v>
      </c>
    </row>
    <row r="14670" spans="1:5" x14ac:dyDescent="0.3">
      <c r="A14670">
        <v>87664</v>
      </c>
      <c r="B14670">
        <v>7</v>
      </c>
      <c r="C14670">
        <v>0</v>
      </c>
      <c r="D14670">
        <v>0</v>
      </c>
      <c r="E14670">
        <v>0</v>
      </c>
    </row>
    <row r="14671" spans="1:5" x14ac:dyDescent="0.3">
      <c r="A14671">
        <v>86304</v>
      </c>
      <c r="B14671">
        <v>2</v>
      </c>
      <c r="C14671">
        <v>0</v>
      </c>
      <c r="D14671">
        <v>0</v>
      </c>
      <c r="E14671">
        <v>0</v>
      </c>
    </row>
    <row r="14672" spans="1:5" x14ac:dyDescent="0.3">
      <c r="A14672">
        <v>89704</v>
      </c>
      <c r="B14672">
        <v>3</v>
      </c>
      <c r="C14672">
        <v>0</v>
      </c>
      <c r="D14672">
        <v>0</v>
      </c>
      <c r="E14672">
        <v>0</v>
      </c>
    </row>
    <row r="14673" spans="1:5" x14ac:dyDescent="0.3">
      <c r="A14673">
        <v>105616</v>
      </c>
      <c r="B14673">
        <v>6</v>
      </c>
      <c r="C14673">
        <v>0</v>
      </c>
      <c r="D14673">
        <v>0</v>
      </c>
      <c r="E14673">
        <v>0</v>
      </c>
    </row>
    <row r="14674" spans="1:5" x14ac:dyDescent="0.3">
      <c r="A14674">
        <v>95144</v>
      </c>
      <c r="B14674">
        <v>30</v>
      </c>
      <c r="C14674">
        <v>0</v>
      </c>
      <c r="D14674">
        <v>0</v>
      </c>
      <c r="E14674">
        <v>0</v>
      </c>
    </row>
    <row r="14675" spans="1:5" x14ac:dyDescent="0.3">
      <c r="A14675">
        <v>99360</v>
      </c>
      <c r="B14675">
        <v>2</v>
      </c>
      <c r="C14675">
        <v>0</v>
      </c>
      <c r="D14675">
        <v>0</v>
      </c>
      <c r="E14675">
        <v>0</v>
      </c>
    </row>
    <row r="14676" spans="1:5" x14ac:dyDescent="0.3">
      <c r="A14676">
        <v>105516</v>
      </c>
      <c r="B14676">
        <v>3</v>
      </c>
      <c r="C14676">
        <v>0</v>
      </c>
      <c r="D14676">
        <v>0</v>
      </c>
      <c r="E14676">
        <v>0</v>
      </c>
    </row>
    <row r="14677" spans="1:5" x14ac:dyDescent="0.3">
      <c r="A14677">
        <v>105380</v>
      </c>
      <c r="B14677">
        <v>4</v>
      </c>
      <c r="C14677">
        <v>0</v>
      </c>
      <c r="D14677">
        <v>0</v>
      </c>
      <c r="E14677">
        <v>0</v>
      </c>
    </row>
    <row r="14678" spans="1:5" x14ac:dyDescent="0.3">
      <c r="A14678">
        <v>105344</v>
      </c>
      <c r="B14678">
        <v>43</v>
      </c>
      <c r="C14678">
        <v>0</v>
      </c>
      <c r="D14678">
        <v>0</v>
      </c>
      <c r="E14678">
        <v>0</v>
      </c>
    </row>
    <row r="14679" spans="1:5" x14ac:dyDescent="0.3">
      <c r="A14679">
        <v>94532</v>
      </c>
      <c r="B14679">
        <v>5</v>
      </c>
      <c r="C14679">
        <v>0</v>
      </c>
      <c r="D14679">
        <v>0</v>
      </c>
      <c r="E14679">
        <v>0</v>
      </c>
    </row>
    <row r="14680" spans="1:5" x14ac:dyDescent="0.3">
      <c r="A14680">
        <v>59304</v>
      </c>
      <c r="B14680">
        <v>1</v>
      </c>
      <c r="C14680">
        <v>0</v>
      </c>
      <c r="D14680">
        <v>0</v>
      </c>
      <c r="E14680">
        <v>0</v>
      </c>
    </row>
    <row r="14681" spans="1:5" x14ac:dyDescent="0.3">
      <c r="A14681">
        <v>104528</v>
      </c>
      <c r="B14681">
        <v>7</v>
      </c>
      <c r="C14681">
        <v>0</v>
      </c>
      <c r="D14681">
        <v>0</v>
      </c>
      <c r="E14681">
        <v>0</v>
      </c>
    </row>
    <row r="14682" spans="1:5" x14ac:dyDescent="0.3">
      <c r="A14682">
        <v>104428</v>
      </c>
      <c r="B14682">
        <v>2</v>
      </c>
      <c r="C14682">
        <v>0</v>
      </c>
      <c r="D14682">
        <v>0</v>
      </c>
      <c r="E14682">
        <v>0</v>
      </c>
    </row>
    <row r="14683" spans="1:5" x14ac:dyDescent="0.3">
      <c r="A14683">
        <v>104256</v>
      </c>
      <c r="B14683">
        <v>10</v>
      </c>
      <c r="C14683">
        <v>0</v>
      </c>
      <c r="D14683">
        <v>0</v>
      </c>
      <c r="E14683">
        <v>0</v>
      </c>
    </row>
    <row r="14684" spans="1:5" x14ac:dyDescent="0.3">
      <c r="A14684">
        <v>41996</v>
      </c>
      <c r="B14684">
        <v>7</v>
      </c>
      <c r="C14684">
        <v>0</v>
      </c>
      <c r="D14684">
        <v>0</v>
      </c>
      <c r="E14684">
        <v>0</v>
      </c>
    </row>
    <row r="14685" spans="1:5" x14ac:dyDescent="0.3">
      <c r="A14685">
        <v>42232</v>
      </c>
      <c r="B14685">
        <v>14</v>
      </c>
      <c r="C14685">
        <v>0</v>
      </c>
      <c r="D14685">
        <v>0</v>
      </c>
      <c r="E14685">
        <v>0</v>
      </c>
    </row>
    <row r="14686" spans="1:5" x14ac:dyDescent="0.3">
      <c r="A14686">
        <v>104156</v>
      </c>
      <c r="B14686">
        <v>24</v>
      </c>
      <c r="C14686">
        <v>0</v>
      </c>
      <c r="D14686">
        <v>0</v>
      </c>
      <c r="E14686">
        <v>0</v>
      </c>
    </row>
    <row r="14687" spans="1:5" x14ac:dyDescent="0.3">
      <c r="A14687">
        <v>104120</v>
      </c>
      <c r="B14687">
        <v>3</v>
      </c>
      <c r="C14687">
        <v>0</v>
      </c>
      <c r="D14687">
        <v>0</v>
      </c>
      <c r="E14687">
        <v>0</v>
      </c>
    </row>
    <row r="14688" spans="1:5" x14ac:dyDescent="0.3">
      <c r="A14688">
        <v>48116</v>
      </c>
      <c r="B14688">
        <v>3</v>
      </c>
      <c r="C14688">
        <v>0</v>
      </c>
      <c r="D14688">
        <v>0</v>
      </c>
      <c r="E14688">
        <v>0</v>
      </c>
    </row>
    <row r="14689" spans="1:5" x14ac:dyDescent="0.3">
      <c r="A14689">
        <v>93580</v>
      </c>
      <c r="B14689">
        <v>8</v>
      </c>
      <c r="C14689">
        <v>0</v>
      </c>
      <c r="D14689">
        <v>0</v>
      </c>
      <c r="E14689">
        <v>0</v>
      </c>
    </row>
    <row r="14690" spans="1:5" x14ac:dyDescent="0.3">
      <c r="A14690">
        <v>99088</v>
      </c>
      <c r="B14690">
        <v>2</v>
      </c>
      <c r="C14690">
        <v>0</v>
      </c>
      <c r="D14690">
        <v>0</v>
      </c>
      <c r="E14690">
        <v>0</v>
      </c>
    </row>
    <row r="14691" spans="1:5" x14ac:dyDescent="0.3">
      <c r="A14691">
        <v>57672</v>
      </c>
      <c r="B14691">
        <v>3</v>
      </c>
      <c r="C14691">
        <v>0</v>
      </c>
      <c r="D14691">
        <v>0</v>
      </c>
      <c r="E14691">
        <v>0</v>
      </c>
    </row>
    <row r="14692" spans="1:5" x14ac:dyDescent="0.3">
      <c r="A14692">
        <v>103476</v>
      </c>
      <c r="B14692">
        <v>13</v>
      </c>
      <c r="C14692">
        <v>0</v>
      </c>
      <c r="D14692">
        <v>0</v>
      </c>
      <c r="E14692">
        <v>0</v>
      </c>
    </row>
    <row r="14693" spans="1:5" x14ac:dyDescent="0.3">
      <c r="A14693">
        <v>150672</v>
      </c>
      <c r="B14693">
        <v>13</v>
      </c>
      <c r="C14693">
        <v>0</v>
      </c>
      <c r="D14693">
        <v>0</v>
      </c>
      <c r="E14693">
        <v>0</v>
      </c>
    </row>
    <row r="14694" spans="1:5" x14ac:dyDescent="0.3">
      <c r="A14694">
        <v>148360</v>
      </c>
      <c r="B14694">
        <v>2</v>
      </c>
      <c r="C14694">
        <v>0</v>
      </c>
      <c r="D14694">
        <v>0</v>
      </c>
      <c r="E14694">
        <v>0</v>
      </c>
    </row>
    <row r="14695" spans="1:5" x14ac:dyDescent="0.3">
      <c r="A14695">
        <v>219532</v>
      </c>
      <c r="B14695">
        <v>13</v>
      </c>
      <c r="C14695">
        <v>0</v>
      </c>
      <c r="D14695">
        <v>0</v>
      </c>
      <c r="E14695">
        <v>0</v>
      </c>
    </row>
    <row r="14696" spans="1:5" x14ac:dyDescent="0.3">
      <c r="A14696">
        <v>172368</v>
      </c>
      <c r="B14696">
        <v>37</v>
      </c>
      <c r="C14696">
        <v>0</v>
      </c>
      <c r="D14696">
        <v>0</v>
      </c>
      <c r="E14696">
        <v>0</v>
      </c>
    </row>
    <row r="14697" spans="1:5" x14ac:dyDescent="0.3">
      <c r="A14697">
        <v>215212</v>
      </c>
      <c r="B14697">
        <v>1</v>
      </c>
      <c r="C14697">
        <v>0</v>
      </c>
      <c r="D14697">
        <v>0</v>
      </c>
      <c r="E14697">
        <v>0</v>
      </c>
    </row>
    <row r="14698" spans="1:5" x14ac:dyDescent="0.3">
      <c r="A14698">
        <v>144484</v>
      </c>
      <c r="B14698">
        <v>30</v>
      </c>
      <c r="C14698">
        <v>0</v>
      </c>
      <c r="D14698">
        <v>0</v>
      </c>
      <c r="E14698">
        <v>0</v>
      </c>
    </row>
    <row r="14699" spans="1:5" x14ac:dyDescent="0.3">
      <c r="A14699">
        <v>215416</v>
      </c>
      <c r="B14699">
        <v>92</v>
      </c>
      <c r="C14699">
        <v>0</v>
      </c>
      <c r="D14699">
        <v>0</v>
      </c>
      <c r="E14699">
        <v>0</v>
      </c>
    </row>
    <row r="14700" spans="1:5" x14ac:dyDescent="0.3">
      <c r="A14700">
        <v>200524</v>
      </c>
      <c r="B14700">
        <v>1</v>
      </c>
      <c r="C14700">
        <v>0</v>
      </c>
      <c r="D14700">
        <v>0</v>
      </c>
      <c r="E14700">
        <v>0</v>
      </c>
    </row>
    <row r="14701" spans="1:5" x14ac:dyDescent="0.3">
      <c r="A14701">
        <v>215452</v>
      </c>
      <c r="B14701">
        <v>24</v>
      </c>
      <c r="C14701">
        <v>0</v>
      </c>
      <c r="D14701">
        <v>0</v>
      </c>
      <c r="E14701">
        <v>0</v>
      </c>
    </row>
    <row r="14702" spans="1:5" x14ac:dyDescent="0.3">
      <c r="A14702">
        <v>132312</v>
      </c>
      <c r="B14702">
        <v>12</v>
      </c>
      <c r="C14702">
        <v>0</v>
      </c>
      <c r="D14702">
        <v>0</v>
      </c>
      <c r="E14702">
        <v>0</v>
      </c>
    </row>
    <row r="14703" spans="1:5" x14ac:dyDescent="0.3">
      <c r="A14703">
        <v>147884</v>
      </c>
      <c r="B14703">
        <v>10</v>
      </c>
      <c r="C14703">
        <v>0</v>
      </c>
      <c r="D14703">
        <v>0</v>
      </c>
      <c r="E14703">
        <v>0</v>
      </c>
    </row>
    <row r="14704" spans="1:5" x14ac:dyDescent="0.3">
      <c r="A14704">
        <v>182160</v>
      </c>
      <c r="B14704">
        <v>1</v>
      </c>
      <c r="C14704">
        <v>0</v>
      </c>
      <c r="D14704">
        <v>0</v>
      </c>
      <c r="E14704">
        <v>0</v>
      </c>
    </row>
    <row r="14705" spans="1:5" x14ac:dyDescent="0.3">
      <c r="A14705">
        <v>209296</v>
      </c>
      <c r="B14705">
        <v>25</v>
      </c>
      <c r="C14705">
        <v>0</v>
      </c>
      <c r="D14705">
        <v>0</v>
      </c>
      <c r="E14705">
        <v>0</v>
      </c>
    </row>
    <row r="14706" spans="1:5" x14ac:dyDescent="0.3">
      <c r="A14706">
        <v>212016</v>
      </c>
      <c r="B14706">
        <v>7</v>
      </c>
      <c r="C14706">
        <v>0</v>
      </c>
      <c r="D14706">
        <v>0</v>
      </c>
      <c r="E14706">
        <v>0</v>
      </c>
    </row>
    <row r="14707" spans="1:5" x14ac:dyDescent="0.3">
      <c r="A14707">
        <v>217628</v>
      </c>
      <c r="B14707">
        <v>10</v>
      </c>
      <c r="C14707">
        <v>0</v>
      </c>
      <c r="D14707">
        <v>0</v>
      </c>
      <c r="E14707">
        <v>0</v>
      </c>
    </row>
    <row r="14708" spans="1:5" x14ac:dyDescent="0.3">
      <c r="A14708">
        <v>197396</v>
      </c>
      <c r="B14708">
        <v>18</v>
      </c>
      <c r="C14708">
        <v>0</v>
      </c>
      <c r="D14708">
        <v>0</v>
      </c>
      <c r="E14708">
        <v>0</v>
      </c>
    </row>
    <row r="14709" spans="1:5" x14ac:dyDescent="0.3">
      <c r="A14709">
        <v>139384</v>
      </c>
      <c r="B14709">
        <v>42</v>
      </c>
      <c r="C14709">
        <v>0</v>
      </c>
      <c r="D14709">
        <v>0</v>
      </c>
      <c r="E14709">
        <v>0</v>
      </c>
    </row>
    <row r="14710" spans="1:5" x14ac:dyDescent="0.3">
      <c r="A14710">
        <v>158324</v>
      </c>
      <c r="B14710">
        <v>2</v>
      </c>
      <c r="C14710">
        <v>0</v>
      </c>
      <c r="D14710">
        <v>0</v>
      </c>
      <c r="E14710">
        <v>0</v>
      </c>
    </row>
    <row r="14711" spans="1:5" x14ac:dyDescent="0.3">
      <c r="A14711">
        <v>210112</v>
      </c>
      <c r="B14711">
        <v>32</v>
      </c>
      <c r="C14711">
        <v>0</v>
      </c>
      <c r="D14711">
        <v>0</v>
      </c>
      <c r="E14711">
        <v>0</v>
      </c>
    </row>
    <row r="14712" spans="1:5" x14ac:dyDescent="0.3">
      <c r="A14712">
        <v>197328</v>
      </c>
      <c r="B14712">
        <v>5</v>
      </c>
      <c r="C14712">
        <v>0</v>
      </c>
      <c r="D14712">
        <v>0</v>
      </c>
      <c r="E14712">
        <v>0</v>
      </c>
    </row>
    <row r="14713" spans="1:5" x14ac:dyDescent="0.3">
      <c r="A14713">
        <v>45872</v>
      </c>
      <c r="B14713">
        <v>40</v>
      </c>
      <c r="C14713">
        <v>0</v>
      </c>
      <c r="D14713">
        <v>0</v>
      </c>
      <c r="E14713">
        <v>0</v>
      </c>
    </row>
    <row r="14714" spans="1:5" x14ac:dyDescent="0.3">
      <c r="A14714">
        <v>112656</v>
      </c>
      <c r="B14714">
        <v>3</v>
      </c>
      <c r="C14714">
        <v>0</v>
      </c>
      <c r="D14714">
        <v>0</v>
      </c>
      <c r="E14714">
        <v>0</v>
      </c>
    </row>
    <row r="14715" spans="1:5" x14ac:dyDescent="0.3">
      <c r="A14715">
        <v>187772</v>
      </c>
      <c r="B14715">
        <v>2</v>
      </c>
      <c r="C14715">
        <v>0</v>
      </c>
      <c r="D14715">
        <v>0</v>
      </c>
      <c r="E14715">
        <v>0</v>
      </c>
    </row>
    <row r="14716" spans="1:5" x14ac:dyDescent="0.3">
      <c r="A14716">
        <v>219804</v>
      </c>
      <c r="B14716">
        <v>19</v>
      </c>
      <c r="C14716">
        <v>0</v>
      </c>
      <c r="D14716">
        <v>0</v>
      </c>
      <c r="E14716">
        <v>0</v>
      </c>
    </row>
    <row r="14717" spans="1:5" x14ac:dyDescent="0.3">
      <c r="A14717">
        <v>154140</v>
      </c>
      <c r="B14717">
        <v>70</v>
      </c>
      <c r="C14717">
        <v>0</v>
      </c>
      <c r="D14717">
        <v>0</v>
      </c>
      <c r="E14717">
        <v>0</v>
      </c>
    </row>
    <row r="14718" spans="1:5" x14ac:dyDescent="0.3">
      <c r="A14718">
        <v>175904</v>
      </c>
      <c r="B14718">
        <v>127</v>
      </c>
      <c r="C14718">
        <v>0</v>
      </c>
      <c r="D14718">
        <v>0</v>
      </c>
      <c r="E14718">
        <v>0</v>
      </c>
    </row>
    <row r="14719" spans="1:5" x14ac:dyDescent="0.3">
      <c r="A14719">
        <v>118028</v>
      </c>
      <c r="B14719">
        <v>12</v>
      </c>
      <c r="C14719">
        <v>0</v>
      </c>
      <c r="D14719">
        <v>0</v>
      </c>
      <c r="E14719">
        <v>0</v>
      </c>
    </row>
    <row r="14720" spans="1:5" x14ac:dyDescent="0.3">
      <c r="A14720">
        <v>55292</v>
      </c>
      <c r="B14720">
        <v>1</v>
      </c>
      <c r="C14720">
        <v>0</v>
      </c>
      <c r="D14720">
        <v>0</v>
      </c>
      <c r="E14720">
        <v>0</v>
      </c>
    </row>
    <row r="14721" spans="1:5" x14ac:dyDescent="0.3">
      <c r="A14721">
        <v>79400</v>
      </c>
      <c r="B14721">
        <v>8</v>
      </c>
      <c r="C14721">
        <v>0</v>
      </c>
      <c r="D14721">
        <v>0</v>
      </c>
      <c r="E14721">
        <v>0</v>
      </c>
    </row>
    <row r="14722" spans="1:5" x14ac:dyDescent="0.3">
      <c r="A14722">
        <v>77088</v>
      </c>
      <c r="B14722">
        <v>2</v>
      </c>
      <c r="C14722">
        <v>0</v>
      </c>
      <c r="D14722">
        <v>0</v>
      </c>
      <c r="E14722">
        <v>0</v>
      </c>
    </row>
    <row r="14723" spans="1:5" x14ac:dyDescent="0.3">
      <c r="A14723">
        <v>116736</v>
      </c>
      <c r="B14723">
        <v>11</v>
      </c>
      <c r="C14723">
        <v>0</v>
      </c>
      <c r="D14723">
        <v>0</v>
      </c>
      <c r="E14723">
        <v>0</v>
      </c>
    </row>
    <row r="14724" spans="1:5" x14ac:dyDescent="0.3">
      <c r="A14724">
        <v>97252</v>
      </c>
      <c r="B14724">
        <v>5</v>
      </c>
      <c r="C14724">
        <v>0</v>
      </c>
      <c r="D14724">
        <v>0</v>
      </c>
      <c r="E14724">
        <v>0</v>
      </c>
    </row>
    <row r="14725" spans="1:5" x14ac:dyDescent="0.3">
      <c r="A14725">
        <v>28836</v>
      </c>
      <c r="B14725">
        <v>1</v>
      </c>
      <c r="C14725">
        <v>0</v>
      </c>
      <c r="D14725">
        <v>0</v>
      </c>
      <c r="E14725">
        <v>0</v>
      </c>
    </row>
    <row r="14726" spans="1:5" x14ac:dyDescent="0.3">
      <c r="A14726">
        <v>116636</v>
      </c>
      <c r="B14726">
        <v>8</v>
      </c>
      <c r="C14726">
        <v>0</v>
      </c>
      <c r="D14726">
        <v>0</v>
      </c>
      <c r="E14726">
        <v>0</v>
      </c>
    </row>
    <row r="14727" spans="1:5" x14ac:dyDescent="0.3">
      <c r="A14727">
        <v>116464</v>
      </c>
      <c r="B14727">
        <v>3</v>
      </c>
      <c r="C14727">
        <v>0</v>
      </c>
      <c r="D14727">
        <v>0</v>
      </c>
      <c r="E14727">
        <v>0</v>
      </c>
    </row>
    <row r="14728" spans="1:5" x14ac:dyDescent="0.3">
      <c r="A14728">
        <v>33732</v>
      </c>
      <c r="B14728">
        <v>10</v>
      </c>
      <c r="C14728">
        <v>0</v>
      </c>
      <c r="D14728">
        <v>0</v>
      </c>
      <c r="E14728">
        <v>0</v>
      </c>
    </row>
    <row r="14729" spans="1:5" x14ac:dyDescent="0.3">
      <c r="A14729">
        <v>116124</v>
      </c>
      <c r="B14729">
        <v>13</v>
      </c>
      <c r="C14729">
        <v>0</v>
      </c>
      <c r="D14729">
        <v>0</v>
      </c>
      <c r="E14729">
        <v>0</v>
      </c>
    </row>
    <row r="14730" spans="1:5" x14ac:dyDescent="0.3">
      <c r="A14730">
        <v>67976</v>
      </c>
      <c r="B14730">
        <v>1</v>
      </c>
      <c r="C14730">
        <v>0</v>
      </c>
      <c r="D14730">
        <v>0</v>
      </c>
      <c r="E14730">
        <v>0</v>
      </c>
    </row>
    <row r="14731" spans="1:5" x14ac:dyDescent="0.3">
      <c r="A14731">
        <v>114560</v>
      </c>
      <c r="B14731">
        <v>8</v>
      </c>
      <c r="C14731">
        <v>0</v>
      </c>
      <c r="D14731">
        <v>0</v>
      </c>
      <c r="E14731">
        <v>0</v>
      </c>
    </row>
    <row r="14732" spans="1:5" x14ac:dyDescent="0.3">
      <c r="A14732">
        <v>114220</v>
      </c>
      <c r="B14732">
        <v>14</v>
      </c>
      <c r="C14732">
        <v>0</v>
      </c>
      <c r="D14732">
        <v>0</v>
      </c>
      <c r="E14732">
        <v>0</v>
      </c>
    </row>
    <row r="14733" spans="1:5" x14ac:dyDescent="0.3">
      <c r="A14733">
        <v>114188</v>
      </c>
      <c r="B14733">
        <v>2</v>
      </c>
      <c r="C14733">
        <v>0</v>
      </c>
      <c r="D14733">
        <v>0</v>
      </c>
      <c r="E14733">
        <v>0</v>
      </c>
    </row>
    <row r="14734" spans="1:5" x14ac:dyDescent="0.3">
      <c r="A14734">
        <v>81440</v>
      </c>
      <c r="B14734">
        <v>1</v>
      </c>
      <c r="C14734">
        <v>0</v>
      </c>
      <c r="D14734">
        <v>0</v>
      </c>
      <c r="E14734">
        <v>0</v>
      </c>
    </row>
    <row r="14735" spans="1:5" x14ac:dyDescent="0.3">
      <c r="A14735">
        <v>38800</v>
      </c>
      <c r="B14735">
        <v>7</v>
      </c>
      <c r="C14735">
        <v>0</v>
      </c>
      <c r="D14735">
        <v>0</v>
      </c>
      <c r="E14735">
        <v>0</v>
      </c>
    </row>
    <row r="14736" spans="1:5" x14ac:dyDescent="0.3">
      <c r="A14736">
        <v>96164</v>
      </c>
      <c r="B14736">
        <v>14</v>
      </c>
      <c r="C14736">
        <v>0</v>
      </c>
      <c r="D14736">
        <v>0</v>
      </c>
      <c r="E14736">
        <v>0</v>
      </c>
    </row>
    <row r="14737" spans="1:5" x14ac:dyDescent="0.3">
      <c r="A14737">
        <v>77768</v>
      </c>
      <c r="B14737">
        <v>1</v>
      </c>
      <c r="C14737">
        <v>0</v>
      </c>
      <c r="D14737">
        <v>0</v>
      </c>
      <c r="E14737">
        <v>0</v>
      </c>
    </row>
    <row r="14738" spans="1:5" x14ac:dyDescent="0.3">
      <c r="A14738">
        <v>113200</v>
      </c>
      <c r="B14738">
        <v>4</v>
      </c>
      <c r="C14738">
        <v>0</v>
      </c>
      <c r="D14738">
        <v>0</v>
      </c>
      <c r="E14738">
        <v>0</v>
      </c>
    </row>
    <row r="14739" spans="1:5" x14ac:dyDescent="0.3">
      <c r="A14739">
        <v>112928</v>
      </c>
      <c r="B14739">
        <v>3</v>
      </c>
      <c r="C14739">
        <v>0</v>
      </c>
      <c r="D14739">
        <v>0</v>
      </c>
      <c r="E14739">
        <v>0</v>
      </c>
    </row>
    <row r="14740" spans="1:5" x14ac:dyDescent="0.3">
      <c r="A14740">
        <v>91912</v>
      </c>
      <c r="B14740">
        <v>5</v>
      </c>
      <c r="C14740">
        <v>0</v>
      </c>
      <c r="D14740">
        <v>0</v>
      </c>
      <c r="E14740">
        <v>0</v>
      </c>
    </row>
    <row r="14741" spans="1:5" x14ac:dyDescent="0.3">
      <c r="A14741">
        <v>75864</v>
      </c>
      <c r="B14741">
        <v>7</v>
      </c>
      <c r="C14741">
        <v>0</v>
      </c>
      <c r="D14741">
        <v>0</v>
      </c>
      <c r="E14741">
        <v>0</v>
      </c>
    </row>
    <row r="14742" spans="1:5" x14ac:dyDescent="0.3">
      <c r="A14742">
        <v>112384</v>
      </c>
      <c r="B14742">
        <v>9</v>
      </c>
      <c r="C14742">
        <v>0</v>
      </c>
      <c r="D14742">
        <v>0</v>
      </c>
      <c r="E14742">
        <v>0</v>
      </c>
    </row>
    <row r="14743" spans="1:5" x14ac:dyDescent="0.3">
      <c r="A14743">
        <v>112044</v>
      </c>
      <c r="B14743">
        <v>5</v>
      </c>
      <c r="C14743">
        <v>0</v>
      </c>
      <c r="D14743">
        <v>0</v>
      </c>
      <c r="E14743">
        <v>0</v>
      </c>
    </row>
    <row r="14744" spans="1:5" x14ac:dyDescent="0.3">
      <c r="A14744">
        <v>87424</v>
      </c>
      <c r="B14744">
        <v>5</v>
      </c>
      <c r="C14744">
        <v>0</v>
      </c>
      <c r="D14744">
        <v>0</v>
      </c>
      <c r="E14744">
        <v>0</v>
      </c>
    </row>
    <row r="14745" spans="1:5" x14ac:dyDescent="0.3">
      <c r="A14745">
        <v>111772</v>
      </c>
      <c r="B14745">
        <v>29</v>
      </c>
      <c r="C14745">
        <v>0</v>
      </c>
      <c r="D14745">
        <v>0</v>
      </c>
      <c r="E14745">
        <v>0</v>
      </c>
    </row>
    <row r="14746" spans="1:5" x14ac:dyDescent="0.3">
      <c r="A14746">
        <v>49136</v>
      </c>
      <c r="B14746">
        <v>8</v>
      </c>
      <c r="C14746">
        <v>0</v>
      </c>
      <c r="D14746">
        <v>0</v>
      </c>
      <c r="E14746">
        <v>0</v>
      </c>
    </row>
    <row r="14747" spans="1:5" x14ac:dyDescent="0.3">
      <c r="A14747">
        <v>111532</v>
      </c>
      <c r="B14747">
        <v>7</v>
      </c>
      <c r="C14747">
        <v>0</v>
      </c>
      <c r="D14747">
        <v>0</v>
      </c>
      <c r="E14747">
        <v>0</v>
      </c>
    </row>
    <row r="14748" spans="1:5" x14ac:dyDescent="0.3">
      <c r="A14748">
        <v>75320</v>
      </c>
      <c r="B14748">
        <v>8</v>
      </c>
      <c r="C14748">
        <v>0</v>
      </c>
      <c r="D14748">
        <v>0</v>
      </c>
      <c r="E14748">
        <v>0</v>
      </c>
    </row>
    <row r="14749" spans="1:5" x14ac:dyDescent="0.3">
      <c r="A14749">
        <v>80420</v>
      </c>
      <c r="B14749">
        <v>2</v>
      </c>
      <c r="C14749">
        <v>0</v>
      </c>
      <c r="D14749">
        <v>0</v>
      </c>
      <c r="E14749">
        <v>0</v>
      </c>
    </row>
    <row r="14750" spans="1:5" x14ac:dyDescent="0.3">
      <c r="A14750">
        <v>111024</v>
      </c>
      <c r="B14750">
        <v>8</v>
      </c>
      <c r="C14750">
        <v>0</v>
      </c>
      <c r="D14750">
        <v>0</v>
      </c>
      <c r="E14750">
        <v>0</v>
      </c>
    </row>
    <row r="14751" spans="1:5" x14ac:dyDescent="0.3">
      <c r="A14751">
        <v>76816</v>
      </c>
      <c r="B14751">
        <v>2</v>
      </c>
      <c r="C14751">
        <v>0</v>
      </c>
      <c r="D14751">
        <v>0</v>
      </c>
      <c r="E14751">
        <v>0</v>
      </c>
    </row>
    <row r="14752" spans="1:5" x14ac:dyDescent="0.3">
      <c r="A14752">
        <v>90756</v>
      </c>
      <c r="B14752">
        <v>4</v>
      </c>
      <c r="C14752">
        <v>0</v>
      </c>
      <c r="D14752">
        <v>0</v>
      </c>
      <c r="E14752">
        <v>0</v>
      </c>
    </row>
    <row r="14753" spans="1:5" x14ac:dyDescent="0.3">
      <c r="A14753">
        <v>110752</v>
      </c>
      <c r="B14753">
        <v>10</v>
      </c>
      <c r="C14753">
        <v>0</v>
      </c>
      <c r="D14753">
        <v>0</v>
      </c>
      <c r="E14753">
        <v>0</v>
      </c>
    </row>
    <row r="14754" spans="1:5" x14ac:dyDescent="0.3">
      <c r="A14754">
        <v>84740</v>
      </c>
      <c r="B14754">
        <v>9</v>
      </c>
      <c r="C14754">
        <v>0</v>
      </c>
      <c r="D14754">
        <v>0</v>
      </c>
      <c r="E14754">
        <v>0</v>
      </c>
    </row>
    <row r="14755" spans="1:5" x14ac:dyDescent="0.3">
      <c r="A14755">
        <v>110480</v>
      </c>
      <c r="B14755">
        <v>2</v>
      </c>
      <c r="C14755">
        <v>0</v>
      </c>
      <c r="D14755">
        <v>0</v>
      </c>
      <c r="E14755">
        <v>0</v>
      </c>
    </row>
    <row r="14756" spans="1:5" x14ac:dyDescent="0.3">
      <c r="A14756">
        <v>98240</v>
      </c>
      <c r="B14756">
        <v>2</v>
      </c>
      <c r="C14756">
        <v>0</v>
      </c>
      <c r="D14756">
        <v>0</v>
      </c>
      <c r="E14756">
        <v>0</v>
      </c>
    </row>
    <row r="14757" spans="1:5" x14ac:dyDescent="0.3">
      <c r="A14757">
        <v>42540</v>
      </c>
      <c r="B14757">
        <v>1</v>
      </c>
      <c r="C14757">
        <v>0</v>
      </c>
      <c r="D14757">
        <v>0</v>
      </c>
      <c r="E14757">
        <v>0</v>
      </c>
    </row>
    <row r="14758" spans="1:5" x14ac:dyDescent="0.3">
      <c r="A14758">
        <v>110140</v>
      </c>
      <c r="B14758">
        <v>2</v>
      </c>
      <c r="C14758">
        <v>0</v>
      </c>
      <c r="D14758">
        <v>0</v>
      </c>
      <c r="E14758">
        <v>0</v>
      </c>
    </row>
    <row r="14759" spans="1:5" x14ac:dyDescent="0.3">
      <c r="A14759">
        <v>88820</v>
      </c>
      <c r="B14759">
        <v>4</v>
      </c>
      <c r="C14759">
        <v>0</v>
      </c>
      <c r="D14759">
        <v>0</v>
      </c>
      <c r="E14759">
        <v>0</v>
      </c>
    </row>
    <row r="14760" spans="1:5" x14ac:dyDescent="0.3">
      <c r="A14760">
        <v>68928</v>
      </c>
      <c r="B14760">
        <v>1</v>
      </c>
      <c r="C14760">
        <v>0</v>
      </c>
      <c r="D14760">
        <v>0</v>
      </c>
      <c r="E14760">
        <v>0</v>
      </c>
    </row>
    <row r="14761" spans="1:5" x14ac:dyDescent="0.3">
      <c r="A14761">
        <v>158460</v>
      </c>
      <c r="B14761">
        <v>1</v>
      </c>
      <c r="C14761">
        <v>0</v>
      </c>
      <c r="D14761">
        <v>0</v>
      </c>
      <c r="E14761">
        <v>0</v>
      </c>
    </row>
    <row r="14762" spans="1:5" x14ac:dyDescent="0.3">
      <c r="A14762">
        <v>152916</v>
      </c>
      <c r="B14762">
        <v>3</v>
      </c>
      <c r="C14762">
        <v>0</v>
      </c>
      <c r="D14762">
        <v>0</v>
      </c>
      <c r="E14762">
        <v>0</v>
      </c>
    </row>
    <row r="14763" spans="1:5" x14ac:dyDescent="0.3">
      <c r="A14763">
        <v>31964</v>
      </c>
      <c r="B14763">
        <v>15</v>
      </c>
      <c r="C14763">
        <v>0</v>
      </c>
      <c r="D14763">
        <v>0</v>
      </c>
      <c r="E14763">
        <v>0</v>
      </c>
    </row>
    <row r="14764" spans="1:5" x14ac:dyDescent="0.3">
      <c r="A14764">
        <v>163764</v>
      </c>
      <c r="B14764">
        <v>6</v>
      </c>
      <c r="C14764">
        <v>0</v>
      </c>
      <c r="D14764">
        <v>0</v>
      </c>
      <c r="E14764">
        <v>0</v>
      </c>
    </row>
    <row r="14765" spans="1:5" x14ac:dyDescent="0.3">
      <c r="A14765">
        <v>168932</v>
      </c>
      <c r="B14765">
        <v>14</v>
      </c>
      <c r="C14765">
        <v>0</v>
      </c>
      <c r="D14765">
        <v>0</v>
      </c>
      <c r="E14765">
        <v>0</v>
      </c>
    </row>
    <row r="14766" spans="1:5" x14ac:dyDescent="0.3">
      <c r="A14766">
        <v>212900</v>
      </c>
      <c r="B14766">
        <v>7</v>
      </c>
      <c r="C14766">
        <v>0</v>
      </c>
      <c r="D14766">
        <v>0</v>
      </c>
      <c r="E14766">
        <v>0</v>
      </c>
    </row>
    <row r="14767" spans="1:5" x14ac:dyDescent="0.3">
      <c r="A14767">
        <v>95348</v>
      </c>
      <c r="B14767">
        <v>3</v>
      </c>
      <c r="C14767">
        <v>0</v>
      </c>
      <c r="D14767">
        <v>0</v>
      </c>
      <c r="E14767">
        <v>0</v>
      </c>
    </row>
    <row r="14768" spans="1:5" x14ac:dyDescent="0.3">
      <c r="A14768">
        <v>214260</v>
      </c>
      <c r="B14768">
        <v>10</v>
      </c>
      <c r="C14768">
        <v>0</v>
      </c>
      <c r="D14768">
        <v>0</v>
      </c>
      <c r="E14768">
        <v>0</v>
      </c>
    </row>
    <row r="14769" spans="1:5" x14ac:dyDescent="0.3">
      <c r="A14769">
        <v>182432</v>
      </c>
      <c r="B14769">
        <v>9</v>
      </c>
      <c r="C14769">
        <v>0</v>
      </c>
      <c r="D14769">
        <v>0</v>
      </c>
      <c r="E14769">
        <v>0</v>
      </c>
    </row>
    <row r="14770" spans="1:5" x14ac:dyDescent="0.3">
      <c r="A14770">
        <v>200796</v>
      </c>
      <c r="B14770">
        <v>17</v>
      </c>
      <c r="C14770">
        <v>0</v>
      </c>
      <c r="D14770">
        <v>0</v>
      </c>
      <c r="E14770">
        <v>0</v>
      </c>
    </row>
    <row r="14771" spans="1:5" x14ac:dyDescent="0.3">
      <c r="A14771">
        <v>118640</v>
      </c>
      <c r="B14771">
        <v>4</v>
      </c>
      <c r="C14771">
        <v>0</v>
      </c>
      <c r="D14771">
        <v>0</v>
      </c>
      <c r="E14771">
        <v>0</v>
      </c>
    </row>
    <row r="14772" spans="1:5" x14ac:dyDescent="0.3">
      <c r="A14772">
        <v>209092</v>
      </c>
      <c r="B14772">
        <v>7</v>
      </c>
      <c r="C14772">
        <v>0</v>
      </c>
      <c r="D14772">
        <v>0</v>
      </c>
      <c r="E14772">
        <v>0</v>
      </c>
    </row>
    <row r="14773" spans="1:5" x14ac:dyDescent="0.3">
      <c r="A14773">
        <v>136324</v>
      </c>
      <c r="B14773">
        <v>5</v>
      </c>
      <c r="C14773">
        <v>0</v>
      </c>
      <c r="D14773">
        <v>0</v>
      </c>
      <c r="E14773">
        <v>0</v>
      </c>
    </row>
    <row r="14774" spans="1:5" x14ac:dyDescent="0.3">
      <c r="A14774">
        <v>211812</v>
      </c>
      <c r="B14774">
        <v>24</v>
      </c>
      <c r="C14774">
        <v>0</v>
      </c>
      <c r="D14774">
        <v>0</v>
      </c>
      <c r="E14774">
        <v>0</v>
      </c>
    </row>
    <row r="14775" spans="1:5" x14ac:dyDescent="0.3">
      <c r="A14775">
        <v>221844</v>
      </c>
      <c r="B14775">
        <v>6</v>
      </c>
      <c r="C14775">
        <v>0</v>
      </c>
      <c r="D14775">
        <v>0</v>
      </c>
      <c r="E14775">
        <v>0</v>
      </c>
    </row>
    <row r="14776" spans="1:5" x14ac:dyDescent="0.3">
      <c r="A14776">
        <v>85012</v>
      </c>
      <c r="B14776">
        <v>30</v>
      </c>
      <c r="C14776">
        <v>0</v>
      </c>
      <c r="D14776">
        <v>0</v>
      </c>
      <c r="E14776">
        <v>0</v>
      </c>
    </row>
    <row r="14777" spans="1:5" x14ac:dyDescent="0.3">
      <c r="A14777">
        <v>221708</v>
      </c>
      <c r="B14777">
        <v>22</v>
      </c>
      <c r="C14777">
        <v>0</v>
      </c>
      <c r="D14777">
        <v>0</v>
      </c>
      <c r="E14777">
        <v>0</v>
      </c>
    </row>
    <row r="14778" spans="1:5" x14ac:dyDescent="0.3">
      <c r="A14778">
        <v>135848</v>
      </c>
      <c r="B14778">
        <v>6</v>
      </c>
      <c r="C14778">
        <v>0</v>
      </c>
      <c r="D14778">
        <v>0</v>
      </c>
      <c r="E14778">
        <v>0</v>
      </c>
    </row>
    <row r="14779" spans="1:5" x14ac:dyDescent="0.3">
      <c r="A14779">
        <v>192364</v>
      </c>
      <c r="B14779">
        <v>2</v>
      </c>
      <c r="C14779">
        <v>0</v>
      </c>
      <c r="D14779">
        <v>0</v>
      </c>
      <c r="E14779">
        <v>0</v>
      </c>
    </row>
    <row r="14780" spans="1:5" x14ac:dyDescent="0.3">
      <c r="A14780">
        <v>193656</v>
      </c>
      <c r="B14780">
        <v>22</v>
      </c>
      <c r="C14780">
        <v>0</v>
      </c>
      <c r="D14780">
        <v>0</v>
      </c>
      <c r="E14780">
        <v>0</v>
      </c>
    </row>
    <row r="14781" spans="1:5" x14ac:dyDescent="0.3">
      <c r="A14781">
        <v>130136</v>
      </c>
      <c r="B14781">
        <v>128</v>
      </c>
      <c r="C14781">
        <v>0</v>
      </c>
      <c r="D14781">
        <v>0</v>
      </c>
      <c r="E14781">
        <v>0</v>
      </c>
    </row>
    <row r="14782" spans="1:5" x14ac:dyDescent="0.3">
      <c r="A14782">
        <v>19144</v>
      </c>
      <c r="B14782">
        <v>10</v>
      </c>
      <c r="C14782">
        <v>0</v>
      </c>
      <c r="D14782">
        <v>0</v>
      </c>
      <c r="E14782">
        <v>0</v>
      </c>
    </row>
    <row r="14783" spans="1:5" x14ac:dyDescent="0.3">
      <c r="A14783">
        <v>122380</v>
      </c>
      <c r="B14783">
        <v>13</v>
      </c>
      <c r="C14783">
        <v>0</v>
      </c>
      <c r="D14783">
        <v>0</v>
      </c>
      <c r="E14783">
        <v>0</v>
      </c>
    </row>
    <row r="14784" spans="1:5" x14ac:dyDescent="0.3">
      <c r="A14784">
        <v>205896</v>
      </c>
      <c r="B14784">
        <v>3</v>
      </c>
      <c r="C14784">
        <v>0</v>
      </c>
      <c r="D14784">
        <v>0</v>
      </c>
      <c r="E14784">
        <v>0</v>
      </c>
    </row>
    <row r="14785" spans="1:5" x14ac:dyDescent="0.3">
      <c r="A14785">
        <v>124796</v>
      </c>
      <c r="B14785">
        <v>1</v>
      </c>
      <c r="C14785">
        <v>0</v>
      </c>
      <c r="D14785">
        <v>0</v>
      </c>
      <c r="E14785">
        <v>0</v>
      </c>
    </row>
    <row r="14786" spans="1:5" x14ac:dyDescent="0.3">
      <c r="A14786">
        <v>221400</v>
      </c>
      <c r="B14786">
        <v>3</v>
      </c>
      <c r="C14786">
        <v>0</v>
      </c>
      <c r="D14786">
        <v>0</v>
      </c>
      <c r="E14786">
        <v>0</v>
      </c>
    </row>
    <row r="14787" spans="1:5" x14ac:dyDescent="0.3">
      <c r="A14787">
        <v>200728</v>
      </c>
      <c r="B14787">
        <v>3</v>
      </c>
      <c r="C14787">
        <v>0</v>
      </c>
      <c r="D14787">
        <v>0</v>
      </c>
      <c r="E14787">
        <v>0</v>
      </c>
    </row>
    <row r="14788" spans="1:5" x14ac:dyDescent="0.3">
      <c r="A14788">
        <v>216368</v>
      </c>
      <c r="B14788">
        <v>36</v>
      </c>
      <c r="C14788">
        <v>0</v>
      </c>
      <c r="D14788">
        <v>0</v>
      </c>
      <c r="E14788">
        <v>0</v>
      </c>
    </row>
    <row r="14789" spans="1:5" x14ac:dyDescent="0.3">
      <c r="A14789">
        <v>198756</v>
      </c>
      <c r="B14789">
        <v>1</v>
      </c>
      <c r="C14789">
        <v>0</v>
      </c>
      <c r="D14789">
        <v>0</v>
      </c>
      <c r="E14789">
        <v>0</v>
      </c>
    </row>
    <row r="14790" spans="1:5" x14ac:dyDescent="0.3">
      <c r="A14790">
        <v>196104</v>
      </c>
      <c r="B14790">
        <v>15</v>
      </c>
      <c r="C14790">
        <v>0</v>
      </c>
      <c r="D14790">
        <v>0</v>
      </c>
      <c r="E14790">
        <v>0</v>
      </c>
    </row>
    <row r="14791" spans="1:5" x14ac:dyDescent="0.3">
      <c r="A14791">
        <v>32476</v>
      </c>
      <c r="B14791">
        <v>5</v>
      </c>
      <c r="C14791">
        <v>0</v>
      </c>
      <c r="D14791">
        <v>0</v>
      </c>
      <c r="E14791">
        <v>0</v>
      </c>
    </row>
    <row r="14792" spans="1:5" x14ac:dyDescent="0.3">
      <c r="A14792">
        <v>211472</v>
      </c>
      <c r="B14792">
        <v>10</v>
      </c>
      <c r="C14792">
        <v>0</v>
      </c>
      <c r="D14792">
        <v>0</v>
      </c>
      <c r="E14792">
        <v>0</v>
      </c>
    </row>
    <row r="14793" spans="1:5" x14ac:dyDescent="0.3">
      <c r="A14793">
        <v>206032</v>
      </c>
      <c r="B14793">
        <v>2</v>
      </c>
      <c r="C14793">
        <v>0</v>
      </c>
      <c r="D14793">
        <v>0</v>
      </c>
      <c r="E14793">
        <v>0</v>
      </c>
    </row>
    <row r="14794" spans="1:5" x14ac:dyDescent="0.3">
      <c r="A14794">
        <v>130000</v>
      </c>
      <c r="B14794">
        <v>13</v>
      </c>
      <c r="C14794">
        <v>0</v>
      </c>
      <c r="D14794">
        <v>0</v>
      </c>
      <c r="E14794">
        <v>0</v>
      </c>
    </row>
    <row r="14795" spans="1:5" x14ac:dyDescent="0.3">
      <c r="A14795">
        <v>213240</v>
      </c>
      <c r="B14795">
        <v>7</v>
      </c>
      <c r="C14795">
        <v>0</v>
      </c>
      <c r="D14795">
        <v>0</v>
      </c>
      <c r="E14795">
        <v>0</v>
      </c>
    </row>
    <row r="14796" spans="1:5" x14ac:dyDescent="0.3">
      <c r="A14796">
        <v>190864</v>
      </c>
      <c r="B14796">
        <v>2</v>
      </c>
      <c r="C14796">
        <v>0</v>
      </c>
      <c r="D14796">
        <v>0</v>
      </c>
      <c r="E14796">
        <v>0</v>
      </c>
    </row>
    <row r="14797" spans="1:5" x14ac:dyDescent="0.3">
      <c r="A14797">
        <v>215552</v>
      </c>
      <c r="B14797">
        <v>53</v>
      </c>
      <c r="C14797">
        <v>0</v>
      </c>
      <c r="D14797">
        <v>0</v>
      </c>
      <c r="E14797">
        <v>0</v>
      </c>
    </row>
    <row r="14798" spans="1:5" x14ac:dyDescent="0.3">
      <c r="A14798">
        <v>147000</v>
      </c>
      <c r="B14798">
        <v>13</v>
      </c>
      <c r="C14798">
        <v>0</v>
      </c>
      <c r="D14798">
        <v>0</v>
      </c>
      <c r="E14798">
        <v>0</v>
      </c>
    </row>
    <row r="14799" spans="1:5" x14ac:dyDescent="0.3">
      <c r="A14799">
        <v>122620</v>
      </c>
      <c r="B14799">
        <v>2</v>
      </c>
      <c r="C14799">
        <v>0</v>
      </c>
      <c r="D14799">
        <v>0</v>
      </c>
      <c r="E14799">
        <v>0</v>
      </c>
    </row>
    <row r="14800" spans="1:5" x14ac:dyDescent="0.3">
      <c r="A14800">
        <v>216676</v>
      </c>
      <c r="B14800">
        <v>1</v>
      </c>
      <c r="C14800">
        <v>0</v>
      </c>
      <c r="D14800">
        <v>0</v>
      </c>
      <c r="E14800">
        <v>0</v>
      </c>
    </row>
    <row r="14801" spans="1:5" x14ac:dyDescent="0.3">
      <c r="A14801">
        <v>208344</v>
      </c>
      <c r="B14801">
        <v>7</v>
      </c>
      <c r="C14801">
        <v>0</v>
      </c>
      <c r="D14801">
        <v>0</v>
      </c>
      <c r="E14801">
        <v>0</v>
      </c>
    </row>
    <row r="14802" spans="1:5" x14ac:dyDescent="0.3">
      <c r="A14802">
        <v>136392</v>
      </c>
      <c r="B14802">
        <v>15</v>
      </c>
      <c r="C14802">
        <v>0</v>
      </c>
      <c r="D14802">
        <v>0</v>
      </c>
      <c r="E14802">
        <v>0</v>
      </c>
    </row>
    <row r="14803" spans="1:5" x14ac:dyDescent="0.3">
      <c r="A14803">
        <v>220756</v>
      </c>
      <c r="B14803">
        <v>10</v>
      </c>
      <c r="C14803">
        <v>0</v>
      </c>
      <c r="D14803">
        <v>0</v>
      </c>
      <c r="E14803">
        <v>0</v>
      </c>
    </row>
    <row r="14804" spans="1:5" x14ac:dyDescent="0.3">
      <c r="A14804">
        <v>139316</v>
      </c>
      <c r="B14804">
        <v>1</v>
      </c>
      <c r="C14804">
        <v>0</v>
      </c>
      <c r="D14804">
        <v>0</v>
      </c>
      <c r="E14804">
        <v>0</v>
      </c>
    </row>
    <row r="14805" spans="1:5" x14ac:dyDescent="0.3">
      <c r="A14805">
        <v>194300</v>
      </c>
      <c r="B14805">
        <v>7</v>
      </c>
      <c r="C14805">
        <v>0</v>
      </c>
      <c r="D14805">
        <v>0</v>
      </c>
      <c r="E14805">
        <v>0</v>
      </c>
    </row>
    <row r="14806" spans="1:5" x14ac:dyDescent="0.3">
      <c r="A14806">
        <v>120444</v>
      </c>
      <c r="B14806">
        <v>7</v>
      </c>
      <c r="C14806">
        <v>0</v>
      </c>
      <c r="D14806">
        <v>0</v>
      </c>
      <c r="E14806">
        <v>0</v>
      </c>
    </row>
    <row r="14807" spans="1:5" x14ac:dyDescent="0.3">
      <c r="A14807">
        <v>138432</v>
      </c>
      <c r="B14807">
        <v>12</v>
      </c>
      <c r="C14807">
        <v>0</v>
      </c>
      <c r="D14807">
        <v>0</v>
      </c>
      <c r="E14807">
        <v>0</v>
      </c>
    </row>
    <row r="14808" spans="1:5" x14ac:dyDescent="0.3">
      <c r="A14808">
        <v>193520</v>
      </c>
      <c r="B14808">
        <v>14</v>
      </c>
      <c r="C14808">
        <v>0</v>
      </c>
      <c r="D14808">
        <v>0</v>
      </c>
      <c r="E14808">
        <v>0</v>
      </c>
    </row>
    <row r="14809" spans="1:5" x14ac:dyDescent="0.3">
      <c r="A14809">
        <v>156792</v>
      </c>
      <c r="B14809">
        <v>7</v>
      </c>
      <c r="C14809">
        <v>0</v>
      </c>
      <c r="D14809">
        <v>0</v>
      </c>
      <c r="E14809">
        <v>0</v>
      </c>
    </row>
    <row r="14810" spans="1:5" x14ac:dyDescent="0.3">
      <c r="A14810">
        <v>201816</v>
      </c>
      <c r="B14810">
        <v>1</v>
      </c>
      <c r="C14810">
        <v>0</v>
      </c>
      <c r="D14810">
        <v>0</v>
      </c>
      <c r="E14810">
        <v>0</v>
      </c>
    </row>
    <row r="14811" spans="1:5" x14ac:dyDescent="0.3">
      <c r="A14811">
        <v>36996</v>
      </c>
      <c r="B14811">
        <v>2</v>
      </c>
      <c r="C14811">
        <v>0</v>
      </c>
      <c r="D14811">
        <v>0</v>
      </c>
      <c r="E14811">
        <v>0</v>
      </c>
    </row>
    <row r="14812" spans="1:5" x14ac:dyDescent="0.3">
      <c r="A14812">
        <v>21252</v>
      </c>
      <c r="B14812">
        <v>8</v>
      </c>
      <c r="C14812">
        <v>0</v>
      </c>
      <c r="D14812">
        <v>0</v>
      </c>
      <c r="E14812">
        <v>0</v>
      </c>
    </row>
    <row r="14813" spans="1:5" x14ac:dyDescent="0.3">
      <c r="A14813">
        <v>201680</v>
      </c>
      <c r="B14813">
        <v>1</v>
      </c>
      <c r="C14813">
        <v>0</v>
      </c>
      <c r="D14813">
        <v>0</v>
      </c>
      <c r="E14813">
        <v>0</v>
      </c>
    </row>
    <row r="14814" spans="1:5" x14ac:dyDescent="0.3">
      <c r="A14814">
        <v>200556</v>
      </c>
      <c r="B14814">
        <v>1</v>
      </c>
      <c r="C14814">
        <v>0</v>
      </c>
      <c r="D14814">
        <v>0</v>
      </c>
      <c r="E14814">
        <v>0</v>
      </c>
    </row>
    <row r="14815" spans="1:5" x14ac:dyDescent="0.3">
      <c r="A14815">
        <v>205624</v>
      </c>
      <c r="B14815">
        <v>11</v>
      </c>
      <c r="C14815">
        <v>0</v>
      </c>
      <c r="D14815">
        <v>0</v>
      </c>
      <c r="E14815">
        <v>0</v>
      </c>
    </row>
    <row r="14816" spans="1:5" x14ac:dyDescent="0.3">
      <c r="A14816">
        <v>220484</v>
      </c>
      <c r="B14816">
        <v>10</v>
      </c>
      <c r="C14816">
        <v>0</v>
      </c>
      <c r="D14816">
        <v>0</v>
      </c>
      <c r="E14816">
        <v>0</v>
      </c>
    </row>
    <row r="14817" spans="1:5" x14ac:dyDescent="0.3">
      <c r="A14817">
        <v>219020</v>
      </c>
      <c r="B14817">
        <v>4</v>
      </c>
      <c r="C14817">
        <v>0</v>
      </c>
      <c r="D14817">
        <v>0</v>
      </c>
      <c r="E14817">
        <v>0</v>
      </c>
    </row>
    <row r="14818" spans="1:5" x14ac:dyDescent="0.3">
      <c r="A14818">
        <v>87052</v>
      </c>
      <c r="B14818">
        <v>16</v>
      </c>
      <c r="C14818">
        <v>0</v>
      </c>
      <c r="D14818">
        <v>0</v>
      </c>
      <c r="E14818">
        <v>0</v>
      </c>
    </row>
    <row r="14819" spans="1:5" x14ac:dyDescent="0.3">
      <c r="A14819">
        <v>165396</v>
      </c>
      <c r="B14819">
        <v>15</v>
      </c>
      <c r="C14819">
        <v>0</v>
      </c>
      <c r="D14819">
        <v>0</v>
      </c>
      <c r="E14819">
        <v>0</v>
      </c>
    </row>
    <row r="14820" spans="1:5" x14ac:dyDescent="0.3">
      <c r="A14820">
        <v>160500</v>
      </c>
      <c r="B14820">
        <v>25</v>
      </c>
      <c r="C14820">
        <v>0</v>
      </c>
      <c r="D14820">
        <v>0</v>
      </c>
      <c r="E14820">
        <v>0</v>
      </c>
    </row>
    <row r="14821" spans="1:5" x14ac:dyDescent="0.3">
      <c r="A14821">
        <v>150980</v>
      </c>
      <c r="B14821">
        <v>5</v>
      </c>
      <c r="C14821">
        <v>0</v>
      </c>
      <c r="D14821">
        <v>0</v>
      </c>
      <c r="E14821">
        <v>0</v>
      </c>
    </row>
    <row r="14822" spans="1:5" x14ac:dyDescent="0.3">
      <c r="A14822">
        <v>147172</v>
      </c>
      <c r="B14822">
        <v>5</v>
      </c>
      <c r="C14822">
        <v>0</v>
      </c>
      <c r="D14822">
        <v>0</v>
      </c>
      <c r="E14822">
        <v>0</v>
      </c>
    </row>
    <row r="14823" spans="1:5" x14ac:dyDescent="0.3">
      <c r="A14823">
        <v>146864</v>
      </c>
      <c r="B14823">
        <v>23</v>
      </c>
      <c r="C14823">
        <v>0</v>
      </c>
      <c r="D14823">
        <v>0</v>
      </c>
      <c r="E14823">
        <v>0</v>
      </c>
    </row>
    <row r="14824" spans="1:5" x14ac:dyDescent="0.3">
      <c r="A14824">
        <v>220244</v>
      </c>
      <c r="B14824">
        <v>9</v>
      </c>
      <c r="C14824">
        <v>0</v>
      </c>
      <c r="D14824">
        <v>0</v>
      </c>
      <c r="E14824">
        <v>0</v>
      </c>
    </row>
    <row r="14825" spans="1:5" x14ac:dyDescent="0.3">
      <c r="A14825">
        <v>78892</v>
      </c>
      <c r="B14825">
        <v>2</v>
      </c>
      <c r="C14825">
        <v>0</v>
      </c>
      <c r="D14825">
        <v>0</v>
      </c>
      <c r="E14825">
        <v>0</v>
      </c>
    </row>
    <row r="14826" spans="1:5" x14ac:dyDescent="0.3">
      <c r="A14826">
        <v>136528</v>
      </c>
      <c r="B14826">
        <v>3</v>
      </c>
      <c r="C14826">
        <v>0</v>
      </c>
      <c r="D14826">
        <v>0</v>
      </c>
      <c r="E14826">
        <v>0</v>
      </c>
    </row>
    <row r="14827" spans="1:5" x14ac:dyDescent="0.3">
      <c r="A14827">
        <v>147272</v>
      </c>
      <c r="B14827">
        <v>26</v>
      </c>
      <c r="C14827">
        <v>0</v>
      </c>
      <c r="D14827">
        <v>0</v>
      </c>
      <c r="E14827">
        <v>0</v>
      </c>
    </row>
    <row r="14828" spans="1:5" x14ac:dyDescent="0.3">
      <c r="A14828">
        <v>205828</v>
      </c>
      <c r="B14828">
        <v>3</v>
      </c>
      <c r="C14828">
        <v>0</v>
      </c>
      <c r="D14828">
        <v>0</v>
      </c>
      <c r="E14828">
        <v>0</v>
      </c>
    </row>
    <row r="14829" spans="1:5" x14ac:dyDescent="0.3">
      <c r="A14829">
        <v>150400</v>
      </c>
      <c r="B14829">
        <v>3</v>
      </c>
      <c r="C14829">
        <v>0</v>
      </c>
      <c r="D14829">
        <v>0</v>
      </c>
      <c r="E14829">
        <v>0</v>
      </c>
    </row>
    <row r="14830" spans="1:5" x14ac:dyDescent="0.3">
      <c r="A14830">
        <v>221812</v>
      </c>
      <c r="B14830">
        <v>4</v>
      </c>
      <c r="C14830">
        <v>0</v>
      </c>
      <c r="D14830">
        <v>0</v>
      </c>
      <c r="E14830">
        <v>0</v>
      </c>
    </row>
    <row r="14831" spans="1:5" x14ac:dyDescent="0.3">
      <c r="A14831">
        <v>219160</v>
      </c>
      <c r="B14831">
        <v>5</v>
      </c>
      <c r="C14831">
        <v>0</v>
      </c>
      <c r="D14831">
        <v>0</v>
      </c>
      <c r="E14831">
        <v>0</v>
      </c>
    </row>
    <row r="14832" spans="1:5" x14ac:dyDescent="0.3">
      <c r="A14832">
        <v>21692</v>
      </c>
      <c r="B14832">
        <v>2</v>
      </c>
      <c r="C14832">
        <v>0</v>
      </c>
      <c r="D14832">
        <v>0</v>
      </c>
      <c r="E14832">
        <v>0</v>
      </c>
    </row>
    <row r="14833" spans="1:5" x14ac:dyDescent="0.3">
      <c r="A14833">
        <v>39036</v>
      </c>
      <c r="B14833">
        <v>3</v>
      </c>
      <c r="C14833">
        <v>0</v>
      </c>
      <c r="D14833">
        <v>0</v>
      </c>
      <c r="E14833">
        <v>0</v>
      </c>
    </row>
    <row r="14834" spans="1:5" x14ac:dyDescent="0.3">
      <c r="A14834">
        <v>188960</v>
      </c>
      <c r="B14834">
        <v>5</v>
      </c>
      <c r="C14834">
        <v>0</v>
      </c>
      <c r="D14834">
        <v>0</v>
      </c>
      <c r="E14834">
        <v>0</v>
      </c>
    </row>
    <row r="14835" spans="1:5" x14ac:dyDescent="0.3">
      <c r="A14835">
        <v>221608</v>
      </c>
      <c r="B14835">
        <v>10</v>
      </c>
      <c r="C14835">
        <v>0</v>
      </c>
      <c r="D14835">
        <v>0</v>
      </c>
      <c r="E14835">
        <v>0</v>
      </c>
    </row>
    <row r="14836" spans="1:5" x14ac:dyDescent="0.3">
      <c r="A14836">
        <v>67360</v>
      </c>
      <c r="B14836">
        <v>2</v>
      </c>
      <c r="C14836">
        <v>0</v>
      </c>
      <c r="D14836">
        <v>0</v>
      </c>
      <c r="E14836">
        <v>0</v>
      </c>
    </row>
    <row r="14837" spans="1:5" x14ac:dyDescent="0.3">
      <c r="A14837">
        <v>43732</v>
      </c>
      <c r="B14837">
        <v>12</v>
      </c>
      <c r="C14837">
        <v>0</v>
      </c>
      <c r="D14837">
        <v>0</v>
      </c>
      <c r="E14837">
        <v>0</v>
      </c>
    </row>
    <row r="14838" spans="1:5" x14ac:dyDescent="0.3">
      <c r="A14838">
        <v>221472</v>
      </c>
      <c r="B14838">
        <v>3</v>
      </c>
      <c r="C14838">
        <v>0</v>
      </c>
      <c r="D14838">
        <v>0</v>
      </c>
      <c r="E14838">
        <v>0</v>
      </c>
    </row>
    <row r="14839" spans="1:5" x14ac:dyDescent="0.3">
      <c r="A14839">
        <v>215896</v>
      </c>
      <c r="B14839">
        <v>1</v>
      </c>
      <c r="C14839">
        <v>0</v>
      </c>
      <c r="D14839">
        <v>0</v>
      </c>
      <c r="E14839">
        <v>0</v>
      </c>
    </row>
    <row r="14840" spans="1:5" x14ac:dyDescent="0.3">
      <c r="A14840">
        <v>161824</v>
      </c>
      <c r="B14840">
        <v>2</v>
      </c>
      <c r="C14840">
        <v>0</v>
      </c>
      <c r="D14840">
        <v>0</v>
      </c>
      <c r="E14840">
        <v>0</v>
      </c>
    </row>
    <row r="14841" spans="1:5" x14ac:dyDescent="0.3">
      <c r="A14841">
        <v>221336</v>
      </c>
      <c r="B14841">
        <v>6</v>
      </c>
      <c r="C14841">
        <v>0</v>
      </c>
      <c r="D14841">
        <v>0</v>
      </c>
      <c r="E14841">
        <v>0</v>
      </c>
    </row>
    <row r="14842" spans="1:5" x14ac:dyDescent="0.3">
      <c r="A14842">
        <v>135440</v>
      </c>
      <c r="B14842">
        <v>2</v>
      </c>
      <c r="C14842">
        <v>0</v>
      </c>
      <c r="D14842">
        <v>0</v>
      </c>
      <c r="E14842">
        <v>0</v>
      </c>
    </row>
    <row r="14843" spans="1:5" x14ac:dyDescent="0.3">
      <c r="A14843">
        <v>221264</v>
      </c>
      <c r="B14843">
        <v>2</v>
      </c>
      <c r="C14843">
        <v>0</v>
      </c>
      <c r="D14843">
        <v>0</v>
      </c>
      <c r="E14843">
        <v>0</v>
      </c>
    </row>
    <row r="14844" spans="1:5" x14ac:dyDescent="0.3">
      <c r="A14844">
        <v>180460</v>
      </c>
      <c r="B14844">
        <v>6</v>
      </c>
      <c r="C14844">
        <v>0</v>
      </c>
      <c r="D14844">
        <v>0</v>
      </c>
      <c r="E14844">
        <v>0</v>
      </c>
    </row>
    <row r="14845" spans="1:5" x14ac:dyDescent="0.3">
      <c r="A14845">
        <v>180972</v>
      </c>
      <c r="B14845">
        <v>10</v>
      </c>
      <c r="C14845">
        <v>0</v>
      </c>
      <c r="D14845">
        <v>0</v>
      </c>
      <c r="E14845">
        <v>0</v>
      </c>
    </row>
    <row r="14846" spans="1:5" x14ac:dyDescent="0.3">
      <c r="A14846">
        <v>22004</v>
      </c>
      <c r="B14846">
        <v>32</v>
      </c>
      <c r="C14846">
        <v>0</v>
      </c>
      <c r="D14846">
        <v>0</v>
      </c>
      <c r="E14846">
        <v>0</v>
      </c>
    </row>
    <row r="14847" spans="1:5" x14ac:dyDescent="0.3">
      <c r="A14847">
        <v>128296</v>
      </c>
      <c r="B14847">
        <v>14</v>
      </c>
      <c r="C14847">
        <v>0</v>
      </c>
      <c r="D14847">
        <v>0</v>
      </c>
      <c r="E14847">
        <v>0</v>
      </c>
    </row>
    <row r="14848" spans="1:5" x14ac:dyDescent="0.3">
      <c r="A14848">
        <v>168324</v>
      </c>
      <c r="B14848">
        <v>6</v>
      </c>
      <c r="C14848">
        <v>0</v>
      </c>
      <c r="D14848">
        <v>0</v>
      </c>
      <c r="E14848">
        <v>0</v>
      </c>
    </row>
    <row r="14849" spans="1:5" x14ac:dyDescent="0.3">
      <c r="A14849">
        <v>96672</v>
      </c>
      <c r="B14849">
        <v>12</v>
      </c>
      <c r="C14849">
        <v>0</v>
      </c>
      <c r="D14849">
        <v>0</v>
      </c>
      <c r="E14849">
        <v>0</v>
      </c>
    </row>
    <row r="14850" spans="1:5" x14ac:dyDescent="0.3">
      <c r="A14850">
        <v>149316</v>
      </c>
      <c r="B14850">
        <v>11</v>
      </c>
      <c r="C14850">
        <v>0</v>
      </c>
      <c r="D14850">
        <v>0</v>
      </c>
      <c r="E14850">
        <v>0</v>
      </c>
    </row>
    <row r="14851" spans="1:5" x14ac:dyDescent="0.3">
      <c r="A14851">
        <v>163388</v>
      </c>
      <c r="B14851">
        <v>14</v>
      </c>
      <c r="C14851">
        <v>0</v>
      </c>
      <c r="D14851">
        <v>0</v>
      </c>
      <c r="E14851">
        <v>0</v>
      </c>
    </row>
    <row r="14852" spans="1:5" x14ac:dyDescent="0.3">
      <c r="A14852">
        <v>221064</v>
      </c>
      <c r="B14852">
        <v>5</v>
      </c>
      <c r="C14852">
        <v>0</v>
      </c>
      <c r="D14852">
        <v>0</v>
      </c>
      <c r="E14852">
        <v>0</v>
      </c>
    </row>
    <row r="14853" spans="1:5" x14ac:dyDescent="0.3">
      <c r="A14853">
        <v>220992</v>
      </c>
      <c r="B14853">
        <v>7</v>
      </c>
      <c r="C14853">
        <v>0</v>
      </c>
      <c r="D14853">
        <v>0</v>
      </c>
      <c r="E14853">
        <v>0</v>
      </c>
    </row>
    <row r="14854" spans="1:5" x14ac:dyDescent="0.3">
      <c r="A14854">
        <v>210928</v>
      </c>
      <c r="B14854">
        <v>3</v>
      </c>
      <c r="C14854">
        <v>0</v>
      </c>
      <c r="D14854">
        <v>0</v>
      </c>
      <c r="E14854">
        <v>0</v>
      </c>
    </row>
    <row r="14855" spans="1:5" x14ac:dyDescent="0.3">
      <c r="A14855">
        <v>156660</v>
      </c>
      <c r="B14855">
        <v>2</v>
      </c>
      <c r="C14855">
        <v>0</v>
      </c>
      <c r="D14855">
        <v>0</v>
      </c>
      <c r="E14855">
        <v>0</v>
      </c>
    </row>
    <row r="14856" spans="1:5" x14ac:dyDescent="0.3">
      <c r="A14856">
        <v>198044</v>
      </c>
      <c r="B14856">
        <v>1</v>
      </c>
      <c r="C14856">
        <v>0</v>
      </c>
      <c r="D14856">
        <v>0</v>
      </c>
      <c r="E14856">
        <v>0</v>
      </c>
    </row>
    <row r="14857" spans="1:5" x14ac:dyDescent="0.3">
      <c r="A14857">
        <v>205452</v>
      </c>
      <c r="B14857">
        <v>1</v>
      </c>
      <c r="C14857">
        <v>0</v>
      </c>
      <c r="D14857">
        <v>0</v>
      </c>
      <c r="E14857">
        <v>0</v>
      </c>
    </row>
    <row r="14858" spans="1:5" x14ac:dyDescent="0.3">
      <c r="A14858">
        <v>214636</v>
      </c>
      <c r="B14858">
        <v>10</v>
      </c>
      <c r="C14858">
        <v>0</v>
      </c>
      <c r="D14858">
        <v>0</v>
      </c>
      <c r="E14858">
        <v>0</v>
      </c>
    </row>
    <row r="14859" spans="1:5" x14ac:dyDescent="0.3">
      <c r="A14859">
        <v>166148</v>
      </c>
      <c r="B14859">
        <v>17</v>
      </c>
      <c r="C14859">
        <v>0</v>
      </c>
      <c r="D14859">
        <v>0</v>
      </c>
      <c r="E14859">
        <v>0</v>
      </c>
    </row>
    <row r="14860" spans="1:5" x14ac:dyDescent="0.3">
      <c r="A14860">
        <v>133668</v>
      </c>
      <c r="B14860">
        <v>3</v>
      </c>
      <c r="C14860">
        <v>0</v>
      </c>
      <c r="D14860">
        <v>0</v>
      </c>
      <c r="E14860">
        <v>0</v>
      </c>
    </row>
    <row r="14861" spans="1:5" x14ac:dyDescent="0.3">
      <c r="A14861">
        <v>220792</v>
      </c>
      <c r="B14861">
        <v>13</v>
      </c>
      <c r="C14861">
        <v>0</v>
      </c>
      <c r="D14861">
        <v>0</v>
      </c>
      <c r="E14861">
        <v>0</v>
      </c>
    </row>
    <row r="14862" spans="1:5" x14ac:dyDescent="0.3">
      <c r="A14862">
        <v>33224</v>
      </c>
      <c r="B14862">
        <v>9</v>
      </c>
      <c r="C14862">
        <v>0</v>
      </c>
      <c r="D14862">
        <v>0</v>
      </c>
      <c r="E14862">
        <v>0</v>
      </c>
    </row>
    <row r="14863" spans="1:5" x14ac:dyDescent="0.3">
      <c r="A14863">
        <v>128160</v>
      </c>
      <c r="B14863">
        <v>6</v>
      </c>
      <c r="C14863">
        <v>0</v>
      </c>
      <c r="D14863">
        <v>0</v>
      </c>
      <c r="E14863">
        <v>0</v>
      </c>
    </row>
    <row r="14864" spans="1:5" x14ac:dyDescent="0.3">
      <c r="A14864">
        <v>134796</v>
      </c>
      <c r="B14864">
        <v>1</v>
      </c>
      <c r="C14864">
        <v>0</v>
      </c>
      <c r="D14864">
        <v>0</v>
      </c>
      <c r="E14864">
        <v>0</v>
      </c>
    </row>
    <row r="14865" spans="1:5" x14ac:dyDescent="0.3">
      <c r="A14865">
        <v>175396</v>
      </c>
      <c r="B14865">
        <v>2</v>
      </c>
      <c r="C14865">
        <v>0</v>
      </c>
      <c r="D14865">
        <v>0</v>
      </c>
      <c r="E14865">
        <v>0</v>
      </c>
    </row>
    <row r="14866" spans="1:5" x14ac:dyDescent="0.3">
      <c r="A14866">
        <v>69744</v>
      </c>
      <c r="B14866">
        <v>8</v>
      </c>
      <c r="C14866">
        <v>0</v>
      </c>
      <c r="D14866">
        <v>0</v>
      </c>
      <c r="E14866">
        <v>0</v>
      </c>
    </row>
    <row r="14867" spans="1:5" x14ac:dyDescent="0.3">
      <c r="A14867">
        <v>143732</v>
      </c>
      <c r="B14867">
        <v>7</v>
      </c>
      <c r="C14867">
        <v>0</v>
      </c>
      <c r="D14867">
        <v>0</v>
      </c>
      <c r="E14867">
        <v>0</v>
      </c>
    </row>
    <row r="14868" spans="1:5" x14ac:dyDescent="0.3">
      <c r="A14868">
        <v>122044</v>
      </c>
      <c r="B14868">
        <v>3</v>
      </c>
      <c r="C14868">
        <v>0</v>
      </c>
      <c r="D14868">
        <v>0</v>
      </c>
      <c r="E14868">
        <v>0</v>
      </c>
    </row>
    <row r="14869" spans="1:5" x14ac:dyDescent="0.3">
      <c r="A14869">
        <v>88244</v>
      </c>
      <c r="B14869">
        <v>8</v>
      </c>
      <c r="C14869">
        <v>0</v>
      </c>
      <c r="D14869">
        <v>0</v>
      </c>
      <c r="E14869">
        <v>0</v>
      </c>
    </row>
    <row r="14870" spans="1:5" x14ac:dyDescent="0.3">
      <c r="A14870">
        <v>185292</v>
      </c>
      <c r="B14870">
        <v>7</v>
      </c>
      <c r="C14870">
        <v>0</v>
      </c>
      <c r="D14870">
        <v>0</v>
      </c>
      <c r="E14870">
        <v>0</v>
      </c>
    </row>
    <row r="14871" spans="1:5" x14ac:dyDescent="0.3">
      <c r="A14871">
        <v>196512</v>
      </c>
      <c r="B14871">
        <v>4</v>
      </c>
      <c r="C14871">
        <v>0</v>
      </c>
      <c r="D14871">
        <v>0</v>
      </c>
      <c r="E14871">
        <v>0</v>
      </c>
    </row>
    <row r="14872" spans="1:5" x14ac:dyDescent="0.3">
      <c r="A14872">
        <v>220520</v>
      </c>
      <c r="B14872">
        <v>13</v>
      </c>
      <c r="C14872">
        <v>0</v>
      </c>
      <c r="D14872">
        <v>0</v>
      </c>
      <c r="E14872">
        <v>0</v>
      </c>
    </row>
    <row r="14873" spans="1:5" x14ac:dyDescent="0.3">
      <c r="A14873">
        <v>66204</v>
      </c>
      <c r="B14873">
        <v>11</v>
      </c>
      <c r="C14873">
        <v>0</v>
      </c>
      <c r="D14873">
        <v>0</v>
      </c>
      <c r="E14873">
        <v>0</v>
      </c>
    </row>
    <row r="14874" spans="1:5" x14ac:dyDescent="0.3">
      <c r="A14874">
        <v>151628</v>
      </c>
      <c r="B14874">
        <v>5</v>
      </c>
      <c r="C14874">
        <v>0</v>
      </c>
      <c r="D14874">
        <v>0</v>
      </c>
      <c r="E14874">
        <v>0</v>
      </c>
    </row>
    <row r="14875" spans="1:5" x14ac:dyDescent="0.3">
      <c r="A14875">
        <v>213584</v>
      </c>
      <c r="B14875">
        <v>7</v>
      </c>
      <c r="C14875">
        <v>0</v>
      </c>
      <c r="D14875">
        <v>0</v>
      </c>
      <c r="E14875">
        <v>0</v>
      </c>
    </row>
    <row r="14876" spans="1:5" x14ac:dyDescent="0.3">
      <c r="A14876">
        <v>189096</v>
      </c>
      <c r="B14876">
        <v>3</v>
      </c>
      <c r="C14876">
        <v>0</v>
      </c>
      <c r="D14876">
        <v>0</v>
      </c>
      <c r="E14876">
        <v>0</v>
      </c>
    </row>
    <row r="14877" spans="1:5" x14ac:dyDescent="0.3">
      <c r="A14877">
        <v>41588</v>
      </c>
      <c r="B14877">
        <v>10</v>
      </c>
      <c r="C14877">
        <v>0</v>
      </c>
      <c r="D14877">
        <v>0</v>
      </c>
      <c r="E14877">
        <v>0</v>
      </c>
    </row>
    <row r="14878" spans="1:5" x14ac:dyDescent="0.3">
      <c r="A14878">
        <v>202324</v>
      </c>
      <c r="B14878">
        <v>7</v>
      </c>
      <c r="C14878">
        <v>0</v>
      </c>
      <c r="D14878">
        <v>0</v>
      </c>
      <c r="E14878">
        <v>0</v>
      </c>
    </row>
    <row r="14879" spans="1:5" x14ac:dyDescent="0.3">
      <c r="A14879">
        <v>158564</v>
      </c>
      <c r="B14879">
        <v>11</v>
      </c>
      <c r="C14879">
        <v>0</v>
      </c>
      <c r="D14879">
        <v>0</v>
      </c>
      <c r="E14879">
        <v>0</v>
      </c>
    </row>
    <row r="14880" spans="1:5" x14ac:dyDescent="0.3">
      <c r="A14880">
        <v>192972</v>
      </c>
      <c r="B14880">
        <v>13</v>
      </c>
      <c r="C14880">
        <v>0</v>
      </c>
      <c r="D14880">
        <v>0</v>
      </c>
      <c r="E14880">
        <v>0</v>
      </c>
    </row>
    <row r="14881" spans="1:5" x14ac:dyDescent="0.3">
      <c r="A14881">
        <v>209772</v>
      </c>
      <c r="B14881">
        <v>2</v>
      </c>
      <c r="C14881">
        <v>0</v>
      </c>
      <c r="D14881">
        <v>0</v>
      </c>
      <c r="E14881">
        <v>0</v>
      </c>
    </row>
    <row r="14882" spans="1:5" x14ac:dyDescent="0.3">
      <c r="A14882">
        <v>210284</v>
      </c>
      <c r="B14882">
        <v>5</v>
      </c>
      <c r="C14882">
        <v>0</v>
      </c>
      <c r="D14882">
        <v>0</v>
      </c>
      <c r="E14882">
        <v>0</v>
      </c>
    </row>
    <row r="14883" spans="1:5" x14ac:dyDescent="0.3">
      <c r="A14883">
        <v>143128</v>
      </c>
      <c r="B14883">
        <v>21</v>
      </c>
      <c r="C14883">
        <v>0</v>
      </c>
      <c r="D14883">
        <v>0</v>
      </c>
      <c r="E14883">
        <v>0</v>
      </c>
    </row>
    <row r="14884" spans="1:5" x14ac:dyDescent="0.3">
      <c r="A14884">
        <v>66544</v>
      </c>
      <c r="B14884">
        <v>11</v>
      </c>
      <c r="C14884">
        <v>0</v>
      </c>
      <c r="D14884">
        <v>0</v>
      </c>
      <c r="E14884">
        <v>0</v>
      </c>
    </row>
    <row r="14885" spans="1:5" x14ac:dyDescent="0.3">
      <c r="A14885">
        <v>214564</v>
      </c>
      <c r="B14885">
        <v>3</v>
      </c>
      <c r="C14885">
        <v>0</v>
      </c>
      <c r="D14885">
        <v>0</v>
      </c>
      <c r="E14885">
        <v>0</v>
      </c>
    </row>
    <row r="14886" spans="1:5" x14ac:dyDescent="0.3">
      <c r="A14886">
        <v>195356</v>
      </c>
      <c r="B14886">
        <v>22</v>
      </c>
      <c r="C14886">
        <v>0</v>
      </c>
      <c r="D14886">
        <v>0</v>
      </c>
      <c r="E14886">
        <v>0</v>
      </c>
    </row>
    <row r="14887" spans="1:5" x14ac:dyDescent="0.3">
      <c r="A14887">
        <v>118232</v>
      </c>
      <c r="B14887">
        <v>56</v>
      </c>
      <c r="C14887">
        <v>0</v>
      </c>
      <c r="D14887">
        <v>0</v>
      </c>
      <c r="E14887">
        <v>0</v>
      </c>
    </row>
    <row r="14888" spans="1:5" x14ac:dyDescent="0.3">
      <c r="A14888">
        <v>119764</v>
      </c>
      <c r="B14888">
        <v>4</v>
      </c>
      <c r="C14888">
        <v>0</v>
      </c>
      <c r="D14888">
        <v>0</v>
      </c>
      <c r="E14888">
        <v>0</v>
      </c>
    </row>
    <row r="14889" spans="1:5" x14ac:dyDescent="0.3">
      <c r="A14889">
        <v>216032</v>
      </c>
      <c r="B14889">
        <v>3</v>
      </c>
      <c r="C14889">
        <v>0</v>
      </c>
      <c r="D14889">
        <v>0</v>
      </c>
      <c r="E14889">
        <v>0</v>
      </c>
    </row>
    <row r="14890" spans="1:5" x14ac:dyDescent="0.3">
      <c r="A14890">
        <v>80900</v>
      </c>
      <c r="B14890">
        <v>9</v>
      </c>
      <c r="C14890">
        <v>0</v>
      </c>
      <c r="D14890">
        <v>0</v>
      </c>
      <c r="E14890">
        <v>0</v>
      </c>
    </row>
    <row r="14891" spans="1:5" x14ac:dyDescent="0.3">
      <c r="A14891">
        <v>183116</v>
      </c>
      <c r="B14891">
        <v>26</v>
      </c>
      <c r="C14891">
        <v>0</v>
      </c>
      <c r="D14891">
        <v>0</v>
      </c>
      <c r="E14891">
        <v>0</v>
      </c>
    </row>
    <row r="14892" spans="1:5" x14ac:dyDescent="0.3">
      <c r="A14892">
        <v>183388</v>
      </c>
      <c r="B14892">
        <v>69</v>
      </c>
      <c r="C14892">
        <v>0</v>
      </c>
      <c r="D14892">
        <v>0</v>
      </c>
      <c r="E14892">
        <v>0</v>
      </c>
    </row>
    <row r="14893" spans="1:5" x14ac:dyDescent="0.3">
      <c r="A14893">
        <v>76472</v>
      </c>
      <c r="B14893">
        <v>4</v>
      </c>
      <c r="C14893">
        <v>0</v>
      </c>
      <c r="D14893">
        <v>0</v>
      </c>
      <c r="E14893">
        <v>0</v>
      </c>
    </row>
    <row r="14894" spans="1:5" x14ac:dyDescent="0.3">
      <c r="A14894">
        <v>164272</v>
      </c>
      <c r="B14894">
        <v>96</v>
      </c>
      <c r="C14894">
        <v>0</v>
      </c>
      <c r="D14894">
        <v>0</v>
      </c>
      <c r="E14894">
        <v>0</v>
      </c>
    </row>
    <row r="14895" spans="1:5" x14ac:dyDescent="0.3">
      <c r="A14895">
        <v>219908</v>
      </c>
      <c r="B14895">
        <v>16</v>
      </c>
      <c r="C14895">
        <v>0</v>
      </c>
      <c r="D14895">
        <v>0</v>
      </c>
      <c r="E14895">
        <v>0</v>
      </c>
    </row>
    <row r="14896" spans="1:5" x14ac:dyDescent="0.3">
      <c r="A14896">
        <v>183316</v>
      </c>
      <c r="B14896">
        <v>1</v>
      </c>
      <c r="C14896">
        <v>0</v>
      </c>
      <c r="D14896">
        <v>0</v>
      </c>
      <c r="E14896">
        <v>0</v>
      </c>
    </row>
    <row r="14897" spans="1:5" x14ac:dyDescent="0.3">
      <c r="A14897">
        <v>147752</v>
      </c>
      <c r="B14897">
        <v>5</v>
      </c>
      <c r="C14897">
        <v>0</v>
      </c>
      <c r="D14897">
        <v>0</v>
      </c>
      <c r="E14897">
        <v>0</v>
      </c>
    </row>
    <row r="14898" spans="1:5" x14ac:dyDescent="0.3">
      <c r="A14898">
        <v>29928</v>
      </c>
      <c r="B14898">
        <v>7</v>
      </c>
      <c r="C14898">
        <v>0</v>
      </c>
      <c r="D14898">
        <v>0</v>
      </c>
      <c r="E14898">
        <v>0</v>
      </c>
    </row>
    <row r="14899" spans="1:5" x14ac:dyDescent="0.3">
      <c r="A14899">
        <v>49676</v>
      </c>
      <c r="B14899">
        <v>429</v>
      </c>
      <c r="C14899">
        <v>0</v>
      </c>
      <c r="D14899">
        <v>0</v>
      </c>
      <c r="E14899">
        <v>0</v>
      </c>
    </row>
    <row r="14900" spans="1:5" x14ac:dyDescent="0.3">
      <c r="A14900">
        <v>94256</v>
      </c>
      <c r="B14900">
        <v>42</v>
      </c>
      <c r="C14900">
        <v>0</v>
      </c>
      <c r="D14900">
        <v>0</v>
      </c>
      <c r="E14900">
        <v>0</v>
      </c>
    </row>
    <row r="14901" spans="1:5" x14ac:dyDescent="0.3">
      <c r="A14901">
        <v>46012</v>
      </c>
      <c r="B14901">
        <v>4</v>
      </c>
      <c r="C14901">
        <v>0</v>
      </c>
      <c r="D14901">
        <v>0</v>
      </c>
      <c r="E14901">
        <v>0</v>
      </c>
    </row>
    <row r="14902" spans="1:5" x14ac:dyDescent="0.3">
      <c r="A14902">
        <v>22924</v>
      </c>
      <c r="B14902">
        <v>1</v>
      </c>
      <c r="C14902">
        <v>0</v>
      </c>
      <c r="D14902">
        <v>0</v>
      </c>
      <c r="E14902">
        <v>0</v>
      </c>
    </row>
    <row r="14903" spans="1:5" x14ac:dyDescent="0.3">
      <c r="A14903">
        <v>59340</v>
      </c>
      <c r="B14903">
        <v>64</v>
      </c>
      <c r="C14903">
        <v>0</v>
      </c>
      <c r="D14903">
        <v>0</v>
      </c>
      <c r="E14903">
        <v>0</v>
      </c>
    </row>
    <row r="14904" spans="1:5" x14ac:dyDescent="0.3">
      <c r="A14904">
        <v>96508</v>
      </c>
      <c r="B14904">
        <v>1</v>
      </c>
      <c r="C14904">
        <v>0</v>
      </c>
      <c r="D14904">
        <v>0</v>
      </c>
      <c r="E14904">
        <v>0</v>
      </c>
    </row>
    <row r="14905" spans="1:5" x14ac:dyDescent="0.3">
      <c r="A14905">
        <v>92692</v>
      </c>
      <c r="B14905">
        <v>12</v>
      </c>
      <c r="C14905">
        <v>0</v>
      </c>
      <c r="D14905">
        <v>0</v>
      </c>
      <c r="E14905">
        <v>0</v>
      </c>
    </row>
    <row r="14906" spans="1:5" x14ac:dyDescent="0.3">
      <c r="A14906">
        <v>95616</v>
      </c>
      <c r="B14906">
        <v>7</v>
      </c>
      <c r="C14906">
        <v>0</v>
      </c>
      <c r="D14906">
        <v>0</v>
      </c>
      <c r="E14906">
        <v>0</v>
      </c>
    </row>
    <row r="14907" spans="1:5" x14ac:dyDescent="0.3">
      <c r="A14907">
        <v>95760</v>
      </c>
      <c r="B14907">
        <v>8</v>
      </c>
      <c r="C14907">
        <v>0</v>
      </c>
      <c r="D14907">
        <v>0</v>
      </c>
      <c r="E14907">
        <v>0</v>
      </c>
    </row>
    <row r="14908" spans="1:5" x14ac:dyDescent="0.3">
      <c r="A14908">
        <v>98608</v>
      </c>
      <c r="B14908">
        <v>8</v>
      </c>
      <c r="C14908">
        <v>0</v>
      </c>
      <c r="D14908">
        <v>0</v>
      </c>
      <c r="E14908">
        <v>0</v>
      </c>
    </row>
    <row r="14909" spans="1:5" x14ac:dyDescent="0.3">
      <c r="A14909">
        <v>28092</v>
      </c>
      <c r="B14909">
        <v>90</v>
      </c>
      <c r="C14909">
        <v>0</v>
      </c>
      <c r="D14909">
        <v>0</v>
      </c>
      <c r="E14909">
        <v>0</v>
      </c>
    </row>
    <row r="14910" spans="1:5" x14ac:dyDescent="0.3">
      <c r="A14910">
        <v>99968</v>
      </c>
      <c r="B14910">
        <v>2</v>
      </c>
      <c r="C14910">
        <v>0</v>
      </c>
      <c r="D14910">
        <v>0</v>
      </c>
      <c r="E14910">
        <v>0</v>
      </c>
    </row>
    <row r="14911" spans="1:5" x14ac:dyDescent="0.3">
      <c r="A14911">
        <v>99220</v>
      </c>
      <c r="B14911">
        <v>5</v>
      </c>
      <c r="C14911">
        <v>0</v>
      </c>
      <c r="D14911">
        <v>0</v>
      </c>
      <c r="E14911">
        <v>0</v>
      </c>
    </row>
    <row r="14912" spans="1:5" x14ac:dyDescent="0.3">
      <c r="A14912">
        <v>225688</v>
      </c>
      <c r="B14912">
        <v>3</v>
      </c>
      <c r="C14912">
        <v>0</v>
      </c>
      <c r="D14912">
        <v>0</v>
      </c>
      <c r="E14912">
        <v>0</v>
      </c>
    </row>
    <row r="14913" spans="1:5" x14ac:dyDescent="0.3">
      <c r="A14913">
        <v>133264</v>
      </c>
      <c r="B14913">
        <v>1</v>
      </c>
      <c r="C14913">
        <v>0</v>
      </c>
      <c r="D14913">
        <v>0</v>
      </c>
      <c r="E14913">
        <v>0</v>
      </c>
    </row>
    <row r="14914" spans="1:5" x14ac:dyDescent="0.3">
      <c r="A14914">
        <v>133804</v>
      </c>
      <c r="B14914">
        <v>3</v>
      </c>
      <c r="C14914">
        <v>0</v>
      </c>
      <c r="D14914">
        <v>0</v>
      </c>
      <c r="E14914">
        <v>0</v>
      </c>
    </row>
    <row r="14915" spans="1:5" x14ac:dyDescent="0.3">
      <c r="A14915">
        <v>154824</v>
      </c>
      <c r="B14915">
        <v>3</v>
      </c>
      <c r="C14915">
        <v>0</v>
      </c>
      <c r="D14915">
        <v>0</v>
      </c>
      <c r="E14915">
        <v>0</v>
      </c>
    </row>
    <row r="14916" spans="1:5" x14ac:dyDescent="0.3">
      <c r="A14916">
        <v>151764</v>
      </c>
      <c r="B14916">
        <v>2</v>
      </c>
      <c r="C14916">
        <v>0</v>
      </c>
      <c r="D14916">
        <v>0</v>
      </c>
      <c r="E14916">
        <v>0</v>
      </c>
    </row>
    <row r="14917" spans="1:5" x14ac:dyDescent="0.3">
      <c r="A14917">
        <v>225616</v>
      </c>
      <c r="B14917">
        <v>21</v>
      </c>
      <c r="C14917">
        <v>0</v>
      </c>
      <c r="D14917">
        <v>0</v>
      </c>
      <c r="E14917">
        <v>0</v>
      </c>
    </row>
    <row r="14918" spans="1:5" x14ac:dyDescent="0.3">
      <c r="A14918">
        <v>36932</v>
      </c>
      <c r="B14918">
        <v>2</v>
      </c>
      <c r="C14918">
        <v>0</v>
      </c>
      <c r="D14918">
        <v>0</v>
      </c>
      <c r="E14918">
        <v>0</v>
      </c>
    </row>
    <row r="14919" spans="1:5" x14ac:dyDescent="0.3">
      <c r="A14919">
        <v>151388</v>
      </c>
      <c r="B14919">
        <v>14</v>
      </c>
      <c r="C14919">
        <v>0</v>
      </c>
      <c r="D14919">
        <v>0</v>
      </c>
      <c r="E14919">
        <v>0</v>
      </c>
    </row>
    <row r="14920" spans="1:5" x14ac:dyDescent="0.3">
      <c r="A14920">
        <v>225344</v>
      </c>
      <c r="B14920">
        <v>6</v>
      </c>
      <c r="C14920">
        <v>0</v>
      </c>
      <c r="D14920">
        <v>0</v>
      </c>
      <c r="E14920">
        <v>0</v>
      </c>
    </row>
    <row r="14921" spans="1:5" x14ac:dyDescent="0.3">
      <c r="A14921">
        <v>196168</v>
      </c>
      <c r="B14921">
        <v>1</v>
      </c>
      <c r="C14921">
        <v>0</v>
      </c>
      <c r="D14921">
        <v>0</v>
      </c>
      <c r="E14921">
        <v>0</v>
      </c>
    </row>
    <row r="14922" spans="1:5" x14ac:dyDescent="0.3">
      <c r="A14922">
        <v>142576</v>
      </c>
      <c r="B14922">
        <v>2</v>
      </c>
      <c r="C14922">
        <v>0</v>
      </c>
      <c r="D14922">
        <v>0</v>
      </c>
      <c r="E14922">
        <v>0</v>
      </c>
    </row>
    <row r="14923" spans="1:5" x14ac:dyDescent="0.3">
      <c r="A14923">
        <v>178524</v>
      </c>
      <c r="B14923">
        <v>1</v>
      </c>
      <c r="C14923">
        <v>0</v>
      </c>
      <c r="D14923">
        <v>0</v>
      </c>
      <c r="E14923">
        <v>0</v>
      </c>
    </row>
    <row r="14924" spans="1:5" x14ac:dyDescent="0.3">
      <c r="A14924">
        <v>225076</v>
      </c>
      <c r="B14924">
        <v>3</v>
      </c>
      <c r="C14924">
        <v>0</v>
      </c>
      <c r="D14924">
        <v>0</v>
      </c>
      <c r="E14924">
        <v>0</v>
      </c>
    </row>
    <row r="14925" spans="1:5" x14ac:dyDescent="0.3">
      <c r="A14925">
        <v>149856</v>
      </c>
      <c r="B14925">
        <v>9</v>
      </c>
      <c r="C14925">
        <v>0</v>
      </c>
      <c r="D14925">
        <v>0</v>
      </c>
      <c r="E14925">
        <v>0</v>
      </c>
    </row>
    <row r="14926" spans="1:5" x14ac:dyDescent="0.3">
      <c r="A14926">
        <v>182024</v>
      </c>
      <c r="B14926">
        <v>2</v>
      </c>
      <c r="C14926">
        <v>0</v>
      </c>
      <c r="D14926">
        <v>0</v>
      </c>
      <c r="E14926">
        <v>0</v>
      </c>
    </row>
    <row r="14927" spans="1:5" x14ac:dyDescent="0.3">
      <c r="A14927">
        <v>209096</v>
      </c>
      <c r="B14927">
        <v>13</v>
      </c>
      <c r="C14927">
        <v>0</v>
      </c>
      <c r="D14927">
        <v>0</v>
      </c>
      <c r="E14927">
        <v>0</v>
      </c>
    </row>
    <row r="14928" spans="1:5" x14ac:dyDescent="0.3">
      <c r="A14928">
        <v>155640</v>
      </c>
      <c r="B14928">
        <v>2</v>
      </c>
      <c r="C14928">
        <v>0</v>
      </c>
      <c r="D14928">
        <v>0</v>
      </c>
      <c r="E14928">
        <v>0</v>
      </c>
    </row>
    <row r="14929" spans="1:5" x14ac:dyDescent="0.3">
      <c r="A14929">
        <v>224460</v>
      </c>
      <c r="B14929">
        <v>9</v>
      </c>
      <c r="C14929">
        <v>0</v>
      </c>
      <c r="D14929">
        <v>0</v>
      </c>
      <c r="E14929">
        <v>0</v>
      </c>
    </row>
    <row r="14930" spans="1:5" x14ac:dyDescent="0.3">
      <c r="A14930">
        <v>179440</v>
      </c>
      <c r="B14930">
        <v>2</v>
      </c>
      <c r="C14930">
        <v>0</v>
      </c>
      <c r="D14930">
        <v>0</v>
      </c>
      <c r="E14930">
        <v>0</v>
      </c>
    </row>
    <row r="14931" spans="1:5" x14ac:dyDescent="0.3">
      <c r="A14931">
        <v>152376</v>
      </c>
      <c r="B14931">
        <v>5</v>
      </c>
      <c r="C14931">
        <v>0</v>
      </c>
      <c r="D14931">
        <v>0</v>
      </c>
      <c r="E14931">
        <v>0</v>
      </c>
    </row>
    <row r="14932" spans="1:5" x14ac:dyDescent="0.3">
      <c r="A14932">
        <v>158088</v>
      </c>
      <c r="B14932">
        <v>1</v>
      </c>
      <c r="C14932">
        <v>0</v>
      </c>
      <c r="D14932">
        <v>0</v>
      </c>
      <c r="E14932">
        <v>0</v>
      </c>
    </row>
    <row r="14933" spans="1:5" x14ac:dyDescent="0.3">
      <c r="A14933">
        <v>223920</v>
      </c>
      <c r="B14933">
        <v>2</v>
      </c>
      <c r="C14933">
        <v>0</v>
      </c>
      <c r="D14933">
        <v>0</v>
      </c>
      <c r="E14933">
        <v>0</v>
      </c>
    </row>
    <row r="14934" spans="1:5" x14ac:dyDescent="0.3">
      <c r="A14934">
        <v>189712</v>
      </c>
      <c r="B14934">
        <v>1</v>
      </c>
      <c r="C14934">
        <v>0</v>
      </c>
      <c r="D14934">
        <v>0</v>
      </c>
      <c r="E14934">
        <v>0</v>
      </c>
    </row>
    <row r="14935" spans="1:5" x14ac:dyDescent="0.3">
      <c r="A14935">
        <v>65252</v>
      </c>
      <c r="B14935">
        <v>6</v>
      </c>
      <c r="C14935">
        <v>0</v>
      </c>
      <c r="D14935">
        <v>0</v>
      </c>
      <c r="E14935">
        <v>0</v>
      </c>
    </row>
    <row r="14936" spans="1:5" x14ac:dyDescent="0.3">
      <c r="A14936">
        <v>212700</v>
      </c>
      <c r="B14936">
        <v>11</v>
      </c>
      <c r="C14936">
        <v>0</v>
      </c>
      <c r="D14936">
        <v>0</v>
      </c>
      <c r="E14936">
        <v>0</v>
      </c>
    </row>
    <row r="14937" spans="1:5" x14ac:dyDescent="0.3">
      <c r="A14937">
        <v>223648</v>
      </c>
      <c r="B14937">
        <v>38</v>
      </c>
      <c r="C14937">
        <v>0</v>
      </c>
      <c r="D14937">
        <v>0</v>
      </c>
      <c r="E14937">
        <v>0</v>
      </c>
    </row>
    <row r="14938" spans="1:5" x14ac:dyDescent="0.3">
      <c r="A14938">
        <v>197428</v>
      </c>
      <c r="B14938">
        <v>15</v>
      </c>
      <c r="C14938">
        <v>0</v>
      </c>
      <c r="D14938">
        <v>0</v>
      </c>
      <c r="E14938">
        <v>0</v>
      </c>
    </row>
    <row r="14939" spans="1:5" x14ac:dyDescent="0.3">
      <c r="A14939">
        <v>223512</v>
      </c>
      <c r="B14939">
        <v>14</v>
      </c>
      <c r="C14939">
        <v>0</v>
      </c>
      <c r="D14939">
        <v>0</v>
      </c>
      <c r="E14939">
        <v>0</v>
      </c>
    </row>
    <row r="14940" spans="1:5" x14ac:dyDescent="0.3">
      <c r="A14940">
        <v>145232</v>
      </c>
      <c r="B14940">
        <v>1</v>
      </c>
      <c r="C14940">
        <v>0</v>
      </c>
      <c r="D14940">
        <v>0</v>
      </c>
      <c r="E14940">
        <v>0</v>
      </c>
    </row>
    <row r="14941" spans="1:5" x14ac:dyDescent="0.3">
      <c r="A14941">
        <v>223440</v>
      </c>
      <c r="B14941">
        <v>6</v>
      </c>
      <c r="C14941">
        <v>0</v>
      </c>
      <c r="D14941">
        <v>0</v>
      </c>
      <c r="E14941">
        <v>0</v>
      </c>
    </row>
    <row r="14942" spans="1:5" x14ac:dyDescent="0.3">
      <c r="A14942">
        <v>223376</v>
      </c>
      <c r="B14942">
        <v>168</v>
      </c>
      <c r="C14942">
        <v>0</v>
      </c>
      <c r="D14942">
        <v>0</v>
      </c>
      <c r="E14942">
        <v>0</v>
      </c>
    </row>
    <row r="14943" spans="1:5" x14ac:dyDescent="0.3">
      <c r="A14943">
        <v>181616</v>
      </c>
      <c r="B14943">
        <v>8</v>
      </c>
      <c r="C14943">
        <v>0</v>
      </c>
      <c r="D14943">
        <v>0</v>
      </c>
      <c r="E14943">
        <v>0</v>
      </c>
    </row>
    <row r="14944" spans="1:5" x14ac:dyDescent="0.3">
      <c r="A14944">
        <v>223240</v>
      </c>
      <c r="B14944">
        <v>3</v>
      </c>
      <c r="C14944">
        <v>0</v>
      </c>
      <c r="D14944">
        <v>0</v>
      </c>
      <c r="E14944">
        <v>0</v>
      </c>
    </row>
    <row r="14945" spans="1:5" x14ac:dyDescent="0.3">
      <c r="A14945">
        <v>223168</v>
      </c>
      <c r="B14945">
        <v>30</v>
      </c>
      <c r="C14945">
        <v>0</v>
      </c>
      <c r="D14945">
        <v>0</v>
      </c>
      <c r="E14945">
        <v>0</v>
      </c>
    </row>
    <row r="14946" spans="1:5" x14ac:dyDescent="0.3">
      <c r="A14946">
        <v>159036</v>
      </c>
      <c r="B14946">
        <v>9</v>
      </c>
      <c r="C14946">
        <v>0</v>
      </c>
      <c r="D14946">
        <v>0</v>
      </c>
      <c r="E14946">
        <v>0</v>
      </c>
    </row>
    <row r="14947" spans="1:5" x14ac:dyDescent="0.3">
      <c r="A14947">
        <v>213856</v>
      </c>
      <c r="B14947">
        <v>6</v>
      </c>
      <c r="C14947">
        <v>0</v>
      </c>
      <c r="D14947">
        <v>0</v>
      </c>
      <c r="E14947">
        <v>0</v>
      </c>
    </row>
    <row r="14948" spans="1:5" x14ac:dyDescent="0.3">
      <c r="A14948">
        <v>166420</v>
      </c>
      <c r="B14948">
        <v>3</v>
      </c>
      <c r="C14948">
        <v>0</v>
      </c>
      <c r="D14948">
        <v>0</v>
      </c>
      <c r="E14948">
        <v>0</v>
      </c>
    </row>
    <row r="14949" spans="1:5" x14ac:dyDescent="0.3">
      <c r="A14949">
        <v>155368</v>
      </c>
      <c r="B14949">
        <v>46</v>
      </c>
      <c r="C14949">
        <v>0</v>
      </c>
      <c r="D14949">
        <v>0</v>
      </c>
      <c r="E14949">
        <v>0</v>
      </c>
    </row>
    <row r="14950" spans="1:5" x14ac:dyDescent="0.3">
      <c r="A14950">
        <v>222624</v>
      </c>
      <c r="B14950">
        <v>3</v>
      </c>
      <c r="C14950">
        <v>0</v>
      </c>
      <c r="D14950">
        <v>0</v>
      </c>
      <c r="E14950">
        <v>0</v>
      </c>
    </row>
    <row r="14951" spans="1:5" x14ac:dyDescent="0.3">
      <c r="A14951">
        <v>222556</v>
      </c>
      <c r="B14951">
        <v>12</v>
      </c>
      <c r="C14951">
        <v>0</v>
      </c>
      <c r="D14951">
        <v>0</v>
      </c>
      <c r="E14951">
        <v>0</v>
      </c>
    </row>
    <row r="14952" spans="1:5" x14ac:dyDescent="0.3">
      <c r="A14952">
        <v>152648</v>
      </c>
      <c r="B14952">
        <v>5</v>
      </c>
      <c r="C14952">
        <v>0</v>
      </c>
      <c r="D14952">
        <v>0</v>
      </c>
      <c r="E14952">
        <v>0</v>
      </c>
    </row>
    <row r="14953" spans="1:5" x14ac:dyDescent="0.3">
      <c r="A14953">
        <v>211200</v>
      </c>
      <c r="B14953">
        <v>2</v>
      </c>
      <c r="C14953">
        <v>0</v>
      </c>
      <c r="D14953">
        <v>0</v>
      </c>
      <c r="E14953">
        <v>0</v>
      </c>
    </row>
    <row r="14954" spans="1:5" x14ac:dyDescent="0.3">
      <c r="A14954">
        <v>218344</v>
      </c>
      <c r="B14954">
        <v>19</v>
      </c>
      <c r="C14954">
        <v>0</v>
      </c>
      <c r="D14954">
        <v>0</v>
      </c>
      <c r="E14954">
        <v>0</v>
      </c>
    </row>
    <row r="14955" spans="1:5" x14ac:dyDescent="0.3">
      <c r="A14955">
        <v>51548</v>
      </c>
      <c r="B14955">
        <v>11</v>
      </c>
      <c r="C14955">
        <v>0</v>
      </c>
      <c r="D14955">
        <v>0</v>
      </c>
      <c r="E14955">
        <v>0</v>
      </c>
    </row>
    <row r="14956" spans="1:5" x14ac:dyDescent="0.3">
      <c r="A14956">
        <v>222284</v>
      </c>
      <c r="B14956">
        <v>15</v>
      </c>
      <c r="C14956">
        <v>0</v>
      </c>
      <c r="D14956">
        <v>0</v>
      </c>
      <c r="E14956">
        <v>0</v>
      </c>
    </row>
    <row r="14957" spans="1:5" x14ac:dyDescent="0.3">
      <c r="A14957">
        <v>208752</v>
      </c>
      <c r="B14957">
        <v>47</v>
      </c>
      <c r="C14957">
        <v>0</v>
      </c>
      <c r="D14957">
        <v>0</v>
      </c>
      <c r="E14957">
        <v>0</v>
      </c>
    </row>
    <row r="14958" spans="1:5" x14ac:dyDescent="0.3">
      <c r="A14958">
        <v>195388</v>
      </c>
      <c r="B14958">
        <v>4</v>
      </c>
      <c r="C14958">
        <v>0</v>
      </c>
      <c r="D14958">
        <v>0</v>
      </c>
      <c r="E14958">
        <v>0</v>
      </c>
    </row>
    <row r="14959" spans="1:5" x14ac:dyDescent="0.3">
      <c r="A14959">
        <v>222084</v>
      </c>
      <c r="B14959">
        <v>12</v>
      </c>
      <c r="C14959">
        <v>0</v>
      </c>
      <c r="D14959">
        <v>0</v>
      </c>
      <c r="E14959">
        <v>0</v>
      </c>
    </row>
    <row r="14960" spans="1:5" x14ac:dyDescent="0.3">
      <c r="A14960">
        <v>121024</v>
      </c>
      <c r="B14960">
        <v>3</v>
      </c>
      <c r="C14960">
        <v>0</v>
      </c>
      <c r="D14960">
        <v>0</v>
      </c>
      <c r="E14960">
        <v>0</v>
      </c>
    </row>
    <row r="14961" spans="1:5" x14ac:dyDescent="0.3">
      <c r="A14961">
        <v>193584</v>
      </c>
      <c r="B14961">
        <v>1</v>
      </c>
      <c r="C14961">
        <v>0</v>
      </c>
      <c r="D14961">
        <v>0</v>
      </c>
      <c r="E14961">
        <v>0</v>
      </c>
    </row>
    <row r="14962" spans="1:5" x14ac:dyDescent="0.3">
      <c r="A14962">
        <v>130744</v>
      </c>
      <c r="B14962">
        <v>9</v>
      </c>
      <c r="C14962">
        <v>0</v>
      </c>
      <c r="D14962">
        <v>0</v>
      </c>
      <c r="E14962">
        <v>0</v>
      </c>
    </row>
    <row r="14963" spans="1:5" x14ac:dyDescent="0.3">
      <c r="A14963">
        <v>221908</v>
      </c>
      <c r="B14963">
        <v>5</v>
      </c>
      <c r="C14963">
        <v>0</v>
      </c>
      <c r="D14963">
        <v>0</v>
      </c>
      <c r="E14963">
        <v>0</v>
      </c>
    </row>
    <row r="14964" spans="1:5" x14ac:dyDescent="0.3">
      <c r="A14964">
        <v>119492</v>
      </c>
      <c r="B14964">
        <v>61</v>
      </c>
      <c r="C14964">
        <v>0</v>
      </c>
      <c r="D14964">
        <v>0</v>
      </c>
      <c r="E14964">
        <v>0</v>
      </c>
    </row>
    <row r="14965" spans="1:5" x14ac:dyDescent="0.3">
      <c r="A14965">
        <v>120952</v>
      </c>
      <c r="B14965">
        <v>4</v>
      </c>
      <c r="C14965">
        <v>0</v>
      </c>
      <c r="D14965">
        <v>0</v>
      </c>
      <c r="E14965">
        <v>0</v>
      </c>
    </row>
    <row r="14966" spans="1:5" x14ac:dyDescent="0.3">
      <c r="A14966">
        <v>40296</v>
      </c>
      <c r="B14966">
        <v>22</v>
      </c>
      <c r="C14966">
        <v>0</v>
      </c>
      <c r="D14966">
        <v>0</v>
      </c>
      <c r="E14966">
        <v>0</v>
      </c>
    </row>
    <row r="14967" spans="1:5" x14ac:dyDescent="0.3">
      <c r="A14967">
        <v>105348</v>
      </c>
      <c r="B14967">
        <v>2</v>
      </c>
      <c r="C14967">
        <v>0</v>
      </c>
      <c r="D14967">
        <v>0</v>
      </c>
      <c r="E14967">
        <v>0</v>
      </c>
    </row>
    <row r="14968" spans="1:5" x14ac:dyDescent="0.3">
      <c r="A14968">
        <v>105212</v>
      </c>
      <c r="B14968">
        <v>73</v>
      </c>
      <c r="C14968">
        <v>0</v>
      </c>
      <c r="D14968">
        <v>0</v>
      </c>
      <c r="E14968">
        <v>0</v>
      </c>
    </row>
    <row r="14969" spans="1:5" x14ac:dyDescent="0.3">
      <c r="A14969">
        <v>105076</v>
      </c>
      <c r="B14969">
        <v>3</v>
      </c>
      <c r="C14969">
        <v>0</v>
      </c>
      <c r="D14969">
        <v>0</v>
      </c>
      <c r="E14969">
        <v>0</v>
      </c>
    </row>
    <row r="14970" spans="1:5" x14ac:dyDescent="0.3">
      <c r="A14970">
        <v>104972</v>
      </c>
      <c r="B14970">
        <v>3</v>
      </c>
      <c r="C14970">
        <v>0</v>
      </c>
      <c r="D14970">
        <v>0</v>
      </c>
      <c r="E14970">
        <v>0</v>
      </c>
    </row>
    <row r="14971" spans="1:5" x14ac:dyDescent="0.3">
      <c r="A14971">
        <v>104940</v>
      </c>
      <c r="B14971">
        <v>2</v>
      </c>
      <c r="C14971">
        <v>0</v>
      </c>
      <c r="D14971">
        <v>0</v>
      </c>
      <c r="E14971">
        <v>0</v>
      </c>
    </row>
    <row r="14972" spans="1:5" x14ac:dyDescent="0.3">
      <c r="A14972">
        <v>70932</v>
      </c>
      <c r="B14972">
        <v>1</v>
      </c>
      <c r="C14972">
        <v>0</v>
      </c>
      <c r="D14972">
        <v>0</v>
      </c>
      <c r="E14972">
        <v>0</v>
      </c>
    </row>
    <row r="14973" spans="1:5" x14ac:dyDescent="0.3">
      <c r="A14973">
        <v>94024</v>
      </c>
      <c r="B14973">
        <v>3</v>
      </c>
      <c r="C14973">
        <v>0</v>
      </c>
      <c r="D14973">
        <v>0</v>
      </c>
      <c r="E14973">
        <v>0</v>
      </c>
    </row>
    <row r="14974" spans="1:5" x14ac:dyDescent="0.3">
      <c r="A14974">
        <v>103816</v>
      </c>
      <c r="B14974">
        <v>9</v>
      </c>
      <c r="C14974">
        <v>0</v>
      </c>
      <c r="D14974">
        <v>0</v>
      </c>
      <c r="E14974">
        <v>0</v>
      </c>
    </row>
    <row r="14975" spans="1:5" x14ac:dyDescent="0.3">
      <c r="A14975">
        <v>57504</v>
      </c>
      <c r="B14975">
        <v>3</v>
      </c>
      <c r="C14975">
        <v>0</v>
      </c>
      <c r="D14975">
        <v>0</v>
      </c>
      <c r="E14975">
        <v>0</v>
      </c>
    </row>
    <row r="14976" spans="1:5" x14ac:dyDescent="0.3">
      <c r="A14976">
        <v>74296</v>
      </c>
      <c r="B14976">
        <v>2</v>
      </c>
      <c r="C14976">
        <v>0</v>
      </c>
      <c r="D14976">
        <v>0</v>
      </c>
      <c r="E14976">
        <v>0</v>
      </c>
    </row>
    <row r="14977" spans="1:5" x14ac:dyDescent="0.3">
      <c r="A14977">
        <v>99328</v>
      </c>
      <c r="B14977">
        <v>12</v>
      </c>
      <c r="C14977">
        <v>0</v>
      </c>
      <c r="D14977">
        <v>0</v>
      </c>
      <c r="E14977">
        <v>0</v>
      </c>
    </row>
    <row r="14978" spans="1:5" x14ac:dyDescent="0.3">
      <c r="A14978">
        <v>103680</v>
      </c>
      <c r="B14978">
        <v>13</v>
      </c>
      <c r="C14978">
        <v>0</v>
      </c>
      <c r="D14978">
        <v>0</v>
      </c>
      <c r="E14978">
        <v>0</v>
      </c>
    </row>
    <row r="14979" spans="1:5" x14ac:dyDescent="0.3">
      <c r="A14979">
        <v>90420</v>
      </c>
      <c r="B14979">
        <v>9</v>
      </c>
      <c r="C14979">
        <v>0</v>
      </c>
      <c r="D14979">
        <v>0</v>
      </c>
      <c r="E14979">
        <v>0</v>
      </c>
    </row>
    <row r="14980" spans="1:5" x14ac:dyDescent="0.3">
      <c r="A14980">
        <v>102660</v>
      </c>
      <c r="B14980">
        <v>11</v>
      </c>
      <c r="C14980">
        <v>0</v>
      </c>
      <c r="D14980">
        <v>0</v>
      </c>
      <c r="E14980">
        <v>0</v>
      </c>
    </row>
    <row r="14981" spans="1:5" x14ac:dyDescent="0.3">
      <c r="A14981">
        <v>24108</v>
      </c>
      <c r="B14981">
        <v>20</v>
      </c>
      <c r="C14981">
        <v>0</v>
      </c>
      <c r="D14981">
        <v>0</v>
      </c>
      <c r="E14981">
        <v>0</v>
      </c>
    </row>
    <row r="14982" spans="1:5" x14ac:dyDescent="0.3">
      <c r="A14982">
        <v>56380</v>
      </c>
      <c r="B14982">
        <v>3</v>
      </c>
      <c r="C14982">
        <v>0</v>
      </c>
      <c r="D14982">
        <v>0</v>
      </c>
      <c r="E14982">
        <v>0</v>
      </c>
    </row>
    <row r="14983" spans="1:5" x14ac:dyDescent="0.3">
      <c r="A14983">
        <v>102284</v>
      </c>
      <c r="B14983">
        <v>10</v>
      </c>
      <c r="C14983">
        <v>0</v>
      </c>
      <c r="D14983">
        <v>0</v>
      </c>
      <c r="E14983">
        <v>0</v>
      </c>
    </row>
    <row r="14984" spans="1:5" x14ac:dyDescent="0.3">
      <c r="A14984">
        <v>56140</v>
      </c>
      <c r="B14984">
        <v>4</v>
      </c>
      <c r="C14984">
        <v>0</v>
      </c>
      <c r="D14984">
        <v>0</v>
      </c>
      <c r="E14984">
        <v>0</v>
      </c>
    </row>
    <row r="14985" spans="1:5" x14ac:dyDescent="0.3">
      <c r="A14985">
        <v>64912</v>
      </c>
      <c r="B14985">
        <v>29</v>
      </c>
      <c r="C14985">
        <v>0</v>
      </c>
      <c r="D14985">
        <v>0</v>
      </c>
      <c r="E14985">
        <v>0</v>
      </c>
    </row>
    <row r="14986" spans="1:5" x14ac:dyDescent="0.3">
      <c r="A14986">
        <v>44004</v>
      </c>
      <c r="B14986">
        <v>56</v>
      </c>
      <c r="C14986">
        <v>0</v>
      </c>
      <c r="D14986">
        <v>0</v>
      </c>
      <c r="E14986">
        <v>0</v>
      </c>
    </row>
    <row r="14987" spans="1:5" x14ac:dyDescent="0.3">
      <c r="A14987">
        <v>74024</v>
      </c>
      <c r="B14987">
        <v>10</v>
      </c>
      <c r="C14987">
        <v>0</v>
      </c>
      <c r="D14987">
        <v>0</v>
      </c>
      <c r="E14987">
        <v>0</v>
      </c>
    </row>
    <row r="14988" spans="1:5" x14ac:dyDescent="0.3">
      <c r="A14988">
        <v>99056</v>
      </c>
      <c r="B14988">
        <v>4</v>
      </c>
      <c r="C14988">
        <v>0</v>
      </c>
      <c r="D14988">
        <v>0</v>
      </c>
      <c r="E14988">
        <v>0</v>
      </c>
    </row>
    <row r="14989" spans="1:5" x14ac:dyDescent="0.3">
      <c r="A14989">
        <v>102044</v>
      </c>
      <c r="B14989">
        <v>3</v>
      </c>
      <c r="C14989">
        <v>0</v>
      </c>
      <c r="D14989">
        <v>0</v>
      </c>
      <c r="E14989">
        <v>0</v>
      </c>
    </row>
    <row r="14990" spans="1:5" x14ac:dyDescent="0.3">
      <c r="A14990">
        <v>101640</v>
      </c>
      <c r="B14990">
        <v>6</v>
      </c>
      <c r="C14990">
        <v>0</v>
      </c>
      <c r="D14990">
        <v>0</v>
      </c>
      <c r="E14990">
        <v>0</v>
      </c>
    </row>
    <row r="14991" spans="1:5" x14ac:dyDescent="0.3">
      <c r="A14991">
        <v>101504</v>
      </c>
      <c r="B14991">
        <v>8</v>
      </c>
      <c r="C14991">
        <v>0</v>
      </c>
      <c r="D14991">
        <v>0</v>
      </c>
      <c r="E14991">
        <v>0</v>
      </c>
    </row>
    <row r="14992" spans="1:5" x14ac:dyDescent="0.3">
      <c r="A14992">
        <v>101368</v>
      </c>
      <c r="B14992">
        <v>8</v>
      </c>
      <c r="C14992">
        <v>0</v>
      </c>
      <c r="D14992">
        <v>0</v>
      </c>
      <c r="E14992">
        <v>0</v>
      </c>
    </row>
    <row r="14993" spans="1:5" x14ac:dyDescent="0.3">
      <c r="A14993">
        <v>101232</v>
      </c>
      <c r="B14993">
        <v>46</v>
      </c>
      <c r="C14993">
        <v>0</v>
      </c>
      <c r="D14993">
        <v>0</v>
      </c>
      <c r="E14993">
        <v>0</v>
      </c>
    </row>
    <row r="14994" spans="1:5" x14ac:dyDescent="0.3">
      <c r="A14994">
        <v>86952</v>
      </c>
      <c r="B14994">
        <v>7</v>
      </c>
      <c r="C14994">
        <v>0</v>
      </c>
      <c r="D14994">
        <v>0</v>
      </c>
      <c r="E14994">
        <v>0</v>
      </c>
    </row>
    <row r="14995" spans="1:5" x14ac:dyDescent="0.3">
      <c r="A14995">
        <v>98004</v>
      </c>
      <c r="B14995">
        <v>8</v>
      </c>
      <c r="C14995">
        <v>0</v>
      </c>
      <c r="D14995">
        <v>0</v>
      </c>
      <c r="E14995">
        <v>0</v>
      </c>
    </row>
    <row r="14996" spans="1:5" x14ac:dyDescent="0.3">
      <c r="A14996">
        <v>83172</v>
      </c>
      <c r="B14996">
        <v>1</v>
      </c>
      <c r="C14996">
        <v>0</v>
      </c>
      <c r="D14996">
        <v>0</v>
      </c>
      <c r="E14996">
        <v>0</v>
      </c>
    </row>
    <row r="14997" spans="1:5" x14ac:dyDescent="0.3">
      <c r="A14997">
        <v>92420</v>
      </c>
      <c r="B14997">
        <v>13</v>
      </c>
      <c r="C14997">
        <v>0</v>
      </c>
      <c r="D14997">
        <v>0</v>
      </c>
      <c r="E14997">
        <v>0</v>
      </c>
    </row>
    <row r="14998" spans="1:5" x14ac:dyDescent="0.3">
      <c r="A14998">
        <v>97764</v>
      </c>
      <c r="B14998">
        <v>1</v>
      </c>
      <c r="C14998">
        <v>0</v>
      </c>
      <c r="D14998">
        <v>0</v>
      </c>
      <c r="E14998">
        <v>0</v>
      </c>
    </row>
    <row r="14999" spans="1:5" x14ac:dyDescent="0.3">
      <c r="A14999">
        <v>53828</v>
      </c>
      <c r="B14999">
        <v>6</v>
      </c>
      <c r="C14999">
        <v>0</v>
      </c>
      <c r="D14999">
        <v>0</v>
      </c>
      <c r="E14999">
        <v>0</v>
      </c>
    </row>
    <row r="15000" spans="1:5" x14ac:dyDescent="0.3">
      <c r="A15000">
        <v>101096</v>
      </c>
      <c r="B15000">
        <v>2</v>
      </c>
      <c r="C15000">
        <v>0</v>
      </c>
      <c r="D15000">
        <v>0</v>
      </c>
      <c r="E15000">
        <v>0</v>
      </c>
    </row>
    <row r="15001" spans="1:5" x14ac:dyDescent="0.3">
      <c r="A15001">
        <v>26900</v>
      </c>
      <c r="B15001">
        <v>20</v>
      </c>
      <c r="C15001">
        <v>0</v>
      </c>
      <c r="D15001">
        <v>0</v>
      </c>
      <c r="E15001">
        <v>0</v>
      </c>
    </row>
    <row r="15002" spans="1:5" x14ac:dyDescent="0.3">
      <c r="A15002">
        <v>101024</v>
      </c>
      <c r="B15002">
        <v>2</v>
      </c>
      <c r="C15002">
        <v>0</v>
      </c>
      <c r="D15002">
        <v>0</v>
      </c>
      <c r="E15002">
        <v>0</v>
      </c>
    </row>
    <row r="15003" spans="1:5" x14ac:dyDescent="0.3">
      <c r="A15003">
        <v>23432</v>
      </c>
      <c r="B15003">
        <v>16</v>
      </c>
      <c r="C15003">
        <v>0</v>
      </c>
      <c r="D15003">
        <v>0</v>
      </c>
      <c r="E15003">
        <v>0</v>
      </c>
    </row>
    <row r="15004" spans="1:5" x14ac:dyDescent="0.3">
      <c r="A15004">
        <v>64776</v>
      </c>
      <c r="B15004">
        <v>2</v>
      </c>
      <c r="C15004">
        <v>0</v>
      </c>
      <c r="D15004">
        <v>0</v>
      </c>
      <c r="E15004">
        <v>0</v>
      </c>
    </row>
    <row r="15005" spans="1:5" x14ac:dyDescent="0.3">
      <c r="A15005">
        <v>68516</v>
      </c>
      <c r="B15005">
        <v>15</v>
      </c>
      <c r="C15005">
        <v>0</v>
      </c>
      <c r="D15005">
        <v>0</v>
      </c>
      <c r="E15005">
        <v>0</v>
      </c>
    </row>
    <row r="15006" spans="1:5" x14ac:dyDescent="0.3">
      <c r="A15006">
        <v>100484</v>
      </c>
      <c r="B15006">
        <v>4</v>
      </c>
      <c r="C15006">
        <v>0</v>
      </c>
      <c r="D15006">
        <v>0</v>
      </c>
      <c r="E15006">
        <v>0</v>
      </c>
    </row>
    <row r="15007" spans="1:5" x14ac:dyDescent="0.3">
      <c r="A15007">
        <v>94568</v>
      </c>
      <c r="B15007">
        <v>4</v>
      </c>
      <c r="C15007">
        <v>0</v>
      </c>
      <c r="D15007">
        <v>0</v>
      </c>
      <c r="E15007">
        <v>0</v>
      </c>
    </row>
    <row r="15008" spans="1:5" x14ac:dyDescent="0.3">
      <c r="A15008">
        <v>25264</v>
      </c>
      <c r="B15008">
        <v>22</v>
      </c>
      <c r="C15008">
        <v>0</v>
      </c>
      <c r="D15008">
        <v>0</v>
      </c>
      <c r="E15008">
        <v>0</v>
      </c>
    </row>
    <row r="15009" spans="1:5" x14ac:dyDescent="0.3">
      <c r="A15009">
        <v>89536</v>
      </c>
      <c r="B15009">
        <v>2</v>
      </c>
      <c r="C15009">
        <v>0</v>
      </c>
      <c r="D15009">
        <v>0</v>
      </c>
      <c r="E15009">
        <v>0</v>
      </c>
    </row>
    <row r="15010" spans="1:5" x14ac:dyDescent="0.3">
      <c r="A15010">
        <v>55328</v>
      </c>
      <c r="B15010">
        <v>22</v>
      </c>
      <c r="C15010">
        <v>0</v>
      </c>
      <c r="D15010">
        <v>0</v>
      </c>
      <c r="E15010">
        <v>0</v>
      </c>
    </row>
    <row r="15011" spans="1:5" x14ac:dyDescent="0.3">
      <c r="A15011">
        <v>100180</v>
      </c>
      <c r="B15011">
        <v>2</v>
      </c>
      <c r="C15011">
        <v>0</v>
      </c>
      <c r="D15011">
        <v>0</v>
      </c>
      <c r="E15011">
        <v>0</v>
      </c>
    </row>
    <row r="15012" spans="1:5" x14ac:dyDescent="0.3">
      <c r="A15012">
        <v>92120</v>
      </c>
      <c r="B15012">
        <v>2</v>
      </c>
      <c r="C15012">
        <v>0</v>
      </c>
      <c r="D15012">
        <v>0</v>
      </c>
      <c r="E15012">
        <v>0</v>
      </c>
    </row>
    <row r="15013" spans="1:5" x14ac:dyDescent="0.3">
      <c r="A15013">
        <v>64640</v>
      </c>
      <c r="B15013">
        <v>1</v>
      </c>
      <c r="C15013">
        <v>0</v>
      </c>
      <c r="D15013">
        <v>0</v>
      </c>
      <c r="E15013">
        <v>0</v>
      </c>
    </row>
    <row r="15014" spans="1:5" x14ac:dyDescent="0.3">
      <c r="A15014">
        <v>100140</v>
      </c>
      <c r="B15014">
        <v>6</v>
      </c>
      <c r="C15014">
        <v>0</v>
      </c>
      <c r="D15014">
        <v>0</v>
      </c>
      <c r="E15014">
        <v>0</v>
      </c>
    </row>
    <row r="15015" spans="1:5" x14ac:dyDescent="0.3">
      <c r="A15015">
        <v>21964</v>
      </c>
      <c r="B15015">
        <v>70</v>
      </c>
      <c r="C15015">
        <v>0</v>
      </c>
      <c r="D15015">
        <v>0</v>
      </c>
      <c r="E15015">
        <v>0</v>
      </c>
    </row>
    <row r="15016" spans="1:5" x14ac:dyDescent="0.3">
      <c r="A15016">
        <v>57232</v>
      </c>
      <c r="B15016">
        <v>210</v>
      </c>
      <c r="C15016">
        <v>0</v>
      </c>
      <c r="D15016">
        <v>0</v>
      </c>
      <c r="E15016">
        <v>0</v>
      </c>
    </row>
    <row r="15017" spans="1:5" x14ac:dyDescent="0.3">
      <c r="A15017">
        <v>30368</v>
      </c>
      <c r="B15017">
        <v>2</v>
      </c>
      <c r="C15017">
        <v>0</v>
      </c>
      <c r="D15017">
        <v>0</v>
      </c>
      <c r="E15017">
        <v>0</v>
      </c>
    </row>
    <row r="15018" spans="1:5" x14ac:dyDescent="0.3">
      <c r="A15018">
        <v>94296</v>
      </c>
      <c r="B15018">
        <v>37</v>
      </c>
      <c r="C15018">
        <v>0</v>
      </c>
      <c r="D15018">
        <v>0</v>
      </c>
      <c r="E15018">
        <v>0</v>
      </c>
    </row>
    <row r="15019" spans="1:5" x14ac:dyDescent="0.3">
      <c r="A15019">
        <v>100108</v>
      </c>
      <c r="B15019">
        <v>4</v>
      </c>
      <c r="C15019">
        <v>0</v>
      </c>
      <c r="D15019">
        <v>0</v>
      </c>
      <c r="E15019">
        <v>0</v>
      </c>
    </row>
    <row r="15020" spans="1:5" x14ac:dyDescent="0.3">
      <c r="A15020">
        <v>84160</v>
      </c>
      <c r="B15020">
        <v>2</v>
      </c>
      <c r="C15020">
        <v>0</v>
      </c>
      <c r="D15020">
        <v>0</v>
      </c>
      <c r="E15020">
        <v>0</v>
      </c>
    </row>
    <row r="15021" spans="1:5" x14ac:dyDescent="0.3">
      <c r="A15021">
        <v>90284</v>
      </c>
      <c r="B15021">
        <v>6</v>
      </c>
      <c r="C15021">
        <v>0</v>
      </c>
      <c r="D15021">
        <v>0</v>
      </c>
      <c r="E15021">
        <v>0</v>
      </c>
    </row>
    <row r="15022" spans="1:5" x14ac:dyDescent="0.3">
      <c r="A15022">
        <v>25432</v>
      </c>
      <c r="B15022">
        <v>5</v>
      </c>
      <c r="C15022">
        <v>0</v>
      </c>
      <c r="D15022">
        <v>0</v>
      </c>
      <c r="E15022">
        <v>0</v>
      </c>
    </row>
    <row r="15023" spans="1:5" x14ac:dyDescent="0.3">
      <c r="A15023">
        <v>158428</v>
      </c>
      <c r="B15023">
        <v>3</v>
      </c>
      <c r="C15023">
        <v>0</v>
      </c>
      <c r="D15023">
        <v>0</v>
      </c>
      <c r="E15023">
        <v>0</v>
      </c>
    </row>
    <row r="15024" spans="1:5" x14ac:dyDescent="0.3">
      <c r="A15024">
        <v>196480</v>
      </c>
      <c r="B15024">
        <v>4</v>
      </c>
      <c r="C15024">
        <v>0</v>
      </c>
      <c r="D15024">
        <v>0</v>
      </c>
      <c r="E15024">
        <v>0</v>
      </c>
    </row>
    <row r="15025" spans="1:5" x14ac:dyDescent="0.3">
      <c r="A15025">
        <v>83244</v>
      </c>
      <c r="B15025">
        <v>2</v>
      </c>
      <c r="C15025">
        <v>0</v>
      </c>
      <c r="D15025">
        <v>0</v>
      </c>
      <c r="E15025">
        <v>0</v>
      </c>
    </row>
    <row r="15026" spans="1:5" x14ac:dyDescent="0.3">
      <c r="A15026">
        <v>179200</v>
      </c>
      <c r="B15026">
        <v>2</v>
      </c>
      <c r="C15026">
        <v>0</v>
      </c>
      <c r="D15026">
        <v>0</v>
      </c>
      <c r="E15026">
        <v>0</v>
      </c>
    </row>
    <row r="15027" spans="1:5" x14ac:dyDescent="0.3">
      <c r="A15027">
        <v>207564</v>
      </c>
      <c r="B15027">
        <v>2</v>
      </c>
      <c r="C15027">
        <v>0</v>
      </c>
      <c r="D15027">
        <v>0</v>
      </c>
      <c r="E15027">
        <v>0</v>
      </c>
    </row>
    <row r="15028" spans="1:5" x14ac:dyDescent="0.3">
      <c r="A15028">
        <v>206544</v>
      </c>
      <c r="B15028">
        <v>2</v>
      </c>
      <c r="C15028">
        <v>0</v>
      </c>
      <c r="D15028">
        <v>0</v>
      </c>
      <c r="E15028">
        <v>0</v>
      </c>
    </row>
    <row r="15029" spans="1:5" x14ac:dyDescent="0.3">
      <c r="A15029">
        <v>224668</v>
      </c>
      <c r="B15029">
        <v>32</v>
      </c>
      <c r="C15029">
        <v>0</v>
      </c>
      <c r="D15029">
        <v>0</v>
      </c>
      <c r="E15029">
        <v>0</v>
      </c>
    </row>
    <row r="15030" spans="1:5" x14ac:dyDescent="0.3">
      <c r="A15030">
        <v>126532</v>
      </c>
      <c r="B15030">
        <v>1</v>
      </c>
      <c r="C15030">
        <v>0</v>
      </c>
      <c r="D15030">
        <v>0</v>
      </c>
      <c r="E15030">
        <v>0</v>
      </c>
    </row>
    <row r="15031" spans="1:5" x14ac:dyDescent="0.3">
      <c r="A15031">
        <v>210212</v>
      </c>
      <c r="B15031">
        <v>2</v>
      </c>
      <c r="C15031">
        <v>0</v>
      </c>
      <c r="D15031">
        <v>0</v>
      </c>
      <c r="E15031">
        <v>0</v>
      </c>
    </row>
    <row r="15032" spans="1:5" x14ac:dyDescent="0.3">
      <c r="A15032">
        <v>210896</v>
      </c>
      <c r="B15032">
        <v>10</v>
      </c>
      <c r="C15032">
        <v>0</v>
      </c>
      <c r="D15032">
        <v>0</v>
      </c>
      <c r="E15032">
        <v>0</v>
      </c>
    </row>
    <row r="15033" spans="1:5" x14ac:dyDescent="0.3">
      <c r="A15033">
        <v>126804</v>
      </c>
      <c r="B15033">
        <v>3</v>
      </c>
      <c r="C15033">
        <v>0</v>
      </c>
      <c r="D15033">
        <v>0</v>
      </c>
      <c r="E15033">
        <v>0</v>
      </c>
    </row>
    <row r="15034" spans="1:5" x14ac:dyDescent="0.3">
      <c r="A15034">
        <v>199908</v>
      </c>
      <c r="B15034">
        <v>5</v>
      </c>
      <c r="C15034">
        <v>0</v>
      </c>
      <c r="D15034">
        <v>0</v>
      </c>
      <c r="E15034">
        <v>0</v>
      </c>
    </row>
    <row r="15035" spans="1:5" x14ac:dyDescent="0.3">
      <c r="A15035">
        <v>184272</v>
      </c>
      <c r="B15035">
        <v>10</v>
      </c>
      <c r="C15035">
        <v>0</v>
      </c>
      <c r="D15035">
        <v>0</v>
      </c>
      <c r="E15035">
        <v>0</v>
      </c>
    </row>
    <row r="15036" spans="1:5" x14ac:dyDescent="0.3">
      <c r="A15036">
        <v>217732</v>
      </c>
      <c r="B15036">
        <v>56</v>
      </c>
      <c r="C15036">
        <v>0</v>
      </c>
      <c r="D15036">
        <v>0</v>
      </c>
      <c r="E15036">
        <v>0</v>
      </c>
    </row>
    <row r="15037" spans="1:5" x14ac:dyDescent="0.3">
      <c r="A15037">
        <v>52536</v>
      </c>
      <c r="B15037">
        <v>7</v>
      </c>
      <c r="C15037">
        <v>0</v>
      </c>
      <c r="D15037">
        <v>0</v>
      </c>
      <c r="E15037">
        <v>0</v>
      </c>
    </row>
    <row r="15038" spans="1:5" x14ac:dyDescent="0.3">
      <c r="A15038">
        <v>189368</v>
      </c>
      <c r="B15038">
        <v>7</v>
      </c>
      <c r="C15038">
        <v>0</v>
      </c>
      <c r="D15038">
        <v>0</v>
      </c>
      <c r="E15038">
        <v>0</v>
      </c>
    </row>
    <row r="15039" spans="1:5" x14ac:dyDescent="0.3">
      <c r="A15039">
        <v>155096</v>
      </c>
      <c r="B15039">
        <v>94</v>
      </c>
      <c r="C15039">
        <v>0</v>
      </c>
      <c r="D15039">
        <v>0</v>
      </c>
      <c r="E15039">
        <v>0</v>
      </c>
    </row>
    <row r="15040" spans="1:5" x14ac:dyDescent="0.3">
      <c r="A15040">
        <v>41964</v>
      </c>
      <c r="B15040">
        <v>4</v>
      </c>
      <c r="C15040">
        <v>0</v>
      </c>
      <c r="D15040">
        <v>0</v>
      </c>
      <c r="E15040">
        <v>0</v>
      </c>
    </row>
    <row r="15041" spans="1:5" x14ac:dyDescent="0.3">
      <c r="A15041">
        <v>218616</v>
      </c>
      <c r="B15041">
        <v>7</v>
      </c>
      <c r="C15041">
        <v>0</v>
      </c>
      <c r="D15041">
        <v>0</v>
      </c>
      <c r="E15041">
        <v>0</v>
      </c>
    </row>
    <row r="15042" spans="1:5" x14ac:dyDescent="0.3">
      <c r="A15042">
        <v>24860</v>
      </c>
      <c r="B15042">
        <v>5</v>
      </c>
      <c r="C15042">
        <v>0</v>
      </c>
      <c r="D15042">
        <v>0</v>
      </c>
      <c r="E15042">
        <v>0</v>
      </c>
    </row>
    <row r="15043" spans="1:5" x14ac:dyDescent="0.3">
      <c r="A15043">
        <v>118096</v>
      </c>
      <c r="B15043">
        <v>12</v>
      </c>
      <c r="C15043">
        <v>0</v>
      </c>
      <c r="D15043">
        <v>0</v>
      </c>
      <c r="E15043">
        <v>0</v>
      </c>
    </row>
    <row r="15044" spans="1:5" x14ac:dyDescent="0.3">
      <c r="A15044">
        <v>117692</v>
      </c>
      <c r="B15044">
        <v>7</v>
      </c>
      <c r="C15044">
        <v>0</v>
      </c>
      <c r="D15044">
        <v>0</v>
      </c>
      <c r="E15044">
        <v>0</v>
      </c>
    </row>
    <row r="15045" spans="1:5" x14ac:dyDescent="0.3">
      <c r="A15045">
        <v>117348</v>
      </c>
      <c r="B15045">
        <v>7</v>
      </c>
      <c r="C15045">
        <v>0</v>
      </c>
      <c r="D15045">
        <v>0</v>
      </c>
      <c r="E15045">
        <v>0</v>
      </c>
    </row>
    <row r="15046" spans="1:5" x14ac:dyDescent="0.3">
      <c r="A15046">
        <v>117316</v>
      </c>
      <c r="B15046">
        <v>6</v>
      </c>
      <c r="C15046">
        <v>0</v>
      </c>
      <c r="D15046">
        <v>0</v>
      </c>
      <c r="E15046">
        <v>0</v>
      </c>
    </row>
    <row r="15047" spans="1:5" x14ac:dyDescent="0.3">
      <c r="A15047">
        <v>117212</v>
      </c>
      <c r="B15047">
        <v>12</v>
      </c>
      <c r="C15047">
        <v>0</v>
      </c>
      <c r="D15047">
        <v>0</v>
      </c>
      <c r="E15047">
        <v>0</v>
      </c>
    </row>
    <row r="15048" spans="1:5" x14ac:dyDescent="0.3">
      <c r="A15048">
        <v>117076</v>
      </c>
      <c r="B15048">
        <v>5</v>
      </c>
      <c r="C15048">
        <v>0</v>
      </c>
      <c r="D15048">
        <v>0</v>
      </c>
      <c r="E15048">
        <v>0</v>
      </c>
    </row>
    <row r="15049" spans="1:5" x14ac:dyDescent="0.3">
      <c r="A15049">
        <v>116972</v>
      </c>
      <c r="B15049">
        <v>8</v>
      </c>
      <c r="C15049">
        <v>0</v>
      </c>
      <c r="D15049">
        <v>0</v>
      </c>
      <c r="E15049">
        <v>0</v>
      </c>
    </row>
    <row r="15050" spans="1:5" x14ac:dyDescent="0.3">
      <c r="A15050">
        <v>116940</v>
      </c>
      <c r="B15050">
        <v>3</v>
      </c>
      <c r="C15050">
        <v>0</v>
      </c>
      <c r="D15050">
        <v>0</v>
      </c>
      <c r="E15050">
        <v>0</v>
      </c>
    </row>
    <row r="15051" spans="1:5" x14ac:dyDescent="0.3">
      <c r="A15051">
        <v>97964</v>
      </c>
      <c r="B15051">
        <v>11</v>
      </c>
      <c r="C15051">
        <v>0</v>
      </c>
      <c r="D15051">
        <v>0</v>
      </c>
      <c r="E15051">
        <v>0</v>
      </c>
    </row>
    <row r="15052" spans="1:5" x14ac:dyDescent="0.3">
      <c r="A15052">
        <v>90244</v>
      </c>
      <c r="B15052">
        <v>5</v>
      </c>
      <c r="C15052">
        <v>0</v>
      </c>
      <c r="D15052">
        <v>0</v>
      </c>
      <c r="E15052">
        <v>0</v>
      </c>
    </row>
    <row r="15053" spans="1:5" x14ac:dyDescent="0.3">
      <c r="A15053">
        <v>116400</v>
      </c>
      <c r="B15053">
        <v>3</v>
      </c>
      <c r="C15053">
        <v>0</v>
      </c>
      <c r="D15053">
        <v>0</v>
      </c>
      <c r="E15053">
        <v>0</v>
      </c>
    </row>
    <row r="15054" spans="1:5" x14ac:dyDescent="0.3">
      <c r="A15054">
        <v>116128</v>
      </c>
      <c r="B15054">
        <v>3</v>
      </c>
      <c r="C15054">
        <v>0</v>
      </c>
      <c r="D15054">
        <v>0</v>
      </c>
      <c r="E15054">
        <v>0</v>
      </c>
    </row>
    <row r="15055" spans="1:5" x14ac:dyDescent="0.3">
      <c r="A15055">
        <v>116056</v>
      </c>
      <c r="B15055">
        <v>4</v>
      </c>
      <c r="C15055">
        <v>0</v>
      </c>
      <c r="D15055">
        <v>0</v>
      </c>
      <c r="E15055">
        <v>0</v>
      </c>
    </row>
    <row r="15056" spans="1:5" x14ac:dyDescent="0.3">
      <c r="A15056">
        <v>115920</v>
      </c>
      <c r="B15056">
        <v>3</v>
      </c>
      <c r="C15056">
        <v>0</v>
      </c>
      <c r="D15056">
        <v>0</v>
      </c>
      <c r="E15056">
        <v>0</v>
      </c>
    </row>
    <row r="15057" spans="1:5" x14ac:dyDescent="0.3">
      <c r="A15057">
        <v>115784</v>
      </c>
      <c r="B15057">
        <v>3</v>
      </c>
      <c r="C15057">
        <v>0</v>
      </c>
      <c r="D15057">
        <v>0</v>
      </c>
      <c r="E15057">
        <v>0</v>
      </c>
    </row>
    <row r="15058" spans="1:5" x14ac:dyDescent="0.3">
      <c r="A15058">
        <v>51276</v>
      </c>
      <c r="B15058">
        <v>1</v>
      </c>
      <c r="C15058">
        <v>0</v>
      </c>
      <c r="D15058">
        <v>0</v>
      </c>
      <c r="E15058">
        <v>0</v>
      </c>
    </row>
    <row r="15059" spans="1:5" x14ac:dyDescent="0.3">
      <c r="A15059">
        <v>91304</v>
      </c>
      <c r="B15059">
        <v>1</v>
      </c>
      <c r="C15059">
        <v>0</v>
      </c>
      <c r="D15059">
        <v>0</v>
      </c>
      <c r="E15059">
        <v>0</v>
      </c>
    </row>
    <row r="15060" spans="1:5" x14ac:dyDescent="0.3">
      <c r="A15060">
        <v>28940</v>
      </c>
      <c r="B15060">
        <v>56</v>
      </c>
      <c r="C15060">
        <v>0</v>
      </c>
      <c r="D15060">
        <v>0</v>
      </c>
      <c r="E15060">
        <v>0</v>
      </c>
    </row>
    <row r="15061" spans="1:5" x14ac:dyDescent="0.3">
      <c r="A15061">
        <v>75588</v>
      </c>
      <c r="B15061">
        <v>5</v>
      </c>
      <c r="C15061">
        <v>0</v>
      </c>
      <c r="D15061">
        <v>0</v>
      </c>
      <c r="E15061">
        <v>0</v>
      </c>
    </row>
    <row r="15062" spans="1:5" x14ac:dyDescent="0.3">
      <c r="A15062">
        <v>58180</v>
      </c>
      <c r="B15062">
        <v>4</v>
      </c>
      <c r="C15062">
        <v>0</v>
      </c>
      <c r="D15062">
        <v>0</v>
      </c>
      <c r="E15062">
        <v>0</v>
      </c>
    </row>
    <row r="15063" spans="1:5" x14ac:dyDescent="0.3">
      <c r="A15063">
        <v>114796</v>
      </c>
      <c r="B15063">
        <v>3</v>
      </c>
      <c r="C15063">
        <v>0</v>
      </c>
      <c r="D15063">
        <v>0</v>
      </c>
      <c r="E15063">
        <v>0</v>
      </c>
    </row>
    <row r="15064" spans="1:5" x14ac:dyDescent="0.3">
      <c r="A15064">
        <v>6288</v>
      </c>
      <c r="B15064">
        <v>14</v>
      </c>
      <c r="C15064">
        <v>0</v>
      </c>
      <c r="D15064">
        <v>0</v>
      </c>
      <c r="E15064">
        <v>0</v>
      </c>
    </row>
    <row r="15065" spans="1:5" x14ac:dyDescent="0.3">
      <c r="A15065">
        <v>29172</v>
      </c>
      <c r="B15065">
        <v>2</v>
      </c>
      <c r="C15065">
        <v>0</v>
      </c>
      <c r="D15065">
        <v>0</v>
      </c>
      <c r="E15065">
        <v>0</v>
      </c>
    </row>
    <row r="15066" spans="1:5" x14ac:dyDescent="0.3">
      <c r="A15066">
        <v>77804</v>
      </c>
      <c r="B15066">
        <v>5</v>
      </c>
      <c r="C15066">
        <v>0</v>
      </c>
      <c r="D15066">
        <v>0</v>
      </c>
      <c r="E15066">
        <v>0</v>
      </c>
    </row>
    <row r="15067" spans="1:5" x14ac:dyDescent="0.3">
      <c r="A15067">
        <v>25536</v>
      </c>
      <c r="B15067">
        <v>8</v>
      </c>
      <c r="C15067">
        <v>0</v>
      </c>
      <c r="D15067">
        <v>0</v>
      </c>
      <c r="E15067">
        <v>0</v>
      </c>
    </row>
    <row r="15068" spans="1:5" x14ac:dyDescent="0.3">
      <c r="A15068">
        <v>75628</v>
      </c>
      <c r="B15068">
        <v>14</v>
      </c>
      <c r="C15068">
        <v>0</v>
      </c>
      <c r="D15068">
        <v>0</v>
      </c>
      <c r="E15068">
        <v>0</v>
      </c>
    </row>
    <row r="15069" spans="1:5" x14ac:dyDescent="0.3">
      <c r="A15069">
        <v>59680</v>
      </c>
      <c r="B15069">
        <v>4</v>
      </c>
      <c r="C15069">
        <v>0</v>
      </c>
      <c r="D15069">
        <v>0</v>
      </c>
      <c r="E15069">
        <v>0</v>
      </c>
    </row>
    <row r="15070" spans="1:5" x14ac:dyDescent="0.3">
      <c r="A15070">
        <v>79056</v>
      </c>
      <c r="B15070">
        <v>1</v>
      </c>
      <c r="C15070">
        <v>0</v>
      </c>
      <c r="D15070">
        <v>0</v>
      </c>
      <c r="E15070">
        <v>0</v>
      </c>
    </row>
    <row r="15071" spans="1:5" x14ac:dyDescent="0.3">
      <c r="A15071">
        <v>68992</v>
      </c>
      <c r="B15071">
        <v>3</v>
      </c>
      <c r="C15071">
        <v>0</v>
      </c>
      <c r="D15071">
        <v>0</v>
      </c>
      <c r="E15071">
        <v>0</v>
      </c>
    </row>
    <row r="15072" spans="1:5" x14ac:dyDescent="0.3">
      <c r="A15072">
        <v>86544</v>
      </c>
      <c r="B15072">
        <v>1</v>
      </c>
      <c r="C15072">
        <v>0</v>
      </c>
      <c r="D15072">
        <v>0</v>
      </c>
      <c r="E15072">
        <v>0</v>
      </c>
    </row>
    <row r="15073" spans="1:5" x14ac:dyDescent="0.3">
      <c r="A15073">
        <v>59952</v>
      </c>
      <c r="B15073">
        <v>6</v>
      </c>
      <c r="C15073">
        <v>0</v>
      </c>
      <c r="D15073">
        <v>0</v>
      </c>
      <c r="E15073">
        <v>0</v>
      </c>
    </row>
    <row r="15074" spans="1:5" x14ac:dyDescent="0.3">
      <c r="A15074">
        <v>98920</v>
      </c>
      <c r="B15074">
        <v>6</v>
      </c>
      <c r="C15074">
        <v>0</v>
      </c>
      <c r="D15074">
        <v>0</v>
      </c>
      <c r="E15074">
        <v>0</v>
      </c>
    </row>
    <row r="15075" spans="1:5" x14ac:dyDescent="0.3">
      <c r="A15075">
        <v>82900</v>
      </c>
      <c r="B15075">
        <v>1</v>
      </c>
      <c r="C15075">
        <v>0</v>
      </c>
      <c r="D15075">
        <v>0</v>
      </c>
      <c r="E15075">
        <v>0</v>
      </c>
    </row>
    <row r="15076" spans="1:5" x14ac:dyDescent="0.3">
      <c r="A15076">
        <v>56244</v>
      </c>
      <c r="B15076">
        <v>2</v>
      </c>
      <c r="C15076">
        <v>0</v>
      </c>
      <c r="D15076">
        <v>0</v>
      </c>
      <c r="E15076">
        <v>0</v>
      </c>
    </row>
    <row r="15077" spans="1:5" x14ac:dyDescent="0.3">
      <c r="A15077">
        <v>44140</v>
      </c>
      <c r="B15077">
        <v>3</v>
      </c>
      <c r="C15077">
        <v>0</v>
      </c>
      <c r="D15077">
        <v>0</v>
      </c>
      <c r="E15077">
        <v>0</v>
      </c>
    </row>
    <row r="15078" spans="1:5" x14ac:dyDescent="0.3">
      <c r="A15078">
        <v>86336</v>
      </c>
      <c r="B15078">
        <v>5</v>
      </c>
      <c r="C15078">
        <v>0</v>
      </c>
      <c r="D15078">
        <v>0</v>
      </c>
      <c r="E15078">
        <v>0</v>
      </c>
    </row>
    <row r="15079" spans="1:5" x14ac:dyDescent="0.3">
      <c r="A15079">
        <v>110516</v>
      </c>
      <c r="B15079">
        <v>3</v>
      </c>
      <c r="C15079">
        <v>0</v>
      </c>
      <c r="D15079">
        <v>0</v>
      </c>
      <c r="E15079">
        <v>0</v>
      </c>
    </row>
    <row r="15080" spans="1:5" x14ac:dyDescent="0.3">
      <c r="A15080">
        <v>110244</v>
      </c>
      <c r="B15080">
        <v>11</v>
      </c>
      <c r="C15080">
        <v>0</v>
      </c>
      <c r="D15080">
        <v>0</v>
      </c>
      <c r="E15080">
        <v>0</v>
      </c>
    </row>
    <row r="15081" spans="1:5" x14ac:dyDescent="0.3">
      <c r="A15081">
        <v>27784</v>
      </c>
      <c r="B15081">
        <v>29</v>
      </c>
      <c r="C15081">
        <v>0</v>
      </c>
      <c r="D15081">
        <v>0</v>
      </c>
      <c r="E15081">
        <v>0</v>
      </c>
    </row>
    <row r="15082" spans="1:5" x14ac:dyDescent="0.3">
      <c r="A15082">
        <v>46996</v>
      </c>
      <c r="B15082">
        <v>2</v>
      </c>
      <c r="C15082">
        <v>0</v>
      </c>
      <c r="D15082">
        <v>0</v>
      </c>
      <c r="E15082">
        <v>0</v>
      </c>
    </row>
    <row r="15083" spans="1:5" x14ac:dyDescent="0.3">
      <c r="A15083">
        <v>25608</v>
      </c>
      <c r="B15083">
        <v>3</v>
      </c>
      <c r="C15083">
        <v>0</v>
      </c>
      <c r="D15083">
        <v>0</v>
      </c>
      <c r="E15083">
        <v>0</v>
      </c>
    </row>
    <row r="15084" spans="1:5" x14ac:dyDescent="0.3">
      <c r="A15084">
        <v>108712</v>
      </c>
      <c r="B15084">
        <v>7</v>
      </c>
      <c r="C15084">
        <v>0</v>
      </c>
      <c r="D15084">
        <v>0</v>
      </c>
      <c r="E15084">
        <v>0</v>
      </c>
    </row>
    <row r="15085" spans="1:5" x14ac:dyDescent="0.3">
      <c r="A15085">
        <v>79908</v>
      </c>
      <c r="B15085">
        <v>14</v>
      </c>
      <c r="C15085">
        <v>0</v>
      </c>
      <c r="D15085">
        <v>0</v>
      </c>
      <c r="E15085">
        <v>0</v>
      </c>
    </row>
    <row r="15086" spans="1:5" x14ac:dyDescent="0.3">
      <c r="A15086">
        <v>86816</v>
      </c>
      <c r="B15086">
        <v>2</v>
      </c>
      <c r="C15086">
        <v>0</v>
      </c>
      <c r="D15086">
        <v>0</v>
      </c>
      <c r="E15086">
        <v>0</v>
      </c>
    </row>
    <row r="15087" spans="1:5" x14ac:dyDescent="0.3">
      <c r="A15087">
        <v>57160</v>
      </c>
      <c r="B15087">
        <v>4</v>
      </c>
      <c r="C15087">
        <v>0</v>
      </c>
      <c r="D15087">
        <v>0</v>
      </c>
      <c r="E15087">
        <v>0</v>
      </c>
    </row>
    <row r="15088" spans="1:5" x14ac:dyDescent="0.3">
      <c r="A15088">
        <v>56620</v>
      </c>
      <c r="B15088">
        <v>13</v>
      </c>
      <c r="C15088">
        <v>0</v>
      </c>
      <c r="D15088">
        <v>0</v>
      </c>
      <c r="E15088">
        <v>0</v>
      </c>
    </row>
    <row r="15089" spans="1:5" x14ac:dyDescent="0.3">
      <c r="A15089">
        <v>51076</v>
      </c>
      <c r="B15089">
        <v>46</v>
      </c>
      <c r="C15089">
        <v>0</v>
      </c>
      <c r="D15089">
        <v>0</v>
      </c>
      <c r="E15089">
        <v>0</v>
      </c>
    </row>
    <row r="15090" spans="1:5" x14ac:dyDescent="0.3">
      <c r="A15090">
        <v>107388</v>
      </c>
      <c r="B15090">
        <v>14</v>
      </c>
      <c r="C15090">
        <v>0</v>
      </c>
      <c r="D15090">
        <v>0</v>
      </c>
      <c r="E15090">
        <v>0</v>
      </c>
    </row>
    <row r="15091" spans="1:5" x14ac:dyDescent="0.3">
      <c r="A15091">
        <v>92460</v>
      </c>
      <c r="B15091">
        <v>1</v>
      </c>
      <c r="C15091">
        <v>0</v>
      </c>
      <c r="D15091">
        <v>0</v>
      </c>
      <c r="E15091">
        <v>0</v>
      </c>
    </row>
    <row r="15092" spans="1:5" x14ac:dyDescent="0.3">
      <c r="A15092">
        <v>107252</v>
      </c>
      <c r="B15092">
        <v>17</v>
      </c>
      <c r="C15092">
        <v>0</v>
      </c>
      <c r="D15092">
        <v>0</v>
      </c>
      <c r="E15092">
        <v>0</v>
      </c>
    </row>
    <row r="15093" spans="1:5" x14ac:dyDescent="0.3">
      <c r="A15093">
        <v>96472</v>
      </c>
      <c r="B15093">
        <v>34</v>
      </c>
      <c r="C15093">
        <v>0</v>
      </c>
      <c r="D15093">
        <v>0</v>
      </c>
      <c r="E15093">
        <v>0</v>
      </c>
    </row>
    <row r="15094" spans="1:5" x14ac:dyDescent="0.3">
      <c r="A15094">
        <v>107116</v>
      </c>
      <c r="B15094">
        <v>27</v>
      </c>
      <c r="C15094">
        <v>0</v>
      </c>
      <c r="D15094">
        <v>0</v>
      </c>
      <c r="E15094">
        <v>0</v>
      </c>
    </row>
    <row r="15095" spans="1:5" x14ac:dyDescent="0.3">
      <c r="A15095">
        <v>19652</v>
      </c>
      <c r="B15095">
        <v>5</v>
      </c>
      <c r="C15095">
        <v>0</v>
      </c>
      <c r="D15095">
        <v>0</v>
      </c>
      <c r="E15095">
        <v>0</v>
      </c>
    </row>
    <row r="15096" spans="1:5" x14ac:dyDescent="0.3">
      <c r="A15096">
        <v>26016</v>
      </c>
      <c r="B15096">
        <v>3</v>
      </c>
      <c r="C15096">
        <v>0</v>
      </c>
      <c r="D15096">
        <v>0</v>
      </c>
      <c r="E15096">
        <v>0</v>
      </c>
    </row>
    <row r="15097" spans="1:5" x14ac:dyDescent="0.3">
      <c r="A15097">
        <v>106264</v>
      </c>
      <c r="B15097">
        <v>5</v>
      </c>
      <c r="C15097">
        <v>0</v>
      </c>
      <c r="D15097">
        <v>0</v>
      </c>
      <c r="E15097">
        <v>0</v>
      </c>
    </row>
    <row r="15098" spans="1:5" x14ac:dyDescent="0.3">
      <c r="A15098">
        <v>89264</v>
      </c>
      <c r="B15098">
        <v>6</v>
      </c>
      <c r="C15098">
        <v>0</v>
      </c>
      <c r="D15098">
        <v>0</v>
      </c>
      <c r="E15098">
        <v>0</v>
      </c>
    </row>
    <row r="15099" spans="1:5" x14ac:dyDescent="0.3">
      <c r="A15099">
        <v>54712</v>
      </c>
      <c r="B15099">
        <v>2</v>
      </c>
      <c r="C15099">
        <v>0</v>
      </c>
      <c r="D15099">
        <v>0</v>
      </c>
      <c r="E15099">
        <v>0</v>
      </c>
    </row>
    <row r="15100" spans="1:5" x14ac:dyDescent="0.3">
      <c r="A15100">
        <v>97492</v>
      </c>
      <c r="B15100">
        <v>6</v>
      </c>
      <c r="C15100">
        <v>0</v>
      </c>
      <c r="D15100">
        <v>0</v>
      </c>
      <c r="E15100">
        <v>0</v>
      </c>
    </row>
    <row r="15101" spans="1:5" x14ac:dyDescent="0.3">
      <c r="A15101">
        <v>66680</v>
      </c>
      <c r="B15101">
        <v>5</v>
      </c>
      <c r="C15101">
        <v>0</v>
      </c>
      <c r="D15101">
        <v>0</v>
      </c>
      <c r="E15101">
        <v>0</v>
      </c>
    </row>
    <row r="15102" spans="1:5" x14ac:dyDescent="0.3">
      <c r="A15102">
        <v>222384</v>
      </c>
      <c r="B15102">
        <v>90</v>
      </c>
      <c r="C15102">
        <v>0</v>
      </c>
      <c r="D15102">
        <v>0</v>
      </c>
      <c r="E15102">
        <v>0</v>
      </c>
    </row>
    <row r="15103" spans="1:5" x14ac:dyDescent="0.3">
      <c r="A15103">
        <v>174276</v>
      </c>
      <c r="B15103">
        <v>4</v>
      </c>
      <c r="C15103">
        <v>0</v>
      </c>
      <c r="D15103">
        <v>0</v>
      </c>
      <c r="E15103">
        <v>0</v>
      </c>
    </row>
    <row r="15104" spans="1:5" x14ac:dyDescent="0.3">
      <c r="A15104">
        <v>160904</v>
      </c>
      <c r="B15104">
        <v>7</v>
      </c>
      <c r="C15104">
        <v>0</v>
      </c>
      <c r="D15104">
        <v>0</v>
      </c>
      <c r="E15104">
        <v>0</v>
      </c>
    </row>
    <row r="15105" spans="1:5" x14ac:dyDescent="0.3">
      <c r="A15105">
        <v>166548</v>
      </c>
      <c r="B15105">
        <v>5</v>
      </c>
      <c r="C15105">
        <v>0</v>
      </c>
      <c r="D15105">
        <v>0</v>
      </c>
      <c r="E15105">
        <v>0</v>
      </c>
    </row>
    <row r="15106" spans="1:5" x14ac:dyDescent="0.3">
      <c r="A15106">
        <v>215108</v>
      </c>
      <c r="B15106">
        <v>2</v>
      </c>
      <c r="C15106">
        <v>0</v>
      </c>
      <c r="D15106">
        <v>0</v>
      </c>
      <c r="E15106">
        <v>0</v>
      </c>
    </row>
    <row r="15107" spans="1:5" x14ac:dyDescent="0.3">
      <c r="A15107">
        <v>59028</v>
      </c>
      <c r="B15107">
        <v>16</v>
      </c>
      <c r="C15107">
        <v>0</v>
      </c>
      <c r="D15107">
        <v>0</v>
      </c>
      <c r="E15107">
        <v>0</v>
      </c>
    </row>
    <row r="15108" spans="1:5" x14ac:dyDescent="0.3">
      <c r="A15108">
        <v>222256</v>
      </c>
      <c r="B15108">
        <v>18</v>
      </c>
      <c r="C15108">
        <v>0</v>
      </c>
      <c r="D15108">
        <v>0</v>
      </c>
      <c r="E15108">
        <v>0</v>
      </c>
    </row>
    <row r="15109" spans="1:5" x14ac:dyDescent="0.3">
      <c r="A15109">
        <v>82388</v>
      </c>
      <c r="B15109">
        <v>3</v>
      </c>
      <c r="C15109">
        <v>0</v>
      </c>
      <c r="D15109">
        <v>0</v>
      </c>
      <c r="E15109">
        <v>0</v>
      </c>
    </row>
    <row r="15110" spans="1:5" x14ac:dyDescent="0.3">
      <c r="A15110">
        <v>222112</v>
      </c>
      <c r="B15110">
        <v>35</v>
      </c>
      <c r="C15110">
        <v>0</v>
      </c>
      <c r="D15110">
        <v>0</v>
      </c>
      <c r="E15110">
        <v>0</v>
      </c>
    </row>
    <row r="15111" spans="1:5" x14ac:dyDescent="0.3">
      <c r="A15111">
        <v>176316</v>
      </c>
      <c r="B15111">
        <v>3</v>
      </c>
      <c r="C15111">
        <v>0</v>
      </c>
      <c r="D15111">
        <v>0</v>
      </c>
      <c r="E15111">
        <v>0</v>
      </c>
    </row>
    <row r="15112" spans="1:5" x14ac:dyDescent="0.3">
      <c r="A15112">
        <v>221984</v>
      </c>
      <c r="B15112">
        <v>2</v>
      </c>
      <c r="C15112">
        <v>0</v>
      </c>
      <c r="D15112">
        <v>0</v>
      </c>
      <c r="E15112">
        <v>0</v>
      </c>
    </row>
    <row r="15113" spans="1:5" x14ac:dyDescent="0.3">
      <c r="A15113">
        <v>211920</v>
      </c>
      <c r="B15113">
        <v>1</v>
      </c>
      <c r="C15113">
        <v>0</v>
      </c>
      <c r="D15113">
        <v>0</v>
      </c>
      <c r="E15113">
        <v>0</v>
      </c>
    </row>
    <row r="15114" spans="1:5" x14ac:dyDescent="0.3">
      <c r="A15114">
        <v>128132</v>
      </c>
      <c r="B15114">
        <v>1</v>
      </c>
      <c r="C15114">
        <v>0</v>
      </c>
      <c r="D15114">
        <v>0</v>
      </c>
      <c r="E15114">
        <v>0</v>
      </c>
    </row>
    <row r="15115" spans="1:5" x14ac:dyDescent="0.3">
      <c r="A15115">
        <v>154384</v>
      </c>
      <c r="B15115">
        <v>5</v>
      </c>
      <c r="C15115">
        <v>0</v>
      </c>
      <c r="D15115">
        <v>0</v>
      </c>
      <c r="E15115">
        <v>0</v>
      </c>
    </row>
    <row r="15116" spans="1:5" x14ac:dyDescent="0.3">
      <c r="A15116">
        <v>208316</v>
      </c>
      <c r="B15116">
        <v>1</v>
      </c>
      <c r="C15116">
        <v>0</v>
      </c>
      <c r="D15116">
        <v>0</v>
      </c>
      <c r="E15116">
        <v>0</v>
      </c>
    </row>
    <row r="15117" spans="1:5" x14ac:dyDescent="0.3">
      <c r="A15117">
        <v>221636</v>
      </c>
      <c r="B15117">
        <v>18</v>
      </c>
      <c r="C15117">
        <v>0</v>
      </c>
      <c r="D15117">
        <v>0</v>
      </c>
      <c r="E15117">
        <v>0</v>
      </c>
    </row>
    <row r="15118" spans="1:5" x14ac:dyDescent="0.3">
      <c r="A15118">
        <v>32172</v>
      </c>
      <c r="B15118">
        <v>3</v>
      </c>
      <c r="C15118">
        <v>0</v>
      </c>
      <c r="D15118">
        <v>0</v>
      </c>
      <c r="E15118">
        <v>0</v>
      </c>
    </row>
    <row r="15119" spans="1:5" x14ac:dyDescent="0.3">
      <c r="A15119">
        <v>179300</v>
      </c>
      <c r="B15119">
        <v>16</v>
      </c>
      <c r="C15119">
        <v>0</v>
      </c>
      <c r="D15119">
        <v>0</v>
      </c>
      <c r="E15119">
        <v>0</v>
      </c>
    </row>
    <row r="15120" spans="1:5" x14ac:dyDescent="0.3">
      <c r="A15120">
        <v>207940</v>
      </c>
      <c r="B15120">
        <v>3</v>
      </c>
      <c r="C15120">
        <v>0</v>
      </c>
      <c r="D15120">
        <v>0</v>
      </c>
      <c r="E15120">
        <v>0</v>
      </c>
    </row>
    <row r="15121" spans="1:5" x14ac:dyDescent="0.3">
      <c r="A15121">
        <v>212192</v>
      </c>
      <c r="B15121">
        <v>8</v>
      </c>
      <c r="C15121">
        <v>0</v>
      </c>
      <c r="D15121">
        <v>0</v>
      </c>
      <c r="E15121">
        <v>0</v>
      </c>
    </row>
    <row r="15122" spans="1:5" x14ac:dyDescent="0.3">
      <c r="A15122">
        <v>118408</v>
      </c>
      <c r="B15122">
        <v>6</v>
      </c>
      <c r="C15122">
        <v>0</v>
      </c>
      <c r="D15122">
        <v>0</v>
      </c>
      <c r="E15122">
        <v>0</v>
      </c>
    </row>
    <row r="15123" spans="1:5" x14ac:dyDescent="0.3">
      <c r="A15123">
        <v>221440</v>
      </c>
      <c r="B15123">
        <v>2</v>
      </c>
      <c r="C15123">
        <v>0</v>
      </c>
      <c r="D15123">
        <v>0</v>
      </c>
      <c r="E15123">
        <v>0</v>
      </c>
    </row>
    <row r="15124" spans="1:5" x14ac:dyDescent="0.3">
      <c r="A15124">
        <v>213484</v>
      </c>
      <c r="B15124">
        <v>1</v>
      </c>
      <c r="C15124">
        <v>0</v>
      </c>
      <c r="D15124">
        <v>0</v>
      </c>
      <c r="E15124">
        <v>0</v>
      </c>
    </row>
    <row r="15125" spans="1:5" x14ac:dyDescent="0.3">
      <c r="A15125">
        <v>189544</v>
      </c>
      <c r="B15125">
        <v>8</v>
      </c>
      <c r="C15125">
        <v>0</v>
      </c>
      <c r="D15125">
        <v>0</v>
      </c>
      <c r="E15125">
        <v>0</v>
      </c>
    </row>
    <row r="15126" spans="1:5" x14ac:dyDescent="0.3">
      <c r="A15126">
        <v>167740</v>
      </c>
      <c r="B15126">
        <v>33</v>
      </c>
      <c r="C15126">
        <v>0</v>
      </c>
      <c r="D15126">
        <v>0</v>
      </c>
      <c r="E15126">
        <v>0</v>
      </c>
    </row>
    <row r="15127" spans="1:5" x14ac:dyDescent="0.3">
      <c r="A15127">
        <v>197364</v>
      </c>
      <c r="B15127">
        <v>1</v>
      </c>
      <c r="C15127">
        <v>0</v>
      </c>
      <c r="D15127">
        <v>0</v>
      </c>
      <c r="E15127">
        <v>0</v>
      </c>
    </row>
    <row r="15128" spans="1:5" x14ac:dyDescent="0.3">
      <c r="A15128">
        <v>212692</v>
      </c>
      <c r="B15128">
        <v>4</v>
      </c>
      <c r="C15128">
        <v>0</v>
      </c>
      <c r="D15128">
        <v>0</v>
      </c>
      <c r="E15128">
        <v>0</v>
      </c>
    </row>
    <row r="15129" spans="1:5" x14ac:dyDescent="0.3">
      <c r="A15129">
        <v>95888</v>
      </c>
      <c r="B15129">
        <v>7</v>
      </c>
      <c r="C15129">
        <v>0</v>
      </c>
      <c r="D15129">
        <v>0</v>
      </c>
      <c r="E15129">
        <v>0</v>
      </c>
    </row>
    <row r="15130" spans="1:5" x14ac:dyDescent="0.3">
      <c r="A15130">
        <v>58116</v>
      </c>
      <c r="B15130">
        <v>8</v>
      </c>
      <c r="C15130">
        <v>0</v>
      </c>
      <c r="D15130">
        <v>0</v>
      </c>
      <c r="E15130">
        <v>0</v>
      </c>
    </row>
    <row r="15131" spans="1:5" x14ac:dyDescent="0.3">
      <c r="A15131">
        <v>216612</v>
      </c>
      <c r="B15131">
        <v>11</v>
      </c>
      <c r="C15131">
        <v>0</v>
      </c>
      <c r="D15131">
        <v>0</v>
      </c>
      <c r="E15131">
        <v>0</v>
      </c>
    </row>
    <row r="15132" spans="1:5" x14ac:dyDescent="0.3">
      <c r="A15132">
        <v>156552</v>
      </c>
      <c r="B15132">
        <v>2</v>
      </c>
      <c r="C15132">
        <v>0</v>
      </c>
      <c r="D15132">
        <v>0</v>
      </c>
      <c r="E15132">
        <v>0</v>
      </c>
    </row>
    <row r="15133" spans="1:5" x14ac:dyDescent="0.3">
      <c r="A15133">
        <v>28160</v>
      </c>
      <c r="B15133">
        <v>6</v>
      </c>
      <c r="C15133">
        <v>0</v>
      </c>
      <c r="D15133">
        <v>0</v>
      </c>
      <c r="E15133">
        <v>0</v>
      </c>
    </row>
    <row r="15134" spans="1:5" x14ac:dyDescent="0.3">
      <c r="A15134">
        <v>167984</v>
      </c>
      <c r="B15134">
        <v>2</v>
      </c>
      <c r="C15134">
        <v>0</v>
      </c>
      <c r="D15134">
        <v>0</v>
      </c>
      <c r="E15134">
        <v>0</v>
      </c>
    </row>
    <row r="15135" spans="1:5" x14ac:dyDescent="0.3">
      <c r="A15135">
        <v>152072</v>
      </c>
      <c r="B15135">
        <v>7</v>
      </c>
      <c r="C15135">
        <v>0</v>
      </c>
      <c r="D15135">
        <v>0</v>
      </c>
      <c r="E15135">
        <v>0</v>
      </c>
    </row>
    <row r="15136" spans="1:5" x14ac:dyDescent="0.3">
      <c r="A15136">
        <v>206468</v>
      </c>
      <c r="B15136">
        <v>4</v>
      </c>
      <c r="C15136">
        <v>0</v>
      </c>
      <c r="D15136">
        <v>0</v>
      </c>
      <c r="E15136">
        <v>0</v>
      </c>
    </row>
    <row r="15137" spans="1:5" x14ac:dyDescent="0.3">
      <c r="A15137">
        <v>221024</v>
      </c>
      <c r="B15137">
        <v>20</v>
      </c>
      <c r="C15137">
        <v>0</v>
      </c>
      <c r="D15137">
        <v>0</v>
      </c>
      <c r="E15137">
        <v>0</v>
      </c>
    </row>
    <row r="15138" spans="1:5" x14ac:dyDescent="0.3">
      <c r="A15138">
        <v>39032</v>
      </c>
      <c r="B15138">
        <v>24</v>
      </c>
      <c r="C15138">
        <v>0</v>
      </c>
      <c r="D15138">
        <v>0</v>
      </c>
      <c r="E15138">
        <v>0</v>
      </c>
    </row>
    <row r="15139" spans="1:5" x14ac:dyDescent="0.3">
      <c r="A15139">
        <v>220964</v>
      </c>
      <c r="B15139">
        <v>33</v>
      </c>
      <c r="C15139">
        <v>0</v>
      </c>
      <c r="D15139">
        <v>0</v>
      </c>
      <c r="E15139">
        <v>0</v>
      </c>
    </row>
    <row r="15140" spans="1:5" x14ac:dyDescent="0.3">
      <c r="A15140">
        <v>200212</v>
      </c>
      <c r="B15140">
        <v>24</v>
      </c>
      <c r="C15140">
        <v>0</v>
      </c>
      <c r="D15140">
        <v>0</v>
      </c>
      <c r="E15140">
        <v>0</v>
      </c>
    </row>
    <row r="15141" spans="1:5" x14ac:dyDescent="0.3">
      <c r="A15141">
        <v>219128</v>
      </c>
      <c r="B15141">
        <v>9</v>
      </c>
      <c r="C15141">
        <v>0</v>
      </c>
      <c r="D15141">
        <v>0</v>
      </c>
      <c r="E15141">
        <v>0</v>
      </c>
    </row>
    <row r="15142" spans="1:5" x14ac:dyDescent="0.3">
      <c r="A15142">
        <v>214468</v>
      </c>
      <c r="B15142">
        <v>20</v>
      </c>
      <c r="C15142">
        <v>0</v>
      </c>
      <c r="D15142">
        <v>0</v>
      </c>
      <c r="E15142">
        <v>0</v>
      </c>
    </row>
    <row r="15143" spans="1:5" x14ac:dyDescent="0.3">
      <c r="A15143">
        <v>154316</v>
      </c>
      <c r="B15143">
        <v>19</v>
      </c>
      <c r="C15143">
        <v>0</v>
      </c>
      <c r="D15143">
        <v>0</v>
      </c>
      <c r="E15143">
        <v>0</v>
      </c>
    </row>
    <row r="15144" spans="1:5" x14ac:dyDescent="0.3">
      <c r="A15144">
        <v>59784</v>
      </c>
      <c r="B15144">
        <v>21</v>
      </c>
      <c r="C15144">
        <v>0</v>
      </c>
      <c r="D15144">
        <v>0</v>
      </c>
      <c r="E15144">
        <v>0</v>
      </c>
    </row>
    <row r="15145" spans="1:5" x14ac:dyDescent="0.3">
      <c r="A15145">
        <v>217904</v>
      </c>
      <c r="B15145">
        <v>24</v>
      </c>
      <c r="C15145">
        <v>0</v>
      </c>
      <c r="D15145">
        <v>0</v>
      </c>
      <c r="E15145">
        <v>0</v>
      </c>
    </row>
    <row r="15146" spans="1:5" x14ac:dyDescent="0.3">
      <c r="A15146">
        <v>153364</v>
      </c>
      <c r="B15146">
        <v>21</v>
      </c>
      <c r="C15146">
        <v>0</v>
      </c>
      <c r="D15146">
        <v>0</v>
      </c>
      <c r="E15146">
        <v>0</v>
      </c>
    </row>
    <row r="15147" spans="1:5" x14ac:dyDescent="0.3">
      <c r="A15147">
        <v>220692</v>
      </c>
      <c r="B15147">
        <v>7</v>
      </c>
      <c r="C15147">
        <v>0</v>
      </c>
      <c r="D15147">
        <v>0</v>
      </c>
      <c r="E15147">
        <v>0</v>
      </c>
    </row>
    <row r="15148" spans="1:5" x14ac:dyDescent="0.3">
      <c r="A15148">
        <v>32240</v>
      </c>
      <c r="B15148">
        <v>18</v>
      </c>
      <c r="C15148">
        <v>0</v>
      </c>
      <c r="D15148">
        <v>0</v>
      </c>
      <c r="E15148">
        <v>0</v>
      </c>
    </row>
    <row r="15149" spans="1:5" x14ac:dyDescent="0.3">
      <c r="A15149">
        <v>122216</v>
      </c>
      <c r="B15149">
        <v>2</v>
      </c>
      <c r="C15149">
        <v>0</v>
      </c>
      <c r="D15149">
        <v>0</v>
      </c>
      <c r="E15149">
        <v>0</v>
      </c>
    </row>
    <row r="15150" spans="1:5" x14ac:dyDescent="0.3">
      <c r="A15150">
        <v>37716</v>
      </c>
      <c r="B15150">
        <v>1</v>
      </c>
      <c r="C15150">
        <v>0</v>
      </c>
      <c r="D15150">
        <v>0</v>
      </c>
      <c r="E15150">
        <v>0</v>
      </c>
    </row>
    <row r="15151" spans="1:5" x14ac:dyDescent="0.3">
      <c r="A15151">
        <v>160776</v>
      </c>
      <c r="B15151">
        <v>31</v>
      </c>
      <c r="C15151">
        <v>0</v>
      </c>
      <c r="D15151">
        <v>0</v>
      </c>
      <c r="E15151">
        <v>0</v>
      </c>
    </row>
    <row r="15152" spans="1:5" x14ac:dyDescent="0.3">
      <c r="A15152">
        <v>203860</v>
      </c>
      <c r="B15152">
        <v>17</v>
      </c>
      <c r="C15152">
        <v>0</v>
      </c>
      <c r="D15152">
        <v>0</v>
      </c>
      <c r="E15152">
        <v>0</v>
      </c>
    </row>
    <row r="15153" spans="1:5" x14ac:dyDescent="0.3">
      <c r="A15153">
        <v>220344</v>
      </c>
      <c r="B15153">
        <v>2</v>
      </c>
      <c r="C15153">
        <v>0</v>
      </c>
      <c r="D15153">
        <v>0</v>
      </c>
      <c r="E15153">
        <v>0</v>
      </c>
    </row>
    <row r="15154" spans="1:5" x14ac:dyDescent="0.3">
      <c r="A15154">
        <v>216128</v>
      </c>
      <c r="B15154">
        <v>25</v>
      </c>
      <c r="C15154">
        <v>0</v>
      </c>
      <c r="D15154">
        <v>0</v>
      </c>
      <c r="E15154">
        <v>0</v>
      </c>
    </row>
    <row r="15155" spans="1:5" x14ac:dyDescent="0.3">
      <c r="A15155">
        <v>144864</v>
      </c>
      <c r="B15155">
        <v>9</v>
      </c>
      <c r="C15155">
        <v>0</v>
      </c>
      <c r="D15155">
        <v>0</v>
      </c>
      <c r="E15155">
        <v>0</v>
      </c>
    </row>
    <row r="15156" spans="1:5" x14ac:dyDescent="0.3">
      <c r="A15156">
        <v>150236</v>
      </c>
      <c r="B15156">
        <v>6</v>
      </c>
      <c r="C15156">
        <v>0</v>
      </c>
      <c r="D15156">
        <v>0</v>
      </c>
      <c r="E15156">
        <v>0</v>
      </c>
    </row>
    <row r="15157" spans="1:5" x14ac:dyDescent="0.3">
      <c r="A15157">
        <v>153840</v>
      </c>
      <c r="B15157">
        <v>5</v>
      </c>
      <c r="C15157">
        <v>0</v>
      </c>
      <c r="D15157">
        <v>0</v>
      </c>
      <c r="E15157">
        <v>0</v>
      </c>
    </row>
    <row r="15158" spans="1:5" x14ac:dyDescent="0.3">
      <c r="A15158">
        <v>76132</v>
      </c>
      <c r="B15158">
        <v>6</v>
      </c>
      <c r="C15158">
        <v>0</v>
      </c>
      <c r="D15158">
        <v>0</v>
      </c>
      <c r="E15158">
        <v>0</v>
      </c>
    </row>
    <row r="15159" spans="1:5" x14ac:dyDescent="0.3">
      <c r="A15159">
        <v>37340</v>
      </c>
      <c r="B15159">
        <v>5</v>
      </c>
      <c r="C15159">
        <v>0</v>
      </c>
      <c r="D15159">
        <v>0</v>
      </c>
      <c r="E15159">
        <v>0</v>
      </c>
    </row>
    <row r="15160" spans="1:5" x14ac:dyDescent="0.3">
      <c r="A15160">
        <v>29180</v>
      </c>
      <c r="B15160">
        <v>5</v>
      </c>
      <c r="C15160">
        <v>0</v>
      </c>
      <c r="D15160">
        <v>0</v>
      </c>
      <c r="E15160">
        <v>0</v>
      </c>
    </row>
    <row r="15161" spans="1:5" x14ac:dyDescent="0.3">
      <c r="A15161">
        <v>198276</v>
      </c>
      <c r="B15161">
        <v>99</v>
      </c>
      <c r="C15161">
        <v>0</v>
      </c>
      <c r="D15161">
        <v>0</v>
      </c>
      <c r="E15161">
        <v>0</v>
      </c>
    </row>
    <row r="15162" spans="1:5" x14ac:dyDescent="0.3">
      <c r="A15162">
        <v>218448</v>
      </c>
      <c r="B15162">
        <v>2</v>
      </c>
      <c r="C15162">
        <v>0</v>
      </c>
      <c r="D15162">
        <v>0</v>
      </c>
      <c r="E15162">
        <v>0</v>
      </c>
    </row>
    <row r="15163" spans="1:5" x14ac:dyDescent="0.3">
      <c r="A15163">
        <v>144964</v>
      </c>
      <c r="B15163">
        <v>65</v>
      </c>
      <c r="C15163">
        <v>0</v>
      </c>
      <c r="D15163">
        <v>0</v>
      </c>
      <c r="E15163">
        <v>0</v>
      </c>
    </row>
    <row r="15164" spans="1:5" x14ac:dyDescent="0.3">
      <c r="A15164">
        <v>190360</v>
      </c>
      <c r="B15164">
        <v>14</v>
      </c>
      <c r="C15164">
        <v>0</v>
      </c>
      <c r="D15164">
        <v>0</v>
      </c>
      <c r="E15164">
        <v>0</v>
      </c>
    </row>
    <row r="15165" spans="1:5" x14ac:dyDescent="0.3">
      <c r="A15165">
        <v>212464</v>
      </c>
      <c r="B15165">
        <v>4</v>
      </c>
      <c r="C15165">
        <v>0</v>
      </c>
      <c r="D15165">
        <v>0</v>
      </c>
      <c r="E15165">
        <v>0</v>
      </c>
    </row>
    <row r="15166" spans="1:5" x14ac:dyDescent="0.3">
      <c r="A15166">
        <v>220072</v>
      </c>
      <c r="B15166">
        <v>5</v>
      </c>
      <c r="C15166">
        <v>0</v>
      </c>
      <c r="D15166">
        <v>0</v>
      </c>
      <c r="E15166">
        <v>0</v>
      </c>
    </row>
    <row r="15167" spans="1:5" x14ac:dyDescent="0.3">
      <c r="A15167">
        <v>159280</v>
      </c>
      <c r="B15167">
        <v>11</v>
      </c>
      <c r="C15167">
        <v>0</v>
      </c>
      <c r="D15167">
        <v>0</v>
      </c>
      <c r="E15167">
        <v>0</v>
      </c>
    </row>
    <row r="15168" spans="1:5" x14ac:dyDescent="0.3">
      <c r="A15168">
        <v>159136</v>
      </c>
      <c r="B15168">
        <v>21</v>
      </c>
      <c r="C15168">
        <v>0</v>
      </c>
      <c r="D15168">
        <v>0</v>
      </c>
      <c r="E15168">
        <v>0</v>
      </c>
    </row>
    <row r="15169" spans="1:5" x14ac:dyDescent="0.3">
      <c r="A15169">
        <v>130276</v>
      </c>
      <c r="B15169">
        <v>1</v>
      </c>
      <c r="C15169">
        <v>0</v>
      </c>
      <c r="D15169">
        <v>0</v>
      </c>
      <c r="E15169">
        <v>0</v>
      </c>
    </row>
    <row r="15170" spans="1:5" x14ac:dyDescent="0.3">
      <c r="A15170">
        <v>70700</v>
      </c>
      <c r="B15170">
        <v>8</v>
      </c>
      <c r="C15170">
        <v>0</v>
      </c>
      <c r="D15170">
        <v>0</v>
      </c>
      <c r="E15170">
        <v>0</v>
      </c>
    </row>
    <row r="15171" spans="1:5" x14ac:dyDescent="0.3">
      <c r="A15171">
        <v>101568</v>
      </c>
      <c r="B15171">
        <v>2</v>
      </c>
      <c r="C15171">
        <v>0</v>
      </c>
      <c r="D15171">
        <v>0</v>
      </c>
      <c r="E15171">
        <v>0</v>
      </c>
    </row>
    <row r="15172" spans="1:5" x14ac:dyDescent="0.3">
      <c r="A15172">
        <v>42136</v>
      </c>
      <c r="B15172">
        <v>14</v>
      </c>
      <c r="C15172">
        <v>0</v>
      </c>
      <c r="D15172">
        <v>0</v>
      </c>
      <c r="E15172">
        <v>0</v>
      </c>
    </row>
    <row r="15173" spans="1:5" x14ac:dyDescent="0.3">
      <c r="A15173">
        <v>101304</v>
      </c>
      <c r="B15173">
        <v>7</v>
      </c>
      <c r="C15173">
        <v>0</v>
      </c>
      <c r="D15173">
        <v>0</v>
      </c>
      <c r="E15173">
        <v>0</v>
      </c>
    </row>
    <row r="15174" spans="1:5" x14ac:dyDescent="0.3">
      <c r="A15174">
        <v>41652</v>
      </c>
      <c r="B15174">
        <v>188</v>
      </c>
      <c r="C15174">
        <v>0</v>
      </c>
      <c r="D15174">
        <v>0</v>
      </c>
      <c r="E15174">
        <v>0</v>
      </c>
    </row>
    <row r="15175" spans="1:5" x14ac:dyDescent="0.3">
      <c r="A15175">
        <v>99672</v>
      </c>
      <c r="B15175">
        <v>1</v>
      </c>
      <c r="C15175">
        <v>0</v>
      </c>
      <c r="D15175">
        <v>0</v>
      </c>
      <c r="E15175">
        <v>0</v>
      </c>
    </row>
    <row r="15176" spans="1:5" x14ac:dyDescent="0.3">
      <c r="A15176">
        <v>101032</v>
      </c>
      <c r="B15176">
        <v>10</v>
      </c>
      <c r="C15176">
        <v>0</v>
      </c>
      <c r="D15176">
        <v>0</v>
      </c>
      <c r="E15176">
        <v>0</v>
      </c>
    </row>
    <row r="15177" spans="1:5" x14ac:dyDescent="0.3">
      <c r="A15177">
        <v>42680</v>
      </c>
      <c r="B15177">
        <v>116</v>
      </c>
      <c r="C15177">
        <v>0</v>
      </c>
      <c r="D15177">
        <v>0</v>
      </c>
      <c r="E15177">
        <v>0</v>
      </c>
    </row>
    <row r="15178" spans="1:5" x14ac:dyDescent="0.3">
      <c r="A15178">
        <v>82048</v>
      </c>
      <c r="B15178">
        <v>13</v>
      </c>
      <c r="C15178">
        <v>0</v>
      </c>
      <c r="D15178">
        <v>0</v>
      </c>
      <c r="E15178">
        <v>0</v>
      </c>
    </row>
    <row r="15179" spans="1:5" x14ac:dyDescent="0.3">
      <c r="A15179">
        <v>78860</v>
      </c>
      <c r="B15179">
        <v>9</v>
      </c>
      <c r="C15179">
        <v>0</v>
      </c>
      <c r="D15179">
        <v>0</v>
      </c>
      <c r="E15179">
        <v>0</v>
      </c>
    </row>
    <row r="15180" spans="1:5" x14ac:dyDescent="0.3">
      <c r="A15180">
        <v>100760</v>
      </c>
      <c r="B15180">
        <v>15</v>
      </c>
      <c r="C15180">
        <v>0</v>
      </c>
      <c r="D15180">
        <v>0</v>
      </c>
      <c r="E15180">
        <v>0</v>
      </c>
    </row>
    <row r="15181" spans="1:5" x14ac:dyDescent="0.3">
      <c r="A15181">
        <v>100716</v>
      </c>
      <c r="B15181">
        <v>6</v>
      </c>
      <c r="C15181">
        <v>0</v>
      </c>
      <c r="D15181">
        <v>0</v>
      </c>
      <c r="E15181">
        <v>0</v>
      </c>
    </row>
    <row r="15182" spans="1:5" x14ac:dyDescent="0.3">
      <c r="A15182">
        <v>55908</v>
      </c>
      <c r="B15182">
        <v>87</v>
      </c>
      <c r="C15182">
        <v>0</v>
      </c>
      <c r="D15182">
        <v>0</v>
      </c>
      <c r="E15182">
        <v>0</v>
      </c>
    </row>
    <row r="15183" spans="1:5" x14ac:dyDescent="0.3">
      <c r="A15183">
        <v>67632</v>
      </c>
      <c r="B15183">
        <v>7</v>
      </c>
      <c r="C15183">
        <v>0</v>
      </c>
      <c r="D15183">
        <v>0</v>
      </c>
      <c r="E15183">
        <v>0</v>
      </c>
    </row>
    <row r="15184" spans="1:5" x14ac:dyDescent="0.3">
      <c r="A15184">
        <v>100444</v>
      </c>
      <c r="B15184">
        <v>2</v>
      </c>
      <c r="C15184">
        <v>0</v>
      </c>
      <c r="D15184">
        <v>0</v>
      </c>
      <c r="E15184">
        <v>0</v>
      </c>
    </row>
    <row r="15185" spans="1:5" x14ac:dyDescent="0.3">
      <c r="A15185">
        <v>55492</v>
      </c>
      <c r="B15185">
        <v>41</v>
      </c>
      <c r="C15185">
        <v>0</v>
      </c>
      <c r="D15185">
        <v>0</v>
      </c>
      <c r="E15185">
        <v>0</v>
      </c>
    </row>
    <row r="15186" spans="1:5" x14ac:dyDescent="0.3">
      <c r="A15186">
        <v>97428</v>
      </c>
      <c r="B15186">
        <v>6</v>
      </c>
      <c r="C15186">
        <v>0</v>
      </c>
      <c r="D15186">
        <v>0</v>
      </c>
      <c r="E15186">
        <v>0</v>
      </c>
    </row>
    <row r="15187" spans="1:5" x14ac:dyDescent="0.3">
      <c r="A15187">
        <v>57360</v>
      </c>
      <c r="B15187">
        <v>27</v>
      </c>
      <c r="C15187">
        <v>0</v>
      </c>
      <c r="D15187">
        <v>0</v>
      </c>
      <c r="E15187">
        <v>0</v>
      </c>
    </row>
    <row r="15188" spans="1:5" x14ac:dyDescent="0.3">
      <c r="A15188">
        <v>98720</v>
      </c>
      <c r="B15188">
        <v>2</v>
      </c>
      <c r="C15188">
        <v>0</v>
      </c>
      <c r="D15188">
        <v>0</v>
      </c>
      <c r="E15188">
        <v>0</v>
      </c>
    </row>
    <row r="15189" spans="1:5" x14ac:dyDescent="0.3">
      <c r="A15189">
        <v>52472</v>
      </c>
      <c r="B15189">
        <v>13</v>
      </c>
      <c r="C15189">
        <v>0</v>
      </c>
      <c r="D15189">
        <v>0</v>
      </c>
      <c r="E15189">
        <v>0</v>
      </c>
    </row>
    <row r="15190" spans="1:5" x14ac:dyDescent="0.3">
      <c r="A15190">
        <v>37096</v>
      </c>
      <c r="B15190">
        <v>214</v>
      </c>
      <c r="C15190">
        <v>0</v>
      </c>
      <c r="D15190">
        <v>0</v>
      </c>
      <c r="E15190">
        <v>0</v>
      </c>
    </row>
    <row r="15191" spans="1:5" x14ac:dyDescent="0.3">
      <c r="A15191">
        <v>99944</v>
      </c>
      <c r="B15191">
        <v>8</v>
      </c>
      <c r="C15191">
        <v>0</v>
      </c>
      <c r="D15191">
        <v>0</v>
      </c>
      <c r="E15191">
        <v>0</v>
      </c>
    </row>
    <row r="15192" spans="1:5" x14ac:dyDescent="0.3">
      <c r="A15192">
        <v>225716</v>
      </c>
      <c r="B15192">
        <v>2</v>
      </c>
      <c r="C15192">
        <v>0</v>
      </c>
      <c r="D15192">
        <v>0</v>
      </c>
      <c r="E15192">
        <v>0</v>
      </c>
    </row>
    <row r="15193" spans="1:5" x14ac:dyDescent="0.3">
      <c r="A15193">
        <v>225656</v>
      </c>
      <c r="B15193">
        <v>9</v>
      </c>
      <c r="C15193">
        <v>0</v>
      </c>
      <c r="D15193">
        <v>0</v>
      </c>
      <c r="E15193">
        <v>0</v>
      </c>
    </row>
    <row r="15194" spans="1:5" x14ac:dyDescent="0.3">
      <c r="A15194">
        <v>225648</v>
      </c>
      <c r="B15194">
        <v>4</v>
      </c>
      <c r="C15194">
        <v>0</v>
      </c>
      <c r="D15194">
        <v>0</v>
      </c>
      <c r="E15194">
        <v>0</v>
      </c>
    </row>
    <row r="15195" spans="1:5" x14ac:dyDescent="0.3">
      <c r="A15195">
        <v>217488</v>
      </c>
      <c r="B15195">
        <v>10</v>
      </c>
      <c r="C15195">
        <v>0</v>
      </c>
      <c r="D15195">
        <v>0</v>
      </c>
      <c r="E15195">
        <v>0</v>
      </c>
    </row>
    <row r="15196" spans="1:5" x14ac:dyDescent="0.3">
      <c r="A15196">
        <v>209676</v>
      </c>
      <c r="B15196">
        <v>1</v>
      </c>
      <c r="C15196">
        <v>0</v>
      </c>
      <c r="D15196">
        <v>0</v>
      </c>
      <c r="E15196">
        <v>0</v>
      </c>
    </row>
    <row r="15197" spans="1:5" x14ac:dyDescent="0.3">
      <c r="A15197">
        <v>225420</v>
      </c>
      <c r="B15197">
        <v>4</v>
      </c>
      <c r="C15197">
        <v>0</v>
      </c>
      <c r="D15197">
        <v>0</v>
      </c>
      <c r="E15197">
        <v>0</v>
      </c>
    </row>
    <row r="15198" spans="1:5" x14ac:dyDescent="0.3">
      <c r="A15198">
        <v>225384</v>
      </c>
      <c r="B15198">
        <v>20</v>
      </c>
      <c r="C15198">
        <v>0</v>
      </c>
      <c r="D15198">
        <v>0</v>
      </c>
      <c r="E15198">
        <v>0</v>
      </c>
    </row>
    <row r="15199" spans="1:5" x14ac:dyDescent="0.3">
      <c r="A15199">
        <v>56612</v>
      </c>
      <c r="B15199">
        <v>2</v>
      </c>
      <c r="C15199">
        <v>0</v>
      </c>
      <c r="D15199">
        <v>0</v>
      </c>
      <c r="E15199">
        <v>0</v>
      </c>
    </row>
    <row r="15200" spans="1:5" x14ac:dyDescent="0.3">
      <c r="A15200">
        <v>45740</v>
      </c>
      <c r="B15200">
        <v>1</v>
      </c>
      <c r="C15200">
        <v>0</v>
      </c>
      <c r="D15200">
        <v>0</v>
      </c>
      <c r="E15200">
        <v>0</v>
      </c>
    </row>
    <row r="15201" spans="1:5" x14ac:dyDescent="0.3">
      <c r="A15201">
        <v>225004</v>
      </c>
      <c r="B15201">
        <v>13</v>
      </c>
      <c r="C15201">
        <v>0</v>
      </c>
      <c r="D15201">
        <v>0</v>
      </c>
      <c r="E15201">
        <v>0</v>
      </c>
    </row>
    <row r="15202" spans="1:5" x14ac:dyDescent="0.3">
      <c r="A15202">
        <v>43596</v>
      </c>
      <c r="B15202">
        <v>4</v>
      </c>
      <c r="C15202">
        <v>0</v>
      </c>
      <c r="D15202">
        <v>0</v>
      </c>
      <c r="E15202">
        <v>0</v>
      </c>
    </row>
    <row r="15203" spans="1:5" x14ac:dyDescent="0.3">
      <c r="A15203">
        <v>224696</v>
      </c>
      <c r="B15203">
        <v>5</v>
      </c>
      <c r="C15203">
        <v>0</v>
      </c>
      <c r="D15203">
        <v>0</v>
      </c>
      <c r="E15203">
        <v>0</v>
      </c>
    </row>
    <row r="15204" spans="1:5" x14ac:dyDescent="0.3">
      <c r="A15204">
        <v>224424</v>
      </c>
      <c r="B15204">
        <v>5</v>
      </c>
      <c r="C15204">
        <v>0</v>
      </c>
      <c r="D15204">
        <v>0</v>
      </c>
      <c r="E15204">
        <v>0</v>
      </c>
    </row>
    <row r="15205" spans="1:5" x14ac:dyDescent="0.3">
      <c r="A15205">
        <v>156052</v>
      </c>
      <c r="B15205">
        <v>4</v>
      </c>
      <c r="C15205">
        <v>0</v>
      </c>
      <c r="D15205">
        <v>0</v>
      </c>
      <c r="E15205">
        <v>0</v>
      </c>
    </row>
    <row r="15206" spans="1:5" x14ac:dyDescent="0.3">
      <c r="A15206">
        <v>148944</v>
      </c>
      <c r="B15206">
        <v>4</v>
      </c>
      <c r="C15206">
        <v>0</v>
      </c>
      <c r="D15206">
        <v>0</v>
      </c>
      <c r="E15206">
        <v>0</v>
      </c>
    </row>
    <row r="15207" spans="1:5" x14ac:dyDescent="0.3">
      <c r="A15207">
        <v>156492</v>
      </c>
      <c r="B15207">
        <v>1</v>
      </c>
      <c r="C15207">
        <v>0</v>
      </c>
      <c r="D15207">
        <v>0</v>
      </c>
      <c r="E15207">
        <v>0</v>
      </c>
    </row>
    <row r="15208" spans="1:5" x14ac:dyDescent="0.3">
      <c r="A15208">
        <v>224092</v>
      </c>
      <c r="B15208">
        <v>4</v>
      </c>
      <c r="C15208">
        <v>0</v>
      </c>
      <c r="D15208">
        <v>0</v>
      </c>
      <c r="E15208">
        <v>0</v>
      </c>
    </row>
    <row r="15209" spans="1:5" x14ac:dyDescent="0.3">
      <c r="A15209">
        <v>223820</v>
      </c>
      <c r="B15209">
        <v>35</v>
      </c>
      <c r="C15209">
        <v>0</v>
      </c>
      <c r="D15209">
        <v>0</v>
      </c>
      <c r="E15209">
        <v>0</v>
      </c>
    </row>
    <row r="15210" spans="1:5" x14ac:dyDescent="0.3">
      <c r="A15210">
        <v>223780</v>
      </c>
      <c r="B15210">
        <v>4</v>
      </c>
      <c r="C15210">
        <v>0</v>
      </c>
      <c r="D15210">
        <v>0</v>
      </c>
      <c r="E15210">
        <v>0</v>
      </c>
    </row>
    <row r="15211" spans="1:5" x14ac:dyDescent="0.3">
      <c r="A15211">
        <v>223676</v>
      </c>
      <c r="B15211">
        <v>7</v>
      </c>
      <c r="C15211">
        <v>0</v>
      </c>
      <c r="D15211">
        <v>0</v>
      </c>
      <c r="E15211">
        <v>0</v>
      </c>
    </row>
    <row r="15212" spans="1:5" x14ac:dyDescent="0.3">
      <c r="A15212">
        <v>154512</v>
      </c>
      <c r="B15212">
        <v>14</v>
      </c>
      <c r="C15212">
        <v>0</v>
      </c>
      <c r="D15212">
        <v>0</v>
      </c>
      <c r="E15212">
        <v>0</v>
      </c>
    </row>
    <row r="15213" spans="1:5" x14ac:dyDescent="0.3">
      <c r="A15213">
        <v>217836</v>
      </c>
      <c r="B15213">
        <v>1</v>
      </c>
      <c r="C15213">
        <v>0</v>
      </c>
      <c r="D15213">
        <v>0</v>
      </c>
      <c r="E15213">
        <v>0</v>
      </c>
    </row>
    <row r="15214" spans="1:5" x14ac:dyDescent="0.3">
      <c r="A15214">
        <v>181656</v>
      </c>
      <c r="B15214">
        <v>5</v>
      </c>
      <c r="C15214">
        <v>0</v>
      </c>
      <c r="D15214">
        <v>0</v>
      </c>
      <c r="E15214">
        <v>0</v>
      </c>
    </row>
    <row r="15215" spans="1:5" x14ac:dyDescent="0.3">
      <c r="A15215">
        <v>223404</v>
      </c>
      <c r="B15215">
        <v>7</v>
      </c>
      <c r="C15215">
        <v>0</v>
      </c>
      <c r="D15215">
        <v>0</v>
      </c>
      <c r="E15215">
        <v>0</v>
      </c>
    </row>
    <row r="15216" spans="1:5" x14ac:dyDescent="0.3">
      <c r="A15216">
        <v>128804</v>
      </c>
      <c r="B15216">
        <v>2</v>
      </c>
      <c r="C15216">
        <v>0</v>
      </c>
      <c r="D15216">
        <v>0</v>
      </c>
      <c r="E15216">
        <v>0</v>
      </c>
    </row>
    <row r="15217" spans="1:5" x14ac:dyDescent="0.3">
      <c r="A15217">
        <v>126568</v>
      </c>
      <c r="B15217">
        <v>6</v>
      </c>
      <c r="C15217">
        <v>0</v>
      </c>
      <c r="D15217">
        <v>0</v>
      </c>
      <c r="E15217">
        <v>0</v>
      </c>
    </row>
    <row r="15218" spans="1:5" x14ac:dyDescent="0.3">
      <c r="A15218">
        <v>223344</v>
      </c>
      <c r="B15218">
        <v>13</v>
      </c>
      <c r="C15218">
        <v>0</v>
      </c>
      <c r="D15218">
        <v>0</v>
      </c>
      <c r="E15218">
        <v>0</v>
      </c>
    </row>
    <row r="15219" spans="1:5" x14ac:dyDescent="0.3">
      <c r="A15219">
        <v>157504</v>
      </c>
      <c r="B15219">
        <v>4</v>
      </c>
      <c r="C15219">
        <v>0</v>
      </c>
      <c r="D15219">
        <v>0</v>
      </c>
      <c r="E15219">
        <v>0</v>
      </c>
    </row>
    <row r="15220" spans="1:5" x14ac:dyDescent="0.3">
      <c r="A15220">
        <v>190216</v>
      </c>
      <c r="B15220">
        <v>6</v>
      </c>
      <c r="C15220">
        <v>0</v>
      </c>
      <c r="D15220">
        <v>0</v>
      </c>
      <c r="E15220">
        <v>0</v>
      </c>
    </row>
    <row r="15221" spans="1:5" x14ac:dyDescent="0.3">
      <c r="A15221">
        <v>196344</v>
      </c>
      <c r="B15221">
        <v>2</v>
      </c>
      <c r="C15221">
        <v>0</v>
      </c>
      <c r="D15221">
        <v>0</v>
      </c>
      <c r="E15221">
        <v>0</v>
      </c>
    </row>
    <row r="15222" spans="1:5" x14ac:dyDescent="0.3">
      <c r="A15222">
        <v>223108</v>
      </c>
      <c r="B15222">
        <v>6</v>
      </c>
      <c r="C15222">
        <v>0</v>
      </c>
      <c r="D15222">
        <v>0</v>
      </c>
      <c r="E15222">
        <v>0</v>
      </c>
    </row>
    <row r="15223" spans="1:5" x14ac:dyDescent="0.3">
      <c r="A15223">
        <v>223072</v>
      </c>
      <c r="B15223">
        <v>104</v>
      </c>
      <c r="C15223">
        <v>0</v>
      </c>
      <c r="D15223">
        <v>0</v>
      </c>
      <c r="E15223">
        <v>0</v>
      </c>
    </row>
    <row r="15224" spans="1:5" x14ac:dyDescent="0.3">
      <c r="A15224">
        <v>158864</v>
      </c>
      <c r="B15224">
        <v>3</v>
      </c>
      <c r="C15224">
        <v>0</v>
      </c>
      <c r="D15224">
        <v>0</v>
      </c>
      <c r="E15224">
        <v>0</v>
      </c>
    </row>
    <row r="15225" spans="1:5" x14ac:dyDescent="0.3">
      <c r="A15225">
        <v>165256</v>
      </c>
      <c r="B15225">
        <v>3</v>
      </c>
      <c r="C15225">
        <v>0</v>
      </c>
      <c r="D15225">
        <v>0</v>
      </c>
      <c r="E15225">
        <v>0</v>
      </c>
    </row>
    <row r="15226" spans="1:5" x14ac:dyDescent="0.3">
      <c r="A15226">
        <v>163360</v>
      </c>
      <c r="B15226">
        <v>3</v>
      </c>
      <c r="C15226">
        <v>0</v>
      </c>
      <c r="D15226">
        <v>0</v>
      </c>
      <c r="E15226">
        <v>0</v>
      </c>
    </row>
    <row r="15227" spans="1:5" x14ac:dyDescent="0.3">
      <c r="A15227">
        <v>223004</v>
      </c>
      <c r="B15227">
        <v>2</v>
      </c>
      <c r="C15227">
        <v>0</v>
      </c>
      <c r="D15227">
        <v>0</v>
      </c>
      <c r="E15227">
        <v>0</v>
      </c>
    </row>
    <row r="15228" spans="1:5" x14ac:dyDescent="0.3">
      <c r="A15228">
        <v>222928</v>
      </c>
      <c r="B15228">
        <v>8</v>
      </c>
      <c r="C15228">
        <v>0</v>
      </c>
      <c r="D15228">
        <v>0</v>
      </c>
      <c r="E15228">
        <v>0</v>
      </c>
    </row>
    <row r="15229" spans="1:5" x14ac:dyDescent="0.3">
      <c r="A15229">
        <v>202628</v>
      </c>
      <c r="B15229">
        <v>9</v>
      </c>
      <c r="C15229">
        <v>0</v>
      </c>
      <c r="D15229">
        <v>0</v>
      </c>
      <c r="E15229">
        <v>0</v>
      </c>
    </row>
    <row r="15230" spans="1:5" x14ac:dyDescent="0.3">
      <c r="A15230">
        <v>214572</v>
      </c>
      <c r="B15230">
        <v>5</v>
      </c>
      <c r="C15230">
        <v>0</v>
      </c>
      <c r="D15230">
        <v>0</v>
      </c>
      <c r="E15230">
        <v>0</v>
      </c>
    </row>
    <row r="15231" spans="1:5" x14ac:dyDescent="0.3">
      <c r="A15231">
        <v>198920</v>
      </c>
      <c r="B15231">
        <v>1</v>
      </c>
      <c r="C15231">
        <v>0</v>
      </c>
      <c r="D15231">
        <v>0</v>
      </c>
      <c r="E15231">
        <v>0</v>
      </c>
    </row>
    <row r="15232" spans="1:5" x14ac:dyDescent="0.3">
      <c r="A15232">
        <v>190588</v>
      </c>
      <c r="B15232">
        <v>1</v>
      </c>
      <c r="C15232">
        <v>0</v>
      </c>
      <c r="D15232">
        <v>0</v>
      </c>
      <c r="E15232">
        <v>0</v>
      </c>
    </row>
    <row r="15233" spans="1:5" x14ac:dyDescent="0.3">
      <c r="A15233">
        <v>222732</v>
      </c>
      <c r="B15233">
        <v>2</v>
      </c>
      <c r="C15233">
        <v>0</v>
      </c>
      <c r="D15233">
        <v>0</v>
      </c>
      <c r="E15233">
        <v>0</v>
      </c>
    </row>
    <row r="15234" spans="1:5" x14ac:dyDescent="0.3">
      <c r="A15234">
        <v>222656</v>
      </c>
      <c r="B15234">
        <v>17</v>
      </c>
      <c r="C15234">
        <v>0</v>
      </c>
      <c r="D15234">
        <v>0</v>
      </c>
      <c r="E15234">
        <v>0</v>
      </c>
    </row>
    <row r="15235" spans="1:5" x14ac:dyDescent="0.3">
      <c r="A15235">
        <v>222588</v>
      </c>
      <c r="B15235">
        <v>6</v>
      </c>
      <c r="C15235">
        <v>0</v>
      </c>
      <c r="D15235">
        <v>0</v>
      </c>
      <c r="E15235">
        <v>0</v>
      </c>
    </row>
    <row r="15236" spans="1:5" x14ac:dyDescent="0.3">
      <c r="A15236">
        <v>222528</v>
      </c>
      <c r="B15236">
        <v>8</v>
      </c>
      <c r="C15236">
        <v>0</v>
      </c>
      <c r="D15236">
        <v>0</v>
      </c>
      <c r="E15236">
        <v>0</v>
      </c>
    </row>
    <row r="15237" spans="1:5" x14ac:dyDescent="0.3">
      <c r="A15237">
        <v>219740</v>
      </c>
      <c r="B15237">
        <v>10</v>
      </c>
      <c r="C15237">
        <v>0</v>
      </c>
      <c r="D15237">
        <v>0</v>
      </c>
      <c r="E15237">
        <v>0</v>
      </c>
    </row>
    <row r="15238" spans="1:5" x14ac:dyDescent="0.3">
      <c r="A15238">
        <v>108944</v>
      </c>
      <c r="B15238">
        <v>7</v>
      </c>
      <c r="C15238">
        <v>0</v>
      </c>
      <c r="D15238">
        <v>0</v>
      </c>
      <c r="E15238">
        <v>0</v>
      </c>
    </row>
    <row r="15239" spans="1:5" x14ac:dyDescent="0.3">
      <c r="A15239">
        <v>108844</v>
      </c>
      <c r="B15239">
        <v>2</v>
      </c>
      <c r="C15239">
        <v>0</v>
      </c>
      <c r="D15239">
        <v>0</v>
      </c>
      <c r="E15239">
        <v>0</v>
      </c>
    </row>
    <row r="15240" spans="1:5" x14ac:dyDescent="0.3">
      <c r="A15240">
        <v>63048</v>
      </c>
      <c r="B15240">
        <v>3</v>
      </c>
      <c r="C15240">
        <v>0</v>
      </c>
      <c r="D15240">
        <v>0</v>
      </c>
      <c r="E15240">
        <v>0</v>
      </c>
    </row>
    <row r="15241" spans="1:5" x14ac:dyDescent="0.3">
      <c r="A15241">
        <v>73928</v>
      </c>
      <c r="B15241">
        <v>5</v>
      </c>
      <c r="C15241">
        <v>0</v>
      </c>
      <c r="D15241">
        <v>0</v>
      </c>
      <c r="E15241">
        <v>0</v>
      </c>
    </row>
    <row r="15242" spans="1:5" x14ac:dyDescent="0.3">
      <c r="A15242">
        <v>107720</v>
      </c>
      <c r="B15242">
        <v>6</v>
      </c>
      <c r="C15242">
        <v>0</v>
      </c>
      <c r="D15242">
        <v>0</v>
      </c>
      <c r="E15242">
        <v>0</v>
      </c>
    </row>
    <row r="15243" spans="1:5" x14ac:dyDescent="0.3">
      <c r="A15243">
        <v>78408</v>
      </c>
      <c r="B15243">
        <v>1</v>
      </c>
      <c r="C15243">
        <v>0</v>
      </c>
      <c r="D15243">
        <v>0</v>
      </c>
      <c r="E15243">
        <v>0</v>
      </c>
    </row>
    <row r="15244" spans="1:5" x14ac:dyDescent="0.3">
      <c r="A15244">
        <v>107484</v>
      </c>
      <c r="B15244">
        <v>2</v>
      </c>
      <c r="C15244">
        <v>0</v>
      </c>
      <c r="D15244">
        <v>0</v>
      </c>
      <c r="E15244">
        <v>0</v>
      </c>
    </row>
    <row r="15245" spans="1:5" x14ac:dyDescent="0.3">
      <c r="A15245">
        <v>6116</v>
      </c>
      <c r="B15245">
        <v>8</v>
      </c>
      <c r="C15245">
        <v>0</v>
      </c>
      <c r="D15245">
        <v>0</v>
      </c>
      <c r="E15245">
        <v>0</v>
      </c>
    </row>
    <row r="15246" spans="1:5" x14ac:dyDescent="0.3">
      <c r="A15246">
        <v>107220</v>
      </c>
      <c r="B15246">
        <v>5</v>
      </c>
      <c r="C15246">
        <v>0</v>
      </c>
      <c r="D15246">
        <v>0</v>
      </c>
      <c r="E15246">
        <v>0</v>
      </c>
    </row>
    <row r="15247" spans="1:5" x14ac:dyDescent="0.3">
      <c r="A15247">
        <v>107048</v>
      </c>
      <c r="B15247">
        <v>3</v>
      </c>
      <c r="C15247">
        <v>0</v>
      </c>
      <c r="D15247">
        <v>0</v>
      </c>
      <c r="E15247">
        <v>0</v>
      </c>
    </row>
    <row r="15248" spans="1:5" x14ac:dyDescent="0.3">
      <c r="A15248">
        <v>97656</v>
      </c>
      <c r="B15248">
        <v>1</v>
      </c>
      <c r="C15248">
        <v>0</v>
      </c>
      <c r="D15248">
        <v>0</v>
      </c>
      <c r="E15248">
        <v>0</v>
      </c>
    </row>
    <row r="15249" spans="1:5" x14ac:dyDescent="0.3">
      <c r="A15249">
        <v>106428</v>
      </c>
      <c r="B15249">
        <v>18</v>
      </c>
      <c r="C15249">
        <v>0</v>
      </c>
      <c r="D15249">
        <v>0</v>
      </c>
      <c r="E15249">
        <v>0</v>
      </c>
    </row>
    <row r="15250" spans="1:5" x14ac:dyDescent="0.3">
      <c r="A15250">
        <v>53528</v>
      </c>
      <c r="B15250">
        <v>4</v>
      </c>
      <c r="C15250">
        <v>0</v>
      </c>
      <c r="D15250">
        <v>0</v>
      </c>
      <c r="E15250">
        <v>0</v>
      </c>
    </row>
    <row r="15251" spans="1:5" x14ac:dyDescent="0.3">
      <c r="A15251">
        <v>106156</v>
      </c>
      <c r="B15251">
        <v>10</v>
      </c>
      <c r="C15251">
        <v>0</v>
      </c>
      <c r="D15251">
        <v>0</v>
      </c>
      <c r="E15251">
        <v>0</v>
      </c>
    </row>
    <row r="15252" spans="1:5" x14ac:dyDescent="0.3">
      <c r="A15252">
        <v>105824</v>
      </c>
      <c r="B15252">
        <v>14</v>
      </c>
      <c r="C15252">
        <v>0</v>
      </c>
      <c r="D15252">
        <v>0</v>
      </c>
      <c r="E15252">
        <v>0</v>
      </c>
    </row>
    <row r="15253" spans="1:5" x14ac:dyDescent="0.3">
      <c r="A15253">
        <v>105756</v>
      </c>
      <c r="B15253">
        <v>8</v>
      </c>
      <c r="C15253">
        <v>0</v>
      </c>
      <c r="D15253">
        <v>0</v>
      </c>
      <c r="E15253">
        <v>0</v>
      </c>
    </row>
    <row r="15254" spans="1:5" x14ac:dyDescent="0.3">
      <c r="A15254">
        <v>98548</v>
      </c>
      <c r="B15254">
        <v>6</v>
      </c>
      <c r="C15254">
        <v>0</v>
      </c>
      <c r="D15254">
        <v>0</v>
      </c>
      <c r="E15254">
        <v>0</v>
      </c>
    </row>
    <row r="15255" spans="1:5" x14ac:dyDescent="0.3">
      <c r="A15255">
        <v>82116</v>
      </c>
      <c r="B15255">
        <v>18</v>
      </c>
      <c r="C15255">
        <v>0</v>
      </c>
      <c r="D15255">
        <v>0</v>
      </c>
      <c r="E15255">
        <v>0</v>
      </c>
    </row>
    <row r="15256" spans="1:5" x14ac:dyDescent="0.3">
      <c r="A15256">
        <v>43700</v>
      </c>
      <c r="B15256">
        <v>3</v>
      </c>
      <c r="C15256">
        <v>0</v>
      </c>
      <c r="D15256">
        <v>0</v>
      </c>
      <c r="E15256">
        <v>0</v>
      </c>
    </row>
    <row r="15257" spans="1:5" x14ac:dyDescent="0.3">
      <c r="A15257">
        <v>105444</v>
      </c>
      <c r="B15257">
        <v>9</v>
      </c>
      <c r="C15257">
        <v>0</v>
      </c>
      <c r="D15257">
        <v>0</v>
      </c>
      <c r="E15257">
        <v>0</v>
      </c>
    </row>
    <row r="15258" spans="1:5" x14ac:dyDescent="0.3">
      <c r="A15258">
        <v>98888</v>
      </c>
      <c r="B15258">
        <v>5</v>
      </c>
      <c r="C15258">
        <v>0</v>
      </c>
      <c r="D15258">
        <v>0</v>
      </c>
      <c r="E15258">
        <v>0</v>
      </c>
    </row>
    <row r="15259" spans="1:5" x14ac:dyDescent="0.3">
      <c r="A15259">
        <v>105408</v>
      </c>
      <c r="B15259">
        <v>7</v>
      </c>
      <c r="C15259">
        <v>0</v>
      </c>
      <c r="D15259">
        <v>0</v>
      </c>
      <c r="E15259">
        <v>0</v>
      </c>
    </row>
    <row r="15260" spans="1:5" x14ac:dyDescent="0.3">
      <c r="A15260">
        <v>105340</v>
      </c>
      <c r="B15260">
        <v>2</v>
      </c>
      <c r="C15260">
        <v>0</v>
      </c>
      <c r="D15260">
        <v>0</v>
      </c>
      <c r="E15260">
        <v>0</v>
      </c>
    </row>
    <row r="15261" spans="1:5" x14ac:dyDescent="0.3">
      <c r="A15261">
        <v>105136</v>
      </c>
      <c r="B15261">
        <v>10</v>
      </c>
      <c r="C15261">
        <v>0</v>
      </c>
      <c r="D15261">
        <v>0</v>
      </c>
      <c r="E15261">
        <v>0</v>
      </c>
    </row>
    <row r="15262" spans="1:5" x14ac:dyDescent="0.3">
      <c r="A15262">
        <v>105068</v>
      </c>
      <c r="B15262">
        <v>3</v>
      </c>
      <c r="C15262">
        <v>0</v>
      </c>
      <c r="D15262">
        <v>0</v>
      </c>
      <c r="E15262">
        <v>0</v>
      </c>
    </row>
    <row r="15263" spans="1:5" x14ac:dyDescent="0.3">
      <c r="A15263">
        <v>104908</v>
      </c>
      <c r="B15263">
        <v>3</v>
      </c>
      <c r="C15263">
        <v>0</v>
      </c>
      <c r="D15263">
        <v>0</v>
      </c>
      <c r="E15263">
        <v>0</v>
      </c>
    </row>
    <row r="15264" spans="1:5" x14ac:dyDescent="0.3">
      <c r="A15264">
        <v>104532</v>
      </c>
      <c r="B15264">
        <v>12</v>
      </c>
      <c r="C15264">
        <v>0</v>
      </c>
      <c r="D15264">
        <v>0</v>
      </c>
      <c r="E15264">
        <v>0</v>
      </c>
    </row>
    <row r="15265" spans="1:5" x14ac:dyDescent="0.3">
      <c r="A15265">
        <v>91680</v>
      </c>
      <c r="B15265">
        <v>9</v>
      </c>
      <c r="C15265">
        <v>0</v>
      </c>
      <c r="D15265">
        <v>0</v>
      </c>
      <c r="E15265">
        <v>0</v>
      </c>
    </row>
    <row r="15266" spans="1:5" x14ac:dyDescent="0.3">
      <c r="A15266">
        <v>104464</v>
      </c>
      <c r="B15266">
        <v>5</v>
      </c>
      <c r="C15266">
        <v>0</v>
      </c>
      <c r="D15266">
        <v>0</v>
      </c>
      <c r="E15266">
        <v>0</v>
      </c>
    </row>
    <row r="15267" spans="1:5" x14ac:dyDescent="0.3">
      <c r="A15267">
        <v>104320</v>
      </c>
      <c r="B15267">
        <v>4</v>
      </c>
      <c r="C15267">
        <v>0</v>
      </c>
      <c r="D15267">
        <v>0</v>
      </c>
      <c r="E15267">
        <v>0</v>
      </c>
    </row>
    <row r="15268" spans="1:5" x14ac:dyDescent="0.3">
      <c r="A15268">
        <v>34952</v>
      </c>
      <c r="B15268">
        <v>1</v>
      </c>
      <c r="C15268">
        <v>0</v>
      </c>
      <c r="D15268">
        <v>0</v>
      </c>
      <c r="E15268">
        <v>0</v>
      </c>
    </row>
    <row r="15269" spans="1:5" x14ac:dyDescent="0.3">
      <c r="A15269">
        <v>104048</v>
      </c>
      <c r="B15269">
        <v>2</v>
      </c>
      <c r="C15269">
        <v>0</v>
      </c>
      <c r="D15269">
        <v>0</v>
      </c>
      <c r="E15269">
        <v>0</v>
      </c>
    </row>
    <row r="15270" spans="1:5" x14ac:dyDescent="0.3">
      <c r="A15270">
        <v>46276</v>
      </c>
      <c r="B15270">
        <v>1</v>
      </c>
      <c r="C15270">
        <v>0</v>
      </c>
      <c r="D15270">
        <v>0</v>
      </c>
      <c r="E15270">
        <v>0</v>
      </c>
    </row>
    <row r="15271" spans="1:5" x14ac:dyDescent="0.3">
      <c r="A15271">
        <v>94196</v>
      </c>
      <c r="B15271">
        <v>27</v>
      </c>
      <c r="C15271">
        <v>0</v>
      </c>
      <c r="D15271">
        <v>0</v>
      </c>
      <c r="E15271">
        <v>0</v>
      </c>
    </row>
    <row r="15272" spans="1:5" x14ac:dyDescent="0.3">
      <c r="A15272">
        <v>97256</v>
      </c>
      <c r="B15272">
        <v>1</v>
      </c>
      <c r="C15272">
        <v>0</v>
      </c>
      <c r="D15272">
        <v>0</v>
      </c>
      <c r="E15272">
        <v>0</v>
      </c>
    </row>
    <row r="15273" spans="1:5" x14ac:dyDescent="0.3">
      <c r="A15273">
        <v>103776</v>
      </c>
      <c r="B15273">
        <v>3</v>
      </c>
      <c r="C15273">
        <v>0</v>
      </c>
      <c r="D15273">
        <v>0</v>
      </c>
      <c r="E15273">
        <v>0</v>
      </c>
    </row>
    <row r="15274" spans="1:5" x14ac:dyDescent="0.3">
      <c r="A15274">
        <v>89096</v>
      </c>
      <c r="B15274">
        <v>7</v>
      </c>
      <c r="C15274">
        <v>0</v>
      </c>
      <c r="D15274">
        <v>0</v>
      </c>
      <c r="E15274">
        <v>0</v>
      </c>
    </row>
    <row r="15275" spans="1:5" x14ac:dyDescent="0.3">
      <c r="A15275">
        <v>97928</v>
      </c>
      <c r="B15275">
        <v>4</v>
      </c>
      <c r="C15275">
        <v>0</v>
      </c>
      <c r="D15275">
        <v>0</v>
      </c>
      <c r="E15275">
        <v>0</v>
      </c>
    </row>
    <row r="15276" spans="1:5" x14ac:dyDescent="0.3">
      <c r="A15276">
        <v>22236</v>
      </c>
      <c r="B15276">
        <v>1</v>
      </c>
      <c r="C15276">
        <v>0</v>
      </c>
      <c r="D15276">
        <v>0</v>
      </c>
      <c r="E15276">
        <v>0</v>
      </c>
    </row>
    <row r="15277" spans="1:5" x14ac:dyDescent="0.3">
      <c r="A15277">
        <v>87048</v>
      </c>
      <c r="B15277">
        <v>18</v>
      </c>
      <c r="C15277">
        <v>0</v>
      </c>
      <c r="D15277">
        <v>0</v>
      </c>
      <c r="E15277">
        <v>0</v>
      </c>
    </row>
    <row r="15278" spans="1:5" x14ac:dyDescent="0.3">
      <c r="A15278">
        <v>69636</v>
      </c>
      <c r="B15278">
        <v>12</v>
      </c>
      <c r="C15278">
        <v>0</v>
      </c>
      <c r="D15278">
        <v>0</v>
      </c>
      <c r="E15278">
        <v>0</v>
      </c>
    </row>
    <row r="15279" spans="1:5" x14ac:dyDescent="0.3">
      <c r="A15279">
        <v>101736</v>
      </c>
      <c r="B15279">
        <v>10</v>
      </c>
      <c r="C15279">
        <v>0</v>
      </c>
      <c r="D15279">
        <v>0</v>
      </c>
      <c r="E15279">
        <v>0</v>
      </c>
    </row>
    <row r="15280" spans="1:5" x14ac:dyDescent="0.3">
      <c r="A15280">
        <v>101636</v>
      </c>
      <c r="B15280">
        <v>9</v>
      </c>
      <c r="C15280">
        <v>0</v>
      </c>
      <c r="D15280">
        <v>0</v>
      </c>
      <c r="E15280">
        <v>0</v>
      </c>
    </row>
    <row r="15281" spans="1:5" x14ac:dyDescent="0.3">
      <c r="A15281">
        <v>85824</v>
      </c>
      <c r="B15281">
        <v>4</v>
      </c>
      <c r="C15281">
        <v>0</v>
      </c>
      <c r="D15281">
        <v>0</v>
      </c>
      <c r="E15281">
        <v>0</v>
      </c>
    </row>
    <row r="15282" spans="1:5" x14ac:dyDescent="0.3">
      <c r="A15282">
        <v>101464</v>
      </c>
      <c r="B15282">
        <v>2</v>
      </c>
      <c r="C15282">
        <v>0</v>
      </c>
      <c r="D15282">
        <v>0</v>
      </c>
      <c r="E15282">
        <v>0</v>
      </c>
    </row>
    <row r="15283" spans="1:5" x14ac:dyDescent="0.3">
      <c r="A15283">
        <v>27472</v>
      </c>
      <c r="B15283">
        <v>6</v>
      </c>
      <c r="C15283">
        <v>0</v>
      </c>
      <c r="D15283">
        <v>0</v>
      </c>
      <c r="E15283">
        <v>0</v>
      </c>
    </row>
    <row r="15284" spans="1:5" x14ac:dyDescent="0.3">
      <c r="A15284">
        <v>91672</v>
      </c>
      <c r="B15284">
        <v>1</v>
      </c>
      <c r="C15284">
        <v>0</v>
      </c>
      <c r="D15284">
        <v>0</v>
      </c>
      <c r="E15284">
        <v>0</v>
      </c>
    </row>
    <row r="15285" spans="1:5" x14ac:dyDescent="0.3">
      <c r="A15285">
        <v>94400</v>
      </c>
      <c r="B15285">
        <v>32</v>
      </c>
      <c r="C15285">
        <v>0</v>
      </c>
      <c r="D15285">
        <v>0</v>
      </c>
      <c r="E15285">
        <v>0</v>
      </c>
    </row>
    <row r="15286" spans="1:5" x14ac:dyDescent="0.3">
      <c r="A15286">
        <v>22304</v>
      </c>
      <c r="B15286">
        <v>82</v>
      </c>
      <c r="C15286">
        <v>0</v>
      </c>
      <c r="D15286">
        <v>0</v>
      </c>
      <c r="E15286">
        <v>0</v>
      </c>
    </row>
    <row r="15287" spans="1:5" x14ac:dyDescent="0.3">
      <c r="A15287">
        <v>95820</v>
      </c>
      <c r="B15287">
        <v>11</v>
      </c>
      <c r="C15287">
        <v>0</v>
      </c>
      <c r="D15287">
        <v>0</v>
      </c>
      <c r="E15287">
        <v>0</v>
      </c>
    </row>
    <row r="15288" spans="1:5" x14ac:dyDescent="0.3">
      <c r="A15288">
        <v>101200</v>
      </c>
      <c r="B15288">
        <v>26</v>
      </c>
      <c r="C15288">
        <v>0</v>
      </c>
      <c r="D15288">
        <v>0</v>
      </c>
      <c r="E15288">
        <v>0</v>
      </c>
    </row>
    <row r="15289" spans="1:5" x14ac:dyDescent="0.3">
      <c r="A15289">
        <v>82568</v>
      </c>
      <c r="B15289">
        <v>7</v>
      </c>
      <c r="C15289">
        <v>0</v>
      </c>
      <c r="D15289">
        <v>0</v>
      </c>
      <c r="E15289">
        <v>0</v>
      </c>
    </row>
    <row r="15290" spans="1:5" x14ac:dyDescent="0.3">
      <c r="A15290">
        <v>58008</v>
      </c>
      <c r="B15290">
        <v>9</v>
      </c>
      <c r="C15290">
        <v>0</v>
      </c>
      <c r="D15290">
        <v>0</v>
      </c>
      <c r="E15290">
        <v>0</v>
      </c>
    </row>
    <row r="15291" spans="1:5" x14ac:dyDescent="0.3">
      <c r="A15291">
        <v>92428</v>
      </c>
      <c r="B15291">
        <v>7</v>
      </c>
      <c r="C15291">
        <v>0</v>
      </c>
      <c r="D15291">
        <v>0</v>
      </c>
      <c r="E15291">
        <v>0</v>
      </c>
    </row>
    <row r="15292" spans="1:5" x14ac:dyDescent="0.3">
      <c r="A15292">
        <v>84132</v>
      </c>
      <c r="B15292">
        <v>2</v>
      </c>
      <c r="C15292">
        <v>0</v>
      </c>
      <c r="D15292">
        <v>0</v>
      </c>
      <c r="E15292">
        <v>0</v>
      </c>
    </row>
    <row r="15293" spans="1:5" x14ac:dyDescent="0.3">
      <c r="A15293">
        <v>95004</v>
      </c>
      <c r="B15293">
        <v>24</v>
      </c>
      <c r="C15293">
        <v>0</v>
      </c>
      <c r="D15293">
        <v>0</v>
      </c>
      <c r="E15293">
        <v>0</v>
      </c>
    </row>
    <row r="15294" spans="1:5" x14ac:dyDescent="0.3">
      <c r="A15294">
        <v>100964</v>
      </c>
      <c r="B15294">
        <v>3</v>
      </c>
      <c r="C15294">
        <v>0</v>
      </c>
      <c r="D15294">
        <v>0</v>
      </c>
      <c r="E15294">
        <v>0</v>
      </c>
    </row>
    <row r="15295" spans="1:5" x14ac:dyDescent="0.3">
      <c r="A15295">
        <v>100928</v>
      </c>
      <c r="B15295">
        <v>6</v>
      </c>
      <c r="C15295">
        <v>0</v>
      </c>
      <c r="D15295">
        <v>0</v>
      </c>
      <c r="E15295">
        <v>0</v>
      </c>
    </row>
    <row r="15296" spans="1:5" x14ac:dyDescent="0.3">
      <c r="A15296">
        <v>37264</v>
      </c>
      <c r="B15296">
        <v>25</v>
      </c>
      <c r="C15296">
        <v>0</v>
      </c>
      <c r="D15296">
        <v>0</v>
      </c>
      <c r="E15296">
        <v>0</v>
      </c>
    </row>
    <row r="15297" spans="1:5" x14ac:dyDescent="0.3">
      <c r="A15297">
        <v>100784</v>
      </c>
      <c r="B15297">
        <v>20</v>
      </c>
      <c r="C15297">
        <v>0</v>
      </c>
      <c r="D15297">
        <v>0</v>
      </c>
      <c r="E15297">
        <v>0</v>
      </c>
    </row>
    <row r="15298" spans="1:5" x14ac:dyDescent="0.3">
      <c r="A15298">
        <v>99900</v>
      </c>
      <c r="B15298">
        <v>5</v>
      </c>
      <c r="C15298">
        <v>0</v>
      </c>
      <c r="D15298">
        <v>0</v>
      </c>
      <c r="E15298">
        <v>0</v>
      </c>
    </row>
    <row r="15299" spans="1:5" x14ac:dyDescent="0.3">
      <c r="A15299">
        <v>98200</v>
      </c>
      <c r="B15299">
        <v>1</v>
      </c>
      <c r="C15299">
        <v>0</v>
      </c>
      <c r="D15299">
        <v>0</v>
      </c>
      <c r="E15299">
        <v>0</v>
      </c>
    </row>
    <row r="15300" spans="1:5" x14ac:dyDescent="0.3">
      <c r="A15300">
        <v>100656</v>
      </c>
      <c r="B15300">
        <v>2</v>
      </c>
      <c r="C15300">
        <v>0</v>
      </c>
      <c r="D15300">
        <v>0</v>
      </c>
      <c r="E15300">
        <v>0</v>
      </c>
    </row>
    <row r="15301" spans="1:5" x14ac:dyDescent="0.3">
      <c r="A15301">
        <v>22548</v>
      </c>
      <c r="B15301">
        <v>1</v>
      </c>
      <c r="C15301">
        <v>0</v>
      </c>
      <c r="D15301">
        <v>0</v>
      </c>
      <c r="E15301">
        <v>0</v>
      </c>
    </row>
    <row r="15302" spans="1:5" x14ac:dyDescent="0.3">
      <c r="A15302">
        <v>96092</v>
      </c>
      <c r="B15302">
        <v>2</v>
      </c>
      <c r="C15302">
        <v>0</v>
      </c>
      <c r="D15302">
        <v>0</v>
      </c>
      <c r="E15302">
        <v>0</v>
      </c>
    </row>
    <row r="15303" spans="1:5" x14ac:dyDescent="0.3">
      <c r="A15303">
        <v>100512</v>
      </c>
      <c r="B15303">
        <v>5</v>
      </c>
      <c r="C15303">
        <v>0</v>
      </c>
      <c r="D15303">
        <v>0</v>
      </c>
      <c r="E15303">
        <v>0</v>
      </c>
    </row>
    <row r="15304" spans="1:5" x14ac:dyDescent="0.3">
      <c r="A15304">
        <v>95344</v>
      </c>
      <c r="B15304">
        <v>13</v>
      </c>
      <c r="C15304">
        <v>0</v>
      </c>
      <c r="D15304">
        <v>0</v>
      </c>
      <c r="E15304">
        <v>0</v>
      </c>
    </row>
    <row r="15305" spans="1:5" x14ac:dyDescent="0.3">
      <c r="A15305">
        <v>92964</v>
      </c>
      <c r="B15305">
        <v>9</v>
      </c>
      <c r="C15305">
        <v>0</v>
      </c>
      <c r="D15305">
        <v>0</v>
      </c>
      <c r="E15305">
        <v>0</v>
      </c>
    </row>
    <row r="15306" spans="1:5" x14ac:dyDescent="0.3">
      <c r="A15306">
        <v>149444</v>
      </c>
      <c r="B15306">
        <v>13</v>
      </c>
      <c r="C15306">
        <v>0</v>
      </c>
      <c r="D15306">
        <v>0</v>
      </c>
      <c r="E15306">
        <v>0</v>
      </c>
    </row>
    <row r="15307" spans="1:5" x14ac:dyDescent="0.3">
      <c r="A15307">
        <v>82908</v>
      </c>
      <c r="B15307">
        <v>4</v>
      </c>
      <c r="C15307">
        <v>0</v>
      </c>
      <c r="D15307">
        <v>0</v>
      </c>
      <c r="E15307">
        <v>0</v>
      </c>
    </row>
    <row r="15308" spans="1:5" x14ac:dyDescent="0.3">
      <c r="A15308">
        <v>216672</v>
      </c>
      <c r="B15308">
        <v>15</v>
      </c>
      <c r="C15308">
        <v>0</v>
      </c>
      <c r="D15308">
        <v>0</v>
      </c>
      <c r="E15308">
        <v>0</v>
      </c>
    </row>
    <row r="15309" spans="1:5" x14ac:dyDescent="0.3">
      <c r="A15309">
        <v>137448</v>
      </c>
      <c r="B15309">
        <v>29</v>
      </c>
      <c r="C15309">
        <v>0</v>
      </c>
      <c r="D15309">
        <v>0</v>
      </c>
      <c r="E15309">
        <v>0</v>
      </c>
    </row>
    <row r="15310" spans="1:5" x14ac:dyDescent="0.3">
      <c r="A15310">
        <v>160572</v>
      </c>
      <c r="B15310">
        <v>13</v>
      </c>
      <c r="C15310">
        <v>0</v>
      </c>
      <c r="D15310">
        <v>0</v>
      </c>
      <c r="E15310">
        <v>0</v>
      </c>
    </row>
    <row r="15311" spans="1:5" x14ac:dyDescent="0.3">
      <c r="A15311">
        <v>173484</v>
      </c>
      <c r="B15311">
        <v>20</v>
      </c>
      <c r="C15311">
        <v>0</v>
      </c>
      <c r="D15311">
        <v>0</v>
      </c>
      <c r="E15311">
        <v>0</v>
      </c>
    </row>
    <row r="15312" spans="1:5" x14ac:dyDescent="0.3">
      <c r="A15312">
        <v>211504</v>
      </c>
      <c r="B15312">
        <v>11</v>
      </c>
      <c r="C15312">
        <v>0</v>
      </c>
      <c r="D15312">
        <v>0</v>
      </c>
      <c r="E15312">
        <v>0</v>
      </c>
    </row>
    <row r="15313" spans="1:5" x14ac:dyDescent="0.3">
      <c r="A15313">
        <v>23944</v>
      </c>
      <c r="B15313">
        <v>82</v>
      </c>
      <c r="C15313">
        <v>0</v>
      </c>
      <c r="D15313">
        <v>0</v>
      </c>
      <c r="E15313">
        <v>0</v>
      </c>
    </row>
    <row r="15314" spans="1:5" x14ac:dyDescent="0.3">
      <c r="A15314">
        <v>145740</v>
      </c>
      <c r="B15314">
        <v>21</v>
      </c>
      <c r="C15314">
        <v>0</v>
      </c>
      <c r="D15314">
        <v>0</v>
      </c>
      <c r="E15314">
        <v>0</v>
      </c>
    </row>
    <row r="15315" spans="1:5" x14ac:dyDescent="0.3">
      <c r="A15315">
        <v>135400</v>
      </c>
      <c r="B15315">
        <v>5</v>
      </c>
      <c r="C15315">
        <v>0</v>
      </c>
      <c r="D15315">
        <v>0</v>
      </c>
      <c r="E15315">
        <v>0</v>
      </c>
    </row>
    <row r="15316" spans="1:5" x14ac:dyDescent="0.3">
      <c r="A15316">
        <v>217420</v>
      </c>
      <c r="B15316">
        <v>10</v>
      </c>
      <c r="C15316">
        <v>0</v>
      </c>
      <c r="D15316">
        <v>0</v>
      </c>
      <c r="E15316">
        <v>0</v>
      </c>
    </row>
    <row r="15317" spans="1:5" x14ac:dyDescent="0.3">
      <c r="A15317">
        <v>67944</v>
      </c>
      <c r="B15317">
        <v>44</v>
      </c>
      <c r="C15317">
        <v>0</v>
      </c>
      <c r="D15317">
        <v>0</v>
      </c>
      <c r="E15317">
        <v>0</v>
      </c>
    </row>
    <row r="15318" spans="1:5" x14ac:dyDescent="0.3">
      <c r="A15318">
        <v>162672</v>
      </c>
      <c r="B15318">
        <v>10</v>
      </c>
      <c r="C15318">
        <v>0</v>
      </c>
      <c r="D15318">
        <v>0</v>
      </c>
      <c r="E15318">
        <v>0</v>
      </c>
    </row>
    <row r="15319" spans="1:5" x14ac:dyDescent="0.3">
      <c r="A15319">
        <v>30736</v>
      </c>
      <c r="B15319">
        <v>5</v>
      </c>
      <c r="C15319">
        <v>0</v>
      </c>
      <c r="D15319">
        <v>0</v>
      </c>
      <c r="E15319">
        <v>0</v>
      </c>
    </row>
    <row r="15320" spans="1:5" x14ac:dyDescent="0.3">
      <c r="A15320">
        <v>219400</v>
      </c>
      <c r="B15320">
        <v>90</v>
      </c>
      <c r="C15320">
        <v>0</v>
      </c>
      <c r="D15320">
        <v>0</v>
      </c>
      <c r="E15320">
        <v>0</v>
      </c>
    </row>
    <row r="15321" spans="1:5" x14ac:dyDescent="0.3">
      <c r="A15321">
        <v>185464</v>
      </c>
      <c r="B15321">
        <v>85</v>
      </c>
      <c r="C15321">
        <v>0</v>
      </c>
      <c r="D15321">
        <v>0</v>
      </c>
      <c r="E15321">
        <v>0</v>
      </c>
    </row>
    <row r="15322" spans="1:5" x14ac:dyDescent="0.3">
      <c r="A15322">
        <v>214156</v>
      </c>
      <c r="B15322">
        <v>129</v>
      </c>
      <c r="C15322">
        <v>0</v>
      </c>
      <c r="D15322">
        <v>0</v>
      </c>
      <c r="E15322">
        <v>0</v>
      </c>
    </row>
    <row r="15323" spans="1:5" x14ac:dyDescent="0.3">
      <c r="A15323">
        <v>208588</v>
      </c>
      <c r="B15323">
        <v>3</v>
      </c>
      <c r="C15323">
        <v>0</v>
      </c>
      <c r="D15323">
        <v>0</v>
      </c>
      <c r="E15323">
        <v>0</v>
      </c>
    </row>
    <row r="15324" spans="1:5" x14ac:dyDescent="0.3">
      <c r="A15324">
        <v>50764</v>
      </c>
      <c r="B15324">
        <v>10</v>
      </c>
      <c r="C15324">
        <v>0</v>
      </c>
      <c r="D15324">
        <v>0</v>
      </c>
      <c r="E15324">
        <v>0</v>
      </c>
    </row>
    <row r="15325" spans="1:5" x14ac:dyDescent="0.3">
      <c r="A15325">
        <v>164236</v>
      </c>
      <c r="B15325">
        <v>15</v>
      </c>
      <c r="C15325">
        <v>0</v>
      </c>
      <c r="D15325">
        <v>0</v>
      </c>
      <c r="E15325">
        <v>0</v>
      </c>
    </row>
    <row r="15326" spans="1:5" x14ac:dyDescent="0.3">
      <c r="A15326">
        <v>173324</v>
      </c>
      <c r="B15326">
        <v>74</v>
      </c>
      <c r="C15326">
        <v>0</v>
      </c>
      <c r="D15326">
        <v>0</v>
      </c>
      <c r="E15326">
        <v>0</v>
      </c>
    </row>
    <row r="15327" spans="1:5" x14ac:dyDescent="0.3">
      <c r="A15327">
        <v>163488</v>
      </c>
      <c r="B15327">
        <v>1</v>
      </c>
      <c r="C15327">
        <v>0</v>
      </c>
      <c r="D15327">
        <v>0</v>
      </c>
      <c r="E15327">
        <v>0</v>
      </c>
    </row>
    <row r="15328" spans="1:5" x14ac:dyDescent="0.3">
      <c r="A15328">
        <v>181068</v>
      </c>
      <c r="B15328">
        <v>68</v>
      </c>
      <c r="C15328">
        <v>0</v>
      </c>
      <c r="D15328">
        <v>0</v>
      </c>
      <c r="E15328">
        <v>0</v>
      </c>
    </row>
    <row r="15329" spans="1:5" x14ac:dyDescent="0.3">
      <c r="A15329">
        <v>118136</v>
      </c>
      <c r="B15329">
        <v>2</v>
      </c>
      <c r="C15329">
        <v>0</v>
      </c>
      <c r="D15329">
        <v>0</v>
      </c>
      <c r="E15329">
        <v>0</v>
      </c>
    </row>
    <row r="15330" spans="1:5" x14ac:dyDescent="0.3">
      <c r="A15330">
        <v>52532</v>
      </c>
      <c r="B15330">
        <v>1</v>
      </c>
      <c r="C15330">
        <v>0</v>
      </c>
      <c r="D15330">
        <v>0</v>
      </c>
      <c r="E15330">
        <v>0</v>
      </c>
    </row>
    <row r="15331" spans="1:5" x14ac:dyDescent="0.3">
      <c r="A15331">
        <v>117796</v>
      </c>
      <c r="B15331">
        <v>5</v>
      </c>
      <c r="C15331">
        <v>0</v>
      </c>
      <c r="D15331">
        <v>0</v>
      </c>
      <c r="E15331">
        <v>0</v>
      </c>
    </row>
    <row r="15332" spans="1:5" x14ac:dyDescent="0.3">
      <c r="A15332">
        <v>117004</v>
      </c>
      <c r="B15332">
        <v>10</v>
      </c>
      <c r="C15332">
        <v>0</v>
      </c>
      <c r="D15332">
        <v>0</v>
      </c>
      <c r="E15332">
        <v>0</v>
      </c>
    </row>
    <row r="15333" spans="1:5" x14ac:dyDescent="0.3">
      <c r="A15333">
        <v>92904</v>
      </c>
      <c r="B15333">
        <v>3</v>
      </c>
      <c r="C15333">
        <v>0</v>
      </c>
      <c r="D15333">
        <v>0</v>
      </c>
      <c r="E15333">
        <v>0</v>
      </c>
    </row>
    <row r="15334" spans="1:5" x14ac:dyDescent="0.3">
      <c r="A15334">
        <v>39340</v>
      </c>
      <c r="B15334">
        <v>3</v>
      </c>
      <c r="C15334">
        <v>0</v>
      </c>
      <c r="D15334">
        <v>0</v>
      </c>
      <c r="E15334">
        <v>0</v>
      </c>
    </row>
    <row r="15335" spans="1:5" x14ac:dyDescent="0.3">
      <c r="A15335">
        <v>34408</v>
      </c>
      <c r="B15335">
        <v>2</v>
      </c>
      <c r="C15335">
        <v>0</v>
      </c>
      <c r="D15335">
        <v>0</v>
      </c>
      <c r="E15335">
        <v>0</v>
      </c>
    </row>
    <row r="15336" spans="1:5" x14ac:dyDescent="0.3">
      <c r="A15336">
        <v>30948</v>
      </c>
      <c r="B15336">
        <v>2</v>
      </c>
      <c r="C15336">
        <v>0</v>
      </c>
      <c r="D15336">
        <v>0</v>
      </c>
      <c r="E15336">
        <v>0</v>
      </c>
    </row>
    <row r="15337" spans="1:5" x14ac:dyDescent="0.3">
      <c r="A15337">
        <v>31596</v>
      </c>
      <c r="B15337">
        <v>2</v>
      </c>
      <c r="C15337">
        <v>0</v>
      </c>
      <c r="D15337">
        <v>0</v>
      </c>
      <c r="E15337">
        <v>0</v>
      </c>
    </row>
    <row r="15338" spans="1:5" x14ac:dyDescent="0.3">
      <c r="A15338">
        <v>116052</v>
      </c>
      <c r="B15338">
        <v>2</v>
      </c>
      <c r="C15338">
        <v>0</v>
      </c>
      <c r="D15338">
        <v>0</v>
      </c>
      <c r="E15338">
        <v>0</v>
      </c>
    </row>
    <row r="15339" spans="1:5" x14ac:dyDescent="0.3">
      <c r="A15339">
        <v>115780</v>
      </c>
      <c r="B15339">
        <v>5</v>
      </c>
      <c r="C15339">
        <v>0</v>
      </c>
      <c r="D15339">
        <v>0</v>
      </c>
      <c r="E15339">
        <v>0</v>
      </c>
    </row>
    <row r="15340" spans="1:5" x14ac:dyDescent="0.3">
      <c r="A15340">
        <v>25840</v>
      </c>
      <c r="B15340">
        <v>2</v>
      </c>
      <c r="C15340">
        <v>0</v>
      </c>
      <c r="D15340">
        <v>0</v>
      </c>
      <c r="E15340">
        <v>0</v>
      </c>
    </row>
    <row r="15341" spans="1:5" x14ac:dyDescent="0.3">
      <c r="A15341">
        <v>115380</v>
      </c>
      <c r="B15341">
        <v>3</v>
      </c>
      <c r="C15341">
        <v>0</v>
      </c>
      <c r="D15341">
        <v>0</v>
      </c>
      <c r="E15341">
        <v>0</v>
      </c>
    </row>
    <row r="15342" spans="1:5" x14ac:dyDescent="0.3">
      <c r="A15342">
        <v>58652</v>
      </c>
      <c r="B15342">
        <v>9</v>
      </c>
      <c r="C15342">
        <v>0</v>
      </c>
      <c r="D15342">
        <v>0</v>
      </c>
      <c r="E15342">
        <v>0</v>
      </c>
    </row>
    <row r="15343" spans="1:5" x14ac:dyDescent="0.3">
      <c r="A15343">
        <v>28764</v>
      </c>
      <c r="B15343">
        <v>8</v>
      </c>
      <c r="C15343">
        <v>0</v>
      </c>
      <c r="D15343">
        <v>0</v>
      </c>
      <c r="E15343">
        <v>0</v>
      </c>
    </row>
    <row r="15344" spans="1:5" x14ac:dyDescent="0.3">
      <c r="A15344">
        <v>114428</v>
      </c>
      <c r="B15344">
        <v>2</v>
      </c>
      <c r="C15344">
        <v>0</v>
      </c>
      <c r="D15344">
        <v>0</v>
      </c>
      <c r="E15344">
        <v>0</v>
      </c>
    </row>
    <row r="15345" spans="1:5" x14ac:dyDescent="0.3">
      <c r="A15345">
        <v>21904</v>
      </c>
      <c r="B15345">
        <v>3</v>
      </c>
      <c r="C15345">
        <v>0</v>
      </c>
      <c r="D15345">
        <v>0</v>
      </c>
      <c r="E15345">
        <v>0</v>
      </c>
    </row>
    <row r="15346" spans="1:5" x14ac:dyDescent="0.3">
      <c r="A15346">
        <v>114156</v>
      </c>
      <c r="B15346">
        <v>2</v>
      </c>
      <c r="C15346">
        <v>0</v>
      </c>
      <c r="D15346">
        <v>0</v>
      </c>
      <c r="E15346">
        <v>0</v>
      </c>
    </row>
    <row r="15347" spans="1:5" x14ac:dyDescent="0.3">
      <c r="A15347">
        <v>113740</v>
      </c>
      <c r="B15347">
        <v>3</v>
      </c>
      <c r="C15347">
        <v>0</v>
      </c>
      <c r="D15347">
        <v>0</v>
      </c>
      <c r="E15347">
        <v>0</v>
      </c>
    </row>
    <row r="15348" spans="1:5" x14ac:dyDescent="0.3">
      <c r="A15348">
        <v>113444</v>
      </c>
      <c r="B15348">
        <v>5</v>
      </c>
      <c r="C15348">
        <v>0</v>
      </c>
      <c r="D15348">
        <v>0</v>
      </c>
      <c r="E15348">
        <v>0</v>
      </c>
    </row>
    <row r="15349" spans="1:5" x14ac:dyDescent="0.3">
      <c r="A15349">
        <v>89776</v>
      </c>
      <c r="B15349">
        <v>9</v>
      </c>
      <c r="C15349">
        <v>0</v>
      </c>
      <c r="D15349">
        <v>0</v>
      </c>
      <c r="E15349">
        <v>0</v>
      </c>
    </row>
    <row r="15350" spans="1:5" x14ac:dyDescent="0.3">
      <c r="A15350">
        <v>113340</v>
      </c>
      <c r="B15350">
        <v>2</v>
      </c>
      <c r="C15350">
        <v>0</v>
      </c>
      <c r="D15350">
        <v>0</v>
      </c>
      <c r="E15350">
        <v>0</v>
      </c>
    </row>
    <row r="15351" spans="1:5" x14ac:dyDescent="0.3">
      <c r="A15351">
        <v>113068</v>
      </c>
      <c r="B15351">
        <v>4</v>
      </c>
      <c r="C15351">
        <v>0</v>
      </c>
      <c r="D15351">
        <v>0</v>
      </c>
      <c r="E15351">
        <v>0</v>
      </c>
    </row>
    <row r="15352" spans="1:5" x14ac:dyDescent="0.3">
      <c r="A15352">
        <v>112924</v>
      </c>
      <c r="B15352">
        <v>4</v>
      </c>
      <c r="C15352">
        <v>0</v>
      </c>
      <c r="D15352">
        <v>0</v>
      </c>
      <c r="E15352">
        <v>0</v>
      </c>
    </row>
    <row r="15353" spans="1:5" x14ac:dyDescent="0.3">
      <c r="A15353">
        <v>43112</v>
      </c>
      <c r="B15353">
        <v>28</v>
      </c>
      <c r="C15353">
        <v>0</v>
      </c>
      <c r="D15353">
        <v>0</v>
      </c>
      <c r="E15353">
        <v>0</v>
      </c>
    </row>
    <row r="15354" spans="1:5" x14ac:dyDescent="0.3">
      <c r="A15354">
        <v>112652</v>
      </c>
      <c r="B15354">
        <v>2</v>
      </c>
      <c r="C15354">
        <v>0</v>
      </c>
      <c r="D15354">
        <v>0</v>
      </c>
      <c r="E15354">
        <v>0</v>
      </c>
    </row>
    <row r="15355" spans="1:5" x14ac:dyDescent="0.3">
      <c r="A15355">
        <v>67028</v>
      </c>
      <c r="B15355">
        <v>6</v>
      </c>
      <c r="C15355">
        <v>0</v>
      </c>
      <c r="D15355">
        <v>0</v>
      </c>
      <c r="E15355">
        <v>0</v>
      </c>
    </row>
    <row r="15356" spans="1:5" x14ac:dyDescent="0.3">
      <c r="A15356">
        <v>112152</v>
      </c>
      <c r="B15356">
        <v>4</v>
      </c>
      <c r="C15356">
        <v>0</v>
      </c>
      <c r="D15356">
        <v>0</v>
      </c>
      <c r="E15356">
        <v>0</v>
      </c>
    </row>
    <row r="15357" spans="1:5" x14ac:dyDescent="0.3">
      <c r="A15357">
        <v>36176</v>
      </c>
      <c r="B15357">
        <v>85</v>
      </c>
      <c r="C15357">
        <v>0</v>
      </c>
      <c r="D15357">
        <v>0</v>
      </c>
      <c r="E15357">
        <v>0</v>
      </c>
    </row>
    <row r="15358" spans="1:5" x14ac:dyDescent="0.3">
      <c r="A15358">
        <v>50492</v>
      </c>
      <c r="B15358">
        <v>3</v>
      </c>
      <c r="C15358">
        <v>0</v>
      </c>
      <c r="D15358">
        <v>0</v>
      </c>
      <c r="E15358">
        <v>0</v>
      </c>
    </row>
    <row r="15359" spans="1:5" x14ac:dyDescent="0.3">
      <c r="A15359">
        <v>111700</v>
      </c>
      <c r="B15359">
        <v>3</v>
      </c>
      <c r="C15359">
        <v>0</v>
      </c>
      <c r="D15359">
        <v>0</v>
      </c>
      <c r="E15359">
        <v>0</v>
      </c>
    </row>
    <row r="15360" spans="1:5" x14ac:dyDescent="0.3">
      <c r="A15360">
        <v>92156</v>
      </c>
      <c r="B15360">
        <v>2</v>
      </c>
      <c r="C15360">
        <v>0</v>
      </c>
      <c r="D15360">
        <v>0</v>
      </c>
      <c r="E15360">
        <v>0</v>
      </c>
    </row>
    <row r="15361" spans="1:5" x14ac:dyDescent="0.3">
      <c r="A15361">
        <v>111324</v>
      </c>
      <c r="B15361">
        <v>11</v>
      </c>
      <c r="C15361">
        <v>0</v>
      </c>
      <c r="D15361">
        <v>0</v>
      </c>
      <c r="E15361">
        <v>0</v>
      </c>
    </row>
    <row r="15362" spans="1:5" x14ac:dyDescent="0.3">
      <c r="A15362">
        <v>111028</v>
      </c>
      <c r="B15362">
        <v>15</v>
      </c>
      <c r="C15362">
        <v>0</v>
      </c>
      <c r="D15362">
        <v>0</v>
      </c>
      <c r="E15362">
        <v>0</v>
      </c>
    </row>
    <row r="15363" spans="1:5" x14ac:dyDescent="0.3">
      <c r="A15363">
        <v>64612</v>
      </c>
      <c r="B15363">
        <v>25</v>
      </c>
      <c r="C15363">
        <v>0</v>
      </c>
      <c r="D15363">
        <v>0</v>
      </c>
      <c r="E15363">
        <v>0</v>
      </c>
    </row>
    <row r="15364" spans="1:5" x14ac:dyDescent="0.3">
      <c r="A15364">
        <v>46512</v>
      </c>
      <c r="B15364">
        <v>98</v>
      </c>
      <c r="C15364">
        <v>0</v>
      </c>
      <c r="D15364">
        <v>0</v>
      </c>
      <c r="E15364">
        <v>0</v>
      </c>
    </row>
    <row r="15365" spans="1:5" x14ac:dyDescent="0.3">
      <c r="A15365">
        <v>99324</v>
      </c>
      <c r="B15365">
        <v>1</v>
      </c>
      <c r="C15365">
        <v>0</v>
      </c>
      <c r="D15365">
        <v>0</v>
      </c>
      <c r="E15365">
        <v>0</v>
      </c>
    </row>
    <row r="15366" spans="1:5" x14ac:dyDescent="0.3">
      <c r="A15366">
        <v>110076</v>
      </c>
      <c r="B15366">
        <v>170</v>
      </c>
      <c r="C15366">
        <v>0</v>
      </c>
      <c r="D15366">
        <v>0</v>
      </c>
      <c r="E15366">
        <v>0</v>
      </c>
    </row>
    <row r="15367" spans="1:5" x14ac:dyDescent="0.3">
      <c r="A15367">
        <v>110032</v>
      </c>
      <c r="B15367">
        <v>9</v>
      </c>
      <c r="C15367">
        <v>0</v>
      </c>
      <c r="D15367">
        <v>0</v>
      </c>
      <c r="E15367">
        <v>0</v>
      </c>
    </row>
    <row r="15368" spans="1:5" x14ac:dyDescent="0.3">
      <c r="A15368">
        <v>109796</v>
      </c>
      <c r="B15368">
        <v>7</v>
      </c>
      <c r="C15368">
        <v>0</v>
      </c>
      <c r="D15368">
        <v>0</v>
      </c>
      <c r="E15368">
        <v>0</v>
      </c>
    </row>
    <row r="15369" spans="1:5" x14ac:dyDescent="0.3">
      <c r="A15369">
        <v>109636</v>
      </c>
      <c r="B15369">
        <v>258</v>
      </c>
      <c r="C15369">
        <v>0</v>
      </c>
      <c r="D15369">
        <v>0</v>
      </c>
      <c r="E15369">
        <v>0</v>
      </c>
    </row>
    <row r="15370" spans="1:5" x14ac:dyDescent="0.3">
      <c r="A15370">
        <v>72152</v>
      </c>
      <c r="B15370">
        <v>1</v>
      </c>
      <c r="C15370">
        <v>0</v>
      </c>
      <c r="D15370">
        <v>0</v>
      </c>
      <c r="E15370">
        <v>0</v>
      </c>
    </row>
    <row r="15371" spans="1:5" x14ac:dyDescent="0.3">
      <c r="A15371">
        <v>109260</v>
      </c>
      <c r="B15371">
        <v>7</v>
      </c>
      <c r="C15371">
        <v>0</v>
      </c>
      <c r="D15371">
        <v>0</v>
      </c>
      <c r="E15371">
        <v>0</v>
      </c>
    </row>
    <row r="15372" spans="1:5" x14ac:dyDescent="0.3">
      <c r="A15372">
        <v>98276</v>
      </c>
      <c r="B15372">
        <v>2</v>
      </c>
      <c r="C15372">
        <v>0</v>
      </c>
      <c r="D15372">
        <v>0</v>
      </c>
      <c r="E15372">
        <v>0</v>
      </c>
    </row>
    <row r="15373" spans="1:5" x14ac:dyDescent="0.3">
      <c r="A15373">
        <v>34008</v>
      </c>
      <c r="B15373">
        <v>46</v>
      </c>
      <c r="C15373">
        <v>0</v>
      </c>
      <c r="D15373">
        <v>0</v>
      </c>
      <c r="E15373">
        <v>0</v>
      </c>
    </row>
    <row r="15374" spans="1:5" x14ac:dyDescent="0.3">
      <c r="A15374">
        <v>108988</v>
      </c>
      <c r="B15374">
        <v>21</v>
      </c>
      <c r="C15374">
        <v>0</v>
      </c>
      <c r="D15374">
        <v>0</v>
      </c>
      <c r="E15374">
        <v>0</v>
      </c>
    </row>
    <row r="15375" spans="1:5" x14ac:dyDescent="0.3">
      <c r="A15375">
        <v>113680</v>
      </c>
      <c r="B15375">
        <v>23</v>
      </c>
      <c r="C15375">
        <v>0</v>
      </c>
      <c r="D15375">
        <v>0</v>
      </c>
      <c r="E15375">
        <v>0</v>
      </c>
    </row>
    <row r="15376" spans="1:5" x14ac:dyDescent="0.3">
      <c r="A15376">
        <v>68556</v>
      </c>
      <c r="B15376">
        <v>2</v>
      </c>
      <c r="C15376">
        <v>0</v>
      </c>
      <c r="D15376">
        <v>0</v>
      </c>
      <c r="E15376">
        <v>0</v>
      </c>
    </row>
    <row r="15377" spans="1:5" x14ac:dyDescent="0.3">
      <c r="A15377">
        <v>65732</v>
      </c>
      <c r="B15377">
        <v>2</v>
      </c>
      <c r="C15377">
        <v>0</v>
      </c>
      <c r="D15377">
        <v>0</v>
      </c>
      <c r="E15377">
        <v>0</v>
      </c>
    </row>
    <row r="15378" spans="1:5" x14ac:dyDescent="0.3">
      <c r="A15378">
        <v>91776</v>
      </c>
      <c r="B15378">
        <v>2</v>
      </c>
      <c r="C15378">
        <v>0</v>
      </c>
      <c r="D15378">
        <v>0</v>
      </c>
      <c r="E15378">
        <v>0</v>
      </c>
    </row>
    <row r="15379" spans="1:5" x14ac:dyDescent="0.3">
      <c r="A15379">
        <v>74504</v>
      </c>
      <c r="B15379">
        <v>8</v>
      </c>
      <c r="C15379">
        <v>0</v>
      </c>
      <c r="D15379">
        <v>0</v>
      </c>
      <c r="E15379">
        <v>0</v>
      </c>
    </row>
    <row r="15380" spans="1:5" x14ac:dyDescent="0.3">
      <c r="A15380">
        <v>69336</v>
      </c>
      <c r="B15380">
        <v>10</v>
      </c>
      <c r="C15380">
        <v>0</v>
      </c>
      <c r="D15380">
        <v>0</v>
      </c>
      <c r="E15380">
        <v>0</v>
      </c>
    </row>
    <row r="15381" spans="1:5" x14ac:dyDescent="0.3">
      <c r="A15381">
        <v>112660</v>
      </c>
      <c r="B15381">
        <v>5</v>
      </c>
      <c r="C15381">
        <v>0</v>
      </c>
      <c r="D15381">
        <v>0</v>
      </c>
      <c r="E15381">
        <v>0</v>
      </c>
    </row>
    <row r="15382" spans="1:5" x14ac:dyDescent="0.3">
      <c r="A15382">
        <v>62128</v>
      </c>
      <c r="B15382">
        <v>2</v>
      </c>
      <c r="C15382">
        <v>0</v>
      </c>
      <c r="D15382">
        <v>0</v>
      </c>
      <c r="E15382">
        <v>0</v>
      </c>
    </row>
    <row r="15383" spans="1:5" x14ac:dyDescent="0.3">
      <c r="A15383">
        <v>112284</v>
      </c>
      <c r="B15383">
        <v>16</v>
      </c>
      <c r="C15383">
        <v>0</v>
      </c>
      <c r="D15383">
        <v>0</v>
      </c>
      <c r="E15383">
        <v>0</v>
      </c>
    </row>
    <row r="15384" spans="1:5" x14ac:dyDescent="0.3">
      <c r="A15384">
        <v>49036</v>
      </c>
      <c r="B15384">
        <v>9</v>
      </c>
      <c r="C15384">
        <v>0</v>
      </c>
      <c r="D15384">
        <v>0</v>
      </c>
      <c r="E15384">
        <v>0</v>
      </c>
    </row>
    <row r="15385" spans="1:5" x14ac:dyDescent="0.3">
      <c r="A15385">
        <v>98984</v>
      </c>
      <c r="B15385">
        <v>4</v>
      </c>
      <c r="C15385">
        <v>0</v>
      </c>
      <c r="D15385">
        <v>0</v>
      </c>
      <c r="E15385">
        <v>0</v>
      </c>
    </row>
    <row r="15386" spans="1:5" x14ac:dyDescent="0.3">
      <c r="A15386">
        <v>65388</v>
      </c>
      <c r="B15386">
        <v>5</v>
      </c>
      <c r="C15386">
        <v>0</v>
      </c>
      <c r="D15386">
        <v>0</v>
      </c>
      <c r="E15386">
        <v>0</v>
      </c>
    </row>
    <row r="15387" spans="1:5" x14ac:dyDescent="0.3">
      <c r="A15387">
        <v>111804</v>
      </c>
      <c r="B15387">
        <v>3</v>
      </c>
      <c r="C15387">
        <v>0</v>
      </c>
      <c r="D15387">
        <v>0</v>
      </c>
      <c r="E15387">
        <v>0</v>
      </c>
    </row>
    <row r="15388" spans="1:5" x14ac:dyDescent="0.3">
      <c r="A15388">
        <v>111668</v>
      </c>
      <c r="B15388">
        <v>3</v>
      </c>
      <c r="C15388">
        <v>0</v>
      </c>
      <c r="D15388">
        <v>0</v>
      </c>
      <c r="E15388">
        <v>0</v>
      </c>
    </row>
    <row r="15389" spans="1:5" x14ac:dyDescent="0.3">
      <c r="A15389">
        <v>111368</v>
      </c>
      <c r="B15389">
        <v>4</v>
      </c>
      <c r="C15389">
        <v>0</v>
      </c>
      <c r="D15389">
        <v>0</v>
      </c>
      <c r="E15389">
        <v>0</v>
      </c>
    </row>
    <row r="15390" spans="1:5" x14ac:dyDescent="0.3">
      <c r="A15390">
        <v>74160</v>
      </c>
      <c r="B15390">
        <v>4</v>
      </c>
      <c r="C15390">
        <v>0</v>
      </c>
      <c r="D15390">
        <v>0</v>
      </c>
      <c r="E15390">
        <v>0</v>
      </c>
    </row>
    <row r="15391" spans="1:5" x14ac:dyDescent="0.3">
      <c r="A15391">
        <v>93952</v>
      </c>
      <c r="B15391">
        <v>8</v>
      </c>
      <c r="C15391">
        <v>0</v>
      </c>
      <c r="D15391">
        <v>0</v>
      </c>
      <c r="E15391">
        <v>0</v>
      </c>
    </row>
    <row r="15392" spans="1:5" x14ac:dyDescent="0.3">
      <c r="A15392">
        <v>95856</v>
      </c>
      <c r="B15392">
        <v>3</v>
      </c>
      <c r="C15392">
        <v>0</v>
      </c>
      <c r="D15392">
        <v>0</v>
      </c>
      <c r="E15392">
        <v>0</v>
      </c>
    </row>
    <row r="15393" spans="1:5" x14ac:dyDescent="0.3">
      <c r="A15393">
        <v>61920</v>
      </c>
      <c r="B15393">
        <v>2</v>
      </c>
      <c r="C15393">
        <v>0</v>
      </c>
      <c r="D15393">
        <v>0</v>
      </c>
      <c r="E15393">
        <v>0</v>
      </c>
    </row>
    <row r="15394" spans="1:5" x14ac:dyDescent="0.3">
      <c r="A15394">
        <v>110380</v>
      </c>
      <c r="B15394">
        <v>2</v>
      </c>
      <c r="C15394">
        <v>0</v>
      </c>
      <c r="D15394">
        <v>0</v>
      </c>
      <c r="E15394">
        <v>0</v>
      </c>
    </row>
    <row r="15395" spans="1:5" x14ac:dyDescent="0.3">
      <c r="A15395">
        <v>74640</v>
      </c>
      <c r="B15395">
        <v>12</v>
      </c>
      <c r="C15395">
        <v>0</v>
      </c>
      <c r="D15395">
        <v>0</v>
      </c>
      <c r="E15395">
        <v>0</v>
      </c>
    </row>
    <row r="15396" spans="1:5" x14ac:dyDescent="0.3">
      <c r="A15396">
        <v>109868</v>
      </c>
      <c r="B15396">
        <v>7</v>
      </c>
      <c r="C15396">
        <v>0</v>
      </c>
      <c r="D15396">
        <v>0</v>
      </c>
      <c r="E15396">
        <v>0</v>
      </c>
    </row>
    <row r="15397" spans="1:5" x14ac:dyDescent="0.3">
      <c r="A15397">
        <v>109764</v>
      </c>
      <c r="B15397">
        <v>5</v>
      </c>
      <c r="C15397">
        <v>0</v>
      </c>
      <c r="D15397">
        <v>0</v>
      </c>
      <c r="E15397">
        <v>0</v>
      </c>
    </row>
    <row r="15398" spans="1:5" x14ac:dyDescent="0.3">
      <c r="A15398">
        <v>109628</v>
      </c>
      <c r="B15398">
        <v>2</v>
      </c>
      <c r="C15398">
        <v>0</v>
      </c>
      <c r="D15398">
        <v>0</v>
      </c>
      <c r="E15398">
        <v>0</v>
      </c>
    </row>
    <row r="15399" spans="1:5" x14ac:dyDescent="0.3">
      <c r="A15399">
        <v>95992</v>
      </c>
      <c r="B15399">
        <v>5</v>
      </c>
      <c r="C15399">
        <v>0</v>
      </c>
      <c r="D15399">
        <v>0</v>
      </c>
      <c r="E15399">
        <v>0</v>
      </c>
    </row>
    <row r="15400" spans="1:5" x14ac:dyDescent="0.3">
      <c r="A15400">
        <v>109356</v>
      </c>
      <c r="B15400">
        <v>8</v>
      </c>
      <c r="C15400">
        <v>0</v>
      </c>
      <c r="D15400">
        <v>0</v>
      </c>
      <c r="E15400">
        <v>0</v>
      </c>
    </row>
    <row r="15401" spans="1:5" x14ac:dyDescent="0.3">
      <c r="A15401">
        <v>108576</v>
      </c>
      <c r="B15401">
        <v>2</v>
      </c>
      <c r="C15401">
        <v>0</v>
      </c>
      <c r="D15401">
        <v>0</v>
      </c>
      <c r="E15401">
        <v>0</v>
      </c>
    </row>
    <row r="15402" spans="1:5" x14ac:dyDescent="0.3">
      <c r="A15402">
        <v>108504</v>
      </c>
      <c r="B15402">
        <v>5</v>
      </c>
      <c r="C15402">
        <v>0</v>
      </c>
      <c r="D15402">
        <v>0</v>
      </c>
      <c r="E15402">
        <v>0</v>
      </c>
    </row>
    <row r="15403" spans="1:5" x14ac:dyDescent="0.3">
      <c r="A15403">
        <v>108368</v>
      </c>
      <c r="B15403">
        <v>5</v>
      </c>
      <c r="C15403">
        <v>0</v>
      </c>
      <c r="D15403">
        <v>0</v>
      </c>
      <c r="E15403">
        <v>0</v>
      </c>
    </row>
    <row r="15404" spans="1:5" x14ac:dyDescent="0.3">
      <c r="A15404">
        <v>108232</v>
      </c>
      <c r="B15404">
        <v>37</v>
      </c>
      <c r="C15404">
        <v>0</v>
      </c>
      <c r="D15404">
        <v>0</v>
      </c>
      <c r="E15404">
        <v>0</v>
      </c>
    </row>
    <row r="15405" spans="1:5" x14ac:dyDescent="0.3">
      <c r="A15405">
        <v>107588</v>
      </c>
      <c r="B15405">
        <v>2</v>
      </c>
      <c r="C15405">
        <v>0</v>
      </c>
      <c r="D15405">
        <v>0</v>
      </c>
      <c r="E15405">
        <v>0</v>
      </c>
    </row>
    <row r="15406" spans="1:5" x14ac:dyDescent="0.3">
      <c r="A15406">
        <v>107452</v>
      </c>
      <c r="B15406">
        <v>8</v>
      </c>
      <c r="C15406">
        <v>0</v>
      </c>
      <c r="D15406">
        <v>0</v>
      </c>
      <c r="E15406">
        <v>0</v>
      </c>
    </row>
    <row r="15407" spans="1:5" x14ac:dyDescent="0.3">
      <c r="A15407">
        <v>107348</v>
      </c>
      <c r="B15407">
        <v>4</v>
      </c>
      <c r="C15407">
        <v>0</v>
      </c>
      <c r="D15407">
        <v>0</v>
      </c>
      <c r="E15407">
        <v>0</v>
      </c>
    </row>
    <row r="15408" spans="1:5" x14ac:dyDescent="0.3">
      <c r="A15408">
        <v>107316</v>
      </c>
      <c r="B15408">
        <v>4</v>
      </c>
      <c r="C15408">
        <v>0</v>
      </c>
      <c r="D15408">
        <v>0</v>
      </c>
      <c r="E15408">
        <v>0</v>
      </c>
    </row>
    <row r="15409" spans="1:5" x14ac:dyDescent="0.3">
      <c r="A15409">
        <v>107212</v>
      </c>
      <c r="B15409">
        <v>2</v>
      </c>
      <c r="C15409">
        <v>0</v>
      </c>
      <c r="D15409">
        <v>0</v>
      </c>
      <c r="E15409">
        <v>0</v>
      </c>
    </row>
    <row r="15410" spans="1:5" x14ac:dyDescent="0.3">
      <c r="A15410">
        <v>27576</v>
      </c>
      <c r="B15410">
        <v>3</v>
      </c>
      <c r="C15410">
        <v>0</v>
      </c>
      <c r="D15410">
        <v>0</v>
      </c>
      <c r="E15410">
        <v>0</v>
      </c>
    </row>
    <row r="15411" spans="1:5" x14ac:dyDescent="0.3">
      <c r="A15411">
        <v>107076</v>
      </c>
      <c r="B15411">
        <v>5</v>
      </c>
      <c r="C15411">
        <v>0</v>
      </c>
      <c r="D15411">
        <v>0</v>
      </c>
      <c r="E15411">
        <v>0</v>
      </c>
    </row>
    <row r="15412" spans="1:5" x14ac:dyDescent="0.3">
      <c r="A15412">
        <v>80044</v>
      </c>
      <c r="B15412">
        <v>6</v>
      </c>
      <c r="C15412">
        <v>0</v>
      </c>
      <c r="D15412">
        <v>0</v>
      </c>
      <c r="E15412">
        <v>0</v>
      </c>
    </row>
    <row r="15413" spans="1:5" x14ac:dyDescent="0.3">
      <c r="A15413">
        <v>86472</v>
      </c>
      <c r="B15413">
        <v>4</v>
      </c>
      <c r="C15413">
        <v>0</v>
      </c>
      <c r="D15413">
        <v>0</v>
      </c>
      <c r="E15413">
        <v>0</v>
      </c>
    </row>
    <row r="15414" spans="1:5" x14ac:dyDescent="0.3">
      <c r="A15414">
        <v>106128</v>
      </c>
      <c r="B15414">
        <v>10</v>
      </c>
      <c r="C15414">
        <v>0</v>
      </c>
      <c r="D15414">
        <v>0</v>
      </c>
      <c r="E15414">
        <v>0</v>
      </c>
    </row>
    <row r="15415" spans="1:5" x14ac:dyDescent="0.3">
      <c r="A15415">
        <v>105920</v>
      </c>
      <c r="B15415">
        <v>28</v>
      </c>
      <c r="C15415">
        <v>0</v>
      </c>
      <c r="D15415">
        <v>0</v>
      </c>
      <c r="E15415">
        <v>0</v>
      </c>
    </row>
    <row r="15416" spans="1:5" x14ac:dyDescent="0.3">
      <c r="A15416">
        <v>50596</v>
      </c>
      <c r="B15416">
        <v>18</v>
      </c>
      <c r="C15416">
        <v>0</v>
      </c>
      <c r="D15416">
        <v>0</v>
      </c>
      <c r="E15416">
        <v>0</v>
      </c>
    </row>
    <row r="15417" spans="1:5" x14ac:dyDescent="0.3">
      <c r="A15417">
        <v>105784</v>
      </c>
      <c r="B15417">
        <v>3</v>
      </c>
      <c r="C15417">
        <v>0</v>
      </c>
      <c r="D15417">
        <v>0</v>
      </c>
      <c r="E15417">
        <v>0</v>
      </c>
    </row>
    <row r="15418" spans="1:5" x14ac:dyDescent="0.3">
      <c r="A15418">
        <v>62944</v>
      </c>
      <c r="B15418">
        <v>2</v>
      </c>
      <c r="C15418">
        <v>0</v>
      </c>
      <c r="D15418">
        <v>0</v>
      </c>
      <c r="E15418">
        <v>0</v>
      </c>
    </row>
    <row r="15419" spans="1:5" x14ac:dyDescent="0.3">
      <c r="A15419">
        <v>24244</v>
      </c>
      <c r="B15419">
        <v>4</v>
      </c>
      <c r="C15419">
        <v>0</v>
      </c>
      <c r="D15419">
        <v>0</v>
      </c>
      <c r="E15419">
        <v>0</v>
      </c>
    </row>
    <row r="15420" spans="1:5" x14ac:dyDescent="0.3">
      <c r="A15420">
        <v>104900</v>
      </c>
      <c r="B15420">
        <v>6</v>
      </c>
      <c r="C15420">
        <v>0</v>
      </c>
      <c r="D15420">
        <v>0</v>
      </c>
      <c r="E15420">
        <v>0</v>
      </c>
    </row>
    <row r="15421" spans="1:5" x14ac:dyDescent="0.3">
      <c r="A15421">
        <v>37640</v>
      </c>
      <c r="B15421">
        <v>7</v>
      </c>
      <c r="C15421">
        <v>0</v>
      </c>
      <c r="D15421">
        <v>0</v>
      </c>
      <c r="E15421">
        <v>0</v>
      </c>
    </row>
    <row r="15422" spans="1:5" x14ac:dyDescent="0.3">
      <c r="A15422">
        <v>61992</v>
      </c>
      <c r="B15422">
        <v>7</v>
      </c>
      <c r="C15422">
        <v>0</v>
      </c>
      <c r="D15422">
        <v>0</v>
      </c>
      <c r="E15422">
        <v>0</v>
      </c>
    </row>
    <row r="15423" spans="1:5" x14ac:dyDescent="0.3">
      <c r="A15423">
        <v>98712</v>
      </c>
      <c r="B15423">
        <v>4</v>
      </c>
      <c r="C15423">
        <v>0</v>
      </c>
      <c r="D15423">
        <v>0</v>
      </c>
      <c r="E15423">
        <v>0</v>
      </c>
    </row>
    <row r="15424" spans="1:5" x14ac:dyDescent="0.3">
      <c r="A15424">
        <v>93408</v>
      </c>
      <c r="B15424">
        <v>6</v>
      </c>
      <c r="C15424">
        <v>0</v>
      </c>
      <c r="D15424">
        <v>0</v>
      </c>
      <c r="E15424">
        <v>0</v>
      </c>
    </row>
    <row r="15425" spans="1:5" x14ac:dyDescent="0.3">
      <c r="A15425">
        <v>30568</v>
      </c>
      <c r="B15425">
        <v>13</v>
      </c>
      <c r="C15425">
        <v>0</v>
      </c>
      <c r="D15425">
        <v>0</v>
      </c>
      <c r="E15425">
        <v>0</v>
      </c>
    </row>
    <row r="15426" spans="1:5" x14ac:dyDescent="0.3">
      <c r="A15426">
        <v>103744</v>
      </c>
      <c r="B15426">
        <v>2</v>
      </c>
      <c r="C15426">
        <v>0</v>
      </c>
      <c r="D15426">
        <v>0</v>
      </c>
      <c r="E15426">
        <v>0</v>
      </c>
    </row>
    <row r="15427" spans="1:5" x14ac:dyDescent="0.3">
      <c r="A15427">
        <v>103608</v>
      </c>
      <c r="B15427">
        <v>4</v>
      </c>
      <c r="C15427">
        <v>0</v>
      </c>
      <c r="D15427">
        <v>0</v>
      </c>
      <c r="E15427">
        <v>0</v>
      </c>
    </row>
    <row r="15428" spans="1:5" x14ac:dyDescent="0.3">
      <c r="A15428">
        <v>24484</v>
      </c>
      <c r="B15428">
        <v>50</v>
      </c>
      <c r="C15428">
        <v>0</v>
      </c>
      <c r="D15428">
        <v>0</v>
      </c>
      <c r="E15428">
        <v>0</v>
      </c>
    </row>
    <row r="15429" spans="1:5" x14ac:dyDescent="0.3">
      <c r="A15429">
        <v>44848</v>
      </c>
      <c r="B15429">
        <v>15</v>
      </c>
      <c r="C15429">
        <v>0</v>
      </c>
      <c r="D15429">
        <v>0</v>
      </c>
      <c r="E15429">
        <v>0</v>
      </c>
    </row>
    <row r="15430" spans="1:5" x14ac:dyDescent="0.3">
      <c r="A15430">
        <v>74432</v>
      </c>
      <c r="B15430">
        <v>15</v>
      </c>
      <c r="C15430">
        <v>0</v>
      </c>
      <c r="D15430">
        <v>0</v>
      </c>
      <c r="E15430">
        <v>0</v>
      </c>
    </row>
    <row r="15431" spans="1:5" x14ac:dyDescent="0.3">
      <c r="A15431">
        <v>40360</v>
      </c>
      <c r="B15431">
        <v>22</v>
      </c>
      <c r="C15431">
        <v>0</v>
      </c>
      <c r="D15431">
        <v>0</v>
      </c>
      <c r="E15431">
        <v>0</v>
      </c>
    </row>
    <row r="15432" spans="1:5" x14ac:dyDescent="0.3">
      <c r="A15432">
        <v>102420</v>
      </c>
      <c r="B15432">
        <v>13</v>
      </c>
      <c r="C15432">
        <v>0</v>
      </c>
      <c r="D15432">
        <v>0</v>
      </c>
      <c r="E15432">
        <v>0</v>
      </c>
    </row>
    <row r="15433" spans="1:5" x14ac:dyDescent="0.3">
      <c r="A15433">
        <v>41348</v>
      </c>
      <c r="B15433">
        <v>14</v>
      </c>
      <c r="C15433">
        <v>0</v>
      </c>
      <c r="D15433">
        <v>0</v>
      </c>
      <c r="E15433">
        <v>0</v>
      </c>
    </row>
    <row r="15434" spans="1:5" x14ac:dyDescent="0.3">
      <c r="A15434">
        <v>59816</v>
      </c>
      <c r="B15434">
        <v>1</v>
      </c>
      <c r="C15434">
        <v>0</v>
      </c>
      <c r="D15434">
        <v>0</v>
      </c>
      <c r="E15434">
        <v>0</v>
      </c>
    </row>
    <row r="15435" spans="1:5" x14ac:dyDescent="0.3">
      <c r="A15435">
        <v>102180</v>
      </c>
      <c r="B15435">
        <v>4</v>
      </c>
      <c r="C15435">
        <v>0</v>
      </c>
      <c r="D15435">
        <v>0</v>
      </c>
      <c r="E15435">
        <v>0</v>
      </c>
    </row>
    <row r="15436" spans="1:5" x14ac:dyDescent="0.3">
      <c r="A15436">
        <v>94836</v>
      </c>
      <c r="B15436">
        <v>1</v>
      </c>
      <c r="C15436">
        <v>0</v>
      </c>
      <c r="D15436">
        <v>0</v>
      </c>
      <c r="E15436">
        <v>0</v>
      </c>
    </row>
    <row r="15437" spans="1:5" x14ac:dyDescent="0.3">
      <c r="A15437">
        <v>24516</v>
      </c>
      <c r="B15437">
        <v>6</v>
      </c>
      <c r="C15437">
        <v>0</v>
      </c>
      <c r="D15437">
        <v>0</v>
      </c>
      <c r="E15437">
        <v>0</v>
      </c>
    </row>
    <row r="15438" spans="1:5" x14ac:dyDescent="0.3">
      <c r="A15438">
        <v>66004</v>
      </c>
      <c r="B15438">
        <v>56</v>
      </c>
      <c r="C15438">
        <v>0</v>
      </c>
      <c r="D15438">
        <v>0</v>
      </c>
      <c r="E15438">
        <v>0</v>
      </c>
    </row>
    <row r="15439" spans="1:5" x14ac:dyDescent="0.3">
      <c r="A15439">
        <v>43828</v>
      </c>
      <c r="B15439">
        <v>13</v>
      </c>
      <c r="C15439">
        <v>0</v>
      </c>
      <c r="D15439">
        <v>0</v>
      </c>
      <c r="E15439">
        <v>0</v>
      </c>
    </row>
    <row r="15440" spans="1:5" x14ac:dyDescent="0.3">
      <c r="A15440">
        <v>91984</v>
      </c>
      <c r="B15440">
        <v>1</v>
      </c>
      <c r="C15440">
        <v>0</v>
      </c>
      <c r="D15440">
        <v>0</v>
      </c>
      <c r="E15440">
        <v>0</v>
      </c>
    </row>
    <row r="15441" spans="1:5" x14ac:dyDescent="0.3">
      <c r="A15441">
        <v>32204</v>
      </c>
      <c r="B15441">
        <v>6</v>
      </c>
      <c r="C15441">
        <v>0</v>
      </c>
      <c r="D15441">
        <v>0</v>
      </c>
      <c r="E15441">
        <v>0</v>
      </c>
    </row>
    <row r="15442" spans="1:5" x14ac:dyDescent="0.3">
      <c r="A15442">
        <v>64440</v>
      </c>
      <c r="B15442">
        <v>36</v>
      </c>
      <c r="C15442">
        <v>0</v>
      </c>
      <c r="D15442">
        <v>0</v>
      </c>
      <c r="E15442">
        <v>0</v>
      </c>
    </row>
    <row r="15443" spans="1:5" x14ac:dyDescent="0.3">
      <c r="A15443">
        <v>152576</v>
      </c>
      <c r="B15443">
        <v>1</v>
      </c>
      <c r="C15443">
        <v>0</v>
      </c>
      <c r="D15443">
        <v>0</v>
      </c>
      <c r="E15443">
        <v>0</v>
      </c>
    </row>
    <row r="15444" spans="1:5" x14ac:dyDescent="0.3">
      <c r="A15444">
        <v>171452</v>
      </c>
      <c r="B15444">
        <v>32</v>
      </c>
      <c r="C15444">
        <v>0</v>
      </c>
      <c r="D15444">
        <v>0</v>
      </c>
      <c r="E15444">
        <v>0</v>
      </c>
    </row>
    <row r="15445" spans="1:5" x14ac:dyDescent="0.3">
      <c r="A15445">
        <v>155772</v>
      </c>
      <c r="B15445">
        <v>8</v>
      </c>
      <c r="C15445">
        <v>0</v>
      </c>
      <c r="D15445">
        <v>0</v>
      </c>
      <c r="E15445">
        <v>0</v>
      </c>
    </row>
    <row r="15446" spans="1:5" x14ac:dyDescent="0.3">
      <c r="A15446">
        <v>121732</v>
      </c>
      <c r="B15446">
        <v>26</v>
      </c>
      <c r="C15446">
        <v>0</v>
      </c>
      <c r="D15446">
        <v>0</v>
      </c>
      <c r="E15446">
        <v>0</v>
      </c>
    </row>
    <row r="15447" spans="1:5" x14ac:dyDescent="0.3">
      <c r="A15447">
        <v>213784</v>
      </c>
      <c r="B15447">
        <v>6</v>
      </c>
      <c r="C15447">
        <v>0</v>
      </c>
      <c r="D15447">
        <v>0</v>
      </c>
      <c r="E15447">
        <v>0</v>
      </c>
    </row>
    <row r="15448" spans="1:5" x14ac:dyDescent="0.3">
      <c r="A15448">
        <v>130880</v>
      </c>
      <c r="B15448">
        <v>10</v>
      </c>
      <c r="C15448">
        <v>0</v>
      </c>
      <c r="D15448">
        <v>0</v>
      </c>
      <c r="E15448">
        <v>0</v>
      </c>
    </row>
    <row r="15449" spans="1:5" x14ac:dyDescent="0.3">
      <c r="A15449">
        <v>220656</v>
      </c>
      <c r="B15449">
        <v>4</v>
      </c>
      <c r="C15449">
        <v>0</v>
      </c>
      <c r="D15449">
        <v>0</v>
      </c>
      <c r="E15449">
        <v>0</v>
      </c>
    </row>
    <row r="15450" spans="1:5" x14ac:dyDescent="0.3">
      <c r="A15450">
        <v>220584</v>
      </c>
      <c r="B15450">
        <v>30</v>
      </c>
      <c r="C15450">
        <v>0</v>
      </c>
      <c r="D15450">
        <v>0</v>
      </c>
      <c r="E15450">
        <v>0</v>
      </c>
    </row>
    <row r="15451" spans="1:5" x14ac:dyDescent="0.3">
      <c r="A15451">
        <v>188420</v>
      </c>
      <c r="B15451">
        <v>30</v>
      </c>
      <c r="C15451">
        <v>0</v>
      </c>
      <c r="D15451">
        <v>0</v>
      </c>
      <c r="E15451">
        <v>0</v>
      </c>
    </row>
    <row r="15452" spans="1:5" x14ac:dyDescent="0.3">
      <c r="A15452">
        <v>155504</v>
      </c>
      <c r="B15452">
        <v>4</v>
      </c>
      <c r="C15452">
        <v>0</v>
      </c>
      <c r="D15452">
        <v>0</v>
      </c>
      <c r="E15452">
        <v>0</v>
      </c>
    </row>
    <row r="15453" spans="1:5" x14ac:dyDescent="0.3">
      <c r="A15453">
        <v>186584</v>
      </c>
      <c r="B15453">
        <v>1</v>
      </c>
      <c r="C15453">
        <v>0</v>
      </c>
      <c r="D15453">
        <v>0</v>
      </c>
      <c r="E15453">
        <v>0</v>
      </c>
    </row>
    <row r="15454" spans="1:5" x14ac:dyDescent="0.3">
      <c r="A15454">
        <v>220312</v>
      </c>
      <c r="B15454">
        <v>4</v>
      </c>
      <c r="C15454">
        <v>0</v>
      </c>
      <c r="D15454">
        <v>0</v>
      </c>
      <c r="E15454">
        <v>0</v>
      </c>
    </row>
    <row r="15455" spans="1:5" x14ac:dyDescent="0.3">
      <c r="A15455">
        <v>216576</v>
      </c>
      <c r="B15455">
        <v>1</v>
      </c>
      <c r="C15455">
        <v>0</v>
      </c>
      <c r="D15455">
        <v>0</v>
      </c>
      <c r="E15455">
        <v>0</v>
      </c>
    </row>
    <row r="15456" spans="1:5" x14ac:dyDescent="0.3">
      <c r="A15456">
        <v>217868</v>
      </c>
      <c r="B15456">
        <v>1</v>
      </c>
      <c r="C15456">
        <v>0</v>
      </c>
      <c r="D15456">
        <v>0</v>
      </c>
      <c r="E15456">
        <v>0</v>
      </c>
    </row>
    <row r="15457" spans="1:5" x14ac:dyDescent="0.3">
      <c r="A15457">
        <v>164544</v>
      </c>
      <c r="B15457">
        <v>11</v>
      </c>
      <c r="C15457">
        <v>0</v>
      </c>
      <c r="D15457">
        <v>0</v>
      </c>
      <c r="E15457">
        <v>0</v>
      </c>
    </row>
    <row r="15458" spans="1:5" x14ac:dyDescent="0.3">
      <c r="A15458">
        <v>30028</v>
      </c>
      <c r="B15458">
        <v>1</v>
      </c>
      <c r="C15458">
        <v>0</v>
      </c>
      <c r="D15458">
        <v>0</v>
      </c>
      <c r="E15458">
        <v>0</v>
      </c>
    </row>
    <row r="15459" spans="1:5" x14ac:dyDescent="0.3">
      <c r="A15459">
        <v>170564</v>
      </c>
      <c r="B15459">
        <v>1</v>
      </c>
      <c r="C15459">
        <v>0</v>
      </c>
      <c r="D15459">
        <v>0</v>
      </c>
      <c r="E15459">
        <v>0</v>
      </c>
    </row>
    <row r="15460" spans="1:5" x14ac:dyDescent="0.3">
      <c r="A15460">
        <v>168148</v>
      </c>
      <c r="B15460">
        <v>2</v>
      </c>
      <c r="C15460">
        <v>0</v>
      </c>
      <c r="D15460">
        <v>0</v>
      </c>
      <c r="E15460">
        <v>0</v>
      </c>
    </row>
    <row r="15461" spans="1:5" x14ac:dyDescent="0.3">
      <c r="A15461">
        <v>204980</v>
      </c>
      <c r="B15461">
        <v>12</v>
      </c>
      <c r="C15461">
        <v>0</v>
      </c>
      <c r="D15461">
        <v>0</v>
      </c>
      <c r="E15461">
        <v>0</v>
      </c>
    </row>
    <row r="15462" spans="1:5" x14ac:dyDescent="0.3">
      <c r="A15462">
        <v>145440</v>
      </c>
      <c r="B15462">
        <v>35</v>
      </c>
      <c r="C15462">
        <v>0</v>
      </c>
      <c r="D15462">
        <v>0</v>
      </c>
      <c r="E15462">
        <v>0</v>
      </c>
    </row>
    <row r="15463" spans="1:5" x14ac:dyDescent="0.3">
      <c r="A15463">
        <v>175908</v>
      </c>
      <c r="B15463">
        <v>29</v>
      </c>
      <c r="C15463">
        <v>0</v>
      </c>
      <c r="D15463">
        <v>0</v>
      </c>
      <c r="E15463">
        <v>0</v>
      </c>
    </row>
    <row r="15464" spans="1:5" x14ac:dyDescent="0.3">
      <c r="A15464">
        <v>217116</v>
      </c>
      <c r="B15464">
        <v>6</v>
      </c>
      <c r="C15464">
        <v>0</v>
      </c>
      <c r="D15464">
        <v>0</v>
      </c>
      <c r="E15464">
        <v>0</v>
      </c>
    </row>
    <row r="15465" spans="1:5" x14ac:dyDescent="0.3">
      <c r="A15465">
        <v>144044</v>
      </c>
      <c r="B15465">
        <v>1</v>
      </c>
      <c r="C15465">
        <v>0</v>
      </c>
      <c r="D15465">
        <v>0</v>
      </c>
      <c r="E15465">
        <v>0</v>
      </c>
    </row>
    <row r="15466" spans="1:5" x14ac:dyDescent="0.3">
      <c r="A15466">
        <v>34920</v>
      </c>
      <c r="B15466">
        <v>18</v>
      </c>
      <c r="C15466">
        <v>0</v>
      </c>
      <c r="D15466">
        <v>0</v>
      </c>
      <c r="E15466">
        <v>0</v>
      </c>
    </row>
    <row r="15467" spans="1:5" x14ac:dyDescent="0.3">
      <c r="A15467">
        <v>219292</v>
      </c>
      <c r="B15467">
        <v>23</v>
      </c>
      <c r="C15467">
        <v>0</v>
      </c>
      <c r="D15467">
        <v>0</v>
      </c>
      <c r="E15467">
        <v>0</v>
      </c>
    </row>
    <row r="15468" spans="1:5" x14ac:dyDescent="0.3">
      <c r="A15468">
        <v>218136</v>
      </c>
      <c r="B15468">
        <v>54</v>
      </c>
      <c r="C15468">
        <v>0</v>
      </c>
      <c r="D15468">
        <v>0</v>
      </c>
      <c r="E15468">
        <v>0</v>
      </c>
    </row>
    <row r="15469" spans="1:5" x14ac:dyDescent="0.3">
      <c r="A15469">
        <v>220044</v>
      </c>
      <c r="B15469">
        <v>9</v>
      </c>
      <c r="C15469">
        <v>0</v>
      </c>
      <c r="D15469">
        <v>0</v>
      </c>
      <c r="E15469">
        <v>0</v>
      </c>
    </row>
    <row r="15470" spans="1:5" x14ac:dyDescent="0.3">
      <c r="A15470">
        <v>198960</v>
      </c>
      <c r="B15470">
        <v>27</v>
      </c>
      <c r="C15470">
        <v>0</v>
      </c>
      <c r="D15470">
        <v>0</v>
      </c>
      <c r="E15470">
        <v>0</v>
      </c>
    </row>
    <row r="15471" spans="1:5" x14ac:dyDescent="0.3">
      <c r="A15471">
        <v>204636</v>
      </c>
      <c r="B15471">
        <v>3</v>
      </c>
      <c r="C15471">
        <v>0</v>
      </c>
      <c r="D15471">
        <v>0</v>
      </c>
      <c r="E15471">
        <v>0</v>
      </c>
    </row>
    <row r="15472" spans="1:5" x14ac:dyDescent="0.3">
      <c r="A15472">
        <v>164680</v>
      </c>
      <c r="B15472">
        <v>8</v>
      </c>
      <c r="C15472">
        <v>0</v>
      </c>
      <c r="D15472">
        <v>0</v>
      </c>
      <c r="E15472">
        <v>0</v>
      </c>
    </row>
    <row r="15473" spans="1:5" x14ac:dyDescent="0.3">
      <c r="A15473">
        <v>157680</v>
      </c>
      <c r="B15473">
        <v>4</v>
      </c>
      <c r="C15473">
        <v>0</v>
      </c>
      <c r="D15473">
        <v>0</v>
      </c>
      <c r="E15473">
        <v>0</v>
      </c>
    </row>
    <row r="15474" spans="1:5" x14ac:dyDescent="0.3">
      <c r="A15474">
        <v>219156</v>
      </c>
      <c r="B15474">
        <v>78</v>
      </c>
      <c r="C15474">
        <v>0</v>
      </c>
      <c r="D15474">
        <v>0</v>
      </c>
      <c r="E15474">
        <v>0</v>
      </c>
    </row>
    <row r="15475" spans="1:5" x14ac:dyDescent="0.3">
      <c r="A15475">
        <v>125036</v>
      </c>
      <c r="B15475">
        <v>19</v>
      </c>
      <c r="C15475">
        <v>0</v>
      </c>
      <c r="D15475">
        <v>0</v>
      </c>
      <c r="E15475">
        <v>0</v>
      </c>
    </row>
    <row r="15476" spans="1:5" x14ac:dyDescent="0.3">
      <c r="A15476">
        <v>215688</v>
      </c>
      <c r="B15476">
        <v>4</v>
      </c>
      <c r="C15476">
        <v>0</v>
      </c>
      <c r="D15476">
        <v>0</v>
      </c>
      <c r="E15476">
        <v>0</v>
      </c>
    </row>
    <row r="15477" spans="1:5" x14ac:dyDescent="0.3">
      <c r="A15477">
        <v>187400</v>
      </c>
      <c r="B15477">
        <v>1</v>
      </c>
      <c r="C15477">
        <v>0</v>
      </c>
      <c r="D15477">
        <v>0</v>
      </c>
      <c r="E15477">
        <v>0</v>
      </c>
    </row>
    <row r="15478" spans="1:5" x14ac:dyDescent="0.3">
      <c r="A15478">
        <v>219428</v>
      </c>
      <c r="B15478">
        <v>11</v>
      </c>
      <c r="C15478">
        <v>0</v>
      </c>
      <c r="D15478">
        <v>0</v>
      </c>
      <c r="E15478">
        <v>0</v>
      </c>
    </row>
    <row r="15479" spans="1:5" x14ac:dyDescent="0.3">
      <c r="A15479">
        <v>156796</v>
      </c>
      <c r="B15479">
        <v>6</v>
      </c>
      <c r="C15479">
        <v>0</v>
      </c>
      <c r="D15479">
        <v>0</v>
      </c>
      <c r="E15479">
        <v>0</v>
      </c>
    </row>
    <row r="15480" spans="1:5" x14ac:dyDescent="0.3">
      <c r="A15480">
        <v>216096</v>
      </c>
      <c r="B15480">
        <v>17</v>
      </c>
      <c r="C15480">
        <v>0</v>
      </c>
      <c r="D15480">
        <v>0</v>
      </c>
      <c r="E15480">
        <v>0</v>
      </c>
    </row>
    <row r="15481" spans="1:5" x14ac:dyDescent="0.3">
      <c r="A15481">
        <v>205356</v>
      </c>
      <c r="B15481">
        <v>13</v>
      </c>
      <c r="C15481">
        <v>0</v>
      </c>
      <c r="D15481">
        <v>0</v>
      </c>
      <c r="E15481">
        <v>0</v>
      </c>
    </row>
    <row r="15482" spans="1:5" x14ac:dyDescent="0.3">
      <c r="A15482">
        <v>152440</v>
      </c>
      <c r="B15482">
        <v>408</v>
      </c>
      <c r="C15482">
        <v>0</v>
      </c>
      <c r="D15482">
        <v>0</v>
      </c>
      <c r="E15482">
        <v>0</v>
      </c>
    </row>
    <row r="15483" spans="1:5" x14ac:dyDescent="0.3">
      <c r="A15483">
        <v>23224</v>
      </c>
      <c r="B15483">
        <v>13</v>
      </c>
      <c r="C15483">
        <v>0</v>
      </c>
      <c r="D15483">
        <v>0</v>
      </c>
      <c r="E15483">
        <v>0</v>
      </c>
    </row>
    <row r="15484" spans="1:5" x14ac:dyDescent="0.3">
      <c r="A15484">
        <v>146220</v>
      </c>
      <c r="B15484">
        <v>1</v>
      </c>
      <c r="C15484">
        <v>0</v>
      </c>
      <c r="D15484">
        <v>0</v>
      </c>
      <c r="E15484">
        <v>0</v>
      </c>
    </row>
    <row r="15485" spans="1:5" x14ac:dyDescent="0.3">
      <c r="A15485">
        <v>18672</v>
      </c>
      <c r="B15485">
        <v>11</v>
      </c>
      <c r="C15485">
        <v>0</v>
      </c>
      <c r="D15485">
        <v>0</v>
      </c>
      <c r="E15485">
        <v>0</v>
      </c>
    </row>
    <row r="15486" spans="1:5" x14ac:dyDescent="0.3">
      <c r="A15486">
        <v>209908</v>
      </c>
      <c r="B15486">
        <v>8</v>
      </c>
      <c r="C15486">
        <v>0</v>
      </c>
      <c r="D15486">
        <v>0</v>
      </c>
      <c r="E15486">
        <v>0</v>
      </c>
    </row>
    <row r="15487" spans="1:5" x14ac:dyDescent="0.3">
      <c r="A15487">
        <v>42672</v>
      </c>
      <c r="B15487">
        <v>28</v>
      </c>
      <c r="C15487">
        <v>0</v>
      </c>
      <c r="D15487">
        <v>0</v>
      </c>
      <c r="E15487">
        <v>0</v>
      </c>
    </row>
    <row r="15488" spans="1:5" x14ac:dyDescent="0.3">
      <c r="A15488">
        <v>190700</v>
      </c>
      <c r="B15488">
        <v>64</v>
      </c>
      <c r="C15488">
        <v>0</v>
      </c>
      <c r="D15488">
        <v>0</v>
      </c>
      <c r="E15488">
        <v>0</v>
      </c>
    </row>
    <row r="15489" spans="1:5" x14ac:dyDescent="0.3">
      <c r="A15489">
        <v>150128</v>
      </c>
      <c r="B15489">
        <v>30</v>
      </c>
      <c r="C15489">
        <v>0</v>
      </c>
      <c r="D15489">
        <v>0</v>
      </c>
      <c r="E15489">
        <v>0</v>
      </c>
    </row>
    <row r="15490" spans="1:5" x14ac:dyDescent="0.3">
      <c r="A15490">
        <v>80796</v>
      </c>
      <c r="B15490">
        <v>22</v>
      </c>
      <c r="C15490">
        <v>0</v>
      </c>
      <c r="D15490">
        <v>0</v>
      </c>
      <c r="E15490">
        <v>0</v>
      </c>
    </row>
    <row r="15491" spans="1:5" x14ac:dyDescent="0.3">
      <c r="A15491">
        <v>219772</v>
      </c>
      <c r="B15491">
        <v>43</v>
      </c>
      <c r="C15491">
        <v>0</v>
      </c>
      <c r="D15491">
        <v>0</v>
      </c>
      <c r="E15491">
        <v>0</v>
      </c>
    </row>
    <row r="15492" spans="1:5" x14ac:dyDescent="0.3">
      <c r="A15492">
        <v>92932</v>
      </c>
      <c r="B15492">
        <v>1</v>
      </c>
      <c r="C15492">
        <v>0</v>
      </c>
      <c r="D15492">
        <v>0</v>
      </c>
      <c r="E15492">
        <v>0</v>
      </c>
    </row>
    <row r="15493" spans="1:5" x14ac:dyDescent="0.3">
      <c r="A15493">
        <v>80660</v>
      </c>
      <c r="B15493">
        <v>101</v>
      </c>
      <c r="C15493">
        <v>0</v>
      </c>
      <c r="D15493">
        <v>0</v>
      </c>
      <c r="E15493">
        <v>0</v>
      </c>
    </row>
    <row r="15494" spans="1:5" x14ac:dyDescent="0.3">
      <c r="A15494">
        <v>38900</v>
      </c>
      <c r="B15494">
        <v>4</v>
      </c>
      <c r="C15494">
        <v>0</v>
      </c>
      <c r="D15494">
        <v>0</v>
      </c>
      <c r="E15494">
        <v>0</v>
      </c>
    </row>
    <row r="15495" spans="1:5" x14ac:dyDescent="0.3">
      <c r="A15495">
        <v>65256</v>
      </c>
      <c r="B15495">
        <v>27</v>
      </c>
      <c r="C15495">
        <v>0</v>
      </c>
      <c r="D15495">
        <v>0</v>
      </c>
      <c r="E15495">
        <v>0</v>
      </c>
    </row>
    <row r="15496" spans="1:5" x14ac:dyDescent="0.3">
      <c r="A15496">
        <v>81920</v>
      </c>
      <c r="B15496">
        <v>1</v>
      </c>
      <c r="C15496">
        <v>0</v>
      </c>
      <c r="D15496">
        <v>0</v>
      </c>
      <c r="E15496">
        <v>0</v>
      </c>
    </row>
    <row r="15497" spans="1:5" x14ac:dyDescent="0.3">
      <c r="A15497">
        <v>116836</v>
      </c>
      <c r="B15497">
        <v>4</v>
      </c>
      <c r="C15497">
        <v>0</v>
      </c>
      <c r="D15497">
        <v>0</v>
      </c>
      <c r="E15497">
        <v>0</v>
      </c>
    </row>
    <row r="15498" spans="1:5" x14ac:dyDescent="0.3">
      <c r="A15498">
        <v>63964</v>
      </c>
      <c r="B15498">
        <v>4</v>
      </c>
      <c r="C15498">
        <v>0</v>
      </c>
      <c r="D15498">
        <v>0</v>
      </c>
      <c r="E15498">
        <v>0</v>
      </c>
    </row>
    <row r="15499" spans="1:5" x14ac:dyDescent="0.3">
      <c r="A15499">
        <v>116264</v>
      </c>
      <c r="B15499">
        <v>5</v>
      </c>
      <c r="C15499">
        <v>0</v>
      </c>
      <c r="D15499">
        <v>0</v>
      </c>
      <c r="E15499">
        <v>0</v>
      </c>
    </row>
    <row r="15500" spans="1:5" x14ac:dyDescent="0.3">
      <c r="A15500">
        <v>27848</v>
      </c>
      <c r="B15500">
        <v>3</v>
      </c>
      <c r="C15500">
        <v>0</v>
      </c>
      <c r="D15500">
        <v>0</v>
      </c>
      <c r="E15500">
        <v>0</v>
      </c>
    </row>
    <row r="15501" spans="1:5" x14ac:dyDescent="0.3">
      <c r="A15501">
        <v>71984</v>
      </c>
      <c r="B15501">
        <v>2</v>
      </c>
      <c r="C15501">
        <v>0</v>
      </c>
      <c r="D15501">
        <v>0</v>
      </c>
      <c r="E15501">
        <v>0</v>
      </c>
    </row>
    <row r="15502" spans="1:5" x14ac:dyDescent="0.3">
      <c r="A15502">
        <v>94704</v>
      </c>
      <c r="B15502">
        <v>2</v>
      </c>
      <c r="C15502">
        <v>0</v>
      </c>
      <c r="D15502">
        <v>0</v>
      </c>
      <c r="E15502">
        <v>0</v>
      </c>
    </row>
    <row r="15503" spans="1:5" x14ac:dyDescent="0.3">
      <c r="A15503">
        <v>114972</v>
      </c>
      <c r="B15503">
        <v>4</v>
      </c>
      <c r="C15503">
        <v>0</v>
      </c>
      <c r="D15503">
        <v>0</v>
      </c>
      <c r="E15503">
        <v>0</v>
      </c>
    </row>
    <row r="15504" spans="1:5" x14ac:dyDescent="0.3">
      <c r="A15504">
        <v>114932</v>
      </c>
      <c r="B15504">
        <v>2</v>
      </c>
      <c r="C15504">
        <v>0</v>
      </c>
      <c r="D15504">
        <v>0</v>
      </c>
      <c r="E15504">
        <v>0</v>
      </c>
    </row>
    <row r="15505" spans="1:5" x14ac:dyDescent="0.3">
      <c r="A15505">
        <v>114836</v>
      </c>
      <c r="B15505">
        <v>11</v>
      </c>
      <c r="C15505">
        <v>0</v>
      </c>
      <c r="D15505">
        <v>0</v>
      </c>
      <c r="E15505">
        <v>0</v>
      </c>
    </row>
    <row r="15506" spans="1:5" x14ac:dyDescent="0.3">
      <c r="A15506">
        <v>57568</v>
      </c>
      <c r="B15506">
        <v>9</v>
      </c>
      <c r="C15506">
        <v>0</v>
      </c>
      <c r="D15506">
        <v>0</v>
      </c>
      <c r="E15506">
        <v>0</v>
      </c>
    </row>
    <row r="15507" spans="1:5" x14ac:dyDescent="0.3">
      <c r="A15507">
        <v>114660</v>
      </c>
      <c r="B15507">
        <v>4</v>
      </c>
      <c r="C15507">
        <v>0</v>
      </c>
      <c r="D15507">
        <v>0</v>
      </c>
      <c r="E15507">
        <v>0</v>
      </c>
    </row>
    <row r="15508" spans="1:5" x14ac:dyDescent="0.3">
      <c r="A15508">
        <v>113952</v>
      </c>
      <c r="B15508">
        <v>18</v>
      </c>
      <c r="C15508">
        <v>0</v>
      </c>
      <c r="D15508">
        <v>0</v>
      </c>
      <c r="E15508">
        <v>0</v>
      </c>
    </row>
    <row r="15509" spans="1:5" x14ac:dyDescent="0.3">
      <c r="A15509">
        <v>97356</v>
      </c>
      <c r="B15509">
        <v>4</v>
      </c>
      <c r="C15509">
        <v>0</v>
      </c>
      <c r="D15509">
        <v>0</v>
      </c>
      <c r="E15509">
        <v>0</v>
      </c>
    </row>
    <row r="15510" spans="1:5" x14ac:dyDescent="0.3">
      <c r="A15510">
        <v>61308</v>
      </c>
      <c r="B15510">
        <v>2</v>
      </c>
      <c r="C15510">
        <v>0</v>
      </c>
      <c r="D15510">
        <v>0</v>
      </c>
      <c r="E15510">
        <v>0</v>
      </c>
    </row>
    <row r="15511" spans="1:5" x14ac:dyDescent="0.3">
      <c r="A15511">
        <v>31996</v>
      </c>
      <c r="B15511">
        <v>13</v>
      </c>
      <c r="C15511">
        <v>0</v>
      </c>
      <c r="D15511">
        <v>0</v>
      </c>
      <c r="E15511">
        <v>0</v>
      </c>
    </row>
    <row r="15512" spans="1:5" x14ac:dyDescent="0.3">
      <c r="A15512">
        <v>188012</v>
      </c>
      <c r="B15512">
        <v>17</v>
      </c>
      <c r="C15512">
        <v>0</v>
      </c>
      <c r="D15512">
        <v>0</v>
      </c>
      <c r="E15512">
        <v>0</v>
      </c>
    </row>
    <row r="15513" spans="1:5" x14ac:dyDescent="0.3">
      <c r="A15513">
        <v>221168</v>
      </c>
      <c r="B15513">
        <v>6</v>
      </c>
      <c r="C15513">
        <v>0</v>
      </c>
      <c r="D15513">
        <v>0</v>
      </c>
      <c r="E15513">
        <v>0</v>
      </c>
    </row>
    <row r="15514" spans="1:5" x14ac:dyDescent="0.3">
      <c r="A15514">
        <v>216844</v>
      </c>
      <c r="B15514">
        <v>3</v>
      </c>
      <c r="C15514">
        <v>0</v>
      </c>
      <c r="D15514">
        <v>0</v>
      </c>
      <c r="E15514">
        <v>0</v>
      </c>
    </row>
    <row r="15515" spans="1:5" x14ac:dyDescent="0.3">
      <c r="A15515">
        <v>218304</v>
      </c>
      <c r="B15515">
        <v>14</v>
      </c>
      <c r="C15515">
        <v>0</v>
      </c>
      <c r="D15515">
        <v>0</v>
      </c>
      <c r="E15515">
        <v>0</v>
      </c>
    </row>
    <row r="15516" spans="1:5" x14ac:dyDescent="0.3">
      <c r="A15516">
        <v>158388</v>
      </c>
      <c r="B15516">
        <v>3</v>
      </c>
      <c r="C15516">
        <v>0</v>
      </c>
      <c r="D15516">
        <v>0</v>
      </c>
      <c r="E15516">
        <v>0</v>
      </c>
    </row>
    <row r="15517" spans="1:5" x14ac:dyDescent="0.3">
      <c r="A15517">
        <v>188212</v>
      </c>
      <c r="B15517">
        <v>1</v>
      </c>
      <c r="C15517">
        <v>0</v>
      </c>
      <c r="D15517">
        <v>0</v>
      </c>
      <c r="E15517">
        <v>0</v>
      </c>
    </row>
    <row r="15518" spans="1:5" x14ac:dyDescent="0.3">
      <c r="A15518">
        <v>165876</v>
      </c>
      <c r="B15518">
        <v>26</v>
      </c>
      <c r="C15518">
        <v>0</v>
      </c>
      <c r="D15518">
        <v>0</v>
      </c>
      <c r="E15518">
        <v>0</v>
      </c>
    </row>
    <row r="15519" spans="1:5" x14ac:dyDescent="0.3">
      <c r="A15519">
        <v>183960</v>
      </c>
      <c r="B15519">
        <v>1</v>
      </c>
      <c r="C15519">
        <v>0</v>
      </c>
      <c r="D15519">
        <v>0</v>
      </c>
      <c r="E15519">
        <v>0</v>
      </c>
    </row>
    <row r="15520" spans="1:5" x14ac:dyDescent="0.3">
      <c r="A15520">
        <v>149004</v>
      </c>
      <c r="B15520">
        <v>39</v>
      </c>
      <c r="C15520">
        <v>0</v>
      </c>
      <c r="D15520">
        <v>0</v>
      </c>
      <c r="E15520">
        <v>0</v>
      </c>
    </row>
    <row r="15521" spans="1:5" x14ac:dyDescent="0.3">
      <c r="A15521">
        <v>120712</v>
      </c>
      <c r="B15521">
        <v>3</v>
      </c>
      <c r="C15521">
        <v>0</v>
      </c>
      <c r="D15521">
        <v>0</v>
      </c>
      <c r="E15521">
        <v>0</v>
      </c>
    </row>
    <row r="15522" spans="1:5" x14ac:dyDescent="0.3">
      <c r="A15522">
        <v>208104</v>
      </c>
      <c r="B15522">
        <v>2</v>
      </c>
      <c r="C15522">
        <v>0</v>
      </c>
      <c r="D15522">
        <v>0</v>
      </c>
      <c r="E15522">
        <v>0</v>
      </c>
    </row>
    <row r="15523" spans="1:5" x14ac:dyDescent="0.3">
      <c r="A15523">
        <v>147712</v>
      </c>
      <c r="B15523">
        <v>19</v>
      </c>
      <c r="C15523">
        <v>0</v>
      </c>
      <c r="D15523">
        <v>0</v>
      </c>
      <c r="E15523">
        <v>0</v>
      </c>
    </row>
    <row r="15524" spans="1:5" x14ac:dyDescent="0.3">
      <c r="A15524">
        <v>21016</v>
      </c>
      <c r="B15524">
        <v>2</v>
      </c>
      <c r="C15524">
        <v>0</v>
      </c>
      <c r="D15524">
        <v>0</v>
      </c>
      <c r="E15524">
        <v>0</v>
      </c>
    </row>
    <row r="15525" spans="1:5" x14ac:dyDescent="0.3">
      <c r="A15525">
        <v>51108</v>
      </c>
      <c r="B15525">
        <v>7</v>
      </c>
      <c r="C15525">
        <v>0</v>
      </c>
      <c r="D15525">
        <v>0</v>
      </c>
      <c r="E15525">
        <v>0</v>
      </c>
    </row>
    <row r="15526" spans="1:5" x14ac:dyDescent="0.3">
      <c r="A15526">
        <v>124692</v>
      </c>
      <c r="B15526">
        <v>40</v>
      </c>
      <c r="C15526">
        <v>0</v>
      </c>
      <c r="D15526">
        <v>0</v>
      </c>
      <c r="E15526">
        <v>0</v>
      </c>
    </row>
    <row r="15527" spans="1:5" x14ac:dyDescent="0.3">
      <c r="A15527">
        <v>143432</v>
      </c>
      <c r="B15527">
        <v>9</v>
      </c>
      <c r="C15527">
        <v>0</v>
      </c>
      <c r="D15527">
        <v>0</v>
      </c>
      <c r="E15527">
        <v>0</v>
      </c>
    </row>
    <row r="15528" spans="1:5" x14ac:dyDescent="0.3">
      <c r="A15528">
        <v>129796</v>
      </c>
      <c r="B15528">
        <v>4</v>
      </c>
      <c r="C15528">
        <v>0</v>
      </c>
      <c r="D15528">
        <v>0</v>
      </c>
      <c r="E15528">
        <v>0</v>
      </c>
    </row>
    <row r="15529" spans="1:5" x14ac:dyDescent="0.3">
      <c r="A15529">
        <v>205180</v>
      </c>
      <c r="B15529">
        <v>8</v>
      </c>
      <c r="C15529">
        <v>0</v>
      </c>
      <c r="D15529">
        <v>0</v>
      </c>
      <c r="E15529">
        <v>0</v>
      </c>
    </row>
    <row r="15530" spans="1:5" x14ac:dyDescent="0.3">
      <c r="A15530">
        <v>149044</v>
      </c>
      <c r="B15530">
        <v>2</v>
      </c>
      <c r="C15530">
        <v>0</v>
      </c>
      <c r="D15530">
        <v>0</v>
      </c>
      <c r="E15530">
        <v>0</v>
      </c>
    </row>
    <row r="15531" spans="1:5" x14ac:dyDescent="0.3">
      <c r="A15531">
        <v>220616</v>
      </c>
      <c r="B15531">
        <v>11</v>
      </c>
      <c r="C15531">
        <v>0</v>
      </c>
      <c r="D15531">
        <v>0</v>
      </c>
      <c r="E15531">
        <v>0</v>
      </c>
    </row>
    <row r="15532" spans="1:5" x14ac:dyDescent="0.3">
      <c r="A15532">
        <v>172744</v>
      </c>
      <c r="B15532">
        <v>35</v>
      </c>
      <c r="C15532">
        <v>0</v>
      </c>
      <c r="D15532">
        <v>0</v>
      </c>
      <c r="E15532">
        <v>0</v>
      </c>
    </row>
    <row r="15533" spans="1:5" x14ac:dyDescent="0.3">
      <c r="A15533">
        <v>210388</v>
      </c>
      <c r="B15533">
        <v>36</v>
      </c>
      <c r="C15533">
        <v>0</v>
      </c>
      <c r="D15533">
        <v>0</v>
      </c>
      <c r="E15533">
        <v>0</v>
      </c>
    </row>
    <row r="15534" spans="1:5" x14ac:dyDescent="0.3">
      <c r="A15534">
        <v>177980</v>
      </c>
      <c r="B15534">
        <v>24</v>
      </c>
      <c r="C15534">
        <v>0</v>
      </c>
      <c r="D15534">
        <v>0</v>
      </c>
      <c r="E15534">
        <v>0</v>
      </c>
    </row>
    <row r="15535" spans="1:5" x14ac:dyDescent="0.3">
      <c r="A15535">
        <v>169544</v>
      </c>
      <c r="B15535">
        <v>4</v>
      </c>
      <c r="C15535">
        <v>0</v>
      </c>
      <c r="D15535">
        <v>0</v>
      </c>
      <c r="E15535">
        <v>0</v>
      </c>
    </row>
    <row r="15536" spans="1:5" x14ac:dyDescent="0.3">
      <c r="A15536">
        <v>206608</v>
      </c>
      <c r="B15536">
        <v>12</v>
      </c>
      <c r="C15536">
        <v>0</v>
      </c>
      <c r="D15536">
        <v>0</v>
      </c>
      <c r="E15536">
        <v>0</v>
      </c>
    </row>
    <row r="15537" spans="1:5" x14ac:dyDescent="0.3">
      <c r="A15537">
        <v>164992</v>
      </c>
      <c r="B15537">
        <v>35</v>
      </c>
      <c r="C15537">
        <v>0</v>
      </c>
      <c r="D15537">
        <v>0</v>
      </c>
      <c r="E15537">
        <v>0</v>
      </c>
    </row>
    <row r="15538" spans="1:5" x14ac:dyDescent="0.3">
      <c r="A15538">
        <v>201304</v>
      </c>
      <c r="B15538">
        <v>15</v>
      </c>
      <c r="C15538">
        <v>0</v>
      </c>
      <c r="D15538">
        <v>0</v>
      </c>
      <c r="E15538">
        <v>0</v>
      </c>
    </row>
    <row r="15539" spans="1:5" x14ac:dyDescent="0.3">
      <c r="A15539">
        <v>220452</v>
      </c>
      <c r="B15539">
        <v>5</v>
      </c>
      <c r="C15539">
        <v>0</v>
      </c>
      <c r="D15539">
        <v>0</v>
      </c>
      <c r="E15539">
        <v>0</v>
      </c>
    </row>
    <row r="15540" spans="1:5" x14ac:dyDescent="0.3">
      <c r="A15540">
        <v>203888</v>
      </c>
      <c r="B15540">
        <v>84</v>
      </c>
      <c r="C15540">
        <v>0</v>
      </c>
      <c r="D15540">
        <v>0</v>
      </c>
      <c r="E15540">
        <v>0</v>
      </c>
    </row>
    <row r="15541" spans="1:5" x14ac:dyDescent="0.3">
      <c r="A15541">
        <v>180668</v>
      </c>
      <c r="B15541">
        <v>13</v>
      </c>
      <c r="C15541">
        <v>0</v>
      </c>
      <c r="D15541">
        <v>0</v>
      </c>
      <c r="E15541">
        <v>0</v>
      </c>
    </row>
    <row r="15542" spans="1:5" x14ac:dyDescent="0.3">
      <c r="A15542">
        <v>210076</v>
      </c>
      <c r="B15542">
        <v>18</v>
      </c>
      <c r="C15542">
        <v>0</v>
      </c>
      <c r="D15542">
        <v>0</v>
      </c>
      <c r="E15542">
        <v>0</v>
      </c>
    </row>
    <row r="15543" spans="1:5" x14ac:dyDescent="0.3">
      <c r="A15543">
        <v>160532</v>
      </c>
      <c r="B15543">
        <v>13</v>
      </c>
      <c r="C15543">
        <v>0</v>
      </c>
      <c r="D15543">
        <v>0</v>
      </c>
      <c r="E15543">
        <v>0</v>
      </c>
    </row>
    <row r="15544" spans="1:5" x14ac:dyDescent="0.3">
      <c r="A15544">
        <v>146388</v>
      </c>
      <c r="B15544">
        <v>3</v>
      </c>
      <c r="C15544">
        <v>0</v>
      </c>
      <c r="D15544">
        <v>0</v>
      </c>
      <c r="E15544">
        <v>0</v>
      </c>
    </row>
    <row r="15545" spans="1:5" x14ac:dyDescent="0.3">
      <c r="A15545">
        <v>191648</v>
      </c>
      <c r="B15545">
        <v>29</v>
      </c>
      <c r="C15545">
        <v>0</v>
      </c>
      <c r="D15545">
        <v>0</v>
      </c>
      <c r="E15545">
        <v>0</v>
      </c>
    </row>
    <row r="15546" spans="1:5" x14ac:dyDescent="0.3">
      <c r="A15546">
        <v>187740</v>
      </c>
      <c r="B15546">
        <v>22</v>
      </c>
      <c r="C15546">
        <v>0</v>
      </c>
      <c r="D15546">
        <v>0</v>
      </c>
      <c r="E15546">
        <v>0</v>
      </c>
    </row>
    <row r="15547" spans="1:5" x14ac:dyDescent="0.3">
      <c r="A15547">
        <v>208856</v>
      </c>
      <c r="B15547">
        <v>3</v>
      </c>
      <c r="C15547">
        <v>0</v>
      </c>
      <c r="D15547">
        <v>0</v>
      </c>
      <c r="E15547">
        <v>0</v>
      </c>
    </row>
    <row r="15548" spans="1:5" x14ac:dyDescent="0.3">
      <c r="A15548">
        <v>209260</v>
      </c>
      <c r="B15548">
        <v>21</v>
      </c>
      <c r="C15548">
        <v>0</v>
      </c>
      <c r="D15548">
        <v>0</v>
      </c>
      <c r="E15548">
        <v>0</v>
      </c>
    </row>
    <row r="15549" spans="1:5" x14ac:dyDescent="0.3">
      <c r="A15549">
        <v>214428</v>
      </c>
      <c r="B15549">
        <v>12</v>
      </c>
      <c r="C15549">
        <v>0</v>
      </c>
      <c r="D15549">
        <v>0</v>
      </c>
      <c r="E15549">
        <v>0</v>
      </c>
    </row>
    <row r="15550" spans="1:5" x14ac:dyDescent="0.3">
      <c r="A15550">
        <v>211980</v>
      </c>
      <c r="B15550">
        <v>14</v>
      </c>
      <c r="C15550">
        <v>0</v>
      </c>
      <c r="D15550">
        <v>0</v>
      </c>
      <c r="E15550">
        <v>0</v>
      </c>
    </row>
    <row r="15551" spans="1:5" x14ac:dyDescent="0.3">
      <c r="A15551">
        <v>127484</v>
      </c>
      <c r="B15551">
        <v>1</v>
      </c>
      <c r="C15551">
        <v>0</v>
      </c>
      <c r="D15551">
        <v>0</v>
      </c>
      <c r="E15551">
        <v>0</v>
      </c>
    </row>
    <row r="15552" spans="1:5" x14ac:dyDescent="0.3">
      <c r="A15552">
        <v>157096</v>
      </c>
      <c r="B15552">
        <v>20</v>
      </c>
      <c r="C15552">
        <v>0</v>
      </c>
      <c r="D15552">
        <v>0</v>
      </c>
      <c r="E15552">
        <v>0</v>
      </c>
    </row>
    <row r="15553" spans="1:5" x14ac:dyDescent="0.3">
      <c r="A15553">
        <v>140504</v>
      </c>
      <c r="B15553">
        <v>45</v>
      </c>
      <c r="C15553">
        <v>0</v>
      </c>
      <c r="D15553">
        <v>0</v>
      </c>
      <c r="E15553">
        <v>0</v>
      </c>
    </row>
    <row r="15554" spans="1:5" x14ac:dyDescent="0.3">
      <c r="A15554">
        <v>219700</v>
      </c>
      <c r="B15554">
        <v>4</v>
      </c>
      <c r="C15554">
        <v>0</v>
      </c>
      <c r="D15554">
        <v>0</v>
      </c>
      <c r="E15554">
        <v>0</v>
      </c>
    </row>
    <row r="15555" spans="1:5" x14ac:dyDescent="0.3">
      <c r="A15555">
        <v>197836</v>
      </c>
      <c r="B15555">
        <v>106</v>
      </c>
      <c r="C15555">
        <v>0</v>
      </c>
      <c r="D15555">
        <v>0</v>
      </c>
      <c r="E15555">
        <v>0</v>
      </c>
    </row>
    <row r="15556" spans="1:5" x14ac:dyDescent="0.3">
      <c r="A15556">
        <v>206408</v>
      </c>
      <c r="B15556">
        <v>5</v>
      </c>
      <c r="C15556">
        <v>0</v>
      </c>
      <c r="D15556">
        <v>0</v>
      </c>
      <c r="E15556">
        <v>0</v>
      </c>
    </row>
    <row r="15557" spans="1:5" x14ac:dyDescent="0.3">
      <c r="A15557">
        <v>80588</v>
      </c>
      <c r="B15557">
        <v>2</v>
      </c>
      <c r="C15557">
        <v>0</v>
      </c>
      <c r="D15557">
        <v>0</v>
      </c>
      <c r="E15557">
        <v>0</v>
      </c>
    </row>
    <row r="15558" spans="1:5" x14ac:dyDescent="0.3">
      <c r="A15558">
        <v>63892</v>
      </c>
      <c r="B15558">
        <v>9</v>
      </c>
      <c r="C15558">
        <v>0</v>
      </c>
      <c r="D15558">
        <v>0</v>
      </c>
      <c r="E15558">
        <v>0</v>
      </c>
    </row>
    <row r="15559" spans="1:5" x14ac:dyDescent="0.3">
      <c r="A15559">
        <v>176344</v>
      </c>
      <c r="B15559">
        <v>2</v>
      </c>
      <c r="C15559">
        <v>0</v>
      </c>
      <c r="D15559">
        <v>0</v>
      </c>
      <c r="E15559">
        <v>0</v>
      </c>
    </row>
    <row r="15560" spans="1:5" x14ac:dyDescent="0.3">
      <c r="A15560">
        <v>92252</v>
      </c>
      <c r="B15560">
        <v>4</v>
      </c>
      <c r="C15560">
        <v>0</v>
      </c>
      <c r="D15560">
        <v>0</v>
      </c>
      <c r="E15560">
        <v>0</v>
      </c>
    </row>
    <row r="15561" spans="1:5" x14ac:dyDescent="0.3">
      <c r="A15561">
        <v>220012</v>
      </c>
      <c r="B15561">
        <v>10</v>
      </c>
      <c r="C15561">
        <v>0</v>
      </c>
      <c r="D15561">
        <v>0</v>
      </c>
      <c r="E15561">
        <v>0</v>
      </c>
    </row>
    <row r="15562" spans="1:5" x14ac:dyDescent="0.3">
      <c r="A15562">
        <v>219972</v>
      </c>
      <c r="B15562">
        <v>24</v>
      </c>
      <c r="C15562">
        <v>0</v>
      </c>
      <c r="D15562">
        <v>0</v>
      </c>
      <c r="E15562">
        <v>0</v>
      </c>
    </row>
    <row r="15563" spans="1:5" x14ac:dyDescent="0.3">
      <c r="A15563">
        <v>145536</v>
      </c>
      <c r="B15563">
        <v>23</v>
      </c>
      <c r="C15563">
        <v>0</v>
      </c>
      <c r="D15563">
        <v>0</v>
      </c>
      <c r="E15563">
        <v>0</v>
      </c>
    </row>
    <row r="15564" spans="1:5" x14ac:dyDescent="0.3">
      <c r="A15564">
        <v>159108</v>
      </c>
      <c r="B15564">
        <v>7</v>
      </c>
      <c r="C15564">
        <v>0</v>
      </c>
      <c r="D15564">
        <v>0</v>
      </c>
      <c r="E15564">
        <v>0</v>
      </c>
    </row>
    <row r="15565" spans="1:5" x14ac:dyDescent="0.3">
      <c r="A15565">
        <v>131564</v>
      </c>
      <c r="B15565">
        <v>31</v>
      </c>
      <c r="C15565">
        <v>0</v>
      </c>
      <c r="D15565">
        <v>0</v>
      </c>
      <c r="E15565">
        <v>0</v>
      </c>
    </row>
    <row r="15566" spans="1:5" x14ac:dyDescent="0.3">
      <c r="A15566">
        <v>209056</v>
      </c>
      <c r="B15566">
        <v>23</v>
      </c>
      <c r="C15566">
        <v>0</v>
      </c>
      <c r="D15566">
        <v>0</v>
      </c>
      <c r="E15566">
        <v>0</v>
      </c>
    </row>
    <row r="15567" spans="1:5" x14ac:dyDescent="0.3">
      <c r="A15567">
        <v>138056</v>
      </c>
      <c r="B15567">
        <v>32</v>
      </c>
      <c r="C15567">
        <v>0</v>
      </c>
      <c r="D15567">
        <v>0</v>
      </c>
      <c r="E15567">
        <v>0</v>
      </c>
    </row>
    <row r="15568" spans="1:5" x14ac:dyDescent="0.3">
      <c r="A15568">
        <v>51484</v>
      </c>
      <c r="B15568">
        <v>30</v>
      </c>
      <c r="C15568">
        <v>0</v>
      </c>
      <c r="D15568">
        <v>0</v>
      </c>
      <c r="E15568">
        <v>0</v>
      </c>
    </row>
    <row r="15569" spans="1:5" x14ac:dyDescent="0.3">
      <c r="A15569">
        <v>161284</v>
      </c>
      <c r="B15569">
        <v>2</v>
      </c>
      <c r="C15569">
        <v>0</v>
      </c>
      <c r="D15569">
        <v>0</v>
      </c>
      <c r="E15569">
        <v>0</v>
      </c>
    </row>
    <row r="15570" spans="1:5" x14ac:dyDescent="0.3">
      <c r="A15570">
        <v>219836</v>
      </c>
      <c r="B15570">
        <v>13</v>
      </c>
      <c r="C15570">
        <v>0</v>
      </c>
      <c r="D15570">
        <v>0</v>
      </c>
      <c r="E15570">
        <v>0</v>
      </c>
    </row>
    <row r="15571" spans="1:5" x14ac:dyDescent="0.3">
      <c r="A15571">
        <v>200252</v>
      </c>
      <c r="B15571">
        <v>19</v>
      </c>
      <c r="C15571">
        <v>0</v>
      </c>
      <c r="D15571">
        <v>0</v>
      </c>
      <c r="E15571">
        <v>0</v>
      </c>
    </row>
    <row r="15572" spans="1:5" x14ac:dyDescent="0.3">
      <c r="A15572">
        <v>206064</v>
      </c>
      <c r="B15572">
        <v>446</v>
      </c>
      <c r="C15572">
        <v>0</v>
      </c>
      <c r="D15572">
        <v>0</v>
      </c>
      <c r="E15572">
        <v>0</v>
      </c>
    </row>
    <row r="15573" spans="1:5" x14ac:dyDescent="0.3">
      <c r="A15573">
        <v>213544</v>
      </c>
      <c r="B15573">
        <v>17</v>
      </c>
      <c r="C15573">
        <v>0</v>
      </c>
      <c r="D15573">
        <v>0</v>
      </c>
      <c r="E15573">
        <v>0</v>
      </c>
    </row>
    <row r="15574" spans="1:5" x14ac:dyDescent="0.3">
      <c r="A15574">
        <v>215856</v>
      </c>
      <c r="B15574">
        <v>24</v>
      </c>
      <c r="C15574">
        <v>0</v>
      </c>
      <c r="D15574">
        <v>0</v>
      </c>
      <c r="E15574">
        <v>0</v>
      </c>
    </row>
    <row r="15575" spans="1:5" x14ac:dyDescent="0.3">
      <c r="A15575">
        <v>153596</v>
      </c>
      <c r="B15575">
        <v>6</v>
      </c>
      <c r="C15575">
        <v>0</v>
      </c>
      <c r="D15575">
        <v>0</v>
      </c>
      <c r="E15575">
        <v>0</v>
      </c>
    </row>
    <row r="15576" spans="1:5" x14ac:dyDescent="0.3">
      <c r="A15576">
        <v>211032</v>
      </c>
      <c r="B15576">
        <v>5</v>
      </c>
      <c r="C15576">
        <v>0</v>
      </c>
      <c r="D15576">
        <v>0</v>
      </c>
      <c r="E15576">
        <v>0</v>
      </c>
    </row>
    <row r="15577" spans="1:5" x14ac:dyDescent="0.3">
      <c r="A15577">
        <v>71952</v>
      </c>
      <c r="B15577">
        <v>1</v>
      </c>
      <c r="C15577">
        <v>0</v>
      </c>
      <c r="D15577">
        <v>0</v>
      </c>
      <c r="E15577">
        <v>0</v>
      </c>
    </row>
    <row r="15578" spans="1:5" x14ac:dyDescent="0.3">
      <c r="A15578">
        <v>179680</v>
      </c>
      <c r="B15578">
        <v>84</v>
      </c>
      <c r="C15578">
        <v>0</v>
      </c>
      <c r="D15578">
        <v>0</v>
      </c>
      <c r="E15578">
        <v>0</v>
      </c>
    </row>
    <row r="15579" spans="1:5" x14ac:dyDescent="0.3">
      <c r="A15579">
        <v>22068</v>
      </c>
      <c r="B15579">
        <v>11</v>
      </c>
      <c r="C15579">
        <v>0</v>
      </c>
      <c r="D15579">
        <v>0</v>
      </c>
      <c r="E15579">
        <v>0</v>
      </c>
    </row>
    <row r="15580" spans="1:5" x14ac:dyDescent="0.3">
      <c r="A15580">
        <v>101432</v>
      </c>
      <c r="B15580">
        <v>6</v>
      </c>
      <c r="C15580">
        <v>0</v>
      </c>
      <c r="D15580">
        <v>0</v>
      </c>
      <c r="E15580">
        <v>0</v>
      </c>
    </row>
    <row r="15581" spans="1:5" x14ac:dyDescent="0.3">
      <c r="A15581">
        <v>101296</v>
      </c>
      <c r="B15581">
        <v>13</v>
      </c>
      <c r="C15581">
        <v>0</v>
      </c>
      <c r="D15581">
        <v>0</v>
      </c>
      <c r="E15581">
        <v>0</v>
      </c>
    </row>
    <row r="15582" spans="1:5" x14ac:dyDescent="0.3">
      <c r="A15582">
        <v>101160</v>
      </c>
      <c r="B15582">
        <v>3</v>
      </c>
      <c r="C15582">
        <v>0</v>
      </c>
      <c r="D15582">
        <v>0</v>
      </c>
      <c r="E15582">
        <v>0</v>
      </c>
    </row>
    <row r="15583" spans="1:5" x14ac:dyDescent="0.3">
      <c r="A15583">
        <v>98440</v>
      </c>
      <c r="B15583">
        <v>4</v>
      </c>
      <c r="C15583">
        <v>0</v>
      </c>
      <c r="D15583">
        <v>0</v>
      </c>
      <c r="E15583">
        <v>0</v>
      </c>
    </row>
    <row r="15584" spans="1:5" x14ac:dyDescent="0.3">
      <c r="A15584">
        <v>99732</v>
      </c>
      <c r="B15584">
        <v>1</v>
      </c>
      <c r="C15584">
        <v>0</v>
      </c>
      <c r="D15584">
        <v>0</v>
      </c>
      <c r="E15584">
        <v>0</v>
      </c>
    </row>
    <row r="15585" spans="1:5" x14ac:dyDescent="0.3">
      <c r="A15585">
        <v>93888</v>
      </c>
      <c r="B15585">
        <v>20</v>
      </c>
      <c r="C15585">
        <v>0</v>
      </c>
      <c r="D15585">
        <v>0</v>
      </c>
      <c r="E15585">
        <v>0</v>
      </c>
    </row>
    <row r="15586" spans="1:5" x14ac:dyDescent="0.3">
      <c r="A15586">
        <v>100888</v>
      </c>
      <c r="B15586">
        <v>7</v>
      </c>
      <c r="C15586">
        <v>0</v>
      </c>
      <c r="D15586">
        <v>0</v>
      </c>
      <c r="E15586">
        <v>0</v>
      </c>
    </row>
    <row r="15587" spans="1:5" x14ac:dyDescent="0.3">
      <c r="A15587">
        <v>64576</v>
      </c>
      <c r="B15587">
        <v>10</v>
      </c>
      <c r="C15587">
        <v>0</v>
      </c>
      <c r="D15587">
        <v>0</v>
      </c>
      <c r="E15587">
        <v>0</v>
      </c>
    </row>
    <row r="15588" spans="1:5" x14ac:dyDescent="0.3">
      <c r="A15588">
        <v>99804</v>
      </c>
      <c r="B15588">
        <v>7</v>
      </c>
      <c r="C15588">
        <v>0</v>
      </c>
      <c r="D15588">
        <v>0</v>
      </c>
      <c r="E15588">
        <v>0</v>
      </c>
    </row>
    <row r="15589" spans="1:5" x14ac:dyDescent="0.3">
      <c r="A15589">
        <v>93816</v>
      </c>
      <c r="B15589">
        <v>1</v>
      </c>
      <c r="C15589">
        <v>0</v>
      </c>
      <c r="D15589">
        <v>0</v>
      </c>
      <c r="E15589">
        <v>0</v>
      </c>
    </row>
    <row r="15590" spans="1:5" x14ac:dyDescent="0.3">
      <c r="A15590">
        <v>54920</v>
      </c>
      <c r="B15590">
        <v>40</v>
      </c>
      <c r="C15590">
        <v>0</v>
      </c>
      <c r="D15590">
        <v>0</v>
      </c>
      <c r="E15590">
        <v>0</v>
      </c>
    </row>
    <row r="15591" spans="1:5" x14ac:dyDescent="0.3">
      <c r="A15591">
        <v>89056</v>
      </c>
      <c r="B15591">
        <v>3</v>
      </c>
      <c r="C15591">
        <v>0</v>
      </c>
      <c r="D15591">
        <v>0</v>
      </c>
      <c r="E15591">
        <v>0</v>
      </c>
    </row>
    <row r="15592" spans="1:5" x14ac:dyDescent="0.3">
      <c r="A15592">
        <v>31724</v>
      </c>
      <c r="B15592">
        <v>7</v>
      </c>
      <c r="C15592">
        <v>0</v>
      </c>
      <c r="D15592">
        <v>0</v>
      </c>
      <c r="E15592">
        <v>0</v>
      </c>
    </row>
    <row r="15593" spans="1:5" x14ac:dyDescent="0.3">
      <c r="A15593">
        <v>33628</v>
      </c>
      <c r="B15593">
        <v>9</v>
      </c>
      <c r="C15593">
        <v>0</v>
      </c>
      <c r="D15593">
        <v>0</v>
      </c>
      <c r="E15593">
        <v>0</v>
      </c>
    </row>
    <row r="15594" spans="1:5" x14ac:dyDescent="0.3">
      <c r="A15594">
        <v>57368</v>
      </c>
      <c r="B15594">
        <v>5</v>
      </c>
      <c r="C15594">
        <v>0</v>
      </c>
      <c r="D15594">
        <v>0</v>
      </c>
      <c r="E15594">
        <v>0</v>
      </c>
    </row>
    <row r="15595" spans="1:5" x14ac:dyDescent="0.3">
      <c r="A15595">
        <v>53588</v>
      </c>
      <c r="B15595">
        <v>66</v>
      </c>
      <c r="C15595">
        <v>0</v>
      </c>
      <c r="D15595">
        <v>0</v>
      </c>
      <c r="E15595">
        <v>0</v>
      </c>
    </row>
    <row r="15596" spans="1:5" x14ac:dyDescent="0.3">
      <c r="A15596">
        <v>46516</v>
      </c>
      <c r="B15596">
        <v>1300</v>
      </c>
      <c r="C15596">
        <v>0</v>
      </c>
      <c r="D15596">
        <v>0</v>
      </c>
      <c r="E15596">
        <v>0</v>
      </c>
    </row>
    <row r="15597" spans="1:5" x14ac:dyDescent="0.3">
      <c r="A15597">
        <v>100004</v>
      </c>
      <c r="B15597">
        <v>11</v>
      </c>
      <c r="C15597">
        <v>0</v>
      </c>
      <c r="D15597">
        <v>0</v>
      </c>
      <c r="E15597">
        <v>0</v>
      </c>
    </row>
    <row r="15598" spans="1:5" x14ac:dyDescent="0.3">
      <c r="A15598">
        <v>22140</v>
      </c>
      <c r="B15598">
        <v>15</v>
      </c>
      <c r="C15598">
        <v>0</v>
      </c>
      <c r="D15598">
        <v>0</v>
      </c>
      <c r="E15598">
        <v>0</v>
      </c>
    </row>
    <row r="15599" spans="1:5" x14ac:dyDescent="0.3">
      <c r="A15599">
        <v>198720</v>
      </c>
      <c r="B15599">
        <v>2</v>
      </c>
      <c r="C15599">
        <v>0</v>
      </c>
      <c r="D15599">
        <v>0</v>
      </c>
      <c r="E15599">
        <v>0</v>
      </c>
    </row>
    <row r="15600" spans="1:5" x14ac:dyDescent="0.3">
      <c r="A15600">
        <v>147032</v>
      </c>
      <c r="B15600">
        <v>1</v>
      </c>
      <c r="C15600">
        <v>0</v>
      </c>
      <c r="D15600">
        <v>0</v>
      </c>
      <c r="E15600">
        <v>0</v>
      </c>
    </row>
    <row r="15601" spans="1:5" x14ac:dyDescent="0.3">
      <c r="A15601">
        <v>207700</v>
      </c>
      <c r="B15601">
        <v>9</v>
      </c>
      <c r="C15601">
        <v>0</v>
      </c>
      <c r="D15601">
        <v>0</v>
      </c>
      <c r="E15601">
        <v>0</v>
      </c>
    </row>
    <row r="15602" spans="1:5" x14ac:dyDescent="0.3">
      <c r="A15602">
        <v>203344</v>
      </c>
      <c r="B15602">
        <v>2</v>
      </c>
      <c r="C15602">
        <v>0</v>
      </c>
      <c r="D15602">
        <v>0</v>
      </c>
      <c r="E15602">
        <v>0</v>
      </c>
    </row>
    <row r="15603" spans="1:5" x14ac:dyDescent="0.3">
      <c r="A15603">
        <v>224908</v>
      </c>
      <c r="B15603">
        <v>6</v>
      </c>
      <c r="C15603">
        <v>0</v>
      </c>
      <c r="D15603">
        <v>0</v>
      </c>
      <c r="E15603">
        <v>0</v>
      </c>
    </row>
    <row r="15604" spans="1:5" x14ac:dyDescent="0.3">
      <c r="A15604">
        <v>175188</v>
      </c>
      <c r="B15604">
        <v>23</v>
      </c>
      <c r="C15604">
        <v>0</v>
      </c>
      <c r="D15604">
        <v>0</v>
      </c>
      <c r="E15604">
        <v>0</v>
      </c>
    </row>
    <row r="15605" spans="1:5" x14ac:dyDescent="0.3">
      <c r="A15605">
        <v>224772</v>
      </c>
      <c r="B15605">
        <v>2</v>
      </c>
      <c r="C15605">
        <v>0</v>
      </c>
      <c r="D15605">
        <v>0</v>
      </c>
      <c r="E15605">
        <v>0</v>
      </c>
    </row>
    <row r="15606" spans="1:5" x14ac:dyDescent="0.3">
      <c r="A15606">
        <v>224732</v>
      </c>
      <c r="B15606">
        <v>2</v>
      </c>
      <c r="C15606">
        <v>0</v>
      </c>
      <c r="D15606">
        <v>0</v>
      </c>
      <c r="E15606">
        <v>0</v>
      </c>
    </row>
    <row r="15607" spans="1:5" x14ac:dyDescent="0.3">
      <c r="A15607">
        <v>190116</v>
      </c>
      <c r="B15607">
        <v>1</v>
      </c>
      <c r="C15607">
        <v>0</v>
      </c>
      <c r="D15607">
        <v>0</v>
      </c>
      <c r="E15607">
        <v>0</v>
      </c>
    </row>
    <row r="15608" spans="1:5" x14ac:dyDescent="0.3">
      <c r="A15608">
        <v>224532</v>
      </c>
      <c r="B15608">
        <v>8</v>
      </c>
      <c r="C15608">
        <v>0</v>
      </c>
      <c r="D15608">
        <v>0</v>
      </c>
      <c r="E15608">
        <v>0</v>
      </c>
    </row>
    <row r="15609" spans="1:5" x14ac:dyDescent="0.3">
      <c r="A15609">
        <v>24724</v>
      </c>
      <c r="B15609">
        <v>3</v>
      </c>
      <c r="C15609">
        <v>0</v>
      </c>
      <c r="D15609">
        <v>0</v>
      </c>
      <c r="E15609">
        <v>0</v>
      </c>
    </row>
    <row r="15610" spans="1:5" x14ac:dyDescent="0.3">
      <c r="A15610">
        <v>171992</v>
      </c>
      <c r="B15610">
        <v>5</v>
      </c>
      <c r="C15610">
        <v>0</v>
      </c>
      <c r="D15610">
        <v>0</v>
      </c>
      <c r="E15610">
        <v>0</v>
      </c>
    </row>
    <row r="15611" spans="1:5" x14ac:dyDescent="0.3">
      <c r="A15611">
        <v>201712</v>
      </c>
      <c r="B15611">
        <v>2</v>
      </c>
      <c r="C15611">
        <v>0</v>
      </c>
      <c r="D15611">
        <v>0</v>
      </c>
      <c r="E15611">
        <v>0</v>
      </c>
    </row>
    <row r="15612" spans="1:5" x14ac:dyDescent="0.3">
      <c r="A15612">
        <v>223752</v>
      </c>
      <c r="B15612">
        <v>14</v>
      </c>
      <c r="C15612">
        <v>0</v>
      </c>
      <c r="D15612">
        <v>0</v>
      </c>
      <c r="E15612">
        <v>0</v>
      </c>
    </row>
    <row r="15613" spans="1:5" x14ac:dyDescent="0.3">
      <c r="A15613">
        <v>223616</v>
      </c>
      <c r="B15613">
        <v>4</v>
      </c>
      <c r="C15613">
        <v>0</v>
      </c>
      <c r="D15613">
        <v>0</v>
      </c>
      <c r="E15613">
        <v>0</v>
      </c>
    </row>
    <row r="15614" spans="1:5" x14ac:dyDescent="0.3">
      <c r="A15614">
        <v>119596</v>
      </c>
      <c r="B15614">
        <v>12</v>
      </c>
      <c r="C15614">
        <v>0</v>
      </c>
      <c r="D15614">
        <v>0</v>
      </c>
      <c r="E15614">
        <v>0</v>
      </c>
    </row>
    <row r="15615" spans="1:5" x14ac:dyDescent="0.3">
      <c r="A15615">
        <v>209876</v>
      </c>
      <c r="B15615">
        <v>9</v>
      </c>
      <c r="C15615">
        <v>0</v>
      </c>
      <c r="D15615">
        <v>0</v>
      </c>
      <c r="E15615">
        <v>0</v>
      </c>
    </row>
    <row r="15616" spans="1:5" x14ac:dyDescent="0.3">
      <c r="A15616">
        <v>160396</v>
      </c>
      <c r="B15616">
        <v>6</v>
      </c>
      <c r="C15616">
        <v>0</v>
      </c>
      <c r="D15616">
        <v>0</v>
      </c>
      <c r="E15616">
        <v>0</v>
      </c>
    </row>
    <row r="15617" spans="1:5" x14ac:dyDescent="0.3">
      <c r="A15617">
        <v>170732</v>
      </c>
      <c r="B15617">
        <v>6</v>
      </c>
      <c r="C15617">
        <v>0</v>
      </c>
      <c r="D15617">
        <v>0</v>
      </c>
      <c r="E15617">
        <v>0</v>
      </c>
    </row>
    <row r="15618" spans="1:5" x14ac:dyDescent="0.3">
      <c r="A15618">
        <v>26628</v>
      </c>
      <c r="B15618">
        <v>3</v>
      </c>
      <c r="C15618">
        <v>0</v>
      </c>
      <c r="D15618">
        <v>0</v>
      </c>
      <c r="E15618">
        <v>0</v>
      </c>
    </row>
    <row r="15619" spans="1:5" x14ac:dyDescent="0.3">
      <c r="A15619">
        <v>37816</v>
      </c>
      <c r="B15619">
        <v>4</v>
      </c>
      <c r="C15619">
        <v>0</v>
      </c>
      <c r="D15619">
        <v>0</v>
      </c>
      <c r="E15619">
        <v>0</v>
      </c>
    </row>
    <row r="15620" spans="1:5" x14ac:dyDescent="0.3">
      <c r="A15620">
        <v>47200</v>
      </c>
      <c r="B15620">
        <v>2</v>
      </c>
      <c r="C15620">
        <v>0</v>
      </c>
      <c r="D15620">
        <v>0</v>
      </c>
      <c r="E15620">
        <v>0</v>
      </c>
    </row>
    <row r="15621" spans="1:5" x14ac:dyDescent="0.3">
      <c r="A15621">
        <v>210116</v>
      </c>
      <c r="B15621">
        <v>2</v>
      </c>
      <c r="C15621">
        <v>0</v>
      </c>
      <c r="D15621">
        <v>0</v>
      </c>
      <c r="E15621">
        <v>0</v>
      </c>
    </row>
    <row r="15622" spans="1:5" x14ac:dyDescent="0.3">
      <c r="A15622">
        <v>160668</v>
      </c>
      <c r="B15622">
        <v>3</v>
      </c>
      <c r="C15622">
        <v>0</v>
      </c>
      <c r="D15622">
        <v>0</v>
      </c>
      <c r="E15622">
        <v>0</v>
      </c>
    </row>
    <row r="15623" spans="1:5" x14ac:dyDescent="0.3">
      <c r="A15623">
        <v>212252</v>
      </c>
      <c r="B15623">
        <v>5</v>
      </c>
      <c r="C15623">
        <v>0</v>
      </c>
      <c r="D15623">
        <v>0</v>
      </c>
      <c r="E15623">
        <v>0</v>
      </c>
    </row>
    <row r="15624" spans="1:5" x14ac:dyDescent="0.3">
      <c r="A15624">
        <v>158492</v>
      </c>
      <c r="B15624">
        <v>2</v>
      </c>
      <c r="C15624">
        <v>0</v>
      </c>
      <c r="D15624">
        <v>0</v>
      </c>
      <c r="E15624">
        <v>0</v>
      </c>
    </row>
    <row r="15625" spans="1:5" x14ac:dyDescent="0.3">
      <c r="A15625">
        <v>78888</v>
      </c>
      <c r="B15625">
        <v>21</v>
      </c>
      <c r="C15625">
        <v>0</v>
      </c>
      <c r="D15625">
        <v>0</v>
      </c>
      <c r="E15625">
        <v>0</v>
      </c>
    </row>
    <row r="15626" spans="1:5" x14ac:dyDescent="0.3">
      <c r="A15626">
        <v>38868</v>
      </c>
      <c r="B15626">
        <v>3</v>
      </c>
      <c r="C15626">
        <v>0</v>
      </c>
      <c r="D15626">
        <v>0</v>
      </c>
      <c r="E15626">
        <v>0</v>
      </c>
    </row>
    <row r="15627" spans="1:5" x14ac:dyDescent="0.3">
      <c r="A15627">
        <v>147440</v>
      </c>
      <c r="B15627">
        <v>3</v>
      </c>
      <c r="C15627">
        <v>0</v>
      </c>
      <c r="D15627">
        <v>0</v>
      </c>
      <c r="E15627">
        <v>0</v>
      </c>
    </row>
    <row r="15628" spans="1:5" x14ac:dyDescent="0.3">
      <c r="A15628">
        <v>202056</v>
      </c>
      <c r="B15628">
        <v>1</v>
      </c>
      <c r="C15628">
        <v>0</v>
      </c>
      <c r="D15628">
        <v>0</v>
      </c>
      <c r="E15628">
        <v>0</v>
      </c>
    </row>
    <row r="15629" spans="1:5" x14ac:dyDescent="0.3">
      <c r="A15629">
        <v>61516</v>
      </c>
      <c r="B15629">
        <v>4</v>
      </c>
      <c r="C15629">
        <v>0</v>
      </c>
      <c r="D15629">
        <v>0</v>
      </c>
      <c r="E15629">
        <v>0</v>
      </c>
    </row>
    <row r="15630" spans="1:5" x14ac:dyDescent="0.3">
      <c r="A15630">
        <v>155940</v>
      </c>
      <c r="B15630">
        <v>3</v>
      </c>
      <c r="C15630">
        <v>0</v>
      </c>
      <c r="D15630">
        <v>0</v>
      </c>
      <c r="E15630">
        <v>0</v>
      </c>
    </row>
    <row r="15631" spans="1:5" x14ac:dyDescent="0.3">
      <c r="A15631">
        <v>198992</v>
      </c>
      <c r="B15631">
        <v>3</v>
      </c>
      <c r="C15631">
        <v>0</v>
      </c>
      <c r="D15631">
        <v>0</v>
      </c>
      <c r="E15631">
        <v>0</v>
      </c>
    </row>
    <row r="15632" spans="1:5" x14ac:dyDescent="0.3">
      <c r="A15632">
        <v>119460</v>
      </c>
      <c r="B15632">
        <v>7</v>
      </c>
      <c r="C15632">
        <v>0</v>
      </c>
      <c r="D15632">
        <v>0</v>
      </c>
      <c r="E15632">
        <v>0</v>
      </c>
    </row>
    <row r="15633" spans="1:5" x14ac:dyDescent="0.3">
      <c r="A15633">
        <v>146868</v>
      </c>
      <c r="B15633">
        <v>9</v>
      </c>
      <c r="C15633">
        <v>0</v>
      </c>
      <c r="D15633">
        <v>0</v>
      </c>
      <c r="E15633">
        <v>0</v>
      </c>
    </row>
    <row r="15634" spans="1:5" x14ac:dyDescent="0.3">
      <c r="A15634">
        <v>190388</v>
      </c>
      <c r="B15634">
        <v>1</v>
      </c>
      <c r="C15634">
        <v>0</v>
      </c>
      <c r="D15634">
        <v>0</v>
      </c>
      <c r="E15634">
        <v>0</v>
      </c>
    </row>
    <row r="15635" spans="1:5" x14ac:dyDescent="0.3">
      <c r="A15635">
        <v>135472</v>
      </c>
      <c r="B15635">
        <v>8</v>
      </c>
      <c r="C15635">
        <v>0</v>
      </c>
      <c r="D15635">
        <v>0</v>
      </c>
      <c r="E15635">
        <v>0</v>
      </c>
    </row>
    <row r="15636" spans="1:5" x14ac:dyDescent="0.3">
      <c r="A15636">
        <v>149616</v>
      </c>
      <c r="B15636">
        <v>19</v>
      </c>
      <c r="C15636">
        <v>0</v>
      </c>
      <c r="D15636">
        <v>0</v>
      </c>
      <c r="E15636">
        <v>0</v>
      </c>
    </row>
    <row r="15637" spans="1:5" x14ac:dyDescent="0.3">
      <c r="A15637">
        <v>222356</v>
      </c>
      <c r="B15637">
        <v>52</v>
      </c>
      <c r="C15637">
        <v>0</v>
      </c>
      <c r="D15637">
        <v>0</v>
      </c>
      <c r="E15637">
        <v>0</v>
      </c>
    </row>
    <row r="15638" spans="1:5" x14ac:dyDescent="0.3">
      <c r="A15638">
        <v>196544</v>
      </c>
      <c r="B15638">
        <v>14</v>
      </c>
      <c r="C15638">
        <v>0</v>
      </c>
      <c r="D15638">
        <v>0</v>
      </c>
      <c r="E15638">
        <v>0</v>
      </c>
    </row>
    <row r="15639" spans="1:5" x14ac:dyDescent="0.3">
      <c r="A15639">
        <v>222012</v>
      </c>
      <c r="B15639">
        <v>2</v>
      </c>
      <c r="C15639">
        <v>0</v>
      </c>
      <c r="D15639">
        <v>0</v>
      </c>
      <c r="E15639">
        <v>0</v>
      </c>
    </row>
    <row r="15640" spans="1:5" x14ac:dyDescent="0.3">
      <c r="A15640">
        <v>219460</v>
      </c>
      <c r="B15640">
        <v>1</v>
      </c>
      <c r="C15640">
        <v>0</v>
      </c>
      <c r="D15640">
        <v>0</v>
      </c>
      <c r="E15640">
        <v>0</v>
      </c>
    </row>
    <row r="15641" spans="1:5" x14ac:dyDescent="0.3">
      <c r="A15641">
        <v>221876</v>
      </c>
      <c r="B15641">
        <v>4</v>
      </c>
      <c r="C15641">
        <v>0</v>
      </c>
      <c r="D15641">
        <v>0</v>
      </c>
      <c r="E15641">
        <v>0</v>
      </c>
    </row>
    <row r="15642" spans="1:5" x14ac:dyDescent="0.3">
      <c r="A15642">
        <v>185596</v>
      </c>
      <c r="B15642">
        <v>5</v>
      </c>
      <c r="C15642">
        <v>0</v>
      </c>
      <c r="D15642">
        <v>0</v>
      </c>
      <c r="E15642">
        <v>0</v>
      </c>
    </row>
    <row r="15643" spans="1:5" x14ac:dyDescent="0.3">
      <c r="A15643">
        <v>221740</v>
      </c>
      <c r="B15643">
        <v>5</v>
      </c>
      <c r="C15643">
        <v>0</v>
      </c>
      <c r="D15643">
        <v>0</v>
      </c>
      <c r="E15643">
        <v>0</v>
      </c>
    </row>
    <row r="15644" spans="1:5" x14ac:dyDescent="0.3">
      <c r="A15644">
        <v>218032</v>
      </c>
      <c r="B15644">
        <v>15</v>
      </c>
      <c r="C15644">
        <v>0</v>
      </c>
      <c r="D15644">
        <v>0</v>
      </c>
      <c r="E15644">
        <v>0</v>
      </c>
    </row>
    <row r="15645" spans="1:5" x14ac:dyDescent="0.3">
      <c r="A15645">
        <v>221604</v>
      </c>
      <c r="B15645">
        <v>28</v>
      </c>
      <c r="C15645">
        <v>0</v>
      </c>
      <c r="D15645">
        <v>0</v>
      </c>
      <c r="E15645">
        <v>0</v>
      </c>
    </row>
    <row r="15646" spans="1:5" x14ac:dyDescent="0.3">
      <c r="A15646">
        <v>217524</v>
      </c>
      <c r="B15646">
        <v>2</v>
      </c>
      <c r="C15646">
        <v>0</v>
      </c>
      <c r="D15646">
        <v>0</v>
      </c>
      <c r="E15646">
        <v>0</v>
      </c>
    </row>
    <row r="15647" spans="1:5" x14ac:dyDescent="0.3">
      <c r="A15647">
        <v>142276</v>
      </c>
      <c r="B15647">
        <v>8</v>
      </c>
      <c r="C15647">
        <v>0</v>
      </c>
      <c r="D15647">
        <v>0</v>
      </c>
      <c r="E15647">
        <v>0</v>
      </c>
    </row>
    <row r="15648" spans="1:5" x14ac:dyDescent="0.3">
      <c r="A15648">
        <v>211096</v>
      </c>
      <c r="B15648">
        <v>19</v>
      </c>
      <c r="C15648">
        <v>0</v>
      </c>
      <c r="D15648">
        <v>0</v>
      </c>
      <c r="E15648">
        <v>0</v>
      </c>
    </row>
    <row r="15649" spans="1:5" x14ac:dyDescent="0.3">
      <c r="A15649">
        <v>195596</v>
      </c>
      <c r="B15649">
        <v>3</v>
      </c>
      <c r="C15649">
        <v>0</v>
      </c>
      <c r="D15649">
        <v>0</v>
      </c>
      <c r="E15649">
        <v>0</v>
      </c>
    </row>
    <row r="15650" spans="1:5" x14ac:dyDescent="0.3">
      <c r="A15650">
        <v>119148</v>
      </c>
      <c r="B15650">
        <v>4</v>
      </c>
      <c r="C15650">
        <v>0</v>
      </c>
      <c r="D15650">
        <v>0</v>
      </c>
      <c r="E15650">
        <v>0</v>
      </c>
    </row>
    <row r="15651" spans="1:5" x14ac:dyDescent="0.3">
      <c r="A15651">
        <v>201512</v>
      </c>
      <c r="B15651">
        <v>18</v>
      </c>
      <c r="C15651">
        <v>0</v>
      </c>
      <c r="D15651">
        <v>0</v>
      </c>
      <c r="E15651">
        <v>0</v>
      </c>
    </row>
    <row r="15652" spans="1:5" x14ac:dyDescent="0.3">
      <c r="A15652">
        <v>89160</v>
      </c>
      <c r="B15652">
        <v>18</v>
      </c>
      <c r="C15652">
        <v>0</v>
      </c>
      <c r="D15652">
        <v>0</v>
      </c>
      <c r="E15652">
        <v>0</v>
      </c>
    </row>
    <row r="15653" spans="1:5" x14ac:dyDescent="0.3">
      <c r="A15653">
        <v>199336</v>
      </c>
      <c r="B15653">
        <v>7</v>
      </c>
      <c r="C15653">
        <v>0</v>
      </c>
      <c r="D15653">
        <v>0</v>
      </c>
      <c r="E15653">
        <v>0</v>
      </c>
    </row>
    <row r="15654" spans="1:5" x14ac:dyDescent="0.3">
      <c r="A15654">
        <v>197700</v>
      </c>
      <c r="B15654">
        <v>2</v>
      </c>
      <c r="C15654">
        <v>0</v>
      </c>
      <c r="D15654">
        <v>0</v>
      </c>
      <c r="E15654">
        <v>0</v>
      </c>
    </row>
    <row r="15655" spans="1:5" x14ac:dyDescent="0.3">
      <c r="A15655">
        <v>217460</v>
      </c>
      <c r="B15655">
        <v>35</v>
      </c>
      <c r="C15655">
        <v>0</v>
      </c>
      <c r="D15655">
        <v>0</v>
      </c>
      <c r="E15655">
        <v>0</v>
      </c>
    </row>
    <row r="15656" spans="1:5" x14ac:dyDescent="0.3">
      <c r="A15656">
        <v>215420</v>
      </c>
      <c r="B15656">
        <v>29</v>
      </c>
      <c r="C15656">
        <v>0</v>
      </c>
      <c r="D15656">
        <v>0</v>
      </c>
      <c r="E15656">
        <v>0</v>
      </c>
    </row>
    <row r="15657" spans="1:5" x14ac:dyDescent="0.3">
      <c r="A15657">
        <v>86984</v>
      </c>
      <c r="B15657">
        <v>11</v>
      </c>
      <c r="C15657">
        <v>0</v>
      </c>
      <c r="D15657">
        <v>0</v>
      </c>
      <c r="E15657">
        <v>0</v>
      </c>
    </row>
    <row r="15658" spans="1:5" x14ac:dyDescent="0.3">
      <c r="A15658">
        <v>137720</v>
      </c>
      <c r="B15658">
        <v>15</v>
      </c>
      <c r="C15658">
        <v>0</v>
      </c>
      <c r="D15658">
        <v>0</v>
      </c>
      <c r="E15658">
        <v>0</v>
      </c>
    </row>
    <row r="15659" spans="1:5" x14ac:dyDescent="0.3">
      <c r="A15659">
        <v>219500</v>
      </c>
      <c r="B15659">
        <v>2</v>
      </c>
      <c r="C15659">
        <v>0</v>
      </c>
      <c r="D15659">
        <v>0</v>
      </c>
      <c r="E15659">
        <v>0</v>
      </c>
    </row>
    <row r="15660" spans="1:5" x14ac:dyDescent="0.3">
      <c r="A15660">
        <v>203688</v>
      </c>
      <c r="B15660">
        <v>30</v>
      </c>
      <c r="C15660">
        <v>0</v>
      </c>
      <c r="D15660">
        <v>0</v>
      </c>
      <c r="E15660">
        <v>0</v>
      </c>
    </row>
    <row r="15661" spans="1:5" x14ac:dyDescent="0.3">
      <c r="A15661">
        <v>208648</v>
      </c>
      <c r="B15661">
        <v>53</v>
      </c>
      <c r="C15661">
        <v>0</v>
      </c>
      <c r="D15661">
        <v>0</v>
      </c>
      <c r="E15661">
        <v>0</v>
      </c>
    </row>
    <row r="15662" spans="1:5" x14ac:dyDescent="0.3">
      <c r="A15662">
        <v>196888</v>
      </c>
      <c r="B15662">
        <v>22</v>
      </c>
      <c r="C15662">
        <v>0</v>
      </c>
      <c r="D15662">
        <v>0</v>
      </c>
      <c r="E15662">
        <v>0</v>
      </c>
    </row>
    <row r="15663" spans="1:5" x14ac:dyDescent="0.3">
      <c r="A15663">
        <v>211168</v>
      </c>
      <c r="B15663">
        <v>88</v>
      </c>
      <c r="C15663">
        <v>0</v>
      </c>
      <c r="D15663">
        <v>0</v>
      </c>
      <c r="E15663">
        <v>0</v>
      </c>
    </row>
    <row r="15664" spans="1:5" x14ac:dyDescent="0.3">
      <c r="A15664">
        <v>138536</v>
      </c>
      <c r="B15664">
        <v>34</v>
      </c>
      <c r="C15664">
        <v>0</v>
      </c>
      <c r="D15664">
        <v>0</v>
      </c>
      <c r="E15664">
        <v>0</v>
      </c>
    </row>
    <row r="15665" spans="1:5" x14ac:dyDescent="0.3">
      <c r="A15665">
        <v>138264</v>
      </c>
      <c r="B15665">
        <v>84</v>
      </c>
      <c r="C15665">
        <v>0</v>
      </c>
      <c r="D15665">
        <v>0</v>
      </c>
      <c r="E15665">
        <v>0</v>
      </c>
    </row>
    <row r="15666" spans="1:5" x14ac:dyDescent="0.3">
      <c r="A15666">
        <v>218512</v>
      </c>
      <c r="B15666">
        <v>20</v>
      </c>
      <c r="C15666">
        <v>0</v>
      </c>
      <c r="D15666">
        <v>0</v>
      </c>
      <c r="E15666">
        <v>0</v>
      </c>
    </row>
    <row r="15667" spans="1:5" x14ac:dyDescent="0.3">
      <c r="A15667">
        <v>143296</v>
      </c>
      <c r="B15667">
        <v>3</v>
      </c>
      <c r="C15667">
        <v>0</v>
      </c>
      <c r="D15667">
        <v>0</v>
      </c>
      <c r="E15667">
        <v>0</v>
      </c>
    </row>
    <row r="15668" spans="1:5" x14ac:dyDescent="0.3">
      <c r="A15668">
        <v>28088</v>
      </c>
      <c r="B15668">
        <v>25</v>
      </c>
      <c r="C15668">
        <v>0</v>
      </c>
      <c r="D15668">
        <v>0</v>
      </c>
      <c r="E15668">
        <v>0</v>
      </c>
    </row>
    <row r="15669" spans="1:5" x14ac:dyDescent="0.3">
      <c r="A15669">
        <v>133504</v>
      </c>
      <c r="B15669">
        <v>38</v>
      </c>
      <c r="C15669">
        <v>0</v>
      </c>
      <c r="D15669">
        <v>0</v>
      </c>
      <c r="E15669">
        <v>0</v>
      </c>
    </row>
    <row r="15670" spans="1:5" x14ac:dyDescent="0.3">
      <c r="A15670">
        <v>195284</v>
      </c>
      <c r="B15670">
        <v>215</v>
      </c>
      <c r="C15670">
        <v>0</v>
      </c>
      <c r="D15670">
        <v>0</v>
      </c>
      <c r="E15670">
        <v>0</v>
      </c>
    </row>
    <row r="15671" spans="1:5" x14ac:dyDescent="0.3">
      <c r="A15671">
        <v>200356</v>
      </c>
      <c r="B15671">
        <v>62</v>
      </c>
      <c r="C15671">
        <v>0</v>
      </c>
      <c r="D15671">
        <v>0</v>
      </c>
      <c r="E15671">
        <v>0</v>
      </c>
    </row>
    <row r="15672" spans="1:5" x14ac:dyDescent="0.3">
      <c r="A15672">
        <v>217324</v>
      </c>
      <c r="B15672">
        <v>68</v>
      </c>
      <c r="C15672">
        <v>0</v>
      </c>
      <c r="D15672">
        <v>0</v>
      </c>
      <c r="E15672">
        <v>0</v>
      </c>
    </row>
    <row r="15673" spans="1:5" x14ac:dyDescent="0.3">
      <c r="A15673">
        <v>157784</v>
      </c>
      <c r="B15673">
        <v>1</v>
      </c>
      <c r="C15673">
        <v>0</v>
      </c>
      <c r="D15673">
        <v>0</v>
      </c>
      <c r="E15673">
        <v>0</v>
      </c>
    </row>
    <row r="15674" spans="1:5" x14ac:dyDescent="0.3">
      <c r="A15674">
        <v>211304</v>
      </c>
      <c r="B15674">
        <v>7</v>
      </c>
      <c r="C15674">
        <v>0</v>
      </c>
      <c r="D15674">
        <v>0</v>
      </c>
      <c r="E15674">
        <v>0</v>
      </c>
    </row>
    <row r="15675" spans="1:5" x14ac:dyDescent="0.3">
      <c r="A15675">
        <v>152680</v>
      </c>
      <c r="B15675">
        <v>46</v>
      </c>
      <c r="C15675">
        <v>0</v>
      </c>
      <c r="D15675">
        <v>0</v>
      </c>
      <c r="E15675">
        <v>0</v>
      </c>
    </row>
    <row r="15676" spans="1:5" x14ac:dyDescent="0.3">
      <c r="A15676">
        <v>187604</v>
      </c>
      <c r="B15676">
        <v>26</v>
      </c>
      <c r="C15676">
        <v>0</v>
      </c>
      <c r="D15676">
        <v>0</v>
      </c>
      <c r="E15676">
        <v>0</v>
      </c>
    </row>
    <row r="15677" spans="1:5" x14ac:dyDescent="0.3">
      <c r="A15677">
        <v>202492</v>
      </c>
      <c r="B15677">
        <v>6</v>
      </c>
      <c r="C15677">
        <v>0</v>
      </c>
      <c r="D15677">
        <v>0</v>
      </c>
      <c r="E15677">
        <v>0</v>
      </c>
    </row>
    <row r="15678" spans="1:5" x14ac:dyDescent="0.3">
      <c r="A15678">
        <v>118128</v>
      </c>
      <c r="B15678">
        <v>8</v>
      </c>
      <c r="C15678">
        <v>0</v>
      </c>
      <c r="D15678">
        <v>0</v>
      </c>
      <c r="E15678">
        <v>0</v>
      </c>
    </row>
    <row r="15679" spans="1:5" x14ac:dyDescent="0.3">
      <c r="A15679">
        <v>117992</v>
      </c>
      <c r="B15679">
        <v>2</v>
      </c>
      <c r="C15679">
        <v>0</v>
      </c>
      <c r="D15679">
        <v>0</v>
      </c>
      <c r="E15679">
        <v>0</v>
      </c>
    </row>
    <row r="15680" spans="1:5" x14ac:dyDescent="0.3">
      <c r="A15680">
        <v>21152</v>
      </c>
      <c r="B15680">
        <v>32</v>
      </c>
      <c r="C15680">
        <v>0</v>
      </c>
      <c r="D15680">
        <v>0</v>
      </c>
      <c r="E15680">
        <v>0</v>
      </c>
    </row>
    <row r="15681" spans="1:5" x14ac:dyDescent="0.3">
      <c r="A15681">
        <v>117856</v>
      </c>
      <c r="B15681">
        <v>9</v>
      </c>
      <c r="C15681">
        <v>0</v>
      </c>
      <c r="D15681">
        <v>0</v>
      </c>
      <c r="E15681">
        <v>0</v>
      </c>
    </row>
    <row r="15682" spans="1:5" x14ac:dyDescent="0.3">
      <c r="A15682">
        <v>61952</v>
      </c>
      <c r="B15682">
        <v>1</v>
      </c>
      <c r="C15682">
        <v>0</v>
      </c>
      <c r="D15682">
        <v>0</v>
      </c>
      <c r="E15682">
        <v>0</v>
      </c>
    </row>
    <row r="15683" spans="1:5" x14ac:dyDescent="0.3">
      <c r="A15683">
        <v>117244</v>
      </c>
      <c r="B15683">
        <v>6</v>
      </c>
      <c r="C15683">
        <v>0</v>
      </c>
      <c r="D15683">
        <v>0</v>
      </c>
      <c r="E15683">
        <v>0</v>
      </c>
    </row>
    <row r="15684" spans="1:5" x14ac:dyDescent="0.3">
      <c r="A15684">
        <v>117108</v>
      </c>
      <c r="B15684">
        <v>2</v>
      </c>
      <c r="C15684">
        <v>0</v>
      </c>
      <c r="D15684">
        <v>0</v>
      </c>
      <c r="E15684">
        <v>0</v>
      </c>
    </row>
    <row r="15685" spans="1:5" x14ac:dyDescent="0.3">
      <c r="A15685">
        <v>22172</v>
      </c>
      <c r="B15685">
        <v>5</v>
      </c>
      <c r="C15685">
        <v>0</v>
      </c>
      <c r="D15685">
        <v>0</v>
      </c>
      <c r="E15685">
        <v>0</v>
      </c>
    </row>
    <row r="15686" spans="1:5" x14ac:dyDescent="0.3">
      <c r="A15686">
        <v>115952</v>
      </c>
      <c r="B15686">
        <v>7</v>
      </c>
      <c r="C15686">
        <v>0</v>
      </c>
      <c r="D15686">
        <v>0</v>
      </c>
      <c r="E15686">
        <v>0</v>
      </c>
    </row>
    <row r="15687" spans="1:5" x14ac:dyDescent="0.3">
      <c r="A15687">
        <v>115816</v>
      </c>
      <c r="B15687">
        <v>3</v>
      </c>
      <c r="C15687">
        <v>0</v>
      </c>
      <c r="D15687">
        <v>0</v>
      </c>
      <c r="E15687">
        <v>0</v>
      </c>
    </row>
    <row r="15688" spans="1:5" x14ac:dyDescent="0.3">
      <c r="A15688">
        <v>115680</v>
      </c>
      <c r="B15688">
        <v>2</v>
      </c>
      <c r="C15688">
        <v>0</v>
      </c>
      <c r="D15688">
        <v>0</v>
      </c>
      <c r="E15688">
        <v>0</v>
      </c>
    </row>
    <row r="15689" spans="1:5" x14ac:dyDescent="0.3">
      <c r="A15689">
        <v>95180</v>
      </c>
      <c r="B15689">
        <v>1</v>
      </c>
      <c r="C15689">
        <v>0</v>
      </c>
      <c r="D15689">
        <v>0</v>
      </c>
      <c r="E15689">
        <v>0</v>
      </c>
    </row>
    <row r="15690" spans="1:5" x14ac:dyDescent="0.3">
      <c r="A15690">
        <v>115544</v>
      </c>
      <c r="B15690">
        <v>2</v>
      </c>
      <c r="C15690">
        <v>0</v>
      </c>
      <c r="D15690">
        <v>0</v>
      </c>
      <c r="E15690">
        <v>0</v>
      </c>
    </row>
    <row r="15691" spans="1:5" x14ac:dyDescent="0.3">
      <c r="A15691">
        <v>115408</v>
      </c>
      <c r="B15691">
        <v>6</v>
      </c>
      <c r="C15691">
        <v>0</v>
      </c>
      <c r="D15691">
        <v>0</v>
      </c>
      <c r="E15691">
        <v>0</v>
      </c>
    </row>
    <row r="15692" spans="1:5" x14ac:dyDescent="0.3">
      <c r="A15692">
        <v>89972</v>
      </c>
      <c r="B15692">
        <v>9</v>
      </c>
      <c r="C15692">
        <v>0</v>
      </c>
      <c r="D15692">
        <v>0</v>
      </c>
      <c r="E15692">
        <v>0</v>
      </c>
    </row>
    <row r="15693" spans="1:5" x14ac:dyDescent="0.3">
      <c r="A15693">
        <v>81680</v>
      </c>
      <c r="B15693">
        <v>1</v>
      </c>
      <c r="C15693">
        <v>0</v>
      </c>
      <c r="D15693">
        <v>0</v>
      </c>
      <c r="E15693">
        <v>0</v>
      </c>
    </row>
    <row r="15694" spans="1:5" x14ac:dyDescent="0.3">
      <c r="A15694">
        <v>92868</v>
      </c>
      <c r="B15694">
        <v>12</v>
      </c>
      <c r="C15694">
        <v>0</v>
      </c>
      <c r="D15694">
        <v>0</v>
      </c>
      <c r="E15694">
        <v>0</v>
      </c>
    </row>
    <row r="15695" spans="1:5" x14ac:dyDescent="0.3">
      <c r="A15695">
        <v>114764</v>
      </c>
      <c r="B15695">
        <v>2</v>
      </c>
      <c r="C15695">
        <v>0</v>
      </c>
      <c r="D15695">
        <v>0</v>
      </c>
      <c r="E15695">
        <v>0</v>
      </c>
    </row>
    <row r="15696" spans="1:5" x14ac:dyDescent="0.3">
      <c r="A15696">
        <v>114252</v>
      </c>
      <c r="B15696">
        <v>24</v>
      </c>
      <c r="C15696">
        <v>0</v>
      </c>
      <c r="D15696">
        <v>0</v>
      </c>
      <c r="E15696">
        <v>0</v>
      </c>
    </row>
    <row r="15697" spans="1:5" x14ac:dyDescent="0.3">
      <c r="A15697">
        <v>84328</v>
      </c>
      <c r="B15697">
        <v>1</v>
      </c>
      <c r="C15697">
        <v>0</v>
      </c>
      <c r="D15697">
        <v>0</v>
      </c>
      <c r="E15697">
        <v>0</v>
      </c>
    </row>
    <row r="15698" spans="1:5" x14ac:dyDescent="0.3">
      <c r="A15698">
        <v>56920</v>
      </c>
      <c r="B15698">
        <v>2</v>
      </c>
      <c r="C15698">
        <v>0</v>
      </c>
      <c r="D15698">
        <v>0</v>
      </c>
      <c r="E15698">
        <v>0</v>
      </c>
    </row>
    <row r="15699" spans="1:5" x14ac:dyDescent="0.3">
      <c r="A15699">
        <v>113776</v>
      </c>
      <c r="B15699">
        <v>4</v>
      </c>
      <c r="C15699">
        <v>0</v>
      </c>
      <c r="D15699">
        <v>0</v>
      </c>
      <c r="E15699">
        <v>0</v>
      </c>
    </row>
    <row r="15700" spans="1:5" x14ac:dyDescent="0.3">
      <c r="A15700">
        <v>113640</v>
      </c>
      <c r="B15700">
        <v>8</v>
      </c>
      <c r="C15700">
        <v>0</v>
      </c>
      <c r="D15700">
        <v>0</v>
      </c>
      <c r="E15700">
        <v>0</v>
      </c>
    </row>
    <row r="15701" spans="1:5" x14ac:dyDescent="0.3">
      <c r="A15701">
        <v>113504</v>
      </c>
      <c r="B15701">
        <v>4</v>
      </c>
      <c r="C15701">
        <v>0</v>
      </c>
      <c r="D15701">
        <v>0</v>
      </c>
      <c r="E15701">
        <v>0</v>
      </c>
    </row>
    <row r="15702" spans="1:5" x14ac:dyDescent="0.3">
      <c r="A15702">
        <v>90316</v>
      </c>
      <c r="B15702">
        <v>1</v>
      </c>
      <c r="C15702">
        <v>0</v>
      </c>
      <c r="D15702">
        <v>0</v>
      </c>
      <c r="E15702">
        <v>0</v>
      </c>
    </row>
    <row r="15703" spans="1:5" x14ac:dyDescent="0.3">
      <c r="A15703">
        <v>56036</v>
      </c>
      <c r="B15703">
        <v>10</v>
      </c>
      <c r="C15703">
        <v>0</v>
      </c>
      <c r="D15703">
        <v>0</v>
      </c>
      <c r="E15703">
        <v>0</v>
      </c>
    </row>
    <row r="15704" spans="1:5" x14ac:dyDescent="0.3">
      <c r="A15704">
        <v>112348</v>
      </c>
      <c r="B15704">
        <v>14</v>
      </c>
      <c r="C15704">
        <v>0</v>
      </c>
      <c r="D15704">
        <v>0</v>
      </c>
      <c r="E15704">
        <v>0</v>
      </c>
    </row>
    <row r="15705" spans="1:5" x14ac:dyDescent="0.3">
      <c r="A15705">
        <v>112316</v>
      </c>
      <c r="B15705">
        <v>3</v>
      </c>
      <c r="C15705">
        <v>0</v>
      </c>
      <c r="D15705">
        <v>0</v>
      </c>
      <c r="E15705">
        <v>0</v>
      </c>
    </row>
    <row r="15706" spans="1:5" x14ac:dyDescent="0.3">
      <c r="A15706">
        <v>79368</v>
      </c>
      <c r="B15706">
        <v>4</v>
      </c>
      <c r="C15706">
        <v>0</v>
      </c>
      <c r="D15706">
        <v>0</v>
      </c>
      <c r="E15706">
        <v>0</v>
      </c>
    </row>
    <row r="15707" spans="1:5" x14ac:dyDescent="0.3">
      <c r="A15707">
        <v>69640</v>
      </c>
      <c r="B15707">
        <v>3</v>
      </c>
      <c r="C15707">
        <v>0</v>
      </c>
      <c r="D15707">
        <v>0</v>
      </c>
      <c r="E15707">
        <v>0</v>
      </c>
    </row>
    <row r="15708" spans="1:5" x14ac:dyDescent="0.3">
      <c r="A15708">
        <v>111328</v>
      </c>
      <c r="B15708">
        <v>4</v>
      </c>
      <c r="C15708">
        <v>0</v>
      </c>
      <c r="D15708">
        <v>0</v>
      </c>
      <c r="E15708">
        <v>0</v>
      </c>
    </row>
    <row r="15709" spans="1:5" x14ac:dyDescent="0.3">
      <c r="A15709">
        <v>44276</v>
      </c>
      <c r="B15709">
        <v>5</v>
      </c>
      <c r="C15709">
        <v>0</v>
      </c>
      <c r="D15709">
        <v>0</v>
      </c>
      <c r="E15709">
        <v>0</v>
      </c>
    </row>
    <row r="15710" spans="1:5" x14ac:dyDescent="0.3">
      <c r="A15710">
        <v>110856</v>
      </c>
      <c r="B15710">
        <v>3</v>
      </c>
      <c r="C15710">
        <v>0</v>
      </c>
      <c r="D15710">
        <v>0</v>
      </c>
      <c r="E15710">
        <v>0</v>
      </c>
    </row>
    <row r="15711" spans="1:5" x14ac:dyDescent="0.3">
      <c r="A15711">
        <v>110512</v>
      </c>
      <c r="B15711">
        <v>15</v>
      </c>
      <c r="C15711">
        <v>0</v>
      </c>
      <c r="D15711">
        <v>0</v>
      </c>
      <c r="E15711">
        <v>0</v>
      </c>
    </row>
    <row r="15712" spans="1:5" x14ac:dyDescent="0.3">
      <c r="A15712">
        <v>109972</v>
      </c>
      <c r="B15712">
        <v>3</v>
      </c>
      <c r="C15712">
        <v>0</v>
      </c>
      <c r="D15712">
        <v>0</v>
      </c>
      <c r="E15712">
        <v>0</v>
      </c>
    </row>
    <row r="15713" spans="1:5" x14ac:dyDescent="0.3">
      <c r="A15713">
        <v>109900</v>
      </c>
      <c r="B15713">
        <v>9</v>
      </c>
      <c r="C15713">
        <v>0</v>
      </c>
      <c r="D15713">
        <v>0</v>
      </c>
      <c r="E15713">
        <v>0</v>
      </c>
    </row>
    <row r="15714" spans="1:5" x14ac:dyDescent="0.3">
      <c r="A15714">
        <v>109700</v>
      </c>
      <c r="B15714">
        <v>8</v>
      </c>
      <c r="C15714">
        <v>0</v>
      </c>
      <c r="D15714">
        <v>0</v>
      </c>
      <c r="E15714">
        <v>0</v>
      </c>
    </row>
    <row r="15715" spans="1:5" x14ac:dyDescent="0.3">
      <c r="A15715">
        <v>94772</v>
      </c>
      <c r="B15715">
        <v>20</v>
      </c>
      <c r="C15715">
        <v>0</v>
      </c>
      <c r="D15715">
        <v>0</v>
      </c>
      <c r="E15715">
        <v>0</v>
      </c>
    </row>
    <row r="15716" spans="1:5" x14ac:dyDescent="0.3">
      <c r="A15716">
        <v>182908</v>
      </c>
      <c r="B15716">
        <v>1</v>
      </c>
      <c r="C15716">
        <v>0</v>
      </c>
      <c r="D15716">
        <v>0</v>
      </c>
      <c r="E15716">
        <v>0</v>
      </c>
    </row>
    <row r="15717" spans="1:5" x14ac:dyDescent="0.3">
      <c r="A15717">
        <v>40328</v>
      </c>
      <c r="B15717">
        <v>5</v>
      </c>
      <c r="C15717">
        <v>0</v>
      </c>
      <c r="D15717">
        <v>0</v>
      </c>
      <c r="E15717">
        <v>0</v>
      </c>
    </row>
    <row r="15718" spans="1:5" x14ac:dyDescent="0.3">
      <c r="A15718">
        <v>219364</v>
      </c>
      <c r="B15718">
        <v>1</v>
      </c>
      <c r="C15718">
        <v>0</v>
      </c>
      <c r="D15718">
        <v>0</v>
      </c>
      <c r="E15718">
        <v>0</v>
      </c>
    </row>
    <row r="15719" spans="1:5" x14ac:dyDescent="0.3">
      <c r="A15719">
        <v>152200</v>
      </c>
      <c r="B15719">
        <v>24</v>
      </c>
      <c r="C15719">
        <v>0</v>
      </c>
      <c r="D15719">
        <v>0</v>
      </c>
      <c r="E15719">
        <v>0</v>
      </c>
    </row>
    <row r="15720" spans="1:5" x14ac:dyDescent="0.3">
      <c r="A15720">
        <v>212116</v>
      </c>
      <c r="B15720">
        <v>1</v>
      </c>
      <c r="C15720">
        <v>0</v>
      </c>
      <c r="D15720">
        <v>0</v>
      </c>
      <c r="E15720">
        <v>0</v>
      </c>
    </row>
    <row r="15721" spans="1:5" x14ac:dyDescent="0.3">
      <c r="A15721">
        <v>61108</v>
      </c>
      <c r="B15721">
        <v>1</v>
      </c>
      <c r="C15721">
        <v>0</v>
      </c>
      <c r="D15721">
        <v>0</v>
      </c>
      <c r="E15721">
        <v>0</v>
      </c>
    </row>
    <row r="15722" spans="1:5" x14ac:dyDescent="0.3">
      <c r="A15722">
        <v>212732</v>
      </c>
      <c r="B15722">
        <v>1</v>
      </c>
      <c r="C15722">
        <v>0</v>
      </c>
      <c r="D15722">
        <v>0</v>
      </c>
      <c r="E15722">
        <v>0</v>
      </c>
    </row>
    <row r="15723" spans="1:5" x14ac:dyDescent="0.3">
      <c r="A15723">
        <v>59204</v>
      </c>
      <c r="B15723">
        <v>15</v>
      </c>
      <c r="C15723">
        <v>0</v>
      </c>
      <c r="D15723">
        <v>0</v>
      </c>
      <c r="E15723">
        <v>0</v>
      </c>
    </row>
    <row r="15724" spans="1:5" x14ac:dyDescent="0.3">
      <c r="A15724">
        <v>213888</v>
      </c>
      <c r="B15724">
        <v>3</v>
      </c>
      <c r="C15724">
        <v>0</v>
      </c>
      <c r="D15724">
        <v>0</v>
      </c>
      <c r="E15724">
        <v>0</v>
      </c>
    </row>
    <row r="15725" spans="1:5" x14ac:dyDescent="0.3">
      <c r="A15725">
        <v>45088</v>
      </c>
      <c r="B15725">
        <v>1</v>
      </c>
      <c r="C15725">
        <v>0</v>
      </c>
      <c r="D15725">
        <v>0</v>
      </c>
      <c r="E15725">
        <v>0</v>
      </c>
    </row>
    <row r="15726" spans="1:5" x14ac:dyDescent="0.3">
      <c r="A15726">
        <v>164648</v>
      </c>
      <c r="B15726">
        <v>26</v>
      </c>
      <c r="C15726">
        <v>0</v>
      </c>
      <c r="D15726">
        <v>0</v>
      </c>
      <c r="E15726">
        <v>0</v>
      </c>
    </row>
    <row r="15727" spans="1:5" x14ac:dyDescent="0.3">
      <c r="A15727">
        <v>201920</v>
      </c>
      <c r="B15727">
        <v>6</v>
      </c>
      <c r="C15727">
        <v>0</v>
      </c>
      <c r="D15727">
        <v>0</v>
      </c>
      <c r="E15727">
        <v>0</v>
      </c>
    </row>
    <row r="15728" spans="1:5" x14ac:dyDescent="0.3">
      <c r="A15728">
        <v>190052</v>
      </c>
      <c r="B15728">
        <v>9</v>
      </c>
      <c r="C15728">
        <v>0</v>
      </c>
      <c r="D15728">
        <v>0</v>
      </c>
      <c r="E15728">
        <v>0</v>
      </c>
    </row>
    <row r="15729" spans="1:5" x14ac:dyDescent="0.3">
      <c r="A15729">
        <v>47536</v>
      </c>
      <c r="B15729">
        <v>1</v>
      </c>
      <c r="C15729">
        <v>0</v>
      </c>
      <c r="D15729">
        <v>0</v>
      </c>
      <c r="E15729">
        <v>0</v>
      </c>
    </row>
    <row r="15730" spans="1:5" x14ac:dyDescent="0.3">
      <c r="A15730">
        <v>196408</v>
      </c>
      <c r="B15730">
        <v>1</v>
      </c>
      <c r="C15730">
        <v>0</v>
      </c>
      <c r="D15730">
        <v>0</v>
      </c>
      <c r="E15730">
        <v>0</v>
      </c>
    </row>
    <row r="15731" spans="1:5" x14ac:dyDescent="0.3">
      <c r="A15731">
        <v>153836</v>
      </c>
      <c r="B15731">
        <v>7</v>
      </c>
      <c r="C15731">
        <v>0</v>
      </c>
      <c r="D15731">
        <v>0</v>
      </c>
      <c r="E15731">
        <v>0</v>
      </c>
    </row>
    <row r="15732" spans="1:5" x14ac:dyDescent="0.3">
      <c r="A15732">
        <v>223408</v>
      </c>
      <c r="B15732">
        <v>3</v>
      </c>
      <c r="C15732">
        <v>0</v>
      </c>
      <c r="D15732">
        <v>0</v>
      </c>
      <c r="E15732">
        <v>0</v>
      </c>
    </row>
    <row r="15733" spans="1:5" x14ac:dyDescent="0.3">
      <c r="A15733">
        <v>153940</v>
      </c>
      <c r="B15733">
        <v>2</v>
      </c>
      <c r="C15733">
        <v>0</v>
      </c>
      <c r="D15733">
        <v>0</v>
      </c>
      <c r="E15733">
        <v>0</v>
      </c>
    </row>
    <row r="15734" spans="1:5" x14ac:dyDescent="0.3">
      <c r="A15734">
        <v>223064</v>
      </c>
      <c r="B15734">
        <v>4</v>
      </c>
      <c r="C15734">
        <v>0</v>
      </c>
      <c r="D15734">
        <v>0</v>
      </c>
      <c r="E15734">
        <v>0</v>
      </c>
    </row>
    <row r="15735" spans="1:5" x14ac:dyDescent="0.3">
      <c r="A15735">
        <v>65932</v>
      </c>
      <c r="B15735">
        <v>2</v>
      </c>
      <c r="C15735">
        <v>0</v>
      </c>
      <c r="D15735">
        <v>0</v>
      </c>
      <c r="E15735">
        <v>0</v>
      </c>
    </row>
    <row r="15736" spans="1:5" x14ac:dyDescent="0.3">
      <c r="A15736">
        <v>195148</v>
      </c>
      <c r="B15736">
        <v>4</v>
      </c>
      <c r="C15736">
        <v>0</v>
      </c>
      <c r="D15736">
        <v>0</v>
      </c>
      <c r="E15736">
        <v>0</v>
      </c>
    </row>
    <row r="15737" spans="1:5" x14ac:dyDescent="0.3">
      <c r="A15737">
        <v>222764</v>
      </c>
      <c r="B15737">
        <v>11</v>
      </c>
      <c r="C15737">
        <v>0</v>
      </c>
      <c r="D15737">
        <v>0</v>
      </c>
      <c r="E15737">
        <v>0</v>
      </c>
    </row>
    <row r="15738" spans="1:5" x14ac:dyDescent="0.3">
      <c r="A15738">
        <v>126024</v>
      </c>
      <c r="B15738">
        <v>10</v>
      </c>
      <c r="C15738">
        <v>0</v>
      </c>
      <c r="D15738">
        <v>0</v>
      </c>
      <c r="E15738">
        <v>0</v>
      </c>
    </row>
    <row r="15739" spans="1:5" x14ac:dyDescent="0.3">
      <c r="A15739">
        <v>199064</v>
      </c>
      <c r="B15739">
        <v>8</v>
      </c>
      <c r="C15739">
        <v>0</v>
      </c>
      <c r="D15739">
        <v>0</v>
      </c>
      <c r="E15739">
        <v>0</v>
      </c>
    </row>
    <row r="15740" spans="1:5" x14ac:dyDescent="0.3">
      <c r="A15740">
        <v>193960</v>
      </c>
      <c r="B15740">
        <v>2</v>
      </c>
      <c r="C15740">
        <v>0</v>
      </c>
      <c r="D15740">
        <v>0</v>
      </c>
      <c r="E15740">
        <v>0</v>
      </c>
    </row>
    <row r="15741" spans="1:5" x14ac:dyDescent="0.3">
      <c r="A15741">
        <v>222492</v>
      </c>
      <c r="B15741">
        <v>78</v>
      </c>
      <c r="C15741">
        <v>0</v>
      </c>
      <c r="D15741">
        <v>0</v>
      </c>
      <c r="E15741">
        <v>0</v>
      </c>
    </row>
    <row r="15742" spans="1:5" x14ac:dyDescent="0.3">
      <c r="A15742">
        <v>148868</v>
      </c>
      <c r="B15742">
        <v>4</v>
      </c>
      <c r="C15742">
        <v>0</v>
      </c>
      <c r="D15742">
        <v>0</v>
      </c>
      <c r="E15742">
        <v>0</v>
      </c>
    </row>
    <row r="15743" spans="1:5" x14ac:dyDescent="0.3">
      <c r="A15743">
        <v>151900</v>
      </c>
      <c r="B15743">
        <v>1</v>
      </c>
      <c r="C15743">
        <v>0</v>
      </c>
      <c r="D15743">
        <v>0</v>
      </c>
      <c r="E15743">
        <v>0</v>
      </c>
    </row>
    <row r="15744" spans="1:5" x14ac:dyDescent="0.3">
      <c r="A15744">
        <v>137108</v>
      </c>
      <c r="B15744">
        <v>15</v>
      </c>
      <c r="C15744">
        <v>0</v>
      </c>
      <c r="D15744">
        <v>0</v>
      </c>
      <c r="E15744">
        <v>0</v>
      </c>
    </row>
    <row r="15745" spans="1:5" x14ac:dyDescent="0.3">
      <c r="A15745">
        <v>208448</v>
      </c>
      <c r="B15745">
        <v>11</v>
      </c>
      <c r="C15745">
        <v>0</v>
      </c>
      <c r="D15745">
        <v>0</v>
      </c>
      <c r="E15745">
        <v>0</v>
      </c>
    </row>
    <row r="15746" spans="1:5" x14ac:dyDescent="0.3">
      <c r="A15746">
        <v>153460</v>
      </c>
      <c r="B15746">
        <v>15</v>
      </c>
      <c r="C15746">
        <v>0</v>
      </c>
      <c r="D15746">
        <v>0</v>
      </c>
      <c r="E15746">
        <v>0</v>
      </c>
    </row>
    <row r="15747" spans="1:5" x14ac:dyDescent="0.3">
      <c r="A15747">
        <v>193148</v>
      </c>
      <c r="B15747">
        <v>1</v>
      </c>
      <c r="C15747">
        <v>0</v>
      </c>
      <c r="D15747">
        <v>0</v>
      </c>
      <c r="E15747">
        <v>0</v>
      </c>
    </row>
    <row r="15748" spans="1:5" x14ac:dyDescent="0.3">
      <c r="A15748">
        <v>181992</v>
      </c>
      <c r="B15748">
        <v>7</v>
      </c>
      <c r="C15748">
        <v>0</v>
      </c>
      <c r="D15748">
        <v>0</v>
      </c>
      <c r="E15748">
        <v>0</v>
      </c>
    </row>
    <row r="15749" spans="1:5" x14ac:dyDescent="0.3">
      <c r="A15749">
        <v>59368</v>
      </c>
      <c r="B15749">
        <v>4</v>
      </c>
      <c r="C15749">
        <v>0</v>
      </c>
      <c r="D15749">
        <v>0</v>
      </c>
      <c r="E15749">
        <v>0</v>
      </c>
    </row>
    <row r="15750" spans="1:5" x14ac:dyDescent="0.3">
      <c r="A15750">
        <v>154992</v>
      </c>
      <c r="B15750">
        <v>8</v>
      </c>
      <c r="C15750">
        <v>0</v>
      </c>
      <c r="D15750">
        <v>0</v>
      </c>
      <c r="E15750">
        <v>0</v>
      </c>
    </row>
    <row r="15751" spans="1:5" x14ac:dyDescent="0.3">
      <c r="A15751">
        <v>143636</v>
      </c>
      <c r="B15751">
        <v>9</v>
      </c>
      <c r="C15751">
        <v>0</v>
      </c>
      <c r="D15751">
        <v>0</v>
      </c>
      <c r="E15751">
        <v>0</v>
      </c>
    </row>
    <row r="15752" spans="1:5" x14ac:dyDescent="0.3">
      <c r="A15752">
        <v>214772</v>
      </c>
      <c r="B15752">
        <v>4</v>
      </c>
      <c r="C15752">
        <v>0</v>
      </c>
      <c r="D15752">
        <v>0</v>
      </c>
      <c r="E15752">
        <v>0</v>
      </c>
    </row>
    <row r="15753" spans="1:5" x14ac:dyDescent="0.3">
      <c r="A15753">
        <v>199876</v>
      </c>
      <c r="B15753">
        <v>5</v>
      </c>
      <c r="C15753">
        <v>0</v>
      </c>
      <c r="D15753">
        <v>0</v>
      </c>
      <c r="E15753">
        <v>0</v>
      </c>
    </row>
    <row r="15754" spans="1:5" x14ac:dyDescent="0.3">
      <c r="A15754">
        <v>75556</v>
      </c>
      <c r="B15754">
        <v>11</v>
      </c>
      <c r="C15754">
        <v>0</v>
      </c>
      <c r="D15754">
        <v>0</v>
      </c>
      <c r="E15754">
        <v>0</v>
      </c>
    </row>
    <row r="15755" spans="1:5" x14ac:dyDescent="0.3">
      <c r="A15755">
        <v>171856</v>
      </c>
      <c r="B15755">
        <v>5</v>
      </c>
      <c r="C15755">
        <v>0</v>
      </c>
      <c r="D15755">
        <v>0</v>
      </c>
      <c r="E15755">
        <v>0</v>
      </c>
    </row>
    <row r="15756" spans="1:5" x14ac:dyDescent="0.3">
      <c r="A15756">
        <v>188348</v>
      </c>
      <c r="B15756">
        <v>7</v>
      </c>
      <c r="C15756">
        <v>0</v>
      </c>
      <c r="D15756">
        <v>0</v>
      </c>
      <c r="E15756">
        <v>0</v>
      </c>
    </row>
    <row r="15757" spans="1:5" x14ac:dyDescent="0.3">
      <c r="A15757">
        <v>53180</v>
      </c>
      <c r="B15757">
        <v>12</v>
      </c>
      <c r="C15757">
        <v>0</v>
      </c>
      <c r="D15757">
        <v>0</v>
      </c>
      <c r="E15757">
        <v>0</v>
      </c>
    </row>
    <row r="15758" spans="1:5" x14ac:dyDescent="0.3">
      <c r="A15758">
        <v>168116</v>
      </c>
      <c r="B15758">
        <v>11</v>
      </c>
      <c r="C15758">
        <v>0</v>
      </c>
      <c r="D15758">
        <v>0</v>
      </c>
      <c r="E15758">
        <v>0</v>
      </c>
    </row>
    <row r="15759" spans="1:5" x14ac:dyDescent="0.3">
      <c r="A15759">
        <v>196752</v>
      </c>
      <c r="B15759">
        <v>28</v>
      </c>
      <c r="C15759">
        <v>0</v>
      </c>
      <c r="D15759">
        <v>0</v>
      </c>
      <c r="E15759">
        <v>0</v>
      </c>
    </row>
    <row r="15760" spans="1:5" x14ac:dyDescent="0.3">
      <c r="A15760">
        <v>90452</v>
      </c>
      <c r="B15760">
        <v>4</v>
      </c>
      <c r="C15760">
        <v>0</v>
      </c>
      <c r="D15760">
        <v>0</v>
      </c>
      <c r="E15760">
        <v>0</v>
      </c>
    </row>
    <row r="15761" spans="1:5" x14ac:dyDescent="0.3">
      <c r="A15761">
        <v>77328</v>
      </c>
      <c r="B15761">
        <v>5</v>
      </c>
      <c r="C15761">
        <v>0</v>
      </c>
      <c r="D15761">
        <v>0</v>
      </c>
      <c r="E15761">
        <v>0</v>
      </c>
    </row>
    <row r="15762" spans="1:5" x14ac:dyDescent="0.3">
      <c r="A15762">
        <v>176888</v>
      </c>
      <c r="B15762">
        <v>23</v>
      </c>
      <c r="C15762">
        <v>0</v>
      </c>
      <c r="D15762">
        <v>0</v>
      </c>
      <c r="E15762">
        <v>0</v>
      </c>
    </row>
    <row r="15763" spans="1:5" x14ac:dyDescent="0.3">
      <c r="A15763">
        <v>217596</v>
      </c>
      <c r="B15763">
        <v>1</v>
      </c>
      <c r="C15763">
        <v>0</v>
      </c>
      <c r="D15763">
        <v>0</v>
      </c>
      <c r="E15763">
        <v>0</v>
      </c>
    </row>
    <row r="15764" spans="1:5" x14ac:dyDescent="0.3">
      <c r="A15764">
        <v>88036</v>
      </c>
      <c r="B15764">
        <v>35</v>
      </c>
      <c r="C15764">
        <v>0</v>
      </c>
      <c r="D15764">
        <v>0</v>
      </c>
      <c r="E15764">
        <v>0</v>
      </c>
    </row>
    <row r="15765" spans="1:5" x14ac:dyDescent="0.3">
      <c r="A15765">
        <v>182532</v>
      </c>
      <c r="B15765">
        <v>19</v>
      </c>
      <c r="C15765">
        <v>0</v>
      </c>
      <c r="D15765">
        <v>0</v>
      </c>
      <c r="E15765">
        <v>0</v>
      </c>
    </row>
    <row r="15766" spans="1:5" x14ac:dyDescent="0.3">
      <c r="A15766">
        <v>134212</v>
      </c>
      <c r="B15766">
        <v>2</v>
      </c>
      <c r="C15766">
        <v>0</v>
      </c>
      <c r="D15766">
        <v>0</v>
      </c>
      <c r="E15766">
        <v>0</v>
      </c>
    </row>
    <row r="15767" spans="1:5" x14ac:dyDescent="0.3">
      <c r="A15767">
        <v>137244</v>
      </c>
      <c r="B15767">
        <v>34</v>
      </c>
      <c r="C15767">
        <v>0</v>
      </c>
      <c r="D15767">
        <v>0</v>
      </c>
      <c r="E15767">
        <v>0</v>
      </c>
    </row>
    <row r="15768" spans="1:5" x14ac:dyDescent="0.3">
      <c r="A15768">
        <v>214804</v>
      </c>
      <c r="B15768">
        <v>1</v>
      </c>
      <c r="C15768">
        <v>0</v>
      </c>
      <c r="D15768">
        <v>0</v>
      </c>
      <c r="E15768">
        <v>0</v>
      </c>
    </row>
    <row r="15769" spans="1:5" x14ac:dyDescent="0.3">
      <c r="A15769">
        <v>124628</v>
      </c>
      <c r="B15769">
        <v>66</v>
      </c>
      <c r="C15769">
        <v>0</v>
      </c>
      <c r="D15769">
        <v>0</v>
      </c>
      <c r="E15769">
        <v>0</v>
      </c>
    </row>
    <row r="15770" spans="1:5" x14ac:dyDescent="0.3">
      <c r="A15770">
        <v>168868</v>
      </c>
      <c r="B15770">
        <v>6</v>
      </c>
      <c r="C15770">
        <v>0</v>
      </c>
      <c r="D15770">
        <v>0</v>
      </c>
      <c r="E15770">
        <v>0</v>
      </c>
    </row>
    <row r="15771" spans="1:5" x14ac:dyDescent="0.3">
      <c r="A15771">
        <v>118536</v>
      </c>
      <c r="B15771">
        <v>17</v>
      </c>
      <c r="C15771">
        <v>0</v>
      </c>
      <c r="D15771">
        <v>0</v>
      </c>
      <c r="E15771">
        <v>0</v>
      </c>
    </row>
    <row r="15772" spans="1:5" x14ac:dyDescent="0.3">
      <c r="A15772">
        <v>170804</v>
      </c>
      <c r="B15772">
        <v>24</v>
      </c>
      <c r="C15772">
        <v>0</v>
      </c>
      <c r="D15772">
        <v>0</v>
      </c>
      <c r="E15772">
        <v>0</v>
      </c>
    </row>
    <row r="15773" spans="1:5" x14ac:dyDescent="0.3">
      <c r="A15773">
        <v>73004</v>
      </c>
      <c r="B15773">
        <v>10</v>
      </c>
      <c r="C15773">
        <v>0</v>
      </c>
      <c r="D15773">
        <v>0</v>
      </c>
      <c r="E15773">
        <v>0</v>
      </c>
    </row>
    <row r="15774" spans="1:5" x14ac:dyDescent="0.3">
      <c r="A15774">
        <v>69984</v>
      </c>
      <c r="B15774">
        <v>4</v>
      </c>
      <c r="C15774">
        <v>0</v>
      </c>
      <c r="D15774">
        <v>0</v>
      </c>
      <c r="E15774">
        <v>0</v>
      </c>
    </row>
    <row r="15775" spans="1:5" x14ac:dyDescent="0.3">
      <c r="A15775">
        <v>201240</v>
      </c>
      <c r="B15775">
        <v>3</v>
      </c>
      <c r="C15775">
        <v>0</v>
      </c>
      <c r="D15775">
        <v>0</v>
      </c>
      <c r="E15775">
        <v>0</v>
      </c>
    </row>
    <row r="15776" spans="1:5" x14ac:dyDescent="0.3">
      <c r="A15776">
        <v>210824</v>
      </c>
      <c r="B15776">
        <v>10</v>
      </c>
      <c r="C15776">
        <v>0</v>
      </c>
      <c r="D15776">
        <v>0</v>
      </c>
      <c r="E15776">
        <v>0</v>
      </c>
    </row>
    <row r="15777" spans="1:5" x14ac:dyDescent="0.3">
      <c r="A15777">
        <v>220316</v>
      </c>
      <c r="B15777">
        <v>3</v>
      </c>
      <c r="C15777">
        <v>0</v>
      </c>
      <c r="D15777">
        <v>0</v>
      </c>
      <c r="E15777">
        <v>0</v>
      </c>
    </row>
    <row r="15778" spans="1:5" x14ac:dyDescent="0.3">
      <c r="A15778">
        <v>202804</v>
      </c>
      <c r="B15778">
        <v>11</v>
      </c>
      <c r="C15778">
        <v>0</v>
      </c>
      <c r="D15778">
        <v>0</v>
      </c>
      <c r="E15778">
        <v>0</v>
      </c>
    </row>
    <row r="15779" spans="1:5" x14ac:dyDescent="0.3">
      <c r="A15779">
        <v>139420</v>
      </c>
      <c r="B15779">
        <v>32</v>
      </c>
      <c r="C15779">
        <v>0</v>
      </c>
      <c r="D15779">
        <v>0</v>
      </c>
      <c r="E15779">
        <v>0</v>
      </c>
    </row>
    <row r="15780" spans="1:5" x14ac:dyDescent="0.3">
      <c r="A15780">
        <v>84056</v>
      </c>
      <c r="B15780">
        <v>1</v>
      </c>
      <c r="C15780">
        <v>0</v>
      </c>
      <c r="D15780">
        <v>0</v>
      </c>
      <c r="E15780">
        <v>0</v>
      </c>
    </row>
    <row r="15781" spans="1:5" x14ac:dyDescent="0.3">
      <c r="A15781">
        <v>198928</v>
      </c>
      <c r="B15781">
        <v>8</v>
      </c>
      <c r="C15781">
        <v>0</v>
      </c>
      <c r="D15781">
        <v>0</v>
      </c>
      <c r="E15781">
        <v>0</v>
      </c>
    </row>
    <row r="15782" spans="1:5" x14ac:dyDescent="0.3">
      <c r="A15782">
        <v>197460</v>
      </c>
      <c r="B15782">
        <v>18</v>
      </c>
      <c r="C15782">
        <v>0</v>
      </c>
      <c r="D15782">
        <v>0</v>
      </c>
      <c r="E15782">
        <v>0</v>
      </c>
    </row>
    <row r="15783" spans="1:5" x14ac:dyDescent="0.3">
      <c r="A15783">
        <v>197024</v>
      </c>
      <c r="B15783">
        <v>5</v>
      </c>
      <c r="C15783">
        <v>0</v>
      </c>
      <c r="D15783">
        <v>0</v>
      </c>
      <c r="E15783">
        <v>0</v>
      </c>
    </row>
    <row r="15784" spans="1:5" x14ac:dyDescent="0.3">
      <c r="A15784">
        <v>62504</v>
      </c>
      <c r="B15784">
        <v>2</v>
      </c>
      <c r="C15784">
        <v>0</v>
      </c>
      <c r="D15784">
        <v>0</v>
      </c>
      <c r="E15784">
        <v>0</v>
      </c>
    </row>
    <row r="15785" spans="1:5" x14ac:dyDescent="0.3">
      <c r="A15785">
        <v>60628</v>
      </c>
      <c r="B15785">
        <v>26</v>
      </c>
      <c r="C15785">
        <v>0</v>
      </c>
      <c r="D15785">
        <v>0</v>
      </c>
      <c r="E15785">
        <v>0</v>
      </c>
    </row>
    <row r="15786" spans="1:5" x14ac:dyDescent="0.3">
      <c r="A15786">
        <v>67536</v>
      </c>
      <c r="B15786">
        <v>254</v>
      </c>
      <c r="C15786">
        <v>0</v>
      </c>
      <c r="D15786">
        <v>0</v>
      </c>
      <c r="E15786">
        <v>0</v>
      </c>
    </row>
    <row r="15787" spans="1:5" x14ac:dyDescent="0.3">
      <c r="A15787">
        <v>73860</v>
      </c>
      <c r="B15787">
        <v>2</v>
      </c>
      <c r="C15787">
        <v>0</v>
      </c>
      <c r="D15787">
        <v>0</v>
      </c>
      <c r="E15787">
        <v>0</v>
      </c>
    </row>
    <row r="15788" spans="1:5" x14ac:dyDescent="0.3">
      <c r="A15788">
        <v>100076</v>
      </c>
      <c r="B15788">
        <v>10</v>
      </c>
      <c r="C15788">
        <v>0</v>
      </c>
      <c r="D15788">
        <v>0</v>
      </c>
      <c r="E15788">
        <v>0</v>
      </c>
    </row>
    <row r="15789" spans="1:5" x14ac:dyDescent="0.3">
      <c r="A15789">
        <v>156044</v>
      </c>
      <c r="B15789">
        <v>3</v>
      </c>
      <c r="C15789">
        <v>0</v>
      </c>
      <c r="D15789">
        <v>0</v>
      </c>
      <c r="E15789">
        <v>0</v>
      </c>
    </row>
    <row r="15790" spans="1:5" x14ac:dyDescent="0.3">
      <c r="A15790">
        <v>225480</v>
      </c>
      <c r="B15790">
        <v>7</v>
      </c>
      <c r="C15790">
        <v>0</v>
      </c>
      <c r="D15790">
        <v>0</v>
      </c>
      <c r="E15790">
        <v>0</v>
      </c>
    </row>
    <row r="15791" spans="1:5" x14ac:dyDescent="0.3">
      <c r="A15791">
        <v>152304</v>
      </c>
      <c r="B15791">
        <v>1</v>
      </c>
      <c r="C15791">
        <v>0</v>
      </c>
      <c r="D15791">
        <v>0</v>
      </c>
      <c r="E15791">
        <v>0</v>
      </c>
    </row>
    <row r="15792" spans="1:5" x14ac:dyDescent="0.3">
      <c r="A15792">
        <v>59744</v>
      </c>
      <c r="B15792">
        <v>1</v>
      </c>
      <c r="C15792">
        <v>0</v>
      </c>
      <c r="D15792">
        <v>0</v>
      </c>
      <c r="E15792">
        <v>0</v>
      </c>
    </row>
    <row r="15793" spans="1:5" x14ac:dyDescent="0.3">
      <c r="A15793">
        <v>213376</v>
      </c>
      <c r="B15793">
        <v>1</v>
      </c>
      <c r="C15793">
        <v>0</v>
      </c>
      <c r="D15793">
        <v>0</v>
      </c>
      <c r="E15793">
        <v>0</v>
      </c>
    </row>
    <row r="15794" spans="1:5" x14ac:dyDescent="0.3">
      <c r="A15794">
        <v>225208</v>
      </c>
      <c r="B15794">
        <v>5</v>
      </c>
      <c r="C15794">
        <v>0</v>
      </c>
      <c r="D15794">
        <v>0</v>
      </c>
      <c r="E15794">
        <v>0</v>
      </c>
    </row>
    <row r="15795" spans="1:5" x14ac:dyDescent="0.3">
      <c r="A15795">
        <v>169576</v>
      </c>
      <c r="B15795">
        <v>3</v>
      </c>
      <c r="C15795">
        <v>0</v>
      </c>
      <c r="D15795">
        <v>0</v>
      </c>
      <c r="E15795">
        <v>0</v>
      </c>
    </row>
    <row r="15796" spans="1:5" x14ac:dyDescent="0.3">
      <c r="A15796">
        <v>224324</v>
      </c>
      <c r="B15796">
        <v>5</v>
      </c>
      <c r="C15796">
        <v>0</v>
      </c>
      <c r="D15796">
        <v>0</v>
      </c>
      <c r="E15796">
        <v>0</v>
      </c>
    </row>
    <row r="15797" spans="1:5" x14ac:dyDescent="0.3">
      <c r="A15797">
        <v>94700</v>
      </c>
      <c r="B15797">
        <v>3</v>
      </c>
      <c r="C15797">
        <v>0</v>
      </c>
      <c r="D15797">
        <v>0</v>
      </c>
      <c r="E15797">
        <v>0</v>
      </c>
    </row>
    <row r="15798" spans="1:5" x14ac:dyDescent="0.3">
      <c r="A15798">
        <v>177336</v>
      </c>
      <c r="B15798">
        <v>4</v>
      </c>
      <c r="C15798">
        <v>0</v>
      </c>
      <c r="D15798">
        <v>0</v>
      </c>
      <c r="E15798">
        <v>0</v>
      </c>
    </row>
    <row r="15799" spans="1:5" x14ac:dyDescent="0.3">
      <c r="A15799">
        <v>159240</v>
      </c>
      <c r="B15799">
        <v>3</v>
      </c>
      <c r="C15799">
        <v>0</v>
      </c>
      <c r="D15799">
        <v>0</v>
      </c>
      <c r="E15799">
        <v>0</v>
      </c>
    </row>
    <row r="15800" spans="1:5" x14ac:dyDescent="0.3">
      <c r="A15800">
        <v>201544</v>
      </c>
      <c r="B15800">
        <v>3</v>
      </c>
      <c r="C15800">
        <v>0</v>
      </c>
      <c r="D15800">
        <v>0</v>
      </c>
      <c r="E15800">
        <v>0</v>
      </c>
    </row>
    <row r="15801" spans="1:5" x14ac:dyDescent="0.3">
      <c r="A15801">
        <v>223712</v>
      </c>
      <c r="B15801">
        <v>4</v>
      </c>
      <c r="C15801">
        <v>0</v>
      </c>
      <c r="D15801">
        <v>0</v>
      </c>
      <c r="E15801">
        <v>0</v>
      </c>
    </row>
    <row r="15802" spans="1:5" x14ac:dyDescent="0.3">
      <c r="A15802">
        <v>149992</v>
      </c>
      <c r="B15802">
        <v>1</v>
      </c>
      <c r="C15802">
        <v>0</v>
      </c>
      <c r="D15802">
        <v>0</v>
      </c>
      <c r="E15802">
        <v>0</v>
      </c>
    </row>
    <row r="15803" spans="1:5" x14ac:dyDescent="0.3">
      <c r="A15803">
        <v>223576</v>
      </c>
      <c r="B15803">
        <v>15</v>
      </c>
      <c r="C15803">
        <v>0</v>
      </c>
      <c r="D15803">
        <v>0</v>
      </c>
      <c r="E15803">
        <v>0</v>
      </c>
    </row>
    <row r="15804" spans="1:5" x14ac:dyDescent="0.3">
      <c r="A15804">
        <v>131804</v>
      </c>
      <c r="B15804">
        <v>1</v>
      </c>
      <c r="C15804">
        <v>0</v>
      </c>
      <c r="D15804">
        <v>0</v>
      </c>
      <c r="E15804">
        <v>0</v>
      </c>
    </row>
    <row r="15805" spans="1:5" x14ac:dyDescent="0.3">
      <c r="A15805">
        <v>33764</v>
      </c>
      <c r="B15805">
        <v>76</v>
      </c>
      <c r="C15805">
        <v>0</v>
      </c>
      <c r="D15805">
        <v>0</v>
      </c>
      <c r="E15805">
        <v>0</v>
      </c>
    </row>
    <row r="15806" spans="1:5" x14ac:dyDescent="0.3">
      <c r="A15806">
        <v>134960</v>
      </c>
      <c r="B15806">
        <v>4</v>
      </c>
      <c r="C15806">
        <v>0</v>
      </c>
      <c r="D15806">
        <v>0</v>
      </c>
      <c r="E15806">
        <v>0</v>
      </c>
    </row>
    <row r="15807" spans="1:5" x14ac:dyDescent="0.3">
      <c r="A15807">
        <v>188284</v>
      </c>
      <c r="B15807">
        <v>10</v>
      </c>
      <c r="C15807">
        <v>0</v>
      </c>
      <c r="D15807">
        <v>0</v>
      </c>
      <c r="E15807">
        <v>0</v>
      </c>
    </row>
    <row r="15808" spans="1:5" x14ac:dyDescent="0.3">
      <c r="A15808">
        <v>199232</v>
      </c>
      <c r="B15808">
        <v>2</v>
      </c>
      <c r="C15808">
        <v>0</v>
      </c>
      <c r="D15808">
        <v>0</v>
      </c>
      <c r="E15808">
        <v>0</v>
      </c>
    </row>
    <row r="15809" spans="1:5" x14ac:dyDescent="0.3">
      <c r="A15809">
        <v>223304</v>
      </c>
      <c r="B15809">
        <v>73</v>
      </c>
      <c r="C15809">
        <v>0</v>
      </c>
      <c r="D15809">
        <v>0</v>
      </c>
      <c r="E15809">
        <v>0</v>
      </c>
    </row>
    <row r="15810" spans="1:5" x14ac:dyDescent="0.3">
      <c r="A15810">
        <v>189708</v>
      </c>
      <c r="B15810">
        <v>5</v>
      </c>
      <c r="C15810">
        <v>0</v>
      </c>
      <c r="D15810">
        <v>0</v>
      </c>
      <c r="E15810">
        <v>0</v>
      </c>
    </row>
    <row r="15811" spans="1:5" x14ac:dyDescent="0.3">
      <c r="A15811">
        <v>216232</v>
      </c>
      <c r="B15811">
        <v>8</v>
      </c>
      <c r="C15811">
        <v>0</v>
      </c>
      <c r="D15811">
        <v>0</v>
      </c>
      <c r="E15811">
        <v>0</v>
      </c>
    </row>
    <row r="15812" spans="1:5" x14ac:dyDescent="0.3">
      <c r="A15812">
        <v>199024</v>
      </c>
      <c r="B15812">
        <v>3</v>
      </c>
      <c r="C15812">
        <v>0</v>
      </c>
      <c r="D15812">
        <v>0</v>
      </c>
      <c r="E15812">
        <v>0</v>
      </c>
    </row>
    <row r="15813" spans="1:5" x14ac:dyDescent="0.3">
      <c r="A15813">
        <v>223104</v>
      </c>
      <c r="B15813">
        <v>4</v>
      </c>
      <c r="C15813">
        <v>0</v>
      </c>
      <c r="D15813">
        <v>0</v>
      </c>
      <c r="E15813">
        <v>0</v>
      </c>
    </row>
    <row r="15814" spans="1:5" x14ac:dyDescent="0.3">
      <c r="A15814">
        <v>223032</v>
      </c>
      <c r="B15814">
        <v>12</v>
      </c>
      <c r="C15814">
        <v>0</v>
      </c>
      <c r="D15814">
        <v>0</v>
      </c>
      <c r="E15814">
        <v>0</v>
      </c>
    </row>
    <row r="15815" spans="1:5" x14ac:dyDescent="0.3">
      <c r="A15815">
        <v>147544</v>
      </c>
      <c r="B15815">
        <v>3</v>
      </c>
      <c r="C15815">
        <v>0</v>
      </c>
      <c r="D15815">
        <v>0</v>
      </c>
      <c r="E15815">
        <v>0</v>
      </c>
    </row>
    <row r="15816" spans="1:5" x14ac:dyDescent="0.3">
      <c r="A15816">
        <v>125784</v>
      </c>
      <c r="B15816">
        <v>6</v>
      </c>
      <c r="C15816">
        <v>0</v>
      </c>
      <c r="D15816">
        <v>0</v>
      </c>
      <c r="E15816">
        <v>0</v>
      </c>
    </row>
    <row r="15817" spans="1:5" x14ac:dyDescent="0.3">
      <c r="A15817">
        <v>222760</v>
      </c>
      <c r="B15817">
        <v>3</v>
      </c>
      <c r="C15817">
        <v>0</v>
      </c>
      <c r="D15817">
        <v>0</v>
      </c>
      <c r="E15817">
        <v>0</v>
      </c>
    </row>
    <row r="15818" spans="1:5" x14ac:dyDescent="0.3">
      <c r="A15818">
        <v>188148</v>
      </c>
      <c r="B15818">
        <v>12</v>
      </c>
      <c r="C15818">
        <v>0</v>
      </c>
      <c r="D15818">
        <v>0</v>
      </c>
      <c r="E15818">
        <v>0</v>
      </c>
    </row>
    <row r="15819" spans="1:5" x14ac:dyDescent="0.3">
      <c r="A15819">
        <v>217356</v>
      </c>
      <c r="B15819">
        <v>1</v>
      </c>
      <c r="C15819">
        <v>0</v>
      </c>
      <c r="D15819">
        <v>0</v>
      </c>
      <c r="E15819">
        <v>0</v>
      </c>
    </row>
    <row r="15820" spans="1:5" x14ac:dyDescent="0.3">
      <c r="A15820">
        <v>222460</v>
      </c>
      <c r="B15820">
        <v>3</v>
      </c>
      <c r="C15820">
        <v>0</v>
      </c>
      <c r="D15820">
        <v>0</v>
      </c>
      <c r="E15820">
        <v>0</v>
      </c>
    </row>
    <row r="15821" spans="1:5" x14ac:dyDescent="0.3">
      <c r="A15821">
        <v>222420</v>
      </c>
      <c r="B15821">
        <v>22</v>
      </c>
      <c r="C15821">
        <v>0</v>
      </c>
      <c r="D15821">
        <v>0</v>
      </c>
      <c r="E15821">
        <v>0</v>
      </c>
    </row>
    <row r="15822" spans="1:5" x14ac:dyDescent="0.3">
      <c r="A15822">
        <v>73076</v>
      </c>
      <c r="B15822">
        <v>1</v>
      </c>
      <c r="C15822">
        <v>0</v>
      </c>
      <c r="D15822">
        <v>0</v>
      </c>
      <c r="E15822">
        <v>0</v>
      </c>
    </row>
    <row r="15823" spans="1:5" x14ac:dyDescent="0.3">
      <c r="A15823">
        <v>193316</v>
      </c>
      <c r="B15823">
        <v>8</v>
      </c>
      <c r="C15823">
        <v>0</v>
      </c>
      <c r="D15823">
        <v>0</v>
      </c>
      <c r="E15823">
        <v>0</v>
      </c>
    </row>
    <row r="15824" spans="1:5" x14ac:dyDescent="0.3">
      <c r="A15824">
        <v>222220</v>
      </c>
      <c r="B15824">
        <v>8</v>
      </c>
      <c r="C15824">
        <v>0</v>
      </c>
      <c r="D15824">
        <v>0</v>
      </c>
      <c r="E15824">
        <v>0</v>
      </c>
    </row>
    <row r="15825" spans="1:5" x14ac:dyDescent="0.3">
      <c r="A15825">
        <v>185388</v>
      </c>
      <c r="B15825">
        <v>15</v>
      </c>
      <c r="C15825">
        <v>0</v>
      </c>
      <c r="D15825">
        <v>0</v>
      </c>
      <c r="E15825">
        <v>0</v>
      </c>
    </row>
    <row r="15826" spans="1:5" x14ac:dyDescent="0.3">
      <c r="A15826">
        <v>222148</v>
      </c>
      <c r="B15826">
        <v>13</v>
      </c>
      <c r="C15826">
        <v>0</v>
      </c>
      <c r="D15826">
        <v>0</v>
      </c>
      <c r="E15826">
        <v>0</v>
      </c>
    </row>
    <row r="15827" spans="1:5" x14ac:dyDescent="0.3">
      <c r="A15827">
        <v>189440</v>
      </c>
      <c r="B15827">
        <v>36</v>
      </c>
      <c r="C15827">
        <v>0</v>
      </c>
      <c r="D15827">
        <v>0</v>
      </c>
      <c r="E15827">
        <v>0</v>
      </c>
    </row>
    <row r="15828" spans="1:5" x14ac:dyDescent="0.3">
      <c r="A15828">
        <v>130952</v>
      </c>
      <c r="B15828">
        <v>1</v>
      </c>
      <c r="C15828">
        <v>0</v>
      </c>
      <c r="D15828">
        <v>0</v>
      </c>
      <c r="E15828">
        <v>0</v>
      </c>
    </row>
    <row r="15829" spans="1:5" x14ac:dyDescent="0.3">
      <c r="A15829">
        <v>221948</v>
      </c>
      <c r="B15829">
        <v>9</v>
      </c>
      <c r="C15829">
        <v>0</v>
      </c>
      <c r="D15829">
        <v>0</v>
      </c>
      <c r="E15829">
        <v>0</v>
      </c>
    </row>
    <row r="15830" spans="1:5" x14ac:dyDescent="0.3">
      <c r="A15830">
        <v>161348</v>
      </c>
      <c r="B15830">
        <v>3</v>
      </c>
      <c r="C15830">
        <v>0</v>
      </c>
      <c r="D15830">
        <v>0</v>
      </c>
      <c r="E15830">
        <v>0</v>
      </c>
    </row>
    <row r="15831" spans="1:5" x14ac:dyDescent="0.3">
      <c r="A15831">
        <v>181960</v>
      </c>
      <c r="B15831">
        <v>3</v>
      </c>
      <c r="C15831">
        <v>0</v>
      </c>
      <c r="D15831">
        <v>0</v>
      </c>
      <c r="E15831">
        <v>0</v>
      </c>
    </row>
    <row r="15832" spans="1:5" x14ac:dyDescent="0.3">
      <c r="A15832">
        <v>181076</v>
      </c>
      <c r="B15832">
        <v>22</v>
      </c>
      <c r="C15832">
        <v>0</v>
      </c>
      <c r="D15832">
        <v>0</v>
      </c>
      <c r="E15832">
        <v>0</v>
      </c>
    </row>
    <row r="15833" spans="1:5" x14ac:dyDescent="0.3">
      <c r="A15833">
        <v>126328</v>
      </c>
      <c r="B15833">
        <v>2</v>
      </c>
      <c r="C15833">
        <v>0</v>
      </c>
      <c r="D15833">
        <v>0</v>
      </c>
      <c r="E15833">
        <v>0</v>
      </c>
    </row>
    <row r="15834" spans="1:5" x14ac:dyDescent="0.3">
      <c r="A15834">
        <v>207428</v>
      </c>
      <c r="B15834">
        <v>11</v>
      </c>
      <c r="C15834">
        <v>0</v>
      </c>
      <c r="D15834">
        <v>0</v>
      </c>
      <c r="E15834">
        <v>0</v>
      </c>
    </row>
    <row r="15835" spans="1:5" x14ac:dyDescent="0.3">
      <c r="A15835">
        <v>196648</v>
      </c>
      <c r="B15835">
        <v>4</v>
      </c>
      <c r="C15835">
        <v>0</v>
      </c>
      <c r="D15835">
        <v>0</v>
      </c>
      <c r="E15835">
        <v>0</v>
      </c>
    </row>
    <row r="15836" spans="1:5" x14ac:dyDescent="0.3">
      <c r="A15836">
        <v>221468</v>
      </c>
      <c r="B15836">
        <v>13</v>
      </c>
      <c r="C15836">
        <v>0</v>
      </c>
      <c r="D15836">
        <v>0</v>
      </c>
      <c r="E15836">
        <v>0</v>
      </c>
    </row>
    <row r="15837" spans="1:5" x14ac:dyDescent="0.3">
      <c r="A15837">
        <v>31588</v>
      </c>
      <c r="B15837">
        <v>12</v>
      </c>
      <c r="C15837">
        <v>0</v>
      </c>
      <c r="D15837">
        <v>0</v>
      </c>
      <c r="E15837">
        <v>0</v>
      </c>
    </row>
    <row r="15838" spans="1:5" x14ac:dyDescent="0.3">
      <c r="A15838">
        <v>189576</v>
      </c>
      <c r="B15838">
        <v>10</v>
      </c>
      <c r="C15838">
        <v>0</v>
      </c>
      <c r="D15838">
        <v>0</v>
      </c>
      <c r="E15838">
        <v>0</v>
      </c>
    </row>
    <row r="15839" spans="1:5" x14ac:dyDescent="0.3">
      <c r="A15839">
        <v>218680</v>
      </c>
      <c r="B15839">
        <v>12</v>
      </c>
      <c r="C15839">
        <v>0</v>
      </c>
      <c r="D15839">
        <v>0</v>
      </c>
      <c r="E15839">
        <v>0</v>
      </c>
    </row>
    <row r="15840" spans="1:5" x14ac:dyDescent="0.3">
      <c r="A15840">
        <v>192636</v>
      </c>
      <c r="B15840">
        <v>5</v>
      </c>
      <c r="C15840">
        <v>0</v>
      </c>
      <c r="D15840">
        <v>0</v>
      </c>
      <c r="E15840">
        <v>0</v>
      </c>
    </row>
    <row r="15841" spans="1:5" x14ac:dyDescent="0.3">
      <c r="A15841">
        <v>218000</v>
      </c>
      <c r="B15841">
        <v>32</v>
      </c>
      <c r="C15841">
        <v>0</v>
      </c>
      <c r="D15841">
        <v>0</v>
      </c>
      <c r="E15841">
        <v>0</v>
      </c>
    </row>
    <row r="15842" spans="1:5" x14ac:dyDescent="0.3">
      <c r="A15842">
        <v>175532</v>
      </c>
      <c r="B15842">
        <v>11</v>
      </c>
      <c r="C15842">
        <v>0</v>
      </c>
      <c r="D15842">
        <v>0</v>
      </c>
      <c r="E15842">
        <v>0</v>
      </c>
    </row>
    <row r="15843" spans="1:5" x14ac:dyDescent="0.3">
      <c r="A15843">
        <v>182980</v>
      </c>
      <c r="B15843">
        <v>2</v>
      </c>
      <c r="C15843">
        <v>0</v>
      </c>
      <c r="D15843">
        <v>0</v>
      </c>
      <c r="E15843">
        <v>0</v>
      </c>
    </row>
    <row r="15844" spans="1:5" x14ac:dyDescent="0.3">
      <c r="A15844">
        <v>154960</v>
      </c>
      <c r="B15844">
        <v>3</v>
      </c>
      <c r="C15844">
        <v>0</v>
      </c>
      <c r="D15844">
        <v>0</v>
      </c>
      <c r="E15844">
        <v>0</v>
      </c>
    </row>
    <row r="15845" spans="1:5" x14ac:dyDescent="0.3">
      <c r="A15845">
        <v>194472</v>
      </c>
      <c r="B15845">
        <v>19</v>
      </c>
      <c r="C15845">
        <v>0</v>
      </c>
      <c r="D15845">
        <v>0</v>
      </c>
      <c r="E15845">
        <v>0</v>
      </c>
    </row>
    <row r="15846" spans="1:5" x14ac:dyDescent="0.3">
      <c r="A15846">
        <v>221200</v>
      </c>
      <c r="B15846">
        <v>9</v>
      </c>
      <c r="C15846">
        <v>0</v>
      </c>
      <c r="D15846">
        <v>0</v>
      </c>
      <c r="E15846">
        <v>0</v>
      </c>
    </row>
    <row r="15847" spans="1:5" x14ac:dyDescent="0.3">
      <c r="A15847">
        <v>121088</v>
      </c>
      <c r="B15847">
        <v>4</v>
      </c>
      <c r="C15847">
        <v>0</v>
      </c>
      <c r="D15847">
        <v>0</v>
      </c>
      <c r="E15847">
        <v>0</v>
      </c>
    </row>
    <row r="15848" spans="1:5" x14ac:dyDescent="0.3">
      <c r="A15848">
        <v>153356</v>
      </c>
      <c r="B15848">
        <v>10</v>
      </c>
      <c r="C15848">
        <v>0</v>
      </c>
      <c r="D15848">
        <v>0</v>
      </c>
      <c r="E15848">
        <v>0</v>
      </c>
    </row>
    <row r="15849" spans="1:5" x14ac:dyDescent="0.3">
      <c r="A15849">
        <v>221128</v>
      </c>
      <c r="B15849">
        <v>4</v>
      </c>
      <c r="C15849">
        <v>0</v>
      </c>
      <c r="D15849">
        <v>0</v>
      </c>
      <c r="E15849">
        <v>0</v>
      </c>
    </row>
    <row r="15850" spans="1:5" x14ac:dyDescent="0.3">
      <c r="A15850">
        <v>130272</v>
      </c>
      <c r="B15850">
        <v>30</v>
      </c>
      <c r="C15850">
        <v>0</v>
      </c>
      <c r="D15850">
        <v>0</v>
      </c>
      <c r="E15850">
        <v>0</v>
      </c>
    </row>
    <row r="15851" spans="1:5" x14ac:dyDescent="0.3">
      <c r="A15851">
        <v>168284</v>
      </c>
      <c r="B15851">
        <v>29</v>
      </c>
      <c r="C15851">
        <v>0</v>
      </c>
      <c r="D15851">
        <v>0</v>
      </c>
      <c r="E15851">
        <v>0</v>
      </c>
    </row>
    <row r="15852" spans="1:5" x14ac:dyDescent="0.3">
      <c r="A15852">
        <v>108952</v>
      </c>
      <c r="B15852">
        <v>2</v>
      </c>
      <c r="C15852">
        <v>0</v>
      </c>
      <c r="D15852">
        <v>0</v>
      </c>
      <c r="E15852">
        <v>0</v>
      </c>
    </row>
    <row r="15853" spans="1:5" x14ac:dyDescent="0.3">
      <c r="A15853">
        <v>108880</v>
      </c>
      <c r="B15853">
        <v>26</v>
      </c>
      <c r="C15853">
        <v>0</v>
      </c>
      <c r="D15853">
        <v>0</v>
      </c>
      <c r="E15853">
        <v>0</v>
      </c>
    </row>
    <row r="15854" spans="1:5" x14ac:dyDescent="0.3">
      <c r="A15854">
        <v>108680</v>
      </c>
      <c r="B15854">
        <v>5</v>
      </c>
      <c r="C15854">
        <v>0</v>
      </c>
      <c r="D15854">
        <v>0</v>
      </c>
      <c r="E15854">
        <v>0</v>
      </c>
    </row>
    <row r="15855" spans="1:5" x14ac:dyDescent="0.3">
      <c r="A15855">
        <v>108336</v>
      </c>
      <c r="B15855">
        <v>2</v>
      </c>
      <c r="C15855">
        <v>0</v>
      </c>
      <c r="D15855">
        <v>0</v>
      </c>
      <c r="E15855">
        <v>0</v>
      </c>
    </row>
    <row r="15856" spans="1:5" x14ac:dyDescent="0.3">
      <c r="A15856">
        <v>107796</v>
      </c>
      <c r="B15856">
        <v>4</v>
      </c>
      <c r="C15856">
        <v>0</v>
      </c>
      <c r="D15856">
        <v>0</v>
      </c>
      <c r="E15856">
        <v>0</v>
      </c>
    </row>
    <row r="15857" spans="1:5" x14ac:dyDescent="0.3">
      <c r="A15857">
        <v>107524</v>
      </c>
      <c r="B15857">
        <v>2</v>
      </c>
      <c r="C15857">
        <v>0</v>
      </c>
      <c r="D15857">
        <v>0</v>
      </c>
      <c r="E15857">
        <v>0</v>
      </c>
    </row>
    <row r="15858" spans="1:5" x14ac:dyDescent="0.3">
      <c r="A15858">
        <v>107420</v>
      </c>
      <c r="B15858">
        <v>15</v>
      </c>
      <c r="C15858">
        <v>0</v>
      </c>
      <c r="D15858">
        <v>0</v>
      </c>
      <c r="E15858">
        <v>0</v>
      </c>
    </row>
    <row r="15859" spans="1:5" x14ac:dyDescent="0.3">
      <c r="A15859">
        <v>89024</v>
      </c>
      <c r="B15859">
        <v>2</v>
      </c>
      <c r="C15859">
        <v>0</v>
      </c>
      <c r="D15859">
        <v>0</v>
      </c>
      <c r="E15859">
        <v>0</v>
      </c>
    </row>
    <row r="15860" spans="1:5" x14ac:dyDescent="0.3">
      <c r="A15860">
        <v>107180</v>
      </c>
      <c r="B15860">
        <v>4</v>
      </c>
      <c r="C15860">
        <v>0</v>
      </c>
      <c r="D15860">
        <v>0</v>
      </c>
      <c r="E15860">
        <v>0</v>
      </c>
    </row>
    <row r="15861" spans="1:5" x14ac:dyDescent="0.3">
      <c r="A15861">
        <v>106908</v>
      </c>
      <c r="B15861">
        <v>2</v>
      </c>
      <c r="C15861">
        <v>0</v>
      </c>
      <c r="D15861">
        <v>0</v>
      </c>
      <c r="E15861">
        <v>0</v>
      </c>
    </row>
    <row r="15862" spans="1:5" x14ac:dyDescent="0.3">
      <c r="A15862">
        <v>23464</v>
      </c>
      <c r="B15862">
        <v>6</v>
      </c>
      <c r="C15862">
        <v>0</v>
      </c>
      <c r="D15862">
        <v>0</v>
      </c>
      <c r="E15862">
        <v>0</v>
      </c>
    </row>
    <row r="15863" spans="1:5" x14ac:dyDescent="0.3">
      <c r="A15863">
        <v>25776</v>
      </c>
      <c r="B15863">
        <v>12</v>
      </c>
      <c r="C15863">
        <v>0</v>
      </c>
      <c r="D15863">
        <v>0</v>
      </c>
      <c r="E15863">
        <v>0</v>
      </c>
    </row>
    <row r="15864" spans="1:5" x14ac:dyDescent="0.3">
      <c r="A15864">
        <v>106504</v>
      </c>
      <c r="B15864">
        <v>3</v>
      </c>
      <c r="C15864">
        <v>0</v>
      </c>
      <c r="D15864">
        <v>0</v>
      </c>
      <c r="E15864">
        <v>0</v>
      </c>
    </row>
    <row r="15865" spans="1:5" x14ac:dyDescent="0.3">
      <c r="A15865">
        <v>106432</v>
      </c>
      <c r="B15865">
        <v>12</v>
      </c>
      <c r="C15865">
        <v>0</v>
      </c>
      <c r="D15865">
        <v>0</v>
      </c>
      <c r="E15865">
        <v>0</v>
      </c>
    </row>
    <row r="15866" spans="1:5" x14ac:dyDescent="0.3">
      <c r="A15866">
        <v>83516</v>
      </c>
      <c r="B15866">
        <v>2</v>
      </c>
      <c r="C15866">
        <v>0</v>
      </c>
      <c r="D15866">
        <v>0</v>
      </c>
      <c r="E15866">
        <v>0</v>
      </c>
    </row>
    <row r="15867" spans="1:5" x14ac:dyDescent="0.3">
      <c r="A15867">
        <v>92732</v>
      </c>
      <c r="B15867">
        <v>12</v>
      </c>
      <c r="C15867">
        <v>0</v>
      </c>
      <c r="D15867">
        <v>0</v>
      </c>
      <c r="E15867">
        <v>0</v>
      </c>
    </row>
    <row r="15868" spans="1:5" x14ac:dyDescent="0.3">
      <c r="A15868">
        <v>106232</v>
      </c>
      <c r="B15868">
        <v>31</v>
      </c>
      <c r="C15868">
        <v>0</v>
      </c>
      <c r="D15868">
        <v>0</v>
      </c>
      <c r="E15868">
        <v>0</v>
      </c>
    </row>
    <row r="15869" spans="1:5" x14ac:dyDescent="0.3">
      <c r="A15869">
        <v>106160</v>
      </c>
      <c r="B15869">
        <v>6</v>
      </c>
      <c r="C15869">
        <v>0</v>
      </c>
      <c r="D15869">
        <v>0</v>
      </c>
      <c r="E15869">
        <v>0</v>
      </c>
    </row>
    <row r="15870" spans="1:5" x14ac:dyDescent="0.3">
      <c r="A15870">
        <v>106024</v>
      </c>
      <c r="B15870">
        <v>16</v>
      </c>
      <c r="C15870">
        <v>0</v>
      </c>
      <c r="D15870">
        <v>0</v>
      </c>
      <c r="E15870">
        <v>0</v>
      </c>
    </row>
    <row r="15871" spans="1:5" x14ac:dyDescent="0.3">
      <c r="A15871">
        <v>93140</v>
      </c>
      <c r="B15871">
        <v>4</v>
      </c>
      <c r="C15871">
        <v>0</v>
      </c>
      <c r="D15871">
        <v>0</v>
      </c>
      <c r="E15871">
        <v>0</v>
      </c>
    </row>
    <row r="15872" spans="1:5" x14ac:dyDescent="0.3">
      <c r="A15872">
        <v>97660</v>
      </c>
      <c r="B15872">
        <v>1</v>
      </c>
      <c r="C15872">
        <v>0</v>
      </c>
      <c r="D15872">
        <v>0</v>
      </c>
      <c r="E15872">
        <v>0</v>
      </c>
    </row>
    <row r="15873" spans="1:5" x14ac:dyDescent="0.3">
      <c r="A15873">
        <v>105140</v>
      </c>
      <c r="B15873">
        <v>6</v>
      </c>
      <c r="C15873">
        <v>0</v>
      </c>
      <c r="D15873">
        <v>0</v>
      </c>
      <c r="E15873">
        <v>0</v>
      </c>
    </row>
    <row r="15874" spans="1:5" x14ac:dyDescent="0.3">
      <c r="A15874">
        <v>105108</v>
      </c>
      <c r="B15874">
        <v>2</v>
      </c>
      <c r="C15874">
        <v>0</v>
      </c>
      <c r="D15874">
        <v>0</v>
      </c>
      <c r="E15874">
        <v>0</v>
      </c>
    </row>
    <row r="15875" spans="1:5" x14ac:dyDescent="0.3">
      <c r="A15875">
        <v>105004</v>
      </c>
      <c r="B15875">
        <v>8</v>
      </c>
      <c r="C15875">
        <v>0</v>
      </c>
      <c r="D15875">
        <v>0</v>
      </c>
      <c r="E15875">
        <v>0</v>
      </c>
    </row>
    <row r="15876" spans="1:5" x14ac:dyDescent="0.3">
      <c r="A15876">
        <v>76440</v>
      </c>
      <c r="B15876">
        <v>5</v>
      </c>
      <c r="C15876">
        <v>0</v>
      </c>
      <c r="D15876">
        <v>0</v>
      </c>
      <c r="E15876">
        <v>0</v>
      </c>
    </row>
    <row r="15877" spans="1:5" x14ac:dyDescent="0.3">
      <c r="A15877">
        <v>104868</v>
      </c>
      <c r="B15877">
        <v>4</v>
      </c>
      <c r="C15877">
        <v>0</v>
      </c>
      <c r="D15877">
        <v>0</v>
      </c>
      <c r="E15877">
        <v>0</v>
      </c>
    </row>
    <row r="15878" spans="1:5" x14ac:dyDescent="0.3">
      <c r="A15878">
        <v>91472</v>
      </c>
      <c r="B15878">
        <v>1</v>
      </c>
      <c r="C15878">
        <v>0</v>
      </c>
      <c r="D15878">
        <v>0</v>
      </c>
      <c r="E15878">
        <v>0</v>
      </c>
    </row>
    <row r="15879" spans="1:5" x14ac:dyDescent="0.3">
      <c r="A15879">
        <v>104732</v>
      </c>
      <c r="B15879">
        <v>10</v>
      </c>
      <c r="C15879">
        <v>0</v>
      </c>
      <c r="D15879">
        <v>0</v>
      </c>
      <c r="E15879">
        <v>0</v>
      </c>
    </row>
    <row r="15880" spans="1:5" x14ac:dyDescent="0.3">
      <c r="A15880">
        <v>104628</v>
      </c>
      <c r="B15880">
        <v>2</v>
      </c>
      <c r="C15880">
        <v>0</v>
      </c>
      <c r="D15880">
        <v>0</v>
      </c>
      <c r="E15880">
        <v>0</v>
      </c>
    </row>
    <row r="15881" spans="1:5" x14ac:dyDescent="0.3">
      <c r="A15881">
        <v>79096</v>
      </c>
      <c r="B15881">
        <v>16</v>
      </c>
      <c r="C15881">
        <v>0</v>
      </c>
      <c r="D15881">
        <v>0</v>
      </c>
      <c r="E15881">
        <v>0</v>
      </c>
    </row>
    <row r="15882" spans="1:5" x14ac:dyDescent="0.3">
      <c r="A15882">
        <v>98816</v>
      </c>
      <c r="B15882">
        <v>2</v>
      </c>
      <c r="C15882">
        <v>0</v>
      </c>
      <c r="D15882">
        <v>0</v>
      </c>
      <c r="E15882">
        <v>0</v>
      </c>
    </row>
    <row r="15883" spans="1:5" x14ac:dyDescent="0.3">
      <c r="A15883">
        <v>104328</v>
      </c>
      <c r="B15883">
        <v>5</v>
      </c>
      <c r="C15883">
        <v>0</v>
      </c>
      <c r="D15883">
        <v>0</v>
      </c>
      <c r="E15883">
        <v>0</v>
      </c>
    </row>
    <row r="15884" spans="1:5" x14ac:dyDescent="0.3">
      <c r="A15884">
        <v>104056</v>
      </c>
      <c r="B15884">
        <v>8</v>
      </c>
      <c r="C15884">
        <v>0</v>
      </c>
      <c r="D15884">
        <v>0</v>
      </c>
      <c r="E15884">
        <v>0</v>
      </c>
    </row>
    <row r="15885" spans="1:5" x14ac:dyDescent="0.3">
      <c r="A15885">
        <v>52568</v>
      </c>
      <c r="B15885">
        <v>12</v>
      </c>
      <c r="C15885">
        <v>0</v>
      </c>
      <c r="D15885">
        <v>0</v>
      </c>
      <c r="E15885">
        <v>0</v>
      </c>
    </row>
    <row r="15886" spans="1:5" x14ac:dyDescent="0.3">
      <c r="A15886">
        <v>71816</v>
      </c>
      <c r="B15886">
        <v>77</v>
      </c>
      <c r="C15886">
        <v>0</v>
      </c>
      <c r="D15886">
        <v>0</v>
      </c>
      <c r="E15886">
        <v>0</v>
      </c>
    </row>
    <row r="15887" spans="1:5" x14ac:dyDescent="0.3">
      <c r="A15887">
        <v>103848</v>
      </c>
      <c r="B15887">
        <v>3</v>
      </c>
      <c r="C15887">
        <v>0</v>
      </c>
      <c r="D15887">
        <v>0</v>
      </c>
      <c r="E15887">
        <v>0</v>
      </c>
    </row>
    <row r="15888" spans="1:5" x14ac:dyDescent="0.3">
      <c r="A15888">
        <v>26724</v>
      </c>
      <c r="B15888">
        <v>5</v>
      </c>
      <c r="C15888">
        <v>0</v>
      </c>
      <c r="D15888">
        <v>0</v>
      </c>
      <c r="E15888">
        <v>0</v>
      </c>
    </row>
    <row r="15889" spans="1:5" x14ac:dyDescent="0.3">
      <c r="A15889">
        <v>58348</v>
      </c>
      <c r="B15889">
        <v>6</v>
      </c>
      <c r="C15889">
        <v>0</v>
      </c>
      <c r="D15889">
        <v>0</v>
      </c>
      <c r="E15889">
        <v>0</v>
      </c>
    </row>
    <row r="15890" spans="1:5" x14ac:dyDescent="0.3">
      <c r="A15890">
        <v>103712</v>
      </c>
      <c r="B15890">
        <v>6</v>
      </c>
      <c r="C15890">
        <v>0</v>
      </c>
      <c r="D15890">
        <v>0</v>
      </c>
      <c r="E15890">
        <v>0</v>
      </c>
    </row>
    <row r="15891" spans="1:5" x14ac:dyDescent="0.3">
      <c r="A15891">
        <v>103576</v>
      </c>
      <c r="B15891">
        <v>8</v>
      </c>
      <c r="C15891">
        <v>0</v>
      </c>
      <c r="D15891">
        <v>0</v>
      </c>
      <c r="E15891">
        <v>0</v>
      </c>
    </row>
    <row r="15892" spans="1:5" x14ac:dyDescent="0.3">
      <c r="A15892">
        <v>103440</v>
      </c>
      <c r="B15892">
        <v>4</v>
      </c>
      <c r="C15892">
        <v>0</v>
      </c>
      <c r="D15892">
        <v>0</v>
      </c>
      <c r="E15892">
        <v>0</v>
      </c>
    </row>
    <row r="15893" spans="1:5" x14ac:dyDescent="0.3">
      <c r="A15893">
        <v>102692</v>
      </c>
      <c r="B15893">
        <v>29</v>
      </c>
      <c r="C15893">
        <v>0</v>
      </c>
      <c r="D15893">
        <v>0</v>
      </c>
      <c r="E15893">
        <v>0</v>
      </c>
    </row>
    <row r="15894" spans="1:5" x14ac:dyDescent="0.3">
      <c r="A15894">
        <v>72568</v>
      </c>
      <c r="B15894">
        <v>24</v>
      </c>
      <c r="C15894">
        <v>0</v>
      </c>
      <c r="D15894">
        <v>0</v>
      </c>
      <c r="E15894">
        <v>0</v>
      </c>
    </row>
    <row r="15895" spans="1:5" x14ac:dyDescent="0.3">
      <c r="A15895">
        <v>102452</v>
      </c>
      <c r="B15895">
        <v>6</v>
      </c>
      <c r="C15895">
        <v>0</v>
      </c>
      <c r="D15895">
        <v>0</v>
      </c>
      <c r="E15895">
        <v>0</v>
      </c>
    </row>
    <row r="15896" spans="1:5" x14ac:dyDescent="0.3">
      <c r="A15896">
        <v>86712</v>
      </c>
      <c r="B15896">
        <v>53</v>
      </c>
      <c r="C15896">
        <v>0</v>
      </c>
      <c r="D15896">
        <v>0</v>
      </c>
      <c r="E15896">
        <v>0</v>
      </c>
    </row>
    <row r="15897" spans="1:5" x14ac:dyDescent="0.3">
      <c r="A15897">
        <v>72160</v>
      </c>
      <c r="B15897">
        <v>4</v>
      </c>
      <c r="C15897">
        <v>0</v>
      </c>
      <c r="D15897">
        <v>0</v>
      </c>
      <c r="E15897">
        <v>0</v>
      </c>
    </row>
    <row r="15898" spans="1:5" x14ac:dyDescent="0.3">
      <c r="A15898">
        <v>46652</v>
      </c>
      <c r="B15898">
        <v>17</v>
      </c>
      <c r="C15898">
        <v>0</v>
      </c>
      <c r="D15898">
        <v>0</v>
      </c>
      <c r="E15898">
        <v>0</v>
      </c>
    </row>
    <row r="15899" spans="1:5" x14ac:dyDescent="0.3">
      <c r="A15899">
        <v>29140</v>
      </c>
      <c r="B15899">
        <v>5</v>
      </c>
      <c r="C15899">
        <v>0</v>
      </c>
      <c r="D15899">
        <v>0</v>
      </c>
      <c r="E15899">
        <v>0</v>
      </c>
    </row>
    <row r="15900" spans="1:5" x14ac:dyDescent="0.3">
      <c r="A15900">
        <v>70732</v>
      </c>
      <c r="B15900">
        <v>1</v>
      </c>
      <c r="C15900">
        <v>0</v>
      </c>
      <c r="D15900">
        <v>0</v>
      </c>
      <c r="E15900">
        <v>0</v>
      </c>
    </row>
    <row r="15901" spans="1:5" x14ac:dyDescent="0.3">
      <c r="A15901">
        <v>74608</v>
      </c>
      <c r="B15901">
        <v>1</v>
      </c>
      <c r="C15901">
        <v>0</v>
      </c>
      <c r="D15901">
        <v>0</v>
      </c>
      <c r="E15901">
        <v>0</v>
      </c>
    </row>
    <row r="15902" spans="1:5" x14ac:dyDescent="0.3">
      <c r="A15902">
        <v>57192</v>
      </c>
      <c r="B15902">
        <v>4</v>
      </c>
      <c r="C15902">
        <v>0</v>
      </c>
      <c r="D15902">
        <v>0</v>
      </c>
      <c r="E15902">
        <v>0</v>
      </c>
    </row>
    <row r="15903" spans="1:5" x14ac:dyDescent="0.3">
      <c r="A15903">
        <v>59504</v>
      </c>
      <c r="B15903">
        <v>2</v>
      </c>
      <c r="C15903">
        <v>0</v>
      </c>
      <c r="D15903">
        <v>0</v>
      </c>
      <c r="E15903">
        <v>0</v>
      </c>
    </row>
    <row r="15904" spans="1:5" x14ac:dyDescent="0.3">
      <c r="A15904">
        <v>72432</v>
      </c>
      <c r="B15904">
        <v>6</v>
      </c>
      <c r="C15904">
        <v>0</v>
      </c>
      <c r="D15904">
        <v>0</v>
      </c>
      <c r="E15904">
        <v>0</v>
      </c>
    </row>
    <row r="15905" spans="1:5" x14ac:dyDescent="0.3">
      <c r="A15905">
        <v>63756</v>
      </c>
      <c r="B15905">
        <v>4</v>
      </c>
      <c r="C15905">
        <v>0</v>
      </c>
      <c r="D15905">
        <v>0</v>
      </c>
      <c r="E15905">
        <v>0</v>
      </c>
    </row>
    <row r="15906" spans="1:5" x14ac:dyDescent="0.3">
      <c r="A15906">
        <v>71004</v>
      </c>
      <c r="B15906">
        <v>18</v>
      </c>
      <c r="C15906">
        <v>0</v>
      </c>
      <c r="D15906">
        <v>0</v>
      </c>
      <c r="E15906">
        <v>0</v>
      </c>
    </row>
    <row r="15907" spans="1:5" x14ac:dyDescent="0.3">
      <c r="A15907">
        <v>101128</v>
      </c>
      <c r="B15907">
        <v>6</v>
      </c>
      <c r="C15907">
        <v>0</v>
      </c>
      <c r="D15907">
        <v>0</v>
      </c>
      <c r="E15907">
        <v>0</v>
      </c>
    </row>
    <row r="15908" spans="1:5" x14ac:dyDescent="0.3">
      <c r="A15908">
        <v>74336</v>
      </c>
      <c r="B15908">
        <v>4</v>
      </c>
      <c r="C15908">
        <v>0</v>
      </c>
      <c r="D15908">
        <v>0</v>
      </c>
      <c r="E15908">
        <v>0</v>
      </c>
    </row>
    <row r="15909" spans="1:5" x14ac:dyDescent="0.3">
      <c r="A15909">
        <v>54608</v>
      </c>
      <c r="B15909">
        <v>7</v>
      </c>
      <c r="C15909">
        <v>0</v>
      </c>
      <c r="D15909">
        <v>0</v>
      </c>
      <c r="E15909">
        <v>0</v>
      </c>
    </row>
    <row r="15910" spans="1:5" x14ac:dyDescent="0.3">
      <c r="A15910">
        <v>78212</v>
      </c>
      <c r="B15910">
        <v>16</v>
      </c>
      <c r="C15910">
        <v>0</v>
      </c>
      <c r="D15910">
        <v>0</v>
      </c>
      <c r="E15910">
        <v>0</v>
      </c>
    </row>
    <row r="15911" spans="1:5" x14ac:dyDescent="0.3">
      <c r="A15911">
        <v>81952</v>
      </c>
      <c r="B15911">
        <v>3</v>
      </c>
      <c r="C15911">
        <v>0</v>
      </c>
      <c r="D15911">
        <v>0</v>
      </c>
      <c r="E15911">
        <v>0</v>
      </c>
    </row>
    <row r="15912" spans="1:5" x14ac:dyDescent="0.3">
      <c r="A15912">
        <v>98172</v>
      </c>
      <c r="B15912">
        <v>6</v>
      </c>
      <c r="C15912">
        <v>0</v>
      </c>
      <c r="D15912">
        <v>0</v>
      </c>
      <c r="E15912">
        <v>0</v>
      </c>
    </row>
    <row r="15913" spans="1:5" x14ac:dyDescent="0.3">
      <c r="A15913">
        <v>71888</v>
      </c>
      <c r="B15913">
        <v>1</v>
      </c>
      <c r="C15913">
        <v>0</v>
      </c>
      <c r="D15913">
        <v>0</v>
      </c>
      <c r="E15913">
        <v>0</v>
      </c>
    </row>
    <row r="15914" spans="1:5" x14ac:dyDescent="0.3">
      <c r="A15914">
        <v>76920</v>
      </c>
      <c r="B15914">
        <v>33</v>
      </c>
      <c r="C15914">
        <v>0</v>
      </c>
      <c r="D15914">
        <v>0</v>
      </c>
      <c r="E15914">
        <v>0</v>
      </c>
    </row>
    <row r="15915" spans="1:5" x14ac:dyDescent="0.3">
      <c r="A15915">
        <v>95044</v>
      </c>
      <c r="B15915">
        <v>13</v>
      </c>
      <c r="C15915">
        <v>0</v>
      </c>
      <c r="D15915">
        <v>0</v>
      </c>
      <c r="E15915">
        <v>0</v>
      </c>
    </row>
    <row r="15916" spans="1:5" x14ac:dyDescent="0.3">
      <c r="A15916">
        <v>64952</v>
      </c>
      <c r="B15916">
        <v>401</v>
      </c>
      <c r="C15916">
        <v>0</v>
      </c>
      <c r="D15916">
        <v>0</v>
      </c>
      <c r="E15916">
        <v>0</v>
      </c>
    </row>
    <row r="15917" spans="1:5" x14ac:dyDescent="0.3">
      <c r="A15917">
        <v>78076</v>
      </c>
      <c r="B15917">
        <v>1</v>
      </c>
      <c r="C15917">
        <v>0</v>
      </c>
      <c r="D15917">
        <v>0</v>
      </c>
      <c r="E15917">
        <v>0</v>
      </c>
    </row>
    <row r="15918" spans="1:5" x14ac:dyDescent="0.3">
      <c r="A15918">
        <v>42640</v>
      </c>
      <c r="B15918">
        <v>9</v>
      </c>
      <c r="C15918">
        <v>0</v>
      </c>
      <c r="D15918">
        <v>0</v>
      </c>
      <c r="E15918">
        <v>0</v>
      </c>
    </row>
    <row r="15919" spans="1:5" x14ac:dyDescent="0.3">
      <c r="A15919">
        <v>100348</v>
      </c>
      <c r="B15919">
        <v>7</v>
      </c>
      <c r="C15919">
        <v>0</v>
      </c>
      <c r="D15919">
        <v>0</v>
      </c>
      <c r="E15919">
        <v>0</v>
      </c>
    </row>
    <row r="15920" spans="1:5" x14ac:dyDescent="0.3">
      <c r="A15920">
        <v>100276</v>
      </c>
      <c r="B15920">
        <v>46</v>
      </c>
      <c r="C15920">
        <v>0</v>
      </c>
      <c r="D15920">
        <v>0</v>
      </c>
      <c r="E15920">
        <v>0</v>
      </c>
    </row>
    <row r="15921" spans="1:5" x14ac:dyDescent="0.3">
      <c r="A15921">
        <v>107520</v>
      </c>
      <c r="B15921">
        <v>10</v>
      </c>
      <c r="C15921">
        <v>0</v>
      </c>
      <c r="D15921">
        <v>0</v>
      </c>
      <c r="E15921">
        <v>0</v>
      </c>
    </row>
    <row r="15922" spans="1:5" x14ac:dyDescent="0.3">
      <c r="A15922">
        <v>107392</v>
      </c>
      <c r="B15922">
        <v>6</v>
      </c>
      <c r="C15922">
        <v>0</v>
      </c>
      <c r="D15922">
        <v>0</v>
      </c>
      <c r="E15922">
        <v>0</v>
      </c>
    </row>
    <row r="15923" spans="1:5" x14ac:dyDescent="0.3">
      <c r="A15923">
        <v>80788</v>
      </c>
      <c r="B15923">
        <v>1</v>
      </c>
      <c r="C15923">
        <v>0</v>
      </c>
      <c r="D15923">
        <v>0</v>
      </c>
      <c r="E15923">
        <v>0</v>
      </c>
    </row>
    <row r="15924" spans="1:5" x14ac:dyDescent="0.3">
      <c r="A15924">
        <v>106976</v>
      </c>
      <c r="B15924">
        <v>10</v>
      </c>
      <c r="C15924">
        <v>0</v>
      </c>
      <c r="D15924">
        <v>0</v>
      </c>
      <c r="E15924">
        <v>0</v>
      </c>
    </row>
    <row r="15925" spans="1:5" x14ac:dyDescent="0.3">
      <c r="A15925">
        <v>106372</v>
      </c>
      <c r="B15925">
        <v>14</v>
      </c>
      <c r="C15925">
        <v>0</v>
      </c>
      <c r="D15925">
        <v>0</v>
      </c>
      <c r="E15925">
        <v>0</v>
      </c>
    </row>
    <row r="15926" spans="1:5" x14ac:dyDescent="0.3">
      <c r="A15926">
        <v>106332</v>
      </c>
      <c r="B15926">
        <v>59</v>
      </c>
      <c r="C15926">
        <v>0</v>
      </c>
      <c r="D15926">
        <v>0</v>
      </c>
      <c r="E15926">
        <v>0</v>
      </c>
    </row>
    <row r="15927" spans="1:5" x14ac:dyDescent="0.3">
      <c r="A15927">
        <v>106312</v>
      </c>
      <c r="B15927">
        <v>4</v>
      </c>
      <c r="C15927">
        <v>0</v>
      </c>
      <c r="D15927">
        <v>0</v>
      </c>
      <c r="E15927">
        <v>0</v>
      </c>
    </row>
    <row r="15928" spans="1:5" x14ac:dyDescent="0.3">
      <c r="A15928">
        <v>53520</v>
      </c>
      <c r="B15928">
        <v>42</v>
      </c>
      <c r="C15928">
        <v>0</v>
      </c>
      <c r="D15928">
        <v>0</v>
      </c>
      <c r="E15928">
        <v>0</v>
      </c>
    </row>
    <row r="15929" spans="1:5" x14ac:dyDescent="0.3">
      <c r="A15929">
        <v>106104</v>
      </c>
      <c r="B15929">
        <v>3</v>
      </c>
      <c r="C15929">
        <v>0</v>
      </c>
      <c r="D15929">
        <v>0</v>
      </c>
      <c r="E15929">
        <v>0</v>
      </c>
    </row>
    <row r="15930" spans="1:5" x14ac:dyDescent="0.3">
      <c r="A15930">
        <v>37352</v>
      </c>
      <c r="B15930">
        <v>35</v>
      </c>
      <c r="C15930">
        <v>0</v>
      </c>
      <c r="D15930">
        <v>0</v>
      </c>
      <c r="E15930">
        <v>0</v>
      </c>
    </row>
    <row r="15931" spans="1:5" x14ac:dyDescent="0.3">
      <c r="A15931">
        <v>105916</v>
      </c>
      <c r="B15931">
        <v>3</v>
      </c>
      <c r="C15931">
        <v>0</v>
      </c>
      <c r="D15931">
        <v>0</v>
      </c>
      <c r="E15931">
        <v>0</v>
      </c>
    </row>
    <row r="15932" spans="1:5" x14ac:dyDescent="0.3">
      <c r="A15932">
        <v>51688</v>
      </c>
      <c r="B15932">
        <v>1</v>
      </c>
      <c r="C15932">
        <v>0</v>
      </c>
      <c r="D15932">
        <v>0</v>
      </c>
      <c r="E15932">
        <v>0</v>
      </c>
    </row>
    <row r="15933" spans="1:5" x14ac:dyDescent="0.3">
      <c r="A15933">
        <v>44272</v>
      </c>
      <c r="B15933">
        <v>17</v>
      </c>
      <c r="C15933">
        <v>0</v>
      </c>
      <c r="D15933">
        <v>0</v>
      </c>
      <c r="E15933">
        <v>0</v>
      </c>
    </row>
    <row r="15934" spans="1:5" x14ac:dyDescent="0.3">
      <c r="A15934">
        <v>28480</v>
      </c>
      <c r="B15934">
        <v>8</v>
      </c>
      <c r="C15934">
        <v>0</v>
      </c>
      <c r="D15934">
        <v>0</v>
      </c>
      <c r="E15934">
        <v>0</v>
      </c>
    </row>
    <row r="15935" spans="1:5" x14ac:dyDescent="0.3">
      <c r="A15935">
        <v>45104</v>
      </c>
      <c r="B15935">
        <v>2</v>
      </c>
      <c r="C15935">
        <v>0</v>
      </c>
      <c r="D15935">
        <v>0</v>
      </c>
      <c r="E15935">
        <v>0</v>
      </c>
    </row>
    <row r="15936" spans="1:5" x14ac:dyDescent="0.3">
      <c r="A15936">
        <v>105560</v>
      </c>
      <c r="B15936">
        <v>8</v>
      </c>
      <c r="C15936">
        <v>0</v>
      </c>
      <c r="D15936">
        <v>0</v>
      </c>
      <c r="E15936">
        <v>0</v>
      </c>
    </row>
    <row r="15937" spans="1:5" x14ac:dyDescent="0.3">
      <c r="A15937">
        <v>105352</v>
      </c>
      <c r="B15937">
        <v>6</v>
      </c>
      <c r="C15937">
        <v>0</v>
      </c>
      <c r="D15937">
        <v>0</v>
      </c>
      <c r="E15937">
        <v>0</v>
      </c>
    </row>
    <row r="15938" spans="1:5" x14ac:dyDescent="0.3">
      <c r="A15938">
        <v>38332</v>
      </c>
      <c r="B15938">
        <v>5</v>
      </c>
      <c r="C15938">
        <v>0</v>
      </c>
      <c r="D15938">
        <v>0</v>
      </c>
      <c r="E15938">
        <v>0</v>
      </c>
    </row>
    <row r="15939" spans="1:5" x14ac:dyDescent="0.3">
      <c r="A15939">
        <v>42104</v>
      </c>
      <c r="B15939">
        <v>8</v>
      </c>
      <c r="C15939">
        <v>0</v>
      </c>
      <c r="D15939">
        <v>0</v>
      </c>
      <c r="E15939">
        <v>0</v>
      </c>
    </row>
    <row r="15940" spans="1:5" x14ac:dyDescent="0.3">
      <c r="A15940">
        <v>104728</v>
      </c>
      <c r="B15940">
        <v>6</v>
      </c>
      <c r="C15940">
        <v>0</v>
      </c>
      <c r="D15940">
        <v>0</v>
      </c>
      <c r="E15940">
        <v>0</v>
      </c>
    </row>
    <row r="15941" spans="1:5" x14ac:dyDescent="0.3">
      <c r="A15941">
        <v>104332</v>
      </c>
      <c r="B15941">
        <v>7</v>
      </c>
      <c r="C15941">
        <v>0</v>
      </c>
      <c r="D15941">
        <v>0</v>
      </c>
      <c r="E15941">
        <v>0</v>
      </c>
    </row>
    <row r="15942" spans="1:5" x14ac:dyDescent="0.3">
      <c r="A15942">
        <v>103916</v>
      </c>
      <c r="B15942">
        <v>6</v>
      </c>
      <c r="C15942">
        <v>0</v>
      </c>
      <c r="D15942">
        <v>0</v>
      </c>
      <c r="E15942">
        <v>0</v>
      </c>
    </row>
    <row r="15943" spans="1:5" x14ac:dyDescent="0.3">
      <c r="A15943">
        <v>99580</v>
      </c>
      <c r="B15943">
        <v>1</v>
      </c>
      <c r="C15943">
        <v>0</v>
      </c>
      <c r="D15943">
        <v>0</v>
      </c>
      <c r="E15943">
        <v>0</v>
      </c>
    </row>
    <row r="15944" spans="1:5" x14ac:dyDescent="0.3">
      <c r="A15944">
        <v>94936</v>
      </c>
      <c r="B15944">
        <v>22</v>
      </c>
      <c r="C15944">
        <v>0</v>
      </c>
      <c r="D15944">
        <v>0</v>
      </c>
      <c r="E15944">
        <v>0</v>
      </c>
    </row>
    <row r="15945" spans="1:5" x14ac:dyDescent="0.3">
      <c r="A15945">
        <v>103728</v>
      </c>
      <c r="B15945">
        <v>4</v>
      </c>
      <c r="C15945">
        <v>0</v>
      </c>
      <c r="D15945">
        <v>0</v>
      </c>
      <c r="E15945">
        <v>0</v>
      </c>
    </row>
    <row r="15946" spans="1:5" x14ac:dyDescent="0.3">
      <c r="A15946">
        <v>79104</v>
      </c>
      <c r="B15946">
        <v>5</v>
      </c>
      <c r="C15946">
        <v>0</v>
      </c>
      <c r="D15946">
        <v>0</v>
      </c>
      <c r="E15946">
        <v>0</v>
      </c>
    </row>
    <row r="15947" spans="1:5" x14ac:dyDescent="0.3">
      <c r="A15947">
        <v>94372</v>
      </c>
      <c r="B15947">
        <v>4</v>
      </c>
      <c r="C15947">
        <v>0</v>
      </c>
      <c r="D15947">
        <v>0</v>
      </c>
      <c r="E15947">
        <v>0</v>
      </c>
    </row>
    <row r="15948" spans="1:5" x14ac:dyDescent="0.3">
      <c r="A15948">
        <v>86332</v>
      </c>
      <c r="B15948">
        <v>11</v>
      </c>
      <c r="C15948">
        <v>0</v>
      </c>
      <c r="D15948">
        <v>0</v>
      </c>
      <c r="E15948">
        <v>0</v>
      </c>
    </row>
    <row r="15949" spans="1:5" x14ac:dyDescent="0.3">
      <c r="A15949">
        <v>102352</v>
      </c>
      <c r="B15949">
        <v>3</v>
      </c>
      <c r="C15949">
        <v>0</v>
      </c>
      <c r="D15949">
        <v>0</v>
      </c>
      <c r="E15949">
        <v>0</v>
      </c>
    </row>
    <row r="15950" spans="1:5" x14ac:dyDescent="0.3">
      <c r="A15950">
        <v>55144</v>
      </c>
      <c r="B15950">
        <v>86</v>
      </c>
      <c r="C15950">
        <v>0</v>
      </c>
      <c r="D15950">
        <v>0</v>
      </c>
      <c r="E15950">
        <v>0</v>
      </c>
    </row>
    <row r="15951" spans="1:5" x14ac:dyDescent="0.3">
      <c r="A15951">
        <v>86292</v>
      </c>
      <c r="B15951">
        <v>86</v>
      </c>
      <c r="C15951">
        <v>0</v>
      </c>
      <c r="D15951">
        <v>0</v>
      </c>
      <c r="E15951">
        <v>0</v>
      </c>
    </row>
    <row r="15952" spans="1:5" x14ac:dyDescent="0.3">
      <c r="A15952">
        <v>82292</v>
      </c>
      <c r="B15952">
        <v>1</v>
      </c>
      <c r="C15952">
        <v>0</v>
      </c>
      <c r="D15952">
        <v>0</v>
      </c>
      <c r="E15952">
        <v>0</v>
      </c>
    </row>
    <row r="15953" spans="1:5" x14ac:dyDescent="0.3">
      <c r="A15953">
        <v>101936</v>
      </c>
      <c r="B15953">
        <v>7</v>
      </c>
      <c r="C15953">
        <v>0</v>
      </c>
      <c r="D15953">
        <v>0</v>
      </c>
      <c r="E15953">
        <v>0</v>
      </c>
    </row>
    <row r="15954" spans="1:5" x14ac:dyDescent="0.3">
      <c r="A15954">
        <v>95124</v>
      </c>
      <c r="B15954">
        <v>13</v>
      </c>
      <c r="C15954">
        <v>0</v>
      </c>
      <c r="D15954">
        <v>0</v>
      </c>
      <c r="E15954">
        <v>0</v>
      </c>
    </row>
    <row r="15955" spans="1:5" x14ac:dyDescent="0.3">
      <c r="A15955">
        <v>41500</v>
      </c>
      <c r="B15955">
        <v>8</v>
      </c>
      <c r="C15955">
        <v>0</v>
      </c>
      <c r="D15955">
        <v>0</v>
      </c>
      <c r="E15955">
        <v>0</v>
      </c>
    </row>
    <row r="15956" spans="1:5" x14ac:dyDescent="0.3">
      <c r="A15956">
        <v>72708</v>
      </c>
      <c r="B15956">
        <v>6</v>
      </c>
      <c r="C15956">
        <v>0</v>
      </c>
      <c r="D15956">
        <v>0</v>
      </c>
      <c r="E15956">
        <v>0</v>
      </c>
    </row>
    <row r="15957" spans="1:5" x14ac:dyDescent="0.3">
      <c r="A15957">
        <v>101540</v>
      </c>
      <c r="B15957">
        <v>32</v>
      </c>
      <c r="C15957">
        <v>0</v>
      </c>
      <c r="D15957">
        <v>0</v>
      </c>
      <c r="E15957">
        <v>0</v>
      </c>
    </row>
    <row r="15958" spans="1:5" x14ac:dyDescent="0.3">
      <c r="A15958">
        <v>98292</v>
      </c>
      <c r="B15958">
        <v>1</v>
      </c>
      <c r="C15958">
        <v>0</v>
      </c>
      <c r="D15958">
        <v>0</v>
      </c>
      <c r="E15958">
        <v>0</v>
      </c>
    </row>
    <row r="15959" spans="1:5" x14ac:dyDescent="0.3">
      <c r="A15959">
        <v>101164</v>
      </c>
      <c r="B15959">
        <v>12</v>
      </c>
      <c r="C15959">
        <v>0</v>
      </c>
      <c r="D15959">
        <v>0</v>
      </c>
      <c r="E15959">
        <v>0</v>
      </c>
    </row>
    <row r="15960" spans="1:5" x14ac:dyDescent="0.3">
      <c r="A15960">
        <v>24748</v>
      </c>
      <c r="B15960">
        <v>30</v>
      </c>
      <c r="C15960">
        <v>0</v>
      </c>
      <c r="D15960">
        <v>0</v>
      </c>
      <c r="E15960">
        <v>0</v>
      </c>
    </row>
    <row r="15961" spans="1:5" x14ac:dyDescent="0.3">
      <c r="A15961">
        <v>99124</v>
      </c>
      <c r="B15961">
        <v>2</v>
      </c>
      <c r="C15961">
        <v>0</v>
      </c>
      <c r="D15961">
        <v>0</v>
      </c>
      <c r="E15961">
        <v>0</v>
      </c>
    </row>
    <row r="15962" spans="1:5" x14ac:dyDescent="0.3">
      <c r="A15962">
        <v>23856</v>
      </c>
      <c r="B15962">
        <v>23</v>
      </c>
      <c r="C15962">
        <v>0</v>
      </c>
      <c r="D15962">
        <v>0</v>
      </c>
      <c r="E15962">
        <v>0</v>
      </c>
    </row>
    <row r="15963" spans="1:5" x14ac:dyDescent="0.3">
      <c r="A15963">
        <v>46104</v>
      </c>
      <c r="B15963">
        <v>29</v>
      </c>
      <c r="C15963">
        <v>0</v>
      </c>
      <c r="D15963">
        <v>0</v>
      </c>
      <c r="E15963">
        <v>0</v>
      </c>
    </row>
    <row r="15964" spans="1:5" x14ac:dyDescent="0.3">
      <c r="A15964">
        <v>82896</v>
      </c>
      <c r="B15964">
        <v>157</v>
      </c>
      <c r="C15964">
        <v>0</v>
      </c>
      <c r="D15964">
        <v>0</v>
      </c>
      <c r="E15964">
        <v>0</v>
      </c>
    </row>
    <row r="15965" spans="1:5" x14ac:dyDescent="0.3">
      <c r="A15965">
        <v>76520</v>
      </c>
      <c r="B15965">
        <v>5</v>
      </c>
      <c r="C15965">
        <v>0</v>
      </c>
      <c r="D15965">
        <v>0</v>
      </c>
      <c r="E15965">
        <v>0</v>
      </c>
    </row>
    <row r="15966" spans="1:5" x14ac:dyDescent="0.3">
      <c r="A15966">
        <v>45560</v>
      </c>
      <c r="B15966">
        <v>172</v>
      </c>
      <c r="C15966">
        <v>0</v>
      </c>
      <c r="D15966">
        <v>0</v>
      </c>
      <c r="E15966">
        <v>0</v>
      </c>
    </row>
    <row r="15967" spans="1:5" x14ac:dyDescent="0.3">
      <c r="A15967">
        <v>51124</v>
      </c>
      <c r="B15967">
        <v>1</v>
      </c>
      <c r="C15967">
        <v>0</v>
      </c>
      <c r="D15967">
        <v>0</v>
      </c>
      <c r="E15967">
        <v>0</v>
      </c>
    </row>
    <row r="15968" spans="1:5" x14ac:dyDescent="0.3">
      <c r="A15968">
        <v>100748</v>
      </c>
      <c r="B15968">
        <v>156</v>
      </c>
      <c r="C15968">
        <v>0</v>
      </c>
      <c r="D15968">
        <v>0</v>
      </c>
      <c r="E15968">
        <v>0</v>
      </c>
    </row>
    <row r="15969" spans="1:5" x14ac:dyDescent="0.3">
      <c r="A15969">
        <v>95164</v>
      </c>
      <c r="B15969">
        <v>31</v>
      </c>
      <c r="C15969">
        <v>0</v>
      </c>
      <c r="D15969">
        <v>0</v>
      </c>
      <c r="E15969">
        <v>0</v>
      </c>
    </row>
    <row r="15970" spans="1:5" x14ac:dyDescent="0.3">
      <c r="A15970">
        <v>100728</v>
      </c>
      <c r="B15970">
        <v>3</v>
      </c>
      <c r="C15970">
        <v>0</v>
      </c>
      <c r="D15970">
        <v>0</v>
      </c>
      <c r="E15970">
        <v>0</v>
      </c>
    </row>
    <row r="15971" spans="1:5" x14ac:dyDescent="0.3">
      <c r="A15971">
        <v>48352</v>
      </c>
      <c r="B15971">
        <v>7</v>
      </c>
      <c r="C15971">
        <v>0</v>
      </c>
      <c r="D15971">
        <v>0</v>
      </c>
      <c r="E15971">
        <v>0</v>
      </c>
    </row>
    <row r="15972" spans="1:5" x14ac:dyDescent="0.3">
      <c r="A15972">
        <v>67956</v>
      </c>
      <c r="B15972">
        <v>19</v>
      </c>
      <c r="C15972">
        <v>0</v>
      </c>
      <c r="D15972">
        <v>0</v>
      </c>
      <c r="E15972">
        <v>0</v>
      </c>
    </row>
    <row r="15973" spans="1:5" x14ac:dyDescent="0.3">
      <c r="A15973">
        <v>69916</v>
      </c>
      <c r="B15973">
        <v>45</v>
      </c>
      <c r="C15973">
        <v>0</v>
      </c>
      <c r="D15973">
        <v>0</v>
      </c>
      <c r="E15973">
        <v>0</v>
      </c>
    </row>
    <row r="15974" spans="1:5" x14ac:dyDescent="0.3">
      <c r="A15974">
        <v>84748</v>
      </c>
      <c r="B15974">
        <v>5</v>
      </c>
      <c r="C15974">
        <v>0</v>
      </c>
      <c r="D15974">
        <v>0</v>
      </c>
      <c r="E15974">
        <v>0</v>
      </c>
    </row>
    <row r="15975" spans="1:5" x14ac:dyDescent="0.3">
      <c r="A15975">
        <v>83312</v>
      </c>
      <c r="B15975">
        <v>39</v>
      </c>
      <c r="C15975">
        <v>0</v>
      </c>
      <c r="D15975">
        <v>0</v>
      </c>
      <c r="E15975">
        <v>0</v>
      </c>
    </row>
    <row r="15976" spans="1:5" x14ac:dyDescent="0.3">
      <c r="A15976">
        <v>100520</v>
      </c>
      <c r="B15976">
        <v>3</v>
      </c>
      <c r="C15976">
        <v>0</v>
      </c>
      <c r="D15976">
        <v>0</v>
      </c>
      <c r="E15976">
        <v>0</v>
      </c>
    </row>
    <row r="15977" spans="1:5" x14ac:dyDescent="0.3">
      <c r="A15977">
        <v>84332</v>
      </c>
      <c r="B15977">
        <v>12</v>
      </c>
      <c r="C15977">
        <v>0</v>
      </c>
      <c r="D15977">
        <v>0</v>
      </c>
      <c r="E15977">
        <v>0</v>
      </c>
    </row>
    <row r="15978" spans="1:5" x14ac:dyDescent="0.3">
      <c r="A15978">
        <v>100332</v>
      </c>
      <c r="B15978">
        <v>3</v>
      </c>
      <c r="C15978">
        <v>0</v>
      </c>
      <c r="D15978">
        <v>0</v>
      </c>
      <c r="E15978">
        <v>0</v>
      </c>
    </row>
    <row r="15979" spans="1:5" x14ac:dyDescent="0.3">
      <c r="A15979">
        <v>3500</v>
      </c>
      <c r="B15979">
        <v>81</v>
      </c>
      <c r="C15979">
        <v>0</v>
      </c>
      <c r="D15979">
        <v>0</v>
      </c>
      <c r="E15979">
        <v>0</v>
      </c>
    </row>
    <row r="15980" spans="1:5" x14ac:dyDescent="0.3">
      <c r="A15980">
        <v>85540</v>
      </c>
      <c r="B15980">
        <v>16</v>
      </c>
      <c r="C15980">
        <v>0</v>
      </c>
      <c r="D15980">
        <v>0</v>
      </c>
      <c r="E15980">
        <v>0</v>
      </c>
    </row>
    <row r="15981" spans="1:5" x14ac:dyDescent="0.3">
      <c r="A15981">
        <v>45164</v>
      </c>
      <c r="B15981">
        <v>62</v>
      </c>
      <c r="C15981">
        <v>0</v>
      </c>
      <c r="D15981">
        <v>0</v>
      </c>
      <c r="E15981">
        <v>0</v>
      </c>
    </row>
    <row r="15982" spans="1:5" x14ac:dyDescent="0.3">
      <c r="A15982">
        <v>83500</v>
      </c>
      <c r="B15982">
        <v>28</v>
      </c>
      <c r="C15982">
        <v>0</v>
      </c>
      <c r="D15982">
        <v>0</v>
      </c>
      <c r="E15982">
        <v>0</v>
      </c>
    </row>
    <row r="15983" spans="1:5" x14ac:dyDescent="0.3">
      <c r="A15983">
        <v>79896</v>
      </c>
      <c r="B15983">
        <v>94</v>
      </c>
      <c r="C15983">
        <v>0</v>
      </c>
      <c r="D15983">
        <v>0</v>
      </c>
      <c r="E15983">
        <v>0</v>
      </c>
    </row>
    <row r="15984" spans="1:5" x14ac:dyDescent="0.3">
      <c r="A15984">
        <v>79956</v>
      </c>
      <c r="B15984">
        <v>45</v>
      </c>
      <c r="C15984">
        <v>0</v>
      </c>
      <c r="D15984">
        <v>0</v>
      </c>
      <c r="E15984">
        <v>0</v>
      </c>
    </row>
    <row r="15985" spans="1:5" x14ac:dyDescent="0.3">
      <c r="A15985">
        <v>98144</v>
      </c>
      <c r="B15985">
        <v>2</v>
      </c>
      <c r="C15985">
        <v>0</v>
      </c>
      <c r="D15985">
        <v>0</v>
      </c>
      <c r="E15985">
        <v>0</v>
      </c>
    </row>
    <row r="15986" spans="1:5" x14ac:dyDescent="0.3">
      <c r="A15986">
        <v>225412</v>
      </c>
      <c r="B15986">
        <v>4</v>
      </c>
      <c r="C15986">
        <v>0</v>
      </c>
      <c r="D15986">
        <v>0</v>
      </c>
      <c r="E15986">
        <v>0</v>
      </c>
    </row>
    <row r="15987" spans="1:5" x14ac:dyDescent="0.3">
      <c r="A15987">
        <v>33560</v>
      </c>
      <c r="B15987">
        <v>6</v>
      </c>
      <c r="C15987">
        <v>0</v>
      </c>
      <c r="D15987">
        <v>0</v>
      </c>
      <c r="E15987">
        <v>0</v>
      </c>
    </row>
    <row r="15988" spans="1:5" x14ac:dyDescent="0.3">
      <c r="A15988">
        <v>216976</v>
      </c>
      <c r="B15988">
        <v>2</v>
      </c>
      <c r="C15988">
        <v>0</v>
      </c>
      <c r="D15988">
        <v>0</v>
      </c>
      <c r="E15988">
        <v>0</v>
      </c>
    </row>
    <row r="15989" spans="1:5" x14ac:dyDescent="0.3">
      <c r="A15989">
        <v>164788</v>
      </c>
      <c r="B15989">
        <v>10</v>
      </c>
      <c r="C15989">
        <v>0</v>
      </c>
      <c r="D15989">
        <v>0</v>
      </c>
      <c r="E15989">
        <v>0</v>
      </c>
    </row>
    <row r="15990" spans="1:5" x14ac:dyDescent="0.3">
      <c r="A15990">
        <v>118144</v>
      </c>
      <c r="B15990">
        <v>3</v>
      </c>
      <c r="C15990">
        <v>0</v>
      </c>
      <c r="D15990">
        <v>0</v>
      </c>
      <c r="E15990">
        <v>0</v>
      </c>
    </row>
    <row r="15991" spans="1:5" x14ac:dyDescent="0.3">
      <c r="A15991">
        <v>117728</v>
      </c>
      <c r="B15991">
        <v>4</v>
      </c>
      <c r="C15991">
        <v>0</v>
      </c>
      <c r="D15991">
        <v>0</v>
      </c>
      <c r="E15991">
        <v>0</v>
      </c>
    </row>
    <row r="15992" spans="1:5" x14ac:dyDescent="0.3">
      <c r="A15992">
        <v>117312</v>
      </c>
      <c r="B15992">
        <v>7</v>
      </c>
      <c r="C15992">
        <v>0</v>
      </c>
      <c r="D15992">
        <v>0</v>
      </c>
      <c r="E15992">
        <v>0</v>
      </c>
    </row>
    <row r="15993" spans="1:5" x14ac:dyDescent="0.3">
      <c r="A15993">
        <v>60708</v>
      </c>
      <c r="B15993">
        <v>3</v>
      </c>
      <c r="C15993">
        <v>0</v>
      </c>
      <c r="D15993">
        <v>0</v>
      </c>
      <c r="E15993">
        <v>0</v>
      </c>
    </row>
    <row r="15994" spans="1:5" x14ac:dyDescent="0.3">
      <c r="A15994">
        <v>116896</v>
      </c>
      <c r="B15994">
        <v>6</v>
      </c>
      <c r="C15994">
        <v>0</v>
      </c>
      <c r="D15994">
        <v>0</v>
      </c>
      <c r="E15994">
        <v>0</v>
      </c>
    </row>
    <row r="15995" spans="1:5" x14ac:dyDescent="0.3">
      <c r="A15995">
        <v>116768</v>
      </c>
      <c r="B15995">
        <v>2</v>
      </c>
      <c r="C15995">
        <v>0</v>
      </c>
      <c r="D15995">
        <v>0</v>
      </c>
      <c r="E15995">
        <v>0</v>
      </c>
    </row>
    <row r="15996" spans="1:5" x14ac:dyDescent="0.3">
      <c r="A15996">
        <v>29540</v>
      </c>
      <c r="B15996">
        <v>15</v>
      </c>
      <c r="C15996">
        <v>0</v>
      </c>
      <c r="D15996">
        <v>0</v>
      </c>
      <c r="E15996">
        <v>0</v>
      </c>
    </row>
    <row r="15997" spans="1:5" x14ac:dyDescent="0.3">
      <c r="A15997">
        <v>116352</v>
      </c>
      <c r="B15997">
        <v>7</v>
      </c>
      <c r="C15997">
        <v>0</v>
      </c>
      <c r="D15997">
        <v>0</v>
      </c>
      <c r="E15997">
        <v>0</v>
      </c>
    </row>
    <row r="15998" spans="1:5" x14ac:dyDescent="0.3">
      <c r="A15998">
        <v>35916</v>
      </c>
      <c r="B15998">
        <v>9</v>
      </c>
      <c r="C15998">
        <v>0</v>
      </c>
      <c r="D15998">
        <v>0</v>
      </c>
      <c r="E15998">
        <v>0</v>
      </c>
    </row>
    <row r="15999" spans="1:5" x14ac:dyDescent="0.3">
      <c r="A15999">
        <v>115956</v>
      </c>
      <c r="B15999">
        <v>2</v>
      </c>
      <c r="C15999">
        <v>0</v>
      </c>
      <c r="D15999">
        <v>0</v>
      </c>
      <c r="E15999">
        <v>0</v>
      </c>
    </row>
    <row r="16000" spans="1:5" x14ac:dyDescent="0.3">
      <c r="A16000">
        <v>115808</v>
      </c>
      <c r="B16000">
        <v>3</v>
      </c>
      <c r="C16000">
        <v>0</v>
      </c>
      <c r="D16000">
        <v>0</v>
      </c>
      <c r="E16000">
        <v>0</v>
      </c>
    </row>
    <row r="16001" spans="1:5" x14ac:dyDescent="0.3">
      <c r="A16001">
        <v>78560</v>
      </c>
      <c r="B16001">
        <v>1</v>
      </c>
      <c r="C16001">
        <v>0</v>
      </c>
      <c r="D16001">
        <v>0</v>
      </c>
      <c r="E16001">
        <v>0</v>
      </c>
    </row>
    <row r="16002" spans="1:5" x14ac:dyDescent="0.3">
      <c r="A16002">
        <v>115144</v>
      </c>
      <c r="B16002">
        <v>5</v>
      </c>
      <c r="C16002">
        <v>0</v>
      </c>
      <c r="D16002">
        <v>0</v>
      </c>
      <c r="E16002">
        <v>0</v>
      </c>
    </row>
    <row r="16003" spans="1:5" x14ac:dyDescent="0.3">
      <c r="A16003">
        <v>115124</v>
      </c>
      <c r="B16003">
        <v>4</v>
      </c>
      <c r="C16003">
        <v>0</v>
      </c>
      <c r="D16003">
        <v>0</v>
      </c>
      <c r="E16003">
        <v>0</v>
      </c>
    </row>
    <row r="16004" spans="1:5" x14ac:dyDescent="0.3">
      <c r="A16004">
        <v>67164</v>
      </c>
      <c r="B16004">
        <v>6</v>
      </c>
      <c r="C16004">
        <v>0</v>
      </c>
      <c r="D16004">
        <v>0</v>
      </c>
      <c r="E16004">
        <v>0</v>
      </c>
    </row>
    <row r="16005" spans="1:5" x14ac:dyDescent="0.3">
      <c r="A16005">
        <v>114936</v>
      </c>
      <c r="B16005">
        <v>5</v>
      </c>
      <c r="C16005">
        <v>0</v>
      </c>
      <c r="D16005">
        <v>0</v>
      </c>
      <c r="E16005">
        <v>0</v>
      </c>
    </row>
    <row r="16006" spans="1:5" x14ac:dyDescent="0.3">
      <c r="A16006">
        <v>71144</v>
      </c>
      <c r="B16006">
        <v>21</v>
      </c>
      <c r="C16006">
        <v>0</v>
      </c>
      <c r="D16006">
        <v>0</v>
      </c>
      <c r="E16006">
        <v>0</v>
      </c>
    </row>
    <row r="16007" spans="1:5" x14ac:dyDescent="0.3">
      <c r="A16007">
        <v>114184</v>
      </c>
      <c r="B16007">
        <v>2</v>
      </c>
      <c r="C16007">
        <v>0</v>
      </c>
      <c r="D16007">
        <v>0</v>
      </c>
      <c r="E16007">
        <v>0</v>
      </c>
    </row>
    <row r="16008" spans="1:5" x14ac:dyDescent="0.3">
      <c r="A16008">
        <v>114104</v>
      </c>
      <c r="B16008">
        <v>7</v>
      </c>
      <c r="C16008">
        <v>0</v>
      </c>
      <c r="D16008">
        <v>0</v>
      </c>
      <c r="E16008">
        <v>0</v>
      </c>
    </row>
    <row r="16009" spans="1:5" x14ac:dyDescent="0.3">
      <c r="A16009">
        <v>42312</v>
      </c>
      <c r="B16009">
        <v>4</v>
      </c>
      <c r="C16009">
        <v>0</v>
      </c>
      <c r="D16009">
        <v>0</v>
      </c>
      <c r="E16009">
        <v>0</v>
      </c>
    </row>
    <row r="16010" spans="1:5" x14ac:dyDescent="0.3">
      <c r="A16010">
        <v>43876</v>
      </c>
      <c r="B16010">
        <v>22</v>
      </c>
      <c r="C16010">
        <v>0</v>
      </c>
      <c r="D16010">
        <v>0</v>
      </c>
      <c r="E16010">
        <v>0</v>
      </c>
    </row>
    <row r="16011" spans="1:5" x14ac:dyDescent="0.3">
      <c r="A16011">
        <v>76788</v>
      </c>
      <c r="B16011">
        <v>8</v>
      </c>
      <c r="C16011">
        <v>0</v>
      </c>
      <c r="D16011">
        <v>0</v>
      </c>
      <c r="E16011">
        <v>0</v>
      </c>
    </row>
    <row r="16012" spans="1:5" x14ac:dyDescent="0.3">
      <c r="A16012">
        <v>96352</v>
      </c>
      <c r="B16012">
        <v>5</v>
      </c>
      <c r="C16012">
        <v>0</v>
      </c>
      <c r="D16012">
        <v>0</v>
      </c>
      <c r="E16012">
        <v>0</v>
      </c>
    </row>
    <row r="16013" spans="1:5" x14ac:dyDescent="0.3">
      <c r="A16013">
        <v>39520</v>
      </c>
      <c r="B16013">
        <v>3</v>
      </c>
      <c r="C16013">
        <v>0</v>
      </c>
      <c r="D16013">
        <v>0</v>
      </c>
      <c r="E16013">
        <v>0</v>
      </c>
    </row>
    <row r="16014" spans="1:5" x14ac:dyDescent="0.3">
      <c r="A16014">
        <v>113560</v>
      </c>
      <c r="B16014">
        <v>19</v>
      </c>
      <c r="C16014">
        <v>0</v>
      </c>
      <c r="D16014">
        <v>0</v>
      </c>
      <c r="E16014">
        <v>0</v>
      </c>
    </row>
    <row r="16015" spans="1:5" x14ac:dyDescent="0.3">
      <c r="A16015">
        <v>50936</v>
      </c>
      <c r="B16015">
        <v>6</v>
      </c>
      <c r="C16015">
        <v>0</v>
      </c>
      <c r="D16015">
        <v>0</v>
      </c>
      <c r="E16015">
        <v>0</v>
      </c>
    </row>
    <row r="16016" spans="1:5" x14ac:dyDescent="0.3">
      <c r="A16016">
        <v>47876</v>
      </c>
      <c r="B16016">
        <v>13</v>
      </c>
      <c r="C16016">
        <v>0</v>
      </c>
      <c r="D16016">
        <v>0</v>
      </c>
      <c r="E16016">
        <v>0</v>
      </c>
    </row>
    <row r="16017" spans="1:5" x14ac:dyDescent="0.3">
      <c r="A16017">
        <v>113104</v>
      </c>
      <c r="B16017">
        <v>5</v>
      </c>
      <c r="C16017">
        <v>0</v>
      </c>
      <c r="D16017">
        <v>0</v>
      </c>
      <c r="E16017">
        <v>0</v>
      </c>
    </row>
    <row r="16018" spans="1:5" x14ac:dyDescent="0.3">
      <c r="A16018">
        <v>94292</v>
      </c>
      <c r="B16018">
        <v>20</v>
      </c>
      <c r="C16018">
        <v>0</v>
      </c>
      <c r="D16018">
        <v>0</v>
      </c>
      <c r="E16018">
        <v>0</v>
      </c>
    </row>
    <row r="16019" spans="1:5" x14ac:dyDescent="0.3">
      <c r="A16019">
        <v>98748</v>
      </c>
      <c r="B16019">
        <v>2</v>
      </c>
      <c r="C16019">
        <v>0</v>
      </c>
      <c r="D16019">
        <v>0</v>
      </c>
      <c r="E16019">
        <v>0</v>
      </c>
    </row>
    <row r="16020" spans="1:5" x14ac:dyDescent="0.3">
      <c r="A16020">
        <v>112748</v>
      </c>
      <c r="B16020">
        <v>6</v>
      </c>
      <c r="C16020">
        <v>0</v>
      </c>
      <c r="D16020">
        <v>0</v>
      </c>
      <c r="E16020">
        <v>0</v>
      </c>
    </row>
    <row r="16021" spans="1:5" x14ac:dyDescent="0.3">
      <c r="A16021">
        <v>112688</v>
      </c>
      <c r="B16021">
        <v>8</v>
      </c>
      <c r="C16021">
        <v>0</v>
      </c>
      <c r="D16021">
        <v>0</v>
      </c>
      <c r="E16021">
        <v>0</v>
      </c>
    </row>
    <row r="16022" spans="1:5" x14ac:dyDescent="0.3">
      <c r="A16022">
        <v>73936</v>
      </c>
      <c r="B16022">
        <v>10</v>
      </c>
      <c r="C16022">
        <v>0</v>
      </c>
      <c r="D16022">
        <v>0</v>
      </c>
      <c r="E16022">
        <v>0</v>
      </c>
    </row>
    <row r="16023" spans="1:5" x14ac:dyDescent="0.3">
      <c r="A16023">
        <v>112332</v>
      </c>
      <c r="B16023">
        <v>7</v>
      </c>
      <c r="C16023">
        <v>0</v>
      </c>
      <c r="D16023">
        <v>0</v>
      </c>
      <c r="E16023">
        <v>0</v>
      </c>
    </row>
    <row r="16024" spans="1:5" x14ac:dyDescent="0.3">
      <c r="A16024">
        <v>58144</v>
      </c>
      <c r="B16024">
        <v>1</v>
      </c>
      <c r="C16024">
        <v>0</v>
      </c>
      <c r="D16024">
        <v>0</v>
      </c>
      <c r="E16024">
        <v>0</v>
      </c>
    </row>
    <row r="16025" spans="1:5" x14ac:dyDescent="0.3">
      <c r="A16025">
        <v>112144</v>
      </c>
      <c r="B16025">
        <v>10</v>
      </c>
      <c r="C16025">
        <v>0</v>
      </c>
      <c r="D16025">
        <v>0</v>
      </c>
      <c r="E16025">
        <v>0</v>
      </c>
    </row>
    <row r="16026" spans="1:5" x14ac:dyDescent="0.3">
      <c r="A16026">
        <v>65540</v>
      </c>
      <c r="B16026">
        <v>5</v>
      </c>
      <c r="C16026">
        <v>0</v>
      </c>
      <c r="D16026">
        <v>0</v>
      </c>
      <c r="E16026">
        <v>0</v>
      </c>
    </row>
    <row r="16027" spans="1:5" x14ac:dyDescent="0.3">
      <c r="A16027">
        <v>111728</v>
      </c>
      <c r="B16027">
        <v>4</v>
      </c>
      <c r="C16027">
        <v>0</v>
      </c>
      <c r="D16027">
        <v>0</v>
      </c>
      <c r="E16027">
        <v>0</v>
      </c>
    </row>
    <row r="16028" spans="1:5" x14ac:dyDescent="0.3">
      <c r="A16028">
        <v>90292</v>
      </c>
      <c r="B16028">
        <v>1</v>
      </c>
      <c r="C16028">
        <v>0</v>
      </c>
      <c r="D16028">
        <v>0</v>
      </c>
      <c r="E16028">
        <v>0</v>
      </c>
    </row>
    <row r="16029" spans="1:5" x14ac:dyDescent="0.3">
      <c r="A16029">
        <v>53164</v>
      </c>
      <c r="B16029">
        <v>43</v>
      </c>
      <c r="C16029">
        <v>0</v>
      </c>
      <c r="D16029">
        <v>0</v>
      </c>
      <c r="E16029">
        <v>0</v>
      </c>
    </row>
    <row r="16030" spans="1:5" x14ac:dyDescent="0.3">
      <c r="A16030">
        <v>111600</v>
      </c>
      <c r="B16030">
        <v>4</v>
      </c>
      <c r="C16030">
        <v>0</v>
      </c>
      <c r="D16030">
        <v>0</v>
      </c>
      <c r="E16030">
        <v>0</v>
      </c>
    </row>
    <row r="16031" spans="1:5" x14ac:dyDescent="0.3">
      <c r="A16031">
        <v>9728</v>
      </c>
      <c r="B16031">
        <v>3</v>
      </c>
      <c r="C16031">
        <v>0</v>
      </c>
      <c r="D16031">
        <v>0</v>
      </c>
      <c r="E16031">
        <v>0</v>
      </c>
    </row>
    <row r="16032" spans="1:5" x14ac:dyDescent="0.3">
      <c r="A16032">
        <v>49916</v>
      </c>
      <c r="B16032">
        <v>10</v>
      </c>
      <c r="C16032">
        <v>0</v>
      </c>
      <c r="D16032">
        <v>0</v>
      </c>
      <c r="E16032">
        <v>0</v>
      </c>
    </row>
    <row r="16033" spans="1:5" x14ac:dyDescent="0.3">
      <c r="A16033">
        <v>111184</v>
      </c>
      <c r="B16033">
        <v>3</v>
      </c>
      <c r="C16033">
        <v>0</v>
      </c>
      <c r="D16033">
        <v>0</v>
      </c>
      <c r="E16033">
        <v>0</v>
      </c>
    </row>
    <row r="16034" spans="1:5" x14ac:dyDescent="0.3">
      <c r="A16034">
        <v>10688</v>
      </c>
      <c r="B16034">
        <v>14</v>
      </c>
      <c r="C16034">
        <v>0</v>
      </c>
      <c r="D16034">
        <v>0</v>
      </c>
      <c r="E16034">
        <v>0</v>
      </c>
    </row>
    <row r="16035" spans="1:5" x14ac:dyDescent="0.3">
      <c r="A16035">
        <v>110936</v>
      </c>
      <c r="B16035">
        <v>7</v>
      </c>
      <c r="C16035">
        <v>0</v>
      </c>
      <c r="D16035">
        <v>0</v>
      </c>
      <c r="E16035">
        <v>0</v>
      </c>
    </row>
    <row r="16036" spans="1:5" x14ac:dyDescent="0.3">
      <c r="A16036">
        <v>23728</v>
      </c>
      <c r="B16036">
        <v>2</v>
      </c>
      <c r="C16036">
        <v>0</v>
      </c>
      <c r="D16036">
        <v>0</v>
      </c>
      <c r="E16036">
        <v>0</v>
      </c>
    </row>
    <row r="16037" spans="1:5" x14ac:dyDescent="0.3">
      <c r="A16037">
        <v>78332</v>
      </c>
      <c r="B16037">
        <v>1</v>
      </c>
      <c r="C16037">
        <v>0</v>
      </c>
      <c r="D16037">
        <v>0</v>
      </c>
      <c r="E16037">
        <v>0</v>
      </c>
    </row>
    <row r="16038" spans="1:5" x14ac:dyDescent="0.3">
      <c r="A16038">
        <v>110372</v>
      </c>
      <c r="B16038">
        <v>2</v>
      </c>
      <c r="C16038">
        <v>0</v>
      </c>
      <c r="D16038">
        <v>0</v>
      </c>
      <c r="E16038">
        <v>0</v>
      </c>
    </row>
    <row r="16039" spans="1:5" x14ac:dyDescent="0.3">
      <c r="A16039">
        <v>92748</v>
      </c>
      <c r="B16039">
        <v>2</v>
      </c>
      <c r="C16039">
        <v>0</v>
      </c>
      <c r="D16039">
        <v>0</v>
      </c>
      <c r="E16039">
        <v>0</v>
      </c>
    </row>
    <row r="16040" spans="1:5" x14ac:dyDescent="0.3">
      <c r="A16040">
        <v>110312</v>
      </c>
      <c r="B16040">
        <v>3</v>
      </c>
      <c r="C16040">
        <v>0</v>
      </c>
      <c r="D16040">
        <v>0</v>
      </c>
      <c r="E16040">
        <v>0</v>
      </c>
    </row>
    <row r="16041" spans="1:5" x14ac:dyDescent="0.3">
      <c r="A16041">
        <v>110184</v>
      </c>
      <c r="B16041">
        <v>2</v>
      </c>
      <c r="C16041">
        <v>0</v>
      </c>
      <c r="D16041">
        <v>0</v>
      </c>
      <c r="E16041">
        <v>0</v>
      </c>
    </row>
    <row r="16042" spans="1:5" x14ac:dyDescent="0.3">
      <c r="A16042">
        <v>110104</v>
      </c>
      <c r="B16042">
        <v>33</v>
      </c>
      <c r="C16042">
        <v>0</v>
      </c>
      <c r="D16042">
        <v>0</v>
      </c>
      <c r="E16042">
        <v>0</v>
      </c>
    </row>
    <row r="16043" spans="1:5" x14ac:dyDescent="0.3">
      <c r="A16043">
        <v>109916</v>
      </c>
      <c r="B16043">
        <v>5</v>
      </c>
      <c r="C16043">
        <v>0</v>
      </c>
      <c r="D16043">
        <v>0</v>
      </c>
      <c r="E16043">
        <v>0</v>
      </c>
    </row>
    <row r="16044" spans="1:5" x14ac:dyDescent="0.3">
      <c r="A16044">
        <v>19104</v>
      </c>
      <c r="B16044">
        <v>16</v>
      </c>
      <c r="C16044">
        <v>0</v>
      </c>
      <c r="D16044">
        <v>0</v>
      </c>
      <c r="E16044">
        <v>0</v>
      </c>
    </row>
    <row r="16045" spans="1:5" x14ac:dyDescent="0.3">
      <c r="A16045">
        <v>109560</v>
      </c>
      <c r="B16045">
        <v>4</v>
      </c>
      <c r="C16045">
        <v>0</v>
      </c>
      <c r="D16045">
        <v>0</v>
      </c>
      <c r="E16045">
        <v>0</v>
      </c>
    </row>
    <row r="16046" spans="1:5" x14ac:dyDescent="0.3">
      <c r="A16046">
        <v>109540</v>
      </c>
      <c r="B16046">
        <v>4</v>
      </c>
      <c r="C16046">
        <v>0</v>
      </c>
      <c r="D16046">
        <v>0</v>
      </c>
      <c r="E16046">
        <v>0</v>
      </c>
    </row>
    <row r="16047" spans="1:5" x14ac:dyDescent="0.3">
      <c r="A16047">
        <v>109500</v>
      </c>
      <c r="B16047">
        <v>17</v>
      </c>
      <c r="C16047">
        <v>0</v>
      </c>
      <c r="D16047">
        <v>0</v>
      </c>
      <c r="E16047">
        <v>0</v>
      </c>
    </row>
    <row r="16048" spans="1:5" x14ac:dyDescent="0.3">
      <c r="A16048">
        <v>75976</v>
      </c>
      <c r="B16048">
        <v>3</v>
      </c>
      <c r="C16048">
        <v>0</v>
      </c>
      <c r="D16048">
        <v>0</v>
      </c>
      <c r="E16048">
        <v>0</v>
      </c>
    </row>
    <row r="16049" spans="1:5" x14ac:dyDescent="0.3">
      <c r="A16049">
        <v>90312</v>
      </c>
      <c r="B16049">
        <v>2</v>
      </c>
      <c r="C16049">
        <v>0</v>
      </c>
      <c r="D16049">
        <v>0</v>
      </c>
      <c r="E16049">
        <v>0</v>
      </c>
    </row>
    <row r="16050" spans="1:5" x14ac:dyDescent="0.3">
      <c r="A16050">
        <v>73520</v>
      </c>
      <c r="B16050">
        <v>2</v>
      </c>
      <c r="C16050">
        <v>0</v>
      </c>
      <c r="D16050">
        <v>0</v>
      </c>
      <c r="E16050">
        <v>0</v>
      </c>
    </row>
    <row r="16051" spans="1:5" x14ac:dyDescent="0.3">
      <c r="A16051">
        <v>37500</v>
      </c>
      <c r="B16051">
        <v>2</v>
      </c>
      <c r="C16051">
        <v>0</v>
      </c>
      <c r="D16051">
        <v>0</v>
      </c>
      <c r="E16051">
        <v>0</v>
      </c>
    </row>
    <row r="16052" spans="1:5" x14ac:dyDescent="0.3">
      <c r="A16052">
        <v>71500</v>
      </c>
      <c r="B16052">
        <v>1</v>
      </c>
      <c r="C16052">
        <v>0</v>
      </c>
      <c r="D16052">
        <v>0</v>
      </c>
      <c r="E16052">
        <v>0</v>
      </c>
    </row>
    <row r="16053" spans="1:5" x14ac:dyDescent="0.3">
      <c r="A16053">
        <v>96520</v>
      </c>
      <c r="B16053">
        <v>4</v>
      </c>
      <c r="C16053">
        <v>0</v>
      </c>
      <c r="D16053">
        <v>0</v>
      </c>
      <c r="E16053">
        <v>0</v>
      </c>
    </row>
    <row r="16054" spans="1:5" x14ac:dyDescent="0.3">
      <c r="A16054">
        <v>108352</v>
      </c>
      <c r="B16054">
        <v>10</v>
      </c>
      <c r="C16054">
        <v>0</v>
      </c>
      <c r="D16054">
        <v>0</v>
      </c>
      <c r="E16054">
        <v>0</v>
      </c>
    </row>
    <row r="16055" spans="1:5" x14ac:dyDescent="0.3">
      <c r="A16055">
        <v>80708</v>
      </c>
      <c r="B16055">
        <v>8</v>
      </c>
      <c r="C16055">
        <v>0</v>
      </c>
      <c r="D16055">
        <v>0</v>
      </c>
      <c r="E16055">
        <v>0</v>
      </c>
    </row>
    <row r="16056" spans="1:5" x14ac:dyDescent="0.3">
      <c r="A16056">
        <v>71688</v>
      </c>
      <c r="B16056">
        <v>4</v>
      </c>
      <c r="C16056">
        <v>0</v>
      </c>
      <c r="D16056">
        <v>0</v>
      </c>
      <c r="E16056">
        <v>0</v>
      </c>
    </row>
    <row r="16057" spans="1:5" x14ac:dyDescent="0.3">
      <c r="A16057">
        <v>221332</v>
      </c>
      <c r="B16057">
        <v>12</v>
      </c>
      <c r="C16057">
        <v>0</v>
      </c>
      <c r="D16057">
        <v>0</v>
      </c>
      <c r="E16057">
        <v>0</v>
      </c>
    </row>
    <row r="16058" spans="1:5" x14ac:dyDescent="0.3">
      <c r="A16058">
        <v>206560</v>
      </c>
      <c r="B16058">
        <v>4</v>
      </c>
      <c r="C16058">
        <v>0</v>
      </c>
      <c r="D16058">
        <v>0</v>
      </c>
      <c r="E16058">
        <v>0</v>
      </c>
    </row>
    <row r="16059" spans="1:5" x14ac:dyDescent="0.3">
      <c r="A16059">
        <v>87560</v>
      </c>
      <c r="B16059">
        <v>10</v>
      </c>
      <c r="C16059">
        <v>0</v>
      </c>
      <c r="D16059">
        <v>0</v>
      </c>
      <c r="E16059">
        <v>0</v>
      </c>
    </row>
    <row r="16060" spans="1:5" x14ac:dyDescent="0.3">
      <c r="A16060">
        <v>164204</v>
      </c>
      <c r="B16060">
        <v>9</v>
      </c>
      <c r="C16060">
        <v>0</v>
      </c>
      <c r="D16060">
        <v>0</v>
      </c>
      <c r="E16060">
        <v>0</v>
      </c>
    </row>
    <row r="16061" spans="1:5" x14ac:dyDescent="0.3">
      <c r="A16061">
        <v>159392</v>
      </c>
      <c r="B16061">
        <v>46</v>
      </c>
      <c r="C16061">
        <v>0</v>
      </c>
      <c r="D16061">
        <v>0</v>
      </c>
      <c r="E16061">
        <v>0</v>
      </c>
    </row>
    <row r="16062" spans="1:5" x14ac:dyDescent="0.3">
      <c r="A16062">
        <v>184204</v>
      </c>
      <c r="B16062">
        <v>49</v>
      </c>
      <c r="C16062">
        <v>0</v>
      </c>
      <c r="D16062">
        <v>0</v>
      </c>
      <c r="E16062">
        <v>0</v>
      </c>
    </row>
    <row r="16063" spans="1:5" x14ac:dyDescent="0.3">
      <c r="A16063">
        <v>181788</v>
      </c>
      <c r="B16063">
        <v>13</v>
      </c>
      <c r="C16063">
        <v>0</v>
      </c>
      <c r="D16063">
        <v>0</v>
      </c>
      <c r="E16063">
        <v>0</v>
      </c>
    </row>
    <row r="16064" spans="1:5" x14ac:dyDescent="0.3">
      <c r="A16064">
        <v>24728</v>
      </c>
      <c r="B16064">
        <v>1</v>
      </c>
      <c r="C16064">
        <v>0</v>
      </c>
      <c r="D16064">
        <v>0</v>
      </c>
      <c r="E16064">
        <v>0</v>
      </c>
    </row>
    <row r="16065" spans="1:5" x14ac:dyDescent="0.3">
      <c r="A16065">
        <v>196768</v>
      </c>
      <c r="B16065">
        <v>2</v>
      </c>
      <c r="C16065">
        <v>0</v>
      </c>
      <c r="D16065">
        <v>0</v>
      </c>
      <c r="E16065">
        <v>0</v>
      </c>
    </row>
    <row r="16066" spans="1:5" x14ac:dyDescent="0.3">
      <c r="A16066">
        <v>214620</v>
      </c>
      <c r="B16066">
        <v>28</v>
      </c>
      <c r="C16066">
        <v>0</v>
      </c>
      <c r="D16066">
        <v>0</v>
      </c>
      <c r="E16066">
        <v>0</v>
      </c>
    </row>
    <row r="16067" spans="1:5" x14ac:dyDescent="0.3">
      <c r="A16067">
        <v>189560</v>
      </c>
      <c r="B16067">
        <v>15</v>
      </c>
      <c r="C16067">
        <v>0</v>
      </c>
      <c r="D16067">
        <v>0</v>
      </c>
      <c r="E16067">
        <v>0</v>
      </c>
    </row>
    <row r="16068" spans="1:5" x14ac:dyDescent="0.3">
      <c r="A16068">
        <v>196996</v>
      </c>
      <c r="B16068">
        <v>26</v>
      </c>
      <c r="C16068">
        <v>0</v>
      </c>
      <c r="D16068">
        <v>0</v>
      </c>
      <c r="E16068">
        <v>0</v>
      </c>
    </row>
    <row r="16069" spans="1:5" x14ac:dyDescent="0.3">
      <c r="A16069">
        <v>190580</v>
      </c>
      <c r="B16069">
        <v>11</v>
      </c>
      <c r="C16069">
        <v>0</v>
      </c>
      <c r="D16069">
        <v>0</v>
      </c>
      <c r="E16069">
        <v>0</v>
      </c>
    </row>
    <row r="16070" spans="1:5" x14ac:dyDescent="0.3">
      <c r="A16070">
        <v>156392</v>
      </c>
      <c r="B16070">
        <v>16</v>
      </c>
      <c r="C16070">
        <v>0</v>
      </c>
      <c r="D16070">
        <v>0</v>
      </c>
      <c r="E16070">
        <v>0</v>
      </c>
    </row>
    <row r="16071" spans="1:5" x14ac:dyDescent="0.3">
      <c r="A16071">
        <v>218352</v>
      </c>
      <c r="B16071">
        <v>1</v>
      </c>
      <c r="C16071">
        <v>0</v>
      </c>
      <c r="D16071">
        <v>0</v>
      </c>
      <c r="E16071">
        <v>0</v>
      </c>
    </row>
    <row r="16072" spans="1:5" x14ac:dyDescent="0.3">
      <c r="A16072">
        <v>218580</v>
      </c>
      <c r="B16072">
        <v>4</v>
      </c>
      <c r="C16072">
        <v>0</v>
      </c>
      <c r="D16072">
        <v>0</v>
      </c>
      <c r="E16072">
        <v>0</v>
      </c>
    </row>
    <row r="16073" spans="1:5" x14ac:dyDescent="0.3">
      <c r="A16073">
        <v>153600</v>
      </c>
      <c r="B16073">
        <v>14</v>
      </c>
      <c r="C16073">
        <v>0</v>
      </c>
      <c r="D16073">
        <v>0</v>
      </c>
      <c r="E16073">
        <v>0</v>
      </c>
    </row>
    <row r="16074" spans="1:5" x14ac:dyDescent="0.3">
      <c r="A16074">
        <v>210392</v>
      </c>
      <c r="B16074">
        <v>5</v>
      </c>
      <c r="C16074">
        <v>0</v>
      </c>
      <c r="D16074">
        <v>0</v>
      </c>
      <c r="E16074">
        <v>0</v>
      </c>
    </row>
    <row r="16075" spans="1:5" x14ac:dyDescent="0.3">
      <c r="A16075">
        <v>187748</v>
      </c>
      <c r="B16075">
        <v>46</v>
      </c>
      <c r="C16075">
        <v>0</v>
      </c>
      <c r="D16075">
        <v>0</v>
      </c>
      <c r="E16075">
        <v>0</v>
      </c>
    </row>
    <row r="16076" spans="1:5" x14ac:dyDescent="0.3">
      <c r="A16076">
        <v>155372</v>
      </c>
      <c r="B16076">
        <v>1</v>
      </c>
      <c r="C16076">
        <v>0</v>
      </c>
      <c r="D16076">
        <v>0</v>
      </c>
      <c r="E16076">
        <v>0</v>
      </c>
    </row>
    <row r="16077" spans="1:5" x14ac:dyDescent="0.3">
      <c r="A16077">
        <v>193600</v>
      </c>
      <c r="B16077">
        <v>14</v>
      </c>
      <c r="C16077">
        <v>0</v>
      </c>
      <c r="D16077">
        <v>0</v>
      </c>
      <c r="E16077">
        <v>0</v>
      </c>
    </row>
    <row r="16078" spans="1:5" x14ac:dyDescent="0.3">
      <c r="A16078">
        <v>154352</v>
      </c>
      <c r="B16078">
        <v>8</v>
      </c>
      <c r="C16078">
        <v>0</v>
      </c>
      <c r="D16078">
        <v>0</v>
      </c>
      <c r="E16078">
        <v>0</v>
      </c>
    </row>
    <row r="16079" spans="1:5" x14ac:dyDescent="0.3">
      <c r="A16079">
        <v>220204</v>
      </c>
      <c r="B16079">
        <v>6</v>
      </c>
      <c r="C16079">
        <v>0</v>
      </c>
      <c r="D16079">
        <v>0</v>
      </c>
      <c r="E16079">
        <v>0</v>
      </c>
    </row>
    <row r="16080" spans="1:5" x14ac:dyDescent="0.3">
      <c r="A16080">
        <v>220184</v>
      </c>
      <c r="B16080">
        <v>20</v>
      </c>
      <c r="C16080">
        <v>0</v>
      </c>
      <c r="D16080">
        <v>0</v>
      </c>
      <c r="E16080">
        <v>0</v>
      </c>
    </row>
    <row r="16081" spans="1:5" x14ac:dyDescent="0.3">
      <c r="A16081">
        <v>188144</v>
      </c>
      <c r="B16081">
        <v>4</v>
      </c>
      <c r="C16081">
        <v>0</v>
      </c>
      <c r="D16081">
        <v>0</v>
      </c>
      <c r="E16081">
        <v>0</v>
      </c>
    </row>
    <row r="16082" spans="1:5" x14ac:dyDescent="0.3">
      <c r="A16082">
        <v>165412</v>
      </c>
      <c r="B16082">
        <v>5</v>
      </c>
      <c r="C16082">
        <v>0</v>
      </c>
      <c r="D16082">
        <v>0</v>
      </c>
      <c r="E16082">
        <v>0</v>
      </c>
    </row>
    <row r="16083" spans="1:5" x14ac:dyDescent="0.3">
      <c r="A16083">
        <v>217808</v>
      </c>
      <c r="B16083">
        <v>10</v>
      </c>
      <c r="C16083">
        <v>0</v>
      </c>
      <c r="D16083">
        <v>0</v>
      </c>
      <c r="E16083">
        <v>0</v>
      </c>
    </row>
    <row r="16084" spans="1:5" x14ac:dyDescent="0.3">
      <c r="A16084">
        <v>133748</v>
      </c>
      <c r="B16084">
        <v>13</v>
      </c>
      <c r="C16084">
        <v>0</v>
      </c>
      <c r="D16084">
        <v>0</v>
      </c>
      <c r="E16084">
        <v>0</v>
      </c>
    </row>
    <row r="16085" spans="1:5" x14ac:dyDescent="0.3">
      <c r="A16085">
        <v>175372</v>
      </c>
      <c r="B16085">
        <v>15</v>
      </c>
      <c r="C16085">
        <v>0</v>
      </c>
      <c r="D16085">
        <v>0</v>
      </c>
      <c r="E16085">
        <v>0</v>
      </c>
    </row>
    <row r="16086" spans="1:5" x14ac:dyDescent="0.3">
      <c r="A16086">
        <v>163392</v>
      </c>
      <c r="B16086">
        <v>17</v>
      </c>
      <c r="C16086">
        <v>0</v>
      </c>
      <c r="D16086">
        <v>0</v>
      </c>
      <c r="E16086">
        <v>0</v>
      </c>
    </row>
    <row r="16087" spans="1:5" x14ac:dyDescent="0.3">
      <c r="A16087">
        <v>212580</v>
      </c>
      <c r="B16087">
        <v>2</v>
      </c>
      <c r="C16087">
        <v>0</v>
      </c>
      <c r="D16087">
        <v>0</v>
      </c>
      <c r="E16087">
        <v>0</v>
      </c>
    </row>
    <row r="16088" spans="1:5" x14ac:dyDescent="0.3">
      <c r="A16088">
        <v>162580</v>
      </c>
      <c r="B16088">
        <v>5</v>
      </c>
      <c r="C16088">
        <v>0</v>
      </c>
      <c r="D16088">
        <v>0</v>
      </c>
      <c r="E16088">
        <v>0</v>
      </c>
    </row>
    <row r="16089" spans="1:5" x14ac:dyDescent="0.3">
      <c r="A16089">
        <v>160184</v>
      </c>
      <c r="B16089">
        <v>5</v>
      </c>
      <c r="C16089">
        <v>0</v>
      </c>
      <c r="D16089">
        <v>0</v>
      </c>
      <c r="E16089">
        <v>0</v>
      </c>
    </row>
    <row r="16090" spans="1:5" x14ac:dyDescent="0.3">
      <c r="A16090">
        <v>27312</v>
      </c>
      <c r="B16090">
        <v>2</v>
      </c>
      <c r="C16090">
        <v>0</v>
      </c>
      <c r="D16090">
        <v>0</v>
      </c>
      <c r="E16090">
        <v>0</v>
      </c>
    </row>
    <row r="16091" spans="1:5" x14ac:dyDescent="0.3">
      <c r="A16091">
        <v>144996</v>
      </c>
      <c r="B16091">
        <v>2</v>
      </c>
      <c r="C16091">
        <v>0</v>
      </c>
      <c r="D16091">
        <v>0</v>
      </c>
      <c r="E16091">
        <v>0</v>
      </c>
    </row>
    <row r="16092" spans="1:5" x14ac:dyDescent="0.3">
      <c r="A16092">
        <v>140184</v>
      </c>
      <c r="B16092">
        <v>36</v>
      </c>
      <c r="C16092">
        <v>0</v>
      </c>
      <c r="D16092">
        <v>0</v>
      </c>
      <c r="E16092">
        <v>0</v>
      </c>
    </row>
    <row r="16093" spans="1:5" x14ac:dyDescent="0.3">
      <c r="A16093">
        <v>142164</v>
      </c>
      <c r="B16093">
        <v>56</v>
      </c>
      <c r="C16093">
        <v>0</v>
      </c>
      <c r="D16093">
        <v>0</v>
      </c>
      <c r="E16093">
        <v>0</v>
      </c>
    </row>
    <row r="16094" spans="1:5" x14ac:dyDescent="0.3">
      <c r="A16094">
        <v>88956</v>
      </c>
      <c r="B16094">
        <v>11</v>
      </c>
      <c r="C16094">
        <v>0</v>
      </c>
      <c r="D16094">
        <v>0</v>
      </c>
      <c r="E16094">
        <v>0</v>
      </c>
    </row>
    <row r="16095" spans="1:5" x14ac:dyDescent="0.3">
      <c r="A16095">
        <v>56124</v>
      </c>
      <c r="B16095">
        <v>17</v>
      </c>
      <c r="C16095">
        <v>0</v>
      </c>
      <c r="D16095">
        <v>0</v>
      </c>
      <c r="E16095">
        <v>0</v>
      </c>
    </row>
    <row r="16096" spans="1:5" x14ac:dyDescent="0.3">
      <c r="A16096">
        <v>211184</v>
      </c>
      <c r="B16096">
        <v>16</v>
      </c>
      <c r="C16096">
        <v>0</v>
      </c>
      <c r="D16096">
        <v>0</v>
      </c>
      <c r="E16096">
        <v>0</v>
      </c>
    </row>
    <row r="16097" spans="1:5" x14ac:dyDescent="0.3">
      <c r="A16097">
        <v>215976</v>
      </c>
      <c r="B16097">
        <v>20</v>
      </c>
      <c r="C16097">
        <v>0</v>
      </c>
      <c r="D16097">
        <v>0</v>
      </c>
      <c r="E16097">
        <v>0</v>
      </c>
    </row>
    <row r="16098" spans="1:5" x14ac:dyDescent="0.3">
      <c r="A16098">
        <v>214184</v>
      </c>
      <c r="B16098">
        <v>31</v>
      </c>
      <c r="C16098">
        <v>0</v>
      </c>
      <c r="D16098">
        <v>0</v>
      </c>
      <c r="E16098">
        <v>0</v>
      </c>
    </row>
    <row r="16099" spans="1:5" x14ac:dyDescent="0.3">
      <c r="A16099">
        <v>162560</v>
      </c>
      <c r="B16099">
        <v>14</v>
      </c>
      <c r="C16099">
        <v>0</v>
      </c>
      <c r="D16099">
        <v>0</v>
      </c>
      <c r="E16099">
        <v>0</v>
      </c>
    </row>
    <row r="16100" spans="1:5" x14ac:dyDescent="0.3">
      <c r="A16100">
        <v>168768</v>
      </c>
      <c r="B16100">
        <v>20</v>
      </c>
      <c r="C16100">
        <v>0</v>
      </c>
      <c r="D16100">
        <v>0</v>
      </c>
      <c r="E16100">
        <v>0</v>
      </c>
    </row>
    <row r="16101" spans="1:5" x14ac:dyDescent="0.3">
      <c r="A16101">
        <v>193036</v>
      </c>
      <c r="B16101">
        <v>14</v>
      </c>
      <c r="C16101">
        <v>0</v>
      </c>
      <c r="D16101">
        <v>0</v>
      </c>
      <c r="E16101">
        <v>0</v>
      </c>
    </row>
    <row r="16102" spans="1:5" x14ac:dyDescent="0.3">
      <c r="A16102">
        <v>152768</v>
      </c>
      <c r="B16102">
        <v>17</v>
      </c>
      <c r="C16102">
        <v>0</v>
      </c>
      <c r="D16102">
        <v>0</v>
      </c>
      <c r="E16102">
        <v>0</v>
      </c>
    </row>
    <row r="16103" spans="1:5" x14ac:dyDescent="0.3">
      <c r="A16103">
        <v>219768</v>
      </c>
      <c r="B16103">
        <v>51</v>
      </c>
      <c r="C16103">
        <v>0</v>
      </c>
      <c r="D16103">
        <v>0</v>
      </c>
      <c r="E16103">
        <v>0</v>
      </c>
    </row>
    <row r="16104" spans="1:5" x14ac:dyDescent="0.3">
      <c r="A16104">
        <v>117768</v>
      </c>
      <c r="B16104">
        <v>4</v>
      </c>
      <c r="C16104">
        <v>0</v>
      </c>
      <c r="D16104">
        <v>0</v>
      </c>
      <c r="E16104">
        <v>0</v>
      </c>
    </row>
    <row r="16105" spans="1:5" x14ac:dyDescent="0.3">
      <c r="A16105">
        <v>117708</v>
      </c>
      <c r="B16105">
        <v>13</v>
      </c>
      <c r="C16105">
        <v>0</v>
      </c>
      <c r="D16105">
        <v>0</v>
      </c>
      <c r="E16105">
        <v>0</v>
      </c>
    </row>
    <row r="16106" spans="1:5" x14ac:dyDescent="0.3">
      <c r="A16106">
        <v>117352</v>
      </c>
      <c r="B16106">
        <v>7</v>
      </c>
      <c r="C16106">
        <v>0</v>
      </c>
      <c r="D16106">
        <v>0</v>
      </c>
      <c r="E16106">
        <v>0</v>
      </c>
    </row>
    <row r="16107" spans="1:5" x14ac:dyDescent="0.3">
      <c r="A16107">
        <v>116956</v>
      </c>
      <c r="B16107">
        <v>13</v>
      </c>
      <c r="C16107">
        <v>0</v>
      </c>
      <c r="D16107">
        <v>0</v>
      </c>
      <c r="E16107">
        <v>0</v>
      </c>
    </row>
    <row r="16108" spans="1:5" x14ac:dyDescent="0.3">
      <c r="A16108">
        <v>52916</v>
      </c>
      <c r="B16108">
        <v>8</v>
      </c>
      <c r="C16108">
        <v>0</v>
      </c>
      <c r="D16108">
        <v>0</v>
      </c>
      <c r="E16108">
        <v>0</v>
      </c>
    </row>
    <row r="16109" spans="1:5" x14ac:dyDescent="0.3">
      <c r="A16109">
        <v>79332</v>
      </c>
      <c r="B16109">
        <v>5</v>
      </c>
      <c r="C16109">
        <v>0</v>
      </c>
      <c r="D16109">
        <v>0</v>
      </c>
      <c r="E16109">
        <v>0</v>
      </c>
    </row>
    <row r="16110" spans="1:5" x14ac:dyDescent="0.3">
      <c r="A16110">
        <v>78500</v>
      </c>
      <c r="B16110">
        <v>7</v>
      </c>
      <c r="C16110">
        <v>0</v>
      </c>
      <c r="D16110">
        <v>0</v>
      </c>
      <c r="E16110">
        <v>0</v>
      </c>
    </row>
    <row r="16111" spans="1:5" x14ac:dyDescent="0.3">
      <c r="A16111">
        <v>116164</v>
      </c>
      <c r="B16111">
        <v>6</v>
      </c>
      <c r="C16111">
        <v>0</v>
      </c>
      <c r="D16111">
        <v>0</v>
      </c>
      <c r="E16111">
        <v>0</v>
      </c>
    </row>
    <row r="16112" spans="1:5" x14ac:dyDescent="0.3">
      <c r="A16112">
        <v>46540</v>
      </c>
      <c r="B16112">
        <v>1</v>
      </c>
      <c r="C16112">
        <v>0</v>
      </c>
      <c r="D16112">
        <v>0</v>
      </c>
      <c r="E16112">
        <v>0</v>
      </c>
    </row>
    <row r="16113" spans="1:5" x14ac:dyDescent="0.3">
      <c r="A16113">
        <v>115936</v>
      </c>
      <c r="B16113">
        <v>3</v>
      </c>
      <c r="C16113">
        <v>0</v>
      </c>
      <c r="D16113">
        <v>0</v>
      </c>
      <c r="E16113">
        <v>0</v>
      </c>
    </row>
    <row r="16114" spans="1:5" x14ac:dyDescent="0.3">
      <c r="A16114">
        <v>115748</v>
      </c>
      <c r="B16114">
        <v>2</v>
      </c>
      <c r="C16114">
        <v>0</v>
      </c>
      <c r="D16114">
        <v>0</v>
      </c>
      <c r="E16114">
        <v>0</v>
      </c>
    </row>
    <row r="16115" spans="1:5" x14ac:dyDescent="0.3">
      <c r="A16115">
        <v>96124</v>
      </c>
      <c r="B16115">
        <v>1</v>
      </c>
      <c r="C16115">
        <v>0</v>
      </c>
      <c r="D16115">
        <v>0</v>
      </c>
      <c r="E16115">
        <v>0</v>
      </c>
    </row>
    <row r="16116" spans="1:5" x14ac:dyDescent="0.3">
      <c r="A16116">
        <v>71312</v>
      </c>
      <c r="B16116">
        <v>1</v>
      </c>
      <c r="C16116">
        <v>0</v>
      </c>
      <c r="D16116">
        <v>0</v>
      </c>
      <c r="E16116">
        <v>0</v>
      </c>
    </row>
    <row r="16117" spans="1:5" x14ac:dyDescent="0.3">
      <c r="A16117">
        <v>115392</v>
      </c>
      <c r="B16117">
        <v>92</v>
      </c>
      <c r="C16117">
        <v>0</v>
      </c>
      <c r="D16117">
        <v>0</v>
      </c>
      <c r="E16117">
        <v>0</v>
      </c>
    </row>
    <row r="16118" spans="1:5" x14ac:dyDescent="0.3">
      <c r="A16118">
        <v>115332</v>
      </c>
      <c r="B16118">
        <v>4</v>
      </c>
      <c r="C16118">
        <v>0</v>
      </c>
      <c r="D16118">
        <v>0</v>
      </c>
      <c r="E16118">
        <v>0</v>
      </c>
    </row>
    <row r="16119" spans="1:5" x14ac:dyDescent="0.3">
      <c r="A16119">
        <v>115184</v>
      </c>
      <c r="B16119">
        <v>3</v>
      </c>
      <c r="C16119">
        <v>0</v>
      </c>
      <c r="D16119">
        <v>0</v>
      </c>
      <c r="E16119">
        <v>0</v>
      </c>
    </row>
    <row r="16120" spans="1:5" x14ac:dyDescent="0.3">
      <c r="A16120">
        <v>114164</v>
      </c>
      <c r="B16120">
        <v>20</v>
      </c>
      <c r="C16120">
        <v>0</v>
      </c>
      <c r="D16120">
        <v>0</v>
      </c>
      <c r="E16120">
        <v>0</v>
      </c>
    </row>
    <row r="16121" spans="1:5" x14ac:dyDescent="0.3">
      <c r="A16121">
        <v>113728</v>
      </c>
      <c r="B16121">
        <v>3</v>
      </c>
      <c r="C16121">
        <v>0</v>
      </c>
      <c r="D16121">
        <v>0</v>
      </c>
      <c r="E16121">
        <v>0</v>
      </c>
    </row>
    <row r="16122" spans="1:5" x14ac:dyDescent="0.3">
      <c r="A16122">
        <v>113708</v>
      </c>
      <c r="B16122">
        <v>3</v>
      </c>
      <c r="C16122">
        <v>0</v>
      </c>
      <c r="D16122">
        <v>0</v>
      </c>
      <c r="E16122">
        <v>0</v>
      </c>
    </row>
    <row r="16123" spans="1:5" x14ac:dyDescent="0.3">
      <c r="A16123">
        <v>53708</v>
      </c>
      <c r="B16123">
        <v>3</v>
      </c>
      <c r="C16123">
        <v>0</v>
      </c>
      <c r="D16123">
        <v>0</v>
      </c>
      <c r="E16123">
        <v>0</v>
      </c>
    </row>
    <row r="16124" spans="1:5" x14ac:dyDescent="0.3">
      <c r="A16124">
        <v>67560</v>
      </c>
      <c r="B16124">
        <v>2</v>
      </c>
      <c r="C16124">
        <v>0</v>
      </c>
      <c r="D16124">
        <v>0</v>
      </c>
      <c r="E16124">
        <v>0</v>
      </c>
    </row>
    <row r="16125" spans="1:5" x14ac:dyDescent="0.3">
      <c r="A16125">
        <v>167392</v>
      </c>
      <c r="B16125">
        <v>2</v>
      </c>
      <c r="C16125">
        <v>0</v>
      </c>
      <c r="D16125">
        <v>0</v>
      </c>
      <c r="E16125">
        <v>0</v>
      </c>
    </row>
    <row r="16126" spans="1:5" x14ac:dyDescent="0.3">
      <c r="A16126">
        <v>206620</v>
      </c>
      <c r="B16126">
        <v>2</v>
      </c>
      <c r="C16126">
        <v>0</v>
      </c>
      <c r="D16126">
        <v>0</v>
      </c>
      <c r="E16126">
        <v>0</v>
      </c>
    </row>
    <row r="16127" spans="1:5" x14ac:dyDescent="0.3">
      <c r="A16127">
        <v>174352</v>
      </c>
      <c r="B16127">
        <v>2</v>
      </c>
      <c r="C16127">
        <v>0</v>
      </c>
      <c r="D16127">
        <v>0</v>
      </c>
      <c r="E16127">
        <v>0</v>
      </c>
    </row>
    <row r="16128" spans="1:5" x14ac:dyDescent="0.3">
      <c r="A16128">
        <v>187332</v>
      </c>
      <c r="B16128">
        <v>6</v>
      </c>
      <c r="C16128">
        <v>0</v>
      </c>
      <c r="D16128">
        <v>0</v>
      </c>
      <c r="E16128">
        <v>0</v>
      </c>
    </row>
    <row r="16129" spans="1:5" x14ac:dyDescent="0.3">
      <c r="A16129">
        <v>224996</v>
      </c>
      <c r="B16129">
        <v>6</v>
      </c>
      <c r="C16129">
        <v>0</v>
      </c>
      <c r="D16129">
        <v>0</v>
      </c>
      <c r="E16129">
        <v>0</v>
      </c>
    </row>
    <row r="16130" spans="1:5" x14ac:dyDescent="0.3">
      <c r="A16130">
        <v>195372</v>
      </c>
      <c r="B16130">
        <v>6</v>
      </c>
      <c r="C16130">
        <v>0</v>
      </c>
      <c r="D16130">
        <v>0</v>
      </c>
      <c r="E16130">
        <v>0</v>
      </c>
    </row>
    <row r="16131" spans="1:5" x14ac:dyDescent="0.3">
      <c r="A16131">
        <v>81520</v>
      </c>
      <c r="B16131">
        <v>7</v>
      </c>
      <c r="C16131">
        <v>0</v>
      </c>
      <c r="D16131">
        <v>0</v>
      </c>
      <c r="E16131">
        <v>0</v>
      </c>
    </row>
    <row r="16132" spans="1:5" x14ac:dyDescent="0.3">
      <c r="A16132">
        <v>136936</v>
      </c>
      <c r="B16132">
        <v>9</v>
      </c>
      <c r="C16132">
        <v>0</v>
      </c>
      <c r="D16132">
        <v>0</v>
      </c>
      <c r="E16132">
        <v>0</v>
      </c>
    </row>
    <row r="16133" spans="1:5" x14ac:dyDescent="0.3">
      <c r="A16133">
        <v>224808</v>
      </c>
      <c r="B16133">
        <v>9</v>
      </c>
      <c r="C16133">
        <v>0</v>
      </c>
      <c r="D16133">
        <v>0</v>
      </c>
      <c r="E16133">
        <v>0</v>
      </c>
    </row>
    <row r="16134" spans="1:5" x14ac:dyDescent="0.3">
      <c r="A16134">
        <v>185352</v>
      </c>
      <c r="B16134">
        <v>3</v>
      </c>
      <c r="C16134">
        <v>0</v>
      </c>
      <c r="D16134">
        <v>0</v>
      </c>
      <c r="E16134">
        <v>0</v>
      </c>
    </row>
    <row r="16135" spans="1:5" x14ac:dyDescent="0.3">
      <c r="A16135">
        <v>224580</v>
      </c>
      <c r="B16135">
        <v>9</v>
      </c>
      <c r="C16135">
        <v>0</v>
      </c>
      <c r="D16135">
        <v>0</v>
      </c>
      <c r="E16135">
        <v>0</v>
      </c>
    </row>
    <row r="16136" spans="1:5" x14ac:dyDescent="0.3">
      <c r="A16136">
        <v>38312</v>
      </c>
      <c r="B16136">
        <v>1</v>
      </c>
      <c r="C16136">
        <v>0</v>
      </c>
      <c r="D16136">
        <v>0</v>
      </c>
      <c r="E16136">
        <v>0</v>
      </c>
    </row>
    <row r="16137" spans="1:5" x14ac:dyDescent="0.3">
      <c r="A16137">
        <v>118312</v>
      </c>
      <c r="B16137">
        <v>27</v>
      </c>
      <c r="C16137">
        <v>0</v>
      </c>
      <c r="D16137">
        <v>0</v>
      </c>
      <c r="E16137">
        <v>0</v>
      </c>
    </row>
    <row r="16138" spans="1:5" x14ac:dyDescent="0.3">
      <c r="A16138">
        <v>207412</v>
      </c>
      <c r="B16138">
        <v>8</v>
      </c>
      <c r="C16138">
        <v>0</v>
      </c>
      <c r="D16138">
        <v>0</v>
      </c>
      <c r="E16138">
        <v>0</v>
      </c>
    </row>
    <row r="16139" spans="1:5" x14ac:dyDescent="0.3">
      <c r="A16139">
        <v>224392</v>
      </c>
      <c r="B16139">
        <v>29</v>
      </c>
      <c r="C16139">
        <v>0</v>
      </c>
      <c r="D16139">
        <v>0</v>
      </c>
      <c r="E16139">
        <v>0</v>
      </c>
    </row>
    <row r="16140" spans="1:5" x14ac:dyDescent="0.3">
      <c r="A16140">
        <v>218560</v>
      </c>
      <c r="B16140">
        <v>4</v>
      </c>
      <c r="C16140">
        <v>0</v>
      </c>
      <c r="D16140">
        <v>0</v>
      </c>
      <c r="E16140">
        <v>0</v>
      </c>
    </row>
    <row r="16141" spans="1:5" x14ac:dyDescent="0.3">
      <c r="A16141">
        <v>133332</v>
      </c>
      <c r="B16141">
        <v>2</v>
      </c>
      <c r="C16141">
        <v>0</v>
      </c>
      <c r="D16141">
        <v>0</v>
      </c>
      <c r="E16141">
        <v>0</v>
      </c>
    </row>
    <row r="16142" spans="1:5" x14ac:dyDescent="0.3">
      <c r="A16142">
        <v>224204</v>
      </c>
      <c r="B16142">
        <v>4</v>
      </c>
      <c r="C16142">
        <v>0</v>
      </c>
      <c r="D16142">
        <v>0</v>
      </c>
      <c r="E16142">
        <v>0</v>
      </c>
    </row>
    <row r="16143" spans="1:5" x14ac:dyDescent="0.3">
      <c r="A16143">
        <v>223976</v>
      </c>
      <c r="B16143">
        <v>7</v>
      </c>
      <c r="C16143">
        <v>0</v>
      </c>
      <c r="D16143">
        <v>0</v>
      </c>
      <c r="E16143">
        <v>0</v>
      </c>
    </row>
    <row r="16144" spans="1:5" x14ac:dyDescent="0.3">
      <c r="A16144">
        <v>191352</v>
      </c>
      <c r="B16144">
        <v>3</v>
      </c>
      <c r="C16144">
        <v>0</v>
      </c>
      <c r="D16144">
        <v>0</v>
      </c>
      <c r="E16144">
        <v>0</v>
      </c>
    </row>
    <row r="16145" spans="1:5" x14ac:dyDescent="0.3">
      <c r="A16145">
        <v>86540</v>
      </c>
      <c r="B16145">
        <v>15</v>
      </c>
      <c r="C16145">
        <v>0</v>
      </c>
      <c r="D16145">
        <v>0</v>
      </c>
      <c r="E16145">
        <v>0</v>
      </c>
    </row>
    <row r="16146" spans="1:5" x14ac:dyDescent="0.3">
      <c r="A16146">
        <v>202540</v>
      </c>
      <c r="B16146">
        <v>6</v>
      </c>
      <c r="C16146">
        <v>0</v>
      </c>
      <c r="D16146">
        <v>0</v>
      </c>
      <c r="E16146">
        <v>0</v>
      </c>
    </row>
    <row r="16147" spans="1:5" x14ac:dyDescent="0.3">
      <c r="A16147">
        <v>32144</v>
      </c>
      <c r="B16147">
        <v>1</v>
      </c>
      <c r="C16147">
        <v>0</v>
      </c>
      <c r="D16147">
        <v>0</v>
      </c>
      <c r="E16147">
        <v>0</v>
      </c>
    </row>
    <row r="16148" spans="1:5" x14ac:dyDescent="0.3">
      <c r="A16148">
        <v>223432</v>
      </c>
      <c r="B16148">
        <v>5</v>
      </c>
      <c r="C16148">
        <v>0</v>
      </c>
      <c r="D16148">
        <v>0</v>
      </c>
      <c r="E16148">
        <v>0</v>
      </c>
    </row>
    <row r="16149" spans="1:5" x14ac:dyDescent="0.3">
      <c r="A16149">
        <v>152312</v>
      </c>
      <c r="B16149">
        <v>2</v>
      </c>
      <c r="C16149">
        <v>0</v>
      </c>
      <c r="D16149">
        <v>0</v>
      </c>
      <c r="E16149">
        <v>0</v>
      </c>
    </row>
    <row r="16150" spans="1:5" x14ac:dyDescent="0.3">
      <c r="A16150">
        <v>178560</v>
      </c>
      <c r="B16150">
        <v>11</v>
      </c>
      <c r="C16150">
        <v>0</v>
      </c>
      <c r="D16150">
        <v>0</v>
      </c>
      <c r="E16150">
        <v>0</v>
      </c>
    </row>
    <row r="16151" spans="1:5" x14ac:dyDescent="0.3">
      <c r="A16151">
        <v>223184</v>
      </c>
      <c r="B16151">
        <v>12</v>
      </c>
      <c r="C16151">
        <v>0</v>
      </c>
      <c r="D16151">
        <v>0</v>
      </c>
      <c r="E16151">
        <v>0</v>
      </c>
    </row>
    <row r="16152" spans="1:5" x14ac:dyDescent="0.3">
      <c r="A16152">
        <v>36064</v>
      </c>
      <c r="B16152">
        <v>2</v>
      </c>
      <c r="C16152">
        <v>0</v>
      </c>
      <c r="D16152">
        <v>0</v>
      </c>
      <c r="E16152">
        <v>0</v>
      </c>
    </row>
    <row r="16153" spans="1:5" x14ac:dyDescent="0.3">
      <c r="A16153">
        <v>198540</v>
      </c>
      <c r="B16153">
        <v>5</v>
      </c>
      <c r="C16153">
        <v>0</v>
      </c>
      <c r="D16153">
        <v>0</v>
      </c>
      <c r="E16153">
        <v>0</v>
      </c>
    </row>
    <row r="16154" spans="1:5" x14ac:dyDescent="0.3">
      <c r="A16154">
        <v>207828</v>
      </c>
      <c r="B16154">
        <v>4</v>
      </c>
      <c r="C16154">
        <v>0</v>
      </c>
      <c r="D16154">
        <v>0</v>
      </c>
      <c r="E16154">
        <v>0</v>
      </c>
    </row>
    <row r="16155" spans="1:5" x14ac:dyDescent="0.3">
      <c r="A16155">
        <v>142936</v>
      </c>
      <c r="B16155">
        <v>18</v>
      </c>
      <c r="C16155">
        <v>0</v>
      </c>
      <c r="D16155">
        <v>0</v>
      </c>
      <c r="E16155">
        <v>0</v>
      </c>
    </row>
    <row r="16156" spans="1:5" x14ac:dyDescent="0.3">
      <c r="A16156">
        <v>206184</v>
      </c>
      <c r="B16156">
        <v>7</v>
      </c>
      <c r="C16156">
        <v>0</v>
      </c>
      <c r="D16156">
        <v>0</v>
      </c>
      <c r="E16156">
        <v>0</v>
      </c>
    </row>
    <row r="16157" spans="1:5" x14ac:dyDescent="0.3">
      <c r="A16157">
        <v>134560</v>
      </c>
      <c r="B16157">
        <v>3</v>
      </c>
      <c r="C16157">
        <v>0</v>
      </c>
      <c r="D16157">
        <v>0</v>
      </c>
      <c r="E16157">
        <v>0</v>
      </c>
    </row>
    <row r="16158" spans="1:5" x14ac:dyDescent="0.3">
      <c r="A16158">
        <v>36084</v>
      </c>
      <c r="B16158">
        <v>1</v>
      </c>
      <c r="C16158">
        <v>0</v>
      </c>
      <c r="D16158">
        <v>0</v>
      </c>
      <c r="E16158">
        <v>0</v>
      </c>
    </row>
    <row r="16159" spans="1:5" x14ac:dyDescent="0.3">
      <c r="A16159">
        <v>138560</v>
      </c>
      <c r="B16159">
        <v>3</v>
      </c>
      <c r="C16159">
        <v>0</v>
      </c>
      <c r="D16159">
        <v>0</v>
      </c>
      <c r="E16159">
        <v>0</v>
      </c>
    </row>
    <row r="16160" spans="1:5" x14ac:dyDescent="0.3">
      <c r="A16160">
        <v>36896</v>
      </c>
      <c r="B16160">
        <v>1</v>
      </c>
      <c r="C16160">
        <v>0</v>
      </c>
      <c r="D16160">
        <v>0</v>
      </c>
      <c r="E16160">
        <v>0</v>
      </c>
    </row>
    <row r="16161" spans="1:5" x14ac:dyDescent="0.3">
      <c r="A16161">
        <v>222620</v>
      </c>
      <c r="B16161">
        <v>9</v>
      </c>
      <c r="C16161">
        <v>0</v>
      </c>
      <c r="D16161">
        <v>0</v>
      </c>
      <c r="E16161">
        <v>0</v>
      </c>
    </row>
    <row r="16162" spans="1:5" x14ac:dyDescent="0.3">
      <c r="A16162">
        <v>150540</v>
      </c>
      <c r="B16162">
        <v>5</v>
      </c>
      <c r="C16162">
        <v>0</v>
      </c>
      <c r="D16162">
        <v>0</v>
      </c>
      <c r="E16162">
        <v>0</v>
      </c>
    </row>
    <row r="16163" spans="1:5" x14ac:dyDescent="0.3">
      <c r="A16163">
        <v>222560</v>
      </c>
      <c r="B16163">
        <v>34</v>
      </c>
      <c r="C16163">
        <v>0</v>
      </c>
      <c r="D16163">
        <v>0</v>
      </c>
      <c r="E16163">
        <v>0</v>
      </c>
    </row>
    <row r="16164" spans="1:5" x14ac:dyDescent="0.3">
      <c r="A16164">
        <v>208768</v>
      </c>
      <c r="B16164">
        <v>15</v>
      </c>
      <c r="C16164">
        <v>0</v>
      </c>
      <c r="D16164">
        <v>0</v>
      </c>
      <c r="E16164">
        <v>0</v>
      </c>
    </row>
    <row r="16165" spans="1:5" x14ac:dyDescent="0.3">
      <c r="A16165">
        <v>197600</v>
      </c>
      <c r="B16165">
        <v>3</v>
      </c>
      <c r="C16165">
        <v>0</v>
      </c>
      <c r="D16165">
        <v>0</v>
      </c>
      <c r="E16165">
        <v>0</v>
      </c>
    </row>
    <row r="16166" spans="1:5" x14ac:dyDescent="0.3">
      <c r="A16166">
        <v>180600</v>
      </c>
      <c r="B16166">
        <v>10</v>
      </c>
      <c r="C16166">
        <v>0</v>
      </c>
      <c r="D16166">
        <v>0</v>
      </c>
      <c r="E16166">
        <v>0</v>
      </c>
    </row>
    <row r="16167" spans="1:5" x14ac:dyDescent="0.3">
      <c r="A16167">
        <v>217788</v>
      </c>
      <c r="B16167">
        <v>42</v>
      </c>
      <c r="C16167">
        <v>0</v>
      </c>
      <c r="D16167">
        <v>0</v>
      </c>
      <c r="E16167">
        <v>0</v>
      </c>
    </row>
    <row r="16168" spans="1:5" x14ac:dyDescent="0.3">
      <c r="A16168">
        <v>207184</v>
      </c>
      <c r="B16168">
        <v>10</v>
      </c>
      <c r="C16168">
        <v>0</v>
      </c>
      <c r="D16168">
        <v>0</v>
      </c>
      <c r="E16168">
        <v>0</v>
      </c>
    </row>
    <row r="16169" spans="1:5" x14ac:dyDescent="0.3">
      <c r="A16169">
        <v>196956</v>
      </c>
      <c r="B16169">
        <v>15</v>
      </c>
      <c r="C16169">
        <v>0</v>
      </c>
      <c r="D16169">
        <v>0</v>
      </c>
      <c r="E16169">
        <v>0</v>
      </c>
    </row>
    <row r="16170" spans="1:5" x14ac:dyDescent="0.3">
      <c r="A16170">
        <v>145352</v>
      </c>
      <c r="B16170">
        <v>5</v>
      </c>
      <c r="C16170">
        <v>0</v>
      </c>
      <c r="D16170">
        <v>0</v>
      </c>
      <c r="E16170">
        <v>0</v>
      </c>
    </row>
    <row r="16171" spans="1:5" x14ac:dyDescent="0.3">
      <c r="A16171">
        <v>1668</v>
      </c>
      <c r="B16171">
        <v>6</v>
      </c>
      <c r="C16171">
        <v>0</v>
      </c>
      <c r="D16171">
        <v>0</v>
      </c>
      <c r="E16171">
        <v>0</v>
      </c>
    </row>
    <row r="16172" spans="1:5" x14ac:dyDescent="0.3">
      <c r="A16172">
        <v>215372</v>
      </c>
      <c r="B16172">
        <v>5</v>
      </c>
      <c r="C16172">
        <v>0</v>
      </c>
      <c r="D16172">
        <v>0</v>
      </c>
      <c r="E16172">
        <v>0</v>
      </c>
    </row>
    <row r="16173" spans="1:5" x14ac:dyDescent="0.3">
      <c r="A16173">
        <v>92184</v>
      </c>
      <c r="B16173">
        <v>11</v>
      </c>
      <c r="C16173">
        <v>0</v>
      </c>
      <c r="D16173">
        <v>0</v>
      </c>
      <c r="E16173">
        <v>0</v>
      </c>
    </row>
    <row r="16174" spans="1:5" x14ac:dyDescent="0.3">
      <c r="A16174">
        <v>160956</v>
      </c>
      <c r="B16174">
        <v>5</v>
      </c>
      <c r="C16174">
        <v>0</v>
      </c>
      <c r="D16174">
        <v>0</v>
      </c>
      <c r="E16174">
        <v>0</v>
      </c>
    </row>
    <row r="16175" spans="1:5" x14ac:dyDescent="0.3">
      <c r="A16175">
        <v>221808</v>
      </c>
      <c r="B16175">
        <v>5</v>
      </c>
      <c r="C16175">
        <v>0</v>
      </c>
      <c r="D16175">
        <v>0</v>
      </c>
      <c r="E16175">
        <v>0</v>
      </c>
    </row>
    <row r="16176" spans="1:5" x14ac:dyDescent="0.3">
      <c r="A16176">
        <v>221788</v>
      </c>
      <c r="B16176">
        <v>5</v>
      </c>
      <c r="C16176">
        <v>0</v>
      </c>
      <c r="D16176">
        <v>0</v>
      </c>
      <c r="E16176">
        <v>0</v>
      </c>
    </row>
    <row r="16177" spans="1:5" x14ac:dyDescent="0.3">
      <c r="A16177">
        <v>221748</v>
      </c>
      <c r="B16177">
        <v>2</v>
      </c>
      <c r="C16177">
        <v>0</v>
      </c>
      <c r="D16177">
        <v>0</v>
      </c>
      <c r="E16177">
        <v>0</v>
      </c>
    </row>
    <row r="16178" spans="1:5" x14ac:dyDescent="0.3">
      <c r="A16178">
        <v>212996</v>
      </c>
      <c r="B16178">
        <v>2</v>
      </c>
      <c r="C16178">
        <v>0</v>
      </c>
      <c r="D16178">
        <v>0</v>
      </c>
      <c r="E16178">
        <v>0</v>
      </c>
    </row>
    <row r="16179" spans="1:5" x14ac:dyDescent="0.3">
      <c r="A16179">
        <v>60164</v>
      </c>
      <c r="B16179">
        <v>17</v>
      </c>
      <c r="C16179">
        <v>0</v>
      </c>
      <c r="D16179">
        <v>0</v>
      </c>
      <c r="E16179">
        <v>0</v>
      </c>
    </row>
    <row r="16180" spans="1:5" x14ac:dyDescent="0.3">
      <c r="A16180">
        <v>141748</v>
      </c>
      <c r="B16180">
        <v>9</v>
      </c>
      <c r="C16180">
        <v>0</v>
      </c>
      <c r="D16180">
        <v>0</v>
      </c>
      <c r="E16180">
        <v>0</v>
      </c>
    </row>
    <row r="16181" spans="1:5" x14ac:dyDescent="0.3">
      <c r="A16181">
        <v>152956</v>
      </c>
      <c r="B16181">
        <v>1</v>
      </c>
      <c r="C16181">
        <v>0</v>
      </c>
      <c r="D16181">
        <v>0</v>
      </c>
      <c r="E16181">
        <v>0</v>
      </c>
    </row>
    <row r="16182" spans="1:5" x14ac:dyDescent="0.3">
      <c r="A16182">
        <v>122936</v>
      </c>
      <c r="B16182">
        <v>5</v>
      </c>
      <c r="C16182">
        <v>0</v>
      </c>
      <c r="D16182">
        <v>0</v>
      </c>
      <c r="E16182">
        <v>0</v>
      </c>
    </row>
    <row r="16183" spans="1:5" x14ac:dyDescent="0.3">
      <c r="A16183">
        <v>158580</v>
      </c>
      <c r="B16183">
        <v>3</v>
      </c>
      <c r="C16183">
        <v>0</v>
      </c>
      <c r="D16183">
        <v>0</v>
      </c>
      <c r="E16183">
        <v>0</v>
      </c>
    </row>
    <row r="16184" spans="1:5" x14ac:dyDescent="0.3">
      <c r="A16184">
        <v>221600</v>
      </c>
      <c r="B16184">
        <v>16</v>
      </c>
      <c r="C16184">
        <v>0</v>
      </c>
      <c r="D16184">
        <v>0</v>
      </c>
      <c r="E16184">
        <v>0</v>
      </c>
    </row>
    <row r="16185" spans="1:5" x14ac:dyDescent="0.3">
      <c r="A16185">
        <v>77352</v>
      </c>
      <c r="B16185">
        <v>2</v>
      </c>
      <c r="C16185">
        <v>0</v>
      </c>
      <c r="D16185">
        <v>0</v>
      </c>
      <c r="E16185">
        <v>0</v>
      </c>
    </row>
    <row r="16186" spans="1:5" x14ac:dyDescent="0.3">
      <c r="A16186">
        <v>159372</v>
      </c>
      <c r="B16186">
        <v>2</v>
      </c>
      <c r="C16186">
        <v>0</v>
      </c>
      <c r="D16186">
        <v>0</v>
      </c>
      <c r="E16186">
        <v>0</v>
      </c>
    </row>
    <row r="16187" spans="1:5" x14ac:dyDescent="0.3">
      <c r="A16187">
        <v>160600</v>
      </c>
      <c r="B16187">
        <v>6</v>
      </c>
      <c r="C16187">
        <v>0</v>
      </c>
      <c r="D16187">
        <v>0</v>
      </c>
      <c r="E16187">
        <v>0</v>
      </c>
    </row>
    <row r="16188" spans="1:5" x14ac:dyDescent="0.3">
      <c r="A16188">
        <v>164144</v>
      </c>
      <c r="B16188">
        <v>33</v>
      </c>
      <c r="C16188">
        <v>0</v>
      </c>
      <c r="D16188">
        <v>0</v>
      </c>
      <c r="E16188">
        <v>0</v>
      </c>
    </row>
    <row r="16189" spans="1:5" x14ac:dyDescent="0.3">
      <c r="A16189">
        <v>156956</v>
      </c>
      <c r="B16189">
        <v>8</v>
      </c>
      <c r="C16189">
        <v>0</v>
      </c>
      <c r="D16189">
        <v>0</v>
      </c>
      <c r="E16189">
        <v>0</v>
      </c>
    </row>
    <row r="16190" spans="1:5" x14ac:dyDescent="0.3">
      <c r="A16190">
        <v>206540</v>
      </c>
      <c r="B16190">
        <v>1</v>
      </c>
      <c r="C16190">
        <v>0</v>
      </c>
      <c r="D16190">
        <v>0</v>
      </c>
      <c r="E16190">
        <v>0</v>
      </c>
    </row>
    <row r="16191" spans="1:5" x14ac:dyDescent="0.3">
      <c r="A16191">
        <v>183748</v>
      </c>
      <c r="B16191">
        <v>4</v>
      </c>
      <c r="C16191">
        <v>0</v>
      </c>
      <c r="D16191">
        <v>0</v>
      </c>
      <c r="E16191">
        <v>0</v>
      </c>
    </row>
    <row r="16192" spans="1:5" x14ac:dyDescent="0.3">
      <c r="A16192">
        <v>163184</v>
      </c>
      <c r="B16192">
        <v>182</v>
      </c>
      <c r="C16192">
        <v>0</v>
      </c>
      <c r="D16192">
        <v>0</v>
      </c>
      <c r="E16192">
        <v>0</v>
      </c>
    </row>
    <row r="16193" spans="1:5" x14ac:dyDescent="0.3">
      <c r="A16193">
        <v>82124</v>
      </c>
      <c r="B16193">
        <v>1</v>
      </c>
      <c r="C16193">
        <v>0</v>
      </c>
      <c r="D16193">
        <v>0</v>
      </c>
      <c r="E16193">
        <v>0</v>
      </c>
    </row>
    <row r="16194" spans="1:5" x14ac:dyDescent="0.3">
      <c r="A16194">
        <v>72164</v>
      </c>
      <c r="B16194">
        <v>3</v>
      </c>
      <c r="C16194">
        <v>0</v>
      </c>
      <c r="D16194">
        <v>0</v>
      </c>
      <c r="E16194">
        <v>0</v>
      </c>
    </row>
    <row r="16195" spans="1:5" x14ac:dyDescent="0.3">
      <c r="A16195">
        <v>112540</v>
      </c>
      <c r="B16195">
        <v>6</v>
      </c>
      <c r="C16195">
        <v>0</v>
      </c>
      <c r="D16195">
        <v>0</v>
      </c>
      <c r="E16195">
        <v>0</v>
      </c>
    </row>
    <row r="16196" spans="1:5" x14ac:dyDescent="0.3">
      <c r="A16196">
        <v>91708</v>
      </c>
      <c r="B16196">
        <v>9</v>
      </c>
      <c r="C16196">
        <v>0</v>
      </c>
      <c r="D16196">
        <v>0</v>
      </c>
      <c r="E16196">
        <v>0</v>
      </c>
    </row>
    <row r="16197" spans="1:5" x14ac:dyDescent="0.3">
      <c r="A16197">
        <v>112164</v>
      </c>
      <c r="B16197">
        <v>3</v>
      </c>
      <c r="C16197">
        <v>0</v>
      </c>
      <c r="D16197">
        <v>0</v>
      </c>
      <c r="E16197">
        <v>0</v>
      </c>
    </row>
    <row r="16198" spans="1:5" x14ac:dyDescent="0.3">
      <c r="A16198">
        <v>59896</v>
      </c>
      <c r="B16198">
        <v>2</v>
      </c>
      <c r="C16198">
        <v>0</v>
      </c>
      <c r="D16198">
        <v>0</v>
      </c>
      <c r="E16198">
        <v>0</v>
      </c>
    </row>
    <row r="16199" spans="1:5" x14ac:dyDescent="0.3">
      <c r="A16199">
        <v>111748</v>
      </c>
      <c r="B16199">
        <v>5</v>
      </c>
      <c r="C16199">
        <v>0</v>
      </c>
      <c r="D16199">
        <v>0</v>
      </c>
      <c r="E16199">
        <v>0</v>
      </c>
    </row>
    <row r="16200" spans="1:5" x14ac:dyDescent="0.3">
      <c r="A16200">
        <v>74124</v>
      </c>
      <c r="B16200">
        <v>5</v>
      </c>
      <c r="C16200">
        <v>0</v>
      </c>
      <c r="D16200">
        <v>0</v>
      </c>
      <c r="E16200">
        <v>0</v>
      </c>
    </row>
    <row r="16201" spans="1:5" x14ac:dyDescent="0.3">
      <c r="A16201">
        <v>111332</v>
      </c>
      <c r="B16201">
        <v>2</v>
      </c>
      <c r="C16201">
        <v>0</v>
      </c>
      <c r="D16201">
        <v>0</v>
      </c>
      <c r="E16201">
        <v>0</v>
      </c>
    </row>
    <row r="16202" spans="1:5" x14ac:dyDescent="0.3">
      <c r="A16202">
        <v>54916</v>
      </c>
      <c r="B16202">
        <v>3</v>
      </c>
      <c r="C16202">
        <v>0</v>
      </c>
      <c r="D16202">
        <v>0</v>
      </c>
      <c r="E16202">
        <v>0</v>
      </c>
    </row>
    <row r="16203" spans="1:5" x14ac:dyDescent="0.3">
      <c r="A16203">
        <v>111144</v>
      </c>
      <c r="B16203">
        <v>4</v>
      </c>
      <c r="C16203">
        <v>0</v>
      </c>
      <c r="D16203">
        <v>0</v>
      </c>
      <c r="E16203">
        <v>0</v>
      </c>
    </row>
    <row r="16204" spans="1:5" x14ac:dyDescent="0.3">
      <c r="A16204">
        <v>57332</v>
      </c>
      <c r="B16204">
        <v>16</v>
      </c>
      <c r="C16204">
        <v>0</v>
      </c>
      <c r="D16204">
        <v>0</v>
      </c>
      <c r="E16204">
        <v>0</v>
      </c>
    </row>
    <row r="16205" spans="1:5" x14ac:dyDescent="0.3">
      <c r="A16205">
        <v>110916</v>
      </c>
      <c r="B16205">
        <v>3</v>
      </c>
      <c r="C16205">
        <v>0</v>
      </c>
      <c r="D16205">
        <v>0</v>
      </c>
      <c r="E16205">
        <v>0</v>
      </c>
    </row>
    <row r="16206" spans="1:5" x14ac:dyDescent="0.3">
      <c r="A16206">
        <v>110768</v>
      </c>
      <c r="B16206">
        <v>5</v>
      </c>
      <c r="C16206">
        <v>0</v>
      </c>
      <c r="D16206">
        <v>0</v>
      </c>
      <c r="E16206">
        <v>0</v>
      </c>
    </row>
    <row r="16207" spans="1:5" x14ac:dyDescent="0.3">
      <c r="A16207">
        <v>45292</v>
      </c>
      <c r="B16207">
        <v>1</v>
      </c>
      <c r="C16207">
        <v>0</v>
      </c>
      <c r="D16207">
        <v>0</v>
      </c>
      <c r="E16207">
        <v>0</v>
      </c>
    </row>
    <row r="16208" spans="1:5" x14ac:dyDescent="0.3">
      <c r="A16208">
        <v>22896</v>
      </c>
      <c r="B16208">
        <v>1</v>
      </c>
      <c r="C16208">
        <v>0</v>
      </c>
      <c r="D16208">
        <v>0</v>
      </c>
      <c r="E16208">
        <v>0</v>
      </c>
    </row>
    <row r="16209" spans="1:5" x14ac:dyDescent="0.3">
      <c r="A16209">
        <v>61312</v>
      </c>
      <c r="B16209">
        <v>3</v>
      </c>
      <c r="C16209">
        <v>0</v>
      </c>
      <c r="D16209">
        <v>0</v>
      </c>
      <c r="E16209">
        <v>0</v>
      </c>
    </row>
    <row r="16210" spans="1:5" x14ac:dyDescent="0.3">
      <c r="A16210">
        <v>68500</v>
      </c>
      <c r="B16210">
        <v>1</v>
      </c>
      <c r="C16210">
        <v>0</v>
      </c>
      <c r="D16210">
        <v>0</v>
      </c>
      <c r="E16210">
        <v>0</v>
      </c>
    </row>
    <row r="16211" spans="1:5" x14ac:dyDescent="0.3">
      <c r="A16211">
        <v>110124</v>
      </c>
      <c r="B16211">
        <v>5</v>
      </c>
      <c r="C16211">
        <v>0</v>
      </c>
      <c r="D16211">
        <v>0</v>
      </c>
      <c r="E16211">
        <v>0</v>
      </c>
    </row>
    <row r="16212" spans="1:5" x14ac:dyDescent="0.3">
      <c r="A16212">
        <v>109748</v>
      </c>
      <c r="B16212">
        <v>2</v>
      </c>
      <c r="C16212">
        <v>0</v>
      </c>
      <c r="D16212">
        <v>0</v>
      </c>
      <c r="E16212">
        <v>0</v>
      </c>
    </row>
    <row r="16213" spans="1:5" x14ac:dyDescent="0.3">
      <c r="A16213">
        <v>86124</v>
      </c>
      <c r="B16213">
        <v>29</v>
      </c>
      <c r="C16213">
        <v>0</v>
      </c>
      <c r="D16213">
        <v>0</v>
      </c>
      <c r="E16213">
        <v>0</v>
      </c>
    </row>
    <row r="16214" spans="1:5" x14ac:dyDescent="0.3">
      <c r="A16214">
        <v>109372</v>
      </c>
      <c r="B16214">
        <v>59</v>
      </c>
      <c r="C16214">
        <v>0</v>
      </c>
      <c r="D16214">
        <v>0</v>
      </c>
      <c r="E16214">
        <v>0</v>
      </c>
    </row>
    <row r="16215" spans="1:5" x14ac:dyDescent="0.3">
      <c r="A16215">
        <v>109292</v>
      </c>
      <c r="B16215">
        <v>4</v>
      </c>
      <c r="C16215">
        <v>0</v>
      </c>
      <c r="D16215">
        <v>0</v>
      </c>
      <c r="E16215">
        <v>0</v>
      </c>
    </row>
    <row r="16216" spans="1:5" x14ac:dyDescent="0.3">
      <c r="A16216">
        <v>79520</v>
      </c>
      <c r="B16216">
        <v>9</v>
      </c>
      <c r="C16216">
        <v>0</v>
      </c>
      <c r="D16216">
        <v>0</v>
      </c>
      <c r="E16216">
        <v>0</v>
      </c>
    </row>
    <row r="16217" spans="1:5" x14ac:dyDescent="0.3">
      <c r="A16217">
        <v>108560</v>
      </c>
      <c r="B16217">
        <v>3</v>
      </c>
      <c r="C16217">
        <v>0</v>
      </c>
      <c r="D16217">
        <v>0</v>
      </c>
      <c r="E16217">
        <v>0</v>
      </c>
    </row>
    <row r="16218" spans="1:5" x14ac:dyDescent="0.3">
      <c r="A16218">
        <v>70896</v>
      </c>
      <c r="B16218">
        <v>3</v>
      </c>
      <c r="C16218">
        <v>0</v>
      </c>
      <c r="D16218">
        <v>0</v>
      </c>
      <c r="E16218">
        <v>0</v>
      </c>
    </row>
    <row r="16219" spans="1:5" x14ac:dyDescent="0.3">
      <c r="A16219">
        <v>107352</v>
      </c>
      <c r="B16219">
        <v>4</v>
      </c>
      <c r="C16219">
        <v>0</v>
      </c>
      <c r="D16219">
        <v>0</v>
      </c>
      <c r="E16219">
        <v>0</v>
      </c>
    </row>
    <row r="16220" spans="1:5" x14ac:dyDescent="0.3">
      <c r="A16220">
        <v>34084</v>
      </c>
      <c r="B16220">
        <v>9</v>
      </c>
      <c r="C16220">
        <v>0</v>
      </c>
      <c r="D16220">
        <v>0</v>
      </c>
      <c r="E16220">
        <v>0</v>
      </c>
    </row>
    <row r="16221" spans="1:5" x14ac:dyDescent="0.3">
      <c r="A16221">
        <v>65104</v>
      </c>
      <c r="B16221">
        <v>10</v>
      </c>
      <c r="C16221">
        <v>0</v>
      </c>
      <c r="D16221">
        <v>0</v>
      </c>
      <c r="E16221">
        <v>0</v>
      </c>
    </row>
    <row r="16222" spans="1:5" x14ac:dyDescent="0.3">
      <c r="A16222">
        <v>106936</v>
      </c>
      <c r="B16222">
        <v>18</v>
      </c>
      <c r="C16222">
        <v>0</v>
      </c>
      <c r="D16222">
        <v>0</v>
      </c>
      <c r="E16222">
        <v>0</v>
      </c>
    </row>
    <row r="16223" spans="1:5" x14ac:dyDescent="0.3">
      <c r="A16223">
        <v>22688</v>
      </c>
      <c r="B16223">
        <v>17</v>
      </c>
      <c r="C16223">
        <v>0</v>
      </c>
      <c r="D16223">
        <v>0</v>
      </c>
      <c r="E16223">
        <v>0</v>
      </c>
    </row>
    <row r="16224" spans="1:5" x14ac:dyDescent="0.3">
      <c r="A16224">
        <v>39708</v>
      </c>
      <c r="B16224">
        <v>6</v>
      </c>
      <c r="C16224">
        <v>0</v>
      </c>
      <c r="D16224">
        <v>0</v>
      </c>
      <c r="E16224">
        <v>0</v>
      </c>
    </row>
    <row r="16225" spans="1:5" x14ac:dyDescent="0.3">
      <c r="A16225">
        <v>106580</v>
      </c>
      <c r="B16225">
        <v>3</v>
      </c>
      <c r="C16225">
        <v>0</v>
      </c>
      <c r="D16225">
        <v>0</v>
      </c>
      <c r="E16225">
        <v>0</v>
      </c>
    </row>
    <row r="16226" spans="1:5" x14ac:dyDescent="0.3">
      <c r="A16226">
        <v>106520</v>
      </c>
      <c r="B16226">
        <v>6</v>
      </c>
      <c r="C16226">
        <v>0</v>
      </c>
      <c r="D16226">
        <v>0</v>
      </c>
      <c r="E16226">
        <v>0</v>
      </c>
    </row>
    <row r="16227" spans="1:5" x14ac:dyDescent="0.3">
      <c r="A16227">
        <v>46124</v>
      </c>
      <c r="B16227">
        <v>61</v>
      </c>
      <c r="C16227">
        <v>0</v>
      </c>
      <c r="D16227">
        <v>0</v>
      </c>
      <c r="E16227">
        <v>0</v>
      </c>
    </row>
    <row r="16228" spans="1:5" x14ac:dyDescent="0.3">
      <c r="A16228">
        <v>31708</v>
      </c>
      <c r="B16228">
        <v>6</v>
      </c>
      <c r="C16228">
        <v>0</v>
      </c>
      <c r="D16228">
        <v>0</v>
      </c>
      <c r="E16228">
        <v>0</v>
      </c>
    </row>
    <row r="16229" spans="1:5" x14ac:dyDescent="0.3">
      <c r="A16229">
        <v>106164</v>
      </c>
      <c r="B16229">
        <v>2</v>
      </c>
      <c r="C16229">
        <v>0</v>
      </c>
      <c r="D16229">
        <v>0</v>
      </c>
      <c r="E16229">
        <v>0</v>
      </c>
    </row>
    <row r="16230" spans="1:5" x14ac:dyDescent="0.3">
      <c r="A16230">
        <v>106144</v>
      </c>
      <c r="B16230">
        <v>5</v>
      </c>
      <c r="C16230">
        <v>0</v>
      </c>
      <c r="D16230">
        <v>0</v>
      </c>
      <c r="E16230">
        <v>0</v>
      </c>
    </row>
    <row r="16231" spans="1:5" x14ac:dyDescent="0.3">
      <c r="A16231">
        <v>106124</v>
      </c>
      <c r="B16231">
        <v>4</v>
      </c>
      <c r="C16231">
        <v>0</v>
      </c>
      <c r="D16231">
        <v>0</v>
      </c>
      <c r="E16231">
        <v>0</v>
      </c>
    </row>
    <row r="16232" spans="1:5" x14ac:dyDescent="0.3">
      <c r="A16232">
        <v>75520</v>
      </c>
      <c r="B16232">
        <v>1</v>
      </c>
      <c r="C16232">
        <v>0</v>
      </c>
      <c r="D16232">
        <v>0</v>
      </c>
      <c r="E16232">
        <v>0</v>
      </c>
    </row>
    <row r="16233" spans="1:5" x14ac:dyDescent="0.3">
      <c r="A16233">
        <v>105748</v>
      </c>
      <c r="B16233">
        <v>33</v>
      </c>
      <c r="C16233">
        <v>0</v>
      </c>
      <c r="D16233">
        <v>0</v>
      </c>
      <c r="E16233">
        <v>0</v>
      </c>
    </row>
    <row r="16234" spans="1:5" x14ac:dyDescent="0.3">
      <c r="A16234">
        <v>48500</v>
      </c>
      <c r="B16234">
        <v>1</v>
      </c>
      <c r="C16234">
        <v>0</v>
      </c>
      <c r="D16234">
        <v>0</v>
      </c>
      <c r="E16234">
        <v>0</v>
      </c>
    </row>
    <row r="16235" spans="1:5" x14ac:dyDescent="0.3">
      <c r="A16235">
        <v>105372</v>
      </c>
      <c r="B16235">
        <v>3</v>
      </c>
      <c r="C16235">
        <v>0</v>
      </c>
      <c r="D16235">
        <v>0</v>
      </c>
      <c r="E16235">
        <v>0</v>
      </c>
    </row>
    <row r="16236" spans="1:5" x14ac:dyDescent="0.3">
      <c r="A16236">
        <v>54876</v>
      </c>
      <c r="B16236">
        <v>19</v>
      </c>
      <c r="C16236">
        <v>0</v>
      </c>
      <c r="D16236">
        <v>0</v>
      </c>
      <c r="E16236">
        <v>0</v>
      </c>
    </row>
    <row r="16237" spans="1:5" x14ac:dyDescent="0.3">
      <c r="A16237">
        <v>105332</v>
      </c>
      <c r="B16237">
        <v>4</v>
      </c>
      <c r="C16237">
        <v>0</v>
      </c>
      <c r="D16237">
        <v>0</v>
      </c>
      <c r="E16237">
        <v>0</v>
      </c>
    </row>
    <row r="16238" spans="1:5" x14ac:dyDescent="0.3">
      <c r="A16238">
        <v>105292</v>
      </c>
      <c r="B16238">
        <v>3</v>
      </c>
      <c r="C16238">
        <v>0</v>
      </c>
      <c r="D16238">
        <v>0</v>
      </c>
      <c r="E16238">
        <v>0</v>
      </c>
    </row>
    <row r="16239" spans="1:5" x14ac:dyDescent="0.3">
      <c r="A16239">
        <v>94144</v>
      </c>
      <c r="B16239">
        <v>3</v>
      </c>
      <c r="C16239">
        <v>0</v>
      </c>
      <c r="D16239">
        <v>0</v>
      </c>
      <c r="E16239">
        <v>0</v>
      </c>
    </row>
    <row r="16240" spans="1:5" x14ac:dyDescent="0.3">
      <c r="A16240">
        <v>28272</v>
      </c>
      <c r="B16240">
        <v>45</v>
      </c>
      <c r="C16240">
        <v>0</v>
      </c>
      <c r="D16240">
        <v>0</v>
      </c>
      <c r="E16240">
        <v>0</v>
      </c>
    </row>
    <row r="16241" spans="1:5" x14ac:dyDescent="0.3">
      <c r="A16241">
        <v>104560</v>
      </c>
      <c r="B16241">
        <v>32</v>
      </c>
      <c r="C16241">
        <v>0</v>
      </c>
      <c r="D16241">
        <v>0</v>
      </c>
      <c r="E16241">
        <v>0</v>
      </c>
    </row>
    <row r="16242" spans="1:5" x14ac:dyDescent="0.3">
      <c r="A16242">
        <v>104540</v>
      </c>
      <c r="B16242">
        <v>2</v>
      </c>
      <c r="C16242">
        <v>0</v>
      </c>
      <c r="D16242">
        <v>0</v>
      </c>
      <c r="E16242">
        <v>0</v>
      </c>
    </row>
    <row r="16243" spans="1:5" x14ac:dyDescent="0.3">
      <c r="A16243">
        <v>43748</v>
      </c>
      <c r="B16243">
        <v>10</v>
      </c>
      <c r="C16243">
        <v>0</v>
      </c>
      <c r="D16243">
        <v>0</v>
      </c>
      <c r="E16243">
        <v>0</v>
      </c>
    </row>
    <row r="16244" spans="1:5" x14ac:dyDescent="0.3">
      <c r="A16244">
        <v>104352</v>
      </c>
      <c r="B16244">
        <v>8</v>
      </c>
      <c r="C16244">
        <v>0</v>
      </c>
      <c r="D16244">
        <v>0</v>
      </c>
      <c r="E16244">
        <v>0</v>
      </c>
    </row>
    <row r="16245" spans="1:5" x14ac:dyDescent="0.3">
      <c r="A16245">
        <v>77332</v>
      </c>
      <c r="B16245">
        <v>6</v>
      </c>
      <c r="C16245">
        <v>0</v>
      </c>
      <c r="D16245">
        <v>0</v>
      </c>
      <c r="E16245">
        <v>0</v>
      </c>
    </row>
    <row r="16246" spans="1:5" x14ac:dyDescent="0.3">
      <c r="A16246">
        <v>75728</v>
      </c>
      <c r="B16246">
        <v>4</v>
      </c>
      <c r="C16246">
        <v>0</v>
      </c>
      <c r="D16246">
        <v>0</v>
      </c>
      <c r="E16246">
        <v>0</v>
      </c>
    </row>
    <row r="16247" spans="1:5" x14ac:dyDescent="0.3">
      <c r="A16247">
        <v>103748</v>
      </c>
      <c r="B16247">
        <v>11</v>
      </c>
      <c r="C16247">
        <v>0</v>
      </c>
      <c r="D16247">
        <v>0</v>
      </c>
      <c r="E16247">
        <v>0</v>
      </c>
    </row>
    <row r="16248" spans="1:5" x14ac:dyDescent="0.3">
      <c r="A16248">
        <v>41104</v>
      </c>
      <c r="B16248">
        <v>4</v>
      </c>
      <c r="C16248">
        <v>0</v>
      </c>
      <c r="D16248">
        <v>0</v>
      </c>
      <c r="E16248">
        <v>0</v>
      </c>
    </row>
    <row r="16249" spans="1:5" x14ac:dyDescent="0.3">
      <c r="A16249">
        <v>97688</v>
      </c>
      <c r="B16249">
        <v>3</v>
      </c>
      <c r="C16249">
        <v>0</v>
      </c>
      <c r="D16249">
        <v>0</v>
      </c>
      <c r="E16249">
        <v>0</v>
      </c>
    </row>
    <row r="16250" spans="1:5" x14ac:dyDescent="0.3">
      <c r="A16250">
        <v>94916</v>
      </c>
      <c r="B16250">
        <v>8</v>
      </c>
      <c r="C16250">
        <v>0</v>
      </c>
      <c r="D16250">
        <v>0</v>
      </c>
      <c r="E16250">
        <v>0</v>
      </c>
    </row>
    <row r="16251" spans="1:5" x14ac:dyDescent="0.3">
      <c r="A16251">
        <v>91788</v>
      </c>
      <c r="B16251">
        <v>3</v>
      </c>
      <c r="C16251">
        <v>0</v>
      </c>
      <c r="D16251">
        <v>0</v>
      </c>
      <c r="E16251">
        <v>0</v>
      </c>
    </row>
    <row r="16252" spans="1:5" x14ac:dyDescent="0.3">
      <c r="A16252">
        <v>102728</v>
      </c>
      <c r="B16252">
        <v>11</v>
      </c>
      <c r="C16252">
        <v>0</v>
      </c>
      <c r="D16252">
        <v>0</v>
      </c>
      <c r="E16252">
        <v>0</v>
      </c>
    </row>
    <row r="16253" spans="1:5" x14ac:dyDescent="0.3">
      <c r="A16253">
        <v>102500</v>
      </c>
      <c r="B16253">
        <v>3</v>
      </c>
      <c r="C16253">
        <v>0</v>
      </c>
      <c r="D16253">
        <v>0</v>
      </c>
      <c r="E16253">
        <v>0</v>
      </c>
    </row>
    <row r="16254" spans="1:5" x14ac:dyDescent="0.3">
      <c r="A16254">
        <v>102312</v>
      </c>
      <c r="B16254">
        <v>3</v>
      </c>
      <c r="C16254">
        <v>0</v>
      </c>
      <c r="D16254">
        <v>0</v>
      </c>
      <c r="E16254">
        <v>0</v>
      </c>
    </row>
    <row r="16255" spans="1:5" x14ac:dyDescent="0.3">
      <c r="A16255">
        <v>74956</v>
      </c>
      <c r="B16255">
        <v>4</v>
      </c>
      <c r="C16255">
        <v>0</v>
      </c>
      <c r="D16255">
        <v>0</v>
      </c>
      <c r="E16255">
        <v>0</v>
      </c>
    </row>
    <row r="16256" spans="1:5" x14ac:dyDescent="0.3">
      <c r="A16256">
        <v>50104</v>
      </c>
      <c r="B16256">
        <v>10</v>
      </c>
      <c r="C16256">
        <v>0</v>
      </c>
      <c r="D16256">
        <v>0</v>
      </c>
      <c r="E16256">
        <v>0</v>
      </c>
    </row>
    <row r="16257" spans="1:5" x14ac:dyDescent="0.3">
      <c r="A16257">
        <v>97332</v>
      </c>
      <c r="B16257">
        <v>15</v>
      </c>
      <c r="C16257">
        <v>0</v>
      </c>
      <c r="D16257">
        <v>0</v>
      </c>
      <c r="E16257">
        <v>0</v>
      </c>
    </row>
    <row r="16258" spans="1:5" x14ac:dyDescent="0.3">
      <c r="A16258">
        <v>48916</v>
      </c>
      <c r="B16258">
        <v>3</v>
      </c>
      <c r="C16258">
        <v>0</v>
      </c>
      <c r="D16258">
        <v>0</v>
      </c>
      <c r="E16258">
        <v>0</v>
      </c>
    </row>
    <row r="16259" spans="1:5" x14ac:dyDescent="0.3">
      <c r="A16259">
        <v>65312</v>
      </c>
      <c r="B16259">
        <v>2</v>
      </c>
      <c r="C16259">
        <v>0</v>
      </c>
      <c r="D16259">
        <v>0</v>
      </c>
      <c r="E16259">
        <v>0</v>
      </c>
    </row>
    <row r="16260" spans="1:5" x14ac:dyDescent="0.3">
      <c r="A16260">
        <v>101896</v>
      </c>
      <c r="B16260">
        <v>3</v>
      </c>
      <c r="C16260">
        <v>0</v>
      </c>
      <c r="D16260">
        <v>0</v>
      </c>
      <c r="E16260">
        <v>0</v>
      </c>
    </row>
    <row r="16261" spans="1:5" x14ac:dyDescent="0.3">
      <c r="A16261">
        <v>147708</v>
      </c>
      <c r="B16261">
        <v>4</v>
      </c>
      <c r="C16261">
        <v>0</v>
      </c>
      <c r="D16261">
        <v>0</v>
      </c>
      <c r="E16261">
        <v>0</v>
      </c>
    </row>
    <row r="16262" spans="1:5" x14ac:dyDescent="0.3">
      <c r="A16262">
        <v>191808</v>
      </c>
      <c r="B16262">
        <v>3</v>
      </c>
      <c r="C16262">
        <v>0</v>
      </c>
      <c r="D16262">
        <v>0</v>
      </c>
      <c r="E16262">
        <v>0</v>
      </c>
    </row>
    <row r="16263" spans="1:5" x14ac:dyDescent="0.3">
      <c r="A16263">
        <v>220392</v>
      </c>
      <c r="B16263">
        <v>3</v>
      </c>
      <c r="C16263">
        <v>0</v>
      </c>
      <c r="D16263">
        <v>0</v>
      </c>
      <c r="E16263">
        <v>0</v>
      </c>
    </row>
    <row r="16264" spans="1:5" x14ac:dyDescent="0.3">
      <c r="A16264">
        <v>165976</v>
      </c>
      <c r="B16264">
        <v>20</v>
      </c>
      <c r="C16264">
        <v>0</v>
      </c>
      <c r="D16264">
        <v>0</v>
      </c>
      <c r="E16264">
        <v>0</v>
      </c>
    </row>
    <row r="16265" spans="1:5" x14ac:dyDescent="0.3">
      <c r="A16265">
        <v>164540</v>
      </c>
      <c r="B16265">
        <v>3</v>
      </c>
      <c r="C16265">
        <v>0</v>
      </c>
      <c r="D16265">
        <v>0</v>
      </c>
      <c r="E16265">
        <v>0</v>
      </c>
    </row>
    <row r="16266" spans="1:5" x14ac:dyDescent="0.3">
      <c r="A16266">
        <v>89332</v>
      </c>
      <c r="B16266">
        <v>1</v>
      </c>
      <c r="C16266">
        <v>0</v>
      </c>
      <c r="D16266">
        <v>0</v>
      </c>
      <c r="E16266">
        <v>0</v>
      </c>
    </row>
    <row r="16267" spans="1:5" x14ac:dyDescent="0.3">
      <c r="A16267">
        <v>160392</v>
      </c>
      <c r="B16267">
        <v>12</v>
      </c>
      <c r="C16267">
        <v>0</v>
      </c>
      <c r="D16267">
        <v>0</v>
      </c>
      <c r="E16267">
        <v>0</v>
      </c>
    </row>
    <row r="16268" spans="1:5" x14ac:dyDescent="0.3">
      <c r="A16268">
        <v>202204</v>
      </c>
      <c r="B16268">
        <v>3</v>
      </c>
      <c r="C16268">
        <v>0</v>
      </c>
      <c r="D16268">
        <v>0</v>
      </c>
      <c r="E16268">
        <v>0</v>
      </c>
    </row>
    <row r="16269" spans="1:5" x14ac:dyDescent="0.3">
      <c r="A16269">
        <v>119748</v>
      </c>
      <c r="B16269">
        <v>11</v>
      </c>
      <c r="C16269">
        <v>0</v>
      </c>
      <c r="D16269">
        <v>0</v>
      </c>
      <c r="E16269">
        <v>0</v>
      </c>
    </row>
    <row r="16270" spans="1:5" x14ac:dyDescent="0.3">
      <c r="A16270">
        <v>220164</v>
      </c>
      <c r="B16270">
        <v>29</v>
      </c>
      <c r="C16270">
        <v>0</v>
      </c>
      <c r="D16270">
        <v>0</v>
      </c>
      <c r="E16270">
        <v>0</v>
      </c>
    </row>
    <row r="16271" spans="1:5" x14ac:dyDescent="0.3">
      <c r="A16271">
        <v>200580</v>
      </c>
      <c r="B16271">
        <v>12</v>
      </c>
      <c r="C16271">
        <v>0</v>
      </c>
      <c r="D16271">
        <v>0</v>
      </c>
      <c r="E16271">
        <v>0</v>
      </c>
    </row>
    <row r="16272" spans="1:5" x14ac:dyDescent="0.3">
      <c r="A16272">
        <v>123144</v>
      </c>
      <c r="B16272">
        <v>69</v>
      </c>
      <c r="C16272">
        <v>0</v>
      </c>
      <c r="D16272">
        <v>0</v>
      </c>
      <c r="E16272">
        <v>0</v>
      </c>
    </row>
    <row r="16273" spans="1:5" x14ac:dyDescent="0.3">
      <c r="A16273">
        <v>158956</v>
      </c>
      <c r="B16273">
        <v>27</v>
      </c>
      <c r="C16273">
        <v>0</v>
      </c>
      <c r="D16273">
        <v>0</v>
      </c>
      <c r="E16273">
        <v>0</v>
      </c>
    </row>
    <row r="16274" spans="1:5" x14ac:dyDescent="0.3">
      <c r="A16274">
        <v>64560</v>
      </c>
      <c r="B16274">
        <v>3</v>
      </c>
      <c r="C16274">
        <v>0</v>
      </c>
      <c r="D16274">
        <v>0</v>
      </c>
      <c r="E16274">
        <v>0</v>
      </c>
    </row>
    <row r="16275" spans="1:5" x14ac:dyDescent="0.3">
      <c r="A16275">
        <v>183788</v>
      </c>
      <c r="B16275">
        <v>28</v>
      </c>
      <c r="C16275">
        <v>0</v>
      </c>
      <c r="D16275">
        <v>0</v>
      </c>
      <c r="E16275">
        <v>0</v>
      </c>
    </row>
    <row r="16276" spans="1:5" x14ac:dyDescent="0.3">
      <c r="A16276">
        <v>219560</v>
      </c>
      <c r="B16276">
        <v>1</v>
      </c>
      <c r="C16276">
        <v>0</v>
      </c>
      <c r="D16276">
        <v>0</v>
      </c>
      <c r="E16276">
        <v>0</v>
      </c>
    </row>
    <row r="16277" spans="1:5" x14ac:dyDescent="0.3">
      <c r="A16277">
        <v>195352</v>
      </c>
      <c r="B16277">
        <v>2</v>
      </c>
      <c r="C16277">
        <v>0</v>
      </c>
      <c r="D16277">
        <v>0</v>
      </c>
      <c r="E16277">
        <v>0</v>
      </c>
    </row>
    <row r="16278" spans="1:5" x14ac:dyDescent="0.3">
      <c r="A16278">
        <v>166956</v>
      </c>
      <c r="B16278">
        <v>3</v>
      </c>
      <c r="C16278">
        <v>0</v>
      </c>
      <c r="D16278">
        <v>0</v>
      </c>
      <c r="E16278">
        <v>0</v>
      </c>
    </row>
    <row r="16279" spans="1:5" x14ac:dyDescent="0.3">
      <c r="A16279">
        <v>155708</v>
      </c>
      <c r="B16279">
        <v>10</v>
      </c>
      <c r="C16279">
        <v>0</v>
      </c>
      <c r="D16279">
        <v>0</v>
      </c>
      <c r="E16279">
        <v>0</v>
      </c>
    </row>
    <row r="16280" spans="1:5" x14ac:dyDescent="0.3">
      <c r="A16280">
        <v>137332</v>
      </c>
      <c r="B16280">
        <v>6</v>
      </c>
      <c r="C16280">
        <v>0</v>
      </c>
      <c r="D16280">
        <v>0</v>
      </c>
      <c r="E16280">
        <v>0</v>
      </c>
    </row>
    <row r="16281" spans="1:5" x14ac:dyDescent="0.3">
      <c r="A16281">
        <v>219976</v>
      </c>
      <c r="B16281">
        <v>44</v>
      </c>
      <c r="C16281">
        <v>0</v>
      </c>
      <c r="D16281">
        <v>0</v>
      </c>
      <c r="E16281">
        <v>0</v>
      </c>
    </row>
    <row r="16282" spans="1:5" x14ac:dyDescent="0.3">
      <c r="A16282">
        <v>162768</v>
      </c>
      <c r="B16282">
        <v>49</v>
      </c>
      <c r="C16282">
        <v>0</v>
      </c>
      <c r="D16282">
        <v>0</v>
      </c>
      <c r="E16282">
        <v>0</v>
      </c>
    </row>
    <row r="16283" spans="1:5" x14ac:dyDescent="0.3">
      <c r="A16283">
        <v>125312</v>
      </c>
      <c r="B16283">
        <v>2</v>
      </c>
      <c r="C16283">
        <v>0</v>
      </c>
      <c r="D16283">
        <v>0</v>
      </c>
      <c r="E16283">
        <v>0</v>
      </c>
    </row>
    <row r="16284" spans="1:5" x14ac:dyDescent="0.3">
      <c r="A16284">
        <v>182996</v>
      </c>
      <c r="B16284">
        <v>1</v>
      </c>
      <c r="C16284">
        <v>0</v>
      </c>
      <c r="D16284">
        <v>0</v>
      </c>
      <c r="E16284">
        <v>0</v>
      </c>
    </row>
    <row r="16285" spans="1:5" x14ac:dyDescent="0.3">
      <c r="A16285">
        <v>214808</v>
      </c>
      <c r="B16285">
        <v>34</v>
      </c>
      <c r="C16285">
        <v>0</v>
      </c>
      <c r="D16285">
        <v>0</v>
      </c>
      <c r="E16285">
        <v>0</v>
      </c>
    </row>
    <row r="16286" spans="1:5" x14ac:dyDescent="0.3">
      <c r="A16286">
        <v>213392</v>
      </c>
      <c r="B16286">
        <v>3</v>
      </c>
      <c r="C16286">
        <v>0</v>
      </c>
      <c r="D16286">
        <v>0</v>
      </c>
      <c r="E16286">
        <v>0</v>
      </c>
    </row>
    <row r="16287" spans="1:5" x14ac:dyDescent="0.3">
      <c r="A16287">
        <v>213372</v>
      </c>
      <c r="B16287">
        <v>6</v>
      </c>
      <c r="C16287">
        <v>0</v>
      </c>
      <c r="D16287">
        <v>0</v>
      </c>
      <c r="E16287">
        <v>0</v>
      </c>
    </row>
    <row r="16288" spans="1:5" x14ac:dyDescent="0.3">
      <c r="A16288">
        <v>214204</v>
      </c>
      <c r="B16288">
        <v>20</v>
      </c>
      <c r="C16288">
        <v>0</v>
      </c>
      <c r="D16288">
        <v>0</v>
      </c>
      <c r="E16288">
        <v>0</v>
      </c>
    </row>
    <row r="16289" spans="1:5" x14ac:dyDescent="0.3">
      <c r="A16289">
        <v>210184</v>
      </c>
      <c r="B16289">
        <v>80</v>
      </c>
      <c r="C16289">
        <v>0</v>
      </c>
      <c r="D16289">
        <v>0</v>
      </c>
      <c r="E16289">
        <v>0</v>
      </c>
    </row>
    <row r="16290" spans="1:5" x14ac:dyDescent="0.3">
      <c r="A16290">
        <v>156728</v>
      </c>
      <c r="B16290">
        <v>7</v>
      </c>
      <c r="C16290">
        <v>0</v>
      </c>
      <c r="D16290">
        <v>0</v>
      </c>
      <c r="E16290">
        <v>0</v>
      </c>
    </row>
    <row r="16291" spans="1:5" x14ac:dyDescent="0.3">
      <c r="A16291">
        <v>215768</v>
      </c>
      <c r="B16291">
        <v>25</v>
      </c>
      <c r="C16291">
        <v>0</v>
      </c>
      <c r="D16291">
        <v>0</v>
      </c>
      <c r="E16291">
        <v>0</v>
      </c>
    </row>
    <row r="16292" spans="1:5" x14ac:dyDescent="0.3">
      <c r="A16292">
        <v>189372</v>
      </c>
      <c r="B16292">
        <v>10</v>
      </c>
      <c r="C16292">
        <v>0</v>
      </c>
      <c r="D16292">
        <v>0</v>
      </c>
      <c r="E16292">
        <v>0</v>
      </c>
    </row>
    <row r="16293" spans="1:5" x14ac:dyDescent="0.3">
      <c r="A16293">
        <v>158016</v>
      </c>
      <c r="B16293">
        <v>35</v>
      </c>
      <c r="C16293">
        <v>0</v>
      </c>
      <c r="D16293">
        <v>0</v>
      </c>
      <c r="E16293">
        <v>0</v>
      </c>
    </row>
    <row r="16294" spans="1:5" x14ac:dyDescent="0.3">
      <c r="A16294">
        <v>219788</v>
      </c>
      <c r="B16294">
        <v>3</v>
      </c>
      <c r="C16294">
        <v>0</v>
      </c>
      <c r="D16294">
        <v>0</v>
      </c>
      <c r="E16294">
        <v>0</v>
      </c>
    </row>
    <row r="16295" spans="1:5" x14ac:dyDescent="0.3">
      <c r="A16295">
        <v>118124</v>
      </c>
      <c r="B16295">
        <v>3</v>
      </c>
      <c r="C16295">
        <v>0</v>
      </c>
      <c r="D16295">
        <v>0</v>
      </c>
      <c r="E16295">
        <v>0</v>
      </c>
    </row>
    <row r="16296" spans="1:5" x14ac:dyDescent="0.3">
      <c r="A16296">
        <v>117976</v>
      </c>
      <c r="B16296">
        <v>5</v>
      </c>
      <c r="C16296">
        <v>0</v>
      </c>
      <c r="D16296">
        <v>0</v>
      </c>
      <c r="E16296">
        <v>0</v>
      </c>
    </row>
    <row r="16297" spans="1:5" x14ac:dyDescent="0.3">
      <c r="A16297">
        <v>62916</v>
      </c>
      <c r="B16297">
        <v>1</v>
      </c>
      <c r="C16297">
        <v>0</v>
      </c>
      <c r="D16297">
        <v>0</v>
      </c>
      <c r="E16297">
        <v>0</v>
      </c>
    </row>
    <row r="16298" spans="1:5" x14ac:dyDescent="0.3">
      <c r="A16298">
        <v>30896</v>
      </c>
      <c r="B16298">
        <v>2</v>
      </c>
      <c r="C16298">
        <v>0</v>
      </c>
      <c r="D16298">
        <v>0</v>
      </c>
      <c r="E16298">
        <v>0</v>
      </c>
    </row>
    <row r="16299" spans="1:5" x14ac:dyDescent="0.3">
      <c r="A16299">
        <v>87708</v>
      </c>
      <c r="B16299">
        <v>1</v>
      </c>
      <c r="C16299">
        <v>0</v>
      </c>
      <c r="D16299">
        <v>0</v>
      </c>
      <c r="E16299">
        <v>0</v>
      </c>
    </row>
    <row r="16300" spans="1:5" x14ac:dyDescent="0.3">
      <c r="A16300">
        <v>117144</v>
      </c>
      <c r="B16300">
        <v>3</v>
      </c>
      <c r="C16300">
        <v>0</v>
      </c>
      <c r="D16300">
        <v>0</v>
      </c>
      <c r="E16300">
        <v>0</v>
      </c>
    </row>
    <row r="16301" spans="1:5" x14ac:dyDescent="0.3">
      <c r="A16301">
        <v>94976</v>
      </c>
      <c r="B16301">
        <v>4</v>
      </c>
      <c r="C16301">
        <v>0</v>
      </c>
      <c r="D16301">
        <v>0</v>
      </c>
      <c r="E16301">
        <v>0</v>
      </c>
    </row>
    <row r="16302" spans="1:5" x14ac:dyDescent="0.3">
      <c r="A16302">
        <v>99788</v>
      </c>
      <c r="B16302">
        <v>1</v>
      </c>
      <c r="C16302">
        <v>0</v>
      </c>
      <c r="D16302">
        <v>0</v>
      </c>
      <c r="E16302">
        <v>0</v>
      </c>
    </row>
    <row r="16303" spans="1:5" x14ac:dyDescent="0.3">
      <c r="A16303">
        <v>57104</v>
      </c>
      <c r="B16303">
        <v>3</v>
      </c>
      <c r="C16303">
        <v>0</v>
      </c>
      <c r="D16303">
        <v>0</v>
      </c>
      <c r="E16303">
        <v>0</v>
      </c>
    </row>
    <row r="16304" spans="1:5" x14ac:dyDescent="0.3">
      <c r="A16304">
        <v>54728</v>
      </c>
      <c r="B16304">
        <v>1</v>
      </c>
      <c r="C16304">
        <v>0</v>
      </c>
      <c r="D16304">
        <v>0</v>
      </c>
      <c r="E16304">
        <v>0</v>
      </c>
    </row>
    <row r="16305" spans="1:5" x14ac:dyDescent="0.3">
      <c r="A16305">
        <v>116540</v>
      </c>
      <c r="B16305">
        <v>3</v>
      </c>
      <c r="C16305">
        <v>0</v>
      </c>
      <c r="D16305">
        <v>0</v>
      </c>
      <c r="E16305">
        <v>0</v>
      </c>
    </row>
    <row r="16306" spans="1:5" x14ac:dyDescent="0.3">
      <c r="A16306">
        <v>70956</v>
      </c>
      <c r="B16306">
        <v>3</v>
      </c>
      <c r="C16306">
        <v>0</v>
      </c>
      <c r="D16306">
        <v>0</v>
      </c>
      <c r="E16306">
        <v>0</v>
      </c>
    </row>
    <row r="16307" spans="1:5" x14ac:dyDescent="0.3">
      <c r="A16307">
        <v>77748</v>
      </c>
      <c r="B16307">
        <v>1</v>
      </c>
      <c r="C16307">
        <v>0</v>
      </c>
      <c r="D16307">
        <v>0</v>
      </c>
      <c r="E16307">
        <v>0</v>
      </c>
    </row>
    <row r="16308" spans="1:5" x14ac:dyDescent="0.3">
      <c r="A16308">
        <v>94896</v>
      </c>
      <c r="B16308">
        <v>2</v>
      </c>
      <c r="C16308">
        <v>0</v>
      </c>
      <c r="D16308">
        <v>0</v>
      </c>
      <c r="E16308">
        <v>0</v>
      </c>
    </row>
    <row r="16309" spans="1:5" x14ac:dyDescent="0.3">
      <c r="A16309">
        <v>115728</v>
      </c>
      <c r="B16309">
        <v>2</v>
      </c>
      <c r="C16309">
        <v>0</v>
      </c>
      <c r="D16309">
        <v>0</v>
      </c>
      <c r="E16309">
        <v>0</v>
      </c>
    </row>
    <row r="16310" spans="1:5" x14ac:dyDescent="0.3">
      <c r="A16310">
        <v>56500</v>
      </c>
      <c r="B16310">
        <v>11</v>
      </c>
      <c r="C16310">
        <v>0</v>
      </c>
      <c r="D16310">
        <v>0</v>
      </c>
      <c r="E16310">
        <v>0</v>
      </c>
    </row>
    <row r="16311" spans="1:5" x14ac:dyDescent="0.3">
      <c r="A16311">
        <v>115520</v>
      </c>
      <c r="B16311">
        <v>2</v>
      </c>
      <c r="C16311">
        <v>0</v>
      </c>
      <c r="D16311">
        <v>0</v>
      </c>
      <c r="E16311">
        <v>0</v>
      </c>
    </row>
    <row r="16312" spans="1:5" x14ac:dyDescent="0.3">
      <c r="A16312">
        <v>42500</v>
      </c>
      <c r="B16312">
        <v>1</v>
      </c>
      <c r="C16312">
        <v>0</v>
      </c>
      <c r="D16312">
        <v>0</v>
      </c>
      <c r="E16312">
        <v>0</v>
      </c>
    </row>
    <row r="16313" spans="1:5" x14ac:dyDescent="0.3">
      <c r="A16313">
        <v>92540</v>
      </c>
      <c r="B16313">
        <v>3</v>
      </c>
      <c r="C16313">
        <v>0</v>
      </c>
      <c r="D16313">
        <v>0</v>
      </c>
      <c r="E16313">
        <v>0</v>
      </c>
    </row>
    <row r="16314" spans="1:5" x14ac:dyDescent="0.3">
      <c r="A16314">
        <v>114996</v>
      </c>
      <c r="B16314">
        <v>9</v>
      </c>
      <c r="C16314">
        <v>0</v>
      </c>
      <c r="D16314">
        <v>0</v>
      </c>
      <c r="E16314">
        <v>0</v>
      </c>
    </row>
    <row r="16315" spans="1:5" x14ac:dyDescent="0.3">
      <c r="A16315">
        <v>114976</v>
      </c>
      <c r="B16315">
        <v>4</v>
      </c>
      <c r="C16315">
        <v>0</v>
      </c>
      <c r="D16315">
        <v>0</v>
      </c>
      <c r="E16315">
        <v>0</v>
      </c>
    </row>
    <row r="16316" spans="1:5" x14ac:dyDescent="0.3">
      <c r="A16316">
        <v>114916</v>
      </c>
      <c r="B16316">
        <v>11</v>
      </c>
      <c r="C16316">
        <v>0</v>
      </c>
      <c r="D16316">
        <v>0</v>
      </c>
      <c r="E16316">
        <v>0</v>
      </c>
    </row>
    <row r="16317" spans="1:5" x14ac:dyDescent="0.3">
      <c r="A16317">
        <v>22500</v>
      </c>
      <c r="B16317">
        <v>19</v>
      </c>
      <c r="C16317">
        <v>0</v>
      </c>
      <c r="D16317">
        <v>0</v>
      </c>
      <c r="E16317">
        <v>0</v>
      </c>
    </row>
    <row r="16318" spans="1:5" x14ac:dyDescent="0.3">
      <c r="A16318">
        <v>114580</v>
      </c>
      <c r="B16318">
        <v>7</v>
      </c>
      <c r="C16318">
        <v>0</v>
      </c>
      <c r="D16318">
        <v>0</v>
      </c>
      <c r="E16318">
        <v>0</v>
      </c>
    </row>
    <row r="16319" spans="1:5" x14ac:dyDescent="0.3">
      <c r="A16319">
        <v>114144</v>
      </c>
      <c r="B16319">
        <v>6</v>
      </c>
      <c r="C16319">
        <v>0</v>
      </c>
      <c r="D16319">
        <v>0</v>
      </c>
      <c r="E16319">
        <v>0</v>
      </c>
    </row>
    <row r="16320" spans="1:5" x14ac:dyDescent="0.3">
      <c r="A16320">
        <v>114124</v>
      </c>
      <c r="B16320">
        <v>2</v>
      </c>
      <c r="C16320">
        <v>0</v>
      </c>
      <c r="D16320">
        <v>0</v>
      </c>
      <c r="E16320">
        <v>0</v>
      </c>
    </row>
    <row r="16321" spans="1:5" x14ac:dyDescent="0.3">
      <c r="A16321">
        <v>55520</v>
      </c>
      <c r="B16321">
        <v>61</v>
      </c>
      <c r="C16321">
        <v>0</v>
      </c>
      <c r="D16321">
        <v>0</v>
      </c>
      <c r="E16321">
        <v>0</v>
      </c>
    </row>
    <row r="16322" spans="1:5" x14ac:dyDescent="0.3">
      <c r="A16322">
        <v>24104</v>
      </c>
      <c r="B16322">
        <v>24</v>
      </c>
      <c r="C16322">
        <v>0</v>
      </c>
      <c r="D16322">
        <v>0</v>
      </c>
      <c r="E16322">
        <v>0</v>
      </c>
    </row>
    <row r="16323" spans="1:5" x14ac:dyDescent="0.3">
      <c r="A16323">
        <v>65184</v>
      </c>
      <c r="B16323">
        <v>2</v>
      </c>
      <c r="C16323">
        <v>0</v>
      </c>
      <c r="D16323">
        <v>0</v>
      </c>
      <c r="E16323">
        <v>0</v>
      </c>
    </row>
    <row r="16324" spans="1:5" x14ac:dyDescent="0.3">
      <c r="A16324">
        <v>66144</v>
      </c>
      <c r="B16324">
        <v>2</v>
      </c>
      <c r="C16324">
        <v>0</v>
      </c>
      <c r="D16324">
        <v>0</v>
      </c>
      <c r="E16324">
        <v>0</v>
      </c>
    </row>
    <row r="16325" spans="1:5" x14ac:dyDescent="0.3">
      <c r="A16325">
        <v>113372</v>
      </c>
      <c r="B16325">
        <v>20</v>
      </c>
      <c r="C16325">
        <v>0</v>
      </c>
      <c r="D16325">
        <v>0</v>
      </c>
      <c r="E16325">
        <v>0</v>
      </c>
    </row>
    <row r="16326" spans="1:5" x14ac:dyDescent="0.3">
      <c r="A16326">
        <v>113352</v>
      </c>
      <c r="B16326">
        <v>6</v>
      </c>
      <c r="C16326">
        <v>0</v>
      </c>
      <c r="D16326">
        <v>0</v>
      </c>
      <c r="E16326">
        <v>0</v>
      </c>
    </row>
    <row r="16327" spans="1:5" x14ac:dyDescent="0.3">
      <c r="A16327">
        <v>113292</v>
      </c>
      <c r="B16327">
        <v>2</v>
      </c>
      <c r="C16327">
        <v>0</v>
      </c>
      <c r="D16327">
        <v>0</v>
      </c>
      <c r="E16327">
        <v>0</v>
      </c>
    </row>
    <row r="16328" spans="1:5" x14ac:dyDescent="0.3">
      <c r="A16328">
        <v>112936</v>
      </c>
      <c r="B16328">
        <v>13</v>
      </c>
      <c r="C16328">
        <v>0</v>
      </c>
      <c r="D16328">
        <v>0</v>
      </c>
      <c r="E16328">
        <v>0</v>
      </c>
    </row>
    <row r="16329" spans="1:5" x14ac:dyDescent="0.3">
      <c r="A16329">
        <v>189352</v>
      </c>
      <c r="B16329">
        <v>4</v>
      </c>
      <c r="C16329">
        <v>0</v>
      </c>
      <c r="D16329">
        <v>0</v>
      </c>
      <c r="E16329">
        <v>0</v>
      </c>
    </row>
    <row r="16330" spans="1:5" x14ac:dyDescent="0.3">
      <c r="A16330">
        <v>221580</v>
      </c>
      <c r="B16330">
        <v>10</v>
      </c>
      <c r="C16330">
        <v>0</v>
      </c>
      <c r="D16330">
        <v>0</v>
      </c>
      <c r="E16330">
        <v>0</v>
      </c>
    </row>
    <row r="16331" spans="1:5" x14ac:dyDescent="0.3">
      <c r="A16331">
        <v>221540</v>
      </c>
      <c r="B16331">
        <v>25</v>
      </c>
      <c r="C16331">
        <v>0</v>
      </c>
      <c r="D16331">
        <v>0</v>
      </c>
      <c r="E16331">
        <v>0</v>
      </c>
    </row>
    <row r="16332" spans="1:5" x14ac:dyDescent="0.3">
      <c r="A16332">
        <v>203768</v>
      </c>
      <c r="B16332">
        <v>2</v>
      </c>
      <c r="C16332">
        <v>0</v>
      </c>
      <c r="D16332">
        <v>0</v>
      </c>
      <c r="E16332">
        <v>0</v>
      </c>
    </row>
    <row r="16333" spans="1:5" x14ac:dyDescent="0.3">
      <c r="A16333">
        <v>215204</v>
      </c>
      <c r="B16333">
        <v>15</v>
      </c>
      <c r="C16333">
        <v>0</v>
      </c>
      <c r="D16333">
        <v>0</v>
      </c>
      <c r="E16333">
        <v>0</v>
      </c>
    </row>
    <row r="16334" spans="1:5" x14ac:dyDescent="0.3">
      <c r="A16334">
        <v>216788</v>
      </c>
      <c r="B16334">
        <v>3</v>
      </c>
      <c r="C16334">
        <v>0</v>
      </c>
      <c r="D16334">
        <v>0</v>
      </c>
      <c r="E16334">
        <v>0</v>
      </c>
    </row>
    <row r="16335" spans="1:5" x14ac:dyDescent="0.3">
      <c r="A16335">
        <v>203808</v>
      </c>
      <c r="B16335">
        <v>25</v>
      </c>
      <c r="C16335">
        <v>0</v>
      </c>
      <c r="D16335">
        <v>0</v>
      </c>
      <c r="E16335">
        <v>0</v>
      </c>
    </row>
    <row r="16336" spans="1:5" x14ac:dyDescent="0.3">
      <c r="A16336">
        <v>142412</v>
      </c>
      <c r="B16336">
        <v>10</v>
      </c>
      <c r="C16336">
        <v>0</v>
      </c>
      <c r="D16336">
        <v>0</v>
      </c>
      <c r="E16336">
        <v>0</v>
      </c>
    </row>
    <row r="16337" spans="1:5" x14ac:dyDescent="0.3">
      <c r="A16337">
        <v>209936</v>
      </c>
      <c r="B16337">
        <v>2</v>
      </c>
      <c r="C16337">
        <v>0</v>
      </c>
      <c r="D16337">
        <v>0</v>
      </c>
      <c r="E16337">
        <v>0</v>
      </c>
    </row>
    <row r="16338" spans="1:5" x14ac:dyDescent="0.3">
      <c r="A16338">
        <v>180748</v>
      </c>
      <c r="B16338">
        <v>4</v>
      </c>
      <c r="C16338">
        <v>0</v>
      </c>
      <c r="D16338">
        <v>0</v>
      </c>
      <c r="E16338">
        <v>0</v>
      </c>
    </row>
    <row r="16339" spans="1:5" x14ac:dyDescent="0.3">
      <c r="A16339">
        <v>189996</v>
      </c>
      <c r="B16339">
        <v>3</v>
      </c>
      <c r="C16339">
        <v>0</v>
      </c>
      <c r="D16339">
        <v>0</v>
      </c>
      <c r="E16339">
        <v>0</v>
      </c>
    </row>
    <row r="16340" spans="1:5" x14ac:dyDescent="0.3">
      <c r="A16340">
        <v>91144</v>
      </c>
      <c r="B16340">
        <v>15</v>
      </c>
      <c r="C16340">
        <v>0</v>
      </c>
      <c r="D16340">
        <v>0</v>
      </c>
      <c r="E16340">
        <v>0</v>
      </c>
    </row>
    <row r="16341" spans="1:5" x14ac:dyDescent="0.3">
      <c r="A16341">
        <v>135164</v>
      </c>
      <c r="B16341">
        <v>21</v>
      </c>
      <c r="C16341">
        <v>0</v>
      </c>
      <c r="D16341">
        <v>0</v>
      </c>
      <c r="E16341">
        <v>0</v>
      </c>
    </row>
    <row r="16342" spans="1:5" x14ac:dyDescent="0.3">
      <c r="A16342">
        <v>81540</v>
      </c>
      <c r="B16342">
        <v>15</v>
      </c>
      <c r="C16342">
        <v>0</v>
      </c>
      <c r="D16342">
        <v>0</v>
      </c>
      <c r="E16342">
        <v>0</v>
      </c>
    </row>
    <row r="16343" spans="1:5" x14ac:dyDescent="0.3">
      <c r="A16343">
        <v>206332</v>
      </c>
      <c r="B16343">
        <v>11</v>
      </c>
      <c r="C16343">
        <v>0</v>
      </c>
      <c r="D16343">
        <v>0</v>
      </c>
      <c r="E16343">
        <v>0</v>
      </c>
    </row>
    <row r="16344" spans="1:5" x14ac:dyDescent="0.3">
      <c r="A16344">
        <v>123204</v>
      </c>
      <c r="B16344">
        <v>5</v>
      </c>
      <c r="C16344">
        <v>0</v>
      </c>
      <c r="D16344">
        <v>0</v>
      </c>
      <c r="E16344">
        <v>0</v>
      </c>
    </row>
    <row r="16345" spans="1:5" x14ac:dyDescent="0.3">
      <c r="A16345">
        <v>154748</v>
      </c>
      <c r="B16345">
        <v>1</v>
      </c>
      <c r="C16345">
        <v>0</v>
      </c>
      <c r="D16345">
        <v>0</v>
      </c>
      <c r="E16345">
        <v>0</v>
      </c>
    </row>
    <row r="16346" spans="1:5" x14ac:dyDescent="0.3">
      <c r="A16346">
        <v>211976</v>
      </c>
      <c r="B16346">
        <v>14</v>
      </c>
      <c r="C16346">
        <v>0</v>
      </c>
      <c r="D16346">
        <v>0</v>
      </c>
      <c r="E16346">
        <v>0</v>
      </c>
    </row>
    <row r="16347" spans="1:5" x14ac:dyDescent="0.3">
      <c r="A16347">
        <v>205728</v>
      </c>
      <c r="B16347">
        <v>11</v>
      </c>
      <c r="C16347">
        <v>0</v>
      </c>
      <c r="D16347">
        <v>0</v>
      </c>
      <c r="E16347">
        <v>0</v>
      </c>
    </row>
    <row r="16348" spans="1:5" x14ac:dyDescent="0.3">
      <c r="A16348">
        <v>202184</v>
      </c>
      <c r="B16348">
        <v>2</v>
      </c>
      <c r="C16348">
        <v>0</v>
      </c>
      <c r="D16348">
        <v>0</v>
      </c>
      <c r="E16348">
        <v>0</v>
      </c>
    </row>
    <row r="16349" spans="1:5" x14ac:dyDescent="0.3">
      <c r="A16349">
        <v>220976</v>
      </c>
      <c r="B16349">
        <v>22</v>
      </c>
      <c r="C16349">
        <v>0</v>
      </c>
      <c r="D16349">
        <v>0</v>
      </c>
      <c r="E16349">
        <v>0</v>
      </c>
    </row>
    <row r="16350" spans="1:5" x14ac:dyDescent="0.3">
      <c r="A16350">
        <v>214144</v>
      </c>
      <c r="B16350">
        <v>2</v>
      </c>
      <c r="C16350">
        <v>0</v>
      </c>
      <c r="D16350">
        <v>0</v>
      </c>
      <c r="E16350">
        <v>0</v>
      </c>
    </row>
    <row r="16351" spans="1:5" x14ac:dyDescent="0.3">
      <c r="A16351">
        <v>74480</v>
      </c>
      <c r="B16351">
        <v>3</v>
      </c>
      <c r="C16351">
        <v>0</v>
      </c>
      <c r="D16351">
        <v>0</v>
      </c>
      <c r="E16351">
        <v>0</v>
      </c>
    </row>
    <row r="16352" spans="1:5" x14ac:dyDescent="0.3">
      <c r="A16352">
        <v>191956</v>
      </c>
      <c r="B16352">
        <v>6</v>
      </c>
      <c r="C16352">
        <v>0</v>
      </c>
      <c r="D16352">
        <v>0</v>
      </c>
      <c r="E16352">
        <v>0</v>
      </c>
    </row>
    <row r="16353" spans="1:5" x14ac:dyDescent="0.3">
      <c r="A16353">
        <v>175164</v>
      </c>
      <c r="B16353">
        <v>4</v>
      </c>
      <c r="C16353">
        <v>0</v>
      </c>
      <c r="D16353">
        <v>0</v>
      </c>
      <c r="E16353">
        <v>0</v>
      </c>
    </row>
    <row r="16354" spans="1:5" x14ac:dyDescent="0.3">
      <c r="A16354">
        <v>172600</v>
      </c>
      <c r="B16354">
        <v>2</v>
      </c>
      <c r="C16354">
        <v>0</v>
      </c>
      <c r="D16354">
        <v>0</v>
      </c>
      <c r="E16354">
        <v>0</v>
      </c>
    </row>
    <row r="16355" spans="1:5" x14ac:dyDescent="0.3">
      <c r="A16355">
        <v>220808</v>
      </c>
      <c r="B16355">
        <v>12</v>
      </c>
      <c r="C16355">
        <v>0</v>
      </c>
      <c r="D16355">
        <v>0</v>
      </c>
      <c r="E16355">
        <v>0</v>
      </c>
    </row>
    <row r="16356" spans="1:5" x14ac:dyDescent="0.3">
      <c r="A16356">
        <v>44748</v>
      </c>
      <c r="B16356">
        <v>1</v>
      </c>
      <c r="C16356">
        <v>0</v>
      </c>
      <c r="D16356">
        <v>0</v>
      </c>
      <c r="E16356">
        <v>0</v>
      </c>
    </row>
    <row r="16357" spans="1:5" x14ac:dyDescent="0.3">
      <c r="A16357">
        <v>199184</v>
      </c>
      <c r="B16357">
        <v>1</v>
      </c>
      <c r="C16357">
        <v>0</v>
      </c>
      <c r="D16357">
        <v>0</v>
      </c>
      <c r="E16357">
        <v>0</v>
      </c>
    </row>
    <row r="16358" spans="1:5" x14ac:dyDescent="0.3">
      <c r="A16358">
        <v>129540</v>
      </c>
      <c r="B16358">
        <v>5</v>
      </c>
      <c r="C16358">
        <v>0</v>
      </c>
      <c r="D16358">
        <v>0</v>
      </c>
      <c r="E16358">
        <v>0</v>
      </c>
    </row>
    <row r="16359" spans="1:5" x14ac:dyDescent="0.3">
      <c r="A16359">
        <v>70332</v>
      </c>
      <c r="B16359">
        <v>4</v>
      </c>
      <c r="C16359">
        <v>0</v>
      </c>
      <c r="D16359">
        <v>0</v>
      </c>
      <c r="E16359">
        <v>0</v>
      </c>
    </row>
    <row r="16360" spans="1:5" x14ac:dyDescent="0.3">
      <c r="A16360">
        <v>36520</v>
      </c>
      <c r="B16360">
        <v>1</v>
      </c>
      <c r="C16360">
        <v>0</v>
      </c>
      <c r="D16360">
        <v>0</v>
      </c>
      <c r="E16360">
        <v>0</v>
      </c>
    </row>
    <row r="16361" spans="1:5" x14ac:dyDescent="0.3">
      <c r="A16361">
        <v>204788</v>
      </c>
      <c r="B16361">
        <v>11</v>
      </c>
      <c r="C16361">
        <v>0</v>
      </c>
      <c r="D16361">
        <v>0</v>
      </c>
      <c r="E16361">
        <v>0</v>
      </c>
    </row>
    <row r="16362" spans="1:5" x14ac:dyDescent="0.3">
      <c r="A16362">
        <v>119144</v>
      </c>
      <c r="B16362">
        <v>6</v>
      </c>
      <c r="C16362">
        <v>0</v>
      </c>
      <c r="D16362">
        <v>0</v>
      </c>
      <c r="E16362">
        <v>0</v>
      </c>
    </row>
    <row r="16363" spans="1:5" x14ac:dyDescent="0.3">
      <c r="A16363">
        <v>135144</v>
      </c>
      <c r="B16363">
        <v>17</v>
      </c>
      <c r="C16363">
        <v>0</v>
      </c>
      <c r="D16363">
        <v>0</v>
      </c>
      <c r="E16363">
        <v>0</v>
      </c>
    </row>
    <row r="16364" spans="1:5" x14ac:dyDescent="0.3">
      <c r="A16364">
        <v>179956</v>
      </c>
      <c r="B16364">
        <v>6</v>
      </c>
      <c r="C16364">
        <v>0</v>
      </c>
      <c r="D16364">
        <v>0</v>
      </c>
      <c r="E16364">
        <v>0</v>
      </c>
    </row>
    <row r="16365" spans="1:5" x14ac:dyDescent="0.3">
      <c r="A16365">
        <v>219184</v>
      </c>
      <c r="B16365">
        <v>3</v>
      </c>
      <c r="C16365">
        <v>0</v>
      </c>
      <c r="D16365">
        <v>0</v>
      </c>
      <c r="E16365">
        <v>0</v>
      </c>
    </row>
    <row r="16366" spans="1:5" x14ac:dyDescent="0.3">
      <c r="A16366">
        <v>83976</v>
      </c>
      <c r="B16366">
        <v>2</v>
      </c>
      <c r="C16366">
        <v>0</v>
      </c>
      <c r="D16366">
        <v>0</v>
      </c>
      <c r="E16366">
        <v>0</v>
      </c>
    </row>
    <row r="16367" spans="1:5" x14ac:dyDescent="0.3">
      <c r="A16367">
        <v>136768</v>
      </c>
      <c r="B16367">
        <v>25</v>
      </c>
      <c r="C16367">
        <v>0</v>
      </c>
      <c r="D16367">
        <v>0</v>
      </c>
      <c r="E16367">
        <v>0</v>
      </c>
    </row>
    <row r="16368" spans="1:5" x14ac:dyDescent="0.3">
      <c r="A16368">
        <v>218392</v>
      </c>
      <c r="B16368">
        <v>1</v>
      </c>
      <c r="C16368">
        <v>0</v>
      </c>
      <c r="D16368">
        <v>0</v>
      </c>
      <c r="E16368">
        <v>0</v>
      </c>
    </row>
    <row r="16369" spans="1:5" x14ac:dyDescent="0.3">
      <c r="A16369">
        <v>83728</v>
      </c>
      <c r="B16369">
        <v>1</v>
      </c>
      <c r="C16369">
        <v>0</v>
      </c>
      <c r="D16369">
        <v>0</v>
      </c>
      <c r="E16369">
        <v>0</v>
      </c>
    </row>
    <row r="16370" spans="1:5" x14ac:dyDescent="0.3">
      <c r="A16370">
        <v>179124</v>
      </c>
      <c r="B16370">
        <v>19</v>
      </c>
      <c r="C16370">
        <v>0</v>
      </c>
      <c r="D16370">
        <v>0</v>
      </c>
      <c r="E16370">
        <v>0</v>
      </c>
    </row>
    <row r="16371" spans="1:5" x14ac:dyDescent="0.3">
      <c r="A16371">
        <v>207016</v>
      </c>
      <c r="B16371">
        <v>12</v>
      </c>
      <c r="C16371">
        <v>0</v>
      </c>
      <c r="D16371">
        <v>0</v>
      </c>
      <c r="E16371">
        <v>0</v>
      </c>
    </row>
    <row r="16372" spans="1:5" x14ac:dyDescent="0.3">
      <c r="A16372">
        <v>200976</v>
      </c>
      <c r="B16372">
        <v>11</v>
      </c>
      <c r="C16372">
        <v>0</v>
      </c>
      <c r="D16372">
        <v>0</v>
      </c>
      <c r="E16372">
        <v>0</v>
      </c>
    </row>
    <row r="16373" spans="1:5" x14ac:dyDescent="0.3">
      <c r="A16373">
        <v>157540</v>
      </c>
      <c r="B16373">
        <v>5</v>
      </c>
      <c r="C16373">
        <v>0</v>
      </c>
      <c r="D16373">
        <v>0</v>
      </c>
      <c r="E16373">
        <v>0</v>
      </c>
    </row>
    <row r="16374" spans="1:5" x14ac:dyDescent="0.3">
      <c r="A16374">
        <v>212036</v>
      </c>
      <c r="B16374">
        <v>18</v>
      </c>
      <c r="C16374">
        <v>0</v>
      </c>
      <c r="D16374">
        <v>0</v>
      </c>
      <c r="E16374">
        <v>0</v>
      </c>
    </row>
    <row r="16375" spans="1:5" x14ac:dyDescent="0.3">
      <c r="A16375">
        <v>175956</v>
      </c>
      <c r="B16375">
        <v>18</v>
      </c>
      <c r="C16375">
        <v>0</v>
      </c>
      <c r="D16375">
        <v>0</v>
      </c>
      <c r="E16375">
        <v>0</v>
      </c>
    </row>
    <row r="16376" spans="1:5" x14ac:dyDescent="0.3">
      <c r="A16376">
        <v>203016</v>
      </c>
      <c r="B16376">
        <v>7</v>
      </c>
      <c r="C16376">
        <v>0</v>
      </c>
      <c r="D16376">
        <v>0</v>
      </c>
      <c r="E16376">
        <v>0</v>
      </c>
    </row>
    <row r="16377" spans="1:5" x14ac:dyDescent="0.3">
      <c r="A16377">
        <v>140560</v>
      </c>
      <c r="B16377">
        <v>2</v>
      </c>
      <c r="C16377">
        <v>0</v>
      </c>
      <c r="D16377">
        <v>0</v>
      </c>
      <c r="E16377">
        <v>0</v>
      </c>
    </row>
    <row r="16378" spans="1:5" x14ac:dyDescent="0.3">
      <c r="A16378">
        <v>129352</v>
      </c>
      <c r="B16378">
        <v>10</v>
      </c>
      <c r="C16378">
        <v>0</v>
      </c>
      <c r="D16378">
        <v>0</v>
      </c>
      <c r="E16378">
        <v>0</v>
      </c>
    </row>
    <row r="16379" spans="1:5" x14ac:dyDescent="0.3">
      <c r="A16379">
        <v>136352</v>
      </c>
      <c r="B16379">
        <v>2</v>
      </c>
      <c r="C16379">
        <v>0</v>
      </c>
      <c r="D16379">
        <v>0</v>
      </c>
      <c r="E16379">
        <v>0</v>
      </c>
    </row>
    <row r="16380" spans="1:5" x14ac:dyDescent="0.3">
      <c r="A16380">
        <v>152600</v>
      </c>
      <c r="B16380">
        <v>35</v>
      </c>
      <c r="C16380">
        <v>0</v>
      </c>
      <c r="D16380">
        <v>0</v>
      </c>
      <c r="E16380">
        <v>0</v>
      </c>
    </row>
    <row r="16381" spans="1:5" x14ac:dyDescent="0.3">
      <c r="A16381">
        <v>215164</v>
      </c>
      <c r="B16381">
        <v>4</v>
      </c>
      <c r="C16381">
        <v>0</v>
      </c>
      <c r="D16381">
        <v>0</v>
      </c>
      <c r="E16381">
        <v>0</v>
      </c>
    </row>
    <row r="16382" spans="1:5" x14ac:dyDescent="0.3">
      <c r="A16382">
        <v>218184</v>
      </c>
      <c r="B16382">
        <v>4</v>
      </c>
      <c r="C16382">
        <v>0</v>
      </c>
      <c r="D16382">
        <v>0</v>
      </c>
      <c r="E16382">
        <v>0</v>
      </c>
    </row>
    <row r="16383" spans="1:5" x14ac:dyDescent="0.3">
      <c r="A16383">
        <v>161164</v>
      </c>
      <c r="B16383">
        <v>11</v>
      </c>
      <c r="C16383">
        <v>0</v>
      </c>
      <c r="D16383">
        <v>0</v>
      </c>
      <c r="E16383">
        <v>0</v>
      </c>
    </row>
    <row r="16384" spans="1:5" x14ac:dyDescent="0.3">
      <c r="A16384">
        <v>170372</v>
      </c>
      <c r="B16384">
        <v>36</v>
      </c>
      <c r="C16384">
        <v>0</v>
      </c>
      <c r="D16384">
        <v>0</v>
      </c>
      <c r="E16384">
        <v>0</v>
      </c>
    </row>
    <row r="16385" spans="1:5" x14ac:dyDescent="0.3">
      <c r="A16385">
        <v>158748</v>
      </c>
      <c r="B16385">
        <v>20</v>
      </c>
      <c r="C16385">
        <v>0</v>
      </c>
      <c r="D16385">
        <v>0</v>
      </c>
      <c r="E16385">
        <v>0</v>
      </c>
    </row>
    <row r="16386" spans="1:5" x14ac:dyDescent="0.3">
      <c r="A16386">
        <v>211768</v>
      </c>
      <c r="B16386">
        <v>4</v>
      </c>
      <c r="C16386">
        <v>0</v>
      </c>
      <c r="D16386">
        <v>0</v>
      </c>
      <c r="E16386">
        <v>0</v>
      </c>
    </row>
    <row r="16387" spans="1:5" x14ac:dyDescent="0.3">
      <c r="A16387">
        <v>217996</v>
      </c>
      <c r="B16387">
        <v>1</v>
      </c>
      <c r="C16387">
        <v>0</v>
      </c>
      <c r="D16387">
        <v>0</v>
      </c>
      <c r="E16387">
        <v>0</v>
      </c>
    </row>
    <row r="16388" spans="1:5" x14ac:dyDescent="0.3">
      <c r="A16388">
        <v>171728</v>
      </c>
      <c r="B16388">
        <v>49</v>
      </c>
      <c r="C16388">
        <v>0</v>
      </c>
      <c r="D16388">
        <v>0</v>
      </c>
      <c r="E16388">
        <v>0</v>
      </c>
    </row>
    <row r="16389" spans="1:5" x14ac:dyDescent="0.3">
      <c r="A16389">
        <v>209580</v>
      </c>
      <c r="B16389">
        <v>1</v>
      </c>
      <c r="C16389">
        <v>0</v>
      </c>
      <c r="D16389">
        <v>0</v>
      </c>
      <c r="E16389">
        <v>0</v>
      </c>
    </row>
    <row r="16390" spans="1:5" x14ac:dyDescent="0.3">
      <c r="A16390">
        <v>207224</v>
      </c>
      <c r="B16390">
        <v>48</v>
      </c>
      <c r="C16390">
        <v>0</v>
      </c>
      <c r="D16390">
        <v>0</v>
      </c>
      <c r="E16390">
        <v>0</v>
      </c>
    </row>
    <row r="16391" spans="1:5" x14ac:dyDescent="0.3">
      <c r="A16391">
        <v>126144</v>
      </c>
      <c r="B16391">
        <v>6</v>
      </c>
      <c r="C16391">
        <v>0</v>
      </c>
      <c r="D16391">
        <v>0</v>
      </c>
      <c r="E16391">
        <v>0</v>
      </c>
    </row>
    <row r="16392" spans="1:5" x14ac:dyDescent="0.3">
      <c r="A16392">
        <v>159768</v>
      </c>
      <c r="B16392">
        <v>3</v>
      </c>
      <c r="C16392">
        <v>0</v>
      </c>
      <c r="D16392">
        <v>0</v>
      </c>
      <c r="E16392">
        <v>0</v>
      </c>
    </row>
    <row r="16393" spans="1:5" x14ac:dyDescent="0.3">
      <c r="A16393">
        <v>52560</v>
      </c>
      <c r="B16393">
        <v>21</v>
      </c>
      <c r="C16393">
        <v>0</v>
      </c>
      <c r="D16393">
        <v>0</v>
      </c>
      <c r="E16393">
        <v>0</v>
      </c>
    </row>
    <row r="16394" spans="1:5" x14ac:dyDescent="0.3">
      <c r="A16394">
        <v>146332</v>
      </c>
      <c r="B16394">
        <v>40</v>
      </c>
      <c r="C16394">
        <v>0</v>
      </c>
      <c r="D16394">
        <v>0</v>
      </c>
      <c r="E16394">
        <v>0</v>
      </c>
    </row>
    <row r="16395" spans="1:5" x14ac:dyDescent="0.3">
      <c r="A16395">
        <v>159916</v>
      </c>
      <c r="B16395">
        <v>13</v>
      </c>
      <c r="C16395">
        <v>0</v>
      </c>
      <c r="D16395">
        <v>0</v>
      </c>
      <c r="E16395">
        <v>0</v>
      </c>
    </row>
    <row r="16396" spans="1:5" x14ac:dyDescent="0.3">
      <c r="A16396">
        <v>197560</v>
      </c>
      <c r="B16396">
        <v>6</v>
      </c>
      <c r="C16396">
        <v>0</v>
      </c>
      <c r="D16396">
        <v>0</v>
      </c>
      <c r="E16396">
        <v>0</v>
      </c>
    </row>
    <row r="16397" spans="1:5" x14ac:dyDescent="0.3">
      <c r="A16397">
        <v>68728</v>
      </c>
      <c r="B16397">
        <v>9</v>
      </c>
      <c r="C16397">
        <v>0</v>
      </c>
      <c r="D16397">
        <v>0</v>
      </c>
      <c r="E16397">
        <v>0</v>
      </c>
    </row>
    <row r="16398" spans="1:5" x14ac:dyDescent="0.3">
      <c r="A16398">
        <v>101768</v>
      </c>
      <c r="B16398">
        <v>3</v>
      </c>
      <c r="C16398">
        <v>0</v>
      </c>
      <c r="D16398">
        <v>0</v>
      </c>
      <c r="E16398">
        <v>0</v>
      </c>
    </row>
    <row r="16399" spans="1:5" x14ac:dyDescent="0.3">
      <c r="A16399">
        <v>71748</v>
      </c>
      <c r="B16399">
        <v>5</v>
      </c>
      <c r="C16399">
        <v>0</v>
      </c>
      <c r="D16399">
        <v>0</v>
      </c>
      <c r="E16399">
        <v>0</v>
      </c>
    </row>
    <row r="16400" spans="1:5" x14ac:dyDescent="0.3">
      <c r="A16400">
        <v>101352</v>
      </c>
      <c r="B16400">
        <v>6</v>
      </c>
      <c r="C16400">
        <v>0</v>
      </c>
      <c r="D16400">
        <v>0</v>
      </c>
      <c r="E16400">
        <v>0</v>
      </c>
    </row>
    <row r="16401" spans="1:5" x14ac:dyDescent="0.3">
      <c r="A16401">
        <v>96728</v>
      </c>
      <c r="B16401">
        <v>3</v>
      </c>
      <c r="C16401">
        <v>0</v>
      </c>
      <c r="D16401">
        <v>0</v>
      </c>
      <c r="E16401">
        <v>0</v>
      </c>
    </row>
    <row r="16402" spans="1:5" x14ac:dyDescent="0.3">
      <c r="A16402">
        <v>37560</v>
      </c>
      <c r="B16402">
        <v>73</v>
      </c>
      <c r="C16402">
        <v>0</v>
      </c>
      <c r="D16402">
        <v>0</v>
      </c>
      <c r="E16402">
        <v>0</v>
      </c>
    </row>
    <row r="16403" spans="1:5" x14ac:dyDescent="0.3">
      <c r="A16403">
        <v>3708</v>
      </c>
      <c r="B16403">
        <v>27</v>
      </c>
      <c r="C16403">
        <v>0</v>
      </c>
      <c r="D16403">
        <v>0</v>
      </c>
      <c r="E16403">
        <v>0</v>
      </c>
    </row>
    <row r="16404" spans="1:5" x14ac:dyDescent="0.3">
      <c r="A16404">
        <v>75332</v>
      </c>
      <c r="B16404">
        <v>28</v>
      </c>
      <c r="C16404">
        <v>0</v>
      </c>
      <c r="D16404">
        <v>0</v>
      </c>
      <c r="E16404">
        <v>0</v>
      </c>
    </row>
    <row r="16405" spans="1:5" x14ac:dyDescent="0.3">
      <c r="A16405">
        <v>37292</v>
      </c>
      <c r="B16405">
        <v>7</v>
      </c>
      <c r="C16405">
        <v>0</v>
      </c>
      <c r="D16405">
        <v>0</v>
      </c>
      <c r="E16405">
        <v>0</v>
      </c>
    </row>
    <row r="16406" spans="1:5" x14ac:dyDescent="0.3">
      <c r="A16406">
        <v>91560</v>
      </c>
      <c r="B16406">
        <v>8</v>
      </c>
      <c r="C16406">
        <v>0</v>
      </c>
      <c r="D16406">
        <v>0</v>
      </c>
      <c r="E16406">
        <v>0</v>
      </c>
    </row>
    <row r="16407" spans="1:5" x14ac:dyDescent="0.3">
      <c r="A16407">
        <v>36480</v>
      </c>
      <c r="B16407">
        <v>72</v>
      </c>
      <c r="C16407">
        <v>0</v>
      </c>
      <c r="D16407">
        <v>0</v>
      </c>
      <c r="E16407">
        <v>0</v>
      </c>
    </row>
    <row r="16408" spans="1:5" x14ac:dyDescent="0.3">
      <c r="A16408">
        <v>88312</v>
      </c>
      <c r="B16408">
        <v>7</v>
      </c>
      <c r="C16408">
        <v>0</v>
      </c>
      <c r="D16408">
        <v>0</v>
      </c>
      <c r="E16408">
        <v>0</v>
      </c>
    </row>
    <row r="16409" spans="1:5" x14ac:dyDescent="0.3">
      <c r="A16409">
        <v>100560</v>
      </c>
      <c r="B16409">
        <v>2</v>
      </c>
      <c r="C16409">
        <v>0</v>
      </c>
      <c r="D16409">
        <v>0</v>
      </c>
      <c r="E16409">
        <v>0</v>
      </c>
    </row>
    <row r="16410" spans="1:5" x14ac:dyDescent="0.3">
      <c r="A16410">
        <v>100540</v>
      </c>
      <c r="B16410">
        <v>2</v>
      </c>
      <c r="C16410">
        <v>0</v>
      </c>
      <c r="D16410">
        <v>0</v>
      </c>
      <c r="E16410">
        <v>0</v>
      </c>
    </row>
    <row r="16411" spans="1:5" x14ac:dyDescent="0.3">
      <c r="A16411">
        <v>100352</v>
      </c>
      <c r="B16411">
        <v>10</v>
      </c>
      <c r="C16411">
        <v>0</v>
      </c>
      <c r="D16411">
        <v>0</v>
      </c>
      <c r="E16411">
        <v>0</v>
      </c>
    </row>
    <row r="16412" spans="1:5" x14ac:dyDescent="0.3">
      <c r="A16412">
        <v>90956</v>
      </c>
      <c r="B16412">
        <v>8</v>
      </c>
      <c r="C16412">
        <v>0</v>
      </c>
      <c r="D16412">
        <v>0</v>
      </c>
      <c r="E16412">
        <v>0</v>
      </c>
    </row>
    <row r="16413" spans="1:5" x14ac:dyDescent="0.3">
      <c r="A16413">
        <v>23332</v>
      </c>
      <c r="B16413">
        <v>23</v>
      </c>
      <c r="C16413">
        <v>0</v>
      </c>
      <c r="D16413">
        <v>0</v>
      </c>
      <c r="E16413">
        <v>0</v>
      </c>
    </row>
    <row r="16414" spans="1:5" x14ac:dyDescent="0.3">
      <c r="A16414">
        <v>63144</v>
      </c>
      <c r="B16414">
        <v>14</v>
      </c>
      <c r="C16414">
        <v>0</v>
      </c>
      <c r="D16414">
        <v>0</v>
      </c>
      <c r="E16414">
        <v>0</v>
      </c>
    </row>
    <row r="16415" spans="1:5" x14ac:dyDescent="0.3">
      <c r="A16415">
        <v>32540</v>
      </c>
      <c r="B16415">
        <v>32</v>
      </c>
      <c r="C16415">
        <v>0</v>
      </c>
      <c r="D16415">
        <v>0</v>
      </c>
      <c r="E16415">
        <v>0</v>
      </c>
    </row>
    <row r="16416" spans="1:5" x14ac:dyDescent="0.3">
      <c r="A16416">
        <v>95728</v>
      </c>
      <c r="B16416">
        <v>26</v>
      </c>
      <c r="C16416">
        <v>0</v>
      </c>
      <c r="D16416">
        <v>0</v>
      </c>
      <c r="E16416">
        <v>0</v>
      </c>
    </row>
    <row r="16417" spans="1:5" x14ac:dyDescent="0.3">
      <c r="A16417">
        <v>99728</v>
      </c>
      <c r="B16417">
        <v>11</v>
      </c>
      <c r="C16417">
        <v>0</v>
      </c>
      <c r="D16417">
        <v>0</v>
      </c>
      <c r="E16417">
        <v>0</v>
      </c>
    </row>
    <row r="16418" spans="1:5" x14ac:dyDescent="0.3">
      <c r="A16418">
        <v>62876</v>
      </c>
      <c r="B16418">
        <v>34</v>
      </c>
      <c r="C16418">
        <v>0</v>
      </c>
      <c r="D16418">
        <v>0</v>
      </c>
      <c r="E16418">
        <v>0</v>
      </c>
    </row>
    <row r="16419" spans="1:5" x14ac:dyDescent="0.3">
      <c r="A16419">
        <v>71976</v>
      </c>
      <c r="B16419">
        <v>1</v>
      </c>
      <c r="C16419">
        <v>0</v>
      </c>
      <c r="D16419">
        <v>0</v>
      </c>
      <c r="E16419">
        <v>0</v>
      </c>
    </row>
    <row r="16420" spans="1:5" x14ac:dyDescent="0.3">
      <c r="A16420">
        <v>95708</v>
      </c>
      <c r="B16420">
        <v>1</v>
      </c>
      <c r="C16420">
        <v>0</v>
      </c>
      <c r="D16420">
        <v>0</v>
      </c>
      <c r="E16420">
        <v>0</v>
      </c>
    </row>
    <row r="16421" spans="1:5" x14ac:dyDescent="0.3">
      <c r="A16421">
        <v>85936</v>
      </c>
      <c r="B16421">
        <v>38</v>
      </c>
      <c r="C16421">
        <v>0</v>
      </c>
      <c r="D16421">
        <v>0</v>
      </c>
      <c r="E16421">
        <v>0</v>
      </c>
    </row>
    <row r="16422" spans="1:5" x14ac:dyDescent="0.3">
      <c r="A16422">
        <v>95520</v>
      </c>
      <c r="B16422">
        <v>5</v>
      </c>
      <c r="C16422">
        <v>0</v>
      </c>
      <c r="D16422">
        <v>0</v>
      </c>
      <c r="E16422">
        <v>0</v>
      </c>
    </row>
    <row r="16423" spans="1:5" x14ac:dyDescent="0.3">
      <c r="A16423">
        <v>178392</v>
      </c>
      <c r="B16423">
        <v>2</v>
      </c>
      <c r="C16423">
        <v>0</v>
      </c>
      <c r="D16423">
        <v>0</v>
      </c>
      <c r="E16423">
        <v>0</v>
      </c>
    </row>
    <row r="16424" spans="1:5" x14ac:dyDescent="0.3">
      <c r="A16424">
        <v>215392</v>
      </c>
      <c r="B16424">
        <v>2</v>
      </c>
      <c r="C16424">
        <v>0</v>
      </c>
      <c r="D16424">
        <v>0</v>
      </c>
      <c r="E16424">
        <v>0</v>
      </c>
    </row>
    <row r="16425" spans="1:5" x14ac:dyDescent="0.3">
      <c r="A16425">
        <v>225620</v>
      </c>
      <c r="B16425">
        <v>5</v>
      </c>
      <c r="C16425">
        <v>0</v>
      </c>
      <c r="D16425">
        <v>0</v>
      </c>
      <c r="E16425">
        <v>0</v>
      </c>
    </row>
    <row r="16426" spans="1:5" x14ac:dyDescent="0.3">
      <c r="A16426">
        <v>225600</v>
      </c>
      <c r="B16426">
        <v>2</v>
      </c>
      <c r="C16426">
        <v>0</v>
      </c>
      <c r="D16426">
        <v>0</v>
      </c>
      <c r="E16426">
        <v>0</v>
      </c>
    </row>
    <row r="16427" spans="1:5" x14ac:dyDescent="0.3">
      <c r="A16427">
        <v>225540</v>
      </c>
      <c r="B16427">
        <v>2</v>
      </c>
      <c r="C16427">
        <v>0</v>
      </c>
      <c r="D16427">
        <v>0</v>
      </c>
      <c r="E16427">
        <v>0</v>
      </c>
    </row>
    <row r="16428" spans="1:5" x14ac:dyDescent="0.3">
      <c r="A16428">
        <v>199204</v>
      </c>
      <c r="B16428">
        <v>2</v>
      </c>
      <c r="C16428">
        <v>0</v>
      </c>
      <c r="D16428">
        <v>0</v>
      </c>
      <c r="E16428">
        <v>0</v>
      </c>
    </row>
    <row r="16429" spans="1:5" x14ac:dyDescent="0.3">
      <c r="A16429">
        <v>225184</v>
      </c>
      <c r="B16429">
        <v>2</v>
      </c>
      <c r="C16429">
        <v>0</v>
      </c>
      <c r="D16429">
        <v>0</v>
      </c>
      <c r="E16429">
        <v>0</v>
      </c>
    </row>
    <row r="16430" spans="1:5" x14ac:dyDescent="0.3">
      <c r="A16430">
        <v>183956</v>
      </c>
      <c r="B16430">
        <v>6</v>
      </c>
      <c r="C16430">
        <v>0</v>
      </c>
      <c r="D16430">
        <v>0</v>
      </c>
      <c r="E16430">
        <v>0</v>
      </c>
    </row>
    <row r="16431" spans="1:5" x14ac:dyDescent="0.3">
      <c r="A16431">
        <v>209808</v>
      </c>
      <c r="B16431">
        <v>3</v>
      </c>
      <c r="C16431">
        <v>0</v>
      </c>
      <c r="D16431">
        <v>0</v>
      </c>
      <c r="E16431">
        <v>0</v>
      </c>
    </row>
    <row r="16432" spans="1:5" x14ac:dyDescent="0.3">
      <c r="A16432">
        <v>194372</v>
      </c>
      <c r="B16432">
        <v>1</v>
      </c>
      <c r="C16432">
        <v>0</v>
      </c>
      <c r="D16432">
        <v>0</v>
      </c>
      <c r="E16432">
        <v>0</v>
      </c>
    </row>
    <row r="16433" spans="1:5" x14ac:dyDescent="0.3">
      <c r="A16433">
        <v>124708</v>
      </c>
      <c r="B16433">
        <v>2</v>
      </c>
      <c r="C16433">
        <v>0</v>
      </c>
      <c r="D16433">
        <v>0</v>
      </c>
      <c r="E16433">
        <v>0</v>
      </c>
    </row>
    <row r="16434" spans="1:5" x14ac:dyDescent="0.3">
      <c r="A16434">
        <v>151916</v>
      </c>
      <c r="B16434">
        <v>1</v>
      </c>
      <c r="C16434">
        <v>0</v>
      </c>
      <c r="D16434">
        <v>0</v>
      </c>
      <c r="E16434">
        <v>0</v>
      </c>
    </row>
    <row r="16435" spans="1:5" x14ac:dyDescent="0.3">
      <c r="A16435">
        <v>141520</v>
      </c>
      <c r="B16435">
        <v>6</v>
      </c>
      <c r="C16435">
        <v>0</v>
      </c>
      <c r="D16435">
        <v>0</v>
      </c>
      <c r="E16435">
        <v>0</v>
      </c>
    </row>
    <row r="16436" spans="1:5" x14ac:dyDescent="0.3">
      <c r="A16436">
        <v>224788</v>
      </c>
      <c r="B16436">
        <v>3</v>
      </c>
      <c r="C16436">
        <v>0</v>
      </c>
      <c r="D16436">
        <v>0</v>
      </c>
      <c r="E16436">
        <v>0</v>
      </c>
    </row>
    <row r="16437" spans="1:5" x14ac:dyDescent="0.3">
      <c r="A16437">
        <v>181580</v>
      </c>
      <c r="B16437">
        <v>1</v>
      </c>
      <c r="C16437">
        <v>0</v>
      </c>
      <c r="D16437">
        <v>0</v>
      </c>
      <c r="E16437">
        <v>0</v>
      </c>
    </row>
    <row r="16438" spans="1:5" x14ac:dyDescent="0.3">
      <c r="A16438">
        <v>122352</v>
      </c>
      <c r="B16438">
        <v>2</v>
      </c>
      <c r="C16438">
        <v>0</v>
      </c>
      <c r="D16438">
        <v>0</v>
      </c>
      <c r="E16438">
        <v>0</v>
      </c>
    </row>
    <row r="16439" spans="1:5" x14ac:dyDescent="0.3">
      <c r="A16439">
        <v>169164</v>
      </c>
      <c r="B16439">
        <v>13</v>
      </c>
      <c r="C16439">
        <v>0</v>
      </c>
      <c r="D16439">
        <v>0</v>
      </c>
      <c r="E16439">
        <v>0</v>
      </c>
    </row>
    <row r="16440" spans="1:5" x14ac:dyDescent="0.3">
      <c r="A16440">
        <v>160748</v>
      </c>
      <c r="B16440">
        <v>2</v>
      </c>
      <c r="C16440">
        <v>0</v>
      </c>
      <c r="D16440">
        <v>0</v>
      </c>
      <c r="E16440">
        <v>0</v>
      </c>
    </row>
    <row r="16441" spans="1:5" x14ac:dyDescent="0.3">
      <c r="A16441">
        <v>189164</v>
      </c>
      <c r="B16441">
        <v>22</v>
      </c>
      <c r="C16441">
        <v>0</v>
      </c>
      <c r="D16441">
        <v>0</v>
      </c>
      <c r="E16441">
        <v>0</v>
      </c>
    </row>
    <row r="16442" spans="1:5" x14ac:dyDescent="0.3">
      <c r="A16442">
        <v>183768</v>
      </c>
      <c r="B16442">
        <v>15</v>
      </c>
      <c r="C16442">
        <v>0</v>
      </c>
      <c r="D16442">
        <v>0</v>
      </c>
      <c r="E16442">
        <v>0</v>
      </c>
    </row>
    <row r="16443" spans="1:5" x14ac:dyDescent="0.3">
      <c r="A16443">
        <v>56520</v>
      </c>
      <c r="B16443">
        <v>5</v>
      </c>
      <c r="C16443">
        <v>0</v>
      </c>
      <c r="D16443">
        <v>0</v>
      </c>
      <c r="E16443">
        <v>0</v>
      </c>
    </row>
    <row r="16444" spans="1:5" x14ac:dyDescent="0.3">
      <c r="A16444">
        <v>198412</v>
      </c>
      <c r="B16444">
        <v>4</v>
      </c>
      <c r="C16444">
        <v>0</v>
      </c>
      <c r="D16444">
        <v>0</v>
      </c>
      <c r="E16444">
        <v>0</v>
      </c>
    </row>
    <row r="16445" spans="1:5" x14ac:dyDescent="0.3">
      <c r="A16445">
        <v>223580</v>
      </c>
      <c r="B16445">
        <v>7</v>
      </c>
      <c r="C16445">
        <v>0</v>
      </c>
      <c r="D16445">
        <v>0</v>
      </c>
      <c r="E16445">
        <v>0</v>
      </c>
    </row>
    <row r="16446" spans="1:5" x14ac:dyDescent="0.3">
      <c r="A16446">
        <v>223392</v>
      </c>
      <c r="B16446">
        <v>8</v>
      </c>
      <c r="C16446">
        <v>0</v>
      </c>
      <c r="D16446">
        <v>0</v>
      </c>
      <c r="E16446">
        <v>0</v>
      </c>
    </row>
    <row r="16447" spans="1:5" x14ac:dyDescent="0.3">
      <c r="A16447">
        <v>198936</v>
      </c>
      <c r="B16447">
        <v>7</v>
      </c>
      <c r="C16447">
        <v>0</v>
      </c>
      <c r="D16447">
        <v>0</v>
      </c>
      <c r="E16447">
        <v>0</v>
      </c>
    </row>
    <row r="16448" spans="1:5" x14ac:dyDescent="0.3">
      <c r="A16448">
        <v>223164</v>
      </c>
      <c r="B16448">
        <v>3</v>
      </c>
      <c r="C16448">
        <v>0</v>
      </c>
      <c r="D16448">
        <v>0</v>
      </c>
      <c r="E16448">
        <v>0</v>
      </c>
    </row>
    <row r="16449" spans="1:5" x14ac:dyDescent="0.3">
      <c r="A16449">
        <v>203224</v>
      </c>
      <c r="B16449">
        <v>1</v>
      </c>
      <c r="C16449">
        <v>0</v>
      </c>
      <c r="D16449">
        <v>0</v>
      </c>
      <c r="E16449">
        <v>0</v>
      </c>
    </row>
    <row r="16450" spans="1:5" x14ac:dyDescent="0.3">
      <c r="A16450">
        <v>223016</v>
      </c>
      <c r="B16450">
        <v>42</v>
      </c>
      <c r="C16450">
        <v>0</v>
      </c>
      <c r="D16450">
        <v>0</v>
      </c>
      <c r="E16450">
        <v>0</v>
      </c>
    </row>
    <row r="16451" spans="1:5" x14ac:dyDescent="0.3">
      <c r="A16451">
        <v>63500</v>
      </c>
      <c r="B16451">
        <v>8</v>
      </c>
      <c r="C16451">
        <v>0</v>
      </c>
      <c r="D16451">
        <v>0</v>
      </c>
      <c r="E16451">
        <v>0</v>
      </c>
    </row>
    <row r="16452" spans="1:5" x14ac:dyDescent="0.3">
      <c r="A16452">
        <v>167520</v>
      </c>
      <c r="B16452">
        <v>4</v>
      </c>
      <c r="C16452">
        <v>0</v>
      </c>
      <c r="D16452">
        <v>0</v>
      </c>
      <c r="E16452">
        <v>0</v>
      </c>
    </row>
    <row r="16453" spans="1:5" x14ac:dyDescent="0.3">
      <c r="A16453">
        <v>222372</v>
      </c>
      <c r="B16453">
        <v>8</v>
      </c>
      <c r="C16453">
        <v>0</v>
      </c>
      <c r="D16453">
        <v>0</v>
      </c>
      <c r="E16453">
        <v>0</v>
      </c>
    </row>
    <row r="16454" spans="1:5" x14ac:dyDescent="0.3">
      <c r="A16454">
        <v>199600</v>
      </c>
      <c r="B16454">
        <v>3</v>
      </c>
      <c r="C16454">
        <v>0</v>
      </c>
      <c r="D16454">
        <v>0</v>
      </c>
      <c r="E16454">
        <v>0</v>
      </c>
    </row>
    <row r="16455" spans="1:5" x14ac:dyDescent="0.3">
      <c r="A16455">
        <v>204224</v>
      </c>
      <c r="B16455">
        <v>2</v>
      </c>
      <c r="C16455">
        <v>0</v>
      </c>
      <c r="D16455">
        <v>0</v>
      </c>
      <c r="E16455">
        <v>0</v>
      </c>
    </row>
    <row r="16456" spans="1:5" x14ac:dyDescent="0.3">
      <c r="A16456">
        <v>166144</v>
      </c>
      <c r="B16456">
        <v>30</v>
      </c>
      <c r="C16456">
        <v>0</v>
      </c>
      <c r="D16456">
        <v>0</v>
      </c>
      <c r="E16456">
        <v>0</v>
      </c>
    </row>
    <row r="16457" spans="1:5" x14ac:dyDescent="0.3">
      <c r="A16457">
        <v>221996</v>
      </c>
      <c r="B16457">
        <v>48</v>
      </c>
      <c r="C16457">
        <v>0</v>
      </c>
      <c r="D16457">
        <v>0</v>
      </c>
      <c r="E16457">
        <v>0</v>
      </c>
    </row>
    <row r="16458" spans="1:5" x14ac:dyDescent="0.3">
      <c r="A16458">
        <v>24332</v>
      </c>
      <c r="B16458">
        <v>20</v>
      </c>
      <c r="C16458">
        <v>0</v>
      </c>
      <c r="D16458">
        <v>0</v>
      </c>
      <c r="E16458">
        <v>0</v>
      </c>
    </row>
    <row r="16459" spans="1:5" x14ac:dyDescent="0.3">
      <c r="A16459">
        <v>125916</v>
      </c>
      <c r="B16459">
        <v>9</v>
      </c>
      <c r="C16459">
        <v>0</v>
      </c>
      <c r="D16459">
        <v>0</v>
      </c>
      <c r="E16459">
        <v>0</v>
      </c>
    </row>
    <row r="16460" spans="1:5" x14ac:dyDescent="0.3">
      <c r="A16460">
        <v>191768</v>
      </c>
      <c r="B16460">
        <v>1</v>
      </c>
      <c r="C16460">
        <v>0</v>
      </c>
      <c r="D16460">
        <v>0</v>
      </c>
      <c r="E16460">
        <v>0</v>
      </c>
    </row>
    <row r="16461" spans="1:5" x14ac:dyDescent="0.3">
      <c r="A16461">
        <v>210352</v>
      </c>
      <c r="B16461">
        <v>15</v>
      </c>
      <c r="C16461">
        <v>0</v>
      </c>
      <c r="D16461">
        <v>0</v>
      </c>
      <c r="E16461">
        <v>0</v>
      </c>
    </row>
    <row r="16462" spans="1:5" x14ac:dyDescent="0.3">
      <c r="A16462">
        <v>200432</v>
      </c>
      <c r="B16462">
        <v>5</v>
      </c>
      <c r="C16462">
        <v>0</v>
      </c>
      <c r="D16462">
        <v>0</v>
      </c>
      <c r="E16462">
        <v>0</v>
      </c>
    </row>
    <row r="16463" spans="1:5" x14ac:dyDescent="0.3">
      <c r="A16463">
        <v>173560</v>
      </c>
      <c r="B16463">
        <v>12</v>
      </c>
      <c r="C16463">
        <v>0</v>
      </c>
      <c r="D16463">
        <v>0</v>
      </c>
      <c r="E16463">
        <v>0</v>
      </c>
    </row>
    <row r="16464" spans="1:5" x14ac:dyDescent="0.3">
      <c r="A16464">
        <v>209392</v>
      </c>
      <c r="B16464">
        <v>9</v>
      </c>
      <c r="C16464">
        <v>0</v>
      </c>
      <c r="D16464">
        <v>0</v>
      </c>
      <c r="E16464">
        <v>0</v>
      </c>
    </row>
    <row r="16465" spans="1:5" x14ac:dyDescent="0.3">
      <c r="A16465">
        <v>217540</v>
      </c>
      <c r="B16465">
        <v>10</v>
      </c>
      <c r="C16465">
        <v>0</v>
      </c>
      <c r="D16465">
        <v>0</v>
      </c>
      <c r="E16465">
        <v>0</v>
      </c>
    </row>
    <row r="16466" spans="1:5" x14ac:dyDescent="0.3">
      <c r="A16466">
        <v>99996</v>
      </c>
      <c r="B16466">
        <v>23</v>
      </c>
      <c r="C16466">
        <v>0</v>
      </c>
      <c r="D16466">
        <v>0</v>
      </c>
      <c r="E16466">
        <v>0</v>
      </c>
    </row>
    <row r="16467" spans="1:5" x14ac:dyDescent="0.3">
      <c r="A16467">
        <v>59540</v>
      </c>
      <c r="B16467">
        <v>62</v>
      </c>
      <c r="C16467">
        <v>0</v>
      </c>
      <c r="D16467">
        <v>0</v>
      </c>
      <c r="E16467">
        <v>0</v>
      </c>
    </row>
    <row r="16468" spans="1:5" x14ac:dyDescent="0.3">
      <c r="A16468">
        <v>78768</v>
      </c>
      <c r="B16468">
        <v>31</v>
      </c>
      <c r="C16468">
        <v>0</v>
      </c>
      <c r="D16468">
        <v>0</v>
      </c>
      <c r="E16468">
        <v>0</v>
      </c>
    </row>
    <row r="16469" spans="1:5" x14ac:dyDescent="0.3">
      <c r="A16469">
        <v>208808</v>
      </c>
      <c r="B16469">
        <v>1</v>
      </c>
      <c r="C16469">
        <v>0</v>
      </c>
      <c r="D16469">
        <v>0</v>
      </c>
      <c r="E16469">
        <v>0</v>
      </c>
    </row>
    <row r="16470" spans="1:5" x14ac:dyDescent="0.3">
      <c r="A16470">
        <v>127036</v>
      </c>
      <c r="B16470">
        <v>4</v>
      </c>
      <c r="C16470">
        <v>0</v>
      </c>
      <c r="D16470">
        <v>0</v>
      </c>
      <c r="E16470">
        <v>0</v>
      </c>
    </row>
    <row r="16471" spans="1:5" x14ac:dyDescent="0.3">
      <c r="A16471">
        <v>225452</v>
      </c>
      <c r="B16471">
        <v>29</v>
      </c>
      <c r="C16471">
        <v>0</v>
      </c>
      <c r="D16471">
        <v>0</v>
      </c>
      <c r="E16471">
        <v>0</v>
      </c>
    </row>
    <row r="16472" spans="1:5" x14ac:dyDescent="0.3">
      <c r="A16472">
        <v>214520</v>
      </c>
      <c r="B16472">
        <v>2</v>
      </c>
      <c r="C16472">
        <v>0</v>
      </c>
      <c r="D16472">
        <v>0</v>
      </c>
      <c r="E16472">
        <v>0</v>
      </c>
    </row>
    <row r="16473" spans="1:5" x14ac:dyDescent="0.3">
      <c r="A16473">
        <v>225332</v>
      </c>
      <c r="B16473">
        <v>2</v>
      </c>
      <c r="C16473">
        <v>0</v>
      </c>
      <c r="D16473">
        <v>0</v>
      </c>
      <c r="E16473">
        <v>0</v>
      </c>
    </row>
    <row r="16474" spans="1:5" x14ac:dyDescent="0.3">
      <c r="A16474">
        <v>225292</v>
      </c>
      <c r="B16474">
        <v>18</v>
      </c>
      <c r="C16474">
        <v>0</v>
      </c>
      <c r="D16474">
        <v>0</v>
      </c>
      <c r="E16474">
        <v>0</v>
      </c>
    </row>
    <row r="16475" spans="1:5" x14ac:dyDescent="0.3">
      <c r="A16475">
        <v>225264</v>
      </c>
      <c r="B16475">
        <v>3</v>
      </c>
      <c r="C16475">
        <v>0</v>
      </c>
      <c r="D16475">
        <v>0</v>
      </c>
      <c r="E16475">
        <v>0</v>
      </c>
    </row>
    <row r="16476" spans="1:5" x14ac:dyDescent="0.3">
      <c r="A16476">
        <v>205432</v>
      </c>
      <c r="B16476">
        <v>6</v>
      </c>
      <c r="C16476">
        <v>0</v>
      </c>
      <c r="D16476">
        <v>0</v>
      </c>
      <c r="E16476">
        <v>0</v>
      </c>
    </row>
    <row r="16477" spans="1:5" x14ac:dyDescent="0.3">
      <c r="A16477">
        <v>120480</v>
      </c>
      <c r="B16477">
        <v>1</v>
      </c>
      <c r="C16477">
        <v>0</v>
      </c>
      <c r="D16477">
        <v>0</v>
      </c>
      <c r="E16477">
        <v>0</v>
      </c>
    </row>
    <row r="16478" spans="1:5" x14ac:dyDescent="0.3">
      <c r="A16478">
        <v>213492</v>
      </c>
      <c r="B16478">
        <v>4</v>
      </c>
      <c r="C16478">
        <v>0</v>
      </c>
      <c r="D16478">
        <v>0</v>
      </c>
      <c r="E16478">
        <v>0</v>
      </c>
    </row>
    <row r="16479" spans="1:5" x14ac:dyDescent="0.3">
      <c r="A16479">
        <v>179708</v>
      </c>
      <c r="B16479">
        <v>4</v>
      </c>
      <c r="C16479">
        <v>0</v>
      </c>
      <c r="D16479">
        <v>0</v>
      </c>
      <c r="E16479">
        <v>0</v>
      </c>
    </row>
    <row r="16480" spans="1:5" x14ac:dyDescent="0.3">
      <c r="A16480">
        <v>24836</v>
      </c>
      <c r="B16480">
        <v>1</v>
      </c>
      <c r="C16480">
        <v>0</v>
      </c>
      <c r="D16480">
        <v>0</v>
      </c>
      <c r="E16480">
        <v>0</v>
      </c>
    </row>
    <row r="16481" spans="1:5" x14ac:dyDescent="0.3">
      <c r="A16481">
        <v>224916</v>
      </c>
      <c r="B16481">
        <v>3</v>
      </c>
      <c r="C16481">
        <v>0</v>
      </c>
      <c r="D16481">
        <v>0</v>
      </c>
      <c r="E16481">
        <v>0</v>
      </c>
    </row>
    <row r="16482" spans="1:5" x14ac:dyDescent="0.3">
      <c r="A16482">
        <v>224620</v>
      </c>
      <c r="B16482">
        <v>4</v>
      </c>
      <c r="C16482">
        <v>0</v>
      </c>
      <c r="D16482">
        <v>0</v>
      </c>
      <c r="E16482">
        <v>0</v>
      </c>
    </row>
    <row r="16483" spans="1:5" x14ac:dyDescent="0.3">
      <c r="A16483">
        <v>224500</v>
      </c>
      <c r="B16483">
        <v>3</v>
      </c>
      <c r="C16483">
        <v>0</v>
      </c>
      <c r="D16483">
        <v>0</v>
      </c>
      <c r="E16483">
        <v>0</v>
      </c>
    </row>
    <row r="16484" spans="1:5" x14ac:dyDescent="0.3">
      <c r="A16484">
        <v>204888</v>
      </c>
      <c r="B16484">
        <v>13</v>
      </c>
      <c r="C16484">
        <v>0</v>
      </c>
      <c r="D16484">
        <v>0</v>
      </c>
      <c r="E16484">
        <v>0</v>
      </c>
    </row>
    <row r="16485" spans="1:5" x14ac:dyDescent="0.3">
      <c r="A16485">
        <v>80272</v>
      </c>
      <c r="B16485">
        <v>4</v>
      </c>
      <c r="C16485">
        <v>0</v>
      </c>
      <c r="D16485">
        <v>0</v>
      </c>
      <c r="E16485">
        <v>0</v>
      </c>
    </row>
    <row r="16486" spans="1:5" x14ac:dyDescent="0.3">
      <c r="A16486">
        <v>214936</v>
      </c>
      <c r="B16486">
        <v>10</v>
      </c>
      <c r="C16486">
        <v>0</v>
      </c>
      <c r="D16486">
        <v>0</v>
      </c>
      <c r="E16486">
        <v>0</v>
      </c>
    </row>
    <row r="16487" spans="1:5" x14ac:dyDescent="0.3">
      <c r="A16487">
        <v>193292</v>
      </c>
      <c r="B16487">
        <v>4</v>
      </c>
      <c r="C16487">
        <v>0</v>
      </c>
      <c r="D16487">
        <v>0</v>
      </c>
      <c r="E16487">
        <v>0</v>
      </c>
    </row>
    <row r="16488" spans="1:5" x14ac:dyDescent="0.3">
      <c r="A16488">
        <v>212660</v>
      </c>
      <c r="B16488">
        <v>2</v>
      </c>
      <c r="C16488">
        <v>0</v>
      </c>
      <c r="D16488">
        <v>0</v>
      </c>
      <c r="E16488">
        <v>0</v>
      </c>
    </row>
    <row r="16489" spans="1:5" x14ac:dyDescent="0.3">
      <c r="A16489">
        <v>81104</v>
      </c>
      <c r="B16489">
        <v>3</v>
      </c>
      <c r="C16489">
        <v>0</v>
      </c>
      <c r="D16489">
        <v>0</v>
      </c>
      <c r="E16489">
        <v>0</v>
      </c>
    </row>
    <row r="16490" spans="1:5" x14ac:dyDescent="0.3">
      <c r="A16490">
        <v>202848</v>
      </c>
      <c r="B16490">
        <v>8</v>
      </c>
      <c r="C16490">
        <v>0</v>
      </c>
      <c r="D16490">
        <v>0</v>
      </c>
      <c r="E16490">
        <v>0</v>
      </c>
    </row>
    <row r="16491" spans="1:5" x14ac:dyDescent="0.3">
      <c r="A16491">
        <v>127828</v>
      </c>
      <c r="B16491">
        <v>6</v>
      </c>
      <c r="C16491">
        <v>0</v>
      </c>
      <c r="D16491">
        <v>0</v>
      </c>
      <c r="E16491">
        <v>0</v>
      </c>
    </row>
    <row r="16492" spans="1:5" x14ac:dyDescent="0.3">
      <c r="A16492">
        <v>219076</v>
      </c>
      <c r="B16492">
        <v>7</v>
      </c>
      <c r="C16492">
        <v>0</v>
      </c>
      <c r="D16492">
        <v>0</v>
      </c>
      <c r="E16492">
        <v>0</v>
      </c>
    </row>
    <row r="16493" spans="1:5" x14ac:dyDescent="0.3">
      <c r="A16493">
        <v>142728</v>
      </c>
      <c r="B16493">
        <v>3</v>
      </c>
      <c r="C16493">
        <v>0</v>
      </c>
      <c r="D16493">
        <v>0</v>
      </c>
      <c r="E16493">
        <v>0</v>
      </c>
    </row>
    <row r="16494" spans="1:5" x14ac:dyDescent="0.3">
      <c r="A16494">
        <v>223412</v>
      </c>
      <c r="B16494">
        <v>8</v>
      </c>
      <c r="C16494">
        <v>0</v>
      </c>
      <c r="D16494">
        <v>0</v>
      </c>
      <c r="E16494">
        <v>0</v>
      </c>
    </row>
    <row r="16495" spans="1:5" x14ac:dyDescent="0.3">
      <c r="A16495">
        <v>133064</v>
      </c>
      <c r="B16495">
        <v>16</v>
      </c>
      <c r="C16495">
        <v>0</v>
      </c>
      <c r="D16495">
        <v>0</v>
      </c>
      <c r="E16495">
        <v>0</v>
      </c>
    </row>
    <row r="16496" spans="1:5" x14ac:dyDescent="0.3">
      <c r="A16496">
        <v>146648</v>
      </c>
      <c r="B16496">
        <v>4</v>
      </c>
      <c r="C16496">
        <v>0</v>
      </c>
      <c r="D16496">
        <v>0</v>
      </c>
      <c r="E16496">
        <v>0</v>
      </c>
    </row>
    <row r="16497" spans="1:5" x14ac:dyDescent="0.3">
      <c r="A16497">
        <v>19352</v>
      </c>
      <c r="B16497">
        <v>22</v>
      </c>
      <c r="C16497">
        <v>0</v>
      </c>
      <c r="D16497">
        <v>0</v>
      </c>
      <c r="E16497">
        <v>0</v>
      </c>
    </row>
    <row r="16498" spans="1:5" x14ac:dyDescent="0.3">
      <c r="A16498">
        <v>151036</v>
      </c>
      <c r="B16498">
        <v>2</v>
      </c>
      <c r="C16498">
        <v>0</v>
      </c>
      <c r="D16498">
        <v>0</v>
      </c>
      <c r="E16498">
        <v>0</v>
      </c>
    </row>
    <row r="16499" spans="1:5" x14ac:dyDescent="0.3">
      <c r="A16499">
        <v>76352</v>
      </c>
      <c r="B16499">
        <v>2</v>
      </c>
      <c r="C16499">
        <v>0</v>
      </c>
      <c r="D16499">
        <v>0</v>
      </c>
      <c r="E16499">
        <v>0</v>
      </c>
    </row>
    <row r="16500" spans="1:5" x14ac:dyDescent="0.3">
      <c r="A16500">
        <v>209292</v>
      </c>
      <c r="B16500">
        <v>3</v>
      </c>
      <c r="C16500">
        <v>0</v>
      </c>
      <c r="D16500">
        <v>0</v>
      </c>
      <c r="E16500">
        <v>0</v>
      </c>
    </row>
    <row r="16501" spans="1:5" x14ac:dyDescent="0.3">
      <c r="A16501">
        <v>133480</v>
      </c>
      <c r="B16501">
        <v>5</v>
      </c>
      <c r="C16501">
        <v>0</v>
      </c>
      <c r="D16501">
        <v>0</v>
      </c>
      <c r="E16501">
        <v>0</v>
      </c>
    </row>
    <row r="16502" spans="1:5" x14ac:dyDescent="0.3">
      <c r="A16502">
        <v>222996</v>
      </c>
      <c r="B16502">
        <v>6</v>
      </c>
      <c r="C16502">
        <v>0</v>
      </c>
      <c r="D16502">
        <v>0</v>
      </c>
      <c r="E16502">
        <v>0</v>
      </c>
    </row>
    <row r="16503" spans="1:5" x14ac:dyDescent="0.3">
      <c r="A16503">
        <v>214264</v>
      </c>
      <c r="B16503">
        <v>2</v>
      </c>
      <c r="C16503">
        <v>0</v>
      </c>
      <c r="D16503">
        <v>0</v>
      </c>
      <c r="E16503">
        <v>0</v>
      </c>
    </row>
    <row r="16504" spans="1:5" x14ac:dyDescent="0.3">
      <c r="A16504">
        <v>154264</v>
      </c>
      <c r="B16504">
        <v>6</v>
      </c>
      <c r="C16504">
        <v>0</v>
      </c>
      <c r="D16504">
        <v>0</v>
      </c>
      <c r="E16504">
        <v>0</v>
      </c>
    </row>
    <row r="16505" spans="1:5" x14ac:dyDescent="0.3">
      <c r="A16505">
        <v>77976</v>
      </c>
      <c r="B16505">
        <v>1</v>
      </c>
      <c r="C16505">
        <v>0</v>
      </c>
      <c r="D16505">
        <v>0</v>
      </c>
      <c r="E16505">
        <v>0</v>
      </c>
    </row>
    <row r="16506" spans="1:5" x14ac:dyDescent="0.3">
      <c r="A16506">
        <v>215668</v>
      </c>
      <c r="B16506">
        <v>8</v>
      </c>
      <c r="C16506">
        <v>0</v>
      </c>
      <c r="D16506">
        <v>0</v>
      </c>
      <c r="E16506">
        <v>0</v>
      </c>
    </row>
    <row r="16507" spans="1:5" x14ac:dyDescent="0.3">
      <c r="A16507">
        <v>204244</v>
      </c>
      <c r="B16507">
        <v>6</v>
      </c>
      <c r="C16507">
        <v>0</v>
      </c>
      <c r="D16507">
        <v>0</v>
      </c>
      <c r="E16507">
        <v>0</v>
      </c>
    </row>
    <row r="16508" spans="1:5" x14ac:dyDescent="0.3">
      <c r="A16508">
        <v>138648</v>
      </c>
      <c r="B16508">
        <v>3</v>
      </c>
      <c r="C16508">
        <v>0</v>
      </c>
      <c r="D16508">
        <v>0</v>
      </c>
      <c r="E16508">
        <v>0</v>
      </c>
    </row>
    <row r="16509" spans="1:5" x14ac:dyDescent="0.3">
      <c r="A16509">
        <v>200264</v>
      </c>
      <c r="B16509">
        <v>5</v>
      </c>
      <c r="C16509">
        <v>0</v>
      </c>
      <c r="D16509">
        <v>0</v>
      </c>
      <c r="E16509">
        <v>0</v>
      </c>
    </row>
    <row r="16510" spans="1:5" x14ac:dyDescent="0.3">
      <c r="A16510">
        <v>132460</v>
      </c>
      <c r="B16510">
        <v>2</v>
      </c>
      <c r="C16510">
        <v>0</v>
      </c>
      <c r="D16510">
        <v>0</v>
      </c>
      <c r="E16510">
        <v>0</v>
      </c>
    </row>
    <row r="16511" spans="1:5" x14ac:dyDescent="0.3">
      <c r="A16511">
        <v>22064</v>
      </c>
      <c r="B16511">
        <v>16</v>
      </c>
      <c r="C16511">
        <v>0</v>
      </c>
      <c r="D16511">
        <v>0</v>
      </c>
      <c r="E16511">
        <v>0</v>
      </c>
    </row>
    <row r="16512" spans="1:5" x14ac:dyDescent="0.3">
      <c r="A16512">
        <v>126204</v>
      </c>
      <c r="B16512">
        <v>3</v>
      </c>
      <c r="C16512">
        <v>0</v>
      </c>
      <c r="D16512">
        <v>0</v>
      </c>
      <c r="E16512">
        <v>0</v>
      </c>
    </row>
    <row r="16513" spans="1:5" x14ac:dyDescent="0.3">
      <c r="A16513">
        <v>200520</v>
      </c>
      <c r="B16513">
        <v>4</v>
      </c>
      <c r="C16513">
        <v>0</v>
      </c>
      <c r="D16513">
        <v>0</v>
      </c>
      <c r="E16513">
        <v>0</v>
      </c>
    </row>
    <row r="16514" spans="1:5" x14ac:dyDescent="0.3">
      <c r="A16514">
        <v>147064</v>
      </c>
      <c r="B16514">
        <v>22</v>
      </c>
      <c r="C16514">
        <v>0</v>
      </c>
      <c r="D16514">
        <v>0</v>
      </c>
      <c r="E16514">
        <v>0</v>
      </c>
    </row>
    <row r="16515" spans="1:5" x14ac:dyDescent="0.3">
      <c r="A16515">
        <v>212540</v>
      </c>
      <c r="B16515">
        <v>4</v>
      </c>
      <c r="C16515">
        <v>0</v>
      </c>
      <c r="D16515">
        <v>0</v>
      </c>
      <c r="E16515">
        <v>0</v>
      </c>
    </row>
    <row r="16516" spans="1:5" x14ac:dyDescent="0.3">
      <c r="A16516">
        <v>130896</v>
      </c>
      <c r="B16516">
        <v>21</v>
      </c>
      <c r="C16516">
        <v>0</v>
      </c>
      <c r="D16516">
        <v>0</v>
      </c>
      <c r="E16516">
        <v>0</v>
      </c>
    </row>
    <row r="16517" spans="1:5" x14ac:dyDescent="0.3">
      <c r="A16517">
        <v>203708</v>
      </c>
      <c r="B16517">
        <v>1</v>
      </c>
      <c r="C16517">
        <v>0</v>
      </c>
      <c r="D16517">
        <v>0</v>
      </c>
      <c r="E16517">
        <v>0</v>
      </c>
    </row>
    <row r="16518" spans="1:5" x14ac:dyDescent="0.3">
      <c r="A16518">
        <v>205332</v>
      </c>
      <c r="B16518">
        <v>17</v>
      </c>
      <c r="C16518">
        <v>0</v>
      </c>
      <c r="D16518">
        <v>0</v>
      </c>
      <c r="E16518">
        <v>0</v>
      </c>
    </row>
    <row r="16519" spans="1:5" x14ac:dyDescent="0.3">
      <c r="A16519">
        <v>38164</v>
      </c>
      <c r="B16519">
        <v>3</v>
      </c>
      <c r="C16519">
        <v>0</v>
      </c>
      <c r="D16519">
        <v>0</v>
      </c>
      <c r="E16519">
        <v>0</v>
      </c>
    </row>
    <row r="16520" spans="1:5" x14ac:dyDescent="0.3">
      <c r="A16520">
        <v>75648</v>
      </c>
      <c r="B16520">
        <v>5</v>
      </c>
      <c r="C16520">
        <v>0</v>
      </c>
      <c r="D16520">
        <v>0</v>
      </c>
      <c r="E16520">
        <v>0</v>
      </c>
    </row>
    <row r="16521" spans="1:5" x14ac:dyDescent="0.3">
      <c r="A16521">
        <v>178876</v>
      </c>
      <c r="B16521">
        <v>3</v>
      </c>
      <c r="C16521">
        <v>0</v>
      </c>
      <c r="D16521">
        <v>0</v>
      </c>
      <c r="E16521">
        <v>0</v>
      </c>
    </row>
    <row r="16522" spans="1:5" x14ac:dyDescent="0.3">
      <c r="A16522">
        <v>217292</v>
      </c>
      <c r="B16522">
        <v>3</v>
      </c>
      <c r="C16522">
        <v>0</v>
      </c>
      <c r="D16522">
        <v>0</v>
      </c>
      <c r="E16522">
        <v>0</v>
      </c>
    </row>
    <row r="16523" spans="1:5" x14ac:dyDescent="0.3">
      <c r="A16523">
        <v>218660</v>
      </c>
      <c r="B16523">
        <v>6</v>
      </c>
      <c r="C16523">
        <v>0</v>
      </c>
      <c r="D16523">
        <v>0</v>
      </c>
      <c r="E16523">
        <v>0</v>
      </c>
    </row>
    <row r="16524" spans="1:5" x14ac:dyDescent="0.3">
      <c r="A16524">
        <v>197936</v>
      </c>
      <c r="B16524">
        <v>3</v>
      </c>
      <c r="C16524">
        <v>0</v>
      </c>
      <c r="D16524">
        <v>0</v>
      </c>
      <c r="E16524">
        <v>0</v>
      </c>
    </row>
    <row r="16525" spans="1:5" x14ac:dyDescent="0.3">
      <c r="A16525">
        <v>143272</v>
      </c>
      <c r="B16525">
        <v>2</v>
      </c>
      <c r="C16525">
        <v>0</v>
      </c>
      <c r="D16525">
        <v>0</v>
      </c>
      <c r="E16525">
        <v>0</v>
      </c>
    </row>
    <row r="16526" spans="1:5" x14ac:dyDescent="0.3">
      <c r="A16526">
        <v>202084</v>
      </c>
      <c r="B16526">
        <v>4</v>
      </c>
      <c r="C16526">
        <v>0</v>
      </c>
      <c r="D16526">
        <v>0</v>
      </c>
      <c r="E16526">
        <v>0</v>
      </c>
    </row>
    <row r="16527" spans="1:5" x14ac:dyDescent="0.3">
      <c r="A16527">
        <v>178204</v>
      </c>
      <c r="B16527">
        <v>50</v>
      </c>
      <c r="C16527">
        <v>0</v>
      </c>
      <c r="D16527">
        <v>0</v>
      </c>
      <c r="E16527">
        <v>0</v>
      </c>
    </row>
    <row r="16528" spans="1:5" x14ac:dyDescent="0.3">
      <c r="A16528">
        <v>134500</v>
      </c>
      <c r="B16528">
        <v>2</v>
      </c>
      <c r="C16528">
        <v>0</v>
      </c>
      <c r="D16528">
        <v>0</v>
      </c>
      <c r="E16528">
        <v>0</v>
      </c>
    </row>
    <row r="16529" spans="1:5" x14ac:dyDescent="0.3">
      <c r="A16529">
        <v>174124</v>
      </c>
      <c r="B16529">
        <v>3</v>
      </c>
      <c r="C16529">
        <v>0</v>
      </c>
      <c r="D16529">
        <v>0</v>
      </c>
      <c r="E16529">
        <v>0</v>
      </c>
    </row>
    <row r="16530" spans="1:5" x14ac:dyDescent="0.3">
      <c r="A16530">
        <v>201412</v>
      </c>
      <c r="B16530">
        <v>27</v>
      </c>
      <c r="C16530">
        <v>0</v>
      </c>
      <c r="D16530">
        <v>0</v>
      </c>
      <c r="E16530">
        <v>0</v>
      </c>
    </row>
    <row r="16531" spans="1:5" x14ac:dyDescent="0.3">
      <c r="A16531">
        <v>210244</v>
      </c>
      <c r="B16531">
        <v>1</v>
      </c>
      <c r="C16531">
        <v>0</v>
      </c>
      <c r="D16531">
        <v>0</v>
      </c>
      <c r="E16531">
        <v>0</v>
      </c>
    </row>
    <row r="16532" spans="1:5" x14ac:dyDescent="0.3">
      <c r="A16532">
        <v>119708</v>
      </c>
      <c r="B16532">
        <v>4</v>
      </c>
      <c r="C16532">
        <v>0</v>
      </c>
      <c r="D16532">
        <v>0</v>
      </c>
      <c r="E16532">
        <v>0</v>
      </c>
    </row>
    <row r="16533" spans="1:5" x14ac:dyDescent="0.3">
      <c r="A16533">
        <v>209452</v>
      </c>
      <c r="B16533">
        <v>7</v>
      </c>
      <c r="C16533">
        <v>0</v>
      </c>
      <c r="D16533">
        <v>0</v>
      </c>
      <c r="E16533">
        <v>0</v>
      </c>
    </row>
    <row r="16534" spans="1:5" x14ac:dyDescent="0.3">
      <c r="A16534">
        <v>75352</v>
      </c>
      <c r="B16534">
        <v>13</v>
      </c>
      <c r="C16534">
        <v>0</v>
      </c>
      <c r="D16534">
        <v>0</v>
      </c>
      <c r="E16534">
        <v>0</v>
      </c>
    </row>
    <row r="16535" spans="1:5" x14ac:dyDescent="0.3">
      <c r="A16535">
        <v>54708</v>
      </c>
      <c r="B16535">
        <v>6</v>
      </c>
      <c r="C16535">
        <v>0</v>
      </c>
      <c r="D16535">
        <v>0</v>
      </c>
      <c r="E16535">
        <v>0</v>
      </c>
    </row>
    <row r="16536" spans="1:5" x14ac:dyDescent="0.3">
      <c r="A16536">
        <v>108332</v>
      </c>
      <c r="B16536">
        <v>2</v>
      </c>
      <c r="C16536">
        <v>0</v>
      </c>
      <c r="D16536">
        <v>0</v>
      </c>
      <c r="E16536">
        <v>0</v>
      </c>
    </row>
    <row r="16537" spans="1:5" x14ac:dyDescent="0.3">
      <c r="A16537">
        <v>107540</v>
      </c>
      <c r="B16537">
        <v>3</v>
      </c>
      <c r="C16537">
        <v>0</v>
      </c>
      <c r="D16537">
        <v>0</v>
      </c>
      <c r="E16537">
        <v>0</v>
      </c>
    </row>
    <row r="16538" spans="1:5" x14ac:dyDescent="0.3">
      <c r="A16538">
        <v>107312</v>
      </c>
      <c r="B16538">
        <v>10</v>
      </c>
      <c r="C16538">
        <v>0</v>
      </c>
      <c r="D16538">
        <v>0</v>
      </c>
      <c r="E16538">
        <v>0</v>
      </c>
    </row>
    <row r="16539" spans="1:5" x14ac:dyDescent="0.3">
      <c r="A16539">
        <v>93768</v>
      </c>
      <c r="B16539">
        <v>4</v>
      </c>
      <c r="C16539">
        <v>0</v>
      </c>
      <c r="D16539">
        <v>0</v>
      </c>
      <c r="E16539">
        <v>0</v>
      </c>
    </row>
    <row r="16540" spans="1:5" x14ac:dyDescent="0.3">
      <c r="A16540">
        <v>107184</v>
      </c>
      <c r="B16540">
        <v>21</v>
      </c>
      <c r="C16540">
        <v>0</v>
      </c>
      <c r="D16540">
        <v>0</v>
      </c>
      <c r="E16540">
        <v>0</v>
      </c>
    </row>
    <row r="16541" spans="1:5" x14ac:dyDescent="0.3">
      <c r="A16541">
        <v>39540</v>
      </c>
      <c r="B16541">
        <v>83</v>
      </c>
      <c r="C16541">
        <v>0</v>
      </c>
      <c r="D16541">
        <v>0</v>
      </c>
      <c r="E16541">
        <v>0</v>
      </c>
    </row>
    <row r="16542" spans="1:5" x14ac:dyDescent="0.3">
      <c r="A16542">
        <v>106768</v>
      </c>
      <c r="B16542">
        <v>4</v>
      </c>
      <c r="C16542">
        <v>0</v>
      </c>
      <c r="D16542">
        <v>0</v>
      </c>
      <c r="E16542">
        <v>0</v>
      </c>
    </row>
    <row r="16543" spans="1:5" x14ac:dyDescent="0.3">
      <c r="A16543">
        <v>106708</v>
      </c>
      <c r="B16543">
        <v>48</v>
      </c>
      <c r="C16543">
        <v>0</v>
      </c>
      <c r="D16543">
        <v>0</v>
      </c>
      <c r="E16543">
        <v>0</v>
      </c>
    </row>
    <row r="16544" spans="1:5" x14ac:dyDescent="0.3">
      <c r="A16544">
        <v>106352</v>
      </c>
      <c r="B16544">
        <v>5</v>
      </c>
      <c r="C16544">
        <v>0</v>
      </c>
      <c r="D16544">
        <v>0</v>
      </c>
      <c r="E16544">
        <v>0</v>
      </c>
    </row>
    <row r="16545" spans="1:5" x14ac:dyDescent="0.3">
      <c r="A16545">
        <v>80332</v>
      </c>
      <c r="B16545">
        <v>2</v>
      </c>
      <c r="C16545">
        <v>0</v>
      </c>
      <c r="D16545">
        <v>0</v>
      </c>
      <c r="E16545">
        <v>0</v>
      </c>
    </row>
    <row r="16546" spans="1:5" x14ac:dyDescent="0.3">
      <c r="A16546">
        <v>105956</v>
      </c>
      <c r="B16546">
        <v>4</v>
      </c>
      <c r="C16546">
        <v>0</v>
      </c>
      <c r="D16546">
        <v>0</v>
      </c>
      <c r="E16546">
        <v>0</v>
      </c>
    </row>
    <row r="16547" spans="1:5" x14ac:dyDescent="0.3">
      <c r="A16547">
        <v>105896</v>
      </c>
      <c r="B16547">
        <v>3</v>
      </c>
      <c r="C16547">
        <v>0</v>
      </c>
      <c r="D16547">
        <v>0</v>
      </c>
      <c r="E16547">
        <v>0</v>
      </c>
    </row>
    <row r="16548" spans="1:5" x14ac:dyDescent="0.3">
      <c r="A16548">
        <v>105768</v>
      </c>
      <c r="B16548">
        <v>9</v>
      </c>
      <c r="C16548">
        <v>0</v>
      </c>
      <c r="D16548">
        <v>0</v>
      </c>
      <c r="E16548">
        <v>0</v>
      </c>
    </row>
    <row r="16549" spans="1:5" x14ac:dyDescent="0.3">
      <c r="A16549">
        <v>90748</v>
      </c>
      <c r="B16549">
        <v>3</v>
      </c>
      <c r="C16549">
        <v>0</v>
      </c>
      <c r="D16549">
        <v>0</v>
      </c>
      <c r="E16549">
        <v>0</v>
      </c>
    </row>
    <row r="16550" spans="1:5" x14ac:dyDescent="0.3">
      <c r="A16550">
        <v>26728</v>
      </c>
      <c r="B16550">
        <v>14</v>
      </c>
      <c r="C16550">
        <v>0</v>
      </c>
      <c r="D16550">
        <v>0</v>
      </c>
      <c r="E16550">
        <v>0</v>
      </c>
    </row>
    <row r="16551" spans="1:5" x14ac:dyDescent="0.3">
      <c r="A16551">
        <v>73124</v>
      </c>
      <c r="B16551">
        <v>1</v>
      </c>
      <c r="C16551">
        <v>0</v>
      </c>
      <c r="D16551">
        <v>0</v>
      </c>
      <c r="E16551">
        <v>0</v>
      </c>
    </row>
    <row r="16552" spans="1:5" x14ac:dyDescent="0.3">
      <c r="A16552">
        <v>105164</v>
      </c>
      <c r="B16552">
        <v>2</v>
      </c>
      <c r="C16552">
        <v>0</v>
      </c>
      <c r="D16552">
        <v>0</v>
      </c>
      <c r="E16552">
        <v>0</v>
      </c>
    </row>
    <row r="16553" spans="1:5" x14ac:dyDescent="0.3">
      <c r="A16553">
        <v>95540</v>
      </c>
      <c r="B16553">
        <v>3</v>
      </c>
      <c r="C16553">
        <v>0</v>
      </c>
      <c r="D16553">
        <v>0</v>
      </c>
      <c r="E16553">
        <v>0</v>
      </c>
    </row>
    <row r="16554" spans="1:5" x14ac:dyDescent="0.3">
      <c r="A16554">
        <v>105144</v>
      </c>
      <c r="B16554">
        <v>7</v>
      </c>
      <c r="C16554">
        <v>0</v>
      </c>
      <c r="D16554">
        <v>0</v>
      </c>
      <c r="E16554">
        <v>0</v>
      </c>
    </row>
    <row r="16555" spans="1:5" x14ac:dyDescent="0.3">
      <c r="A16555">
        <v>98708</v>
      </c>
      <c r="B16555">
        <v>8</v>
      </c>
      <c r="C16555">
        <v>0</v>
      </c>
      <c r="D16555">
        <v>0</v>
      </c>
      <c r="E16555">
        <v>0</v>
      </c>
    </row>
    <row r="16556" spans="1:5" x14ac:dyDescent="0.3">
      <c r="A16556">
        <v>91936</v>
      </c>
      <c r="B16556">
        <v>1</v>
      </c>
      <c r="C16556">
        <v>0</v>
      </c>
      <c r="D16556">
        <v>0</v>
      </c>
      <c r="E16556">
        <v>0</v>
      </c>
    </row>
    <row r="16557" spans="1:5" x14ac:dyDescent="0.3">
      <c r="A16557">
        <v>41688</v>
      </c>
      <c r="B16557">
        <v>23</v>
      </c>
      <c r="C16557">
        <v>0</v>
      </c>
      <c r="D16557">
        <v>0</v>
      </c>
      <c r="E16557">
        <v>0</v>
      </c>
    </row>
    <row r="16558" spans="1:5" x14ac:dyDescent="0.3">
      <c r="A16558">
        <v>96312</v>
      </c>
      <c r="B16558">
        <v>2</v>
      </c>
      <c r="C16558">
        <v>0</v>
      </c>
      <c r="D16558">
        <v>0</v>
      </c>
      <c r="E16558">
        <v>0</v>
      </c>
    </row>
    <row r="16559" spans="1:5" x14ac:dyDescent="0.3">
      <c r="A16559">
        <v>66520</v>
      </c>
      <c r="B16559">
        <v>17</v>
      </c>
      <c r="C16559">
        <v>0</v>
      </c>
      <c r="D16559">
        <v>0</v>
      </c>
      <c r="E16559">
        <v>0</v>
      </c>
    </row>
    <row r="16560" spans="1:5" x14ac:dyDescent="0.3">
      <c r="A16560">
        <v>37688</v>
      </c>
      <c r="B16560">
        <v>45</v>
      </c>
      <c r="C16560">
        <v>0</v>
      </c>
      <c r="D16560">
        <v>0</v>
      </c>
      <c r="E16560">
        <v>0</v>
      </c>
    </row>
    <row r="16561" spans="1:5" x14ac:dyDescent="0.3">
      <c r="A16561">
        <v>103540</v>
      </c>
      <c r="B16561">
        <v>10</v>
      </c>
      <c r="C16561">
        <v>0</v>
      </c>
      <c r="D16561">
        <v>0</v>
      </c>
      <c r="E16561">
        <v>0</v>
      </c>
    </row>
    <row r="16562" spans="1:5" x14ac:dyDescent="0.3">
      <c r="A16562">
        <v>103520</v>
      </c>
      <c r="B16562">
        <v>2</v>
      </c>
      <c r="C16562">
        <v>0</v>
      </c>
      <c r="D16562">
        <v>0</v>
      </c>
      <c r="E16562">
        <v>0</v>
      </c>
    </row>
    <row r="16563" spans="1:5" x14ac:dyDescent="0.3">
      <c r="A16563">
        <v>23936</v>
      </c>
      <c r="B16563">
        <v>44</v>
      </c>
      <c r="C16563">
        <v>0</v>
      </c>
      <c r="D16563">
        <v>0</v>
      </c>
      <c r="E16563">
        <v>0</v>
      </c>
    </row>
    <row r="16564" spans="1:5" x14ac:dyDescent="0.3">
      <c r="A16564">
        <v>102708</v>
      </c>
      <c r="B16564">
        <v>6</v>
      </c>
      <c r="C16564">
        <v>0</v>
      </c>
      <c r="D16564">
        <v>0</v>
      </c>
      <c r="E16564">
        <v>0</v>
      </c>
    </row>
    <row r="16565" spans="1:5" x14ac:dyDescent="0.3">
      <c r="A16565">
        <v>32312</v>
      </c>
      <c r="B16565">
        <v>5</v>
      </c>
      <c r="C16565">
        <v>0</v>
      </c>
      <c r="D16565">
        <v>0</v>
      </c>
      <c r="E16565">
        <v>0</v>
      </c>
    </row>
    <row r="16566" spans="1:5" x14ac:dyDescent="0.3">
      <c r="A16566">
        <v>102332</v>
      </c>
      <c r="B16566">
        <v>10</v>
      </c>
      <c r="C16566">
        <v>0</v>
      </c>
      <c r="D16566">
        <v>0</v>
      </c>
      <c r="E16566">
        <v>0</v>
      </c>
    </row>
    <row r="16567" spans="1:5" x14ac:dyDescent="0.3">
      <c r="A16567">
        <v>102144</v>
      </c>
      <c r="B16567">
        <v>6</v>
      </c>
      <c r="C16567">
        <v>0</v>
      </c>
      <c r="D16567">
        <v>0</v>
      </c>
      <c r="E16567">
        <v>0</v>
      </c>
    </row>
    <row r="16568" spans="1:5" x14ac:dyDescent="0.3">
      <c r="A16568">
        <v>101956</v>
      </c>
      <c r="B16568">
        <v>25</v>
      </c>
      <c r="C16568">
        <v>0</v>
      </c>
      <c r="D16568">
        <v>0</v>
      </c>
      <c r="E16568">
        <v>0</v>
      </c>
    </row>
    <row r="16569" spans="1:5" x14ac:dyDescent="0.3">
      <c r="A16569">
        <v>25084</v>
      </c>
      <c r="B16569">
        <v>19</v>
      </c>
      <c r="C16569">
        <v>0</v>
      </c>
      <c r="D16569">
        <v>0</v>
      </c>
      <c r="E16569">
        <v>0</v>
      </c>
    </row>
    <row r="16570" spans="1:5" x14ac:dyDescent="0.3">
      <c r="A16570">
        <v>45500</v>
      </c>
      <c r="B16570">
        <v>19</v>
      </c>
      <c r="C16570">
        <v>0</v>
      </c>
      <c r="D16570">
        <v>0</v>
      </c>
      <c r="E16570">
        <v>0</v>
      </c>
    </row>
    <row r="16571" spans="1:5" x14ac:dyDescent="0.3">
      <c r="A16571">
        <v>93956</v>
      </c>
      <c r="B16571">
        <v>2</v>
      </c>
      <c r="C16571">
        <v>0</v>
      </c>
      <c r="D16571">
        <v>0</v>
      </c>
      <c r="E16571">
        <v>0</v>
      </c>
    </row>
    <row r="16572" spans="1:5" x14ac:dyDescent="0.3">
      <c r="A16572">
        <v>87500</v>
      </c>
      <c r="B16572">
        <v>11</v>
      </c>
      <c r="C16572">
        <v>0</v>
      </c>
      <c r="D16572">
        <v>0</v>
      </c>
      <c r="E16572">
        <v>0</v>
      </c>
    </row>
    <row r="16573" spans="1:5" x14ac:dyDescent="0.3">
      <c r="A16573">
        <v>101500</v>
      </c>
      <c r="B16573">
        <v>2</v>
      </c>
      <c r="C16573">
        <v>0</v>
      </c>
      <c r="D16573">
        <v>0</v>
      </c>
      <c r="E16573">
        <v>0</v>
      </c>
    </row>
    <row r="16574" spans="1:5" x14ac:dyDescent="0.3">
      <c r="A16574">
        <v>89144</v>
      </c>
      <c r="B16574">
        <v>22</v>
      </c>
      <c r="C16574">
        <v>0</v>
      </c>
      <c r="D16574">
        <v>0</v>
      </c>
      <c r="E16574">
        <v>0</v>
      </c>
    </row>
    <row r="16575" spans="1:5" x14ac:dyDescent="0.3">
      <c r="A16575">
        <v>68560</v>
      </c>
      <c r="B16575">
        <v>20</v>
      </c>
      <c r="C16575">
        <v>0</v>
      </c>
      <c r="D16575">
        <v>0</v>
      </c>
      <c r="E16575">
        <v>0</v>
      </c>
    </row>
    <row r="16576" spans="1:5" x14ac:dyDescent="0.3">
      <c r="A16576">
        <v>43540</v>
      </c>
      <c r="B16576">
        <v>4</v>
      </c>
      <c r="C16576">
        <v>0</v>
      </c>
      <c r="D16576">
        <v>0</v>
      </c>
      <c r="E16576">
        <v>0</v>
      </c>
    </row>
    <row r="16577" spans="1:5" x14ac:dyDescent="0.3">
      <c r="A16577">
        <v>45768</v>
      </c>
      <c r="B16577">
        <v>2</v>
      </c>
      <c r="C16577">
        <v>0</v>
      </c>
      <c r="D16577">
        <v>0</v>
      </c>
      <c r="E16577">
        <v>0</v>
      </c>
    </row>
    <row r="16578" spans="1:5" x14ac:dyDescent="0.3">
      <c r="A16578">
        <v>101144</v>
      </c>
      <c r="B16578">
        <v>9</v>
      </c>
      <c r="C16578">
        <v>0</v>
      </c>
      <c r="D16578">
        <v>0</v>
      </c>
      <c r="E16578">
        <v>0</v>
      </c>
    </row>
    <row r="16579" spans="1:5" x14ac:dyDescent="0.3">
      <c r="A16579">
        <v>101084</v>
      </c>
      <c r="B16579">
        <v>10</v>
      </c>
      <c r="C16579">
        <v>0</v>
      </c>
      <c r="D16579">
        <v>0</v>
      </c>
      <c r="E16579">
        <v>0</v>
      </c>
    </row>
    <row r="16580" spans="1:5" x14ac:dyDescent="0.3">
      <c r="A16580">
        <v>22520</v>
      </c>
      <c r="B16580">
        <v>26</v>
      </c>
      <c r="C16580">
        <v>0</v>
      </c>
      <c r="D16580">
        <v>0</v>
      </c>
      <c r="E16580">
        <v>0</v>
      </c>
    </row>
    <row r="16581" spans="1:5" x14ac:dyDescent="0.3">
      <c r="A16581">
        <v>100936</v>
      </c>
      <c r="B16581">
        <v>6</v>
      </c>
      <c r="C16581">
        <v>0</v>
      </c>
      <c r="D16581">
        <v>0</v>
      </c>
      <c r="E16581">
        <v>0</v>
      </c>
    </row>
    <row r="16582" spans="1:5" x14ac:dyDescent="0.3">
      <c r="A16582">
        <v>47540</v>
      </c>
      <c r="B16582">
        <v>12</v>
      </c>
      <c r="C16582">
        <v>0</v>
      </c>
      <c r="D16582">
        <v>0</v>
      </c>
      <c r="E16582">
        <v>0</v>
      </c>
    </row>
    <row r="16583" spans="1:5" x14ac:dyDescent="0.3">
      <c r="A16583">
        <v>21956</v>
      </c>
      <c r="B16583">
        <v>18</v>
      </c>
      <c r="C16583">
        <v>0</v>
      </c>
      <c r="D16583">
        <v>0</v>
      </c>
      <c r="E16583">
        <v>0</v>
      </c>
    </row>
    <row r="16584" spans="1:5" x14ac:dyDescent="0.3">
      <c r="A16584">
        <v>62332</v>
      </c>
      <c r="B16584">
        <v>71</v>
      </c>
      <c r="C16584">
        <v>0</v>
      </c>
      <c r="D16584">
        <v>0</v>
      </c>
      <c r="E16584">
        <v>0</v>
      </c>
    </row>
    <row r="16585" spans="1:5" x14ac:dyDescent="0.3">
      <c r="A16585">
        <v>69520</v>
      </c>
      <c r="B16585">
        <v>3</v>
      </c>
      <c r="C16585">
        <v>0</v>
      </c>
      <c r="D16585">
        <v>0</v>
      </c>
      <c r="E16585">
        <v>0</v>
      </c>
    </row>
    <row r="16586" spans="1:5" x14ac:dyDescent="0.3">
      <c r="A16586">
        <v>56332</v>
      </c>
      <c r="B16586">
        <v>28</v>
      </c>
      <c r="C16586">
        <v>0</v>
      </c>
      <c r="D16586">
        <v>0</v>
      </c>
      <c r="E16586">
        <v>0</v>
      </c>
    </row>
    <row r="16587" spans="1:5" x14ac:dyDescent="0.3">
      <c r="A16587">
        <v>59084</v>
      </c>
      <c r="B16587">
        <v>12</v>
      </c>
      <c r="C16587">
        <v>0</v>
      </c>
      <c r="D16587">
        <v>0</v>
      </c>
      <c r="E16587">
        <v>0</v>
      </c>
    </row>
    <row r="16588" spans="1:5" x14ac:dyDescent="0.3">
      <c r="A16588">
        <v>58668</v>
      </c>
      <c r="B16588">
        <v>10</v>
      </c>
      <c r="C16588">
        <v>0</v>
      </c>
      <c r="D16588">
        <v>0</v>
      </c>
      <c r="E16588">
        <v>0</v>
      </c>
    </row>
    <row r="16589" spans="1:5" x14ac:dyDescent="0.3">
      <c r="A16589">
        <v>33916</v>
      </c>
      <c r="B16589">
        <v>3</v>
      </c>
      <c r="C16589">
        <v>0</v>
      </c>
      <c r="D16589">
        <v>0</v>
      </c>
      <c r="E16589">
        <v>0</v>
      </c>
    </row>
    <row r="16590" spans="1:5" x14ac:dyDescent="0.3">
      <c r="A16590">
        <v>19500</v>
      </c>
      <c r="B16590">
        <v>24</v>
      </c>
      <c r="C16590">
        <v>0</v>
      </c>
      <c r="D16590">
        <v>0</v>
      </c>
      <c r="E16590">
        <v>0</v>
      </c>
    </row>
    <row r="16591" spans="1:5" x14ac:dyDescent="0.3">
      <c r="A16591">
        <v>80936</v>
      </c>
      <c r="B16591">
        <v>7</v>
      </c>
      <c r="C16591">
        <v>0</v>
      </c>
      <c r="D16591">
        <v>0</v>
      </c>
      <c r="E16591">
        <v>0</v>
      </c>
    </row>
    <row r="16592" spans="1:5" x14ac:dyDescent="0.3">
      <c r="A16592">
        <v>60312</v>
      </c>
      <c r="B16592">
        <v>87</v>
      </c>
      <c r="C16592">
        <v>0</v>
      </c>
      <c r="D16592">
        <v>0</v>
      </c>
      <c r="E16592">
        <v>0</v>
      </c>
    </row>
    <row r="16593" spans="1:5" x14ac:dyDescent="0.3">
      <c r="A16593">
        <v>97164</v>
      </c>
      <c r="B16593">
        <v>12</v>
      </c>
      <c r="C16593">
        <v>0</v>
      </c>
      <c r="D16593">
        <v>0</v>
      </c>
      <c r="E16593">
        <v>0</v>
      </c>
    </row>
    <row r="16594" spans="1:5" x14ac:dyDescent="0.3">
      <c r="A16594">
        <v>73728</v>
      </c>
      <c r="B16594">
        <v>29</v>
      </c>
      <c r="C16594">
        <v>0</v>
      </c>
      <c r="D16594">
        <v>0</v>
      </c>
      <c r="E16594">
        <v>0</v>
      </c>
    </row>
    <row r="16595" spans="1:5" x14ac:dyDescent="0.3">
      <c r="A16595">
        <v>29124</v>
      </c>
      <c r="B16595">
        <v>13</v>
      </c>
      <c r="C16595">
        <v>0</v>
      </c>
      <c r="D16595">
        <v>0</v>
      </c>
      <c r="E16595">
        <v>0</v>
      </c>
    </row>
    <row r="16596" spans="1:5" x14ac:dyDescent="0.3">
      <c r="A16596">
        <v>75560</v>
      </c>
      <c r="B16596">
        <v>28</v>
      </c>
      <c r="C16596">
        <v>0</v>
      </c>
      <c r="D16596">
        <v>0</v>
      </c>
      <c r="E16596">
        <v>0</v>
      </c>
    </row>
    <row r="16597" spans="1:5" x14ac:dyDescent="0.3">
      <c r="A16597">
        <v>97936</v>
      </c>
      <c r="B16597">
        <v>17</v>
      </c>
      <c r="C16597">
        <v>0</v>
      </c>
      <c r="D16597">
        <v>0</v>
      </c>
      <c r="E16597">
        <v>0</v>
      </c>
    </row>
    <row r="16598" spans="1:5" x14ac:dyDescent="0.3">
      <c r="A16598">
        <v>74144</v>
      </c>
      <c r="B16598">
        <v>147</v>
      </c>
      <c r="C16598">
        <v>0</v>
      </c>
      <c r="D16598">
        <v>0</v>
      </c>
      <c r="E16598">
        <v>0</v>
      </c>
    </row>
    <row r="16599" spans="1:5" x14ac:dyDescent="0.3">
      <c r="A16599">
        <v>41144</v>
      </c>
      <c r="B16599">
        <v>11</v>
      </c>
      <c r="C16599">
        <v>0</v>
      </c>
      <c r="D16599">
        <v>0</v>
      </c>
      <c r="E16599">
        <v>0</v>
      </c>
    </row>
    <row r="16600" spans="1:5" x14ac:dyDescent="0.3">
      <c r="A16600">
        <v>91164</v>
      </c>
      <c r="B16600">
        <v>6</v>
      </c>
      <c r="C16600">
        <v>0</v>
      </c>
      <c r="D16600">
        <v>0</v>
      </c>
      <c r="E16600">
        <v>0</v>
      </c>
    </row>
    <row r="16601" spans="1:5" x14ac:dyDescent="0.3">
      <c r="A16601">
        <v>93728</v>
      </c>
      <c r="B16601">
        <v>60</v>
      </c>
      <c r="C16601">
        <v>0</v>
      </c>
      <c r="D16601">
        <v>0</v>
      </c>
      <c r="E16601">
        <v>0</v>
      </c>
    </row>
    <row r="16602" spans="1:5" x14ac:dyDescent="0.3">
      <c r="A16602">
        <v>117292</v>
      </c>
      <c r="B16602">
        <v>20</v>
      </c>
      <c r="C16602">
        <v>0</v>
      </c>
      <c r="D16602">
        <v>0</v>
      </c>
      <c r="E16602">
        <v>0</v>
      </c>
    </row>
    <row r="16603" spans="1:5" x14ac:dyDescent="0.3">
      <c r="A16603">
        <v>96184</v>
      </c>
      <c r="B16603">
        <v>4</v>
      </c>
      <c r="C16603">
        <v>0</v>
      </c>
      <c r="D16603">
        <v>0</v>
      </c>
      <c r="E16603">
        <v>0</v>
      </c>
    </row>
    <row r="16604" spans="1:5" x14ac:dyDescent="0.3">
      <c r="A16604">
        <v>78044</v>
      </c>
      <c r="B16604">
        <v>2</v>
      </c>
      <c r="C16604">
        <v>0</v>
      </c>
      <c r="D16604">
        <v>0</v>
      </c>
      <c r="E16604">
        <v>0</v>
      </c>
    </row>
    <row r="16605" spans="1:5" x14ac:dyDescent="0.3">
      <c r="A16605">
        <v>73064</v>
      </c>
      <c r="B16605">
        <v>1</v>
      </c>
      <c r="C16605">
        <v>0</v>
      </c>
      <c r="D16605">
        <v>0</v>
      </c>
      <c r="E16605">
        <v>0</v>
      </c>
    </row>
    <row r="16606" spans="1:5" x14ac:dyDescent="0.3">
      <c r="A16606">
        <v>116460</v>
      </c>
      <c r="B16606">
        <v>5</v>
      </c>
      <c r="C16606">
        <v>0</v>
      </c>
      <c r="D16606">
        <v>0</v>
      </c>
      <c r="E16606">
        <v>0</v>
      </c>
    </row>
    <row r="16607" spans="1:5" x14ac:dyDescent="0.3">
      <c r="A16607">
        <v>93372</v>
      </c>
      <c r="B16607">
        <v>1</v>
      </c>
      <c r="C16607">
        <v>0</v>
      </c>
      <c r="D16607">
        <v>0</v>
      </c>
      <c r="E16607">
        <v>0</v>
      </c>
    </row>
    <row r="16608" spans="1:5" x14ac:dyDescent="0.3">
      <c r="A16608">
        <v>116272</v>
      </c>
      <c r="B16608">
        <v>6</v>
      </c>
      <c r="C16608">
        <v>0</v>
      </c>
      <c r="D16608">
        <v>0</v>
      </c>
      <c r="E16608">
        <v>0</v>
      </c>
    </row>
    <row r="16609" spans="1:5" x14ac:dyDescent="0.3">
      <c r="A16609">
        <v>115788</v>
      </c>
      <c r="B16609">
        <v>59</v>
      </c>
      <c r="C16609">
        <v>0</v>
      </c>
      <c r="D16609">
        <v>0</v>
      </c>
      <c r="E16609">
        <v>0</v>
      </c>
    </row>
    <row r="16610" spans="1:5" x14ac:dyDescent="0.3">
      <c r="A16610">
        <v>115440</v>
      </c>
      <c r="B16610">
        <v>9</v>
      </c>
      <c r="C16610">
        <v>0</v>
      </c>
      <c r="D16610">
        <v>0</v>
      </c>
      <c r="E16610">
        <v>0</v>
      </c>
    </row>
    <row r="16611" spans="1:5" x14ac:dyDescent="0.3">
      <c r="A16611">
        <v>87788</v>
      </c>
      <c r="B16611">
        <v>13</v>
      </c>
      <c r="C16611">
        <v>0</v>
      </c>
      <c r="D16611">
        <v>0</v>
      </c>
      <c r="E16611">
        <v>0</v>
      </c>
    </row>
    <row r="16612" spans="1:5" x14ac:dyDescent="0.3">
      <c r="A16612">
        <v>82312</v>
      </c>
      <c r="B16612">
        <v>9</v>
      </c>
      <c r="C16612">
        <v>0</v>
      </c>
      <c r="D16612">
        <v>0</v>
      </c>
      <c r="E16612">
        <v>0</v>
      </c>
    </row>
    <row r="16613" spans="1:5" x14ac:dyDescent="0.3">
      <c r="A16613">
        <v>114956</v>
      </c>
      <c r="B16613">
        <v>16</v>
      </c>
      <c r="C16613">
        <v>0</v>
      </c>
      <c r="D16613">
        <v>0</v>
      </c>
      <c r="E16613">
        <v>0</v>
      </c>
    </row>
    <row r="16614" spans="1:5" x14ac:dyDescent="0.3">
      <c r="A16614">
        <v>114896</v>
      </c>
      <c r="B16614">
        <v>3</v>
      </c>
      <c r="C16614">
        <v>0</v>
      </c>
      <c r="D16614">
        <v>0</v>
      </c>
      <c r="E16614">
        <v>0</v>
      </c>
    </row>
    <row r="16615" spans="1:5" x14ac:dyDescent="0.3">
      <c r="A16615">
        <v>50876</v>
      </c>
      <c r="B16615">
        <v>3</v>
      </c>
      <c r="C16615">
        <v>0</v>
      </c>
      <c r="D16615">
        <v>0</v>
      </c>
      <c r="E16615">
        <v>0</v>
      </c>
    </row>
    <row r="16616" spans="1:5" x14ac:dyDescent="0.3">
      <c r="A16616">
        <v>38004</v>
      </c>
      <c r="B16616">
        <v>5</v>
      </c>
      <c r="C16616">
        <v>0</v>
      </c>
      <c r="D16616">
        <v>0</v>
      </c>
      <c r="E16616">
        <v>0</v>
      </c>
    </row>
    <row r="16617" spans="1:5" x14ac:dyDescent="0.3">
      <c r="A16617">
        <v>114768</v>
      </c>
      <c r="B16617">
        <v>2</v>
      </c>
      <c r="C16617">
        <v>0</v>
      </c>
      <c r="D16617">
        <v>0</v>
      </c>
      <c r="E16617">
        <v>0</v>
      </c>
    </row>
    <row r="16618" spans="1:5" x14ac:dyDescent="0.3">
      <c r="A16618">
        <v>39788</v>
      </c>
      <c r="B16618">
        <v>3</v>
      </c>
      <c r="C16618">
        <v>0</v>
      </c>
      <c r="D16618">
        <v>0</v>
      </c>
      <c r="E16618">
        <v>0</v>
      </c>
    </row>
    <row r="16619" spans="1:5" x14ac:dyDescent="0.3">
      <c r="A16619">
        <v>114224</v>
      </c>
      <c r="B16619">
        <v>2</v>
      </c>
      <c r="C16619">
        <v>0</v>
      </c>
      <c r="D16619">
        <v>0</v>
      </c>
      <c r="E16619">
        <v>0</v>
      </c>
    </row>
    <row r="16620" spans="1:5" x14ac:dyDescent="0.3">
      <c r="A16620">
        <v>93668</v>
      </c>
      <c r="B16620">
        <v>27</v>
      </c>
      <c r="C16620">
        <v>0</v>
      </c>
      <c r="D16620">
        <v>0</v>
      </c>
      <c r="E16620">
        <v>0</v>
      </c>
    </row>
    <row r="16621" spans="1:5" x14ac:dyDescent="0.3">
      <c r="A16621">
        <v>87480</v>
      </c>
      <c r="B16621">
        <v>2</v>
      </c>
      <c r="C16621">
        <v>0</v>
      </c>
      <c r="D16621">
        <v>0</v>
      </c>
      <c r="E16621">
        <v>0</v>
      </c>
    </row>
    <row r="16622" spans="1:5" x14ac:dyDescent="0.3">
      <c r="A16622">
        <v>39628</v>
      </c>
      <c r="B16622">
        <v>1</v>
      </c>
      <c r="C16622">
        <v>0</v>
      </c>
      <c r="D16622">
        <v>0</v>
      </c>
      <c r="E16622">
        <v>0</v>
      </c>
    </row>
    <row r="16623" spans="1:5" x14ac:dyDescent="0.3">
      <c r="A16623">
        <v>80560</v>
      </c>
      <c r="B16623">
        <v>12</v>
      </c>
      <c r="C16623">
        <v>0</v>
      </c>
      <c r="D16623">
        <v>0</v>
      </c>
      <c r="E16623">
        <v>0</v>
      </c>
    </row>
    <row r="16624" spans="1:5" x14ac:dyDescent="0.3">
      <c r="A16624">
        <v>113392</v>
      </c>
      <c r="B16624">
        <v>35</v>
      </c>
      <c r="C16624">
        <v>0</v>
      </c>
      <c r="D16624">
        <v>0</v>
      </c>
      <c r="E16624">
        <v>0</v>
      </c>
    </row>
    <row r="16625" spans="1:5" x14ac:dyDescent="0.3">
      <c r="A16625">
        <v>113264</v>
      </c>
      <c r="B16625">
        <v>4</v>
      </c>
      <c r="C16625">
        <v>0</v>
      </c>
      <c r="D16625">
        <v>0</v>
      </c>
      <c r="E16625">
        <v>0</v>
      </c>
    </row>
    <row r="16626" spans="1:5" x14ac:dyDescent="0.3">
      <c r="A16626">
        <v>61372</v>
      </c>
      <c r="B16626">
        <v>2</v>
      </c>
      <c r="C16626">
        <v>0</v>
      </c>
      <c r="D16626">
        <v>0</v>
      </c>
      <c r="E16626">
        <v>0</v>
      </c>
    </row>
    <row r="16627" spans="1:5" x14ac:dyDescent="0.3">
      <c r="A16627">
        <v>89292</v>
      </c>
      <c r="B16627">
        <v>24</v>
      </c>
      <c r="C16627">
        <v>0</v>
      </c>
      <c r="D16627">
        <v>0</v>
      </c>
      <c r="E16627">
        <v>0</v>
      </c>
    </row>
    <row r="16628" spans="1:5" x14ac:dyDescent="0.3">
      <c r="A16628">
        <v>73480</v>
      </c>
      <c r="B16628">
        <v>7</v>
      </c>
      <c r="C16628">
        <v>0</v>
      </c>
      <c r="D16628">
        <v>0</v>
      </c>
      <c r="E16628">
        <v>0</v>
      </c>
    </row>
    <row r="16629" spans="1:5" x14ac:dyDescent="0.3">
      <c r="A16629">
        <v>92836</v>
      </c>
      <c r="B16629">
        <v>29</v>
      </c>
      <c r="C16629">
        <v>0</v>
      </c>
      <c r="D16629">
        <v>0</v>
      </c>
      <c r="E16629">
        <v>0</v>
      </c>
    </row>
    <row r="16630" spans="1:5" x14ac:dyDescent="0.3">
      <c r="A16630">
        <v>89272</v>
      </c>
      <c r="B16630">
        <v>2</v>
      </c>
      <c r="C16630">
        <v>0</v>
      </c>
      <c r="D16630">
        <v>0</v>
      </c>
      <c r="E16630">
        <v>0</v>
      </c>
    </row>
    <row r="16631" spans="1:5" x14ac:dyDescent="0.3">
      <c r="A16631">
        <v>22608</v>
      </c>
      <c r="B16631">
        <v>14</v>
      </c>
      <c r="C16631">
        <v>0</v>
      </c>
      <c r="D16631">
        <v>0</v>
      </c>
      <c r="E16631">
        <v>0</v>
      </c>
    </row>
    <row r="16632" spans="1:5" x14ac:dyDescent="0.3">
      <c r="A16632">
        <v>111708</v>
      </c>
      <c r="B16632">
        <v>2</v>
      </c>
      <c r="C16632">
        <v>0</v>
      </c>
      <c r="D16632">
        <v>0</v>
      </c>
      <c r="E16632">
        <v>0</v>
      </c>
    </row>
    <row r="16633" spans="1:5" x14ac:dyDescent="0.3">
      <c r="A16633">
        <v>111648</v>
      </c>
      <c r="B16633">
        <v>5</v>
      </c>
      <c r="C16633">
        <v>0</v>
      </c>
      <c r="D16633">
        <v>0</v>
      </c>
      <c r="E16633">
        <v>0</v>
      </c>
    </row>
    <row r="16634" spans="1:5" x14ac:dyDescent="0.3">
      <c r="A16634">
        <v>91748</v>
      </c>
      <c r="B16634">
        <v>2</v>
      </c>
      <c r="C16634">
        <v>0</v>
      </c>
      <c r="D16634">
        <v>0</v>
      </c>
      <c r="E16634">
        <v>0</v>
      </c>
    </row>
    <row r="16635" spans="1:5" x14ac:dyDescent="0.3">
      <c r="A16635">
        <v>111036</v>
      </c>
      <c r="B16635">
        <v>3</v>
      </c>
      <c r="C16635">
        <v>0</v>
      </c>
      <c r="D16635">
        <v>0</v>
      </c>
      <c r="E16635">
        <v>0</v>
      </c>
    </row>
    <row r="16636" spans="1:5" x14ac:dyDescent="0.3">
      <c r="A16636">
        <v>70164</v>
      </c>
      <c r="B16636">
        <v>6</v>
      </c>
      <c r="C16636">
        <v>0</v>
      </c>
      <c r="D16636">
        <v>0</v>
      </c>
      <c r="E16636">
        <v>0</v>
      </c>
    </row>
    <row r="16637" spans="1:5" x14ac:dyDescent="0.3">
      <c r="A16637">
        <v>110876</v>
      </c>
      <c r="B16637">
        <v>2</v>
      </c>
      <c r="C16637">
        <v>0</v>
      </c>
      <c r="D16637">
        <v>0</v>
      </c>
      <c r="E16637">
        <v>0</v>
      </c>
    </row>
    <row r="16638" spans="1:5" x14ac:dyDescent="0.3">
      <c r="A16638">
        <v>110688</v>
      </c>
      <c r="B16638">
        <v>6</v>
      </c>
      <c r="C16638">
        <v>0</v>
      </c>
      <c r="D16638">
        <v>0</v>
      </c>
      <c r="E16638">
        <v>0</v>
      </c>
    </row>
    <row r="16639" spans="1:5" x14ac:dyDescent="0.3">
      <c r="A16639">
        <v>47788</v>
      </c>
      <c r="B16639">
        <v>2</v>
      </c>
      <c r="C16639">
        <v>0</v>
      </c>
      <c r="D16639">
        <v>0</v>
      </c>
      <c r="E16639">
        <v>0</v>
      </c>
    </row>
    <row r="16640" spans="1:5" x14ac:dyDescent="0.3">
      <c r="A16640">
        <v>110500</v>
      </c>
      <c r="B16640">
        <v>3</v>
      </c>
      <c r="C16640">
        <v>0</v>
      </c>
      <c r="D16640">
        <v>0</v>
      </c>
      <c r="E16640">
        <v>0</v>
      </c>
    </row>
    <row r="16641" spans="1:5" x14ac:dyDescent="0.3">
      <c r="A16641">
        <v>110204</v>
      </c>
      <c r="B16641">
        <v>4</v>
      </c>
      <c r="C16641">
        <v>0</v>
      </c>
      <c r="D16641">
        <v>0</v>
      </c>
      <c r="E16641">
        <v>0</v>
      </c>
    </row>
    <row r="16642" spans="1:5" x14ac:dyDescent="0.3">
      <c r="A16642">
        <v>110016</v>
      </c>
      <c r="B16642">
        <v>26</v>
      </c>
      <c r="C16642">
        <v>0</v>
      </c>
      <c r="D16642">
        <v>0</v>
      </c>
      <c r="E16642">
        <v>0</v>
      </c>
    </row>
    <row r="16643" spans="1:5" x14ac:dyDescent="0.3">
      <c r="A16643">
        <v>59036</v>
      </c>
      <c r="B16643">
        <v>20</v>
      </c>
      <c r="C16643">
        <v>0</v>
      </c>
      <c r="D16643">
        <v>0</v>
      </c>
      <c r="E16643">
        <v>0</v>
      </c>
    </row>
    <row r="16644" spans="1:5" x14ac:dyDescent="0.3">
      <c r="A16644">
        <v>109856</v>
      </c>
      <c r="B16644">
        <v>3</v>
      </c>
      <c r="C16644">
        <v>0</v>
      </c>
      <c r="D16644">
        <v>0</v>
      </c>
      <c r="E16644">
        <v>0</v>
      </c>
    </row>
    <row r="16645" spans="1:5" x14ac:dyDescent="0.3">
      <c r="A16645">
        <v>109412</v>
      </c>
      <c r="B16645">
        <v>3</v>
      </c>
      <c r="C16645">
        <v>0</v>
      </c>
      <c r="D16645">
        <v>0</v>
      </c>
      <c r="E16645">
        <v>0</v>
      </c>
    </row>
    <row r="16646" spans="1:5" x14ac:dyDescent="0.3">
      <c r="A16646">
        <v>109312</v>
      </c>
      <c r="B16646">
        <v>11</v>
      </c>
      <c r="C16646">
        <v>0</v>
      </c>
      <c r="D16646">
        <v>0</v>
      </c>
      <c r="E16646">
        <v>0</v>
      </c>
    </row>
    <row r="16647" spans="1:5" x14ac:dyDescent="0.3">
      <c r="A16647">
        <v>78580</v>
      </c>
      <c r="B16647">
        <v>8</v>
      </c>
      <c r="C16647">
        <v>0</v>
      </c>
      <c r="D16647">
        <v>0</v>
      </c>
      <c r="E16647">
        <v>0</v>
      </c>
    </row>
    <row r="16648" spans="1:5" x14ac:dyDescent="0.3">
      <c r="A16648">
        <v>32460</v>
      </c>
      <c r="B16648">
        <v>30</v>
      </c>
      <c r="C16648">
        <v>0</v>
      </c>
      <c r="D16648">
        <v>0</v>
      </c>
      <c r="E16648">
        <v>0</v>
      </c>
    </row>
    <row r="16649" spans="1:5" x14ac:dyDescent="0.3">
      <c r="A16649">
        <v>108640</v>
      </c>
      <c r="B16649">
        <v>3</v>
      </c>
      <c r="C16649">
        <v>0</v>
      </c>
      <c r="D16649">
        <v>0</v>
      </c>
      <c r="E16649">
        <v>0</v>
      </c>
    </row>
    <row r="16650" spans="1:5" x14ac:dyDescent="0.3">
      <c r="A16650">
        <v>108460</v>
      </c>
      <c r="B16650">
        <v>12</v>
      </c>
      <c r="C16650">
        <v>0</v>
      </c>
      <c r="D16650">
        <v>0</v>
      </c>
      <c r="E16650">
        <v>0</v>
      </c>
    </row>
    <row r="16651" spans="1:5" x14ac:dyDescent="0.3">
      <c r="A16651">
        <v>73412</v>
      </c>
      <c r="B16651">
        <v>12</v>
      </c>
      <c r="C16651">
        <v>0</v>
      </c>
      <c r="D16651">
        <v>0</v>
      </c>
      <c r="E16651">
        <v>0</v>
      </c>
    </row>
    <row r="16652" spans="1:5" x14ac:dyDescent="0.3">
      <c r="A16652">
        <v>107628</v>
      </c>
      <c r="B16652">
        <v>11</v>
      </c>
      <c r="C16652">
        <v>0</v>
      </c>
      <c r="D16652">
        <v>0</v>
      </c>
      <c r="E16652">
        <v>0</v>
      </c>
    </row>
    <row r="16653" spans="1:5" x14ac:dyDescent="0.3">
      <c r="A16653">
        <v>54044</v>
      </c>
      <c r="B16653">
        <v>8</v>
      </c>
      <c r="C16653">
        <v>0</v>
      </c>
      <c r="D16653">
        <v>0</v>
      </c>
      <c r="E16653">
        <v>0</v>
      </c>
    </row>
    <row r="16654" spans="1:5" x14ac:dyDescent="0.3">
      <c r="A16654">
        <v>106956</v>
      </c>
      <c r="B16654">
        <v>2</v>
      </c>
      <c r="C16654">
        <v>0</v>
      </c>
      <c r="D16654">
        <v>0</v>
      </c>
      <c r="E16654">
        <v>0</v>
      </c>
    </row>
    <row r="16655" spans="1:5" x14ac:dyDescent="0.3">
      <c r="A16655">
        <v>23748</v>
      </c>
      <c r="B16655">
        <v>23</v>
      </c>
      <c r="C16655">
        <v>0</v>
      </c>
      <c r="D16655">
        <v>0</v>
      </c>
      <c r="E16655">
        <v>0</v>
      </c>
    </row>
    <row r="16656" spans="1:5" x14ac:dyDescent="0.3">
      <c r="A16656">
        <v>63976</v>
      </c>
      <c r="B16656">
        <v>5</v>
      </c>
      <c r="C16656">
        <v>0</v>
      </c>
      <c r="D16656">
        <v>0</v>
      </c>
      <c r="E16656">
        <v>0</v>
      </c>
    </row>
    <row r="16657" spans="1:5" x14ac:dyDescent="0.3">
      <c r="A16657">
        <v>96620</v>
      </c>
      <c r="B16657">
        <v>1</v>
      </c>
      <c r="C16657">
        <v>0</v>
      </c>
      <c r="D16657">
        <v>0</v>
      </c>
      <c r="E16657">
        <v>0</v>
      </c>
    </row>
    <row r="16658" spans="1:5" x14ac:dyDescent="0.3">
      <c r="A16658">
        <v>86876</v>
      </c>
      <c r="B16658">
        <v>15</v>
      </c>
      <c r="C16658">
        <v>0</v>
      </c>
      <c r="D16658">
        <v>0</v>
      </c>
      <c r="E16658">
        <v>0</v>
      </c>
    </row>
    <row r="16659" spans="1:5" x14ac:dyDescent="0.3">
      <c r="A16659">
        <v>106064</v>
      </c>
      <c r="B16659">
        <v>4</v>
      </c>
      <c r="C16659">
        <v>0</v>
      </c>
      <c r="D16659">
        <v>0</v>
      </c>
      <c r="E16659">
        <v>0</v>
      </c>
    </row>
    <row r="16660" spans="1:5" x14ac:dyDescent="0.3">
      <c r="A16660">
        <v>32164</v>
      </c>
      <c r="B16660">
        <v>6</v>
      </c>
      <c r="C16660">
        <v>0</v>
      </c>
      <c r="D16660">
        <v>0</v>
      </c>
      <c r="E16660">
        <v>0</v>
      </c>
    </row>
    <row r="16661" spans="1:5" x14ac:dyDescent="0.3">
      <c r="A16661">
        <v>105936</v>
      </c>
      <c r="B16661">
        <v>4</v>
      </c>
      <c r="C16661">
        <v>0</v>
      </c>
      <c r="D16661">
        <v>0</v>
      </c>
      <c r="E16661">
        <v>0</v>
      </c>
    </row>
    <row r="16662" spans="1:5" x14ac:dyDescent="0.3">
      <c r="A16662">
        <v>72460</v>
      </c>
      <c r="B16662">
        <v>5</v>
      </c>
      <c r="C16662">
        <v>0</v>
      </c>
      <c r="D16662">
        <v>0</v>
      </c>
      <c r="E16662">
        <v>0</v>
      </c>
    </row>
    <row r="16663" spans="1:5" x14ac:dyDescent="0.3">
      <c r="A16663">
        <v>50204</v>
      </c>
      <c r="B16663">
        <v>3</v>
      </c>
      <c r="C16663">
        <v>0</v>
      </c>
      <c r="D16663">
        <v>0</v>
      </c>
      <c r="E16663">
        <v>0</v>
      </c>
    </row>
    <row r="16664" spans="1:5" x14ac:dyDescent="0.3">
      <c r="A16664">
        <v>68540</v>
      </c>
      <c r="B16664">
        <v>5</v>
      </c>
      <c r="C16664">
        <v>0</v>
      </c>
      <c r="D16664">
        <v>0</v>
      </c>
      <c r="E16664">
        <v>0</v>
      </c>
    </row>
    <row r="16665" spans="1:5" x14ac:dyDescent="0.3">
      <c r="A16665">
        <v>105452</v>
      </c>
      <c r="B16665">
        <v>6</v>
      </c>
      <c r="C16665">
        <v>0</v>
      </c>
      <c r="D16665">
        <v>0</v>
      </c>
      <c r="E16665">
        <v>0</v>
      </c>
    </row>
    <row r="16666" spans="1:5" x14ac:dyDescent="0.3">
      <c r="A16666">
        <v>63788</v>
      </c>
      <c r="B16666">
        <v>16</v>
      </c>
      <c r="C16666">
        <v>0</v>
      </c>
      <c r="D16666">
        <v>0</v>
      </c>
      <c r="E16666">
        <v>0</v>
      </c>
    </row>
    <row r="16667" spans="1:5" x14ac:dyDescent="0.3">
      <c r="A16667">
        <v>81232</v>
      </c>
      <c r="B16667">
        <v>1</v>
      </c>
      <c r="C16667">
        <v>0</v>
      </c>
      <c r="D16667">
        <v>0</v>
      </c>
      <c r="E16667">
        <v>0</v>
      </c>
    </row>
    <row r="16668" spans="1:5" x14ac:dyDescent="0.3">
      <c r="A16668">
        <v>80500</v>
      </c>
      <c r="B16668">
        <v>8</v>
      </c>
      <c r="C16668">
        <v>0</v>
      </c>
      <c r="D16668">
        <v>0</v>
      </c>
      <c r="E16668">
        <v>0</v>
      </c>
    </row>
    <row r="16669" spans="1:5" x14ac:dyDescent="0.3">
      <c r="A16669">
        <v>105104</v>
      </c>
      <c r="B16669">
        <v>3</v>
      </c>
      <c r="C16669">
        <v>0</v>
      </c>
      <c r="D16669">
        <v>0</v>
      </c>
      <c r="E16669">
        <v>0</v>
      </c>
    </row>
    <row r="16670" spans="1:5" x14ac:dyDescent="0.3">
      <c r="A16670">
        <v>218500</v>
      </c>
      <c r="B16670">
        <v>2</v>
      </c>
      <c r="C16670">
        <v>0</v>
      </c>
      <c r="D16670">
        <v>0</v>
      </c>
      <c r="E16670">
        <v>0</v>
      </c>
    </row>
    <row r="16671" spans="1:5" x14ac:dyDescent="0.3">
      <c r="A16671">
        <v>131432</v>
      </c>
      <c r="B16671">
        <v>1</v>
      </c>
      <c r="C16671">
        <v>0</v>
      </c>
      <c r="D16671">
        <v>0</v>
      </c>
      <c r="E16671">
        <v>0</v>
      </c>
    </row>
    <row r="16672" spans="1:5" x14ac:dyDescent="0.3">
      <c r="A16672">
        <v>203868</v>
      </c>
      <c r="B16672">
        <v>9</v>
      </c>
      <c r="C16672">
        <v>0</v>
      </c>
      <c r="D16672">
        <v>0</v>
      </c>
      <c r="E16672">
        <v>0</v>
      </c>
    </row>
    <row r="16673" spans="1:5" x14ac:dyDescent="0.3">
      <c r="A16673">
        <v>47628</v>
      </c>
      <c r="B16673">
        <v>3</v>
      </c>
      <c r="C16673">
        <v>0</v>
      </c>
      <c r="D16673">
        <v>0</v>
      </c>
      <c r="E16673">
        <v>0</v>
      </c>
    </row>
    <row r="16674" spans="1:5" x14ac:dyDescent="0.3">
      <c r="A16674">
        <v>42688</v>
      </c>
      <c r="B16674">
        <v>7</v>
      </c>
      <c r="C16674">
        <v>0</v>
      </c>
      <c r="D16674">
        <v>0</v>
      </c>
      <c r="E16674">
        <v>0</v>
      </c>
    </row>
    <row r="16675" spans="1:5" x14ac:dyDescent="0.3">
      <c r="A16675">
        <v>52480</v>
      </c>
      <c r="B16675">
        <v>29</v>
      </c>
      <c r="C16675">
        <v>0</v>
      </c>
      <c r="D16675">
        <v>0</v>
      </c>
      <c r="E16675">
        <v>0</v>
      </c>
    </row>
    <row r="16676" spans="1:5" x14ac:dyDescent="0.3">
      <c r="A16676">
        <v>213332</v>
      </c>
      <c r="B16676">
        <v>3</v>
      </c>
      <c r="C16676">
        <v>0</v>
      </c>
      <c r="D16676">
        <v>0</v>
      </c>
      <c r="E16676">
        <v>0</v>
      </c>
    </row>
    <row r="16677" spans="1:5" x14ac:dyDescent="0.3">
      <c r="A16677">
        <v>132936</v>
      </c>
      <c r="B16677">
        <v>7</v>
      </c>
      <c r="C16677">
        <v>0</v>
      </c>
      <c r="D16677">
        <v>0</v>
      </c>
      <c r="E16677">
        <v>0</v>
      </c>
    </row>
    <row r="16678" spans="1:5" x14ac:dyDescent="0.3">
      <c r="A16678">
        <v>80996</v>
      </c>
      <c r="B16678">
        <v>4</v>
      </c>
      <c r="C16678">
        <v>0</v>
      </c>
      <c r="D16678">
        <v>0</v>
      </c>
      <c r="E16678">
        <v>0</v>
      </c>
    </row>
    <row r="16679" spans="1:5" x14ac:dyDescent="0.3">
      <c r="A16679">
        <v>181452</v>
      </c>
      <c r="B16679">
        <v>22</v>
      </c>
      <c r="C16679">
        <v>0</v>
      </c>
      <c r="D16679">
        <v>0</v>
      </c>
      <c r="E16679">
        <v>0</v>
      </c>
    </row>
    <row r="16680" spans="1:5" x14ac:dyDescent="0.3">
      <c r="A16680">
        <v>70768</v>
      </c>
      <c r="B16680">
        <v>5</v>
      </c>
      <c r="C16680">
        <v>0</v>
      </c>
      <c r="D16680">
        <v>0</v>
      </c>
      <c r="E16680">
        <v>0</v>
      </c>
    </row>
    <row r="16681" spans="1:5" x14ac:dyDescent="0.3">
      <c r="A16681">
        <v>199788</v>
      </c>
      <c r="B16681">
        <v>9</v>
      </c>
      <c r="C16681">
        <v>0</v>
      </c>
      <c r="D16681">
        <v>0</v>
      </c>
      <c r="E16681">
        <v>0</v>
      </c>
    </row>
    <row r="16682" spans="1:5" x14ac:dyDescent="0.3">
      <c r="A16682">
        <v>131016</v>
      </c>
      <c r="B16682">
        <v>1</v>
      </c>
      <c r="C16682">
        <v>0</v>
      </c>
      <c r="D16682">
        <v>0</v>
      </c>
      <c r="E16682">
        <v>0</v>
      </c>
    </row>
    <row r="16683" spans="1:5" x14ac:dyDescent="0.3">
      <c r="A16683">
        <v>204480</v>
      </c>
      <c r="B16683">
        <v>9</v>
      </c>
      <c r="C16683">
        <v>0</v>
      </c>
      <c r="D16683">
        <v>0</v>
      </c>
      <c r="E16683">
        <v>0</v>
      </c>
    </row>
    <row r="16684" spans="1:5" x14ac:dyDescent="0.3">
      <c r="A16684">
        <v>212352</v>
      </c>
      <c r="B16684">
        <v>5</v>
      </c>
      <c r="C16684">
        <v>0</v>
      </c>
      <c r="D16684">
        <v>0</v>
      </c>
      <c r="E16684">
        <v>0</v>
      </c>
    </row>
    <row r="16685" spans="1:5" x14ac:dyDescent="0.3">
      <c r="A16685">
        <v>77688</v>
      </c>
      <c r="B16685">
        <v>3</v>
      </c>
      <c r="C16685">
        <v>0</v>
      </c>
      <c r="D16685">
        <v>0</v>
      </c>
      <c r="E16685">
        <v>0</v>
      </c>
    </row>
    <row r="16686" spans="1:5" x14ac:dyDescent="0.3">
      <c r="A16686">
        <v>213076</v>
      </c>
      <c r="B16686">
        <v>14</v>
      </c>
      <c r="C16686">
        <v>0</v>
      </c>
      <c r="D16686">
        <v>0</v>
      </c>
      <c r="E16686">
        <v>0</v>
      </c>
    </row>
    <row r="16687" spans="1:5" x14ac:dyDescent="0.3">
      <c r="A16687">
        <v>159432</v>
      </c>
      <c r="B16687">
        <v>6</v>
      </c>
      <c r="C16687">
        <v>0</v>
      </c>
      <c r="D16687">
        <v>0</v>
      </c>
      <c r="E16687">
        <v>0</v>
      </c>
    </row>
    <row r="16688" spans="1:5" x14ac:dyDescent="0.3">
      <c r="A16688">
        <v>127808</v>
      </c>
      <c r="B16688">
        <v>3</v>
      </c>
      <c r="C16688">
        <v>0</v>
      </c>
      <c r="D16688">
        <v>0</v>
      </c>
      <c r="E16688">
        <v>0</v>
      </c>
    </row>
    <row r="16689" spans="1:5" x14ac:dyDescent="0.3">
      <c r="A16689">
        <v>46164</v>
      </c>
      <c r="B16689">
        <v>37</v>
      </c>
      <c r="C16689">
        <v>0</v>
      </c>
      <c r="D16689">
        <v>0</v>
      </c>
      <c r="E16689">
        <v>0</v>
      </c>
    </row>
    <row r="16690" spans="1:5" x14ac:dyDescent="0.3">
      <c r="A16690">
        <v>146808</v>
      </c>
      <c r="B16690">
        <v>10</v>
      </c>
      <c r="C16690">
        <v>0</v>
      </c>
      <c r="D16690">
        <v>0</v>
      </c>
      <c r="E16690">
        <v>0</v>
      </c>
    </row>
    <row r="16691" spans="1:5" x14ac:dyDescent="0.3">
      <c r="A16691">
        <v>149828</v>
      </c>
      <c r="B16691">
        <v>19</v>
      </c>
      <c r="C16691">
        <v>0</v>
      </c>
      <c r="D16691">
        <v>0</v>
      </c>
      <c r="E16691">
        <v>0</v>
      </c>
    </row>
    <row r="16692" spans="1:5" x14ac:dyDescent="0.3">
      <c r="A16692">
        <v>145016</v>
      </c>
      <c r="B16692">
        <v>3</v>
      </c>
      <c r="C16692">
        <v>0</v>
      </c>
      <c r="D16692">
        <v>0</v>
      </c>
      <c r="E16692">
        <v>0</v>
      </c>
    </row>
    <row r="16693" spans="1:5" x14ac:dyDescent="0.3">
      <c r="A16693">
        <v>197332</v>
      </c>
      <c r="B16693">
        <v>13</v>
      </c>
      <c r="C16693">
        <v>0</v>
      </c>
      <c r="D16693">
        <v>0</v>
      </c>
      <c r="E16693">
        <v>0</v>
      </c>
    </row>
    <row r="16694" spans="1:5" x14ac:dyDescent="0.3">
      <c r="A16694">
        <v>46956</v>
      </c>
      <c r="B16694">
        <v>8</v>
      </c>
      <c r="C16694">
        <v>0</v>
      </c>
      <c r="D16694">
        <v>0</v>
      </c>
      <c r="E16694">
        <v>0</v>
      </c>
    </row>
    <row r="16695" spans="1:5" x14ac:dyDescent="0.3">
      <c r="A16695">
        <v>136600</v>
      </c>
      <c r="B16695">
        <v>5</v>
      </c>
      <c r="C16695">
        <v>0</v>
      </c>
      <c r="D16695">
        <v>0</v>
      </c>
      <c r="E16695">
        <v>0</v>
      </c>
    </row>
    <row r="16696" spans="1:5" x14ac:dyDescent="0.3">
      <c r="A16696">
        <v>220640</v>
      </c>
      <c r="B16696">
        <v>8</v>
      </c>
      <c r="C16696">
        <v>0</v>
      </c>
      <c r="D16696">
        <v>0</v>
      </c>
      <c r="E16696">
        <v>0</v>
      </c>
    </row>
    <row r="16697" spans="1:5" x14ac:dyDescent="0.3">
      <c r="A16697">
        <v>207600</v>
      </c>
      <c r="B16697">
        <v>14</v>
      </c>
      <c r="C16697">
        <v>0</v>
      </c>
      <c r="D16697">
        <v>0</v>
      </c>
      <c r="E16697">
        <v>0</v>
      </c>
    </row>
    <row r="16698" spans="1:5" x14ac:dyDescent="0.3">
      <c r="A16698">
        <v>218244</v>
      </c>
      <c r="B16698">
        <v>1</v>
      </c>
      <c r="C16698">
        <v>0</v>
      </c>
      <c r="D16698">
        <v>0</v>
      </c>
      <c r="E16698">
        <v>0</v>
      </c>
    </row>
    <row r="16699" spans="1:5" x14ac:dyDescent="0.3">
      <c r="A16699">
        <v>205688</v>
      </c>
      <c r="B16699">
        <v>13</v>
      </c>
      <c r="C16699">
        <v>0</v>
      </c>
      <c r="D16699">
        <v>0</v>
      </c>
      <c r="E16699">
        <v>0</v>
      </c>
    </row>
    <row r="16700" spans="1:5" x14ac:dyDescent="0.3">
      <c r="A16700">
        <v>217104</v>
      </c>
      <c r="B16700">
        <v>149</v>
      </c>
      <c r="C16700">
        <v>0</v>
      </c>
      <c r="D16700">
        <v>0</v>
      </c>
      <c r="E16700">
        <v>0</v>
      </c>
    </row>
    <row r="16701" spans="1:5" x14ac:dyDescent="0.3">
      <c r="A16701">
        <v>196540</v>
      </c>
      <c r="B16701">
        <v>23</v>
      </c>
      <c r="C16701">
        <v>0</v>
      </c>
      <c r="D16701">
        <v>0</v>
      </c>
      <c r="E16701">
        <v>0</v>
      </c>
    </row>
    <row r="16702" spans="1:5" x14ac:dyDescent="0.3">
      <c r="A16702">
        <v>159076</v>
      </c>
      <c r="B16702">
        <v>16</v>
      </c>
      <c r="C16702">
        <v>0</v>
      </c>
      <c r="D16702">
        <v>0</v>
      </c>
      <c r="E16702">
        <v>0</v>
      </c>
    </row>
    <row r="16703" spans="1:5" x14ac:dyDescent="0.3">
      <c r="A16703">
        <v>220540</v>
      </c>
      <c r="B16703">
        <v>27</v>
      </c>
      <c r="C16703">
        <v>0</v>
      </c>
      <c r="D16703">
        <v>0</v>
      </c>
      <c r="E16703">
        <v>0</v>
      </c>
    </row>
    <row r="16704" spans="1:5" x14ac:dyDescent="0.3">
      <c r="A16704">
        <v>154996</v>
      </c>
      <c r="B16704">
        <v>9</v>
      </c>
      <c r="C16704">
        <v>0</v>
      </c>
      <c r="D16704">
        <v>0</v>
      </c>
      <c r="E16704">
        <v>0</v>
      </c>
    </row>
    <row r="16705" spans="1:5" x14ac:dyDescent="0.3">
      <c r="A16705">
        <v>211036</v>
      </c>
      <c r="B16705">
        <v>3</v>
      </c>
      <c r="C16705">
        <v>0</v>
      </c>
      <c r="D16705">
        <v>0</v>
      </c>
      <c r="E16705">
        <v>0</v>
      </c>
    </row>
    <row r="16706" spans="1:5" x14ac:dyDescent="0.3">
      <c r="A16706">
        <v>146580</v>
      </c>
      <c r="B16706">
        <v>3</v>
      </c>
      <c r="C16706">
        <v>0</v>
      </c>
      <c r="D16706">
        <v>0</v>
      </c>
      <c r="E16706">
        <v>0</v>
      </c>
    </row>
    <row r="16707" spans="1:5" x14ac:dyDescent="0.3">
      <c r="A16707">
        <v>201472</v>
      </c>
      <c r="B16707">
        <v>24</v>
      </c>
      <c r="C16707">
        <v>0</v>
      </c>
      <c r="D16707">
        <v>0</v>
      </c>
      <c r="E16707">
        <v>0</v>
      </c>
    </row>
    <row r="16708" spans="1:5" x14ac:dyDescent="0.3">
      <c r="A16708">
        <v>212480</v>
      </c>
      <c r="B16708">
        <v>7</v>
      </c>
      <c r="C16708">
        <v>0</v>
      </c>
      <c r="D16708">
        <v>0</v>
      </c>
      <c r="E16708">
        <v>0</v>
      </c>
    </row>
    <row r="16709" spans="1:5" x14ac:dyDescent="0.3">
      <c r="A16709">
        <v>88432</v>
      </c>
      <c r="B16709">
        <v>14</v>
      </c>
      <c r="C16709">
        <v>0</v>
      </c>
      <c r="D16709">
        <v>0</v>
      </c>
      <c r="E16709">
        <v>0</v>
      </c>
    </row>
    <row r="16710" spans="1:5" x14ac:dyDescent="0.3">
      <c r="A16710">
        <v>209224</v>
      </c>
      <c r="B16710">
        <v>5</v>
      </c>
      <c r="C16710">
        <v>0</v>
      </c>
      <c r="D16710">
        <v>0</v>
      </c>
      <c r="E16710">
        <v>0</v>
      </c>
    </row>
    <row r="16711" spans="1:5" x14ac:dyDescent="0.3">
      <c r="A16711">
        <v>216084</v>
      </c>
      <c r="B16711">
        <v>19</v>
      </c>
      <c r="C16711">
        <v>0</v>
      </c>
      <c r="D16711">
        <v>0</v>
      </c>
      <c r="E16711">
        <v>0</v>
      </c>
    </row>
    <row r="16712" spans="1:5" x14ac:dyDescent="0.3">
      <c r="A16712">
        <v>207728</v>
      </c>
      <c r="B16712">
        <v>24</v>
      </c>
      <c r="C16712">
        <v>0</v>
      </c>
      <c r="D16712">
        <v>0</v>
      </c>
      <c r="E16712">
        <v>0</v>
      </c>
    </row>
    <row r="16713" spans="1:5" x14ac:dyDescent="0.3">
      <c r="A16713">
        <v>138224</v>
      </c>
      <c r="B16713">
        <v>51</v>
      </c>
      <c r="C16713">
        <v>0</v>
      </c>
      <c r="D16713">
        <v>0</v>
      </c>
      <c r="E16713">
        <v>0</v>
      </c>
    </row>
    <row r="16714" spans="1:5" x14ac:dyDescent="0.3">
      <c r="A16714">
        <v>165332</v>
      </c>
      <c r="B16714">
        <v>4</v>
      </c>
      <c r="C16714">
        <v>0</v>
      </c>
      <c r="D16714">
        <v>0</v>
      </c>
      <c r="E16714">
        <v>0</v>
      </c>
    </row>
    <row r="16715" spans="1:5" x14ac:dyDescent="0.3">
      <c r="A16715">
        <v>136540</v>
      </c>
      <c r="B16715">
        <v>1</v>
      </c>
      <c r="C16715">
        <v>0</v>
      </c>
      <c r="D16715">
        <v>0</v>
      </c>
      <c r="E16715">
        <v>0</v>
      </c>
    </row>
    <row r="16716" spans="1:5" x14ac:dyDescent="0.3">
      <c r="A16716">
        <v>18876</v>
      </c>
      <c r="B16716">
        <v>1</v>
      </c>
      <c r="C16716">
        <v>0</v>
      </c>
      <c r="D16716">
        <v>0</v>
      </c>
      <c r="E16716">
        <v>0</v>
      </c>
    </row>
    <row r="16717" spans="1:5" x14ac:dyDescent="0.3">
      <c r="A16717">
        <v>141828</v>
      </c>
      <c r="B16717">
        <v>33</v>
      </c>
      <c r="C16717">
        <v>0</v>
      </c>
      <c r="D16717">
        <v>0</v>
      </c>
      <c r="E16717">
        <v>0</v>
      </c>
    </row>
    <row r="16718" spans="1:5" x14ac:dyDescent="0.3">
      <c r="A16718">
        <v>72996</v>
      </c>
      <c r="B16718">
        <v>1</v>
      </c>
      <c r="C16718">
        <v>0</v>
      </c>
      <c r="D16718">
        <v>0</v>
      </c>
      <c r="E16718">
        <v>0</v>
      </c>
    </row>
    <row r="16719" spans="1:5" x14ac:dyDescent="0.3">
      <c r="A16719">
        <v>153312</v>
      </c>
      <c r="B16719">
        <v>4</v>
      </c>
      <c r="C16719">
        <v>0</v>
      </c>
      <c r="D16719">
        <v>0</v>
      </c>
      <c r="E16719">
        <v>0</v>
      </c>
    </row>
    <row r="16720" spans="1:5" x14ac:dyDescent="0.3">
      <c r="A16720">
        <v>138896</v>
      </c>
      <c r="B16720">
        <v>9</v>
      </c>
      <c r="C16720">
        <v>0</v>
      </c>
      <c r="D16720">
        <v>0</v>
      </c>
      <c r="E16720">
        <v>0</v>
      </c>
    </row>
    <row r="16721" spans="1:5" x14ac:dyDescent="0.3">
      <c r="A16721">
        <v>216560</v>
      </c>
      <c r="B16721">
        <v>9</v>
      </c>
      <c r="C16721">
        <v>0</v>
      </c>
      <c r="D16721">
        <v>0</v>
      </c>
      <c r="E16721">
        <v>0</v>
      </c>
    </row>
    <row r="16722" spans="1:5" x14ac:dyDescent="0.3">
      <c r="A16722">
        <v>210312</v>
      </c>
      <c r="B16722">
        <v>1</v>
      </c>
      <c r="C16722">
        <v>0</v>
      </c>
      <c r="D16722">
        <v>0</v>
      </c>
      <c r="E16722">
        <v>0</v>
      </c>
    </row>
    <row r="16723" spans="1:5" x14ac:dyDescent="0.3">
      <c r="A16723">
        <v>219332</v>
      </c>
      <c r="B16723">
        <v>7</v>
      </c>
      <c r="C16723">
        <v>0</v>
      </c>
      <c r="D16723">
        <v>0</v>
      </c>
      <c r="E16723">
        <v>0</v>
      </c>
    </row>
    <row r="16724" spans="1:5" x14ac:dyDescent="0.3">
      <c r="A16724">
        <v>154808</v>
      </c>
      <c r="B16724">
        <v>9</v>
      </c>
      <c r="C16724">
        <v>0</v>
      </c>
      <c r="D16724">
        <v>0</v>
      </c>
      <c r="E16724">
        <v>0</v>
      </c>
    </row>
    <row r="16725" spans="1:5" x14ac:dyDescent="0.3">
      <c r="A16725">
        <v>167808</v>
      </c>
      <c r="B16725">
        <v>5</v>
      </c>
      <c r="C16725">
        <v>0</v>
      </c>
      <c r="D16725">
        <v>0</v>
      </c>
      <c r="E16725">
        <v>0</v>
      </c>
    </row>
    <row r="16726" spans="1:5" x14ac:dyDescent="0.3">
      <c r="A16726">
        <v>212640</v>
      </c>
      <c r="B16726">
        <v>35</v>
      </c>
      <c r="C16726">
        <v>0</v>
      </c>
      <c r="D16726">
        <v>0</v>
      </c>
      <c r="E16726">
        <v>0</v>
      </c>
    </row>
    <row r="16727" spans="1:5" x14ac:dyDescent="0.3">
      <c r="A16727">
        <v>199848</v>
      </c>
      <c r="B16727">
        <v>17</v>
      </c>
      <c r="C16727">
        <v>0</v>
      </c>
      <c r="D16727">
        <v>0</v>
      </c>
      <c r="E16727">
        <v>0</v>
      </c>
    </row>
    <row r="16728" spans="1:5" x14ac:dyDescent="0.3">
      <c r="A16728">
        <v>213432</v>
      </c>
      <c r="B16728">
        <v>20</v>
      </c>
      <c r="C16728">
        <v>0</v>
      </c>
      <c r="D16728">
        <v>0</v>
      </c>
      <c r="E16728">
        <v>0</v>
      </c>
    </row>
    <row r="16729" spans="1:5" x14ac:dyDescent="0.3">
      <c r="A16729">
        <v>219868</v>
      </c>
      <c r="B16729">
        <v>7</v>
      </c>
      <c r="C16729">
        <v>0</v>
      </c>
      <c r="D16729">
        <v>0</v>
      </c>
      <c r="E16729">
        <v>0</v>
      </c>
    </row>
    <row r="16730" spans="1:5" x14ac:dyDescent="0.3">
      <c r="A16730">
        <v>142244</v>
      </c>
      <c r="B16730">
        <v>2</v>
      </c>
      <c r="C16730">
        <v>0</v>
      </c>
      <c r="D16730">
        <v>0</v>
      </c>
      <c r="E16730">
        <v>0</v>
      </c>
    </row>
    <row r="16731" spans="1:5" x14ac:dyDescent="0.3">
      <c r="A16731">
        <v>46580</v>
      </c>
      <c r="B16731">
        <v>4</v>
      </c>
      <c r="C16731">
        <v>0</v>
      </c>
      <c r="D16731">
        <v>0</v>
      </c>
      <c r="E16731">
        <v>0</v>
      </c>
    </row>
    <row r="16732" spans="1:5" x14ac:dyDescent="0.3">
      <c r="A16732">
        <v>71440</v>
      </c>
      <c r="B16732">
        <v>16</v>
      </c>
      <c r="C16732">
        <v>0</v>
      </c>
      <c r="D16732">
        <v>0</v>
      </c>
      <c r="E16732">
        <v>0</v>
      </c>
    </row>
    <row r="16733" spans="1:5" x14ac:dyDescent="0.3">
      <c r="A16733">
        <v>118016</v>
      </c>
      <c r="B16733">
        <v>3</v>
      </c>
      <c r="C16733">
        <v>0</v>
      </c>
      <c r="D16733">
        <v>0</v>
      </c>
      <c r="E16733">
        <v>0</v>
      </c>
    </row>
    <row r="16734" spans="1:5" x14ac:dyDescent="0.3">
      <c r="A16734">
        <v>87412</v>
      </c>
      <c r="B16734">
        <v>4</v>
      </c>
      <c r="C16734">
        <v>0</v>
      </c>
      <c r="D16734">
        <v>0</v>
      </c>
      <c r="E16734">
        <v>0</v>
      </c>
    </row>
    <row r="16735" spans="1:5" x14ac:dyDescent="0.3">
      <c r="A16735">
        <v>77432</v>
      </c>
      <c r="B16735">
        <v>1</v>
      </c>
      <c r="C16735">
        <v>0</v>
      </c>
      <c r="D16735">
        <v>0</v>
      </c>
      <c r="E16735">
        <v>0</v>
      </c>
    </row>
    <row r="16736" spans="1:5" x14ac:dyDescent="0.3">
      <c r="A16736">
        <v>61212</v>
      </c>
      <c r="B16736">
        <v>3</v>
      </c>
      <c r="C16736">
        <v>0</v>
      </c>
      <c r="D16736">
        <v>0</v>
      </c>
      <c r="E16736">
        <v>0</v>
      </c>
    </row>
    <row r="16737" spans="1:5" x14ac:dyDescent="0.3">
      <c r="A16737">
        <v>86044</v>
      </c>
      <c r="B16737">
        <v>16</v>
      </c>
      <c r="C16737">
        <v>0</v>
      </c>
      <c r="D16737">
        <v>0</v>
      </c>
      <c r="E16737">
        <v>0</v>
      </c>
    </row>
    <row r="16738" spans="1:5" x14ac:dyDescent="0.3">
      <c r="A16738">
        <v>101748</v>
      </c>
      <c r="B16738">
        <v>3</v>
      </c>
      <c r="C16738">
        <v>0</v>
      </c>
      <c r="D16738">
        <v>0</v>
      </c>
      <c r="E16738">
        <v>0</v>
      </c>
    </row>
    <row r="16739" spans="1:5" x14ac:dyDescent="0.3">
      <c r="A16739">
        <v>101708</v>
      </c>
      <c r="B16739">
        <v>14</v>
      </c>
      <c r="C16739">
        <v>0</v>
      </c>
      <c r="D16739">
        <v>0</v>
      </c>
      <c r="E16739">
        <v>0</v>
      </c>
    </row>
    <row r="16740" spans="1:5" x14ac:dyDescent="0.3">
      <c r="A16740">
        <v>98916</v>
      </c>
      <c r="B16740">
        <v>53</v>
      </c>
      <c r="C16740">
        <v>0</v>
      </c>
      <c r="D16740">
        <v>0</v>
      </c>
      <c r="E16740">
        <v>0</v>
      </c>
    </row>
    <row r="16741" spans="1:5" x14ac:dyDescent="0.3">
      <c r="A16741">
        <v>1728</v>
      </c>
      <c r="B16741">
        <v>27</v>
      </c>
      <c r="C16741">
        <v>0</v>
      </c>
      <c r="D16741">
        <v>0</v>
      </c>
      <c r="E16741">
        <v>0</v>
      </c>
    </row>
    <row r="16742" spans="1:5" x14ac:dyDescent="0.3">
      <c r="A16742">
        <v>93748</v>
      </c>
      <c r="B16742">
        <v>1</v>
      </c>
      <c r="C16742">
        <v>0</v>
      </c>
      <c r="D16742">
        <v>0</v>
      </c>
      <c r="E16742">
        <v>0</v>
      </c>
    </row>
    <row r="16743" spans="1:5" x14ac:dyDescent="0.3">
      <c r="A16743">
        <v>101332</v>
      </c>
      <c r="B16743">
        <v>5</v>
      </c>
      <c r="C16743">
        <v>0</v>
      </c>
      <c r="D16743">
        <v>0</v>
      </c>
      <c r="E16743">
        <v>0</v>
      </c>
    </row>
    <row r="16744" spans="1:5" x14ac:dyDescent="0.3">
      <c r="A16744">
        <v>96144</v>
      </c>
      <c r="B16744">
        <v>15</v>
      </c>
      <c r="C16744">
        <v>0</v>
      </c>
      <c r="D16744">
        <v>0</v>
      </c>
      <c r="E16744">
        <v>0</v>
      </c>
    </row>
    <row r="16745" spans="1:5" x14ac:dyDescent="0.3">
      <c r="A16745">
        <v>36876</v>
      </c>
      <c r="B16745">
        <v>65</v>
      </c>
      <c r="C16745">
        <v>0</v>
      </c>
      <c r="D16745">
        <v>0</v>
      </c>
      <c r="E16745">
        <v>0</v>
      </c>
    </row>
    <row r="16746" spans="1:5" x14ac:dyDescent="0.3">
      <c r="A16746">
        <v>56896</v>
      </c>
      <c r="B16746">
        <v>2</v>
      </c>
      <c r="C16746">
        <v>0</v>
      </c>
      <c r="D16746">
        <v>0</v>
      </c>
      <c r="E16746">
        <v>0</v>
      </c>
    </row>
    <row r="16747" spans="1:5" x14ac:dyDescent="0.3">
      <c r="A16747">
        <v>81332</v>
      </c>
      <c r="B16747">
        <v>1</v>
      </c>
      <c r="C16747">
        <v>0</v>
      </c>
      <c r="D16747">
        <v>0</v>
      </c>
      <c r="E16747">
        <v>0</v>
      </c>
    </row>
    <row r="16748" spans="1:5" x14ac:dyDescent="0.3">
      <c r="A16748">
        <v>100956</v>
      </c>
      <c r="B16748">
        <v>4</v>
      </c>
      <c r="C16748">
        <v>0</v>
      </c>
      <c r="D16748">
        <v>0</v>
      </c>
      <c r="E16748">
        <v>0</v>
      </c>
    </row>
    <row r="16749" spans="1:5" x14ac:dyDescent="0.3">
      <c r="A16749">
        <v>50916</v>
      </c>
      <c r="B16749">
        <v>21</v>
      </c>
      <c r="C16749">
        <v>0</v>
      </c>
      <c r="D16749">
        <v>0</v>
      </c>
      <c r="E16749">
        <v>0</v>
      </c>
    </row>
    <row r="16750" spans="1:5" x14ac:dyDescent="0.3">
      <c r="A16750">
        <v>54540</v>
      </c>
      <c r="B16750">
        <v>12</v>
      </c>
      <c r="C16750">
        <v>0</v>
      </c>
      <c r="D16750">
        <v>0</v>
      </c>
      <c r="E16750">
        <v>0</v>
      </c>
    </row>
    <row r="16751" spans="1:5" x14ac:dyDescent="0.3">
      <c r="A16751">
        <v>92916</v>
      </c>
      <c r="B16751">
        <v>64</v>
      </c>
      <c r="C16751">
        <v>0</v>
      </c>
      <c r="D16751">
        <v>0</v>
      </c>
      <c r="E16751">
        <v>0</v>
      </c>
    </row>
    <row r="16752" spans="1:5" x14ac:dyDescent="0.3">
      <c r="A16752">
        <v>95372</v>
      </c>
      <c r="B16752">
        <v>12</v>
      </c>
      <c r="C16752">
        <v>0</v>
      </c>
      <c r="D16752">
        <v>0</v>
      </c>
      <c r="E16752">
        <v>0</v>
      </c>
    </row>
    <row r="16753" spans="1:5" x14ac:dyDescent="0.3">
      <c r="A16753">
        <v>27292</v>
      </c>
      <c r="B16753">
        <v>10</v>
      </c>
      <c r="C16753">
        <v>0</v>
      </c>
      <c r="D16753">
        <v>0</v>
      </c>
      <c r="E16753">
        <v>0</v>
      </c>
    </row>
    <row r="16754" spans="1:5" x14ac:dyDescent="0.3">
      <c r="A16754">
        <v>95936</v>
      </c>
      <c r="B16754">
        <v>4</v>
      </c>
      <c r="C16754">
        <v>0</v>
      </c>
      <c r="D16754">
        <v>0</v>
      </c>
      <c r="E16754">
        <v>0</v>
      </c>
    </row>
    <row r="16755" spans="1:5" x14ac:dyDescent="0.3">
      <c r="A16755">
        <v>90540</v>
      </c>
      <c r="B16755">
        <v>33</v>
      </c>
      <c r="C16755">
        <v>0</v>
      </c>
      <c r="D16755">
        <v>0</v>
      </c>
      <c r="E16755">
        <v>0</v>
      </c>
    </row>
    <row r="16756" spans="1:5" x14ac:dyDescent="0.3">
      <c r="A16756">
        <v>95332</v>
      </c>
      <c r="B16756">
        <v>265</v>
      </c>
      <c r="C16756">
        <v>0</v>
      </c>
      <c r="D16756">
        <v>0</v>
      </c>
      <c r="E16756">
        <v>0</v>
      </c>
    </row>
    <row r="16757" spans="1:5" x14ac:dyDescent="0.3">
      <c r="A16757">
        <v>97896</v>
      </c>
      <c r="B16757">
        <v>6</v>
      </c>
      <c r="C16757">
        <v>0</v>
      </c>
      <c r="D16757">
        <v>0</v>
      </c>
      <c r="E16757">
        <v>0</v>
      </c>
    </row>
    <row r="16758" spans="1:5" x14ac:dyDescent="0.3">
      <c r="A16758">
        <v>98540</v>
      </c>
      <c r="B16758">
        <v>9</v>
      </c>
      <c r="C16758">
        <v>0</v>
      </c>
      <c r="D16758">
        <v>0</v>
      </c>
      <c r="E16758">
        <v>0</v>
      </c>
    </row>
    <row r="16759" spans="1:5" x14ac:dyDescent="0.3">
      <c r="A16759">
        <v>21748</v>
      </c>
      <c r="B16759">
        <v>14</v>
      </c>
      <c r="C16759">
        <v>0</v>
      </c>
      <c r="D16759">
        <v>0</v>
      </c>
      <c r="E16759">
        <v>0</v>
      </c>
    </row>
    <row r="16760" spans="1:5" x14ac:dyDescent="0.3">
      <c r="A16760">
        <v>89728</v>
      </c>
      <c r="B16760">
        <v>51</v>
      </c>
      <c r="C16760">
        <v>0</v>
      </c>
      <c r="D16760">
        <v>0</v>
      </c>
      <c r="E16760">
        <v>0</v>
      </c>
    </row>
    <row r="16761" spans="1:5" x14ac:dyDescent="0.3">
      <c r="A16761">
        <v>80916</v>
      </c>
      <c r="B16761">
        <v>3</v>
      </c>
      <c r="C16761">
        <v>0</v>
      </c>
      <c r="D16761">
        <v>0</v>
      </c>
      <c r="E16761">
        <v>0</v>
      </c>
    </row>
    <row r="16762" spans="1:5" x14ac:dyDescent="0.3">
      <c r="A16762">
        <v>61708</v>
      </c>
      <c r="B16762">
        <v>5</v>
      </c>
      <c r="C16762">
        <v>0</v>
      </c>
      <c r="D16762">
        <v>0</v>
      </c>
      <c r="E16762">
        <v>0</v>
      </c>
    </row>
    <row r="16763" spans="1:5" x14ac:dyDescent="0.3">
      <c r="A16763">
        <v>72500</v>
      </c>
      <c r="B16763">
        <v>6</v>
      </c>
      <c r="C16763">
        <v>0</v>
      </c>
      <c r="D16763">
        <v>0</v>
      </c>
      <c r="E16763">
        <v>0</v>
      </c>
    </row>
    <row r="16764" spans="1:5" x14ac:dyDescent="0.3">
      <c r="A16764">
        <v>99936</v>
      </c>
      <c r="B16764">
        <v>9</v>
      </c>
      <c r="C16764">
        <v>0</v>
      </c>
      <c r="D16764">
        <v>0</v>
      </c>
      <c r="E16764">
        <v>0</v>
      </c>
    </row>
    <row r="16765" spans="1:5" x14ac:dyDescent="0.3">
      <c r="A16765">
        <v>164936</v>
      </c>
      <c r="B16765">
        <v>1</v>
      </c>
      <c r="C16765">
        <v>0</v>
      </c>
      <c r="D16765">
        <v>0</v>
      </c>
      <c r="E16765">
        <v>0</v>
      </c>
    </row>
    <row r="16766" spans="1:5" x14ac:dyDescent="0.3">
      <c r="A16766">
        <v>86768</v>
      </c>
      <c r="B16766">
        <v>2</v>
      </c>
      <c r="C16766">
        <v>0</v>
      </c>
      <c r="D16766">
        <v>0</v>
      </c>
      <c r="E16766">
        <v>0</v>
      </c>
    </row>
    <row r="16767" spans="1:5" x14ac:dyDescent="0.3">
      <c r="A16767">
        <v>159580</v>
      </c>
      <c r="B16767">
        <v>1</v>
      </c>
      <c r="C16767">
        <v>0</v>
      </c>
      <c r="D16767">
        <v>0</v>
      </c>
      <c r="E16767">
        <v>0</v>
      </c>
    </row>
    <row r="16768" spans="1:5" x14ac:dyDescent="0.3">
      <c r="A16768">
        <v>225392</v>
      </c>
      <c r="B16768">
        <v>11</v>
      </c>
      <c r="C16768">
        <v>0</v>
      </c>
      <c r="D16768">
        <v>0</v>
      </c>
      <c r="E16768">
        <v>0</v>
      </c>
    </row>
    <row r="16769" spans="1:5" x14ac:dyDescent="0.3">
      <c r="A16769">
        <v>200224</v>
      </c>
      <c r="B16769">
        <v>9</v>
      </c>
      <c r="C16769">
        <v>0</v>
      </c>
      <c r="D16769">
        <v>0</v>
      </c>
      <c r="E16769">
        <v>0</v>
      </c>
    </row>
    <row r="16770" spans="1:5" x14ac:dyDescent="0.3">
      <c r="A16770">
        <v>211560</v>
      </c>
      <c r="B16770">
        <v>5</v>
      </c>
      <c r="C16770">
        <v>0</v>
      </c>
      <c r="D16770">
        <v>0</v>
      </c>
      <c r="E16770">
        <v>0</v>
      </c>
    </row>
    <row r="16771" spans="1:5" x14ac:dyDescent="0.3">
      <c r="A16771">
        <v>170788</v>
      </c>
      <c r="B16771">
        <v>2</v>
      </c>
      <c r="C16771">
        <v>0</v>
      </c>
      <c r="D16771">
        <v>0</v>
      </c>
      <c r="E16771">
        <v>0</v>
      </c>
    </row>
    <row r="16772" spans="1:5" x14ac:dyDescent="0.3">
      <c r="A16772">
        <v>225204</v>
      </c>
      <c r="B16772">
        <v>12</v>
      </c>
      <c r="C16772">
        <v>0</v>
      </c>
      <c r="D16772">
        <v>0</v>
      </c>
      <c r="E16772">
        <v>0</v>
      </c>
    </row>
    <row r="16773" spans="1:5" x14ac:dyDescent="0.3">
      <c r="A16773">
        <v>183352</v>
      </c>
      <c r="B16773">
        <v>1</v>
      </c>
      <c r="C16773">
        <v>0</v>
      </c>
      <c r="D16773">
        <v>0</v>
      </c>
      <c r="E16773">
        <v>0</v>
      </c>
    </row>
    <row r="16774" spans="1:5" x14ac:dyDescent="0.3">
      <c r="A16774">
        <v>67728</v>
      </c>
      <c r="B16774">
        <v>2</v>
      </c>
      <c r="C16774">
        <v>0</v>
      </c>
      <c r="D16774">
        <v>0</v>
      </c>
      <c r="E16774">
        <v>0</v>
      </c>
    </row>
    <row r="16775" spans="1:5" x14ac:dyDescent="0.3">
      <c r="A16775">
        <v>187540</v>
      </c>
      <c r="B16775">
        <v>7</v>
      </c>
      <c r="C16775">
        <v>0</v>
      </c>
      <c r="D16775">
        <v>0</v>
      </c>
      <c r="E16775">
        <v>0</v>
      </c>
    </row>
    <row r="16776" spans="1:5" x14ac:dyDescent="0.3">
      <c r="A16776">
        <v>143580</v>
      </c>
      <c r="B16776">
        <v>5</v>
      </c>
      <c r="C16776">
        <v>0</v>
      </c>
      <c r="D16776">
        <v>0</v>
      </c>
      <c r="E16776">
        <v>0</v>
      </c>
    </row>
    <row r="16777" spans="1:5" x14ac:dyDescent="0.3">
      <c r="A16777">
        <v>224372</v>
      </c>
      <c r="B16777">
        <v>57</v>
      </c>
      <c r="C16777">
        <v>0</v>
      </c>
      <c r="D16777">
        <v>0</v>
      </c>
      <c r="E16777">
        <v>0</v>
      </c>
    </row>
    <row r="16778" spans="1:5" x14ac:dyDescent="0.3">
      <c r="A16778">
        <v>139540</v>
      </c>
      <c r="B16778">
        <v>7</v>
      </c>
      <c r="C16778">
        <v>0</v>
      </c>
      <c r="D16778">
        <v>0</v>
      </c>
      <c r="E16778">
        <v>0</v>
      </c>
    </row>
    <row r="16779" spans="1:5" x14ac:dyDescent="0.3">
      <c r="A16779">
        <v>141184</v>
      </c>
      <c r="B16779">
        <v>5</v>
      </c>
      <c r="C16779">
        <v>0</v>
      </c>
      <c r="D16779">
        <v>0</v>
      </c>
      <c r="E16779">
        <v>0</v>
      </c>
    </row>
    <row r="16780" spans="1:5" x14ac:dyDescent="0.3">
      <c r="A16780">
        <v>177016</v>
      </c>
      <c r="B16780">
        <v>2</v>
      </c>
      <c r="C16780">
        <v>0</v>
      </c>
      <c r="D16780">
        <v>0</v>
      </c>
      <c r="E16780">
        <v>0</v>
      </c>
    </row>
    <row r="16781" spans="1:5" x14ac:dyDescent="0.3">
      <c r="A16781">
        <v>156332</v>
      </c>
      <c r="B16781">
        <v>4</v>
      </c>
      <c r="C16781">
        <v>0</v>
      </c>
      <c r="D16781">
        <v>0</v>
      </c>
      <c r="E16781">
        <v>0</v>
      </c>
    </row>
    <row r="16782" spans="1:5" x14ac:dyDescent="0.3">
      <c r="A16782">
        <v>151580</v>
      </c>
      <c r="B16782">
        <v>12</v>
      </c>
      <c r="C16782">
        <v>0</v>
      </c>
      <c r="D16782">
        <v>0</v>
      </c>
      <c r="E16782">
        <v>0</v>
      </c>
    </row>
    <row r="16783" spans="1:5" x14ac:dyDescent="0.3">
      <c r="A16783">
        <v>223560</v>
      </c>
      <c r="B16783">
        <v>2</v>
      </c>
      <c r="C16783">
        <v>0</v>
      </c>
      <c r="D16783">
        <v>0</v>
      </c>
      <c r="E16783">
        <v>0</v>
      </c>
    </row>
    <row r="16784" spans="1:5" x14ac:dyDescent="0.3">
      <c r="A16784">
        <v>202808</v>
      </c>
      <c r="B16784">
        <v>2</v>
      </c>
      <c r="C16784">
        <v>0</v>
      </c>
      <c r="D16784">
        <v>0</v>
      </c>
      <c r="E16784">
        <v>0</v>
      </c>
    </row>
    <row r="16785" spans="1:5" x14ac:dyDescent="0.3">
      <c r="A16785">
        <v>146768</v>
      </c>
      <c r="B16785">
        <v>5</v>
      </c>
      <c r="C16785">
        <v>0</v>
      </c>
      <c r="D16785">
        <v>0</v>
      </c>
      <c r="E16785">
        <v>0</v>
      </c>
    </row>
    <row r="16786" spans="1:5" x14ac:dyDescent="0.3">
      <c r="A16786">
        <v>145392</v>
      </c>
      <c r="B16786">
        <v>6</v>
      </c>
      <c r="C16786">
        <v>0</v>
      </c>
      <c r="D16786">
        <v>0</v>
      </c>
      <c r="E16786">
        <v>0</v>
      </c>
    </row>
    <row r="16787" spans="1:5" x14ac:dyDescent="0.3">
      <c r="A16787">
        <v>129164</v>
      </c>
      <c r="B16787">
        <v>2</v>
      </c>
      <c r="C16787">
        <v>0</v>
      </c>
      <c r="D16787">
        <v>0</v>
      </c>
      <c r="E16787">
        <v>0</v>
      </c>
    </row>
    <row r="16788" spans="1:5" x14ac:dyDescent="0.3">
      <c r="A16788">
        <v>138728</v>
      </c>
      <c r="B16788">
        <v>3</v>
      </c>
      <c r="C16788">
        <v>0</v>
      </c>
      <c r="D16788">
        <v>0</v>
      </c>
      <c r="E16788">
        <v>0</v>
      </c>
    </row>
    <row r="16789" spans="1:5" x14ac:dyDescent="0.3">
      <c r="A16789">
        <v>211620</v>
      </c>
      <c r="B16789">
        <v>8</v>
      </c>
      <c r="C16789">
        <v>0</v>
      </c>
      <c r="D16789">
        <v>0</v>
      </c>
      <c r="E16789">
        <v>0</v>
      </c>
    </row>
    <row r="16790" spans="1:5" x14ac:dyDescent="0.3">
      <c r="A16790">
        <v>212392</v>
      </c>
      <c r="B16790">
        <v>27</v>
      </c>
      <c r="C16790">
        <v>0</v>
      </c>
      <c r="D16790">
        <v>0</v>
      </c>
      <c r="E16790">
        <v>0</v>
      </c>
    </row>
    <row r="16791" spans="1:5" x14ac:dyDescent="0.3">
      <c r="A16791">
        <v>205392</v>
      </c>
      <c r="B16791">
        <v>9</v>
      </c>
      <c r="C16791">
        <v>0</v>
      </c>
      <c r="D16791">
        <v>0</v>
      </c>
      <c r="E16791">
        <v>0</v>
      </c>
    </row>
    <row r="16792" spans="1:5" x14ac:dyDescent="0.3">
      <c r="A16792">
        <v>175184</v>
      </c>
      <c r="B16792">
        <v>8</v>
      </c>
      <c r="C16792">
        <v>0</v>
      </c>
      <c r="D16792">
        <v>0</v>
      </c>
      <c r="E16792">
        <v>0</v>
      </c>
    </row>
    <row r="16793" spans="1:5" x14ac:dyDescent="0.3">
      <c r="A16793">
        <v>52104</v>
      </c>
      <c r="B16793">
        <v>18</v>
      </c>
      <c r="C16793">
        <v>0</v>
      </c>
      <c r="D16793">
        <v>0</v>
      </c>
      <c r="E16793">
        <v>0</v>
      </c>
    </row>
    <row r="16794" spans="1:5" x14ac:dyDescent="0.3">
      <c r="A16794">
        <v>134808</v>
      </c>
      <c r="B16794">
        <v>8</v>
      </c>
      <c r="C16794">
        <v>0</v>
      </c>
      <c r="D16794">
        <v>0</v>
      </c>
      <c r="E16794">
        <v>0</v>
      </c>
    </row>
    <row r="16795" spans="1:5" x14ac:dyDescent="0.3">
      <c r="A16795">
        <v>222828</v>
      </c>
      <c r="B16795">
        <v>12</v>
      </c>
      <c r="C16795">
        <v>0</v>
      </c>
      <c r="D16795">
        <v>0</v>
      </c>
      <c r="E16795">
        <v>0</v>
      </c>
    </row>
    <row r="16796" spans="1:5" x14ac:dyDescent="0.3">
      <c r="A16796">
        <v>222808</v>
      </c>
      <c r="B16796">
        <v>14</v>
      </c>
      <c r="C16796">
        <v>0</v>
      </c>
      <c r="D16796">
        <v>0</v>
      </c>
      <c r="E16796">
        <v>0</v>
      </c>
    </row>
    <row r="16797" spans="1:5" x14ac:dyDescent="0.3">
      <c r="A16797">
        <v>49520</v>
      </c>
      <c r="B16797">
        <v>13</v>
      </c>
      <c r="C16797">
        <v>0</v>
      </c>
      <c r="D16797">
        <v>0</v>
      </c>
      <c r="E16797">
        <v>0</v>
      </c>
    </row>
    <row r="16798" spans="1:5" x14ac:dyDescent="0.3">
      <c r="A16798">
        <v>222788</v>
      </c>
      <c r="B16798">
        <v>5</v>
      </c>
      <c r="C16798">
        <v>0</v>
      </c>
      <c r="D16798">
        <v>0</v>
      </c>
      <c r="E16798">
        <v>0</v>
      </c>
    </row>
    <row r="16799" spans="1:5" x14ac:dyDescent="0.3">
      <c r="A16799">
        <v>199392</v>
      </c>
      <c r="B16799">
        <v>1</v>
      </c>
      <c r="C16799">
        <v>0</v>
      </c>
      <c r="D16799">
        <v>0</v>
      </c>
      <c r="E16799">
        <v>0</v>
      </c>
    </row>
    <row r="16800" spans="1:5" x14ac:dyDescent="0.3">
      <c r="A16800">
        <v>124372</v>
      </c>
      <c r="B16800">
        <v>2</v>
      </c>
      <c r="C16800">
        <v>0</v>
      </c>
      <c r="D16800">
        <v>0</v>
      </c>
      <c r="E16800">
        <v>0</v>
      </c>
    </row>
    <row r="16801" spans="1:5" x14ac:dyDescent="0.3">
      <c r="A16801">
        <v>209600</v>
      </c>
      <c r="B16801">
        <v>6</v>
      </c>
      <c r="C16801">
        <v>0</v>
      </c>
      <c r="D16801">
        <v>0</v>
      </c>
      <c r="E16801">
        <v>0</v>
      </c>
    </row>
    <row r="16802" spans="1:5" x14ac:dyDescent="0.3">
      <c r="A16802">
        <v>207352</v>
      </c>
      <c r="B16802">
        <v>22</v>
      </c>
      <c r="C16802">
        <v>0</v>
      </c>
      <c r="D16802">
        <v>0</v>
      </c>
      <c r="E16802">
        <v>0</v>
      </c>
    </row>
    <row r="16803" spans="1:5" x14ac:dyDescent="0.3">
      <c r="A16803">
        <v>173144</v>
      </c>
      <c r="B16803">
        <v>13</v>
      </c>
      <c r="C16803">
        <v>0</v>
      </c>
      <c r="D16803">
        <v>0</v>
      </c>
      <c r="E16803">
        <v>0</v>
      </c>
    </row>
    <row r="16804" spans="1:5" x14ac:dyDescent="0.3">
      <c r="A16804">
        <v>210016</v>
      </c>
      <c r="B16804">
        <v>1</v>
      </c>
      <c r="C16804">
        <v>0</v>
      </c>
      <c r="D16804">
        <v>0</v>
      </c>
      <c r="E16804">
        <v>0</v>
      </c>
    </row>
    <row r="16805" spans="1:5" x14ac:dyDescent="0.3">
      <c r="A16805">
        <v>217204</v>
      </c>
      <c r="B16805">
        <v>2</v>
      </c>
      <c r="C16805">
        <v>0</v>
      </c>
      <c r="D16805">
        <v>0</v>
      </c>
      <c r="E16805">
        <v>0</v>
      </c>
    </row>
    <row r="16806" spans="1:5" x14ac:dyDescent="0.3">
      <c r="A16806">
        <v>113144</v>
      </c>
      <c r="B16806">
        <v>3</v>
      </c>
      <c r="C16806">
        <v>0</v>
      </c>
      <c r="D16806">
        <v>0</v>
      </c>
      <c r="E16806">
        <v>0</v>
      </c>
    </row>
    <row r="16807" spans="1:5" x14ac:dyDescent="0.3">
      <c r="A16807">
        <v>96956</v>
      </c>
      <c r="B16807">
        <v>3</v>
      </c>
      <c r="C16807">
        <v>0</v>
      </c>
      <c r="D16807">
        <v>0</v>
      </c>
      <c r="E16807">
        <v>0</v>
      </c>
    </row>
    <row r="16808" spans="1:5" x14ac:dyDescent="0.3">
      <c r="A16808">
        <v>95184</v>
      </c>
      <c r="B16808">
        <v>7</v>
      </c>
      <c r="C16808">
        <v>0</v>
      </c>
      <c r="D16808">
        <v>0</v>
      </c>
      <c r="E16808">
        <v>0</v>
      </c>
    </row>
    <row r="16809" spans="1:5" x14ac:dyDescent="0.3">
      <c r="A16809">
        <v>111352</v>
      </c>
      <c r="B16809">
        <v>6</v>
      </c>
      <c r="C16809">
        <v>0</v>
      </c>
      <c r="D16809">
        <v>0</v>
      </c>
      <c r="E16809">
        <v>0</v>
      </c>
    </row>
    <row r="16810" spans="1:5" x14ac:dyDescent="0.3">
      <c r="A16810">
        <v>32124</v>
      </c>
      <c r="B16810">
        <v>7</v>
      </c>
      <c r="C16810">
        <v>0</v>
      </c>
      <c r="D16810">
        <v>0</v>
      </c>
      <c r="E16810">
        <v>0</v>
      </c>
    </row>
    <row r="16811" spans="1:5" x14ac:dyDescent="0.3">
      <c r="A16811">
        <v>67332</v>
      </c>
      <c r="B16811">
        <v>1</v>
      </c>
      <c r="C16811">
        <v>0</v>
      </c>
      <c r="D16811">
        <v>0</v>
      </c>
      <c r="E16811">
        <v>0</v>
      </c>
    </row>
    <row r="16812" spans="1:5" x14ac:dyDescent="0.3">
      <c r="A16812">
        <v>28124</v>
      </c>
      <c r="B16812">
        <v>14</v>
      </c>
      <c r="C16812">
        <v>0</v>
      </c>
      <c r="D16812">
        <v>0</v>
      </c>
      <c r="E16812">
        <v>0</v>
      </c>
    </row>
    <row r="16813" spans="1:5" x14ac:dyDescent="0.3">
      <c r="A16813">
        <v>26916</v>
      </c>
      <c r="B16813">
        <v>34</v>
      </c>
      <c r="C16813">
        <v>0</v>
      </c>
      <c r="D16813">
        <v>0</v>
      </c>
      <c r="E16813">
        <v>0</v>
      </c>
    </row>
    <row r="16814" spans="1:5" x14ac:dyDescent="0.3">
      <c r="A16814">
        <v>64916</v>
      </c>
      <c r="B16814">
        <v>7</v>
      </c>
      <c r="C16814">
        <v>0</v>
      </c>
      <c r="D16814">
        <v>0</v>
      </c>
      <c r="E16814">
        <v>0</v>
      </c>
    </row>
    <row r="16815" spans="1:5" x14ac:dyDescent="0.3">
      <c r="A16815">
        <v>110580</v>
      </c>
      <c r="B16815">
        <v>10</v>
      </c>
      <c r="C16815">
        <v>0</v>
      </c>
      <c r="D16815">
        <v>0</v>
      </c>
      <c r="E16815">
        <v>0</v>
      </c>
    </row>
    <row r="16816" spans="1:5" x14ac:dyDescent="0.3">
      <c r="A16816">
        <v>94540</v>
      </c>
      <c r="B16816">
        <v>2</v>
      </c>
      <c r="C16816">
        <v>0</v>
      </c>
      <c r="D16816">
        <v>0</v>
      </c>
      <c r="E16816">
        <v>0</v>
      </c>
    </row>
    <row r="16817" spans="1:5" x14ac:dyDescent="0.3">
      <c r="A16817">
        <v>110540</v>
      </c>
      <c r="B16817">
        <v>6</v>
      </c>
      <c r="C16817">
        <v>0</v>
      </c>
      <c r="D16817">
        <v>0</v>
      </c>
      <c r="E16817">
        <v>0</v>
      </c>
    </row>
    <row r="16818" spans="1:5" x14ac:dyDescent="0.3">
      <c r="A16818">
        <v>110352</v>
      </c>
      <c r="B16818">
        <v>4</v>
      </c>
      <c r="C16818">
        <v>0</v>
      </c>
      <c r="D16818">
        <v>0</v>
      </c>
      <c r="E16818">
        <v>0</v>
      </c>
    </row>
    <row r="16819" spans="1:5" x14ac:dyDescent="0.3">
      <c r="A16819">
        <v>110164</v>
      </c>
      <c r="B16819">
        <v>4</v>
      </c>
      <c r="C16819">
        <v>0</v>
      </c>
      <c r="D16819">
        <v>0</v>
      </c>
      <c r="E16819">
        <v>0</v>
      </c>
    </row>
    <row r="16820" spans="1:5" x14ac:dyDescent="0.3">
      <c r="A16820">
        <v>56688</v>
      </c>
      <c r="B16820">
        <v>8</v>
      </c>
      <c r="C16820">
        <v>0</v>
      </c>
      <c r="D16820">
        <v>0</v>
      </c>
      <c r="E16820">
        <v>0</v>
      </c>
    </row>
    <row r="16821" spans="1:5" x14ac:dyDescent="0.3">
      <c r="A16821">
        <v>109708</v>
      </c>
      <c r="B16821">
        <v>6</v>
      </c>
      <c r="C16821">
        <v>0</v>
      </c>
      <c r="D16821">
        <v>0</v>
      </c>
      <c r="E16821">
        <v>0</v>
      </c>
    </row>
    <row r="16822" spans="1:5" x14ac:dyDescent="0.3">
      <c r="A16822">
        <v>108956</v>
      </c>
      <c r="B16822">
        <v>3</v>
      </c>
      <c r="C16822">
        <v>0</v>
      </c>
      <c r="D16822">
        <v>0</v>
      </c>
      <c r="E16822">
        <v>0</v>
      </c>
    </row>
    <row r="16823" spans="1:5" x14ac:dyDescent="0.3">
      <c r="A16823">
        <v>80164</v>
      </c>
      <c r="B16823">
        <v>12</v>
      </c>
      <c r="C16823">
        <v>0</v>
      </c>
      <c r="D16823">
        <v>0</v>
      </c>
      <c r="E16823">
        <v>0</v>
      </c>
    </row>
    <row r="16824" spans="1:5" x14ac:dyDescent="0.3">
      <c r="A16824">
        <v>85728</v>
      </c>
      <c r="B16824">
        <v>8</v>
      </c>
      <c r="C16824">
        <v>0</v>
      </c>
      <c r="D16824">
        <v>0</v>
      </c>
      <c r="E16824">
        <v>0</v>
      </c>
    </row>
    <row r="16825" spans="1:5" x14ac:dyDescent="0.3">
      <c r="A16825">
        <v>108768</v>
      </c>
      <c r="B16825">
        <v>8</v>
      </c>
      <c r="C16825">
        <v>0</v>
      </c>
      <c r="D16825">
        <v>0</v>
      </c>
      <c r="E16825">
        <v>0</v>
      </c>
    </row>
    <row r="16826" spans="1:5" x14ac:dyDescent="0.3">
      <c r="A16826">
        <v>86084</v>
      </c>
      <c r="B16826">
        <v>16</v>
      </c>
      <c r="C16826">
        <v>0</v>
      </c>
      <c r="D16826">
        <v>0</v>
      </c>
      <c r="E16826">
        <v>0</v>
      </c>
    </row>
    <row r="16827" spans="1:5" x14ac:dyDescent="0.3">
      <c r="A16827">
        <v>89520</v>
      </c>
      <c r="B16827">
        <v>1</v>
      </c>
      <c r="C16827">
        <v>0</v>
      </c>
      <c r="D16827">
        <v>0</v>
      </c>
      <c r="E16827">
        <v>0</v>
      </c>
    </row>
    <row r="16828" spans="1:5" x14ac:dyDescent="0.3">
      <c r="A16828">
        <v>72312</v>
      </c>
      <c r="B16828">
        <v>4</v>
      </c>
      <c r="C16828">
        <v>0</v>
      </c>
      <c r="D16828">
        <v>0</v>
      </c>
      <c r="E16828">
        <v>0</v>
      </c>
    </row>
    <row r="16829" spans="1:5" x14ac:dyDescent="0.3">
      <c r="A16829">
        <v>92728</v>
      </c>
      <c r="B16829">
        <v>5</v>
      </c>
      <c r="C16829">
        <v>0</v>
      </c>
      <c r="D16829">
        <v>0</v>
      </c>
      <c r="E16829">
        <v>0</v>
      </c>
    </row>
    <row r="16830" spans="1:5" x14ac:dyDescent="0.3">
      <c r="A16830">
        <v>87372</v>
      </c>
      <c r="B16830">
        <v>3</v>
      </c>
      <c r="C16830">
        <v>0</v>
      </c>
      <c r="D16830">
        <v>0</v>
      </c>
      <c r="E16830">
        <v>0</v>
      </c>
    </row>
    <row r="16831" spans="1:5" x14ac:dyDescent="0.3">
      <c r="A16831">
        <v>98312</v>
      </c>
      <c r="B16831">
        <v>8</v>
      </c>
      <c r="C16831">
        <v>0</v>
      </c>
      <c r="D16831">
        <v>0</v>
      </c>
      <c r="E16831">
        <v>0</v>
      </c>
    </row>
    <row r="16832" spans="1:5" x14ac:dyDescent="0.3">
      <c r="A16832">
        <v>107332</v>
      </c>
      <c r="B16832">
        <v>6</v>
      </c>
      <c r="C16832">
        <v>0</v>
      </c>
      <c r="D16832">
        <v>0</v>
      </c>
      <c r="E16832">
        <v>0</v>
      </c>
    </row>
    <row r="16833" spans="1:5" x14ac:dyDescent="0.3">
      <c r="A16833">
        <v>107144</v>
      </c>
      <c r="B16833">
        <v>17</v>
      </c>
      <c r="C16833">
        <v>0</v>
      </c>
      <c r="D16833">
        <v>0</v>
      </c>
      <c r="E16833">
        <v>0</v>
      </c>
    </row>
    <row r="16834" spans="1:5" x14ac:dyDescent="0.3">
      <c r="A16834">
        <v>106916</v>
      </c>
      <c r="B16834">
        <v>4</v>
      </c>
      <c r="C16834">
        <v>0</v>
      </c>
      <c r="D16834">
        <v>0</v>
      </c>
      <c r="E16834">
        <v>0</v>
      </c>
    </row>
    <row r="16835" spans="1:5" x14ac:dyDescent="0.3">
      <c r="A16835">
        <v>75104</v>
      </c>
      <c r="B16835">
        <v>5</v>
      </c>
      <c r="C16835">
        <v>0</v>
      </c>
      <c r="D16835">
        <v>0</v>
      </c>
      <c r="E16835">
        <v>0</v>
      </c>
    </row>
    <row r="16836" spans="1:5" x14ac:dyDescent="0.3">
      <c r="A16836">
        <v>62936</v>
      </c>
      <c r="B16836">
        <v>2</v>
      </c>
      <c r="C16836">
        <v>0</v>
      </c>
      <c r="D16836">
        <v>0</v>
      </c>
      <c r="E16836">
        <v>0</v>
      </c>
    </row>
    <row r="16837" spans="1:5" x14ac:dyDescent="0.3">
      <c r="A16837">
        <v>106728</v>
      </c>
      <c r="B16837">
        <v>7</v>
      </c>
      <c r="C16837">
        <v>0</v>
      </c>
      <c r="D16837">
        <v>0</v>
      </c>
      <c r="E16837">
        <v>0</v>
      </c>
    </row>
    <row r="16838" spans="1:5" x14ac:dyDescent="0.3">
      <c r="A16838">
        <v>106540</v>
      </c>
      <c r="B16838">
        <v>5</v>
      </c>
      <c r="C16838">
        <v>0</v>
      </c>
      <c r="D16838">
        <v>0</v>
      </c>
      <c r="E16838">
        <v>0</v>
      </c>
    </row>
    <row r="16839" spans="1:5" x14ac:dyDescent="0.3">
      <c r="A16839">
        <v>106500</v>
      </c>
      <c r="B16839">
        <v>2</v>
      </c>
      <c r="C16839">
        <v>0</v>
      </c>
      <c r="D16839">
        <v>0</v>
      </c>
      <c r="E16839">
        <v>0</v>
      </c>
    </row>
    <row r="16840" spans="1:5" x14ac:dyDescent="0.3">
      <c r="A16840">
        <v>63292</v>
      </c>
      <c r="B16840">
        <v>18</v>
      </c>
      <c r="C16840">
        <v>0</v>
      </c>
      <c r="D16840">
        <v>0</v>
      </c>
      <c r="E16840">
        <v>0</v>
      </c>
    </row>
    <row r="16841" spans="1:5" x14ac:dyDescent="0.3">
      <c r="A16841">
        <v>60768</v>
      </c>
      <c r="B16841">
        <v>1</v>
      </c>
      <c r="C16841">
        <v>0</v>
      </c>
      <c r="D16841">
        <v>0</v>
      </c>
      <c r="E16841">
        <v>0</v>
      </c>
    </row>
    <row r="16842" spans="1:5" x14ac:dyDescent="0.3">
      <c r="A16842">
        <v>105708</v>
      </c>
      <c r="B16842">
        <v>5</v>
      </c>
      <c r="C16842">
        <v>0</v>
      </c>
      <c r="D16842">
        <v>0</v>
      </c>
      <c r="E16842">
        <v>0</v>
      </c>
    </row>
    <row r="16843" spans="1:5" x14ac:dyDescent="0.3">
      <c r="A16843">
        <v>92124</v>
      </c>
      <c r="B16843">
        <v>1</v>
      </c>
      <c r="C16843">
        <v>0</v>
      </c>
      <c r="D16843">
        <v>0</v>
      </c>
      <c r="E16843">
        <v>0</v>
      </c>
    </row>
    <row r="16844" spans="1:5" x14ac:dyDescent="0.3">
      <c r="A16844">
        <v>95312</v>
      </c>
      <c r="B16844">
        <v>9</v>
      </c>
      <c r="C16844">
        <v>0</v>
      </c>
      <c r="D16844">
        <v>0</v>
      </c>
      <c r="E16844">
        <v>0</v>
      </c>
    </row>
    <row r="16845" spans="1:5" x14ac:dyDescent="0.3">
      <c r="A16845">
        <v>104956</v>
      </c>
      <c r="B16845">
        <v>2</v>
      </c>
      <c r="C16845">
        <v>0</v>
      </c>
      <c r="D16845">
        <v>0</v>
      </c>
      <c r="E16845">
        <v>0</v>
      </c>
    </row>
    <row r="16846" spans="1:5" x14ac:dyDescent="0.3">
      <c r="A16846">
        <v>32688</v>
      </c>
      <c r="B16846">
        <v>5</v>
      </c>
      <c r="C16846">
        <v>0</v>
      </c>
      <c r="D16846">
        <v>0</v>
      </c>
      <c r="E16846">
        <v>0</v>
      </c>
    </row>
    <row r="16847" spans="1:5" x14ac:dyDescent="0.3">
      <c r="A16847">
        <v>55936</v>
      </c>
      <c r="B16847">
        <v>71</v>
      </c>
      <c r="C16847">
        <v>0</v>
      </c>
      <c r="D16847">
        <v>0</v>
      </c>
      <c r="E16847">
        <v>0</v>
      </c>
    </row>
    <row r="16848" spans="1:5" x14ac:dyDescent="0.3">
      <c r="A16848">
        <v>94352</v>
      </c>
      <c r="B16848">
        <v>6</v>
      </c>
      <c r="C16848">
        <v>0</v>
      </c>
      <c r="D16848">
        <v>0</v>
      </c>
      <c r="E16848">
        <v>0</v>
      </c>
    </row>
    <row r="16849" spans="1:5" x14ac:dyDescent="0.3">
      <c r="A16849">
        <v>98728</v>
      </c>
      <c r="B16849">
        <v>2</v>
      </c>
      <c r="C16849">
        <v>0</v>
      </c>
      <c r="D16849">
        <v>0</v>
      </c>
      <c r="E16849">
        <v>0</v>
      </c>
    </row>
    <row r="16850" spans="1:5" x14ac:dyDescent="0.3">
      <c r="A16850">
        <v>84916</v>
      </c>
      <c r="B16850">
        <v>4</v>
      </c>
      <c r="C16850">
        <v>0</v>
      </c>
      <c r="D16850">
        <v>0</v>
      </c>
      <c r="E16850">
        <v>0</v>
      </c>
    </row>
    <row r="16851" spans="1:5" x14ac:dyDescent="0.3">
      <c r="A16851">
        <v>72916</v>
      </c>
      <c r="B16851">
        <v>17</v>
      </c>
      <c r="C16851">
        <v>0</v>
      </c>
      <c r="D16851">
        <v>0</v>
      </c>
      <c r="E16851">
        <v>0</v>
      </c>
    </row>
    <row r="16852" spans="1:5" x14ac:dyDescent="0.3">
      <c r="A16852">
        <v>58312</v>
      </c>
      <c r="B16852">
        <v>5</v>
      </c>
      <c r="C16852">
        <v>0</v>
      </c>
      <c r="D16852">
        <v>0</v>
      </c>
      <c r="E16852">
        <v>0</v>
      </c>
    </row>
    <row r="16853" spans="1:5" x14ac:dyDescent="0.3">
      <c r="A16853">
        <v>104144</v>
      </c>
      <c r="B16853">
        <v>17</v>
      </c>
      <c r="C16853">
        <v>0</v>
      </c>
      <c r="D16853">
        <v>0</v>
      </c>
      <c r="E16853">
        <v>0</v>
      </c>
    </row>
    <row r="16854" spans="1:5" x14ac:dyDescent="0.3">
      <c r="A16854">
        <v>104124</v>
      </c>
      <c r="B16854">
        <v>22</v>
      </c>
      <c r="C16854">
        <v>0</v>
      </c>
      <c r="D16854">
        <v>0</v>
      </c>
      <c r="E16854">
        <v>0</v>
      </c>
    </row>
    <row r="16855" spans="1:5" x14ac:dyDescent="0.3">
      <c r="A16855">
        <v>96936</v>
      </c>
      <c r="B16855">
        <v>9</v>
      </c>
      <c r="C16855">
        <v>0</v>
      </c>
      <c r="D16855">
        <v>0</v>
      </c>
      <c r="E16855">
        <v>0</v>
      </c>
    </row>
    <row r="16856" spans="1:5" x14ac:dyDescent="0.3">
      <c r="A16856">
        <v>87332</v>
      </c>
      <c r="B16856">
        <v>4</v>
      </c>
      <c r="C16856">
        <v>0</v>
      </c>
      <c r="D16856">
        <v>0</v>
      </c>
      <c r="E16856">
        <v>0</v>
      </c>
    </row>
    <row r="16857" spans="1:5" x14ac:dyDescent="0.3">
      <c r="A16857">
        <v>64976</v>
      </c>
      <c r="B16857">
        <v>19</v>
      </c>
      <c r="C16857">
        <v>0</v>
      </c>
      <c r="D16857">
        <v>0</v>
      </c>
      <c r="E16857">
        <v>0</v>
      </c>
    </row>
    <row r="16858" spans="1:5" x14ac:dyDescent="0.3">
      <c r="A16858">
        <v>99312</v>
      </c>
      <c r="B16858">
        <v>7</v>
      </c>
      <c r="C16858">
        <v>0</v>
      </c>
      <c r="D16858">
        <v>0</v>
      </c>
      <c r="E16858">
        <v>0</v>
      </c>
    </row>
    <row r="16859" spans="1:5" x14ac:dyDescent="0.3">
      <c r="A16859">
        <v>103936</v>
      </c>
      <c r="B16859">
        <v>9</v>
      </c>
      <c r="C16859">
        <v>0</v>
      </c>
      <c r="D16859">
        <v>0</v>
      </c>
      <c r="E16859">
        <v>0</v>
      </c>
    </row>
    <row r="16860" spans="1:5" x14ac:dyDescent="0.3">
      <c r="A16860">
        <v>59144</v>
      </c>
      <c r="B16860">
        <v>22</v>
      </c>
      <c r="C16860">
        <v>0</v>
      </c>
      <c r="D16860">
        <v>0</v>
      </c>
      <c r="E16860">
        <v>0</v>
      </c>
    </row>
    <row r="16861" spans="1:5" x14ac:dyDescent="0.3">
      <c r="A16861">
        <v>60144</v>
      </c>
      <c r="B16861">
        <v>7</v>
      </c>
      <c r="C16861">
        <v>0</v>
      </c>
      <c r="D16861">
        <v>0</v>
      </c>
      <c r="E16861">
        <v>0</v>
      </c>
    </row>
    <row r="16862" spans="1:5" x14ac:dyDescent="0.3">
      <c r="A16862">
        <v>79292</v>
      </c>
      <c r="B16862">
        <v>7</v>
      </c>
      <c r="C16862">
        <v>0</v>
      </c>
      <c r="D16862">
        <v>0</v>
      </c>
      <c r="E16862">
        <v>0</v>
      </c>
    </row>
    <row r="16863" spans="1:5" x14ac:dyDescent="0.3">
      <c r="A16863">
        <v>98500</v>
      </c>
      <c r="B16863">
        <v>2</v>
      </c>
      <c r="C16863">
        <v>0</v>
      </c>
      <c r="D16863">
        <v>0</v>
      </c>
      <c r="E16863">
        <v>0</v>
      </c>
    </row>
    <row r="16864" spans="1:5" x14ac:dyDescent="0.3">
      <c r="A16864">
        <v>103372</v>
      </c>
      <c r="B16864">
        <v>2</v>
      </c>
      <c r="C16864">
        <v>0</v>
      </c>
      <c r="D16864">
        <v>0</v>
      </c>
      <c r="E16864">
        <v>0</v>
      </c>
    </row>
    <row r="16865" spans="1:5" x14ac:dyDescent="0.3">
      <c r="A16865">
        <v>84312</v>
      </c>
      <c r="B16865">
        <v>9</v>
      </c>
      <c r="C16865">
        <v>0</v>
      </c>
      <c r="D16865">
        <v>0</v>
      </c>
      <c r="E16865">
        <v>0</v>
      </c>
    </row>
    <row r="16866" spans="1:5" x14ac:dyDescent="0.3">
      <c r="A16866">
        <v>89480</v>
      </c>
      <c r="B16866">
        <v>15</v>
      </c>
      <c r="C16866">
        <v>0</v>
      </c>
      <c r="D16866">
        <v>0</v>
      </c>
      <c r="E16866">
        <v>0</v>
      </c>
    </row>
    <row r="16867" spans="1:5" x14ac:dyDescent="0.3">
      <c r="A16867">
        <v>102580</v>
      </c>
      <c r="B16867">
        <v>36</v>
      </c>
      <c r="C16867">
        <v>0</v>
      </c>
      <c r="D16867">
        <v>0</v>
      </c>
      <c r="E16867">
        <v>0</v>
      </c>
    </row>
    <row r="16868" spans="1:5" x14ac:dyDescent="0.3">
      <c r="A16868">
        <v>102540</v>
      </c>
      <c r="B16868">
        <v>5</v>
      </c>
      <c r="C16868">
        <v>0</v>
      </c>
      <c r="D16868">
        <v>0</v>
      </c>
      <c r="E16868">
        <v>0</v>
      </c>
    </row>
    <row r="16869" spans="1:5" x14ac:dyDescent="0.3">
      <c r="A16869">
        <v>102164</v>
      </c>
      <c r="B16869">
        <v>8</v>
      </c>
      <c r="C16869">
        <v>0</v>
      </c>
      <c r="D16869">
        <v>0</v>
      </c>
      <c r="E16869">
        <v>0</v>
      </c>
    </row>
    <row r="16870" spans="1:5" x14ac:dyDescent="0.3">
      <c r="A16870">
        <v>102104</v>
      </c>
      <c r="B16870">
        <v>4</v>
      </c>
      <c r="C16870">
        <v>0</v>
      </c>
      <c r="D16870">
        <v>0</v>
      </c>
      <c r="E16870">
        <v>0</v>
      </c>
    </row>
    <row r="16871" spans="1:5" x14ac:dyDescent="0.3">
      <c r="A16871">
        <v>101976</v>
      </c>
      <c r="B16871">
        <v>4</v>
      </c>
      <c r="C16871">
        <v>0</v>
      </c>
      <c r="D16871">
        <v>0</v>
      </c>
      <c r="E16871">
        <v>0</v>
      </c>
    </row>
    <row r="16872" spans="1:5" x14ac:dyDescent="0.3">
      <c r="A16872">
        <v>52144</v>
      </c>
      <c r="B16872">
        <v>1</v>
      </c>
      <c r="C16872">
        <v>0</v>
      </c>
      <c r="D16872">
        <v>0</v>
      </c>
      <c r="E16872">
        <v>0</v>
      </c>
    </row>
    <row r="16873" spans="1:5" x14ac:dyDescent="0.3">
      <c r="A16873">
        <v>65332</v>
      </c>
      <c r="B16873">
        <v>18</v>
      </c>
      <c r="C16873">
        <v>0</v>
      </c>
      <c r="D16873">
        <v>0</v>
      </c>
      <c r="E16873">
        <v>0</v>
      </c>
    </row>
    <row r="16874" spans="1:5" x14ac:dyDescent="0.3">
      <c r="A16874">
        <v>204560</v>
      </c>
      <c r="B16874">
        <v>8</v>
      </c>
      <c r="C16874">
        <v>0</v>
      </c>
      <c r="D16874">
        <v>0</v>
      </c>
      <c r="E16874">
        <v>0</v>
      </c>
    </row>
    <row r="16875" spans="1:5" x14ac:dyDescent="0.3">
      <c r="A16875">
        <v>137124</v>
      </c>
      <c r="B16875">
        <v>2</v>
      </c>
      <c r="C16875">
        <v>0</v>
      </c>
      <c r="D16875">
        <v>0</v>
      </c>
      <c r="E16875">
        <v>0</v>
      </c>
    </row>
    <row r="16876" spans="1:5" x14ac:dyDescent="0.3">
      <c r="A16876">
        <v>62748</v>
      </c>
      <c r="B16876">
        <v>14</v>
      </c>
      <c r="C16876">
        <v>0</v>
      </c>
      <c r="D16876">
        <v>0</v>
      </c>
      <c r="E16876">
        <v>0</v>
      </c>
    </row>
    <row r="16877" spans="1:5" x14ac:dyDescent="0.3">
      <c r="A16877">
        <v>197768</v>
      </c>
      <c r="B16877">
        <v>90</v>
      </c>
      <c r="C16877">
        <v>0</v>
      </c>
      <c r="D16877">
        <v>0</v>
      </c>
      <c r="E16877">
        <v>0</v>
      </c>
    </row>
    <row r="16878" spans="1:5" x14ac:dyDescent="0.3">
      <c r="A16878">
        <v>117936</v>
      </c>
      <c r="B16878">
        <v>6</v>
      </c>
      <c r="C16878">
        <v>0</v>
      </c>
      <c r="D16878">
        <v>0</v>
      </c>
      <c r="E16878">
        <v>0</v>
      </c>
    </row>
    <row r="16879" spans="1:5" x14ac:dyDescent="0.3">
      <c r="A16879">
        <v>52312</v>
      </c>
      <c r="B16879">
        <v>1</v>
      </c>
      <c r="C16879">
        <v>0</v>
      </c>
      <c r="D16879">
        <v>0</v>
      </c>
      <c r="E16879">
        <v>0</v>
      </c>
    </row>
    <row r="16880" spans="1:5" x14ac:dyDescent="0.3">
      <c r="A16880">
        <v>117956</v>
      </c>
      <c r="B16880">
        <v>3</v>
      </c>
      <c r="C16880">
        <v>0</v>
      </c>
      <c r="D16880">
        <v>0</v>
      </c>
      <c r="E16880">
        <v>0</v>
      </c>
    </row>
    <row r="16881" spans="1:5" x14ac:dyDescent="0.3">
      <c r="A16881">
        <v>93124</v>
      </c>
      <c r="B16881">
        <v>5</v>
      </c>
      <c r="C16881">
        <v>0</v>
      </c>
      <c r="D16881">
        <v>0</v>
      </c>
      <c r="E16881">
        <v>0</v>
      </c>
    </row>
    <row r="16882" spans="1:5" x14ac:dyDescent="0.3">
      <c r="A16882">
        <v>117164</v>
      </c>
      <c r="B16882">
        <v>2</v>
      </c>
      <c r="C16882">
        <v>0</v>
      </c>
      <c r="D16882">
        <v>0</v>
      </c>
      <c r="E16882">
        <v>0</v>
      </c>
    </row>
    <row r="16883" spans="1:5" x14ac:dyDescent="0.3">
      <c r="A16883">
        <v>117104</v>
      </c>
      <c r="B16883">
        <v>2</v>
      </c>
      <c r="C16883">
        <v>0</v>
      </c>
      <c r="D16883">
        <v>0</v>
      </c>
      <c r="E16883">
        <v>0</v>
      </c>
    </row>
    <row r="16884" spans="1:5" x14ac:dyDescent="0.3">
      <c r="A16884">
        <v>116976</v>
      </c>
      <c r="B16884">
        <v>7</v>
      </c>
      <c r="C16884">
        <v>0</v>
      </c>
      <c r="D16884">
        <v>0</v>
      </c>
      <c r="E16884">
        <v>0</v>
      </c>
    </row>
    <row r="16885" spans="1:5" x14ac:dyDescent="0.3">
      <c r="A16885">
        <v>116748</v>
      </c>
      <c r="B16885">
        <v>2</v>
      </c>
      <c r="C16885">
        <v>0</v>
      </c>
      <c r="D16885">
        <v>0</v>
      </c>
      <c r="E16885">
        <v>0</v>
      </c>
    </row>
    <row r="16886" spans="1:5" x14ac:dyDescent="0.3">
      <c r="A16886">
        <v>116332</v>
      </c>
      <c r="B16886">
        <v>49</v>
      </c>
      <c r="C16886">
        <v>0</v>
      </c>
      <c r="D16886">
        <v>0</v>
      </c>
      <c r="E16886">
        <v>0</v>
      </c>
    </row>
    <row r="16887" spans="1:5" x14ac:dyDescent="0.3">
      <c r="A16887">
        <v>116144</v>
      </c>
      <c r="B16887">
        <v>2</v>
      </c>
      <c r="C16887">
        <v>0</v>
      </c>
      <c r="D16887">
        <v>0</v>
      </c>
      <c r="E16887">
        <v>0</v>
      </c>
    </row>
    <row r="16888" spans="1:5" x14ac:dyDescent="0.3">
      <c r="A16888">
        <v>76312</v>
      </c>
      <c r="B16888">
        <v>41</v>
      </c>
      <c r="C16888">
        <v>0</v>
      </c>
      <c r="D16888">
        <v>0</v>
      </c>
      <c r="E16888">
        <v>0</v>
      </c>
    </row>
    <row r="16889" spans="1:5" x14ac:dyDescent="0.3">
      <c r="A16889">
        <v>54332</v>
      </c>
      <c r="B16889">
        <v>7</v>
      </c>
      <c r="C16889">
        <v>0</v>
      </c>
      <c r="D16889">
        <v>0</v>
      </c>
      <c r="E16889">
        <v>0</v>
      </c>
    </row>
    <row r="16890" spans="1:5" x14ac:dyDescent="0.3">
      <c r="A16890">
        <v>57936</v>
      </c>
      <c r="B16890">
        <v>11</v>
      </c>
      <c r="C16890">
        <v>0</v>
      </c>
      <c r="D16890">
        <v>0</v>
      </c>
      <c r="E16890">
        <v>0</v>
      </c>
    </row>
    <row r="16891" spans="1:5" x14ac:dyDescent="0.3">
      <c r="A16891">
        <v>115600</v>
      </c>
      <c r="B16891">
        <v>19</v>
      </c>
      <c r="C16891">
        <v>0</v>
      </c>
      <c r="D16891">
        <v>0</v>
      </c>
      <c r="E16891">
        <v>0</v>
      </c>
    </row>
    <row r="16892" spans="1:5" x14ac:dyDescent="0.3">
      <c r="A16892">
        <v>21896</v>
      </c>
      <c r="B16892">
        <v>1</v>
      </c>
      <c r="C16892">
        <v>0</v>
      </c>
      <c r="D16892">
        <v>0</v>
      </c>
      <c r="E16892">
        <v>0</v>
      </c>
    </row>
    <row r="16893" spans="1:5" x14ac:dyDescent="0.3">
      <c r="A16893">
        <v>115560</v>
      </c>
      <c r="B16893">
        <v>5</v>
      </c>
      <c r="C16893">
        <v>0</v>
      </c>
      <c r="D16893">
        <v>0</v>
      </c>
      <c r="E16893">
        <v>0</v>
      </c>
    </row>
    <row r="16894" spans="1:5" x14ac:dyDescent="0.3">
      <c r="A16894">
        <v>115540</v>
      </c>
      <c r="B16894">
        <v>2</v>
      </c>
      <c r="C16894">
        <v>0</v>
      </c>
      <c r="D16894">
        <v>0</v>
      </c>
      <c r="E16894">
        <v>0</v>
      </c>
    </row>
    <row r="16895" spans="1:5" x14ac:dyDescent="0.3">
      <c r="A16895">
        <v>115352</v>
      </c>
      <c r="B16895">
        <v>2</v>
      </c>
      <c r="C16895">
        <v>0</v>
      </c>
      <c r="D16895">
        <v>0</v>
      </c>
      <c r="E16895">
        <v>0</v>
      </c>
    </row>
    <row r="16896" spans="1:5" x14ac:dyDescent="0.3">
      <c r="A16896">
        <v>81876</v>
      </c>
      <c r="B16896">
        <v>9</v>
      </c>
      <c r="C16896">
        <v>0</v>
      </c>
      <c r="D16896">
        <v>0</v>
      </c>
      <c r="E16896">
        <v>0</v>
      </c>
    </row>
    <row r="16897" spans="1:5" x14ac:dyDescent="0.3">
      <c r="A16897">
        <v>64292</v>
      </c>
      <c r="B16897">
        <v>3</v>
      </c>
      <c r="C16897">
        <v>0</v>
      </c>
      <c r="D16897">
        <v>0</v>
      </c>
      <c r="E16897">
        <v>0</v>
      </c>
    </row>
    <row r="16898" spans="1:5" x14ac:dyDescent="0.3">
      <c r="A16898">
        <v>114788</v>
      </c>
      <c r="B16898">
        <v>12</v>
      </c>
      <c r="C16898">
        <v>0</v>
      </c>
      <c r="D16898">
        <v>0</v>
      </c>
      <c r="E16898">
        <v>0</v>
      </c>
    </row>
    <row r="16899" spans="1:5" x14ac:dyDescent="0.3">
      <c r="A16899">
        <v>114728</v>
      </c>
      <c r="B16899">
        <v>3</v>
      </c>
      <c r="C16899">
        <v>0</v>
      </c>
      <c r="D16899">
        <v>0</v>
      </c>
      <c r="E16899">
        <v>0</v>
      </c>
    </row>
    <row r="16900" spans="1:5" x14ac:dyDescent="0.3">
      <c r="A16900">
        <v>52352</v>
      </c>
      <c r="B16900">
        <v>3</v>
      </c>
      <c r="C16900">
        <v>0</v>
      </c>
      <c r="D16900">
        <v>0</v>
      </c>
      <c r="E16900">
        <v>0</v>
      </c>
    </row>
    <row r="16901" spans="1:5" x14ac:dyDescent="0.3">
      <c r="A16901">
        <v>114520</v>
      </c>
      <c r="B16901">
        <v>5</v>
      </c>
      <c r="C16901">
        <v>0</v>
      </c>
      <c r="D16901">
        <v>0</v>
      </c>
      <c r="E16901">
        <v>0</v>
      </c>
    </row>
    <row r="16902" spans="1:5" x14ac:dyDescent="0.3">
      <c r="A16902">
        <v>114332</v>
      </c>
      <c r="B16902">
        <v>3</v>
      </c>
      <c r="C16902">
        <v>0</v>
      </c>
      <c r="D16902">
        <v>0</v>
      </c>
      <c r="E16902">
        <v>0</v>
      </c>
    </row>
    <row r="16903" spans="1:5" x14ac:dyDescent="0.3">
      <c r="A16903">
        <v>82708</v>
      </c>
      <c r="B16903">
        <v>4</v>
      </c>
      <c r="C16903">
        <v>0</v>
      </c>
      <c r="D16903">
        <v>0</v>
      </c>
      <c r="E16903">
        <v>0</v>
      </c>
    </row>
    <row r="16904" spans="1:5" x14ac:dyDescent="0.3">
      <c r="A16904">
        <v>39460</v>
      </c>
      <c r="B16904">
        <v>3</v>
      </c>
      <c r="C16904">
        <v>0</v>
      </c>
      <c r="D16904">
        <v>0</v>
      </c>
      <c r="E16904">
        <v>0</v>
      </c>
    </row>
    <row r="16905" spans="1:5" x14ac:dyDescent="0.3">
      <c r="A16905">
        <v>113976</v>
      </c>
      <c r="B16905">
        <v>10</v>
      </c>
      <c r="C16905">
        <v>0</v>
      </c>
      <c r="D16905">
        <v>0</v>
      </c>
      <c r="E16905">
        <v>0</v>
      </c>
    </row>
    <row r="16906" spans="1:5" x14ac:dyDescent="0.3">
      <c r="A16906">
        <v>113916</v>
      </c>
      <c r="B16906">
        <v>4</v>
      </c>
      <c r="C16906">
        <v>0</v>
      </c>
      <c r="D16906">
        <v>0</v>
      </c>
      <c r="E16906">
        <v>0</v>
      </c>
    </row>
    <row r="16907" spans="1:5" x14ac:dyDescent="0.3">
      <c r="A16907">
        <v>14688</v>
      </c>
      <c r="B16907">
        <v>6</v>
      </c>
      <c r="C16907">
        <v>0</v>
      </c>
      <c r="D16907">
        <v>0</v>
      </c>
      <c r="E16907">
        <v>0</v>
      </c>
    </row>
    <row r="16908" spans="1:5" x14ac:dyDescent="0.3">
      <c r="A16908">
        <v>113768</v>
      </c>
      <c r="B16908">
        <v>4</v>
      </c>
      <c r="C16908">
        <v>0</v>
      </c>
      <c r="D16908">
        <v>0</v>
      </c>
      <c r="E16908">
        <v>0</v>
      </c>
    </row>
    <row r="16909" spans="1:5" x14ac:dyDescent="0.3">
      <c r="A16909">
        <v>25896</v>
      </c>
      <c r="B16909">
        <v>5</v>
      </c>
      <c r="C16909">
        <v>0</v>
      </c>
      <c r="D16909">
        <v>0</v>
      </c>
      <c r="E16909">
        <v>0</v>
      </c>
    </row>
    <row r="16910" spans="1:5" x14ac:dyDescent="0.3">
      <c r="A16910">
        <v>72104</v>
      </c>
      <c r="B16910">
        <v>1</v>
      </c>
      <c r="C16910">
        <v>0</v>
      </c>
      <c r="D16910">
        <v>0</v>
      </c>
      <c r="E16910">
        <v>0</v>
      </c>
    </row>
    <row r="16911" spans="1:5" x14ac:dyDescent="0.3">
      <c r="A16911">
        <v>113500</v>
      </c>
      <c r="B16911">
        <v>2</v>
      </c>
      <c r="C16911">
        <v>0</v>
      </c>
      <c r="D16911">
        <v>0</v>
      </c>
      <c r="E16911">
        <v>0</v>
      </c>
    </row>
    <row r="16912" spans="1:5" x14ac:dyDescent="0.3">
      <c r="A16912">
        <v>113312</v>
      </c>
      <c r="B16912">
        <v>3</v>
      </c>
      <c r="C16912">
        <v>0</v>
      </c>
      <c r="D16912">
        <v>0</v>
      </c>
      <c r="E16912">
        <v>0</v>
      </c>
    </row>
    <row r="16913" spans="1:5" x14ac:dyDescent="0.3">
      <c r="A16913">
        <v>70520</v>
      </c>
      <c r="B16913">
        <v>16</v>
      </c>
      <c r="C16913">
        <v>0</v>
      </c>
      <c r="D16913">
        <v>0</v>
      </c>
      <c r="E16913">
        <v>0</v>
      </c>
    </row>
    <row r="16914" spans="1:5" x14ac:dyDescent="0.3">
      <c r="A16914">
        <v>78480</v>
      </c>
      <c r="B16914">
        <v>2</v>
      </c>
      <c r="C16914">
        <v>0</v>
      </c>
      <c r="D16914">
        <v>0</v>
      </c>
      <c r="E16914">
        <v>0</v>
      </c>
    </row>
    <row r="16915" spans="1:5" x14ac:dyDescent="0.3">
      <c r="A16915">
        <v>112352</v>
      </c>
      <c r="B16915">
        <v>44</v>
      </c>
      <c r="C16915">
        <v>0</v>
      </c>
      <c r="D16915">
        <v>0</v>
      </c>
      <c r="E16915">
        <v>0</v>
      </c>
    </row>
    <row r="16916" spans="1:5" x14ac:dyDescent="0.3">
      <c r="A16916">
        <v>91540</v>
      </c>
      <c r="B16916">
        <v>1</v>
      </c>
      <c r="C16916">
        <v>0</v>
      </c>
      <c r="D16916">
        <v>0</v>
      </c>
      <c r="E16916">
        <v>0</v>
      </c>
    </row>
    <row r="16917" spans="1:5" x14ac:dyDescent="0.3">
      <c r="A16917">
        <v>55480</v>
      </c>
      <c r="B16917">
        <v>2</v>
      </c>
      <c r="C16917">
        <v>0</v>
      </c>
      <c r="D16917">
        <v>0</v>
      </c>
      <c r="E16917">
        <v>0</v>
      </c>
    </row>
    <row r="16918" spans="1:5" x14ac:dyDescent="0.3">
      <c r="A16918">
        <v>82144</v>
      </c>
      <c r="B16918">
        <v>8</v>
      </c>
      <c r="C16918">
        <v>0</v>
      </c>
      <c r="D16918">
        <v>0</v>
      </c>
      <c r="E16918">
        <v>0</v>
      </c>
    </row>
    <row r="16919" spans="1:5" x14ac:dyDescent="0.3">
      <c r="A16919">
        <v>71540</v>
      </c>
      <c r="B16919">
        <v>4</v>
      </c>
      <c r="C16919">
        <v>0</v>
      </c>
      <c r="D16919">
        <v>0</v>
      </c>
      <c r="E16919">
        <v>0</v>
      </c>
    </row>
    <row r="16920" spans="1:5" x14ac:dyDescent="0.3">
      <c r="A16920">
        <v>111540</v>
      </c>
      <c r="B16920">
        <v>4</v>
      </c>
      <c r="C16920">
        <v>0</v>
      </c>
      <c r="D16920">
        <v>0</v>
      </c>
      <c r="E16920">
        <v>0</v>
      </c>
    </row>
    <row r="16921" spans="1:5" x14ac:dyDescent="0.3">
      <c r="A16921">
        <v>111520</v>
      </c>
      <c r="B16921">
        <v>40</v>
      </c>
      <c r="C16921">
        <v>0</v>
      </c>
      <c r="D16921">
        <v>0</v>
      </c>
      <c r="E16921">
        <v>0</v>
      </c>
    </row>
    <row r="16922" spans="1:5" x14ac:dyDescent="0.3">
      <c r="A16922">
        <v>70748</v>
      </c>
      <c r="B16922">
        <v>1</v>
      </c>
      <c r="C16922">
        <v>0</v>
      </c>
      <c r="D16922">
        <v>0</v>
      </c>
      <c r="E16922">
        <v>0</v>
      </c>
    </row>
    <row r="16923" spans="1:5" x14ac:dyDescent="0.3">
      <c r="A16923">
        <v>111392</v>
      </c>
      <c r="B16923">
        <v>10</v>
      </c>
      <c r="C16923">
        <v>0</v>
      </c>
      <c r="D16923">
        <v>0</v>
      </c>
      <c r="E16923">
        <v>0</v>
      </c>
    </row>
    <row r="16924" spans="1:5" x14ac:dyDescent="0.3">
      <c r="A16924">
        <v>79540</v>
      </c>
      <c r="B16924">
        <v>8</v>
      </c>
      <c r="C16924">
        <v>0</v>
      </c>
      <c r="D16924">
        <v>0</v>
      </c>
      <c r="E16924">
        <v>0</v>
      </c>
    </row>
    <row r="16925" spans="1:5" x14ac:dyDescent="0.3">
      <c r="A16925">
        <v>39312</v>
      </c>
      <c r="B16925">
        <v>29</v>
      </c>
      <c r="C16925">
        <v>0</v>
      </c>
      <c r="D16925">
        <v>0</v>
      </c>
      <c r="E16925">
        <v>0</v>
      </c>
    </row>
    <row r="16926" spans="1:5" x14ac:dyDescent="0.3">
      <c r="A16926">
        <v>36292</v>
      </c>
      <c r="B16926">
        <v>10</v>
      </c>
      <c r="C16926">
        <v>0</v>
      </c>
      <c r="D16926">
        <v>0</v>
      </c>
      <c r="E16926">
        <v>0</v>
      </c>
    </row>
    <row r="16927" spans="1:5" x14ac:dyDescent="0.3">
      <c r="A16927">
        <v>110976</v>
      </c>
      <c r="B16927">
        <v>17</v>
      </c>
      <c r="C16927">
        <v>0</v>
      </c>
      <c r="D16927">
        <v>0</v>
      </c>
      <c r="E16927">
        <v>0</v>
      </c>
    </row>
    <row r="16928" spans="1:5" x14ac:dyDescent="0.3">
      <c r="A16928">
        <v>110748</v>
      </c>
      <c r="B16928">
        <v>5</v>
      </c>
      <c r="C16928">
        <v>0</v>
      </c>
      <c r="D16928">
        <v>0</v>
      </c>
      <c r="E16928">
        <v>0</v>
      </c>
    </row>
    <row r="16929" spans="1:5" x14ac:dyDescent="0.3">
      <c r="A16929">
        <v>110728</v>
      </c>
      <c r="B16929">
        <v>5</v>
      </c>
      <c r="C16929">
        <v>0</v>
      </c>
      <c r="D16929">
        <v>0</v>
      </c>
      <c r="E16929">
        <v>0</v>
      </c>
    </row>
    <row r="16930" spans="1:5" x14ac:dyDescent="0.3">
      <c r="A16930">
        <v>110708</v>
      </c>
      <c r="B16930">
        <v>28</v>
      </c>
      <c r="C16930">
        <v>0</v>
      </c>
      <c r="D16930">
        <v>0</v>
      </c>
      <c r="E16930">
        <v>0</v>
      </c>
    </row>
    <row r="16931" spans="1:5" x14ac:dyDescent="0.3">
      <c r="A16931">
        <v>97956</v>
      </c>
      <c r="B16931">
        <v>4</v>
      </c>
      <c r="C16931">
        <v>0</v>
      </c>
      <c r="D16931">
        <v>0</v>
      </c>
      <c r="E16931">
        <v>0</v>
      </c>
    </row>
    <row r="16932" spans="1:5" x14ac:dyDescent="0.3">
      <c r="A16932">
        <v>110520</v>
      </c>
      <c r="B16932">
        <v>6</v>
      </c>
      <c r="C16932">
        <v>0</v>
      </c>
      <c r="D16932">
        <v>0</v>
      </c>
      <c r="E16932">
        <v>0</v>
      </c>
    </row>
    <row r="16933" spans="1:5" x14ac:dyDescent="0.3">
      <c r="A16933">
        <v>110332</v>
      </c>
      <c r="B16933">
        <v>19</v>
      </c>
      <c r="C16933">
        <v>0</v>
      </c>
      <c r="D16933">
        <v>0</v>
      </c>
      <c r="E16933">
        <v>0</v>
      </c>
    </row>
    <row r="16934" spans="1:5" x14ac:dyDescent="0.3">
      <c r="A16934">
        <v>109976</v>
      </c>
      <c r="B16934">
        <v>5</v>
      </c>
      <c r="C16934">
        <v>0</v>
      </c>
      <c r="D16934">
        <v>0</v>
      </c>
      <c r="E16934">
        <v>0</v>
      </c>
    </row>
    <row r="16935" spans="1:5" x14ac:dyDescent="0.3">
      <c r="A16935">
        <v>109956</v>
      </c>
      <c r="B16935">
        <v>17</v>
      </c>
      <c r="C16935">
        <v>0</v>
      </c>
      <c r="D16935">
        <v>0</v>
      </c>
      <c r="E16935">
        <v>0</v>
      </c>
    </row>
    <row r="16936" spans="1:5" x14ac:dyDescent="0.3">
      <c r="A16936">
        <v>79916</v>
      </c>
      <c r="B16936">
        <v>4</v>
      </c>
      <c r="C16936">
        <v>0</v>
      </c>
      <c r="D16936">
        <v>0</v>
      </c>
      <c r="E16936">
        <v>0</v>
      </c>
    </row>
    <row r="16937" spans="1:5" x14ac:dyDescent="0.3">
      <c r="A16937">
        <v>79560</v>
      </c>
      <c r="B16937">
        <v>12</v>
      </c>
      <c r="C16937">
        <v>0</v>
      </c>
      <c r="D16937">
        <v>0</v>
      </c>
      <c r="E16937">
        <v>0</v>
      </c>
    </row>
    <row r="16938" spans="1:5" x14ac:dyDescent="0.3">
      <c r="A16938">
        <v>80184</v>
      </c>
      <c r="B16938">
        <v>1</v>
      </c>
      <c r="C16938">
        <v>0</v>
      </c>
      <c r="D16938">
        <v>0</v>
      </c>
      <c r="E16938">
        <v>0</v>
      </c>
    </row>
    <row r="16939" spans="1:5" x14ac:dyDescent="0.3">
      <c r="A16939">
        <v>109164</v>
      </c>
      <c r="B16939">
        <v>9</v>
      </c>
      <c r="C16939">
        <v>0</v>
      </c>
      <c r="D16939">
        <v>0</v>
      </c>
      <c r="E16939">
        <v>0</v>
      </c>
    </row>
    <row r="16940" spans="1:5" x14ac:dyDescent="0.3">
      <c r="A16940">
        <v>109144</v>
      </c>
      <c r="B16940">
        <v>5</v>
      </c>
      <c r="C16940">
        <v>0</v>
      </c>
      <c r="D16940">
        <v>0</v>
      </c>
      <c r="E16940">
        <v>0</v>
      </c>
    </row>
    <row r="16941" spans="1:5" x14ac:dyDescent="0.3">
      <c r="A16941">
        <v>55352</v>
      </c>
      <c r="B16941">
        <v>16</v>
      </c>
      <c r="C16941">
        <v>0</v>
      </c>
      <c r="D16941">
        <v>0</v>
      </c>
      <c r="E16941">
        <v>0</v>
      </c>
    </row>
    <row r="16942" spans="1:5" x14ac:dyDescent="0.3">
      <c r="A16942">
        <v>199808</v>
      </c>
      <c r="B16942">
        <v>1</v>
      </c>
      <c r="C16942">
        <v>0</v>
      </c>
      <c r="D16942">
        <v>0</v>
      </c>
      <c r="E16942">
        <v>0</v>
      </c>
    </row>
    <row r="16943" spans="1:5" x14ac:dyDescent="0.3">
      <c r="A16943">
        <v>221956</v>
      </c>
      <c r="B16943">
        <v>8</v>
      </c>
      <c r="C16943">
        <v>0</v>
      </c>
      <c r="D16943">
        <v>0</v>
      </c>
      <c r="E16943">
        <v>0</v>
      </c>
    </row>
    <row r="16944" spans="1:5" x14ac:dyDescent="0.3">
      <c r="A16944">
        <v>213580</v>
      </c>
      <c r="B16944">
        <v>4</v>
      </c>
      <c r="C16944">
        <v>0</v>
      </c>
      <c r="D16944">
        <v>0</v>
      </c>
      <c r="E16944">
        <v>0</v>
      </c>
    </row>
    <row r="16945" spans="1:5" x14ac:dyDescent="0.3">
      <c r="A16945">
        <v>122144</v>
      </c>
      <c r="B16945">
        <v>4</v>
      </c>
      <c r="C16945">
        <v>0</v>
      </c>
      <c r="D16945">
        <v>0</v>
      </c>
      <c r="E16945">
        <v>0</v>
      </c>
    </row>
    <row r="16946" spans="1:5" x14ac:dyDescent="0.3">
      <c r="A16946">
        <v>213808</v>
      </c>
      <c r="B16946">
        <v>1</v>
      </c>
      <c r="C16946">
        <v>0</v>
      </c>
      <c r="D16946">
        <v>0</v>
      </c>
      <c r="E16946">
        <v>0</v>
      </c>
    </row>
    <row r="16947" spans="1:5" x14ac:dyDescent="0.3">
      <c r="A16947">
        <v>61124</v>
      </c>
      <c r="B16947">
        <v>2</v>
      </c>
      <c r="C16947">
        <v>0</v>
      </c>
      <c r="D16947">
        <v>0</v>
      </c>
      <c r="E16947">
        <v>0</v>
      </c>
    </row>
    <row r="16948" spans="1:5" x14ac:dyDescent="0.3">
      <c r="A16948">
        <v>215620</v>
      </c>
      <c r="B16948">
        <v>3</v>
      </c>
      <c r="C16948">
        <v>0</v>
      </c>
      <c r="D16948">
        <v>0</v>
      </c>
      <c r="E16948">
        <v>0</v>
      </c>
    </row>
    <row r="16949" spans="1:5" x14ac:dyDescent="0.3">
      <c r="A16949">
        <v>213996</v>
      </c>
      <c r="B16949">
        <v>2</v>
      </c>
      <c r="C16949">
        <v>0</v>
      </c>
      <c r="D16949">
        <v>0</v>
      </c>
      <c r="E16949">
        <v>0</v>
      </c>
    </row>
    <row r="16950" spans="1:5" x14ac:dyDescent="0.3">
      <c r="A16950">
        <v>45124</v>
      </c>
      <c r="B16950">
        <v>3</v>
      </c>
      <c r="C16950">
        <v>0</v>
      </c>
      <c r="D16950">
        <v>0</v>
      </c>
      <c r="E16950">
        <v>0</v>
      </c>
    </row>
    <row r="16951" spans="1:5" x14ac:dyDescent="0.3">
      <c r="A16951">
        <v>68292</v>
      </c>
      <c r="B16951">
        <v>2</v>
      </c>
      <c r="C16951">
        <v>0</v>
      </c>
      <c r="D16951">
        <v>0</v>
      </c>
      <c r="E16951">
        <v>0</v>
      </c>
    </row>
    <row r="16952" spans="1:5" x14ac:dyDescent="0.3">
      <c r="A16952">
        <v>208392</v>
      </c>
      <c r="B16952">
        <v>2</v>
      </c>
      <c r="C16952">
        <v>0</v>
      </c>
      <c r="D16952">
        <v>0</v>
      </c>
      <c r="E16952">
        <v>0</v>
      </c>
    </row>
    <row r="16953" spans="1:5" x14ac:dyDescent="0.3">
      <c r="A16953">
        <v>80312</v>
      </c>
      <c r="B16953">
        <v>19</v>
      </c>
      <c r="C16953">
        <v>0</v>
      </c>
      <c r="D16953">
        <v>0</v>
      </c>
      <c r="E16953">
        <v>0</v>
      </c>
    </row>
    <row r="16954" spans="1:5" x14ac:dyDescent="0.3">
      <c r="A16954">
        <v>202600</v>
      </c>
      <c r="B16954">
        <v>8</v>
      </c>
      <c r="C16954">
        <v>0</v>
      </c>
      <c r="D16954">
        <v>0</v>
      </c>
      <c r="E16954">
        <v>0</v>
      </c>
    </row>
    <row r="16955" spans="1:5" x14ac:dyDescent="0.3">
      <c r="A16955">
        <v>221204</v>
      </c>
      <c r="B16955">
        <v>10</v>
      </c>
      <c r="C16955">
        <v>0</v>
      </c>
      <c r="D16955">
        <v>0</v>
      </c>
      <c r="E16955">
        <v>0</v>
      </c>
    </row>
    <row r="16956" spans="1:5" x14ac:dyDescent="0.3">
      <c r="A16956">
        <v>183560</v>
      </c>
      <c r="B16956">
        <v>17</v>
      </c>
      <c r="C16956">
        <v>0</v>
      </c>
      <c r="D16956">
        <v>0</v>
      </c>
      <c r="E16956">
        <v>0</v>
      </c>
    </row>
    <row r="16957" spans="1:5" x14ac:dyDescent="0.3">
      <c r="A16957">
        <v>68372</v>
      </c>
      <c r="B16957">
        <v>4</v>
      </c>
      <c r="C16957">
        <v>0</v>
      </c>
      <c r="D16957">
        <v>0</v>
      </c>
      <c r="E16957">
        <v>0</v>
      </c>
    </row>
    <row r="16958" spans="1:5" x14ac:dyDescent="0.3">
      <c r="A16958">
        <v>183540</v>
      </c>
      <c r="B16958">
        <v>3</v>
      </c>
      <c r="C16958">
        <v>0</v>
      </c>
      <c r="D16958">
        <v>0</v>
      </c>
      <c r="E16958">
        <v>0</v>
      </c>
    </row>
    <row r="16959" spans="1:5" x14ac:dyDescent="0.3">
      <c r="A16959">
        <v>26708</v>
      </c>
      <c r="B16959">
        <v>8</v>
      </c>
      <c r="C16959">
        <v>0</v>
      </c>
      <c r="D16959">
        <v>0</v>
      </c>
      <c r="E16959">
        <v>0</v>
      </c>
    </row>
    <row r="16960" spans="1:5" x14ac:dyDescent="0.3">
      <c r="A16960">
        <v>196016</v>
      </c>
      <c r="B16960">
        <v>18</v>
      </c>
      <c r="C16960">
        <v>0</v>
      </c>
      <c r="D16960">
        <v>0</v>
      </c>
      <c r="E16960">
        <v>0</v>
      </c>
    </row>
    <row r="16961" spans="1:5" x14ac:dyDescent="0.3">
      <c r="A16961">
        <v>199620</v>
      </c>
      <c r="B16961">
        <v>3</v>
      </c>
      <c r="C16961">
        <v>0</v>
      </c>
      <c r="D16961">
        <v>0</v>
      </c>
      <c r="E16961">
        <v>0</v>
      </c>
    </row>
    <row r="16962" spans="1:5" x14ac:dyDescent="0.3">
      <c r="A16962">
        <v>144936</v>
      </c>
      <c r="B16962">
        <v>3</v>
      </c>
      <c r="C16962">
        <v>0</v>
      </c>
      <c r="D16962">
        <v>0</v>
      </c>
      <c r="E16962">
        <v>0</v>
      </c>
    </row>
    <row r="16963" spans="1:5" x14ac:dyDescent="0.3">
      <c r="A16963">
        <v>216392</v>
      </c>
      <c r="B16963">
        <v>1</v>
      </c>
      <c r="C16963">
        <v>0</v>
      </c>
      <c r="D16963">
        <v>0</v>
      </c>
      <c r="E16963">
        <v>0</v>
      </c>
    </row>
    <row r="16964" spans="1:5" x14ac:dyDescent="0.3">
      <c r="A16964">
        <v>211164</v>
      </c>
      <c r="B16964">
        <v>51</v>
      </c>
      <c r="C16964">
        <v>0</v>
      </c>
      <c r="D16964">
        <v>0</v>
      </c>
      <c r="E16964">
        <v>0</v>
      </c>
    </row>
    <row r="16965" spans="1:5" x14ac:dyDescent="0.3">
      <c r="A16965">
        <v>144312</v>
      </c>
      <c r="B16965">
        <v>20</v>
      </c>
      <c r="C16965">
        <v>0</v>
      </c>
      <c r="D16965">
        <v>0</v>
      </c>
      <c r="E16965">
        <v>0</v>
      </c>
    </row>
    <row r="16966" spans="1:5" x14ac:dyDescent="0.3">
      <c r="A16966">
        <v>157956</v>
      </c>
      <c r="B16966">
        <v>5</v>
      </c>
      <c r="C16966">
        <v>0</v>
      </c>
      <c r="D16966">
        <v>0</v>
      </c>
      <c r="E16966">
        <v>0</v>
      </c>
    </row>
    <row r="16967" spans="1:5" x14ac:dyDescent="0.3">
      <c r="A16967">
        <v>195620</v>
      </c>
      <c r="B16967">
        <v>7</v>
      </c>
      <c r="C16967">
        <v>0</v>
      </c>
      <c r="D16967">
        <v>0</v>
      </c>
      <c r="E16967">
        <v>0</v>
      </c>
    </row>
    <row r="16968" spans="1:5" x14ac:dyDescent="0.3">
      <c r="A16968">
        <v>179996</v>
      </c>
      <c r="B16968">
        <v>3</v>
      </c>
      <c r="C16968">
        <v>0</v>
      </c>
      <c r="D16968">
        <v>0</v>
      </c>
      <c r="E16968">
        <v>0</v>
      </c>
    </row>
    <row r="16969" spans="1:5" x14ac:dyDescent="0.3">
      <c r="A16969">
        <v>81956</v>
      </c>
      <c r="B16969">
        <v>7</v>
      </c>
      <c r="C16969">
        <v>0</v>
      </c>
      <c r="D16969">
        <v>0</v>
      </c>
      <c r="E16969">
        <v>0</v>
      </c>
    </row>
    <row r="16970" spans="1:5" x14ac:dyDescent="0.3">
      <c r="A16970">
        <v>176332</v>
      </c>
      <c r="B16970">
        <v>3</v>
      </c>
      <c r="C16970">
        <v>0</v>
      </c>
      <c r="D16970">
        <v>0</v>
      </c>
      <c r="E16970">
        <v>0</v>
      </c>
    </row>
    <row r="16971" spans="1:5" x14ac:dyDescent="0.3">
      <c r="A16971">
        <v>162788</v>
      </c>
      <c r="B16971">
        <v>1</v>
      </c>
      <c r="C16971">
        <v>0</v>
      </c>
      <c r="D16971">
        <v>0</v>
      </c>
      <c r="E16971">
        <v>0</v>
      </c>
    </row>
    <row r="16972" spans="1:5" x14ac:dyDescent="0.3">
      <c r="A16972">
        <v>201768</v>
      </c>
      <c r="B16972">
        <v>2</v>
      </c>
      <c r="C16972">
        <v>0</v>
      </c>
      <c r="D16972">
        <v>0</v>
      </c>
      <c r="E16972">
        <v>0</v>
      </c>
    </row>
    <row r="16973" spans="1:5" x14ac:dyDescent="0.3">
      <c r="A16973">
        <v>60292</v>
      </c>
      <c r="B16973">
        <v>22</v>
      </c>
      <c r="C16973">
        <v>0</v>
      </c>
      <c r="D16973">
        <v>0</v>
      </c>
      <c r="E16973">
        <v>0</v>
      </c>
    </row>
    <row r="16974" spans="1:5" x14ac:dyDescent="0.3">
      <c r="A16974">
        <v>144184</v>
      </c>
      <c r="B16974">
        <v>1</v>
      </c>
      <c r="C16974">
        <v>0</v>
      </c>
      <c r="D16974">
        <v>0</v>
      </c>
      <c r="E16974">
        <v>0</v>
      </c>
    </row>
    <row r="16975" spans="1:5" x14ac:dyDescent="0.3">
      <c r="A16975">
        <v>139560</v>
      </c>
      <c r="B16975">
        <v>10</v>
      </c>
      <c r="C16975">
        <v>0</v>
      </c>
      <c r="D16975">
        <v>0</v>
      </c>
      <c r="E16975">
        <v>0</v>
      </c>
    </row>
    <row r="16976" spans="1:5" x14ac:dyDescent="0.3">
      <c r="A16976">
        <v>22708</v>
      </c>
      <c r="B16976">
        <v>6</v>
      </c>
      <c r="C16976">
        <v>0</v>
      </c>
      <c r="D16976">
        <v>0</v>
      </c>
      <c r="E16976">
        <v>0</v>
      </c>
    </row>
    <row r="16977" spans="1:5" x14ac:dyDescent="0.3">
      <c r="A16977">
        <v>135540</v>
      </c>
      <c r="B16977">
        <v>5</v>
      </c>
      <c r="C16977">
        <v>0</v>
      </c>
      <c r="D16977">
        <v>0</v>
      </c>
      <c r="E16977">
        <v>0</v>
      </c>
    </row>
    <row r="16978" spans="1:5" x14ac:dyDescent="0.3">
      <c r="A16978">
        <v>84184</v>
      </c>
      <c r="B16978">
        <v>33</v>
      </c>
      <c r="C16978">
        <v>0</v>
      </c>
      <c r="D16978">
        <v>0</v>
      </c>
      <c r="E16978">
        <v>0</v>
      </c>
    </row>
    <row r="16979" spans="1:5" x14ac:dyDescent="0.3">
      <c r="A16979">
        <v>220372</v>
      </c>
      <c r="B16979">
        <v>2</v>
      </c>
      <c r="C16979">
        <v>0</v>
      </c>
      <c r="D16979">
        <v>0</v>
      </c>
      <c r="E16979">
        <v>0</v>
      </c>
    </row>
    <row r="16980" spans="1:5" x14ac:dyDescent="0.3">
      <c r="A16980">
        <v>133976</v>
      </c>
      <c r="B16980">
        <v>12</v>
      </c>
      <c r="C16980">
        <v>0</v>
      </c>
      <c r="D16980">
        <v>0</v>
      </c>
      <c r="E16980">
        <v>0</v>
      </c>
    </row>
    <row r="16981" spans="1:5" x14ac:dyDescent="0.3">
      <c r="A16981">
        <v>167312</v>
      </c>
      <c r="B16981">
        <v>4</v>
      </c>
      <c r="C16981">
        <v>0</v>
      </c>
      <c r="D16981">
        <v>0</v>
      </c>
      <c r="E16981">
        <v>0</v>
      </c>
    </row>
    <row r="16982" spans="1:5" x14ac:dyDescent="0.3">
      <c r="A16982">
        <v>216372</v>
      </c>
      <c r="B16982">
        <v>4</v>
      </c>
      <c r="C16982">
        <v>0</v>
      </c>
      <c r="D16982">
        <v>0</v>
      </c>
      <c r="E16982">
        <v>0</v>
      </c>
    </row>
    <row r="16983" spans="1:5" x14ac:dyDescent="0.3">
      <c r="A16983">
        <v>177768</v>
      </c>
      <c r="B16983">
        <v>2</v>
      </c>
      <c r="C16983">
        <v>0</v>
      </c>
      <c r="D16983">
        <v>0</v>
      </c>
      <c r="E16983">
        <v>0</v>
      </c>
    </row>
    <row r="16984" spans="1:5" x14ac:dyDescent="0.3">
      <c r="A16984">
        <v>216184</v>
      </c>
      <c r="B16984">
        <v>4</v>
      </c>
      <c r="C16984">
        <v>0</v>
      </c>
      <c r="D16984">
        <v>0</v>
      </c>
      <c r="E16984">
        <v>0</v>
      </c>
    </row>
    <row r="16985" spans="1:5" x14ac:dyDescent="0.3">
      <c r="A16985">
        <v>200372</v>
      </c>
      <c r="B16985">
        <v>17</v>
      </c>
      <c r="C16985">
        <v>0</v>
      </c>
      <c r="D16985">
        <v>0</v>
      </c>
      <c r="E16985">
        <v>0</v>
      </c>
    </row>
    <row r="16986" spans="1:5" x14ac:dyDescent="0.3">
      <c r="A16986">
        <v>56312</v>
      </c>
      <c r="B16986">
        <v>2</v>
      </c>
      <c r="C16986">
        <v>0</v>
      </c>
      <c r="D16986">
        <v>0</v>
      </c>
      <c r="E16986">
        <v>0</v>
      </c>
    </row>
    <row r="16987" spans="1:5" x14ac:dyDescent="0.3">
      <c r="A16987">
        <v>184748</v>
      </c>
      <c r="B16987">
        <v>3</v>
      </c>
      <c r="C16987">
        <v>0</v>
      </c>
      <c r="D16987">
        <v>0</v>
      </c>
      <c r="E16987">
        <v>0</v>
      </c>
    </row>
    <row r="16988" spans="1:5" x14ac:dyDescent="0.3">
      <c r="A16988">
        <v>80372</v>
      </c>
      <c r="B16988">
        <v>2</v>
      </c>
      <c r="C16988">
        <v>0</v>
      </c>
      <c r="D16988">
        <v>0</v>
      </c>
      <c r="E16988">
        <v>0</v>
      </c>
    </row>
    <row r="16989" spans="1:5" x14ac:dyDescent="0.3">
      <c r="A16989">
        <v>177164</v>
      </c>
      <c r="B16989">
        <v>9</v>
      </c>
      <c r="C16989">
        <v>0</v>
      </c>
      <c r="D16989">
        <v>0</v>
      </c>
      <c r="E16989">
        <v>0</v>
      </c>
    </row>
    <row r="16990" spans="1:5" x14ac:dyDescent="0.3">
      <c r="A16990">
        <v>214788</v>
      </c>
      <c r="B16990">
        <v>30</v>
      </c>
      <c r="C16990">
        <v>0</v>
      </c>
      <c r="D16990">
        <v>0</v>
      </c>
      <c r="E16990">
        <v>0</v>
      </c>
    </row>
    <row r="16991" spans="1:5" x14ac:dyDescent="0.3">
      <c r="A16991">
        <v>164748</v>
      </c>
      <c r="B16991">
        <v>22</v>
      </c>
      <c r="C16991">
        <v>0</v>
      </c>
      <c r="D16991">
        <v>0</v>
      </c>
      <c r="E16991">
        <v>0</v>
      </c>
    </row>
    <row r="16992" spans="1:5" x14ac:dyDescent="0.3">
      <c r="A16992">
        <v>153144</v>
      </c>
      <c r="B16992">
        <v>36</v>
      </c>
      <c r="C16992">
        <v>0</v>
      </c>
      <c r="D16992">
        <v>0</v>
      </c>
      <c r="E16992">
        <v>0</v>
      </c>
    </row>
    <row r="16993" spans="1:5" x14ac:dyDescent="0.3">
      <c r="A16993">
        <v>219164</v>
      </c>
      <c r="B16993">
        <v>11</v>
      </c>
      <c r="C16993">
        <v>0</v>
      </c>
      <c r="D16993">
        <v>0</v>
      </c>
      <c r="E16993">
        <v>0</v>
      </c>
    </row>
    <row r="16994" spans="1:5" x14ac:dyDescent="0.3">
      <c r="A16994">
        <v>44480</v>
      </c>
      <c r="B16994">
        <v>27</v>
      </c>
      <c r="C16994">
        <v>0</v>
      </c>
      <c r="D16994">
        <v>0</v>
      </c>
      <c r="E16994">
        <v>0</v>
      </c>
    </row>
    <row r="16995" spans="1:5" x14ac:dyDescent="0.3">
      <c r="A16995">
        <v>209204</v>
      </c>
      <c r="B16995">
        <v>5</v>
      </c>
      <c r="C16995">
        <v>0</v>
      </c>
      <c r="D16995">
        <v>0</v>
      </c>
      <c r="E16995">
        <v>0</v>
      </c>
    </row>
    <row r="16996" spans="1:5" x14ac:dyDescent="0.3">
      <c r="A16996">
        <v>214828</v>
      </c>
      <c r="B16996">
        <v>17</v>
      </c>
      <c r="C16996">
        <v>0</v>
      </c>
      <c r="D16996">
        <v>0</v>
      </c>
      <c r="E16996">
        <v>0</v>
      </c>
    </row>
    <row r="16997" spans="1:5" x14ac:dyDescent="0.3">
      <c r="A16997">
        <v>130728</v>
      </c>
      <c r="B16997">
        <v>6</v>
      </c>
      <c r="C16997">
        <v>0</v>
      </c>
      <c r="D16997">
        <v>0</v>
      </c>
      <c r="E16997">
        <v>0</v>
      </c>
    </row>
    <row r="16998" spans="1:5" x14ac:dyDescent="0.3">
      <c r="A16998">
        <v>205996</v>
      </c>
      <c r="B16998">
        <v>27</v>
      </c>
      <c r="C16998">
        <v>0</v>
      </c>
      <c r="D16998">
        <v>0</v>
      </c>
      <c r="E16998">
        <v>0</v>
      </c>
    </row>
    <row r="16999" spans="1:5" x14ac:dyDescent="0.3">
      <c r="A16999">
        <v>136372</v>
      </c>
      <c r="B16999">
        <v>94</v>
      </c>
      <c r="C16999">
        <v>0</v>
      </c>
      <c r="D16999">
        <v>0</v>
      </c>
      <c r="E16999">
        <v>0</v>
      </c>
    </row>
    <row r="17000" spans="1:5" x14ac:dyDescent="0.3">
      <c r="A17000">
        <v>146352</v>
      </c>
      <c r="B17000">
        <v>1</v>
      </c>
      <c r="C17000">
        <v>0</v>
      </c>
      <c r="D17000">
        <v>0</v>
      </c>
      <c r="E17000">
        <v>0</v>
      </c>
    </row>
    <row r="17001" spans="1:5" x14ac:dyDescent="0.3">
      <c r="A17001">
        <v>145164</v>
      </c>
      <c r="B17001">
        <v>2</v>
      </c>
      <c r="C17001">
        <v>0</v>
      </c>
      <c r="D17001">
        <v>0</v>
      </c>
      <c r="E17001">
        <v>0</v>
      </c>
    </row>
    <row r="17002" spans="1:5" x14ac:dyDescent="0.3">
      <c r="A17002">
        <v>175728</v>
      </c>
      <c r="B17002">
        <v>34</v>
      </c>
      <c r="C17002">
        <v>0</v>
      </c>
      <c r="D17002">
        <v>0</v>
      </c>
      <c r="E17002">
        <v>0</v>
      </c>
    </row>
    <row r="17003" spans="1:5" x14ac:dyDescent="0.3">
      <c r="A17003">
        <v>219996</v>
      </c>
      <c r="B17003">
        <v>7</v>
      </c>
      <c r="C17003">
        <v>0</v>
      </c>
      <c r="D17003">
        <v>0</v>
      </c>
      <c r="E17003">
        <v>0</v>
      </c>
    </row>
    <row r="17004" spans="1:5" x14ac:dyDescent="0.3">
      <c r="A17004">
        <v>185956</v>
      </c>
      <c r="B17004">
        <v>32</v>
      </c>
      <c r="C17004">
        <v>0</v>
      </c>
      <c r="D17004">
        <v>0</v>
      </c>
      <c r="E17004">
        <v>0</v>
      </c>
    </row>
    <row r="17005" spans="1:5" x14ac:dyDescent="0.3">
      <c r="A17005">
        <v>120768</v>
      </c>
      <c r="B17005">
        <v>1</v>
      </c>
      <c r="C17005">
        <v>0</v>
      </c>
      <c r="D17005">
        <v>0</v>
      </c>
      <c r="E17005">
        <v>0</v>
      </c>
    </row>
    <row r="17006" spans="1:5" x14ac:dyDescent="0.3">
      <c r="A17006">
        <v>176560</v>
      </c>
      <c r="B17006">
        <v>1</v>
      </c>
      <c r="C17006">
        <v>0</v>
      </c>
      <c r="D17006">
        <v>0</v>
      </c>
      <c r="E17006">
        <v>0</v>
      </c>
    </row>
    <row r="17007" spans="1:5" x14ac:dyDescent="0.3">
      <c r="A17007">
        <v>136748</v>
      </c>
      <c r="B17007">
        <v>37</v>
      </c>
      <c r="C17007">
        <v>0</v>
      </c>
      <c r="D17007">
        <v>0</v>
      </c>
      <c r="E17007">
        <v>0</v>
      </c>
    </row>
    <row r="17008" spans="1:5" x14ac:dyDescent="0.3">
      <c r="A17008">
        <v>141956</v>
      </c>
      <c r="B17008">
        <v>5</v>
      </c>
      <c r="C17008">
        <v>0</v>
      </c>
      <c r="D17008">
        <v>0</v>
      </c>
      <c r="E17008">
        <v>0</v>
      </c>
    </row>
    <row r="17009" spans="1:5" x14ac:dyDescent="0.3">
      <c r="A17009">
        <v>168332</v>
      </c>
      <c r="B17009">
        <v>5</v>
      </c>
      <c r="C17009">
        <v>0</v>
      </c>
      <c r="D17009">
        <v>0</v>
      </c>
      <c r="E17009">
        <v>0</v>
      </c>
    </row>
    <row r="17010" spans="1:5" x14ac:dyDescent="0.3">
      <c r="A17010">
        <v>203352</v>
      </c>
      <c r="B17010">
        <v>10</v>
      </c>
      <c r="C17010">
        <v>0</v>
      </c>
      <c r="D17010">
        <v>0</v>
      </c>
      <c r="E17010">
        <v>0</v>
      </c>
    </row>
    <row r="17011" spans="1:5" x14ac:dyDescent="0.3">
      <c r="A17011">
        <v>166876</v>
      </c>
      <c r="B17011">
        <v>28</v>
      </c>
      <c r="C17011">
        <v>0</v>
      </c>
      <c r="D17011">
        <v>0</v>
      </c>
      <c r="E17011">
        <v>0</v>
      </c>
    </row>
    <row r="17012" spans="1:5" x14ac:dyDescent="0.3">
      <c r="A17012">
        <v>209380</v>
      </c>
      <c r="B17012">
        <v>2</v>
      </c>
      <c r="C17012">
        <v>0</v>
      </c>
      <c r="D17012">
        <v>0</v>
      </c>
      <c r="E17012">
        <v>0</v>
      </c>
    </row>
    <row r="17013" spans="1:5" x14ac:dyDescent="0.3">
      <c r="A17013">
        <v>189592</v>
      </c>
      <c r="B17013">
        <v>7</v>
      </c>
      <c r="C17013">
        <v>0</v>
      </c>
      <c r="D17013">
        <v>0</v>
      </c>
      <c r="E17013">
        <v>0</v>
      </c>
    </row>
    <row r="17014" spans="1:5" x14ac:dyDescent="0.3">
      <c r="A17014">
        <v>219244</v>
      </c>
      <c r="B17014">
        <v>23</v>
      </c>
      <c r="C17014">
        <v>0</v>
      </c>
      <c r="D17014">
        <v>0</v>
      </c>
      <c r="E17014">
        <v>0</v>
      </c>
    </row>
    <row r="17015" spans="1:5" x14ac:dyDescent="0.3">
      <c r="A17015">
        <v>201492</v>
      </c>
      <c r="B17015">
        <v>15</v>
      </c>
      <c r="C17015">
        <v>0</v>
      </c>
      <c r="D17015">
        <v>0</v>
      </c>
      <c r="E17015">
        <v>0</v>
      </c>
    </row>
    <row r="17016" spans="1:5" x14ac:dyDescent="0.3">
      <c r="A17016">
        <v>221520</v>
      </c>
      <c r="B17016">
        <v>50</v>
      </c>
      <c r="C17016">
        <v>0</v>
      </c>
      <c r="D17016">
        <v>0</v>
      </c>
      <c r="E17016">
        <v>0</v>
      </c>
    </row>
    <row r="17017" spans="1:5" x14ac:dyDescent="0.3">
      <c r="A17017">
        <v>210368</v>
      </c>
      <c r="B17017">
        <v>22</v>
      </c>
      <c r="C17017">
        <v>0</v>
      </c>
      <c r="D17017">
        <v>0</v>
      </c>
      <c r="E17017">
        <v>0</v>
      </c>
    </row>
    <row r="17018" spans="1:5" x14ac:dyDescent="0.3">
      <c r="A17018">
        <v>215808</v>
      </c>
      <c r="B17018">
        <v>3</v>
      </c>
      <c r="C17018">
        <v>0</v>
      </c>
      <c r="D17018">
        <v>0</v>
      </c>
      <c r="E17018">
        <v>0</v>
      </c>
    </row>
    <row r="17019" spans="1:5" x14ac:dyDescent="0.3">
      <c r="A17019">
        <v>45412</v>
      </c>
      <c r="B17019">
        <v>2</v>
      </c>
      <c r="C17019">
        <v>0</v>
      </c>
      <c r="D17019">
        <v>0</v>
      </c>
      <c r="E17019">
        <v>0</v>
      </c>
    </row>
    <row r="17020" spans="1:5" x14ac:dyDescent="0.3">
      <c r="A17020">
        <v>77512</v>
      </c>
      <c r="B17020">
        <v>2</v>
      </c>
      <c r="C17020">
        <v>0</v>
      </c>
      <c r="D17020">
        <v>0</v>
      </c>
      <c r="E17020">
        <v>0</v>
      </c>
    </row>
    <row r="17021" spans="1:5" x14ac:dyDescent="0.3">
      <c r="A17021">
        <v>160892</v>
      </c>
      <c r="B17021">
        <v>2</v>
      </c>
      <c r="C17021">
        <v>0</v>
      </c>
      <c r="D17021">
        <v>0</v>
      </c>
      <c r="E17021">
        <v>0</v>
      </c>
    </row>
    <row r="17022" spans="1:5" x14ac:dyDescent="0.3">
      <c r="A17022">
        <v>221420</v>
      </c>
      <c r="B17022">
        <v>2</v>
      </c>
      <c r="C17022">
        <v>0</v>
      </c>
      <c r="D17022">
        <v>0</v>
      </c>
      <c r="E17022">
        <v>0</v>
      </c>
    </row>
    <row r="17023" spans="1:5" x14ac:dyDescent="0.3">
      <c r="A17023">
        <v>214720</v>
      </c>
      <c r="B17023">
        <v>14</v>
      </c>
      <c r="C17023">
        <v>0</v>
      </c>
      <c r="D17023">
        <v>0</v>
      </c>
      <c r="E17023">
        <v>0</v>
      </c>
    </row>
    <row r="17024" spans="1:5" x14ac:dyDescent="0.3">
      <c r="A17024">
        <v>158272</v>
      </c>
      <c r="B17024">
        <v>2</v>
      </c>
      <c r="C17024">
        <v>0</v>
      </c>
      <c r="D17024">
        <v>0</v>
      </c>
      <c r="E17024">
        <v>0</v>
      </c>
    </row>
    <row r="17025" spans="1:5" x14ac:dyDescent="0.3">
      <c r="A17025">
        <v>17732</v>
      </c>
      <c r="B17025">
        <v>10</v>
      </c>
      <c r="C17025">
        <v>0</v>
      </c>
      <c r="D17025">
        <v>0</v>
      </c>
      <c r="E17025">
        <v>0</v>
      </c>
    </row>
    <row r="17026" spans="1:5" x14ac:dyDescent="0.3">
      <c r="A17026">
        <v>216488</v>
      </c>
      <c r="B17026">
        <v>11</v>
      </c>
      <c r="C17026">
        <v>0</v>
      </c>
      <c r="D17026">
        <v>0</v>
      </c>
      <c r="E17026">
        <v>0</v>
      </c>
    </row>
    <row r="17027" spans="1:5" x14ac:dyDescent="0.3">
      <c r="A17027">
        <v>167692</v>
      </c>
      <c r="B17027">
        <v>5</v>
      </c>
      <c r="C17027">
        <v>0</v>
      </c>
      <c r="D17027">
        <v>0</v>
      </c>
      <c r="E17027">
        <v>0</v>
      </c>
    </row>
    <row r="17028" spans="1:5" x14ac:dyDescent="0.3">
      <c r="A17028">
        <v>139332</v>
      </c>
      <c r="B17028">
        <v>4</v>
      </c>
      <c r="C17028">
        <v>0</v>
      </c>
      <c r="D17028">
        <v>0</v>
      </c>
      <c r="E17028">
        <v>0</v>
      </c>
    </row>
    <row r="17029" spans="1:5" x14ac:dyDescent="0.3">
      <c r="A17029">
        <v>180920</v>
      </c>
      <c r="B17029">
        <v>27</v>
      </c>
      <c r="C17029">
        <v>0</v>
      </c>
      <c r="D17029">
        <v>0</v>
      </c>
      <c r="E17029">
        <v>0</v>
      </c>
    </row>
    <row r="17030" spans="1:5" x14ac:dyDescent="0.3">
      <c r="A17030">
        <v>170312</v>
      </c>
      <c r="B17030">
        <v>38</v>
      </c>
      <c r="C17030">
        <v>0</v>
      </c>
      <c r="D17030">
        <v>0</v>
      </c>
      <c r="E17030">
        <v>0</v>
      </c>
    </row>
    <row r="17031" spans="1:5" x14ac:dyDescent="0.3">
      <c r="A17031">
        <v>155656</v>
      </c>
      <c r="B17031">
        <v>23</v>
      </c>
      <c r="C17031">
        <v>0</v>
      </c>
      <c r="D17031">
        <v>0</v>
      </c>
      <c r="E17031">
        <v>0</v>
      </c>
    </row>
    <row r="17032" spans="1:5" x14ac:dyDescent="0.3">
      <c r="A17032">
        <v>165380</v>
      </c>
      <c r="B17032">
        <v>36</v>
      </c>
      <c r="C17032">
        <v>0</v>
      </c>
      <c r="D17032">
        <v>0</v>
      </c>
      <c r="E17032">
        <v>0</v>
      </c>
    </row>
    <row r="17033" spans="1:5" x14ac:dyDescent="0.3">
      <c r="A17033">
        <v>41332</v>
      </c>
      <c r="B17033">
        <v>13</v>
      </c>
      <c r="C17033">
        <v>0</v>
      </c>
      <c r="D17033">
        <v>0</v>
      </c>
      <c r="E17033">
        <v>0</v>
      </c>
    </row>
    <row r="17034" spans="1:5" x14ac:dyDescent="0.3">
      <c r="A17034">
        <v>150112</v>
      </c>
      <c r="B17034">
        <v>10</v>
      </c>
      <c r="C17034">
        <v>0</v>
      </c>
      <c r="D17034">
        <v>0</v>
      </c>
      <c r="E17034">
        <v>0</v>
      </c>
    </row>
    <row r="17035" spans="1:5" x14ac:dyDescent="0.3">
      <c r="A17035">
        <v>201220</v>
      </c>
      <c r="B17035">
        <v>3</v>
      </c>
      <c r="C17035">
        <v>0</v>
      </c>
      <c r="D17035">
        <v>0</v>
      </c>
      <c r="E17035">
        <v>0</v>
      </c>
    </row>
    <row r="17036" spans="1:5" x14ac:dyDescent="0.3">
      <c r="A17036">
        <v>209552</v>
      </c>
      <c r="B17036">
        <v>7</v>
      </c>
      <c r="C17036">
        <v>0</v>
      </c>
      <c r="D17036">
        <v>0</v>
      </c>
      <c r="E17036">
        <v>0</v>
      </c>
    </row>
    <row r="17037" spans="1:5" x14ac:dyDescent="0.3">
      <c r="A17037">
        <v>146304</v>
      </c>
      <c r="B17037">
        <v>23</v>
      </c>
      <c r="C17037">
        <v>0</v>
      </c>
      <c r="D17037">
        <v>0</v>
      </c>
      <c r="E17037">
        <v>0</v>
      </c>
    </row>
    <row r="17038" spans="1:5" x14ac:dyDescent="0.3">
      <c r="A17038">
        <v>145080</v>
      </c>
      <c r="B17038">
        <v>2</v>
      </c>
      <c r="C17038">
        <v>0</v>
      </c>
      <c r="D17038">
        <v>0</v>
      </c>
      <c r="E17038">
        <v>0</v>
      </c>
    </row>
    <row r="17039" spans="1:5" x14ac:dyDescent="0.3">
      <c r="A17039">
        <v>202208</v>
      </c>
      <c r="B17039">
        <v>12</v>
      </c>
      <c r="C17039">
        <v>0</v>
      </c>
      <c r="D17039">
        <v>0</v>
      </c>
      <c r="E17039">
        <v>0</v>
      </c>
    </row>
    <row r="17040" spans="1:5" x14ac:dyDescent="0.3">
      <c r="A17040">
        <v>151064</v>
      </c>
      <c r="B17040">
        <v>10</v>
      </c>
      <c r="C17040">
        <v>0</v>
      </c>
      <c r="D17040">
        <v>0</v>
      </c>
      <c r="E17040">
        <v>0</v>
      </c>
    </row>
    <row r="17041" spans="1:5" x14ac:dyDescent="0.3">
      <c r="A17041">
        <v>58232</v>
      </c>
      <c r="B17041">
        <v>2</v>
      </c>
      <c r="C17041">
        <v>0</v>
      </c>
      <c r="D17041">
        <v>0</v>
      </c>
      <c r="E17041">
        <v>0</v>
      </c>
    </row>
    <row r="17042" spans="1:5" x14ac:dyDescent="0.3">
      <c r="A17042">
        <v>217884</v>
      </c>
      <c r="B17042">
        <v>1</v>
      </c>
      <c r="C17042">
        <v>0</v>
      </c>
      <c r="D17042">
        <v>0</v>
      </c>
      <c r="E17042">
        <v>0</v>
      </c>
    </row>
    <row r="17043" spans="1:5" x14ac:dyDescent="0.3">
      <c r="A17043">
        <v>161912</v>
      </c>
      <c r="B17043">
        <v>1</v>
      </c>
      <c r="C17043">
        <v>0</v>
      </c>
      <c r="D17043">
        <v>0</v>
      </c>
      <c r="E17043">
        <v>0</v>
      </c>
    </row>
    <row r="17044" spans="1:5" x14ac:dyDescent="0.3">
      <c r="A17044">
        <v>131988</v>
      </c>
      <c r="B17044">
        <v>10</v>
      </c>
      <c r="C17044">
        <v>0</v>
      </c>
      <c r="D17044">
        <v>0</v>
      </c>
      <c r="E17044">
        <v>0</v>
      </c>
    </row>
    <row r="17045" spans="1:5" x14ac:dyDescent="0.3">
      <c r="A17045">
        <v>220568</v>
      </c>
      <c r="B17045">
        <v>4</v>
      </c>
      <c r="C17045">
        <v>0</v>
      </c>
      <c r="D17045">
        <v>0</v>
      </c>
      <c r="E17045">
        <v>0</v>
      </c>
    </row>
    <row r="17046" spans="1:5" x14ac:dyDescent="0.3">
      <c r="A17046">
        <v>167828</v>
      </c>
      <c r="B17046">
        <v>5</v>
      </c>
      <c r="C17046">
        <v>0</v>
      </c>
      <c r="D17046">
        <v>0</v>
      </c>
      <c r="E17046">
        <v>0</v>
      </c>
    </row>
    <row r="17047" spans="1:5" x14ac:dyDescent="0.3">
      <c r="A17047">
        <v>7768</v>
      </c>
      <c r="B17047">
        <v>11</v>
      </c>
      <c r="C17047">
        <v>0</v>
      </c>
      <c r="D17047">
        <v>0</v>
      </c>
      <c r="E17047">
        <v>0</v>
      </c>
    </row>
    <row r="17048" spans="1:5" x14ac:dyDescent="0.3">
      <c r="A17048">
        <v>218664</v>
      </c>
      <c r="B17048">
        <v>17</v>
      </c>
      <c r="C17048">
        <v>0</v>
      </c>
      <c r="D17048">
        <v>0</v>
      </c>
      <c r="E17048">
        <v>0</v>
      </c>
    </row>
    <row r="17049" spans="1:5" x14ac:dyDescent="0.3">
      <c r="A17049">
        <v>220468</v>
      </c>
      <c r="B17049">
        <v>3</v>
      </c>
      <c r="C17049">
        <v>0</v>
      </c>
      <c r="D17049">
        <v>0</v>
      </c>
      <c r="E17049">
        <v>0</v>
      </c>
    </row>
    <row r="17050" spans="1:5" x14ac:dyDescent="0.3">
      <c r="A17050">
        <v>152188</v>
      </c>
      <c r="B17050">
        <v>17</v>
      </c>
      <c r="C17050">
        <v>0</v>
      </c>
      <c r="D17050">
        <v>0</v>
      </c>
      <c r="E17050">
        <v>0</v>
      </c>
    </row>
    <row r="17051" spans="1:5" x14ac:dyDescent="0.3">
      <c r="A17051">
        <v>204008</v>
      </c>
      <c r="B17051">
        <v>1</v>
      </c>
      <c r="C17051">
        <v>0</v>
      </c>
      <c r="D17051">
        <v>0</v>
      </c>
      <c r="E17051">
        <v>0</v>
      </c>
    </row>
    <row r="17052" spans="1:5" x14ac:dyDescent="0.3">
      <c r="A17052">
        <v>160348</v>
      </c>
      <c r="B17052">
        <v>3</v>
      </c>
      <c r="C17052">
        <v>0</v>
      </c>
      <c r="D17052">
        <v>0</v>
      </c>
      <c r="E17052">
        <v>0</v>
      </c>
    </row>
    <row r="17053" spans="1:5" x14ac:dyDescent="0.3">
      <c r="A17053">
        <v>207816</v>
      </c>
      <c r="B17053">
        <v>10</v>
      </c>
      <c r="C17053">
        <v>0</v>
      </c>
      <c r="D17053">
        <v>0</v>
      </c>
      <c r="E17053">
        <v>0</v>
      </c>
    </row>
    <row r="17054" spans="1:5" x14ac:dyDescent="0.3">
      <c r="A17054">
        <v>160448</v>
      </c>
      <c r="B17054">
        <v>1</v>
      </c>
      <c r="C17054">
        <v>0</v>
      </c>
      <c r="D17054">
        <v>0</v>
      </c>
      <c r="E17054">
        <v>0</v>
      </c>
    </row>
    <row r="17055" spans="1:5" x14ac:dyDescent="0.3">
      <c r="A17055">
        <v>137700</v>
      </c>
      <c r="B17055">
        <v>3</v>
      </c>
      <c r="C17055">
        <v>0</v>
      </c>
      <c r="D17055">
        <v>0</v>
      </c>
      <c r="E17055">
        <v>0</v>
      </c>
    </row>
    <row r="17056" spans="1:5" x14ac:dyDescent="0.3">
      <c r="A17056">
        <v>64116</v>
      </c>
      <c r="B17056">
        <v>18</v>
      </c>
      <c r="C17056">
        <v>0</v>
      </c>
      <c r="D17056">
        <v>0</v>
      </c>
      <c r="E17056">
        <v>0</v>
      </c>
    </row>
    <row r="17057" spans="1:5" x14ac:dyDescent="0.3">
      <c r="A17057">
        <v>118860</v>
      </c>
      <c r="B17057">
        <v>12</v>
      </c>
      <c r="C17057">
        <v>0</v>
      </c>
      <c r="D17057">
        <v>0</v>
      </c>
      <c r="E17057">
        <v>0</v>
      </c>
    </row>
    <row r="17058" spans="1:5" x14ac:dyDescent="0.3">
      <c r="A17058">
        <v>217952</v>
      </c>
      <c r="B17058">
        <v>1</v>
      </c>
      <c r="C17058">
        <v>0</v>
      </c>
      <c r="D17058">
        <v>0</v>
      </c>
      <c r="E17058">
        <v>0</v>
      </c>
    </row>
    <row r="17059" spans="1:5" x14ac:dyDescent="0.3">
      <c r="A17059">
        <v>220196</v>
      </c>
      <c r="B17059">
        <v>60</v>
      </c>
      <c r="C17059">
        <v>0</v>
      </c>
      <c r="D17059">
        <v>0</v>
      </c>
      <c r="E17059">
        <v>0</v>
      </c>
    </row>
    <row r="17060" spans="1:5" x14ac:dyDescent="0.3">
      <c r="A17060">
        <v>168916</v>
      </c>
      <c r="B17060">
        <v>23</v>
      </c>
      <c r="C17060">
        <v>0</v>
      </c>
      <c r="D17060">
        <v>0</v>
      </c>
      <c r="E17060">
        <v>0</v>
      </c>
    </row>
    <row r="17061" spans="1:5" x14ac:dyDescent="0.3">
      <c r="A17061">
        <v>147256</v>
      </c>
      <c r="B17061">
        <v>1</v>
      </c>
      <c r="C17061">
        <v>0</v>
      </c>
      <c r="D17061">
        <v>0</v>
      </c>
      <c r="E17061">
        <v>0</v>
      </c>
    </row>
    <row r="17062" spans="1:5" x14ac:dyDescent="0.3">
      <c r="A17062">
        <v>216864</v>
      </c>
      <c r="B17062">
        <v>1</v>
      </c>
      <c r="C17062">
        <v>0</v>
      </c>
      <c r="D17062">
        <v>0</v>
      </c>
      <c r="E17062">
        <v>0</v>
      </c>
    </row>
    <row r="17063" spans="1:5" x14ac:dyDescent="0.3">
      <c r="A17063">
        <v>135524</v>
      </c>
      <c r="B17063">
        <v>3</v>
      </c>
      <c r="C17063">
        <v>0</v>
      </c>
      <c r="D17063">
        <v>0</v>
      </c>
      <c r="E17063">
        <v>0</v>
      </c>
    </row>
    <row r="17064" spans="1:5" x14ac:dyDescent="0.3">
      <c r="A17064">
        <v>166128</v>
      </c>
      <c r="B17064">
        <v>35</v>
      </c>
      <c r="C17064">
        <v>0</v>
      </c>
      <c r="D17064">
        <v>0</v>
      </c>
      <c r="E17064">
        <v>0</v>
      </c>
    </row>
    <row r="17065" spans="1:5" x14ac:dyDescent="0.3">
      <c r="A17065">
        <v>182312</v>
      </c>
      <c r="B17065">
        <v>12</v>
      </c>
      <c r="C17065">
        <v>0</v>
      </c>
      <c r="D17065">
        <v>0</v>
      </c>
      <c r="E17065">
        <v>0</v>
      </c>
    </row>
    <row r="17066" spans="1:5" x14ac:dyDescent="0.3">
      <c r="A17066">
        <v>168304</v>
      </c>
      <c r="B17066">
        <v>4</v>
      </c>
      <c r="C17066">
        <v>0</v>
      </c>
      <c r="D17066">
        <v>0</v>
      </c>
      <c r="E17066">
        <v>0</v>
      </c>
    </row>
    <row r="17067" spans="1:5" x14ac:dyDescent="0.3">
      <c r="A17067">
        <v>194964</v>
      </c>
      <c r="B17067">
        <v>13</v>
      </c>
      <c r="C17067">
        <v>0</v>
      </c>
      <c r="D17067">
        <v>0</v>
      </c>
      <c r="E17067">
        <v>0</v>
      </c>
    </row>
    <row r="17068" spans="1:5" x14ac:dyDescent="0.3">
      <c r="A17068">
        <v>161980</v>
      </c>
      <c r="B17068">
        <v>3</v>
      </c>
      <c r="C17068">
        <v>0</v>
      </c>
      <c r="D17068">
        <v>0</v>
      </c>
      <c r="E17068">
        <v>0</v>
      </c>
    </row>
    <row r="17069" spans="1:5" x14ac:dyDescent="0.3">
      <c r="A17069">
        <v>138244</v>
      </c>
      <c r="B17069">
        <v>31</v>
      </c>
      <c r="C17069">
        <v>0</v>
      </c>
      <c r="D17069">
        <v>0</v>
      </c>
      <c r="E17069">
        <v>0</v>
      </c>
    </row>
    <row r="17070" spans="1:5" x14ac:dyDescent="0.3">
      <c r="A17070">
        <v>169460</v>
      </c>
      <c r="B17070">
        <v>33</v>
      </c>
      <c r="C17070">
        <v>0</v>
      </c>
      <c r="D17070">
        <v>0</v>
      </c>
      <c r="E17070">
        <v>0</v>
      </c>
    </row>
    <row r="17071" spans="1:5" x14ac:dyDescent="0.3">
      <c r="A17071">
        <v>213632</v>
      </c>
      <c r="B17071">
        <v>11</v>
      </c>
      <c r="C17071">
        <v>0</v>
      </c>
      <c r="D17071">
        <v>0</v>
      </c>
      <c r="E17071">
        <v>0</v>
      </c>
    </row>
    <row r="17072" spans="1:5" x14ac:dyDescent="0.3">
      <c r="A17072">
        <v>45752</v>
      </c>
      <c r="B17072">
        <v>4</v>
      </c>
      <c r="C17072">
        <v>0</v>
      </c>
      <c r="D17072">
        <v>0</v>
      </c>
      <c r="E17072">
        <v>0</v>
      </c>
    </row>
    <row r="17073" spans="1:5" x14ac:dyDescent="0.3">
      <c r="A17073">
        <v>123656</v>
      </c>
      <c r="B17073">
        <v>68</v>
      </c>
      <c r="C17073">
        <v>0</v>
      </c>
      <c r="D17073">
        <v>0</v>
      </c>
      <c r="E17073">
        <v>0</v>
      </c>
    </row>
    <row r="17074" spans="1:5" x14ac:dyDescent="0.3">
      <c r="A17074">
        <v>218020</v>
      </c>
      <c r="B17074">
        <v>37</v>
      </c>
      <c r="C17074">
        <v>0</v>
      </c>
      <c r="D17074">
        <v>0</v>
      </c>
      <c r="E17074">
        <v>0</v>
      </c>
    </row>
    <row r="17075" spans="1:5" x14ac:dyDescent="0.3">
      <c r="A17075">
        <v>214448</v>
      </c>
      <c r="B17075">
        <v>23</v>
      </c>
      <c r="C17075">
        <v>0</v>
      </c>
      <c r="D17075">
        <v>0</v>
      </c>
      <c r="E17075">
        <v>0</v>
      </c>
    </row>
    <row r="17076" spans="1:5" x14ac:dyDescent="0.3">
      <c r="A17076">
        <v>41740</v>
      </c>
      <c r="B17076">
        <v>9</v>
      </c>
      <c r="C17076">
        <v>0</v>
      </c>
      <c r="D17076">
        <v>0</v>
      </c>
      <c r="E17076">
        <v>0</v>
      </c>
    </row>
    <row r="17077" spans="1:5" x14ac:dyDescent="0.3">
      <c r="A17077">
        <v>216728</v>
      </c>
      <c r="B17077">
        <v>19</v>
      </c>
      <c r="C17077">
        <v>0</v>
      </c>
      <c r="D17077">
        <v>0</v>
      </c>
      <c r="E17077">
        <v>0</v>
      </c>
    </row>
    <row r="17078" spans="1:5" x14ac:dyDescent="0.3">
      <c r="A17078">
        <v>217440</v>
      </c>
      <c r="B17078">
        <v>27</v>
      </c>
      <c r="C17078">
        <v>0</v>
      </c>
      <c r="D17078">
        <v>0</v>
      </c>
      <c r="E17078">
        <v>0</v>
      </c>
    </row>
    <row r="17079" spans="1:5" x14ac:dyDescent="0.3">
      <c r="A17079">
        <v>60612</v>
      </c>
      <c r="B17079">
        <v>30</v>
      </c>
      <c r="C17079">
        <v>0</v>
      </c>
      <c r="D17079">
        <v>0</v>
      </c>
      <c r="E17079">
        <v>0</v>
      </c>
    </row>
    <row r="17080" spans="1:5" x14ac:dyDescent="0.3">
      <c r="A17080">
        <v>70848</v>
      </c>
      <c r="B17080">
        <v>30</v>
      </c>
      <c r="C17080">
        <v>0</v>
      </c>
      <c r="D17080">
        <v>0</v>
      </c>
      <c r="E17080">
        <v>0</v>
      </c>
    </row>
    <row r="17081" spans="1:5" x14ac:dyDescent="0.3">
      <c r="A17081">
        <v>65032</v>
      </c>
      <c r="B17081">
        <v>3</v>
      </c>
      <c r="C17081">
        <v>0</v>
      </c>
      <c r="D17081">
        <v>0</v>
      </c>
      <c r="E17081">
        <v>0</v>
      </c>
    </row>
    <row r="17082" spans="1:5" x14ac:dyDescent="0.3">
      <c r="A17082">
        <v>74928</v>
      </c>
      <c r="B17082">
        <v>15</v>
      </c>
      <c r="C17082">
        <v>0</v>
      </c>
      <c r="D17082">
        <v>0</v>
      </c>
      <c r="E17082">
        <v>0</v>
      </c>
    </row>
    <row r="17083" spans="1:5" x14ac:dyDescent="0.3">
      <c r="A17083">
        <v>1852</v>
      </c>
      <c r="B17083">
        <v>14</v>
      </c>
      <c r="C17083">
        <v>0</v>
      </c>
      <c r="D17083">
        <v>0</v>
      </c>
      <c r="E17083">
        <v>0</v>
      </c>
    </row>
    <row r="17084" spans="1:5" x14ac:dyDescent="0.3">
      <c r="A17084">
        <v>21100</v>
      </c>
      <c r="B17084">
        <v>7</v>
      </c>
      <c r="C17084">
        <v>0</v>
      </c>
      <c r="D17084">
        <v>0</v>
      </c>
      <c r="E17084">
        <v>0</v>
      </c>
    </row>
    <row r="17085" spans="1:5" x14ac:dyDescent="0.3">
      <c r="A17085">
        <v>100296</v>
      </c>
      <c r="B17085">
        <v>4</v>
      </c>
      <c r="C17085">
        <v>0</v>
      </c>
      <c r="D17085">
        <v>0</v>
      </c>
      <c r="E17085">
        <v>0</v>
      </c>
    </row>
    <row r="17086" spans="1:5" x14ac:dyDescent="0.3">
      <c r="A17086">
        <v>43304</v>
      </c>
      <c r="B17086">
        <v>47</v>
      </c>
      <c r="C17086">
        <v>0</v>
      </c>
      <c r="D17086">
        <v>0</v>
      </c>
      <c r="E17086">
        <v>0</v>
      </c>
    </row>
    <row r="17087" spans="1:5" x14ac:dyDescent="0.3">
      <c r="A17087">
        <v>53404</v>
      </c>
      <c r="B17087">
        <v>33</v>
      </c>
      <c r="C17087">
        <v>0</v>
      </c>
      <c r="D17087">
        <v>0</v>
      </c>
      <c r="E17087">
        <v>0</v>
      </c>
    </row>
    <row r="17088" spans="1:5" x14ac:dyDescent="0.3">
      <c r="A17088">
        <v>31980</v>
      </c>
      <c r="B17088">
        <v>100</v>
      </c>
      <c r="C17088">
        <v>0</v>
      </c>
      <c r="D17088">
        <v>0</v>
      </c>
      <c r="E17088">
        <v>0</v>
      </c>
    </row>
    <row r="17089" spans="1:5" x14ac:dyDescent="0.3">
      <c r="A17089">
        <v>81184</v>
      </c>
      <c r="B17089">
        <v>159</v>
      </c>
      <c r="C17089">
        <v>0</v>
      </c>
      <c r="D17089">
        <v>0</v>
      </c>
      <c r="E17089">
        <v>0</v>
      </c>
    </row>
    <row r="17090" spans="1:5" x14ac:dyDescent="0.3">
      <c r="A17090">
        <v>96148</v>
      </c>
      <c r="B17090">
        <v>2</v>
      </c>
      <c r="C17090">
        <v>0</v>
      </c>
      <c r="D17090">
        <v>0</v>
      </c>
      <c r="E17090">
        <v>0</v>
      </c>
    </row>
    <row r="17091" spans="1:5" x14ac:dyDescent="0.3">
      <c r="A17091">
        <v>225500</v>
      </c>
      <c r="B17091">
        <v>13</v>
      </c>
      <c r="C17091">
        <v>0</v>
      </c>
      <c r="D17091">
        <v>0</v>
      </c>
      <c r="E17091">
        <v>0</v>
      </c>
    </row>
    <row r="17092" spans="1:5" x14ac:dyDescent="0.3">
      <c r="A17092">
        <v>225056</v>
      </c>
      <c r="B17092">
        <v>25</v>
      </c>
      <c r="C17092">
        <v>0</v>
      </c>
      <c r="D17092">
        <v>0</v>
      </c>
      <c r="E17092">
        <v>0</v>
      </c>
    </row>
    <row r="17093" spans="1:5" x14ac:dyDescent="0.3">
      <c r="A17093">
        <v>225024</v>
      </c>
      <c r="B17093">
        <v>2</v>
      </c>
      <c r="C17093">
        <v>0</v>
      </c>
      <c r="D17093">
        <v>0</v>
      </c>
      <c r="E17093">
        <v>0</v>
      </c>
    </row>
    <row r="17094" spans="1:5" x14ac:dyDescent="0.3">
      <c r="A17094">
        <v>134504</v>
      </c>
      <c r="B17094">
        <v>2</v>
      </c>
      <c r="C17094">
        <v>0</v>
      </c>
      <c r="D17094">
        <v>0</v>
      </c>
      <c r="E17094">
        <v>0</v>
      </c>
    </row>
    <row r="17095" spans="1:5" x14ac:dyDescent="0.3">
      <c r="A17095">
        <v>224956</v>
      </c>
      <c r="B17095">
        <v>4</v>
      </c>
      <c r="C17095">
        <v>0</v>
      </c>
      <c r="D17095">
        <v>0</v>
      </c>
      <c r="E17095">
        <v>0</v>
      </c>
    </row>
    <row r="17096" spans="1:5" x14ac:dyDescent="0.3">
      <c r="A17096">
        <v>198772</v>
      </c>
      <c r="B17096">
        <v>1</v>
      </c>
      <c r="C17096">
        <v>0</v>
      </c>
      <c r="D17096">
        <v>0</v>
      </c>
      <c r="E17096">
        <v>0</v>
      </c>
    </row>
    <row r="17097" spans="1:5" x14ac:dyDescent="0.3">
      <c r="A17097">
        <v>224920</v>
      </c>
      <c r="B17097">
        <v>4</v>
      </c>
      <c r="C17097">
        <v>0</v>
      </c>
      <c r="D17097">
        <v>0</v>
      </c>
      <c r="E17097">
        <v>0</v>
      </c>
    </row>
    <row r="17098" spans="1:5" x14ac:dyDescent="0.3">
      <c r="A17098">
        <v>224820</v>
      </c>
      <c r="B17098">
        <v>6</v>
      </c>
      <c r="C17098">
        <v>0</v>
      </c>
      <c r="D17098">
        <v>0</v>
      </c>
      <c r="E17098">
        <v>0</v>
      </c>
    </row>
    <row r="17099" spans="1:5" x14ac:dyDescent="0.3">
      <c r="A17099">
        <v>136068</v>
      </c>
      <c r="B17099">
        <v>5</v>
      </c>
      <c r="C17099">
        <v>0</v>
      </c>
      <c r="D17099">
        <v>0</v>
      </c>
      <c r="E17099">
        <v>0</v>
      </c>
    </row>
    <row r="17100" spans="1:5" x14ac:dyDescent="0.3">
      <c r="A17100">
        <v>138584</v>
      </c>
      <c r="B17100">
        <v>2</v>
      </c>
      <c r="C17100">
        <v>0</v>
      </c>
      <c r="D17100">
        <v>0</v>
      </c>
      <c r="E17100">
        <v>0</v>
      </c>
    </row>
    <row r="17101" spans="1:5" x14ac:dyDescent="0.3">
      <c r="A17101">
        <v>224412</v>
      </c>
      <c r="B17101">
        <v>4</v>
      </c>
      <c r="C17101">
        <v>0</v>
      </c>
      <c r="D17101">
        <v>0</v>
      </c>
      <c r="E17101">
        <v>0</v>
      </c>
    </row>
    <row r="17102" spans="1:5" x14ac:dyDescent="0.3">
      <c r="A17102">
        <v>156948</v>
      </c>
      <c r="B17102">
        <v>1</v>
      </c>
      <c r="C17102">
        <v>0</v>
      </c>
      <c r="D17102">
        <v>0</v>
      </c>
      <c r="E17102">
        <v>0</v>
      </c>
    </row>
    <row r="17103" spans="1:5" x14ac:dyDescent="0.3">
      <c r="A17103">
        <v>209280</v>
      </c>
      <c r="B17103">
        <v>3</v>
      </c>
      <c r="C17103">
        <v>0</v>
      </c>
      <c r="D17103">
        <v>0</v>
      </c>
      <c r="E17103">
        <v>0</v>
      </c>
    </row>
    <row r="17104" spans="1:5" x14ac:dyDescent="0.3">
      <c r="A17104">
        <v>224276</v>
      </c>
      <c r="B17104">
        <v>3</v>
      </c>
      <c r="C17104">
        <v>0</v>
      </c>
      <c r="D17104">
        <v>0</v>
      </c>
      <c r="E17104">
        <v>0</v>
      </c>
    </row>
    <row r="17105" spans="1:5" x14ac:dyDescent="0.3">
      <c r="A17105">
        <v>165516</v>
      </c>
      <c r="B17105">
        <v>5</v>
      </c>
      <c r="C17105">
        <v>0</v>
      </c>
      <c r="D17105">
        <v>0</v>
      </c>
      <c r="E17105">
        <v>0</v>
      </c>
    </row>
    <row r="17106" spans="1:5" x14ac:dyDescent="0.3">
      <c r="A17106">
        <v>203296</v>
      </c>
      <c r="B17106">
        <v>5</v>
      </c>
      <c r="C17106">
        <v>0</v>
      </c>
      <c r="D17106">
        <v>0</v>
      </c>
      <c r="E17106">
        <v>0</v>
      </c>
    </row>
    <row r="17107" spans="1:5" x14ac:dyDescent="0.3">
      <c r="A17107">
        <v>224140</v>
      </c>
      <c r="B17107">
        <v>4</v>
      </c>
      <c r="C17107">
        <v>0</v>
      </c>
      <c r="D17107">
        <v>0</v>
      </c>
      <c r="E17107">
        <v>0</v>
      </c>
    </row>
    <row r="17108" spans="1:5" x14ac:dyDescent="0.3">
      <c r="A17108">
        <v>223968</v>
      </c>
      <c r="B17108">
        <v>29</v>
      </c>
      <c r="C17108">
        <v>0</v>
      </c>
      <c r="D17108">
        <v>0</v>
      </c>
      <c r="E17108">
        <v>0</v>
      </c>
    </row>
    <row r="17109" spans="1:5" x14ac:dyDescent="0.3">
      <c r="A17109">
        <v>223936</v>
      </c>
      <c r="B17109">
        <v>6</v>
      </c>
      <c r="C17109">
        <v>0</v>
      </c>
      <c r="D17109">
        <v>0</v>
      </c>
      <c r="E17109">
        <v>0</v>
      </c>
    </row>
    <row r="17110" spans="1:5" x14ac:dyDescent="0.3">
      <c r="A17110">
        <v>223868</v>
      </c>
      <c r="B17110">
        <v>2</v>
      </c>
      <c r="C17110">
        <v>0</v>
      </c>
      <c r="D17110">
        <v>0</v>
      </c>
      <c r="E17110">
        <v>0</v>
      </c>
    </row>
    <row r="17111" spans="1:5" x14ac:dyDescent="0.3">
      <c r="A17111">
        <v>223696</v>
      </c>
      <c r="B17111">
        <v>6</v>
      </c>
      <c r="C17111">
        <v>0</v>
      </c>
      <c r="D17111">
        <v>0</v>
      </c>
      <c r="E17111">
        <v>0</v>
      </c>
    </row>
    <row r="17112" spans="1:5" x14ac:dyDescent="0.3">
      <c r="A17112">
        <v>197140</v>
      </c>
      <c r="B17112">
        <v>3</v>
      </c>
      <c r="C17112">
        <v>0</v>
      </c>
      <c r="D17112">
        <v>0</v>
      </c>
      <c r="E17112">
        <v>0</v>
      </c>
    </row>
    <row r="17113" spans="1:5" x14ac:dyDescent="0.3">
      <c r="A17113">
        <v>80980</v>
      </c>
      <c r="B17113">
        <v>4</v>
      </c>
      <c r="C17113">
        <v>0</v>
      </c>
      <c r="D17113">
        <v>0</v>
      </c>
      <c r="E17113">
        <v>0</v>
      </c>
    </row>
    <row r="17114" spans="1:5" x14ac:dyDescent="0.3">
      <c r="A17114">
        <v>171296</v>
      </c>
      <c r="B17114">
        <v>2</v>
      </c>
      <c r="C17114">
        <v>0</v>
      </c>
      <c r="D17114">
        <v>0</v>
      </c>
      <c r="E17114">
        <v>0</v>
      </c>
    </row>
    <row r="17115" spans="1:5" x14ac:dyDescent="0.3">
      <c r="A17115">
        <v>138312</v>
      </c>
      <c r="B17115">
        <v>1</v>
      </c>
      <c r="C17115">
        <v>0</v>
      </c>
      <c r="D17115">
        <v>0</v>
      </c>
      <c r="E17115">
        <v>0</v>
      </c>
    </row>
    <row r="17116" spans="1:5" x14ac:dyDescent="0.3">
      <c r="A17116">
        <v>146032</v>
      </c>
      <c r="B17116">
        <v>5</v>
      </c>
      <c r="C17116">
        <v>0</v>
      </c>
      <c r="D17116">
        <v>0</v>
      </c>
      <c r="E17116">
        <v>0</v>
      </c>
    </row>
    <row r="17117" spans="1:5" x14ac:dyDescent="0.3">
      <c r="A17117">
        <v>37320</v>
      </c>
      <c r="B17117">
        <v>1</v>
      </c>
      <c r="C17117">
        <v>0</v>
      </c>
      <c r="D17117">
        <v>0</v>
      </c>
      <c r="E17117">
        <v>0</v>
      </c>
    </row>
    <row r="17118" spans="1:5" x14ac:dyDescent="0.3">
      <c r="A17118">
        <v>60308</v>
      </c>
      <c r="B17118">
        <v>4</v>
      </c>
      <c r="C17118">
        <v>0</v>
      </c>
      <c r="D17118">
        <v>0</v>
      </c>
      <c r="E17118">
        <v>0</v>
      </c>
    </row>
    <row r="17119" spans="1:5" x14ac:dyDescent="0.3">
      <c r="A17119">
        <v>223052</v>
      </c>
      <c r="B17119">
        <v>8</v>
      </c>
      <c r="C17119">
        <v>0</v>
      </c>
      <c r="D17119">
        <v>0</v>
      </c>
      <c r="E17119">
        <v>0</v>
      </c>
    </row>
    <row r="17120" spans="1:5" x14ac:dyDescent="0.3">
      <c r="A17120">
        <v>222984</v>
      </c>
      <c r="B17120">
        <v>8</v>
      </c>
      <c r="C17120">
        <v>0</v>
      </c>
      <c r="D17120">
        <v>0</v>
      </c>
      <c r="E17120">
        <v>0</v>
      </c>
    </row>
    <row r="17121" spans="1:5" x14ac:dyDescent="0.3">
      <c r="A17121">
        <v>222880</v>
      </c>
      <c r="B17121">
        <v>15</v>
      </c>
      <c r="C17121">
        <v>0</v>
      </c>
      <c r="D17121">
        <v>0</v>
      </c>
      <c r="E17121">
        <v>0</v>
      </c>
    </row>
    <row r="17122" spans="1:5" x14ac:dyDescent="0.3">
      <c r="A17122">
        <v>161436</v>
      </c>
      <c r="B17122">
        <v>8</v>
      </c>
      <c r="C17122">
        <v>0</v>
      </c>
      <c r="D17122">
        <v>0</v>
      </c>
      <c r="E17122">
        <v>0</v>
      </c>
    </row>
    <row r="17123" spans="1:5" x14ac:dyDescent="0.3">
      <c r="A17123">
        <v>222780</v>
      </c>
      <c r="B17123">
        <v>10</v>
      </c>
      <c r="C17123">
        <v>0</v>
      </c>
      <c r="D17123">
        <v>0</v>
      </c>
      <c r="E17123">
        <v>0</v>
      </c>
    </row>
    <row r="17124" spans="1:5" x14ac:dyDescent="0.3">
      <c r="A17124">
        <v>222744</v>
      </c>
      <c r="B17124">
        <v>12</v>
      </c>
      <c r="C17124">
        <v>0</v>
      </c>
      <c r="D17124">
        <v>0</v>
      </c>
      <c r="E17124">
        <v>0</v>
      </c>
    </row>
    <row r="17125" spans="1:5" x14ac:dyDescent="0.3">
      <c r="A17125">
        <v>222644</v>
      </c>
      <c r="B17125">
        <v>19</v>
      </c>
      <c r="C17125">
        <v>0</v>
      </c>
      <c r="D17125">
        <v>0</v>
      </c>
      <c r="E17125">
        <v>0</v>
      </c>
    </row>
    <row r="17126" spans="1:5" x14ac:dyDescent="0.3">
      <c r="A17126">
        <v>222608</v>
      </c>
      <c r="B17126">
        <v>10</v>
      </c>
      <c r="C17126">
        <v>0</v>
      </c>
      <c r="D17126">
        <v>0</v>
      </c>
      <c r="E17126">
        <v>0</v>
      </c>
    </row>
    <row r="17127" spans="1:5" x14ac:dyDescent="0.3">
      <c r="A17127">
        <v>222508</v>
      </c>
      <c r="B17127">
        <v>17</v>
      </c>
      <c r="C17127">
        <v>0</v>
      </c>
      <c r="D17127">
        <v>0</v>
      </c>
      <c r="E17127">
        <v>0</v>
      </c>
    </row>
    <row r="17128" spans="1:5" x14ac:dyDescent="0.3">
      <c r="A17128">
        <v>175036</v>
      </c>
      <c r="B17128">
        <v>6</v>
      </c>
      <c r="C17128">
        <v>0</v>
      </c>
      <c r="D17128">
        <v>0</v>
      </c>
      <c r="E17128">
        <v>0</v>
      </c>
    </row>
    <row r="17129" spans="1:5" x14ac:dyDescent="0.3">
      <c r="A17129">
        <v>214348</v>
      </c>
      <c r="B17129">
        <v>11</v>
      </c>
      <c r="C17129">
        <v>0</v>
      </c>
      <c r="D17129">
        <v>0</v>
      </c>
      <c r="E17129">
        <v>0</v>
      </c>
    </row>
    <row r="17130" spans="1:5" x14ac:dyDescent="0.3">
      <c r="A17130">
        <v>170344</v>
      </c>
      <c r="B17130">
        <v>2</v>
      </c>
      <c r="C17130">
        <v>0</v>
      </c>
      <c r="D17130">
        <v>0</v>
      </c>
      <c r="E17130">
        <v>0</v>
      </c>
    </row>
    <row r="17131" spans="1:5" x14ac:dyDescent="0.3">
      <c r="A17131">
        <v>78532</v>
      </c>
      <c r="B17131">
        <v>13</v>
      </c>
      <c r="C17131">
        <v>0</v>
      </c>
      <c r="D17131">
        <v>0</v>
      </c>
      <c r="E17131">
        <v>0</v>
      </c>
    </row>
    <row r="17132" spans="1:5" x14ac:dyDescent="0.3">
      <c r="A17132">
        <v>182824</v>
      </c>
      <c r="B17132">
        <v>1</v>
      </c>
      <c r="C17132">
        <v>0</v>
      </c>
      <c r="D17132">
        <v>0</v>
      </c>
      <c r="E17132">
        <v>0</v>
      </c>
    </row>
    <row r="17133" spans="1:5" x14ac:dyDescent="0.3">
      <c r="A17133">
        <v>52892</v>
      </c>
      <c r="B17133">
        <v>6</v>
      </c>
      <c r="C17133">
        <v>0</v>
      </c>
      <c r="D17133">
        <v>0</v>
      </c>
      <c r="E17133">
        <v>0</v>
      </c>
    </row>
    <row r="17134" spans="1:5" x14ac:dyDescent="0.3">
      <c r="A17134">
        <v>159056</v>
      </c>
      <c r="B17134">
        <v>5</v>
      </c>
      <c r="C17134">
        <v>0</v>
      </c>
      <c r="D17134">
        <v>0</v>
      </c>
      <c r="E17134">
        <v>0</v>
      </c>
    </row>
    <row r="17135" spans="1:5" x14ac:dyDescent="0.3">
      <c r="A17135">
        <v>161672</v>
      </c>
      <c r="B17135">
        <v>2</v>
      </c>
      <c r="C17135">
        <v>0</v>
      </c>
      <c r="D17135">
        <v>0</v>
      </c>
      <c r="E17135">
        <v>0</v>
      </c>
    </row>
    <row r="17136" spans="1:5" x14ac:dyDescent="0.3">
      <c r="A17136">
        <v>172384</v>
      </c>
      <c r="B17136">
        <v>2</v>
      </c>
      <c r="C17136">
        <v>0</v>
      </c>
      <c r="D17136">
        <v>0</v>
      </c>
      <c r="E17136">
        <v>0</v>
      </c>
    </row>
    <row r="17137" spans="1:5" x14ac:dyDescent="0.3">
      <c r="A17137">
        <v>148208</v>
      </c>
      <c r="B17137">
        <v>2</v>
      </c>
      <c r="C17137">
        <v>0</v>
      </c>
      <c r="D17137">
        <v>0</v>
      </c>
      <c r="E17137">
        <v>0</v>
      </c>
    </row>
    <row r="17138" spans="1:5" x14ac:dyDescent="0.3">
      <c r="A17138">
        <v>218156</v>
      </c>
      <c r="B17138">
        <v>2</v>
      </c>
      <c r="C17138">
        <v>0</v>
      </c>
      <c r="D17138">
        <v>0</v>
      </c>
      <c r="E17138">
        <v>0</v>
      </c>
    </row>
    <row r="17139" spans="1:5" x14ac:dyDescent="0.3">
      <c r="A17139">
        <v>212680</v>
      </c>
      <c r="B17139">
        <v>12</v>
      </c>
      <c r="C17139">
        <v>0</v>
      </c>
      <c r="D17139">
        <v>0</v>
      </c>
      <c r="E17139">
        <v>0</v>
      </c>
    </row>
    <row r="17140" spans="1:5" x14ac:dyDescent="0.3">
      <c r="A17140">
        <v>217712</v>
      </c>
      <c r="B17140">
        <v>7</v>
      </c>
      <c r="C17140">
        <v>0</v>
      </c>
      <c r="D17140">
        <v>0</v>
      </c>
      <c r="E17140">
        <v>0</v>
      </c>
    </row>
    <row r="17141" spans="1:5" x14ac:dyDescent="0.3">
      <c r="A17141">
        <v>123928</v>
      </c>
      <c r="B17141">
        <v>1</v>
      </c>
      <c r="C17141">
        <v>0</v>
      </c>
      <c r="D17141">
        <v>0</v>
      </c>
      <c r="E17141">
        <v>0</v>
      </c>
    </row>
    <row r="17142" spans="1:5" x14ac:dyDescent="0.3">
      <c r="A17142">
        <v>77616</v>
      </c>
      <c r="B17142">
        <v>2</v>
      </c>
      <c r="C17142">
        <v>0</v>
      </c>
      <c r="D17142">
        <v>0</v>
      </c>
      <c r="E17142">
        <v>0</v>
      </c>
    </row>
    <row r="17143" spans="1:5" x14ac:dyDescent="0.3">
      <c r="A17143">
        <v>216760</v>
      </c>
      <c r="B17143">
        <v>11</v>
      </c>
      <c r="C17143">
        <v>0</v>
      </c>
      <c r="D17143">
        <v>0</v>
      </c>
      <c r="E17143">
        <v>0</v>
      </c>
    </row>
    <row r="17144" spans="1:5" x14ac:dyDescent="0.3">
      <c r="A17144">
        <v>209108</v>
      </c>
      <c r="B17144">
        <v>4</v>
      </c>
      <c r="C17144">
        <v>0</v>
      </c>
      <c r="D17144">
        <v>0</v>
      </c>
      <c r="E17144">
        <v>0</v>
      </c>
    </row>
    <row r="17145" spans="1:5" x14ac:dyDescent="0.3">
      <c r="A17145">
        <v>221692</v>
      </c>
      <c r="B17145">
        <v>3</v>
      </c>
      <c r="C17145">
        <v>0</v>
      </c>
      <c r="D17145">
        <v>0</v>
      </c>
      <c r="E17145">
        <v>0</v>
      </c>
    </row>
    <row r="17146" spans="1:5" x14ac:dyDescent="0.3">
      <c r="A17146">
        <v>141136</v>
      </c>
      <c r="B17146">
        <v>13</v>
      </c>
      <c r="C17146">
        <v>0</v>
      </c>
      <c r="D17146">
        <v>0</v>
      </c>
      <c r="E17146">
        <v>0</v>
      </c>
    </row>
    <row r="17147" spans="1:5" x14ac:dyDescent="0.3">
      <c r="A17147">
        <v>105872</v>
      </c>
      <c r="B17147">
        <v>3</v>
      </c>
      <c r="C17147">
        <v>0</v>
      </c>
      <c r="D17147">
        <v>0</v>
      </c>
      <c r="E17147">
        <v>0</v>
      </c>
    </row>
    <row r="17148" spans="1:5" x14ac:dyDescent="0.3">
      <c r="A17148">
        <v>105804</v>
      </c>
      <c r="B17148">
        <v>25</v>
      </c>
      <c r="C17148">
        <v>0</v>
      </c>
      <c r="D17148">
        <v>0</v>
      </c>
      <c r="E17148">
        <v>0</v>
      </c>
    </row>
    <row r="17149" spans="1:5" x14ac:dyDescent="0.3">
      <c r="A17149">
        <v>33852</v>
      </c>
      <c r="B17149">
        <v>2</v>
      </c>
      <c r="C17149">
        <v>0</v>
      </c>
      <c r="D17149">
        <v>0</v>
      </c>
      <c r="E17149">
        <v>0</v>
      </c>
    </row>
    <row r="17150" spans="1:5" x14ac:dyDescent="0.3">
      <c r="A17150">
        <v>105668</v>
      </c>
      <c r="B17150">
        <v>41</v>
      </c>
      <c r="C17150">
        <v>0</v>
      </c>
      <c r="D17150">
        <v>0</v>
      </c>
      <c r="E17150">
        <v>0</v>
      </c>
    </row>
    <row r="17151" spans="1:5" x14ac:dyDescent="0.3">
      <c r="A17151">
        <v>22528</v>
      </c>
      <c r="B17151">
        <v>14</v>
      </c>
      <c r="C17151">
        <v>0</v>
      </c>
      <c r="D17151">
        <v>0</v>
      </c>
      <c r="E17151">
        <v>0</v>
      </c>
    </row>
    <row r="17152" spans="1:5" x14ac:dyDescent="0.3">
      <c r="A17152">
        <v>105532</v>
      </c>
      <c r="B17152">
        <v>3</v>
      </c>
      <c r="C17152">
        <v>0</v>
      </c>
      <c r="D17152">
        <v>0</v>
      </c>
      <c r="E17152">
        <v>0</v>
      </c>
    </row>
    <row r="17153" spans="1:5" x14ac:dyDescent="0.3">
      <c r="A17153">
        <v>105260</v>
      </c>
      <c r="B17153">
        <v>3</v>
      </c>
      <c r="C17153">
        <v>0</v>
      </c>
      <c r="D17153">
        <v>0</v>
      </c>
      <c r="E17153">
        <v>0</v>
      </c>
    </row>
    <row r="17154" spans="1:5" x14ac:dyDescent="0.3">
      <c r="A17154">
        <v>37388</v>
      </c>
      <c r="B17154">
        <v>1</v>
      </c>
      <c r="C17154">
        <v>0</v>
      </c>
      <c r="D17154">
        <v>0</v>
      </c>
      <c r="E17154">
        <v>0</v>
      </c>
    </row>
    <row r="17155" spans="1:5" x14ac:dyDescent="0.3">
      <c r="A17155">
        <v>77752</v>
      </c>
      <c r="B17155">
        <v>2</v>
      </c>
      <c r="C17155">
        <v>0</v>
      </c>
      <c r="D17155">
        <v>0</v>
      </c>
      <c r="E17155">
        <v>0</v>
      </c>
    </row>
    <row r="17156" spans="1:5" x14ac:dyDescent="0.3">
      <c r="A17156">
        <v>105056</v>
      </c>
      <c r="B17156">
        <v>2</v>
      </c>
      <c r="C17156">
        <v>0</v>
      </c>
      <c r="D17156">
        <v>0</v>
      </c>
      <c r="E17156">
        <v>0</v>
      </c>
    </row>
    <row r="17157" spans="1:5" x14ac:dyDescent="0.3">
      <c r="A17157">
        <v>104716</v>
      </c>
      <c r="B17157">
        <v>5</v>
      </c>
      <c r="C17157">
        <v>0</v>
      </c>
      <c r="D17157">
        <v>0</v>
      </c>
      <c r="E17157">
        <v>0</v>
      </c>
    </row>
    <row r="17158" spans="1:5" x14ac:dyDescent="0.3">
      <c r="A17158">
        <v>104648</v>
      </c>
      <c r="B17158">
        <v>12</v>
      </c>
      <c r="C17158">
        <v>0</v>
      </c>
      <c r="D17158">
        <v>0</v>
      </c>
      <c r="E17158">
        <v>0</v>
      </c>
    </row>
    <row r="17159" spans="1:5" x14ac:dyDescent="0.3">
      <c r="A17159">
        <v>104580</v>
      </c>
      <c r="B17159">
        <v>3</v>
      </c>
      <c r="C17159">
        <v>0</v>
      </c>
      <c r="D17159">
        <v>0</v>
      </c>
      <c r="E17159">
        <v>0</v>
      </c>
    </row>
    <row r="17160" spans="1:5" x14ac:dyDescent="0.3">
      <c r="A17160">
        <v>104444</v>
      </c>
      <c r="B17160">
        <v>2</v>
      </c>
      <c r="C17160">
        <v>0</v>
      </c>
      <c r="D17160">
        <v>0</v>
      </c>
      <c r="E17160">
        <v>0</v>
      </c>
    </row>
    <row r="17161" spans="1:5" x14ac:dyDescent="0.3">
      <c r="A17161">
        <v>87816</v>
      </c>
      <c r="B17161">
        <v>9</v>
      </c>
      <c r="C17161">
        <v>0</v>
      </c>
      <c r="D17161">
        <v>0</v>
      </c>
      <c r="E17161">
        <v>0</v>
      </c>
    </row>
    <row r="17162" spans="1:5" x14ac:dyDescent="0.3">
      <c r="A17162">
        <v>104308</v>
      </c>
      <c r="B17162">
        <v>5</v>
      </c>
      <c r="C17162">
        <v>0</v>
      </c>
      <c r="D17162">
        <v>0</v>
      </c>
      <c r="E17162">
        <v>0</v>
      </c>
    </row>
    <row r="17163" spans="1:5" x14ac:dyDescent="0.3">
      <c r="A17163">
        <v>104036</v>
      </c>
      <c r="B17163">
        <v>30</v>
      </c>
      <c r="C17163">
        <v>0</v>
      </c>
      <c r="D17163">
        <v>0</v>
      </c>
      <c r="E17163">
        <v>0</v>
      </c>
    </row>
    <row r="17164" spans="1:5" x14ac:dyDescent="0.3">
      <c r="A17164">
        <v>96012</v>
      </c>
      <c r="B17164">
        <v>2</v>
      </c>
      <c r="C17164">
        <v>0</v>
      </c>
      <c r="D17164">
        <v>0</v>
      </c>
      <c r="E17164">
        <v>0</v>
      </c>
    </row>
    <row r="17165" spans="1:5" x14ac:dyDescent="0.3">
      <c r="A17165">
        <v>103968</v>
      </c>
      <c r="B17165">
        <v>11</v>
      </c>
      <c r="C17165">
        <v>0</v>
      </c>
      <c r="D17165">
        <v>0</v>
      </c>
      <c r="E17165">
        <v>0</v>
      </c>
    </row>
    <row r="17166" spans="1:5" x14ac:dyDescent="0.3">
      <c r="A17166">
        <v>97100</v>
      </c>
      <c r="B17166">
        <v>2</v>
      </c>
      <c r="C17166">
        <v>0</v>
      </c>
      <c r="D17166">
        <v>0</v>
      </c>
      <c r="E17166">
        <v>0</v>
      </c>
    </row>
    <row r="17167" spans="1:5" x14ac:dyDescent="0.3">
      <c r="A17167">
        <v>103900</v>
      </c>
      <c r="B17167">
        <v>23</v>
      </c>
      <c r="C17167">
        <v>0</v>
      </c>
      <c r="D17167">
        <v>0</v>
      </c>
      <c r="E17167">
        <v>0</v>
      </c>
    </row>
    <row r="17168" spans="1:5" x14ac:dyDescent="0.3">
      <c r="A17168">
        <v>66292</v>
      </c>
      <c r="B17168">
        <v>14</v>
      </c>
      <c r="C17168">
        <v>0</v>
      </c>
      <c r="D17168">
        <v>0</v>
      </c>
      <c r="E17168">
        <v>0</v>
      </c>
    </row>
    <row r="17169" spans="1:5" x14ac:dyDescent="0.3">
      <c r="A17169">
        <v>75336</v>
      </c>
      <c r="B17169">
        <v>18</v>
      </c>
      <c r="C17169">
        <v>0</v>
      </c>
      <c r="D17169">
        <v>0</v>
      </c>
      <c r="E17169">
        <v>0</v>
      </c>
    </row>
    <row r="17170" spans="1:5" x14ac:dyDescent="0.3">
      <c r="A17170">
        <v>66564</v>
      </c>
      <c r="B17170">
        <v>8</v>
      </c>
      <c r="C17170">
        <v>0</v>
      </c>
      <c r="D17170">
        <v>0</v>
      </c>
      <c r="E17170">
        <v>0</v>
      </c>
    </row>
    <row r="17171" spans="1:5" x14ac:dyDescent="0.3">
      <c r="A17171">
        <v>72548</v>
      </c>
      <c r="B17171">
        <v>1</v>
      </c>
      <c r="C17171">
        <v>0</v>
      </c>
      <c r="D17171">
        <v>0</v>
      </c>
      <c r="E17171">
        <v>0</v>
      </c>
    </row>
    <row r="17172" spans="1:5" x14ac:dyDescent="0.3">
      <c r="A17172">
        <v>103696</v>
      </c>
      <c r="B17172">
        <v>19</v>
      </c>
      <c r="C17172">
        <v>0</v>
      </c>
      <c r="D17172">
        <v>0</v>
      </c>
      <c r="E17172">
        <v>0</v>
      </c>
    </row>
    <row r="17173" spans="1:5" x14ac:dyDescent="0.3">
      <c r="A17173">
        <v>99276</v>
      </c>
      <c r="B17173">
        <v>4</v>
      </c>
      <c r="C17173">
        <v>0</v>
      </c>
      <c r="D17173">
        <v>0</v>
      </c>
      <c r="E17173">
        <v>0</v>
      </c>
    </row>
    <row r="17174" spans="1:5" x14ac:dyDescent="0.3">
      <c r="A17174">
        <v>103628</v>
      </c>
      <c r="B17174">
        <v>3</v>
      </c>
      <c r="C17174">
        <v>0</v>
      </c>
      <c r="D17174">
        <v>0</v>
      </c>
      <c r="E17174">
        <v>0</v>
      </c>
    </row>
    <row r="17175" spans="1:5" x14ac:dyDescent="0.3">
      <c r="A17175">
        <v>45888</v>
      </c>
      <c r="B17175">
        <v>1</v>
      </c>
      <c r="C17175">
        <v>0</v>
      </c>
      <c r="D17175">
        <v>0</v>
      </c>
      <c r="E17175">
        <v>0</v>
      </c>
    </row>
    <row r="17176" spans="1:5" x14ac:dyDescent="0.3">
      <c r="A17176">
        <v>102608</v>
      </c>
      <c r="B17176">
        <v>3</v>
      </c>
      <c r="C17176">
        <v>0</v>
      </c>
      <c r="D17176">
        <v>0</v>
      </c>
      <c r="E17176">
        <v>0</v>
      </c>
    </row>
    <row r="17177" spans="1:5" x14ac:dyDescent="0.3">
      <c r="A17177">
        <v>92204</v>
      </c>
      <c r="B17177">
        <v>11</v>
      </c>
      <c r="C17177">
        <v>0</v>
      </c>
      <c r="D17177">
        <v>0</v>
      </c>
      <c r="E17177">
        <v>0</v>
      </c>
    </row>
    <row r="17178" spans="1:5" x14ac:dyDescent="0.3">
      <c r="A17178">
        <v>102268</v>
      </c>
      <c r="B17178">
        <v>3</v>
      </c>
      <c r="C17178">
        <v>0</v>
      </c>
      <c r="D17178">
        <v>0</v>
      </c>
      <c r="E17178">
        <v>0</v>
      </c>
    </row>
    <row r="17179" spans="1:5" x14ac:dyDescent="0.3">
      <c r="A17179">
        <v>91896</v>
      </c>
      <c r="B17179">
        <v>3</v>
      </c>
      <c r="C17179">
        <v>0</v>
      </c>
      <c r="D17179">
        <v>0</v>
      </c>
      <c r="E17179">
        <v>0</v>
      </c>
    </row>
    <row r="17180" spans="1:5" x14ac:dyDescent="0.3">
      <c r="A17180">
        <v>98188</v>
      </c>
      <c r="B17180">
        <v>18</v>
      </c>
      <c r="C17180">
        <v>0</v>
      </c>
      <c r="D17180">
        <v>0</v>
      </c>
      <c r="E17180">
        <v>0</v>
      </c>
    </row>
    <row r="17181" spans="1:5" x14ac:dyDescent="0.3">
      <c r="A17181">
        <v>102132</v>
      </c>
      <c r="B17181">
        <v>3</v>
      </c>
      <c r="C17181">
        <v>0</v>
      </c>
      <c r="D17181">
        <v>0</v>
      </c>
      <c r="E17181">
        <v>0</v>
      </c>
    </row>
    <row r="17182" spans="1:5" x14ac:dyDescent="0.3">
      <c r="A17182">
        <v>101996</v>
      </c>
      <c r="B17182">
        <v>4</v>
      </c>
      <c r="C17182">
        <v>0</v>
      </c>
      <c r="D17182">
        <v>0</v>
      </c>
      <c r="E17182">
        <v>0</v>
      </c>
    </row>
    <row r="17183" spans="1:5" x14ac:dyDescent="0.3">
      <c r="A17183">
        <v>91116</v>
      </c>
      <c r="B17183">
        <v>8</v>
      </c>
      <c r="C17183">
        <v>0</v>
      </c>
      <c r="D17183">
        <v>0</v>
      </c>
      <c r="E17183">
        <v>0</v>
      </c>
    </row>
    <row r="17184" spans="1:5" x14ac:dyDescent="0.3">
      <c r="A17184">
        <v>101860</v>
      </c>
      <c r="B17184">
        <v>61</v>
      </c>
      <c r="C17184">
        <v>0</v>
      </c>
      <c r="D17184">
        <v>0</v>
      </c>
      <c r="E17184">
        <v>0</v>
      </c>
    </row>
    <row r="17185" spans="1:5" x14ac:dyDescent="0.3">
      <c r="A17185">
        <v>101792</v>
      </c>
      <c r="B17185">
        <v>2</v>
      </c>
      <c r="C17185">
        <v>0</v>
      </c>
      <c r="D17185">
        <v>0</v>
      </c>
      <c r="E17185">
        <v>0</v>
      </c>
    </row>
    <row r="17186" spans="1:5" x14ac:dyDescent="0.3">
      <c r="A17186">
        <v>85912</v>
      </c>
      <c r="B17186">
        <v>16</v>
      </c>
      <c r="C17186">
        <v>0</v>
      </c>
      <c r="D17186">
        <v>0</v>
      </c>
      <c r="E17186">
        <v>0</v>
      </c>
    </row>
    <row r="17187" spans="1:5" x14ac:dyDescent="0.3">
      <c r="A17187">
        <v>93632</v>
      </c>
      <c r="B17187">
        <v>4</v>
      </c>
      <c r="C17187">
        <v>0</v>
      </c>
      <c r="D17187">
        <v>0</v>
      </c>
      <c r="E17187">
        <v>0</v>
      </c>
    </row>
    <row r="17188" spans="1:5" x14ac:dyDescent="0.3">
      <c r="A17188">
        <v>101724</v>
      </c>
      <c r="B17188">
        <v>10</v>
      </c>
      <c r="C17188">
        <v>0</v>
      </c>
      <c r="D17188">
        <v>0</v>
      </c>
      <c r="E17188">
        <v>0</v>
      </c>
    </row>
    <row r="17189" spans="1:5" x14ac:dyDescent="0.3">
      <c r="A17189">
        <v>28956</v>
      </c>
      <c r="B17189">
        <v>10</v>
      </c>
      <c r="C17189">
        <v>0</v>
      </c>
      <c r="D17189">
        <v>0</v>
      </c>
      <c r="E17189">
        <v>0</v>
      </c>
    </row>
    <row r="17190" spans="1:5" x14ac:dyDescent="0.3">
      <c r="A17190">
        <v>98324</v>
      </c>
      <c r="B17190">
        <v>1</v>
      </c>
      <c r="C17190">
        <v>0</v>
      </c>
      <c r="D17190">
        <v>0</v>
      </c>
      <c r="E17190">
        <v>0</v>
      </c>
    </row>
    <row r="17191" spans="1:5" x14ac:dyDescent="0.3">
      <c r="A17191">
        <v>101588</v>
      </c>
      <c r="B17191">
        <v>2</v>
      </c>
      <c r="C17191">
        <v>0</v>
      </c>
      <c r="D17191">
        <v>0</v>
      </c>
      <c r="E17191">
        <v>0</v>
      </c>
    </row>
    <row r="17192" spans="1:5" x14ac:dyDescent="0.3">
      <c r="A17192">
        <v>88600</v>
      </c>
      <c r="B17192">
        <v>23</v>
      </c>
      <c r="C17192">
        <v>0</v>
      </c>
      <c r="D17192">
        <v>0</v>
      </c>
      <c r="E17192">
        <v>0</v>
      </c>
    </row>
    <row r="17193" spans="1:5" x14ac:dyDescent="0.3">
      <c r="A17193">
        <v>101520</v>
      </c>
      <c r="B17193">
        <v>4</v>
      </c>
      <c r="C17193">
        <v>0</v>
      </c>
      <c r="D17193">
        <v>0</v>
      </c>
      <c r="E17193">
        <v>0</v>
      </c>
    </row>
    <row r="17194" spans="1:5" x14ac:dyDescent="0.3">
      <c r="A17194">
        <v>94652</v>
      </c>
      <c r="B17194">
        <v>11</v>
      </c>
      <c r="C17194">
        <v>0</v>
      </c>
      <c r="D17194">
        <v>0</v>
      </c>
      <c r="E17194">
        <v>0</v>
      </c>
    </row>
    <row r="17195" spans="1:5" x14ac:dyDescent="0.3">
      <c r="A17195">
        <v>101452</v>
      </c>
      <c r="B17195">
        <v>10</v>
      </c>
      <c r="C17195">
        <v>0</v>
      </c>
      <c r="D17195">
        <v>0</v>
      </c>
      <c r="E17195">
        <v>0</v>
      </c>
    </row>
    <row r="17196" spans="1:5" x14ac:dyDescent="0.3">
      <c r="A17196">
        <v>44596</v>
      </c>
      <c r="B17196">
        <v>8</v>
      </c>
      <c r="C17196">
        <v>0</v>
      </c>
      <c r="D17196">
        <v>0</v>
      </c>
      <c r="E17196">
        <v>0</v>
      </c>
    </row>
    <row r="17197" spans="1:5" x14ac:dyDescent="0.3">
      <c r="A17197">
        <v>92304</v>
      </c>
      <c r="B17197">
        <v>7</v>
      </c>
      <c r="C17197">
        <v>0</v>
      </c>
      <c r="D17197">
        <v>0</v>
      </c>
      <c r="E17197">
        <v>0</v>
      </c>
    </row>
    <row r="17198" spans="1:5" x14ac:dyDescent="0.3">
      <c r="A17198">
        <v>101180</v>
      </c>
      <c r="B17198">
        <v>2</v>
      </c>
      <c r="C17198">
        <v>0</v>
      </c>
      <c r="D17198">
        <v>0</v>
      </c>
      <c r="E17198">
        <v>0</v>
      </c>
    </row>
    <row r="17199" spans="1:5" x14ac:dyDescent="0.3">
      <c r="A17199">
        <v>96828</v>
      </c>
      <c r="B17199">
        <v>1</v>
      </c>
      <c r="C17199">
        <v>0</v>
      </c>
      <c r="D17199">
        <v>0</v>
      </c>
      <c r="E17199">
        <v>0</v>
      </c>
    </row>
    <row r="17200" spans="1:5" x14ac:dyDescent="0.3">
      <c r="A17200">
        <v>68196</v>
      </c>
      <c r="B17200">
        <v>1</v>
      </c>
      <c r="C17200">
        <v>0</v>
      </c>
      <c r="D17200">
        <v>0</v>
      </c>
      <c r="E17200">
        <v>0</v>
      </c>
    </row>
    <row r="17201" spans="1:5" x14ac:dyDescent="0.3">
      <c r="A17201">
        <v>60648</v>
      </c>
      <c r="B17201">
        <v>3</v>
      </c>
      <c r="C17201">
        <v>0</v>
      </c>
      <c r="D17201">
        <v>0</v>
      </c>
      <c r="E17201">
        <v>0</v>
      </c>
    </row>
    <row r="17202" spans="1:5" x14ac:dyDescent="0.3">
      <c r="A17202">
        <v>18584</v>
      </c>
      <c r="B17202">
        <v>45</v>
      </c>
      <c r="C17202">
        <v>0</v>
      </c>
      <c r="D17202">
        <v>0</v>
      </c>
      <c r="E17202">
        <v>0</v>
      </c>
    </row>
    <row r="17203" spans="1:5" x14ac:dyDescent="0.3">
      <c r="A17203">
        <v>77480</v>
      </c>
      <c r="B17203">
        <v>2</v>
      </c>
      <c r="C17203">
        <v>0</v>
      </c>
      <c r="D17203">
        <v>0</v>
      </c>
      <c r="E17203">
        <v>0</v>
      </c>
    </row>
    <row r="17204" spans="1:5" x14ac:dyDescent="0.3">
      <c r="A17204">
        <v>97440</v>
      </c>
      <c r="B17204">
        <v>1</v>
      </c>
      <c r="C17204">
        <v>0</v>
      </c>
      <c r="D17204">
        <v>0</v>
      </c>
      <c r="E17204">
        <v>0</v>
      </c>
    </row>
    <row r="17205" spans="1:5" x14ac:dyDescent="0.3">
      <c r="A17205">
        <v>23888</v>
      </c>
      <c r="B17205">
        <v>26</v>
      </c>
      <c r="C17205">
        <v>0</v>
      </c>
      <c r="D17205">
        <v>0</v>
      </c>
      <c r="E17205">
        <v>0</v>
      </c>
    </row>
    <row r="17206" spans="1:5" x14ac:dyDescent="0.3">
      <c r="A17206">
        <v>83496</v>
      </c>
      <c r="B17206">
        <v>8</v>
      </c>
      <c r="C17206">
        <v>0</v>
      </c>
      <c r="D17206">
        <v>0</v>
      </c>
      <c r="E17206">
        <v>0</v>
      </c>
    </row>
    <row r="17207" spans="1:5" x14ac:dyDescent="0.3">
      <c r="A17207">
        <v>46704</v>
      </c>
      <c r="B17207">
        <v>48</v>
      </c>
      <c r="C17207">
        <v>0</v>
      </c>
      <c r="D17207">
        <v>0</v>
      </c>
      <c r="E17207">
        <v>0</v>
      </c>
    </row>
    <row r="17208" spans="1:5" x14ac:dyDescent="0.3">
      <c r="A17208">
        <v>100976</v>
      </c>
      <c r="B17208">
        <v>9</v>
      </c>
      <c r="C17208">
        <v>0</v>
      </c>
      <c r="D17208">
        <v>0</v>
      </c>
      <c r="E17208">
        <v>0</v>
      </c>
    </row>
    <row r="17209" spans="1:5" x14ac:dyDescent="0.3">
      <c r="A17209">
        <v>100908</v>
      </c>
      <c r="B17209">
        <v>6</v>
      </c>
      <c r="C17209">
        <v>0</v>
      </c>
      <c r="D17209">
        <v>0</v>
      </c>
      <c r="E17209">
        <v>0</v>
      </c>
    </row>
    <row r="17210" spans="1:5" x14ac:dyDescent="0.3">
      <c r="A17210">
        <v>99820</v>
      </c>
      <c r="B17210">
        <v>63</v>
      </c>
      <c r="C17210">
        <v>0</v>
      </c>
      <c r="D17210">
        <v>0</v>
      </c>
      <c r="E17210">
        <v>0</v>
      </c>
    </row>
    <row r="17211" spans="1:5" x14ac:dyDescent="0.3">
      <c r="A17211">
        <v>100840</v>
      </c>
      <c r="B17211">
        <v>8</v>
      </c>
      <c r="C17211">
        <v>0</v>
      </c>
      <c r="D17211">
        <v>0</v>
      </c>
      <c r="E17211">
        <v>0</v>
      </c>
    </row>
    <row r="17212" spans="1:5" x14ac:dyDescent="0.3">
      <c r="A17212">
        <v>95808</v>
      </c>
      <c r="B17212">
        <v>6</v>
      </c>
      <c r="C17212">
        <v>0</v>
      </c>
      <c r="D17212">
        <v>0</v>
      </c>
      <c r="E17212">
        <v>0</v>
      </c>
    </row>
    <row r="17213" spans="1:5" x14ac:dyDescent="0.3">
      <c r="A17213">
        <v>58132</v>
      </c>
      <c r="B17213">
        <v>11</v>
      </c>
      <c r="C17213">
        <v>0</v>
      </c>
      <c r="D17213">
        <v>0</v>
      </c>
      <c r="E17213">
        <v>0</v>
      </c>
    </row>
    <row r="17214" spans="1:5" x14ac:dyDescent="0.3">
      <c r="A17214">
        <v>100704</v>
      </c>
      <c r="B17214">
        <v>14</v>
      </c>
      <c r="C17214">
        <v>0</v>
      </c>
      <c r="D17214">
        <v>0</v>
      </c>
      <c r="E17214">
        <v>0</v>
      </c>
    </row>
    <row r="17215" spans="1:5" x14ac:dyDescent="0.3">
      <c r="A17215">
        <v>210232</v>
      </c>
      <c r="B17215">
        <v>21</v>
      </c>
      <c r="C17215">
        <v>0</v>
      </c>
      <c r="D17215">
        <v>0</v>
      </c>
      <c r="E17215">
        <v>0</v>
      </c>
    </row>
    <row r="17216" spans="1:5" x14ac:dyDescent="0.3">
      <c r="A17216">
        <v>155792</v>
      </c>
      <c r="B17216">
        <v>7</v>
      </c>
      <c r="C17216">
        <v>0</v>
      </c>
      <c r="D17216">
        <v>0</v>
      </c>
      <c r="E17216">
        <v>0</v>
      </c>
    </row>
    <row r="17217" spans="1:5" x14ac:dyDescent="0.3">
      <c r="A17217">
        <v>138824</v>
      </c>
      <c r="B17217">
        <v>30</v>
      </c>
      <c r="C17217">
        <v>0</v>
      </c>
      <c r="D17217">
        <v>0</v>
      </c>
      <c r="E17217">
        <v>0</v>
      </c>
    </row>
    <row r="17218" spans="1:5" x14ac:dyDescent="0.3">
      <c r="A17218">
        <v>133348</v>
      </c>
      <c r="B17218">
        <v>3</v>
      </c>
      <c r="C17218">
        <v>0</v>
      </c>
      <c r="D17218">
        <v>0</v>
      </c>
      <c r="E17218">
        <v>0</v>
      </c>
    </row>
    <row r="17219" spans="1:5" x14ac:dyDescent="0.3">
      <c r="A17219">
        <v>151200</v>
      </c>
      <c r="B17219">
        <v>39</v>
      </c>
      <c r="C17219">
        <v>0</v>
      </c>
      <c r="D17219">
        <v>0</v>
      </c>
      <c r="E17219">
        <v>0</v>
      </c>
    </row>
    <row r="17220" spans="1:5" x14ac:dyDescent="0.3">
      <c r="A17220">
        <v>93428</v>
      </c>
      <c r="B17220">
        <v>2</v>
      </c>
      <c r="C17220">
        <v>0</v>
      </c>
      <c r="D17220">
        <v>0</v>
      </c>
      <c r="E17220">
        <v>0</v>
      </c>
    </row>
    <row r="17221" spans="1:5" x14ac:dyDescent="0.3">
      <c r="A17221">
        <v>117672</v>
      </c>
      <c r="B17221">
        <v>3</v>
      </c>
      <c r="C17221">
        <v>0</v>
      </c>
      <c r="D17221">
        <v>0</v>
      </c>
      <c r="E17221">
        <v>0</v>
      </c>
    </row>
    <row r="17222" spans="1:5" x14ac:dyDescent="0.3">
      <c r="A17222">
        <v>116548</v>
      </c>
      <c r="B17222">
        <v>2</v>
      </c>
      <c r="C17222">
        <v>0</v>
      </c>
      <c r="D17222">
        <v>0</v>
      </c>
      <c r="E17222">
        <v>0</v>
      </c>
    </row>
    <row r="17223" spans="1:5" x14ac:dyDescent="0.3">
      <c r="A17223">
        <v>115768</v>
      </c>
      <c r="B17223">
        <v>3</v>
      </c>
      <c r="C17223">
        <v>0</v>
      </c>
      <c r="D17223">
        <v>0</v>
      </c>
      <c r="E17223">
        <v>0</v>
      </c>
    </row>
    <row r="17224" spans="1:5" x14ac:dyDescent="0.3">
      <c r="A17224">
        <v>115324</v>
      </c>
      <c r="B17224">
        <v>16</v>
      </c>
      <c r="C17224">
        <v>0</v>
      </c>
      <c r="D17224">
        <v>0</v>
      </c>
      <c r="E17224">
        <v>0</v>
      </c>
    </row>
    <row r="17225" spans="1:5" x14ac:dyDescent="0.3">
      <c r="A17225">
        <v>115256</v>
      </c>
      <c r="B17225">
        <v>7</v>
      </c>
      <c r="C17225">
        <v>0</v>
      </c>
      <c r="D17225">
        <v>0</v>
      </c>
      <c r="E17225">
        <v>0</v>
      </c>
    </row>
    <row r="17226" spans="1:5" x14ac:dyDescent="0.3">
      <c r="A17226">
        <v>115120</v>
      </c>
      <c r="B17226">
        <v>3</v>
      </c>
      <c r="C17226">
        <v>0</v>
      </c>
      <c r="D17226">
        <v>0</v>
      </c>
      <c r="E17226">
        <v>0</v>
      </c>
    </row>
    <row r="17227" spans="1:5" x14ac:dyDescent="0.3">
      <c r="A17227">
        <v>60580</v>
      </c>
      <c r="B17227">
        <v>11</v>
      </c>
      <c r="C17227">
        <v>0</v>
      </c>
      <c r="D17227">
        <v>0</v>
      </c>
      <c r="E17227">
        <v>0</v>
      </c>
    </row>
    <row r="17228" spans="1:5" x14ac:dyDescent="0.3">
      <c r="A17228">
        <v>69352</v>
      </c>
      <c r="B17228">
        <v>30</v>
      </c>
      <c r="C17228">
        <v>0</v>
      </c>
      <c r="D17228">
        <v>0</v>
      </c>
      <c r="E17228">
        <v>0</v>
      </c>
    </row>
    <row r="17229" spans="1:5" x14ac:dyDescent="0.3">
      <c r="A17229">
        <v>114100</v>
      </c>
      <c r="B17229">
        <v>2</v>
      </c>
      <c r="C17229">
        <v>0</v>
      </c>
      <c r="D17229">
        <v>0</v>
      </c>
      <c r="E17229">
        <v>0</v>
      </c>
    </row>
    <row r="17230" spans="1:5" x14ac:dyDescent="0.3">
      <c r="A17230">
        <v>94720</v>
      </c>
      <c r="B17230">
        <v>15</v>
      </c>
      <c r="C17230">
        <v>0</v>
      </c>
      <c r="D17230">
        <v>0</v>
      </c>
      <c r="E17230">
        <v>0</v>
      </c>
    </row>
    <row r="17231" spans="1:5" x14ac:dyDescent="0.3">
      <c r="A17231">
        <v>114032</v>
      </c>
      <c r="B17231">
        <v>2</v>
      </c>
      <c r="C17231">
        <v>0</v>
      </c>
      <c r="D17231">
        <v>0</v>
      </c>
      <c r="E17231">
        <v>0</v>
      </c>
    </row>
    <row r="17232" spans="1:5" x14ac:dyDescent="0.3">
      <c r="A17232">
        <v>113964</v>
      </c>
      <c r="B17232">
        <v>2</v>
      </c>
      <c r="C17232">
        <v>0</v>
      </c>
      <c r="D17232">
        <v>0</v>
      </c>
      <c r="E17232">
        <v>0</v>
      </c>
    </row>
    <row r="17233" spans="1:5" x14ac:dyDescent="0.3">
      <c r="A17233">
        <v>94924</v>
      </c>
      <c r="B17233">
        <v>2</v>
      </c>
      <c r="C17233">
        <v>0</v>
      </c>
      <c r="D17233">
        <v>0</v>
      </c>
      <c r="E17233">
        <v>0</v>
      </c>
    </row>
    <row r="17234" spans="1:5" x14ac:dyDescent="0.3">
      <c r="A17234">
        <v>45548</v>
      </c>
      <c r="B17234">
        <v>28</v>
      </c>
      <c r="C17234">
        <v>0</v>
      </c>
      <c r="D17234">
        <v>0</v>
      </c>
      <c r="E17234">
        <v>0</v>
      </c>
    </row>
    <row r="17235" spans="1:5" x14ac:dyDescent="0.3">
      <c r="A17235">
        <v>113320</v>
      </c>
      <c r="B17235">
        <v>3</v>
      </c>
      <c r="C17235">
        <v>0</v>
      </c>
      <c r="D17235">
        <v>0</v>
      </c>
      <c r="E17235">
        <v>0</v>
      </c>
    </row>
    <row r="17236" spans="1:5" x14ac:dyDescent="0.3">
      <c r="A17236">
        <v>112944</v>
      </c>
      <c r="B17236">
        <v>2</v>
      </c>
      <c r="C17236">
        <v>0</v>
      </c>
      <c r="D17236">
        <v>0</v>
      </c>
      <c r="E17236">
        <v>0</v>
      </c>
    </row>
    <row r="17237" spans="1:5" x14ac:dyDescent="0.3">
      <c r="A17237">
        <v>112740</v>
      </c>
      <c r="B17237">
        <v>3</v>
      </c>
      <c r="C17237">
        <v>0</v>
      </c>
      <c r="D17237">
        <v>0</v>
      </c>
      <c r="E17237">
        <v>0</v>
      </c>
    </row>
    <row r="17238" spans="1:5" x14ac:dyDescent="0.3">
      <c r="A17238">
        <v>112604</v>
      </c>
      <c r="B17238">
        <v>4</v>
      </c>
      <c r="C17238">
        <v>0</v>
      </c>
      <c r="D17238">
        <v>0</v>
      </c>
      <c r="E17238">
        <v>0</v>
      </c>
    </row>
    <row r="17239" spans="1:5" x14ac:dyDescent="0.3">
      <c r="A17239">
        <v>38304</v>
      </c>
      <c r="B17239">
        <v>1</v>
      </c>
      <c r="C17239">
        <v>0</v>
      </c>
      <c r="D17239">
        <v>0</v>
      </c>
      <c r="E17239">
        <v>0</v>
      </c>
    </row>
    <row r="17240" spans="1:5" x14ac:dyDescent="0.3">
      <c r="A17240">
        <v>111856</v>
      </c>
      <c r="B17240">
        <v>3</v>
      </c>
      <c r="C17240">
        <v>0</v>
      </c>
      <c r="D17240">
        <v>0</v>
      </c>
      <c r="E17240">
        <v>0</v>
      </c>
    </row>
    <row r="17241" spans="1:5" x14ac:dyDescent="0.3">
      <c r="A17241">
        <v>84688</v>
      </c>
      <c r="B17241">
        <v>9</v>
      </c>
      <c r="C17241">
        <v>0</v>
      </c>
      <c r="D17241">
        <v>0</v>
      </c>
      <c r="E17241">
        <v>0</v>
      </c>
    </row>
    <row r="17242" spans="1:5" x14ac:dyDescent="0.3">
      <c r="A17242">
        <v>97916</v>
      </c>
      <c r="B17242">
        <v>1</v>
      </c>
      <c r="C17242">
        <v>0</v>
      </c>
      <c r="D17242">
        <v>0</v>
      </c>
      <c r="E17242">
        <v>0</v>
      </c>
    </row>
    <row r="17243" spans="1:5" x14ac:dyDescent="0.3">
      <c r="A17243">
        <v>111516</v>
      </c>
      <c r="B17243">
        <v>6</v>
      </c>
      <c r="C17243">
        <v>0</v>
      </c>
      <c r="D17243">
        <v>0</v>
      </c>
      <c r="E17243">
        <v>0</v>
      </c>
    </row>
    <row r="17244" spans="1:5" x14ac:dyDescent="0.3">
      <c r="A17244">
        <v>111416</v>
      </c>
      <c r="B17244">
        <v>23</v>
      </c>
      <c r="C17244">
        <v>0</v>
      </c>
      <c r="D17244">
        <v>0</v>
      </c>
      <c r="E17244">
        <v>0</v>
      </c>
    </row>
    <row r="17245" spans="1:5" x14ac:dyDescent="0.3">
      <c r="A17245">
        <v>48268</v>
      </c>
      <c r="B17245">
        <v>7</v>
      </c>
      <c r="C17245">
        <v>0</v>
      </c>
      <c r="D17245">
        <v>0</v>
      </c>
      <c r="E17245">
        <v>0</v>
      </c>
    </row>
    <row r="17246" spans="1:5" x14ac:dyDescent="0.3">
      <c r="A17246">
        <v>110700</v>
      </c>
      <c r="B17246">
        <v>2</v>
      </c>
      <c r="C17246">
        <v>0</v>
      </c>
      <c r="D17246">
        <v>0</v>
      </c>
      <c r="E17246">
        <v>0</v>
      </c>
    </row>
    <row r="17247" spans="1:5" x14ac:dyDescent="0.3">
      <c r="A17247">
        <v>110564</v>
      </c>
      <c r="B17247">
        <v>2</v>
      </c>
      <c r="C17247">
        <v>0</v>
      </c>
      <c r="D17247">
        <v>0</v>
      </c>
      <c r="E17247">
        <v>0</v>
      </c>
    </row>
    <row r="17248" spans="1:5" x14ac:dyDescent="0.3">
      <c r="A17248">
        <v>70372</v>
      </c>
      <c r="B17248">
        <v>2</v>
      </c>
      <c r="C17248">
        <v>0</v>
      </c>
      <c r="D17248">
        <v>0</v>
      </c>
      <c r="E17248">
        <v>0</v>
      </c>
    </row>
    <row r="17249" spans="1:5" x14ac:dyDescent="0.3">
      <c r="A17249">
        <v>43576</v>
      </c>
      <c r="B17249">
        <v>10</v>
      </c>
      <c r="C17249">
        <v>0</v>
      </c>
      <c r="D17249">
        <v>0</v>
      </c>
      <c r="E17249">
        <v>0</v>
      </c>
    </row>
    <row r="17250" spans="1:5" x14ac:dyDescent="0.3">
      <c r="A17250">
        <v>110428</v>
      </c>
      <c r="B17250">
        <v>4</v>
      </c>
      <c r="C17250">
        <v>0</v>
      </c>
      <c r="D17250">
        <v>0</v>
      </c>
      <c r="E17250">
        <v>0</v>
      </c>
    </row>
    <row r="17251" spans="1:5" x14ac:dyDescent="0.3">
      <c r="A17251">
        <v>110224</v>
      </c>
      <c r="B17251">
        <v>3</v>
      </c>
      <c r="C17251">
        <v>0</v>
      </c>
      <c r="D17251">
        <v>0</v>
      </c>
      <c r="E17251">
        <v>0</v>
      </c>
    </row>
    <row r="17252" spans="1:5" x14ac:dyDescent="0.3">
      <c r="A17252">
        <v>99684</v>
      </c>
      <c r="B17252">
        <v>7</v>
      </c>
      <c r="C17252">
        <v>0</v>
      </c>
      <c r="D17252">
        <v>0</v>
      </c>
      <c r="E17252">
        <v>0</v>
      </c>
    </row>
    <row r="17253" spans="1:5" x14ac:dyDescent="0.3">
      <c r="A17253">
        <v>78704</v>
      </c>
      <c r="B17253">
        <v>4</v>
      </c>
      <c r="C17253">
        <v>0</v>
      </c>
      <c r="D17253">
        <v>0</v>
      </c>
      <c r="E17253">
        <v>0</v>
      </c>
    </row>
    <row r="17254" spans="1:5" x14ac:dyDescent="0.3">
      <c r="A17254">
        <v>109512</v>
      </c>
      <c r="B17254">
        <v>4</v>
      </c>
      <c r="C17254">
        <v>0</v>
      </c>
      <c r="D17254">
        <v>0</v>
      </c>
      <c r="E17254">
        <v>0</v>
      </c>
    </row>
    <row r="17255" spans="1:5" x14ac:dyDescent="0.3">
      <c r="A17255">
        <v>41400</v>
      </c>
      <c r="B17255">
        <v>13</v>
      </c>
      <c r="C17255">
        <v>0</v>
      </c>
      <c r="D17255">
        <v>0</v>
      </c>
      <c r="E17255">
        <v>0</v>
      </c>
    </row>
    <row r="17256" spans="1:5" x14ac:dyDescent="0.3">
      <c r="A17256">
        <v>109240</v>
      </c>
      <c r="B17256">
        <v>7</v>
      </c>
      <c r="C17256">
        <v>0</v>
      </c>
      <c r="D17256">
        <v>0</v>
      </c>
      <c r="E17256">
        <v>0</v>
      </c>
    </row>
    <row r="17257" spans="1:5" x14ac:dyDescent="0.3">
      <c r="A17257">
        <v>39360</v>
      </c>
      <c r="B17257">
        <v>54</v>
      </c>
      <c r="C17257">
        <v>0</v>
      </c>
      <c r="D17257">
        <v>0</v>
      </c>
      <c r="E17257">
        <v>0</v>
      </c>
    </row>
    <row r="17258" spans="1:5" x14ac:dyDescent="0.3">
      <c r="A17258">
        <v>87376</v>
      </c>
      <c r="B17258">
        <v>6</v>
      </c>
      <c r="C17258">
        <v>0</v>
      </c>
      <c r="D17258">
        <v>0</v>
      </c>
      <c r="E17258">
        <v>0</v>
      </c>
    </row>
    <row r="17259" spans="1:5" x14ac:dyDescent="0.3">
      <c r="A17259">
        <v>44188</v>
      </c>
      <c r="B17259">
        <v>1</v>
      </c>
      <c r="C17259">
        <v>0</v>
      </c>
      <c r="D17259">
        <v>0</v>
      </c>
      <c r="E17259">
        <v>0</v>
      </c>
    </row>
    <row r="17260" spans="1:5" x14ac:dyDescent="0.3">
      <c r="A17260">
        <v>109136</v>
      </c>
      <c r="B17260">
        <v>20</v>
      </c>
      <c r="C17260">
        <v>0</v>
      </c>
      <c r="D17260">
        <v>0</v>
      </c>
      <c r="E17260">
        <v>0</v>
      </c>
    </row>
    <row r="17261" spans="1:5" x14ac:dyDescent="0.3">
      <c r="A17261">
        <v>109000</v>
      </c>
      <c r="B17261">
        <v>6</v>
      </c>
      <c r="C17261">
        <v>0</v>
      </c>
      <c r="D17261">
        <v>0</v>
      </c>
      <c r="E17261">
        <v>0</v>
      </c>
    </row>
    <row r="17262" spans="1:5" x14ac:dyDescent="0.3">
      <c r="A17262">
        <v>108796</v>
      </c>
      <c r="B17262">
        <v>3</v>
      </c>
      <c r="C17262">
        <v>0</v>
      </c>
      <c r="D17262">
        <v>0</v>
      </c>
      <c r="E17262">
        <v>0</v>
      </c>
    </row>
    <row r="17263" spans="1:5" x14ac:dyDescent="0.3">
      <c r="A17263">
        <v>45992</v>
      </c>
      <c r="B17263">
        <v>21</v>
      </c>
      <c r="C17263">
        <v>0</v>
      </c>
      <c r="D17263">
        <v>0</v>
      </c>
      <c r="E17263">
        <v>0</v>
      </c>
    </row>
    <row r="17264" spans="1:5" x14ac:dyDescent="0.3">
      <c r="A17264">
        <v>39156</v>
      </c>
      <c r="B17264">
        <v>1</v>
      </c>
      <c r="C17264">
        <v>0</v>
      </c>
      <c r="D17264">
        <v>0</v>
      </c>
      <c r="E17264">
        <v>0</v>
      </c>
    </row>
    <row r="17265" spans="1:5" x14ac:dyDescent="0.3">
      <c r="A17265">
        <v>60408</v>
      </c>
      <c r="B17265">
        <v>6</v>
      </c>
      <c r="C17265">
        <v>0</v>
      </c>
      <c r="D17265">
        <v>0</v>
      </c>
      <c r="E17265">
        <v>0</v>
      </c>
    </row>
    <row r="17266" spans="1:5" x14ac:dyDescent="0.3">
      <c r="A17266">
        <v>30112</v>
      </c>
      <c r="B17266">
        <v>6</v>
      </c>
      <c r="C17266">
        <v>0</v>
      </c>
      <c r="D17266">
        <v>0</v>
      </c>
      <c r="E17266">
        <v>0</v>
      </c>
    </row>
    <row r="17267" spans="1:5" x14ac:dyDescent="0.3">
      <c r="A17267">
        <v>76628</v>
      </c>
      <c r="B17267">
        <v>2</v>
      </c>
      <c r="C17267">
        <v>0</v>
      </c>
      <c r="D17267">
        <v>0</v>
      </c>
      <c r="E17267">
        <v>0</v>
      </c>
    </row>
    <row r="17268" spans="1:5" x14ac:dyDescent="0.3">
      <c r="A17268">
        <v>10424</v>
      </c>
      <c r="B17268">
        <v>2</v>
      </c>
      <c r="C17268">
        <v>0</v>
      </c>
      <c r="D17268">
        <v>0</v>
      </c>
      <c r="E17268">
        <v>0</v>
      </c>
    </row>
    <row r="17269" spans="1:5" x14ac:dyDescent="0.3">
      <c r="A17269">
        <v>108116</v>
      </c>
      <c r="B17269">
        <v>11</v>
      </c>
      <c r="C17269">
        <v>0</v>
      </c>
      <c r="D17269">
        <v>0</v>
      </c>
      <c r="E17269">
        <v>0</v>
      </c>
    </row>
    <row r="17270" spans="1:5" x14ac:dyDescent="0.3">
      <c r="A17270">
        <v>107980</v>
      </c>
      <c r="B17270">
        <v>29</v>
      </c>
      <c r="C17270">
        <v>0</v>
      </c>
      <c r="D17270">
        <v>0</v>
      </c>
      <c r="E17270">
        <v>0</v>
      </c>
    </row>
    <row r="17271" spans="1:5" x14ac:dyDescent="0.3">
      <c r="A17271">
        <v>107844</v>
      </c>
      <c r="B17271">
        <v>17</v>
      </c>
      <c r="C17271">
        <v>0</v>
      </c>
      <c r="D17271">
        <v>0</v>
      </c>
      <c r="E17271">
        <v>0</v>
      </c>
    </row>
    <row r="17272" spans="1:5" x14ac:dyDescent="0.3">
      <c r="A17272">
        <v>37216</v>
      </c>
      <c r="B17272">
        <v>3</v>
      </c>
      <c r="C17272">
        <v>0</v>
      </c>
      <c r="D17272">
        <v>0</v>
      </c>
      <c r="E17272">
        <v>0</v>
      </c>
    </row>
    <row r="17273" spans="1:5" x14ac:dyDescent="0.3">
      <c r="A17273">
        <v>107096</v>
      </c>
      <c r="B17273">
        <v>42</v>
      </c>
      <c r="C17273">
        <v>0</v>
      </c>
      <c r="D17273">
        <v>0</v>
      </c>
      <c r="E17273">
        <v>0</v>
      </c>
    </row>
    <row r="17274" spans="1:5" x14ac:dyDescent="0.3">
      <c r="A17274">
        <v>107064</v>
      </c>
      <c r="B17274">
        <v>23</v>
      </c>
      <c r="C17274">
        <v>0</v>
      </c>
      <c r="D17274">
        <v>0</v>
      </c>
      <c r="E17274">
        <v>0</v>
      </c>
    </row>
    <row r="17275" spans="1:5" x14ac:dyDescent="0.3">
      <c r="A17275">
        <v>106960</v>
      </c>
      <c r="B17275">
        <v>3</v>
      </c>
      <c r="C17275">
        <v>0</v>
      </c>
      <c r="D17275">
        <v>0</v>
      </c>
      <c r="E17275">
        <v>0</v>
      </c>
    </row>
    <row r="17276" spans="1:5" x14ac:dyDescent="0.3">
      <c r="A17276">
        <v>106824</v>
      </c>
      <c r="B17276">
        <v>5</v>
      </c>
      <c r="C17276">
        <v>0</v>
      </c>
      <c r="D17276">
        <v>0</v>
      </c>
      <c r="E17276">
        <v>0</v>
      </c>
    </row>
    <row r="17277" spans="1:5" x14ac:dyDescent="0.3">
      <c r="A17277">
        <v>106688</v>
      </c>
      <c r="B17277">
        <v>5</v>
      </c>
      <c r="C17277">
        <v>0</v>
      </c>
      <c r="D17277">
        <v>0</v>
      </c>
      <c r="E17277">
        <v>0</v>
      </c>
    </row>
    <row r="17278" spans="1:5" x14ac:dyDescent="0.3">
      <c r="A17278">
        <v>106620</v>
      </c>
      <c r="B17278">
        <v>2</v>
      </c>
      <c r="C17278">
        <v>0</v>
      </c>
      <c r="D17278">
        <v>0</v>
      </c>
      <c r="E17278">
        <v>0</v>
      </c>
    </row>
    <row r="17279" spans="1:5" x14ac:dyDescent="0.3">
      <c r="A17279">
        <v>93292</v>
      </c>
      <c r="B17279">
        <v>3</v>
      </c>
      <c r="C17279">
        <v>0</v>
      </c>
      <c r="D17279">
        <v>0</v>
      </c>
      <c r="E17279">
        <v>0</v>
      </c>
    </row>
    <row r="17280" spans="1:5" x14ac:dyDescent="0.3">
      <c r="A17280">
        <v>106484</v>
      </c>
      <c r="B17280">
        <v>5</v>
      </c>
      <c r="C17280">
        <v>0</v>
      </c>
      <c r="D17280">
        <v>0</v>
      </c>
      <c r="E17280">
        <v>0</v>
      </c>
    </row>
    <row r="17281" spans="1:5" x14ac:dyDescent="0.3">
      <c r="A17281">
        <v>106348</v>
      </c>
      <c r="B17281">
        <v>3</v>
      </c>
      <c r="C17281">
        <v>0</v>
      </c>
      <c r="D17281">
        <v>0</v>
      </c>
      <c r="E17281">
        <v>0</v>
      </c>
    </row>
    <row r="17282" spans="1:5" x14ac:dyDescent="0.3">
      <c r="A17282">
        <v>105940</v>
      </c>
      <c r="B17282">
        <v>11</v>
      </c>
      <c r="C17282">
        <v>0</v>
      </c>
      <c r="D17282">
        <v>0</v>
      </c>
      <c r="E17282">
        <v>0</v>
      </c>
    </row>
    <row r="17283" spans="1:5" x14ac:dyDescent="0.3">
      <c r="A17283">
        <v>144672</v>
      </c>
      <c r="B17283">
        <v>6</v>
      </c>
      <c r="C17283">
        <v>0</v>
      </c>
      <c r="D17283">
        <v>0</v>
      </c>
      <c r="E17283">
        <v>0</v>
      </c>
    </row>
    <row r="17284" spans="1:5" x14ac:dyDescent="0.3">
      <c r="A17284">
        <v>217372</v>
      </c>
      <c r="B17284">
        <v>5</v>
      </c>
      <c r="C17284">
        <v>0</v>
      </c>
      <c r="D17284">
        <v>0</v>
      </c>
      <c r="E17284">
        <v>0</v>
      </c>
    </row>
    <row r="17285" spans="1:5" x14ac:dyDescent="0.3">
      <c r="A17285">
        <v>122772</v>
      </c>
      <c r="B17285">
        <v>1</v>
      </c>
      <c r="C17285">
        <v>0</v>
      </c>
      <c r="D17285">
        <v>0</v>
      </c>
      <c r="E17285">
        <v>0</v>
      </c>
    </row>
    <row r="17286" spans="1:5" x14ac:dyDescent="0.3">
      <c r="A17286">
        <v>209824</v>
      </c>
      <c r="B17286">
        <v>2</v>
      </c>
      <c r="C17286">
        <v>0</v>
      </c>
      <c r="D17286">
        <v>0</v>
      </c>
      <c r="E17286">
        <v>0</v>
      </c>
    </row>
    <row r="17287" spans="1:5" x14ac:dyDescent="0.3">
      <c r="A17287">
        <v>181192</v>
      </c>
      <c r="B17287">
        <v>5</v>
      </c>
      <c r="C17287">
        <v>0</v>
      </c>
      <c r="D17287">
        <v>0</v>
      </c>
      <c r="E17287">
        <v>0</v>
      </c>
    </row>
    <row r="17288" spans="1:5" x14ac:dyDescent="0.3">
      <c r="A17288">
        <v>69996</v>
      </c>
      <c r="B17288">
        <v>10</v>
      </c>
      <c r="C17288">
        <v>0</v>
      </c>
      <c r="D17288">
        <v>0</v>
      </c>
      <c r="E17288">
        <v>0</v>
      </c>
    </row>
    <row r="17289" spans="1:5" x14ac:dyDescent="0.3">
      <c r="A17289">
        <v>56668</v>
      </c>
      <c r="B17289">
        <v>2</v>
      </c>
      <c r="C17289">
        <v>0</v>
      </c>
      <c r="D17289">
        <v>0</v>
      </c>
      <c r="E17289">
        <v>0</v>
      </c>
    </row>
    <row r="17290" spans="1:5" x14ac:dyDescent="0.3">
      <c r="A17290">
        <v>121072</v>
      </c>
      <c r="B17290">
        <v>1</v>
      </c>
      <c r="C17290">
        <v>0</v>
      </c>
      <c r="D17290">
        <v>0</v>
      </c>
      <c r="E17290">
        <v>0</v>
      </c>
    </row>
    <row r="17291" spans="1:5" x14ac:dyDescent="0.3">
      <c r="A17291">
        <v>181668</v>
      </c>
      <c r="B17291">
        <v>1</v>
      </c>
      <c r="C17291">
        <v>0</v>
      </c>
      <c r="D17291">
        <v>0</v>
      </c>
      <c r="E17291">
        <v>0</v>
      </c>
    </row>
    <row r="17292" spans="1:5" x14ac:dyDescent="0.3">
      <c r="A17292">
        <v>215468</v>
      </c>
      <c r="B17292">
        <v>1</v>
      </c>
      <c r="C17292">
        <v>0</v>
      </c>
      <c r="D17292">
        <v>0</v>
      </c>
      <c r="E17292">
        <v>0</v>
      </c>
    </row>
    <row r="17293" spans="1:5" x14ac:dyDescent="0.3">
      <c r="A17293">
        <v>221180</v>
      </c>
      <c r="B17293">
        <v>13</v>
      </c>
      <c r="C17293">
        <v>0</v>
      </c>
      <c r="D17293">
        <v>0</v>
      </c>
      <c r="E17293">
        <v>0</v>
      </c>
    </row>
    <row r="17294" spans="1:5" x14ac:dyDescent="0.3">
      <c r="A17294">
        <v>176772</v>
      </c>
      <c r="B17294">
        <v>4</v>
      </c>
      <c r="C17294">
        <v>0</v>
      </c>
      <c r="D17294">
        <v>0</v>
      </c>
      <c r="E17294">
        <v>0</v>
      </c>
    </row>
    <row r="17295" spans="1:5" x14ac:dyDescent="0.3">
      <c r="A17295">
        <v>192004</v>
      </c>
      <c r="B17295">
        <v>15</v>
      </c>
      <c r="C17295">
        <v>0</v>
      </c>
      <c r="D17295">
        <v>0</v>
      </c>
      <c r="E17295">
        <v>0</v>
      </c>
    </row>
    <row r="17296" spans="1:5" x14ac:dyDescent="0.3">
      <c r="A17296">
        <v>199248</v>
      </c>
      <c r="B17296">
        <v>12</v>
      </c>
      <c r="C17296">
        <v>0</v>
      </c>
      <c r="D17296">
        <v>0</v>
      </c>
      <c r="E17296">
        <v>0</v>
      </c>
    </row>
    <row r="17297" spans="1:5" x14ac:dyDescent="0.3">
      <c r="A17297">
        <v>120392</v>
      </c>
      <c r="B17297">
        <v>2</v>
      </c>
      <c r="C17297">
        <v>0</v>
      </c>
      <c r="D17297">
        <v>0</v>
      </c>
      <c r="E17297">
        <v>0</v>
      </c>
    </row>
    <row r="17298" spans="1:5" x14ac:dyDescent="0.3">
      <c r="A17298">
        <v>153344</v>
      </c>
      <c r="B17298">
        <v>15</v>
      </c>
      <c r="C17298">
        <v>0</v>
      </c>
      <c r="D17298">
        <v>0</v>
      </c>
      <c r="E17298">
        <v>0</v>
      </c>
    </row>
    <row r="17299" spans="1:5" x14ac:dyDescent="0.3">
      <c r="A17299">
        <v>50376</v>
      </c>
      <c r="B17299">
        <v>1</v>
      </c>
      <c r="C17299">
        <v>0</v>
      </c>
      <c r="D17299">
        <v>0</v>
      </c>
      <c r="E17299">
        <v>0</v>
      </c>
    </row>
    <row r="17300" spans="1:5" x14ac:dyDescent="0.3">
      <c r="A17300">
        <v>133448</v>
      </c>
      <c r="B17300">
        <v>4</v>
      </c>
      <c r="C17300">
        <v>0</v>
      </c>
      <c r="D17300">
        <v>0</v>
      </c>
      <c r="E17300">
        <v>0</v>
      </c>
    </row>
    <row r="17301" spans="1:5" x14ac:dyDescent="0.3">
      <c r="A17301">
        <v>214924</v>
      </c>
      <c r="B17301">
        <v>21</v>
      </c>
      <c r="C17301">
        <v>0</v>
      </c>
      <c r="D17301">
        <v>0</v>
      </c>
      <c r="E17301">
        <v>0</v>
      </c>
    </row>
    <row r="17302" spans="1:5" x14ac:dyDescent="0.3">
      <c r="A17302">
        <v>195880</v>
      </c>
      <c r="B17302">
        <v>4</v>
      </c>
      <c r="C17302">
        <v>0</v>
      </c>
      <c r="D17302">
        <v>0</v>
      </c>
      <c r="E17302">
        <v>0</v>
      </c>
    </row>
    <row r="17303" spans="1:5" x14ac:dyDescent="0.3">
      <c r="A17303">
        <v>125152</v>
      </c>
      <c r="B17303">
        <v>6</v>
      </c>
      <c r="C17303">
        <v>0</v>
      </c>
      <c r="D17303">
        <v>0</v>
      </c>
      <c r="E17303">
        <v>0</v>
      </c>
    </row>
    <row r="17304" spans="1:5" x14ac:dyDescent="0.3">
      <c r="A17304">
        <v>184456</v>
      </c>
      <c r="B17304">
        <v>4</v>
      </c>
      <c r="C17304">
        <v>0</v>
      </c>
      <c r="D17304">
        <v>0</v>
      </c>
      <c r="E17304">
        <v>0</v>
      </c>
    </row>
    <row r="17305" spans="1:5" x14ac:dyDescent="0.3">
      <c r="A17305">
        <v>154736</v>
      </c>
      <c r="B17305">
        <v>3</v>
      </c>
      <c r="C17305">
        <v>0</v>
      </c>
      <c r="D17305">
        <v>0</v>
      </c>
      <c r="E17305">
        <v>0</v>
      </c>
    </row>
    <row r="17306" spans="1:5" x14ac:dyDescent="0.3">
      <c r="A17306">
        <v>138176</v>
      </c>
      <c r="B17306">
        <v>3</v>
      </c>
      <c r="C17306">
        <v>0</v>
      </c>
      <c r="D17306">
        <v>0</v>
      </c>
      <c r="E17306">
        <v>0</v>
      </c>
    </row>
    <row r="17307" spans="1:5" x14ac:dyDescent="0.3">
      <c r="A17307">
        <v>195168</v>
      </c>
      <c r="B17307">
        <v>8</v>
      </c>
      <c r="C17307">
        <v>0</v>
      </c>
      <c r="D17307">
        <v>0</v>
      </c>
      <c r="E17307">
        <v>0</v>
      </c>
    </row>
    <row r="17308" spans="1:5" x14ac:dyDescent="0.3">
      <c r="A17308">
        <v>56872</v>
      </c>
      <c r="B17308">
        <v>9</v>
      </c>
      <c r="C17308">
        <v>0</v>
      </c>
      <c r="D17308">
        <v>0</v>
      </c>
      <c r="E17308">
        <v>0</v>
      </c>
    </row>
    <row r="17309" spans="1:5" x14ac:dyDescent="0.3">
      <c r="A17309">
        <v>26440</v>
      </c>
      <c r="B17309">
        <v>1</v>
      </c>
      <c r="C17309">
        <v>0</v>
      </c>
      <c r="D17309">
        <v>0</v>
      </c>
      <c r="E17309">
        <v>0</v>
      </c>
    </row>
    <row r="17310" spans="1:5" x14ac:dyDescent="0.3">
      <c r="A17310">
        <v>220536</v>
      </c>
      <c r="B17310">
        <v>3</v>
      </c>
      <c r="C17310">
        <v>0</v>
      </c>
      <c r="D17310">
        <v>0</v>
      </c>
      <c r="E17310">
        <v>0</v>
      </c>
    </row>
    <row r="17311" spans="1:5" x14ac:dyDescent="0.3">
      <c r="A17311">
        <v>179764</v>
      </c>
      <c r="B17311">
        <v>37</v>
      </c>
      <c r="C17311">
        <v>0</v>
      </c>
      <c r="D17311">
        <v>0</v>
      </c>
      <c r="E17311">
        <v>0</v>
      </c>
    </row>
    <row r="17312" spans="1:5" x14ac:dyDescent="0.3">
      <c r="A17312">
        <v>220432</v>
      </c>
      <c r="B17312">
        <v>42</v>
      </c>
      <c r="C17312">
        <v>0</v>
      </c>
      <c r="D17312">
        <v>0</v>
      </c>
      <c r="E17312">
        <v>0</v>
      </c>
    </row>
    <row r="17313" spans="1:5" x14ac:dyDescent="0.3">
      <c r="A17313">
        <v>220400</v>
      </c>
      <c r="B17313">
        <v>28</v>
      </c>
      <c r="C17313">
        <v>0</v>
      </c>
      <c r="D17313">
        <v>0</v>
      </c>
      <c r="E17313">
        <v>0</v>
      </c>
    </row>
    <row r="17314" spans="1:5" x14ac:dyDescent="0.3">
      <c r="A17314">
        <v>140080</v>
      </c>
      <c r="B17314">
        <v>4</v>
      </c>
      <c r="C17314">
        <v>0</v>
      </c>
      <c r="D17314">
        <v>0</v>
      </c>
      <c r="E17314">
        <v>0</v>
      </c>
    </row>
    <row r="17315" spans="1:5" x14ac:dyDescent="0.3">
      <c r="A17315">
        <v>21644</v>
      </c>
      <c r="B17315">
        <v>7</v>
      </c>
      <c r="C17315">
        <v>0</v>
      </c>
      <c r="D17315">
        <v>0</v>
      </c>
      <c r="E17315">
        <v>0</v>
      </c>
    </row>
    <row r="17316" spans="1:5" x14ac:dyDescent="0.3">
      <c r="A17316">
        <v>154396</v>
      </c>
      <c r="B17316">
        <v>5</v>
      </c>
      <c r="C17316">
        <v>0</v>
      </c>
      <c r="D17316">
        <v>0</v>
      </c>
      <c r="E17316">
        <v>0</v>
      </c>
    </row>
    <row r="17317" spans="1:5" x14ac:dyDescent="0.3">
      <c r="A17317">
        <v>118148</v>
      </c>
      <c r="B17317">
        <v>8</v>
      </c>
      <c r="C17317">
        <v>0</v>
      </c>
      <c r="D17317">
        <v>0</v>
      </c>
      <c r="E17317">
        <v>0</v>
      </c>
    </row>
    <row r="17318" spans="1:5" x14ac:dyDescent="0.3">
      <c r="A17318">
        <v>57076</v>
      </c>
      <c r="B17318">
        <v>17</v>
      </c>
      <c r="C17318">
        <v>0</v>
      </c>
      <c r="D17318">
        <v>0</v>
      </c>
      <c r="E17318">
        <v>0</v>
      </c>
    </row>
    <row r="17319" spans="1:5" x14ac:dyDescent="0.3">
      <c r="A17319">
        <v>220160</v>
      </c>
      <c r="B17319">
        <v>2</v>
      </c>
      <c r="C17319">
        <v>0</v>
      </c>
      <c r="D17319">
        <v>0</v>
      </c>
      <c r="E17319">
        <v>0</v>
      </c>
    </row>
    <row r="17320" spans="1:5" x14ac:dyDescent="0.3">
      <c r="A17320">
        <v>152220</v>
      </c>
      <c r="B17320">
        <v>22</v>
      </c>
      <c r="C17320">
        <v>0</v>
      </c>
      <c r="D17320">
        <v>0</v>
      </c>
      <c r="E17320">
        <v>0</v>
      </c>
    </row>
    <row r="17321" spans="1:5" x14ac:dyDescent="0.3">
      <c r="A17321">
        <v>203228</v>
      </c>
      <c r="B17321">
        <v>7</v>
      </c>
      <c r="C17321">
        <v>0</v>
      </c>
      <c r="D17321">
        <v>0</v>
      </c>
      <c r="E17321">
        <v>0</v>
      </c>
    </row>
    <row r="17322" spans="1:5" x14ac:dyDescent="0.3">
      <c r="A17322">
        <v>160280</v>
      </c>
      <c r="B17322">
        <v>57</v>
      </c>
      <c r="C17322">
        <v>0</v>
      </c>
      <c r="D17322">
        <v>0</v>
      </c>
      <c r="E17322">
        <v>0</v>
      </c>
    </row>
    <row r="17323" spans="1:5" x14ac:dyDescent="0.3">
      <c r="A17323">
        <v>127192</v>
      </c>
      <c r="B17323">
        <v>7</v>
      </c>
      <c r="C17323">
        <v>0</v>
      </c>
      <c r="D17323">
        <v>0</v>
      </c>
      <c r="E17323">
        <v>0</v>
      </c>
    </row>
    <row r="17324" spans="1:5" x14ac:dyDescent="0.3">
      <c r="A17324">
        <v>27084</v>
      </c>
      <c r="B17324">
        <v>3</v>
      </c>
      <c r="C17324">
        <v>0</v>
      </c>
      <c r="D17324">
        <v>0</v>
      </c>
      <c r="E17324">
        <v>0</v>
      </c>
    </row>
    <row r="17325" spans="1:5" x14ac:dyDescent="0.3">
      <c r="A17325">
        <v>174016</v>
      </c>
      <c r="B17325">
        <v>12</v>
      </c>
      <c r="C17325">
        <v>0</v>
      </c>
      <c r="D17325">
        <v>0</v>
      </c>
      <c r="E17325">
        <v>0</v>
      </c>
    </row>
    <row r="17326" spans="1:5" x14ac:dyDescent="0.3">
      <c r="A17326">
        <v>89960</v>
      </c>
      <c r="B17326">
        <v>6</v>
      </c>
      <c r="C17326">
        <v>0</v>
      </c>
      <c r="D17326">
        <v>0</v>
      </c>
      <c r="E17326">
        <v>0</v>
      </c>
    </row>
    <row r="17327" spans="1:5" x14ac:dyDescent="0.3">
      <c r="A17327">
        <v>215740</v>
      </c>
      <c r="B17327">
        <v>31</v>
      </c>
      <c r="C17327">
        <v>0</v>
      </c>
      <c r="D17327">
        <v>0</v>
      </c>
      <c r="E17327">
        <v>0</v>
      </c>
    </row>
    <row r="17328" spans="1:5" x14ac:dyDescent="0.3">
      <c r="A17328">
        <v>119508</v>
      </c>
      <c r="B17328">
        <v>6</v>
      </c>
      <c r="C17328">
        <v>0</v>
      </c>
      <c r="D17328">
        <v>0</v>
      </c>
      <c r="E17328">
        <v>0</v>
      </c>
    </row>
    <row r="17329" spans="1:5" x14ac:dyDescent="0.3">
      <c r="A17329">
        <v>190644</v>
      </c>
      <c r="B17329">
        <v>7</v>
      </c>
      <c r="C17329">
        <v>0</v>
      </c>
      <c r="D17329">
        <v>0</v>
      </c>
      <c r="E17329">
        <v>0</v>
      </c>
    </row>
    <row r="17330" spans="1:5" x14ac:dyDescent="0.3">
      <c r="A17330">
        <v>180512</v>
      </c>
      <c r="B17330">
        <v>19</v>
      </c>
      <c r="C17330">
        <v>0</v>
      </c>
      <c r="D17330">
        <v>0</v>
      </c>
      <c r="E17330">
        <v>0</v>
      </c>
    </row>
    <row r="17331" spans="1:5" x14ac:dyDescent="0.3">
      <c r="A17331">
        <v>217644</v>
      </c>
      <c r="B17331">
        <v>101</v>
      </c>
      <c r="C17331">
        <v>0</v>
      </c>
      <c r="D17331">
        <v>0</v>
      </c>
      <c r="E17331">
        <v>0</v>
      </c>
    </row>
    <row r="17332" spans="1:5" x14ac:dyDescent="0.3">
      <c r="A17332">
        <v>213564</v>
      </c>
      <c r="B17332">
        <v>14</v>
      </c>
      <c r="C17332">
        <v>0</v>
      </c>
      <c r="D17332">
        <v>0</v>
      </c>
      <c r="E17332">
        <v>0</v>
      </c>
    </row>
    <row r="17333" spans="1:5" x14ac:dyDescent="0.3">
      <c r="A17333">
        <v>212748</v>
      </c>
      <c r="B17333">
        <v>7</v>
      </c>
      <c r="C17333">
        <v>0</v>
      </c>
      <c r="D17333">
        <v>0</v>
      </c>
      <c r="E17333">
        <v>0</v>
      </c>
    </row>
    <row r="17334" spans="1:5" x14ac:dyDescent="0.3">
      <c r="A17334">
        <v>182552</v>
      </c>
      <c r="B17334">
        <v>9</v>
      </c>
      <c r="C17334">
        <v>0</v>
      </c>
      <c r="D17334">
        <v>0</v>
      </c>
      <c r="E17334">
        <v>0</v>
      </c>
    </row>
    <row r="17335" spans="1:5" x14ac:dyDescent="0.3">
      <c r="A17335">
        <v>219276</v>
      </c>
      <c r="B17335">
        <v>23</v>
      </c>
      <c r="C17335">
        <v>0</v>
      </c>
      <c r="D17335">
        <v>0</v>
      </c>
      <c r="E17335">
        <v>0</v>
      </c>
    </row>
    <row r="17336" spans="1:5" x14ac:dyDescent="0.3">
      <c r="A17336">
        <v>183164</v>
      </c>
      <c r="B17336">
        <v>58</v>
      </c>
      <c r="C17336">
        <v>0</v>
      </c>
      <c r="D17336">
        <v>0</v>
      </c>
      <c r="E17336">
        <v>0</v>
      </c>
    </row>
    <row r="17337" spans="1:5" x14ac:dyDescent="0.3">
      <c r="A17337">
        <v>217984</v>
      </c>
      <c r="B17337">
        <v>17</v>
      </c>
      <c r="C17337">
        <v>0</v>
      </c>
      <c r="D17337">
        <v>0</v>
      </c>
      <c r="E17337">
        <v>0</v>
      </c>
    </row>
    <row r="17338" spans="1:5" x14ac:dyDescent="0.3">
      <c r="A17338">
        <v>184388</v>
      </c>
      <c r="B17338">
        <v>28</v>
      </c>
      <c r="C17338">
        <v>0</v>
      </c>
      <c r="D17338">
        <v>0</v>
      </c>
      <c r="E17338">
        <v>0</v>
      </c>
    </row>
    <row r="17339" spans="1:5" x14ac:dyDescent="0.3">
      <c r="A17339">
        <v>205744</v>
      </c>
      <c r="B17339">
        <v>6</v>
      </c>
      <c r="C17339">
        <v>0</v>
      </c>
      <c r="D17339">
        <v>0</v>
      </c>
      <c r="E17339">
        <v>0</v>
      </c>
    </row>
    <row r="17340" spans="1:5" x14ac:dyDescent="0.3">
      <c r="A17340">
        <v>42216</v>
      </c>
      <c r="B17340">
        <v>21</v>
      </c>
      <c r="C17340">
        <v>0</v>
      </c>
      <c r="D17340">
        <v>0</v>
      </c>
      <c r="E17340">
        <v>0</v>
      </c>
    </row>
    <row r="17341" spans="1:5" x14ac:dyDescent="0.3">
      <c r="A17341">
        <v>166808</v>
      </c>
      <c r="B17341">
        <v>70</v>
      </c>
      <c r="C17341">
        <v>0</v>
      </c>
      <c r="D17341">
        <v>0</v>
      </c>
      <c r="E17341">
        <v>0</v>
      </c>
    </row>
    <row r="17342" spans="1:5" x14ac:dyDescent="0.3">
      <c r="A17342">
        <v>99308</v>
      </c>
      <c r="B17342">
        <v>2</v>
      </c>
      <c r="C17342">
        <v>0</v>
      </c>
      <c r="D17342">
        <v>0</v>
      </c>
      <c r="E17342">
        <v>0</v>
      </c>
    </row>
    <row r="17343" spans="1:5" x14ac:dyDescent="0.3">
      <c r="A17343">
        <v>117944</v>
      </c>
      <c r="B17343">
        <v>2</v>
      </c>
      <c r="C17343">
        <v>0</v>
      </c>
      <c r="D17343">
        <v>0</v>
      </c>
      <c r="E17343">
        <v>0</v>
      </c>
    </row>
    <row r="17344" spans="1:5" x14ac:dyDescent="0.3">
      <c r="A17344">
        <v>86252</v>
      </c>
      <c r="B17344">
        <v>3</v>
      </c>
      <c r="C17344">
        <v>0</v>
      </c>
      <c r="D17344">
        <v>0</v>
      </c>
      <c r="E17344">
        <v>0</v>
      </c>
    </row>
    <row r="17345" spans="1:5" x14ac:dyDescent="0.3">
      <c r="A17345">
        <v>117876</v>
      </c>
      <c r="B17345">
        <v>3</v>
      </c>
      <c r="C17345">
        <v>0</v>
      </c>
      <c r="D17345">
        <v>0</v>
      </c>
      <c r="E17345">
        <v>0</v>
      </c>
    </row>
    <row r="17346" spans="1:5" x14ac:dyDescent="0.3">
      <c r="A17346">
        <v>117704</v>
      </c>
      <c r="B17346">
        <v>5</v>
      </c>
      <c r="C17346">
        <v>0</v>
      </c>
      <c r="D17346">
        <v>0</v>
      </c>
      <c r="E17346">
        <v>0</v>
      </c>
    </row>
    <row r="17347" spans="1:5" x14ac:dyDescent="0.3">
      <c r="A17347">
        <v>117604</v>
      </c>
      <c r="B17347">
        <v>2</v>
      </c>
      <c r="C17347">
        <v>0</v>
      </c>
      <c r="D17347">
        <v>0</v>
      </c>
      <c r="E17347">
        <v>0</v>
      </c>
    </row>
    <row r="17348" spans="1:5" x14ac:dyDescent="0.3">
      <c r="A17348">
        <v>117332</v>
      </c>
      <c r="B17348">
        <v>11</v>
      </c>
      <c r="C17348">
        <v>0</v>
      </c>
      <c r="D17348">
        <v>0</v>
      </c>
      <c r="E17348">
        <v>0</v>
      </c>
    </row>
    <row r="17349" spans="1:5" x14ac:dyDescent="0.3">
      <c r="A17349">
        <v>117264</v>
      </c>
      <c r="B17349">
        <v>4</v>
      </c>
      <c r="C17349">
        <v>0</v>
      </c>
      <c r="D17349">
        <v>0</v>
      </c>
      <c r="E17349">
        <v>0</v>
      </c>
    </row>
    <row r="17350" spans="1:5" x14ac:dyDescent="0.3">
      <c r="A17350">
        <v>53608</v>
      </c>
      <c r="B17350">
        <v>1</v>
      </c>
      <c r="C17350">
        <v>0</v>
      </c>
      <c r="D17350">
        <v>0</v>
      </c>
      <c r="E17350">
        <v>0</v>
      </c>
    </row>
    <row r="17351" spans="1:5" x14ac:dyDescent="0.3">
      <c r="A17351">
        <v>102168</v>
      </c>
      <c r="B17351">
        <v>7</v>
      </c>
      <c r="C17351">
        <v>0</v>
      </c>
      <c r="D17351">
        <v>0</v>
      </c>
      <c r="E17351">
        <v>0</v>
      </c>
    </row>
    <row r="17352" spans="1:5" x14ac:dyDescent="0.3">
      <c r="A17352">
        <v>99856</v>
      </c>
      <c r="B17352">
        <v>4</v>
      </c>
      <c r="C17352">
        <v>0</v>
      </c>
      <c r="D17352">
        <v>0</v>
      </c>
      <c r="E17352">
        <v>0</v>
      </c>
    </row>
    <row r="17353" spans="1:5" x14ac:dyDescent="0.3">
      <c r="A17353">
        <v>52484</v>
      </c>
      <c r="B17353">
        <v>37</v>
      </c>
      <c r="C17353">
        <v>0</v>
      </c>
      <c r="D17353">
        <v>0</v>
      </c>
      <c r="E17353">
        <v>0</v>
      </c>
    </row>
    <row r="17354" spans="1:5" x14ac:dyDescent="0.3">
      <c r="A17354">
        <v>86284</v>
      </c>
      <c r="B17354">
        <v>1</v>
      </c>
      <c r="C17354">
        <v>0</v>
      </c>
      <c r="D17354">
        <v>0</v>
      </c>
      <c r="E17354">
        <v>0</v>
      </c>
    </row>
    <row r="17355" spans="1:5" x14ac:dyDescent="0.3">
      <c r="A17355">
        <v>87512</v>
      </c>
      <c r="B17355">
        <v>1</v>
      </c>
      <c r="C17355">
        <v>0</v>
      </c>
      <c r="D17355">
        <v>0</v>
      </c>
      <c r="E17355">
        <v>0</v>
      </c>
    </row>
    <row r="17356" spans="1:5" x14ac:dyDescent="0.3">
      <c r="A17356">
        <v>97336</v>
      </c>
      <c r="B17356">
        <v>13</v>
      </c>
      <c r="C17356">
        <v>0</v>
      </c>
      <c r="D17356">
        <v>0</v>
      </c>
      <c r="E17356">
        <v>0</v>
      </c>
    </row>
    <row r="17357" spans="1:5" x14ac:dyDescent="0.3">
      <c r="A17357">
        <v>55888</v>
      </c>
      <c r="B17357">
        <v>6</v>
      </c>
      <c r="C17357">
        <v>0</v>
      </c>
      <c r="D17357">
        <v>0</v>
      </c>
      <c r="E17357">
        <v>0</v>
      </c>
    </row>
    <row r="17358" spans="1:5" x14ac:dyDescent="0.3">
      <c r="A17358">
        <v>89076</v>
      </c>
      <c r="B17358">
        <v>6</v>
      </c>
      <c r="C17358">
        <v>0</v>
      </c>
      <c r="D17358">
        <v>0</v>
      </c>
      <c r="E17358">
        <v>0</v>
      </c>
    </row>
    <row r="17359" spans="1:5" x14ac:dyDescent="0.3">
      <c r="A17359">
        <v>101316</v>
      </c>
      <c r="B17359">
        <v>2</v>
      </c>
      <c r="C17359">
        <v>0</v>
      </c>
      <c r="D17359">
        <v>0</v>
      </c>
      <c r="E17359">
        <v>0</v>
      </c>
    </row>
    <row r="17360" spans="1:5" x14ac:dyDescent="0.3">
      <c r="A17360">
        <v>60984</v>
      </c>
      <c r="B17360">
        <v>5</v>
      </c>
      <c r="C17360">
        <v>0</v>
      </c>
      <c r="D17360">
        <v>0</v>
      </c>
      <c r="E17360">
        <v>0</v>
      </c>
    </row>
    <row r="17361" spans="1:5" x14ac:dyDescent="0.3">
      <c r="A17361">
        <v>23036</v>
      </c>
      <c r="B17361">
        <v>25</v>
      </c>
      <c r="C17361">
        <v>0</v>
      </c>
      <c r="D17361">
        <v>0</v>
      </c>
      <c r="E17361">
        <v>0</v>
      </c>
    </row>
    <row r="17362" spans="1:5" x14ac:dyDescent="0.3">
      <c r="A17362">
        <v>62620</v>
      </c>
      <c r="B17362">
        <v>2</v>
      </c>
      <c r="C17362">
        <v>0</v>
      </c>
      <c r="D17362">
        <v>0</v>
      </c>
      <c r="E17362">
        <v>0</v>
      </c>
    </row>
    <row r="17363" spans="1:5" x14ac:dyDescent="0.3">
      <c r="A17363">
        <v>100972</v>
      </c>
      <c r="B17363">
        <v>4</v>
      </c>
      <c r="C17363">
        <v>0</v>
      </c>
      <c r="D17363">
        <v>0</v>
      </c>
      <c r="E17363">
        <v>0</v>
      </c>
    </row>
    <row r="17364" spans="1:5" x14ac:dyDescent="0.3">
      <c r="A17364">
        <v>91452</v>
      </c>
      <c r="B17364">
        <v>14</v>
      </c>
      <c r="C17364">
        <v>0</v>
      </c>
      <c r="D17364">
        <v>0</v>
      </c>
      <c r="E17364">
        <v>0</v>
      </c>
    </row>
    <row r="17365" spans="1:5" x14ac:dyDescent="0.3">
      <c r="A17365">
        <v>88804</v>
      </c>
      <c r="B17365">
        <v>26</v>
      </c>
      <c r="C17365">
        <v>0</v>
      </c>
      <c r="D17365">
        <v>0</v>
      </c>
      <c r="E17365">
        <v>0</v>
      </c>
    </row>
    <row r="17366" spans="1:5" x14ac:dyDescent="0.3">
      <c r="A17366">
        <v>97952</v>
      </c>
      <c r="B17366">
        <v>7</v>
      </c>
      <c r="C17366">
        <v>0</v>
      </c>
      <c r="D17366">
        <v>0</v>
      </c>
      <c r="E17366">
        <v>0</v>
      </c>
    </row>
    <row r="17367" spans="1:5" x14ac:dyDescent="0.3">
      <c r="A17367">
        <v>81932</v>
      </c>
      <c r="B17367">
        <v>5</v>
      </c>
      <c r="C17367">
        <v>0</v>
      </c>
      <c r="D17367">
        <v>0</v>
      </c>
      <c r="E17367">
        <v>0</v>
      </c>
    </row>
    <row r="17368" spans="1:5" x14ac:dyDescent="0.3">
      <c r="A17368">
        <v>35140</v>
      </c>
      <c r="B17368">
        <v>20</v>
      </c>
      <c r="C17368">
        <v>0</v>
      </c>
      <c r="D17368">
        <v>0</v>
      </c>
      <c r="E17368">
        <v>0</v>
      </c>
    </row>
    <row r="17369" spans="1:5" x14ac:dyDescent="0.3">
      <c r="A17369">
        <v>85808</v>
      </c>
      <c r="B17369">
        <v>22</v>
      </c>
      <c r="C17369">
        <v>0</v>
      </c>
      <c r="D17369">
        <v>0</v>
      </c>
      <c r="E17369">
        <v>0</v>
      </c>
    </row>
    <row r="17370" spans="1:5" x14ac:dyDescent="0.3">
      <c r="A17370">
        <v>100264</v>
      </c>
      <c r="B17370">
        <v>6</v>
      </c>
      <c r="C17370">
        <v>0</v>
      </c>
      <c r="D17370">
        <v>0</v>
      </c>
      <c r="E17370">
        <v>0</v>
      </c>
    </row>
    <row r="17371" spans="1:5" x14ac:dyDescent="0.3">
      <c r="A17371">
        <v>61056</v>
      </c>
      <c r="B17371">
        <v>46</v>
      </c>
      <c r="C17371">
        <v>0</v>
      </c>
      <c r="D17371">
        <v>0</v>
      </c>
      <c r="E17371">
        <v>0</v>
      </c>
    </row>
    <row r="17372" spans="1:5" x14ac:dyDescent="0.3">
      <c r="A17372">
        <v>64452</v>
      </c>
      <c r="B17372">
        <v>10</v>
      </c>
      <c r="C17372">
        <v>0</v>
      </c>
      <c r="D17372">
        <v>0</v>
      </c>
      <c r="E17372">
        <v>0</v>
      </c>
    </row>
    <row r="17373" spans="1:5" x14ac:dyDescent="0.3">
      <c r="A17373">
        <v>63160</v>
      </c>
      <c r="B17373">
        <v>7</v>
      </c>
      <c r="C17373">
        <v>0</v>
      </c>
      <c r="D17373">
        <v>0</v>
      </c>
      <c r="E17373">
        <v>0</v>
      </c>
    </row>
    <row r="17374" spans="1:5" x14ac:dyDescent="0.3">
      <c r="A17374">
        <v>77952</v>
      </c>
      <c r="B17374">
        <v>22</v>
      </c>
      <c r="C17374">
        <v>0</v>
      </c>
      <c r="D17374">
        <v>0</v>
      </c>
      <c r="E17374">
        <v>0</v>
      </c>
    </row>
    <row r="17375" spans="1:5" x14ac:dyDescent="0.3">
      <c r="A17375">
        <v>100128</v>
      </c>
      <c r="B17375">
        <v>6</v>
      </c>
      <c r="C17375">
        <v>0</v>
      </c>
      <c r="D17375">
        <v>0</v>
      </c>
      <c r="E17375">
        <v>0</v>
      </c>
    </row>
    <row r="17376" spans="1:5" x14ac:dyDescent="0.3">
      <c r="A17376">
        <v>85296</v>
      </c>
      <c r="B17376">
        <v>9</v>
      </c>
      <c r="C17376">
        <v>0</v>
      </c>
      <c r="D17376">
        <v>0</v>
      </c>
      <c r="E17376">
        <v>0</v>
      </c>
    </row>
    <row r="17377" spans="1:5" x14ac:dyDescent="0.3">
      <c r="A17377">
        <v>53440</v>
      </c>
      <c r="B17377">
        <v>17</v>
      </c>
      <c r="C17377">
        <v>0</v>
      </c>
      <c r="D17377">
        <v>0</v>
      </c>
      <c r="E17377">
        <v>0</v>
      </c>
    </row>
    <row r="17378" spans="1:5" x14ac:dyDescent="0.3">
      <c r="A17378">
        <v>99992</v>
      </c>
      <c r="B17378">
        <v>3</v>
      </c>
      <c r="C17378">
        <v>0</v>
      </c>
      <c r="D17378">
        <v>0</v>
      </c>
      <c r="E17378">
        <v>0</v>
      </c>
    </row>
    <row r="17379" spans="1:5" x14ac:dyDescent="0.3">
      <c r="A17379">
        <v>43952</v>
      </c>
      <c r="B17379">
        <v>3</v>
      </c>
      <c r="C17379">
        <v>0</v>
      </c>
      <c r="D17379">
        <v>0</v>
      </c>
      <c r="E17379">
        <v>0</v>
      </c>
    </row>
    <row r="17380" spans="1:5" x14ac:dyDescent="0.3">
      <c r="A17380">
        <v>99952</v>
      </c>
      <c r="B17380">
        <v>8</v>
      </c>
      <c r="C17380">
        <v>0</v>
      </c>
      <c r="D17380">
        <v>0</v>
      </c>
      <c r="E17380">
        <v>0</v>
      </c>
    </row>
    <row r="17381" spans="1:5" x14ac:dyDescent="0.3">
      <c r="A17381">
        <v>153208</v>
      </c>
      <c r="B17381">
        <v>2</v>
      </c>
      <c r="C17381">
        <v>0</v>
      </c>
      <c r="D17381">
        <v>0</v>
      </c>
      <c r="E17381">
        <v>0</v>
      </c>
    </row>
    <row r="17382" spans="1:5" x14ac:dyDescent="0.3">
      <c r="A17382">
        <v>181124</v>
      </c>
      <c r="B17382">
        <v>3</v>
      </c>
      <c r="C17382">
        <v>0</v>
      </c>
      <c r="D17382">
        <v>0</v>
      </c>
      <c r="E17382">
        <v>0</v>
      </c>
    </row>
    <row r="17383" spans="1:5" x14ac:dyDescent="0.3">
      <c r="A17383">
        <v>225260</v>
      </c>
      <c r="B17383">
        <v>4</v>
      </c>
      <c r="C17383">
        <v>0</v>
      </c>
      <c r="D17383">
        <v>0</v>
      </c>
      <c r="E17383">
        <v>0</v>
      </c>
    </row>
    <row r="17384" spans="1:5" x14ac:dyDescent="0.3">
      <c r="A17384">
        <v>190848</v>
      </c>
      <c r="B17384">
        <v>2</v>
      </c>
      <c r="C17384">
        <v>0</v>
      </c>
      <c r="D17384">
        <v>0</v>
      </c>
      <c r="E17384">
        <v>0</v>
      </c>
    </row>
    <row r="17385" spans="1:5" x14ac:dyDescent="0.3">
      <c r="A17385">
        <v>83328</v>
      </c>
      <c r="B17385">
        <v>1</v>
      </c>
      <c r="C17385">
        <v>0</v>
      </c>
      <c r="D17385">
        <v>0</v>
      </c>
      <c r="E17385">
        <v>0</v>
      </c>
    </row>
    <row r="17386" spans="1:5" x14ac:dyDescent="0.3">
      <c r="A17386">
        <v>224888</v>
      </c>
      <c r="B17386">
        <v>17</v>
      </c>
      <c r="C17386">
        <v>0</v>
      </c>
      <c r="D17386">
        <v>0</v>
      </c>
      <c r="E17386">
        <v>0</v>
      </c>
    </row>
    <row r="17387" spans="1:5" x14ac:dyDescent="0.3">
      <c r="A17387">
        <v>174868</v>
      </c>
      <c r="B17387">
        <v>14</v>
      </c>
      <c r="C17387">
        <v>0</v>
      </c>
      <c r="D17387">
        <v>0</v>
      </c>
      <c r="E17387">
        <v>0</v>
      </c>
    </row>
    <row r="17388" spans="1:5" x14ac:dyDescent="0.3">
      <c r="A17388">
        <v>186020</v>
      </c>
      <c r="B17388">
        <v>10</v>
      </c>
      <c r="C17388">
        <v>0</v>
      </c>
      <c r="D17388">
        <v>0</v>
      </c>
      <c r="E17388">
        <v>0</v>
      </c>
    </row>
    <row r="17389" spans="1:5" x14ac:dyDescent="0.3">
      <c r="A17389">
        <v>183980</v>
      </c>
      <c r="B17389">
        <v>1</v>
      </c>
      <c r="C17389">
        <v>0</v>
      </c>
      <c r="D17389">
        <v>0</v>
      </c>
      <c r="E17389">
        <v>0</v>
      </c>
    </row>
    <row r="17390" spans="1:5" x14ac:dyDescent="0.3">
      <c r="A17390">
        <v>194520</v>
      </c>
      <c r="B17390">
        <v>6</v>
      </c>
      <c r="C17390">
        <v>0</v>
      </c>
      <c r="D17390">
        <v>0</v>
      </c>
      <c r="E17390">
        <v>0</v>
      </c>
    </row>
    <row r="17391" spans="1:5" x14ac:dyDescent="0.3">
      <c r="A17391">
        <v>118420</v>
      </c>
      <c r="B17391">
        <v>3</v>
      </c>
      <c r="C17391">
        <v>0</v>
      </c>
      <c r="D17391">
        <v>0</v>
      </c>
      <c r="E17391">
        <v>0</v>
      </c>
    </row>
    <row r="17392" spans="1:5" x14ac:dyDescent="0.3">
      <c r="A17392">
        <v>123044</v>
      </c>
      <c r="B17392">
        <v>16</v>
      </c>
      <c r="C17392">
        <v>0</v>
      </c>
      <c r="D17392">
        <v>0</v>
      </c>
      <c r="E17392">
        <v>0</v>
      </c>
    </row>
    <row r="17393" spans="1:5" x14ac:dyDescent="0.3">
      <c r="A17393">
        <v>223900</v>
      </c>
      <c r="B17393">
        <v>2</v>
      </c>
      <c r="C17393">
        <v>0</v>
      </c>
      <c r="D17393">
        <v>0</v>
      </c>
      <c r="E17393">
        <v>0</v>
      </c>
    </row>
    <row r="17394" spans="1:5" x14ac:dyDescent="0.3">
      <c r="A17394">
        <v>223800</v>
      </c>
      <c r="B17394">
        <v>4</v>
      </c>
      <c r="C17394">
        <v>0</v>
      </c>
      <c r="D17394">
        <v>0</v>
      </c>
      <c r="E17394">
        <v>0</v>
      </c>
    </row>
    <row r="17395" spans="1:5" x14ac:dyDescent="0.3">
      <c r="A17395">
        <v>28616</v>
      </c>
      <c r="B17395">
        <v>14</v>
      </c>
      <c r="C17395">
        <v>0</v>
      </c>
      <c r="D17395">
        <v>0</v>
      </c>
      <c r="E17395">
        <v>0</v>
      </c>
    </row>
    <row r="17396" spans="1:5" x14ac:dyDescent="0.3">
      <c r="A17396">
        <v>183028</v>
      </c>
      <c r="B17396">
        <v>20</v>
      </c>
      <c r="C17396">
        <v>0</v>
      </c>
      <c r="D17396">
        <v>0</v>
      </c>
      <c r="E17396">
        <v>0</v>
      </c>
    </row>
    <row r="17397" spans="1:5" x14ac:dyDescent="0.3">
      <c r="A17397">
        <v>207920</v>
      </c>
      <c r="B17397">
        <v>8</v>
      </c>
      <c r="C17397">
        <v>0</v>
      </c>
      <c r="D17397">
        <v>0</v>
      </c>
      <c r="E17397">
        <v>0</v>
      </c>
    </row>
    <row r="17398" spans="1:5" x14ac:dyDescent="0.3">
      <c r="A17398">
        <v>188400</v>
      </c>
      <c r="B17398">
        <v>21</v>
      </c>
      <c r="C17398">
        <v>0</v>
      </c>
      <c r="D17398">
        <v>0</v>
      </c>
      <c r="E17398">
        <v>0</v>
      </c>
    </row>
    <row r="17399" spans="1:5" x14ac:dyDescent="0.3">
      <c r="A17399">
        <v>63060</v>
      </c>
      <c r="B17399">
        <v>3</v>
      </c>
      <c r="C17399">
        <v>0</v>
      </c>
      <c r="D17399">
        <v>0</v>
      </c>
      <c r="E17399">
        <v>0</v>
      </c>
    </row>
    <row r="17400" spans="1:5" x14ac:dyDescent="0.3">
      <c r="A17400">
        <v>201152</v>
      </c>
      <c r="B17400">
        <v>29</v>
      </c>
      <c r="C17400">
        <v>0</v>
      </c>
      <c r="D17400">
        <v>0</v>
      </c>
      <c r="E17400">
        <v>0</v>
      </c>
    </row>
    <row r="17401" spans="1:5" x14ac:dyDescent="0.3">
      <c r="A17401">
        <v>70064</v>
      </c>
      <c r="B17401">
        <v>18</v>
      </c>
      <c r="C17401">
        <v>0</v>
      </c>
      <c r="D17401">
        <v>0</v>
      </c>
      <c r="E17401">
        <v>0</v>
      </c>
    </row>
    <row r="17402" spans="1:5" x14ac:dyDescent="0.3">
      <c r="A17402">
        <v>222848</v>
      </c>
      <c r="B17402">
        <v>4</v>
      </c>
      <c r="C17402">
        <v>0</v>
      </c>
      <c r="D17402">
        <v>0</v>
      </c>
      <c r="E17402">
        <v>0</v>
      </c>
    </row>
    <row r="17403" spans="1:5" x14ac:dyDescent="0.3">
      <c r="A17403">
        <v>120120</v>
      </c>
      <c r="B17403">
        <v>2</v>
      </c>
      <c r="C17403">
        <v>0</v>
      </c>
      <c r="D17403">
        <v>0</v>
      </c>
      <c r="E17403">
        <v>0</v>
      </c>
    </row>
    <row r="17404" spans="1:5" x14ac:dyDescent="0.3">
      <c r="A17404">
        <v>222712</v>
      </c>
      <c r="B17404">
        <v>14</v>
      </c>
      <c r="C17404">
        <v>0</v>
      </c>
      <c r="D17404">
        <v>0</v>
      </c>
      <c r="E17404">
        <v>0</v>
      </c>
    </row>
    <row r="17405" spans="1:5" x14ac:dyDescent="0.3">
      <c r="A17405">
        <v>160552</v>
      </c>
      <c r="B17405">
        <v>3</v>
      </c>
      <c r="C17405">
        <v>0</v>
      </c>
      <c r="D17405">
        <v>0</v>
      </c>
      <c r="E17405">
        <v>0</v>
      </c>
    </row>
    <row r="17406" spans="1:5" x14ac:dyDescent="0.3">
      <c r="A17406">
        <v>136240</v>
      </c>
      <c r="B17406">
        <v>2</v>
      </c>
      <c r="C17406">
        <v>0</v>
      </c>
      <c r="D17406">
        <v>0</v>
      </c>
      <c r="E17406">
        <v>0</v>
      </c>
    </row>
    <row r="17407" spans="1:5" x14ac:dyDescent="0.3">
      <c r="A17407">
        <v>166708</v>
      </c>
      <c r="B17407">
        <v>1</v>
      </c>
      <c r="C17407">
        <v>0</v>
      </c>
      <c r="D17407">
        <v>0</v>
      </c>
      <c r="E17407">
        <v>0</v>
      </c>
    </row>
    <row r="17408" spans="1:5" x14ac:dyDescent="0.3">
      <c r="A17408">
        <v>66392</v>
      </c>
      <c r="B17408">
        <v>1</v>
      </c>
      <c r="C17408">
        <v>0</v>
      </c>
      <c r="D17408">
        <v>0</v>
      </c>
      <c r="E17408">
        <v>0</v>
      </c>
    </row>
    <row r="17409" spans="1:5" x14ac:dyDescent="0.3">
      <c r="A17409">
        <v>82444</v>
      </c>
      <c r="B17409">
        <v>6</v>
      </c>
      <c r="C17409">
        <v>0</v>
      </c>
      <c r="D17409">
        <v>0</v>
      </c>
      <c r="E17409">
        <v>0</v>
      </c>
    </row>
    <row r="17410" spans="1:5" x14ac:dyDescent="0.3">
      <c r="A17410">
        <v>169224</v>
      </c>
      <c r="B17410">
        <v>1</v>
      </c>
      <c r="C17410">
        <v>0</v>
      </c>
      <c r="D17410">
        <v>0</v>
      </c>
      <c r="E17410">
        <v>0</v>
      </c>
    </row>
    <row r="17411" spans="1:5" x14ac:dyDescent="0.3">
      <c r="A17411">
        <v>131204</v>
      </c>
      <c r="B17411">
        <v>9</v>
      </c>
      <c r="C17411">
        <v>0</v>
      </c>
      <c r="D17411">
        <v>0</v>
      </c>
      <c r="E17411">
        <v>0</v>
      </c>
    </row>
    <row r="17412" spans="1:5" x14ac:dyDescent="0.3">
      <c r="A17412">
        <v>187108</v>
      </c>
      <c r="B17412">
        <v>23</v>
      </c>
      <c r="C17412">
        <v>0</v>
      </c>
      <c r="D17412">
        <v>0</v>
      </c>
      <c r="E17412">
        <v>0</v>
      </c>
    </row>
    <row r="17413" spans="1:5" x14ac:dyDescent="0.3">
      <c r="A17413">
        <v>190816</v>
      </c>
      <c r="B17413">
        <v>3</v>
      </c>
      <c r="C17413">
        <v>0</v>
      </c>
      <c r="D17413">
        <v>0</v>
      </c>
      <c r="E17413">
        <v>0</v>
      </c>
    </row>
    <row r="17414" spans="1:5" x14ac:dyDescent="0.3">
      <c r="A17414">
        <v>180240</v>
      </c>
      <c r="B17414">
        <v>38</v>
      </c>
      <c r="C17414">
        <v>0</v>
      </c>
      <c r="D17414">
        <v>0</v>
      </c>
      <c r="E17414">
        <v>0</v>
      </c>
    </row>
    <row r="17415" spans="1:5" x14ac:dyDescent="0.3">
      <c r="A17415">
        <v>181396</v>
      </c>
      <c r="B17415">
        <v>2</v>
      </c>
      <c r="C17415">
        <v>0</v>
      </c>
      <c r="D17415">
        <v>0</v>
      </c>
      <c r="E17415">
        <v>0</v>
      </c>
    </row>
    <row r="17416" spans="1:5" x14ac:dyDescent="0.3">
      <c r="A17416">
        <v>171704</v>
      </c>
      <c r="B17416">
        <v>1</v>
      </c>
      <c r="C17416">
        <v>0</v>
      </c>
      <c r="D17416">
        <v>0</v>
      </c>
      <c r="E17416">
        <v>0</v>
      </c>
    </row>
    <row r="17417" spans="1:5" x14ac:dyDescent="0.3">
      <c r="A17417">
        <v>177860</v>
      </c>
      <c r="B17417">
        <v>2</v>
      </c>
      <c r="C17417">
        <v>0</v>
      </c>
      <c r="D17417">
        <v>0</v>
      </c>
      <c r="E17417">
        <v>0</v>
      </c>
    </row>
    <row r="17418" spans="1:5" x14ac:dyDescent="0.3">
      <c r="A17418">
        <v>221724</v>
      </c>
      <c r="B17418">
        <v>10</v>
      </c>
      <c r="C17418">
        <v>0</v>
      </c>
      <c r="D17418">
        <v>0</v>
      </c>
      <c r="E17418">
        <v>0</v>
      </c>
    </row>
    <row r="17419" spans="1:5" x14ac:dyDescent="0.3">
      <c r="A17419">
        <v>61292</v>
      </c>
      <c r="B17419">
        <v>22</v>
      </c>
      <c r="C17419">
        <v>0</v>
      </c>
      <c r="D17419">
        <v>0</v>
      </c>
      <c r="E17419">
        <v>0</v>
      </c>
    </row>
    <row r="17420" spans="1:5" x14ac:dyDescent="0.3">
      <c r="A17420">
        <v>55920</v>
      </c>
      <c r="B17420">
        <v>1</v>
      </c>
      <c r="C17420">
        <v>0</v>
      </c>
      <c r="D17420">
        <v>0</v>
      </c>
      <c r="E17420">
        <v>0</v>
      </c>
    </row>
    <row r="17421" spans="1:5" x14ac:dyDescent="0.3">
      <c r="A17421">
        <v>28888</v>
      </c>
      <c r="B17421">
        <v>5</v>
      </c>
      <c r="C17421">
        <v>0</v>
      </c>
      <c r="D17421">
        <v>0</v>
      </c>
      <c r="E17421">
        <v>0</v>
      </c>
    </row>
    <row r="17422" spans="1:5" x14ac:dyDescent="0.3">
      <c r="A17422">
        <v>55784</v>
      </c>
      <c r="B17422">
        <v>17</v>
      </c>
      <c r="C17422">
        <v>0</v>
      </c>
      <c r="D17422">
        <v>0</v>
      </c>
      <c r="E17422">
        <v>0</v>
      </c>
    </row>
    <row r="17423" spans="1:5" x14ac:dyDescent="0.3">
      <c r="A17423">
        <v>108320</v>
      </c>
      <c r="B17423">
        <v>9</v>
      </c>
      <c r="C17423">
        <v>0</v>
      </c>
      <c r="D17423">
        <v>0</v>
      </c>
      <c r="E17423">
        <v>0</v>
      </c>
    </row>
    <row r="17424" spans="1:5" x14ac:dyDescent="0.3">
      <c r="A17424">
        <v>107948</v>
      </c>
      <c r="B17424">
        <v>12</v>
      </c>
      <c r="C17424">
        <v>0</v>
      </c>
      <c r="D17424">
        <v>0</v>
      </c>
      <c r="E17424">
        <v>0</v>
      </c>
    </row>
    <row r="17425" spans="1:5" x14ac:dyDescent="0.3">
      <c r="A17425">
        <v>107640</v>
      </c>
      <c r="B17425">
        <v>4</v>
      </c>
      <c r="C17425">
        <v>0</v>
      </c>
      <c r="D17425">
        <v>0</v>
      </c>
      <c r="E17425">
        <v>0</v>
      </c>
    </row>
    <row r="17426" spans="1:5" x14ac:dyDescent="0.3">
      <c r="A17426">
        <v>106996</v>
      </c>
      <c r="B17426">
        <v>6</v>
      </c>
      <c r="C17426">
        <v>0</v>
      </c>
      <c r="D17426">
        <v>0</v>
      </c>
      <c r="E17426">
        <v>0</v>
      </c>
    </row>
    <row r="17427" spans="1:5" x14ac:dyDescent="0.3">
      <c r="A17427">
        <v>78908</v>
      </c>
      <c r="B17427">
        <v>1</v>
      </c>
      <c r="C17427">
        <v>0</v>
      </c>
      <c r="D17427">
        <v>0</v>
      </c>
      <c r="E17427">
        <v>0</v>
      </c>
    </row>
    <row r="17428" spans="1:5" x14ac:dyDescent="0.3">
      <c r="A17428">
        <v>106928</v>
      </c>
      <c r="B17428">
        <v>5</v>
      </c>
      <c r="C17428">
        <v>0</v>
      </c>
      <c r="D17428">
        <v>0</v>
      </c>
      <c r="E17428">
        <v>0</v>
      </c>
    </row>
    <row r="17429" spans="1:5" x14ac:dyDescent="0.3">
      <c r="A17429">
        <v>55580</v>
      </c>
      <c r="B17429">
        <v>27</v>
      </c>
      <c r="C17429">
        <v>0</v>
      </c>
      <c r="D17429">
        <v>0</v>
      </c>
      <c r="E17429">
        <v>0</v>
      </c>
    </row>
    <row r="17430" spans="1:5" x14ac:dyDescent="0.3">
      <c r="A17430">
        <v>95840</v>
      </c>
      <c r="B17430">
        <v>14</v>
      </c>
      <c r="C17430">
        <v>0</v>
      </c>
      <c r="D17430">
        <v>0</v>
      </c>
      <c r="E17430">
        <v>0</v>
      </c>
    </row>
    <row r="17431" spans="1:5" x14ac:dyDescent="0.3">
      <c r="A17431">
        <v>106792</v>
      </c>
      <c r="B17431">
        <v>6</v>
      </c>
      <c r="C17431">
        <v>0</v>
      </c>
      <c r="D17431">
        <v>0</v>
      </c>
      <c r="E17431">
        <v>0</v>
      </c>
    </row>
    <row r="17432" spans="1:5" x14ac:dyDescent="0.3">
      <c r="A17432">
        <v>106552</v>
      </c>
      <c r="B17432">
        <v>3</v>
      </c>
      <c r="C17432">
        <v>0</v>
      </c>
      <c r="D17432">
        <v>0</v>
      </c>
      <c r="E17432">
        <v>0</v>
      </c>
    </row>
    <row r="17433" spans="1:5" x14ac:dyDescent="0.3">
      <c r="A17433">
        <v>44564</v>
      </c>
      <c r="B17433">
        <v>1</v>
      </c>
      <c r="C17433">
        <v>0</v>
      </c>
      <c r="D17433">
        <v>0</v>
      </c>
      <c r="E17433">
        <v>0</v>
      </c>
    </row>
    <row r="17434" spans="1:5" x14ac:dyDescent="0.3">
      <c r="A17434">
        <v>106416</v>
      </c>
      <c r="B17434">
        <v>6</v>
      </c>
      <c r="C17434">
        <v>0</v>
      </c>
      <c r="D17434">
        <v>0</v>
      </c>
      <c r="E17434">
        <v>0</v>
      </c>
    </row>
    <row r="17435" spans="1:5" x14ac:dyDescent="0.3">
      <c r="A17435">
        <v>65236</v>
      </c>
      <c r="B17435">
        <v>9</v>
      </c>
      <c r="C17435">
        <v>0</v>
      </c>
      <c r="D17435">
        <v>0</v>
      </c>
      <c r="E17435">
        <v>0</v>
      </c>
    </row>
    <row r="17436" spans="1:5" x14ac:dyDescent="0.3">
      <c r="A17436">
        <v>35788</v>
      </c>
      <c r="B17436">
        <v>42</v>
      </c>
      <c r="C17436">
        <v>0</v>
      </c>
      <c r="D17436">
        <v>0</v>
      </c>
      <c r="E17436">
        <v>0</v>
      </c>
    </row>
    <row r="17437" spans="1:5" x14ac:dyDescent="0.3">
      <c r="A17437">
        <v>58064</v>
      </c>
      <c r="B17437">
        <v>3</v>
      </c>
      <c r="C17437">
        <v>0</v>
      </c>
      <c r="D17437">
        <v>0</v>
      </c>
      <c r="E17437">
        <v>0</v>
      </c>
    </row>
    <row r="17438" spans="1:5" x14ac:dyDescent="0.3">
      <c r="A17438">
        <v>50616</v>
      </c>
      <c r="B17438">
        <v>7</v>
      </c>
      <c r="C17438">
        <v>0</v>
      </c>
      <c r="D17438">
        <v>0</v>
      </c>
      <c r="E17438">
        <v>0</v>
      </c>
    </row>
    <row r="17439" spans="1:5" x14ac:dyDescent="0.3">
      <c r="A17439">
        <v>105772</v>
      </c>
      <c r="B17439">
        <v>8</v>
      </c>
      <c r="C17439">
        <v>0</v>
      </c>
      <c r="D17439">
        <v>0</v>
      </c>
      <c r="E17439">
        <v>0</v>
      </c>
    </row>
    <row r="17440" spans="1:5" x14ac:dyDescent="0.3">
      <c r="A17440">
        <v>54696</v>
      </c>
      <c r="B17440">
        <v>1</v>
      </c>
      <c r="C17440">
        <v>0</v>
      </c>
      <c r="D17440">
        <v>0</v>
      </c>
      <c r="E17440">
        <v>0</v>
      </c>
    </row>
    <row r="17441" spans="1:5" x14ac:dyDescent="0.3">
      <c r="A17441">
        <v>105704</v>
      </c>
      <c r="B17441">
        <v>2</v>
      </c>
      <c r="C17441">
        <v>0</v>
      </c>
      <c r="D17441">
        <v>0</v>
      </c>
      <c r="E17441">
        <v>0</v>
      </c>
    </row>
    <row r="17442" spans="1:5" x14ac:dyDescent="0.3">
      <c r="A17442">
        <v>105636</v>
      </c>
      <c r="B17442">
        <v>4</v>
      </c>
      <c r="C17442">
        <v>0</v>
      </c>
      <c r="D17442">
        <v>0</v>
      </c>
      <c r="E17442">
        <v>0</v>
      </c>
    </row>
    <row r="17443" spans="1:5" x14ac:dyDescent="0.3">
      <c r="A17443">
        <v>60340</v>
      </c>
      <c r="B17443">
        <v>8</v>
      </c>
      <c r="C17443">
        <v>0</v>
      </c>
      <c r="D17443">
        <v>0</v>
      </c>
      <c r="E17443">
        <v>0</v>
      </c>
    </row>
    <row r="17444" spans="1:5" x14ac:dyDescent="0.3">
      <c r="A17444">
        <v>91048</v>
      </c>
      <c r="B17444">
        <v>4</v>
      </c>
      <c r="C17444">
        <v>0</v>
      </c>
      <c r="D17444">
        <v>0</v>
      </c>
      <c r="E17444">
        <v>0</v>
      </c>
    </row>
    <row r="17445" spans="1:5" x14ac:dyDescent="0.3">
      <c r="A17445">
        <v>105464</v>
      </c>
      <c r="B17445">
        <v>17</v>
      </c>
      <c r="C17445">
        <v>0</v>
      </c>
      <c r="D17445">
        <v>0</v>
      </c>
      <c r="E17445">
        <v>0</v>
      </c>
    </row>
    <row r="17446" spans="1:5" x14ac:dyDescent="0.3">
      <c r="A17446">
        <v>58776</v>
      </c>
      <c r="B17446">
        <v>1</v>
      </c>
      <c r="C17446">
        <v>0</v>
      </c>
      <c r="D17446">
        <v>0</v>
      </c>
      <c r="E17446">
        <v>0</v>
      </c>
    </row>
    <row r="17447" spans="1:5" x14ac:dyDescent="0.3">
      <c r="A17447">
        <v>54968</v>
      </c>
      <c r="B17447">
        <v>16</v>
      </c>
      <c r="C17447">
        <v>0</v>
      </c>
      <c r="D17447">
        <v>0</v>
      </c>
      <c r="E17447">
        <v>0</v>
      </c>
    </row>
    <row r="17448" spans="1:5" x14ac:dyDescent="0.3">
      <c r="A17448">
        <v>105192</v>
      </c>
      <c r="B17448">
        <v>11</v>
      </c>
      <c r="C17448">
        <v>0</v>
      </c>
      <c r="D17448">
        <v>0</v>
      </c>
      <c r="E17448">
        <v>0</v>
      </c>
    </row>
    <row r="17449" spans="1:5" x14ac:dyDescent="0.3">
      <c r="A17449">
        <v>54084</v>
      </c>
      <c r="B17449">
        <v>20</v>
      </c>
      <c r="C17449">
        <v>0</v>
      </c>
      <c r="D17449">
        <v>0</v>
      </c>
      <c r="E17449">
        <v>0</v>
      </c>
    </row>
    <row r="17450" spans="1:5" x14ac:dyDescent="0.3">
      <c r="A17450">
        <v>104548</v>
      </c>
      <c r="B17450">
        <v>7</v>
      </c>
      <c r="C17450">
        <v>0</v>
      </c>
      <c r="D17450">
        <v>0</v>
      </c>
      <c r="E17450">
        <v>0</v>
      </c>
    </row>
    <row r="17451" spans="1:5" x14ac:dyDescent="0.3">
      <c r="A17451">
        <v>104512</v>
      </c>
      <c r="B17451">
        <v>13</v>
      </c>
      <c r="C17451">
        <v>0</v>
      </c>
      <c r="D17451">
        <v>0</v>
      </c>
      <c r="E17451">
        <v>0</v>
      </c>
    </row>
    <row r="17452" spans="1:5" x14ac:dyDescent="0.3">
      <c r="A17452">
        <v>83600</v>
      </c>
      <c r="B17452">
        <v>3</v>
      </c>
      <c r="C17452">
        <v>0</v>
      </c>
      <c r="D17452">
        <v>0</v>
      </c>
      <c r="E17452">
        <v>0</v>
      </c>
    </row>
    <row r="17453" spans="1:5" x14ac:dyDescent="0.3">
      <c r="A17453">
        <v>104480</v>
      </c>
      <c r="B17453">
        <v>6</v>
      </c>
      <c r="C17453">
        <v>0</v>
      </c>
      <c r="D17453">
        <v>0</v>
      </c>
      <c r="E17453">
        <v>0</v>
      </c>
    </row>
    <row r="17454" spans="1:5" x14ac:dyDescent="0.3">
      <c r="A17454">
        <v>104412</v>
      </c>
      <c r="B17454">
        <v>8</v>
      </c>
      <c r="C17454">
        <v>0</v>
      </c>
      <c r="D17454">
        <v>0</v>
      </c>
      <c r="E17454">
        <v>0</v>
      </c>
    </row>
    <row r="17455" spans="1:5" x14ac:dyDescent="0.3">
      <c r="A17455">
        <v>104376</v>
      </c>
      <c r="B17455">
        <v>11</v>
      </c>
      <c r="C17455">
        <v>0</v>
      </c>
      <c r="D17455">
        <v>0</v>
      </c>
      <c r="E17455">
        <v>0</v>
      </c>
    </row>
    <row r="17456" spans="1:5" x14ac:dyDescent="0.3">
      <c r="A17456">
        <v>104240</v>
      </c>
      <c r="B17456">
        <v>33</v>
      </c>
      <c r="C17456">
        <v>0</v>
      </c>
      <c r="D17456">
        <v>0</v>
      </c>
      <c r="E17456">
        <v>0</v>
      </c>
    </row>
    <row r="17457" spans="1:5" x14ac:dyDescent="0.3">
      <c r="A17457">
        <v>93052</v>
      </c>
      <c r="B17457">
        <v>66</v>
      </c>
      <c r="C17457">
        <v>0</v>
      </c>
      <c r="D17457">
        <v>0</v>
      </c>
      <c r="E17457">
        <v>0</v>
      </c>
    </row>
    <row r="17458" spans="1:5" x14ac:dyDescent="0.3">
      <c r="A17458">
        <v>104104</v>
      </c>
      <c r="B17458">
        <v>3</v>
      </c>
      <c r="C17458">
        <v>0</v>
      </c>
      <c r="D17458">
        <v>0</v>
      </c>
      <c r="E17458">
        <v>0</v>
      </c>
    </row>
    <row r="17459" spans="1:5" x14ac:dyDescent="0.3">
      <c r="A17459">
        <v>43032</v>
      </c>
      <c r="B17459">
        <v>8</v>
      </c>
      <c r="C17459">
        <v>0</v>
      </c>
      <c r="D17459">
        <v>0</v>
      </c>
      <c r="E17459">
        <v>0</v>
      </c>
    </row>
    <row r="17460" spans="1:5" x14ac:dyDescent="0.3">
      <c r="A17460">
        <v>57144</v>
      </c>
      <c r="B17460">
        <v>11</v>
      </c>
      <c r="C17460">
        <v>0</v>
      </c>
      <c r="D17460">
        <v>0</v>
      </c>
      <c r="E17460">
        <v>0</v>
      </c>
    </row>
    <row r="17461" spans="1:5" x14ac:dyDescent="0.3">
      <c r="A17461">
        <v>67548</v>
      </c>
      <c r="B17461">
        <v>38</v>
      </c>
      <c r="C17461">
        <v>0</v>
      </c>
      <c r="D17461">
        <v>0</v>
      </c>
      <c r="E17461">
        <v>0</v>
      </c>
    </row>
    <row r="17462" spans="1:5" x14ac:dyDescent="0.3">
      <c r="A17462">
        <v>103560</v>
      </c>
      <c r="B17462">
        <v>4</v>
      </c>
      <c r="C17462">
        <v>0</v>
      </c>
      <c r="D17462">
        <v>0</v>
      </c>
      <c r="E17462">
        <v>0</v>
      </c>
    </row>
    <row r="17463" spans="1:5" x14ac:dyDescent="0.3">
      <c r="A17463">
        <v>38952</v>
      </c>
      <c r="B17463">
        <v>17</v>
      </c>
      <c r="C17463">
        <v>0</v>
      </c>
      <c r="D17463">
        <v>0</v>
      </c>
      <c r="E17463">
        <v>0</v>
      </c>
    </row>
    <row r="17464" spans="1:5" x14ac:dyDescent="0.3">
      <c r="A17464">
        <v>102336</v>
      </c>
      <c r="B17464">
        <v>4</v>
      </c>
      <c r="C17464">
        <v>0</v>
      </c>
      <c r="D17464">
        <v>0</v>
      </c>
      <c r="E17464">
        <v>0</v>
      </c>
    </row>
    <row r="17465" spans="1:5" x14ac:dyDescent="0.3">
      <c r="A17465">
        <v>56260</v>
      </c>
      <c r="B17465">
        <v>39</v>
      </c>
      <c r="C17465">
        <v>0</v>
      </c>
      <c r="D17465">
        <v>0</v>
      </c>
      <c r="E17465">
        <v>0</v>
      </c>
    </row>
    <row r="17466" spans="1:5" x14ac:dyDescent="0.3">
      <c r="A17466">
        <v>102064</v>
      </c>
      <c r="B17466">
        <v>12</v>
      </c>
      <c r="C17466">
        <v>0</v>
      </c>
      <c r="D17466">
        <v>0</v>
      </c>
      <c r="E17466">
        <v>0</v>
      </c>
    </row>
    <row r="17467" spans="1:5" x14ac:dyDescent="0.3">
      <c r="A17467">
        <v>61224</v>
      </c>
      <c r="B17467">
        <v>3</v>
      </c>
      <c r="C17467">
        <v>0</v>
      </c>
      <c r="D17467">
        <v>0</v>
      </c>
      <c r="E17467">
        <v>0</v>
      </c>
    </row>
    <row r="17468" spans="1:5" x14ac:dyDescent="0.3">
      <c r="A17468">
        <v>101824</v>
      </c>
      <c r="B17468">
        <v>6</v>
      </c>
      <c r="C17468">
        <v>0</v>
      </c>
      <c r="D17468">
        <v>0</v>
      </c>
      <c r="E17468">
        <v>0</v>
      </c>
    </row>
    <row r="17469" spans="1:5" x14ac:dyDescent="0.3">
      <c r="A17469">
        <v>98256</v>
      </c>
      <c r="B17469">
        <v>17</v>
      </c>
      <c r="C17469">
        <v>0</v>
      </c>
      <c r="D17469">
        <v>0</v>
      </c>
      <c r="E17469">
        <v>0</v>
      </c>
    </row>
    <row r="17470" spans="1:5" x14ac:dyDescent="0.3">
      <c r="A17470">
        <v>57960</v>
      </c>
      <c r="B17470">
        <v>2</v>
      </c>
      <c r="C17470">
        <v>0</v>
      </c>
      <c r="D17470">
        <v>0</v>
      </c>
      <c r="E17470">
        <v>0</v>
      </c>
    </row>
    <row r="17471" spans="1:5" x14ac:dyDescent="0.3">
      <c r="A17471">
        <v>1716</v>
      </c>
      <c r="B17471">
        <v>3</v>
      </c>
      <c r="C17471">
        <v>0</v>
      </c>
      <c r="D17471">
        <v>0</v>
      </c>
      <c r="E17471">
        <v>0</v>
      </c>
    </row>
    <row r="17472" spans="1:5" x14ac:dyDescent="0.3">
      <c r="A17472">
        <v>101384</v>
      </c>
      <c r="B17472">
        <v>5</v>
      </c>
      <c r="C17472">
        <v>0</v>
      </c>
      <c r="D17472">
        <v>0</v>
      </c>
      <c r="E17472">
        <v>0</v>
      </c>
    </row>
    <row r="17473" spans="1:5" x14ac:dyDescent="0.3">
      <c r="A17473">
        <v>93664</v>
      </c>
      <c r="B17473">
        <v>11</v>
      </c>
      <c r="C17473">
        <v>0</v>
      </c>
      <c r="D17473">
        <v>0</v>
      </c>
      <c r="E17473">
        <v>0</v>
      </c>
    </row>
    <row r="17474" spans="1:5" x14ac:dyDescent="0.3">
      <c r="A17474">
        <v>96080</v>
      </c>
      <c r="B17474">
        <v>105</v>
      </c>
      <c r="C17474">
        <v>0</v>
      </c>
      <c r="D17474">
        <v>0</v>
      </c>
      <c r="E17474">
        <v>0</v>
      </c>
    </row>
    <row r="17475" spans="1:5" x14ac:dyDescent="0.3">
      <c r="A17475">
        <v>58980</v>
      </c>
      <c r="B17475">
        <v>7</v>
      </c>
      <c r="C17475">
        <v>0</v>
      </c>
      <c r="D17475">
        <v>0</v>
      </c>
      <c r="E17475">
        <v>0</v>
      </c>
    </row>
    <row r="17476" spans="1:5" x14ac:dyDescent="0.3">
      <c r="A17476">
        <v>101112</v>
      </c>
      <c r="B17476">
        <v>12</v>
      </c>
      <c r="C17476">
        <v>0</v>
      </c>
      <c r="D17476">
        <v>0</v>
      </c>
      <c r="E17476">
        <v>0</v>
      </c>
    </row>
    <row r="17477" spans="1:5" x14ac:dyDescent="0.3">
      <c r="A17477">
        <v>92508</v>
      </c>
      <c r="B17477">
        <v>7</v>
      </c>
      <c r="C17477">
        <v>0</v>
      </c>
      <c r="D17477">
        <v>0</v>
      </c>
      <c r="E17477">
        <v>0</v>
      </c>
    </row>
    <row r="17478" spans="1:5" x14ac:dyDescent="0.3">
      <c r="A17478">
        <v>51840</v>
      </c>
      <c r="B17478">
        <v>99</v>
      </c>
      <c r="C17478">
        <v>0</v>
      </c>
      <c r="D17478">
        <v>0</v>
      </c>
      <c r="E17478">
        <v>0</v>
      </c>
    </row>
    <row r="17479" spans="1:5" x14ac:dyDescent="0.3">
      <c r="A17479">
        <v>62924</v>
      </c>
      <c r="B17479">
        <v>33</v>
      </c>
      <c r="C17479">
        <v>0</v>
      </c>
      <c r="D17479">
        <v>0</v>
      </c>
      <c r="E17479">
        <v>0</v>
      </c>
    </row>
    <row r="17480" spans="1:5" x14ac:dyDescent="0.3">
      <c r="A17480">
        <v>62788</v>
      </c>
      <c r="B17480">
        <v>96</v>
      </c>
      <c r="C17480">
        <v>0</v>
      </c>
      <c r="D17480">
        <v>0</v>
      </c>
      <c r="E17480">
        <v>0</v>
      </c>
    </row>
    <row r="17481" spans="1:5" x14ac:dyDescent="0.3">
      <c r="A17481">
        <v>49188</v>
      </c>
      <c r="B17481">
        <v>8</v>
      </c>
      <c r="C17481">
        <v>0</v>
      </c>
      <c r="D17481">
        <v>0</v>
      </c>
      <c r="E17481">
        <v>0</v>
      </c>
    </row>
    <row r="17482" spans="1:5" x14ac:dyDescent="0.3">
      <c r="A17482">
        <v>9232</v>
      </c>
      <c r="B17482">
        <v>176</v>
      </c>
      <c r="C17482">
        <v>0</v>
      </c>
      <c r="D17482">
        <v>0</v>
      </c>
      <c r="E17482">
        <v>0</v>
      </c>
    </row>
    <row r="17483" spans="1:5" x14ac:dyDescent="0.3">
      <c r="A17483">
        <v>88700</v>
      </c>
      <c r="B17483">
        <v>2</v>
      </c>
      <c r="C17483">
        <v>0</v>
      </c>
      <c r="D17483">
        <v>0</v>
      </c>
      <c r="E17483">
        <v>0</v>
      </c>
    </row>
    <row r="17484" spans="1:5" x14ac:dyDescent="0.3">
      <c r="A17484">
        <v>90604</v>
      </c>
      <c r="B17484">
        <v>29</v>
      </c>
      <c r="C17484">
        <v>0</v>
      </c>
      <c r="D17484">
        <v>0</v>
      </c>
      <c r="E17484">
        <v>0</v>
      </c>
    </row>
    <row r="17485" spans="1:5" x14ac:dyDescent="0.3">
      <c r="A17485">
        <v>97032</v>
      </c>
      <c r="B17485">
        <v>1</v>
      </c>
      <c r="C17485">
        <v>0</v>
      </c>
      <c r="D17485">
        <v>0</v>
      </c>
      <c r="E17485">
        <v>0</v>
      </c>
    </row>
    <row r="17486" spans="1:5" x14ac:dyDescent="0.3">
      <c r="A17486">
        <v>100668</v>
      </c>
      <c r="B17486">
        <v>6</v>
      </c>
      <c r="C17486">
        <v>0</v>
      </c>
      <c r="D17486">
        <v>0</v>
      </c>
      <c r="E17486">
        <v>0</v>
      </c>
    </row>
    <row r="17487" spans="1:5" x14ac:dyDescent="0.3">
      <c r="A17487">
        <v>117128</v>
      </c>
      <c r="B17487">
        <v>13</v>
      </c>
      <c r="C17487">
        <v>0</v>
      </c>
      <c r="D17487">
        <v>0</v>
      </c>
      <c r="E17487">
        <v>0</v>
      </c>
    </row>
    <row r="17488" spans="1:5" x14ac:dyDescent="0.3">
      <c r="A17488">
        <v>117060</v>
      </c>
      <c r="B17488">
        <v>9</v>
      </c>
      <c r="C17488">
        <v>0</v>
      </c>
      <c r="D17488">
        <v>0</v>
      </c>
      <c r="E17488">
        <v>0</v>
      </c>
    </row>
    <row r="17489" spans="1:5" x14ac:dyDescent="0.3">
      <c r="A17489">
        <v>116992</v>
      </c>
      <c r="B17489">
        <v>6</v>
      </c>
      <c r="C17489">
        <v>0</v>
      </c>
      <c r="D17489">
        <v>0</v>
      </c>
      <c r="E17489">
        <v>0</v>
      </c>
    </row>
    <row r="17490" spans="1:5" x14ac:dyDescent="0.3">
      <c r="A17490">
        <v>116856</v>
      </c>
      <c r="B17490">
        <v>13</v>
      </c>
      <c r="C17490">
        <v>0</v>
      </c>
      <c r="D17490">
        <v>0</v>
      </c>
      <c r="E17490">
        <v>0</v>
      </c>
    </row>
    <row r="17491" spans="1:5" x14ac:dyDescent="0.3">
      <c r="A17491">
        <v>116516</v>
      </c>
      <c r="B17491">
        <v>23</v>
      </c>
      <c r="C17491">
        <v>0</v>
      </c>
      <c r="D17491">
        <v>0</v>
      </c>
      <c r="E17491">
        <v>0</v>
      </c>
    </row>
    <row r="17492" spans="1:5" x14ac:dyDescent="0.3">
      <c r="A17492">
        <v>116380</v>
      </c>
      <c r="B17492">
        <v>4</v>
      </c>
      <c r="C17492">
        <v>0</v>
      </c>
      <c r="D17492">
        <v>0</v>
      </c>
      <c r="E17492">
        <v>0</v>
      </c>
    </row>
    <row r="17493" spans="1:5" x14ac:dyDescent="0.3">
      <c r="A17493">
        <v>29976</v>
      </c>
      <c r="B17493">
        <v>3</v>
      </c>
      <c r="C17493">
        <v>0</v>
      </c>
      <c r="D17493">
        <v>0</v>
      </c>
      <c r="E17493">
        <v>0</v>
      </c>
    </row>
    <row r="17494" spans="1:5" x14ac:dyDescent="0.3">
      <c r="A17494">
        <v>116244</v>
      </c>
      <c r="B17494">
        <v>3</v>
      </c>
      <c r="C17494">
        <v>0</v>
      </c>
      <c r="D17494">
        <v>0</v>
      </c>
      <c r="E17494">
        <v>0</v>
      </c>
    </row>
    <row r="17495" spans="1:5" x14ac:dyDescent="0.3">
      <c r="A17495">
        <v>116108</v>
      </c>
      <c r="B17495">
        <v>4</v>
      </c>
      <c r="C17495">
        <v>0</v>
      </c>
      <c r="D17495">
        <v>0</v>
      </c>
      <c r="E17495">
        <v>0</v>
      </c>
    </row>
    <row r="17496" spans="1:5" x14ac:dyDescent="0.3">
      <c r="A17496">
        <v>57688</v>
      </c>
      <c r="B17496">
        <v>4</v>
      </c>
      <c r="C17496">
        <v>0</v>
      </c>
      <c r="D17496">
        <v>0</v>
      </c>
      <c r="E17496">
        <v>0</v>
      </c>
    </row>
    <row r="17497" spans="1:5" x14ac:dyDescent="0.3">
      <c r="A17497">
        <v>115836</v>
      </c>
      <c r="B17497">
        <v>4</v>
      </c>
      <c r="C17497">
        <v>0</v>
      </c>
      <c r="D17497">
        <v>0</v>
      </c>
      <c r="E17497">
        <v>0</v>
      </c>
    </row>
    <row r="17498" spans="1:5" x14ac:dyDescent="0.3">
      <c r="A17498">
        <v>115700</v>
      </c>
      <c r="B17498">
        <v>11</v>
      </c>
      <c r="C17498">
        <v>0</v>
      </c>
      <c r="D17498">
        <v>0</v>
      </c>
      <c r="E17498">
        <v>0</v>
      </c>
    </row>
    <row r="17499" spans="1:5" x14ac:dyDescent="0.3">
      <c r="A17499">
        <v>115428</v>
      </c>
      <c r="B17499">
        <v>35</v>
      </c>
      <c r="C17499">
        <v>0</v>
      </c>
      <c r="D17499">
        <v>0</v>
      </c>
      <c r="E17499">
        <v>0</v>
      </c>
    </row>
    <row r="17500" spans="1:5" x14ac:dyDescent="0.3">
      <c r="A17500">
        <v>61904</v>
      </c>
      <c r="B17500">
        <v>1</v>
      </c>
      <c r="C17500">
        <v>0</v>
      </c>
      <c r="D17500">
        <v>0</v>
      </c>
      <c r="E17500">
        <v>0</v>
      </c>
    </row>
    <row r="17501" spans="1:5" x14ac:dyDescent="0.3">
      <c r="A17501">
        <v>115224</v>
      </c>
      <c r="B17501">
        <v>17</v>
      </c>
      <c r="C17501">
        <v>0</v>
      </c>
      <c r="D17501">
        <v>0</v>
      </c>
      <c r="E17501">
        <v>0</v>
      </c>
    </row>
    <row r="17502" spans="1:5" x14ac:dyDescent="0.3">
      <c r="A17502">
        <v>115156</v>
      </c>
      <c r="B17502">
        <v>15</v>
      </c>
      <c r="C17502">
        <v>0</v>
      </c>
      <c r="D17502">
        <v>0</v>
      </c>
      <c r="E17502">
        <v>0</v>
      </c>
    </row>
    <row r="17503" spans="1:5" x14ac:dyDescent="0.3">
      <c r="A17503">
        <v>53268</v>
      </c>
      <c r="B17503">
        <v>1</v>
      </c>
      <c r="C17503">
        <v>0</v>
      </c>
      <c r="D17503">
        <v>0</v>
      </c>
      <c r="E17503">
        <v>0</v>
      </c>
    </row>
    <row r="17504" spans="1:5" x14ac:dyDescent="0.3">
      <c r="A17504">
        <v>45652</v>
      </c>
      <c r="B17504">
        <v>3</v>
      </c>
      <c r="C17504">
        <v>0</v>
      </c>
      <c r="D17504">
        <v>0</v>
      </c>
      <c r="E17504">
        <v>0</v>
      </c>
    </row>
    <row r="17505" spans="1:5" x14ac:dyDescent="0.3">
      <c r="A17505">
        <v>114952</v>
      </c>
      <c r="B17505">
        <v>9</v>
      </c>
      <c r="C17505">
        <v>0</v>
      </c>
      <c r="D17505">
        <v>0</v>
      </c>
      <c r="E17505">
        <v>0</v>
      </c>
    </row>
    <row r="17506" spans="1:5" x14ac:dyDescent="0.3">
      <c r="A17506">
        <v>114612</v>
      </c>
      <c r="B17506">
        <v>3</v>
      </c>
      <c r="C17506">
        <v>0</v>
      </c>
      <c r="D17506">
        <v>0</v>
      </c>
      <c r="E17506">
        <v>0</v>
      </c>
    </row>
    <row r="17507" spans="1:5" x14ac:dyDescent="0.3">
      <c r="A17507">
        <v>63944</v>
      </c>
      <c r="B17507">
        <v>2</v>
      </c>
      <c r="C17507">
        <v>0</v>
      </c>
      <c r="D17507">
        <v>0</v>
      </c>
      <c r="E17507">
        <v>0</v>
      </c>
    </row>
    <row r="17508" spans="1:5" x14ac:dyDescent="0.3">
      <c r="A17508">
        <v>114476</v>
      </c>
      <c r="B17508">
        <v>9</v>
      </c>
      <c r="C17508">
        <v>0</v>
      </c>
      <c r="D17508">
        <v>0</v>
      </c>
      <c r="E17508">
        <v>0</v>
      </c>
    </row>
    <row r="17509" spans="1:5" x14ac:dyDescent="0.3">
      <c r="A17509">
        <v>114340</v>
      </c>
      <c r="B17509">
        <v>15</v>
      </c>
      <c r="C17509">
        <v>0</v>
      </c>
      <c r="D17509">
        <v>0</v>
      </c>
      <c r="E17509">
        <v>0</v>
      </c>
    </row>
    <row r="17510" spans="1:5" x14ac:dyDescent="0.3">
      <c r="A17510">
        <v>114204</v>
      </c>
      <c r="B17510">
        <v>15</v>
      </c>
      <c r="C17510">
        <v>0</v>
      </c>
      <c r="D17510">
        <v>0</v>
      </c>
      <c r="E17510">
        <v>0</v>
      </c>
    </row>
    <row r="17511" spans="1:5" x14ac:dyDescent="0.3">
      <c r="A17511">
        <v>114068</v>
      </c>
      <c r="B17511">
        <v>23</v>
      </c>
      <c r="C17511">
        <v>0</v>
      </c>
      <c r="D17511">
        <v>0</v>
      </c>
      <c r="E17511">
        <v>0</v>
      </c>
    </row>
    <row r="17512" spans="1:5" x14ac:dyDescent="0.3">
      <c r="A17512">
        <v>113932</v>
      </c>
      <c r="B17512">
        <v>23</v>
      </c>
      <c r="C17512">
        <v>0</v>
      </c>
      <c r="D17512">
        <v>0</v>
      </c>
      <c r="E17512">
        <v>0</v>
      </c>
    </row>
    <row r="17513" spans="1:5" x14ac:dyDescent="0.3">
      <c r="A17513">
        <v>49800</v>
      </c>
      <c r="B17513">
        <v>8</v>
      </c>
      <c r="C17513">
        <v>0</v>
      </c>
      <c r="D17513">
        <v>0</v>
      </c>
      <c r="E17513">
        <v>0</v>
      </c>
    </row>
    <row r="17514" spans="1:5" x14ac:dyDescent="0.3">
      <c r="A17514">
        <v>113864</v>
      </c>
      <c r="B17514">
        <v>7</v>
      </c>
      <c r="C17514">
        <v>0</v>
      </c>
      <c r="D17514">
        <v>0</v>
      </c>
      <c r="E17514">
        <v>0</v>
      </c>
    </row>
    <row r="17515" spans="1:5" x14ac:dyDescent="0.3">
      <c r="A17515">
        <v>113796</v>
      </c>
      <c r="B17515">
        <v>2</v>
      </c>
      <c r="C17515">
        <v>0</v>
      </c>
      <c r="D17515">
        <v>0</v>
      </c>
      <c r="E17515">
        <v>0</v>
      </c>
    </row>
    <row r="17516" spans="1:5" x14ac:dyDescent="0.3">
      <c r="A17516">
        <v>60136</v>
      </c>
      <c r="B17516">
        <v>4</v>
      </c>
      <c r="C17516">
        <v>0</v>
      </c>
      <c r="D17516">
        <v>0</v>
      </c>
      <c r="E17516">
        <v>0</v>
      </c>
    </row>
    <row r="17517" spans="1:5" x14ac:dyDescent="0.3">
      <c r="A17517">
        <v>113252</v>
      </c>
      <c r="B17517">
        <v>3</v>
      </c>
      <c r="C17517">
        <v>0</v>
      </c>
      <c r="D17517">
        <v>0</v>
      </c>
      <c r="E17517">
        <v>0</v>
      </c>
    </row>
    <row r="17518" spans="1:5" x14ac:dyDescent="0.3">
      <c r="A17518">
        <v>113184</v>
      </c>
      <c r="B17518">
        <v>2</v>
      </c>
      <c r="C17518">
        <v>0</v>
      </c>
      <c r="D17518">
        <v>0</v>
      </c>
      <c r="E17518">
        <v>0</v>
      </c>
    </row>
    <row r="17519" spans="1:5" x14ac:dyDescent="0.3">
      <c r="A17519">
        <v>113048</v>
      </c>
      <c r="B17519">
        <v>5</v>
      </c>
      <c r="C17519">
        <v>0</v>
      </c>
      <c r="D17519">
        <v>0</v>
      </c>
      <c r="E17519">
        <v>0</v>
      </c>
    </row>
    <row r="17520" spans="1:5" x14ac:dyDescent="0.3">
      <c r="A17520">
        <v>112980</v>
      </c>
      <c r="B17520">
        <v>10</v>
      </c>
      <c r="C17520">
        <v>0</v>
      </c>
      <c r="D17520">
        <v>0</v>
      </c>
      <c r="E17520">
        <v>0</v>
      </c>
    </row>
    <row r="17521" spans="1:5" x14ac:dyDescent="0.3">
      <c r="A17521">
        <v>112912</v>
      </c>
      <c r="B17521">
        <v>25</v>
      </c>
      <c r="C17521">
        <v>0</v>
      </c>
      <c r="D17521">
        <v>0</v>
      </c>
      <c r="E17521">
        <v>0</v>
      </c>
    </row>
    <row r="17522" spans="1:5" x14ac:dyDescent="0.3">
      <c r="A17522">
        <v>112808</v>
      </c>
      <c r="B17522">
        <v>6</v>
      </c>
      <c r="C17522">
        <v>0</v>
      </c>
      <c r="D17522">
        <v>0</v>
      </c>
      <c r="E17522">
        <v>0</v>
      </c>
    </row>
    <row r="17523" spans="1:5" x14ac:dyDescent="0.3">
      <c r="A17523">
        <v>53540</v>
      </c>
      <c r="B17523">
        <v>1</v>
      </c>
      <c r="C17523">
        <v>0</v>
      </c>
      <c r="D17523">
        <v>0</v>
      </c>
      <c r="E17523">
        <v>0</v>
      </c>
    </row>
    <row r="17524" spans="1:5" x14ac:dyDescent="0.3">
      <c r="A17524">
        <v>112672</v>
      </c>
      <c r="B17524">
        <v>5</v>
      </c>
      <c r="C17524">
        <v>0</v>
      </c>
      <c r="D17524">
        <v>0</v>
      </c>
      <c r="E17524">
        <v>0</v>
      </c>
    </row>
    <row r="17525" spans="1:5" x14ac:dyDescent="0.3">
      <c r="A17525">
        <v>52180</v>
      </c>
      <c r="B17525">
        <v>5</v>
      </c>
      <c r="C17525">
        <v>0</v>
      </c>
      <c r="D17525">
        <v>0</v>
      </c>
      <c r="E17525">
        <v>0</v>
      </c>
    </row>
    <row r="17526" spans="1:5" x14ac:dyDescent="0.3">
      <c r="A17526">
        <v>24160</v>
      </c>
      <c r="B17526">
        <v>1</v>
      </c>
      <c r="C17526">
        <v>0</v>
      </c>
      <c r="D17526">
        <v>0</v>
      </c>
      <c r="E17526">
        <v>0</v>
      </c>
    </row>
    <row r="17527" spans="1:5" x14ac:dyDescent="0.3">
      <c r="A17527">
        <v>112572</v>
      </c>
      <c r="B17527">
        <v>2</v>
      </c>
      <c r="C17527">
        <v>0</v>
      </c>
      <c r="D17527">
        <v>0</v>
      </c>
      <c r="E17527">
        <v>0</v>
      </c>
    </row>
    <row r="17528" spans="1:5" x14ac:dyDescent="0.3">
      <c r="A17528">
        <v>81424</v>
      </c>
      <c r="B17528">
        <v>1</v>
      </c>
      <c r="C17528">
        <v>0</v>
      </c>
      <c r="D17528">
        <v>0</v>
      </c>
      <c r="E17528">
        <v>0</v>
      </c>
    </row>
    <row r="17529" spans="1:5" x14ac:dyDescent="0.3">
      <c r="A17529">
        <v>58844</v>
      </c>
      <c r="B17529">
        <v>1</v>
      </c>
      <c r="C17529">
        <v>0</v>
      </c>
      <c r="D17529">
        <v>0</v>
      </c>
      <c r="E17529">
        <v>0</v>
      </c>
    </row>
    <row r="17530" spans="1:5" x14ac:dyDescent="0.3">
      <c r="A17530">
        <v>111892</v>
      </c>
      <c r="B17530">
        <v>4</v>
      </c>
      <c r="C17530">
        <v>0</v>
      </c>
      <c r="D17530">
        <v>0</v>
      </c>
      <c r="E17530">
        <v>0</v>
      </c>
    </row>
    <row r="17531" spans="1:5" x14ac:dyDescent="0.3">
      <c r="A17531">
        <v>88972</v>
      </c>
      <c r="B17531">
        <v>6</v>
      </c>
      <c r="C17531">
        <v>0</v>
      </c>
      <c r="D17531">
        <v>0</v>
      </c>
      <c r="E17531">
        <v>0</v>
      </c>
    </row>
    <row r="17532" spans="1:5" x14ac:dyDescent="0.3">
      <c r="A17532">
        <v>111756</v>
      </c>
      <c r="B17532">
        <v>2</v>
      </c>
      <c r="C17532">
        <v>0</v>
      </c>
      <c r="D17532">
        <v>0</v>
      </c>
      <c r="E17532">
        <v>0</v>
      </c>
    </row>
    <row r="17533" spans="1:5" x14ac:dyDescent="0.3">
      <c r="A17533">
        <v>59524</v>
      </c>
      <c r="B17533">
        <v>4</v>
      </c>
      <c r="C17533">
        <v>0</v>
      </c>
      <c r="D17533">
        <v>0</v>
      </c>
      <c r="E17533">
        <v>0</v>
      </c>
    </row>
    <row r="17534" spans="1:5" x14ac:dyDescent="0.3">
      <c r="A17534">
        <v>111720</v>
      </c>
      <c r="B17534">
        <v>3</v>
      </c>
      <c r="C17534">
        <v>0</v>
      </c>
      <c r="D17534">
        <v>0</v>
      </c>
      <c r="E17534">
        <v>0</v>
      </c>
    </row>
    <row r="17535" spans="1:5" x14ac:dyDescent="0.3">
      <c r="A17535">
        <v>111688</v>
      </c>
      <c r="B17535">
        <v>9</v>
      </c>
      <c r="C17535">
        <v>0</v>
      </c>
      <c r="D17535">
        <v>0</v>
      </c>
      <c r="E17535">
        <v>0</v>
      </c>
    </row>
    <row r="17536" spans="1:5" x14ac:dyDescent="0.3">
      <c r="A17536">
        <v>95568</v>
      </c>
      <c r="B17536">
        <v>7</v>
      </c>
      <c r="C17536">
        <v>0</v>
      </c>
      <c r="D17536">
        <v>0</v>
      </c>
      <c r="E17536">
        <v>0</v>
      </c>
    </row>
    <row r="17537" spans="1:5" x14ac:dyDescent="0.3">
      <c r="A17537">
        <v>111620</v>
      </c>
      <c r="B17537">
        <v>2</v>
      </c>
      <c r="C17537">
        <v>0</v>
      </c>
      <c r="D17537">
        <v>0</v>
      </c>
      <c r="E17537">
        <v>0</v>
      </c>
    </row>
    <row r="17538" spans="1:5" x14ac:dyDescent="0.3">
      <c r="A17538">
        <v>111448</v>
      </c>
      <c r="B17538">
        <v>2</v>
      </c>
      <c r="C17538">
        <v>0</v>
      </c>
      <c r="D17538">
        <v>0</v>
      </c>
      <c r="E17538">
        <v>0</v>
      </c>
    </row>
    <row r="17539" spans="1:5" x14ac:dyDescent="0.3">
      <c r="A17539">
        <v>51568</v>
      </c>
      <c r="B17539">
        <v>1</v>
      </c>
      <c r="C17539">
        <v>0</v>
      </c>
      <c r="D17539">
        <v>0</v>
      </c>
      <c r="E17539">
        <v>0</v>
      </c>
    </row>
    <row r="17540" spans="1:5" x14ac:dyDescent="0.3">
      <c r="A17540">
        <v>110804</v>
      </c>
      <c r="B17540">
        <v>4</v>
      </c>
      <c r="C17540">
        <v>0</v>
      </c>
      <c r="D17540">
        <v>0</v>
      </c>
      <c r="E17540">
        <v>0</v>
      </c>
    </row>
    <row r="17541" spans="1:5" x14ac:dyDescent="0.3">
      <c r="A17541">
        <v>110736</v>
      </c>
      <c r="B17541">
        <v>5</v>
      </c>
      <c r="C17541">
        <v>0</v>
      </c>
      <c r="D17541">
        <v>0</v>
      </c>
      <c r="E17541">
        <v>0</v>
      </c>
    </row>
    <row r="17542" spans="1:5" x14ac:dyDescent="0.3">
      <c r="A17542">
        <v>110632</v>
      </c>
      <c r="B17542">
        <v>17</v>
      </c>
      <c r="C17542">
        <v>0</v>
      </c>
      <c r="D17542">
        <v>0</v>
      </c>
      <c r="E17542">
        <v>0</v>
      </c>
    </row>
    <row r="17543" spans="1:5" x14ac:dyDescent="0.3">
      <c r="A17543">
        <v>110532</v>
      </c>
      <c r="B17543">
        <v>2</v>
      </c>
      <c r="C17543">
        <v>0</v>
      </c>
      <c r="D17543">
        <v>0</v>
      </c>
      <c r="E17543">
        <v>0</v>
      </c>
    </row>
    <row r="17544" spans="1:5" x14ac:dyDescent="0.3">
      <c r="A17544">
        <v>88428</v>
      </c>
      <c r="B17544">
        <v>9</v>
      </c>
      <c r="C17544">
        <v>0</v>
      </c>
      <c r="D17544">
        <v>0</v>
      </c>
      <c r="E17544">
        <v>0</v>
      </c>
    </row>
    <row r="17545" spans="1:5" x14ac:dyDescent="0.3">
      <c r="A17545">
        <v>110496</v>
      </c>
      <c r="B17545">
        <v>15</v>
      </c>
      <c r="C17545">
        <v>0</v>
      </c>
      <c r="D17545">
        <v>0</v>
      </c>
      <c r="E17545">
        <v>0</v>
      </c>
    </row>
    <row r="17546" spans="1:5" x14ac:dyDescent="0.3">
      <c r="A17546">
        <v>49424</v>
      </c>
      <c r="B17546">
        <v>2</v>
      </c>
      <c r="C17546">
        <v>0</v>
      </c>
      <c r="D17546">
        <v>0</v>
      </c>
      <c r="E17546">
        <v>0</v>
      </c>
    </row>
    <row r="17547" spans="1:5" x14ac:dyDescent="0.3">
      <c r="A17547">
        <v>110396</v>
      </c>
      <c r="B17547">
        <v>3</v>
      </c>
      <c r="C17547">
        <v>0</v>
      </c>
      <c r="D17547">
        <v>0</v>
      </c>
      <c r="E17547">
        <v>0</v>
      </c>
    </row>
    <row r="17548" spans="1:5" x14ac:dyDescent="0.3">
      <c r="A17548">
        <v>110260</v>
      </c>
      <c r="B17548">
        <v>9</v>
      </c>
      <c r="C17548">
        <v>0</v>
      </c>
      <c r="D17548">
        <v>0</v>
      </c>
      <c r="E17548">
        <v>0</v>
      </c>
    </row>
    <row r="17549" spans="1:5" x14ac:dyDescent="0.3">
      <c r="A17549">
        <v>47284</v>
      </c>
      <c r="B17549">
        <v>3</v>
      </c>
      <c r="C17549">
        <v>0</v>
      </c>
      <c r="D17549">
        <v>0</v>
      </c>
      <c r="E17549">
        <v>0</v>
      </c>
    </row>
    <row r="17550" spans="1:5" x14ac:dyDescent="0.3">
      <c r="A17550">
        <v>89244</v>
      </c>
      <c r="B17550">
        <v>2</v>
      </c>
      <c r="C17550">
        <v>0</v>
      </c>
      <c r="D17550">
        <v>0</v>
      </c>
      <c r="E17550">
        <v>0</v>
      </c>
    </row>
    <row r="17551" spans="1:5" x14ac:dyDescent="0.3">
      <c r="A17551">
        <v>87408</v>
      </c>
      <c r="B17551">
        <v>3</v>
      </c>
      <c r="C17551">
        <v>0</v>
      </c>
      <c r="D17551">
        <v>0</v>
      </c>
      <c r="E17551">
        <v>0</v>
      </c>
    </row>
    <row r="17552" spans="1:5" x14ac:dyDescent="0.3">
      <c r="A17552">
        <v>84620</v>
      </c>
      <c r="B17552">
        <v>1</v>
      </c>
      <c r="C17552">
        <v>0</v>
      </c>
      <c r="D17552">
        <v>0</v>
      </c>
      <c r="E17552">
        <v>0</v>
      </c>
    </row>
    <row r="17553" spans="1:5" x14ac:dyDescent="0.3">
      <c r="A17553">
        <v>109444</v>
      </c>
      <c r="B17553">
        <v>49</v>
      </c>
      <c r="C17553">
        <v>0</v>
      </c>
      <c r="D17553">
        <v>0</v>
      </c>
      <c r="E17553">
        <v>0</v>
      </c>
    </row>
    <row r="17554" spans="1:5" x14ac:dyDescent="0.3">
      <c r="A17554">
        <v>109172</v>
      </c>
      <c r="B17554">
        <v>18</v>
      </c>
      <c r="C17554">
        <v>0</v>
      </c>
      <c r="D17554">
        <v>0</v>
      </c>
      <c r="E17554">
        <v>0</v>
      </c>
    </row>
    <row r="17555" spans="1:5" x14ac:dyDescent="0.3">
      <c r="A17555">
        <v>93324</v>
      </c>
      <c r="B17555">
        <v>4</v>
      </c>
      <c r="C17555">
        <v>0</v>
      </c>
      <c r="D17555">
        <v>0</v>
      </c>
      <c r="E17555">
        <v>0</v>
      </c>
    </row>
    <row r="17556" spans="1:5" x14ac:dyDescent="0.3">
      <c r="A17556">
        <v>220264</v>
      </c>
      <c r="B17556">
        <v>8</v>
      </c>
      <c r="C17556">
        <v>0</v>
      </c>
      <c r="D17556">
        <v>0</v>
      </c>
      <c r="E17556">
        <v>0</v>
      </c>
    </row>
    <row r="17557" spans="1:5" x14ac:dyDescent="0.3">
      <c r="A17557">
        <v>197616</v>
      </c>
      <c r="B17557">
        <v>19</v>
      </c>
      <c r="C17557">
        <v>0</v>
      </c>
      <c r="D17557">
        <v>0</v>
      </c>
      <c r="E17557">
        <v>0</v>
      </c>
    </row>
    <row r="17558" spans="1:5" x14ac:dyDescent="0.3">
      <c r="A17558">
        <v>21200</v>
      </c>
      <c r="B17558">
        <v>17</v>
      </c>
      <c r="C17558">
        <v>0</v>
      </c>
      <c r="D17558">
        <v>0</v>
      </c>
      <c r="E17558">
        <v>0</v>
      </c>
    </row>
    <row r="17559" spans="1:5" x14ac:dyDescent="0.3">
      <c r="A17559">
        <v>185172</v>
      </c>
      <c r="B17559">
        <v>2</v>
      </c>
      <c r="C17559">
        <v>0</v>
      </c>
      <c r="D17559">
        <v>0</v>
      </c>
      <c r="E17559">
        <v>0</v>
      </c>
    </row>
    <row r="17560" spans="1:5" x14ac:dyDescent="0.3">
      <c r="A17560">
        <v>215400</v>
      </c>
      <c r="B17560">
        <v>6</v>
      </c>
      <c r="C17560">
        <v>0</v>
      </c>
      <c r="D17560">
        <v>0</v>
      </c>
      <c r="E17560">
        <v>0</v>
      </c>
    </row>
    <row r="17561" spans="1:5" x14ac:dyDescent="0.3">
      <c r="A17561">
        <v>191936</v>
      </c>
      <c r="B17561">
        <v>3</v>
      </c>
      <c r="C17561">
        <v>0</v>
      </c>
      <c r="D17561">
        <v>0</v>
      </c>
      <c r="E17561">
        <v>0</v>
      </c>
    </row>
    <row r="17562" spans="1:5" x14ac:dyDescent="0.3">
      <c r="A17562">
        <v>196732</v>
      </c>
      <c r="B17562">
        <v>17</v>
      </c>
      <c r="C17562">
        <v>0</v>
      </c>
      <c r="D17562">
        <v>0</v>
      </c>
      <c r="E17562">
        <v>0</v>
      </c>
    </row>
    <row r="17563" spans="1:5" x14ac:dyDescent="0.3">
      <c r="A17563">
        <v>132804</v>
      </c>
      <c r="B17563">
        <v>12</v>
      </c>
      <c r="C17563">
        <v>0</v>
      </c>
      <c r="D17563">
        <v>0</v>
      </c>
      <c r="E17563">
        <v>0</v>
      </c>
    </row>
    <row r="17564" spans="1:5" x14ac:dyDescent="0.3">
      <c r="A17564">
        <v>132532</v>
      </c>
      <c r="B17564">
        <v>7</v>
      </c>
      <c r="C17564">
        <v>0</v>
      </c>
      <c r="D17564">
        <v>0</v>
      </c>
      <c r="E17564">
        <v>0</v>
      </c>
    </row>
    <row r="17565" spans="1:5" x14ac:dyDescent="0.3">
      <c r="A17565">
        <v>70236</v>
      </c>
      <c r="B17565">
        <v>16</v>
      </c>
      <c r="C17565">
        <v>0</v>
      </c>
      <c r="D17565">
        <v>0</v>
      </c>
      <c r="E17565">
        <v>0</v>
      </c>
    </row>
    <row r="17566" spans="1:5" x14ac:dyDescent="0.3">
      <c r="A17566">
        <v>123792</v>
      </c>
      <c r="B17566">
        <v>25</v>
      </c>
      <c r="C17566">
        <v>0</v>
      </c>
      <c r="D17566">
        <v>0</v>
      </c>
      <c r="E17566">
        <v>0</v>
      </c>
    </row>
    <row r="17567" spans="1:5" x14ac:dyDescent="0.3">
      <c r="A17567">
        <v>207240</v>
      </c>
      <c r="B17567">
        <v>5</v>
      </c>
      <c r="C17567">
        <v>0</v>
      </c>
      <c r="D17567">
        <v>0</v>
      </c>
      <c r="E17567">
        <v>0</v>
      </c>
    </row>
    <row r="17568" spans="1:5" x14ac:dyDescent="0.3">
      <c r="A17568">
        <v>168984</v>
      </c>
      <c r="B17568">
        <v>33</v>
      </c>
      <c r="C17568">
        <v>0</v>
      </c>
      <c r="D17568">
        <v>0</v>
      </c>
      <c r="E17568">
        <v>0</v>
      </c>
    </row>
    <row r="17569" spans="1:5" x14ac:dyDescent="0.3">
      <c r="A17569">
        <v>192652</v>
      </c>
      <c r="B17569">
        <v>3</v>
      </c>
      <c r="C17569">
        <v>0</v>
      </c>
      <c r="D17569">
        <v>0</v>
      </c>
      <c r="E17569">
        <v>0</v>
      </c>
    </row>
    <row r="17570" spans="1:5" x14ac:dyDescent="0.3">
      <c r="A17570">
        <v>193468</v>
      </c>
      <c r="B17570">
        <v>7</v>
      </c>
      <c r="C17570">
        <v>0</v>
      </c>
      <c r="D17570">
        <v>0</v>
      </c>
      <c r="E17570">
        <v>0</v>
      </c>
    </row>
    <row r="17571" spans="1:5" x14ac:dyDescent="0.3">
      <c r="A17571">
        <v>150620</v>
      </c>
      <c r="B17571">
        <v>3</v>
      </c>
      <c r="C17571">
        <v>0</v>
      </c>
      <c r="D17571">
        <v>0</v>
      </c>
      <c r="E17571">
        <v>0</v>
      </c>
    </row>
    <row r="17572" spans="1:5" x14ac:dyDescent="0.3">
      <c r="A17572">
        <v>132260</v>
      </c>
      <c r="B17572">
        <v>16</v>
      </c>
      <c r="C17572">
        <v>0</v>
      </c>
      <c r="D17572">
        <v>0</v>
      </c>
      <c r="E17572">
        <v>0</v>
      </c>
    </row>
    <row r="17573" spans="1:5" x14ac:dyDescent="0.3">
      <c r="A17573">
        <v>137020</v>
      </c>
      <c r="B17573">
        <v>11</v>
      </c>
      <c r="C17573">
        <v>0</v>
      </c>
      <c r="D17573">
        <v>0</v>
      </c>
      <c r="E17573">
        <v>0</v>
      </c>
    </row>
    <row r="17574" spans="1:5" x14ac:dyDescent="0.3">
      <c r="A17574">
        <v>131036</v>
      </c>
      <c r="B17574">
        <v>7</v>
      </c>
      <c r="C17574">
        <v>0</v>
      </c>
      <c r="D17574">
        <v>0</v>
      </c>
      <c r="E17574">
        <v>0</v>
      </c>
    </row>
    <row r="17575" spans="1:5" x14ac:dyDescent="0.3">
      <c r="A17575">
        <v>128452</v>
      </c>
      <c r="B17575">
        <v>4</v>
      </c>
      <c r="C17575">
        <v>0</v>
      </c>
      <c r="D17575">
        <v>0</v>
      </c>
      <c r="E17575">
        <v>0</v>
      </c>
    </row>
    <row r="17576" spans="1:5" x14ac:dyDescent="0.3">
      <c r="A17576">
        <v>126684</v>
      </c>
      <c r="B17576">
        <v>17</v>
      </c>
      <c r="C17576">
        <v>0</v>
      </c>
      <c r="D17576">
        <v>0</v>
      </c>
      <c r="E17576">
        <v>0</v>
      </c>
    </row>
    <row r="17577" spans="1:5" x14ac:dyDescent="0.3">
      <c r="A17577">
        <v>193296</v>
      </c>
      <c r="B17577">
        <v>2</v>
      </c>
      <c r="C17577">
        <v>0</v>
      </c>
      <c r="D17577">
        <v>0</v>
      </c>
      <c r="E17577">
        <v>0</v>
      </c>
    </row>
    <row r="17578" spans="1:5" x14ac:dyDescent="0.3">
      <c r="A17578">
        <v>133484</v>
      </c>
      <c r="B17578">
        <v>2</v>
      </c>
      <c r="C17578">
        <v>0</v>
      </c>
      <c r="D17578">
        <v>0</v>
      </c>
      <c r="E17578">
        <v>0</v>
      </c>
    </row>
    <row r="17579" spans="1:5" x14ac:dyDescent="0.3">
      <c r="A17579">
        <v>173848</v>
      </c>
      <c r="B17579">
        <v>30</v>
      </c>
      <c r="C17579">
        <v>0</v>
      </c>
      <c r="D17579">
        <v>0</v>
      </c>
      <c r="E17579">
        <v>0</v>
      </c>
    </row>
    <row r="17580" spans="1:5" x14ac:dyDescent="0.3">
      <c r="A17580">
        <v>171400</v>
      </c>
      <c r="B17580">
        <v>20</v>
      </c>
      <c r="C17580">
        <v>0</v>
      </c>
      <c r="D17580">
        <v>0</v>
      </c>
      <c r="E17580">
        <v>0</v>
      </c>
    </row>
    <row r="17581" spans="1:5" x14ac:dyDescent="0.3">
      <c r="A17581">
        <v>17496</v>
      </c>
      <c r="B17581">
        <v>1</v>
      </c>
      <c r="C17581">
        <v>0</v>
      </c>
      <c r="D17581">
        <v>0</v>
      </c>
      <c r="E17581">
        <v>0</v>
      </c>
    </row>
    <row r="17582" spans="1:5" x14ac:dyDescent="0.3">
      <c r="A17582">
        <v>117808</v>
      </c>
      <c r="B17582">
        <v>4</v>
      </c>
      <c r="C17582">
        <v>0</v>
      </c>
      <c r="D17582">
        <v>0</v>
      </c>
      <c r="E17582">
        <v>0</v>
      </c>
    </row>
    <row r="17583" spans="1:5" x14ac:dyDescent="0.3">
      <c r="A17583">
        <v>82272</v>
      </c>
      <c r="B17583">
        <v>3</v>
      </c>
      <c r="C17583">
        <v>0</v>
      </c>
      <c r="D17583">
        <v>0</v>
      </c>
      <c r="E17583">
        <v>0</v>
      </c>
    </row>
    <row r="17584" spans="1:5" x14ac:dyDescent="0.3">
      <c r="A17584">
        <v>41096</v>
      </c>
      <c r="B17584">
        <v>3</v>
      </c>
      <c r="C17584">
        <v>0</v>
      </c>
      <c r="D17584">
        <v>0</v>
      </c>
      <c r="E17584">
        <v>0</v>
      </c>
    </row>
    <row r="17585" spans="1:5" x14ac:dyDescent="0.3">
      <c r="A17585">
        <v>42148</v>
      </c>
      <c r="B17585">
        <v>5</v>
      </c>
      <c r="C17585">
        <v>0</v>
      </c>
      <c r="D17585">
        <v>0</v>
      </c>
      <c r="E17585">
        <v>0</v>
      </c>
    </row>
    <row r="17586" spans="1:5" x14ac:dyDescent="0.3">
      <c r="A17586">
        <v>116720</v>
      </c>
      <c r="B17586">
        <v>2</v>
      </c>
      <c r="C17586">
        <v>0</v>
      </c>
      <c r="D17586">
        <v>0</v>
      </c>
      <c r="E17586">
        <v>0</v>
      </c>
    </row>
    <row r="17587" spans="1:5" x14ac:dyDescent="0.3">
      <c r="A17587">
        <v>116584</v>
      </c>
      <c r="B17587">
        <v>5</v>
      </c>
      <c r="C17587">
        <v>0</v>
      </c>
      <c r="D17587">
        <v>0</v>
      </c>
      <c r="E17587">
        <v>0</v>
      </c>
    </row>
    <row r="17588" spans="1:5" x14ac:dyDescent="0.3">
      <c r="A17588">
        <v>74248</v>
      </c>
      <c r="B17588">
        <v>1</v>
      </c>
      <c r="C17588">
        <v>0</v>
      </c>
      <c r="D17588">
        <v>0</v>
      </c>
      <c r="E17588">
        <v>0</v>
      </c>
    </row>
    <row r="17589" spans="1:5" x14ac:dyDescent="0.3">
      <c r="A17589">
        <v>116344</v>
      </c>
      <c r="B17589">
        <v>6</v>
      </c>
      <c r="C17589">
        <v>0</v>
      </c>
      <c r="D17589">
        <v>0</v>
      </c>
      <c r="E17589">
        <v>0</v>
      </c>
    </row>
    <row r="17590" spans="1:5" x14ac:dyDescent="0.3">
      <c r="A17590">
        <v>116312</v>
      </c>
      <c r="B17590">
        <v>3</v>
      </c>
      <c r="C17590">
        <v>0</v>
      </c>
      <c r="D17590">
        <v>0</v>
      </c>
      <c r="E17590">
        <v>0</v>
      </c>
    </row>
    <row r="17591" spans="1:5" x14ac:dyDescent="0.3">
      <c r="A17591">
        <v>76220</v>
      </c>
      <c r="B17591">
        <v>1</v>
      </c>
      <c r="C17591">
        <v>0</v>
      </c>
      <c r="D17591">
        <v>0</v>
      </c>
      <c r="E17591">
        <v>0</v>
      </c>
    </row>
    <row r="17592" spans="1:5" x14ac:dyDescent="0.3">
      <c r="A17592">
        <v>39700</v>
      </c>
      <c r="B17592">
        <v>2</v>
      </c>
      <c r="C17592">
        <v>0</v>
      </c>
      <c r="D17592">
        <v>0</v>
      </c>
      <c r="E17592">
        <v>0</v>
      </c>
    </row>
    <row r="17593" spans="1:5" x14ac:dyDescent="0.3">
      <c r="A17593">
        <v>115360</v>
      </c>
      <c r="B17593">
        <v>3</v>
      </c>
      <c r="C17593">
        <v>0</v>
      </c>
      <c r="D17593">
        <v>0</v>
      </c>
      <c r="E17593">
        <v>0</v>
      </c>
    </row>
    <row r="17594" spans="1:5" x14ac:dyDescent="0.3">
      <c r="A17594">
        <v>76492</v>
      </c>
      <c r="B17594">
        <v>3</v>
      </c>
      <c r="C17594">
        <v>0</v>
      </c>
      <c r="D17594">
        <v>0</v>
      </c>
      <c r="E17594">
        <v>0</v>
      </c>
    </row>
    <row r="17595" spans="1:5" x14ac:dyDescent="0.3">
      <c r="A17595">
        <v>65136</v>
      </c>
      <c r="B17595">
        <v>2</v>
      </c>
      <c r="C17595">
        <v>0</v>
      </c>
      <c r="D17595">
        <v>0</v>
      </c>
      <c r="E17595">
        <v>0</v>
      </c>
    </row>
    <row r="17596" spans="1:5" x14ac:dyDescent="0.3">
      <c r="A17596">
        <v>115188</v>
      </c>
      <c r="B17596">
        <v>6</v>
      </c>
      <c r="C17596">
        <v>0</v>
      </c>
      <c r="D17596">
        <v>0</v>
      </c>
      <c r="E17596">
        <v>0</v>
      </c>
    </row>
    <row r="17597" spans="1:5" x14ac:dyDescent="0.3">
      <c r="A17597">
        <v>47080</v>
      </c>
      <c r="B17597">
        <v>1</v>
      </c>
      <c r="C17597">
        <v>0</v>
      </c>
      <c r="D17597">
        <v>0</v>
      </c>
      <c r="E17597">
        <v>0</v>
      </c>
    </row>
    <row r="17598" spans="1:5" x14ac:dyDescent="0.3">
      <c r="A17598">
        <v>114544</v>
      </c>
      <c r="B17598">
        <v>5</v>
      </c>
      <c r="C17598">
        <v>0</v>
      </c>
      <c r="D17598">
        <v>0</v>
      </c>
      <c r="E17598">
        <v>0</v>
      </c>
    </row>
    <row r="17599" spans="1:5" x14ac:dyDescent="0.3">
      <c r="A17599">
        <v>114408</v>
      </c>
      <c r="B17599">
        <v>2</v>
      </c>
      <c r="C17599">
        <v>0</v>
      </c>
      <c r="D17599">
        <v>0</v>
      </c>
      <c r="E17599">
        <v>0</v>
      </c>
    </row>
    <row r="17600" spans="1:5" x14ac:dyDescent="0.3">
      <c r="A17600">
        <v>114272</v>
      </c>
      <c r="B17600">
        <v>5</v>
      </c>
      <c r="C17600">
        <v>0</v>
      </c>
      <c r="D17600">
        <v>0</v>
      </c>
      <c r="E17600">
        <v>0</v>
      </c>
    </row>
    <row r="17601" spans="1:5" x14ac:dyDescent="0.3">
      <c r="A17601">
        <v>114168</v>
      </c>
      <c r="B17601">
        <v>16</v>
      </c>
      <c r="C17601">
        <v>0</v>
      </c>
      <c r="D17601">
        <v>0</v>
      </c>
      <c r="E17601">
        <v>0</v>
      </c>
    </row>
    <row r="17602" spans="1:5" x14ac:dyDescent="0.3">
      <c r="A17602">
        <v>113828</v>
      </c>
      <c r="B17602">
        <v>10</v>
      </c>
      <c r="C17602">
        <v>0</v>
      </c>
      <c r="D17602">
        <v>0</v>
      </c>
      <c r="E17602">
        <v>0</v>
      </c>
    </row>
    <row r="17603" spans="1:5" x14ac:dyDescent="0.3">
      <c r="A17603">
        <v>65068</v>
      </c>
      <c r="B17603">
        <v>3</v>
      </c>
      <c r="C17603">
        <v>0</v>
      </c>
      <c r="D17603">
        <v>0</v>
      </c>
      <c r="E17603">
        <v>0</v>
      </c>
    </row>
    <row r="17604" spans="1:5" x14ac:dyDescent="0.3">
      <c r="A17604">
        <v>80028</v>
      </c>
      <c r="B17604">
        <v>7</v>
      </c>
      <c r="C17604">
        <v>0</v>
      </c>
      <c r="D17604">
        <v>0</v>
      </c>
      <c r="E17604">
        <v>0</v>
      </c>
    </row>
    <row r="17605" spans="1:5" x14ac:dyDescent="0.3">
      <c r="A17605">
        <v>47216</v>
      </c>
      <c r="B17605">
        <v>10</v>
      </c>
      <c r="C17605">
        <v>0</v>
      </c>
      <c r="D17605">
        <v>0</v>
      </c>
      <c r="E17605">
        <v>0</v>
      </c>
    </row>
    <row r="17606" spans="1:5" x14ac:dyDescent="0.3">
      <c r="A17606">
        <v>112640</v>
      </c>
      <c r="B17606">
        <v>2</v>
      </c>
      <c r="C17606">
        <v>0</v>
      </c>
      <c r="D17606">
        <v>0</v>
      </c>
      <c r="E17606">
        <v>0</v>
      </c>
    </row>
    <row r="17607" spans="1:5" x14ac:dyDescent="0.3">
      <c r="A17607">
        <v>70780</v>
      </c>
      <c r="B17607">
        <v>2</v>
      </c>
      <c r="C17607">
        <v>0</v>
      </c>
      <c r="D17607">
        <v>0</v>
      </c>
      <c r="E17607">
        <v>0</v>
      </c>
    </row>
    <row r="17608" spans="1:5" x14ac:dyDescent="0.3">
      <c r="A17608">
        <v>69420</v>
      </c>
      <c r="B17608">
        <v>9</v>
      </c>
      <c r="C17608">
        <v>0</v>
      </c>
      <c r="D17608">
        <v>0</v>
      </c>
      <c r="E17608">
        <v>0</v>
      </c>
    </row>
    <row r="17609" spans="1:5" x14ac:dyDescent="0.3">
      <c r="A17609">
        <v>49256</v>
      </c>
      <c r="B17609">
        <v>2</v>
      </c>
      <c r="C17609">
        <v>0</v>
      </c>
      <c r="D17609">
        <v>0</v>
      </c>
      <c r="E17609">
        <v>0</v>
      </c>
    </row>
    <row r="17610" spans="1:5" x14ac:dyDescent="0.3">
      <c r="A17610">
        <v>40244</v>
      </c>
      <c r="B17610">
        <v>10</v>
      </c>
      <c r="C17610">
        <v>0</v>
      </c>
      <c r="D17610">
        <v>0</v>
      </c>
      <c r="E17610">
        <v>0</v>
      </c>
    </row>
    <row r="17611" spans="1:5" x14ac:dyDescent="0.3">
      <c r="A17611">
        <v>111552</v>
      </c>
      <c r="B17611">
        <v>5</v>
      </c>
      <c r="C17611">
        <v>0</v>
      </c>
      <c r="D17611">
        <v>0</v>
      </c>
      <c r="E17611">
        <v>0</v>
      </c>
    </row>
    <row r="17612" spans="1:5" x14ac:dyDescent="0.3">
      <c r="A17612">
        <v>111380</v>
      </c>
      <c r="B17612">
        <v>2</v>
      </c>
      <c r="C17612">
        <v>0</v>
      </c>
      <c r="D17612">
        <v>0</v>
      </c>
      <c r="E17612">
        <v>0</v>
      </c>
    </row>
    <row r="17613" spans="1:5" x14ac:dyDescent="0.3">
      <c r="A17613">
        <v>19400</v>
      </c>
      <c r="B17613">
        <v>22</v>
      </c>
      <c r="C17613">
        <v>0</v>
      </c>
      <c r="D17613">
        <v>0</v>
      </c>
      <c r="E17613">
        <v>0</v>
      </c>
    </row>
    <row r="17614" spans="1:5" x14ac:dyDescent="0.3">
      <c r="A17614">
        <v>52112</v>
      </c>
      <c r="B17614">
        <v>2</v>
      </c>
      <c r="C17614">
        <v>0</v>
      </c>
      <c r="D17614">
        <v>0</v>
      </c>
      <c r="E17614">
        <v>0</v>
      </c>
    </row>
    <row r="17615" spans="1:5" x14ac:dyDescent="0.3">
      <c r="A17615">
        <v>65748</v>
      </c>
      <c r="B17615">
        <v>6</v>
      </c>
      <c r="C17615">
        <v>0</v>
      </c>
      <c r="D17615">
        <v>0</v>
      </c>
      <c r="E17615">
        <v>0</v>
      </c>
    </row>
    <row r="17616" spans="1:5" x14ac:dyDescent="0.3">
      <c r="A17616">
        <v>110464</v>
      </c>
      <c r="B17616">
        <v>6</v>
      </c>
      <c r="C17616">
        <v>0</v>
      </c>
      <c r="D17616">
        <v>0</v>
      </c>
      <c r="E17616">
        <v>0</v>
      </c>
    </row>
    <row r="17617" spans="1:5" x14ac:dyDescent="0.3">
      <c r="A17617">
        <v>110328</v>
      </c>
      <c r="B17617">
        <v>8</v>
      </c>
      <c r="C17617">
        <v>0</v>
      </c>
      <c r="D17617">
        <v>0</v>
      </c>
      <c r="E17617">
        <v>0</v>
      </c>
    </row>
    <row r="17618" spans="1:5" x14ac:dyDescent="0.3">
      <c r="A17618">
        <v>78568</v>
      </c>
      <c r="B17618">
        <v>2</v>
      </c>
      <c r="C17618">
        <v>0</v>
      </c>
      <c r="D17618">
        <v>0</v>
      </c>
      <c r="E17618">
        <v>0</v>
      </c>
    </row>
    <row r="17619" spans="1:5" x14ac:dyDescent="0.3">
      <c r="A17619">
        <v>109376</v>
      </c>
      <c r="B17619">
        <v>25</v>
      </c>
      <c r="C17619">
        <v>0</v>
      </c>
      <c r="D17619">
        <v>0</v>
      </c>
      <c r="E17619">
        <v>0</v>
      </c>
    </row>
    <row r="17620" spans="1:5" x14ac:dyDescent="0.3">
      <c r="A17620">
        <v>79892</v>
      </c>
      <c r="B17620">
        <v>1</v>
      </c>
      <c r="C17620">
        <v>0</v>
      </c>
      <c r="D17620">
        <v>0</v>
      </c>
      <c r="E17620">
        <v>0</v>
      </c>
    </row>
    <row r="17621" spans="1:5" x14ac:dyDescent="0.3">
      <c r="A17621">
        <v>109204</v>
      </c>
      <c r="B17621">
        <v>2</v>
      </c>
      <c r="C17621">
        <v>0</v>
      </c>
      <c r="D17621">
        <v>0</v>
      </c>
      <c r="E17621">
        <v>0</v>
      </c>
    </row>
    <row r="17622" spans="1:5" x14ac:dyDescent="0.3">
      <c r="A17622">
        <v>76424</v>
      </c>
      <c r="B17622">
        <v>11</v>
      </c>
      <c r="C17622">
        <v>0</v>
      </c>
      <c r="D17622">
        <v>0</v>
      </c>
      <c r="E17622">
        <v>0</v>
      </c>
    </row>
    <row r="17623" spans="1:5" x14ac:dyDescent="0.3">
      <c r="A17623">
        <v>75404</v>
      </c>
      <c r="B17623">
        <v>3</v>
      </c>
      <c r="C17623">
        <v>0</v>
      </c>
      <c r="D17623">
        <v>0</v>
      </c>
      <c r="E17623">
        <v>0</v>
      </c>
    </row>
    <row r="17624" spans="1:5" x14ac:dyDescent="0.3">
      <c r="A17624">
        <v>82648</v>
      </c>
      <c r="B17624">
        <v>3</v>
      </c>
      <c r="C17624">
        <v>0</v>
      </c>
      <c r="D17624">
        <v>0</v>
      </c>
      <c r="E17624">
        <v>0</v>
      </c>
    </row>
    <row r="17625" spans="1:5" x14ac:dyDescent="0.3">
      <c r="A17625">
        <v>225092</v>
      </c>
      <c r="B17625">
        <v>22</v>
      </c>
      <c r="C17625">
        <v>0</v>
      </c>
      <c r="D17625">
        <v>0</v>
      </c>
      <c r="E17625">
        <v>0</v>
      </c>
    </row>
    <row r="17626" spans="1:5" x14ac:dyDescent="0.3">
      <c r="A17626">
        <v>182008</v>
      </c>
      <c r="B17626">
        <v>2</v>
      </c>
      <c r="C17626">
        <v>0</v>
      </c>
      <c r="D17626">
        <v>0</v>
      </c>
      <c r="E17626">
        <v>0</v>
      </c>
    </row>
    <row r="17627" spans="1:5" x14ac:dyDescent="0.3">
      <c r="A17627">
        <v>174900</v>
      </c>
      <c r="B17627">
        <v>4</v>
      </c>
      <c r="C17627">
        <v>0</v>
      </c>
      <c r="D17627">
        <v>0</v>
      </c>
      <c r="E17627">
        <v>0</v>
      </c>
    </row>
    <row r="17628" spans="1:5" x14ac:dyDescent="0.3">
      <c r="A17628">
        <v>62688</v>
      </c>
      <c r="B17628">
        <v>2</v>
      </c>
      <c r="C17628">
        <v>0</v>
      </c>
      <c r="D17628">
        <v>0</v>
      </c>
      <c r="E17628">
        <v>0</v>
      </c>
    </row>
    <row r="17629" spans="1:5" x14ac:dyDescent="0.3">
      <c r="A17629">
        <v>178608</v>
      </c>
      <c r="B17629">
        <v>4</v>
      </c>
      <c r="C17629">
        <v>0</v>
      </c>
      <c r="D17629">
        <v>0</v>
      </c>
      <c r="E17629">
        <v>0</v>
      </c>
    </row>
    <row r="17630" spans="1:5" x14ac:dyDescent="0.3">
      <c r="A17630">
        <v>197888</v>
      </c>
      <c r="B17630">
        <v>3</v>
      </c>
      <c r="C17630">
        <v>0</v>
      </c>
      <c r="D17630">
        <v>0</v>
      </c>
      <c r="E17630">
        <v>0</v>
      </c>
    </row>
    <row r="17631" spans="1:5" x14ac:dyDescent="0.3">
      <c r="A17631">
        <v>186396</v>
      </c>
      <c r="B17631">
        <v>12</v>
      </c>
      <c r="C17631">
        <v>0</v>
      </c>
      <c r="D17631">
        <v>0</v>
      </c>
      <c r="E17631">
        <v>0</v>
      </c>
    </row>
    <row r="17632" spans="1:5" x14ac:dyDescent="0.3">
      <c r="A17632">
        <v>59592</v>
      </c>
      <c r="B17632">
        <v>3</v>
      </c>
      <c r="C17632">
        <v>0</v>
      </c>
      <c r="D17632">
        <v>0</v>
      </c>
      <c r="E17632">
        <v>0</v>
      </c>
    </row>
    <row r="17633" spans="1:5" x14ac:dyDescent="0.3">
      <c r="A17633">
        <v>154568</v>
      </c>
      <c r="B17633">
        <v>2</v>
      </c>
      <c r="C17633">
        <v>0</v>
      </c>
      <c r="D17633">
        <v>0</v>
      </c>
      <c r="E17633">
        <v>0</v>
      </c>
    </row>
    <row r="17634" spans="1:5" x14ac:dyDescent="0.3">
      <c r="A17634">
        <v>224344</v>
      </c>
      <c r="B17634">
        <v>7</v>
      </c>
      <c r="C17634">
        <v>0</v>
      </c>
      <c r="D17634">
        <v>0</v>
      </c>
      <c r="E17634">
        <v>0</v>
      </c>
    </row>
    <row r="17635" spans="1:5" x14ac:dyDescent="0.3">
      <c r="A17635">
        <v>128824</v>
      </c>
      <c r="B17635">
        <v>2</v>
      </c>
      <c r="C17635">
        <v>0</v>
      </c>
      <c r="D17635">
        <v>0</v>
      </c>
      <c r="E17635">
        <v>0</v>
      </c>
    </row>
    <row r="17636" spans="1:5" x14ac:dyDescent="0.3">
      <c r="A17636">
        <v>82204</v>
      </c>
      <c r="B17636">
        <v>7</v>
      </c>
      <c r="C17636">
        <v>0</v>
      </c>
      <c r="D17636">
        <v>0</v>
      </c>
      <c r="E17636">
        <v>0</v>
      </c>
    </row>
    <row r="17637" spans="1:5" x14ac:dyDescent="0.3">
      <c r="A17637">
        <v>119136</v>
      </c>
      <c r="B17637">
        <v>8</v>
      </c>
      <c r="C17637">
        <v>0</v>
      </c>
      <c r="D17637">
        <v>0</v>
      </c>
      <c r="E17637">
        <v>0</v>
      </c>
    </row>
    <row r="17638" spans="1:5" x14ac:dyDescent="0.3">
      <c r="A17638">
        <v>223832</v>
      </c>
      <c r="B17638">
        <v>6</v>
      </c>
      <c r="C17638">
        <v>0</v>
      </c>
      <c r="D17638">
        <v>0</v>
      </c>
      <c r="E17638">
        <v>0</v>
      </c>
    </row>
    <row r="17639" spans="1:5" x14ac:dyDescent="0.3">
      <c r="A17639">
        <v>223732</v>
      </c>
      <c r="B17639">
        <v>2</v>
      </c>
      <c r="C17639">
        <v>0</v>
      </c>
      <c r="D17639">
        <v>0</v>
      </c>
      <c r="E17639">
        <v>0</v>
      </c>
    </row>
    <row r="17640" spans="1:5" x14ac:dyDescent="0.3">
      <c r="A17640">
        <v>69012</v>
      </c>
      <c r="B17640">
        <v>4</v>
      </c>
      <c r="C17640">
        <v>0</v>
      </c>
      <c r="D17640">
        <v>0</v>
      </c>
      <c r="E17640">
        <v>0</v>
      </c>
    </row>
    <row r="17641" spans="1:5" x14ac:dyDescent="0.3">
      <c r="A17641">
        <v>125120</v>
      </c>
      <c r="B17641">
        <v>10</v>
      </c>
      <c r="C17641">
        <v>0</v>
      </c>
      <c r="D17641">
        <v>0</v>
      </c>
      <c r="E17641">
        <v>0</v>
      </c>
    </row>
    <row r="17642" spans="1:5" x14ac:dyDescent="0.3">
      <c r="A17642">
        <v>122604</v>
      </c>
      <c r="B17642">
        <v>2</v>
      </c>
      <c r="C17642">
        <v>0</v>
      </c>
      <c r="D17642">
        <v>0</v>
      </c>
      <c r="E17642">
        <v>0</v>
      </c>
    </row>
    <row r="17643" spans="1:5" x14ac:dyDescent="0.3">
      <c r="A17643">
        <v>166740</v>
      </c>
      <c r="B17643">
        <v>45</v>
      </c>
      <c r="C17643">
        <v>0</v>
      </c>
      <c r="D17643">
        <v>0</v>
      </c>
      <c r="E17643">
        <v>0</v>
      </c>
    </row>
    <row r="17644" spans="1:5" x14ac:dyDescent="0.3">
      <c r="A17644">
        <v>192072</v>
      </c>
      <c r="B17644">
        <v>10</v>
      </c>
      <c r="C17644">
        <v>0</v>
      </c>
      <c r="D17644">
        <v>0</v>
      </c>
      <c r="E17644">
        <v>0</v>
      </c>
    </row>
    <row r="17645" spans="1:5" x14ac:dyDescent="0.3">
      <c r="A17645">
        <v>223188</v>
      </c>
      <c r="B17645">
        <v>19</v>
      </c>
      <c r="C17645">
        <v>0</v>
      </c>
      <c r="D17645">
        <v>0</v>
      </c>
      <c r="E17645">
        <v>0</v>
      </c>
    </row>
    <row r="17646" spans="1:5" x14ac:dyDescent="0.3">
      <c r="A17646">
        <v>195508</v>
      </c>
      <c r="B17646">
        <v>4</v>
      </c>
      <c r="C17646">
        <v>0</v>
      </c>
      <c r="D17646">
        <v>0</v>
      </c>
      <c r="E17646">
        <v>0</v>
      </c>
    </row>
    <row r="17647" spans="1:5" x14ac:dyDescent="0.3">
      <c r="A17647">
        <v>176260</v>
      </c>
      <c r="B17647">
        <v>3</v>
      </c>
      <c r="C17647">
        <v>0</v>
      </c>
      <c r="D17647">
        <v>0</v>
      </c>
      <c r="E17647">
        <v>0</v>
      </c>
    </row>
    <row r="17648" spans="1:5" x14ac:dyDescent="0.3">
      <c r="A17648">
        <v>213496</v>
      </c>
      <c r="B17648">
        <v>1</v>
      </c>
      <c r="C17648">
        <v>0</v>
      </c>
      <c r="D17648">
        <v>0</v>
      </c>
      <c r="E17648">
        <v>0</v>
      </c>
    </row>
    <row r="17649" spans="1:5" x14ac:dyDescent="0.3">
      <c r="A17649">
        <v>202172</v>
      </c>
      <c r="B17649">
        <v>2</v>
      </c>
      <c r="C17649">
        <v>0</v>
      </c>
      <c r="D17649">
        <v>0</v>
      </c>
      <c r="E17649">
        <v>0</v>
      </c>
    </row>
    <row r="17650" spans="1:5" x14ac:dyDescent="0.3">
      <c r="A17650">
        <v>138516</v>
      </c>
      <c r="B17650">
        <v>14</v>
      </c>
      <c r="C17650">
        <v>0</v>
      </c>
      <c r="D17650">
        <v>0</v>
      </c>
      <c r="E17650">
        <v>0</v>
      </c>
    </row>
    <row r="17651" spans="1:5" x14ac:dyDescent="0.3">
      <c r="A17651">
        <v>154328</v>
      </c>
      <c r="B17651">
        <v>2</v>
      </c>
      <c r="C17651">
        <v>0</v>
      </c>
      <c r="D17651">
        <v>0</v>
      </c>
      <c r="E17651">
        <v>0</v>
      </c>
    </row>
    <row r="17652" spans="1:5" x14ac:dyDescent="0.3">
      <c r="A17652">
        <v>222916</v>
      </c>
      <c r="B17652">
        <v>22</v>
      </c>
      <c r="C17652">
        <v>0</v>
      </c>
      <c r="D17652">
        <v>0</v>
      </c>
      <c r="E17652">
        <v>0</v>
      </c>
    </row>
    <row r="17653" spans="1:5" x14ac:dyDescent="0.3">
      <c r="A17653">
        <v>69896</v>
      </c>
      <c r="B17653">
        <v>10</v>
      </c>
      <c r="C17653">
        <v>0</v>
      </c>
      <c r="D17653">
        <v>0</v>
      </c>
      <c r="E17653">
        <v>0</v>
      </c>
    </row>
    <row r="17654" spans="1:5" x14ac:dyDescent="0.3">
      <c r="A17654">
        <v>199588</v>
      </c>
      <c r="B17654">
        <v>5</v>
      </c>
      <c r="C17654">
        <v>0</v>
      </c>
      <c r="D17654">
        <v>0</v>
      </c>
      <c r="E17654">
        <v>0</v>
      </c>
    </row>
    <row r="17655" spans="1:5" x14ac:dyDescent="0.3">
      <c r="A17655">
        <v>120428</v>
      </c>
      <c r="B17655">
        <v>14</v>
      </c>
      <c r="C17655">
        <v>0</v>
      </c>
      <c r="D17655">
        <v>0</v>
      </c>
      <c r="E17655">
        <v>0</v>
      </c>
    </row>
    <row r="17656" spans="1:5" x14ac:dyDescent="0.3">
      <c r="A17656">
        <v>192108</v>
      </c>
      <c r="B17656">
        <v>6</v>
      </c>
      <c r="C17656">
        <v>0</v>
      </c>
      <c r="D17656">
        <v>0</v>
      </c>
      <c r="E17656">
        <v>0</v>
      </c>
    </row>
    <row r="17657" spans="1:5" x14ac:dyDescent="0.3">
      <c r="A17657">
        <v>83632</v>
      </c>
      <c r="B17657">
        <v>2</v>
      </c>
      <c r="C17657">
        <v>0</v>
      </c>
      <c r="D17657">
        <v>0</v>
      </c>
      <c r="E17657">
        <v>0</v>
      </c>
    </row>
    <row r="17658" spans="1:5" x14ac:dyDescent="0.3">
      <c r="A17658">
        <v>179560</v>
      </c>
      <c r="B17658">
        <v>4</v>
      </c>
      <c r="C17658">
        <v>0</v>
      </c>
      <c r="D17658">
        <v>0</v>
      </c>
      <c r="E17658">
        <v>0</v>
      </c>
    </row>
    <row r="17659" spans="1:5" x14ac:dyDescent="0.3">
      <c r="A17659">
        <v>221896</v>
      </c>
      <c r="B17659">
        <v>14</v>
      </c>
      <c r="C17659">
        <v>0</v>
      </c>
      <c r="D17659">
        <v>0</v>
      </c>
      <c r="E17659">
        <v>0</v>
      </c>
    </row>
    <row r="17660" spans="1:5" x14ac:dyDescent="0.3">
      <c r="A17660">
        <v>221828</v>
      </c>
      <c r="B17660">
        <v>5</v>
      </c>
      <c r="C17660">
        <v>0</v>
      </c>
      <c r="D17660">
        <v>0</v>
      </c>
      <c r="E17660">
        <v>0</v>
      </c>
    </row>
    <row r="17661" spans="1:5" x14ac:dyDescent="0.3">
      <c r="A17661">
        <v>215672</v>
      </c>
      <c r="B17661">
        <v>12</v>
      </c>
      <c r="C17661">
        <v>0</v>
      </c>
      <c r="D17661">
        <v>0</v>
      </c>
      <c r="E17661">
        <v>0</v>
      </c>
    </row>
    <row r="17662" spans="1:5" x14ac:dyDescent="0.3">
      <c r="A17662">
        <v>143276</v>
      </c>
      <c r="B17662">
        <v>5</v>
      </c>
      <c r="C17662">
        <v>0</v>
      </c>
      <c r="D17662">
        <v>0</v>
      </c>
      <c r="E17662">
        <v>0</v>
      </c>
    </row>
    <row r="17663" spans="1:5" x14ac:dyDescent="0.3">
      <c r="A17663">
        <v>221656</v>
      </c>
      <c r="B17663">
        <v>7</v>
      </c>
      <c r="C17663">
        <v>0</v>
      </c>
      <c r="D17663">
        <v>0</v>
      </c>
      <c r="E17663">
        <v>0</v>
      </c>
    </row>
    <row r="17664" spans="1:5" x14ac:dyDescent="0.3">
      <c r="A17664">
        <v>139808</v>
      </c>
      <c r="B17664">
        <v>10</v>
      </c>
      <c r="C17664">
        <v>0</v>
      </c>
      <c r="D17664">
        <v>0</v>
      </c>
      <c r="E17664">
        <v>0</v>
      </c>
    </row>
    <row r="17665" spans="1:5" x14ac:dyDescent="0.3">
      <c r="A17665">
        <v>152152</v>
      </c>
      <c r="B17665">
        <v>22</v>
      </c>
      <c r="C17665">
        <v>0</v>
      </c>
      <c r="D17665">
        <v>0</v>
      </c>
      <c r="E17665">
        <v>0</v>
      </c>
    </row>
    <row r="17666" spans="1:5" x14ac:dyDescent="0.3">
      <c r="A17666">
        <v>221556</v>
      </c>
      <c r="B17666">
        <v>6</v>
      </c>
      <c r="C17666">
        <v>0</v>
      </c>
      <c r="D17666">
        <v>0</v>
      </c>
      <c r="E17666">
        <v>0</v>
      </c>
    </row>
    <row r="17667" spans="1:5" x14ac:dyDescent="0.3">
      <c r="A17667">
        <v>187280</v>
      </c>
      <c r="B17667">
        <v>39</v>
      </c>
      <c r="C17667">
        <v>0</v>
      </c>
      <c r="D17667">
        <v>0</v>
      </c>
      <c r="E17667">
        <v>0</v>
      </c>
    </row>
    <row r="17668" spans="1:5" x14ac:dyDescent="0.3">
      <c r="A17668">
        <v>196188</v>
      </c>
      <c r="B17668">
        <v>2</v>
      </c>
      <c r="C17668">
        <v>0</v>
      </c>
      <c r="D17668">
        <v>0</v>
      </c>
      <c r="E17668">
        <v>0</v>
      </c>
    </row>
    <row r="17669" spans="1:5" x14ac:dyDescent="0.3">
      <c r="A17669">
        <v>213124</v>
      </c>
      <c r="B17669">
        <v>14</v>
      </c>
      <c r="C17669">
        <v>0</v>
      </c>
      <c r="D17669">
        <v>0</v>
      </c>
      <c r="E17669">
        <v>0</v>
      </c>
    </row>
    <row r="17670" spans="1:5" x14ac:dyDescent="0.3">
      <c r="A17670">
        <v>203432</v>
      </c>
      <c r="B17670">
        <v>8</v>
      </c>
      <c r="C17670">
        <v>0</v>
      </c>
      <c r="D17670">
        <v>0</v>
      </c>
      <c r="E17670">
        <v>0</v>
      </c>
    </row>
    <row r="17671" spans="1:5" x14ac:dyDescent="0.3">
      <c r="A17671">
        <v>199860</v>
      </c>
      <c r="B17671">
        <v>10</v>
      </c>
      <c r="C17671">
        <v>0</v>
      </c>
      <c r="D17671">
        <v>0</v>
      </c>
      <c r="E17671">
        <v>0</v>
      </c>
    </row>
    <row r="17672" spans="1:5" x14ac:dyDescent="0.3">
      <c r="A17672">
        <v>168100</v>
      </c>
      <c r="B17672">
        <v>46</v>
      </c>
      <c r="C17672">
        <v>0</v>
      </c>
      <c r="D17672">
        <v>0</v>
      </c>
      <c r="E17672">
        <v>0</v>
      </c>
    </row>
    <row r="17673" spans="1:5" x14ac:dyDescent="0.3">
      <c r="A17673">
        <v>187348</v>
      </c>
      <c r="B17673">
        <v>13</v>
      </c>
      <c r="C17673">
        <v>0</v>
      </c>
      <c r="D17673">
        <v>0</v>
      </c>
      <c r="E17673">
        <v>0</v>
      </c>
    </row>
    <row r="17674" spans="1:5" x14ac:dyDescent="0.3">
      <c r="A17674">
        <v>195644</v>
      </c>
      <c r="B17674">
        <v>6</v>
      </c>
      <c r="C17674">
        <v>0</v>
      </c>
      <c r="D17674">
        <v>0</v>
      </c>
      <c r="E17674">
        <v>0</v>
      </c>
    </row>
    <row r="17675" spans="1:5" x14ac:dyDescent="0.3">
      <c r="A17675">
        <v>198092</v>
      </c>
      <c r="B17675">
        <v>18</v>
      </c>
      <c r="C17675">
        <v>0</v>
      </c>
      <c r="D17675">
        <v>0</v>
      </c>
      <c r="E17675">
        <v>0</v>
      </c>
    </row>
    <row r="17676" spans="1:5" x14ac:dyDescent="0.3">
      <c r="A17676">
        <v>209176</v>
      </c>
      <c r="B17676">
        <v>9</v>
      </c>
      <c r="C17676">
        <v>0</v>
      </c>
      <c r="D17676">
        <v>0</v>
      </c>
      <c r="E17676">
        <v>0</v>
      </c>
    </row>
    <row r="17677" spans="1:5" x14ac:dyDescent="0.3">
      <c r="A17677">
        <v>131376</v>
      </c>
      <c r="B17677">
        <v>1</v>
      </c>
      <c r="C17677">
        <v>0</v>
      </c>
      <c r="D17677">
        <v>0</v>
      </c>
      <c r="E17677">
        <v>0</v>
      </c>
    </row>
    <row r="17678" spans="1:5" x14ac:dyDescent="0.3">
      <c r="A17678">
        <v>143480</v>
      </c>
      <c r="B17678">
        <v>9</v>
      </c>
      <c r="C17678">
        <v>0</v>
      </c>
      <c r="D17678">
        <v>0</v>
      </c>
      <c r="E17678">
        <v>0</v>
      </c>
    </row>
    <row r="17679" spans="1:5" x14ac:dyDescent="0.3">
      <c r="A17679">
        <v>160484</v>
      </c>
      <c r="B17679">
        <v>6</v>
      </c>
      <c r="C17679">
        <v>0</v>
      </c>
      <c r="D17679">
        <v>0</v>
      </c>
      <c r="E17679">
        <v>0</v>
      </c>
    </row>
    <row r="17680" spans="1:5" x14ac:dyDescent="0.3">
      <c r="A17680">
        <v>194760</v>
      </c>
      <c r="B17680">
        <v>4</v>
      </c>
      <c r="C17680">
        <v>0</v>
      </c>
      <c r="D17680">
        <v>0</v>
      </c>
      <c r="E17680">
        <v>0</v>
      </c>
    </row>
    <row r="17681" spans="1:5" x14ac:dyDescent="0.3">
      <c r="A17681">
        <v>215572</v>
      </c>
      <c r="B17681">
        <v>1</v>
      </c>
      <c r="C17681">
        <v>0</v>
      </c>
      <c r="D17681">
        <v>0</v>
      </c>
      <c r="E17681">
        <v>0</v>
      </c>
    </row>
    <row r="17682" spans="1:5" x14ac:dyDescent="0.3">
      <c r="A17682">
        <v>179696</v>
      </c>
      <c r="B17682">
        <v>11</v>
      </c>
      <c r="C17682">
        <v>0</v>
      </c>
      <c r="D17682">
        <v>0</v>
      </c>
      <c r="E17682">
        <v>0</v>
      </c>
    </row>
    <row r="17683" spans="1:5" x14ac:dyDescent="0.3">
      <c r="A17683">
        <v>209244</v>
      </c>
      <c r="B17683">
        <v>21</v>
      </c>
      <c r="C17683">
        <v>0</v>
      </c>
      <c r="D17683">
        <v>0</v>
      </c>
      <c r="E17683">
        <v>0</v>
      </c>
    </row>
    <row r="17684" spans="1:5" x14ac:dyDescent="0.3">
      <c r="A17684">
        <v>206796</v>
      </c>
      <c r="B17684">
        <v>13</v>
      </c>
      <c r="C17684">
        <v>0</v>
      </c>
      <c r="D17684">
        <v>0</v>
      </c>
      <c r="E17684">
        <v>0</v>
      </c>
    </row>
    <row r="17685" spans="1:5" x14ac:dyDescent="0.3">
      <c r="A17685">
        <v>188504</v>
      </c>
      <c r="B17685">
        <v>2</v>
      </c>
      <c r="C17685">
        <v>0</v>
      </c>
      <c r="D17685">
        <v>0</v>
      </c>
      <c r="E17685">
        <v>0</v>
      </c>
    </row>
    <row r="17686" spans="1:5" x14ac:dyDescent="0.3">
      <c r="A17686">
        <v>199996</v>
      </c>
      <c r="B17686">
        <v>2</v>
      </c>
      <c r="C17686">
        <v>0</v>
      </c>
      <c r="D17686">
        <v>0</v>
      </c>
      <c r="E17686">
        <v>0</v>
      </c>
    </row>
    <row r="17687" spans="1:5" x14ac:dyDescent="0.3">
      <c r="A17687">
        <v>203260</v>
      </c>
      <c r="B17687">
        <v>32</v>
      </c>
      <c r="C17687">
        <v>0</v>
      </c>
      <c r="D17687">
        <v>0</v>
      </c>
      <c r="E17687">
        <v>0</v>
      </c>
    </row>
    <row r="17688" spans="1:5" x14ac:dyDescent="0.3">
      <c r="A17688">
        <v>65340</v>
      </c>
      <c r="B17688">
        <v>1</v>
      </c>
      <c r="C17688">
        <v>0</v>
      </c>
      <c r="D17688">
        <v>0</v>
      </c>
      <c r="E17688">
        <v>0</v>
      </c>
    </row>
    <row r="17689" spans="1:5" x14ac:dyDescent="0.3">
      <c r="A17689">
        <v>61736</v>
      </c>
      <c r="B17689">
        <v>3</v>
      </c>
      <c r="C17689">
        <v>0</v>
      </c>
      <c r="D17689">
        <v>0</v>
      </c>
      <c r="E17689">
        <v>0</v>
      </c>
    </row>
    <row r="17690" spans="1:5" x14ac:dyDescent="0.3">
      <c r="A17690">
        <v>218088</v>
      </c>
      <c r="B17690">
        <v>7</v>
      </c>
      <c r="C17690">
        <v>0</v>
      </c>
      <c r="D17690">
        <v>0</v>
      </c>
      <c r="E17690">
        <v>0</v>
      </c>
    </row>
    <row r="17691" spans="1:5" x14ac:dyDescent="0.3">
      <c r="A17691">
        <v>202036</v>
      </c>
      <c r="B17691">
        <v>4</v>
      </c>
      <c r="C17691">
        <v>0</v>
      </c>
      <c r="D17691">
        <v>0</v>
      </c>
      <c r="E17691">
        <v>0</v>
      </c>
    </row>
    <row r="17692" spans="1:5" x14ac:dyDescent="0.3">
      <c r="A17692">
        <v>210956</v>
      </c>
      <c r="B17692">
        <v>2</v>
      </c>
      <c r="C17692">
        <v>0</v>
      </c>
      <c r="D17692">
        <v>0</v>
      </c>
      <c r="E17692">
        <v>0</v>
      </c>
    </row>
    <row r="17693" spans="1:5" x14ac:dyDescent="0.3">
      <c r="A17693">
        <v>188560</v>
      </c>
      <c r="B17693">
        <v>2</v>
      </c>
      <c r="C17693">
        <v>0</v>
      </c>
      <c r="D17693">
        <v>0</v>
      </c>
      <c r="E17693">
        <v>0</v>
      </c>
    </row>
    <row r="17694" spans="1:5" x14ac:dyDescent="0.3">
      <c r="A17694">
        <v>225016</v>
      </c>
      <c r="B17694">
        <v>5</v>
      </c>
      <c r="C17694">
        <v>0</v>
      </c>
      <c r="D17694">
        <v>0</v>
      </c>
      <c r="E17694">
        <v>0</v>
      </c>
    </row>
    <row r="17695" spans="1:5" x14ac:dyDescent="0.3">
      <c r="A17695">
        <v>129312</v>
      </c>
      <c r="B17695">
        <v>11</v>
      </c>
      <c r="C17695">
        <v>0</v>
      </c>
      <c r="D17695">
        <v>0</v>
      </c>
      <c r="E17695">
        <v>0</v>
      </c>
    </row>
    <row r="17696" spans="1:5" x14ac:dyDescent="0.3">
      <c r="A17696">
        <v>224728</v>
      </c>
      <c r="B17696">
        <v>10</v>
      </c>
      <c r="C17696">
        <v>0</v>
      </c>
      <c r="D17696">
        <v>0</v>
      </c>
      <c r="E17696">
        <v>0</v>
      </c>
    </row>
    <row r="17697" spans="1:5" x14ac:dyDescent="0.3">
      <c r="A17697">
        <v>224600</v>
      </c>
      <c r="B17697">
        <v>4</v>
      </c>
      <c r="C17697">
        <v>0</v>
      </c>
      <c r="D17697">
        <v>0</v>
      </c>
      <c r="E17697">
        <v>0</v>
      </c>
    </row>
    <row r="17698" spans="1:5" x14ac:dyDescent="0.3">
      <c r="A17698">
        <v>60352</v>
      </c>
      <c r="B17698">
        <v>2</v>
      </c>
      <c r="C17698">
        <v>0</v>
      </c>
      <c r="D17698">
        <v>0</v>
      </c>
      <c r="E17698">
        <v>0</v>
      </c>
    </row>
    <row r="17699" spans="1:5" x14ac:dyDescent="0.3">
      <c r="A17699">
        <v>60560</v>
      </c>
      <c r="B17699">
        <v>11</v>
      </c>
      <c r="C17699">
        <v>0</v>
      </c>
      <c r="D17699">
        <v>0</v>
      </c>
      <c r="E17699">
        <v>0</v>
      </c>
    </row>
    <row r="17700" spans="1:5" x14ac:dyDescent="0.3">
      <c r="A17700">
        <v>224184</v>
      </c>
      <c r="B17700">
        <v>9</v>
      </c>
      <c r="C17700">
        <v>0</v>
      </c>
      <c r="D17700">
        <v>0</v>
      </c>
      <c r="E17700">
        <v>0</v>
      </c>
    </row>
    <row r="17701" spans="1:5" x14ac:dyDescent="0.3">
      <c r="A17701">
        <v>82956</v>
      </c>
      <c r="B17701">
        <v>6</v>
      </c>
      <c r="C17701">
        <v>0</v>
      </c>
      <c r="D17701">
        <v>0</v>
      </c>
      <c r="E17701">
        <v>0</v>
      </c>
    </row>
    <row r="17702" spans="1:5" x14ac:dyDescent="0.3">
      <c r="A17702">
        <v>223788</v>
      </c>
      <c r="B17702">
        <v>2</v>
      </c>
      <c r="C17702">
        <v>0</v>
      </c>
      <c r="D17702">
        <v>0</v>
      </c>
      <c r="E17702">
        <v>0</v>
      </c>
    </row>
    <row r="17703" spans="1:5" x14ac:dyDescent="0.3">
      <c r="A17703">
        <v>223768</v>
      </c>
      <c r="B17703">
        <v>3</v>
      </c>
      <c r="C17703">
        <v>0</v>
      </c>
      <c r="D17703">
        <v>0</v>
      </c>
      <c r="E17703">
        <v>0</v>
      </c>
    </row>
    <row r="17704" spans="1:5" x14ac:dyDescent="0.3">
      <c r="A17704">
        <v>166580</v>
      </c>
      <c r="B17704">
        <v>1</v>
      </c>
      <c r="C17704">
        <v>0</v>
      </c>
      <c r="D17704">
        <v>0</v>
      </c>
      <c r="E17704">
        <v>0</v>
      </c>
    </row>
    <row r="17705" spans="1:5" x14ac:dyDescent="0.3">
      <c r="A17705">
        <v>223640</v>
      </c>
      <c r="B17705">
        <v>12</v>
      </c>
      <c r="C17705">
        <v>0</v>
      </c>
      <c r="D17705">
        <v>0</v>
      </c>
      <c r="E17705">
        <v>0</v>
      </c>
    </row>
    <row r="17706" spans="1:5" x14ac:dyDescent="0.3">
      <c r="A17706">
        <v>79728</v>
      </c>
      <c r="B17706">
        <v>10</v>
      </c>
      <c r="C17706">
        <v>0</v>
      </c>
      <c r="D17706">
        <v>0</v>
      </c>
      <c r="E17706">
        <v>0</v>
      </c>
    </row>
    <row r="17707" spans="1:5" x14ac:dyDescent="0.3">
      <c r="A17707">
        <v>160164</v>
      </c>
      <c r="B17707">
        <v>5</v>
      </c>
      <c r="C17707">
        <v>0</v>
      </c>
      <c r="D17707">
        <v>0</v>
      </c>
      <c r="E17707">
        <v>0</v>
      </c>
    </row>
    <row r="17708" spans="1:5" x14ac:dyDescent="0.3">
      <c r="A17708">
        <v>161768</v>
      </c>
      <c r="B17708">
        <v>9</v>
      </c>
      <c r="C17708">
        <v>0</v>
      </c>
      <c r="D17708">
        <v>0</v>
      </c>
      <c r="E17708">
        <v>0</v>
      </c>
    </row>
    <row r="17709" spans="1:5" x14ac:dyDescent="0.3">
      <c r="A17709">
        <v>98520</v>
      </c>
      <c r="B17709">
        <v>11</v>
      </c>
      <c r="C17709">
        <v>0</v>
      </c>
      <c r="D17709">
        <v>0</v>
      </c>
      <c r="E17709">
        <v>0</v>
      </c>
    </row>
    <row r="17710" spans="1:5" x14ac:dyDescent="0.3">
      <c r="A17710">
        <v>159520</v>
      </c>
      <c r="B17710">
        <v>1</v>
      </c>
      <c r="C17710">
        <v>0</v>
      </c>
      <c r="D17710">
        <v>0</v>
      </c>
      <c r="E17710">
        <v>0</v>
      </c>
    </row>
    <row r="17711" spans="1:5" x14ac:dyDescent="0.3">
      <c r="A17711">
        <v>223224</v>
      </c>
      <c r="B17711">
        <v>3</v>
      </c>
      <c r="C17711">
        <v>0</v>
      </c>
      <c r="D17711">
        <v>0</v>
      </c>
      <c r="E17711">
        <v>0</v>
      </c>
    </row>
    <row r="17712" spans="1:5" x14ac:dyDescent="0.3">
      <c r="A17712">
        <v>125104</v>
      </c>
      <c r="B17712">
        <v>23</v>
      </c>
      <c r="C17712">
        <v>0</v>
      </c>
      <c r="D17712">
        <v>0</v>
      </c>
      <c r="E17712">
        <v>0</v>
      </c>
    </row>
    <row r="17713" spans="1:5" x14ac:dyDescent="0.3">
      <c r="A17713">
        <v>58520</v>
      </c>
      <c r="B17713">
        <v>1</v>
      </c>
      <c r="C17713">
        <v>0</v>
      </c>
      <c r="D17713">
        <v>0</v>
      </c>
      <c r="E17713">
        <v>0</v>
      </c>
    </row>
    <row r="17714" spans="1:5" x14ac:dyDescent="0.3">
      <c r="A17714">
        <v>223036</v>
      </c>
      <c r="B17714">
        <v>4</v>
      </c>
      <c r="C17714">
        <v>0</v>
      </c>
      <c r="D17714">
        <v>0</v>
      </c>
      <c r="E17714">
        <v>0</v>
      </c>
    </row>
    <row r="17715" spans="1:5" x14ac:dyDescent="0.3">
      <c r="A17715">
        <v>203788</v>
      </c>
      <c r="B17715">
        <v>11</v>
      </c>
      <c r="C17715">
        <v>0</v>
      </c>
      <c r="D17715">
        <v>0</v>
      </c>
      <c r="E17715">
        <v>0</v>
      </c>
    </row>
    <row r="17716" spans="1:5" x14ac:dyDescent="0.3">
      <c r="A17716">
        <v>154768</v>
      </c>
      <c r="B17716">
        <v>5</v>
      </c>
      <c r="C17716">
        <v>0</v>
      </c>
      <c r="D17716">
        <v>0</v>
      </c>
      <c r="E17716">
        <v>0</v>
      </c>
    </row>
    <row r="17717" spans="1:5" x14ac:dyDescent="0.3">
      <c r="A17717">
        <v>222976</v>
      </c>
      <c r="B17717">
        <v>40</v>
      </c>
      <c r="C17717">
        <v>0</v>
      </c>
      <c r="D17717">
        <v>0</v>
      </c>
      <c r="E17717">
        <v>0</v>
      </c>
    </row>
    <row r="17718" spans="1:5" x14ac:dyDescent="0.3">
      <c r="A17718">
        <v>122184</v>
      </c>
      <c r="B17718">
        <v>3</v>
      </c>
      <c r="C17718">
        <v>0</v>
      </c>
      <c r="D17718">
        <v>0</v>
      </c>
      <c r="E17718">
        <v>0</v>
      </c>
    </row>
    <row r="17719" spans="1:5" x14ac:dyDescent="0.3">
      <c r="A17719">
        <v>138204</v>
      </c>
      <c r="B17719">
        <v>7</v>
      </c>
      <c r="C17719">
        <v>0</v>
      </c>
      <c r="D17719">
        <v>0</v>
      </c>
      <c r="E17719">
        <v>0</v>
      </c>
    </row>
    <row r="17720" spans="1:5" x14ac:dyDescent="0.3">
      <c r="A17720">
        <v>146204</v>
      </c>
      <c r="B17720">
        <v>6</v>
      </c>
      <c r="C17720">
        <v>0</v>
      </c>
      <c r="D17720">
        <v>0</v>
      </c>
      <c r="E17720">
        <v>0</v>
      </c>
    </row>
    <row r="17721" spans="1:5" x14ac:dyDescent="0.3">
      <c r="A17721">
        <v>222580</v>
      </c>
      <c r="B17721">
        <v>30</v>
      </c>
      <c r="C17721">
        <v>0</v>
      </c>
      <c r="D17721">
        <v>0</v>
      </c>
      <c r="E17721">
        <v>0</v>
      </c>
    </row>
    <row r="17722" spans="1:5" x14ac:dyDescent="0.3">
      <c r="A17722">
        <v>176620</v>
      </c>
      <c r="B17722">
        <v>9</v>
      </c>
      <c r="C17722">
        <v>0</v>
      </c>
      <c r="D17722">
        <v>0</v>
      </c>
      <c r="E17722">
        <v>0</v>
      </c>
    </row>
    <row r="17723" spans="1:5" x14ac:dyDescent="0.3">
      <c r="A17723">
        <v>178976</v>
      </c>
      <c r="B17723">
        <v>16</v>
      </c>
      <c r="C17723">
        <v>0</v>
      </c>
      <c r="D17723">
        <v>0</v>
      </c>
      <c r="E17723">
        <v>0</v>
      </c>
    </row>
    <row r="17724" spans="1:5" x14ac:dyDescent="0.3">
      <c r="A17724">
        <v>158976</v>
      </c>
      <c r="B17724">
        <v>4</v>
      </c>
      <c r="C17724">
        <v>0</v>
      </c>
      <c r="D17724">
        <v>0</v>
      </c>
      <c r="E17724">
        <v>0</v>
      </c>
    </row>
    <row r="17725" spans="1:5" x14ac:dyDescent="0.3">
      <c r="A17725">
        <v>217392</v>
      </c>
      <c r="B17725">
        <v>1</v>
      </c>
      <c r="C17725">
        <v>0</v>
      </c>
      <c r="D17725">
        <v>0</v>
      </c>
      <c r="E17725">
        <v>0</v>
      </c>
    </row>
    <row r="17726" spans="1:5" x14ac:dyDescent="0.3">
      <c r="A17726">
        <v>222204</v>
      </c>
      <c r="B17726">
        <v>3</v>
      </c>
      <c r="C17726">
        <v>0</v>
      </c>
      <c r="D17726">
        <v>0</v>
      </c>
      <c r="E17726">
        <v>0</v>
      </c>
    </row>
    <row r="17727" spans="1:5" x14ac:dyDescent="0.3">
      <c r="A17727">
        <v>160520</v>
      </c>
      <c r="B17727">
        <v>10</v>
      </c>
      <c r="C17727">
        <v>0</v>
      </c>
      <c r="D17727">
        <v>0</v>
      </c>
      <c r="E17727">
        <v>0</v>
      </c>
    </row>
    <row r="17728" spans="1:5" x14ac:dyDescent="0.3">
      <c r="A17728">
        <v>206580</v>
      </c>
      <c r="B17728">
        <v>10</v>
      </c>
      <c r="C17728">
        <v>0</v>
      </c>
      <c r="D17728">
        <v>0</v>
      </c>
      <c r="E17728">
        <v>0</v>
      </c>
    </row>
    <row r="17729" spans="1:5" x14ac:dyDescent="0.3">
      <c r="A17729">
        <v>222144</v>
      </c>
      <c r="B17729">
        <v>2</v>
      </c>
      <c r="C17729">
        <v>0</v>
      </c>
      <c r="D17729">
        <v>0</v>
      </c>
      <c r="E17729">
        <v>0</v>
      </c>
    </row>
    <row r="17730" spans="1:5" x14ac:dyDescent="0.3">
      <c r="A17730">
        <v>222016</v>
      </c>
      <c r="B17730">
        <v>55</v>
      </c>
      <c r="C17730">
        <v>0</v>
      </c>
      <c r="D17730">
        <v>0</v>
      </c>
      <c r="E17730">
        <v>0</v>
      </c>
    </row>
    <row r="17731" spans="1:5" x14ac:dyDescent="0.3">
      <c r="A17731">
        <v>35728</v>
      </c>
      <c r="B17731">
        <v>20</v>
      </c>
      <c r="C17731">
        <v>0</v>
      </c>
      <c r="D17731">
        <v>0</v>
      </c>
      <c r="E17731">
        <v>0</v>
      </c>
    </row>
    <row r="17732" spans="1:5" x14ac:dyDescent="0.3">
      <c r="A17732">
        <v>217936</v>
      </c>
      <c r="B17732">
        <v>13</v>
      </c>
      <c r="C17732">
        <v>0</v>
      </c>
      <c r="D17732">
        <v>0</v>
      </c>
      <c r="E17732">
        <v>0</v>
      </c>
    </row>
    <row r="17733" spans="1:5" x14ac:dyDescent="0.3">
      <c r="A17733">
        <v>144916</v>
      </c>
      <c r="B17733">
        <v>6</v>
      </c>
      <c r="C17733">
        <v>0</v>
      </c>
      <c r="D17733">
        <v>0</v>
      </c>
      <c r="E17733">
        <v>0</v>
      </c>
    </row>
    <row r="17734" spans="1:5" x14ac:dyDescent="0.3">
      <c r="A17734">
        <v>130600</v>
      </c>
      <c r="B17734">
        <v>6</v>
      </c>
      <c r="C17734">
        <v>0</v>
      </c>
      <c r="D17734">
        <v>0</v>
      </c>
      <c r="E17734">
        <v>0</v>
      </c>
    </row>
    <row r="17735" spans="1:5" x14ac:dyDescent="0.3">
      <c r="A17735">
        <v>123332</v>
      </c>
      <c r="B17735">
        <v>3</v>
      </c>
      <c r="C17735">
        <v>0</v>
      </c>
      <c r="D17735">
        <v>0</v>
      </c>
      <c r="E17735">
        <v>0</v>
      </c>
    </row>
    <row r="17736" spans="1:5" x14ac:dyDescent="0.3">
      <c r="A17736">
        <v>176540</v>
      </c>
      <c r="B17736">
        <v>1</v>
      </c>
      <c r="C17736">
        <v>0</v>
      </c>
      <c r="D17736">
        <v>0</v>
      </c>
      <c r="E17736">
        <v>0</v>
      </c>
    </row>
    <row r="17737" spans="1:5" x14ac:dyDescent="0.3">
      <c r="A17737">
        <v>134124</v>
      </c>
      <c r="B17737">
        <v>1</v>
      </c>
      <c r="C17737">
        <v>0</v>
      </c>
      <c r="D17737">
        <v>0</v>
      </c>
      <c r="E17737">
        <v>0</v>
      </c>
    </row>
    <row r="17738" spans="1:5" x14ac:dyDescent="0.3">
      <c r="A17738">
        <v>74896</v>
      </c>
      <c r="B17738">
        <v>16</v>
      </c>
      <c r="C17738">
        <v>0</v>
      </c>
      <c r="D17738">
        <v>0</v>
      </c>
      <c r="E17738">
        <v>0</v>
      </c>
    </row>
    <row r="17739" spans="1:5" x14ac:dyDescent="0.3">
      <c r="A17739">
        <v>136916</v>
      </c>
      <c r="B17739">
        <v>15</v>
      </c>
      <c r="C17739">
        <v>0</v>
      </c>
      <c r="D17739">
        <v>0</v>
      </c>
      <c r="E17739">
        <v>0</v>
      </c>
    </row>
    <row r="17740" spans="1:5" x14ac:dyDescent="0.3">
      <c r="A17740">
        <v>221412</v>
      </c>
      <c r="B17740">
        <v>17</v>
      </c>
      <c r="C17740">
        <v>0</v>
      </c>
      <c r="D17740">
        <v>0</v>
      </c>
      <c r="E17740">
        <v>0</v>
      </c>
    </row>
    <row r="17741" spans="1:5" x14ac:dyDescent="0.3">
      <c r="A17741">
        <v>201392</v>
      </c>
      <c r="B17741">
        <v>3</v>
      </c>
      <c r="C17741">
        <v>0</v>
      </c>
      <c r="D17741">
        <v>0</v>
      </c>
      <c r="E17741">
        <v>0</v>
      </c>
    </row>
    <row r="17742" spans="1:5" x14ac:dyDescent="0.3">
      <c r="A17742">
        <v>221184</v>
      </c>
      <c r="B17742">
        <v>20</v>
      </c>
      <c r="C17742">
        <v>0</v>
      </c>
      <c r="D17742">
        <v>0</v>
      </c>
      <c r="E17742">
        <v>0</v>
      </c>
    </row>
    <row r="17743" spans="1:5" x14ac:dyDescent="0.3">
      <c r="A17743">
        <v>174164</v>
      </c>
      <c r="B17743">
        <v>14</v>
      </c>
      <c r="C17743">
        <v>0</v>
      </c>
      <c r="D17743">
        <v>0</v>
      </c>
      <c r="E17743">
        <v>0</v>
      </c>
    </row>
    <row r="17744" spans="1:5" x14ac:dyDescent="0.3">
      <c r="A17744">
        <v>220996</v>
      </c>
      <c r="B17744">
        <v>3</v>
      </c>
      <c r="C17744">
        <v>0</v>
      </c>
      <c r="D17744">
        <v>0</v>
      </c>
      <c r="E17744">
        <v>0</v>
      </c>
    </row>
    <row r="17745" spans="1:5" x14ac:dyDescent="0.3">
      <c r="A17745">
        <v>154580</v>
      </c>
      <c r="B17745">
        <v>3</v>
      </c>
      <c r="C17745">
        <v>0</v>
      </c>
      <c r="D17745">
        <v>0</v>
      </c>
      <c r="E17745">
        <v>0</v>
      </c>
    </row>
    <row r="17746" spans="1:5" x14ac:dyDescent="0.3">
      <c r="A17746">
        <v>86688</v>
      </c>
      <c r="B17746">
        <v>11</v>
      </c>
      <c r="C17746">
        <v>0</v>
      </c>
      <c r="D17746">
        <v>0</v>
      </c>
      <c r="E17746">
        <v>0</v>
      </c>
    </row>
    <row r="17747" spans="1:5" x14ac:dyDescent="0.3">
      <c r="A17747">
        <v>203412</v>
      </c>
      <c r="B17747">
        <v>4</v>
      </c>
      <c r="C17747">
        <v>0</v>
      </c>
      <c r="D17747">
        <v>0</v>
      </c>
      <c r="E17747">
        <v>0</v>
      </c>
    </row>
    <row r="17748" spans="1:5" x14ac:dyDescent="0.3">
      <c r="A17748">
        <v>181372</v>
      </c>
      <c r="B17748">
        <v>17</v>
      </c>
      <c r="C17748">
        <v>0</v>
      </c>
      <c r="D17748">
        <v>0</v>
      </c>
      <c r="E17748">
        <v>0</v>
      </c>
    </row>
    <row r="17749" spans="1:5" x14ac:dyDescent="0.3">
      <c r="A17749">
        <v>202956</v>
      </c>
      <c r="B17749">
        <v>53</v>
      </c>
      <c r="C17749">
        <v>0</v>
      </c>
      <c r="D17749">
        <v>0</v>
      </c>
      <c r="E17749">
        <v>0</v>
      </c>
    </row>
    <row r="17750" spans="1:5" x14ac:dyDescent="0.3">
      <c r="A17750">
        <v>182976</v>
      </c>
      <c r="B17750">
        <v>14</v>
      </c>
      <c r="C17750">
        <v>0</v>
      </c>
      <c r="D17750">
        <v>0</v>
      </c>
      <c r="E17750">
        <v>0</v>
      </c>
    </row>
    <row r="17751" spans="1:5" x14ac:dyDescent="0.3">
      <c r="A17751">
        <v>151560</v>
      </c>
      <c r="B17751">
        <v>2</v>
      </c>
      <c r="C17751">
        <v>0</v>
      </c>
      <c r="D17751">
        <v>0</v>
      </c>
      <c r="E17751">
        <v>0</v>
      </c>
    </row>
    <row r="17752" spans="1:5" x14ac:dyDescent="0.3">
      <c r="A17752">
        <v>215412</v>
      </c>
      <c r="B17752">
        <v>4</v>
      </c>
      <c r="C17752">
        <v>0</v>
      </c>
      <c r="D17752">
        <v>0</v>
      </c>
      <c r="E17752">
        <v>0</v>
      </c>
    </row>
    <row r="17753" spans="1:5" x14ac:dyDescent="0.3">
      <c r="A17753">
        <v>199976</v>
      </c>
      <c r="B17753">
        <v>27</v>
      </c>
      <c r="C17753">
        <v>0</v>
      </c>
      <c r="D17753">
        <v>0</v>
      </c>
      <c r="E17753">
        <v>0</v>
      </c>
    </row>
    <row r="17754" spans="1:5" x14ac:dyDescent="0.3">
      <c r="A17754">
        <v>217184</v>
      </c>
      <c r="B17754">
        <v>4</v>
      </c>
      <c r="C17754">
        <v>0</v>
      </c>
      <c r="D17754">
        <v>0</v>
      </c>
      <c r="E17754">
        <v>0</v>
      </c>
    </row>
    <row r="17755" spans="1:5" x14ac:dyDescent="0.3">
      <c r="A17755">
        <v>203600</v>
      </c>
      <c r="B17755">
        <v>19</v>
      </c>
      <c r="C17755">
        <v>0</v>
      </c>
      <c r="D17755">
        <v>0</v>
      </c>
      <c r="E17755">
        <v>0</v>
      </c>
    </row>
    <row r="17756" spans="1:5" x14ac:dyDescent="0.3">
      <c r="A17756">
        <v>184620</v>
      </c>
      <c r="B17756">
        <v>42</v>
      </c>
      <c r="C17756">
        <v>0</v>
      </c>
      <c r="D17756">
        <v>0</v>
      </c>
      <c r="E17756">
        <v>0</v>
      </c>
    </row>
    <row r="17757" spans="1:5" x14ac:dyDescent="0.3">
      <c r="A17757">
        <v>34500</v>
      </c>
      <c r="B17757">
        <v>5</v>
      </c>
      <c r="C17757">
        <v>0</v>
      </c>
      <c r="D17757">
        <v>0</v>
      </c>
      <c r="E17757">
        <v>0</v>
      </c>
    </row>
    <row r="17758" spans="1:5" x14ac:dyDescent="0.3">
      <c r="A17758">
        <v>194808</v>
      </c>
      <c r="B17758">
        <v>3</v>
      </c>
      <c r="C17758">
        <v>0</v>
      </c>
      <c r="D17758">
        <v>0</v>
      </c>
      <c r="E17758">
        <v>0</v>
      </c>
    </row>
    <row r="17759" spans="1:5" x14ac:dyDescent="0.3">
      <c r="A17759">
        <v>215224</v>
      </c>
      <c r="B17759">
        <v>1</v>
      </c>
      <c r="C17759">
        <v>0</v>
      </c>
      <c r="D17759">
        <v>0</v>
      </c>
      <c r="E17759">
        <v>0</v>
      </c>
    </row>
    <row r="17760" spans="1:5" x14ac:dyDescent="0.3">
      <c r="A17760">
        <v>66528</v>
      </c>
      <c r="B17760">
        <v>2</v>
      </c>
      <c r="C17760">
        <v>0</v>
      </c>
      <c r="D17760">
        <v>0</v>
      </c>
      <c r="E17760">
        <v>0</v>
      </c>
    </row>
    <row r="17761" spans="1:5" x14ac:dyDescent="0.3">
      <c r="A17761">
        <v>109104</v>
      </c>
      <c r="B17761">
        <v>10</v>
      </c>
      <c r="C17761">
        <v>0</v>
      </c>
      <c r="D17761">
        <v>0</v>
      </c>
      <c r="E17761">
        <v>0</v>
      </c>
    </row>
    <row r="17762" spans="1:5" x14ac:dyDescent="0.3">
      <c r="A17762">
        <v>108932</v>
      </c>
      <c r="B17762">
        <v>13</v>
      </c>
      <c r="C17762">
        <v>0</v>
      </c>
      <c r="D17762">
        <v>0</v>
      </c>
      <c r="E17762">
        <v>0</v>
      </c>
    </row>
    <row r="17763" spans="1:5" x14ac:dyDescent="0.3">
      <c r="A17763">
        <v>56908</v>
      </c>
      <c r="B17763">
        <v>7</v>
      </c>
      <c r="C17763">
        <v>0</v>
      </c>
      <c r="D17763">
        <v>0</v>
      </c>
      <c r="E17763">
        <v>0</v>
      </c>
    </row>
    <row r="17764" spans="1:5" x14ac:dyDescent="0.3">
      <c r="A17764">
        <v>82408</v>
      </c>
      <c r="B17764">
        <v>20</v>
      </c>
      <c r="C17764">
        <v>0</v>
      </c>
      <c r="D17764">
        <v>0</v>
      </c>
      <c r="E17764">
        <v>0</v>
      </c>
    </row>
    <row r="17765" spans="1:5" x14ac:dyDescent="0.3">
      <c r="A17765">
        <v>108288</v>
      </c>
      <c r="B17765">
        <v>14</v>
      </c>
      <c r="C17765">
        <v>0</v>
      </c>
      <c r="D17765">
        <v>0</v>
      </c>
      <c r="E17765">
        <v>0</v>
      </c>
    </row>
    <row r="17766" spans="1:5" x14ac:dyDescent="0.3">
      <c r="A17766">
        <v>80844</v>
      </c>
      <c r="B17766">
        <v>2</v>
      </c>
      <c r="C17766">
        <v>0</v>
      </c>
      <c r="D17766">
        <v>0</v>
      </c>
      <c r="E17766">
        <v>0</v>
      </c>
    </row>
    <row r="17767" spans="1:5" x14ac:dyDescent="0.3">
      <c r="A17767">
        <v>107572</v>
      </c>
      <c r="B17767">
        <v>2</v>
      </c>
      <c r="C17767">
        <v>0</v>
      </c>
      <c r="D17767">
        <v>0</v>
      </c>
      <c r="E17767">
        <v>0</v>
      </c>
    </row>
    <row r="17768" spans="1:5" x14ac:dyDescent="0.3">
      <c r="A17768">
        <v>71868</v>
      </c>
      <c r="B17768">
        <v>5</v>
      </c>
      <c r="C17768">
        <v>0</v>
      </c>
      <c r="D17768">
        <v>0</v>
      </c>
      <c r="E17768">
        <v>0</v>
      </c>
    </row>
    <row r="17769" spans="1:5" x14ac:dyDescent="0.3">
      <c r="A17769">
        <v>72208</v>
      </c>
      <c r="B17769">
        <v>4</v>
      </c>
      <c r="C17769">
        <v>0</v>
      </c>
      <c r="D17769">
        <v>0</v>
      </c>
      <c r="E17769">
        <v>0</v>
      </c>
    </row>
    <row r="17770" spans="1:5" x14ac:dyDescent="0.3">
      <c r="A17770">
        <v>107028</v>
      </c>
      <c r="B17770">
        <v>7</v>
      </c>
      <c r="C17770">
        <v>0</v>
      </c>
      <c r="D17770">
        <v>0</v>
      </c>
      <c r="E17770">
        <v>0</v>
      </c>
    </row>
    <row r="17771" spans="1:5" x14ac:dyDescent="0.3">
      <c r="A17771">
        <v>93256</v>
      </c>
      <c r="B17771">
        <v>2</v>
      </c>
      <c r="C17771">
        <v>0</v>
      </c>
      <c r="D17771">
        <v>0</v>
      </c>
      <c r="E17771">
        <v>0</v>
      </c>
    </row>
    <row r="17772" spans="1:5" x14ac:dyDescent="0.3">
      <c r="A17772">
        <v>106756</v>
      </c>
      <c r="B17772">
        <v>3</v>
      </c>
      <c r="C17772">
        <v>0</v>
      </c>
      <c r="D17772">
        <v>0</v>
      </c>
      <c r="E17772">
        <v>0</v>
      </c>
    </row>
    <row r="17773" spans="1:5" x14ac:dyDescent="0.3">
      <c r="A17773">
        <v>63980</v>
      </c>
      <c r="B17773">
        <v>29</v>
      </c>
      <c r="C17773">
        <v>0</v>
      </c>
      <c r="D17773">
        <v>0</v>
      </c>
      <c r="E17773">
        <v>0</v>
      </c>
    </row>
    <row r="17774" spans="1:5" x14ac:dyDescent="0.3">
      <c r="A17774">
        <v>55104</v>
      </c>
      <c r="B17774">
        <v>5</v>
      </c>
      <c r="C17774">
        <v>0</v>
      </c>
      <c r="D17774">
        <v>0</v>
      </c>
      <c r="E17774">
        <v>0</v>
      </c>
    </row>
    <row r="17775" spans="1:5" x14ac:dyDescent="0.3">
      <c r="A17775">
        <v>106008</v>
      </c>
      <c r="B17775">
        <v>29</v>
      </c>
      <c r="C17775">
        <v>0</v>
      </c>
      <c r="D17775">
        <v>0</v>
      </c>
      <c r="E17775">
        <v>0</v>
      </c>
    </row>
    <row r="17776" spans="1:5" x14ac:dyDescent="0.3">
      <c r="A17776">
        <v>25928</v>
      </c>
      <c r="B17776">
        <v>19</v>
      </c>
      <c r="C17776">
        <v>0</v>
      </c>
      <c r="D17776">
        <v>0</v>
      </c>
      <c r="E17776">
        <v>0</v>
      </c>
    </row>
    <row r="17777" spans="1:5" x14ac:dyDescent="0.3">
      <c r="A17777">
        <v>18956</v>
      </c>
      <c r="B17777">
        <v>1</v>
      </c>
      <c r="C17777">
        <v>0</v>
      </c>
      <c r="D17777">
        <v>0</v>
      </c>
      <c r="E17777">
        <v>0</v>
      </c>
    </row>
    <row r="17778" spans="1:5" x14ac:dyDescent="0.3">
      <c r="A17778">
        <v>105736</v>
      </c>
      <c r="B17778">
        <v>3</v>
      </c>
      <c r="C17778">
        <v>0</v>
      </c>
      <c r="D17778">
        <v>0</v>
      </c>
      <c r="E17778">
        <v>0</v>
      </c>
    </row>
    <row r="17779" spans="1:5" x14ac:dyDescent="0.3">
      <c r="A17779">
        <v>75812</v>
      </c>
      <c r="B17779">
        <v>3</v>
      </c>
      <c r="C17779">
        <v>0</v>
      </c>
      <c r="D17779">
        <v>0</v>
      </c>
      <c r="E17779">
        <v>0</v>
      </c>
    </row>
    <row r="17780" spans="1:5" x14ac:dyDescent="0.3">
      <c r="A17780">
        <v>105396</v>
      </c>
      <c r="B17780">
        <v>3</v>
      </c>
      <c r="C17780">
        <v>0</v>
      </c>
      <c r="D17780">
        <v>0</v>
      </c>
      <c r="E17780">
        <v>0</v>
      </c>
    </row>
    <row r="17781" spans="1:5" x14ac:dyDescent="0.3">
      <c r="A17781">
        <v>78328</v>
      </c>
      <c r="B17781">
        <v>8</v>
      </c>
      <c r="C17781">
        <v>0</v>
      </c>
      <c r="D17781">
        <v>0</v>
      </c>
      <c r="E17781">
        <v>0</v>
      </c>
    </row>
    <row r="17782" spans="1:5" x14ac:dyDescent="0.3">
      <c r="A17782">
        <v>78668</v>
      </c>
      <c r="B17782">
        <v>6</v>
      </c>
      <c r="C17782">
        <v>0</v>
      </c>
      <c r="D17782">
        <v>0</v>
      </c>
      <c r="E17782">
        <v>0</v>
      </c>
    </row>
    <row r="17783" spans="1:5" x14ac:dyDescent="0.3">
      <c r="A17783">
        <v>105124</v>
      </c>
      <c r="B17783">
        <v>2</v>
      </c>
      <c r="C17783">
        <v>0</v>
      </c>
      <c r="D17783">
        <v>0</v>
      </c>
      <c r="E17783">
        <v>0</v>
      </c>
    </row>
    <row r="17784" spans="1:5" x14ac:dyDescent="0.3">
      <c r="A17784">
        <v>55512</v>
      </c>
      <c r="B17784">
        <v>17</v>
      </c>
      <c r="C17784">
        <v>0</v>
      </c>
      <c r="D17784">
        <v>0</v>
      </c>
      <c r="E17784">
        <v>0</v>
      </c>
    </row>
    <row r="17785" spans="1:5" x14ac:dyDescent="0.3">
      <c r="A17785">
        <v>104852</v>
      </c>
      <c r="B17785">
        <v>2</v>
      </c>
      <c r="C17785">
        <v>0</v>
      </c>
      <c r="D17785">
        <v>0</v>
      </c>
      <c r="E17785">
        <v>0</v>
      </c>
    </row>
    <row r="17786" spans="1:5" x14ac:dyDescent="0.3">
      <c r="A17786">
        <v>84584</v>
      </c>
      <c r="B17786">
        <v>3</v>
      </c>
      <c r="C17786">
        <v>0</v>
      </c>
      <c r="D17786">
        <v>0</v>
      </c>
      <c r="E17786">
        <v>0</v>
      </c>
    </row>
    <row r="17787" spans="1:5" x14ac:dyDescent="0.3">
      <c r="A17787">
        <v>76560</v>
      </c>
      <c r="B17787">
        <v>2</v>
      </c>
      <c r="C17787">
        <v>0</v>
      </c>
      <c r="D17787">
        <v>0</v>
      </c>
      <c r="E17787">
        <v>0</v>
      </c>
    </row>
    <row r="17788" spans="1:5" x14ac:dyDescent="0.3">
      <c r="A17788">
        <v>96964</v>
      </c>
      <c r="B17788">
        <v>11</v>
      </c>
      <c r="C17788">
        <v>0</v>
      </c>
      <c r="D17788">
        <v>0</v>
      </c>
      <c r="E17788">
        <v>0</v>
      </c>
    </row>
    <row r="17789" spans="1:5" x14ac:dyDescent="0.3">
      <c r="A17789">
        <v>71392</v>
      </c>
      <c r="B17789">
        <v>5</v>
      </c>
      <c r="C17789">
        <v>0</v>
      </c>
      <c r="D17789">
        <v>0</v>
      </c>
      <c r="E17789">
        <v>0</v>
      </c>
    </row>
    <row r="17790" spans="1:5" x14ac:dyDescent="0.3">
      <c r="A17790">
        <v>46128</v>
      </c>
      <c r="B17790">
        <v>44</v>
      </c>
      <c r="C17790">
        <v>0</v>
      </c>
      <c r="D17790">
        <v>0</v>
      </c>
      <c r="E17790">
        <v>0</v>
      </c>
    </row>
    <row r="17791" spans="1:5" x14ac:dyDescent="0.3">
      <c r="A17791">
        <v>48404</v>
      </c>
      <c r="B17791">
        <v>34</v>
      </c>
      <c r="C17791">
        <v>0</v>
      </c>
      <c r="D17791">
        <v>0</v>
      </c>
      <c r="E17791">
        <v>0</v>
      </c>
    </row>
    <row r="17792" spans="1:5" x14ac:dyDescent="0.3">
      <c r="A17792">
        <v>103492</v>
      </c>
      <c r="B17792">
        <v>9</v>
      </c>
      <c r="C17792">
        <v>0</v>
      </c>
      <c r="D17792">
        <v>0</v>
      </c>
      <c r="E17792">
        <v>0</v>
      </c>
    </row>
    <row r="17793" spans="1:5" x14ac:dyDescent="0.3">
      <c r="A17793">
        <v>94788</v>
      </c>
      <c r="B17793">
        <v>11</v>
      </c>
      <c r="C17793">
        <v>0</v>
      </c>
      <c r="D17793">
        <v>0</v>
      </c>
      <c r="E17793">
        <v>0</v>
      </c>
    </row>
    <row r="17794" spans="1:5" x14ac:dyDescent="0.3">
      <c r="A17794">
        <v>102676</v>
      </c>
      <c r="B17794">
        <v>26</v>
      </c>
      <c r="C17794">
        <v>0</v>
      </c>
      <c r="D17794">
        <v>0</v>
      </c>
      <c r="E17794">
        <v>0</v>
      </c>
    </row>
    <row r="17795" spans="1:5" x14ac:dyDescent="0.3">
      <c r="A17795">
        <v>59320</v>
      </c>
      <c r="B17795">
        <v>29</v>
      </c>
      <c r="C17795">
        <v>0</v>
      </c>
      <c r="D17795">
        <v>0</v>
      </c>
      <c r="E17795">
        <v>0</v>
      </c>
    </row>
    <row r="17796" spans="1:5" x14ac:dyDescent="0.3">
      <c r="A17796">
        <v>101928</v>
      </c>
      <c r="B17796">
        <v>34</v>
      </c>
      <c r="C17796">
        <v>0</v>
      </c>
      <c r="D17796">
        <v>0</v>
      </c>
      <c r="E17796">
        <v>0</v>
      </c>
    </row>
    <row r="17797" spans="1:5" x14ac:dyDescent="0.3">
      <c r="A17797">
        <v>60272</v>
      </c>
      <c r="B17797">
        <v>4</v>
      </c>
      <c r="C17797">
        <v>0</v>
      </c>
      <c r="D17797">
        <v>0</v>
      </c>
      <c r="E17797">
        <v>0</v>
      </c>
    </row>
    <row r="17798" spans="1:5" x14ac:dyDescent="0.3">
      <c r="A17798">
        <v>8824</v>
      </c>
      <c r="B17798">
        <v>21</v>
      </c>
      <c r="C17798">
        <v>0</v>
      </c>
      <c r="D17798">
        <v>0</v>
      </c>
      <c r="E17798">
        <v>0</v>
      </c>
    </row>
    <row r="17799" spans="1:5" x14ac:dyDescent="0.3">
      <c r="A17799">
        <v>75268</v>
      </c>
      <c r="B17799">
        <v>15</v>
      </c>
      <c r="C17799">
        <v>0</v>
      </c>
      <c r="D17799">
        <v>0</v>
      </c>
      <c r="E17799">
        <v>0</v>
      </c>
    </row>
    <row r="17800" spans="1:5" x14ac:dyDescent="0.3">
      <c r="A17800">
        <v>31268</v>
      </c>
      <c r="B17800">
        <v>4</v>
      </c>
      <c r="C17800">
        <v>0</v>
      </c>
      <c r="D17800">
        <v>0</v>
      </c>
      <c r="E17800">
        <v>0</v>
      </c>
    </row>
    <row r="17801" spans="1:5" x14ac:dyDescent="0.3">
      <c r="A17801">
        <v>53064</v>
      </c>
      <c r="B17801">
        <v>2</v>
      </c>
      <c r="C17801">
        <v>0</v>
      </c>
      <c r="D17801">
        <v>0</v>
      </c>
      <c r="E17801">
        <v>0</v>
      </c>
    </row>
    <row r="17802" spans="1:5" x14ac:dyDescent="0.3">
      <c r="A17802">
        <v>67380</v>
      </c>
      <c r="B17802">
        <v>14</v>
      </c>
      <c r="C17802">
        <v>0</v>
      </c>
      <c r="D17802">
        <v>0</v>
      </c>
      <c r="E17802">
        <v>0</v>
      </c>
    </row>
    <row r="17803" spans="1:5" x14ac:dyDescent="0.3">
      <c r="A17803">
        <v>93496</v>
      </c>
      <c r="B17803">
        <v>1</v>
      </c>
      <c r="C17803">
        <v>0</v>
      </c>
      <c r="D17803">
        <v>0</v>
      </c>
      <c r="E17803">
        <v>0</v>
      </c>
    </row>
    <row r="17804" spans="1:5" x14ac:dyDescent="0.3">
      <c r="A17804">
        <v>67652</v>
      </c>
      <c r="B17804">
        <v>15</v>
      </c>
      <c r="C17804">
        <v>0</v>
      </c>
      <c r="D17804">
        <v>0</v>
      </c>
      <c r="E17804">
        <v>0</v>
      </c>
    </row>
    <row r="17805" spans="1:5" x14ac:dyDescent="0.3">
      <c r="A17805">
        <v>79756</v>
      </c>
      <c r="B17805">
        <v>39</v>
      </c>
      <c r="C17805">
        <v>0</v>
      </c>
      <c r="D17805">
        <v>0</v>
      </c>
      <c r="E17805">
        <v>0</v>
      </c>
    </row>
    <row r="17806" spans="1:5" x14ac:dyDescent="0.3">
      <c r="A17806">
        <v>78464</v>
      </c>
      <c r="B17806">
        <v>12</v>
      </c>
      <c r="C17806">
        <v>0</v>
      </c>
      <c r="D17806">
        <v>0</v>
      </c>
      <c r="E17806">
        <v>0</v>
      </c>
    </row>
    <row r="17807" spans="1:5" x14ac:dyDescent="0.3">
      <c r="A17807">
        <v>51668</v>
      </c>
      <c r="B17807">
        <v>2</v>
      </c>
      <c r="C17807">
        <v>0</v>
      </c>
      <c r="D17807">
        <v>0</v>
      </c>
      <c r="E17807">
        <v>0</v>
      </c>
    </row>
    <row r="17808" spans="1:5" x14ac:dyDescent="0.3">
      <c r="A17808">
        <v>101044</v>
      </c>
      <c r="B17808">
        <v>28</v>
      </c>
      <c r="C17808">
        <v>0</v>
      </c>
      <c r="D17808">
        <v>0</v>
      </c>
      <c r="E17808">
        <v>0</v>
      </c>
    </row>
    <row r="17809" spans="1:5" x14ac:dyDescent="0.3">
      <c r="A17809">
        <v>74112</v>
      </c>
      <c r="B17809">
        <v>11</v>
      </c>
      <c r="C17809">
        <v>0</v>
      </c>
      <c r="D17809">
        <v>0</v>
      </c>
      <c r="E17809">
        <v>0</v>
      </c>
    </row>
    <row r="17810" spans="1:5" x14ac:dyDescent="0.3">
      <c r="A17810">
        <v>99140</v>
      </c>
      <c r="B17810">
        <v>1</v>
      </c>
      <c r="C17810">
        <v>0</v>
      </c>
      <c r="D17810">
        <v>0</v>
      </c>
      <c r="E17810">
        <v>0</v>
      </c>
    </row>
    <row r="17811" spans="1:5" x14ac:dyDescent="0.3">
      <c r="A17811">
        <v>100772</v>
      </c>
      <c r="B17811">
        <v>10</v>
      </c>
      <c r="C17811">
        <v>0</v>
      </c>
      <c r="D17811">
        <v>0</v>
      </c>
      <c r="E17811">
        <v>0</v>
      </c>
    </row>
    <row r="17812" spans="1:5" x14ac:dyDescent="0.3">
      <c r="A17812">
        <v>95672</v>
      </c>
      <c r="B17812">
        <v>202</v>
      </c>
      <c r="C17812">
        <v>0</v>
      </c>
      <c r="D17812">
        <v>0</v>
      </c>
      <c r="E17812">
        <v>0</v>
      </c>
    </row>
    <row r="17813" spans="1:5" x14ac:dyDescent="0.3">
      <c r="A17813">
        <v>95432</v>
      </c>
      <c r="B17813">
        <v>1</v>
      </c>
      <c r="C17813">
        <v>0</v>
      </c>
      <c r="D17813">
        <v>0</v>
      </c>
      <c r="E17813">
        <v>0</v>
      </c>
    </row>
    <row r="17814" spans="1:5" x14ac:dyDescent="0.3">
      <c r="A17814">
        <v>67992</v>
      </c>
      <c r="B17814">
        <v>13</v>
      </c>
      <c r="C17814">
        <v>0</v>
      </c>
      <c r="D17814">
        <v>0</v>
      </c>
      <c r="E17814">
        <v>0</v>
      </c>
    </row>
    <row r="17815" spans="1:5" x14ac:dyDescent="0.3">
      <c r="A17815">
        <v>85096</v>
      </c>
      <c r="B17815">
        <v>6</v>
      </c>
      <c r="C17815">
        <v>0</v>
      </c>
      <c r="D17815">
        <v>0</v>
      </c>
      <c r="E17815">
        <v>0</v>
      </c>
    </row>
    <row r="17816" spans="1:5" x14ac:dyDescent="0.3">
      <c r="A17816">
        <v>100500</v>
      </c>
      <c r="B17816">
        <v>12</v>
      </c>
      <c r="C17816">
        <v>0</v>
      </c>
      <c r="D17816">
        <v>0</v>
      </c>
      <c r="E17816">
        <v>0</v>
      </c>
    </row>
    <row r="17817" spans="1:5" x14ac:dyDescent="0.3">
      <c r="A17817">
        <v>66224</v>
      </c>
      <c r="B17817">
        <v>11</v>
      </c>
      <c r="C17817">
        <v>0</v>
      </c>
      <c r="D17817">
        <v>0</v>
      </c>
      <c r="E17817">
        <v>0</v>
      </c>
    </row>
    <row r="17818" spans="1:5" x14ac:dyDescent="0.3">
      <c r="A17818">
        <v>92984</v>
      </c>
      <c r="B17818">
        <v>10</v>
      </c>
      <c r="C17818">
        <v>0</v>
      </c>
      <c r="D17818">
        <v>0</v>
      </c>
      <c r="E17818">
        <v>0</v>
      </c>
    </row>
    <row r="17819" spans="1:5" x14ac:dyDescent="0.3">
      <c r="A17819">
        <v>97236</v>
      </c>
      <c r="B17819">
        <v>48</v>
      </c>
      <c r="C17819">
        <v>0</v>
      </c>
      <c r="D17819">
        <v>0</v>
      </c>
      <c r="E17819">
        <v>0</v>
      </c>
    </row>
    <row r="17820" spans="1:5" x14ac:dyDescent="0.3">
      <c r="A17820">
        <v>56976</v>
      </c>
      <c r="B17820">
        <v>25</v>
      </c>
      <c r="C17820">
        <v>0</v>
      </c>
      <c r="D17820">
        <v>0</v>
      </c>
      <c r="E17820">
        <v>0</v>
      </c>
    </row>
    <row r="17821" spans="1:5" x14ac:dyDescent="0.3">
      <c r="A17821">
        <v>99480</v>
      </c>
      <c r="B17821">
        <v>1</v>
      </c>
      <c r="C17821">
        <v>0</v>
      </c>
      <c r="D17821">
        <v>0</v>
      </c>
      <c r="E17821">
        <v>0</v>
      </c>
    </row>
    <row r="17822" spans="1:5" x14ac:dyDescent="0.3">
      <c r="A17822">
        <v>83564</v>
      </c>
      <c r="B17822">
        <v>81</v>
      </c>
      <c r="C17822">
        <v>0</v>
      </c>
      <c r="D17822">
        <v>0</v>
      </c>
      <c r="E17822">
        <v>0</v>
      </c>
    </row>
    <row r="17823" spans="1:5" x14ac:dyDescent="0.3">
      <c r="A17823">
        <v>62956</v>
      </c>
      <c r="B17823">
        <v>8</v>
      </c>
      <c r="C17823">
        <v>0</v>
      </c>
      <c r="D17823">
        <v>0</v>
      </c>
      <c r="E17823">
        <v>0</v>
      </c>
    </row>
    <row r="17824" spans="1:5" x14ac:dyDescent="0.3">
      <c r="A17824">
        <v>148916</v>
      </c>
      <c r="B17824">
        <v>3</v>
      </c>
      <c r="C17824">
        <v>0</v>
      </c>
      <c r="D17824">
        <v>0</v>
      </c>
      <c r="E17824">
        <v>0</v>
      </c>
    </row>
    <row r="17825" spans="1:5" x14ac:dyDescent="0.3">
      <c r="A17825">
        <v>158144</v>
      </c>
      <c r="B17825">
        <v>4</v>
      </c>
      <c r="C17825">
        <v>0</v>
      </c>
      <c r="D17825">
        <v>0</v>
      </c>
      <c r="E17825">
        <v>0</v>
      </c>
    </row>
    <row r="17826" spans="1:5" x14ac:dyDescent="0.3">
      <c r="A17826">
        <v>199016</v>
      </c>
      <c r="B17826">
        <v>2</v>
      </c>
      <c r="C17826">
        <v>0</v>
      </c>
      <c r="D17826">
        <v>0</v>
      </c>
      <c r="E17826">
        <v>0</v>
      </c>
    </row>
    <row r="17827" spans="1:5" x14ac:dyDescent="0.3">
      <c r="A17827">
        <v>59480</v>
      </c>
      <c r="B17827">
        <v>4</v>
      </c>
      <c r="C17827">
        <v>0</v>
      </c>
      <c r="D17827">
        <v>0</v>
      </c>
      <c r="E17827">
        <v>0</v>
      </c>
    </row>
    <row r="17828" spans="1:5" x14ac:dyDescent="0.3">
      <c r="A17828">
        <v>134956</v>
      </c>
      <c r="B17828">
        <v>2</v>
      </c>
      <c r="C17828">
        <v>0</v>
      </c>
      <c r="D17828">
        <v>0</v>
      </c>
      <c r="E17828">
        <v>0</v>
      </c>
    </row>
    <row r="17829" spans="1:5" x14ac:dyDescent="0.3">
      <c r="A17829">
        <v>150520</v>
      </c>
      <c r="B17829">
        <v>9</v>
      </c>
      <c r="C17829">
        <v>0</v>
      </c>
      <c r="D17829">
        <v>0</v>
      </c>
      <c r="E17829">
        <v>0</v>
      </c>
    </row>
    <row r="17830" spans="1:5" x14ac:dyDescent="0.3">
      <c r="A17830">
        <v>95636</v>
      </c>
      <c r="B17830">
        <v>3</v>
      </c>
      <c r="C17830">
        <v>0</v>
      </c>
      <c r="D17830">
        <v>0</v>
      </c>
      <c r="E17830">
        <v>0</v>
      </c>
    </row>
    <row r="17831" spans="1:5" x14ac:dyDescent="0.3">
      <c r="A17831">
        <v>191904</v>
      </c>
      <c r="B17831">
        <v>3</v>
      </c>
      <c r="C17831">
        <v>0</v>
      </c>
      <c r="D17831">
        <v>0</v>
      </c>
      <c r="E17831">
        <v>0</v>
      </c>
    </row>
    <row r="17832" spans="1:5" x14ac:dyDescent="0.3">
      <c r="A17832">
        <v>137088</v>
      </c>
      <c r="B17832">
        <v>9</v>
      </c>
      <c r="C17832">
        <v>0</v>
      </c>
      <c r="D17832">
        <v>0</v>
      </c>
      <c r="E17832">
        <v>0</v>
      </c>
    </row>
    <row r="17833" spans="1:5" x14ac:dyDescent="0.3">
      <c r="A17833">
        <v>155824</v>
      </c>
      <c r="B17833">
        <v>8</v>
      </c>
      <c r="C17833">
        <v>0</v>
      </c>
      <c r="D17833">
        <v>0</v>
      </c>
      <c r="E17833">
        <v>0</v>
      </c>
    </row>
    <row r="17834" spans="1:5" x14ac:dyDescent="0.3">
      <c r="A17834">
        <v>212816</v>
      </c>
      <c r="B17834">
        <v>3</v>
      </c>
      <c r="C17834">
        <v>0</v>
      </c>
      <c r="D17834">
        <v>0</v>
      </c>
      <c r="E17834">
        <v>0</v>
      </c>
    </row>
    <row r="17835" spans="1:5" x14ac:dyDescent="0.3">
      <c r="A17835">
        <v>24024</v>
      </c>
      <c r="B17835">
        <v>1</v>
      </c>
      <c r="C17835">
        <v>0</v>
      </c>
      <c r="D17835">
        <v>0</v>
      </c>
      <c r="E17835">
        <v>0</v>
      </c>
    </row>
    <row r="17836" spans="1:5" x14ac:dyDescent="0.3">
      <c r="A17836">
        <v>221488</v>
      </c>
      <c r="B17836">
        <v>10</v>
      </c>
      <c r="C17836">
        <v>0</v>
      </c>
      <c r="D17836">
        <v>0</v>
      </c>
      <c r="E17836">
        <v>0</v>
      </c>
    </row>
    <row r="17837" spans="1:5" x14ac:dyDescent="0.3">
      <c r="A17837">
        <v>159428</v>
      </c>
      <c r="B17837">
        <v>6</v>
      </c>
      <c r="C17837">
        <v>0</v>
      </c>
      <c r="D17837">
        <v>0</v>
      </c>
      <c r="E17837">
        <v>0</v>
      </c>
    </row>
    <row r="17838" spans="1:5" x14ac:dyDescent="0.3">
      <c r="A17838">
        <v>180716</v>
      </c>
      <c r="B17838">
        <v>8</v>
      </c>
      <c r="C17838">
        <v>0</v>
      </c>
      <c r="D17838">
        <v>0</v>
      </c>
      <c r="E17838">
        <v>0</v>
      </c>
    </row>
    <row r="17839" spans="1:5" x14ac:dyDescent="0.3">
      <c r="A17839">
        <v>218868</v>
      </c>
      <c r="B17839">
        <v>9</v>
      </c>
      <c r="C17839">
        <v>0</v>
      </c>
      <c r="D17839">
        <v>0</v>
      </c>
      <c r="E17839">
        <v>0</v>
      </c>
    </row>
    <row r="17840" spans="1:5" x14ac:dyDescent="0.3">
      <c r="A17840">
        <v>221384</v>
      </c>
      <c r="B17840">
        <v>3</v>
      </c>
      <c r="C17840">
        <v>0</v>
      </c>
      <c r="D17840">
        <v>0</v>
      </c>
      <c r="E17840">
        <v>0</v>
      </c>
    </row>
    <row r="17841" spans="1:5" x14ac:dyDescent="0.3">
      <c r="A17841">
        <v>216284</v>
      </c>
      <c r="B17841">
        <v>8</v>
      </c>
      <c r="C17841">
        <v>0</v>
      </c>
      <c r="D17841">
        <v>0</v>
      </c>
      <c r="E17841">
        <v>0</v>
      </c>
    </row>
    <row r="17842" spans="1:5" x14ac:dyDescent="0.3">
      <c r="A17842">
        <v>138756</v>
      </c>
      <c r="B17842">
        <v>31</v>
      </c>
      <c r="C17842">
        <v>0</v>
      </c>
      <c r="D17842">
        <v>0</v>
      </c>
      <c r="E17842">
        <v>0</v>
      </c>
    </row>
    <row r="17843" spans="1:5" x14ac:dyDescent="0.3">
      <c r="A17843">
        <v>221316</v>
      </c>
      <c r="B17843">
        <v>4</v>
      </c>
      <c r="C17843">
        <v>0</v>
      </c>
      <c r="D17843">
        <v>0</v>
      </c>
      <c r="E17843">
        <v>0</v>
      </c>
    </row>
    <row r="17844" spans="1:5" x14ac:dyDescent="0.3">
      <c r="A17844">
        <v>208056</v>
      </c>
      <c r="B17844">
        <v>10</v>
      </c>
      <c r="C17844">
        <v>0</v>
      </c>
      <c r="D17844">
        <v>0</v>
      </c>
      <c r="E17844">
        <v>0</v>
      </c>
    </row>
    <row r="17845" spans="1:5" x14ac:dyDescent="0.3">
      <c r="A17845">
        <v>221248</v>
      </c>
      <c r="B17845">
        <v>2</v>
      </c>
      <c r="C17845">
        <v>0</v>
      </c>
      <c r="D17845">
        <v>0</v>
      </c>
      <c r="E17845">
        <v>0</v>
      </c>
    </row>
    <row r="17846" spans="1:5" x14ac:dyDescent="0.3">
      <c r="A17846">
        <v>199624</v>
      </c>
      <c r="B17846">
        <v>4</v>
      </c>
      <c r="C17846">
        <v>0</v>
      </c>
      <c r="D17846">
        <v>0</v>
      </c>
      <c r="E17846">
        <v>0</v>
      </c>
    </row>
    <row r="17847" spans="1:5" x14ac:dyDescent="0.3">
      <c r="A17847">
        <v>212848</v>
      </c>
      <c r="B17847">
        <v>13</v>
      </c>
      <c r="C17847">
        <v>0</v>
      </c>
      <c r="D17847">
        <v>0</v>
      </c>
      <c r="E17847">
        <v>0</v>
      </c>
    </row>
    <row r="17848" spans="1:5" x14ac:dyDescent="0.3">
      <c r="A17848">
        <v>205540</v>
      </c>
      <c r="B17848">
        <v>1</v>
      </c>
      <c r="C17848">
        <v>0</v>
      </c>
      <c r="D17848">
        <v>0</v>
      </c>
      <c r="E17848">
        <v>0</v>
      </c>
    </row>
    <row r="17849" spans="1:5" x14ac:dyDescent="0.3">
      <c r="A17849">
        <v>123452</v>
      </c>
      <c r="B17849">
        <v>2</v>
      </c>
      <c r="C17849">
        <v>0</v>
      </c>
      <c r="D17849">
        <v>0</v>
      </c>
      <c r="E17849">
        <v>0</v>
      </c>
    </row>
    <row r="17850" spans="1:5" x14ac:dyDescent="0.3">
      <c r="A17850">
        <v>209076</v>
      </c>
      <c r="B17850">
        <v>7</v>
      </c>
      <c r="C17850">
        <v>0</v>
      </c>
      <c r="D17850">
        <v>0</v>
      </c>
      <c r="E17850">
        <v>0</v>
      </c>
    </row>
    <row r="17851" spans="1:5" x14ac:dyDescent="0.3">
      <c r="A17851">
        <v>210536</v>
      </c>
      <c r="B17851">
        <v>5</v>
      </c>
      <c r="C17851">
        <v>0</v>
      </c>
      <c r="D17851">
        <v>0</v>
      </c>
      <c r="E17851">
        <v>0</v>
      </c>
    </row>
    <row r="17852" spans="1:5" x14ac:dyDescent="0.3">
      <c r="A17852">
        <v>63232</v>
      </c>
      <c r="B17852">
        <v>10</v>
      </c>
      <c r="C17852">
        <v>0</v>
      </c>
      <c r="D17852">
        <v>0</v>
      </c>
      <c r="E17852">
        <v>0</v>
      </c>
    </row>
    <row r="17853" spans="1:5" x14ac:dyDescent="0.3">
      <c r="A17853">
        <v>216896</v>
      </c>
      <c r="B17853">
        <v>8</v>
      </c>
      <c r="C17853">
        <v>0</v>
      </c>
      <c r="D17853">
        <v>0</v>
      </c>
      <c r="E17853">
        <v>0</v>
      </c>
    </row>
    <row r="17854" spans="1:5" x14ac:dyDescent="0.3">
      <c r="A17854">
        <v>214380</v>
      </c>
      <c r="B17854">
        <v>34</v>
      </c>
      <c r="C17854">
        <v>0</v>
      </c>
      <c r="D17854">
        <v>0</v>
      </c>
      <c r="E17854">
        <v>0</v>
      </c>
    </row>
    <row r="17855" spans="1:5" x14ac:dyDescent="0.3">
      <c r="A17855">
        <v>121276</v>
      </c>
      <c r="B17855">
        <v>1</v>
      </c>
      <c r="C17855">
        <v>0</v>
      </c>
      <c r="D17855">
        <v>0</v>
      </c>
      <c r="E17855">
        <v>0</v>
      </c>
    </row>
    <row r="17856" spans="1:5" x14ac:dyDescent="0.3">
      <c r="A17856">
        <v>136952</v>
      </c>
      <c r="B17856">
        <v>12</v>
      </c>
      <c r="C17856">
        <v>0</v>
      </c>
      <c r="D17856">
        <v>0</v>
      </c>
      <c r="E17856">
        <v>0</v>
      </c>
    </row>
    <row r="17857" spans="1:5" x14ac:dyDescent="0.3">
      <c r="A17857">
        <v>212476</v>
      </c>
      <c r="B17857">
        <v>10</v>
      </c>
      <c r="C17857">
        <v>0</v>
      </c>
      <c r="D17857">
        <v>0</v>
      </c>
      <c r="E17857">
        <v>0</v>
      </c>
    </row>
    <row r="17858" spans="1:5" x14ac:dyDescent="0.3">
      <c r="A17858">
        <v>212204</v>
      </c>
      <c r="B17858">
        <v>5</v>
      </c>
      <c r="C17858">
        <v>0</v>
      </c>
      <c r="D17858">
        <v>0</v>
      </c>
      <c r="E17858">
        <v>0</v>
      </c>
    </row>
    <row r="17859" spans="1:5" x14ac:dyDescent="0.3">
      <c r="A17859">
        <v>191052</v>
      </c>
      <c r="B17859">
        <v>13</v>
      </c>
      <c r="C17859">
        <v>0</v>
      </c>
      <c r="D17859">
        <v>0</v>
      </c>
      <c r="E17859">
        <v>0</v>
      </c>
    </row>
    <row r="17860" spans="1:5" x14ac:dyDescent="0.3">
      <c r="A17860">
        <v>57008</v>
      </c>
      <c r="B17860">
        <v>1</v>
      </c>
      <c r="C17860">
        <v>0</v>
      </c>
      <c r="D17860">
        <v>0</v>
      </c>
      <c r="E17860">
        <v>0</v>
      </c>
    </row>
    <row r="17861" spans="1:5" x14ac:dyDescent="0.3">
      <c r="A17861">
        <v>209348</v>
      </c>
      <c r="B17861">
        <v>7</v>
      </c>
      <c r="C17861">
        <v>0</v>
      </c>
      <c r="D17861">
        <v>0</v>
      </c>
      <c r="E17861">
        <v>0</v>
      </c>
    </row>
    <row r="17862" spans="1:5" x14ac:dyDescent="0.3">
      <c r="A17862">
        <v>174832</v>
      </c>
      <c r="B17862">
        <v>4</v>
      </c>
      <c r="C17862">
        <v>0</v>
      </c>
      <c r="D17862">
        <v>0</v>
      </c>
      <c r="E17862">
        <v>0</v>
      </c>
    </row>
    <row r="17863" spans="1:5" x14ac:dyDescent="0.3">
      <c r="A17863">
        <v>219072</v>
      </c>
      <c r="B17863">
        <v>21</v>
      </c>
      <c r="C17863">
        <v>0</v>
      </c>
      <c r="D17863">
        <v>0</v>
      </c>
      <c r="E17863">
        <v>0</v>
      </c>
    </row>
    <row r="17864" spans="1:5" x14ac:dyDescent="0.3">
      <c r="A17864">
        <v>218732</v>
      </c>
      <c r="B17864">
        <v>3</v>
      </c>
      <c r="C17864">
        <v>0</v>
      </c>
      <c r="D17864">
        <v>0</v>
      </c>
      <c r="E17864">
        <v>0</v>
      </c>
    </row>
    <row r="17865" spans="1:5" x14ac:dyDescent="0.3">
      <c r="A17865">
        <v>183504</v>
      </c>
      <c r="B17865">
        <v>1</v>
      </c>
      <c r="C17865">
        <v>0</v>
      </c>
      <c r="D17865">
        <v>0</v>
      </c>
      <c r="E17865">
        <v>0</v>
      </c>
    </row>
    <row r="17866" spans="1:5" x14ac:dyDescent="0.3">
      <c r="A17866">
        <v>25384</v>
      </c>
      <c r="B17866">
        <v>16</v>
      </c>
      <c r="C17866">
        <v>0</v>
      </c>
      <c r="D17866">
        <v>0</v>
      </c>
      <c r="E17866">
        <v>0</v>
      </c>
    </row>
    <row r="17867" spans="1:5" x14ac:dyDescent="0.3">
      <c r="A17867">
        <v>210708</v>
      </c>
      <c r="B17867">
        <v>2</v>
      </c>
      <c r="C17867">
        <v>0</v>
      </c>
      <c r="D17867">
        <v>0</v>
      </c>
      <c r="E17867">
        <v>0</v>
      </c>
    </row>
    <row r="17868" spans="1:5" x14ac:dyDescent="0.3">
      <c r="A17868">
        <v>205368</v>
      </c>
      <c r="B17868">
        <v>12</v>
      </c>
      <c r="C17868">
        <v>0</v>
      </c>
      <c r="D17868">
        <v>0</v>
      </c>
      <c r="E17868">
        <v>0</v>
      </c>
    </row>
    <row r="17869" spans="1:5" x14ac:dyDescent="0.3">
      <c r="A17869">
        <v>216556</v>
      </c>
      <c r="B17869">
        <v>2</v>
      </c>
      <c r="C17869">
        <v>0</v>
      </c>
      <c r="D17869">
        <v>0</v>
      </c>
      <c r="E17869">
        <v>0</v>
      </c>
    </row>
    <row r="17870" spans="1:5" x14ac:dyDescent="0.3">
      <c r="A17870">
        <v>220500</v>
      </c>
      <c r="B17870">
        <v>4</v>
      </c>
      <c r="C17870">
        <v>0</v>
      </c>
      <c r="D17870">
        <v>0</v>
      </c>
      <c r="E17870">
        <v>0</v>
      </c>
    </row>
    <row r="17871" spans="1:5" x14ac:dyDescent="0.3">
      <c r="A17871">
        <v>191224</v>
      </c>
      <c r="B17871">
        <v>23</v>
      </c>
      <c r="C17871">
        <v>0</v>
      </c>
      <c r="D17871">
        <v>0</v>
      </c>
      <c r="E17871">
        <v>0</v>
      </c>
    </row>
    <row r="17872" spans="1:5" x14ac:dyDescent="0.3">
      <c r="A17872">
        <v>149908</v>
      </c>
      <c r="B17872">
        <v>8</v>
      </c>
      <c r="C17872">
        <v>0</v>
      </c>
      <c r="D17872">
        <v>0</v>
      </c>
      <c r="E17872">
        <v>0</v>
      </c>
    </row>
    <row r="17873" spans="1:5" x14ac:dyDescent="0.3">
      <c r="A17873">
        <v>220296</v>
      </c>
      <c r="B17873">
        <v>8</v>
      </c>
      <c r="C17873">
        <v>0</v>
      </c>
      <c r="D17873">
        <v>0</v>
      </c>
      <c r="E17873">
        <v>0</v>
      </c>
    </row>
    <row r="17874" spans="1:5" x14ac:dyDescent="0.3">
      <c r="A17874">
        <v>198296</v>
      </c>
      <c r="B17874">
        <v>6</v>
      </c>
      <c r="C17874">
        <v>0</v>
      </c>
      <c r="D17874">
        <v>0</v>
      </c>
      <c r="E17874">
        <v>0</v>
      </c>
    </row>
    <row r="17875" spans="1:5" x14ac:dyDescent="0.3">
      <c r="A17875">
        <v>32524</v>
      </c>
      <c r="B17875">
        <v>5</v>
      </c>
      <c r="C17875">
        <v>0</v>
      </c>
      <c r="D17875">
        <v>0</v>
      </c>
      <c r="E17875">
        <v>0</v>
      </c>
    </row>
    <row r="17876" spans="1:5" x14ac:dyDescent="0.3">
      <c r="A17876">
        <v>202276</v>
      </c>
      <c r="B17876">
        <v>1</v>
      </c>
      <c r="C17876">
        <v>0</v>
      </c>
      <c r="D17876">
        <v>0</v>
      </c>
      <c r="E17876">
        <v>0</v>
      </c>
    </row>
    <row r="17877" spans="1:5" x14ac:dyDescent="0.3">
      <c r="A17877">
        <v>220228</v>
      </c>
      <c r="B17877">
        <v>22</v>
      </c>
      <c r="C17877">
        <v>0</v>
      </c>
      <c r="D17877">
        <v>0</v>
      </c>
      <c r="E17877">
        <v>0</v>
      </c>
    </row>
    <row r="17878" spans="1:5" x14ac:dyDescent="0.3">
      <c r="A17878">
        <v>219140</v>
      </c>
      <c r="B17878">
        <v>5</v>
      </c>
      <c r="C17878">
        <v>0</v>
      </c>
      <c r="D17878">
        <v>0</v>
      </c>
      <c r="E17878">
        <v>0</v>
      </c>
    </row>
    <row r="17879" spans="1:5" x14ac:dyDescent="0.3">
      <c r="A17879">
        <v>214516</v>
      </c>
      <c r="B17879">
        <v>20</v>
      </c>
      <c r="C17879">
        <v>0</v>
      </c>
      <c r="D17879">
        <v>0</v>
      </c>
      <c r="E17879">
        <v>0</v>
      </c>
    </row>
    <row r="17880" spans="1:5" x14ac:dyDescent="0.3">
      <c r="A17880">
        <v>207852</v>
      </c>
      <c r="B17880">
        <v>16</v>
      </c>
      <c r="C17880">
        <v>0</v>
      </c>
      <c r="D17880">
        <v>0</v>
      </c>
      <c r="E17880">
        <v>0</v>
      </c>
    </row>
    <row r="17881" spans="1:5" x14ac:dyDescent="0.3">
      <c r="A17881">
        <v>143448</v>
      </c>
      <c r="B17881">
        <v>48</v>
      </c>
      <c r="C17881">
        <v>0</v>
      </c>
      <c r="D17881">
        <v>0</v>
      </c>
      <c r="E17881">
        <v>0</v>
      </c>
    </row>
    <row r="17882" spans="1:5" x14ac:dyDescent="0.3">
      <c r="A17882">
        <v>145828</v>
      </c>
      <c r="B17882">
        <v>2</v>
      </c>
      <c r="C17882">
        <v>0</v>
      </c>
      <c r="D17882">
        <v>0</v>
      </c>
      <c r="E17882">
        <v>0</v>
      </c>
    </row>
    <row r="17883" spans="1:5" x14ac:dyDescent="0.3">
      <c r="A17883">
        <v>126512</v>
      </c>
      <c r="B17883">
        <v>17</v>
      </c>
      <c r="C17883">
        <v>0</v>
      </c>
      <c r="D17883">
        <v>0</v>
      </c>
      <c r="E17883">
        <v>0</v>
      </c>
    </row>
    <row r="17884" spans="1:5" x14ac:dyDescent="0.3">
      <c r="A17884">
        <v>220092</v>
      </c>
      <c r="B17884">
        <v>2</v>
      </c>
      <c r="C17884">
        <v>0</v>
      </c>
      <c r="D17884">
        <v>0</v>
      </c>
      <c r="E17884">
        <v>0</v>
      </c>
    </row>
    <row r="17885" spans="1:5" x14ac:dyDescent="0.3">
      <c r="A17885">
        <v>219412</v>
      </c>
      <c r="B17885">
        <v>4</v>
      </c>
      <c r="C17885">
        <v>0</v>
      </c>
      <c r="D17885">
        <v>0</v>
      </c>
      <c r="E17885">
        <v>0</v>
      </c>
    </row>
    <row r="17886" spans="1:5" x14ac:dyDescent="0.3">
      <c r="A17886">
        <v>190000</v>
      </c>
      <c r="B17886">
        <v>10</v>
      </c>
      <c r="C17886">
        <v>0</v>
      </c>
      <c r="D17886">
        <v>0</v>
      </c>
      <c r="E17886">
        <v>0</v>
      </c>
    </row>
    <row r="17887" spans="1:5" x14ac:dyDescent="0.3">
      <c r="A17887">
        <v>71936</v>
      </c>
      <c r="B17887">
        <v>9</v>
      </c>
      <c r="C17887">
        <v>0</v>
      </c>
      <c r="D17887">
        <v>0</v>
      </c>
      <c r="E17887">
        <v>0</v>
      </c>
    </row>
    <row r="17888" spans="1:5" x14ac:dyDescent="0.3">
      <c r="A17888">
        <v>220024</v>
      </c>
      <c r="B17888">
        <v>51</v>
      </c>
      <c r="C17888">
        <v>0</v>
      </c>
      <c r="D17888">
        <v>0</v>
      </c>
      <c r="E17888">
        <v>0</v>
      </c>
    </row>
    <row r="17889" spans="1:5" x14ac:dyDescent="0.3">
      <c r="A17889">
        <v>215876</v>
      </c>
      <c r="B17889">
        <v>25</v>
      </c>
      <c r="C17889">
        <v>0</v>
      </c>
      <c r="D17889">
        <v>0</v>
      </c>
      <c r="E17889">
        <v>0</v>
      </c>
    </row>
    <row r="17890" spans="1:5" x14ac:dyDescent="0.3">
      <c r="A17890">
        <v>213428</v>
      </c>
      <c r="B17890">
        <v>15</v>
      </c>
      <c r="C17890">
        <v>0</v>
      </c>
      <c r="D17890">
        <v>0</v>
      </c>
      <c r="E17890">
        <v>0</v>
      </c>
    </row>
    <row r="17891" spans="1:5" x14ac:dyDescent="0.3">
      <c r="A17891">
        <v>214856</v>
      </c>
      <c r="B17891">
        <v>1</v>
      </c>
      <c r="C17891">
        <v>0</v>
      </c>
      <c r="D17891">
        <v>0</v>
      </c>
      <c r="E17891">
        <v>0</v>
      </c>
    </row>
    <row r="17892" spans="1:5" x14ac:dyDescent="0.3">
      <c r="A17892">
        <v>209620</v>
      </c>
      <c r="B17892">
        <v>9</v>
      </c>
      <c r="C17892">
        <v>0</v>
      </c>
      <c r="D17892">
        <v>0</v>
      </c>
      <c r="E17892">
        <v>0</v>
      </c>
    </row>
    <row r="17893" spans="1:5" x14ac:dyDescent="0.3">
      <c r="A17893">
        <v>211624</v>
      </c>
      <c r="B17893">
        <v>24</v>
      </c>
      <c r="C17893">
        <v>0</v>
      </c>
      <c r="D17893">
        <v>0</v>
      </c>
      <c r="E17893">
        <v>0</v>
      </c>
    </row>
    <row r="17894" spans="1:5" x14ac:dyDescent="0.3">
      <c r="A17894">
        <v>204416</v>
      </c>
      <c r="B17894">
        <v>89</v>
      </c>
      <c r="C17894">
        <v>0</v>
      </c>
      <c r="D17894">
        <v>0</v>
      </c>
      <c r="E17894">
        <v>0</v>
      </c>
    </row>
    <row r="17895" spans="1:5" x14ac:dyDescent="0.3">
      <c r="A17895">
        <v>219956</v>
      </c>
      <c r="B17895">
        <v>46</v>
      </c>
      <c r="C17895">
        <v>0</v>
      </c>
      <c r="D17895">
        <v>0</v>
      </c>
      <c r="E17895">
        <v>0</v>
      </c>
    </row>
    <row r="17896" spans="1:5" x14ac:dyDescent="0.3">
      <c r="A17896">
        <v>155620</v>
      </c>
      <c r="B17896">
        <v>9</v>
      </c>
      <c r="C17896">
        <v>0</v>
      </c>
      <c r="D17896">
        <v>0</v>
      </c>
      <c r="E17896">
        <v>0</v>
      </c>
    </row>
    <row r="17897" spans="1:5" x14ac:dyDescent="0.3">
      <c r="A17897">
        <v>93700</v>
      </c>
      <c r="B17897">
        <v>26</v>
      </c>
      <c r="C17897">
        <v>0</v>
      </c>
      <c r="D17897">
        <v>0</v>
      </c>
      <c r="E17897">
        <v>0</v>
      </c>
    </row>
    <row r="17898" spans="1:5" x14ac:dyDescent="0.3">
      <c r="A17898">
        <v>100636</v>
      </c>
      <c r="B17898">
        <v>5</v>
      </c>
      <c r="C17898">
        <v>0</v>
      </c>
      <c r="D17898">
        <v>0</v>
      </c>
      <c r="E17898">
        <v>0</v>
      </c>
    </row>
    <row r="17899" spans="1:5" x14ac:dyDescent="0.3">
      <c r="A17899">
        <v>54184</v>
      </c>
      <c r="B17899">
        <v>26</v>
      </c>
      <c r="C17899">
        <v>0</v>
      </c>
      <c r="D17899">
        <v>0</v>
      </c>
      <c r="E17899">
        <v>0</v>
      </c>
    </row>
    <row r="17900" spans="1:5" x14ac:dyDescent="0.3">
      <c r="A17900">
        <v>100600</v>
      </c>
      <c r="B17900">
        <v>6</v>
      </c>
      <c r="C17900">
        <v>0</v>
      </c>
      <c r="D17900">
        <v>0</v>
      </c>
      <c r="E17900">
        <v>0</v>
      </c>
    </row>
    <row r="17901" spans="1:5" x14ac:dyDescent="0.3">
      <c r="A17901">
        <v>100568</v>
      </c>
      <c r="B17901">
        <v>5</v>
      </c>
      <c r="C17901">
        <v>0</v>
      </c>
      <c r="D17901">
        <v>0</v>
      </c>
      <c r="E17901">
        <v>0</v>
      </c>
    </row>
    <row r="17902" spans="1:5" x14ac:dyDescent="0.3">
      <c r="A17902">
        <v>43236</v>
      </c>
      <c r="B17902">
        <v>4</v>
      </c>
      <c r="C17902">
        <v>0</v>
      </c>
      <c r="D17902">
        <v>0</v>
      </c>
      <c r="E17902">
        <v>0</v>
      </c>
    </row>
    <row r="17903" spans="1:5" x14ac:dyDescent="0.3">
      <c r="A17903">
        <v>94448</v>
      </c>
      <c r="B17903">
        <v>16</v>
      </c>
      <c r="C17903">
        <v>0</v>
      </c>
      <c r="D17903">
        <v>0</v>
      </c>
      <c r="E17903">
        <v>0</v>
      </c>
    </row>
    <row r="17904" spans="1:5" x14ac:dyDescent="0.3">
      <c r="A17904">
        <v>100464</v>
      </c>
      <c r="B17904">
        <v>13</v>
      </c>
      <c r="C17904">
        <v>0</v>
      </c>
      <c r="D17904">
        <v>0</v>
      </c>
      <c r="E17904">
        <v>0</v>
      </c>
    </row>
    <row r="17905" spans="1:5" x14ac:dyDescent="0.3">
      <c r="A17905">
        <v>89992</v>
      </c>
      <c r="B17905">
        <v>11</v>
      </c>
      <c r="C17905">
        <v>0</v>
      </c>
      <c r="D17905">
        <v>0</v>
      </c>
      <c r="E17905">
        <v>0</v>
      </c>
    </row>
    <row r="17906" spans="1:5" x14ac:dyDescent="0.3">
      <c r="A17906">
        <v>100364</v>
      </c>
      <c r="B17906">
        <v>3</v>
      </c>
      <c r="C17906">
        <v>0</v>
      </c>
      <c r="D17906">
        <v>0</v>
      </c>
      <c r="E17906">
        <v>0</v>
      </c>
    </row>
    <row r="17907" spans="1:5" x14ac:dyDescent="0.3">
      <c r="A17907">
        <v>38272</v>
      </c>
      <c r="B17907">
        <v>30</v>
      </c>
      <c r="C17907">
        <v>0</v>
      </c>
      <c r="D17907">
        <v>0</v>
      </c>
      <c r="E17907">
        <v>0</v>
      </c>
    </row>
    <row r="17908" spans="1:5" x14ac:dyDescent="0.3">
      <c r="A17908">
        <v>27596</v>
      </c>
      <c r="B17908">
        <v>33</v>
      </c>
      <c r="C17908">
        <v>0</v>
      </c>
      <c r="D17908">
        <v>0</v>
      </c>
      <c r="E17908">
        <v>0</v>
      </c>
    </row>
    <row r="17909" spans="1:5" x14ac:dyDescent="0.3">
      <c r="A17909">
        <v>100228</v>
      </c>
      <c r="B17909">
        <v>14</v>
      </c>
      <c r="C17909">
        <v>0</v>
      </c>
      <c r="D17909">
        <v>0</v>
      </c>
      <c r="E17909">
        <v>0</v>
      </c>
    </row>
    <row r="17910" spans="1:5" x14ac:dyDescent="0.3">
      <c r="A17910">
        <v>50444</v>
      </c>
      <c r="B17910">
        <v>5</v>
      </c>
      <c r="C17910">
        <v>0</v>
      </c>
      <c r="D17910">
        <v>0</v>
      </c>
      <c r="E17910">
        <v>0</v>
      </c>
    </row>
    <row r="17911" spans="1:5" x14ac:dyDescent="0.3">
      <c r="A17911">
        <v>41672</v>
      </c>
      <c r="B17911">
        <v>2</v>
      </c>
      <c r="C17911">
        <v>0</v>
      </c>
      <c r="D17911">
        <v>0</v>
      </c>
      <c r="E17911">
        <v>0</v>
      </c>
    </row>
    <row r="17912" spans="1:5" x14ac:dyDescent="0.3">
      <c r="A17912">
        <v>84788</v>
      </c>
      <c r="B17912">
        <v>17</v>
      </c>
      <c r="C17912">
        <v>0</v>
      </c>
      <c r="D17912">
        <v>0</v>
      </c>
      <c r="E17912">
        <v>0</v>
      </c>
    </row>
    <row r="17913" spans="1:5" x14ac:dyDescent="0.3">
      <c r="A17913">
        <v>94344</v>
      </c>
      <c r="B17913">
        <v>24</v>
      </c>
      <c r="C17913">
        <v>0</v>
      </c>
      <c r="D17913">
        <v>0</v>
      </c>
      <c r="E17913">
        <v>0</v>
      </c>
    </row>
    <row r="17914" spans="1:5" x14ac:dyDescent="0.3">
      <c r="A17914">
        <v>98732</v>
      </c>
      <c r="B17914">
        <v>7</v>
      </c>
      <c r="C17914">
        <v>0</v>
      </c>
      <c r="D17914">
        <v>0</v>
      </c>
      <c r="E17914">
        <v>0</v>
      </c>
    </row>
    <row r="17915" spans="1:5" x14ac:dyDescent="0.3">
      <c r="A17915">
        <v>98664</v>
      </c>
      <c r="B17915">
        <v>17</v>
      </c>
      <c r="C17915">
        <v>0</v>
      </c>
      <c r="D17915">
        <v>0</v>
      </c>
      <c r="E17915">
        <v>0</v>
      </c>
    </row>
    <row r="17916" spans="1:5" x14ac:dyDescent="0.3">
      <c r="A17916">
        <v>66904</v>
      </c>
      <c r="B17916">
        <v>47</v>
      </c>
      <c r="C17916">
        <v>0</v>
      </c>
      <c r="D17916">
        <v>0</v>
      </c>
      <c r="E17916">
        <v>0</v>
      </c>
    </row>
    <row r="17917" spans="1:5" x14ac:dyDescent="0.3">
      <c r="A17917">
        <v>99956</v>
      </c>
      <c r="B17917">
        <v>66</v>
      </c>
      <c r="C17917">
        <v>0</v>
      </c>
      <c r="D17917">
        <v>0</v>
      </c>
      <c r="E17917">
        <v>0</v>
      </c>
    </row>
    <row r="17918" spans="1:5" x14ac:dyDescent="0.3">
      <c r="A17918">
        <v>98528</v>
      </c>
      <c r="B17918">
        <v>90</v>
      </c>
      <c r="C17918">
        <v>0</v>
      </c>
      <c r="D17918">
        <v>0</v>
      </c>
      <c r="E17918">
        <v>0</v>
      </c>
    </row>
    <row r="17919" spans="1:5" x14ac:dyDescent="0.3">
      <c r="A17919">
        <v>93564</v>
      </c>
      <c r="B17919">
        <v>5</v>
      </c>
      <c r="C17919">
        <v>0</v>
      </c>
      <c r="D17919">
        <v>0</v>
      </c>
      <c r="E17919">
        <v>0</v>
      </c>
    </row>
    <row r="17920" spans="1:5" x14ac:dyDescent="0.3">
      <c r="A17920">
        <v>157864</v>
      </c>
      <c r="B17920">
        <v>7</v>
      </c>
      <c r="C17920">
        <v>0</v>
      </c>
      <c r="D17920">
        <v>0</v>
      </c>
      <c r="E17920">
        <v>0</v>
      </c>
    </row>
    <row r="17921" spans="1:5" x14ac:dyDescent="0.3">
      <c r="A17921">
        <v>225568</v>
      </c>
      <c r="B17921">
        <v>4</v>
      </c>
      <c r="C17921">
        <v>0</v>
      </c>
      <c r="D17921">
        <v>0</v>
      </c>
      <c r="E17921">
        <v>0</v>
      </c>
    </row>
    <row r="17922" spans="1:5" x14ac:dyDescent="0.3">
      <c r="A17922">
        <v>225192</v>
      </c>
      <c r="B17922">
        <v>3</v>
      </c>
      <c r="C17922">
        <v>0</v>
      </c>
      <c r="D17922">
        <v>0</v>
      </c>
      <c r="E17922">
        <v>0</v>
      </c>
    </row>
    <row r="17923" spans="1:5" x14ac:dyDescent="0.3">
      <c r="A17923">
        <v>161468</v>
      </c>
      <c r="B17923">
        <v>5</v>
      </c>
      <c r="C17923">
        <v>0</v>
      </c>
      <c r="D17923">
        <v>0</v>
      </c>
      <c r="E17923">
        <v>0</v>
      </c>
    </row>
    <row r="17924" spans="1:5" x14ac:dyDescent="0.3">
      <c r="A17924">
        <v>159156</v>
      </c>
      <c r="B17924">
        <v>3</v>
      </c>
      <c r="C17924">
        <v>0</v>
      </c>
      <c r="D17924">
        <v>0</v>
      </c>
      <c r="E17924">
        <v>0</v>
      </c>
    </row>
    <row r="17925" spans="1:5" x14ac:dyDescent="0.3">
      <c r="A17925">
        <v>138484</v>
      </c>
      <c r="B17925">
        <v>14</v>
      </c>
      <c r="C17925">
        <v>0</v>
      </c>
      <c r="D17925">
        <v>0</v>
      </c>
      <c r="E17925">
        <v>0</v>
      </c>
    </row>
    <row r="17926" spans="1:5" x14ac:dyDescent="0.3">
      <c r="A17926">
        <v>225124</v>
      </c>
      <c r="B17926">
        <v>6</v>
      </c>
      <c r="C17926">
        <v>0</v>
      </c>
      <c r="D17926">
        <v>0</v>
      </c>
      <c r="E17926">
        <v>0</v>
      </c>
    </row>
    <row r="17927" spans="1:5" x14ac:dyDescent="0.3">
      <c r="A17927">
        <v>224988</v>
      </c>
      <c r="B17927">
        <v>5</v>
      </c>
      <c r="C17927">
        <v>0</v>
      </c>
      <c r="D17927">
        <v>0</v>
      </c>
      <c r="E17927">
        <v>0</v>
      </c>
    </row>
    <row r="17928" spans="1:5" x14ac:dyDescent="0.3">
      <c r="A17928">
        <v>215060</v>
      </c>
      <c r="B17928">
        <v>6</v>
      </c>
      <c r="C17928">
        <v>0</v>
      </c>
      <c r="D17928">
        <v>0</v>
      </c>
      <c r="E17928">
        <v>0</v>
      </c>
    </row>
    <row r="17929" spans="1:5" x14ac:dyDescent="0.3">
      <c r="A17929">
        <v>153308</v>
      </c>
      <c r="B17929">
        <v>2</v>
      </c>
      <c r="C17929">
        <v>0</v>
      </c>
      <c r="D17929">
        <v>0</v>
      </c>
      <c r="E17929">
        <v>0</v>
      </c>
    </row>
    <row r="17930" spans="1:5" x14ac:dyDescent="0.3">
      <c r="A17930">
        <v>182620</v>
      </c>
      <c r="B17930">
        <v>25</v>
      </c>
      <c r="C17930">
        <v>0</v>
      </c>
      <c r="D17930">
        <v>0</v>
      </c>
      <c r="E17930">
        <v>0</v>
      </c>
    </row>
    <row r="17931" spans="1:5" x14ac:dyDescent="0.3">
      <c r="A17931">
        <v>200336</v>
      </c>
      <c r="B17931">
        <v>5</v>
      </c>
      <c r="C17931">
        <v>0</v>
      </c>
      <c r="D17931">
        <v>0</v>
      </c>
      <c r="E17931">
        <v>0</v>
      </c>
    </row>
    <row r="17932" spans="1:5" x14ac:dyDescent="0.3">
      <c r="A17932">
        <v>136172</v>
      </c>
      <c r="B17932">
        <v>1</v>
      </c>
      <c r="C17932">
        <v>0</v>
      </c>
      <c r="D17932">
        <v>0</v>
      </c>
      <c r="E17932">
        <v>0</v>
      </c>
    </row>
    <row r="17933" spans="1:5" x14ac:dyDescent="0.3">
      <c r="A17933">
        <v>210400</v>
      </c>
      <c r="B17933">
        <v>2</v>
      </c>
      <c r="C17933">
        <v>0</v>
      </c>
      <c r="D17933">
        <v>0</v>
      </c>
      <c r="E17933">
        <v>0</v>
      </c>
    </row>
    <row r="17934" spans="1:5" x14ac:dyDescent="0.3">
      <c r="A17934">
        <v>118352</v>
      </c>
      <c r="B17934">
        <v>7</v>
      </c>
      <c r="C17934">
        <v>0</v>
      </c>
      <c r="D17934">
        <v>0</v>
      </c>
      <c r="E17934">
        <v>0</v>
      </c>
    </row>
    <row r="17935" spans="1:5" x14ac:dyDescent="0.3">
      <c r="A17935">
        <v>193944</v>
      </c>
      <c r="B17935">
        <v>9</v>
      </c>
      <c r="C17935">
        <v>0</v>
      </c>
      <c r="D17935">
        <v>0</v>
      </c>
      <c r="E17935">
        <v>0</v>
      </c>
    </row>
    <row r="17936" spans="1:5" x14ac:dyDescent="0.3">
      <c r="A17936">
        <v>224104</v>
      </c>
      <c r="B17936">
        <v>35</v>
      </c>
      <c r="C17936">
        <v>0</v>
      </c>
      <c r="D17936">
        <v>0</v>
      </c>
      <c r="E17936">
        <v>0</v>
      </c>
    </row>
    <row r="17937" spans="1:5" x14ac:dyDescent="0.3">
      <c r="A17937">
        <v>205948</v>
      </c>
      <c r="B17937">
        <v>4</v>
      </c>
      <c r="C17937">
        <v>0</v>
      </c>
      <c r="D17937">
        <v>0</v>
      </c>
      <c r="E17937">
        <v>0</v>
      </c>
    </row>
    <row r="17938" spans="1:5" x14ac:dyDescent="0.3">
      <c r="A17938">
        <v>209008</v>
      </c>
      <c r="B17938">
        <v>2</v>
      </c>
      <c r="C17938">
        <v>0</v>
      </c>
      <c r="D17938">
        <v>0</v>
      </c>
      <c r="E17938">
        <v>0</v>
      </c>
    </row>
    <row r="17939" spans="1:5" x14ac:dyDescent="0.3">
      <c r="A17939">
        <v>223764</v>
      </c>
      <c r="B17939">
        <v>2</v>
      </c>
      <c r="C17939">
        <v>0</v>
      </c>
      <c r="D17939">
        <v>0</v>
      </c>
      <c r="E17939">
        <v>0</v>
      </c>
    </row>
    <row r="17940" spans="1:5" x14ac:dyDescent="0.3">
      <c r="A17940">
        <v>215504</v>
      </c>
      <c r="B17940">
        <v>4</v>
      </c>
      <c r="C17940">
        <v>0</v>
      </c>
      <c r="D17940">
        <v>0</v>
      </c>
      <c r="E17940">
        <v>0</v>
      </c>
    </row>
    <row r="17941" spans="1:5" x14ac:dyDescent="0.3">
      <c r="A17941">
        <v>223664</v>
      </c>
      <c r="B17941">
        <v>3</v>
      </c>
      <c r="C17941">
        <v>0</v>
      </c>
      <c r="D17941">
        <v>0</v>
      </c>
      <c r="E17941">
        <v>0</v>
      </c>
    </row>
    <row r="17942" spans="1:5" x14ac:dyDescent="0.3">
      <c r="A17942">
        <v>200848</v>
      </c>
      <c r="B17942">
        <v>1</v>
      </c>
      <c r="C17942">
        <v>0</v>
      </c>
      <c r="D17942">
        <v>0</v>
      </c>
      <c r="E17942">
        <v>0</v>
      </c>
    </row>
    <row r="17943" spans="1:5" x14ac:dyDescent="0.3">
      <c r="A17943">
        <v>154432</v>
      </c>
      <c r="B17943">
        <v>13</v>
      </c>
      <c r="C17943">
        <v>0</v>
      </c>
      <c r="D17943">
        <v>0</v>
      </c>
      <c r="E17943">
        <v>0</v>
      </c>
    </row>
    <row r="17944" spans="1:5" x14ac:dyDescent="0.3">
      <c r="A17944">
        <v>216692</v>
      </c>
      <c r="B17944">
        <v>7</v>
      </c>
      <c r="C17944">
        <v>0</v>
      </c>
      <c r="D17944">
        <v>0</v>
      </c>
      <c r="E17944">
        <v>0</v>
      </c>
    </row>
    <row r="17945" spans="1:5" x14ac:dyDescent="0.3">
      <c r="A17945">
        <v>144808</v>
      </c>
      <c r="B17945">
        <v>1</v>
      </c>
      <c r="C17945">
        <v>0</v>
      </c>
      <c r="D17945">
        <v>0</v>
      </c>
      <c r="E17945">
        <v>0</v>
      </c>
    </row>
    <row r="17946" spans="1:5" x14ac:dyDescent="0.3">
      <c r="A17946">
        <v>67312</v>
      </c>
      <c r="B17946">
        <v>3</v>
      </c>
      <c r="C17946">
        <v>0</v>
      </c>
      <c r="D17946">
        <v>0</v>
      </c>
      <c r="E17946">
        <v>0</v>
      </c>
    </row>
    <row r="17947" spans="1:5" x14ac:dyDescent="0.3">
      <c r="A17947">
        <v>52656</v>
      </c>
      <c r="B17947">
        <v>3</v>
      </c>
      <c r="C17947">
        <v>0</v>
      </c>
      <c r="D17947">
        <v>0</v>
      </c>
      <c r="E17947">
        <v>0</v>
      </c>
    </row>
    <row r="17948" spans="1:5" x14ac:dyDescent="0.3">
      <c r="A17948">
        <v>128520</v>
      </c>
      <c r="B17948">
        <v>2</v>
      </c>
      <c r="C17948">
        <v>0</v>
      </c>
      <c r="D17948">
        <v>0</v>
      </c>
      <c r="E17948">
        <v>0</v>
      </c>
    </row>
    <row r="17949" spans="1:5" x14ac:dyDescent="0.3">
      <c r="A17949">
        <v>30892</v>
      </c>
      <c r="B17949">
        <v>9</v>
      </c>
      <c r="C17949">
        <v>0</v>
      </c>
      <c r="D17949">
        <v>0</v>
      </c>
      <c r="E17949">
        <v>0</v>
      </c>
    </row>
    <row r="17950" spans="1:5" x14ac:dyDescent="0.3">
      <c r="A17950">
        <v>152900</v>
      </c>
      <c r="B17950">
        <v>2</v>
      </c>
      <c r="C17950">
        <v>0</v>
      </c>
      <c r="D17950">
        <v>0</v>
      </c>
      <c r="E17950">
        <v>0</v>
      </c>
    </row>
    <row r="17951" spans="1:5" x14ac:dyDescent="0.3">
      <c r="A17951">
        <v>164052</v>
      </c>
      <c r="B17951">
        <v>27</v>
      </c>
      <c r="C17951">
        <v>0</v>
      </c>
      <c r="D17951">
        <v>0</v>
      </c>
      <c r="E17951">
        <v>0</v>
      </c>
    </row>
    <row r="17952" spans="1:5" x14ac:dyDescent="0.3">
      <c r="A17952">
        <v>211932</v>
      </c>
      <c r="B17952">
        <v>32</v>
      </c>
      <c r="C17952">
        <v>0</v>
      </c>
      <c r="D17952">
        <v>0</v>
      </c>
      <c r="E17952">
        <v>0</v>
      </c>
    </row>
    <row r="17953" spans="1:5" x14ac:dyDescent="0.3">
      <c r="A17953">
        <v>134776</v>
      </c>
      <c r="B17953">
        <v>5</v>
      </c>
      <c r="C17953">
        <v>0</v>
      </c>
      <c r="D17953">
        <v>0</v>
      </c>
      <c r="E17953">
        <v>0</v>
      </c>
    </row>
    <row r="17954" spans="1:5" x14ac:dyDescent="0.3">
      <c r="A17954">
        <v>222812</v>
      </c>
      <c r="B17954">
        <v>5</v>
      </c>
      <c r="C17954">
        <v>0</v>
      </c>
      <c r="D17954">
        <v>0</v>
      </c>
      <c r="E17954">
        <v>0</v>
      </c>
    </row>
    <row r="17955" spans="1:5" x14ac:dyDescent="0.3">
      <c r="A17955">
        <v>203500</v>
      </c>
      <c r="B17955">
        <v>1</v>
      </c>
      <c r="C17955">
        <v>0</v>
      </c>
      <c r="D17955">
        <v>0</v>
      </c>
      <c r="E17955">
        <v>0</v>
      </c>
    </row>
    <row r="17956" spans="1:5" x14ac:dyDescent="0.3">
      <c r="A17956">
        <v>222540</v>
      </c>
      <c r="B17956">
        <v>3</v>
      </c>
      <c r="C17956">
        <v>0</v>
      </c>
      <c r="D17956">
        <v>0</v>
      </c>
      <c r="E17956">
        <v>0</v>
      </c>
    </row>
    <row r="17957" spans="1:5" x14ac:dyDescent="0.3">
      <c r="A17957">
        <v>222472</v>
      </c>
      <c r="B17957">
        <v>31</v>
      </c>
      <c r="C17957">
        <v>0</v>
      </c>
      <c r="D17957">
        <v>0</v>
      </c>
      <c r="E17957">
        <v>0</v>
      </c>
    </row>
    <row r="17958" spans="1:5" x14ac:dyDescent="0.3">
      <c r="A17958">
        <v>170380</v>
      </c>
      <c r="B17958">
        <v>8</v>
      </c>
      <c r="C17958">
        <v>0</v>
      </c>
      <c r="D17958">
        <v>0</v>
      </c>
      <c r="E17958">
        <v>0</v>
      </c>
    </row>
    <row r="17959" spans="1:5" x14ac:dyDescent="0.3">
      <c r="A17959">
        <v>222404</v>
      </c>
      <c r="B17959">
        <v>2</v>
      </c>
      <c r="C17959">
        <v>0</v>
      </c>
      <c r="D17959">
        <v>0</v>
      </c>
      <c r="E17959">
        <v>0</v>
      </c>
    </row>
    <row r="17960" spans="1:5" x14ac:dyDescent="0.3">
      <c r="A17960">
        <v>147324</v>
      </c>
      <c r="B17960">
        <v>8</v>
      </c>
      <c r="C17960">
        <v>0</v>
      </c>
      <c r="D17960">
        <v>0</v>
      </c>
      <c r="E17960">
        <v>0</v>
      </c>
    </row>
    <row r="17961" spans="1:5" x14ac:dyDescent="0.3">
      <c r="A17961">
        <v>149568</v>
      </c>
      <c r="B17961">
        <v>4</v>
      </c>
      <c r="C17961">
        <v>0</v>
      </c>
      <c r="D17961">
        <v>0</v>
      </c>
      <c r="E17961">
        <v>0</v>
      </c>
    </row>
    <row r="17962" spans="1:5" x14ac:dyDescent="0.3">
      <c r="A17962">
        <v>150588</v>
      </c>
      <c r="B17962">
        <v>6</v>
      </c>
      <c r="C17962">
        <v>0</v>
      </c>
      <c r="D17962">
        <v>0</v>
      </c>
      <c r="E17962">
        <v>0</v>
      </c>
    </row>
    <row r="17963" spans="1:5" x14ac:dyDescent="0.3">
      <c r="A17963">
        <v>138040</v>
      </c>
      <c r="B17963">
        <v>5</v>
      </c>
      <c r="C17963">
        <v>0</v>
      </c>
      <c r="D17963">
        <v>0</v>
      </c>
      <c r="E17963">
        <v>0</v>
      </c>
    </row>
    <row r="17964" spans="1:5" x14ac:dyDescent="0.3">
      <c r="A17964">
        <v>221760</v>
      </c>
      <c r="B17964">
        <v>4</v>
      </c>
      <c r="C17964">
        <v>0</v>
      </c>
      <c r="D17964">
        <v>0</v>
      </c>
      <c r="E17964">
        <v>0</v>
      </c>
    </row>
    <row r="17965" spans="1:5" x14ac:dyDescent="0.3">
      <c r="A17965">
        <v>80948</v>
      </c>
      <c r="B17965">
        <v>23</v>
      </c>
      <c r="C17965">
        <v>0</v>
      </c>
      <c r="D17965">
        <v>0</v>
      </c>
      <c r="E17965">
        <v>0</v>
      </c>
    </row>
    <row r="17966" spans="1:5" x14ac:dyDescent="0.3">
      <c r="A17966">
        <v>88836</v>
      </c>
      <c r="B17966">
        <v>2</v>
      </c>
      <c r="C17966">
        <v>0</v>
      </c>
      <c r="D17966">
        <v>0</v>
      </c>
      <c r="E17966">
        <v>0</v>
      </c>
    </row>
    <row r="17967" spans="1:5" x14ac:dyDescent="0.3">
      <c r="A17967">
        <v>95976</v>
      </c>
      <c r="B17967">
        <v>4</v>
      </c>
      <c r="C17967">
        <v>0</v>
      </c>
      <c r="D17967">
        <v>0</v>
      </c>
      <c r="E17967">
        <v>0</v>
      </c>
    </row>
    <row r="17968" spans="1:5" x14ac:dyDescent="0.3">
      <c r="A17968">
        <v>69760</v>
      </c>
      <c r="B17968">
        <v>3</v>
      </c>
      <c r="C17968">
        <v>0</v>
      </c>
      <c r="D17968">
        <v>0</v>
      </c>
      <c r="E17968">
        <v>0</v>
      </c>
    </row>
    <row r="17969" spans="1:5" x14ac:dyDescent="0.3">
      <c r="A17969">
        <v>99344</v>
      </c>
      <c r="B17969">
        <v>2</v>
      </c>
      <c r="C17969">
        <v>0</v>
      </c>
      <c r="D17969">
        <v>0</v>
      </c>
      <c r="E17969">
        <v>0</v>
      </c>
    </row>
    <row r="17970" spans="1:5" x14ac:dyDescent="0.3">
      <c r="A17970">
        <v>85708</v>
      </c>
      <c r="B17970">
        <v>3</v>
      </c>
      <c r="C17970">
        <v>0</v>
      </c>
      <c r="D17970">
        <v>0</v>
      </c>
      <c r="E17970">
        <v>0</v>
      </c>
    </row>
    <row r="17971" spans="1:5" x14ac:dyDescent="0.3">
      <c r="A17971">
        <v>28376</v>
      </c>
      <c r="B17971">
        <v>4</v>
      </c>
      <c r="C17971">
        <v>0</v>
      </c>
      <c r="D17971">
        <v>0</v>
      </c>
      <c r="E17971">
        <v>0</v>
      </c>
    </row>
    <row r="17972" spans="1:5" x14ac:dyDescent="0.3">
      <c r="A17972">
        <v>80336</v>
      </c>
      <c r="B17972">
        <v>15</v>
      </c>
      <c r="C17972">
        <v>0</v>
      </c>
      <c r="D17972">
        <v>0</v>
      </c>
      <c r="E17972">
        <v>0</v>
      </c>
    </row>
    <row r="17973" spans="1:5" x14ac:dyDescent="0.3">
      <c r="A17973">
        <v>85572</v>
      </c>
      <c r="B17973">
        <v>12</v>
      </c>
      <c r="C17973">
        <v>0</v>
      </c>
      <c r="D17973">
        <v>0</v>
      </c>
      <c r="E17973">
        <v>0</v>
      </c>
    </row>
    <row r="17974" spans="1:5" x14ac:dyDescent="0.3">
      <c r="A17974">
        <v>59932</v>
      </c>
      <c r="B17974">
        <v>36</v>
      </c>
      <c r="C17974">
        <v>0</v>
      </c>
      <c r="D17974">
        <v>0</v>
      </c>
      <c r="E17974">
        <v>0</v>
      </c>
    </row>
    <row r="17975" spans="1:5" x14ac:dyDescent="0.3">
      <c r="A17975">
        <v>105600</v>
      </c>
      <c r="B17975">
        <v>36</v>
      </c>
      <c r="C17975">
        <v>0</v>
      </c>
      <c r="D17975">
        <v>0</v>
      </c>
      <c r="E17975">
        <v>0</v>
      </c>
    </row>
    <row r="17976" spans="1:5" x14ac:dyDescent="0.3">
      <c r="A17976">
        <v>105568</v>
      </c>
      <c r="B17976">
        <v>22</v>
      </c>
      <c r="C17976">
        <v>0</v>
      </c>
      <c r="D17976">
        <v>0</v>
      </c>
      <c r="E17976">
        <v>0</v>
      </c>
    </row>
    <row r="17977" spans="1:5" x14ac:dyDescent="0.3">
      <c r="A17977">
        <v>105328</v>
      </c>
      <c r="B17977">
        <v>4</v>
      </c>
      <c r="C17977">
        <v>0</v>
      </c>
      <c r="D17977">
        <v>0</v>
      </c>
      <c r="E17977">
        <v>0</v>
      </c>
    </row>
    <row r="17978" spans="1:5" x14ac:dyDescent="0.3">
      <c r="A17978">
        <v>83532</v>
      </c>
      <c r="B17978">
        <v>32</v>
      </c>
      <c r="C17978">
        <v>0</v>
      </c>
      <c r="D17978">
        <v>0</v>
      </c>
      <c r="E17978">
        <v>0</v>
      </c>
    </row>
    <row r="17979" spans="1:5" x14ac:dyDescent="0.3">
      <c r="A17979">
        <v>81288</v>
      </c>
      <c r="B17979">
        <v>4</v>
      </c>
      <c r="C17979">
        <v>0</v>
      </c>
      <c r="D17979">
        <v>0</v>
      </c>
      <c r="E17979">
        <v>0</v>
      </c>
    </row>
    <row r="17980" spans="1:5" x14ac:dyDescent="0.3">
      <c r="A17980">
        <v>88020</v>
      </c>
      <c r="B17980">
        <v>12</v>
      </c>
      <c r="C17980">
        <v>0</v>
      </c>
      <c r="D17980">
        <v>0</v>
      </c>
      <c r="E17980">
        <v>0</v>
      </c>
    </row>
    <row r="17981" spans="1:5" x14ac:dyDescent="0.3">
      <c r="A17981">
        <v>90468</v>
      </c>
      <c r="B17981">
        <v>2</v>
      </c>
      <c r="C17981">
        <v>0</v>
      </c>
      <c r="D17981">
        <v>0</v>
      </c>
      <c r="E17981">
        <v>0</v>
      </c>
    </row>
    <row r="17982" spans="1:5" x14ac:dyDescent="0.3">
      <c r="A17982">
        <v>88292</v>
      </c>
      <c r="B17982">
        <v>8</v>
      </c>
      <c r="C17982">
        <v>0</v>
      </c>
      <c r="D17982">
        <v>0</v>
      </c>
      <c r="E17982">
        <v>0</v>
      </c>
    </row>
    <row r="17983" spans="1:5" x14ac:dyDescent="0.3">
      <c r="A17983">
        <v>64012</v>
      </c>
      <c r="B17983">
        <v>5</v>
      </c>
      <c r="C17983">
        <v>0</v>
      </c>
      <c r="D17983">
        <v>0</v>
      </c>
      <c r="E17983">
        <v>0</v>
      </c>
    </row>
    <row r="17984" spans="1:5" x14ac:dyDescent="0.3">
      <c r="A17984">
        <v>75236</v>
      </c>
      <c r="B17984">
        <v>13</v>
      </c>
      <c r="C17984">
        <v>0</v>
      </c>
      <c r="D17984">
        <v>0</v>
      </c>
      <c r="E17984">
        <v>0</v>
      </c>
    </row>
    <row r="17985" spans="1:5" x14ac:dyDescent="0.3">
      <c r="A17985">
        <v>80200</v>
      </c>
      <c r="B17985">
        <v>11</v>
      </c>
      <c r="C17985">
        <v>0</v>
      </c>
      <c r="D17985">
        <v>0</v>
      </c>
      <c r="E17985">
        <v>0</v>
      </c>
    </row>
    <row r="17986" spans="1:5" x14ac:dyDescent="0.3">
      <c r="A17986">
        <v>81356</v>
      </c>
      <c r="B17986">
        <v>4</v>
      </c>
      <c r="C17986">
        <v>0</v>
      </c>
      <c r="D17986">
        <v>0</v>
      </c>
      <c r="E17986">
        <v>0</v>
      </c>
    </row>
    <row r="17987" spans="1:5" x14ac:dyDescent="0.3">
      <c r="A17987">
        <v>87748</v>
      </c>
      <c r="B17987">
        <v>22</v>
      </c>
      <c r="C17987">
        <v>0</v>
      </c>
      <c r="D17987">
        <v>0</v>
      </c>
      <c r="E17987">
        <v>0</v>
      </c>
    </row>
    <row r="17988" spans="1:5" x14ac:dyDescent="0.3">
      <c r="A17988">
        <v>59424</v>
      </c>
      <c r="B17988">
        <v>2</v>
      </c>
      <c r="C17988">
        <v>0</v>
      </c>
      <c r="D17988">
        <v>0</v>
      </c>
      <c r="E17988">
        <v>0</v>
      </c>
    </row>
    <row r="17989" spans="1:5" x14ac:dyDescent="0.3">
      <c r="A17989">
        <v>82104</v>
      </c>
      <c r="B17989">
        <v>1</v>
      </c>
      <c r="C17989">
        <v>0</v>
      </c>
      <c r="D17989">
        <v>0</v>
      </c>
      <c r="E17989">
        <v>0</v>
      </c>
    </row>
    <row r="17990" spans="1:5" x14ac:dyDescent="0.3">
      <c r="A17990">
        <v>70440</v>
      </c>
      <c r="B17990">
        <v>58</v>
      </c>
      <c r="C17990">
        <v>0</v>
      </c>
      <c r="D17990">
        <v>0</v>
      </c>
      <c r="E17990">
        <v>0</v>
      </c>
    </row>
    <row r="17991" spans="1:5" x14ac:dyDescent="0.3">
      <c r="A17991">
        <v>79824</v>
      </c>
      <c r="B17991">
        <v>5</v>
      </c>
      <c r="C17991">
        <v>0</v>
      </c>
      <c r="D17991">
        <v>0</v>
      </c>
      <c r="E17991">
        <v>0</v>
      </c>
    </row>
    <row r="17992" spans="1:5" x14ac:dyDescent="0.3">
      <c r="A17992">
        <v>79688</v>
      </c>
      <c r="B17992">
        <v>16</v>
      </c>
      <c r="C17992">
        <v>0</v>
      </c>
      <c r="D17992">
        <v>0</v>
      </c>
      <c r="E17992">
        <v>0</v>
      </c>
    </row>
    <row r="17993" spans="1:5" x14ac:dyDescent="0.3">
      <c r="A17993">
        <v>73944</v>
      </c>
      <c r="B17993">
        <v>1</v>
      </c>
      <c r="C17993">
        <v>0</v>
      </c>
      <c r="D17993">
        <v>0</v>
      </c>
      <c r="E17993">
        <v>0</v>
      </c>
    </row>
    <row r="17994" spans="1:5" x14ac:dyDescent="0.3">
      <c r="A17994">
        <v>82136</v>
      </c>
      <c r="B17994">
        <v>4</v>
      </c>
      <c r="C17994">
        <v>0</v>
      </c>
      <c r="D17994">
        <v>0</v>
      </c>
      <c r="E17994">
        <v>0</v>
      </c>
    </row>
    <row r="17995" spans="1:5" x14ac:dyDescent="0.3">
      <c r="A17995">
        <v>22460</v>
      </c>
      <c r="B17995">
        <v>2</v>
      </c>
      <c r="C17995">
        <v>0</v>
      </c>
      <c r="D17995">
        <v>0</v>
      </c>
      <c r="E17995">
        <v>0</v>
      </c>
    </row>
    <row r="17996" spans="1:5" x14ac:dyDescent="0.3">
      <c r="A17996">
        <v>91012</v>
      </c>
      <c r="B17996">
        <v>19</v>
      </c>
      <c r="C17996">
        <v>0</v>
      </c>
      <c r="D17996">
        <v>0</v>
      </c>
      <c r="E17996">
        <v>0</v>
      </c>
    </row>
    <row r="17997" spans="1:5" x14ac:dyDescent="0.3">
      <c r="A17997">
        <v>85028</v>
      </c>
      <c r="B17997">
        <v>10</v>
      </c>
      <c r="C17997">
        <v>0</v>
      </c>
      <c r="D17997">
        <v>0</v>
      </c>
      <c r="E17997">
        <v>0</v>
      </c>
    </row>
    <row r="17998" spans="1:5" x14ac:dyDescent="0.3">
      <c r="A17998">
        <v>27288</v>
      </c>
      <c r="B17998">
        <v>16</v>
      </c>
      <c r="C17998">
        <v>0</v>
      </c>
      <c r="D17998">
        <v>0</v>
      </c>
      <c r="E17998">
        <v>0</v>
      </c>
    </row>
    <row r="17999" spans="1:5" x14ac:dyDescent="0.3">
      <c r="A17999">
        <v>87476</v>
      </c>
      <c r="B17999">
        <v>2</v>
      </c>
      <c r="C17999">
        <v>0</v>
      </c>
      <c r="D17999">
        <v>0</v>
      </c>
      <c r="E17999">
        <v>0</v>
      </c>
    </row>
    <row r="18000" spans="1:5" x14ac:dyDescent="0.3">
      <c r="A18000">
        <v>101248</v>
      </c>
      <c r="B18000">
        <v>3</v>
      </c>
      <c r="C18000">
        <v>0</v>
      </c>
      <c r="D18000">
        <v>0</v>
      </c>
      <c r="E18000">
        <v>0</v>
      </c>
    </row>
    <row r="18001" spans="1:5" x14ac:dyDescent="0.3">
      <c r="A18001">
        <v>84076</v>
      </c>
      <c r="B18001">
        <v>21</v>
      </c>
      <c r="C18001">
        <v>0</v>
      </c>
      <c r="D18001">
        <v>0</v>
      </c>
      <c r="E18001">
        <v>0</v>
      </c>
    </row>
    <row r="18002" spans="1:5" x14ac:dyDescent="0.3">
      <c r="A18002">
        <v>76016</v>
      </c>
      <c r="B18002">
        <v>4</v>
      </c>
      <c r="C18002">
        <v>0</v>
      </c>
      <c r="D18002">
        <v>0</v>
      </c>
      <c r="E18002">
        <v>0</v>
      </c>
    </row>
    <row r="18003" spans="1:5" x14ac:dyDescent="0.3">
      <c r="A18003">
        <v>19128</v>
      </c>
      <c r="B18003">
        <v>31</v>
      </c>
      <c r="C18003">
        <v>0</v>
      </c>
      <c r="D18003">
        <v>0</v>
      </c>
      <c r="E18003">
        <v>0</v>
      </c>
    </row>
    <row r="18004" spans="1:5" x14ac:dyDescent="0.3">
      <c r="A18004">
        <v>68808</v>
      </c>
      <c r="B18004">
        <v>9</v>
      </c>
      <c r="C18004">
        <v>0</v>
      </c>
      <c r="D18004">
        <v>0</v>
      </c>
      <c r="E18004">
        <v>0</v>
      </c>
    </row>
    <row r="18005" spans="1:5" x14ac:dyDescent="0.3">
      <c r="A18005">
        <v>96792</v>
      </c>
      <c r="B18005">
        <v>15</v>
      </c>
      <c r="C18005">
        <v>0</v>
      </c>
      <c r="D18005">
        <v>0</v>
      </c>
      <c r="E18005">
        <v>0</v>
      </c>
    </row>
    <row r="18006" spans="1:5" x14ac:dyDescent="0.3">
      <c r="A18006">
        <v>85944</v>
      </c>
      <c r="B18006">
        <v>1</v>
      </c>
      <c r="C18006">
        <v>0</v>
      </c>
      <c r="D18006">
        <v>0</v>
      </c>
      <c r="E18006">
        <v>0</v>
      </c>
    </row>
    <row r="18007" spans="1:5" x14ac:dyDescent="0.3">
      <c r="A18007">
        <v>65680</v>
      </c>
      <c r="B18007">
        <v>1</v>
      </c>
      <c r="C18007">
        <v>0</v>
      </c>
      <c r="D18007">
        <v>0</v>
      </c>
      <c r="E18007">
        <v>0</v>
      </c>
    </row>
    <row r="18008" spans="1:5" x14ac:dyDescent="0.3">
      <c r="A18008">
        <v>90808</v>
      </c>
      <c r="B18008">
        <v>14</v>
      </c>
      <c r="C18008">
        <v>0</v>
      </c>
      <c r="D18008">
        <v>0</v>
      </c>
      <c r="E18008">
        <v>0</v>
      </c>
    </row>
    <row r="18009" spans="1:5" x14ac:dyDescent="0.3">
      <c r="A18009">
        <v>91184</v>
      </c>
      <c r="B18009">
        <v>5</v>
      </c>
      <c r="C18009">
        <v>0</v>
      </c>
      <c r="D18009">
        <v>0</v>
      </c>
      <c r="E18009">
        <v>0</v>
      </c>
    </row>
    <row r="18010" spans="1:5" x14ac:dyDescent="0.3">
      <c r="A18010">
        <v>52316</v>
      </c>
      <c r="B18010">
        <v>68</v>
      </c>
      <c r="C18010">
        <v>0</v>
      </c>
      <c r="D18010">
        <v>0</v>
      </c>
      <c r="E18010">
        <v>0</v>
      </c>
    </row>
    <row r="18011" spans="1:5" x14ac:dyDescent="0.3">
      <c r="A18011">
        <v>80132</v>
      </c>
      <c r="B18011">
        <v>5</v>
      </c>
      <c r="C18011">
        <v>0</v>
      </c>
      <c r="D18011">
        <v>0</v>
      </c>
      <c r="E18011">
        <v>0</v>
      </c>
    </row>
    <row r="18012" spans="1:5" x14ac:dyDescent="0.3">
      <c r="A18012">
        <v>79724</v>
      </c>
      <c r="B18012">
        <v>5</v>
      </c>
      <c r="C18012">
        <v>0</v>
      </c>
      <c r="D18012">
        <v>0</v>
      </c>
      <c r="E18012">
        <v>0</v>
      </c>
    </row>
    <row r="18013" spans="1:5" x14ac:dyDescent="0.3">
      <c r="A18013">
        <v>100532</v>
      </c>
      <c r="B18013">
        <v>7</v>
      </c>
      <c r="C18013">
        <v>0</v>
      </c>
      <c r="D18013">
        <v>0</v>
      </c>
      <c r="E18013">
        <v>0</v>
      </c>
    </row>
    <row r="18014" spans="1:5" x14ac:dyDescent="0.3">
      <c r="A18014">
        <v>19060</v>
      </c>
      <c r="B18014">
        <v>2</v>
      </c>
      <c r="C18014">
        <v>0</v>
      </c>
      <c r="D18014">
        <v>0</v>
      </c>
      <c r="E18014">
        <v>0</v>
      </c>
    </row>
    <row r="18015" spans="1:5" x14ac:dyDescent="0.3">
      <c r="A18015">
        <v>98084</v>
      </c>
      <c r="B18015">
        <v>2</v>
      </c>
      <c r="C18015">
        <v>0</v>
      </c>
      <c r="D18015">
        <v>0</v>
      </c>
      <c r="E18015">
        <v>0</v>
      </c>
    </row>
    <row r="18016" spans="1:5" x14ac:dyDescent="0.3">
      <c r="A18016">
        <v>33544</v>
      </c>
      <c r="B18016">
        <v>6</v>
      </c>
      <c r="C18016">
        <v>0</v>
      </c>
      <c r="D18016">
        <v>0</v>
      </c>
      <c r="E18016">
        <v>0</v>
      </c>
    </row>
    <row r="18017" spans="1:5" x14ac:dyDescent="0.3">
      <c r="A18017">
        <v>44496</v>
      </c>
      <c r="B18017">
        <v>43</v>
      </c>
      <c r="C18017">
        <v>0</v>
      </c>
      <c r="D18017">
        <v>0</v>
      </c>
      <c r="E18017">
        <v>0</v>
      </c>
    </row>
    <row r="18018" spans="1:5" x14ac:dyDescent="0.3">
      <c r="A18018">
        <v>79112</v>
      </c>
      <c r="B18018">
        <v>80</v>
      </c>
      <c r="C18018">
        <v>0</v>
      </c>
      <c r="D18018">
        <v>0</v>
      </c>
      <c r="E18018">
        <v>0</v>
      </c>
    </row>
    <row r="18019" spans="1:5" x14ac:dyDescent="0.3">
      <c r="A18019">
        <v>94616</v>
      </c>
      <c r="B18019">
        <v>3</v>
      </c>
      <c r="C18019">
        <v>0</v>
      </c>
      <c r="D18019">
        <v>0</v>
      </c>
      <c r="E18019">
        <v>0</v>
      </c>
    </row>
    <row r="18020" spans="1:5" x14ac:dyDescent="0.3">
      <c r="A18020">
        <v>92236</v>
      </c>
      <c r="B18020">
        <v>28</v>
      </c>
      <c r="C18020">
        <v>0</v>
      </c>
      <c r="D18020">
        <v>0</v>
      </c>
      <c r="E18020">
        <v>0</v>
      </c>
    </row>
    <row r="18021" spans="1:5" x14ac:dyDescent="0.3">
      <c r="A18021">
        <v>96996</v>
      </c>
      <c r="B18021">
        <v>12</v>
      </c>
      <c r="C18021">
        <v>0</v>
      </c>
      <c r="D18021">
        <v>0</v>
      </c>
      <c r="E18021">
        <v>0</v>
      </c>
    </row>
    <row r="18022" spans="1:5" x14ac:dyDescent="0.3">
      <c r="A18022">
        <v>48064</v>
      </c>
      <c r="B18022">
        <v>13</v>
      </c>
      <c r="C18022">
        <v>0</v>
      </c>
      <c r="D18022">
        <v>0</v>
      </c>
      <c r="E18022">
        <v>0</v>
      </c>
    </row>
    <row r="18023" spans="1:5" x14ac:dyDescent="0.3">
      <c r="A18023">
        <v>45788</v>
      </c>
      <c r="B18023">
        <v>8</v>
      </c>
      <c r="C18023">
        <v>0</v>
      </c>
      <c r="D18023">
        <v>0</v>
      </c>
      <c r="E18023">
        <v>0</v>
      </c>
    </row>
    <row r="18024" spans="1:5" x14ac:dyDescent="0.3">
      <c r="A18024">
        <v>79996</v>
      </c>
      <c r="B18024">
        <v>160</v>
      </c>
      <c r="C18024">
        <v>0</v>
      </c>
      <c r="D18024">
        <v>0</v>
      </c>
      <c r="E18024">
        <v>0</v>
      </c>
    </row>
    <row r="18025" spans="1:5" x14ac:dyDescent="0.3">
      <c r="A18025">
        <v>88768</v>
      </c>
      <c r="B18025">
        <v>75</v>
      </c>
      <c r="C18025">
        <v>0</v>
      </c>
      <c r="D18025">
        <v>0</v>
      </c>
      <c r="E18025">
        <v>0</v>
      </c>
    </row>
    <row r="18026" spans="1:5" x14ac:dyDescent="0.3">
      <c r="A18026">
        <v>131136</v>
      </c>
      <c r="B18026">
        <v>1</v>
      </c>
      <c r="C18026">
        <v>0</v>
      </c>
      <c r="D18026">
        <v>0</v>
      </c>
      <c r="E18026">
        <v>0</v>
      </c>
    </row>
    <row r="18027" spans="1:5" x14ac:dyDescent="0.3">
      <c r="A18027">
        <v>225636</v>
      </c>
      <c r="B18027">
        <v>2</v>
      </c>
      <c r="C18027">
        <v>0</v>
      </c>
      <c r="D18027">
        <v>0</v>
      </c>
      <c r="E18027">
        <v>0</v>
      </c>
    </row>
    <row r="18028" spans="1:5" x14ac:dyDescent="0.3">
      <c r="A18028">
        <v>193876</v>
      </c>
      <c r="B18028">
        <v>2</v>
      </c>
      <c r="C18028">
        <v>0</v>
      </c>
      <c r="D18028">
        <v>0</v>
      </c>
      <c r="E18028">
        <v>0</v>
      </c>
    </row>
    <row r="18029" spans="1:5" x14ac:dyDescent="0.3">
      <c r="A18029">
        <v>40312</v>
      </c>
      <c r="B18029">
        <v>8</v>
      </c>
      <c r="C18029">
        <v>0</v>
      </c>
      <c r="D18029">
        <v>0</v>
      </c>
      <c r="E18029">
        <v>0</v>
      </c>
    </row>
    <row r="18030" spans="1:5" x14ac:dyDescent="0.3">
      <c r="A18030">
        <v>73500</v>
      </c>
      <c r="B18030">
        <v>3</v>
      </c>
      <c r="C18030">
        <v>0</v>
      </c>
      <c r="D18030">
        <v>0</v>
      </c>
      <c r="E18030">
        <v>0</v>
      </c>
    </row>
    <row r="18031" spans="1:5" x14ac:dyDescent="0.3">
      <c r="A18031">
        <v>225364</v>
      </c>
      <c r="B18031">
        <v>9</v>
      </c>
      <c r="C18031">
        <v>0</v>
      </c>
      <c r="D18031">
        <v>0</v>
      </c>
      <c r="E18031">
        <v>0</v>
      </c>
    </row>
    <row r="18032" spans="1:5" x14ac:dyDescent="0.3">
      <c r="A18032">
        <v>181056</v>
      </c>
      <c r="B18032">
        <v>1</v>
      </c>
      <c r="C18032">
        <v>0</v>
      </c>
      <c r="D18032">
        <v>0</v>
      </c>
      <c r="E18032">
        <v>0</v>
      </c>
    </row>
    <row r="18033" spans="1:5" x14ac:dyDescent="0.3">
      <c r="A18033">
        <v>141204</v>
      </c>
      <c r="B18033">
        <v>13</v>
      </c>
      <c r="C18033">
        <v>0</v>
      </c>
      <c r="D18033">
        <v>0</v>
      </c>
      <c r="E18033">
        <v>0</v>
      </c>
    </row>
    <row r="18034" spans="1:5" x14ac:dyDescent="0.3">
      <c r="A18034">
        <v>39904</v>
      </c>
      <c r="B18034">
        <v>22</v>
      </c>
      <c r="C18034">
        <v>0</v>
      </c>
      <c r="D18034">
        <v>0</v>
      </c>
      <c r="E18034">
        <v>0</v>
      </c>
    </row>
    <row r="18035" spans="1:5" x14ac:dyDescent="0.3">
      <c r="A18035">
        <v>126240</v>
      </c>
      <c r="B18035">
        <v>17</v>
      </c>
      <c r="C18035">
        <v>0</v>
      </c>
      <c r="D18035">
        <v>0</v>
      </c>
      <c r="E18035">
        <v>0</v>
      </c>
    </row>
    <row r="18036" spans="1:5" x14ac:dyDescent="0.3">
      <c r="A18036">
        <v>19264</v>
      </c>
      <c r="B18036">
        <v>3</v>
      </c>
      <c r="C18036">
        <v>0</v>
      </c>
      <c r="D18036">
        <v>0</v>
      </c>
      <c r="E18036">
        <v>0</v>
      </c>
    </row>
    <row r="18037" spans="1:5" x14ac:dyDescent="0.3">
      <c r="A18037">
        <v>152696</v>
      </c>
      <c r="B18037">
        <v>15</v>
      </c>
      <c r="C18037">
        <v>0</v>
      </c>
      <c r="D18037">
        <v>0</v>
      </c>
      <c r="E18037">
        <v>0</v>
      </c>
    </row>
    <row r="18038" spans="1:5" x14ac:dyDescent="0.3">
      <c r="A18038">
        <v>210776</v>
      </c>
      <c r="B18038">
        <v>1</v>
      </c>
      <c r="C18038">
        <v>0</v>
      </c>
      <c r="D18038">
        <v>0</v>
      </c>
      <c r="E18038">
        <v>0</v>
      </c>
    </row>
    <row r="18039" spans="1:5" x14ac:dyDescent="0.3">
      <c r="A18039">
        <v>160516</v>
      </c>
      <c r="B18039">
        <v>1</v>
      </c>
      <c r="C18039">
        <v>0</v>
      </c>
      <c r="D18039">
        <v>0</v>
      </c>
      <c r="E18039">
        <v>0</v>
      </c>
    </row>
    <row r="18040" spans="1:5" x14ac:dyDescent="0.3">
      <c r="A18040">
        <v>179152</v>
      </c>
      <c r="B18040">
        <v>4</v>
      </c>
      <c r="C18040">
        <v>0</v>
      </c>
      <c r="D18040">
        <v>0</v>
      </c>
      <c r="E18040">
        <v>0</v>
      </c>
    </row>
    <row r="18041" spans="1:5" x14ac:dyDescent="0.3">
      <c r="A18041">
        <v>25316</v>
      </c>
      <c r="B18041">
        <v>26</v>
      </c>
      <c r="C18041">
        <v>0</v>
      </c>
      <c r="D18041">
        <v>0</v>
      </c>
      <c r="E18041">
        <v>0</v>
      </c>
    </row>
    <row r="18042" spans="1:5" x14ac:dyDescent="0.3">
      <c r="A18042">
        <v>211796</v>
      </c>
      <c r="B18042">
        <v>8</v>
      </c>
      <c r="C18042">
        <v>0</v>
      </c>
      <c r="D18042">
        <v>0</v>
      </c>
      <c r="E18042">
        <v>0</v>
      </c>
    </row>
    <row r="18043" spans="1:5" x14ac:dyDescent="0.3">
      <c r="A18043">
        <v>216964</v>
      </c>
      <c r="B18043">
        <v>39</v>
      </c>
      <c r="C18043">
        <v>0</v>
      </c>
      <c r="D18043">
        <v>0</v>
      </c>
      <c r="E18043">
        <v>0</v>
      </c>
    </row>
    <row r="18044" spans="1:5" x14ac:dyDescent="0.3">
      <c r="A18044">
        <v>22324</v>
      </c>
      <c r="B18044">
        <v>2</v>
      </c>
      <c r="C18044">
        <v>0</v>
      </c>
      <c r="D18044">
        <v>0</v>
      </c>
      <c r="E18044">
        <v>0</v>
      </c>
    </row>
    <row r="18045" spans="1:5" x14ac:dyDescent="0.3">
      <c r="A18045">
        <v>69488</v>
      </c>
      <c r="B18045">
        <v>13</v>
      </c>
      <c r="C18045">
        <v>0</v>
      </c>
      <c r="D18045">
        <v>0</v>
      </c>
      <c r="E18045">
        <v>0</v>
      </c>
    </row>
    <row r="18046" spans="1:5" x14ac:dyDescent="0.3">
      <c r="A18046">
        <v>211524</v>
      </c>
      <c r="B18046">
        <v>6</v>
      </c>
      <c r="C18046">
        <v>0</v>
      </c>
      <c r="D18046">
        <v>0</v>
      </c>
      <c r="E18046">
        <v>0</v>
      </c>
    </row>
    <row r="18047" spans="1:5" x14ac:dyDescent="0.3">
      <c r="A18047">
        <v>142392</v>
      </c>
      <c r="B18047">
        <v>17</v>
      </c>
      <c r="C18047">
        <v>0</v>
      </c>
      <c r="D18047">
        <v>0</v>
      </c>
      <c r="E18047">
        <v>0</v>
      </c>
    </row>
    <row r="18048" spans="1:5" x14ac:dyDescent="0.3">
      <c r="A18048">
        <v>202140</v>
      </c>
      <c r="B18048">
        <v>9</v>
      </c>
      <c r="C18048">
        <v>0</v>
      </c>
      <c r="D18048">
        <v>0</v>
      </c>
      <c r="E18048">
        <v>0</v>
      </c>
    </row>
    <row r="18049" spans="1:5" x14ac:dyDescent="0.3">
      <c r="A18049">
        <v>206628</v>
      </c>
      <c r="B18049">
        <v>112</v>
      </c>
      <c r="C18049">
        <v>0</v>
      </c>
      <c r="D18049">
        <v>0</v>
      </c>
      <c r="E18049">
        <v>0</v>
      </c>
    </row>
    <row r="18050" spans="1:5" x14ac:dyDescent="0.3">
      <c r="A18050">
        <v>148684</v>
      </c>
      <c r="B18050">
        <v>81</v>
      </c>
      <c r="C18050">
        <v>0</v>
      </c>
      <c r="D18050">
        <v>0</v>
      </c>
      <c r="E18050">
        <v>0</v>
      </c>
    </row>
    <row r="18051" spans="1:5" x14ac:dyDescent="0.3">
      <c r="A18051">
        <v>215332</v>
      </c>
      <c r="B18051">
        <v>14</v>
      </c>
      <c r="C18051">
        <v>0</v>
      </c>
      <c r="D18051">
        <v>0</v>
      </c>
      <c r="E18051">
        <v>0</v>
      </c>
    </row>
    <row r="18052" spans="1:5" x14ac:dyDescent="0.3">
      <c r="A18052">
        <v>68908</v>
      </c>
      <c r="B18052">
        <v>13</v>
      </c>
      <c r="C18052">
        <v>0</v>
      </c>
      <c r="D18052">
        <v>0</v>
      </c>
      <c r="E18052">
        <v>0</v>
      </c>
    </row>
    <row r="18053" spans="1:5" x14ac:dyDescent="0.3">
      <c r="A18053">
        <v>150996</v>
      </c>
      <c r="B18053">
        <v>3</v>
      </c>
      <c r="C18053">
        <v>0</v>
      </c>
      <c r="D18053">
        <v>0</v>
      </c>
      <c r="E18053">
        <v>0</v>
      </c>
    </row>
    <row r="18054" spans="1:5" x14ac:dyDescent="0.3">
      <c r="A18054">
        <v>118080</v>
      </c>
      <c r="B18054">
        <v>4</v>
      </c>
      <c r="C18054">
        <v>0</v>
      </c>
      <c r="D18054">
        <v>0</v>
      </c>
      <c r="E18054">
        <v>0</v>
      </c>
    </row>
    <row r="18055" spans="1:5" x14ac:dyDescent="0.3">
      <c r="A18055">
        <v>21780</v>
      </c>
      <c r="B18055">
        <v>4</v>
      </c>
      <c r="C18055">
        <v>0</v>
      </c>
      <c r="D18055">
        <v>0</v>
      </c>
      <c r="E18055">
        <v>0</v>
      </c>
    </row>
    <row r="18056" spans="1:5" x14ac:dyDescent="0.3">
      <c r="A18056">
        <v>72616</v>
      </c>
      <c r="B18056">
        <v>4</v>
      </c>
      <c r="C18056">
        <v>0</v>
      </c>
      <c r="D18056">
        <v>0</v>
      </c>
      <c r="E18056">
        <v>0</v>
      </c>
    </row>
    <row r="18057" spans="1:5" x14ac:dyDescent="0.3">
      <c r="A18057">
        <v>116924</v>
      </c>
      <c r="B18057">
        <v>2</v>
      </c>
      <c r="C18057">
        <v>0</v>
      </c>
      <c r="D18057">
        <v>0</v>
      </c>
      <c r="E18057">
        <v>0</v>
      </c>
    </row>
    <row r="18058" spans="1:5" x14ac:dyDescent="0.3">
      <c r="A18058">
        <v>42320</v>
      </c>
      <c r="B18058">
        <v>1</v>
      </c>
      <c r="C18058">
        <v>0</v>
      </c>
      <c r="D18058">
        <v>0</v>
      </c>
      <c r="E18058">
        <v>0</v>
      </c>
    </row>
    <row r="18059" spans="1:5" x14ac:dyDescent="0.3">
      <c r="A18059">
        <v>29600</v>
      </c>
      <c r="B18059">
        <v>1</v>
      </c>
      <c r="C18059">
        <v>0</v>
      </c>
      <c r="D18059">
        <v>0</v>
      </c>
      <c r="E18059">
        <v>0</v>
      </c>
    </row>
    <row r="18060" spans="1:5" x14ac:dyDescent="0.3">
      <c r="A18060">
        <v>20964</v>
      </c>
      <c r="B18060">
        <v>2</v>
      </c>
      <c r="C18060">
        <v>0</v>
      </c>
      <c r="D18060">
        <v>0</v>
      </c>
      <c r="E18060">
        <v>0</v>
      </c>
    </row>
    <row r="18061" spans="1:5" x14ac:dyDescent="0.3">
      <c r="A18061">
        <v>76392</v>
      </c>
      <c r="B18061">
        <v>2</v>
      </c>
      <c r="C18061">
        <v>0</v>
      </c>
      <c r="D18061">
        <v>0</v>
      </c>
      <c r="E18061">
        <v>0</v>
      </c>
    </row>
    <row r="18062" spans="1:5" x14ac:dyDescent="0.3">
      <c r="A18062">
        <v>116176</v>
      </c>
      <c r="B18062">
        <v>5</v>
      </c>
      <c r="C18062">
        <v>0</v>
      </c>
      <c r="D18062">
        <v>0</v>
      </c>
      <c r="E18062">
        <v>0</v>
      </c>
    </row>
    <row r="18063" spans="1:5" x14ac:dyDescent="0.3">
      <c r="A18063">
        <v>81084</v>
      </c>
      <c r="B18063">
        <v>10</v>
      </c>
      <c r="C18063">
        <v>0</v>
      </c>
      <c r="D18063">
        <v>0</v>
      </c>
      <c r="E18063">
        <v>0</v>
      </c>
    </row>
    <row r="18064" spans="1:5" x14ac:dyDescent="0.3">
      <c r="A18064">
        <v>115564</v>
      </c>
      <c r="B18064">
        <v>15</v>
      </c>
      <c r="C18064">
        <v>0</v>
      </c>
      <c r="D18064">
        <v>0</v>
      </c>
      <c r="E18064">
        <v>0</v>
      </c>
    </row>
    <row r="18065" spans="1:5" x14ac:dyDescent="0.3">
      <c r="A18065">
        <v>22052</v>
      </c>
      <c r="B18065">
        <v>3</v>
      </c>
      <c r="C18065">
        <v>0</v>
      </c>
      <c r="D18065">
        <v>0</v>
      </c>
      <c r="E18065">
        <v>0</v>
      </c>
    </row>
    <row r="18066" spans="1:5" x14ac:dyDescent="0.3">
      <c r="A18066">
        <v>70712</v>
      </c>
      <c r="B18066">
        <v>10</v>
      </c>
      <c r="C18066">
        <v>0</v>
      </c>
      <c r="D18066">
        <v>0</v>
      </c>
      <c r="E18066">
        <v>0</v>
      </c>
    </row>
    <row r="18067" spans="1:5" x14ac:dyDescent="0.3">
      <c r="A18067">
        <v>115292</v>
      </c>
      <c r="B18067">
        <v>3</v>
      </c>
      <c r="C18067">
        <v>0</v>
      </c>
      <c r="D18067">
        <v>0</v>
      </c>
      <c r="E18067">
        <v>0</v>
      </c>
    </row>
    <row r="18068" spans="1:5" x14ac:dyDescent="0.3">
      <c r="A18068">
        <v>115020</v>
      </c>
      <c r="B18068">
        <v>2</v>
      </c>
      <c r="C18068">
        <v>0</v>
      </c>
      <c r="D18068">
        <v>0</v>
      </c>
      <c r="E18068">
        <v>0</v>
      </c>
    </row>
    <row r="18069" spans="1:5" x14ac:dyDescent="0.3">
      <c r="A18069">
        <v>95704</v>
      </c>
      <c r="B18069">
        <v>7</v>
      </c>
      <c r="C18069">
        <v>0</v>
      </c>
      <c r="D18069">
        <v>0</v>
      </c>
      <c r="E18069">
        <v>0</v>
      </c>
    </row>
    <row r="18070" spans="1:5" x14ac:dyDescent="0.3">
      <c r="A18070">
        <v>89720</v>
      </c>
      <c r="B18070">
        <v>12</v>
      </c>
      <c r="C18070">
        <v>0</v>
      </c>
      <c r="D18070">
        <v>0</v>
      </c>
      <c r="E18070">
        <v>0</v>
      </c>
    </row>
    <row r="18071" spans="1:5" x14ac:dyDescent="0.3">
      <c r="A18071">
        <v>68536</v>
      </c>
      <c r="B18071">
        <v>1</v>
      </c>
      <c r="C18071">
        <v>0</v>
      </c>
      <c r="D18071">
        <v>0</v>
      </c>
      <c r="E18071">
        <v>0</v>
      </c>
    </row>
    <row r="18072" spans="1:5" x14ac:dyDescent="0.3">
      <c r="A18072">
        <v>95908</v>
      </c>
      <c r="B18072">
        <v>8</v>
      </c>
      <c r="C18072">
        <v>0</v>
      </c>
      <c r="D18072">
        <v>0</v>
      </c>
      <c r="E18072">
        <v>0</v>
      </c>
    </row>
    <row r="18073" spans="1:5" x14ac:dyDescent="0.3">
      <c r="A18073">
        <v>62992</v>
      </c>
      <c r="B18073">
        <v>7</v>
      </c>
      <c r="C18073">
        <v>0</v>
      </c>
      <c r="D18073">
        <v>0</v>
      </c>
      <c r="E18073">
        <v>0</v>
      </c>
    </row>
    <row r="18074" spans="1:5" x14ac:dyDescent="0.3">
      <c r="A18074">
        <v>114000</v>
      </c>
      <c r="B18074">
        <v>2</v>
      </c>
      <c r="C18074">
        <v>0</v>
      </c>
      <c r="D18074">
        <v>0</v>
      </c>
      <c r="E18074">
        <v>0</v>
      </c>
    </row>
    <row r="18075" spans="1:5" x14ac:dyDescent="0.3">
      <c r="A18075">
        <v>82240</v>
      </c>
      <c r="B18075">
        <v>8</v>
      </c>
      <c r="C18075">
        <v>0</v>
      </c>
      <c r="D18075">
        <v>0</v>
      </c>
      <c r="E18075">
        <v>0</v>
      </c>
    </row>
    <row r="18076" spans="1:5" x14ac:dyDescent="0.3">
      <c r="A18076">
        <v>113116</v>
      </c>
      <c r="B18076">
        <v>8</v>
      </c>
      <c r="C18076">
        <v>0</v>
      </c>
      <c r="D18076">
        <v>0</v>
      </c>
      <c r="E18076">
        <v>0</v>
      </c>
    </row>
    <row r="18077" spans="1:5" x14ac:dyDescent="0.3">
      <c r="A18077">
        <v>27560</v>
      </c>
      <c r="B18077">
        <v>2</v>
      </c>
      <c r="C18077">
        <v>0</v>
      </c>
      <c r="D18077">
        <v>0</v>
      </c>
      <c r="E18077">
        <v>0</v>
      </c>
    </row>
    <row r="18078" spans="1:5" x14ac:dyDescent="0.3">
      <c r="A18078">
        <v>112844</v>
      </c>
      <c r="B18078">
        <v>2</v>
      </c>
      <c r="C18078">
        <v>0</v>
      </c>
      <c r="D18078">
        <v>0</v>
      </c>
      <c r="E18078">
        <v>0</v>
      </c>
    </row>
    <row r="18079" spans="1:5" x14ac:dyDescent="0.3">
      <c r="A18079">
        <v>94480</v>
      </c>
      <c r="B18079">
        <v>3</v>
      </c>
      <c r="C18079">
        <v>0</v>
      </c>
      <c r="D18079">
        <v>0</v>
      </c>
      <c r="E18079">
        <v>0</v>
      </c>
    </row>
    <row r="18080" spans="1:5" x14ac:dyDescent="0.3">
      <c r="A18080">
        <v>87272</v>
      </c>
      <c r="B18080">
        <v>4</v>
      </c>
      <c r="C18080">
        <v>0</v>
      </c>
      <c r="D18080">
        <v>0</v>
      </c>
      <c r="E18080">
        <v>0</v>
      </c>
    </row>
    <row r="18081" spans="1:5" x14ac:dyDescent="0.3">
      <c r="A18081">
        <v>18752</v>
      </c>
      <c r="B18081">
        <v>21</v>
      </c>
      <c r="C18081">
        <v>0</v>
      </c>
      <c r="D18081">
        <v>0</v>
      </c>
      <c r="E18081">
        <v>0</v>
      </c>
    </row>
    <row r="18082" spans="1:5" x14ac:dyDescent="0.3">
      <c r="A18082">
        <v>112096</v>
      </c>
      <c r="B18082">
        <v>9</v>
      </c>
      <c r="C18082">
        <v>0</v>
      </c>
      <c r="D18082">
        <v>0</v>
      </c>
      <c r="E18082">
        <v>0</v>
      </c>
    </row>
    <row r="18083" spans="1:5" x14ac:dyDescent="0.3">
      <c r="A18083">
        <v>111824</v>
      </c>
      <c r="B18083">
        <v>2</v>
      </c>
      <c r="C18083">
        <v>0</v>
      </c>
      <c r="D18083">
        <v>0</v>
      </c>
      <c r="E18083">
        <v>0</v>
      </c>
    </row>
    <row r="18084" spans="1:5" x14ac:dyDescent="0.3">
      <c r="A18084">
        <v>111584</v>
      </c>
      <c r="B18084">
        <v>4</v>
      </c>
      <c r="C18084">
        <v>0</v>
      </c>
      <c r="D18084">
        <v>0</v>
      </c>
      <c r="E18084">
        <v>0</v>
      </c>
    </row>
    <row r="18085" spans="1:5" x14ac:dyDescent="0.3">
      <c r="A18085">
        <v>86932</v>
      </c>
      <c r="B18085">
        <v>1</v>
      </c>
      <c r="C18085">
        <v>0</v>
      </c>
      <c r="D18085">
        <v>0</v>
      </c>
      <c r="E18085">
        <v>0</v>
      </c>
    </row>
    <row r="18086" spans="1:5" x14ac:dyDescent="0.3">
      <c r="A18086">
        <v>111484</v>
      </c>
      <c r="B18086">
        <v>6</v>
      </c>
      <c r="C18086">
        <v>0</v>
      </c>
      <c r="D18086">
        <v>0</v>
      </c>
      <c r="E18086">
        <v>0</v>
      </c>
    </row>
    <row r="18087" spans="1:5" x14ac:dyDescent="0.3">
      <c r="A18087">
        <v>75100</v>
      </c>
      <c r="B18087">
        <v>3</v>
      </c>
      <c r="C18087">
        <v>0</v>
      </c>
      <c r="D18087">
        <v>0</v>
      </c>
      <c r="E18087">
        <v>0</v>
      </c>
    </row>
    <row r="18088" spans="1:5" x14ac:dyDescent="0.3">
      <c r="A18088">
        <v>111312</v>
      </c>
      <c r="B18088">
        <v>3</v>
      </c>
      <c r="C18088">
        <v>0</v>
      </c>
      <c r="D18088">
        <v>0</v>
      </c>
      <c r="E18088">
        <v>0</v>
      </c>
    </row>
    <row r="18089" spans="1:5" x14ac:dyDescent="0.3">
      <c r="A18089">
        <v>53948</v>
      </c>
      <c r="B18089">
        <v>4</v>
      </c>
      <c r="C18089">
        <v>0</v>
      </c>
      <c r="D18089">
        <v>0</v>
      </c>
      <c r="E18089">
        <v>0</v>
      </c>
    </row>
    <row r="18090" spans="1:5" x14ac:dyDescent="0.3">
      <c r="A18090">
        <v>110668</v>
      </c>
      <c r="B18090">
        <v>21</v>
      </c>
      <c r="C18090">
        <v>0</v>
      </c>
      <c r="D18090">
        <v>0</v>
      </c>
      <c r="E18090">
        <v>0</v>
      </c>
    </row>
    <row r="18091" spans="1:5" x14ac:dyDescent="0.3">
      <c r="A18091">
        <v>88496</v>
      </c>
      <c r="B18091">
        <v>4</v>
      </c>
      <c r="C18091">
        <v>0</v>
      </c>
      <c r="D18091">
        <v>0</v>
      </c>
      <c r="E18091">
        <v>0</v>
      </c>
    </row>
    <row r="18092" spans="1:5" x14ac:dyDescent="0.3">
      <c r="A18092">
        <v>59184</v>
      </c>
      <c r="B18092">
        <v>20</v>
      </c>
      <c r="C18092">
        <v>0</v>
      </c>
      <c r="D18092">
        <v>0</v>
      </c>
      <c r="E18092">
        <v>0</v>
      </c>
    </row>
    <row r="18093" spans="1:5" x14ac:dyDescent="0.3">
      <c r="A18093">
        <v>90740</v>
      </c>
      <c r="B18093">
        <v>6</v>
      </c>
      <c r="C18093">
        <v>0</v>
      </c>
      <c r="D18093">
        <v>0</v>
      </c>
      <c r="E18093">
        <v>0</v>
      </c>
    </row>
    <row r="18094" spans="1:5" x14ac:dyDescent="0.3">
      <c r="A18094">
        <v>109580</v>
      </c>
      <c r="B18094">
        <v>4</v>
      </c>
      <c r="C18094">
        <v>0</v>
      </c>
      <c r="D18094">
        <v>0</v>
      </c>
      <c r="E18094">
        <v>0</v>
      </c>
    </row>
    <row r="18095" spans="1:5" x14ac:dyDescent="0.3">
      <c r="A18095">
        <v>109408</v>
      </c>
      <c r="B18095">
        <v>18</v>
      </c>
      <c r="C18095">
        <v>0</v>
      </c>
      <c r="D18095">
        <v>0</v>
      </c>
      <c r="E18095">
        <v>0</v>
      </c>
    </row>
    <row r="18096" spans="1:5" x14ac:dyDescent="0.3">
      <c r="A18096">
        <v>109308</v>
      </c>
      <c r="B18096">
        <v>2</v>
      </c>
      <c r="C18096">
        <v>0</v>
      </c>
      <c r="D18096">
        <v>0</v>
      </c>
      <c r="E18096">
        <v>0</v>
      </c>
    </row>
    <row r="18097" spans="1:5" x14ac:dyDescent="0.3">
      <c r="A18097">
        <v>44256</v>
      </c>
      <c r="B18097">
        <v>5</v>
      </c>
      <c r="C18097">
        <v>0</v>
      </c>
      <c r="D18097">
        <v>0</v>
      </c>
      <c r="E18097">
        <v>0</v>
      </c>
    </row>
    <row r="18098" spans="1:5" x14ac:dyDescent="0.3">
      <c r="A18098">
        <v>75304</v>
      </c>
      <c r="B18098">
        <v>2</v>
      </c>
      <c r="C18098">
        <v>0</v>
      </c>
      <c r="D18098">
        <v>0</v>
      </c>
      <c r="E18098">
        <v>0</v>
      </c>
    </row>
    <row r="18099" spans="1:5" x14ac:dyDescent="0.3">
      <c r="A18099">
        <v>48236</v>
      </c>
      <c r="B18099">
        <v>24</v>
      </c>
      <c r="C18099">
        <v>0</v>
      </c>
      <c r="D18099">
        <v>0</v>
      </c>
      <c r="E18099">
        <v>0</v>
      </c>
    </row>
    <row r="18100" spans="1:5" x14ac:dyDescent="0.3">
      <c r="A18100">
        <v>87204</v>
      </c>
      <c r="B18100">
        <v>3</v>
      </c>
      <c r="C18100">
        <v>0</v>
      </c>
      <c r="D18100">
        <v>0</v>
      </c>
      <c r="E18100">
        <v>0</v>
      </c>
    </row>
    <row r="18101" spans="1:5" x14ac:dyDescent="0.3">
      <c r="A18101">
        <v>91964</v>
      </c>
      <c r="B18101">
        <v>1</v>
      </c>
      <c r="C18101">
        <v>0</v>
      </c>
      <c r="D18101">
        <v>0</v>
      </c>
      <c r="E18101">
        <v>0</v>
      </c>
    </row>
    <row r="18102" spans="1:5" x14ac:dyDescent="0.3">
      <c r="A18102">
        <v>105440</v>
      </c>
      <c r="B18102">
        <v>4</v>
      </c>
      <c r="C18102">
        <v>0</v>
      </c>
      <c r="D18102">
        <v>0</v>
      </c>
      <c r="E18102">
        <v>0</v>
      </c>
    </row>
    <row r="18103" spans="1:5" x14ac:dyDescent="0.3">
      <c r="A18103">
        <v>49192</v>
      </c>
      <c r="B18103">
        <v>1</v>
      </c>
      <c r="C18103">
        <v>0</v>
      </c>
      <c r="D18103">
        <v>0</v>
      </c>
      <c r="E18103">
        <v>0</v>
      </c>
    </row>
    <row r="18104" spans="1:5" x14ac:dyDescent="0.3">
      <c r="A18104">
        <v>105096</v>
      </c>
      <c r="B18104">
        <v>3</v>
      </c>
      <c r="C18104">
        <v>0</v>
      </c>
      <c r="D18104">
        <v>0</v>
      </c>
      <c r="E18104">
        <v>0</v>
      </c>
    </row>
    <row r="18105" spans="1:5" x14ac:dyDescent="0.3">
      <c r="A18105">
        <v>99212</v>
      </c>
      <c r="B18105">
        <v>3</v>
      </c>
      <c r="C18105">
        <v>0</v>
      </c>
      <c r="D18105">
        <v>0</v>
      </c>
      <c r="E18105">
        <v>0</v>
      </c>
    </row>
    <row r="18106" spans="1:5" x14ac:dyDescent="0.3">
      <c r="A18106">
        <v>104796</v>
      </c>
      <c r="B18106">
        <v>27</v>
      </c>
      <c r="C18106">
        <v>0</v>
      </c>
      <c r="D18106">
        <v>0</v>
      </c>
      <c r="E18106">
        <v>0</v>
      </c>
    </row>
    <row r="18107" spans="1:5" x14ac:dyDescent="0.3">
      <c r="A18107">
        <v>51964</v>
      </c>
      <c r="B18107">
        <v>8</v>
      </c>
      <c r="C18107">
        <v>0</v>
      </c>
      <c r="D18107">
        <v>0</v>
      </c>
      <c r="E18107">
        <v>0</v>
      </c>
    </row>
    <row r="18108" spans="1:5" x14ac:dyDescent="0.3">
      <c r="A18108">
        <v>60244</v>
      </c>
      <c r="B18108">
        <v>63</v>
      </c>
      <c r="C18108">
        <v>0</v>
      </c>
      <c r="D18108">
        <v>0</v>
      </c>
      <c r="E18108">
        <v>0</v>
      </c>
    </row>
    <row r="18109" spans="1:5" x14ac:dyDescent="0.3">
      <c r="A18109">
        <v>63224</v>
      </c>
      <c r="B18109">
        <v>3</v>
      </c>
      <c r="C18109">
        <v>0</v>
      </c>
      <c r="D18109">
        <v>0</v>
      </c>
      <c r="E18109">
        <v>0</v>
      </c>
    </row>
    <row r="18110" spans="1:5" x14ac:dyDescent="0.3">
      <c r="A18110">
        <v>86400</v>
      </c>
      <c r="B18110">
        <v>2</v>
      </c>
      <c r="C18110">
        <v>0</v>
      </c>
      <c r="D18110">
        <v>0</v>
      </c>
      <c r="E18110">
        <v>0</v>
      </c>
    </row>
    <row r="18111" spans="1:5" x14ac:dyDescent="0.3">
      <c r="A18111">
        <v>104024</v>
      </c>
      <c r="B18111">
        <v>2</v>
      </c>
      <c r="C18111">
        <v>0</v>
      </c>
      <c r="D18111">
        <v>0</v>
      </c>
      <c r="E18111">
        <v>0</v>
      </c>
    </row>
    <row r="18112" spans="1:5" x14ac:dyDescent="0.3">
      <c r="A18112">
        <v>103452</v>
      </c>
      <c r="B18112">
        <v>34</v>
      </c>
      <c r="C18112">
        <v>0</v>
      </c>
      <c r="D18112">
        <v>0</v>
      </c>
      <c r="E18112">
        <v>0</v>
      </c>
    </row>
    <row r="18113" spans="1:5" x14ac:dyDescent="0.3">
      <c r="A18113">
        <v>73036</v>
      </c>
      <c r="B18113">
        <v>3</v>
      </c>
      <c r="C18113">
        <v>0</v>
      </c>
      <c r="D18113">
        <v>0</v>
      </c>
      <c r="E18113">
        <v>0</v>
      </c>
    </row>
    <row r="18114" spans="1:5" x14ac:dyDescent="0.3">
      <c r="A18114">
        <v>102700</v>
      </c>
      <c r="B18114">
        <v>13</v>
      </c>
      <c r="C18114">
        <v>0</v>
      </c>
      <c r="D18114">
        <v>0</v>
      </c>
      <c r="E18114">
        <v>0</v>
      </c>
    </row>
    <row r="18115" spans="1:5" x14ac:dyDescent="0.3">
      <c r="A18115">
        <v>39472</v>
      </c>
      <c r="B18115">
        <v>20</v>
      </c>
      <c r="C18115">
        <v>0</v>
      </c>
      <c r="D18115">
        <v>0</v>
      </c>
      <c r="E18115">
        <v>0</v>
      </c>
    </row>
    <row r="18116" spans="1:5" x14ac:dyDescent="0.3">
      <c r="A18116">
        <v>102648</v>
      </c>
      <c r="B18116">
        <v>7</v>
      </c>
      <c r="C18116">
        <v>0</v>
      </c>
      <c r="D18116">
        <v>0</v>
      </c>
      <c r="E18116">
        <v>0</v>
      </c>
    </row>
    <row r="18117" spans="1:5" x14ac:dyDescent="0.3">
      <c r="A18117">
        <v>79816</v>
      </c>
      <c r="B18117">
        <v>7</v>
      </c>
      <c r="C18117">
        <v>0</v>
      </c>
      <c r="D18117">
        <v>0</v>
      </c>
      <c r="E18117">
        <v>0</v>
      </c>
    </row>
    <row r="18118" spans="1:5" x14ac:dyDescent="0.3">
      <c r="A18118">
        <v>102512</v>
      </c>
      <c r="B18118">
        <v>4</v>
      </c>
      <c r="C18118">
        <v>0</v>
      </c>
      <c r="D18118">
        <v>0</v>
      </c>
      <c r="E18118">
        <v>0</v>
      </c>
    </row>
    <row r="18119" spans="1:5" x14ac:dyDescent="0.3">
      <c r="A18119">
        <v>102380</v>
      </c>
      <c r="B18119">
        <v>10</v>
      </c>
      <c r="C18119">
        <v>0</v>
      </c>
      <c r="D18119">
        <v>0</v>
      </c>
      <c r="E18119">
        <v>0</v>
      </c>
    </row>
    <row r="18120" spans="1:5" x14ac:dyDescent="0.3">
      <c r="A18120">
        <v>35608</v>
      </c>
      <c r="B18120">
        <v>18</v>
      </c>
      <c r="C18120">
        <v>0</v>
      </c>
      <c r="D18120">
        <v>0</v>
      </c>
      <c r="E18120">
        <v>0</v>
      </c>
    </row>
    <row r="18121" spans="1:5" x14ac:dyDescent="0.3">
      <c r="A18121">
        <v>63412</v>
      </c>
      <c r="B18121">
        <v>9</v>
      </c>
      <c r="C18121">
        <v>0</v>
      </c>
      <c r="D18121">
        <v>0</v>
      </c>
      <c r="E18121">
        <v>0</v>
      </c>
    </row>
    <row r="18122" spans="1:5" x14ac:dyDescent="0.3">
      <c r="A18122">
        <v>32244</v>
      </c>
      <c r="B18122">
        <v>9</v>
      </c>
      <c r="C18122">
        <v>0</v>
      </c>
      <c r="D18122">
        <v>0</v>
      </c>
      <c r="E18122">
        <v>0</v>
      </c>
    </row>
    <row r="18123" spans="1:5" x14ac:dyDescent="0.3">
      <c r="A18123">
        <v>101848</v>
      </c>
      <c r="B18123">
        <v>2</v>
      </c>
      <c r="C18123">
        <v>0</v>
      </c>
      <c r="D18123">
        <v>0</v>
      </c>
      <c r="E18123">
        <v>0</v>
      </c>
    </row>
    <row r="18124" spans="1:5" x14ac:dyDescent="0.3">
      <c r="A18124">
        <v>54640</v>
      </c>
      <c r="B18124">
        <v>33</v>
      </c>
      <c r="C18124">
        <v>0</v>
      </c>
      <c r="D18124">
        <v>0</v>
      </c>
      <c r="E18124">
        <v>0</v>
      </c>
    </row>
    <row r="18125" spans="1:5" x14ac:dyDescent="0.3">
      <c r="A18125">
        <v>96816</v>
      </c>
      <c r="B18125">
        <v>9</v>
      </c>
      <c r="C18125">
        <v>0</v>
      </c>
      <c r="D18125">
        <v>0</v>
      </c>
      <c r="E18125">
        <v>0</v>
      </c>
    </row>
    <row r="18126" spans="1:5" x14ac:dyDescent="0.3">
      <c r="A18126">
        <v>101628</v>
      </c>
      <c r="B18126">
        <v>5</v>
      </c>
      <c r="C18126">
        <v>0</v>
      </c>
      <c r="D18126">
        <v>0</v>
      </c>
      <c r="E18126">
        <v>0</v>
      </c>
    </row>
    <row r="18127" spans="1:5" x14ac:dyDescent="0.3">
      <c r="A18127">
        <v>71212</v>
      </c>
      <c r="B18127">
        <v>2</v>
      </c>
      <c r="C18127">
        <v>0</v>
      </c>
      <c r="D18127">
        <v>0</v>
      </c>
      <c r="E18127">
        <v>0</v>
      </c>
    </row>
    <row r="18128" spans="1:5" x14ac:dyDescent="0.3">
      <c r="A18128">
        <v>101492</v>
      </c>
      <c r="B18128">
        <v>4</v>
      </c>
      <c r="C18128">
        <v>0</v>
      </c>
      <c r="D18128">
        <v>0</v>
      </c>
      <c r="E18128">
        <v>0</v>
      </c>
    </row>
    <row r="18129" spans="1:5" x14ac:dyDescent="0.3">
      <c r="A18129">
        <v>101440</v>
      </c>
      <c r="B18129">
        <v>9</v>
      </c>
      <c r="C18129">
        <v>0</v>
      </c>
      <c r="D18129">
        <v>0</v>
      </c>
      <c r="E18129">
        <v>0</v>
      </c>
    </row>
    <row r="18130" spans="1:5" x14ac:dyDescent="0.3">
      <c r="A18130">
        <v>62680</v>
      </c>
      <c r="B18130">
        <v>4</v>
      </c>
      <c r="C18130">
        <v>0</v>
      </c>
      <c r="D18130">
        <v>0</v>
      </c>
      <c r="E18130">
        <v>0</v>
      </c>
    </row>
    <row r="18131" spans="1:5" x14ac:dyDescent="0.3">
      <c r="A18131">
        <v>64568</v>
      </c>
      <c r="B18131">
        <v>13</v>
      </c>
      <c r="C18131">
        <v>0</v>
      </c>
      <c r="D18131">
        <v>0</v>
      </c>
      <c r="E18131">
        <v>0</v>
      </c>
    </row>
    <row r="18132" spans="1:5" x14ac:dyDescent="0.3">
      <c r="A18132">
        <v>28808</v>
      </c>
      <c r="B18132">
        <v>4</v>
      </c>
      <c r="C18132">
        <v>0</v>
      </c>
      <c r="D18132">
        <v>0</v>
      </c>
      <c r="E18132">
        <v>0</v>
      </c>
    </row>
    <row r="18133" spans="1:5" x14ac:dyDescent="0.3">
      <c r="A18133">
        <v>98024</v>
      </c>
      <c r="B18133">
        <v>6</v>
      </c>
      <c r="C18133">
        <v>0</v>
      </c>
      <c r="D18133">
        <v>0</v>
      </c>
      <c r="E18133">
        <v>0</v>
      </c>
    </row>
    <row r="18134" spans="1:5" x14ac:dyDescent="0.3">
      <c r="A18134">
        <v>83452</v>
      </c>
      <c r="B18134">
        <v>3</v>
      </c>
      <c r="C18134">
        <v>0</v>
      </c>
      <c r="D18134">
        <v>0</v>
      </c>
      <c r="E18134">
        <v>0</v>
      </c>
    </row>
    <row r="18135" spans="1:5" x14ac:dyDescent="0.3">
      <c r="A18135">
        <v>101016</v>
      </c>
      <c r="B18135">
        <v>7</v>
      </c>
      <c r="C18135">
        <v>0</v>
      </c>
      <c r="D18135">
        <v>0</v>
      </c>
      <c r="E18135">
        <v>0</v>
      </c>
    </row>
    <row r="18136" spans="1:5" x14ac:dyDescent="0.3">
      <c r="A18136">
        <v>86056</v>
      </c>
      <c r="B18136">
        <v>12</v>
      </c>
      <c r="C18136">
        <v>0</v>
      </c>
      <c r="D18136">
        <v>0</v>
      </c>
      <c r="E18136">
        <v>0</v>
      </c>
    </row>
    <row r="18137" spans="1:5" x14ac:dyDescent="0.3">
      <c r="A18137">
        <v>98432</v>
      </c>
      <c r="B18137">
        <v>1</v>
      </c>
      <c r="C18137">
        <v>0</v>
      </c>
      <c r="D18137">
        <v>0</v>
      </c>
      <c r="E18137">
        <v>0</v>
      </c>
    </row>
    <row r="18138" spans="1:5" x14ac:dyDescent="0.3">
      <c r="A18138">
        <v>100816</v>
      </c>
      <c r="B18138">
        <v>11</v>
      </c>
      <c r="C18138">
        <v>0</v>
      </c>
      <c r="D18138">
        <v>0</v>
      </c>
      <c r="E18138">
        <v>0</v>
      </c>
    </row>
    <row r="18139" spans="1:5" x14ac:dyDescent="0.3">
      <c r="A18139">
        <v>80816</v>
      </c>
      <c r="B18139">
        <v>5</v>
      </c>
      <c r="C18139">
        <v>0</v>
      </c>
      <c r="D18139">
        <v>0</v>
      </c>
      <c r="E18139">
        <v>0</v>
      </c>
    </row>
    <row r="18140" spans="1:5" x14ac:dyDescent="0.3">
      <c r="A18140">
        <v>100796</v>
      </c>
      <c r="B18140">
        <v>4</v>
      </c>
      <c r="C18140">
        <v>0</v>
      </c>
      <c r="D18140">
        <v>0</v>
      </c>
      <c r="E18140">
        <v>0</v>
      </c>
    </row>
    <row r="18141" spans="1:5" x14ac:dyDescent="0.3">
      <c r="A18141">
        <v>83264</v>
      </c>
      <c r="B18141">
        <v>1</v>
      </c>
      <c r="C18141">
        <v>0</v>
      </c>
      <c r="D18141">
        <v>0</v>
      </c>
      <c r="E18141">
        <v>0</v>
      </c>
    </row>
    <row r="18142" spans="1:5" x14ac:dyDescent="0.3">
      <c r="A18142">
        <v>23776</v>
      </c>
      <c r="B18142">
        <v>48</v>
      </c>
      <c r="C18142">
        <v>0</v>
      </c>
      <c r="D18142">
        <v>0</v>
      </c>
      <c r="E18142">
        <v>0</v>
      </c>
    </row>
    <row r="18143" spans="1:5" x14ac:dyDescent="0.3">
      <c r="A18143">
        <v>33588</v>
      </c>
      <c r="B18143">
        <v>12</v>
      </c>
      <c r="C18143">
        <v>0</v>
      </c>
      <c r="D18143">
        <v>0</v>
      </c>
      <c r="E18143">
        <v>0</v>
      </c>
    </row>
    <row r="18144" spans="1:5" x14ac:dyDescent="0.3">
      <c r="A18144">
        <v>94776</v>
      </c>
      <c r="B18144">
        <v>3</v>
      </c>
      <c r="C18144">
        <v>0</v>
      </c>
      <c r="D18144">
        <v>0</v>
      </c>
      <c r="E18144">
        <v>0</v>
      </c>
    </row>
    <row r="18145" spans="1:5" x14ac:dyDescent="0.3">
      <c r="A18145">
        <v>41036</v>
      </c>
      <c r="B18145">
        <v>19</v>
      </c>
      <c r="C18145">
        <v>0</v>
      </c>
      <c r="D18145">
        <v>0</v>
      </c>
      <c r="E18145">
        <v>0</v>
      </c>
    </row>
    <row r="18146" spans="1:5" x14ac:dyDescent="0.3">
      <c r="A18146">
        <v>100660</v>
      </c>
      <c r="B18146">
        <v>33</v>
      </c>
      <c r="C18146">
        <v>0</v>
      </c>
      <c r="D18146">
        <v>0</v>
      </c>
      <c r="E18146">
        <v>0</v>
      </c>
    </row>
    <row r="18147" spans="1:5" x14ac:dyDescent="0.3">
      <c r="A18147">
        <v>100608</v>
      </c>
      <c r="B18147">
        <v>9</v>
      </c>
      <c r="C18147">
        <v>0</v>
      </c>
      <c r="D18147">
        <v>0</v>
      </c>
      <c r="E18147">
        <v>0</v>
      </c>
    </row>
    <row r="18148" spans="1:5" x14ac:dyDescent="0.3">
      <c r="A18148">
        <v>45588</v>
      </c>
      <c r="B18148">
        <v>3</v>
      </c>
      <c r="C18148">
        <v>0</v>
      </c>
      <c r="D18148">
        <v>0</v>
      </c>
      <c r="E18148">
        <v>0</v>
      </c>
    </row>
    <row r="18149" spans="1:5" x14ac:dyDescent="0.3">
      <c r="A18149">
        <v>33076</v>
      </c>
      <c r="B18149">
        <v>15</v>
      </c>
      <c r="C18149">
        <v>0</v>
      </c>
      <c r="D18149">
        <v>0</v>
      </c>
      <c r="E18149">
        <v>0</v>
      </c>
    </row>
    <row r="18150" spans="1:5" x14ac:dyDescent="0.3">
      <c r="A18150">
        <v>100472</v>
      </c>
      <c r="B18150">
        <v>5</v>
      </c>
      <c r="C18150">
        <v>0</v>
      </c>
      <c r="D18150">
        <v>0</v>
      </c>
      <c r="E18150">
        <v>0</v>
      </c>
    </row>
    <row r="18151" spans="1:5" x14ac:dyDescent="0.3">
      <c r="A18151">
        <v>100420</v>
      </c>
      <c r="B18151">
        <v>11</v>
      </c>
      <c r="C18151">
        <v>0</v>
      </c>
      <c r="D18151">
        <v>0</v>
      </c>
      <c r="E18151">
        <v>0</v>
      </c>
    </row>
    <row r="18152" spans="1:5" x14ac:dyDescent="0.3">
      <c r="A18152">
        <v>21548</v>
      </c>
      <c r="B18152">
        <v>1</v>
      </c>
      <c r="C18152">
        <v>0</v>
      </c>
      <c r="D18152">
        <v>0</v>
      </c>
      <c r="E18152">
        <v>0</v>
      </c>
    </row>
    <row r="18153" spans="1:5" x14ac:dyDescent="0.3">
      <c r="A18153">
        <v>100284</v>
      </c>
      <c r="B18153">
        <v>12</v>
      </c>
      <c r="C18153">
        <v>0</v>
      </c>
      <c r="D18153">
        <v>0</v>
      </c>
      <c r="E18153">
        <v>0</v>
      </c>
    </row>
    <row r="18154" spans="1:5" x14ac:dyDescent="0.3">
      <c r="A18154">
        <v>76044</v>
      </c>
      <c r="B18154">
        <v>48</v>
      </c>
      <c r="C18154">
        <v>0</v>
      </c>
      <c r="D18154">
        <v>0</v>
      </c>
      <c r="E18154">
        <v>0</v>
      </c>
    </row>
    <row r="18155" spans="1:5" x14ac:dyDescent="0.3">
      <c r="A18155">
        <v>87432</v>
      </c>
      <c r="B18155">
        <v>1</v>
      </c>
      <c r="C18155">
        <v>0</v>
      </c>
      <c r="D18155">
        <v>0</v>
      </c>
      <c r="E18155">
        <v>0</v>
      </c>
    </row>
    <row r="18156" spans="1:5" x14ac:dyDescent="0.3">
      <c r="A18156">
        <v>66620</v>
      </c>
      <c r="B18156">
        <v>55</v>
      </c>
      <c r="C18156">
        <v>0</v>
      </c>
      <c r="D18156">
        <v>0</v>
      </c>
      <c r="E18156">
        <v>0</v>
      </c>
    </row>
    <row r="18157" spans="1:5" x14ac:dyDescent="0.3">
      <c r="A18157">
        <v>99588</v>
      </c>
      <c r="B18157">
        <v>3</v>
      </c>
      <c r="C18157">
        <v>0</v>
      </c>
      <c r="D18157">
        <v>0</v>
      </c>
      <c r="E18157">
        <v>0</v>
      </c>
    </row>
    <row r="18158" spans="1:5" x14ac:dyDescent="0.3">
      <c r="A18158">
        <v>84796</v>
      </c>
      <c r="B18158">
        <v>24</v>
      </c>
      <c r="C18158">
        <v>0</v>
      </c>
      <c r="D18158">
        <v>0</v>
      </c>
      <c r="E18158">
        <v>0</v>
      </c>
    </row>
    <row r="18159" spans="1:5" x14ac:dyDescent="0.3">
      <c r="A18159">
        <v>87024</v>
      </c>
      <c r="B18159">
        <v>46</v>
      </c>
      <c r="C18159">
        <v>0</v>
      </c>
      <c r="D18159">
        <v>0</v>
      </c>
      <c r="E18159">
        <v>0</v>
      </c>
    </row>
    <row r="18160" spans="1:5" x14ac:dyDescent="0.3">
      <c r="A18160">
        <v>137928</v>
      </c>
      <c r="B18160">
        <v>5</v>
      </c>
      <c r="C18160">
        <v>0</v>
      </c>
      <c r="D18160">
        <v>0</v>
      </c>
      <c r="E18160">
        <v>0</v>
      </c>
    </row>
    <row r="18161" spans="1:5" x14ac:dyDescent="0.3">
      <c r="A18161">
        <v>136432</v>
      </c>
      <c r="B18161">
        <v>4</v>
      </c>
      <c r="C18161">
        <v>0</v>
      </c>
      <c r="D18161">
        <v>0</v>
      </c>
      <c r="E18161">
        <v>0</v>
      </c>
    </row>
    <row r="18162" spans="1:5" x14ac:dyDescent="0.3">
      <c r="A18162">
        <v>225284</v>
      </c>
      <c r="B18162">
        <v>3</v>
      </c>
      <c r="C18162">
        <v>0</v>
      </c>
      <c r="D18162">
        <v>0</v>
      </c>
      <c r="E18162">
        <v>0</v>
      </c>
    </row>
    <row r="18163" spans="1:5" x14ac:dyDescent="0.3">
      <c r="A18163">
        <v>154628</v>
      </c>
      <c r="B18163">
        <v>2</v>
      </c>
      <c r="C18163">
        <v>0</v>
      </c>
      <c r="D18163">
        <v>0</v>
      </c>
      <c r="E18163">
        <v>0</v>
      </c>
    </row>
    <row r="18164" spans="1:5" x14ac:dyDescent="0.3">
      <c r="A18164">
        <v>202948</v>
      </c>
      <c r="B18164">
        <v>2</v>
      </c>
      <c r="C18164">
        <v>0</v>
      </c>
      <c r="D18164">
        <v>0</v>
      </c>
      <c r="E18164">
        <v>0</v>
      </c>
    </row>
    <row r="18165" spans="1:5" x14ac:dyDescent="0.3">
      <c r="A18165">
        <v>179400</v>
      </c>
      <c r="B18165">
        <v>2</v>
      </c>
      <c r="C18165">
        <v>0</v>
      </c>
      <c r="D18165">
        <v>0</v>
      </c>
      <c r="E18165">
        <v>0</v>
      </c>
    </row>
    <row r="18166" spans="1:5" x14ac:dyDescent="0.3">
      <c r="A18166">
        <v>10412</v>
      </c>
      <c r="B18166">
        <v>2</v>
      </c>
      <c r="C18166">
        <v>0</v>
      </c>
      <c r="D18166">
        <v>0</v>
      </c>
      <c r="E18166">
        <v>0</v>
      </c>
    </row>
    <row r="18167" spans="1:5" x14ac:dyDescent="0.3">
      <c r="A18167">
        <v>189500</v>
      </c>
      <c r="B18167">
        <v>4</v>
      </c>
      <c r="C18167">
        <v>0</v>
      </c>
      <c r="D18167">
        <v>0</v>
      </c>
      <c r="E18167">
        <v>0</v>
      </c>
    </row>
    <row r="18168" spans="1:5" x14ac:dyDescent="0.3">
      <c r="A18168">
        <v>224304</v>
      </c>
      <c r="B18168">
        <v>4</v>
      </c>
      <c r="C18168">
        <v>0</v>
      </c>
      <c r="D18168">
        <v>0</v>
      </c>
      <c r="E18168">
        <v>0</v>
      </c>
    </row>
    <row r="18169" spans="1:5" x14ac:dyDescent="0.3">
      <c r="A18169">
        <v>219272</v>
      </c>
      <c r="B18169">
        <v>1</v>
      </c>
      <c r="C18169">
        <v>0</v>
      </c>
      <c r="D18169">
        <v>0</v>
      </c>
      <c r="E18169">
        <v>0</v>
      </c>
    </row>
    <row r="18170" spans="1:5" x14ac:dyDescent="0.3">
      <c r="A18170">
        <v>115252</v>
      </c>
      <c r="B18170">
        <v>8</v>
      </c>
      <c r="C18170">
        <v>0</v>
      </c>
      <c r="D18170">
        <v>0</v>
      </c>
      <c r="E18170">
        <v>0</v>
      </c>
    </row>
    <row r="18171" spans="1:5" x14ac:dyDescent="0.3">
      <c r="A18171">
        <v>115212</v>
      </c>
      <c r="B18171">
        <v>45</v>
      </c>
      <c r="C18171">
        <v>0</v>
      </c>
      <c r="D18171">
        <v>0</v>
      </c>
      <c r="E18171">
        <v>0</v>
      </c>
    </row>
    <row r="18172" spans="1:5" x14ac:dyDescent="0.3">
      <c r="A18172">
        <v>115024</v>
      </c>
      <c r="B18172">
        <v>16</v>
      </c>
      <c r="C18172">
        <v>0</v>
      </c>
      <c r="D18172">
        <v>0</v>
      </c>
      <c r="E18172">
        <v>0</v>
      </c>
    </row>
    <row r="18173" spans="1:5" x14ac:dyDescent="0.3">
      <c r="A18173">
        <v>114420</v>
      </c>
      <c r="B18173">
        <v>11</v>
      </c>
      <c r="C18173">
        <v>0</v>
      </c>
      <c r="D18173">
        <v>0</v>
      </c>
      <c r="E18173">
        <v>0</v>
      </c>
    </row>
    <row r="18174" spans="1:5" x14ac:dyDescent="0.3">
      <c r="A18174">
        <v>114380</v>
      </c>
      <c r="B18174">
        <v>5</v>
      </c>
      <c r="C18174">
        <v>0</v>
      </c>
      <c r="D18174">
        <v>0</v>
      </c>
      <c r="E18174">
        <v>0</v>
      </c>
    </row>
    <row r="18175" spans="1:5" x14ac:dyDescent="0.3">
      <c r="A18175">
        <v>114244</v>
      </c>
      <c r="B18175">
        <v>8</v>
      </c>
      <c r="C18175">
        <v>0</v>
      </c>
      <c r="D18175">
        <v>0</v>
      </c>
      <c r="E18175">
        <v>0</v>
      </c>
    </row>
    <row r="18176" spans="1:5" x14ac:dyDescent="0.3">
      <c r="A18176">
        <v>114232</v>
      </c>
      <c r="B18176">
        <v>5</v>
      </c>
      <c r="C18176">
        <v>0</v>
      </c>
      <c r="D18176">
        <v>0</v>
      </c>
      <c r="E18176">
        <v>0</v>
      </c>
    </row>
    <row r="18177" spans="1:5" x14ac:dyDescent="0.3">
      <c r="A18177">
        <v>67152</v>
      </c>
      <c r="B18177">
        <v>3</v>
      </c>
      <c r="C18177">
        <v>0</v>
      </c>
      <c r="D18177">
        <v>0</v>
      </c>
      <c r="E18177">
        <v>0</v>
      </c>
    </row>
    <row r="18178" spans="1:5" x14ac:dyDescent="0.3">
      <c r="A18178">
        <v>25628</v>
      </c>
      <c r="B18178">
        <v>7</v>
      </c>
      <c r="C18178">
        <v>0</v>
      </c>
      <c r="D18178">
        <v>0</v>
      </c>
      <c r="E18178">
        <v>0</v>
      </c>
    </row>
    <row r="18179" spans="1:5" x14ac:dyDescent="0.3">
      <c r="A18179">
        <v>113888</v>
      </c>
      <c r="B18179">
        <v>9</v>
      </c>
      <c r="C18179">
        <v>0</v>
      </c>
      <c r="D18179">
        <v>0</v>
      </c>
      <c r="E18179">
        <v>0</v>
      </c>
    </row>
    <row r="18180" spans="1:5" x14ac:dyDescent="0.3">
      <c r="A18180">
        <v>44756</v>
      </c>
      <c r="B18180">
        <v>5</v>
      </c>
      <c r="C18180">
        <v>0</v>
      </c>
      <c r="D18180">
        <v>0</v>
      </c>
      <c r="E18180">
        <v>0</v>
      </c>
    </row>
    <row r="18181" spans="1:5" x14ac:dyDescent="0.3">
      <c r="A18181">
        <v>95848</v>
      </c>
      <c r="B18181">
        <v>4</v>
      </c>
      <c r="C18181">
        <v>0</v>
      </c>
      <c r="D18181">
        <v>0</v>
      </c>
      <c r="E18181">
        <v>0</v>
      </c>
    </row>
    <row r="18182" spans="1:5" x14ac:dyDescent="0.3">
      <c r="A18182">
        <v>53360</v>
      </c>
      <c r="B18182">
        <v>2</v>
      </c>
      <c r="C18182">
        <v>0</v>
      </c>
      <c r="D18182">
        <v>0</v>
      </c>
      <c r="E18182">
        <v>0</v>
      </c>
    </row>
    <row r="18183" spans="1:5" x14ac:dyDescent="0.3">
      <c r="A18183">
        <v>113036</v>
      </c>
      <c r="B18183">
        <v>20</v>
      </c>
      <c r="C18183">
        <v>0</v>
      </c>
      <c r="D18183">
        <v>0</v>
      </c>
      <c r="E18183">
        <v>0</v>
      </c>
    </row>
    <row r="18184" spans="1:5" x14ac:dyDescent="0.3">
      <c r="A18184">
        <v>35392</v>
      </c>
      <c r="B18184">
        <v>17</v>
      </c>
      <c r="C18184">
        <v>0</v>
      </c>
      <c r="D18184">
        <v>0</v>
      </c>
      <c r="E18184">
        <v>0</v>
      </c>
    </row>
    <row r="18185" spans="1:5" x14ac:dyDescent="0.3">
      <c r="A18185">
        <v>40660</v>
      </c>
      <c r="B18185">
        <v>19</v>
      </c>
      <c r="C18185">
        <v>0</v>
      </c>
      <c r="D18185">
        <v>0</v>
      </c>
      <c r="E18185">
        <v>0</v>
      </c>
    </row>
    <row r="18186" spans="1:5" x14ac:dyDescent="0.3">
      <c r="A18186">
        <v>92244</v>
      </c>
      <c r="B18186">
        <v>5</v>
      </c>
      <c r="C18186">
        <v>0</v>
      </c>
      <c r="D18186">
        <v>0</v>
      </c>
      <c r="E18186">
        <v>0</v>
      </c>
    </row>
    <row r="18187" spans="1:5" x14ac:dyDescent="0.3">
      <c r="A18187">
        <v>89628</v>
      </c>
      <c r="B18187">
        <v>1</v>
      </c>
      <c r="C18187">
        <v>0</v>
      </c>
      <c r="D18187">
        <v>0</v>
      </c>
      <c r="E18187">
        <v>0</v>
      </c>
    </row>
    <row r="18188" spans="1:5" x14ac:dyDescent="0.3">
      <c r="A18188">
        <v>112056</v>
      </c>
      <c r="B18188">
        <v>11</v>
      </c>
      <c r="C18188">
        <v>0</v>
      </c>
      <c r="D18188">
        <v>0</v>
      </c>
      <c r="E18188">
        <v>0</v>
      </c>
    </row>
    <row r="18189" spans="1:5" x14ac:dyDescent="0.3">
      <c r="A18189">
        <v>72796</v>
      </c>
      <c r="B18189">
        <v>2</v>
      </c>
      <c r="C18189">
        <v>0</v>
      </c>
      <c r="D18189">
        <v>0</v>
      </c>
      <c r="E18189">
        <v>0</v>
      </c>
    </row>
    <row r="18190" spans="1:5" x14ac:dyDescent="0.3">
      <c r="A18190">
        <v>53868</v>
      </c>
      <c r="B18190">
        <v>5</v>
      </c>
      <c r="C18190">
        <v>0</v>
      </c>
      <c r="D18190">
        <v>0</v>
      </c>
      <c r="E18190">
        <v>0</v>
      </c>
    </row>
    <row r="18191" spans="1:5" x14ac:dyDescent="0.3">
      <c r="A18191">
        <v>111252</v>
      </c>
      <c r="B18191">
        <v>18</v>
      </c>
      <c r="C18191">
        <v>0</v>
      </c>
      <c r="D18191">
        <v>0</v>
      </c>
      <c r="E18191">
        <v>0</v>
      </c>
    </row>
    <row r="18192" spans="1:5" x14ac:dyDescent="0.3">
      <c r="A18192">
        <v>94420</v>
      </c>
      <c r="B18192">
        <v>16</v>
      </c>
      <c r="C18192">
        <v>0</v>
      </c>
      <c r="D18192">
        <v>0</v>
      </c>
      <c r="E18192">
        <v>0</v>
      </c>
    </row>
    <row r="18193" spans="1:5" x14ac:dyDescent="0.3">
      <c r="A18193">
        <v>85056</v>
      </c>
      <c r="B18193">
        <v>8</v>
      </c>
      <c r="C18193">
        <v>0</v>
      </c>
      <c r="D18193">
        <v>0</v>
      </c>
      <c r="E18193">
        <v>0</v>
      </c>
    </row>
    <row r="18194" spans="1:5" x14ac:dyDescent="0.3">
      <c r="A18194">
        <v>71828</v>
      </c>
      <c r="B18194">
        <v>32</v>
      </c>
      <c r="C18194">
        <v>0</v>
      </c>
      <c r="D18194">
        <v>0</v>
      </c>
      <c r="E18194">
        <v>0</v>
      </c>
    </row>
    <row r="18195" spans="1:5" x14ac:dyDescent="0.3">
      <c r="A18195">
        <v>23828</v>
      </c>
      <c r="B18195">
        <v>2</v>
      </c>
      <c r="C18195">
        <v>0</v>
      </c>
      <c r="D18195">
        <v>0</v>
      </c>
      <c r="E18195">
        <v>0</v>
      </c>
    </row>
    <row r="18196" spans="1:5" x14ac:dyDescent="0.3">
      <c r="A18196">
        <v>110400</v>
      </c>
      <c r="B18196">
        <v>2</v>
      </c>
      <c r="C18196">
        <v>0</v>
      </c>
      <c r="D18196">
        <v>0</v>
      </c>
      <c r="E18196">
        <v>0</v>
      </c>
    </row>
    <row r="18197" spans="1:5" x14ac:dyDescent="0.3">
      <c r="A18197">
        <v>56152</v>
      </c>
      <c r="B18197">
        <v>1</v>
      </c>
      <c r="C18197">
        <v>0</v>
      </c>
      <c r="D18197">
        <v>0</v>
      </c>
      <c r="E18197">
        <v>0</v>
      </c>
    </row>
    <row r="18198" spans="1:5" x14ac:dyDescent="0.3">
      <c r="A18198">
        <v>45628</v>
      </c>
      <c r="B18198">
        <v>1</v>
      </c>
      <c r="C18198">
        <v>0</v>
      </c>
      <c r="D18198">
        <v>0</v>
      </c>
      <c r="E18198">
        <v>0</v>
      </c>
    </row>
    <row r="18199" spans="1:5" x14ac:dyDescent="0.3">
      <c r="A18199">
        <v>55472</v>
      </c>
      <c r="B18199">
        <v>4</v>
      </c>
      <c r="C18199">
        <v>0</v>
      </c>
      <c r="D18199">
        <v>0</v>
      </c>
      <c r="E18199">
        <v>0</v>
      </c>
    </row>
    <row r="18200" spans="1:5" x14ac:dyDescent="0.3">
      <c r="A18200">
        <v>110264</v>
      </c>
      <c r="B18200">
        <v>6</v>
      </c>
      <c r="C18200">
        <v>0</v>
      </c>
      <c r="D18200">
        <v>0</v>
      </c>
      <c r="E18200">
        <v>0</v>
      </c>
    </row>
    <row r="18201" spans="1:5" x14ac:dyDescent="0.3">
      <c r="A18201">
        <v>97224</v>
      </c>
      <c r="B18201">
        <v>2</v>
      </c>
      <c r="C18201">
        <v>0</v>
      </c>
      <c r="D18201">
        <v>0</v>
      </c>
      <c r="E18201">
        <v>0</v>
      </c>
    </row>
    <row r="18202" spans="1:5" x14ac:dyDescent="0.3">
      <c r="A18202">
        <v>23640</v>
      </c>
      <c r="B18202">
        <v>47</v>
      </c>
      <c r="C18202">
        <v>0</v>
      </c>
      <c r="D18202">
        <v>0</v>
      </c>
      <c r="E18202">
        <v>0</v>
      </c>
    </row>
    <row r="18203" spans="1:5" x14ac:dyDescent="0.3">
      <c r="A18203">
        <v>21056</v>
      </c>
      <c r="B18203">
        <v>12</v>
      </c>
      <c r="C18203">
        <v>0</v>
      </c>
      <c r="D18203">
        <v>0</v>
      </c>
      <c r="E18203">
        <v>0</v>
      </c>
    </row>
    <row r="18204" spans="1:5" x14ac:dyDescent="0.3">
      <c r="A18204">
        <v>109908</v>
      </c>
      <c r="B18204">
        <v>11</v>
      </c>
      <c r="C18204">
        <v>0</v>
      </c>
      <c r="D18204">
        <v>0</v>
      </c>
      <c r="E18204">
        <v>0</v>
      </c>
    </row>
    <row r="18205" spans="1:5" x14ac:dyDescent="0.3">
      <c r="A18205">
        <v>109608</v>
      </c>
      <c r="B18205">
        <v>7</v>
      </c>
      <c r="C18205">
        <v>0</v>
      </c>
      <c r="D18205">
        <v>0</v>
      </c>
      <c r="E18205">
        <v>0</v>
      </c>
    </row>
    <row r="18206" spans="1:5" x14ac:dyDescent="0.3">
      <c r="A18206">
        <v>109076</v>
      </c>
      <c r="B18206">
        <v>8</v>
      </c>
      <c r="C18206">
        <v>0</v>
      </c>
      <c r="D18206">
        <v>0</v>
      </c>
      <c r="E18206">
        <v>0</v>
      </c>
    </row>
    <row r="18207" spans="1:5" x14ac:dyDescent="0.3">
      <c r="A18207">
        <v>68836</v>
      </c>
      <c r="B18207">
        <v>7</v>
      </c>
      <c r="C18207">
        <v>0</v>
      </c>
      <c r="D18207">
        <v>0</v>
      </c>
      <c r="E18207">
        <v>0</v>
      </c>
    </row>
    <row r="18208" spans="1:5" x14ac:dyDescent="0.3">
      <c r="A18208">
        <v>41492</v>
      </c>
      <c r="B18208">
        <v>17</v>
      </c>
      <c r="C18208">
        <v>0</v>
      </c>
      <c r="D18208">
        <v>0</v>
      </c>
      <c r="E18208">
        <v>0</v>
      </c>
    </row>
    <row r="18209" spans="1:5" x14ac:dyDescent="0.3">
      <c r="A18209">
        <v>108836</v>
      </c>
      <c r="B18209">
        <v>5</v>
      </c>
      <c r="C18209">
        <v>0</v>
      </c>
      <c r="D18209">
        <v>0</v>
      </c>
      <c r="E18209">
        <v>0</v>
      </c>
    </row>
    <row r="18210" spans="1:5" x14ac:dyDescent="0.3">
      <c r="A18210">
        <v>58056</v>
      </c>
      <c r="B18210">
        <v>15</v>
      </c>
      <c r="C18210">
        <v>0</v>
      </c>
      <c r="D18210">
        <v>0</v>
      </c>
      <c r="E18210">
        <v>0</v>
      </c>
    </row>
    <row r="18211" spans="1:5" x14ac:dyDescent="0.3">
      <c r="A18211">
        <v>92056</v>
      </c>
      <c r="B18211">
        <v>4</v>
      </c>
      <c r="C18211">
        <v>0</v>
      </c>
      <c r="D18211">
        <v>0</v>
      </c>
      <c r="E18211">
        <v>0</v>
      </c>
    </row>
    <row r="18212" spans="1:5" x14ac:dyDescent="0.3">
      <c r="A18212">
        <v>71096</v>
      </c>
      <c r="B18212">
        <v>53</v>
      </c>
      <c r="C18212">
        <v>0</v>
      </c>
      <c r="D18212">
        <v>0</v>
      </c>
      <c r="E18212">
        <v>0</v>
      </c>
    </row>
    <row r="18213" spans="1:5" x14ac:dyDescent="0.3">
      <c r="A18213">
        <v>55452</v>
      </c>
      <c r="B18213">
        <v>14</v>
      </c>
      <c r="C18213">
        <v>0</v>
      </c>
      <c r="D18213">
        <v>0</v>
      </c>
      <c r="E18213">
        <v>0</v>
      </c>
    </row>
    <row r="18214" spans="1:5" x14ac:dyDescent="0.3">
      <c r="A18214">
        <v>108004</v>
      </c>
      <c r="B18214">
        <v>2</v>
      </c>
      <c r="C18214">
        <v>0</v>
      </c>
      <c r="D18214">
        <v>0</v>
      </c>
      <c r="E18214">
        <v>0</v>
      </c>
    </row>
    <row r="18215" spans="1:5" x14ac:dyDescent="0.3">
      <c r="A18215">
        <v>107816</v>
      </c>
      <c r="B18215">
        <v>2</v>
      </c>
      <c r="C18215">
        <v>0</v>
      </c>
      <c r="D18215">
        <v>0</v>
      </c>
      <c r="E18215">
        <v>0</v>
      </c>
    </row>
    <row r="18216" spans="1:5" x14ac:dyDescent="0.3">
      <c r="A18216">
        <v>43452</v>
      </c>
      <c r="B18216">
        <v>9</v>
      </c>
      <c r="C18216">
        <v>0</v>
      </c>
      <c r="D18216">
        <v>0</v>
      </c>
      <c r="E18216">
        <v>0</v>
      </c>
    </row>
    <row r="18217" spans="1:5" x14ac:dyDescent="0.3">
      <c r="A18217">
        <v>44284</v>
      </c>
      <c r="B18217">
        <v>4</v>
      </c>
      <c r="C18217">
        <v>0</v>
      </c>
      <c r="D18217">
        <v>0</v>
      </c>
      <c r="E18217">
        <v>0</v>
      </c>
    </row>
    <row r="18218" spans="1:5" x14ac:dyDescent="0.3">
      <c r="A18218">
        <v>83608</v>
      </c>
      <c r="B18218">
        <v>9</v>
      </c>
      <c r="C18218">
        <v>0</v>
      </c>
      <c r="D18218">
        <v>0</v>
      </c>
      <c r="E18218">
        <v>0</v>
      </c>
    </row>
    <row r="18219" spans="1:5" x14ac:dyDescent="0.3">
      <c r="A18219">
        <v>84440</v>
      </c>
      <c r="B18219">
        <v>4</v>
      </c>
      <c r="C18219">
        <v>0</v>
      </c>
      <c r="D18219">
        <v>0</v>
      </c>
      <c r="E18219">
        <v>0</v>
      </c>
    </row>
    <row r="18220" spans="1:5" x14ac:dyDescent="0.3">
      <c r="A18220">
        <v>26432</v>
      </c>
      <c r="B18220">
        <v>9</v>
      </c>
      <c r="C18220">
        <v>0</v>
      </c>
      <c r="D18220">
        <v>0</v>
      </c>
      <c r="E18220">
        <v>0</v>
      </c>
    </row>
    <row r="18221" spans="1:5" x14ac:dyDescent="0.3">
      <c r="A18221">
        <v>107024</v>
      </c>
      <c r="B18221">
        <v>13</v>
      </c>
      <c r="C18221">
        <v>0</v>
      </c>
      <c r="D18221">
        <v>0</v>
      </c>
      <c r="E18221">
        <v>0</v>
      </c>
    </row>
    <row r="18222" spans="1:5" x14ac:dyDescent="0.3">
      <c r="A18222">
        <v>40848</v>
      </c>
      <c r="B18222">
        <v>3</v>
      </c>
      <c r="C18222">
        <v>0</v>
      </c>
      <c r="D18222">
        <v>0</v>
      </c>
      <c r="E18222">
        <v>0</v>
      </c>
    </row>
    <row r="18223" spans="1:5" x14ac:dyDescent="0.3">
      <c r="A18223">
        <v>99400</v>
      </c>
      <c r="B18223">
        <v>1</v>
      </c>
      <c r="C18223">
        <v>0</v>
      </c>
      <c r="D18223">
        <v>0</v>
      </c>
      <c r="E18223">
        <v>0</v>
      </c>
    </row>
    <row r="18224" spans="1:5" x14ac:dyDescent="0.3">
      <c r="A18224">
        <v>106660</v>
      </c>
      <c r="B18224">
        <v>4</v>
      </c>
      <c r="C18224">
        <v>0</v>
      </c>
      <c r="D18224">
        <v>0</v>
      </c>
      <c r="E18224">
        <v>0</v>
      </c>
    </row>
    <row r="18225" spans="1:5" x14ac:dyDescent="0.3">
      <c r="A18225">
        <v>73816</v>
      </c>
      <c r="B18225">
        <v>3</v>
      </c>
      <c r="C18225">
        <v>0</v>
      </c>
      <c r="D18225">
        <v>0</v>
      </c>
      <c r="E18225">
        <v>0</v>
      </c>
    </row>
    <row r="18226" spans="1:5" x14ac:dyDescent="0.3">
      <c r="A18226">
        <v>106472</v>
      </c>
      <c r="B18226">
        <v>7</v>
      </c>
      <c r="C18226">
        <v>0</v>
      </c>
      <c r="D18226">
        <v>0</v>
      </c>
      <c r="E18226">
        <v>0</v>
      </c>
    </row>
    <row r="18227" spans="1:5" x14ac:dyDescent="0.3">
      <c r="A18227">
        <v>27452</v>
      </c>
      <c r="B18227">
        <v>31</v>
      </c>
      <c r="C18227">
        <v>0</v>
      </c>
      <c r="D18227">
        <v>0</v>
      </c>
      <c r="E18227">
        <v>0</v>
      </c>
    </row>
    <row r="18228" spans="1:5" x14ac:dyDescent="0.3">
      <c r="A18228">
        <v>86244</v>
      </c>
      <c r="B18228">
        <v>7</v>
      </c>
      <c r="C18228">
        <v>0</v>
      </c>
      <c r="D18228">
        <v>0</v>
      </c>
      <c r="E18228">
        <v>0</v>
      </c>
    </row>
    <row r="18229" spans="1:5" x14ac:dyDescent="0.3">
      <c r="A18229">
        <v>81076</v>
      </c>
      <c r="B18229">
        <v>17</v>
      </c>
      <c r="C18229">
        <v>0</v>
      </c>
      <c r="D18229">
        <v>0</v>
      </c>
      <c r="E18229">
        <v>0</v>
      </c>
    </row>
    <row r="18230" spans="1:5" x14ac:dyDescent="0.3">
      <c r="A18230">
        <v>68304</v>
      </c>
      <c r="B18230">
        <v>14</v>
      </c>
      <c r="C18230">
        <v>0</v>
      </c>
      <c r="D18230">
        <v>0</v>
      </c>
      <c r="E18230">
        <v>0</v>
      </c>
    </row>
    <row r="18231" spans="1:5" x14ac:dyDescent="0.3">
      <c r="A18231">
        <v>105868</v>
      </c>
      <c r="B18231">
        <v>8</v>
      </c>
      <c r="C18231">
        <v>0</v>
      </c>
      <c r="D18231">
        <v>0</v>
      </c>
      <c r="E18231">
        <v>0</v>
      </c>
    </row>
    <row r="18232" spans="1:5" x14ac:dyDescent="0.3">
      <c r="A18232">
        <v>105828</v>
      </c>
      <c r="B18232">
        <v>50</v>
      </c>
      <c r="C18232">
        <v>0</v>
      </c>
      <c r="D18232">
        <v>0</v>
      </c>
      <c r="E18232">
        <v>0</v>
      </c>
    </row>
    <row r="18233" spans="1:5" x14ac:dyDescent="0.3">
      <c r="A18233">
        <v>86620</v>
      </c>
      <c r="B18233">
        <v>9</v>
      </c>
      <c r="C18233">
        <v>0</v>
      </c>
      <c r="D18233">
        <v>0</v>
      </c>
      <c r="E18233">
        <v>0</v>
      </c>
    </row>
    <row r="18234" spans="1:5" x14ac:dyDescent="0.3">
      <c r="A18234">
        <v>40420</v>
      </c>
      <c r="B18234">
        <v>3</v>
      </c>
      <c r="C18234">
        <v>0</v>
      </c>
      <c r="D18234">
        <v>0</v>
      </c>
      <c r="E18234">
        <v>0</v>
      </c>
    </row>
    <row r="18235" spans="1:5" x14ac:dyDescent="0.3">
      <c r="A18235">
        <v>94660</v>
      </c>
      <c r="B18235">
        <v>13</v>
      </c>
      <c r="C18235">
        <v>0</v>
      </c>
      <c r="D18235">
        <v>0</v>
      </c>
      <c r="E18235">
        <v>0</v>
      </c>
    </row>
    <row r="18236" spans="1:5" x14ac:dyDescent="0.3">
      <c r="A18236">
        <v>105640</v>
      </c>
      <c r="B18236">
        <v>3</v>
      </c>
      <c r="C18236">
        <v>0</v>
      </c>
      <c r="D18236">
        <v>0</v>
      </c>
      <c r="E18236">
        <v>0</v>
      </c>
    </row>
    <row r="18237" spans="1:5" x14ac:dyDescent="0.3">
      <c r="A18237">
        <v>105628</v>
      </c>
      <c r="B18237">
        <v>13</v>
      </c>
      <c r="C18237">
        <v>0</v>
      </c>
      <c r="D18237">
        <v>0</v>
      </c>
      <c r="E18237">
        <v>0</v>
      </c>
    </row>
    <row r="18238" spans="1:5" x14ac:dyDescent="0.3">
      <c r="A18238">
        <v>88588</v>
      </c>
      <c r="B18238">
        <v>1</v>
      </c>
      <c r="C18238">
        <v>0</v>
      </c>
      <c r="D18238">
        <v>0</v>
      </c>
      <c r="E18238">
        <v>0</v>
      </c>
    </row>
    <row r="18239" spans="1:5" x14ac:dyDescent="0.3">
      <c r="A18239">
        <v>176816</v>
      </c>
      <c r="B18239">
        <v>9</v>
      </c>
      <c r="C18239">
        <v>0</v>
      </c>
      <c r="D18239">
        <v>0</v>
      </c>
      <c r="E18239">
        <v>0</v>
      </c>
    </row>
    <row r="18240" spans="1:5" x14ac:dyDescent="0.3">
      <c r="A18240">
        <v>152264</v>
      </c>
      <c r="B18240">
        <v>11</v>
      </c>
      <c r="C18240">
        <v>0</v>
      </c>
      <c r="D18240">
        <v>0</v>
      </c>
      <c r="E18240">
        <v>0</v>
      </c>
    </row>
    <row r="18241" spans="1:5" x14ac:dyDescent="0.3">
      <c r="A18241">
        <v>199272</v>
      </c>
      <c r="B18241">
        <v>17</v>
      </c>
      <c r="C18241">
        <v>0</v>
      </c>
      <c r="D18241">
        <v>0</v>
      </c>
      <c r="E18241">
        <v>0</v>
      </c>
    </row>
    <row r="18242" spans="1:5" x14ac:dyDescent="0.3">
      <c r="A18242">
        <v>131420</v>
      </c>
      <c r="B18242">
        <v>8</v>
      </c>
      <c r="C18242">
        <v>0</v>
      </c>
      <c r="D18242">
        <v>0</v>
      </c>
      <c r="E18242">
        <v>0</v>
      </c>
    </row>
    <row r="18243" spans="1:5" x14ac:dyDescent="0.3">
      <c r="A18243">
        <v>143420</v>
      </c>
      <c r="B18243">
        <v>2</v>
      </c>
      <c r="C18243">
        <v>0</v>
      </c>
      <c r="D18243">
        <v>0</v>
      </c>
      <c r="E18243">
        <v>0</v>
      </c>
    </row>
    <row r="18244" spans="1:5" x14ac:dyDescent="0.3">
      <c r="A18244">
        <v>141928</v>
      </c>
      <c r="B18244">
        <v>2</v>
      </c>
      <c r="C18244">
        <v>0</v>
      </c>
      <c r="D18244">
        <v>0</v>
      </c>
      <c r="E18244">
        <v>0</v>
      </c>
    </row>
    <row r="18245" spans="1:5" x14ac:dyDescent="0.3">
      <c r="A18245">
        <v>215512</v>
      </c>
      <c r="B18245">
        <v>3</v>
      </c>
      <c r="C18245">
        <v>0</v>
      </c>
      <c r="D18245">
        <v>0</v>
      </c>
      <c r="E18245">
        <v>0</v>
      </c>
    </row>
    <row r="18246" spans="1:5" x14ac:dyDescent="0.3">
      <c r="A18246">
        <v>220252</v>
      </c>
      <c r="B18246">
        <v>2</v>
      </c>
      <c r="C18246">
        <v>0</v>
      </c>
      <c r="D18246">
        <v>0</v>
      </c>
      <c r="E18246">
        <v>0</v>
      </c>
    </row>
    <row r="18247" spans="1:5" x14ac:dyDescent="0.3">
      <c r="A18247">
        <v>210816</v>
      </c>
      <c r="B18247">
        <v>2</v>
      </c>
      <c r="C18247">
        <v>0</v>
      </c>
      <c r="D18247">
        <v>0</v>
      </c>
      <c r="E18247">
        <v>0</v>
      </c>
    </row>
    <row r="18248" spans="1:5" x14ac:dyDescent="0.3">
      <c r="A18248">
        <v>164212</v>
      </c>
      <c r="B18248">
        <v>2</v>
      </c>
      <c r="C18248">
        <v>0</v>
      </c>
      <c r="D18248">
        <v>0</v>
      </c>
      <c r="E18248">
        <v>0</v>
      </c>
    </row>
    <row r="18249" spans="1:5" x14ac:dyDescent="0.3">
      <c r="A18249">
        <v>190888</v>
      </c>
      <c r="B18249">
        <v>3</v>
      </c>
      <c r="C18249">
        <v>0</v>
      </c>
      <c r="D18249">
        <v>0</v>
      </c>
      <c r="E18249">
        <v>0</v>
      </c>
    </row>
    <row r="18250" spans="1:5" x14ac:dyDescent="0.3">
      <c r="A18250">
        <v>74548</v>
      </c>
      <c r="B18250">
        <v>9</v>
      </c>
      <c r="C18250">
        <v>0</v>
      </c>
      <c r="D18250">
        <v>0</v>
      </c>
      <c r="E18250">
        <v>0</v>
      </c>
    </row>
    <row r="18251" spans="1:5" x14ac:dyDescent="0.3">
      <c r="A18251">
        <v>165680</v>
      </c>
      <c r="B18251">
        <v>5</v>
      </c>
      <c r="C18251">
        <v>0</v>
      </c>
      <c r="D18251">
        <v>0</v>
      </c>
      <c r="E18251">
        <v>0</v>
      </c>
    </row>
    <row r="18252" spans="1:5" x14ac:dyDescent="0.3">
      <c r="A18252">
        <v>156024</v>
      </c>
      <c r="B18252">
        <v>8</v>
      </c>
      <c r="C18252">
        <v>0</v>
      </c>
      <c r="D18252">
        <v>0</v>
      </c>
      <c r="E18252">
        <v>0</v>
      </c>
    </row>
    <row r="18253" spans="1:5" x14ac:dyDescent="0.3">
      <c r="A18253">
        <v>214252</v>
      </c>
      <c r="B18253">
        <v>3</v>
      </c>
      <c r="C18253">
        <v>0</v>
      </c>
      <c r="D18253">
        <v>0</v>
      </c>
      <c r="E18253">
        <v>0</v>
      </c>
    </row>
    <row r="18254" spans="1:5" x14ac:dyDescent="0.3">
      <c r="A18254">
        <v>118868</v>
      </c>
      <c r="B18254">
        <v>7</v>
      </c>
      <c r="C18254">
        <v>0</v>
      </c>
      <c r="D18254">
        <v>0</v>
      </c>
      <c r="E18254">
        <v>0</v>
      </c>
    </row>
    <row r="18255" spans="1:5" x14ac:dyDescent="0.3">
      <c r="A18255">
        <v>54808</v>
      </c>
      <c r="B18255">
        <v>2</v>
      </c>
      <c r="C18255">
        <v>0</v>
      </c>
      <c r="D18255">
        <v>0</v>
      </c>
      <c r="E18255">
        <v>0</v>
      </c>
    </row>
    <row r="18256" spans="1:5" x14ac:dyDescent="0.3">
      <c r="A18256">
        <v>217688</v>
      </c>
      <c r="B18256">
        <v>11</v>
      </c>
      <c r="C18256">
        <v>0</v>
      </c>
      <c r="D18256">
        <v>0</v>
      </c>
      <c r="E18256">
        <v>0</v>
      </c>
    </row>
    <row r="18257" spans="1:5" x14ac:dyDescent="0.3">
      <c r="A18257">
        <v>199836</v>
      </c>
      <c r="B18257">
        <v>38</v>
      </c>
      <c r="C18257">
        <v>0</v>
      </c>
      <c r="D18257">
        <v>0</v>
      </c>
      <c r="E18257">
        <v>0</v>
      </c>
    </row>
    <row r="18258" spans="1:5" x14ac:dyDescent="0.3">
      <c r="A18258">
        <v>148928</v>
      </c>
      <c r="B18258">
        <v>7</v>
      </c>
      <c r="C18258">
        <v>0</v>
      </c>
      <c r="D18258">
        <v>0</v>
      </c>
      <c r="E18258">
        <v>0</v>
      </c>
    </row>
    <row r="18259" spans="1:5" x14ac:dyDescent="0.3">
      <c r="A18259">
        <v>197096</v>
      </c>
      <c r="B18259">
        <v>21</v>
      </c>
      <c r="C18259">
        <v>0</v>
      </c>
      <c r="D18259">
        <v>0</v>
      </c>
      <c r="E18259">
        <v>0</v>
      </c>
    </row>
    <row r="18260" spans="1:5" x14ac:dyDescent="0.3">
      <c r="A18260">
        <v>220064</v>
      </c>
      <c r="B18260">
        <v>31</v>
      </c>
      <c r="C18260">
        <v>0</v>
      </c>
      <c r="D18260">
        <v>0</v>
      </c>
      <c r="E18260">
        <v>0</v>
      </c>
    </row>
    <row r="18261" spans="1:5" x14ac:dyDescent="0.3">
      <c r="A18261">
        <v>212532</v>
      </c>
      <c r="B18261">
        <v>37</v>
      </c>
      <c r="C18261">
        <v>0</v>
      </c>
      <c r="D18261">
        <v>0</v>
      </c>
      <c r="E18261">
        <v>0</v>
      </c>
    </row>
    <row r="18262" spans="1:5" x14ac:dyDescent="0.3">
      <c r="A18262">
        <v>75004</v>
      </c>
      <c r="B18262">
        <v>22</v>
      </c>
      <c r="C18262">
        <v>0</v>
      </c>
      <c r="D18262">
        <v>0</v>
      </c>
      <c r="E18262">
        <v>0</v>
      </c>
    </row>
    <row r="18263" spans="1:5" x14ac:dyDescent="0.3">
      <c r="A18263">
        <v>212720</v>
      </c>
      <c r="B18263">
        <v>80</v>
      </c>
      <c r="C18263">
        <v>0</v>
      </c>
      <c r="D18263">
        <v>0</v>
      </c>
      <c r="E18263">
        <v>0</v>
      </c>
    </row>
    <row r="18264" spans="1:5" x14ac:dyDescent="0.3">
      <c r="A18264">
        <v>203472</v>
      </c>
      <c r="B18264">
        <v>32</v>
      </c>
      <c r="C18264">
        <v>0</v>
      </c>
      <c r="D18264">
        <v>0</v>
      </c>
      <c r="E18264">
        <v>0</v>
      </c>
    </row>
    <row r="18265" spans="1:5" x14ac:dyDescent="0.3">
      <c r="A18265">
        <v>198252</v>
      </c>
      <c r="B18265">
        <v>449</v>
      </c>
      <c r="C18265">
        <v>0</v>
      </c>
      <c r="D18265">
        <v>0</v>
      </c>
      <c r="E18265">
        <v>0</v>
      </c>
    </row>
    <row r="18266" spans="1:5" x14ac:dyDescent="0.3">
      <c r="A18266">
        <v>157044</v>
      </c>
      <c r="B18266">
        <v>48</v>
      </c>
      <c r="C18266">
        <v>0</v>
      </c>
      <c r="D18266">
        <v>0</v>
      </c>
      <c r="E18266">
        <v>0</v>
      </c>
    </row>
    <row r="18267" spans="1:5" x14ac:dyDescent="0.3">
      <c r="A18267">
        <v>216532</v>
      </c>
      <c r="B18267">
        <v>2</v>
      </c>
      <c r="C18267">
        <v>0</v>
      </c>
      <c r="D18267">
        <v>0</v>
      </c>
      <c r="E18267">
        <v>0</v>
      </c>
    </row>
    <row r="18268" spans="1:5" x14ac:dyDescent="0.3">
      <c r="A18268">
        <v>198948</v>
      </c>
      <c r="B18268">
        <v>1</v>
      </c>
      <c r="C18268">
        <v>0</v>
      </c>
      <c r="D18268">
        <v>0</v>
      </c>
      <c r="E18268">
        <v>0</v>
      </c>
    </row>
    <row r="18269" spans="1:5" x14ac:dyDescent="0.3">
      <c r="A18269">
        <v>206888</v>
      </c>
      <c r="B18269">
        <v>15</v>
      </c>
      <c r="C18269">
        <v>0</v>
      </c>
      <c r="D18269">
        <v>0</v>
      </c>
      <c r="E18269">
        <v>0</v>
      </c>
    </row>
    <row r="18270" spans="1:5" x14ac:dyDescent="0.3">
      <c r="A18270">
        <v>90492</v>
      </c>
      <c r="B18270">
        <v>2</v>
      </c>
      <c r="C18270">
        <v>0</v>
      </c>
      <c r="D18270">
        <v>0</v>
      </c>
      <c r="E18270">
        <v>0</v>
      </c>
    </row>
    <row r="18271" spans="1:5" x14ac:dyDescent="0.3">
      <c r="A18271">
        <v>218116</v>
      </c>
      <c r="B18271">
        <v>54</v>
      </c>
      <c r="C18271">
        <v>0</v>
      </c>
      <c r="D18271">
        <v>0</v>
      </c>
      <c r="E18271">
        <v>0</v>
      </c>
    </row>
    <row r="18272" spans="1:5" x14ac:dyDescent="0.3">
      <c r="A18272">
        <v>139680</v>
      </c>
      <c r="B18272">
        <v>21</v>
      </c>
      <c r="C18272">
        <v>0</v>
      </c>
      <c r="D18272">
        <v>0</v>
      </c>
      <c r="E18272">
        <v>0</v>
      </c>
    </row>
    <row r="18273" spans="1:5" x14ac:dyDescent="0.3">
      <c r="A18273">
        <v>213876</v>
      </c>
      <c r="B18273">
        <v>45</v>
      </c>
      <c r="C18273">
        <v>0</v>
      </c>
      <c r="D18273">
        <v>0</v>
      </c>
      <c r="E18273">
        <v>0</v>
      </c>
    </row>
    <row r="18274" spans="1:5" x14ac:dyDescent="0.3">
      <c r="A18274">
        <v>127660</v>
      </c>
      <c r="B18274">
        <v>3</v>
      </c>
      <c r="C18274">
        <v>0</v>
      </c>
      <c r="D18274">
        <v>0</v>
      </c>
      <c r="E18274">
        <v>0</v>
      </c>
    </row>
    <row r="18275" spans="1:5" x14ac:dyDescent="0.3">
      <c r="A18275">
        <v>152668</v>
      </c>
      <c r="B18275">
        <v>33</v>
      </c>
      <c r="C18275">
        <v>0</v>
      </c>
      <c r="D18275">
        <v>0</v>
      </c>
      <c r="E18275">
        <v>0</v>
      </c>
    </row>
    <row r="18276" spans="1:5" x14ac:dyDescent="0.3">
      <c r="A18276">
        <v>147024</v>
      </c>
      <c r="B18276">
        <v>27</v>
      </c>
      <c r="C18276">
        <v>0</v>
      </c>
      <c r="D18276">
        <v>0</v>
      </c>
      <c r="E18276">
        <v>0</v>
      </c>
    </row>
    <row r="18277" spans="1:5" x14ac:dyDescent="0.3">
      <c r="A18277">
        <v>198116</v>
      </c>
      <c r="B18277">
        <v>43</v>
      </c>
      <c r="C18277">
        <v>0</v>
      </c>
      <c r="D18277">
        <v>0</v>
      </c>
      <c r="E18277">
        <v>0</v>
      </c>
    </row>
    <row r="18278" spans="1:5" x14ac:dyDescent="0.3">
      <c r="A18278">
        <v>212908</v>
      </c>
      <c r="B18278">
        <v>85</v>
      </c>
      <c r="C18278">
        <v>0</v>
      </c>
      <c r="D18278">
        <v>0</v>
      </c>
      <c r="E18278">
        <v>0</v>
      </c>
    </row>
    <row r="18279" spans="1:5" x14ac:dyDescent="0.3">
      <c r="A18279">
        <v>136776</v>
      </c>
      <c r="B18279">
        <v>11</v>
      </c>
      <c r="C18279">
        <v>0</v>
      </c>
      <c r="D18279">
        <v>0</v>
      </c>
      <c r="E18279">
        <v>0</v>
      </c>
    </row>
    <row r="18280" spans="1:5" x14ac:dyDescent="0.3">
      <c r="A18280">
        <v>179192</v>
      </c>
      <c r="B18280">
        <v>56</v>
      </c>
      <c r="C18280">
        <v>0</v>
      </c>
      <c r="D18280">
        <v>0</v>
      </c>
      <c r="E18280">
        <v>0</v>
      </c>
    </row>
    <row r="18281" spans="1:5" x14ac:dyDescent="0.3">
      <c r="A18281">
        <v>45796</v>
      </c>
      <c r="B18281">
        <v>13</v>
      </c>
      <c r="C18281">
        <v>0</v>
      </c>
      <c r="D18281">
        <v>0</v>
      </c>
      <c r="E18281">
        <v>0</v>
      </c>
    </row>
    <row r="18282" spans="1:5" x14ac:dyDescent="0.3">
      <c r="A18282">
        <v>31568</v>
      </c>
      <c r="B18282">
        <v>46</v>
      </c>
      <c r="C18282">
        <v>0</v>
      </c>
      <c r="D18282">
        <v>0</v>
      </c>
      <c r="E18282">
        <v>0</v>
      </c>
    </row>
    <row r="18283" spans="1:5" x14ac:dyDescent="0.3">
      <c r="A18283">
        <v>167856</v>
      </c>
      <c r="B18283">
        <v>23</v>
      </c>
      <c r="C18283">
        <v>0</v>
      </c>
      <c r="D18283">
        <v>0</v>
      </c>
      <c r="E18283">
        <v>0</v>
      </c>
    </row>
    <row r="18284" spans="1:5" x14ac:dyDescent="0.3">
      <c r="A18284">
        <v>124212</v>
      </c>
      <c r="B18284">
        <v>37</v>
      </c>
      <c r="C18284">
        <v>0</v>
      </c>
      <c r="D18284">
        <v>0</v>
      </c>
      <c r="E18284">
        <v>0</v>
      </c>
    </row>
    <row r="18285" spans="1:5" x14ac:dyDescent="0.3">
      <c r="A18285">
        <v>118056</v>
      </c>
      <c r="B18285">
        <v>3</v>
      </c>
      <c r="C18285">
        <v>0</v>
      </c>
      <c r="D18285">
        <v>0</v>
      </c>
      <c r="E18285">
        <v>0</v>
      </c>
    </row>
    <row r="18286" spans="1:5" x14ac:dyDescent="0.3">
      <c r="A18286">
        <v>118036</v>
      </c>
      <c r="B18286">
        <v>11</v>
      </c>
      <c r="C18286">
        <v>0</v>
      </c>
      <c r="D18286">
        <v>0</v>
      </c>
      <c r="E18286">
        <v>0</v>
      </c>
    </row>
    <row r="18287" spans="1:5" x14ac:dyDescent="0.3">
      <c r="A18287">
        <v>47380</v>
      </c>
      <c r="B18287">
        <v>2</v>
      </c>
      <c r="C18287">
        <v>0</v>
      </c>
      <c r="D18287">
        <v>0</v>
      </c>
      <c r="E18287">
        <v>0</v>
      </c>
    </row>
    <row r="18288" spans="1:5" x14ac:dyDescent="0.3">
      <c r="A18288">
        <v>117848</v>
      </c>
      <c r="B18288">
        <v>40</v>
      </c>
      <c r="C18288">
        <v>0</v>
      </c>
      <c r="D18288">
        <v>0</v>
      </c>
      <c r="E18288">
        <v>0</v>
      </c>
    </row>
    <row r="18289" spans="1:5" x14ac:dyDescent="0.3">
      <c r="A18289">
        <v>117836</v>
      </c>
      <c r="B18289">
        <v>2</v>
      </c>
      <c r="C18289">
        <v>0</v>
      </c>
      <c r="D18289">
        <v>0</v>
      </c>
      <c r="E18289">
        <v>0</v>
      </c>
    </row>
    <row r="18290" spans="1:5" x14ac:dyDescent="0.3">
      <c r="A18290">
        <v>78868</v>
      </c>
      <c r="B18290">
        <v>2</v>
      </c>
      <c r="C18290">
        <v>0</v>
      </c>
      <c r="D18290">
        <v>0</v>
      </c>
      <c r="E18290">
        <v>0</v>
      </c>
    </row>
    <row r="18291" spans="1:5" x14ac:dyDescent="0.3">
      <c r="A18291">
        <v>117304</v>
      </c>
      <c r="B18291">
        <v>36</v>
      </c>
      <c r="C18291">
        <v>0</v>
      </c>
      <c r="D18291">
        <v>0</v>
      </c>
      <c r="E18291">
        <v>0</v>
      </c>
    </row>
    <row r="18292" spans="1:5" x14ac:dyDescent="0.3">
      <c r="A18292">
        <v>78680</v>
      </c>
      <c r="B18292">
        <v>5</v>
      </c>
      <c r="C18292">
        <v>0</v>
      </c>
      <c r="D18292">
        <v>0</v>
      </c>
      <c r="E18292">
        <v>0</v>
      </c>
    </row>
    <row r="18293" spans="1:5" x14ac:dyDescent="0.3">
      <c r="A18293">
        <v>116964</v>
      </c>
      <c r="B18293">
        <v>3</v>
      </c>
      <c r="C18293">
        <v>0</v>
      </c>
      <c r="D18293">
        <v>0</v>
      </c>
      <c r="E18293">
        <v>0</v>
      </c>
    </row>
    <row r="18294" spans="1:5" x14ac:dyDescent="0.3">
      <c r="A18294">
        <v>97004</v>
      </c>
      <c r="B18294">
        <v>1</v>
      </c>
      <c r="C18294">
        <v>0</v>
      </c>
      <c r="D18294">
        <v>0</v>
      </c>
      <c r="E18294">
        <v>0</v>
      </c>
    </row>
    <row r="18295" spans="1:5" x14ac:dyDescent="0.3">
      <c r="A18295">
        <v>116232</v>
      </c>
      <c r="B18295">
        <v>4</v>
      </c>
      <c r="C18295">
        <v>0</v>
      </c>
      <c r="D18295">
        <v>0</v>
      </c>
      <c r="E18295">
        <v>0</v>
      </c>
    </row>
    <row r="18296" spans="1:5" x14ac:dyDescent="0.3">
      <c r="A18296">
        <v>115660</v>
      </c>
      <c r="B18296">
        <v>6</v>
      </c>
      <c r="C18296">
        <v>0</v>
      </c>
      <c r="D18296">
        <v>0</v>
      </c>
      <c r="E18296">
        <v>0</v>
      </c>
    </row>
    <row r="18297" spans="1:5" x14ac:dyDescent="0.3">
      <c r="A18297">
        <v>115472</v>
      </c>
      <c r="B18297">
        <v>2</v>
      </c>
      <c r="C18297">
        <v>0</v>
      </c>
      <c r="D18297">
        <v>0</v>
      </c>
      <c r="E18297">
        <v>0</v>
      </c>
    </row>
    <row r="18298" spans="1:5" x14ac:dyDescent="0.3">
      <c r="A18298">
        <v>115420</v>
      </c>
      <c r="B18298">
        <v>3</v>
      </c>
      <c r="C18298">
        <v>0</v>
      </c>
      <c r="D18298">
        <v>0</v>
      </c>
      <c r="E18298">
        <v>0</v>
      </c>
    </row>
    <row r="18299" spans="1:5" x14ac:dyDescent="0.3">
      <c r="A18299">
        <v>115400</v>
      </c>
      <c r="B18299">
        <v>2</v>
      </c>
      <c r="C18299">
        <v>0</v>
      </c>
      <c r="D18299">
        <v>0</v>
      </c>
      <c r="E18299">
        <v>0</v>
      </c>
    </row>
    <row r="18300" spans="1:5" x14ac:dyDescent="0.3">
      <c r="A18300">
        <v>114928</v>
      </c>
      <c r="B18300">
        <v>7</v>
      </c>
      <c r="C18300">
        <v>0</v>
      </c>
      <c r="D18300">
        <v>0</v>
      </c>
      <c r="E18300">
        <v>0</v>
      </c>
    </row>
    <row r="18301" spans="1:5" x14ac:dyDescent="0.3">
      <c r="A18301">
        <v>28964</v>
      </c>
      <c r="B18301">
        <v>6</v>
      </c>
      <c r="C18301">
        <v>0</v>
      </c>
      <c r="D18301">
        <v>0</v>
      </c>
      <c r="E18301">
        <v>0</v>
      </c>
    </row>
    <row r="18302" spans="1:5" x14ac:dyDescent="0.3">
      <c r="A18302">
        <v>114588</v>
      </c>
      <c r="B18302">
        <v>5</v>
      </c>
      <c r="C18302">
        <v>0</v>
      </c>
      <c r="D18302">
        <v>0</v>
      </c>
      <c r="E18302">
        <v>0</v>
      </c>
    </row>
    <row r="18303" spans="1:5" x14ac:dyDescent="0.3">
      <c r="A18303">
        <v>114400</v>
      </c>
      <c r="B18303">
        <v>12</v>
      </c>
      <c r="C18303">
        <v>0</v>
      </c>
      <c r="D18303">
        <v>0</v>
      </c>
      <c r="E18303">
        <v>0</v>
      </c>
    </row>
    <row r="18304" spans="1:5" x14ac:dyDescent="0.3">
      <c r="A18304">
        <v>57608</v>
      </c>
      <c r="B18304">
        <v>1</v>
      </c>
      <c r="C18304">
        <v>0</v>
      </c>
      <c r="D18304">
        <v>0</v>
      </c>
      <c r="E18304">
        <v>0</v>
      </c>
    </row>
    <row r="18305" spans="1:5" x14ac:dyDescent="0.3">
      <c r="A18305">
        <v>114056</v>
      </c>
      <c r="B18305">
        <v>5</v>
      </c>
      <c r="C18305">
        <v>0</v>
      </c>
      <c r="D18305">
        <v>0</v>
      </c>
      <c r="E18305">
        <v>0</v>
      </c>
    </row>
    <row r="18306" spans="1:5" x14ac:dyDescent="0.3">
      <c r="A18306">
        <v>212312</v>
      </c>
      <c r="B18306">
        <v>8</v>
      </c>
      <c r="C18306">
        <v>0</v>
      </c>
      <c r="D18306">
        <v>0</v>
      </c>
      <c r="E18306">
        <v>0</v>
      </c>
    </row>
    <row r="18307" spans="1:5" x14ac:dyDescent="0.3">
      <c r="A18307">
        <v>192252</v>
      </c>
      <c r="B18307">
        <v>6</v>
      </c>
      <c r="C18307">
        <v>0</v>
      </c>
      <c r="D18307">
        <v>0</v>
      </c>
      <c r="E18307">
        <v>0</v>
      </c>
    </row>
    <row r="18308" spans="1:5" x14ac:dyDescent="0.3">
      <c r="A18308">
        <v>95472</v>
      </c>
      <c r="B18308">
        <v>2</v>
      </c>
      <c r="C18308">
        <v>0</v>
      </c>
      <c r="D18308">
        <v>0</v>
      </c>
      <c r="E18308">
        <v>0</v>
      </c>
    </row>
    <row r="18309" spans="1:5" x14ac:dyDescent="0.3">
      <c r="A18309">
        <v>155700</v>
      </c>
      <c r="B18309">
        <v>12</v>
      </c>
      <c r="C18309">
        <v>0</v>
      </c>
      <c r="D18309">
        <v>0</v>
      </c>
      <c r="E18309">
        <v>0</v>
      </c>
    </row>
    <row r="18310" spans="1:5" x14ac:dyDescent="0.3">
      <c r="A18310">
        <v>195856</v>
      </c>
      <c r="B18310">
        <v>5</v>
      </c>
      <c r="C18310">
        <v>0</v>
      </c>
      <c r="D18310">
        <v>0</v>
      </c>
      <c r="E18310">
        <v>0</v>
      </c>
    </row>
    <row r="18311" spans="1:5" x14ac:dyDescent="0.3">
      <c r="A18311">
        <v>40964</v>
      </c>
      <c r="B18311">
        <v>3</v>
      </c>
      <c r="C18311">
        <v>0</v>
      </c>
      <c r="D18311">
        <v>0</v>
      </c>
      <c r="E18311">
        <v>0</v>
      </c>
    </row>
    <row r="18312" spans="1:5" x14ac:dyDescent="0.3">
      <c r="A18312">
        <v>165608</v>
      </c>
      <c r="B18312">
        <v>4</v>
      </c>
      <c r="C18312">
        <v>0</v>
      </c>
      <c r="D18312">
        <v>0</v>
      </c>
      <c r="E18312">
        <v>0</v>
      </c>
    </row>
    <row r="18313" spans="1:5" x14ac:dyDescent="0.3">
      <c r="A18313">
        <v>223500</v>
      </c>
      <c r="B18313">
        <v>2</v>
      </c>
      <c r="C18313">
        <v>0</v>
      </c>
      <c r="D18313">
        <v>0</v>
      </c>
      <c r="E18313">
        <v>0</v>
      </c>
    </row>
    <row r="18314" spans="1:5" x14ac:dyDescent="0.3">
      <c r="A18314">
        <v>206908</v>
      </c>
      <c r="B18314">
        <v>2</v>
      </c>
      <c r="C18314">
        <v>0</v>
      </c>
      <c r="D18314">
        <v>0</v>
      </c>
      <c r="E18314">
        <v>0</v>
      </c>
    </row>
    <row r="18315" spans="1:5" x14ac:dyDescent="0.3">
      <c r="A18315">
        <v>152452</v>
      </c>
      <c r="B18315">
        <v>6</v>
      </c>
      <c r="C18315">
        <v>0</v>
      </c>
      <c r="D18315">
        <v>0</v>
      </c>
      <c r="E18315">
        <v>0</v>
      </c>
    </row>
    <row r="18316" spans="1:5" x14ac:dyDescent="0.3">
      <c r="A18316">
        <v>99440</v>
      </c>
      <c r="B18316">
        <v>21</v>
      </c>
      <c r="C18316">
        <v>0</v>
      </c>
      <c r="D18316">
        <v>0</v>
      </c>
      <c r="E18316">
        <v>0</v>
      </c>
    </row>
    <row r="18317" spans="1:5" x14ac:dyDescent="0.3">
      <c r="A18317">
        <v>85204</v>
      </c>
      <c r="B18317">
        <v>6</v>
      </c>
      <c r="C18317">
        <v>0</v>
      </c>
      <c r="D18317">
        <v>0</v>
      </c>
      <c r="E18317">
        <v>0</v>
      </c>
    </row>
    <row r="18318" spans="1:5" x14ac:dyDescent="0.3">
      <c r="A18318">
        <v>198868</v>
      </c>
      <c r="B18318">
        <v>4</v>
      </c>
      <c r="C18318">
        <v>0</v>
      </c>
      <c r="D18318">
        <v>0</v>
      </c>
      <c r="E18318">
        <v>0</v>
      </c>
    </row>
    <row r="18319" spans="1:5" x14ac:dyDescent="0.3">
      <c r="A18319">
        <v>134056</v>
      </c>
      <c r="B18319">
        <v>4</v>
      </c>
      <c r="C18319">
        <v>0</v>
      </c>
      <c r="D18319">
        <v>0</v>
      </c>
      <c r="E18319">
        <v>0</v>
      </c>
    </row>
    <row r="18320" spans="1:5" x14ac:dyDescent="0.3">
      <c r="A18320">
        <v>199324</v>
      </c>
      <c r="B18320">
        <v>1</v>
      </c>
      <c r="C18320">
        <v>0</v>
      </c>
      <c r="D18320">
        <v>0</v>
      </c>
      <c r="E18320">
        <v>0</v>
      </c>
    </row>
    <row r="18321" spans="1:5" x14ac:dyDescent="0.3">
      <c r="A18321">
        <v>184076</v>
      </c>
      <c r="B18321">
        <v>1</v>
      </c>
      <c r="C18321">
        <v>0</v>
      </c>
      <c r="D18321">
        <v>0</v>
      </c>
      <c r="E18321">
        <v>0</v>
      </c>
    </row>
    <row r="18322" spans="1:5" x14ac:dyDescent="0.3">
      <c r="A18322">
        <v>183700</v>
      </c>
      <c r="B18322">
        <v>2</v>
      </c>
      <c r="C18322">
        <v>0</v>
      </c>
      <c r="D18322">
        <v>0</v>
      </c>
      <c r="E18322">
        <v>0</v>
      </c>
    </row>
    <row r="18323" spans="1:5" x14ac:dyDescent="0.3">
      <c r="A18323">
        <v>214896</v>
      </c>
      <c r="B18323">
        <v>1</v>
      </c>
      <c r="C18323">
        <v>0</v>
      </c>
      <c r="D18323">
        <v>0</v>
      </c>
      <c r="E18323">
        <v>0</v>
      </c>
    </row>
    <row r="18324" spans="1:5" x14ac:dyDescent="0.3">
      <c r="A18324">
        <v>199480</v>
      </c>
      <c r="B18324">
        <v>7</v>
      </c>
      <c r="C18324">
        <v>0</v>
      </c>
      <c r="D18324">
        <v>0</v>
      </c>
      <c r="E18324">
        <v>0</v>
      </c>
    </row>
    <row r="18325" spans="1:5" x14ac:dyDescent="0.3">
      <c r="A18325">
        <v>222648</v>
      </c>
      <c r="B18325">
        <v>10</v>
      </c>
      <c r="C18325">
        <v>0</v>
      </c>
      <c r="D18325">
        <v>0</v>
      </c>
      <c r="E18325">
        <v>0</v>
      </c>
    </row>
    <row r="18326" spans="1:5" x14ac:dyDescent="0.3">
      <c r="A18326">
        <v>136908</v>
      </c>
      <c r="B18326">
        <v>5</v>
      </c>
      <c r="C18326">
        <v>0</v>
      </c>
      <c r="D18326">
        <v>0</v>
      </c>
      <c r="E18326">
        <v>0</v>
      </c>
    </row>
    <row r="18327" spans="1:5" x14ac:dyDescent="0.3">
      <c r="A18327">
        <v>222512</v>
      </c>
      <c r="B18327">
        <v>16</v>
      </c>
      <c r="C18327">
        <v>0</v>
      </c>
      <c r="D18327">
        <v>0</v>
      </c>
      <c r="E18327">
        <v>0</v>
      </c>
    </row>
    <row r="18328" spans="1:5" x14ac:dyDescent="0.3">
      <c r="A18328">
        <v>177836</v>
      </c>
      <c r="B18328">
        <v>7</v>
      </c>
      <c r="C18328">
        <v>0</v>
      </c>
      <c r="D18328">
        <v>0</v>
      </c>
      <c r="E18328">
        <v>0</v>
      </c>
    </row>
    <row r="18329" spans="1:5" x14ac:dyDescent="0.3">
      <c r="A18329">
        <v>211836</v>
      </c>
      <c r="B18329">
        <v>1</v>
      </c>
      <c r="C18329">
        <v>0</v>
      </c>
      <c r="D18329">
        <v>0</v>
      </c>
      <c r="E18329">
        <v>0</v>
      </c>
    </row>
    <row r="18330" spans="1:5" x14ac:dyDescent="0.3">
      <c r="A18330">
        <v>182868</v>
      </c>
      <c r="B18330">
        <v>5</v>
      </c>
      <c r="C18330">
        <v>0</v>
      </c>
      <c r="D18330">
        <v>0</v>
      </c>
      <c r="E18330">
        <v>0</v>
      </c>
    </row>
    <row r="18331" spans="1:5" x14ac:dyDescent="0.3">
      <c r="A18331">
        <v>222156</v>
      </c>
      <c r="B18331">
        <v>2</v>
      </c>
      <c r="C18331">
        <v>0</v>
      </c>
      <c r="D18331">
        <v>0</v>
      </c>
      <c r="E18331">
        <v>0</v>
      </c>
    </row>
    <row r="18332" spans="1:5" x14ac:dyDescent="0.3">
      <c r="A18332">
        <v>149284</v>
      </c>
      <c r="B18332">
        <v>17</v>
      </c>
      <c r="C18332">
        <v>0</v>
      </c>
      <c r="D18332">
        <v>0</v>
      </c>
      <c r="E18332">
        <v>0</v>
      </c>
    </row>
    <row r="18333" spans="1:5" x14ac:dyDescent="0.3">
      <c r="A18333">
        <v>133440</v>
      </c>
      <c r="B18333">
        <v>2</v>
      </c>
      <c r="C18333">
        <v>0</v>
      </c>
      <c r="D18333">
        <v>0</v>
      </c>
      <c r="E18333">
        <v>0</v>
      </c>
    </row>
    <row r="18334" spans="1:5" x14ac:dyDescent="0.3">
      <c r="A18334">
        <v>180252</v>
      </c>
      <c r="B18334">
        <v>4</v>
      </c>
      <c r="C18334">
        <v>0</v>
      </c>
      <c r="D18334">
        <v>0</v>
      </c>
      <c r="E18334">
        <v>0</v>
      </c>
    </row>
    <row r="18335" spans="1:5" x14ac:dyDescent="0.3">
      <c r="A18335">
        <v>188292</v>
      </c>
      <c r="B18335">
        <v>1</v>
      </c>
      <c r="C18335">
        <v>0</v>
      </c>
      <c r="D18335">
        <v>0</v>
      </c>
      <c r="E18335">
        <v>0</v>
      </c>
    </row>
    <row r="18336" spans="1:5" x14ac:dyDescent="0.3">
      <c r="A18336">
        <v>154096</v>
      </c>
      <c r="B18336">
        <v>2</v>
      </c>
      <c r="C18336">
        <v>0</v>
      </c>
      <c r="D18336">
        <v>0</v>
      </c>
      <c r="E18336">
        <v>0</v>
      </c>
    </row>
    <row r="18337" spans="1:5" x14ac:dyDescent="0.3">
      <c r="A18337">
        <v>207552</v>
      </c>
      <c r="B18337">
        <v>8</v>
      </c>
      <c r="C18337">
        <v>0</v>
      </c>
      <c r="D18337">
        <v>0</v>
      </c>
      <c r="E18337">
        <v>0</v>
      </c>
    </row>
    <row r="18338" spans="1:5" x14ac:dyDescent="0.3">
      <c r="A18338">
        <v>78828</v>
      </c>
      <c r="B18338">
        <v>5</v>
      </c>
      <c r="C18338">
        <v>0</v>
      </c>
      <c r="D18338">
        <v>0</v>
      </c>
      <c r="E18338">
        <v>0</v>
      </c>
    </row>
    <row r="18339" spans="1:5" x14ac:dyDescent="0.3">
      <c r="A18339">
        <v>214628</v>
      </c>
      <c r="B18339">
        <v>13</v>
      </c>
      <c r="C18339">
        <v>0</v>
      </c>
      <c r="D18339">
        <v>0</v>
      </c>
      <c r="E18339">
        <v>0</v>
      </c>
    </row>
    <row r="18340" spans="1:5" x14ac:dyDescent="0.3">
      <c r="A18340">
        <v>90628</v>
      </c>
      <c r="B18340">
        <v>12</v>
      </c>
      <c r="C18340">
        <v>0</v>
      </c>
      <c r="D18340">
        <v>0</v>
      </c>
      <c r="E18340">
        <v>0</v>
      </c>
    </row>
    <row r="18341" spans="1:5" x14ac:dyDescent="0.3">
      <c r="A18341">
        <v>122680</v>
      </c>
      <c r="B18341">
        <v>14</v>
      </c>
      <c r="C18341">
        <v>0</v>
      </c>
      <c r="D18341">
        <v>0</v>
      </c>
      <c r="E18341">
        <v>0</v>
      </c>
    </row>
    <row r="18342" spans="1:5" x14ac:dyDescent="0.3">
      <c r="A18342">
        <v>166680</v>
      </c>
      <c r="B18342">
        <v>3</v>
      </c>
      <c r="C18342">
        <v>0</v>
      </c>
      <c r="D18342">
        <v>0</v>
      </c>
      <c r="E18342">
        <v>0</v>
      </c>
    </row>
    <row r="18343" spans="1:5" x14ac:dyDescent="0.3">
      <c r="A18343">
        <v>210888</v>
      </c>
      <c r="B18343">
        <v>1</v>
      </c>
      <c r="C18343">
        <v>0</v>
      </c>
      <c r="D18343">
        <v>0</v>
      </c>
      <c r="E18343">
        <v>0</v>
      </c>
    </row>
    <row r="18344" spans="1:5" x14ac:dyDescent="0.3">
      <c r="A18344">
        <v>141856</v>
      </c>
      <c r="B18344">
        <v>14</v>
      </c>
      <c r="C18344">
        <v>0</v>
      </c>
      <c r="D18344">
        <v>0</v>
      </c>
      <c r="E18344">
        <v>0</v>
      </c>
    </row>
    <row r="18345" spans="1:5" x14ac:dyDescent="0.3">
      <c r="A18345">
        <v>217876</v>
      </c>
      <c r="B18345">
        <v>2</v>
      </c>
      <c r="C18345">
        <v>0</v>
      </c>
      <c r="D18345">
        <v>0</v>
      </c>
      <c r="E18345">
        <v>0</v>
      </c>
    </row>
    <row r="18346" spans="1:5" x14ac:dyDescent="0.3">
      <c r="A18346">
        <v>10548</v>
      </c>
      <c r="B18346">
        <v>18</v>
      </c>
      <c r="C18346">
        <v>0</v>
      </c>
      <c r="D18346">
        <v>0</v>
      </c>
      <c r="E18346">
        <v>0</v>
      </c>
    </row>
    <row r="18347" spans="1:5" x14ac:dyDescent="0.3">
      <c r="A18347">
        <v>194648</v>
      </c>
      <c r="B18347">
        <v>13</v>
      </c>
      <c r="C18347">
        <v>0</v>
      </c>
      <c r="D18347">
        <v>0</v>
      </c>
      <c r="E18347">
        <v>0</v>
      </c>
    </row>
    <row r="18348" spans="1:5" x14ac:dyDescent="0.3">
      <c r="A18348">
        <v>18828</v>
      </c>
      <c r="B18348">
        <v>2</v>
      </c>
      <c r="C18348">
        <v>0</v>
      </c>
      <c r="D18348">
        <v>0</v>
      </c>
      <c r="E18348">
        <v>0</v>
      </c>
    </row>
    <row r="18349" spans="1:5" x14ac:dyDescent="0.3">
      <c r="A18349">
        <v>221324</v>
      </c>
      <c r="B18349">
        <v>3</v>
      </c>
      <c r="C18349">
        <v>0</v>
      </c>
      <c r="D18349">
        <v>0</v>
      </c>
      <c r="E18349">
        <v>0</v>
      </c>
    </row>
    <row r="18350" spans="1:5" x14ac:dyDescent="0.3">
      <c r="A18350">
        <v>157876</v>
      </c>
      <c r="B18350">
        <v>5</v>
      </c>
      <c r="C18350">
        <v>0</v>
      </c>
      <c r="D18350">
        <v>0</v>
      </c>
      <c r="E18350">
        <v>0</v>
      </c>
    </row>
    <row r="18351" spans="1:5" x14ac:dyDescent="0.3">
      <c r="A18351">
        <v>89204</v>
      </c>
      <c r="B18351">
        <v>3</v>
      </c>
      <c r="C18351">
        <v>0</v>
      </c>
      <c r="D18351">
        <v>0</v>
      </c>
      <c r="E18351">
        <v>0</v>
      </c>
    </row>
    <row r="18352" spans="1:5" x14ac:dyDescent="0.3">
      <c r="A18352">
        <v>206668</v>
      </c>
      <c r="B18352">
        <v>9</v>
      </c>
      <c r="C18352">
        <v>0</v>
      </c>
      <c r="D18352">
        <v>0</v>
      </c>
      <c r="E18352">
        <v>0</v>
      </c>
    </row>
    <row r="18353" spans="1:5" x14ac:dyDescent="0.3">
      <c r="A18353">
        <v>211720</v>
      </c>
      <c r="B18353">
        <v>17</v>
      </c>
      <c r="C18353">
        <v>0</v>
      </c>
      <c r="D18353">
        <v>0</v>
      </c>
      <c r="E18353">
        <v>0</v>
      </c>
    </row>
    <row r="18354" spans="1:5" x14ac:dyDescent="0.3">
      <c r="A18354">
        <v>144492</v>
      </c>
      <c r="B18354">
        <v>8</v>
      </c>
      <c r="C18354">
        <v>0</v>
      </c>
      <c r="D18354">
        <v>0</v>
      </c>
      <c r="E18354">
        <v>0</v>
      </c>
    </row>
    <row r="18355" spans="1:5" x14ac:dyDescent="0.3">
      <c r="A18355">
        <v>173024</v>
      </c>
      <c r="B18355">
        <v>3</v>
      </c>
      <c r="C18355">
        <v>0</v>
      </c>
      <c r="D18355">
        <v>0</v>
      </c>
      <c r="E18355">
        <v>0</v>
      </c>
    </row>
    <row r="18356" spans="1:5" x14ac:dyDescent="0.3">
      <c r="A18356">
        <v>221084</v>
      </c>
      <c r="B18356">
        <v>33</v>
      </c>
      <c r="C18356">
        <v>0</v>
      </c>
      <c r="D18356">
        <v>0</v>
      </c>
      <c r="E18356">
        <v>0</v>
      </c>
    </row>
    <row r="18357" spans="1:5" x14ac:dyDescent="0.3">
      <c r="A18357">
        <v>186064</v>
      </c>
      <c r="B18357">
        <v>5</v>
      </c>
      <c r="C18357">
        <v>0</v>
      </c>
      <c r="D18357">
        <v>0</v>
      </c>
      <c r="E18357">
        <v>0</v>
      </c>
    </row>
    <row r="18358" spans="1:5" x14ac:dyDescent="0.3">
      <c r="A18358">
        <v>210628</v>
      </c>
      <c r="B18358">
        <v>9</v>
      </c>
      <c r="C18358">
        <v>0</v>
      </c>
      <c r="D18358">
        <v>0</v>
      </c>
      <c r="E18358">
        <v>0</v>
      </c>
    </row>
    <row r="18359" spans="1:5" x14ac:dyDescent="0.3">
      <c r="A18359">
        <v>178868</v>
      </c>
      <c r="B18359">
        <v>6</v>
      </c>
      <c r="C18359">
        <v>0</v>
      </c>
      <c r="D18359">
        <v>0</v>
      </c>
      <c r="E18359">
        <v>0</v>
      </c>
    </row>
    <row r="18360" spans="1:5" x14ac:dyDescent="0.3">
      <c r="A18360">
        <v>217044</v>
      </c>
      <c r="B18360">
        <v>5</v>
      </c>
      <c r="C18360">
        <v>0</v>
      </c>
      <c r="D18360">
        <v>0</v>
      </c>
      <c r="E18360">
        <v>0</v>
      </c>
    </row>
    <row r="18361" spans="1:5" x14ac:dyDescent="0.3">
      <c r="A18361">
        <v>166628</v>
      </c>
      <c r="B18361">
        <v>1</v>
      </c>
      <c r="C18361">
        <v>0</v>
      </c>
      <c r="D18361">
        <v>0</v>
      </c>
      <c r="E18361">
        <v>0</v>
      </c>
    </row>
    <row r="18362" spans="1:5" x14ac:dyDescent="0.3">
      <c r="A18362">
        <v>61660</v>
      </c>
      <c r="B18362">
        <v>4</v>
      </c>
      <c r="C18362">
        <v>0</v>
      </c>
      <c r="D18362">
        <v>0</v>
      </c>
      <c r="E18362">
        <v>0</v>
      </c>
    </row>
    <row r="18363" spans="1:5" x14ac:dyDescent="0.3">
      <c r="A18363">
        <v>169472</v>
      </c>
      <c r="B18363">
        <v>4</v>
      </c>
      <c r="C18363">
        <v>0</v>
      </c>
      <c r="D18363">
        <v>0</v>
      </c>
      <c r="E18363">
        <v>0</v>
      </c>
    </row>
    <row r="18364" spans="1:5" x14ac:dyDescent="0.3">
      <c r="A18364">
        <v>213740</v>
      </c>
      <c r="B18364">
        <v>24</v>
      </c>
      <c r="C18364">
        <v>0</v>
      </c>
      <c r="D18364">
        <v>0</v>
      </c>
      <c r="E18364">
        <v>0</v>
      </c>
    </row>
    <row r="18365" spans="1:5" x14ac:dyDescent="0.3">
      <c r="A18365">
        <v>214116</v>
      </c>
      <c r="B18365">
        <v>1</v>
      </c>
      <c r="C18365">
        <v>0</v>
      </c>
      <c r="D18365">
        <v>0</v>
      </c>
      <c r="E18365">
        <v>0</v>
      </c>
    </row>
    <row r="18366" spans="1:5" x14ac:dyDescent="0.3">
      <c r="A18366">
        <v>211512</v>
      </c>
      <c r="B18366">
        <v>22</v>
      </c>
      <c r="C18366">
        <v>0</v>
      </c>
      <c r="D18366">
        <v>0</v>
      </c>
      <c r="E18366">
        <v>0</v>
      </c>
    </row>
    <row r="18367" spans="1:5" x14ac:dyDescent="0.3">
      <c r="A18367">
        <v>183480</v>
      </c>
      <c r="B18367">
        <v>2</v>
      </c>
      <c r="C18367">
        <v>0</v>
      </c>
      <c r="D18367">
        <v>0</v>
      </c>
      <c r="E18367">
        <v>0</v>
      </c>
    </row>
    <row r="18368" spans="1:5" x14ac:dyDescent="0.3">
      <c r="A18368">
        <v>171836</v>
      </c>
      <c r="B18368">
        <v>3</v>
      </c>
      <c r="C18368">
        <v>0</v>
      </c>
      <c r="D18368">
        <v>0</v>
      </c>
      <c r="E18368">
        <v>0</v>
      </c>
    </row>
    <row r="18369" spans="1:5" x14ac:dyDescent="0.3">
      <c r="A18369">
        <v>146480</v>
      </c>
      <c r="B18369">
        <v>33</v>
      </c>
      <c r="C18369">
        <v>0</v>
      </c>
      <c r="D18369">
        <v>0</v>
      </c>
      <c r="E18369">
        <v>0</v>
      </c>
    </row>
    <row r="18370" spans="1:5" x14ac:dyDescent="0.3">
      <c r="A18370">
        <v>164304</v>
      </c>
      <c r="B18370">
        <v>54</v>
      </c>
      <c r="C18370">
        <v>0</v>
      </c>
      <c r="D18370">
        <v>0</v>
      </c>
      <c r="E18370">
        <v>0</v>
      </c>
    </row>
    <row r="18371" spans="1:5" x14ac:dyDescent="0.3">
      <c r="A18371">
        <v>200156</v>
      </c>
      <c r="B18371">
        <v>22</v>
      </c>
      <c r="C18371">
        <v>0</v>
      </c>
      <c r="D18371">
        <v>0</v>
      </c>
      <c r="E18371">
        <v>0</v>
      </c>
    </row>
    <row r="18372" spans="1:5" x14ac:dyDescent="0.3">
      <c r="A18372">
        <v>55432</v>
      </c>
      <c r="B18372">
        <v>14</v>
      </c>
      <c r="C18372">
        <v>0</v>
      </c>
      <c r="D18372">
        <v>0</v>
      </c>
      <c r="E18372">
        <v>0</v>
      </c>
    </row>
    <row r="18373" spans="1:5" x14ac:dyDescent="0.3">
      <c r="A18373">
        <v>205648</v>
      </c>
      <c r="B18373">
        <v>22</v>
      </c>
      <c r="C18373">
        <v>0</v>
      </c>
      <c r="D18373">
        <v>0</v>
      </c>
      <c r="E18373">
        <v>0</v>
      </c>
    </row>
    <row r="18374" spans="1:5" x14ac:dyDescent="0.3">
      <c r="A18374">
        <v>48548</v>
      </c>
      <c r="B18374">
        <v>1</v>
      </c>
      <c r="C18374">
        <v>0</v>
      </c>
      <c r="D18374">
        <v>0</v>
      </c>
      <c r="E18374">
        <v>0</v>
      </c>
    </row>
    <row r="18375" spans="1:5" x14ac:dyDescent="0.3">
      <c r="A18375">
        <v>109640</v>
      </c>
      <c r="B18375">
        <v>3</v>
      </c>
      <c r="C18375">
        <v>0</v>
      </c>
      <c r="D18375">
        <v>0</v>
      </c>
      <c r="E18375">
        <v>0</v>
      </c>
    </row>
    <row r="18376" spans="1:5" x14ac:dyDescent="0.3">
      <c r="A18376">
        <v>109568</v>
      </c>
      <c r="B18376">
        <v>3</v>
      </c>
      <c r="C18376">
        <v>0</v>
      </c>
      <c r="D18376">
        <v>0</v>
      </c>
      <c r="E18376">
        <v>0</v>
      </c>
    </row>
    <row r="18377" spans="1:5" x14ac:dyDescent="0.3">
      <c r="A18377">
        <v>109432</v>
      </c>
      <c r="B18377">
        <v>6</v>
      </c>
      <c r="C18377">
        <v>0</v>
      </c>
      <c r="D18377">
        <v>0</v>
      </c>
      <c r="E18377">
        <v>0</v>
      </c>
    </row>
    <row r="18378" spans="1:5" x14ac:dyDescent="0.3">
      <c r="A18378">
        <v>109024</v>
      </c>
      <c r="B18378">
        <v>5</v>
      </c>
      <c r="C18378">
        <v>0</v>
      </c>
      <c r="D18378">
        <v>0</v>
      </c>
      <c r="E18378">
        <v>0</v>
      </c>
    </row>
    <row r="18379" spans="1:5" x14ac:dyDescent="0.3">
      <c r="A18379">
        <v>108412</v>
      </c>
      <c r="B18379">
        <v>4</v>
      </c>
      <c r="C18379">
        <v>0</v>
      </c>
      <c r="D18379">
        <v>0</v>
      </c>
      <c r="E18379">
        <v>0</v>
      </c>
    </row>
    <row r="18380" spans="1:5" x14ac:dyDescent="0.3">
      <c r="A18380">
        <v>70400</v>
      </c>
      <c r="B18380">
        <v>8</v>
      </c>
      <c r="C18380">
        <v>0</v>
      </c>
      <c r="D18380">
        <v>0</v>
      </c>
      <c r="E18380">
        <v>0</v>
      </c>
    </row>
    <row r="18381" spans="1:5" x14ac:dyDescent="0.3">
      <c r="A18381">
        <v>54212</v>
      </c>
      <c r="B18381">
        <v>8</v>
      </c>
      <c r="C18381">
        <v>0</v>
      </c>
      <c r="D18381">
        <v>0</v>
      </c>
      <c r="E18381">
        <v>0</v>
      </c>
    </row>
    <row r="18382" spans="1:5" x14ac:dyDescent="0.3">
      <c r="A18382">
        <v>107004</v>
      </c>
      <c r="B18382">
        <v>10</v>
      </c>
      <c r="C18382">
        <v>0</v>
      </c>
      <c r="D18382">
        <v>0</v>
      </c>
      <c r="E18382">
        <v>0</v>
      </c>
    </row>
    <row r="18383" spans="1:5" x14ac:dyDescent="0.3">
      <c r="A18383">
        <v>106984</v>
      </c>
      <c r="B18383">
        <v>4</v>
      </c>
      <c r="C18383">
        <v>0</v>
      </c>
      <c r="D18383">
        <v>0</v>
      </c>
      <c r="E18383">
        <v>0</v>
      </c>
    </row>
    <row r="18384" spans="1:5" x14ac:dyDescent="0.3">
      <c r="A18384">
        <v>106848</v>
      </c>
      <c r="B18384">
        <v>2</v>
      </c>
      <c r="C18384">
        <v>0</v>
      </c>
      <c r="D18384">
        <v>0</v>
      </c>
      <c r="E18384">
        <v>0</v>
      </c>
    </row>
    <row r="18385" spans="1:5" x14ac:dyDescent="0.3">
      <c r="A18385">
        <v>106492</v>
      </c>
      <c r="B18385">
        <v>2</v>
      </c>
      <c r="C18385">
        <v>0</v>
      </c>
      <c r="D18385">
        <v>0</v>
      </c>
      <c r="E18385">
        <v>0</v>
      </c>
    </row>
    <row r="18386" spans="1:5" x14ac:dyDescent="0.3">
      <c r="A18386">
        <v>36600</v>
      </c>
      <c r="B18386">
        <v>27</v>
      </c>
      <c r="C18386">
        <v>0</v>
      </c>
      <c r="D18386">
        <v>0</v>
      </c>
      <c r="E18386">
        <v>0</v>
      </c>
    </row>
    <row r="18387" spans="1:5" x14ac:dyDescent="0.3">
      <c r="A18387">
        <v>106304</v>
      </c>
      <c r="B18387">
        <v>5</v>
      </c>
      <c r="C18387">
        <v>0</v>
      </c>
      <c r="D18387">
        <v>0</v>
      </c>
      <c r="E18387">
        <v>0</v>
      </c>
    </row>
    <row r="18388" spans="1:5" x14ac:dyDescent="0.3">
      <c r="A18388">
        <v>82212</v>
      </c>
      <c r="B18388">
        <v>6</v>
      </c>
      <c r="C18388">
        <v>0</v>
      </c>
      <c r="D18388">
        <v>0</v>
      </c>
      <c r="E18388">
        <v>0</v>
      </c>
    </row>
    <row r="18389" spans="1:5" x14ac:dyDescent="0.3">
      <c r="A18389">
        <v>105420</v>
      </c>
      <c r="B18389">
        <v>27</v>
      </c>
      <c r="C18389">
        <v>0</v>
      </c>
      <c r="D18389">
        <v>0</v>
      </c>
      <c r="E18389">
        <v>0</v>
      </c>
    </row>
    <row r="18390" spans="1:5" x14ac:dyDescent="0.3">
      <c r="A18390">
        <v>94492</v>
      </c>
      <c r="B18390">
        <v>65</v>
      </c>
      <c r="C18390">
        <v>0</v>
      </c>
      <c r="D18390">
        <v>0</v>
      </c>
      <c r="E18390">
        <v>0</v>
      </c>
    </row>
    <row r="18391" spans="1:5" x14ac:dyDescent="0.3">
      <c r="A18391">
        <v>41152</v>
      </c>
      <c r="B18391">
        <v>16</v>
      </c>
      <c r="C18391">
        <v>0</v>
      </c>
      <c r="D18391">
        <v>0</v>
      </c>
      <c r="E18391">
        <v>0</v>
      </c>
    </row>
    <row r="18392" spans="1:5" x14ac:dyDescent="0.3">
      <c r="A18392">
        <v>37192</v>
      </c>
      <c r="B18392">
        <v>49</v>
      </c>
      <c r="C18392">
        <v>0</v>
      </c>
      <c r="D18392">
        <v>0</v>
      </c>
      <c r="E18392">
        <v>0</v>
      </c>
    </row>
    <row r="18393" spans="1:5" x14ac:dyDescent="0.3">
      <c r="A18393">
        <v>98588</v>
      </c>
      <c r="B18393">
        <v>2</v>
      </c>
      <c r="C18393">
        <v>0</v>
      </c>
      <c r="D18393">
        <v>0</v>
      </c>
      <c r="E18393">
        <v>0</v>
      </c>
    </row>
    <row r="18394" spans="1:5" x14ac:dyDescent="0.3">
      <c r="A18394">
        <v>94608</v>
      </c>
      <c r="B18394">
        <v>26</v>
      </c>
      <c r="C18394">
        <v>0</v>
      </c>
      <c r="D18394">
        <v>0</v>
      </c>
      <c r="E18394">
        <v>0</v>
      </c>
    </row>
    <row r="18395" spans="1:5" x14ac:dyDescent="0.3">
      <c r="A18395">
        <v>104400</v>
      </c>
      <c r="B18395">
        <v>7</v>
      </c>
      <c r="C18395">
        <v>0</v>
      </c>
      <c r="D18395">
        <v>0</v>
      </c>
      <c r="E18395">
        <v>0</v>
      </c>
    </row>
    <row r="18396" spans="1:5" x14ac:dyDescent="0.3">
      <c r="A18396">
        <v>52848</v>
      </c>
      <c r="B18396">
        <v>12</v>
      </c>
      <c r="C18396">
        <v>0</v>
      </c>
      <c r="D18396">
        <v>0</v>
      </c>
      <c r="E18396">
        <v>0</v>
      </c>
    </row>
    <row r="18397" spans="1:5" x14ac:dyDescent="0.3">
      <c r="A18397">
        <v>67680</v>
      </c>
      <c r="B18397">
        <v>7</v>
      </c>
      <c r="C18397">
        <v>0</v>
      </c>
      <c r="D18397">
        <v>0</v>
      </c>
      <c r="E18397">
        <v>0</v>
      </c>
    </row>
    <row r="18398" spans="1:5" x14ac:dyDescent="0.3">
      <c r="A18398">
        <v>103856</v>
      </c>
      <c r="B18398">
        <v>2</v>
      </c>
      <c r="C18398">
        <v>0</v>
      </c>
      <c r="D18398">
        <v>0</v>
      </c>
      <c r="E18398">
        <v>0</v>
      </c>
    </row>
    <row r="18399" spans="1:5" x14ac:dyDescent="0.3">
      <c r="A18399">
        <v>75568</v>
      </c>
      <c r="B18399">
        <v>1</v>
      </c>
      <c r="C18399">
        <v>0</v>
      </c>
      <c r="D18399">
        <v>0</v>
      </c>
      <c r="E18399">
        <v>0</v>
      </c>
    </row>
    <row r="18400" spans="1:5" x14ac:dyDescent="0.3">
      <c r="A18400">
        <v>98076</v>
      </c>
      <c r="B18400">
        <v>2</v>
      </c>
      <c r="C18400">
        <v>0</v>
      </c>
      <c r="D18400">
        <v>0</v>
      </c>
      <c r="E18400">
        <v>0</v>
      </c>
    </row>
    <row r="18401" spans="1:5" x14ac:dyDescent="0.3">
      <c r="A18401">
        <v>53648</v>
      </c>
      <c r="B18401">
        <v>26</v>
      </c>
      <c r="C18401">
        <v>0</v>
      </c>
      <c r="D18401">
        <v>0</v>
      </c>
      <c r="E18401">
        <v>0</v>
      </c>
    </row>
    <row r="18402" spans="1:5" x14ac:dyDescent="0.3">
      <c r="A18402">
        <v>90984</v>
      </c>
      <c r="B18402">
        <v>12</v>
      </c>
      <c r="C18402">
        <v>0</v>
      </c>
      <c r="D18402">
        <v>0</v>
      </c>
      <c r="E18402">
        <v>0</v>
      </c>
    </row>
    <row r="18403" spans="1:5" x14ac:dyDescent="0.3">
      <c r="A18403">
        <v>102212</v>
      </c>
      <c r="B18403">
        <v>3</v>
      </c>
      <c r="C18403">
        <v>0</v>
      </c>
      <c r="D18403">
        <v>0</v>
      </c>
      <c r="E18403">
        <v>0</v>
      </c>
    </row>
    <row r="18404" spans="1:5" x14ac:dyDescent="0.3">
      <c r="A18404">
        <v>77660</v>
      </c>
      <c r="B18404">
        <v>6</v>
      </c>
      <c r="C18404">
        <v>0</v>
      </c>
      <c r="D18404">
        <v>0</v>
      </c>
      <c r="E18404">
        <v>0</v>
      </c>
    </row>
    <row r="18405" spans="1:5" x14ac:dyDescent="0.3">
      <c r="A18405">
        <v>102024</v>
      </c>
      <c r="B18405">
        <v>3</v>
      </c>
      <c r="C18405">
        <v>0</v>
      </c>
      <c r="D18405">
        <v>0</v>
      </c>
      <c r="E18405">
        <v>0</v>
      </c>
    </row>
    <row r="18406" spans="1:5" x14ac:dyDescent="0.3">
      <c r="A18406">
        <v>56828</v>
      </c>
      <c r="B18406">
        <v>9</v>
      </c>
      <c r="C18406">
        <v>0</v>
      </c>
      <c r="D18406">
        <v>0</v>
      </c>
      <c r="E18406">
        <v>0</v>
      </c>
    </row>
    <row r="18407" spans="1:5" x14ac:dyDescent="0.3">
      <c r="A18407">
        <v>38452</v>
      </c>
      <c r="B18407">
        <v>6</v>
      </c>
      <c r="C18407">
        <v>0</v>
      </c>
      <c r="D18407">
        <v>0</v>
      </c>
      <c r="E18407">
        <v>0</v>
      </c>
    </row>
    <row r="18408" spans="1:5" x14ac:dyDescent="0.3">
      <c r="A18408">
        <v>50452</v>
      </c>
      <c r="B18408">
        <v>8</v>
      </c>
      <c r="C18408">
        <v>0</v>
      </c>
      <c r="D18408">
        <v>0</v>
      </c>
      <c r="E18408">
        <v>0</v>
      </c>
    </row>
    <row r="18409" spans="1:5" x14ac:dyDescent="0.3">
      <c r="A18409">
        <v>97192</v>
      </c>
      <c r="B18409">
        <v>9</v>
      </c>
      <c r="C18409">
        <v>0</v>
      </c>
      <c r="D18409">
        <v>0</v>
      </c>
      <c r="E18409">
        <v>0</v>
      </c>
    </row>
    <row r="18410" spans="1:5" x14ac:dyDescent="0.3">
      <c r="A18410">
        <v>101836</v>
      </c>
      <c r="B18410">
        <v>3</v>
      </c>
      <c r="C18410">
        <v>0</v>
      </c>
      <c r="D18410">
        <v>0</v>
      </c>
      <c r="E18410">
        <v>0</v>
      </c>
    </row>
    <row r="18411" spans="1:5" x14ac:dyDescent="0.3">
      <c r="A18411">
        <v>44076</v>
      </c>
      <c r="B18411">
        <v>42</v>
      </c>
      <c r="C18411">
        <v>0</v>
      </c>
      <c r="D18411">
        <v>0</v>
      </c>
      <c r="E18411">
        <v>0</v>
      </c>
    </row>
    <row r="18412" spans="1:5" x14ac:dyDescent="0.3">
      <c r="A18412">
        <v>101700</v>
      </c>
      <c r="B18412">
        <v>2</v>
      </c>
      <c r="C18412">
        <v>0</v>
      </c>
      <c r="D18412">
        <v>0</v>
      </c>
      <c r="E18412">
        <v>0</v>
      </c>
    </row>
    <row r="18413" spans="1:5" x14ac:dyDescent="0.3">
      <c r="A18413">
        <v>101680</v>
      </c>
      <c r="B18413">
        <v>2</v>
      </c>
      <c r="C18413">
        <v>0</v>
      </c>
      <c r="D18413">
        <v>0</v>
      </c>
      <c r="E18413">
        <v>0</v>
      </c>
    </row>
    <row r="18414" spans="1:5" x14ac:dyDescent="0.3">
      <c r="A18414">
        <v>78816</v>
      </c>
      <c r="B18414">
        <v>4</v>
      </c>
      <c r="C18414">
        <v>0</v>
      </c>
      <c r="D18414">
        <v>0</v>
      </c>
      <c r="E18414">
        <v>0</v>
      </c>
    </row>
    <row r="18415" spans="1:5" x14ac:dyDescent="0.3">
      <c r="A18415">
        <v>84680</v>
      </c>
      <c r="B18415">
        <v>17</v>
      </c>
      <c r="C18415">
        <v>0</v>
      </c>
      <c r="D18415">
        <v>0</v>
      </c>
      <c r="E18415">
        <v>0</v>
      </c>
    </row>
    <row r="18416" spans="1:5" x14ac:dyDescent="0.3">
      <c r="A18416">
        <v>56096</v>
      </c>
      <c r="B18416">
        <v>3</v>
      </c>
      <c r="C18416">
        <v>0</v>
      </c>
      <c r="D18416">
        <v>0</v>
      </c>
      <c r="E18416">
        <v>0</v>
      </c>
    </row>
    <row r="18417" spans="1:5" x14ac:dyDescent="0.3">
      <c r="A18417">
        <v>22964</v>
      </c>
      <c r="B18417">
        <v>15</v>
      </c>
      <c r="C18417">
        <v>0</v>
      </c>
      <c r="D18417">
        <v>0</v>
      </c>
      <c r="E18417">
        <v>0</v>
      </c>
    </row>
    <row r="18418" spans="1:5" x14ac:dyDescent="0.3">
      <c r="A18418">
        <v>71244</v>
      </c>
      <c r="B18418">
        <v>16</v>
      </c>
      <c r="C18418">
        <v>0</v>
      </c>
      <c r="D18418">
        <v>0</v>
      </c>
      <c r="E18418">
        <v>0</v>
      </c>
    </row>
    <row r="18419" spans="1:5" x14ac:dyDescent="0.3">
      <c r="A18419">
        <v>100868</v>
      </c>
      <c r="B18419">
        <v>4</v>
      </c>
      <c r="C18419">
        <v>0</v>
      </c>
      <c r="D18419">
        <v>0</v>
      </c>
      <c r="E18419">
        <v>0</v>
      </c>
    </row>
    <row r="18420" spans="1:5" x14ac:dyDescent="0.3">
      <c r="A18420">
        <v>99660</v>
      </c>
      <c r="B18420">
        <v>23</v>
      </c>
      <c r="C18420">
        <v>0</v>
      </c>
      <c r="D18420">
        <v>0</v>
      </c>
      <c r="E18420">
        <v>0</v>
      </c>
    </row>
    <row r="18421" spans="1:5" x14ac:dyDescent="0.3">
      <c r="A18421">
        <v>69380</v>
      </c>
      <c r="B18421">
        <v>7</v>
      </c>
      <c r="C18421">
        <v>0</v>
      </c>
      <c r="D18421">
        <v>0</v>
      </c>
      <c r="E18421">
        <v>0</v>
      </c>
    </row>
    <row r="18422" spans="1:5" x14ac:dyDescent="0.3">
      <c r="A18422">
        <v>24868</v>
      </c>
      <c r="B18422">
        <v>37</v>
      </c>
      <c r="C18422">
        <v>0</v>
      </c>
      <c r="D18422">
        <v>0</v>
      </c>
      <c r="E18422">
        <v>0</v>
      </c>
    </row>
    <row r="18423" spans="1:5" x14ac:dyDescent="0.3">
      <c r="A18423">
        <v>51816</v>
      </c>
      <c r="B18423">
        <v>80</v>
      </c>
      <c r="C18423">
        <v>0</v>
      </c>
      <c r="D18423">
        <v>0</v>
      </c>
      <c r="E18423">
        <v>0</v>
      </c>
    </row>
    <row r="18424" spans="1:5" x14ac:dyDescent="0.3">
      <c r="A18424">
        <v>100628</v>
      </c>
      <c r="B18424">
        <v>3</v>
      </c>
      <c r="C18424">
        <v>0</v>
      </c>
      <c r="D18424">
        <v>0</v>
      </c>
      <c r="E18424">
        <v>0</v>
      </c>
    </row>
    <row r="18425" spans="1:5" x14ac:dyDescent="0.3">
      <c r="A18425">
        <v>80056</v>
      </c>
      <c r="B18425">
        <v>2</v>
      </c>
      <c r="C18425">
        <v>0</v>
      </c>
      <c r="D18425">
        <v>0</v>
      </c>
      <c r="E18425">
        <v>0</v>
      </c>
    </row>
    <row r="18426" spans="1:5" x14ac:dyDescent="0.3">
      <c r="A18426">
        <v>48036</v>
      </c>
      <c r="B18426">
        <v>1</v>
      </c>
      <c r="C18426">
        <v>0</v>
      </c>
      <c r="D18426">
        <v>0</v>
      </c>
      <c r="E18426">
        <v>0</v>
      </c>
    </row>
    <row r="18427" spans="1:5" x14ac:dyDescent="0.3">
      <c r="A18427">
        <v>86024</v>
      </c>
      <c r="B18427">
        <v>24</v>
      </c>
      <c r="C18427">
        <v>0</v>
      </c>
      <c r="D18427">
        <v>0</v>
      </c>
      <c r="E18427">
        <v>0</v>
      </c>
    </row>
    <row r="18428" spans="1:5" x14ac:dyDescent="0.3">
      <c r="A18428">
        <v>42224</v>
      </c>
      <c r="B18428">
        <v>31</v>
      </c>
      <c r="C18428">
        <v>0</v>
      </c>
      <c r="D18428">
        <v>0</v>
      </c>
      <c r="E18428">
        <v>0</v>
      </c>
    </row>
    <row r="18429" spans="1:5" x14ac:dyDescent="0.3">
      <c r="A18429">
        <v>52016</v>
      </c>
      <c r="B18429">
        <v>75</v>
      </c>
      <c r="C18429">
        <v>0</v>
      </c>
      <c r="D18429">
        <v>0</v>
      </c>
      <c r="E18429">
        <v>0</v>
      </c>
    </row>
    <row r="18430" spans="1:5" x14ac:dyDescent="0.3">
      <c r="A18430">
        <v>51472</v>
      </c>
      <c r="B18430">
        <v>6</v>
      </c>
      <c r="C18430">
        <v>0</v>
      </c>
      <c r="D18430">
        <v>0</v>
      </c>
      <c r="E18430">
        <v>0</v>
      </c>
    </row>
    <row r="18431" spans="1:5" x14ac:dyDescent="0.3">
      <c r="A18431">
        <v>48360</v>
      </c>
      <c r="B18431">
        <v>28</v>
      </c>
      <c r="C18431">
        <v>0</v>
      </c>
      <c r="D18431">
        <v>0</v>
      </c>
      <c r="E18431">
        <v>0</v>
      </c>
    </row>
    <row r="18432" spans="1:5" x14ac:dyDescent="0.3">
      <c r="A18432">
        <v>80648</v>
      </c>
      <c r="B18432">
        <v>39</v>
      </c>
      <c r="C18432">
        <v>0</v>
      </c>
      <c r="D18432">
        <v>0</v>
      </c>
      <c r="E18432">
        <v>0</v>
      </c>
    </row>
    <row r="18433" spans="1:5" x14ac:dyDescent="0.3">
      <c r="A18433">
        <v>92076</v>
      </c>
      <c r="B18433">
        <v>4</v>
      </c>
      <c r="C18433">
        <v>0</v>
      </c>
      <c r="D18433">
        <v>0</v>
      </c>
      <c r="E18433">
        <v>0</v>
      </c>
    </row>
    <row r="18434" spans="1:5" x14ac:dyDescent="0.3">
      <c r="A18434">
        <v>93232</v>
      </c>
      <c r="B18434">
        <v>115</v>
      </c>
      <c r="C18434">
        <v>0</v>
      </c>
      <c r="D18434">
        <v>0</v>
      </c>
      <c r="E18434">
        <v>0</v>
      </c>
    </row>
    <row r="18435" spans="1:5" x14ac:dyDescent="0.3">
      <c r="A18435">
        <v>94472</v>
      </c>
      <c r="B18435">
        <v>17</v>
      </c>
      <c r="C18435">
        <v>0</v>
      </c>
      <c r="D18435">
        <v>0</v>
      </c>
      <c r="E18435">
        <v>0</v>
      </c>
    </row>
    <row r="18436" spans="1:5" x14ac:dyDescent="0.3">
      <c r="A18436">
        <v>93420</v>
      </c>
      <c r="B18436">
        <v>7</v>
      </c>
      <c r="C18436">
        <v>0</v>
      </c>
      <c r="D18436">
        <v>0</v>
      </c>
      <c r="E18436">
        <v>0</v>
      </c>
    </row>
    <row r="18437" spans="1:5" x14ac:dyDescent="0.3">
      <c r="A18437">
        <v>97620</v>
      </c>
      <c r="B18437">
        <v>14</v>
      </c>
      <c r="C18437">
        <v>0</v>
      </c>
      <c r="D18437">
        <v>0</v>
      </c>
      <c r="E18437">
        <v>0</v>
      </c>
    </row>
    <row r="18438" spans="1:5" x14ac:dyDescent="0.3">
      <c r="A18438">
        <v>99848</v>
      </c>
      <c r="B18438">
        <v>3</v>
      </c>
      <c r="C18438">
        <v>0</v>
      </c>
      <c r="D18438">
        <v>0</v>
      </c>
      <c r="E18438">
        <v>0</v>
      </c>
    </row>
    <row r="18439" spans="1:5" x14ac:dyDescent="0.3">
      <c r="A18439">
        <v>39776</v>
      </c>
      <c r="B18439">
        <v>1</v>
      </c>
      <c r="C18439">
        <v>0</v>
      </c>
      <c r="D18439">
        <v>0</v>
      </c>
      <c r="E18439">
        <v>0</v>
      </c>
    </row>
    <row r="18440" spans="1:5" x14ac:dyDescent="0.3">
      <c r="A18440">
        <v>83284</v>
      </c>
      <c r="B18440">
        <v>114</v>
      </c>
      <c r="C18440">
        <v>0</v>
      </c>
      <c r="D18440">
        <v>0</v>
      </c>
      <c r="E18440">
        <v>0</v>
      </c>
    </row>
    <row r="18441" spans="1:5" x14ac:dyDescent="0.3">
      <c r="A18441">
        <v>82232</v>
      </c>
      <c r="B18441">
        <v>224</v>
      </c>
      <c r="C18441">
        <v>0</v>
      </c>
      <c r="D18441">
        <v>0</v>
      </c>
      <c r="E18441">
        <v>0</v>
      </c>
    </row>
    <row r="18442" spans="1:5" x14ac:dyDescent="0.3">
      <c r="A18442">
        <v>183324</v>
      </c>
      <c r="B18442">
        <v>11</v>
      </c>
      <c r="C18442">
        <v>0</v>
      </c>
      <c r="D18442">
        <v>0</v>
      </c>
      <c r="E18442">
        <v>0</v>
      </c>
    </row>
    <row r="18443" spans="1:5" x14ac:dyDescent="0.3">
      <c r="A18443">
        <v>196896</v>
      </c>
      <c r="B18443">
        <v>51</v>
      </c>
      <c r="C18443">
        <v>0</v>
      </c>
      <c r="D18443">
        <v>0</v>
      </c>
      <c r="E18443">
        <v>0</v>
      </c>
    </row>
    <row r="18444" spans="1:5" x14ac:dyDescent="0.3">
      <c r="A18444">
        <v>206076</v>
      </c>
      <c r="B18444">
        <v>4</v>
      </c>
      <c r="C18444">
        <v>0</v>
      </c>
      <c r="D18444">
        <v>0</v>
      </c>
      <c r="E18444">
        <v>0</v>
      </c>
    </row>
    <row r="18445" spans="1:5" x14ac:dyDescent="0.3">
      <c r="A18445">
        <v>211500</v>
      </c>
      <c r="B18445">
        <v>23</v>
      </c>
      <c r="C18445">
        <v>0</v>
      </c>
      <c r="D18445">
        <v>0</v>
      </c>
      <c r="E18445">
        <v>0</v>
      </c>
    </row>
    <row r="18446" spans="1:5" x14ac:dyDescent="0.3">
      <c r="A18446">
        <v>218212</v>
      </c>
      <c r="B18446">
        <v>23</v>
      </c>
      <c r="C18446">
        <v>0</v>
      </c>
      <c r="D18446">
        <v>0</v>
      </c>
      <c r="E18446">
        <v>0</v>
      </c>
    </row>
    <row r="18447" spans="1:5" x14ac:dyDescent="0.3">
      <c r="A18447">
        <v>208440</v>
      </c>
      <c r="B18447">
        <v>2</v>
      </c>
      <c r="C18447">
        <v>0</v>
      </c>
      <c r="D18447">
        <v>0</v>
      </c>
      <c r="E18447">
        <v>0</v>
      </c>
    </row>
    <row r="18448" spans="1:5" x14ac:dyDescent="0.3">
      <c r="A18448">
        <v>158856</v>
      </c>
      <c r="B18448">
        <v>3</v>
      </c>
      <c r="C18448">
        <v>0</v>
      </c>
      <c r="D18448">
        <v>0</v>
      </c>
      <c r="E18448">
        <v>0</v>
      </c>
    </row>
    <row r="18449" spans="1:5" x14ac:dyDescent="0.3">
      <c r="A18449">
        <v>219928</v>
      </c>
      <c r="B18449">
        <v>8</v>
      </c>
      <c r="C18449">
        <v>0</v>
      </c>
      <c r="D18449">
        <v>0</v>
      </c>
      <c r="E18449">
        <v>0</v>
      </c>
    </row>
    <row r="18450" spans="1:5" x14ac:dyDescent="0.3">
      <c r="A18450">
        <v>189324</v>
      </c>
      <c r="B18450">
        <v>106</v>
      </c>
      <c r="C18450">
        <v>0</v>
      </c>
      <c r="D18450">
        <v>0</v>
      </c>
      <c r="E18450">
        <v>0</v>
      </c>
    </row>
    <row r="18451" spans="1:5" x14ac:dyDescent="0.3">
      <c r="A18451">
        <v>205856</v>
      </c>
      <c r="B18451">
        <v>15</v>
      </c>
      <c r="C18451">
        <v>0</v>
      </c>
      <c r="D18451">
        <v>0</v>
      </c>
      <c r="E18451">
        <v>0</v>
      </c>
    </row>
    <row r="18452" spans="1:5" x14ac:dyDescent="0.3">
      <c r="A18452">
        <v>188492</v>
      </c>
      <c r="B18452">
        <v>17</v>
      </c>
      <c r="C18452">
        <v>0</v>
      </c>
      <c r="D18452">
        <v>0</v>
      </c>
      <c r="E18452">
        <v>0</v>
      </c>
    </row>
    <row r="18453" spans="1:5" x14ac:dyDescent="0.3">
      <c r="A18453">
        <v>160440</v>
      </c>
      <c r="B18453">
        <v>58</v>
      </c>
      <c r="C18453">
        <v>0</v>
      </c>
      <c r="D18453">
        <v>0</v>
      </c>
      <c r="E18453">
        <v>0</v>
      </c>
    </row>
    <row r="18454" spans="1:5" x14ac:dyDescent="0.3">
      <c r="A18454">
        <v>214492</v>
      </c>
      <c r="B18454">
        <v>1</v>
      </c>
      <c r="C18454">
        <v>0</v>
      </c>
      <c r="D18454">
        <v>0</v>
      </c>
      <c r="E18454">
        <v>0</v>
      </c>
    </row>
    <row r="18455" spans="1:5" x14ac:dyDescent="0.3">
      <c r="A18455">
        <v>160648</v>
      </c>
      <c r="B18455">
        <v>7</v>
      </c>
      <c r="C18455">
        <v>0</v>
      </c>
      <c r="D18455">
        <v>0</v>
      </c>
      <c r="E18455">
        <v>0</v>
      </c>
    </row>
    <row r="18456" spans="1:5" x14ac:dyDescent="0.3">
      <c r="A18456">
        <v>214304</v>
      </c>
      <c r="B18456">
        <v>35</v>
      </c>
      <c r="C18456">
        <v>0</v>
      </c>
      <c r="D18456">
        <v>0</v>
      </c>
      <c r="E18456">
        <v>0</v>
      </c>
    </row>
    <row r="18457" spans="1:5" x14ac:dyDescent="0.3">
      <c r="A18457">
        <v>91244</v>
      </c>
      <c r="B18457">
        <v>7</v>
      </c>
      <c r="C18457">
        <v>0</v>
      </c>
      <c r="D18457">
        <v>0</v>
      </c>
      <c r="E18457">
        <v>0</v>
      </c>
    </row>
    <row r="18458" spans="1:5" x14ac:dyDescent="0.3">
      <c r="A18458">
        <v>148116</v>
      </c>
      <c r="B18458">
        <v>37</v>
      </c>
      <c r="C18458">
        <v>0</v>
      </c>
      <c r="D18458">
        <v>0</v>
      </c>
      <c r="E18458">
        <v>0</v>
      </c>
    </row>
    <row r="18459" spans="1:5" x14ac:dyDescent="0.3">
      <c r="A18459">
        <v>53380</v>
      </c>
      <c r="B18459">
        <v>4</v>
      </c>
      <c r="C18459">
        <v>0</v>
      </c>
      <c r="D18459">
        <v>0</v>
      </c>
      <c r="E18459">
        <v>0</v>
      </c>
    </row>
    <row r="18460" spans="1:5" x14ac:dyDescent="0.3">
      <c r="A18460">
        <v>35796</v>
      </c>
      <c r="B18460">
        <v>10</v>
      </c>
      <c r="C18460">
        <v>0</v>
      </c>
      <c r="D18460">
        <v>0</v>
      </c>
      <c r="E18460">
        <v>0</v>
      </c>
    </row>
    <row r="18461" spans="1:5" x14ac:dyDescent="0.3">
      <c r="A18461">
        <v>117700</v>
      </c>
      <c r="B18461">
        <v>3</v>
      </c>
      <c r="C18461">
        <v>0</v>
      </c>
      <c r="D18461">
        <v>0</v>
      </c>
      <c r="E18461">
        <v>0</v>
      </c>
    </row>
    <row r="18462" spans="1:5" x14ac:dyDescent="0.3">
      <c r="A18462">
        <v>117440</v>
      </c>
      <c r="B18462">
        <v>13</v>
      </c>
      <c r="C18462">
        <v>0</v>
      </c>
      <c r="D18462">
        <v>0</v>
      </c>
      <c r="E18462">
        <v>0</v>
      </c>
    </row>
    <row r="18463" spans="1:5" x14ac:dyDescent="0.3">
      <c r="A18463">
        <v>116868</v>
      </c>
      <c r="B18463">
        <v>16</v>
      </c>
      <c r="C18463">
        <v>0</v>
      </c>
      <c r="D18463">
        <v>0</v>
      </c>
      <c r="E18463">
        <v>0</v>
      </c>
    </row>
    <row r="18464" spans="1:5" x14ac:dyDescent="0.3">
      <c r="A18464">
        <v>116628</v>
      </c>
      <c r="B18464">
        <v>36</v>
      </c>
      <c r="C18464">
        <v>0</v>
      </c>
      <c r="D18464">
        <v>0</v>
      </c>
      <c r="E18464">
        <v>0</v>
      </c>
    </row>
    <row r="18465" spans="1:5" x14ac:dyDescent="0.3">
      <c r="A18465">
        <v>116440</v>
      </c>
      <c r="B18465">
        <v>11</v>
      </c>
      <c r="C18465">
        <v>0</v>
      </c>
      <c r="D18465">
        <v>0</v>
      </c>
      <c r="E18465">
        <v>0</v>
      </c>
    </row>
    <row r="18466" spans="1:5" x14ac:dyDescent="0.3">
      <c r="A18466">
        <v>116096</v>
      </c>
      <c r="B18466">
        <v>31</v>
      </c>
      <c r="C18466">
        <v>0</v>
      </c>
      <c r="D18466">
        <v>0</v>
      </c>
      <c r="E18466">
        <v>0</v>
      </c>
    </row>
    <row r="18467" spans="1:5" x14ac:dyDescent="0.3">
      <c r="A18467">
        <v>32432</v>
      </c>
      <c r="B18467">
        <v>2</v>
      </c>
      <c r="C18467">
        <v>0</v>
      </c>
      <c r="D18467">
        <v>0</v>
      </c>
      <c r="E18467">
        <v>0</v>
      </c>
    </row>
    <row r="18468" spans="1:5" x14ac:dyDescent="0.3">
      <c r="A18468">
        <v>115876</v>
      </c>
      <c r="B18468">
        <v>3</v>
      </c>
      <c r="C18468">
        <v>0</v>
      </c>
      <c r="D18468">
        <v>0</v>
      </c>
      <c r="E18468">
        <v>0</v>
      </c>
    </row>
    <row r="18469" spans="1:5" x14ac:dyDescent="0.3">
      <c r="A18469">
        <v>115796</v>
      </c>
      <c r="B18469">
        <v>2</v>
      </c>
      <c r="C18469">
        <v>0</v>
      </c>
      <c r="D18469">
        <v>0</v>
      </c>
      <c r="E18469">
        <v>0</v>
      </c>
    </row>
    <row r="18470" spans="1:5" x14ac:dyDescent="0.3">
      <c r="A18470">
        <v>49640</v>
      </c>
      <c r="B18470">
        <v>4</v>
      </c>
      <c r="C18470">
        <v>0</v>
      </c>
      <c r="D18470">
        <v>0</v>
      </c>
      <c r="E18470">
        <v>0</v>
      </c>
    </row>
    <row r="18471" spans="1:5" x14ac:dyDescent="0.3">
      <c r="A18471">
        <v>115608</v>
      </c>
      <c r="B18471">
        <v>4</v>
      </c>
      <c r="C18471">
        <v>0</v>
      </c>
      <c r="D18471">
        <v>0</v>
      </c>
      <c r="E18471">
        <v>0</v>
      </c>
    </row>
    <row r="18472" spans="1:5" x14ac:dyDescent="0.3">
      <c r="A18472">
        <v>115284</v>
      </c>
      <c r="B18472">
        <v>3</v>
      </c>
      <c r="C18472">
        <v>0</v>
      </c>
      <c r="D18472">
        <v>0</v>
      </c>
      <c r="E18472">
        <v>0</v>
      </c>
    </row>
    <row r="18473" spans="1:5" x14ac:dyDescent="0.3">
      <c r="A18473">
        <v>115264</v>
      </c>
      <c r="B18473">
        <v>4</v>
      </c>
      <c r="C18473">
        <v>0</v>
      </c>
      <c r="D18473">
        <v>0</v>
      </c>
      <c r="E18473">
        <v>0</v>
      </c>
    </row>
    <row r="18474" spans="1:5" x14ac:dyDescent="0.3">
      <c r="A18474">
        <v>114856</v>
      </c>
      <c r="B18474">
        <v>3</v>
      </c>
      <c r="C18474">
        <v>0</v>
      </c>
      <c r="D18474">
        <v>0</v>
      </c>
      <c r="E18474">
        <v>0</v>
      </c>
    </row>
    <row r="18475" spans="1:5" x14ac:dyDescent="0.3">
      <c r="A18475">
        <v>33420</v>
      </c>
      <c r="B18475">
        <v>6</v>
      </c>
      <c r="C18475">
        <v>0</v>
      </c>
      <c r="D18475">
        <v>0</v>
      </c>
      <c r="E18475">
        <v>0</v>
      </c>
    </row>
    <row r="18476" spans="1:5" x14ac:dyDescent="0.3">
      <c r="A18476">
        <v>114720</v>
      </c>
      <c r="B18476">
        <v>2</v>
      </c>
      <c r="C18476">
        <v>0</v>
      </c>
      <c r="D18476">
        <v>0</v>
      </c>
      <c r="E18476">
        <v>0</v>
      </c>
    </row>
    <row r="18477" spans="1:5" x14ac:dyDescent="0.3">
      <c r="A18477">
        <v>29984</v>
      </c>
      <c r="B18477">
        <v>4</v>
      </c>
      <c r="C18477">
        <v>0</v>
      </c>
      <c r="D18477">
        <v>0</v>
      </c>
      <c r="E18477">
        <v>0</v>
      </c>
    </row>
    <row r="18478" spans="1:5" x14ac:dyDescent="0.3">
      <c r="A18478">
        <v>114264</v>
      </c>
      <c r="B18478">
        <v>9</v>
      </c>
      <c r="C18478">
        <v>0</v>
      </c>
      <c r="D18478">
        <v>0</v>
      </c>
      <c r="E18478">
        <v>0</v>
      </c>
    </row>
    <row r="18479" spans="1:5" x14ac:dyDescent="0.3">
      <c r="A18479">
        <v>87264</v>
      </c>
      <c r="B18479">
        <v>10</v>
      </c>
      <c r="C18479">
        <v>0</v>
      </c>
      <c r="D18479">
        <v>0</v>
      </c>
      <c r="E18479">
        <v>0</v>
      </c>
    </row>
    <row r="18480" spans="1:5" x14ac:dyDescent="0.3">
      <c r="A18480">
        <v>80868</v>
      </c>
      <c r="B18480">
        <v>13</v>
      </c>
      <c r="C18480">
        <v>0</v>
      </c>
      <c r="D18480">
        <v>0</v>
      </c>
      <c r="E18480">
        <v>0</v>
      </c>
    </row>
    <row r="18481" spans="1:5" x14ac:dyDescent="0.3">
      <c r="A18481">
        <v>79360</v>
      </c>
      <c r="B18481">
        <v>1</v>
      </c>
      <c r="C18481">
        <v>0</v>
      </c>
      <c r="D18481">
        <v>0</v>
      </c>
      <c r="E18481">
        <v>0</v>
      </c>
    </row>
    <row r="18482" spans="1:5" x14ac:dyDescent="0.3">
      <c r="A18482">
        <v>113700</v>
      </c>
      <c r="B18482">
        <v>3</v>
      </c>
      <c r="C18482">
        <v>0</v>
      </c>
      <c r="D18482">
        <v>0</v>
      </c>
      <c r="E18482">
        <v>0</v>
      </c>
    </row>
    <row r="18483" spans="1:5" x14ac:dyDescent="0.3">
      <c r="A18483">
        <v>113648</v>
      </c>
      <c r="B18483">
        <v>2</v>
      </c>
      <c r="C18483">
        <v>0</v>
      </c>
      <c r="D18483">
        <v>0</v>
      </c>
      <c r="E18483">
        <v>0</v>
      </c>
    </row>
    <row r="18484" spans="1:5" x14ac:dyDescent="0.3">
      <c r="A18484">
        <v>22588</v>
      </c>
      <c r="B18484">
        <v>3</v>
      </c>
      <c r="C18484">
        <v>0</v>
      </c>
      <c r="D18484">
        <v>0</v>
      </c>
      <c r="E18484">
        <v>0</v>
      </c>
    </row>
    <row r="18485" spans="1:5" x14ac:dyDescent="0.3">
      <c r="A18485">
        <v>113432</v>
      </c>
      <c r="B18485">
        <v>11</v>
      </c>
      <c r="C18485">
        <v>0</v>
      </c>
      <c r="D18485">
        <v>0</v>
      </c>
      <c r="E18485">
        <v>0</v>
      </c>
    </row>
    <row r="18486" spans="1:5" x14ac:dyDescent="0.3">
      <c r="A18486">
        <v>113004</v>
      </c>
      <c r="B18486">
        <v>2</v>
      </c>
      <c r="C18486">
        <v>0</v>
      </c>
      <c r="D18486">
        <v>0</v>
      </c>
      <c r="E18486">
        <v>0</v>
      </c>
    </row>
    <row r="18487" spans="1:5" x14ac:dyDescent="0.3">
      <c r="A18487">
        <v>112888</v>
      </c>
      <c r="B18487">
        <v>2</v>
      </c>
      <c r="C18487">
        <v>0</v>
      </c>
      <c r="D18487">
        <v>0</v>
      </c>
      <c r="E18487">
        <v>0</v>
      </c>
    </row>
    <row r="18488" spans="1:5" x14ac:dyDescent="0.3">
      <c r="A18488">
        <v>112868</v>
      </c>
      <c r="B18488">
        <v>2</v>
      </c>
      <c r="C18488">
        <v>0</v>
      </c>
      <c r="D18488">
        <v>0</v>
      </c>
      <c r="E18488">
        <v>0</v>
      </c>
    </row>
    <row r="18489" spans="1:5" x14ac:dyDescent="0.3">
      <c r="A18489">
        <v>79648</v>
      </c>
      <c r="B18489">
        <v>7</v>
      </c>
      <c r="C18489">
        <v>0</v>
      </c>
      <c r="D18489">
        <v>0</v>
      </c>
      <c r="E18489">
        <v>0</v>
      </c>
    </row>
    <row r="18490" spans="1:5" x14ac:dyDescent="0.3">
      <c r="A18490">
        <v>112492</v>
      </c>
      <c r="B18490">
        <v>9</v>
      </c>
      <c r="C18490">
        <v>0</v>
      </c>
      <c r="D18490">
        <v>0</v>
      </c>
      <c r="E18490">
        <v>0</v>
      </c>
    </row>
    <row r="18491" spans="1:5" x14ac:dyDescent="0.3">
      <c r="A18491">
        <v>111796</v>
      </c>
      <c r="B18491">
        <v>8</v>
      </c>
      <c r="C18491">
        <v>0</v>
      </c>
      <c r="D18491">
        <v>0</v>
      </c>
      <c r="E18491">
        <v>0</v>
      </c>
    </row>
    <row r="18492" spans="1:5" x14ac:dyDescent="0.3">
      <c r="A18492">
        <v>48568</v>
      </c>
      <c r="B18492">
        <v>2</v>
      </c>
      <c r="C18492">
        <v>0</v>
      </c>
      <c r="D18492">
        <v>0</v>
      </c>
      <c r="E18492">
        <v>0</v>
      </c>
    </row>
    <row r="18493" spans="1:5" x14ac:dyDescent="0.3">
      <c r="A18493">
        <v>83660</v>
      </c>
      <c r="B18493">
        <v>1</v>
      </c>
      <c r="C18493">
        <v>0</v>
      </c>
      <c r="D18493">
        <v>0</v>
      </c>
      <c r="E18493">
        <v>0</v>
      </c>
    </row>
    <row r="18494" spans="1:5" x14ac:dyDescent="0.3">
      <c r="A18494">
        <v>51608</v>
      </c>
      <c r="B18494">
        <v>7</v>
      </c>
      <c r="C18494">
        <v>0</v>
      </c>
      <c r="D18494">
        <v>0</v>
      </c>
      <c r="E18494">
        <v>0</v>
      </c>
    </row>
    <row r="18495" spans="1:5" x14ac:dyDescent="0.3">
      <c r="A18495">
        <v>111660</v>
      </c>
      <c r="B18495">
        <v>19</v>
      </c>
      <c r="C18495">
        <v>0</v>
      </c>
      <c r="D18495">
        <v>0</v>
      </c>
      <c r="E18495">
        <v>0</v>
      </c>
    </row>
    <row r="18496" spans="1:5" x14ac:dyDescent="0.3">
      <c r="A18496">
        <v>111608</v>
      </c>
      <c r="B18496">
        <v>14</v>
      </c>
      <c r="C18496">
        <v>0</v>
      </c>
      <c r="D18496">
        <v>0</v>
      </c>
      <c r="E18496">
        <v>0</v>
      </c>
    </row>
    <row r="18497" spans="1:5" x14ac:dyDescent="0.3">
      <c r="A18497">
        <v>111472</v>
      </c>
      <c r="B18497">
        <v>3</v>
      </c>
      <c r="C18497">
        <v>0</v>
      </c>
      <c r="D18497">
        <v>0</v>
      </c>
      <c r="E18497">
        <v>0</v>
      </c>
    </row>
    <row r="18498" spans="1:5" x14ac:dyDescent="0.3">
      <c r="A18498">
        <v>52036</v>
      </c>
      <c r="B18498">
        <v>2</v>
      </c>
      <c r="C18498">
        <v>0</v>
      </c>
      <c r="D18498">
        <v>0</v>
      </c>
      <c r="E18498">
        <v>0</v>
      </c>
    </row>
    <row r="18499" spans="1:5" x14ac:dyDescent="0.3">
      <c r="A18499">
        <v>111284</v>
      </c>
      <c r="B18499">
        <v>3</v>
      </c>
      <c r="C18499">
        <v>0</v>
      </c>
      <c r="D18499">
        <v>0</v>
      </c>
      <c r="E18499">
        <v>0</v>
      </c>
    </row>
    <row r="18500" spans="1:5" x14ac:dyDescent="0.3">
      <c r="A18500">
        <v>37004</v>
      </c>
      <c r="B18500">
        <v>5</v>
      </c>
      <c r="C18500">
        <v>0</v>
      </c>
      <c r="D18500">
        <v>0</v>
      </c>
      <c r="E18500">
        <v>0</v>
      </c>
    </row>
    <row r="18501" spans="1:5" x14ac:dyDescent="0.3">
      <c r="A18501">
        <v>37620</v>
      </c>
      <c r="B18501">
        <v>16</v>
      </c>
      <c r="C18501">
        <v>0</v>
      </c>
      <c r="D18501">
        <v>0</v>
      </c>
      <c r="E18501">
        <v>0</v>
      </c>
    </row>
    <row r="18502" spans="1:5" x14ac:dyDescent="0.3">
      <c r="A18502">
        <v>111064</v>
      </c>
      <c r="B18502">
        <v>11</v>
      </c>
      <c r="C18502">
        <v>0</v>
      </c>
      <c r="D18502">
        <v>0</v>
      </c>
      <c r="E18502">
        <v>0</v>
      </c>
    </row>
    <row r="18503" spans="1:5" x14ac:dyDescent="0.3">
      <c r="A18503">
        <v>65432</v>
      </c>
      <c r="B18503">
        <v>26</v>
      </c>
      <c r="C18503">
        <v>0</v>
      </c>
      <c r="D18503">
        <v>0</v>
      </c>
      <c r="E18503">
        <v>0</v>
      </c>
    </row>
    <row r="18504" spans="1:5" x14ac:dyDescent="0.3">
      <c r="A18504">
        <v>110776</v>
      </c>
      <c r="B18504">
        <v>2</v>
      </c>
      <c r="C18504">
        <v>0</v>
      </c>
      <c r="D18504">
        <v>0</v>
      </c>
      <c r="E18504">
        <v>0</v>
      </c>
    </row>
    <row r="18505" spans="1:5" x14ac:dyDescent="0.3">
      <c r="A18505">
        <v>110640</v>
      </c>
      <c r="B18505">
        <v>6</v>
      </c>
      <c r="C18505">
        <v>0</v>
      </c>
      <c r="D18505">
        <v>0</v>
      </c>
      <c r="E18505">
        <v>0</v>
      </c>
    </row>
    <row r="18506" spans="1:5" x14ac:dyDescent="0.3">
      <c r="A18506">
        <v>72848</v>
      </c>
      <c r="B18506">
        <v>1</v>
      </c>
      <c r="C18506">
        <v>0</v>
      </c>
      <c r="D18506">
        <v>0</v>
      </c>
      <c r="E18506">
        <v>0</v>
      </c>
    </row>
    <row r="18507" spans="1:5" x14ac:dyDescent="0.3">
      <c r="A18507">
        <v>73460</v>
      </c>
      <c r="B18507">
        <v>1</v>
      </c>
      <c r="C18507">
        <v>0</v>
      </c>
      <c r="D18507">
        <v>0</v>
      </c>
      <c r="E18507">
        <v>0</v>
      </c>
    </row>
    <row r="18508" spans="1:5" x14ac:dyDescent="0.3">
      <c r="A18508">
        <v>110232</v>
      </c>
      <c r="B18508">
        <v>3</v>
      </c>
      <c r="C18508">
        <v>0</v>
      </c>
      <c r="D18508">
        <v>0</v>
      </c>
      <c r="E18508">
        <v>0</v>
      </c>
    </row>
    <row r="18509" spans="1:5" x14ac:dyDescent="0.3">
      <c r="A18509">
        <v>110096</v>
      </c>
      <c r="B18509">
        <v>11</v>
      </c>
      <c r="C18509">
        <v>0</v>
      </c>
      <c r="D18509">
        <v>0</v>
      </c>
      <c r="E18509">
        <v>0</v>
      </c>
    </row>
    <row r="18510" spans="1:5" x14ac:dyDescent="0.3">
      <c r="A18510">
        <v>118324</v>
      </c>
      <c r="B18510">
        <v>107</v>
      </c>
      <c r="C18510">
        <v>0</v>
      </c>
      <c r="D18510">
        <v>0</v>
      </c>
      <c r="E18510">
        <v>0</v>
      </c>
    </row>
    <row r="18511" spans="1:5" x14ac:dyDescent="0.3">
      <c r="A18511">
        <v>195688</v>
      </c>
      <c r="B18511">
        <v>8</v>
      </c>
      <c r="C18511">
        <v>0</v>
      </c>
      <c r="D18511">
        <v>0</v>
      </c>
      <c r="E18511">
        <v>0</v>
      </c>
    </row>
    <row r="18512" spans="1:5" x14ac:dyDescent="0.3">
      <c r="A18512">
        <v>182836</v>
      </c>
      <c r="B18512">
        <v>2</v>
      </c>
      <c r="C18512">
        <v>0</v>
      </c>
      <c r="D18512">
        <v>0</v>
      </c>
      <c r="E18512">
        <v>0</v>
      </c>
    </row>
    <row r="18513" spans="1:5" x14ac:dyDescent="0.3">
      <c r="A18513">
        <v>219252</v>
      </c>
      <c r="B18513">
        <v>11</v>
      </c>
      <c r="C18513">
        <v>0</v>
      </c>
      <c r="D18513">
        <v>0</v>
      </c>
      <c r="E18513">
        <v>0</v>
      </c>
    </row>
    <row r="18514" spans="1:5" x14ac:dyDescent="0.3">
      <c r="A18514">
        <v>221136</v>
      </c>
      <c r="B18514">
        <v>2</v>
      </c>
      <c r="C18514">
        <v>0</v>
      </c>
      <c r="D18514">
        <v>0</v>
      </c>
      <c r="E18514">
        <v>0</v>
      </c>
    </row>
    <row r="18515" spans="1:5" x14ac:dyDescent="0.3">
      <c r="A18515">
        <v>191212</v>
      </c>
      <c r="B18515">
        <v>4</v>
      </c>
      <c r="C18515">
        <v>0</v>
      </c>
      <c r="D18515">
        <v>0</v>
      </c>
      <c r="E18515">
        <v>0</v>
      </c>
    </row>
    <row r="18516" spans="1:5" x14ac:dyDescent="0.3">
      <c r="A18516">
        <v>165096</v>
      </c>
      <c r="B18516">
        <v>7</v>
      </c>
      <c r="C18516">
        <v>0</v>
      </c>
      <c r="D18516">
        <v>0</v>
      </c>
      <c r="E18516">
        <v>0</v>
      </c>
    </row>
    <row r="18517" spans="1:5" x14ac:dyDescent="0.3">
      <c r="A18517">
        <v>145648</v>
      </c>
      <c r="B18517">
        <v>19</v>
      </c>
      <c r="C18517">
        <v>0</v>
      </c>
      <c r="D18517">
        <v>0</v>
      </c>
      <c r="E18517">
        <v>0</v>
      </c>
    </row>
    <row r="18518" spans="1:5" x14ac:dyDescent="0.3">
      <c r="A18518">
        <v>187816</v>
      </c>
      <c r="B18518">
        <v>27</v>
      </c>
      <c r="C18518">
        <v>0</v>
      </c>
      <c r="D18518">
        <v>0</v>
      </c>
      <c r="E18518">
        <v>0</v>
      </c>
    </row>
    <row r="18519" spans="1:5" x14ac:dyDescent="0.3">
      <c r="A18519">
        <v>197116</v>
      </c>
      <c r="B18519">
        <v>1</v>
      </c>
      <c r="C18519">
        <v>0</v>
      </c>
      <c r="D18519">
        <v>0</v>
      </c>
      <c r="E18519">
        <v>0</v>
      </c>
    </row>
    <row r="18520" spans="1:5" x14ac:dyDescent="0.3">
      <c r="A18520">
        <v>180064</v>
      </c>
      <c r="B18520">
        <v>2</v>
      </c>
      <c r="C18520">
        <v>0</v>
      </c>
      <c r="D18520">
        <v>0</v>
      </c>
      <c r="E18520">
        <v>0</v>
      </c>
    </row>
    <row r="18521" spans="1:5" x14ac:dyDescent="0.3">
      <c r="A18521">
        <v>57036</v>
      </c>
      <c r="B18521">
        <v>6</v>
      </c>
      <c r="C18521">
        <v>0</v>
      </c>
      <c r="D18521">
        <v>0</v>
      </c>
      <c r="E18521">
        <v>0</v>
      </c>
    </row>
    <row r="18522" spans="1:5" x14ac:dyDescent="0.3">
      <c r="A18522">
        <v>166700</v>
      </c>
      <c r="B18522">
        <v>9</v>
      </c>
      <c r="C18522">
        <v>0</v>
      </c>
      <c r="D18522">
        <v>0</v>
      </c>
      <c r="E18522">
        <v>0</v>
      </c>
    </row>
    <row r="18523" spans="1:5" x14ac:dyDescent="0.3">
      <c r="A18523">
        <v>178024</v>
      </c>
      <c r="B18523">
        <v>2</v>
      </c>
      <c r="C18523">
        <v>0</v>
      </c>
      <c r="D18523">
        <v>0</v>
      </c>
      <c r="E18523">
        <v>0</v>
      </c>
    </row>
    <row r="18524" spans="1:5" x14ac:dyDescent="0.3">
      <c r="A18524">
        <v>198272</v>
      </c>
      <c r="B18524">
        <v>10</v>
      </c>
      <c r="C18524">
        <v>0</v>
      </c>
      <c r="D18524">
        <v>0</v>
      </c>
      <c r="E18524">
        <v>0</v>
      </c>
    </row>
    <row r="18525" spans="1:5" x14ac:dyDescent="0.3">
      <c r="A18525">
        <v>214472</v>
      </c>
      <c r="B18525">
        <v>5</v>
      </c>
      <c r="C18525">
        <v>0</v>
      </c>
      <c r="D18525">
        <v>0</v>
      </c>
      <c r="E18525">
        <v>0</v>
      </c>
    </row>
    <row r="18526" spans="1:5" x14ac:dyDescent="0.3">
      <c r="A18526">
        <v>146056</v>
      </c>
      <c r="B18526">
        <v>4</v>
      </c>
      <c r="C18526">
        <v>0</v>
      </c>
      <c r="D18526">
        <v>0</v>
      </c>
      <c r="E18526">
        <v>0</v>
      </c>
    </row>
    <row r="18527" spans="1:5" x14ac:dyDescent="0.3">
      <c r="A18527">
        <v>155304</v>
      </c>
      <c r="B18527">
        <v>55</v>
      </c>
      <c r="C18527">
        <v>0</v>
      </c>
      <c r="D18527">
        <v>0</v>
      </c>
      <c r="E18527">
        <v>0</v>
      </c>
    </row>
    <row r="18528" spans="1:5" x14ac:dyDescent="0.3">
      <c r="A18528">
        <v>210512</v>
      </c>
      <c r="B18528">
        <v>17</v>
      </c>
      <c r="C18528">
        <v>0</v>
      </c>
      <c r="D18528">
        <v>0</v>
      </c>
      <c r="E18528">
        <v>0</v>
      </c>
    </row>
    <row r="18529" spans="1:5" x14ac:dyDescent="0.3">
      <c r="A18529">
        <v>118244</v>
      </c>
      <c r="B18529">
        <v>4</v>
      </c>
      <c r="C18529">
        <v>0</v>
      </c>
      <c r="D18529">
        <v>0</v>
      </c>
      <c r="E18529">
        <v>0</v>
      </c>
    </row>
    <row r="18530" spans="1:5" x14ac:dyDescent="0.3">
      <c r="A18530">
        <v>62420</v>
      </c>
      <c r="B18530">
        <v>2</v>
      </c>
      <c r="C18530">
        <v>0</v>
      </c>
      <c r="D18530">
        <v>0</v>
      </c>
      <c r="E18530">
        <v>0</v>
      </c>
    </row>
    <row r="18531" spans="1:5" x14ac:dyDescent="0.3">
      <c r="A18531">
        <v>220660</v>
      </c>
      <c r="B18531">
        <v>14</v>
      </c>
      <c r="C18531">
        <v>0</v>
      </c>
      <c r="D18531">
        <v>0</v>
      </c>
      <c r="E18531">
        <v>0</v>
      </c>
    </row>
    <row r="18532" spans="1:5" x14ac:dyDescent="0.3">
      <c r="A18532">
        <v>166084</v>
      </c>
      <c r="B18532">
        <v>27</v>
      </c>
      <c r="C18532">
        <v>0</v>
      </c>
      <c r="D18532">
        <v>0</v>
      </c>
      <c r="E18532">
        <v>0</v>
      </c>
    </row>
    <row r="18533" spans="1:5" x14ac:dyDescent="0.3">
      <c r="A18533">
        <v>126472</v>
      </c>
      <c r="B18533">
        <v>1</v>
      </c>
      <c r="C18533">
        <v>0</v>
      </c>
      <c r="D18533">
        <v>0</v>
      </c>
      <c r="E18533">
        <v>0</v>
      </c>
    </row>
    <row r="18534" spans="1:5" x14ac:dyDescent="0.3">
      <c r="A18534">
        <v>161680</v>
      </c>
      <c r="B18534">
        <v>3</v>
      </c>
      <c r="C18534">
        <v>0</v>
      </c>
      <c r="D18534">
        <v>0</v>
      </c>
      <c r="E18534">
        <v>0</v>
      </c>
    </row>
    <row r="18535" spans="1:5" x14ac:dyDescent="0.3">
      <c r="A18535">
        <v>205668</v>
      </c>
      <c r="B18535">
        <v>3</v>
      </c>
      <c r="C18535">
        <v>0</v>
      </c>
      <c r="D18535">
        <v>0</v>
      </c>
      <c r="E18535">
        <v>0</v>
      </c>
    </row>
    <row r="18536" spans="1:5" x14ac:dyDescent="0.3">
      <c r="A18536">
        <v>220440</v>
      </c>
      <c r="B18536">
        <v>13</v>
      </c>
      <c r="C18536">
        <v>0</v>
      </c>
      <c r="D18536">
        <v>0</v>
      </c>
      <c r="E18536">
        <v>0</v>
      </c>
    </row>
    <row r="18537" spans="1:5" x14ac:dyDescent="0.3">
      <c r="A18537">
        <v>21192</v>
      </c>
      <c r="B18537">
        <v>3</v>
      </c>
      <c r="C18537">
        <v>0</v>
      </c>
      <c r="D18537">
        <v>0</v>
      </c>
      <c r="E18537">
        <v>0</v>
      </c>
    </row>
    <row r="18538" spans="1:5" x14ac:dyDescent="0.3">
      <c r="A18538">
        <v>191472</v>
      </c>
      <c r="B18538">
        <v>14</v>
      </c>
      <c r="C18538">
        <v>0</v>
      </c>
      <c r="D18538">
        <v>0</v>
      </c>
      <c r="E18538">
        <v>0</v>
      </c>
    </row>
    <row r="18539" spans="1:5" x14ac:dyDescent="0.3">
      <c r="A18539">
        <v>169908</v>
      </c>
      <c r="B18539">
        <v>10</v>
      </c>
      <c r="C18539">
        <v>0</v>
      </c>
      <c r="D18539">
        <v>0</v>
      </c>
      <c r="E18539">
        <v>0</v>
      </c>
    </row>
    <row r="18540" spans="1:5" x14ac:dyDescent="0.3">
      <c r="A18540">
        <v>216836</v>
      </c>
      <c r="B18540">
        <v>19</v>
      </c>
      <c r="C18540">
        <v>0</v>
      </c>
      <c r="D18540">
        <v>0</v>
      </c>
      <c r="E18540">
        <v>0</v>
      </c>
    </row>
    <row r="18541" spans="1:5" x14ac:dyDescent="0.3">
      <c r="A18541">
        <v>21808</v>
      </c>
      <c r="B18541">
        <v>6</v>
      </c>
      <c r="C18541">
        <v>0</v>
      </c>
      <c r="D18541">
        <v>0</v>
      </c>
      <c r="E18541">
        <v>0</v>
      </c>
    </row>
    <row r="18542" spans="1:5" x14ac:dyDescent="0.3">
      <c r="A18542">
        <v>191608</v>
      </c>
      <c r="B18542">
        <v>3</v>
      </c>
      <c r="C18542">
        <v>0</v>
      </c>
      <c r="D18542">
        <v>0</v>
      </c>
      <c r="E18542">
        <v>0</v>
      </c>
    </row>
    <row r="18543" spans="1:5" x14ac:dyDescent="0.3">
      <c r="A18543">
        <v>134836</v>
      </c>
      <c r="B18543">
        <v>8</v>
      </c>
      <c r="C18543">
        <v>0</v>
      </c>
      <c r="D18543">
        <v>0</v>
      </c>
      <c r="E18543">
        <v>0</v>
      </c>
    </row>
    <row r="18544" spans="1:5" x14ac:dyDescent="0.3">
      <c r="A18544">
        <v>220304</v>
      </c>
      <c r="B18544">
        <v>3</v>
      </c>
      <c r="C18544">
        <v>0</v>
      </c>
      <c r="D18544">
        <v>0</v>
      </c>
      <c r="E18544">
        <v>0</v>
      </c>
    </row>
    <row r="18545" spans="1:5" x14ac:dyDescent="0.3">
      <c r="A18545">
        <v>208044</v>
      </c>
      <c r="B18545">
        <v>20</v>
      </c>
      <c r="C18545">
        <v>0</v>
      </c>
      <c r="D18545">
        <v>0</v>
      </c>
      <c r="E18545">
        <v>0</v>
      </c>
    </row>
    <row r="18546" spans="1:5" x14ac:dyDescent="0.3">
      <c r="A18546">
        <v>87232</v>
      </c>
      <c r="B18546">
        <v>5</v>
      </c>
      <c r="C18546">
        <v>0</v>
      </c>
      <c r="D18546">
        <v>0</v>
      </c>
      <c r="E18546">
        <v>0</v>
      </c>
    </row>
    <row r="18547" spans="1:5" x14ac:dyDescent="0.3">
      <c r="A18547">
        <v>150700</v>
      </c>
      <c r="B18547">
        <v>14</v>
      </c>
      <c r="C18547">
        <v>0</v>
      </c>
      <c r="D18547">
        <v>0</v>
      </c>
      <c r="E18547">
        <v>0</v>
      </c>
    </row>
    <row r="18548" spans="1:5" x14ac:dyDescent="0.3">
      <c r="A18548">
        <v>156648</v>
      </c>
      <c r="B18548">
        <v>18</v>
      </c>
      <c r="C18548">
        <v>0</v>
      </c>
      <c r="D18548">
        <v>0</v>
      </c>
      <c r="E18548">
        <v>0</v>
      </c>
    </row>
    <row r="18549" spans="1:5" x14ac:dyDescent="0.3">
      <c r="A18549">
        <v>171252</v>
      </c>
      <c r="B18549">
        <v>12</v>
      </c>
      <c r="C18549">
        <v>0</v>
      </c>
      <c r="D18549">
        <v>0</v>
      </c>
      <c r="E18549">
        <v>0</v>
      </c>
    </row>
    <row r="18550" spans="1:5" x14ac:dyDescent="0.3">
      <c r="A18550">
        <v>164064</v>
      </c>
      <c r="B18550">
        <v>27</v>
      </c>
      <c r="C18550">
        <v>0</v>
      </c>
      <c r="D18550">
        <v>0</v>
      </c>
      <c r="E18550">
        <v>0</v>
      </c>
    </row>
    <row r="18551" spans="1:5" x14ac:dyDescent="0.3">
      <c r="A18551">
        <v>206720</v>
      </c>
      <c r="B18551">
        <v>14</v>
      </c>
      <c r="C18551">
        <v>0</v>
      </c>
      <c r="D18551">
        <v>0</v>
      </c>
      <c r="E18551">
        <v>0</v>
      </c>
    </row>
    <row r="18552" spans="1:5" x14ac:dyDescent="0.3">
      <c r="A18552">
        <v>120420</v>
      </c>
      <c r="B18552">
        <v>39</v>
      </c>
      <c r="C18552">
        <v>0</v>
      </c>
      <c r="D18552">
        <v>0</v>
      </c>
      <c r="E18552">
        <v>0</v>
      </c>
    </row>
    <row r="18553" spans="1:5" x14ac:dyDescent="0.3">
      <c r="A18553">
        <v>196420</v>
      </c>
      <c r="B18553">
        <v>5</v>
      </c>
      <c r="C18553">
        <v>0</v>
      </c>
      <c r="D18553">
        <v>0</v>
      </c>
      <c r="E18553">
        <v>0</v>
      </c>
    </row>
    <row r="18554" spans="1:5" x14ac:dyDescent="0.3">
      <c r="A18554">
        <v>97888</v>
      </c>
      <c r="B18554">
        <v>1</v>
      </c>
      <c r="C18554">
        <v>0</v>
      </c>
      <c r="D18554">
        <v>0</v>
      </c>
      <c r="E18554">
        <v>0</v>
      </c>
    </row>
    <row r="18555" spans="1:5" x14ac:dyDescent="0.3">
      <c r="A18555">
        <v>212876</v>
      </c>
      <c r="B18555">
        <v>10</v>
      </c>
      <c r="C18555">
        <v>0</v>
      </c>
      <c r="D18555">
        <v>0</v>
      </c>
      <c r="E18555">
        <v>0</v>
      </c>
    </row>
    <row r="18556" spans="1:5" x14ac:dyDescent="0.3">
      <c r="A18556">
        <v>209648</v>
      </c>
      <c r="B18556">
        <v>3</v>
      </c>
      <c r="C18556">
        <v>0</v>
      </c>
      <c r="D18556">
        <v>0</v>
      </c>
      <c r="E18556">
        <v>0</v>
      </c>
    </row>
    <row r="18557" spans="1:5" x14ac:dyDescent="0.3">
      <c r="A18557">
        <v>137064</v>
      </c>
      <c r="B18557">
        <v>2</v>
      </c>
      <c r="C18557">
        <v>0</v>
      </c>
      <c r="D18557">
        <v>0</v>
      </c>
      <c r="E18557">
        <v>0</v>
      </c>
    </row>
    <row r="18558" spans="1:5" x14ac:dyDescent="0.3">
      <c r="A18558">
        <v>168888</v>
      </c>
      <c r="B18558">
        <v>5</v>
      </c>
      <c r="C18558">
        <v>0</v>
      </c>
      <c r="D18558">
        <v>0</v>
      </c>
      <c r="E18558">
        <v>0</v>
      </c>
    </row>
    <row r="18559" spans="1:5" x14ac:dyDescent="0.3">
      <c r="A18559">
        <v>137628</v>
      </c>
      <c r="B18559">
        <v>24</v>
      </c>
      <c r="C18559">
        <v>0</v>
      </c>
      <c r="D18559">
        <v>0</v>
      </c>
      <c r="E18559">
        <v>0</v>
      </c>
    </row>
    <row r="18560" spans="1:5" x14ac:dyDescent="0.3">
      <c r="A18560">
        <v>218552</v>
      </c>
      <c r="B18560">
        <v>125</v>
      </c>
      <c r="C18560">
        <v>0</v>
      </c>
      <c r="D18560">
        <v>0</v>
      </c>
      <c r="E18560">
        <v>0</v>
      </c>
    </row>
    <row r="18561" spans="1:5" x14ac:dyDescent="0.3">
      <c r="A18561">
        <v>157056</v>
      </c>
      <c r="B18561">
        <v>106</v>
      </c>
      <c r="C18561">
        <v>0</v>
      </c>
      <c r="D18561">
        <v>0</v>
      </c>
      <c r="E18561">
        <v>0</v>
      </c>
    </row>
    <row r="18562" spans="1:5" x14ac:dyDescent="0.3">
      <c r="A18562">
        <v>119212</v>
      </c>
      <c r="B18562">
        <v>147</v>
      </c>
      <c r="C18562">
        <v>0</v>
      </c>
      <c r="D18562">
        <v>0</v>
      </c>
      <c r="E18562">
        <v>0</v>
      </c>
    </row>
    <row r="18563" spans="1:5" x14ac:dyDescent="0.3">
      <c r="A18563">
        <v>118024</v>
      </c>
      <c r="B18563">
        <v>4</v>
      </c>
      <c r="C18563">
        <v>0</v>
      </c>
      <c r="D18563">
        <v>0</v>
      </c>
      <c r="E18563">
        <v>0</v>
      </c>
    </row>
    <row r="18564" spans="1:5" x14ac:dyDescent="0.3">
      <c r="A18564">
        <v>117868</v>
      </c>
      <c r="B18564">
        <v>3</v>
      </c>
      <c r="C18564">
        <v>0</v>
      </c>
      <c r="D18564">
        <v>0</v>
      </c>
      <c r="E18564">
        <v>0</v>
      </c>
    </row>
    <row r="18565" spans="1:5" x14ac:dyDescent="0.3">
      <c r="A18565">
        <v>117680</v>
      </c>
      <c r="B18565">
        <v>4</v>
      </c>
      <c r="C18565">
        <v>0</v>
      </c>
      <c r="D18565">
        <v>0</v>
      </c>
      <c r="E18565">
        <v>0</v>
      </c>
    </row>
    <row r="18566" spans="1:5" x14ac:dyDescent="0.3">
      <c r="A18566">
        <v>19016</v>
      </c>
      <c r="B18566">
        <v>2</v>
      </c>
      <c r="C18566">
        <v>0</v>
      </c>
      <c r="D18566">
        <v>0</v>
      </c>
      <c r="E18566">
        <v>0</v>
      </c>
    </row>
    <row r="18567" spans="1:5" x14ac:dyDescent="0.3">
      <c r="A18567">
        <v>117036</v>
      </c>
      <c r="B18567">
        <v>2</v>
      </c>
      <c r="C18567">
        <v>0</v>
      </c>
      <c r="D18567">
        <v>0</v>
      </c>
      <c r="E18567">
        <v>0</v>
      </c>
    </row>
    <row r="18568" spans="1:5" x14ac:dyDescent="0.3">
      <c r="A18568">
        <v>116680</v>
      </c>
      <c r="B18568">
        <v>4</v>
      </c>
      <c r="C18568">
        <v>0</v>
      </c>
      <c r="D18568">
        <v>0</v>
      </c>
      <c r="E18568">
        <v>0</v>
      </c>
    </row>
    <row r="18569" spans="1:5" x14ac:dyDescent="0.3">
      <c r="A18569">
        <v>116608</v>
      </c>
      <c r="B18569">
        <v>7</v>
      </c>
      <c r="C18569">
        <v>0</v>
      </c>
      <c r="D18569">
        <v>0</v>
      </c>
      <c r="E18569">
        <v>0</v>
      </c>
    </row>
    <row r="18570" spans="1:5" x14ac:dyDescent="0.3">
      <c r="A18570">
        <v>33432</v>
      </c>
      <c r="B18570">
        <v>106</v>
      </c>
      <c r="C18570">
        <v>0</v>
      </c>
      <c r="D18570">
        <v>0</v>
      </c>
      <c r="E18570">
        <v>0</v>
      </c>
    </row>
    <row r="18571" spans="1:5" x14ac:dyDescent="0.3">
      <c r="A18571">
        <v>116420</v>
      </c>
      <c r="B18571">
        <v>14</v>
      </c>
      <c r="C18571">
        <v>0</v>
      </c>
      <c r="D18571">
        <v>0</v>
      </c>
      <c r="E18571">
        <v>0</v>
      </c>
    </row>
    <row r="18572" spans="1:5" x14ac:dyDescent="0.3">
      <c r="A18572">
        <v>116284</v>
      </c>
      <c r="B18572">
        <v>10</v>
      </c>
      <c r="C18572">
        <v>0</v>
      </c>
      <c r="D18572">
        <v>0</v>
      </c>
      <c r="E18572">
        <v>0</v>
      </c>
    </row>
    <row r="18573" spans="1:5" x14ac:dyDescent="0.3">
      <c r="A18573">
        <v>41848</v>
      </c>
      <c r="B18573">
        <v>8</v>
      </c>
      <c r="C18573">
        <v>0</v>
      </c>
      <c r="D18573">
        <v>0</v>
      </c>
      <c r="E18573">
        <v>0</v>
      </c>
    </row>
    <row r="18574" spans="1:5" x14ac:dyDescent="0.3">
      <c r="A18574">
        <v>57648</v>
      </c>
      <c r="B18574">
        <v>4</v>
      </c>
      <c r="C18574">
        <v>0</v>
      </c>
      <c r="D18574">
        <v>0</v>
      </c>
      <c r="E18574">
        <v>0</v>
      </c>
    </row>
    <row r="18575" spans="1:5" x14ac:dyDescent="0.3">
      <c r="A18575">
        <v>95984</v>
      </c>
      <c r="B18575">
        <v>4</v>
      </c>
      <c r="C18575">
        <v>0</v>
      </c>
      <c r="D18575">
        <v>0</v>
      </c>
      <c r="E18575">
        <v>0</v>
      </c>
    </row>
    <row r="18576" spans="1:5" x14ac:dyDescent="0.3">
      <c r="A18576">
        <v>25680</v>
      </c>
      <c r="B18576">
        <v>10</v>
      </c>
      <c r="C18576">
        <v>0</v>
      </c>
      <c r="D18576">
        <v>0</v>
      </c>
      <c r="E18576">
        <v>0</v>
      </c>
    </row>
    <row r="18577" spans="1:5" x14ac:dyDescent="0.3">
      <c r="A18577">
        <v>115452</v>
      </c>
      <c r="B18577">
        <v>4</v>
      </c>
      <c r="C18577">
        <v>0</v>
      </c>
      <c r="D18577">
        <v>0</v>
      </c>
      <c r="E18577">
        <v>0</v>
      </c>
    </row>
    <row r="18578" spans="1:5" x14ac:dyDescent="0.3">
      <c r="A18578">
        <v>69244</v>
      </c>
      <c r="B18578">
        <v>1</v>
      </c>
      <c r="C18578">
        <v>0</v>
      </c>
      <c r="D18578">
        <v>0</v>
      </c>
      <c r="E18578">
        <v>0</v>
      </c>
    </row>
    <row r="18579" spans="1:5" x14ac:dyDescent="0.3">
      <c r="A18579">
        <v>54192</v>
      </c>
      <c r="B18579">
        <v>293</v>
      </c>
      <c r="C18579">
        <v>0</v>
      </c>
      <c r="D18579">
        <v>0</v>
      </c>
      <c r="E18579">
        <v>0</v>
      </c>
    </row>
    <row r="18580" spans="1:5" x14ac:dyDescent="0.3">
      <c r="A18580">
        <v>199532</v>
      </c>
      <c r="B18580">
        <v>2</v>
      </c>
      <c r="C18580">
        <v>0</v>
      </c>
      <c r="D18580">
        <v>0</v>
      </c>
      <c r="E18580">
        <v>0</v>
      </c>
    </row>
    <row r="18581" spans="1:5" x14ac:dyDescent="0.3">
      <c r="A18581">
        <v>225680</v>
      </c>
      <c r="B18581">
        <v>8</v>
      </c>
      <c r="C18581">
        <v>0</v>
      </c>
      <c r="D18581">
        <v>0</v>
      </c>
      <c r="E18581">
        <v>0</v>
      </c>
    </row>
    <row r="18582" spans="1:5" x14ac:dyDescent="0.3">
      <c r="A18582">
        <v>192304</v>
      </c>
      <c r="B18582">
        <v>2</v>
      </c>
      <c r="C18582">
        <v>0</v>
      </c>
      <c r="D18582">
        <v>0</v>
      </c>
      <c r="E18582">
        <v>0</v>
      </c>
    </row>
    <row r="18583" spans="1:5" x14ac:dyDescent="0.3">
      <c r="A18583">
        <v>225608</v>
      </c>
      <c r="B18583">
        <v>3</v>
      </c>
      <c r="C18583">
        <v>0</v>
      </c>
      <c r="D18583">
        <v>0</v>
      </c>
      <c r="E18583">
        <v>0</v>
      </c>
    </row>
    <row r="18584" spans="1:5" x14ac:dyDescent="0.3">
      <c r="A18584">
        <v>135024</v>
      </c>
      <c r="B18584">
        <v>1</v>
      </c>
      <c r="C18584">
        <v>0</v>
      </c>
      <c r="D18584">
        <v>0</v>
      </c>
      <c r="E18584">
        <v>0</v>
      </c>
    </row>
    <row r="18585" spans="1:5" x14ac:dyDescent="0.3">
      <c r="A18585">
        <v>215272</v>
      </c>
      <c r="B18585">
        <v>2</v>
      </c>
      <c r="C18585">
        <v>0</v>
      </c>
      <c r="D18585">
        <v>0</v>
      </c>
      <c r="E18585">
        <v>0</v>
      </c>
    </row>
    <row r="18586" spans="1:5" x14ac:dyDescent="0.3">
      <c r="A18586">
        <v>161136</v>
      </c>
      <c r="B18586">
        <v>2</v>
      </c>
      <c r="C18586">
        <v>0</v>
      </c>
      <c r="D18586">
        <v>0</v>
      </c>
      <c r="E18586">
        <v>0</v>
      </c>
    </row>
    <row r="18587" spans="1:5" x14ac:dyDescent="0.3">
      <c r="A18587">
        <v>225252</v>
      </c>
      <c r="B18587">
        <v>3</v>
      </c>
      <c r="C18587">
        <v>0</v>
      </c>
      <c r="D18587">
        <v>0</v>
      </c>
      <c r="E18587">
        <v>0</v>
      </c>
    </row>
    <row r="18588" spans="1:5" x14ac:dyDescent="0.3">
      <c r="A18588">
        <v>159984</v>
      </c>
      <c r="B18588">
        <v>1</v>
      </c>
      <c r="C18588">
        <v>0</v>
      </c>
      <c r="D18588">
        <v>0</v>
      </c>
      <c r="E18588">
        <v>0</v>
      </c>
    </row>
    <row r="18589" spans="1:5" x14ac:dyDescent="0.3">
      <c r="A18589">
        <v>225116</v>
      </c>
      <c r="B18589">
        <v>3</v>
      </c>
      <c r="C18589">
        <v>0</v>
      </c>
      <c r="D18589">
        <v>0</v>
      </c>
      <c r="E18589">
        <v>0</v>
      </c>
    </row>
    <row r="18590" spans="1:5" x14ac:dyDescent="0.3">
      <c r="A18590">
        <v>128648</v>
      </c>
      <c r="B18590">
        <v>1</v>
      </c>
      <c r="C18590">
        <v>0</v>
      </c>
      <c r="D18590">
        <v>0</v>
      </c>
      <c r="E18590">
        <v>0</v>
      </c>
    </row>
    <row r="18591" spans="1:5" x14ac:dyDescent="0.3">
      <c r="A18591">
        <v>225064</v>
      </c>
      <c r="B18591">
        <v>3</v>
      </c>
      <c r="C18591">
        <v>0</v>
      </c>
      <c r="D18591">
        <v>0</v>
      </c>
      <c r="E18591">
        <v>0</v>
      </c>
    </row>
    <row r="18592" spans="1:5" x14ac:dyDescent="0.3">
      <c r="A18592">
        <v>22756</v>
      </c>
      <c r="B18592">
        <v>5</v>
      </c>
      <c r="C18592">
        <v>0</v>
      </c>
      <c r="D18592">
        <v>0</v>
      </c>
      <c r="E18592">
        <v>0</v>
      </c>
    </row>
    <row r="18593" spans="1:5" x14ac:dyDescent="0.3">
      <c r="A18593">
        <v>224928</v>
      </c>
      <c r="B18593">
        <v>14</v>
      </c>
      <c r="C18593">
        <v>0</v>
      </c>
      <c r="D18593">
        <v>0</v>
      </c>
      <c r="E18593">
        <v>0</v>
      </c>
    </row>
    <row r="18594" spans="1:5" x14ac:dyDescent="0.3">
      <c r="A18594">
        <v>219096</v>
      </c>
      <c r="B18594">
        <v>5</v>
      </c>
      <c r="C18594">
        <v>0</v>
      </c>
      <c r="D18594">
        <v>0</v>
      </c>
      <c r="E18594">
        <v>0</v>
      </c>
    </row>
    <row r="18595" spans="1:5" x14ac:dyDescent="0.3">
      <c r="A18595">
        <v>224740</v>
      </c>
      <c r="B18595">
        <v>8</v>
      </c>
      <c r="C18595">
        <v>0</v>
      </c>
      <c r="D18595">
        <v>0</v>
      </c>
      <c r="E18595">
        <v>0</v>
      </c>
    </row>
    <row r="18596" spans="1:5" x14ac:dyDescent="0.3">
      <c r="A18596">
        <v>152244</v>
      </c>
      <c r="B18596">
        <v>1</v>
      </c>
      <c r="C18596">
        <v>0</v>
      </c>
      <c r="D18596">
        <v>0</v>
      </c>
      <c r="E18596">
        <v>0</v>
      </c>
    </row>
    <row r="18597" spans="1:5" x14ac:dyDescent="0.3">
      <c r="A18597">
        <v>213116</v>
      </c>
      <c r="B18597">
        <v>2</v>
      </c>
      <c r="C18597">
        <v>0</v>
      </c>
      <c r="D18597">
        <v>0</v>
      </c>
      <c r="E18597">
        <v>0</v>
      </c>
    </row>
    <row r="18598" spans="1:5" x14ac:dyDescent="0.3">
      <c r="A18598">
        <v>59264</v>
      </c>
      <c r="B18598">
        <v>8</v>
      </c>
      <c r="C18598">
        <v>0</v>
      </c>
      <c r="D18598">
        <v>0</v>
      </c>
      <c r="E18598">
        <v>0</v>
      </c>
    </row>
    <row r="18599" spans="1:5" x14ac:dyDescent="0.3">
      <c r="A18599">
        <v>65056</v>
      </c>
      <c r="B18599">
        <v>8</v>
      </c>
      <c r="C18599">
        <v>0</v>
      </c>
      <c r="D18599">
        <v>0</v>
      </c>
      <c r="E18599">
        <v>0</v>
      </c>
    </row>
    <row r="18600" spans="1:5" x14ac:dyDescent="0.3">
      <c r="A18600">
        <v>210324</v>
      </c>
      <c r="B18600">
        <v>4</v>
      </c>
      <c r="C18600">
        <v>0</v>
      </c>
      <c r="D18600">
        <v>0</v>
      </c>
      <c r="E18600">
        <v>0</v>
      </c>
    </row>
    <row r="18601" spans="1:5" x14ac:dyDescent="0.3">
      <c r="A18601">
        <v>152024</v>
      </c>
      <c r="B18601">
        <v>2</v>
      </c>
      <c r="C18601">
        <v>0</v>
      </c>
      <c r="D18601">
        <v>0</v>
      </c>
      <c r="E18601">
        <v>0</v>
      </c>
    </row>
    <row r="18602" spans="1:5" x14ac:dyDescent="0.3">
      <c r="A18602">
        <v>212096</v>
      </c>
      <c r="B18602">
        <v>4</v>
      </c>
      <c r="C18602">
        <v>0</v>
      </c>
      <c r="D18602">
        <v>0</v>
      </c>
      <c r="E18602">
        <v>0</v>
      </c>
    </row>
    <row r="18603" spans="1:5" x14ac:dyDescent="0.3">
      <c r="A18603">
        <v>216648</v>
      </c>
      <c r="B18603">
        <v>10</v>
      </c>
      <c r="C18603">
        <v>0</v>
      </c>
      <c r="D18603">
        <v>0</v>
      </c>
      <c r="E18603">
        <v>0</v>
      </c>
    </row>
    <row r="18604" spans="1:5" x14ac:dyDescent="0.3">
      <c r="A18604">
        <v>182512</v>
      </c>
      <c r="B18604">
        <v>3</v>
      </c>
      <c r="C18604">
        <v>0</v>
      </c>
      <c r="D18604">
        <v>0</v>
      </c>
      <c r="E18604">
        <v>0</v>
      </c>
    </row>
    <row r="18605" spans="1:5" x14ac:dyDescent="0.3">
      <c r="A18605">
        <v>223856</v>
      </c>
      <c r="B18605">
        <v>25</v>
      </c>
      <c r="C18605">
        <v>0</v>
      </c>
      <c r="D18605">
        <v>0</v>
      </c>
      <c r="E18605">
        <v>0</v>
      </c>
    </row>
    <row r="18606" spans="1:5" x14ac:dyDescent="0.3">
      <c r="A18606">
        <v>30984</v>
      </c>
      <c r="B18606">
        <v>1</v>
      </c>
      <c r="C18606">
        <v>0</v>
      </c>
      <c r="D18606">
        <v>0</v>
      </c>
      <c r="E18606">
        <v>0</v>
      </c>
    </row>
    <row r="18607" spans="1:5" x14ac:dyDescent="0.3">
      <c r="A18607">
        <v>223720</v>
      </c>
      <c r="B18607">
        <v>6</v>
      </c>
      <c r="C18607">
        <v>0</v>
      </c>
      <c r="D18607">
        <v>0</v>
      </c>
      <c r="E18607">
        <v>0</v>
      </c>
    </row>
    <row r="18608" spans="1:5" x14ac:dyDescent="0.3">
      <c r="A18608">
        <v>183492</v>
      </c>
      <c r="B18608">
        <v>2</v>
      </c>
      <c r="C18608">
        <v>0</v>
      </c>
      <c r="D18608">
        <v>0</v>
      </c>
      <c r="E18608">
        <v>0</v>
      </c>
    </row>
    <row r="18609" spans="1:5" x14ac:dyDescent="0.3">
      <c r="A18609">
        <v>180044</v>
      </c>
      <c r="B18609">
        <v>24</v>
      </c>
      <c r="C18609">
        <v>0</v>
      </c>
      <c r="D18609">
        <v>0</v>
      </c>
      <c r="E18609">
        <v>0</v>
      </c>
    </row>
    <row r="18610" spans="1:5" x14ac:dyDescent="0.3">
      <c r="A18610">
        <v>66400</v>
      </c>
      <c r="B18610">
        <v>2</v>
      </c>
      <c r="C18610">
        <v>0</v>
      </c>
      <c r="D18610">
        <v>0</v>
      </c>
      <c r="E18610">
        <v>0</v>
      </c>
    </row>
    <row r="18611" spans="1:5" x14ac:dyDescent="0.3">
      <c r="A18611">
        <v>223232</v>
      </c>
      <c r="B18611">
        <v>7</v>
      </c>
      <c r="C18611">
        <v>0</v>
      </c>
      <c r="D18611">
        <v>0</v>
      </c>
      <c r="E18611">
        <v>0</v>
      </c>
    </row>
    <row r="18612" spans="1:5" x14ac:dyDescent="0.3">
      <c r="A18612">
        <v>214084</v>
      </c>
      <c r="B18612">
        <v>1</v>
      </c>
      <c r="C18612">
        <v>0</v>
      </c>
      <c r="D18612">
        <v>0</v>
      </c>
      <c r="E18612">
        <v>0</v>
      </c>
    </row>
    <row r="18613" spans="1:5" x14ac:dyDescent="0.3">
      <c r="A18613">
        <v>193648</v>
      </c>
      <c r="B18613">
        <v>3</v>
      </c>
      <c r="C18613">
        <v>0</v>
      </c>
      <c r="D18613">
        <v>0</v>
      </c>
      <c r="E18613">
        <v>0</v>
      </c>
    </row>
    <row r="18614" spans="1:5" x14ac:dyDescent="0.3">
      <c r="A18614">
        <v>210836</v>
      </c>
      <c r="B18614">
        <v>3</v>
      </c>
      <c r="C18614">
        <v>0</v>
      </c>
      <c r="D18614">
        <v>0</v>
      </c>
      <c r="E18614">
        <v>0</v>
      </c>
    </row>
    <row r="18615" spans="1:5" x14ac:dyDescent="0.3">
      <c r="A18615">
        <v>177492</v>
      </c>
      <c r="B18615">
        <v>2</v>
      </c>
      <c r="C18615">
        <v>0</v>
      </c>
      <c r="D18615">
        <v>0</v>
      </c>
      <c r="E18615">
        <v>0</v>
      </c>
    </row>
    <row r="18616" spans="1:5" x14ac:dyDescent="0.3">
      <c r="A18616">
        <v>223024</v>
      </c>
      <c r="B18616">
        <v>18</v>
      </c>
      <c r="C18616">
        <v>0</v>
      </c>
      <c r="D18616">
        <v>0</v>
      </c>
      <c r="E18616">
        <v>0</v>
      </c>
    </row>
    <row r="18617" spans="1:5" x14ac:dyDescent="0.3">
      <c r="A18617">
        <v>222888</v>
      </c>
      <c r="B18617">
        <v>5</v>
      </c>
      <c r="C18617">
        <v>0</v>
      </c>
      <c r="D18617">
        <v>0</v>
      </c>
      <c r="E18617">
        <v>0</v>
      </c>
    </row>
    <row r="18618" spans="1:5" x14ac:dyDescent="0.3">
      <c r="A18618">
        <v>222836</v>
      </c>
      <c r="B18618">
        <v>5</v>
      </c>
      <c r="C18618">
        <v>0</v>
      </c>
      <c r="D18618">
        <v>0</v>
      </c>
      <c r="E18618">
        <v>0</v>
      </c>
    </row>
    <row r="18619" spans="1:5" x14ac:dyDescent="0.3">
      <c r="A18619">
        <v>148232</v>
      </c>
      <c r="B18619">
        <v>8</v>
      </c>
      <c r="C18619">
        <v>0</v>
      </c>
      <c r="D18619">
        <v>0</v>
      </c>
      <c r="E18619">
        <v>0</v>
      </c>
    </row>
    <row r="18620" spans="1:5" x14ac:dyDescent="0.3">
      <c r="A18620">
        <v>206700</v>
      </c>
      <c r="B18620">
        <v>5</v>
      </c>
      <c r="C18620">
        <v>0</v>
      </c>
      <c r="D18620">
        <v>0</v>
      </c>
      <c r="E18620">
        <v>0</v>
      </c>
    </row>
    <row r="18621" spans="1:5" x14ac:dyDescent="0.3">
      <c r="A18621">
        <v>127272</v>
      </c>
      <c r="B18621">
        <v>2</v>
      </c>
      <c r="C18621">
        <v>0</v>
      </c>
      <c r="D18621">
        <v>0</v>
      </c>
      <c r="E18621">
        <v>0</v>
      </c>
    </row>
    <row r="18622" spans="1:5" x14ac:dyDescent="0.3">
      <c r="A18622">
        <v>180472</v>
      </c>
      <c r="B18622">
        <v>1</v>
      </c>
      <c r="C18622">
        <v>0</v>
      </c>
      <c r="D18622">
        <v>0</v>
      </c>
      <c r="E18622">
        <v>0</v>
      </c>
    </row>
    <row r="18623" spans="1:5" x14ac:dyDescent="0.3">
      <c r="A18623">
        <v>222480</v>
      </c>
      <c r="B18623">
        <v>6</v>
      </c>
      <c r="C18623">
        <v>0</v>
      </c>
      <c r="D18623">
        <v>0</v>
      </c>
      <c r="E18623">
        <v>0</v>
      </c>
    </row>
    <row r="18624" spans="1:5" x14ac:dyDescent="0.3">
      <c r="A18624">
        <v>67984</v>
      </c>
      <c r="B18624">
        <v>10</v>
      </c>
      <c r="C18624">
        <v>0</v>
      </c>
      <c r="D18624">
        <v>0</v>
      </c>
      <c r="E18624">
        <v>0</v>
      </c>
    </row>
    <row r="18625" spans="1:5" x14ac:dyDescent="0.3">
      <c r="A18625">
        <v>222344</v>
      </c>
      <c r="B18625">
        <v>2</v>
      </c>
      <c r="C18625">
        <v>0</v>
      </c>
      <c r="D18625">
        <v>0</v>
      </c>
      <c r="E18625">
        <v>0</v>
      </c>
    </row>
    <row r="18626" spans="1:5" x14ac:dyDescent="0.3">
      <c r="A18626">
        <v>180876</v>
      </c>
      <c r="B18626">
        <v>7</v>
      </c>
      <c r="C18626">
        <v>0</v>
      </c>
      <c r="D18626">
        <v>0</v>
      </c>
      <c r="E18626">
        <v>0</v>
      </c>
    </row>
    <row r="18627" spans="1:5" x14ac:dyDescent="0.3">
      <c r="A18627">
        <v>66420</v>
      </c>
      <c r="B18627">
        <v>2</v>
      </c>
      <c r="C18627">
        <v>0</v>
      </c>
      <c r="D18627">
        <v>0</v>
      </c>
      <c r="E18627">
        <v>0</v>
      </c>
    </row>
    <row r="18628" spans="1:5" x14ac:dyDescent="0.3">
      <c r="A18628">
        <v>148096</v>
      </c>
      <c r="B18628">
        <v>4</v>
      </c>
      <c r="C18628">
        <v>0</v>
      </c>
      <c r="D18628">
        <v>0</v>
      </c>
      <c r="E18628">
        <v>0</v>
      </c>
    </row>
    <row r="18629" spans="1:5" x14ac:dyDescent="0.3">
      <c r="A18629">
        <v>211480</v>
      </c>
      <c r="B18629">
        <v>29</v>
      </c>
      <c r="C18629">
        <v>0</v>
      </c>
      <c r="D18629">
        <v>0</v>
      </c>
      <c r="E18629">
        <v>0</v>
      </c>
    </row>
    <row r="18630" spans="1:5" x14ac:dyDescent="0.3">
      <c r="A18630">
        <v>214272</v>
      </c>
      <c r="B18630">
        <v>2</v>
      </c>
      <c r="C18630">
        <v>0</v>
      </c>
      <c r="D18630">
        <v>0</v>
      </c>
      <c r="E18630">
        <v>0</v>
      </c>
    </row>
    <row r="18631" spans="1:5" x14ac:dyDescent="0.3">
      <c r="A18631">
        <v>189648</v>
      </c>
      <c r="B18631">
        <v>5</v>
      </c>
      <c r="C18631">
        <v>0</v>
      </c>
      <c r="D18631">
        <v>0</v>
      </c>
      <c r="E18631">
        <v>0</v>
      </c>
    </row>
    <row r="18632" spans="1:5" x14ac:dyDescent="0.3">
      <c r="A18632">
        <v>125588</v>
      </c>
      <c r="B18632">
        <v>2</v>
      </c>
      <c r="C18632">
        <v>0</v>
      </c>
      <c r="D18632">
        <v>0</v>
      </c>
      <c r="E18632">
        <v>0</v>
      </c>
    </row>
    <row r="18633" spans="1:5" x14ac:dyDescent="0.3">
      <c r="A18633">
        <v>221888</v>
      </c>
      <c r="B18633">
        <v>9</v>
      </c>
      <c r="C18633">
        <v>0</v>
      </c>
      <c r="D18633">
        <v>0</v>
      </c>
      <c r="E18633">
        <v>0</v>
      </c>
    </row>
    <row r="18634" spans="1:5" x14ac:dyDescent="0.3">
      <c r="A18634">
        <v>176324</v>
      </c>
      <c r="B18634">
        <v>2</v>
      </c>
      <c r="C18634">
        <v>0</v>
      </c>
      <c r="D18634">
        <v>0</v>
      </c>
      <c r="E18634">
        <v>0</v>
      </c>
    </row>
    <row r="18635" spans="1:5" x14ac:dyDescent="0.3">
      <c r="A18635">
        <v>163452</v>
      </c>
      <c r="B18635">
        <v>7</v>
      </c>
      <c r="C18635">
        <v>0</v>
      </c>
      <c r="D18635">
        <v>0</v>
      </c>
      <c r="E18635">
        <v>0</v>
      </c>
    </row>
    <row r="18636" spans="1:5" x14ac:dyDescent="0.3">
      <c r="A18636">
        <v>221816</v>
      </c>
      <c r="B18636">
        <v>48</v>
      </c>
      <c r="C18636">
        <v>0</v>
      </c>
      <c r="D18636">
        <v>0</v>
      </c>
      <c r="E18636">
        <v>0</v>
      </c>
    </row>
    <row r="18637" spans="1:5" x14ac:dyDescent="0.3">
      <c r="A18637">
        <v>98244</v>
      </c>
      <c r="B18637">
        <v>7</v>
      </c>
      <c r="C18637">
        <v>0</v>
      </c>
      <c r="D18637">
        <v>0</v>
      </c>
      <c r="E18637">
        <v>0</v>
      </c>
    </row>
    <row r="18638" spans="1:5" x14ac:dyDescent="0.3">
      <c r="A18638">
        <v>67232</v>
      </c>
      <c r="B18638">
        <v>6</v>
      </c>
      <c r="C18638">
        <v>0</v>
      </c>
      <c r="D18638">
        <v>0</v>
      </c>
      <c r="E18638">
        <v>0</v>
      </c>
    </row>
    <row r="18639" spans="1:5" x14ac:dyDescent="0.3">
      <c r="A18639">
        <v>221680</v>
      </c>
      <c r="B18639">
        <v>5</v>
      </c>
      <c r="C18639">
        <v>0</v>
      </c>
      <c r="D18639">
        <v>0</v>
      </c>
      <c r="E18639">
        <v>0</v>
      </c>
    </row>
    <row r="18640" spans="1:5" x14ac:dyDescent="0.3">
      <c r="A18640">
        <v>155984</v>
      </c>
      <c r="B18640">
        <v>4</v>
      </c>
      <c r="C18640">
        <v>0</v>
      </c>
      <c r="D18640">
        <v>0</v>
      </c>
      <c r="E18640">
        <v>0</v>
      </c>
    </row>
    <row r="18641" spans="1:5" x14ac:dyDescent="0.3">
      <c r="A18641">
        <v>180608</v>
      </c>
      <c r="B18641">
        <v>3</v>
      </c>
      <c r="C18641">
        <v>0</v>
      </c>
      <c r="D18641">
        <v>0</v>
      </c>
      <c r="E18641">
        <v>0</v>
      </c>
    </row>
    <row r="18642" spans="1:5" x14ac:dyDescent="0.3">
      <c r="A18642">
        <v>162700</v>
      </c>
      <c r="B18642">
        <v>7</v>
      </c>
      <c r="C18642">
        <v>0</v>
      </c>
      <c r="D18642">
        <v>0</v>
      </c>
      <c r="E18642">
        <v>0</v>
      </c>
    </row>
    <row r="18643" spans="1:5" x14ac:dyDescent="0.3">
      <c r="A18643">
        <v>182460</v>
      </c>
      <c r="B18643">
        <v>10</v>
      </c>
      <c r="C18643">
        <v>0</v>
      </c>
      <c r="D18643">
        <v>0</v>
      </c>
      <c r="E18643">
        <v>0</v>
      </c>
    </row>
    <row r="18644" spans="1:5" x14ac:dyDescent="0.3">
      <c r="A18644">
        <v>72660</v>
      </c>
      <c r="B18644">
        <v>9</v>
      </c>
      <c r="C18644">
        <v>0</v>
      </c>
      <c r="D18644">
        <v>0</v>
      </c>
      <c r="E18644">
        <v>0</v>
      </c>
    </row>
    <row r="18645" spans="1:5" x14ac:dyDescent="0.3">
      <c r="A18645">
        <v>221272</v>
      </c>
      <c r="B18645">
        <v>6</v>
      </c>
      <c r="C18645">
        <v>0</v>
      </c>
      <c r="D18645">
        <v>0</v>
      </c>
      <c r="E18645">
        <v>0</v>
      </c>
    </row>
    <row r="18646" spans="1:5" x14ac:dyDescent="0.3">
      <c r="A18646">
        <v>60284</v>
      </c>
      <c r="B18646">
        <v>14</v>
      </c>
      <c r="C18646">
        <v>0</v>
      </c>
      <c r="D18646">
        <v>0</v>
      </c>
      <c r="E18646">
        <v>0</v>
      </c>
    </row>
    <row r="18647" spans="1:5" x14ac:dyDescent="0.3">
      <c r="A18647">
        <v>96700</v>
      </c>
      <c r="B18647">
        <v>17</v>
      </c>
      <c r="C18647">
        <v>0</v>
      </c>
      <c r="D18647">
        <v>0</v>
      </c>
      <c r="E18647">
        <v>0</v>
      </c>
    </row>
    <row r="18648" spans="1:5" x14ac:dyDescent="0.3">
      <c r="A18648">
        <v>100780</v>
      </c>
      <c r="B18648">
        <v>4</v>
      </c>
      <c r="C18648">
        <v>0</v>
      </c>
      <c r="D18648">
        <v>0</v>
      </c>
      <c r="E18648">
        <v>0</v>
      </c>
    </row>
    <row r="18649" spans="1:5" x14ac:dyDescent="0.3">
      <c r="A18649">
        <v>98876</v>
      </c>
      <c r="B18649">
        <v>2</v>
      </c>
      <c r="C18649">
        <v>0</v>
      </c>
      <c r="D18649">
        <v>0</v>
      </c>
      <c r="E18649">
        <v>0</v>
      </c>
    </row>
    <row r="18650" spans="1:5" x14ac:dyDescent="0.3">
      <c r="A18650">
        <v>33096</v>
      </c>
      <c r="B18650">
        <v>1</v>
      </c>
      <c r="C18650">
        <v>0</v>
      </c>
      <c r="D18650">
        <v>0</v>
      </c>
      <c r="E18650">
        <v>0</v>
      </c>
    </row>
    <row r="18651" spans="1:5" x14ac:dyDescent="0.3">
      <c r="A18651">
        <v>76620</v>
      </c>
      <c r="B18651">
        <v>127</v>
      </c>
      <c r="C18651">
        <v>0</v>
      </c>
      <c r="D18651">
        <v>0</v>
      </c>
      <c r="E18651">
        <v>0</v>
      </c>
    </row>
    <row r="18652" spans="1:5" x14ac:dyDescent="0.3">
      <c r="A18652">
        <v>50164</v>
      </c>
      <c r="B18652">
        <v>13</v>
      </c>
      <c r="C18652">
        <v>0</v>
      </c>
      <c r="D18652">
        <v>0</v>
      </c>
      <c r="E18652">
        <v>0</v>
      </c>
    </row>
    <row r="18653" spans="1:5" x14ac:dyDescent="0.3">
      <c r="A18653">
        <v>92720</v>
      </c>
      <c r="B18653">
        <v>20</v>
      </c>
      <c r="C18653">
        <v>0</v>
      </c>
      <c r="D18653">
        <v>0</v>
      </c>
      <c r="E18653">
        <v>0</v>
      </c>
    </row>
    <row r="18654" spans="1:5" x14ac:dyDescent="0.3">
      <c r="A18654">
        <v>57884</v>
      </c>
      <c r="B18654">
        <v>31</v>
      </c>
      <c r="C18654">
        <v>0</v>
      </c>
      <c r="D18654">
        <v>0</v>
      </c>
      <c r="E18654">
        <v>0</v>
      </c>
    </row>
    <row r="18655" spans="1:5" x14ac:dyDescent="0.3">
      <c r="A18655">
        <v>100272</v>
      </c>
      <c r="B18655">
        <v>3</v>
      </c>
      <c r="C18655">
        <v>0</v>
      </c>
      <c r="D18655">
        <v>0</v>
      </c>
      <c r="E18655">
        <v>0</v>
      </c>
    </row>
    <row r="18656" spans="1:5" x14ac:dyDescent="0.3">
      <c r="A18656">
        <v>38808</v>
      </c>
      <c r="B18656">
        <v>74</v>
      </c>
      <c r="C18656">
        <v>0</v>
      </c>
      <c r="D18656">
        <v>0</v>
      </c>
      <c r="E18656">
        <v>0</v>
      </c>
    </row>
    <row r="18657" spans="1:5" x14ac:dyDescent="0.3">
      <c r="A18657">
        <v>63172</v>
      </c>
      <c r="B18657">
        <v>29</v>
      </c>
      <c r="C18657">
        <v>0</v>
      </c>
      <c r="D18657">
        <v>0</v>
      </c>
      <c r="E18657">
        <v>0</v>
      </c>
    </row>
    <row r="18658" spans="1:5" x14ac:dyDescent="0.3">
      <c r="A18658">
        <v>73372</v>
      </c>
      <c r="B18658">
        <v>16</v>
      </c>
      <c r="C18658">
        <v>0</v>
      </c>
      <c r="D18658">
        <v>0</v>
      </c>
      <c r="E18658">
        <v>0</v>
      </c>
    </row>
    <row r="18659" spans="1:5" x14ac:dyDescent="0.3">
      <c r="A18659">
        <v>100084</v>
      </c>
      <c r="B18659">
        <v>2</v>
      </c>
      <c r="C18659">
        <v>0</v>
      </c>
      <c r="D18659">
        <v>0</v>
      </c>
      <c r="E18659">
        <v>0</v>
      </c>
    </row>
    <row r="18660" spans="1:5" x14ac:dyDescent="0.3">
      <c r="A18660">
        <v>98928</v>
      </c>
      <c r="B18660">
        <v>3</v>
      </c>
      <c r="C18660">
        <v>0</v>
      </c>
      <c r="D18660">
        <v>0</v>
      </c>
      <c r="E18660">
        <v>0</v>
      </c>
    </row>
    <row r="18661" spans="1:5" x14ac:dyDescent="0.3">
      <c r="A18661">
        <v>68340</v>
      </c>
      <c r="B18661">
        <v>10</v>
      </c>
      <c r="C18661">
        <v>0</v>
      </c>
      <c r="D18661">
        <v>0</v>
      </c>
      <c r="E18661">
        <v>0</v>
      </c>
    </row>
    <row r="18662" spans="1:5" x14ac:dyDescent="0.3">
      <c r="A18662">
        <v>99948</v>
      </c>
      <c r="B18662">
        <v>7</v>
      </c>
      <c r="C18662">
        <v>0</v>
      </c>
      <c r="D18662">
        <v>0</v>
      </c>
      <c r="E18662">
        <v>0</v>
      </c>
    </row>
    <row r="18663" spans="1:5" x14ac:dyDescent="0.3">
      <c r="A18663">
        <v>225660</v>
      </c>
      <c r="B18663">
        <v>2</v>
      </c>
      <c r="C18663">
        <v>0</v>
      </c>
      <c r="D18663">
        <v>0</v>
      </c>
      <c r="E18663">
        <v>0</v>
      </c>
    </row>
    <row r="18664" spans="1:5" x14ac:dyDescent="0.3">
      <c r="A18664">
        <v>47716</v>
      </c>
      <c r="B18664">
        <v>4</v>
      </c>
      <c r="C18664">
        <v>0</v>
      </c>
      <c r="D18664">
        <v>0</v>
      </c>
      <c r="E18664">
        <v>0</v>
      </c>
    </row>
    <row r="18665" spans="1:5" x14ac:dyDescent="0.3">
      <c r="A18665">
        <v>225592</v>
      </c>
      <c r="B18665">
        <v>2</v>
      </c>
      <c r="C18665">
        <v>0</v>
      </c>
      <c r="D18665">
        <v>0</v>
      </c>
      <c r="E18665">
        <v>0</v>
      </c>
    </row>
    <row r="18666" spans="1:5" x14ac:dyDescent="0.3">
      <c r="A18666">
        <v>159896</v>
      </c>
      <c r="B18666">
        <v>37</v>
      </c>
      <c r="C18666">
        <v>0</v>
      </c>
      <c r="D18666">
        <v>0</v>
      </c>
      <c r="E18666">
        <v>0</v>
      </c>
    </row>
    <row r="18667" spans="1:5" x14ac:dyDescent="0.3">
      <c r="A18667">
        <v>206212</v>
      </c>
      <c r="B18667">
        <v>7</v>
      </c>
      <c r="C18667">
        <v>0</v>
      </c>
      <c r="D18667">
        <v>0</v>
      </c>
      <c r="E18667">
        <v>0</v>
      </c>
    </row>
    <row r="18668" spans="1:5" x14ac:dyDescent="0.3">
      <c r="A18668">
        <v>225440</v>
      </c>
      <c r="B18668">
        <v>5</v>
      </c>
      <c r="C18668">
        <v>0</v>
      </c>
      <c r="D18668">
        <v>0</v>
      </c>
      <c r="E18668">
        <v>0</v>
      </c>
    </row>
    <row r="18669" spans="1:5" x14ac:dyDescent="0.3">
      <c r="A18669">
        <v>156480</v>
      </c>
      <c r="B18669">
        <v>2</v>
      </c>
      <c r="C18669">
        <v>0</v>
      </c>
      <c r="D18669">
        <v>0</v>
      </c>
      <c r="E18669">
        <v>0</v>
      </c>
    </row>
    <row r="18670" spans="1:5" x14ac:dyDescent="0.3">
      <c r="A18670">
        <v>118292</v>
      </c>
      <c r="B18670">
        <v>1</v>
      </c>
      <c r="C18670">
        <v>0</v>
      </c>
      <c r="D18670">
        <v>0</v>
      </c>
      <c r="E18670">
        <v>0</v>
      </c>
    </row>
    <row r="18671" spans="1:5" x14ac:dyDescent="0.3">
      <c r="A18671">
        <v>212196</v>
      </c>
      <c r="B18671">
        <v>3</v>
      </c>
      <c r="C18671">
        <v>0</v>
      </c>
      <c r="D18671">
        <v>0</v>
      </c>
      <c r="E18671">
        <v>0</v>
      </c>
    </row>
    <row r="18672" spans="1:5" x14ac:dyDescent="0.3">
      <c r="A18672">
        <v>224948</v>
      </c>
      <c r="B18672">
        <v>4</v>
      </c>
      <c r="C18672">
        <v>0</v>
      </c>
      <c r="D18672">
        <v>0</v>
      </c>
      <c r="E18672">
        <v>0</v>
      </c>
    </row>
    <row r="18673" spans="1:5" x14ac:dyDescent="0.3">
      <c r="A18673">
        <v>130024</v>
      </c>
      <c r="B18673">
        <v>12</v>
      </c>
      <c r="C18673">
        <v>0</v>
      </c>
      <c r="D18673">
        <v>0</v>
      </c>
      <c r="E18673">
        <v>0</v>
      </c>
    </row>
    <row r="18674" spans="1:5" x14ac:dyDescent="0.3">
      <c r="A18674">
        <v>224896</v>
      </c>
      <c r="B18674">
        <v>4</v>
      </c>
      <c r="C18674">
        <v>0</v>
      </c>
      <c r="D18674">
        <v>0</v>
      </c>
      <c r="E18674">
        <v>0</v>
      </c>
    </row>
    <row r="18675" spans="1:5" x14ac:dyDescent="0.3">
      <c r="A18675">
        <v>63528</v>
      </c>
      <c r="B18675">
        <v>3</v>
      </c>
      <c r="C18675">
        <v>0</v>
      </c>
      <c r="D18675">
        <v>0</v>
      </c>
      <c r="E18675">
        <v>0</v>
      </c>
    </row>
    <row r="18676" spans="1:5" x14ac:dyDescent="0.3">
      <c r="A18676">
        <v>224828</v>
      </c>
      <c r="B18676">
        <v>4</v>
      </c>
      <c r="C18676">
        <v>0</v>
      </c>
      <c r="D18676">
        <v>0</v>
      </c>
      <c r="E18676">
        <v>0</v>
      </c>
    </row>
    <row r="18677" spans="1:5" x14ac:dyDescent="0.3">
      <c r="A18677">
        <v>224760</v>
      </c>
      <c r="B18677">
        <v>3</v>
      </c>
      <c r="C18677">
        <v>0</v>
      </c>
      <c r="D18677">
        <v>0</v>
      </c>
      <c r="E18677">
        <v>0</v>
      </c>
    </row>
    <row r="18678" spans="1:5" x14ac:dyDescent="0.3">
      <c r="A18678">
        <v>152076</v>
      </c>
      <c r="B18678">
        <v>12</v>
      </c>
      <c r="C18678">
        <v>0</v>
      </c>
      <c r="D18678">
        <v>0</v>
      </c>
      <c r="E18678">
        <v>0</v>
      </c>
    </row>
    <row r="18679" spans="1:5" x14ac:dyDescent="0.3">
      <c r="A18679">
        <v>145344</v>
      </c>
      <c r="B18679">
        <v>3</v>
      </c>
      <c r="C18679">
        <v>0</v>
      </c>
      <c r="D18679">
        <v>0</v>
      </c>
      <c r="E18679">
        <v>0</v>
      </c>
    </row>
    <row r="18680" spans="1:5" x14ac:dyDescent="0.3">
      <c r="A18680">
        <v>224572</v>
      </c>
      <c r="B18680">
        <v>5</v>
      </c>
      <c r="C18680">
        <v>0</v>
      </c>
      <c r="D18680">
        <v>0</v>
      </c>
      <c r="E18680">
        <v>0</v>
      </c>
    </row>
    <row r="18681" spans="1:5" x14ac:dyDescent="0.3">
      <c r="A18681">
        <v>30884</v>
      </c>
      <c r="B18681">
        <v>3</v>
      </c>
      <c r="C18681">
        <v>0</v>
      </c>
      <c r="D18681">
        <v>0</v>
      </c>
      <c r="E18681">
        <v>0</v>
      </c>
    </row>
    <row r="18682" spans="1:5" x14ac:dyDescent="0.3">
      <c r="A18682">
        <v>27144</v>
      </c>
      <c r="B18682">
        <v>13</v>
      </c>
      <c r="C18682">
        <v>0</v>
      </c>
      <c r="D18682">
        <v>0</v>
      </c>
      <c r="E18682">
        <v>0</v>
      </c>
    </row>
    <row r="18683" spans="1:5" x14ac:dyDescent="0.3">
      <c r="A18683">
        <v>224352</v>
      </c>
      <c r="B18683">
        <v>149</v>
      </c>
      <c r="C18683">
        <v>0</v>
      </c>
      <c r="D18683">
        <v>0</v>
      </c>
      <c r="E18683">
        <v>0</v>
      </c>
    </row>
    <row r="18684" spans="1:5" x14ac:dyDescent="0.3">
      <c r="A18684">
        <v>224216</v>
      </c>
      <c r="B18684">
        <v>10</v>
      </c>
      <c r="C18684">
        <v>0</v>
      </c>
      <c r="D18684">
        <v>0</v>
      </c>
      <c r="E18684">
        <v>0</v>
      </c>
    </row>
    <row r="18685" spans="1:5" x14ac:dyDescent="0.3">
      <c r="A18685">
        <v>159064</v>
      </c>
      <c r="B18685">
        <v>1</v>
      </c>
      <c r="C18685">
        <v>0</v>
      </c>
      <c r="D18685">
        <v>0</v>
      </c>
      <c r="E18685">
        <v>0</v>
      </c>
    </row>
    <row r="18686" spans="1:5" x14ac:dyDescent="0.3">
      <c r="A18686">
        <v>223876</v>
      </c>
      <c r="B18686">
        <v>4</v>
      </c>
      <c r="C18686">
        <v>0</v>
      </c>
      <c r="D18686">
        <v>0</v>
      </c>
      <c r="E18686">
        <v>0</v>
      </c>
    </row>
    <row r="18687" spans="1:5" x14ac:dyDescent="0.3">
      <c r="A18687">
        <v>55096</v>
      </c>
      <c r="B18687">
        <v>7</v>
      </c>
      <c r="C18687">
        <v>0</v>
      </c>
      <c r="D18687">
        <v>0</v>
      </c>
      <c r="E18687">
        <v>0</v>
      </c>
    </row>
    <row r="18688" spans="1:5" x14ac:dyDescent="0.3">
      <c r="A18688">
        <v>223808</v>
      </c>
      <c r="B18688">
        <v>3</v>
      </c>
      <c r="C18688">
        <v>0</v>
      </c>
      <c r="D18688">
        <v>0</v>
      </c>
      <c r="E18688">
        <v>0</v>
      </c>
    </row>
    <row r="18689" spans="1:5" x14ac:dyDescent="0.3">
      <c r="A18689">
        <v>223740</v>
      </c>
      <c r="B18689">
        <v>3</v>
      </c>
      <c r="C18689">
        <v>0</v>
      </c>
      <c r="D18689">
        <v>0</v>
      </c>
      <c r="E18689">
        <v>0</v>
      </c>
    </row>
    <row r="18690" spans="1:5" x14ac:dyDescent="0.3">
      <c r="A18690">
        <v>197540</v>
      </c>
      <c r="B18690">
        <v>2</v>
      </c>
      <c r="C18690">
        <v>0</v>
      </c>
      <c r="D18690">
        <v>0</v>
      </c>
      <c r="E18690">
        <v>0</v>
      </c>
    </row>
    <row r="18691" spans="1:5" x14ac:dyDescent="0.3">
      <c r="A18691">
        <v>201432</v>
      </c>
      <c r="B18691">
        <v>40</v>
      </c>
      <c r="C18691">
        <v>0</v>
      </c>
      <c r="D18691">
        <v>0</v>
      </c>
      <c r="E18691">
        <v>0</v>
      </c>
    </row>
    <row r="18692" spans="1:5" x14ac:dyDescent="0.3">
      <c r="A18692">
        <v>212332</v>
      </c>
      <c r="B18692">
        <v>2</v>
      </c>
      <c r="C18692">
        <v>0</v>
      </c>
      <c r="D18692">
        <v>0</v>
      </c>
      <c r="E18692">
        <v>0</v>
      </c>
    </row>
    <row r="18693" spans="1:5" x14ac:dyDescent="0.3">
      <c r="A18693">
        <v>150512</v>
      </c>
      <c r="B18693">
        <v>5</v>
      </c>
      <c r="C18693">
        <v>0</v>
      </c>
      <c r="D18693">
        <v>0</v>
      </c>
      <c r="E18693">
        <v>0</v>
      </c>
    </row>
    <row r="18694" spans="1:5" x14ac:dyDescent="0.3">
      <c r="A18694">
        <v>88948</v>
      </c>
      <c r="B18694">
        <v>2</v>
      </c>
      <c r="C18694">
        <v>0</v>
      </c>
      <c r="D18694">
        <v>0</v>
      </c>
      <c r="E18694">
        <v>0</v>
      </c>
    </row>
    <row r="18695" spans="1:5" x14ac:dyDescent="0.3">
      <c r="A18695">
        <v>211312</v>
      </c>
      <c r="B18695">
        <v>1</v>
      </c>
      <c r="C18695">
        <v>0</v>
      </c>
      <c r="D18695">
        <v>0</v>
      </c>
      <c r="E18695">
        <v>0</v>
      </c>
    </row>
    <row r="18696" spans="1:5" x14ac:dyDescent="0.3">
      <c r="A18696">
        <v>190212</v>
      </c>
      <c r="B18696">
        <v>25</v>
      </c>
      <c r="C18696">
        <v>0</v>
      </c>
      <c r="D18696">
        <v>0</v>
      </c>
      <c r="E18696">
        <v>0</v>
      </c>
    </row>
    <row r="18697" spans="1:5" x14ac:dyDescent="0.3">
      <c r="A18697">
        <v>187848</v>
      </c>
      <c r="B18697">
        <v>2</v>
      </c>
      <c r="C18697">
        <v>0</v>
      </c>
      <c r="D18697">
        <v>0</v>
      </c>
      <c r="E18697">
        <v>0</v>
      </c>
    </row>
    <row r="18698" spans="1:5" x14ac:dyDescent="0.3">
      <c r="A18698">
        <v>143916</v>
      </c>
      <c r="B18698">
        <v>2</v>
      </c>
      <c r="C18698">
        <v>0</v>
      </c>
      <c r="D18698">
        <v>0</v>
      </c>
      <c r="E18698">
        <v>0</v>
      </c>
    </row>
    <row r="18699" spans="1:5" x14ac:dyDescent="0.3">
      <c r="A18699">
        <v>173244</v>
      </c>
      <c r="B18699">
        <v>5</v>
      </c>
      <c r="C18699">
        <v>0</v>
      </c>
      <c r="D18699">
        <v>0</v>
      </c>
      <c r="E18699">
        <v>0</v>
      </c>
    </row>
    <row r="18700" spans="1:5" x14ac:dyDescent="0.3">
      <c r="A18700">
        <v>165780</v>
      </c>
      <c r="B18700">
        <v>5</v>
      </c>
      <c r="C18700">
        <v>0</v>
      </c>
      <c r="D18700">
        <v>0</v>
      </c>
      <c r="E18700">
        <v>0</v>
      </c>
    </row>
    <row r="18701" spans="1:5" x14ac:dyDescent="0.3">
      <c r="A18701">
        <v>149152</v>
      </c>
      <c r="B18701">
        <v>2</v>
      </c>
      <c r="C18701">
        <v>0</v>
      </c>
      <c r="D18701">
        <v>0</v>
      </c>
      <c r="E18701">
        <v>0</v>
      </c>
    </row>
    <row r="18702" spans="1:5" x14ac:dyDescent="0.3">
      <c r="A18702">
        <v>34252</v>
      </c>
      <c r="B18702">
        <v>5</v>
      </c>
      <c r="C18702">
        <v>0</v>
      </c>
      <c r="D18702">
        <v>0</v>
      </c>
      <c r="E18702">
        <v>0</v>
      </c>
    </row>
    <row r="18703" spans="1:5" x14ac:dyDescent="0.3">
      <c r="A18703">
        <v>223144</v>
      </c>
      <c r="B18703">
        <v>7</v>
      </c>
      <c r="C18703">
        <v>0</v>
      </c>
      <c r="D18703">
        <v>0</v>
      </c>
      <c r="E18703">
        <v>0</v>
      </c>
    </row>
    <row r="18704" spans="1:5" x14ac:dyDescent="0.3">
      <c r="A18704">
        <v>178412</v>
      </c>
      <c r="B18704">
        <v>1</v>
      </c>
      <c r="C18704">
        <v>0</v>
      </c>
      <c r="D18704">
        <v>0</v>
      </c>
      <c r="E18704">
        <v>0</v>
      </c>
    </row>
    <row r="18705" spans="1:5" x14ac:dyDescent="0.3">
      <c r="A18705">
        <v>142964</v>
      </c>
      <c r="B18705">
        <v>3</v>
      </c>
      <c r="C18705">
        <v>0</v>
      </c>
      <c r="D18705">
        <v>0</v>
      </c>
      <c r="E18705">
        <v>0</v>
      </c>
    </row>
    <row r="18706" spans="1:5" x14ac:dyDescent="0.3">
      <c r="A18706">
        <v>125944</v>
      </c>
      <c r="B18706">
        <v>9</v>
      </c>
      <c r="C18706">
        <v>0</v>
      </c>
      <c r="D18706">
        <v>0</v>
      </c>
      <c r="E18706">
        <v>0</v>
      </c>
    </row>
    <row r="18707" spans="1:5" x14ac:dyDescent="0.3">
      <c r="A18707">
        <v>223008</v>
      </c>
      <c r="B18707">
        <v>17</v>
      </c>
      <c r="C18707">
        <v>0</v>
      </c>
      <c r="D18707">
        <v>0</v>
      </c>
      <c r="E18707">
        <v>0</v>
      </c>
    </row>
    <row r="18708" spans="1:5" x14ac:dyDescent="0.3">
      <c r="A18708">
        <v>208728</v>
      </c>
      <c r="B18708">
        <v>17</v>
      </c>
      <c r="C18708">
        <v>0</v>
      </c>
      <c r="D18708">
        <v>0</v>
      </c>
      <c r="E18708">
        <v>0</v>
      </c>
    </row>
    <row r="18709" spans="1:5" x14ac:dyDescent="0.3">
      <c r="A18709">
        <v>178312</v>
      </c>
      <c r="B18709">
        <v>9</v>
      </c>
      <c r="C18709">
        <v>0</v>
      </c>
      <c r="D18709">
        <v>0</v>
      </c>
      <c r="E18709">
        <v>0</v>
      </c>
    </row>
    <row r="18710" spans="1:5" x14ac:dyDescent="0.3">
      <c r="A18710">
        <v>222312</v>
      </c>
      <c r="B18710">
        <v>3</v>
      </c>
      <c r="C18710">
        <v>0</v>
      </c>
      <c r="D18710">
        <v>0</v>
      </c>
      <c r="E18710">
        <v>0</v>
      </c>
    </row>
    <row r="18711" spans="1:5" x14ac:dyDescent="0.3">
      <c r="A18711">
        <v>214372</v>
      </c>
      <c r="B18711">
        <v>2</v>
      </c>
      <c r="C18711">
        <v>0</v>
      </c>
      <c r="D18711">
        <v>0</v>
      </c>
      <c r="E18711">
        <v>0</v>
      </c>
    </row>
    <row r="18712" spans="1:5" x14ac:dyDescent="0.3">
      <c r="A18712">
        <v>222192</v>
      </c>
      <c r="B18712">
        <v>11</v>
      </c>
      <c r="C18712">
        <v>0</v>
      </c>
      <c r="D18712">
        <v>0</v>
      </c>
      <c r="E18712">
        <v>0</v>
      </c>
    </row>
    <row r="18713" spans="1:5" x14ac:dyDescent="0.3">
      <c r="A18713">
        <v>219404</v>
      </c>
      <c r="B18713">
        <v>6</v>
      </c>
      <c r="C18713">
        <v>0</v>
      </c>
      <c r="D18713">
        <v>0</v>
      </c>
      <c r="E18713">
        <v>0</v>
      </c>
    </row>
    <row r="18714" spans="1:5" x14ac:dyDescent="0.3">
      <c r="A18714">
        <v>25700</v>
      </c>
      <c r="B18714">
        <v>2</v>
      </c>
      <c r="C18714">
        <v>0</v>
      </c>
      <c r="D18714">
        <v>0</v>
      </c>
      <c r="E18714">
        <v>0</v>
      </c>
    </row>
    <row r="18715" spans="1:5" x14ac:dyDescent="0.3">
      <c r="A18715">
        <v>92944</v>
      </c>
      <c r="B18715">
        <v>4</v>
      </c>
      <c r="C18715">
        <v>0</v>
      </c>
      <c r="D18715">
        <v>0</v>
      </c>
      <c r="E18715">
        <v>0</v>
      </c>
    </row>
    <row r="18716" spans="1:5" x14ac:dyDescent="0.3">
      <c r="A18716">
        <v>109400</v>
      </c>
      <c r="B18716">
        <v>4</v>
      </c>
      <c r="C18716">
        <v>0</v>
      </c>
      <c r="D18716">
        <v>0</v>
      </c>
      <c r="E18716">
        <v>0</v>
      </c>
    </row>
    <row r="18717" spans="1:5" x14ac:dyDescent="0.3">
      <c r="A18717">
        <v>58956</v>
      </c>
      <c r="B18717">
        <v>8</v>
      </c>
      <c r="C18717">
        <v>0</v>
      </c>
      <c r="D18717">
        <v>0</v>
      </c>
      <c r="E18717">
        <v>0</v>
      </c>
    </row>
    <row r="18718" spans="1:5" x14ac:dyDescent="0.3">
      <c r="A18718">
        <v>75548</v>
      </c>
      <c r="B18718">
        <v>10</v>
      </c>
      <c r="C18718">
        <v>0</v>
      </c>
      <c r="D18718">
        <v>0</v>
      </c>
      <c r="E18718">
        <v>0</v>
      </c>
    </row>
    <row r="18719" spans="1:5" x14ac:dyDescent="0.3">
      <c r="A18719">
        <v>58392</v>
      </c>
      <c r="B18719">
        <v>8</v>
      </c>
      <c r="C18719">
        <v>0</v>
      </c>
      <c r="D18719">
        <v>0</v>
      </c>
      <c r="E18719">
        <v>0</v>
      </c>
    </row>
    <row r="18720" spans="1:5" x14ac:dyDescent="0.3">
      <c r="A18720">
        <v>66044</v>
      </c>
      <c r="B18720">
        <v>21</v>
      </c>
      <c r="C18720">
        <v>0</v>
      </c>
      <c r="D18720">
        <v>0</v>
      </c>
      <c r="E18720">
        <v>0</v>
      </c>
    </row>
    <row r="18721" spans="1:5" x14ac:dyDescent="0.3">
      <c r="A18721">
        <v>108856</v>
      </c>
      <c r="B18721">
        <v>9</v>
      </c>
      <c r="C18721">
        <v>0</v>
      </c>
      <c r="D18721">
        <v>0</v>
      </c>
      <c r="E18721">
        <v>0</v>
      </c>
    </row>
    <row r="18722" spans="1:5" x14ac:dyDescent="0.3">
      <c r="A18722">
        <v>108720</v>
      </c>
      <c r="B18722">
        <v>5</v>
      </c>
      <c r="C18722">
        <v>0</v>
      </c>
      <c r="D18722">
        <v>0</v>
      </c>
      <c r="E18722">
        <v>0</v>
      </c>
    </row>
    <row r="18723" spans="1:5" x14ac:dyDescent="0.3">
      <c r="A18723">
        <v>108500</v>
      </c>
      <c r="B18723">
        <v>2</v>
      </c>
      <c r="C18723">
        <v>0</v>
      </c>
      <c r="D18723">
        <v>0</v>
      </c>
      <c r="E18723">
        <v>0</v>
      </c>
    </row>
    <row r="18724" spans="1:5" x14ac:dyDescent="0.3">
      <c r="A18724">
        <v>108432</v>
      </c>
      <c r="B18724">
        <v>45</v>
      </c>
      <c r="C18724">
        <v>0</v>
      </c>
      <c r="D18724">
        <v>0</v>
      </c>
      <c r="E18724">
        <v>0</v>
      </c>
    </row>
    <row r="18725" spans="1:5" x14ac:dyDescent="0.3">
      <c r="A18725">
        <v>108380</v>
      </c>
      <c r="B18725">
        <v>10</v>
      </c>
      <c r="C18725">
        <v>0</v>
      </c>
      <c r="D18725">
        <v>0</v>
      </c>
      <c r="E18725">
        <v>0</v>
      </c>
    </row>
    <row r="18726" spans="1:5" x14ac:dyDescent="0.3">
      <c r="A18726">
        <v>108244</v>
      </c>
      <c r="B18726">
        <v>6</v>
      </c>
      <c r="C18726">
        <v>0</v>
      </c>
      <c r="D18726">
        <v>0</v>
      </c>
      <c r="E18726">
        <v>0</v>
      </c>
    </row>
    <row r="18727" spans="1:5" x14ac:dyDescent="0.3">
      <c r="A18727">
        <v>107548</v>
      </c>
      <c r="B18727">
        <v>5</v>
      </c>
      <c r="C18727">
        <v>0</v>
      </c>
      <c r="D18727">
        <v>0</v>
      </c>
      <c r="E18727">
        <v>0</v>
      </c>
    </row>
    <row r="18728" spans="1:5" x14ac:dyDescent="0.3">
      <c r="A18728">
        <v>107480</v>
      </c>
      <c r="B18728">
        <v>6</v>
      </c>
      <c r="C18728">
        <v>0</v>
      </c>
      <c r="D18728">
        <v>0</v>
      </c>
      <c r="E18728">
        <v>0</v>
      </c>
    </row>
    <row r="18729" spans="1:5" x14ac:dyDescent="0.3">
      <c r="A18729">
        <v>107412</v>
      </c>
      <c r="B18729">
        <v>4</v>
      </c>
      <c r="C18729">
        <v>0</v>
      </c>
      <c r="D18729">
        <v>0</v>
      </c>
      <c r="E18729">
        <v>0</v>
      </c>
    </row>
    <row r="18730" spans="1:5" x14ac:dyDescent="0.3">
      <c r="A18730">
        <v>107224</v>
      </c>
      <c r="B18730">
        <v>2</v>
      </c>
      <c r="C18730">
        <v>0</v>
      </c>
      <c r="D18730">
        <v>0</v>
      </c>
      <c r="E18730">
        <v>0</v>
      </c>
    </row>
    <row r="18731" spans="1:5" x14ac:dyDescent="0.3">
      <c r="A18731">
        <v>107036</v>
      </c>
      <c r="B18731">
        <v>5</v>
      </c>
      <c r="C18731">
        <v>0</v>
      </c>
      <c r="D18731">
        <v>0</v>
      </c>
      <c r="E18731">
        <v>0</v>
      </c>
    </row>
    <row r="18732" spans="1:5" x14ac:dyDescent="0.3">
      <c r="A18732">
        <v>106816</v>
      </c>
      <c r="B18732">
        <v>5</v>
      </c>
      <c r="C18732">
        <v>0</v>
      </c>
      <c r="D18732">
        <v>0</v>
      </c>
      <c r="E18732">
        <v>0</v>
      </c>
    </row>
    <row r="18733" spans="1:5" x14ac:dyDescent="0.3">
      <c r="A18733">
        <v>106680</v>
      </c>
      <c r="B18733">
        <v>5</v>
      </c>
      <c r="C18733">
        <v>0</v>
      </c>
      <c r="D18733">
        <v>0</v>
      </c>
      <c r="E18733">
        <v>0</v>
      </c>
    </row>
    <row r="18734" spans="1:5" x14ac:dyDescent="0.3">
      <c r="A18734">
        <v>106528</v>
      </c>
      <c r="B18734">
        <v>24</v>
      </c>
      <c r="C18734">
        <v>0</v>
      </c>
      <c r="D18734">
        <v>0</v>
      </c>
      <c r="E18734">
        <v>0</v>
      </c>
    </row>
    <row r="18735" spans="1:5" x14ac:dyDescent="0.3">
      <c r="A18735">
        <v>106340</v>
      </c>
      <c r="B18735">
        <v>4</v>
      </c>
      <c r="C18735">
        <v>0</v>
      </c>
      <c r="D18735">
        <v>0</v>
      </c>
      <c r="E18735">
        <v>0</v>
      </c>
    </row>
    <row r="18736" spans="1:5" x14ac:dyDescent="0.3">
      <c r="A18736">
        <v>47512</v>
      </c>
      <c r="B18736">
        <v>28</v>
      </c>
      <c r="C18736">
        <v>0</v>
      </c>
      <c r="D18736">
        <v>0</v>
      </c>
      <c r="E18736">
        <v>0</v>
      </c>
    </row>
    <row r="18737" spans="1:5" x14ac:dyDescent="0.3">
      <c r="A18737">
        <v>106204</v>
      </c>
      <c r="B18737">
        <v>14</v>
      </c>
      <c r="C18737">
        <v>0</v>
      </c>
      <c r="D18737">
        <v>0</v>
      </c>
      <c r="E18737">
        <v>0</v>
      </c>
    </row>
    <row r="18738" spans="1:5" x14ac:dyDescent="0.3">
      <c r="A18738">
        <v>106136</v>
      </c>
      <c r="B18738">
        <v>4</v>
      </c>
      <c r="C18738">
        <v>0</v>
      </c>
      <c r="D18738">
        <v>0</v>
      </c>
      <c r="E18738">
        <v>0</v>
      </c>
    </row>
    <row r="18739" spans="1:5" x14ac:dyDescent="0.3">
      <c r="A18739">
        <v>39352</v>
      </c>
      <c r="B18739">
        <v>3</v>
      </c>
      <c r="C18739">
        <v>0</v>
      </c>
      <c r="D18739">
        <v>0</v>
      </c>
      <c r="E18739">
        <v>0</v>
      </c>
    </row>
    <row r="18740" spans="1:5" x14ac:dyDescent="0.3">
      <c r="A18740">
        <v>44112</v>
      </c>
      <c r="B18740">
        <v>4</v>
      </c>
      <c r="C18740">
        <v>0</v>
      </c>
      <c r="D18740">
        <v>0</v>
      </c>
      <c r="E18740">
        <v>0</v>
      </c>
    </row>
    <row r="18741" spans="1:5" x14ac:dyDescent="0.3">
      <c r="A18741">
        <v>36836</v>
      </c>
      <c r="B18741">
        <v>19</v>
      </c>
      <c r="C18741">
        <v>0</v>
      </c>
      <c r="D18741">
        <v>0</v>
      </c>
      <c r="E18741">
        <v>0</v>
      </c>
    </row>
    <row r="18742" spans="1:5" x14ac:dyDescent="0.3">
      <c r="A18742">
        <v>105320</v>
      </c>
      <c r="B18742">
        <v>11</v>
      </c>
      <c r="C18742">
        <v>0</v>
      </c>
      <c r="D18742">
        <v>0</v>
      </c>
      <c r="E18742">
        <v>0</v>
      </c>
    </row>
    <row r="18743" spans="1:5" x14ac:dyDescent="0.3">
      <c r="A18743">
        <v>105304</v>
      </c>
      <c r="B18743">
        <v>3</v>
      </c>
      <c r="C18743">
        <v>0</v>
      </c>
      <c r="D18743">
        <v>0</v>
      </c>
      <c r="E18743">
        <v>0</v>
      </c>
    </row>
    <row r="18744" spans="1:5" x14ac:dyDescent="0.3">
      <c r="A18744">
        <v>105252</v>
      </c>
      <c r="B18744">
        <v>5</v>
      </c>
      <c r="C18744">
        <v>0</v>
      </c>
      <c r="D18744">
        <v>0</v>
      </c>
      <c r="E18744">
        <v>0</v>
      </c>
    </row>
    <row r="18745" spans="1:5" x14ac:dyDescent="0.3">
      <c r="A18745">
        <v>45608</v>
      </c>
      <c r="B18745">
        <v>8</v>
      </c>
      <c r="C18745">
        <v>0</v>
      </c>
      <c r="D18745">
        <v>0</v>
      </c>
      <c r="E18745">
        <v>0</v>
      </c>
    </row>
    <row r="18746" spans="1:5" x14ac:dyDescent="0.3">
      <c r="A18746">
        <v>42888</v>
      </c>
      <c r="B18746">
        <v>3</v>
      </c>
      <c r="C18746">
        <v>0</v>
      </c>
      <c r="D18746">
        <v>0</v>
      </c>
      <c r="E18746">
        <v>0</v>
      </c>
    </row>
    <row r="18747" spans="1:5" x14ac:dyDescent="0.3">
      <c r="A18747">
        <v>73508</v>
      </c>
      <c r="B18747">
        <v>11</v>
      </c>
      <c r="C18747">
        <v>0</v>
      </c>
      <c r="D18747">
        <v>0</v>
      </c>
      <c r="E18747">
        <v>0</v>
      </c>
    </row>
    <row r="18748" spans="1:5" x14ac:dyDescent="0.3">
      <c r="A18748">
        <v>105132</v>
      </c>
      <c r="B18748">
        <v>7</v>
      </c>
      <c r="C18748">
        <v>0</v>
      </c>
      <c r="D18748">
        <v>0</v>
      </c>
      <c r="E18748">
        <v>0</v>
      </c>
    </row>
    <row r="18749" spans="1:5" x14ac:dyDescent="0.3">
      <c r="A18749">
        <v>54856</v>
      </c>
      <c r="B18749">
        <v>3</v>
      </c>
      <c r="C18749">
        <v>0</v>
      </c>
      <c r="D18749">
        <v>0</v>
      </c>
      <c r="E18749">
        <v>0</v>
      </c>
    </row>
    <row r="18750" spans="1:5" x14ac:dyDescent="0.3">
      <c r="A18750">
        <v>52340</v>
      </c>
      <c r="B18750">
        <v>34</v>
      </c>
      <c r="C18750">
        <v>0</v>
      </c>
      <c r="D18750">
        <v>0</v>
      </c>
      <c r="E18750">
        <v>0</v>
      </c>
    </row>
    <row r="18751" spans="1:5" x14ac:dyDescent="0.3">
      <c r="A18751">
        <v>97532</v>
      </c>
      <c r="B18751">
        <v>5</v>
      </c>
      <c r="C18751">
        <v>0</v>
      </c>
      <c r="D18751">
        <v>0</v>
      </c>
      <c r="E18751">
        <v>0</v>
      </c>
    </row>
    <row r="18752" spans="1:5" x14ac:dyDescent="0.3">
      <c r="A18752">
        <v>76944</v>
      </c>
      <c r="B18752">
        <v>3</v>
      </c>
      <c r="C18752">
        <v>0</v>
      </c>
      <c r="D18752">
        <v>0</v>
      </c>
      <c r="E18752">
        <v>0</v>
      </c>
    </row>
    <row r="18753" spans="1:5" x14ac:dyDescent="0.3">
      <c r="A18753">
        <v>51848</v>
      </c>
      <c r="B18753">
        <v>5</v>
      </c>
      <c r="C18753">
        <v>0</v>
      </c>
      <c r="D18753">
        <v>0</v>
      </c>
      <c r="E18753">
        <v>0</v>
      </c>
    </row>
    <row r="18754" spans="1:5" x14ac:dyDescent="0.3">
      <c r="A18754">
        <v>104164</v>
      </c>
      <c r="B18754">
        <v>13</v>
      </c>
      <c r="C18754">
        <v>0</v>
      </c>
      <c r="D18754">
        <v>0</v>
      </c>
      <c r="E18754">
        <v>0</v>
      </c>
    </row>
    <row r="18755" spans="1:5" x14ac:dyDescent="0.3">
      <c r="A18755">
        <v>49332</v>
      </c>
      <c r="B18755">
        <v>31</v>
      </c>
      <c r="C18755">
        <v>0</v>
      </c>
      <c r="D18755">
        <v>0</v>
      </c>
      <c r="E18755">
        <v>0</v>
      </c>
    </row>
    <row r="18756" spans="1:5" x14ac:dyDescent="0.3">
      <c r="A18756">
        <v>103944</v>
      </c>
      <c r="B18756">
        <v>4</v>
      </c>
      <c r="C18756">
        <v>0</v>
      </c>
      <c r="D18756">
        <v>0</v>
      </c>
      <c r="E18756">
        <v>0</v>
      </c>
    </row>
    <row r="18757" spans="1:5" x14ac:dyDescent="0.3">
      <c r="A18757">
        <v>103808</v>
      </c>
      <c r="B18757">
        <v>13</v>
      </c>
      <c r="C18757">
        <v>0</v>
      </c>
      <c r="D18757">
        <v>0</v>
      </c>
      <c r="E18757">
        <v>0</v>
      </c>
    </row>
    <row r="18758" spans="1:5" x14ac:dyDescent="0.3">
      <c r="A18758">
        <v>103688</v>
      </c>
      <c r="B18758">
        <v>7</v>
      </c>
      <c r="C18758">
        <v>0</v>
      </c>
      <c r="D18758">
        <v>0</v>
      </c>
      <c r="E18758">
        <v>0</v>
      </c>
    </row>
    <row r="18759" spans="1:5" x14ac:dyDescent="0.3">
      <c r="A18759">
        <v>37908</v>
      </c>
      <c r="B18759">
        <v>3</v>
      </c>
      <c r="C18759">
        <v>0</v>
      </c>
      <c r="D18759">
        <v>0</v>
      </c>
      <c r="E18759">
        <v>0</v>
      </c>
    </row>
    <row r="18760" spans="1:5" x14ac:dyDescent="0.3">
      <c r="A18760">
        <v>36360</v>
      </c>
      <c r="B18760">
        <v>27</v>
      </c>
      <c r="C18760">
        <v>0</v>
      </c>
      <c r="D18760">
        <v>0</v>
      </c>
      <c r="E18760">
        <v>0</v>
      </c>
    </row>
    <row r="18761" spans="1:5" x14ac:dyDescent="0.3">
      <c r="A18761">
        <v>102600</v>
      </c>
      <c r="B18761">
        <v>10</v>
      </c>
      <c r="C18761">
        <v>0</v>
      </c>
      <c r="D18761">
        <v>0</v>
      </c>
      <c r="E18761">
        <v>0</v>
      </c>
    </row>
    <row r="18762" spans="1:5" x14ac:dyDescent="0.3">
      <c r="A18762">
        <v>46084</v>
      </c>
      <c r="B18762">
        <v>4</v>
      </c>
      <c r="C18762">
        <v>0</v>
      </c>
      <c r="D18762">
        <v>0</v>
      </c>
      <c r="E18762">
        <v>0</v>
      </c>
    </row>
    <row r="18763" spans="1:5" x14ac:dyDescent="0.3">
      <c r="A18763">
        <v>61096</v>
      </c>
      <c r="B18763">
        <v>1</v>
      </c>
      <c r="C18763">
        <v>0</v>
      </c>
      <c r="D18763">
        <v>0</v>
      </c>
      <c r="E18763">
        <v>0</v>
      </c>
    </row>
    <row r="18764" spans="1:5" x14ac:dyDescent="0.3">
      <c r="A18764">
        <v>50096</v>
      </c>
      <c r="B18764">
        <v>25</v>
      </c>
      <c r="C18764">
        <v>0</v>
      </c>
      <c r="D18764">
        <v>0</v>
      </c>
      <c r="E18764">
        <v>0</v>
      </c>
    </row>
    <row r="18765" spans="1:5" x14ac:dyDescent="0.3">
      <c r="A18765">
        <v>82044</v>
      </c>
      <c r="B18765">
        <v>10</v>
      </c>
      <c r="C18765">
        <v>0</v>
      </c>
      <c r="D18765">
        <v>0</v>
      </c>
      <c r="E18765">
        <v>0</v>
      </c>
    </row>
    <row r="18766" spans="1:5" x14ac:dyDescent="0.3">
      <c r="A18766">
        <v>26124</v>
      </c>
      <c r="B18766">
        <v>72</v>
      </c>
      <c r="C18766">
        <v>0</v>
      </c>
      <c r="D18766">
        <v>0</v>
      </c>
      <c r="E18766">
        <v>0</v>
      </c>
    </row>
    <row r="18767" spans="1:5" x14ac:dyDescent="0.3">
      <c r="A18767">
        <v>80480</v>
      </c>
      <c r="B18767">
        <v>5</v>
      </c>
      <c r="C18767">
        <v>0</v>
      </c>
      <c r="D18767">
        <v>0</v>
      </c>
      <c r="E18767">
        <v>0</v>
      </c>
    </row>
    <row r="18768" spans="1:5" x14ac:dyDescent="0.3">
      <c r="A18768">
        <v>42736</v>
      </c>
      <c r="B18768">
        <v>42</v>
      </c>
      <c r="C18768">
        <v>0</v>
      </c>
      <c r="D18768">
        <v>0</v>
      </c>
      <c r="E18768">
        <v>0</v>
      </c>
    </row>
    <row r="18769" spans="1:5" x14ac:dyDescent="0.3">
      <c r="A18769">
        <v>62084</v>
      </c>
      <c r="B18769">
        <v>12</v>
      </c>
      <c r="C18769">
        <v>0</v>
      </c>
      <c r="D18769">
        <v>0</v>
      </c>
      <c r="E18769">
        <v>0</v>
      </c>
    </row>
    <row r="18770" spans="1:5" x14ac:dyDescent="0.3">
      <c r="A18770">
        <v>31648</v>
      </c>
      <c r="B18770">
        <v>53</v>
      </c>
      <c r="C18770">
        <v>0</v>
      </c>
      <c r="D18770">
        <v>0</v>
      </c>
      <c r="E18770">
        <v>0</v>
      </c>
    </row>
    <row r="18771" spans="1:5" x14ac:dyDescent="0.3">
      <c r="A18771">
        <v>101512</v>
      </c>
      <c r="B18771">
        <v>7</v>
      </c>
      <c r="C18771">
        <v>0</v>
      </c>
      <c r="D18771">
        <v>0</v>
      </c>
      <c r="E18771">
        <v>0</v>
      </c>
    </row>
    <row r="18772" spans="1:5" x14ac:dyDescent="0.3">
      <c r="A18772">
        <v>96480</v>
      </c>
      <c r="B18772">
        <v>9</v>
      </c>
      <c r="C18772">
        <v>0</v>
      </c>
      <c r="D18772">
        <v>0</v>
      </c>
      <c r="E18772">
        <v>0</v>
      </c>
    </row>
    <row r="18773" spans="1:5" x14ac:dyDescent="0.3">
      <c r="A18773">
        <v>29492</v>
      </c>
      <c r="B18773">
        <v>1</v>
      </c>
      <c r="C18773">
        <v>0</v>
      </c>
      <c r="D18773">
        <v>0</v>
      </c>
      <c r="E18773">
        <v>0</v>
      </c>
    </row>
    <row r="18774" spans="1:5" x14ac:dyDescent="0.3">
      <c r="A18774">
        <v>53532</v>
      </c>
      <c r="B18774">
        <v>20</v>
      </c>
      <c r="C18774">
        <v>0</v>
      </c>
      <c r="D18774">
        <v>0</v>
      </c>
      <c r="E18774">
        <v>0</v>
      </c>
    </row>
    <row r="18775" spans="1:5" x14ac:dyDescent="0.3">
      <c r="A18775">
        <v>43092</v>
      </c>
      <c r="B18775">
        <v>13</v>
      </c>
      <c r="C18775">
        <v>0</v>
      </c>
      <c r="D18775">
        <v>0</v>
      </c>
      <c r="E18775">
        <v>0</v>
      </c>
    </row>
    <row r="18776" spans="1:5" x14ac:dyDescent="0.3">
      <c r="A18776">
        <v>68512</v>
      </c>
      <c r="B18776">
        <v>13</v>
      </c>
      <c r="C18776">
        <v>0</v>
      </c>
      <c r="D18776">
        <v>0</v>
      </c>
      <c r="E18776">
        <v>0</v>
      </c>
    </row>
    <row r="18777" spans="1:5" x14ac:dyDescent="0.3">
      <c r="A18777">
        <v>101172</v>
      </c>
      <c r="B18777">
        <v>13</v>
      </c>
      <c r="C18777">
        <v>0</v>
      </c>
      <c r="D18777">
        <v>0</v>
      </c>
      <c r="E18777">
        <v>0</v>
      </c>
    </row>
    <row r="18778" spans="1:5" x14ac:dyDescent="0.3">
      <c r="A18778">
        <v>101104</v>
      </c>
      <c r="B18778">
        <v>5</v>
      </c>
      <c r="C18778">
        <v>0</v>
      </c>
      <c r="D18778">
        <v>0</v>
      </c>
      <c r="E18778">
        <v>0</v>
      </c>
    </row>
    <row r="18779" spans="1:5" x14ac:dyDescent="0.3">
      <c r="A18779">
        <v>68460</v>
      </c>
      <c r="B18779">
        <v>49</v>
      </c>
      <c r="C18779">
        <v>0</v>
      </c>
      <c r="D18779">
        <v>0</v>
      </c>
      <c r="E18779">
        <v>0</v>
      </c>
    </row>
    <row r="18780" spans="1:5" x14ac:dyDescent="0.3">
      <c r="A18780">
        <v>40440</v>
      </c>
      <c r="B18780">
        <v>59</v>
      </c>
      <c r="C18780">
        <v>0</v>
      </c>
      <c r="D18780">
        <v>0</v>
      </c>
      <c r="E18780">
        <v>0</v>
      </c>
    </row>
    <row r="18781" spans="1:5" x14ac:dyDescent="0.3">
      <c r="A18781">
        <v>100968</v>
      </c>
      <c r="B18781">
        <v>2</v>
      </c>
      <c r="C18781">
        <v>0</v>
      </c>
      <c r="D18781">
        <v>0</v>
      </c>
      <c r="E18781">
        <v>0</v>
      </c>
    </row>
    <row r="18782" spans="1:5" x14ac:dyDescent="0.3">
      <c r="A18782">
        <v>74716</v>
      </c>
      <c r="B18782">
        <v>40</v>
      </c>
      <c r="C18782">
        <v>0</v>
      </c>
      <c r="D18782">
        <v>0</v>
      </c>
      <c r="E18782">
        <v>0</v>
      </c>
    </row>
    <row r="18783" spans="1:5" x14ac:dyDescent="0.3">
      <c r="A18783">
        <v>85904</v>
      </c>
      <c r="B18783">
        <v>11</v>
      </c>
      <c r="C18783">
        <v>0</v>
      </c>
      <c r="D18783">
        <v>0</v>
      </c>
      <c r="E18783">
        <v>0</v>
      </c>
    </row>
    <row r="18784" spans="1:5" x14ac:dyDescent="0.3">
      <c r="A18784">
        <v>117460</v>
      </c>
      <c r="B18784">
        <v>5</v>
      </c>
      <c r="C18784">
        <v>0</v>
      </c>
      <c r="D18784">
        <v>0</v>
      </c>
      <c r="E18784">
        <v>0</v>
      </c>
    </row>
    <row r="18785" spans="1:5" x14ac:dyDescent="0.3">
      <c r="A18785">
        <v>117340</v>
      </c>
      <c r="B18785">
        <v>10</v>
      </c>
      <c r="C18785">
        <v>0</v>
      </c>
      <c r="D18785">
        <v>0</v>
      </c>
      <c r="E18785">
        <v>0</v>
      </c>
    </row>
    <row r="18786" spans="1:5" x14ac:dyDescent="0.3">
      <c r="A18786">
        <v>116948</v>
      </c>
      <c r="B18786">
        <v>9</v>
      </c>
      <c r="C18786">
        <v>0</v>
      </c>
      <c r="D18786">
        <v>0</v>
      </c>
      <c r="E18786">
        <v>0</v>
      </c>
    </row>
    <row r="18787" spans="1:5" x14ac:dyDescent="0.3">
      <c r="A18787">
        <v>86312</v>
      </c>
      <c r="B18787">
        <v>11</v>
      </c>
      <c r="C18787">
        <v>0</v>
      </c>
      <c r="D18787">
        <v>0</v>
      </c>
      <c r="E18787">
        <v>0</v>
      </c>
    </row>
    <row r="18788" spans="1:5" x14ac:dyDescent="0.3">
      <c r="A18788">
        <v>116252</v>
      </c>
      <c r="B18788">
        <v>3</v>
      </c>
      <c r="C18788">
        <v>0</v>
      </c>
      <c r="D18788">
        <v>0</v>
      </c>
      <c r="E18788">
        <v>0</v>
      </c>
    </row>
    <row r="18789" spans="1:5" x14ac:dyDescent="0.3">
      <c r="A18789">
        <v>116116</v>
      </c>
      <c r="B18789">
        <v>7</v>
      </c>
      <c r="C18789">
        <v>0</v>
      </c>
      <c r="D18789">
        <v>0</v>
      </c>
      <c r="E18789">
        <v>0</v>
      </c>
    </row>
    <row r="18790" spans="1:5" x14ac:dyDescent="0.3">
      <c r="A18790">
        <v>78152</v>
      </c>
      <c r="B18790">
        <v>10</v>
      </c>
      <c r="C18790">
        <v>0</v>
      </c>
      <c r="D18790">
        <v>0</v>
      </c>
      <c r="E18790">
        <v>0</v>
      </c>
    </row>
    <row r="18791" spans="1:5" x14ac:dyDescent="0.3">
      <c r="A18791">
        <v>115996</v>
      </c>
      <c r="B18791">
        <v>8</v>
      </c>
      <c r="C18791">
        <v>0</v>
      </c>
      <c r="D18791">
        <v>0</v>
      </c>
      <c r="E18791">
        <v>0</v>
      </c>
    </row>
    <row r="18792" spans="1:5" x14ac:dyDescent="0.3">
      <c r="A18792">
        <v>18372</v>
      </c>
      <c r="B18792">
        <v>7</v>
      </c>
      <c r="C18792">
        <v>0</v>
      </c>
      <c r="D18792">
        <v>0</v>
      </c>
      <c r="E18792">
        <v>0</v>
      </c>
    </row>
    <row r="18793" spans="1:5" x14ac:dyDescent="0.3">
      <c r="A18793">
        <v>115896</v>
      </c>
      <c r="B18793">
        <v>3</v>
      </c>
      <c r="C18793">
        <v>0</v>
      </c>
      <c r="D18793">
        <v>0</v>
      </c>
      <c r="E18793">
        <v>0</v>
      </c>
    </row>
    <row r="18794" spans="1:5" x14ac:dyDescent="0.3">
      <c r="A18794">
        <v>37056</v>
      </c>
      <c r="B18794">
        <v>2</v>
      </c>
      <c r="C18794">
        <v>0</v>
      </c>
      <c r="D18794">
        <v>0</v>
      </c>
      <c r="E18794">
        <v>0</v>
      </c>
    </row>
    <row r="18795" spans="1:5" x14ac:dyDescent="0.3">
      <c r="A18795">
        <v>70532</v>
      </c>
      <c r="B18795">
        <v>14</v>
      </c>
      <c r="C18795">
        <v>0</v>
      </c>
      <c r="D18795">
        <v>0</v>
      </c>
      <c r="E18795">
        <v>0</v>
      </c>
    </row>
    <row r="18796" spans="1:5" x14ac:dyDescent="0.3">
      <c r="A18796">
        <v>115164</v>
      </c>
      <c r="B18796">
        <v>4</v>
      </c>
      <c r="C18796">
        <v>0</v>
      </c>
      <c r="D18796">
        <v>0</v>
      </c>
      <c r="E18796">
        <v>0</v>
      </c>
    </row>
    <row r="18797" spans="1:5" x14ac:dyDescent="0.3">
      <c r="A18797">
        <v>47580</v>
      </c>
      <c r="B18797">
        <v>4</v>
      </c>
      <c r="C18797">
        <v>0</v>
      </c>
      <c r="D18797">
        <v>0</v>
      </c>
      <c r="E18797">
        <v>0</v>
      </c>
    </row>
    <row r="18798" spans="1:5" x14ac:dyDescent="0.3">
      <c r="A18798">
        <v>94132</v>
      </c>
      <c r="B18798">
        <v>1</v>
      </c>
      <c r="C18798">
        <v>0</v>
      </c>
      <c r="D18798">
        <v>0</v>
      </c>
      <c r="E18798">
        <v>0</v>
      </c>
    </row>
    <row r="18799" spans="1:5" x14ac:dyDescent="0.3">
      <c r="A18799">
        <v>65620</v>
      </c>
      <c r="B18799">
        <v>9</v>
      </c>
      <c r="C18799">
        <v>0</v>
      </c>
      <c r="D18799">
        <v>0</v>
      </c>
      <c r="E18799">
        <v>0</v>
      </c>
    </row>
    <row r="18800" spans="1:5" x14ac:dyDescent="0.3">
      <c r="A18800">
        <v>114212</v>
      </c>
      <c r="B18800">
        <v>3</v>
      </c>
      <c r="C18800">
        <v>0</v>
      </c>
      <c r="D18800">
        <v>0</v>
      </c>
      <c r="E18800">
        <v>0</v>
      </c>
    </row>
    <row r="18801" spans="1:5" x14ac:dyDescent="0.3">
      <c r="A18801">
        <v>114076</v>
      </c>
      <c r="B18801">
        <v>3</v>
      </c>
      <c r="C18801">
        <v>0</v>
      </c>
      <c r="D18801">
        <v>0</v>
      </c>
      <c r="E18801">
        <v>0</v>
      </c>
    </row>
    <row r="18802" spans="1:5" x14ac:dyDescent="0.3">
      <c r="A18802">
        <v>113720</v>
      </c>
      <c r="B18802">
        <v>3</v>
      </c>
      <c r="C18802">
        <v>0</v>
      </c>
      <c r="D18802">
        <v>0</v>
      </c>
      <c r="E18802">
        <v>0</v>
      </c>
    </row>
    <row r="18803" spans="1:5" x14ac:dyDescent="0.3">
      <c r="A18803">
        <v>76568</v>
      </c>
      <c r="B18803">
        <v>1</v>
      </c>
      <c r="C18803">
        <v>0</v>
      </c>
      <c r="D18803">
        <v>0</v>
      </c>
      <c r="E18803">
        <v>0</v>
      </c>
    </row>
    <row r="18804" spans="1:5" x14ac:dyDescent="0.3">
      <c r="A18804">
        <v>113380</v>
      </c>
      <c r="B18804">
        <v>4</v>
      </c>
      <c r="C18804">
        <v>0</v>
      </c>
      <c r="D18804">
        <v>0</v>
      </c>
      <c r="E18804">
        <v>0</v>
      </c>
    </row>
    <row r="18805" spans="1:5" x14ac:dyDescent="0.3">
      <c r="A18805">
        <v>113360</v>
      </c>
      <c r="B18805">
        <v>2</v>
      </c>
      <c r="C18805">
        <v>0</v>
      </c>
      <c r="D18805">
        <v>0</v>
      </c>
      <c r="E18805">
        <v>0</v>
      </c>
    </row>
    <row r="18806" spans="1:5" x14ac:dyDescent="0.3">
      <c r="A18806">
        <v>112988</v>
      </c>
      <c r="B18806">
        <v>4</v>
      </c>
      <c r="C18806">
        <v>0</v>
      </c>
      <c r="D18806">
        <v>0</v>
      </c>
      <c r="E18806">
        <v>0</v>
      </c>
    </row>
    <row r="18807" spans="1:5" x14ac:dyDescent="0.3">
      <c r="A18807">
        <v>32976</v>
      </c>
      <c r="B18807">
        <v>7</v>
      </c>
      <c r="C18807">
        <v>0</v>
      </c>
      <c r="D18807">
        <v>0</v>
      </c>
      <c r="E18807">
        <v>0</v>
      </c>
    </row>
    <row r="18808" spans="1:5" x14ac:dyDescent="0.3">
      <c r="A18808">
        <v>112272</v>
      </c>
      <c r="B18808">
        <v>13</v>
      </c>
      <c r="C18808">
        <v>0</v>
      </c>
      <c r="D18808">
        <v>0</v>
      </c>
      <c r="E18808">
        <v>0</v>
      </c>
    </row>
    <row r="18809" spans="1:5" x14ac:dyDescent="0.3">
      <c r="A18809">
        <v>94964</v>
      </c>
      <c r="B18809">
        <v>1</v>
      </c>
      <c r="C18809">
        <v>0</v>
      </c>
      <c r="D18809">
        <v>0</v>
      </c>
      <c r="E18809">
        <v>0</v>
      </c>
    </row>
    <row r="18810" spans="1:5" x14ac:dyDescent="0.3">
      <c r="A18810">
        <v>47836</v>
      </c>
      <c r="B18810">
        <v>15</v>
      </c>
      <c r="C18810">
        <v>0</v>
      </c>
      <c r="D18810">
        <v>0</v>
      </c>
      <c r="E18810">
        <v>0</v>
      </c>
    </row>
    <row r="18811" spans="1:5" x14ac:dyDescent="0.3">
      <c r="A18811">
        <v>112036</v>
      </c>
      <c r="B18811">
        <v>2</v>
      </c>
      <c r="C18811">
        <v>0</v>
      </c>
      <c r="D18811">
        <v>0</v>
      </c>
      <c r="E18811">
        <v>0</v>
      </c>
    </row>
    <row r="18812" spans="1:5" x14ac:dyDescent="0.3">
      <c r="A18812">
        <v>111916</v>
      </c>
      <c r="B18812">
        <v>2</v>
      </c>
      <c r="C18812">
        <v>0</v>
      </c>
      <c r="D18812">
        <v>0</v>
      </c>
      <c r="E18812">
        <v>0</v>
      </c>
    </row>
    <row r="18813" spans="1:5" x14ac:dyDescent="0.3">
      <c r="A18813">
        <v>62984</v>
      </c>
      <c r="B18813">
        <v>6</v>
      </c>
      <c r="C18813">
        <v>0</v>
      </c>
      <c r="D18813">
        <v>0</v>
      </c>
      <c r="E18813">
        <v>0</v>
      </c>
    </row>
    <row r="18814" spans="1:5" x14ac:dyDescent="0.3">
      <c r="A18814">
        <v>94064</v>
      </c>
      <c r="B18814">
        <v>2</v>
      </c>
      <c r="C18814">
        <v>0</v>
      </c>
      <c r="D18814">
        <v>0</v>
      </c>
      <c r="E18814">
        <v>0</v>
      </c>
    </row>
    <row r="18815" spans="1:5" x14ac:dyDescent="0.3">
      <c r="A18815">
        <v>111204</v>
      </c>
      <c r="B18815">
        <v>9</v>
      </c>
      <c r="C18815">
        <v>0</v>
      </c>
      <c r="D18815">
        <v>0</v>
      </c>
      <c r="E18815">
        <v>0</v>
      </c>
    </row>
    <row r="18816" spans="1:5" x14ac:dyDescent="0.3">
      <c r="A18816">
        <v>97312</v>
      </c>
      <c r="B18816">
        <v>9</v>
      </c>
      <c r="C18816">
        <v>0</v>
      </c>
      <c r="D18816">
        <v>0</v>
      </c>
      <c r="E18816">
        <v>0</v>
      </c>
    </row>
    <row r="18817" spans="1:5" x14ac:dyDescent="0.3">
      <c r="A18817">
        <v>111084</v>
      </c>
      <c r="B18817">
        <v>2</v>
      </c>
      <c r="C18817">
        <v>0</v>
      </c>
      <c r="D18817">
        <v>0</v>
      </c>
      <c r="E18817">
        <v>0</v>
      </c>
    </row>
    <row r="18818" spans="1:5" x14ac:dyDescent="0.3">
      <c r="A18818">
        <v>110964</v>
      </c>
      <c r="B18818">
        <v>5</v>
      </c>
      <c r="C18818">
        <v>0</v>
      </c>
      <c r="D18818">
        <v>0</v>
      </c>
      <c r="E18818">
        <v>0</v>
      </c>
    </row>
    <row r="18819" spans="1:5" x14ac:dyDescent="0.3">
      <c r="A18819">
        <v>110828</v>
      </c>
      <c r="B18819">
        <v>3</v>
      </c>
      <c r="C18819">
        <v>0</v>
      </c>
      <c r="D18819">
        <v>0</v>
      </c>
      <c r="E18819">
        <v>0</v>
      </c>
    </row>
    <row r="18820" spans="1:5" x14ac:dyDescent="0.3">
      <c r="A18820">
        <v>77300</v>
      </c>
      <c r="B18820">
        <v>7</v>
      </c>
      <c r="C18820">
        <v>0</v>
      </c>
      <c r="D18820">
        <v>0</v>
      </c>
      <c r="E18820">
        <v>0</v>
      </c>
    </row>
    <row r="18821" spans="1:5" x14ac:dyDescent="0.3">
      <c r="A18821">
        <v>41460</v>
      </c>
      <c r="B18821">
        <v>7</v>
      </c>
      <c r="C18821">
        <v>0</v>
      </c>
      <c r="D18821">
        <v>0</v>
      </c>
      <c r="E18821">
        <v>0</v>
      </c>
    </row>
    <row r="18822" spans="1:5" x14ac:dyDescent="0.3">
      <c r="A18822">
        <v>45540</v>
      </c>
      <c r="B18822">
        <v>2</v>
      </c>
      <c r="C18822">
        <v>0</v>
      </c>
      <c r="D18822">
        <v>0</v>
      </c>
      <c r="E18822">
        <v>0</v>
      </c>
    </row>
    <row r="18823" spans="1:5" x14ac:dyDescent="0.3">
      <c r="A18823">
        <v>110132</v>
      </c>
      <c r="B18823">
        <v>10</v>
      </c>
      <c r="C18823">
        <v>0</v>
      </c>
      <c r="D18823">
        <v>0</v>
      </c>
      <c r="E18823">
        <v>0</v>
      </c>
    </row>
    <row r="18824" spans="1:5" x14ac:dyDescent="0.3">
      <c r="A18824">
        <v>109996</v>
      </c>
      <c r="B18824">
        <v>3</v>
      </c>
      <c r="C18824">
        <v>0</v>
      </c>
      <c r="D18824">
        <v>0</v>
      </c>
      <c r="E18824">
        <v>0</v>
      </c>
    </row>
    <row r="18825" spans="1:5" x14ac:dyDescent="0.3">
      <c r="A18825">
        <v>92976</v>
      </c>
      <c r="B18825">
        <v>3</v>
      </c>
      <c r="C18825">
        <v>0</v>
      </c>
      <c r="D18825">
        <v>0</v>
      </c>
      <c r="E18825">
        <v>0</v>
      </c>
    </row>
    <row r="18826" spans="1:5" x14ac:dyDescent="0.3">
      <c r="A18826">
        <v>109756</v>
      </c>
      <c r="B18826">
        <v>5</v>
      </c>
      <c r="C18826">
        <v>0</v>
      </c>
      <c r="D18826">
        <v>0</v>
      </c>
      <c r="E18826">
        <v>0</v>
      </c>
    </row>
    <row r="18827" spans="1:5" x14ac:dyDescent="0.3">
      <c r="A18827">
        <v>55876</v>
      </c>
      <c r="B18827">
        <v>26</v>
      </c>
      <c r="C18827">
        <v>0</v>
      </c>
      <c r="D18827">
        <v>0</v>
      </c>
      <c r="E18827">
        <v>0</v>
      </c>
    </row>
    <row r="18828" spans="1:5" x14ac:dyDescent="0.3">
      <c r="A18828">
        <v>109620</v>
      </c>
      <c r="B18828">
        <v>4</v>
      </c>
      <c r="C18828">
        <v>0</v>
      </c>
      <c r="D18828">
        <v>0</v>
      </c>
      <c r="E18828">
        <v>0</v>
      </c>
    </row>
    <row r="18829" spans="1:5" x14ac:dyDescent="0.3">
      <c r="A18829">
        <v>109552</v>
      </c>
      <c r="B18829">
        <v>7</v>
      </c>
      <c r="C18829">
        <v>0</v>
      </c>
      <c r="D18829">
        <v>0</v>
      </c>
      <c r="E18829">
        <v>0</v>
      </c>
    </row>
    <row r="18830" spans="1:5" x14ac:dyDescent="0.3">
      <c r="A18830">
        <v>23064</v>
      </c>
      <c r="B18830">
        <v>1</v>
      </c>
      <c r="C18830">
        <v>0</v>
      </c>
      <c r="D18830">
        <v>0</v>
      </c>
      <c r="E18830">
        <v>0</v>
      </c>
    </row>
    <row r="18831" spans="1:5" x14ac:dyDescent="0.3">
      <c r="A18831">
        <v>93640</v>
      </c>
      <c r="B18831">
        <v>4</v>
      </c>
      <c r="C18831">
        <v>0</v>
      </c>
      <c r="D18831">
        <v>0</v>
      </c>
      <c r="E18831">
        <v>0</v>
      </c>
    </row>
    <row r="18832" spans="1:5" x14ac:dyDescent="0.3">
      <c r="A18832">
        <v>108924</v>
      </c>
      <c r="B18832">
        <v>2</v>
      </c>
      <c r="C18832">
        <v>0</v>
      </c>
      <c r="D18832">
        <v>0</v>
      </c>
      <c r="E18832">
        <v>0</v>
      </c>
    </row>
    <row r="18833" spans="1:5" x14ac:dyDescent="0.3">
      <c r="A18833">
        <v>44588</v>
      </c>
      <c r="B18833">
        <v>27</v>
      </c>
      <c r="C18833">
        <v>0</v>
      </c>
      <c r="D18833">
        <v>0</v>
      </c>
      <c r="E18833">
        <v>0</v>
      </c>
    </row>
    <row r="18834" spans="1:5" x14ac:dyDescent="0.3">
      <c r="A18834">
        <v>60808</v>
      </c>
      <c r="B18834">
        <v>9</v>
      </c>
      <c r="C18834">
        <v>0</v>
      </c>
      <c r="D18834">
        <v>0</v>
      </c>
      <c r="E18834">
        <v>0</v>
      </c>
    </row>
    <row r="18835" spans="1:5" x14ac:dyDescent="0.3">
      <c r="A18835">
        <v>108788</v>
      </c>
      <c r="B18835">
        <v>4</v>
      </c>
      <c r="C18835">
        <v>0</v>
      </c>
      <c r="D18835">
        <v>0</v>
      </c>
      <c r="E18835">
        <v>0</v>
      </c>
    </row>
    <row r="18836" spans="1:5" x14ac:dyDescent="0.3">
      <c r="A18836">
        <v>108600</v>
      </c>
      <c r="B18836">
        <v>8</v>
      </c>
      <c r="C18836">
        <v>0</v>
      </c>
      <c r="D18836">
        <v>0</v>
      </c>
      <c r="E18836">
        <v>0</v>
      </c>
    </row>
    <row r="18837" spans="1:5" x14ac:dyDescent="0.3">
      <c r="A18837">
        <v>88064</v>
      </c>
      <c r="B18837">
        <v>6</v>
      </c>
      <c r="C18837">
        <v>0</v>
      </c>
      <c r="D18837">
        <v>0</v>
      </c>
      <c r="E18837">
        <v>0</v>
      </c>
    </row>
    <row r="18838" spans="1:5" x14ac:dyDescent="0.3">
      <c r="A18838">
        <v>34608</v>
      </c>
      <c r="B18838">
        <v>2</v>
      </c>
      <c r="C18838">
        <v>0</v>
      </c>
      <c r="D18838">
        <v>0</v>
      </c>
      <c r="E18838">
        <v>0</v>
      </c>
    </row>
    <row r="18839" spans="1:5" x14ac:dyDescent="0.3">
      <c r="A18839">
        <v>107580</v>
      </c>
      <c r="B18839">
        <v>4</v>
      </c>
      <c r="C18839">
        <v>0</v>
      </c>
      <c r="D18839">
        <v>0</v>
      </c>
      <c r="E18839">
        <v>0</v>
      </c>
    </row>
    <row r="18840" spans="1:5" x14ac:dyDescent="0.3">
      <c r="A18840">
        <v>43756</v>
      </c>
      <c r="B18840">
        <v>22</v>
      </c>
      <c r="C18840">
        <v>0</v>
      </c>
      <c r="D18840">
        <v>0</v>
      </c>
      <c r="E18840">
        <v>0</v>
      </c>
    </row>
    <row r="18841" spans="1:5" x14ac:dyDescent="0.3">
      <c r="A18841">
        <v>99760</v>
      </c>
      <c r="B18841">
        <v>14</v>
      </c>
      <c r="C18841">
        <v>0</v>
      </c>
      <c r="D18841">
        <v>0</v>
      </c>
      <c r="E18841">
        <v>0</v>
      </c>
    </row>
    <row r="18842" spans="1:5" x14ac:dyDescent="0.3">
      <c r="A18842">
        <v>95152</v>
      </c>
      <c r="B18842">
        <v>10</v>
      </c>
      <c r="C18842">
        <v>0</v>
      </c>
      <c r="D18842">
        <v>0</v>
      </c>
      <c r="E18842">
        <v>0</v>
      </c>
    </row>
    <row r="18843" spans="1:5" x14ac:dyDescent="0.3">
      <c r="A18843">
        <v>66232</v>
      </c>
      <c r="B18843">
        <v>2</v>
      </c>
      <c r="C18843">
        <v>0</v>
      </c>
      <c r="D18843">
        <v>0</v>
      </c>
      <c r="E18843">
        <v>0</v>
      </c>
    </row>
    <row r="18844" spans="1:5" x14ac:dyDescent="0.3">
      <c r="A18844">
        <v>106748</v>
      </c>
      <c r="B18844">
        <v>2</v>
      </c>
      <c r="C18844">
        <v>0</v>
      </c>
      <c r="D18844">
        <v>0</v>
      </c>
      <c r="E18844">
        <v>0</v>
      </c>
    </row>
    <row r="18845" spans="1:5" x14ac:dyDescent="0.3">
      <c r="A18845">
        <v>23184</v>
      </c>
      <c r="B18845">
        <v>4</v>
      </c>
      <c r="C18845">
        <v>0</v>
      </c>
      <c r="D18845">
        <v>0</v>
      </c>
      <c r="E18845">
        <v>0</v>
      </c>
    </row>
    <row r="18846" spans="1:5" x14ac:dyDescent="0.3">
      <c r="A18846">
        <v>106152</v>
      </c>
      <c r="B18846">
        <v>6</v>
      </c>
      <c r="C18846">
        <v>0</v>
      </c>
      <c r="D18846">
        <v>0</v>
      </c>
      <c r="E18846">
        <v>0</v>
      </c>
    </row>
    <row r="18847" spans="1:5" x14ac:dyDescent="0.3">
      <c r="A18847">
        <v>87740</v>
      </c>
      <c r="B18847">
        <v>95</v>
      </c>
      <c r="C18847">
        <v>0</v>
      </c>
      <c r="D18847">
        <v>0</v>
      </c>
      <c r="E18847">
        <v>0</v>
      </c>
    </row>
    <row r="18848" spans="1:5" x14ac:dyDescent="0.3">
      <c r="A18848">
        <v>106016</v>
      </c>
      <c r="B18848">
        <v>5</v>
      </c>
      <c r="C18848">
        <v>0</v>
      </c>
      <c r="D18848">
        <v>0</v>
      </c>
      <c r="E18848">
        <v>0</v>
      </c>
    </row>
    <row r="18849" spans="1:5" x14ac:dyDescent="0.3">
      <c r="A18849">
        <v>58904</v>
      </c>
      <c r="B18849">
        <v>29</v>
      </c>
      <c r="C18849">
        <v>0</v>
      </c>
      <c r="D18849">
        <v>0</v>
      </c>
      <c r="E18849">
        <v>0</v>
      </c>
    </row>
    <row r="18850" spans="1:5" x14ac:dyDescent="0.3">
      <c r="A18850">
        <v>96172</v>
      </c>
      <c r="B18850">
        <v>5</v>
      </c>
      <c r="C18850">
        <v>0</v>
      </c>
      <c r="D18850">
        <v>0</v>
      </c>
      <c r="E18850">
        <v>0</v>
      </c>
    </row>
    <row r="18851" spans="1:5" x14ac:dyDescent="0.3">
      <c r="A18851">
        <v>141620</v>
      </c>
      <c r="B18851">
        <v>2</v>
      </c>
      <c r="C18851">
        <v>0</v>
      </c>
      <c r="D18851">
        <v>0</v>
      </c>
      <c r="E18851">
        <v>0</v>
      </c>
    </row>
    <row r="18852" spans="1:5" x14ac:dyDescent="0.3">
      <c r="A18852">
        <v>217500</v>
      </c>
      <c r="B18852">
        <v>1</v>
      </c>
      <c r="C18852">
        <v>0</v>
      </c>
      <c r="D18852">
        <v>0</v>
      </c>
      <c r="E18852">
        <v>0</v>
      </c>
    </row>
    <row r="18853" spans="1:5" x14ac:dyDescent="0.3">
      <c r="A18853">
        <v>163876</v>
      </c>
      <c r="B18853">
        <v>9</v>
      </c>
      <c r="C18853">
        <v>0</v>
      </c>
      <c r="D18853">
        <v>0</v>
      </c>
      <c r="E18853">
        <v>0</v>
      </c>
    </row>
    <row r="18854" spans="1:5" x14ac:dyDescent="0.3">
      <c r="A18854">
        <v>124600</v>
      </c>
      <c r="B18854">
        <v>13</v>
      </c>
      <c r="C18854">
        <v>0</v>
      </c>
      <c r="D18854">
        <v>0</v>
      </c>
      <c r="E18854">
        <v>0</v>
      </c>
    </row>
    <row r="18855" spans="1:5" x14ac:dyDescent="0.3">
      <c r="A18855">
        <v>132760</v>
      </c>
      <c r="B18855">
        <v>6</v>
      </c>
      <c r="C18855">
        <v>0</v>
      </c>
      <c r="D18855">
        <v>0</v>
      </c>
      <c r="E18855">
        <v>0</v>
      </c>
    </row>
    <row r="18856" spans="1:5" x14ac:dyDescent="0.3">
      <c r="A18856">
        <v>206552</v>
      </c>
      <c r="B18856">
        <v>2</v>
      </c>
      <c r="C18856">
        <v>0</v>
      </c>
      <c r="D18856">
        <v>0</v>
      </c>
      <c r="E18856">
        <v>0</v>
      </c>
    </row>
    <row r="18857" spans="1:5" x14ac:dyDescent="0.3">
      <c r="A18857">
        <v>212520</v>
      </c>
      <c r="B18857">
        <v>5</v>
      </c>
      <c r="C18857">
        <v>0</v>
      </c>
      <c r="D18857">
        <v>0</v>
      </c>
      <c r="E18857">
        <v>0</v>
      </c>
    </row>
    <row r="18858" spans="1:5" x14ac:dyDescent="0.3">
      <c r="A18858">
        <v>217024</v>
      </c>
      <c r="B18858">
        <v>7</v>
      </c>
      <c r="C18858">
        <v>0</v>
      </c>
      <c r="D18858">
        <v>0</v>
      </c>
      <c r="E18858">
        <v>0</v>
      </c>
    </row>
    <row r="18859" spans="1:5" x14ac:dyDescent="0.3">
      <c r="A18859">
        <v>154592</v>
      </c>
      <c r="B18859">
        <v>3</v>
      </c>
      <c r="C18859">
        <v>0</v>
      </c>
      <c r="D18859">
        <v>0</v>
      </c>
      <c r="E18859">
        <v>0</v>
      </c>
    </row>
    <row r="18860" spans="1:5" x14ac:dyDescent="0.3">
      <c r="A18860">
        <v>24560</v>
      </c>
      <c r="B18860">
        <v>11</v>
      </c>
      <c r="C18860">
        <v>0</v>
      </c>
      <c r="D18860">
        <v>0</v>
      </c>
      <c r="E18860">
        <v>0</v>
      </c>
    </row>
    <row r="18861" spans="1:5" x14ac:dyDescent="0.3">
      <c r="A18861">
        <v>36528</v>
      </c>
      <c r="B18861">
        <v>27</v>
      </c>
      <c r="C18861">
        <v>0</v>
      </c>
      <c r="D18861">
        <v>0</v>
      </c>
      <c r="E18861">
        <v>0</v>
      </c>
    </row>
    <row r="18862" spans="1:5" x14ac:dyDescent="0.3">
      <c r="A18862">
        <v>165184</v>
      </c>
      <c r="B18862">
        <v>43</v>
      </c>
      <c r="C18862">
        <v>0</v>
      </c>
      <c r="D18862">
        <v>0</v>
      </c>
      <c r="E18862">
        <v>0</v>
      </c>
    </row>
    <row r="18863" spans="1:5" x14ac:dyDescent="0.3">
      <c r="A18863">
        <v>221004</v>
      </c>
      <c r="B18863">
        <v>2</v>
      </c>
      <c r="C18863">
        <v>0</v>
      </c>
      <c r="D18863">
        <v>0</v>
      </c>
      <c r="E18863">
        <v>0</v>
      </c>
    </row>
    <row r="18864" spans="1:5" x14ac:dyDescent="0.3">
      <c r="A18864">
        <v>159796</v>
      </c>
      <c r="B18864">
        <v>41</v>
      </c>
      <c r="C18864">
        <v>0</v>
      </c>
      <c r="D18864">
        <v>0</v>
      </c>
      <c r="E18864">
        <v>0</v>
      </c>
    </row>
    <row r="18865" spans="1:5" x14ac:dyDescent="0.3">
      <c r="A18865">
        <v>217620</v>
      </c>
      <c r="B18865">
        <v>4</v>
      </c>
      <c r="C18865">
        <v>0</v>
      </c>
      <c r="D18865">
        <v>0</v>
      </c>
      <c r="E18865">
        <v>0</v>
      </c>
    </row>
    <row r="18866" spans="1:5" x14ac:dyDescent="0.3">
      <c r="A18866">
        <v>160628</v>
      </c>
      <c r="B18866">
        <v>9</v>
      </c>
      <c r="C18866">
        <v>0</v>
      </c>
      <c r="D18866">
        <v>0</v>
      </c>
      <c r="E18866">
        <v>0</v>
      </c>
    </row>
    <row r="18867" spans="1:5" x14ac:dyDescent="0.3">
      <c r="A18867">
        <v>220968</v>
      </c>
      <c r="B18867">
        <v>2</v>
      </c>
      <c r="C18867">
        <v>0</v>
      </c>
      <c r="D18867">
        <v>0</v>
      </c>
      <c r="E18867">
        <v>0</v>
      </c>
    </row>
    <row r="18868" spans="1:5" x14ac:dyDescent="0.3">
      <c r="A18868">
        <v>212588</v>
      </c>
      <c r="B18868">
        <v>48</v>
      </c>
      <c r="C18868">
        <v>0</v>
      </c>
      <c r="D18868">
        <v>0</v>
      </c>
      <c r="E18868">
        <v>0</v>
      </c>
    </row>
    <row r="18869" spans="1:5" x14ac:dyDescent="0.3">
      <c r="A18869">
        <v>213420</v>
      </c>
      <c r="B18869">
        <v>4</v>
      </c>
      <c r="C18869">
        <v>0</v>
      </c>
      <c r="D18869">
        <v>0</v>
      </c>
      <c r="E18869">
        <v>0</v>
      </c>
    </row>
    <row r="18870" spans="1:5" x14ac:dyDescent="0.3">
      <c r="A18870">
        <v>184788</v>
      </c>
      <c r="B18870">
        <v>12</v>
      </c>
      <c r="C18870">
        <v>0</v>
      </c>
      <c r="D18870">
        <v>0</v>
      </c>
      <c r="E18870">
        <v>0</v>
      </c>
    </row>
    <row r="18871" spans="1:5" x14ac:dyDescent="0.3">
      <c r="A18871">
        <v>183224</v>
      </c>
      <c r="B18871">
        <v>5</v>
      </c>
      <c r="C18871">
        <v>0</v>
      </c>
      <c r="D18871">
        <v>0</v>
      </c>
      <c r="E18871">
        <v>0</v>
      </c>
    </row>
    <row r="18872" spans="1:5" x14ac:dyDescent="0.3">
      <c r="A18872">
        <v>147928</v>
      </c>
      <c r="B18872">
        <v>50</v>
      </c>
      <c r="C18872">
        <v>0</v>
      </c>
      <c r="D18872">
        <v>0</v>
      </c>
      <c r="E18872">
        <v>0</v>
      </c>
    </row>
    <row r="18873" spans="1:5" x14ac:dyDescent="0.3">
      <c r="A18873">
        <v>220816</v>
      </c>
      <c r="B18873">
        <v>4</v>
      </c>
      <c r="C18873">
        <v>0</v>
      </c>
      <c r="D18873">
        <v>0</v>
      </c>
      <c r="E18873">
        <v>0</v>
      </c>
    </row>
    <row r="18874" spans="1:5" x14ac:dyDescent="0.3">
      <c r="A18874">
        <v>33808</v>
      </c>
      <c r="B18874">
        <v>2</v>
      </c>
      <c r="C18874">
        <v>0</v>
      </c>
      <c r="D18874">
        <v>0</v>
      </c>
      <c r="E18874">
        <v>0</v>
      </c>
    </row>
    <row r="18875" spans="1:5" x14ac:dyDescent="0.3">
      <c r="A18875">
        <v>154184</v>
      </c>
      <c r="B18875">
        <v>2</v>
      </c>
      <c r="C18875">
        <v>0</v>
      </c>
      <c r="D18875">
        <v>0</v>
      </c>
      <c r="E18875">
        <v>0</v>
      </c>
    </row>
    <row r="18876" spans="1:5" x14ac:dyDescent="0.3">
      <c r="A18876">
        <v>220748</v>
      </c>
      <c r="B18876">
        <v>38</v>
      </c>
      <c r="C18876">
        <v>0</v>
      </c>
      <c r="D18876">
        <v>0</v>
      </c>
      <c r="E18876">
        <v>0</v>
      </c>
    </row>
    <row r="18877" spans="1:5" x14ac:dyDescent="0.3">
      <c r="A18877">
        <v>163568</v>
      </c>
      <c r="B18877">
        <v>3</v>
      </c>
      <c r="C18877">
        <v>0</v>
      </c>
      <c r="D18877">
        <v>0</v>
      </c>
      <c r="E18877">
        <v>0</v>
      </c>
    </row>
    <row r="18878" spans="1:5" x14ac:dyDescent="0.3">
      <c r="A18878">
        <v>220680</v>
      </c>
      <c r="B18878">
        <v>50</v>
      </c>
      <c r="C18878">
        <v>0</v>
      </c>
      <c r="D18878">
        <v>0</v>
      </c>
      <c r="E18878">
        <v>0</v>
      </c>
    </row>
    <row r="18879" spans="1:5" x14ac:dyDescent="0.3">
      <c r="A18879">
        <v>177324</v>
      </c>
      <c r="B18879">
        <v>2</v>
      </c>
      <c r="C18879">
        <v>0</v>
      </c>
      <c r="D18879">
        <v>0</v>
      </c>
      <c r="E18879">
        <v>0</v>
      </c>
    </row>
    <row r="18880" spans="1:5" x14ac:dyDescent="0.3">
      <c r="A18880">
        <v>220628</v>
      </c>
      <c r="B18880">
        <v>6</v>
      </c>
      <c r="C18880">
        <v>0</v>
      </c>
      <c r="D18880">
        <v>0</v>
      </c>
      <c r="E18880">
        <v>0</v>
      </c>
    </row>
    <row r="18881" spans="1:5" x14ac:dyDescent="0.3">
      <c r="A18881">
        <v>135124</v>
      </c>
      <c r="B18881">
        <v>76</v>
      </c>
      <c r="C18881">
        <v>0</v>
      </c>
      <c r="D18881">
        <v>0</v>
      </c>
      <c r="E18881">
        <v>0</v>
      </c>
    </row>
    <row r="18882" spans="1:5" x14ac:dyDescent="0.3">
      <c r="A18882">
        <v>154252</v>
      </c>
      <c r="B18882">
        <v>8</v>
      </c>
      <c r="C18882">
        <v>0</v>
      </c>
      <c r="D18882">
        <v>0</v>
      </c>
      <c r="E18882">
        <v>0</v>
      </c>
    </row>
    <row r="18883" spans="1:5" x14ac:dyDescent="0.3">
      <c r="A18883">
        <v>213540</v>
      </c>
      <c r="B18883">
        <v>8</v>
      </c>
      <c r="C18883">
        <v>0</v>
      </c>
      <c r="D18883">
        <v>0</v>
      </c>
      <c r="E18883">
        <v>0</v>
      </c>
    </row>
    <row r="18884" spans="1:5" x14ac:dyDescent="0.3">
      <c r="A18884">
        <v>220560</v>
      </c>
      <c r="B18884">
        <v>17</v>
      </c>
      <c r="C18884">
        <v>0</v>
      </c>
      <c r="D18884">
        <v>0</v>
      </c>
      <c r="E18884">
        <v>0</v>
      </c>
    </row>
    <row r="18885" spans="1:5" x14ac:dyDescent="0.3">
      <c r="A18885">
        <v>155816</v>
      </c>
      <c r="B18885">
        <v>1</v>
      </c>
      <c r="C18885">
        <v>0</v>
      </c>
      <c r="D18885">
        <v>0</v>
      </c>
      <c r="E18885">
        <v>0</v>
      </c>
    </row>
    <row r="18886" spans="1:5" x14ac:dyDescent="0.3">
      <c r="A18886">
        <v>33264</v>
      </c>
      <c r="B18886">
        <v>7</v>
      </c>
      <c r="C18886">
        <v>0</v>
      </c>
      <c r="D18886">
        <v>0</v>
      </c>
      <c r="E18886">
        <v>0</v>
      </c>
    </row>
    <row r="18887" spans="1:5" x14ac:dyDescent="0.3">
      <c r="A18887">
        <v>147520</v>
      </c>
      <c r="B18887">
        <v>13</v>
      </c>
      <c r="C18887">
        <v>0</v>
      </c>
      <c r="D18887">
        <v>0</v>
      </c>
      <c r="E18887">
        <v>0</v>
      </c>
    </row>
    <row r="18888" spans="1:5" x14ac:dyDescent="0.3">
      <c r="A18888">
        <v>220492</v>
      </c>
      <c r="B18888">
        <v>26</v>
      </c>
      <c r="C18888">
        <v>0</v>
      </c>
      <c r="D18888">
        <v>0</v>
      </c>
      <c r="E18888">
        <v>0</v>
      </c>
    </row>
    <row r="18889" spans="1:5" x14ac:dyDescent="0.3">
      <c r="A18889">
        <v>161648</v>
      </c>
      <c r="B18889">
        <v>38</v>
      </c>
      <c r="C18889">
        <v>0</v>
      </c>
      <c r="D18889">
        <v>0</v>
      </c>
      <c r="E18889">
        <v>0</v>
      </c>
    </row>
    <row r="18890" spans="1:5" x14ac:dyDescent="0.3">
      <c r="A18890">
        <v>18132</v>
      </c>
      <c r="B18890">
        <v>2</v>
      </c>
      <c r="C18890">
        <v>0</v>
      </c>
      <c r="D18890">
        <v>0</v>
      </c>
      <c r="E18890">
        <v>0</v>
      </c>
    </row>
    <row r="18891" spans="1:5" x14ac:dyDescent="0.3">
      <c r="A18891">
        <v>32924</v>
      </c>
      <c r="B18891">
        <v>1</v>
      </c>
      <c r="C18891">
        <v>0</v>
      </c>
      <c r="D18891">
        <v>0</v>
      </c>
      <c r="E18891">
        <v>0</v>
      </c>
    </row>
    <row r="18892" spans="1:5" x14ac:dyDescent="0.3">
      <c r="A18892">
        <v>157500</v>
      </c>
      <c r="B18892">
        <v>19</v>
      </c>
      <c r="C18892">
        <v>0</v>
      </c>
      <c r="D18892">
        <v>0</v>
      </c>
      <c r="E18892">
        <v>0</v>
      </c>
    </row>
    <row r="18893" spans="1:5" x14ac:dyDescent="0.3">
      <c r="A18893">
        <v>27876</v>
      </c>
      <c r="B18893">
        <v>177</v>
      </c>
      <c r="C18893">
        <v>0</v>
      </c>
      <c r="D18893">
        <v>0</v>
      </c>
      <c r="E18893">
        <v>0</v>
      </c>
    </row>
    <row r="18894" spans="1:5" x14ac:dyDescent="0.3">
      <c r="A18894">
        <v>171204</v>
      </c>
      <c r="B18894">
        <v>11</v>
      </c>
      <c r="C18894">
        <v>0</v>
      </c>
      <c r="D18894">
        <v>0</v>
      </c>
      <c r="E18894">
        <v>0</v>
      </c>
    </row>
    <row r="18895" spans="1:5" x14ac:dyDescent="0.3">
      <c r="A18895">
        <v>196196</v>
      </c>
      <c r="B18895">
        <v>2</v>
      </c>
      <c r="C18895">
        <v>0</v>
      </c>
      <c r="D18895">
        <v>0</v>
      </c>
      <c r="E18895">
        <v>0</v>
      </c>
    </row>
    <row r="18896" spans="1:5" x14ac:dyDescent="0.3">
      <c r="A18896">
        <v>155324</v>
      </c>
      <c r="B18896">
        <v>18</v>
      </c>
      <c r="C18896">
        <v>0</v>
      </c>
      <c r="D18896">
        <v>0</v>
      </c>
      <c r="E18896">
        <v>0</v>
      </c>
    </row>
    <row r="18897" spans="1:5" x14ac:dyDescent="0.3">
      <c r="A18897">
        <v>218776</v>
      </c>
      <c r="B18897">
        <v>31</v>
      </c>
      <c r="C18897">
        <v>0</v>
      </c>
      <c r="D18897">
        <v>0</v>
      </c>
      <c r="E18897">
        <v>0</v>
      </c>
    </row>
    <row r="18898" spans="1:5" x14ac:dyDescent="0.3">
      <c r="A18898">
        <v>192948</v>
      </c>
      <c r="B18898">
        <v>27</v>
      </c>
      <c r="C18898">
        <v>0</v>
      </c>
      <c r="D18898">
        <v>0</v>
      </c>
      <c r="E18898">
        <v>0</v>
      </c>
    </row>
    <row r="18899" spans="1:5" x14ac:dyDescent="0.3">
      <c r="A18899">
        <v>64788</v>
      </c>
      <c r="B18899">
        <v>9</v>
      </c>
      <c r="C18899">
        <v>0</v>
      </c>
      <c r="D18899">
        <v>0</v>
      </c>
      <c r="E18899">
        <v>0</v>
      </c>
    </row>
    <row r="18900" spans="1:5" x14ac:dyDescent="0.3">
      <c r="A18900">
        <v>164640</v>
      </c>
      <c r="B18900">
        <v>1</v>
      </c>
      <c r="C18900">
        <v>0</v>
      </c>
      <c r="D18900">
        <v>0</v>
      </c>
      <c r="E18900">
        <v>0</v>
      </c>
    </row>
    <row r="18901" spans="1:5" x14ac:dyDescent="0.3">
      <c r="A18901">
        <v>169808</v>
      </c>
      <c r="B18901">
        <v>10</v>
      </c>
      <c r="C18901">
        <v>0</v>
      </c>
      <c r="D18901">
        <v>0</v>
      </c>
      <c r="E18901">
        <v>0</v>
      </c>
    </row>
    <row r="18902" spans="1:5" x14ac:dyDescent="0.3">
      <c r="A18902">
        <v>44808</v>
      </c>
      <c r="B18902">
        <v>14</v>
      </c>
      <c r="C18902">
        <v>0</v>
      </c>
      <c r="D18902">
        <v>0</v>
      </c>
      <c r="E18902">
        <v>0</v>
      </c>
    </row>
    <row r="18903" spans="1:5" x14ac:dyDescent="0.3">
      <c r="A18903">
        <v>123224</v>
      </c>
      <c r="B18903">
        <v>10</v>
      </c>
      <c r="C18903">
        <v>0</v>
      </c>
      <c r="D18903">
        <v>0</v>
      </c>
      <c r="E18903">
        <v>0</v>
      </c>
    </row>
    <row r="18904" spans="1:5" x14ac:dyDescent="0.3">
      <c r="A18904">
        <v>151056</v>
      </c>
      <c r="B18904">
        <v>2</v>
      </c>
      <c r="C18904">
        <v>0</v>
      </c>
      <c r="D18904">
        <v>0</v>
      </c>
      <c r="E18904">
        <v>0</v>
      </c>
    </row>
    <row r="18905" spans="1:5" x14ac:dyDescent="0.3">
      <c r="A18905">
        <v>220016</v>
      </c>
      <c r="B18905">
        <v>15</v>
      </c>
      <c r="C18905">
        <v>0</v>
      </c>
      <c r="D18905">
        <v>0</v>
      </c>
      <c r="E18905">
        <v>0</v>
      </c>
    </row>
    <row r="18906" spans="1:5" x14ac:dyDescent="0.3">
      <c r="A18906">
        <v>22112</v>
      </c>
      <c r="B18906">
        <v>100</v>
      </c>
      <c r="C18906">
        <v>0</v>
      </c>
      <c r="D18906">
        <v>0</v>
      </c>
      <c r="E18906">
        <v>0</v>
      </c>
    </row>
    <row r="18907" spans="1:5" x14ac:dyDescent="0.3">
      <c r="A18907">
        <v>216480</v>
      </c>
      <c r="B18907">
        <v>11</v>
      </c>
      <c r="C18907">
        <v>0</v>
      </c>
      <c r="D18907">
        <v>0</v>
      </c>
      <c r="E18907">
        <v>0</v>
      </c>
    </row>
    <row r="18908" spans="1:5" x14ac:dyDescent="0.3">
      <c r="A18908">
        <v>172036</v>
      </c>
      <c r="B18908">
        <v>9</v>
      </c>
      <c r="C18908">
        <v>0</v>
      </c>
      <c r="D18908">
        <v>0</v>
      </c>
      <c r="E18908">
        <v>0</v>
      </c>
    </row>
    <row r="18909" spans="1:5" x14ac:dyDescent="0.3">
      <c r="A18909">
        <v>219916</v>
      </c>
      <c r="B18909">
        <v>6</v>
      </c>
      <c r="C18909">
        <v>0</v>
      </c>
      <c r="D18909">
        <v>0</v>
      </c>
      <c r="E18909">
        <v>0</v>
      </c>
    </row>
    <row r="18910" spans="1:5" x14ac:dyDescent="0.3">
      <c r="A18910">
        <v>138184</v>
      </c>
      <c r="B18910">
        <v>2</v>
      </c>
      <c r="C18910">
        <v>0</v>
      </c>
      <c r="D18910">
        <v>0</v>
      </c>
      <c r="E18910">
        <v>0</v>
      </c>
    </row>
    <row r="18911" spans="1:5" x14ac:dyDescent="0.3">
      <c r="A18911">
        <v>217568</v>
      </c>
      <c r="B18911">
        <v>8</v>
      </c>
      <c r="C18911">
        <v>0</v>
      </c>
      <c r="D18911">
        <v>0</v>
      </c>
      <c r="E18911">
        <v>0</v>
      </c>
    </row>
    <row r="18912" spans="1:5" x14ac:dyDescent="0.3">
      <c r="A18912">
        <v>148608</v>
      </c>
      <c r="B18912">
        <v>21</v>
      </c>
      <c r="C18912">
        <v>0</v>
      </c>
      <c r="D18912">
        <v>0</v>
      </c>
      <c r="E18912">
        <v>0</v>
      </c>
    </row>
    <row r="18913" spans="1:5" x14ac:dyDescent="0.3">
      <c r="A18913">
        <v>168176</v>
      </c>
      <c r="B18913">
        <v>19</v>
      </c>
      <c r="C18913">
        <v>0</v>
      </c>
      <c r="D18913">
        <v>0</v>
      </c>
      <c r="E18913">
        <v>0</v>
      </c>
    </row>
    <row r="18914" spans="1:5" x14ac:dyDescent="0.3">
      <c r="A18914">
        <v>217432</v>
      </c>
      <c r="B18914">
        <v>389</v>
      </c>
      <c r="C18914">
        <v>0</v>
      </c>
      <c r="D18914">
        <v>0</v>
      </c>
      <c r="E18914">
        <v>0</v>
      </c>
    </row>
    <row r="18915" spans="1:5" x14ac:dyDescent="0.3">
      <c r="A18915">
        <v>219796</v>
      </c>
      <c r="B18915">
        <v>15</v>
      </c>
      <c r="C18915">
        <v>0</v>
      </c>
      <c r="D18915">
        <v>0</v>
      </c>
      <c r="E18915">
        <v>0</v>
      </c>
    </row>
    <row r="18916" spans="1:5" x14ac:dyDescent="0.3">
      <c r="A18916">
        <v>118172</v>
      </c>
      <c r="B18916">
        <v>3</v>
      </c>
      <c r="C18916">
        <v>0</v>
      </c>
      <c r="D18916">
        <v>0</v>
      </c>
      <c r="E18916">
        <v>0</v>
      </c>
    </row>
    <row r="18917" spans="1:5" x14ac:dyDescent="0.3">
      <c r="A18917">
        <v>118156</v>
      </c>
      <c r="B18917">
        <v>3</v>
      </c>
      <c r="C18917">
        <v>0</v>
      </c>
      <c r="D18917">
        <v>0</v>
      </c>
      <c r="E18917">
        <v>0</v>
      </c>
    </row>
    <row r="18918" spans="1:5" x14ac:dyDescent="0.3">
      <c r="A18918">
        <v>87808</v>
      </c>
      <c r="B18918">
        <v>11</v>
      </c>
      <c r="C18918">
        <v>0</v>
      </c>
      <c r="D18918">
        <v>0</v>
      </c>
      <c r="E18918">
        <v>0</v>
      </c>
    </row>
    <row r="18919" spans="1:5" x14ac:dyDescent="0.3">
      <c r="A18919">
        <v>98944</v>
      </c>
      <c r="B18919">
        <v>4</v>
      </c>
      <c r="C18919">
        <v>0</v>
      </c>
      <c r="D18919">
        <v>0</v>
      </c>
      <c r="E18919">
        <v>0</v>
      </c>
    </row>
    <row r="18920" spans="1:5" x14ac:dyDescent="0.3">
      <c r="A18920">
        <v>102432</v>
      </c>
      <c r="B18920">
        <v>9</v>
      </c>
      <c r="C18920">
        <v>0</v>
      </c>
      <c r="D18920">
        <v>0</v>
      </c>
      <c r="E18920">
        <v>0</v>
      </c>
    </row>
    <row r="18921" spans="1:5" x14ac:dyDescent="0.3">
      <c r="A18921">
        <v>102172</v>
      </c>
      <c r="B18921">
        <v>5</v>
      </c>
      <c r="C18921">
        <v>0</v>
      </c>
      <c r="D18921">
        <v>0</v>
      </c>
      <c r="E18921">
        <v>0</v>
      </c>
    </row>
    <row r="18922" spans="1:5" x14ac:dyDescent="0.3">
      <c r="A18922">
        <v>97264</v>
      </c>
      <c r="B18922">
        <v>2</v>
      </c>
      <c r="C18922">
        <v>0</v>
      </c>
      <c r="D18922">
        <v>0</v>
      </c>
      <c r="E18922">
        <v>0</v>
      </c>
    </row>
    <row r="18923" spans="1:5" x14ac:dyDescent="0.3">
      <c r="A18923">
        <v>102076</v>
      </c>
      <c r="B18923">
        <v>3</v>
      </c>
      <c r="C18923">
        <v>0</v>
      </c>
      <c r="D18923">
        <v>0</v>
      </c>
      <c r="E18923">
        <v>0</v>
      </c>
    </row>
    <row r="18924" spans="1:5" x14ac:dyDescent="0.3">
      <c r="A18924">
        <v>21004</v>
      </c>
      <c r="B18924">
        <v>47</v>
      </c>
      <c r="C18924">
        <v>0</v>
      </c>
      <c r="D18924">
        <v>0</v>
      </c>
      <c r="E18924">
        <v>0</v>
      </c>
    </row>
    <row r="18925" spans="1:5" x14ac:dyDescent="0.3">
      <c r="A18925">
        <v>102036</v>
      </c>
      <c r="B18925">
        <v>19</v>
      </c>
      <c r="C18925">
        <v>0</v>
      </c>
      <c r="D18925">
        <v>0</v>
      </c>
      <c r="E18925">
        <v>0</v>
      </c>
    </row>
    <row r="18926" spans="1:5" x14ac:dyDescent="0.3">
      <c r="A18926">
        <v>101888</v>
      </c>
      <c r="B18926">
        <v>6</v>
      </c>
      <c r="C18926">
        <v>0</v>
      </c>
      <c r="D18926">
        <v>0</v>
      </c>
      <c r="E18926">
        <v>0</v>
      </c>
    </row>
    <row r="18927" spans="1:5" x14ac:dyDescent="0.3">
      <c r="A18927">
        <v>101816</v>
      </c>
      <c r="B18927">
        <v>5</v>
      </c>
      <c r="C18927">
        <v>0</v>
      </c>
      <c r="D18927">
        <v>0</v>
      </c>
      <c r="E18927">
        <v>0</v>
      </c>
    </row>
    <row r="18928" spans="1:5" x14ac:dyDescent="0.3">
      <c r="A18928">
        <v>70076</v>
      </c>
      <c r="B18928">
        <v>1</v>
      </c>
      <c r="C18928">
        <v>0</v>
      </c>
      <c r="D18928">
        <v>0</v>
      </c>
      <c r="E18928">
        <v>0</v>
      </c>
    </row>
    <row r="18929" spans="1:5" x14ac:dyDescent="0.3">
      <c r="A18929">
        <v>87400</v>
      </c>
      <c r="B18929">
        <v>72</v>
      </c>
      <c r="C18929">
        <v>0</v>
      </c>
      <c r="D18929">
        <v>0</v>
      </c>
      <c r="E18929">
        <v>0</v>
      </c>
    </row>
    <row r="18930" spans="1:5" x14ac:dyDescent="0.3">
      <c r="A18930">
        <v>33284</v>
      </c>
      <c r="B18930">
        <v>42</v>
      </c>
      <c r="C18930">
        <v>0</v>
      </c>
      <c r="D18930">
        <v>0</v>
      </c>
      <c r="E18930">
        <v>0</v>
      </c>
    </row>
    <row r="18931" spans="1:5" x14ac:dyDescent="0.3">
      <c r="A18931">
        <v>72640</v>
      </c>
      <c r="B18931">
        <v>1</v>
      </c>
      <c r="C18931">
        <v>0</v>
      </c>
      <c r="D18931">
        <v>0</v>
      </c>
      <c r="E18931">
        <v>0</v>
      </c>
    </row>
    <row r="18932" spans="1:5" x14ac:dyDescent="0.3">
      <c r="A18932">
        <v>92668</v>
      </c>
      <c r="B18932">
        <v>14</v>
      </c>
      <c r="C18932">
        <v>0</v>
      </c>
      <c r="D18932">
        <v>0</v>
      </c>
      <c r="E18932">
        <v>0</v>
      </c>
    </row>
    <row r="18933" spans="1:5" x14ac:dyDescent="0.3">
      <c r="A18933">
        <v>93284</v>
      </c>
      <c r="B18933">
        <v>6</v>
      </c>
      <c r="C18933">
        <v>0</v>
      </c>
      <c r="D18933">
        <v>0</v>
      </c>
      <c r="E18933">
        <v>0</v>
      </c>
    </row>
    <row r="18934" spans="1:5" x14ac:dyDescent="0.3">
      <c r="A18934">
        <v>93660</v>
      </c>
      <c r="B18934">
        <v>4</v>
      </c>
      <c r="C18934">
        <v>0</v>
      </c>
      <c r="D18934">
        <v>0</v>
      </c>
      <c r="E18934">
        <v>0</v>
      </c>
    </row>
    <row r="18935" spans="1:5" x14ac:dyDescent="0.3">
      <c r="A18935">
        <v>101056</v>
      </c>
      <c r="B18935">
        <v>5</v>
      </c>
      <c r="C18935">
        <v>0</v>
      </c>
      <c r="D18935">
        <v>0</v>
      </c>
      <c r="E18935">
        <v>0</v>
      </c>
    </row>
    <row r="18936" spans="1:5" x14ac:dyDescent="0.3">
      <c r="A18936">
        <v>101004</v>
      </c>
      <c r="B18936">
        <v>7</v>
      </c>
      <c r="C18936">
        <v>0</v>
      </c>
      <c r="D18936">
        <v>0</v>
      </c>
      <c r="E18936">
        <v>0</v>
      </c>
    </row>
    <row r="18937" spans="1:5" x14ac:dyDescent="0.3">
      <c r="A18937">
        <v>61608</v>
      </c>
      <c r="B18937">
        <v>38</v>
      </c>
      <c r="C18937">
        <v>0</v>
      </c>
      <c r="D18937">
        <v>0</v>
      </c>
      <c r="E18937">
        <v>0</v>
      </c>
    </row>
    <row r="18938" spans="1:5" x14ac:dyDescent="0.3">
      <c r="A18938">
        <v>81244</v>
      </c>
      <c r="B18938">
        <v>3</v>
      </c>
      <c r="C18938">
        <v>0</v>
      </c>
      <c r="D18938">
        <v>0</v>
      </c>
      <c r="E18938">
        <v>0</v>
      </c>
    </row>
    <row r="18939" spans="1:5" x14ac:dyDescent="0.3">
      <c r="A18939">
        <v>46172</v>
      </c>
      <c r="B18939">
        <v>4</v>
      </c>
      <c r="C18939">
        <v>0</v>
      </c>
      <c r="D18939">
        <v>0</v>
      </c>
      <c r="E18939">
        <v>0</v>
      </c>
    </row>
    <row r="18940" spans="1:5" x14ac:dyDescent="0.3">
      <c r="A18940">
        <v>55620</v>
      </c>
      <c r="B18940">
        <v>37</v>
      </c>
      <c r="C18940">
        <v>0</v>
      </c>
      <c r="D18940">
        <v>0</v>
      </c>
      <c r="E18940">
        <v>0</v>
      </c>
    </row>
    <row r="18941" spans="1:5" x14ac:dyDescent="0.3">
      <c r="A18941">
        <v>84608</v>
      </c>
      <c r="B18941">
        <v>40</v>
      </c>
      <c r="C18941">
        <v>0</v>
      </c>
      <c r="D18941">
        <v>0</v>
      </c>
      <c r="E18941">
        <v>0</v>
      </c>
    </row>
    <row r="18942" spans="1:5" x14ac:dyDescent="0.3">
      <c r="A18942">
        <v>91836</v>
      </c>
      <c r="B18942">
        <v>21</v>
      </c>
      <c r="C18942">
        <v>0</v>
      </c>
      <c r="D18942">
        <v>0</v>
      </c>
      <c r="E18942">
        <v>0</v>
      </c>
    </row>
    <row r="18943" spans="1:5" x14ac:dyDescent="0.3">
      <c r="A18943">
        <v>75432</v>
      </c>
      <c r="B18943">
        <v>6</v>
      </c>
      <c r="C18943">
        <v>0</v>
      </c>
      <c r="D18943">
        <v>0</v>
      </c>
      <c r="E18943">
        <v>0</v>
      </c>
    </row>
    <row r="18944" spans="1:5" x14ac:dyDescent="0.3">
      <c r="A18944">
        <v>86568</v>
      </c>
      <c r="B18944">
        <v>18</v>
      </c>
      <c r="C18944">
        <v>0</v>
      </c>
      <c r="D18944">
        <v>0</v>
      </c>
      <c r="E18944">
        <v>0</v>
      </c>
    </row>
    <row r="18945" spans="1:5" x14ac:dyDescent="0.3">
      <c r="A18945">
        <v>77264</v>
      </c>
      <c r="B18945">
        <v>9</v>
      </c>
      <c r="C18945">
        <v>0</v>
      </c>
      <c r="D18945">
        <v>0</v>
      </c>
      <c r="E18945">
        <v>0</v>
      </c>
    </row>
    <row r="18946" spans="1:5" x14ac:dyDescent="0.3">
      <c r="A18946">
        <v>36192</v>
      </c>
      <c r="B18946">
        <v>36</v>
      </c>
      <c r="C18946">
        <v>0</v>
      </c>
      <c r="D18946">
        <v>0</v>
      </c>
      <c r="E18946">
        <v>0</v>
      </c>
    </row>
    <row r="18947" spans="1:5" x14ac:dyDescent="0.3">
      <c r="A18947">
        <v>4924</v>
      </c>
      <c r="B18947">
        <v>11</v>
      </c>
      <c r="C18947">
        <v>0</v>
      </c>
      <c r="D18947">
        <v>0</v>
      </c>
      <c r="E18947">
        <v>0</v>
      </c>
    </row>
    <row r="18948" spans="1:5" x14ac:dyDescent="0.3">
      <c r="A18948">
        <v>45848</v>
      </c>
      <c r="B18948">
        <v>6</v>
      </c>
      <c r="C18948">
        <v>0</v>
      </c>
      <c r="D18948">
        <v>0</v>
      </c>
      <c r="E18948">
        <v>0</v>
      </c>
    </row>
    <row r="18949" spans="1:5" x14ac:dyDescent="0.3">
      <c r="A18949">
        <v>20172</v>
      </c>
      <c r="B18949">
        <v>3</v>
      </c>
      <c r="C18949">
        <v>0</v>
      </c>
      <c r="D18949">
        <v>0</v>
      </c>
      <c r="E18949">
        <v>0</v>
      </c>
    </row>
    <row r="18950" spans="1:5" x14ac:dyDescent="0.3">
      <c r="A18950">
        <v>99984</v>
      </c>
      <c r="B18950">
        <v>19</v>
      </c>
      <c r="C18950">
        <v>0</v>
      </c>
      <c r="D18950">
        <v>0</v>
      </c>
      <c r="E18950">
        <v>0</v>
      </c>
    </row>
    <row r="18951" spans="1:5" x14ac:dyDescent="0.3">
      <c r="A18951">
        <v>43808</v>
      </c>
      <c r="B18951">
        <v>121</v>
      </c>
      <c r="C18951">
        <v>0</v>
      </c>
      <c r="D18951">
        <v>0</v>
      </c>
      <c r="E18951">
        <v>0</v>
      </c>
    </row>
    <row r="18952" spans="1:5" x14ac:dyDescent="0.3">
      <c r="A18952">
        <v>213776</v>
      </c>
      <c r="B18952">
        <v>2</v>
      </c>
      <c r="C18952">
        <v>0</v>
      </c>
      <c r="D18952">
        <v>0</v>
      </c>
      <c r="E18952">
        <v>0</v>
      </c>
    </row>
    <row r="18953" spans="1:5" x14ac:dyDescent="0.3">
      <c r="A18953">
        <v>225560</v>
      </c>
      <c r="B18953">
        <v>2</v>
      </c>
      <c r="C18953">
        <v>0</v>
      </c>
      <c r="D18953">
        <v>0</v>
      </c>
      <c r="E18953">
        <v>0</v>
      </c>
    </row>
    <row r="18954" spans="1:5" x14ac:dyDescent="0.3">
      <c r="A18954">
        <v>167548</v>
      </c>
      <c r="B18954">
        <v>10</v>
      </c>
      <c r="C18954">
        <v>0</v>
      </c>
      <c r="D18954">
        <v>0</v>
      </c>
      <c r="E18954">
        <v>0</v>
      </c>
    </row>
    <row r="18955" spans="1:5" x14ac:dyDescent="0.3">
      <c r="A18955">
        <v>181608</v>
      </c>
      <c r="B18955">
        <v>2</v>
      </c>
      <c r="C18955">
        <v>0</v>
      </c>
      <c r="D18955">
        <v>0</v>
      </c>
      <c r="E18955">
        <v>0</v>
      </c>
    </row>
    <row r="18956" spans="1:5" x14ac:dyDescent="0.3">
      <c r="A18956">
        <v>225372</v>
      </c>
      <c r="B18956">
        <v>4</v>
      </c>
      <c r="C18956">
        <v>0</v>
      </c>
      <c r="D18956">
        <v>0</v>
      </c>
      <c r="E18956">
        <v>0</v>
      </c>
    </row>
    <row r="18957" spans="1:5" x14ac:dyDescent="0.3">
      <c r="A18957">
        <v>174688</v>
      </c>
      <c r="B18957">
        <v>1</v>
      </c>
      <c r="C18957">
        <v>0</v>
      </c>
      <c r="D18957">
        <v>0</v>
      </c>
      <c r="E18957">
        <v>0</v>
      </c>
    </row>
    <row r="18958" spans="1:5" x14ac:dyDescent="0.3">
      <c r="A18958">
        <v>207808</v>
      </c>
      <c r="B18958">
        <v>2</v>
      </c>
      <c r="C18958">
        <v>0</v>
      </c>
      <c r="D18958">
        <v>0</v>
      </c>
      <c r="E18958">
        <v>0</v>
      </c>
    </row>
    <row r="18959" spans="1:5" x14ac:dyDescent="0.3">
      <c r="A18959">
        <v>174756</v>
      </c>
      <c r="B18959">
        <v>4</v>
      </c>
      <c r="C18959">
        <v>0</v>
      </c>
      <c r="D18959">
        <v>0</v>
      </c>
      <c r="E18959">
        <v>0</v>
      </c>
    </row>
    <row r="18960" spans="1:5" x14ac:dyDescent="0.3">
      <c r="A18960">
        <v>169588</v>
      </c>
      <c r="B18960">
        <v>1</v>
      </c>
      <c r="C18960">
        <v>0</v>
      </c>
      <c r="D18960">
        <v>0</v>
      </c>
      <c r="E18960">
        <v>0</v>
      </c>
    </row>
    <row r="18961" spans="1:5" x14ac:dyDescent="0.3">
      <c r="A18961">
        <v>224540</v>
      </c>
      <c r="B18961">
        <v>11</v>
      </c>
      <c r="C18961">
        <v>0</v>
      </c>
      <c r="D18961">
        <v>0</v>
      </c>
      <c r="E18961">
        <v>0</v>
      </c>
    </row>
    <row r="18962" spans="1:5" x14ac:dyDescent="0.3">
      <c r="A18962">
        <v>203948</v>
      </c>
      <c r="B18962">
        <v>8</v>
      </c>
      <c r="C18962">
        <v>0</v>
      </c>
      <c r="D18962">
        <v>0</v>
      </c>
      <c r="E18962">
        <v>0</v>
      </c>
    </row>
    <row r="18963" spans="1:5" x14ac:dyDescent="0.3">
      <c r="A18963">
        <v>224472</v>
      </c>
      <c r="B18963">
        <v>29</v>
      </c>
      <c r="C18963">
        <v>0</v>
      </c>
      <c r="D18963">
        <v>0</v>
      </c>
      <c r="E18963">
        <v>0</v>
      </c>
    </row>
    <row r="18964" spans="1:5" x14ac:dyDescent="0.3">
      <c r="A18964">
        <v>224404</v>
      </c>
      <c r="B18964">
        <v>6</v>
      </c>
      <c r="C18964">
        <v>0</v>
      </c>
      <c r="D18964">
        <v>0</v>
      </c>
      <c r="E18964">
        <v>0</v>
      </c>
    </row>
    <row r="18965" spans="1:5" x14ac:dyDescent="0.3">
      <c r="A18965">
        <v>144272</v>
      </c>
      <c r="B18965">
        <v>2</v>
      </c>
      <c r="C18965">
        <v>0</v>
      </c>
      <c r="D18965">
        <v>0</v>
      </c>
      <c r="E18965">
        <v>0</v>
      </c>
    </row>
    <row r="18966" spans="1:5" x14ac:dyDescent="0.3">
      <c r="A18966">
        <v>148352</v>
      </c>
      <c r="B18966">
        <v>4</v>
      </c>
      <c r="C18966">
        <v>0</v>
      </c>
      <c r="D18966">
        <v>0</v>
      </c>
      <c r="E18966">
        <v>0</v>
      </c>
    </row>
    <row r="18967" spans="1:5" x14ac:dyDescent="0.3">
      <c r="A18967">
        <v>203116</v>
      </c>
      <c r="B18967">
        <v>7</v>
      </c>
      <c r="C18967">
        <v>0</v>
      </c>
      <c r="D18967">
        <v>0</v>
      </c>
      <c r="E18967">
        <v>0</v>
      </c>
    </row>
    <row r="18968" spans="1:5" x14ac:dyDescent="0.3">
      <c r="A18968">
        <v>170404</v>
      </c>
      <c r="B18968">
        <v>6</v>
      </c>
      <c r="C18968">
        <v>0</v>
      </c>
      <c r="D18968">
        <v>0</v>
      </c>
      <c r="E18968">
        <v>0</v>
      </c>
    </row>
    <row r="18969" spans="1:5" x14ac:dyDescent="0.3">
      <c r="A18969">
        <v>223588</v>
      </c>
      <c r="B18969">
        <v>3</v>
      </c>
      <c r="C18969">
        <v>0</v>
      </c>
      <c r="D18969">
        <v>0</v>
      </c>
      <c r="E18969">
        <v>0</v>
      </c>
    </row>
    <row r="18970" spans="1:5" x14ac:dyDescent="0.3">
      <c r="A18970">
        <v>223520</v>
      </c>
      <c r="B18970">
        <v>2</v>
      </c>
      <c r="C18970">
        <v>0</v>
      </c>
      <c r="D18970">
        <v>0</v>
      </c>
      <c r="E18970">
        <v>0</v>
      </c>
    </row>
    <row r="18971" spans="1:5" x14ac:dyDescent="0.3">
      <c r="A18971">
        <v>60996</v>
      </c>
      <c r="B18971">
        <v>2</v>
      </c>
      <c r="C18971">
        <v>0</v>
      </c>
      <c r="D18971">
        <v>0</v>
      </c>
      <c r="E18971">
        <v>0</v>
      </c>
    </row>
    <row r="18972" spans="1:5" x14ac:dyDescent="0.3">
      <c r="A18972">
        <v>189532</v>
      </c>
      <c r="B18972">
        <v>3</v>
      </c>
      <c r="C18972">
        <v>0</v>
      </c>
      <c r="D18972">
        <v>0</v>
      </c>
      <c r="E18972">
        <v>0</v>
      </c>
    </row>
    <row r="18973" spans="1:5" x14ac:dyDescent="0.3">
      <c r="A18973">
        <v>223384</v>
      </c>
      <c r="B18973">
        <v>9</v>
      </c>
      <c r="C18973">
        <v>0</v>
      </c>
      <c r="D18973">
        <v>0</v>
      </c>
      <c r="E18973">
        <v>0</v>
      </c>
    </row>
    <row r="18974" spans="1:5" x14ac:dyDescent="0.3">
      <c r="A18974">
        <v>84560</v>
      </c>
      <c r="B18974">
        <v>5</v>
      </c>
      <c r="C18974">
        <v>0</v>
      </c>
      <c r="D18974">
        <v>0</v>
      </c>
      <c r="E18974">
        <v>0</v>
      </c>
    </row>
    <row r="18975" spans="1:5" x14ac:dyDescent="0.3">
      <c r="A18975">
        <v>189668</v>
      </c>
      <c r="B18975">
        <v>5</v>
      </c>
      <c r="C18975">
        <v>0</v>
      </c>
      <c r="D18975">
        <v>0</v>
      </c>
      <c r="E18975">
        <v>0</v>
      </c>
    </row>
    <row r="18976" spans="1:5" x14ac:dyDescent="0.3">
      <c r="A18976">
        <v>169640</v>
      </c>
      <c r="B18976">
        <v>5</v>
      </c>
      <c r="C18976">
        <v>0</v>
      </c>
      <c r="D18976">
        <v>0</v>
      </c>
      <c r="E18976">
        <v>0</v>
      </c>
    </row>
    <row r="18977" spans="1:5" x14ac:dyDescent="0.3">
      <c r="A18977">
        <v>49144</v>
      </c>
      <c r="B18977">
        <v>4</v>
      </c>
      <c r="C18977">
        <v>0</v>
      </c>
      <c r="D18977">
        <v>0</v>
      </c>
      <c r="E18977">
        <v>0</v>
      </c>
    </row>
    <row r="18978" spans="1:5" x14ac:dyDescent="0.3">
      <c r="A18978">
        <v>223196</v>
      </c>
      <c r="B18978">
        <v>2</v>
      </c>
      <c r="C18978">
        <v>0</v>
      </c>
      <c r="D18978">
        <v>0</v>
      </c>
      <c r="E18978">
        <v>0</v>
      </c>
    </row>
    <row r="18979" spans="1:5" x14ac:dyDescent="0.3">
      <c r="A18979">
        <v>198016</v>
      </c>
      <c r="B18979">
        <v>9</v>
      </c>
      <c r="C18979">
        <v>0</v>
      </c>
      <c r="D18979">
        <v>0</v>
      </c>
      <c r="E18979">
        <v>0</v>
      </c>
    </row>
    <row r="18980" spans="1:5" x14ac:dyDescent="0.3">
      <c r="A18980">
        <v>120740</v>
      </c>
      <c r="B18980">
        <v>4</v>
      </c>
      <c r="C18980">
        <v>0</v>
      </c>
      <c r="D18980">
        <v>0</v>
      </c>
      <c r="E18980">
        <v>0</v>
      </c>
    </row>
    <row r="18981" spans="1:5" x14ac:dyDescent="0.3">
      <c r="A18981">
        <v>163944</v>
      </c>
      <c r="B18981">
        <v>6</v>
      </c>
      <c r="C18981">
        <v>0</v>
      </c>
      <c r="D18981">
        <v>0</v>
      </c>
      <c r="E18981">
        <v>0</v>
      </c>
    </row>
    <row r="18982" spans="1:5" x14ac:dyDescent="0.3">
      <c r="A18982">
        <v>55112</v>
      </c>
      <c r="B18982">
        <v>13</v>
      </c>
      <c r="C18982">
        <v>0</v>
      </c>
      <c r="D18982">
        <v>0</v>
      </c>
      <c r="E18982">
        <v>0</v>
      </c>
    </row>
    <row r="18983" spans="1:5" x14ac:dyDescent="0.3">
      <c r="A18983">
        <v>47360</v>
      </c>
      <c r="B18983">
        <v>12</v>
      </c>
      <c r="C18983">
        <v>0</v>
      </c>
      <c r="D18983">
        <v>0</v>
      </c>
      <c r="E18983">
        <v>0</v>
      </c>
    </row>
    <row r="18984" spans="1:5" x14ac:dyDescent="0.3">
      <c r="A18984">
        <v>59788</v>
      </c>
      <c r="B18984">
        <v>1</v>
      </c>
      <c r="C18984">
        <v>0</v>
      </c>
      <c r="D18984">
        <v>0</v>
      </c>
      <c r="E18984">
        <v>0</v>
      </c>
    </row>
    <row r="18985" spans="1:5" x14ac:dyDescent="0.3">
      <c r="A18985">
        <v>128460</v>
      </c>
      <c r="B18985">
        <v>14</v>
      </c>
      <c r="C18985">
        <v>0</v>
      </c>
      <c r="D18985">
        <v>0</v>
      </c>
      <c r="E18985">
        <v>0</v>
      </c>
    </row>
    <row r="18986" spans="1:5" x14ac:dyDescent="0.3">
      <c r="A18986">
        <v>130500</v>
      </c>
      <c r="B18986">
        <v>6</v>
      </c>
      <c r="C18986">
        <v>0</v>
      </c>
      <c r="D18986">
        <v>0</v>
      </c>
      <c r="E18986">
        <v>0</v>
      </c>
    </row>
    <row r="18987" spans="1:5" x14ac:dyDescent="0.3">
      <c r="A18987">
        <v>44232</v>
      </c>
      <c r="B18987">
        <v>3</v>
      </c>
      <c r="C18987">
        <v>0</v>
      </c>
      <c r="D18987">
        <v>0</v>
      </c>
      <c r="E18987">
        <v>0</v>
      </c>
    </row>
    <row r="18988" spans="1:5" x14ac:dyDescent="0.3">
      <c r="A18988">
        <v>38788</v>
      </c>
      <c r="B18988">
        <v>2</v>
      </c>
      <c r="C18988">
        <v>0</v>
      </c>
      <c r="D18988">
        <v>0</v>
      </c>
      <c r="E18988">
        <v>0</v>
      </c>
    </row>
    <row r="18989" spans="1:5" x14ac:dyDescent="0.3">
      <c r="A18989">
        <v>44212</v>
      </c>
      <c r="B18989">
        <v>1</v>
      </c>
      <c r="C18989">
        <v>0</v>
      </c>
      <c r="D18989">
        <v>0</v>
      </c>
      <c r="E18989">
        <v>0</v>
      </c>
    </row>
    <row r="18990" spans="1:5" x14ac:dyDescent="0.3">
      <c r="A18990">
        <v>43380</v>
      </c>
      <c r="B18990">
        <v>2</v>
      </c>
      <c r="C18990">
        <v>0</v>
      </c>
      <c r="D18990">
        <v>0</v>
      </c>
      <c r="E18990">
        <v>0</v>
      </c>
    </row>
    <row r="18991" spans="1:5" x14ac:dyDescent="0.3">
      <c r="A18991">
        <v>52224</v>
      </c>
      <c r="B18991">
        <v>2</v>
      </c>
      <c r="C18991">
        <v>0</v>
      </c>
      <c r="D18991">
        <v>0</v>
      </c>
      <c r="E18991">
        <v>0</v>
      </c>
    </row>
    <row r="18992" spans="1:5" x14ac:dyDescent="0.3">
      <c r="A18992">
        <v>14816</v>
      </c>
      <c r="B18992">
        <v>1</v>
      </c>
      <c r="C18992">
        <v>0</v>
      </c>
      <c r="D18992">
        <v>0</v>
      </c>
      <c r="E18992">
        <v>0</v>
      </c>
    </row>
    <row r="18993" spans="1:5" x14ac:dyDescent="0.3">
      <c r="A18993">
        <v>18640</v>
      </c>
      <c r="B18993">
        <v>5</v>
      </c>
      <c r="C18993">
        <v>0</v>
      </c>
      <c r="D18993">
        <v>0</v>
      </c>
      <c r="E18993">
        <v>0</v>
      </c>
    </row>
    <row r="18994" spans="1:5" x14ac:dyDescent="0.3">
      <c r="A18994">
        <v>113244</v>
      </c>
      <c r="B18994">
        <v>3</v>
      </c>
      <c r="C18994">
        <v>0</v>
      </c>
      <c r="D18994">
        <v>0</v>
      </c>
      <c r="E18994">
        <v>0</v>
      </c>
    </row>
    <row r="18995" spans="1:5" x14ac:dyDescent="0.3">
      <c r="A18995">
        <v>71620</v>
      </c>
      <c r="B18995">
        <v>5</v>
      </c>
      <c r="C18995">
        <v>0</v>
      </c>
      <c r="D18995">
        <v>0</v>
      </c>
      <c r="E18995">
        <v>0</v>
      </c>
    </row>
    <row r="18996" spans="1:5" x14ac:dyDescent="0.3">
      <c r="A18996">
        <v>113024</v>
      </c>
      <c r="B18996">
        <v>2</v>
      </c>
      <c r="C18996">
        <v>0</v>
      </c>
      <c r="D18996">
        <v>0</v>
      </c>
      <c r="E18996">
        <v>0</v>
      </c>
    </row>
    <row r="18997" spans="1:5" x14ac:dyDescent="0.3">
      <c r="A18997">
        <v>75620</v>
      </c>
      <c r="B18997">
        <v>4</v>
      </c>
      <c r="C18997">
        <v>0</v>
      </c>
      <c r="D18997">
        <v>0</v>
      </c>
      <c r="E18997">
        <v>0</v>
      </c>
    </row>
    <row r="18998" spans="1:5" x14ac:dyDescent="0.3">
      <c r="A18998">
        <v>111680</v>
      </c>
      <c r="B18998">
        <v>9</v>
      </c>
      <c r="C18998">
        <v>0</v>
      </c>
      <c r="D18998">
        <v>0</v>
      </c>
      <c r="E18998">
        <v>0</v>
      </c>
    </row>
    <row r="18999" spans="1:5" x14ac:dyDescent="0.3">
      <c r="A18999">
        <v>111460</v>
      </c>
      <c r="B18999">
        <v>3</v>
      </c>
      <c r="C18999">
        <v>0</v>
      </c>
      <c r="D18999">
        <v>0</v>
      </c>
      <c r="E18999">
        <v>0</v>
      </c>
    </row>
    <row r="19000" spans="1:5" x14ac:dyDescent="0.3">
      <c r="A19000">
        <v>111420</v>
      </c>
      <c r="B19000">
        <v>12</v>
      </c>
      <c r="C19000">
        <v>0</v>
      </c>
      <c r="D19000">
        <v>0</v>
      </c>
      <c r="E19000">
        <v>0</v>
      </c>
    </row>
    <row r="19001" spans="1:5" x14ac:dyDescent="0.3">
      <c r="A19001">
        <v>90440</v>
      </c>
      <c r="B19001">
        <v>3</v>
      </c>
      <c r="C19001">
        <v>0</v>
      </c>
      <c r="D19001">
        <v>0</v>
      </c>
      <c r="E19001">
        <v>0</v>
      </c>
    </row>
    <row r="19002" spans="1:5" x14ac:dyDescent="0.3">
      <c r="A19002">
        <v>93024</v>
      </c>
      <c r="B19002">
        <v>1</v>
      </c>
      <c r="C19002">
        <v>0</v>
      </c>
      <c r="D19002">
        <v>0</v>
      </c>
      <c r="E19002">
        <v>0</v>
      </c>
    </row>
    <row r="19003" spans="1:5" x14ac:dyDescent="0.3">
      <c r="A19003">
        <v>43620</v>
      </c>
      <c r="B19003">
        <v>2</v>
      </c>
      <c r="C19003">
        <v>0</v>
      </c>
      <c r="D19003">
        <v>0</v>
      </c>
      <c r="E19003">
        <v>0</v>
      </c>
    </row>
    <row r="19004" spans="1:5" x14ac:dyDescent="0.3">
      <c r="A19004">
        <v>110848</v>
      </c>
      <c r="B19004">
        <v>18</v>
      </c>
      <c r="C19004">
        <v>0</v>
      </c>
      <c r="D19004">
        <v>0</v>
      </c>
      <c r="E19004">
        <v>0</v>
      </c>
    </row>
    <row r="19005" spans="1:5" x14ac:dyDescent="0.3">
      <c r="A19005">
        <v>110440</v>
      </c>
      <c r="B19005">
        <v>3</v>
      </c>
      <c r="C19005">
        <v>0</v>
      </c>
      <c r="D19005">
        <v>0</v>
      </c>
      <c r="E19005">
        <v>0</v>
      </c>
    </row>
    <row r="19006" spans="1:5" x14ac:dyDescent="0.3">
      <c r="A19006">
        <v>110252</v>
      </c>
      <c r="B19006">
        <v>9</v>
      </c>
      <c r="C19006">
        <v>0</v>
      </c>
      <c r="D19006">
        <v>0</v>
      </c>
      <c r="E19006">
        <v>0</v>
      </c>
    </row>
    <row r="19007" spans="1:5" x14ac:dyDescent="0.3">
      <c r="A19007">
        <v>91192</v>
      </c>
      <c r="B19007">
        <v>1</v>
      </c>
      <c r="C19007">
        <v>0</v>
      </c>
      <c r="D19007">
        <v>0</v>
      </c>
      <c r="E19007">
        <v>0</v>
      </c>
    </row>
    <row r="19008" spans="1:5" x14ac:dyDescent="0.3">
      <c r="A19008">
        <v>35660</v>
      </c>
      <c r="B19008">
        <v>2</v>
      </c>
      <c r="C19008">
        <v>0</v>
      </c>
      <c r="D19008">
        <v>0</v>
      </c>
      <c r="E19008">
        <v>0</v>
      </c>
    </row>
    <row r="19009" spans="1:5" x14ac:dyDescent="0.3">
      <c r="A19009">
        <v>109776</v>
      </c>
      <c r="B19009">
        <v>4</v>
      </c>
      <c r="C19009">
        <v>0</v>
      </c>
      <c r="D19009">
        <v>0</v>
      </c>
      <c r="E19009">
        <v>0</v>
      </c>
    </row>
    <row r="19010" spans="1:5" x14ac:dyDescent="0.3">
      <c r="A19010">
        <v>109420</v>
      </c>
      <c r="B19010">
        <v>3</v>
      </c>
      <c r="C19010">
        <v>0</v>
      </c>
      <c r="D19010">
        <v>0</v>
      </c>
      <c r="E19010">
        <v>0</v>
      </c>
    </row>
    <row r="19011" spans="1:5" x14ac:dyDescent="0.3">
      <c r="A19011">
        <v>83776</v>
      </c>
      <c r="B19011">
        <v>27</v>
      </c>
      <c r="C19011">
        <v>0</v>
      </c>
      <c r="D19011">
        <v>0</v>
      </c>
      <c r="E19011">
        <v>0</v>
      </c>
    </row>
    <row r="19012" spans="1:5" x14ac:dyDescent="0.3">
      <c r="A19012">
        <v>109284</v>
      </c>
      <c r="B19012">
        <v>2</v>
      </c>
      <c r="C19012">
        <v>0</v>
      </c>
      <c r="D19012">
        <v>0</v>
      </c>
      <c r="E19012">
        <v>0</v>
      </c>
    </row>
    <row r="19013" spans="1:5" x14ac:dyDescent="0.3">
      <c r="A19013">
        <v>109232</v>
      </c>
      <c r="B19013">
        <v>2</v>
      </c>
      <c r="C19013">
        <v>0</v>
      </c>
      <c r="D19013">
        <v>0</v>
      </c>
      <c r="E19013">
        <v>0</v>
      </c>
    </row>
    <row r="19014" spans="1:5" x14ac:dyDescent="0.3">
      <c r="A19014">
        <v>54056</v>
      </c>
      <c r="B19014">
        <v>5</v>
      </c>
      <c r="C19014">
        <v>0</v>
      </c>
      <c r="D19014">
        <v>0</v>
      </c>
      <c r="E19014">
        <v>0</v>
      </c>
    </row>
    <row r="19015" spans="1:5" x14ac:dyDescent="0.3">
      <c r="A19015">
        <v>87192</v>
      </c>
      <c r="B19015">
        <v>5</v>
      </c>
      <c r="C19015">
        <v>0</v>
      </c>
      <c r="D19015">
        <v>0</v>
      </c>
      <c r="E19015">
        <v>0</v>
      </c>
    </row>
    <row r="19016" spans="1:5" x14ac:dyDescent="0.3">
      <c r="A19016">
        <v>109096</v>
      </c>
      <c r="B19016">
        <v>10</v>
      </c>
      <c r="C19016">
        <v>0</v>
      </c>
      <c r="D19016">
        <v>0</v>
      </c>
      <c r="E19016">
        <v>0</v>
      </c>
    </row>
    <row r="19017" spans="1:5" x14ac:dyDescent="0.3">
      <c r="A19017">
        <v>80172</v>
      </c>
      <c r="B19017">
        <v>2</v>
      </c>
      <c r="C19017">
        <v>0</v>
      </c>
      <c r="D19017">
        <v>0</v>
      </c>
      <c r="E19017">
        <v>0</v>
      </c>
    </row>
    <row r="19018" spans="1:5" x14ac:dyDescent="0.3">
      <c r="A19018">
        <v>80856</v>
      </c>
      <c r="B19018">
        <v>2</v>
      </c>
      <c r="C19018">
        <v>0</v>
      </c>
      <c r="D19018">
        <v>0</v>
      </c>
      <c r="E19018">
        <v>0</v>
      </c>
    </row>
    <row r="19019" spans="1:5" x14ac:dyDescent="0.3">
      <c r="A19019">
        <v>107856</v>
      </c>
      <c r="B19019">
        <v>10</v>
      </c>
      <c r="C19019">
        <v>0</v>
      </c>
      <c r="D19019">
        <v>0</v>
      </c>
      <c r="E19019">
        <v>0</v>
      </c>
    </row>
    <row r="19020" spans="1:5" x14ac:dyDescent="0.3">
      <c r="A19020">
        <v>107380</v>
      </c>
      <c r="B19020">
        <v>6</v>
      </c>
      <c r="C19020">
        <v>0</v>
      </c>
      <c r="D19020">
        <v>0</v>
      </c>
      <c r="E19020">
        <v>0</v>
      </c>
    </row>
    <row r="19021" spans="1:5" x14ac:dyDescent="0.3">
      <c r="A19021">
        <v>107244</v>
      </c>
      <c r="B19021">
        <v>5</v>
      </c>
      <c r="C19021">
        <v>0</v>
      </c>
      <c r="D19021">
        <v>0</v>
      </c>
      <c r="E19021">
        <v>0</v>
      </c>
    </row>
    <row r="19022" spans="1:5" x14ac:dyDescent="0.3">
      <c r="A19022">
        <v>107192</v>
      </c>
      <c r="B19022">
        <v>2</v>
      </c>
      <c r="C19022">
        <v>0</v>
      </c>
      <c r="D19022">
        <v>0</v>
      </c>
      <c r="E19022">
        <v>0</v>
      </c>
    </row>
    <row r="19023" spans="1:5" x14ac:dyDescent="0.3">
      <c r="A19023">
        <v>107056</v>
      </c>
      <c r="B19023">
        <v>2</v>
      </c>
      <c r="C19023">
        <v>0</v>
      </c>
      <c r="D19023">
        <v>0</v>
      </c>
      <c r="E19023">
        <v>0</v>
      </c>
    </row>
    <row r="19024" spans="1:5" x14ac:dyDescent="0.3">
      <c r="A19024">
        <v>106648</v>
      </c>
      <c r="B19024">
        <v>20</v>
      </c>
      <c r="C19024">
        <v>0</v>
      </c>
      <c r="D19024">
        <v>0</v>
      </c>
      <c r="E19024">
        <v>0</v>
      </c>
    </row>
    <row r="19025" spans="1:5" x14ac:dyDescent="0.3">
      <c r="A19025">
        <v>106512</v>
      </c>
      <c r="B19025">
        <v>3</v>
      </c>
      <c r="C19025">
        <v>0</v>
      </c>
      <c r="D19025">
        <v>0</v>
      </c>
      <c r="E19025">
        <v>0</v>
      </c>
    </row>
    <row r="19026" spans="1:5" x14ac:dyDescent="0.3">
      <c r="A19026">
        <v>78608</v>
      </c>
      <c r="B19026">
        <v>4</v>
      </c>
      <c r="C19026">
        <v>0</v>
      </c>
      <c r="D19026">
        <v>0</v>
      </c>
      <c r="E19026">
        <v>0</v>
      </c>
    </row>
    <row r="19027" spans="1:5" x14ac:dyDescent="0.3">
      <c r="A19027">
        <v>106440</v>
      </c>
      <c r="B19027">
        <v>29</v>
      </c>
      <c r="C19027">
        <v>0</v>
      </c>
      <c r="D19027">
        <v>0</v>
      </c>
      <c r="E19027">
        <v>0</v>
      </c>
    </row>
    <row r="19028" spans="1:5" x14ac:dyDescent="0.3">
      <c r="A19028">
        <v>74816</v>
      </c>
      <c r="B19028">
        <v>1</v>
      </c>
      <c r="C19028">
        <v>0</v>
      </c>
      <c r="D19028">
        <v>0</v>
      </c>
      <c r="E19028">
        <v>0</v>
      </c>
    </row>
    <row r="19029" spans="1:5" x14ac:dyDescent="0.3">
      <c r="A19029">
        <v>106252</v>
      </c>
      <c r="B19029">
        <v>5</v>
      </c>
      <c r="C19029">
        <v>0</v>
      </c>
      <c r="D19029">
        <v>0</v>
      </c>
      <c r="E19029">
        <v>0</v>
      </c>
    </row>
    <row r="19030" spans="1:5" x14ac:dyDescent="0.3">
      <c r="A19030">
        <v>75360</v>
      </c>
      <c r="B19030">
        <v>2</v>
      </c>
      <c r="C19030">
        <v>0</v>
      </c>
      <c r="D19030">
        <v>0</v>
      </c>
      <c r="E19030">
        <v>0</v>
      </c>
    </row>
    <row r="19031" spans="1:5" x14ac:dyDescent="0.3">
      <c r="A19031">
        <v>106036</v>
      </c>
      <c r="B19031">
        <v>14</v>
      </c>
      <c r="C19031">
        <v>0</v>
      </c>
      <c r="D19031">
        <v>0</v>
      </c>
      <c r="E19031">
        <v>0</v>
      </c>
    </row>
    <row r="19032" spans="1:5" x14ac:dyDescent="0.3">
      <c r="A19032">
        <v>105816</v>
      </c>
      <c r="B19032">
        <v>2</v>
      </c>
      <c r="C19032">
        <v>0</v>
      </c>
      <c r="D19032">
        <v>0</v>
      </c>
      <c r="E19032">
        <v>0</v>
      </c>
    </row>
    <row r="19033" spans="1:5" x14ac:dyDescent="0.3">
      <c r="A19033">
        <v>47600</v>
      </c>
      <c r="B19033">
        <v>122</v>
      </c>
      <c r="C19033">
        <v>0</v>
      </c>
      <c r="D19033">
        <v>0</v>
      </c>
      <c r="E19033">
        <v>0</v>
      </c>
    </row>
    <row r="19034" spans="1:5" x14ac:dyDescent="0.3">
      <c r="A19034">
        <v>105608</v>
      </c>
      <c r="B19034">
        <v>14</v>
      </c>
      <c r="C19034">
        <v>0</v>
      </c>
      <c r="D19034">
        <v>0</v>
      </c>
      <c r="E19034">
        <v>0</v>
      </c>
    </row>
    <row r="19035" spans="1:5" x14ac:dyDescent="0.3">
      <c r="A19035">
        <v>91380</v>
      </c>
      <c r="B19035">
        <v>12</v>
      </c>
      <c r="C19035">
        <v>0</v>
      </c>
      <c r="D19035">
        <v>0</v>
      </c>
      <c r="E19035">
        <v>0</v>
      </c>
    </row>
    <row r="19036" spans="1:5" x14ac:dyDescent="0.3">
      <c r="A19036">
        <v>105284</v>
      </c>
      <c r="B19036">
        <v>5</v>
      </c>
      <c r="C19036">
        <v>0</v>
      </c>
      <c r="D19036">
        <v>0</v>
      </c>
      <c r="E19036">
        <v>0</v>
      </c>
    </row>
    <row r="19037" spans="1:5" x14ac:dyDescent="0.3">
      <c r="A19037">
        <v>71264</v>
      </c>
      <c r="B19037">
        <v>27</v>
      </c>
      <c r="C19037">
        <v>0</v>
      </c>
      <c r="D19037">
        <v>0</v>
      </c>
      <c r="E19037">
        <v>0</v>
      </c>
    </row>
    <row r="19038" spans="1:5" x14ac:dyDescent="0.3">
      <c r="A19038">
        <v>62868</v>
      </c>
      <c r="B19038">
        <v>4</v>
      </c>
      <c r="C19038">
        <v>0</v>
      </c>
      <c r="D19038">
        <v>0</v>
      </c>
      <c r="E19038">
        <v>0</v>
      </c>
    </row>
    <row r="19039" spans="1:5" x14ac:dyDescent="0.3">
      <c r="A19039">
        <v>77796</v>
      </c>
      <c r="B19039">
        <v>1</v>
      </c>
      <c r="C19039">
        <v>0</v>
      </c>
      <c r="D19039">
        <v>0</v>
      </c>
      <c r="E19039">
        <v>0</v>
      </c>
    </row>
    <row r="19040" spans="1:5" x14ac:dyDescent="0.3">
      <c r="A19040">
        <v>73660</v>
      </c>
      <c r="B19040">
        <v>14</v>
      </c>
      <c r="C19040">
        <v>0</v>
      </c>
      <c r="D19040">
        <v>0</v>
      </c>
      <c r="E19040">
        <v>0</v>
      </c>
    </row>
    <row r="19041" spans="1:5" x14ac:dyDescent="0.3">
      <c r="A19041">
        <v>104472</v>
      </c>
      <c r="B19041">
        <v>14</v>
      </c>
      <c r="C19041">
        <v>0</v>
      </c>
      <c r="D19041">
        <v>0</v>
      </c>
      <c r="E19041">
        <v>0</v>
      </c>
    </row>
    <row r="19042" spans="1:5" x14ac:dyDescent="0.3">
      <c r="A19042">
        <v>82076</v>
      </c>
      <c r="B19042">
        <v>1</v>
      </c>
      <c r="C19042">
        <v>0</v>
      </c>
      <c r="D19042">
        <v>0</v>
      </c>
      <c r="E19042">
        <v>0</v>
      </c>
    </row>
    <row r="19043" spans="1:5" x14ac:dyDescent="0.3">
      <c r="A19043">
        <v>104264</v>
      </c>
      <c r="B19043">
        <v>24</v>
      </c>
      <c r="C19043">
        <v>0</v>
      </c>
      <c r="D19043">
        <v>0</v>
      </c>
      <c r="E19043">
        <v>0</v>
      </c>
    </row>
    <row r="19044" spans="1:5" x14ac:dyDescent="0.3">
      <c r="A19044">
        <v>104212</v>
      </c>
      <c r="B19044">
        <v>13</v>
      </c>
      <c r="C19044">
        <v>0</v>
      </c>
      <c r="D19044">
        <v>0</v>
      </c>
      <c r="E19044">
        <v>0</v>
      </c>
    </row>
    <row r="19045" spans="1:5" x14ac:dyDescent="0.3">
      <c r="A19045">
        <v>29848</v>
      </c>
      <c r="B19045">
        <v>21</v>
      </c>
      <c r="C19045">
        <v>0</v>
      </c>
      <c r="D19045">
        <v>0</v>
      </c>
      <c r="E19045">
        <v>0</v>
      </c>
    </row>
    <row r="19046" spans="1:5" x14ac:dyDescent="0.3">
      <c r="A19046">
        <v>104076</v>
      </c>
      <c r="B19046">
        <v>18</v>
      </c>
      <c r="C19046">
        <v>0</v>
      </c>
      <c r="D19046">
        <v>0</v>
      </c>
      <c r="E19046">
        <v>0</v>
      </c>
    </row>
    <row r="19047" spans="1:5" x14ac:dyDescent="0.3">
      <c r="A19047">
        <v>104064</v>
      </c>
      <c r="B19047">
        <v>2</v>
      </c>
      <c r="C19047">
        <v>0</v>
      </c>
      <c r="D19047">
        <v>0</v>
      </c>
      <c r="E19047">
        <v>0</v>
      </c>
    </row>
    <row r="19048" spans="1:5" x14ac:dyDescent="0.3">
      <c r="A19048">
        <v>56984</v>
      </c>
      <c r="B19048">
        <v>2</v>
      </c>
      <c r="C19048">
        <v>0</v>
      </c>
      <c r="D19048">
        <v>0</v>
      </c>
      <c r="E19048">
        <v>0</v>
      </c>
    </row>
    <row r="19049" spans="1:5" x14ac:dyDescent="0.3">
      <c r="A19049">
        <v>79700</v>
      </c>
      <c r="B19049">
        <v>25</v>
      </c>
      <c r="C19049">
        <v>0</v>
      </c>
      <c r="D19049">
        <v>0</v>
      </c>
      <c r="E19049">
        <v>0</v>
      </c>
    </row>
    <row r="19050" spans="1:5" x14ac:dyDescent="0.3">
      <c r="A19050">
        <v>89420</v>
      </c>
      <c r="B19050">
        <v>2</v>
      </c>
      <c r="C19050">
        <v>0</v>
      </c>
      <c r="D19050">
        <v>0</v>
      </c>
      <c r="E19050">
        <v>0</v>
      </c>
    </row>
    <row r="19051" spans="1:5" x14ac:dyDescent="0.3">
      <c r="A19051">
        <v>27192</v>
      </c>
      <c r="B19051">
        <v>13</v>
      </c>
      <c r="C19051">
        <v>0</v>
      </c>
      <c r="D19051">
        <v>0</v>
      </c>
      <c r="E19051">
        <v>0</v>
      </c>
    </row>
    <row r="19052" spans="1:5" x14ac:dyDescent="0.3">
      <c r="A19052">
        <v>92212</v>
      </c>
      <c r="B19052">
        <v>5</v>
      </c>
      <c r="C19052">
        <v>0</v>
      </c>
      <c r="D19052">
        <v>0</v>
      </c>
      <c r="E19052">
        <v>0</v>
      </c>
    </row>
    <row r="19053" spans="1:5" x14ac:dyDescent="0.3">
      <c r="A19053">
        <v>43192</v>
      </c>
      <c r="B19053">
        <v>18</v>
      </c>
      <c r="C19053">
        <v>0</v>
      </c>
      <c r="D19053">
        <v>0</v>
      </c>
      <c r="E19053">
        <v>0</v>
      </c>
    </row>
    <row r="19054" spans="1:5" x14ac:dyDescent="0.3">
      <c r="A19054">
        <v>83640</v>
      </c>
      <c r="B19054">
        <v>1</v>
      </c>
      <c r="C19054">
        <v>0</v>
      </c>
      <c r="D19054">
        <v>0</v>
      </c>
      <c r="E19054">
        <v>0</v>
      </c>
    </row>
    <row r="19055" spans="1:5" x14ac:dyDescent="0.3">
      <c r="A19055">
        <v>72984</v>
      </c>
      <c r="B19055">
        <v>1</v>
      </c>
      <c r="C19055">
        <v>0</v>
      </c>
      <c r="D19055">
        <v>0</v>
      </c>
      <c r="E19055">
        <v>0</v>
      </c>
    </row>
    <row r="19056" spans="1:5" x14ac:dyDescent="0.3">
      <c r="A19056">
        <v>173312</v>
      </c>
      <c r="B19056">
        <v>40</v>
      </c>
      <c r="C19056">
        <v>0</v>
      </c>
      <c r="D19056">
        <v>0</v>
      </c>
      <c r="E19056">
        <v>0</v>
      </c>
    </row>
    <row r="19057" spans="1:5" x14ac:dyDescent="0.3">
      <c r="A19057">
        <v>170064</v>
      </c>
      <c r="B19057">
        <v>33</v>
      </c>
      <c r="C19057">
        <v>0</v>
      </c>
      <c r="D19057">
        <v>0</v>
      </c>
      <c r="E19057">
        <v>0</v>
      </c>
    </row>
    <row r="19058" spans="1:5" x14ac:dyDescent="0.3">
      <c r="A19058">
        <v>145104</v>
      </c>
      <c r="B19058">
        <v>24</v>
      </c>
      <c r="C19058">
        <v>0</v>
      </c>
      <c r="D19058">
        <v>0</v>
      </c>
      <c r="E19058">
        <v>0</v>
      </c>
    </row>
    <row r="19059" spans="1:5" x14ac:dyDescent="0.3">
      <c r="A19059">
        <v>219848</v>
      </c>
      <c r="B19059">
        <v>4</v>
      </c>
      <c r="C19059">
        <v>0</v>
      </c>
      <c r="D19059">
        <v>0</v>
      </c>
      <c r="E19059">
        <v>0</v>
      </c>
    </row>
    <row r="19060" spans="1:5" x14ac:dyDescent="0.3">
      <c r="A19060">
        <v>159948</v>
      </c>
      <c r="B19060">
        <v>41</v>
      </c>
      <c r="C19060">
        <v>0</v>
      </c>
      <c r="D19060">
        <v>0</v>
      </c>
      <c r="E19060">
        <v>0</v>
      </c>
    </row>
    <row r="19061" spans="1:5" x14ac:dyDescent="0.3">
      <c r="A19061">
        <v>189224</v>
      </c>
      <c r="B19061">
        <v>44</v>
      </c>
      <c r="C19061">
        <v>0</v>
      </c>
      <c r="D19061">
        <v>0</v>
      </c>
      <c r="E19061">
        <v>0</v>
      </c>
    </row>
    <row r="19062" spans="1:5" x14ac:dyDescent="0.3">
      <c r="A19062">
        <v>209424</v>
      </c>
      <c r="B19062">
        <v>31</v>
      </c>
      <c r="C19062">
        <v>0</v>
      </c>
      <c r="D19062">
        <v>0</v>
      </c>
      <c r="E19062">
        <v>0</v>
      </c>
    </row>
    <row r="19063" spans="1:5" x14ac:dyDescent="0.3">
      <c r="A19063">
        <v>162224</v>
      </c>
      <c r="B19063">
        <v>108</v>
      </c>
      <c r="C19063">
        <v>0</v>
      </c>
      <c r="D19063">
        <v>0</v>
      </c>
      <c r="E19063">
        <v>0</v>
      </c>
    </row>
    <row r="19064" spans="1:5" x14ac:dyDescent="0.3">
      <c r="A19064">
        <v>163400</v>
      </c>
      <c r="B19064">
        <v>14</v>
      </c>
      <c r="C19064">
        <v>0</v>
      </c>
      <c r="D19064">
        <v>0</v>
      </c>
      <c r="E19064">
        <v>0</v>
      </c>
    </row>
    <row r="19065" spans="1:5" x14ac:dyDescent="0.3">
      <c r="A19065">
        <v>118104</v>
      </c>
      <c r="B19065">
        <v>13</v>
      </c>
      <c r="C19065">
        <v>0</v>
      </c>
      <c r="D19065">
        <v>0</v>
      </c>
      <c r="E19065">
        <v>0</v>
      </c>
    </row>
    <row r="19066" spans="1:5" x14ac:dyDescent="0.3">
      <c r="A19066">
        <v>118004</v>
      </c>
      <c r="B19066">
        <v>7</v>
      </c>
      <c r="C19066">
        <v>0</v>
      </c>
      <c r="D19066">
        <v>0</v>
      </c>
      <c r="E19066">
        <v>0</v>
      </c>
    </row>
    <row r="19067" spans="1:5" x14ac:dyDescent="0.3">
      <c r="A19067">
        <v>51628</v>
      </c>
      <c r="B19067">
        <v>3</v>
      </c>
      <c r="C19067">
        <v>0</v>
      </c>
      <c r="D19067">
        <v>0</v>
      </c>
      <c r="E19067">
        <v>0</v>
      </c>
    </row>
    <row r="19068" spans="1:5" x14ac:dyDescent="0.3">
      <c r="A19068">
        <v>48720</v>
      </c>
      <c r="B19068">
        <v>2</v>
      </c>
      <c r="C19068">
        <v>0</v>
      </c>
      <c r="D19068">
        <v>0</v>
      </c>
      <c r="E19068">
        <v>0</v>
      </c>
    </row>
    <row r="19069" spans="1:5" x14ac:dyDescent="0.3">
      <c r="A19069">
        <v>117272</v>
      </c>
      <c r="B19069">
        <v>34</v>
      </c>
      <c r="C19069">
        <v>0</v>
      </c>
      <c r="D19069">
        <v>0</v>
      </c>
      <c r="E19069">
        <v>0</v>
      </c>
    </row>
    <row r="19070" spans="1:5" x14ac:dyDescent="0.3">
      <c r="A19070">
        <v>117152</v>
      </c>
      <c r="B19070">
        <v>2</v>
      </c>
      <c r="C19070">
        <v>0</v>
      </c>
      <c r="D19070">
        <v>0</v>
      </c>
      <c r="E19070">
        <v>0</v>
      </c>
    </row>
    <row r="19071" spans="1:5" x14ac:dyDescent="0.3">
      <c r="A19071">
        <v>22044</v>
      </c>
      <c r="B19071">
        <v>2</v>
      </c>
      <c r="C19071">
        <v>0</v>
      </c>
      <c r="D19071">
        <v>0</v>
      </c>
      <c r="E19071">
        <v>0</v>
      </c>
    </row>
    <row r="19072" spans="1:5" x14ac:dyDescent="0.3">
      <c r="A19072">
        <v>116916</v>
      </c>
      <c r="B19072">
        <v>6</v>
      </c>
      <c r="C19072">
        <v>0</v>
      </c>
      <c r="D19072">
        <v>0</v>
      </c>
      <c r="E19072">
        <v>0</v>
      </c>
    </row>
    <row r="19073" spans="1:5" x14ac:dyDescent="0.3">
      <c r="A19073">
        <v>62184</v>
      </c>
      <c r="B19073">
        <v>4</v>
      </c>
      <c r="C19073">
        <v>0</v>
      </c>
      <c r="D19073">
        <v>0</v>
      </c>
      <c r="E19073">
        <v>0</v>
      </c>
    </row>
    <row r="19074" spans="1:5" x14ac:dyDescent="0.3">
      <c r="A19074">
        <v>116728</v>
      </c>
      <c r="B19074">
        <v>4</v>
      </c>
      <c r="C19074">
        <v>0</v>
      </c>
      <c r="D19074">
        <v>0</v>
      </c>
      <c r="E19074">
        <v>0</v>
      </c>
    </row>
    <row r="19075" spans="1:5" x14ac:dyDescent="0.3">
      <c r="A19075">
        <v>116660</v>
      </c>
      <c r="B19075">
        <v>3</v>
      </c>
      <c r="C19075">
        <v>0</v>
      </c>
      <c r="D19075">
        <v>0</v>
      </c>
      <c r="E19075">
        <v>0</v>
      </c>
    </row>
    <row r="19076" spans="1:5" x14ac:dyDescent="0.3">
      <c r="A19076">
        <v>116320</v>
      </c>
      <c r="B19076">
        <v>4</v>
      </c>
      <c r="C19076">
        <v>0</v>
      </c>
      <c r="D19076">
        <v>0</v>
      </c>
      <c r="E19076">
        <v>0</v>
      </c>
    </row>
    <row r="19077" spans="1:5" x14ac:dyDescent="0.3">
      <c r="A19077">
        <v>116184</v>
      </c>
      <c r="B19077">
        <v>5</v>
      </c>
      <c r="C19077">
        <v>0</v>
      </c>
      <c r="D19077">
        <v>0</v>
      </c>
      <c r="E19077">
        <v>0</v>
      </c>
    </row>
    <row r="19078" spans="1:5" x14ac:dyDescent="0.3">
      <c r="A19078">
        <v>116084</v>
      </c>
      <c r="B19078">
        <v>2</v>
      </c>
      <c r="C19078">
        <v>0</v>
      </c>
      <c r="D19078">
        <v>0</v>
      </c>
      <c r="E19078">
        <v>0</v>
      </c>
    </row>
    <row r="19079" spans="1:5" x14ac:dyDescent="0.3">
      <c r="A19079">
        <v>67440</v>
      </c>
      <c r="B19079">
        <v>2</v>
      </c>
      <c r="C19079">
        <v>0</v>
      </c>
      <c r="D19079">
        <v>0</v>
      </c>
      <c r="E19079">
        <v>0</v>
      </c>
    </row>
    <row r="19080" spans="1:5" x14ac:dyDescent="0.3">
      <c r="A19080">
        <v>50284</v>
      </c>
      <c r="B19080">
        <v>1</v>
      </c>
      <c r="C19080">
        <v>0</v>
      </c>
      <c r="D19080">
        <v>0</v>
      </c>
      <c r="E19080">
        <v>0</v>
      </c>
    </row>
    <row r="19081" spans="1:5" x14ac:dyDescent="0.3">
      <c r="A19081">
        <v>115928</v>
      </c>
      <c r="B19081">
        <v>6</v>
      </c>
      <c r="C19081">
        <v>0</v>
      </c>
      <c r="D19081">
        <v>0</v>
      </c>
      <c r="E19081">
        <v>0</v>
      </c>
    </row>
    <row r="19082" spans="1:5" x14ac:dyDescent="0.3">
      <c r="A19082">
        <v>115828</v>
      </c>
      <c r="B19082">
        <v>11</v>
      </c>
      <c r="C19082">
        <v>0</v>
      </c>
      <c r="D19082">
        <v>0</v>
      </c>
      <c r="E19082">
        <v>0</v>
      </c>
    </row>
    <row r="19083" spans="1:5" x14ac:dyDescent="0.3">
      <c r="A19083">
        <v>115708</v>
      </c>
      <c r="B19083">
        <v>2</v>
      </c>
      <c r="C19083">
        <v>0</v>
      </c>
      <c r="D19083">
        <v>0</v>
      </c>
      <c r="E19083">
        <v>0</v>
      </c>
    </row>
    <row r="19084" spans="1:5" x14ac:dyDescent="0.3">
      <c r="A19084">
        <v>115588</v>
      </c>
      <c r="B19084">
        <v>6</v>
      </c>
      <c r="C19084">
        <v>0</v>
      </c>
      <c r="D19084">
        <v>0</v>
      </c>
      <c r="E19084">
        <v>0</v>
      </c>
    </row>
    <row r="19085" spans="1:5" x14ac:dyDescent="0.3">
      <c r="A19085">
        <v>115572</v>
      </c>
      <c r="B19085">
        <v>3</v>
      </c>
      <c r="C19085">
        <v>0</v>
      </c>
      <c r="D19085">
        <v>0</v>
      </c>
      <c r="E19085">
        <v>0</v>
      </c>
    </row>
    <row r="19086" spans="1:5" x14ac:dyDescent="0.3">
      <c r="A19086">
        <v>51116</v>
      </c>
      <c r="B19086">
        <v>7</v>
      </c>
      <c r="C19086">
        <v>0</v>
      </c>
      <c r="D19086">
        <v>0</v>
      </c>
      <c r="E19086">
        <v>0</v>
      </c>
    </row>
    <row r="19087" spans="1:5" x14ac:dyDescent="0.3">
      <c r="A19087">
        <v>47548</v>
      </c>
      <c r="B19087">
        <v>3</v>
      </c>
      <c r="C19087">
        <v>0</v>
      </c>
      <c r="D19087">
        <v>0</v>
      </c>
      <c r="E19087">
        <v>0</v>
      </c>
    </row>
    <row r="19088" spans="1:5" x14ac:dyDescent="0.3">
      <c r="A19088">
        <v>50488</v>
      </c>
      <c r="B19088">
        <v>5</v>
      </c>
      <c r="C19088">
        <v>0</v>
      </c>
      <c r="D19088">
        <v>0</v>
      </c>
      <c r="E19088">
        <v>0</v>
      </c>
    </row>
    <row r="19089" spans="1:5" x14ac:dyDescent="0.3">
      <c r="A19089">
        <v>114756</v>
      </c>
      <c r="B19089">
        <v>54</v>
      </c>
      <c r="C19089">
        <v>0</v>
      </c>
      <c r="D19089">
        <v>0</v>
      </c>
      <c r="E19089">
        <v>0</v>
      </c>
    </row>
    <row r="19090" spans="1:5" x14ac:dyDescent="0.3">
      <c r="A19090">
        <v>114740</v>
      </c>
      <c r="B19090">
        <v>3</v>
      </c>
      <c r="C19090">
        <v>0</v>
      </c>
      <c r="D19090">
        <v>0</v>
      </c>
      <c r="E19090">
        <v>0</v>
      </c>
    </row>
    <row r="19091" spans="1:5" x14ac:dyDescent="0.3">
      <c r="A19091">
        <v>114688</v>
      </c>
      <c r="B19091">
        <v>18</v>
      </c>
      <c r="C19091">
        <v>0</v>
      </c>
      <c r="D19091">
        <v>0</v>
      </c>
      <c r="E19091">
        <v>0</v>
      </c>
    </row>
    <row r="19092" spans="1:5" x14ac:dyDescent="0.3">
      <c r="A19092">
        <v>114568</v>
      </c>
      <c r="B19092">
        <v>3</v>
      </c>
      <c r="C19092">
        <v>0</v>
      </c>
      <c r="D19092">
        <v>0</v>
      </c>
      <c r="E19092">
        <v>0</v>
      </c>
    </row>
    <row r="19093" spans="1:5" x14ac:dyDescent="0.3">
      <c r="A19093">
        <v>114552</v>
      </c>
      <c r="B19093">
        <v>13</v>
      </c>
      <c r="C19093">
        <v>0</v>
      </c>
      <c r="D19093">
        <v>0</v>
      </c>
      <c r="E19093">
        <v>0</v>
      </c>
    </row>
    <row r="19094" spans="1:5" x14ac:dyDescent="0.3">
      <c r="A19094">
        <v>114500</v>
      </c>
      <c r="B19094">
        <v>11</v>
      </c>
      <c r="C19094">
        <v>0</v>
      </c>
      <c r="D19094">
        <v>0</v>
      </c>
      <c r="E19094">
        <v>0</v>
      </c>
    </row>
    <row r="19095" spans="1:5" x14ac:dyDescent="0.3">
      <c r="A19095">
        <v>113736</v>
      </c>
      <c r="B19095">
        <v>8</v>
      </c>
      <c r="C19095">
        <v>0</v>
      </c>
      <c r="D19095">
        <v>0</v>
      </c>
      <c r="E19095">
        <v>0</v>
      </c>
    </row>
    <row r="19096" spans="1:5" x14ac:dyDescent="0.3">
      <c r="A19096">
        <v>113668</v>
      </c>
      <c r="B19096">
        <v>3</v>
      </c>
      <c r="C19096">
        <v>0</v>
      </c>
      <c r="D19096">
        <v>0</v>
      </c>
      <c r="E19096">
        <v>0</v>
      </c>
    </row>
    <row r="19097" spans="1:5" x14ac:dyDescent="0.3">
      <c r="A19097">
        <v>69156</v>
      </c>
      <c r="B19097">
        <v>4</v>
      </c>
      <c r="C19097">
        <v>0</v>
      </c>
      <c r="D19097">
        <v>0</v>
      </c>
      <c r="E19097">
        <v>0</v>
      </c>
    </row>
    <row r="19098" spans="1:5" x14ac:dyDescent="0.3">
      <c r="A19098">
        <v>113532</v>
      </c>
      <c r="B19098">
        <v>18</v>
      </c>
      <c r="C19098">
        <v>0</v>
      </c>
      <c r="D19098">
        <v>0</v>
      </c>
      <c r="E19098">
        <v>0</v>
      </c>
    </row>
    <row r="19099" spans="1:5" x14ac:dyDescent="0.3">
      <c r="A19099">
        <v>59908</v>
      </c>
      <c r="B19099">
        <v>18</v>
      </c>
      <c r="C19099">
        <v>0</v>
      </c>
      <c r="D19099">
        <v>0</v>
      </c>
      <c r="E19099">
        <v>0</v>
      </c>
    </row>
    <row r="19100" spans="1:5" x14ac:dyDescent="0.3">
      <c r="A19100">
        <v>113480</v>
      </c>
      <c r="B19100">
        <v>6</v>
      </c>
      <c r="C19100">
        <v>0</v>
      </c>
      <c r="D19100">
        <v>0</v>
      </c>
      <c r="E19100">
        <v>0</v>
      </c>
    </row>
    <row r="19101" spans="1:5" x14ac:dyDescent="0.3">
      <c r="A19101">
        <v>113412</v>
      </c>
      <c r="B19101">
        <v>2</v>
      </c>
      <c r="C19101">
        <v>0</v>
      </c>
      <c r="D19101">
        <v>0</v>
      </c>
      <c r="E19101">
        <v>0</v>
      </c>
    </row>
    <row r="19102" spans="1:5" x14ac:dyDescent="0.3">
      <c r="A19102">
        <v>113344</v>
      </c>
      <c r="B19102">
        <v>4</v>
      </c>
      <c r="C19102">
        <v>0</v>
      </c>
      <c r="D19102">
        <v>0</v>
      </c>
      <c r="E19102">
        <v>0</v>
      </c>
    </row>
    <row r="19103" spans="1:5" x14ac:dyDescent="0.3">
      <c r="A19103">
        <v>113192</v>
      </c>
      <c r="B19103">
        <v>5</v>
      </c>
      <c r="C19103">
        <v>0</v>
      </c>
      <c r="D19103">
        <v>0</v>
      </c>
      <c r="E19103">
        <v>0</v>
      </c>
    </row>
    <row r="19104" spans="1:5" x14ac:dyDescent="0.3">
      <c r="A19104">
        <v>112580</v>
      </c>
      <c r="B19104">
        <v>2</v>
      </c>
      <c r="C19104">
        <v>0</v>
      </c>
      <c r="D19104">
        <v>0</v>
      </c>
      <c r="E19104">
        <v>0</v>
      </c>
    </row>
    <row r="19105" spans="1:5" x14ac:dyDescent="0.3">
      <c r="A19105">
        <v>112460</v>
      </c>
      <c r="B19105">
        <v>3</v>
      </c>
      <c r="C19105">
        <v>0</v>
      </c>
      <c r="D19105">
        <v>0</v>
      </c>
      <c r="E19105">
        <v>0</v>
      </c>
    </row>
    <row r="19106" spans="1:5" x14ac:dyDescent="0.3">
      <c r="A19106">
        <v>112392</v>
      </c>
      <c r="B19106">
        <v>5</v>
      </c>
      <c r="C19106">
        <v>0</v>
      </c>
      <c r="D19106">
        <v>0</v>
      </c>
      <c r="E19106">
        <v>0</v>
      </c>
    </row>
    <row r="19107" spans="1:5" x14ac:dyDescent="0.3">
      <c r="A19107">
        <v>112324</v>
      </c>
      <c r="B19107">
        <v>3</v>
      </c>
      <c r="C19107">
        <v>0</v>
      </c>
      <c r="D19107">
        <v>0</v>
      </c>
      <c r="E19107">
        <v>0</v>
      </c>
    </row>
    <row r="19108" spans="1:5" x14ac:dyDescent="0.3">
      <c r="A19108">
        <v>112104</v>
      </c>
      <c r="B19108">
        <v>6</v>
      </c>
      <c r="C19108">
        <v>0</v>
      </c>
      <c r="D19108">
        <v>0</v>
      </c>
      <c r="E19108">
        <v>0</v>
      </c>
    </row>
    <row r="19109" spans="1:5" x14ac:dyDescent="0.3">
      <c r="A19109">
        <v>111848</v>
      </c>
      <c r="B19109">
        <v>10</v>
      </c>
      <c r="C19109">
        <v>0</v>
      </c>
      <c r="D19109">
        <v>0</v>
      </c>
      <c r="E19109">
        <v>0</v>
      </c>
    </row>
    <row r="19110" spans="1:5" x14ac:dyDescent="0.3">
      <c r="A19110">
        <v>36460</v>
      </c>
      <c r="B19110">
        <v>6</v>
      </c>
      <c r="C19110">
        <v>0</v>
      </c>
      <c r="D19110">
        <v>0</v>
      </c>
      <c r="E19110">
        <v>0</v>
      </c>
    </row>
    <row r="19111" spans="1:5" x14ac:dyDescent="0.3">
      <c r="A19111">
        <v>1132</v>
      </c>
      <c r="B19111">
        <v>4</v>
      </c>
      <c r="C19111">
        <v>0</v>
      </c>
      <c r="D19111">
        <v>0</v>
      </c>
      <c r="E19111">
        <v>0</v>
      </c>
    </row>
    <row r="19112" spans="1:5" x14ac:dyDescent="0.3">
      <c r="A19112">
        <v>111560</v>
      </c>
      <c r="B19112">
        <v>4</v>
      </c>
      <c r="C19112">
        <v>0</v>
      </c>
      <c r="D19112">
        <v>0</v>
      </c>
      <c r="E19112">
        <v>0</v>
      </c>
    </row>
    <row r="19113" spans="1:5" x14ac:dyDescent="0.3">
      <c r="A19113">
        <v>111492</v>
      </c>
      <c r="B19113">
        <v>3</v>
      </c>
      <c r="C19113">
        <v>0</v>
      </c>
      <c r="D19113">
        <v>0</v>
      </c>
      <c r="E19113">
        <v>0</v>
      </c>
    </row>
    <row r="19114" spans="1:5" x14ac:dyDescent="0.3">
      <c r="A19114">
        <v>111440</v>
      </c>
      <c r="B19114">
        <v>2</v>
      </c>
      <c r="C19114">
        <v>0</v>
      </c>
      <c r="D19114">
        <v>0</v>
      </c>
      <c r="E19114">
        <v>0</v>
      </c>
    </row>
    <row r="19115" spans="1:5" x14ac:dyDescent="0.3">
      <c r="A19115">
        <v>2660</v>
      </c>
      <c r="B19115">
        <v>13</v>
      </c>
      <c r="C19115">
        <v>0</v>
      </c>
      <c r="D19115">
        <v>0</v>
      </c>
      <c r="E19115">
        <v>0</v>
      </c>
    </row>
    <row r="19116" spans="1:5" x14ac:dyDescent="0.3">
      <c r="A19116">
        <v>111304</v>
      </c>
      <c r="B19116">
        <v>11</v>
      </c>
      <c r="C19116">
        <v>0</v>
      </c>
      <c r="D19116">
        <v>0</v>
      </c>
      <c r="E19116">
        <v>0</v>
      </c>
    </row>
    <row r="19117" spans="1:5" x14ac:dyDescent="0.3">
      <c r="A19117">
        <v>111116</v>
      </c>
      <c r="B19117">
        <v>9</v>
      </c>
      <c r="C19117">
        <v>0</v>
      </c>
      <c r="D19117">
        <v>0</v>
      </c>
      <c r="E19117">
        <v>0</v>
      </c>
    </row>
    <row r="19118" spans="1:5" x14ac:dyDescent="0.3">
      <c r="A19118">
        <v>111016</v>
      </c>
      <c r="B19118">
        <v>2</v>
      </c>
      <c r="C19118">
        <v>0</v>
      </c>
      <c r="D19118">
        <v>0</v>
      </c>
      <c r="E19118">
        <v>0</v>
      </c>
    </row>
    <row r="19119" spans="1:5" x14ac:dyDescent="0.3">
      <c r="A19119">
        <v>110896</v>
      </c>
      <c r="B19119">
        <v>4</v>
      </c>
      <c r="C19119">
        <v>0</v>
      </c>
      <c r="D19119">
        <v>0</v>
      </c>
      <c r="E19119">
        <v>0</v>
      </c>
    </row>
    <row r="19120" spans="1:5" x14ac:dyDescent="0.3">
      <c r="A19120">
        <v>59600</v>
      </c>
      <c r="B19120">
        <v>2</v>
      </c>
      <c r="C19120">
        <v>0</v>
      </c>
      <c r="D19120">
        <v>0</v>
      </c>
      <c r="E19120">
        <v>0</v>
      </c>
    </row>
    <row r="19121" spans="1:5" x14ac:dyDescent="0.3">
      <c r="A19121">
        <v>110760</v>
      </c>
      <c r="B19121">
        <v>2</v>
      </c>
      <c r="C19121">
        <v>0</v>
      </c>
      <c r="D19121">
        <v>0</v>
      </c>
      <c r="E19121">
        <v>0</v>
      </c>
    </row>
    <row r="19122" spans="1:5" x14ac:dyDescent="0.3">
      <c r="A19122">
        <v>94796</v>
      </c>
      <c r="B19122">
        <v>3</v>
      </c>
      <c r="C19122">
        <v>0</v>
      </c>
      <c r="D19122">
        <v>0</v>
      </c>
      <c r="E19122">
        <v>0</v>
      </c>
    </row>
    <row r="19123" spans="1:5" x14ac:dyDescent="0.3">
      <c r="A19123">
        <v>74768</v>
      </c>
      <c r="B19123">
        <v>3</v>
      </c>
      <c r="C19123">
        <v>0</v>
      </c>
      <c r="D19123">
        <v>0</v>
      </c>
      <c r="E19123">
        <v>0</v>
      </c>
    </row>
    <row r="19124" spans="1:5" x14ac:dyDescent="0.3">
      <c r="A19124">
        <v>157532</v>
      </c>
      <c r="B19124">
        <v>4</v>
      </c>
      <c r="C19124">
        <v>0</v>
      </c>
      <c r="D19124">
        <v>0</v>
      </c>
      <c r="E19124">
        <v>0</v>
      </c>
    </row>
    <row r="19125" spans="1:5" x14ac:dyDescent="0.3">
      <c r="A19125">
        <v>59924</v>
      </c>
      <c r="B19125">
        <v>3</v>
      </c>
      <c r="C19125">
        <v>0</v>
      </c>
      <c r="D19125">
        <v>0</v>
      </c>
      <c r="E19125">
        <v>0</v>
      </c>
    </row>
    <row r="19126" spans="1:5" x14ac:dyDescent="0.3">
      <c r="A19126">
        <v>222364</v>
      </c>
      <c r="B19126">
        <v>10</v>
      </c>
      <c r="C19126">
        <v>0</v>
      </c>
      <c r="D19126">
        <v>0</v>
      </c>
      <c r="E19126">
        <v>0</v>
      </c>
    </row>
    <row r="19127" spans="1:5" x14ac:dyDescent="0.3">
      <c r="A19127">
        <v>139036</v>
      </c>
      <c r="B19127">
        <v>6</v>
      </c>
      <c r="C19127">
        <v>0</v>
      </c>
      <c r="D19127">
        <v>0</v>
      </c>
      <c r="E19127">
        <v>0</v>
      </c>
    </row>
    <row r="19128" spans="1:5" x14ac:dyDescent="0.3">
      <c r="A19128">
        <v>174144</v>
      </c>
      <c r="B19128">
        <v>65</v>
      </c>
      <c r="C19128">
        <v>0</v>
      </c>
      <c r="D19128">
        <v>0</v>
      </c>
      <c r="E19128">
        <v>0</v>
      </c>
    </row>
    <row r="19129" spans="1:5" x14ac:dyDescent="0.3">
      <c r="A19129">
        <v>199036</v>
      </c>
      <c r="B19129">
        <v>18</v>
      </c>
      <c r="C19129">
        <v>0</v>
      </c>
      <c r="D19129">
        <v>0</v>
      </c>
      <c r="E19129">
        <v>0</v>
      </c>
    </row>
    <row r="19130" spans="1:5" x14ac:dyDescent="0.3">
      <c r="A19130">
        <v>173736</v>
      </c>
      <c r="B19130">
        <v>4</v>
      </c>
      <c r="C19130">
        <v>0</v>
      </c>
      <c r="D19130">
        <v>0</v>
      </c>
      <c r="E19130">
        <v>0</v>
      </c>
    </row>
    <row r="19131" spans="1:5" x14ac:dyDescent="0.3">
      <c r="A19131">
        <v>85392</v>
      </c>
      <c r="B19131">
        <v>9</v>
      </c>
      <c r="C19131">
        <v>0</v>
      </c>
      <c r="D19131">
        <v>0</v>
      </c>
      <c r="E19131">
        <v>0</v>
      </c>
    </row>
    <row r="19132" spans="1:5" x14ac:dyDescent="0.3">
      <c r="A19132">
        <v>212620</v>
      </c>
      <c r="B19132">
        <v>1</v>
      </c>
      <c r="C19132">
        <v>0</v>
      </c>
      <c r="D19132">
        <v>0</v>
      </c>
      <c r="E19132">
        <v>0</v>
      </c>
    </row>
    <row r="19133" spans="1:5" x14ac:dyDescent="0.3">
      <c r="A19133">
        <v>151548</v>
      </c>
      <c r="B19133">
        <v>23</v>
      </c>
      <c r="C19133">
        <v>0</v>
      </c>
      <c r="D19133">
        <v>0</v>
      </c>
      <c r="E19133">
        <v>0</v>
      </c>
    </row>
    <row r="19134" spans="1:5" x14ac:dyDescent="0.3">
      <c r="A19134">
        <v>221936</v>
      </c>
      <c r="B19134">
        <v>2</v>
      </c>
      <c r="C19134">
        <v>0</v>
      </c>
      <c r="D19134">
        <v>0</v>
      </c>
      <c r="E19134">
        <v>0</v>
      </c>
    </row>
    <row r="19135" spans="1:5" x14ac:dyDescent="0.3">
      <c r="A19135">
        <v>131708</v>
      </c>
      <c r="B19135">
        <v>1</v>
      </c>
      <c r="C19135">
        <v>0</v>
      </c>
      <c r="D19135">
        <v>0</v>
      </c>
      <c r="E19135">
        <v>0</v>
      </c>
    </row>
    <row r="19136" spans="1:5" x14ac:dyDescent="0.3">
      <c r="A19136">
        <v>85104</v>
      </c>
      <c r="B19136">
        <v>6</v>
      </c>
      <c r="C19136">
        <v>0</v>
      </c>
      <c r="D19136">
        <v>0</v>
      </c>
      <c r="E19136">
        <v>0</v>
      </c>
    </row>
    <row r="19137" spans="1:5" x14ac:dyDescent="0.3">
      <c r="A19137">
        <v>51440</v>
      </c>
      <c r="B19137">
        <v>13</v>
      </c>
      <c r="C19137">
        <v>0</v>
      </c>
      <c r="D19137">
        <v>0</v>
      </c>
      <c r="E19137">
        <v>0</v>
      </c>
    </row>
    <row r="19138" spans="1:5" x14ac:dyDescent="0.3">
      <c r="A19138">
        <v>57152</v>
      </c>
      <c r="B19138">
        <v>13</v>
      </c>
      <c r="C19138">
        <v>0</v>
      </c>
      <c r="D19138">
        <v>0</v>
      </c>
      <c r="E19138">
        <v>0</v>
      </c>
    </row>
    <row r="19139" spans="1:5" x14ac:dyDescent="0.3">
      <c r="A19139">
        <v>215868</v>
      </c>
      <c r="B19139">
        <v>6</v>
      </c>
      <c r="C19139">
        <v>0</v>
      </c>
      <c r="D19139">
        <v>0</v>
      </c>
      <c r="E19139">
        <v>0</v>
      </c>
    </row>
    <row r="19140" spans="1:5" x14ac:dyDescent="0.3">
      <c r="A19140">
        <v>175352</v>
      </c>
      <c r="B19140">
        <v>42</v>
      </c>
      <c r="C19140">
        <v>0</v>
      </c>
      <c r="D19140">
        <v>0</v>
      </c>
      <c r="E19140">
        <v>0</v>
      </c>
    </row>
    <row r="19141" spans="1:5" x14ac:dyDescent="0.3">
      <c r="A19141">
        <v>66164</v>
      </c>
      <c r="B19141">
        <v>20</v>
      </c>
      <c r="C19141">
        <v>0</v>
      </c>
      <c r="D19141">
        <v>0</v>
      </c>
      <c r="E19141">
        <v>0</v>
      </c>
    </row>
    <row r="19142" spans="1:5" x14ac:dyDescent="0.3">
      <c r="A19142">
        <v>171272</v>
      </c>
      <c r="B19142">
        <v>29</v>
      </c>
      <c r="C19142">
        <v>0</v>
      </c>
      <c r="D19142">
        <v>0</v>
      </c>
      <c r="E19142">
        <v>0</v>
      </c>
    </row>
    <row r="19143" spans="1:5" x14ac:dyDescent="0.3">
      <c r="A19143">
        <v>83948</v>
      </c>
      <c r="B19143">
        <v>43</v>
      </c>
      <c r="C19143">
        <v>0</v>
      </c>
      <c r="D19143">
        <v>0</v>
      </c>
      <c r="E19143">
        <v>0</v>
      </c>
    </row>
    <row r="19144" spans="1:5" x14ac:dyDescent="0.3">
      <c r="A19144">
        <v>185588</v>
      </c>
      <c r="B19144">
        <v>26</v>
      </c>
      <c r="C19144">
        <v>0</v>
      </c>
      <c r="D19144">
        <v>0</v>
      </c>
      <c r="E19144">
        <v>0</v>
      </c>
    </row>
    <row r="19145" spans="1:5" x14ac:dyDescent="0.3">
      <c r="A19145">
        <v>192760</v>
      </c>
      <c r="B19145">
        <v>5</v>
      </c>
      <c r="C19145">
        <v>0</v>
      </c>
      <c r="D19145">
        <v>0</v>
      </c>
      <c r="E19145">
        <v>0</v>
      </c>
    </row>
    <row r="19146" spans="1:5" x14ac:dyDescent="0.3">
      <c r="A19146">
        <v>189312</v>
      </c>
      <c r="B19146">
        <v>3</v>
      </c>
      <c r="C19146">
        <v>0</v>
      </c>
      <c r="D19146">
        <v>0</v>
      </c>
      <c r="E19146">
        <v>0</v>
      </c>
    </row>
    <row r="19147" spans="1:5" x14ac:dyDescent="0.3">
      <c r="A19147">
        <v>129172</v>
      </c>
      <c r="B19147">
        <v>19</v>
      </c>
      <c r="C19147">
        <v>0</v>
      </c>
      <c r="D19147">
        <v>0</v>
      </c>
      <c r="E19147">
        <v>0</v>
      </c>
    </row>
    <row r="19148" spans="1:5" x14ac:dyDescent="0.3">
      <c r="A19148">
        <v>29132</v>
      </c>
      <c r="B19148">
        <v>9</v>
      </c>
      <c r="C19148">
        <v>0</v>
      </c>
      <c r="D19148">
        <v>0</v>
      </c>
      <c r="E19148">
        <v>0</v>
      </c>
    </row>
    <row r="19149" spans="1:5" x14ac:dyDescent="0.3">
      <c r="A19149">
        <v>168432</v>
      </c>
      <c r="B19149">
        <v>1</v>
      </c>
      <c r="C19149">
        <v>0</v>
      </c>
      <c r="D19149">
        <v>0</v>
      </c>
      <c r="E19149">
        <v>0</v>
      </c>
    </row>
    <row r="19150" spans="1:5" x14ac:dyDescent="0.3">
      <c r="A19150">
        <v>180400</v>
      </c>
      <c r="B19150">
        <v>8</v>
      </c>
      <c r="C19150">
        <v>0</v>
      </c>
      <c r="D19150">
        <v>0</v>
      </c>
      <c r="E19150">
        <v>0</v>
      </c>
    </row>
    <row r="19151" spans="1:5" x14ac:dyDescent="0.3">
      <c r="A19151">
        <v>169452</v>
      </c>
      <c r="B19151">
        <v>4</v>
      </c>
      <c r="C19151">
        <v>0</v>
      </c>
      <c r="D19151">
        <v>0</v>
      </c>
      <c r="E19151">
        <v>0</v>
      </c>
    </row>
    <row r="19152" spans="1:5" x14ac:dyDescent="0.3">
      <c r="A19152">
        <v>169828</v>
      </c>
      <c r="B19152">
        <v>4</v>
      </c>
      <c r="C19152">
        <v>0</v>
      </c>
      <c r="D19152">
        <v>0</v>
      </c>
      <c r="E19152">
        <v>0</v>
      </c>
    </row>
    <row r="19153" spans="1:5" x14ac:dyDescent="0.3">
      <c r="A19153">
        <v>93452</v>
      </c>
      <c r="B19153">
        <v>9</v>
      </c>
      <c r="C19153">
        <v>0</v>
      </c>
      <c r="D19153">
        <v>0</v>
      </c>
      <c r="E19153">
        <v>0</v>
      </c>
    </row>
    <row r="19154" spans="1:5" x14ac:dyDescent="0.3">
      <c r="A19154">
        <v>133492</v>
      </c>
      <c r="B19154">
        <v>8</v>
      </c>
      <c r="C19154">
        <v>0</v>
      </c>
      <c r="D19154">
        <v>0</v>
      </c>
      <c r="E19154">
        <v>0</v>
      </c>
    </row>
    <row r="19155" spans="1:5" x14ac:dyDescent="0.3">
      <c r="A19155">
        <v>136756</v>
      </c>
      <c r="B19155">
        <v>5</v>
      </c>
      <c r="C19155">
        <v>0</v>
      </c>
      <c r="D19155">
        <v>0</v>
      </c>
      <c r="E19155">
        <v>0</v>
      </c>
    </row>
    <row r="19156" spans="1:5" x14ac:dyDescent="0.3">
      <c r="A19156">
        <v>166392</v>
      </c>
      <c r="B19156">
        <v>10</v>
      </c>
      <c r="C19156">
        <v>0</v>
      </c>
      <c r="D19156">
        <v>0</v>
      </c>
      <c r="E19156">
        <v>0</v>
      </c>
    </row>
    <row r="19157" spans="1:5" x14ac:dyDescent="0.3">
      <c r="A19157">
        <v>151360</v>
      </c>
      <c r="B19157">
        <v>19</v>
      </c>
      <c r="C19157">
        <v>0</v>
      </c>
      <c r="D19157">
        <v>0</v>
      </c>
      <c r="E19157">
        <v>0</v>
      </c>
    </row>
    <row r="19158" spans="1:5" x14ac:dyDescent="0.3">
      <c r="A19158">
        <v>187728</v>
      </c>
      <c r="B19158">
        <v>17</v>
      </c>
      <c r="C19158">
        <v>0</v>
      </c>
      <c r="D19158">
        <v>0</v>
      </c>
      <c r="E19158">
        <v>0</v>
      </c>
    </row>
    <row r="19159" spans="1:5" x14ac:dyDescent="0.3">
      <c r="A19159">
        <v>220936</v>
      </c>
      <c r="B19159">
        <v>2</v>
      </c>
      <c r="C19159">
        <v>0</v>
      </c>
      <c r="D19159">
        <v>0</v>
      </c>
      <c r="E19159">
        <v>0</v>
      </c>
    </row>
    <row r="19160" spans="1:5" x14ac:dyDescent="0.3">
      <c r="A19160">
        <v>220780</v>
      </c>
      <c r="B19160">
        <v>6</v>
      </c>
      <c r="C19160">
        <v>0</v>
      </c>
      <c r="D19160">
        <v>0</v>
      </c>
      <c r="E19160">
        <v>0</v>
      </c>
    </row>
    <row r="19161" spans="1:5" x14ac:dyDescent="0.3">
      <c r="A19161">
        <v>207520</v>
      </c>
      <c r="B19161">
        <v>4</v>
      </c>
      <c r="C19161">
        <v>0</v>
      </c>
      <c r="D19161">
        <v>0</v>
      </c>
      <c r="E19161">
        <v>0</v>
      </c>
    </row>
    <row r="19162" spans="1:5" x14ac:dyDescent="0.3">
      <c r="A19162">
        <v>213232</v>
      </c>
      <c r="B19162">
        <v>1</v>
      </c>
      <c r="C19162">
        <v>0</v>
      </c>
      <c r="D19162">
        <v>0</v>
      </c>
      <c r="E19162">
        <v>0</v>
      </c>
    </row>
    <row r="19163" spans="1:5" x14ac:dyDescent="0.3">
      <c r="A19163">
        <v>207196</v>
      </c>
      <c r="B19163">
        <v>37</v>
      </c>
      <c r="C19163">
        <v>0</v>
      </c>
      <c r="D19163">
        <v>0</v>
      </c>
      <c r="E19163">
        <v>0</v>
      </c>
    </row>
    <row r="19164" spans="1:5" x14ac:dyDescent="0.3">
      <c r="A19164">
        <v>53344</v>
      </c>
      <c r="B19164">
        <v>6</v>
      </c>
      <c r="C19164">
        <v>0</v>
      </c>
      <c r="D19164">
        <v>0</v>
      </c>
      <c r="E19164">
        <v>0</v>
      </c>
    </row>
    <row r="19165" spans="1:5" x14ac:dyDescent="0.3">
      <c r="A19165">
        <v>184192</v>
      </c>
      <c r="B19165">
        <v>31</v>
      </c>
      <c r="C19165">
        <v>0</v>
      </c>
      <c r="D19165">
        <v>0</v>
      </c>
      <c r="E19165">
        <v>0</v>
      </c>
    </row>
    <row r="19166" spans="1:5" x14ac:dyDescent="0.3">
      <c r="A19166">
        <v>175572</v>
      </c>
      <c r="B19166">
        <v>2</v>
      </c>
      <c r="C19166">
        <v>0</v>
      </c>
      <c r="D19166">
        <v>0</v>
      </c>
      <c r="E19166">
        <v>0</v>
      </c>
    </row>
    <row r="19167" spans="1:5" x14ac:dyDescent="0.3">
      <c r="A19167">
        <v>177528</v>
      </c>
      <c r="B19167">
        <v>21</v>
      </c>
      <c r="C19167">
        <v>0</v>
      </c>
      <c r="D19167">
        <v>0</v>
      </c>
      <c r="E19167">
        <v>0</v>
      </c>
    </row>
    <row r="19168" spans="1:5" x14ac:dyDescent="0.3">
      <c r="A19168">
        <v>19680</v>
      </c>
      <c r="B19168">
        <v>11</v>
      </c>
      <c r="C19168">
        <v>0</v>
      </c>
      <c r="D19168">
        <v>0</v>
      </c>
      <c r="E19168">
        <v>0</v>
      </c>
    </row>
    <row r="19169" spans="1:5" x14ac:dyDescent="0.3">
      <c r="A19169">
        <v>127116</v>
      </c>
      <c r="B19169">
        <v>13</v>
      </c>
      <c r="C19169">
        <v>0</v>
      </c>
      <c r="D19169">
        <v>0</v>
      </c>
      <c r="E19169">
        <v>0</v>
      </c>
    </row>
    <row r="19170" spans="1:5" x14ac:dyDescent="0.3">
      <c r="A19170">
        <v>126928</v>
      </c>
      <c r="B19170">
        <v>8</v>
      </c>
      <c r="C19170">
        <v>0</v>
      </c>
      <c r="D19170">
        <v>0</v>
      </c>
      <c r="E19170">
        <v>0</v>
      </c>
    </row>
    <row r="19171" spans="1:5" x14ac:dyDescent="0.3">
      <c r="A19171">
        <v>208540</v>
      </c>
      <c r="B19171">
        <v>10</v>
      </c>
      <c r="C19171">
        <v>0</v>
      </c>
      <c r="D19171">
        <v>0</v>
      </c>
      <c r="E19171">
        <v>0</v>
      </c>
    </row>
    <row r="19172" spans="1:5" x14ac:dyDescent="0.3">
      <c r="A19172">
        <v>123036</v>
      </c>
      <c r="B19172">
        <v>21</v>
      </c>
      <c r="C19172">
        <v>0</v>
      </c>
      <c r="D19172">
        <v>0</v>
      </c>
      <c r="E19172">
        <v>0</v>
      </c>
    </row>
    <row r="19173" spans="1:5" x14ac:dyDescent="0.3">
      <c r="A19173">
        <v>37532</v>
      </c>
      <c r="B19173">
        <v>19</v>
      </c>
      <c r="C19173">
        <v>0</v>
      </c>
      <c r="D19173">
        <v>0</v>
      </c>
      <c r="E19173">
        <v>0</v>
      </c>
    </row>
    <row r="19174" spans="1:5" x14ac:dyDescent="0.3">
      <c r="A19174">
        <v>217400</v>
      </c>
      <c r="B19174">
        <v>7</v>
      </c>
      <c r="C19174">
        <v>0</v>
      </c>
      <c r="D19174">
        <v>0</v>
      </c>
      <c r="E19174">
        <v>0</v>
      </c>
    </row>
    <row r="19175" spans="1:5" x14ac:dyDescent="0.3">
      <c r="A19175">
        <v>176592</v>
      </c>
      <c r="B19175">
        <v>10</v>
      </c>
      <c r="C19175">
        <v>0</v>
      </c>
      <c r="D19175">
        <v>0</v>
      </c>
      <c r="E19175">
        <v>0</v>
      </c>
    </row>
    <row r="19176" spans="1:5" x14ac:dyDescent="0.3">
      <c r="A19176">
        <v>179568</v>
      </c>
      <c r="B19176">
        <v>7</v>
      </c>
      <c r="C19176">
        <v>0</v>
      </c>
      <c r="D19176">
        <v>0</v>
      </c>
      <c r="E19176">
        <v>0</v>
      </c>
    </row>
    <row r="19177" spans="1:5" x14ac:dyDescent="0.3">
      <c r="A19177">
        <v>173192</v>
      </c>
      <c r="B19177">
        <v>45</v>
      </c>
      <c r="C19177">
        <v>0</v>
      </c>
      <c r="D19177">
        <v>0</v>
      </c>
      <c r="E19177">
        <v>0</v>
      </c>
    </row>
    <row r="19178" spans="1:5" x14ac:dyDescent="0.3">
      <c r="A19178">
        <v>178956</v>
      </c>
      <c r="B19178">
        <v>18</v>
      </c>
      <c r="C19178">
        <v>0</v>
      </c>
      <c r="D19178">
        <v>0</v>
      </c>
      <c r="E19178">
        <v>0</v>
      </c>
    </row>
    <row r="19179" spans="1:5" x14ac:dyDescent="0.3">
      <c r="A19179">
        <v>208352</v>
      </c>
      <c r="B19179">
        <v>4</v>
      </c>
      <c r="C19179">
        <v>0</v>
      </c>
      <c r="D19179">
        <v>0</v>
      </c>
      <c r="E19179">
        <v>0</v>
      </c>
    </row>
    <row r="19180" spans="1:5" x14ac:dyDescent="0.3">
      <c r="A19180">
        <v>206176</v>
      </c>
      <c r="B19180">
        <v>10</v>
      </c>
      <c r="C19180">
        <v>0</v>
      </c>
      <c r="D19180">
        <v>0</v>
      </c>
      <c r="E19180">
        <v>0</v>
      </c>
    </row>
    <row r="19181" spans="1:5" x14ac:dyDescent="0.3">
      <c r="A19181">
        <v>188460</v>
      </c>
      <c r="B19181">
        <v>10</v>
      </c>
      <c r="C19181">
        <v>0</v>
      </c>
      <c r="D19181">
        <v>0</v>
      </c>
      <c r="E19181">
        <v>0</v>
      </c>
    </row>
    <row r="19182" spans="1:5" x14ac:dyDescent="0.3">
      <c r="A19182">
        <v>204272</v>
      </c>
      <c r="B19182">
        <v>5</v>
      </c>
      <c r="C19182">
        <v>0</v>
      </c>
      <c r="D19182">
        <v>0</v>
      </c>
      <c r="E19182">
        <v>0</v>
      </c>
    </row>
    <row r="19183" spans="1:5" x14ac:dyDescent="0.3">
      <c r="A19183">
        <v>215968</v>
      </c>
      <c r="B19183">
        <v>8</v>
      </c>
      <c r="C19183">
        <v>0</v>
      </c>
      <c r="D19183">
        <v>0</v>
      </c>
      <c r="E19183">
        <v>0</v>
      </c>
    </row>
    <row r="19184" spans="1:5" x14ac:dyDescent="0.3">
      <c r="A19184">
        <v>191572</v>
      </c>
      <c r="B19184">
        <v>10</v>
      </c>
      <c r="C19184">
        <v>0</v>
      </c>
      <c r="D19184">
        <v>0</v>
      </c>
      <c r="E19184">
        <v>0</v>
      </c>
    </row>
    <row r="19185" spans="1:5" x14ac:dyDescent="0.3">
      <c r="A19185">
        <v>176916</v>
      </c>
      <c r="B19185">
        <v>55</v>
      </c>
      <c r="C19185">
        <v>0</v>
      </c>
      <c r="D19185">
        <v>0</v>
      </c>
      <c r="E19185">
        <v>0</v>
      </c>
    </row>
    <row r="19186" spans="1:5" x14ac:dyDescent="0.3">
      <c r="A19186">
        <v>128324</v>
      </c>
      <c r="B19186">
        <v>4</v>
      </c>
      <c r="C19186">
        <v>0</v>
      </c>
      <c r="D19186">
        <v>0</v>
      </c>
      <c r="E19186">
        <v>0</v>
      </c>
    </row>
    <row r="19187" spans="1:5" x14ac:dyDescent="0.3">
      <c r="A19187">
        <v>184380</v>
      </c>
      <c r="B19187">
        <v>92</v>
      </c>
      <c r="C19187">
        <v>0</v>
      </c>
      <c r="D19187">
        <v>0</v>
      </c>
      <c r="E19187">
        <v>0</v>
      </c>
    </row>
    <row r="19188" spans="1:5" x14ac:dyDescent="0.3">
      <c r="A19188">
        <v>174876</v>
      </c>
      <c r="B19188">
        <v>1</v>
      </c>
      <c r="C19188">
        <v>0</v>
      </c>
      <c r="D19188">
        <v>0</v>
      </c>
      <c r="E19188">
        <v>0</v>
      </c>
    </row>
    <row r="19189" spans="1:5" x14ac:dyDescent="0.3">
      <c r="A19189">
        <v>201212</v>
      </c>
      <c r="B19189">
        <v>10</v>
      </c>
      <c r="C19189">
        <v>0</v>
      </c>
      <c r="D19189">
        <v>0</v>
      </c>
      <c r="E19189">
        <v>0</v>
      </c>
    </row>
    <row r="19190" spans="1:5" x14ac:dyDescent="0.3">
      <c r="A19190">
        <v>181896</v>
      </c>
      <c r="B19190">
        <v>53</v>
      </c>
      <c r="C19190">
        <v>0</v>
      </c>
      <c r="D19190">
        <v>0</v>
      </c>
      <c r="E19190">
        <v>0</v>
      </c>
    </row>
    <row r="19191" spans="1:5" x14ac:dyDescent="0.3">
      <c r="A19191">
        <v>219948</v>
      </c>
      <c r="B19191">
        <v>7</v>
      </c>
      <c r="C19191">
        <v>0</v>
      </c>
      <c r="D19191">
        <v>0</v>
      </c>
      <c r="E19191">
        <v>0</v>
      </c>
    </row>
    <row r="19192" spans="1:5" x14ac:dyDescent="0.3">
      <c r="A19192">
        <v>203728</v>
      </c>
      <c r="B19192">
        <v>44</v>
      </c>
      <c r="C19192">
        <v>0</v>
      </c>
      <c r="D19192">
        <v>0</v>
      </c>
      <c r="E19192">
        <v>0</v>
      </c>
    </row>
    <row r="19193" spans="1:5" x14ac:dyDescent="0.3">
      <c r="A19193">
        <v>144896</v>
      </c>
      <c r="B19193">
        <v>4</v>
      </c>
      <c r="C19193">
        <v>0</v>
      </c>
      <c r="D19193">
        <v>0</v>
      </c>
      <c r="E19193">
        <v>0</v>
      </c>
    </row>
    <row r="19194" spans="1:5" x14ac:dyDescent="0.3">
      <c r="A19194">
        <v>155312</v>
      </c>
      <c r="B19194">
        <v>305</v>
      </c>
      <c r="C19194">
        <v>0</v>
      </c>
      <c r="D19194">
        <v>0</v>
      </c>
      <c r="E19194">
        <v>0</v>
      </c>
    </row>
    <row r="19195" spans="1:5" x14ac:dyDescent="0.3">
      <c r="A19195">
        <v>51392</v>
      </c>
      <c r="B19195">
        <v>15</v>
      </c>
      <c r="C19195">
        <v>0</v>
      </c>
      <c r="D19195">
        <v>0</v>
      </c>
      <c r="E19195">
        <v>0</v>
      </c>
    </row>
    <row r="19196" spans="1:5" x14ac:dyDescent="0.3">
      <c r="A19196">
        <v>138640</v>
      </c>
      <c r="B19196">
        <v>52</v>
      </c>
      <c r="C19196">
        <v>0</v>
      </c>
      <c r="D19196">
        <v>0</v>
      </c>
      <c r="E19196">
        <v>0</v>
      </c>
    </row>
    <row r="19197" spans="1:5" x14ac:dyDescent="0.3">
      <c r="A19197">
        <v>195292</v>
      </c>
      <c r="B19197">
        <v>232</v>
      </c>
      <c r="C19197">
        <v>0</v>
      </c>
      <c r="D19197">
        <v>0</v>
      </c>
      <c r="E19197">
        <v>0</v>
      </c>
    </row>
    <row r="19198" spans="1:5" x14ac:dyDescent="0.3">
      <c r="A19198">
        <v>175144</v>
      </c>
      <c r="B19198">
        <v>22</v>
      </c>
      <c r="C19198">
        <v>0</v>
      </c>
      <c r="D19198">
        <v>0</v>
      </c>
      <c r="E19198">
        <v>0</v>
      </c>
    </row>
    <row r="19199" spans="1:5" x14ac:dyDescent="0.3">
      <c r="A19199">
        <v>130480</v>
      </c>
      <c r="B19199">
        <v>10</v>
      </c>
      <c r="C19199">
        <v>0</v>
      </c>
      <c r="D19199">
        <v>0</v>
      </c>
      <c r="E19199">
        <v>0</v>
      </c>
    </row>
    <row r="19200" spans="1:5" x14ac:dyDescent="0.3">
      <c r="A19200">
        <v>178272</v>
      </c>
      <c r="B19200">
        <v>13</v>
      </c>
      <c r="C19200">
        <v>0</v>
      </c>
      <c r="D19200">
        <v>0</v>
      </c>
      <c r="E19200">
        <v>0</v>
      </c>
    </row>
    <row r="19201" spans="1:5" x14ac:dyDescent="0.3">
      <c r="A19201">
        <v>180660</v>
      </c>
      <c r="B19201">
        <v>43</v>
      </c>
      <c r="C19201">
        <v>0</v>
      </c>
      <c r="D19201">
        <v>0</v>
      </c>
      <c r="E19201">
        <v>0</v>
      </c>
    </row>
    <row r="19202" spans="1:5" x14ac:dyDescent="0.3">
      <c r="A19202">
        <v>178500</v>
      </c>
      <c r="B19202">
        <v>90</v>
      </c>
      <c r="C19202">
        <v>0</v>
      </c>
      <c r="D19202">
        <v>0</v>
      </c>
      <c r="E19202">
        <v>0</v>
      </c>
    </row>
    <row r="19203" spans="1:5" x14ac:dyDescent="0.3">
      <c r="A19203">
        <v>197808</v>
      </c>
      <c r="B19203">
        <v>9</v>
      </c>
      <c r="C19203">
        <v>0</v>
      </c>
      <c r="D19203">
        <v>0</v>
      </c>
      <c r="E19203">
        <v>0</v>
      </c>
    </row>
    <row r="19204" spans="1:5" x14ac:dyDescent="0.3">
      <c r="A19204">
        <v>126620</v>
      </c>
      <c r="B19204">
        <v>282</v>
      </c>
      <c r="C19204">
        <v>0</v>
      </c>
      <c r="D19204">
        <v>0</v>
      </c>
      <c r="E19204">
        <v>0</v>
      </c>
    </row>
    <row r="19205" spans="1:5" x14ac:dyDescent="0.3">
      <c r="A19205">
        <v>118084</v>
      </c>
      <c r="B19205">
        <v>15</v>
      </c>
      <c r="C19205">
        <v>0</v>
      </c>
      <c r="D19205">
        <v>0</v>
      </c>
      <c r="E19205">
        <v>0</v>
      </c>
    </row>
    <row r="19206" spans="1:5" x14ac:dyDescent="0.3">
      <c r="A19206">
        <v>117896</v>
      </c>
      <c r="B19206">
        <v>2</v>
      </c>
      <c r="C19206">
        <v>0</v>
      </c>
      <c r="D19206">
        <v>0</v>
      </c>
      <c r="E19206">
        <v>0</v>
      </c>
    </row>
    <row r="19207" spans="1:5" x14ac:dyDescent="0.3">
      <c r="A19207">
        <v>48996</v>
      </c>
      <c r="B19207">
        <v>5</v>
      </c>
      <c r="C19207">
        <v>0</v>
      </c>
      <c r="D19207">
        <v>0</v>
      </c>
      <c r="E19207">
        <v>0</v>
      </c>
    </row>
    <row r="19208" spans="1:5" x14ac:dyDescent="0.3">
      <c r="A19208">
        <v>117828</v>
      </c>
      <c r="B19208">
        <v>3</v>
      </c>
      <c r="C19208">
        <v>0</v>
      </c>
      <c r="D19208">
        <v>0</v>
      </c>
      <c r="E19208">
        <v>0</v>
      </c>
    </row>
    <row r="19209" spans="1:5" x14ac:dyDescent="0.3">
      <c r="A19209">
        <v>117788</v>
      </c>
      <c r="B19209">
        <v>3</v>
      </c>
      <c r="C19209">
        <v>0</v>
      </c>
      <c r="D19209">
        <v>0</v>
      </c>
      <c r="E19209">
        <v>0</v>
      </c>
    </row>
    <row r="19210" spans="1:5" x14ac:dyDescent="0.3">
      <c r="A19210">
        <v>117668</v>
      </c>
      <c r="B19210">
        <v>10</v>
      </c>
      <c r="C19210">
        <v>0</v>
      </c>
      <c r="D19210">
        <v>0</v>
      </c>
      <c r="E19210">
        <v>0</v>
      </c>
    </row>
    <row r="19211" spans="1:5" x14ac:dyDescent="0.3">
      <c r="A19211">
        <v>117412</v>
      </c>
      <c r="B19211">
        <v>2</v>
      </c>
      <c r="C19211">
        <v>0</v>
      </c>
      <c r="D19211">
        <v>0</v>
      </c>
      <c r="E19211">
        <v>0</v>
      </c>
    </row>
    <row r="19212" spans="1:5" x14ac:dyDescent="0.3">
      <c r="A19212">
        <v>117064</v>
      </c>
      <c r="B19212">
        <v>4</v>
      </c>
      <c r="C19212">
        <v>0</v>
      </c>
      <c r="D19212">
        <v>0</v>
      </c>
      <c r="E19212">
        <v>0</v>
      </c>
    </row>
    <row r="19213" spans="1:5" x14ac:dyDescent="0.3">
      <c r="A19213">
        <v>116876</v>
      </c>
      <c r="B19213">
        <v>19</v>
      </c>
      <c r="C19213">
        <v>0</v>
      </c>
      <c r="D19213">
        <v>0</v>
      </c>
      <c r="E19213">
        <v>0</v>
      </c>
    </row>
    <row r="19214" spans="1:5" x14ac:dyDescent="0.3">
      <c r="A19214">
        <v>116808</v>
      </c>
      <c r="B19214">
        <v>6</v>
      </c>
      <c r="C19214">
        <v>0</v>
      </c>
      <c r="D19214">
        <v>0</v>
      </c>
      <c r="E19214">
        <v>0</v>
      </c>
    </row>
    <row r="19215" spans="1:5" x14ac:dyDescent="0.3">
      <c r="A19215">
        <v>43232</v>
      </c>
      <c r="B19215">
        <v>1</v>
      </c>
      <c r="C19215">
        <v>0</v>
      </c>
      <c r="D19215">
        <v>0</v>
      </c>
      <c r="E19215">
        <v>0</v>
      </c>
    </row>
    <row r="19216" spans="1:5" x14ac:dyDescent="0.3">
      <c r="A19216">
        <v>116520</v>
      </c>
      <c r="B19216">
        <v>19</v>
      </c>
      <c r="C19216">
        <v>0</v>
      </c>
      <c r="D19216">
        <v>0</v>
      </c>
      <c r="E19216">
        <v>0</v>
      </c>
    </row>
    <row r="19217" spans="1:5" x14ac:dyDescent="0.3">
      <c r="A19217">
        <v>116392</v>
      </c>
      <c r="B19217">
        <v>25</v>
      </c>
      <c r="C19217">
        <v>0</v>
      </c>
      <c r="D19217">
        <v>0</v>
      </c>
      <c r="E19217">
        <v>0</v>
      </c>
    </row>
    <row r="19218" spans="1:5" x14ac:dyDescent="0.3">
      <c r="A19218">
        <v>116204</v>
      </c>
      <c r="B19218">
        <v>5</v>
      </c>
      <c r="C19218">
        <v>0</v>
      </c>
      <c r="D19218">
        <v>0</v>
      </c>
      <c r="E19218">
        <v>0</v>
      </c>
    </row>
    <row r="19219" spans="1:5" x14ac:dyDescent="0.3">
      <c r="A19219">
        <v>116044</v>
      </c>
      <c r="B19219">
        <v>8</v>
      </c>
      <c r="C19219">
        <v>0</v>
      </c>
      <c r="D19219">
        <v>0</v>
      </c>
      <c r="E19219">
        <v>0</v>
      </c>
    </row>
    <row r="19220" spans="1:5" x14ac:dyDescent="0.3">
      <c r="A19220">
        <v>115976</v>
      </c>
      <c r="B19220">
        <v>2</v>
      </c>
      <c r="C19220">
        <v>0</v>
      </c>
      <c r="D19220">
        <v>0</v>
      </c>
      <c r="E19220">
        <v>0</v>
      </c>
    </row>
    <row r="19221" spans="1:5" x14ac:dyDescent="0.3">
      <c r="A19221">
        <v>115856</v>
      </c>
      <c r="B19221">
        <v>17</v>
      </c>
      <c r="C19221">
        <v>0</v>
      </c>
      <c r="D19221">
        <v>0</v>
      </c>
      <c r="E19221">
        <v>0</v>
      </c>
    </row>
    <row r="19222" spans="1:5" x14ac:dyDescent="0.3">
      <c r="A19222">
        <v>115848</v>
      </c>
      <c r="B19222">
        <v>7</v>
      </c>
      <c r="C19222">
        <v>0</v>
      </c>
      <c r="D19222">
        <v>0</v>
      </c>
      <c r="E19222">
        <v>0</v>
      </c>
    </row>
    <row r="19223" spans="1:5" x14ac:dyDescent="0.3">
      <c r="A19223">
        <v>54420</v>
      </c>
      <c r="B19223">
        <v>7</v>
      </c>
      <c r="C19223">
        <v>0</v>
      </c>
      <c r="D19223">
        <v>0</v>
      </c>
      <c r="E19223">
        <v>0</v>
      </c>
    </row>
    <row r="19224" spans="1:5" x14ac:dyDescent="0.3">
      <c r="A19224">
        <v>115432</v>
      </c>
      <c r="B19224">
        <v>2</v>
      </c>
      <c r="C19224">
        <v>0</v>
      </c>
      <c r="D19224">
        <v>0</v>
      </c>
      <c r="E19224">
        <v>0</v>
      </c>
    </row>
    <row r="19225" spans="1:5" x14ac:dyDescent="0.3">
      <c r="A19225">
        <v>115372</v>
      </c>
      <c r="B19225">
        <v>2</v>
      </c>
      <c r="C19225">
        <v>0</v>
      </c>
      <c r="D19225">
        <v>0</v>
      </c>
      <c r="E19225">
        <v>0</v>
      </c>
    </row>
    <row r="19226" spans="1:5" x14ac:dyDescent="0.3">
      <c r="A19226">
        <v>115312</v>
      </c>
      <c r="B19226">
        <v>5</v>
      </c>
      <c r="C19226">
        <v>0</v>
      </c>
      <c r="D19226">
        <v>0</v>
      </c>
      <c r="E19226">
        <v>0</v>
      </c>
    </row>
    <row r="19227" spans="1:5" x14ac:dyDescent="0.3">
      <c r="A19227">
        <v>95668</v>
      </c>
      <c r="B19227">
        <v>1</v>
      </c>
      <c r="C19227">
        <v>0</v>
      </c>
      <c r="D19227">
        <v>0</v>
      </c>
      <c r="E19227">
        <v>0</v>
      </c>
    </row>
    <row r="19228" spans="1:5" x14ac:dyDescent="0.3">
      <c r="A19228">
        <v>47016</v>
      </c>
      <c r="B19228">
        <v>2</v>
      </c>
      <c r="C19228">
        <v>0</v>
      </c>
      <c r="D19228">
        <v>0</v>
      </c>
      <c r="E19228">
        <v>0</v>
      </c>
    </row>
    <row r="19229" spans="1:5" x14ac:dyDescent="0.3">
      <c r="A19229">
        <v>114480</v>
      </c>
      <c r="B19229">
        <v>16</v>
      </c>
      <c r="C19229">
        <v>0</v>
      </c>
      <c r="D19229">
        <v>0</v>
      </c>
      <c r="E19229">
        <v>0</v>
      </c>
    </row>
    <row r="19230" spans="1:5" x14ac:dyDescent="0.3">
      <c r="A19230">
        <v>114352</v>
      </c>
      <c r="B19230">
        <v>7</v>
      </c>
      <c r="C19230">
        <v>0</v>
      </c>
      <c r="D19230">
        <v>0</v>
      </c>
      <c r="E19230">
        <v>0</v>
      </c>
    </row>
    <row r="19231" spans="1:5" x14ac:dyDescent="0.3">
      <c r="A19231">
        <v>113808</v>
      </c>
      <c r="B19231">
        <v>2</v>
      </c>
      <c r="C19231">
        <v>0</v>
      </c>
      <c r="D19231">
        <v>0</v>
      </c>
      <c r="E19231">
        <v>0</v>
      </c>
    </row>
    <row r="19232" spans="1:5" x14ac:dyDescent="0.3">
      <c r="A19232">
        <v>112916</v>
      </c>
      <c r="B19232">
        <v>6</v>
      </c>
      <c r="C19232">
        <v>0</v>
      </c>
      <c r="D19232">
        <v>0</v>
      </c>
      <c r="E19232">
        <v>0</v>
      </c>
    </row>
    <row r="19233" spans="1:5" x14ac:dyDescent="0.3">
      <c r="A19233">
        <v>113332</v>
      </c>
      <c r="B19233">
        <v>5</v>
      </c>
      <c r="C19233">
        <v>0</v>
      </c>
      <c r="D19233">
        <v>0</v>
      </c>
      <c r="E19233">
        <v>0</v>
      </c>
    </row>
    <row r="19234" spans="1:5" x14ac:dyDescent="0.3">
      <c r="A19234">
        <v>113272</v>
      </c>
      <c r="B19234">
        <v>2</v>
      </c>
      <c r="C19234">
        <v>0</v>
      </c>
      <c r="D19234">
        <v>0</v>
      </c>
      <c r="E19234">
        <v>0</v>
      </c>
    </row>
    <row r="19235" spans="1:5" x14ac:dyDescent="0.3">
      <c r="A19235">
        <v>112856</v>
      </c>
      <c r="B19235">
        <v>36</v>
      </c>
      <c r="C19235">
        <v>0</v>
      </c>
      <c r="D19235">
        <v>0</v>
      </c>
      <c r="E19235">
        <v>0</v>
      </c>
    </row>
    <row r="19236" spans="1:5" x14ac:dyDescent="0.3">
      <c r="A19236">
        <v>112728</v>
      </c>
      <c r="B19236">
        <v>4</v>
      </c>
      <c r="C19236">
        <v>0</v>
      </c>
      <c r="D19236">
        <v>0</v>
      </c>
      <c r="E19236">
        <v>0</v>
      </c>
    </row>
    <row r="19237" spans="1:5" x14ac:dyDescent="0.3">
      <c r="A19237">
        <v>112440</v>
      </c>
      <c r="B19237">
        <v>4</v>
      </c>
      <c r="C19237">
        <v>0</v>
      </c>
      <c r="D19237">
        <v>0</v>
      </c>
      <c r="E19237">
        <v>0</v>
      </c>
    </row>
    <row r="19238" spans="1:5" x14ac:dyDescent="0.3">
      <c r="A19238">
        <v>112312</v>
      </c>
      <c r="B19238">
        <v>3</v>
      </c>
      <c r="C19238">
        <v>0</v>
      </c>
      <c r="D19238">
        <v>0</v>
      </c>
      <c r="E19238">
        <v>0</v>
      </c>
    </row>
    <row r="19239" spans="1:5" x14ac:dyDescent="0.3">
      <c r="A19239">
        <v>49788</v>
      </c>
      <c r="B19239">
        <v>2</v>
      </c>
      <c r="C19239">
        <v>0</v>
      </c>
      <c r="D19239">
        <v>0</v>
      </c>
      <c r="E19239">
        <v>0</v>
      </c>
    </row>
    <row r="19240" spans="1:5" x14ac:dyDescent="0.3">
      <c r="A19240">
        <v>112184</v>
      </c>
      <c r="B19240">
        <v>44</v>
      </c>
      <c r="C19240">
        <v>0</v>
      </c>
      <c r="D19240">
        <v>0</v>
      </c>
      <c r="E19240">
        <v>0</v>
      </c>
    </row>
    <row r="19241" spans="1:5" x14ac:dyDescent="0.3">
      <c r="A19241">
        <v>112084</v>
      </c>
      <c r="B19241">
        <v>2</v>
      </c>
      <c r="C19241">
        <v>0</v>
      </c>
      <c r="D19241">
        <v>0</v>
      </c>
      <c r="E19241">
        <v>0</v>
      </c>
    </row>
    <row r="19242" spans="1:5" x14ac:dyDescent="0.3">
      <c r="A19242">
        <v>111896</v>
      </c>
      <c r="B19242">
        <v>2</v>
      </c>
      <c r="C19242">
        <v>0</v>
      </c>
      <c r="D19242">
        <v>0</v>
      </c>
      <c r="E19242">
        <v>0</v>
      </c>
    </row>
    <row r="19243" spans="1:5" x14ac:dyDescent="0.3">
      <c r="A19243">
        <v>111828</v>
      </c>
      <c r="B19243">
        <v>3</v>
      </c>
      <c r="C19243">
        <v>0</v>
      </c>
      <c r="D19243">
        <v>0</v>
      </c>
      <c r="E19243">
        <v>0</v>
      </c>
    </row>
    <row r="19244" spans="1:5" x14ac:dyDescent="0.3">
      <c r="A19244">
        <v>111768</v>
      </c>
      <c r="B19244">
        <v>37</v>
      </c>
      <c r="C19244">
        <v>0</v>
      </c>
      <c r="D19244">
        <v>0</v>
      </c>
      <c r="E19244">
        <v>0</v>
      </c>
    </row>
    <row r="19245" spans="1:5" x14ac:dyDescent="0.3">
      <c r="A19245">
        <v>111640</v>
      </c>
      <c r="B19245">
        <v>9</v>
      </c>
      <c r="C19245">
        <v>0</v>
      </c>
      <c r="D19245">
        <v>0</v>
      </c>
      <c r="E19245">
        <v>0</v>
      </c>
    </row>
    <row r="19246" spans="1:5" x14ac:dyDescent="0.3">
      <c r="A19246">
        <v>111412</v>
      </c>
      <c r="B19246">
        <v>6</v>
      </c>
      <c r="C19246">
        <v>0</v>
      </c>
      <c r="D19246">
        <v>0</v>
      </c>
      <c r="E19246">
        <v>0</v>
      </c>
    </row>
    <row r="19247" spans="1:5" x14ac:dyDescent="0.3">
      <c r="A19247">
        <v>97036</v>
      </c>
      <c r="B19247">
        <v>15</v>
      </c>
      <c r="C19247">
        <v>0</v>
      </c>
      <c r="D19247">
        <v>0</v>
      </c>
      <c r="E19247">
        <v>0</v>
      </c>
    </row>
    <row r="19248" spans="1:5" x14ac:dyDescent="0.3">
      <c r="A19248">
        <v>111292</v>
      </c>
      <c r="B19248">
        <v>6</v>
      </c>
      <c r="C19248">
        <v>0</v>
      </c>
      <c r="D19248">
        <v>0</v>
      </c>
      <c r="E19248">
        <v>0</v>
      </c>
    </row>
    <row r="19249" spans="1:5" x14ac:dyDescent="0.3">
      <c r="A19249">
        <v>58620</v>
      </c>
      <c r="B19249">
        <v>7</v>
      </c>
      <c r="C19249">
        <v>0</v>
      </c>
      <c r="D19249">
        <v>0</v>
      </c>
      <c r="E19249">
        <v>0</v>
      </c>
    </row>
    <row r="19250" spans="1:5" x14ac:dyDescent="0.3">
      <c r="A19250">
        <v>111232</v>
      </c>
      <c r="B19250">
        <v>18</v>
      </c>
      <c r="C19250">
        <v>0</v>
      </c>
      <c r="D19250">
        <v>0</v>
      </c>
      <c r="E19250">
        <v>0</v>
      </c>
    </row>
    <row r="19251" spans="1:5" x14ac:dyDescent="0.3">
      <c r="A19251">
        <v>111224</v>
      </c>
      <c r="B19251">
        <v>6</v>
      </c>
      <c r="C19251">
        <v>0</v>
      </c>
      <c r="D19251">
        <v>0</v>
      </c>
      <c r="E19251">
        <v>0</v>
      </c>
    </row>
    <row r="19252" spans="1:5" x14ac:dyDescent="0.3">
      <c r="A19252">
        <v>96688</v>
      </c>
      <c r="B19252">
        <v>3</v>
      </c>
      <c r="C19252">
        <v>0</v>
      </c>
      <c r="D19252">
        <v>0</v>
      </c>
      <c r="E19252">
        <v>0</v>
      </c>
    </row>
    <row r="19253" spans="1:5" x14ac:dyDescent="0.3">
      <c r="A19253">
        <v>111104</v>
      </c>
      <c r="B19253">
        <v>5</v>
      </c>
      <c r="C19253">
        <v>0</v>
      </c>
      <c r="D19253">
        <v>0</v>
      </c>
      <c r="E19253">
        <v>0</v>
      </c>
    </row>
    <row r="19254" spans="1:5" x14ac:dyDescent="0.3">
      <c r="A19254">
        <v>110996</v>
      </c>
      <c r="B19254">
        <v>3</v>
      </c>
      <c r="C19254">
        <v>0</v>
      </c>
      <c r="D19254">
        <v>0</v>
      </c>
      <c r="E19254">
        <v>0</v>
      </c>
    </row>
    <row r="19255" spans="1:5" x14ac:dyDescent="0.3">
      <c r="A19255">
        <v>110620</v>
      </c>
      <c r="B19255">
        <v>18</v>
      </c>
      <c r="C19255">
        <v>0</v>
      </c>
      <c r="D19255">
        <v>0</v>
      </c>
      <c r="E19255">
        <v>0</v>
      </c>
    </row>
    <row r="19256" spans="1:5" x14ac:dyDescent="0.3">
      <c r="A19256">
        <v>110460</v>
      </c>
      <c r="B19256">
        <v>2</v>
      </c>
      <c r="C19256">
        <v>0</v>
      </c>
      <c r="D19256">
        <v>0</v>
      </c>
      <c r="E19256">
        <v>0</v>
      </c>
    </row>
    <row r="19257" spans="1:5" x14ac:dyDescent="0.3">
      <c r="A19257">
        <v>88204</v>
      </c>
      <c r="B19257">
        <v>5</v>
      </c>
      <c r="C19257">
        <v>0</v>
      </c>
      <c r="D19257">
        <v>0</v>
      </c>
      <c r="E19257">
        <v>0</v>
      </c>
    </row>
    <row r="19258" spans="1:5" x14ac:dyDescent="0.3">
      <c r="A19258">
        <v>110272</v>
      </c>
      <c r="B19258">
        <v>6</v>
      </c>
      <c r="C19258">
        <v>0</v>
      </c>
      <c r="D19258">
        <v>0</v>
      </c>
      <c r="E19258">
        <v>0</v>
      </c>
    </row>
    <row r="19259" spans="1:5" x14ac:dyDescent="0.3">
      <c r="A19259">
        <v>110084</v>
      </c>
      <c r="B19259">
        <v>7</v>
      </c>
      <c r="C19259">
        <v>0</v>
      </c>
      <c r="D19259">
        <v>0</v>
      </c>
      <c r="E19259">
        <v>0</v>
      </c>
    </row>
    <row r="19260" spans="1:5" x14ac:dyDescent="0.3">
      <c r="A19260">
        <v>34620</v>
      </c>
      <c r="B19260">
        <v>2</v>
      </c>
      <c r="C19260">
        <v>0</v>
      </c>
      <c r="D19260">
        <v>0</v>
      </c>
      <c r="E19260">
        <v>0</v>
      </c>
    </row>
    <row r="19261" spans="1:5" x14ac:dyDescent="0.3">
      <c r="A19261">
        <v>223312</v>
      </c>
      <c r="B19261">
        <v>5</v>
      </c>
      <c r="C19261">
        <v>0</v>
      </c>
      <c r="D19261">
        <v>0</v>
      </c>
      <c r="E19261">
        <v>0</v>
      </c>
    </row>
    <row r="19262" spans="1:5" x14ac:dyDescent="0.3">
      <c r="A19262">
        <v>43896</v>
      </c>
      <c r="B19262">
        <v>2</v>
      </c>
      <c r="C19262">
        <v>0</v>
      </c>
      <c r="D19262">
        <v>0</v>
      </c>
      <c r="E19262">
        <v>0</v>
      </c>
    </row>
    <row r="19263" spans="1:5" x14ac:dyDescent="0.3">
      <c r="A19263">
        <v>200876</v>
      </c>
      <c r="B19263">
        <v>3</v>
      </c>
      <c r="C19263">
        <v>0</v>
      </c>
      <c r="D19263">
        <v>0</v>
      </c>
      <c r="E19263">
        <v>0</v>
      </c>
    </row>
    <row r="19264" spans="1:5" x14ac:dyDescent="0.3">
      <c r="A19264">
        <v>164688</v>
      </c>
      <c r="B19264">
        <v>6</v>
      </c>
      <c r="C19264">
        <v>0</v>
      </c>
      <c r="D19264">
        <v>0</v>
      </c>
      <c r="E19264">
        <v>0</v>
      </c>
    </row>
    <row r="19265" spans="1:5" x14ac:dyDescent="0.3">
      <c r="A19265">
        <v>163064</v>
      </c>
      <c r="B19265">
        <v>4</v>
      </c>
      <c r="C19265">
        <v>0</v>
      </c>
      <c r="D19265">
        <v>0</v>
      </c>
      <c r="E19265">
        <v>0</v>
      </c>
    </row>
    <row r="19266" spans="1:5" x14ac:dyDescent="0.3">
      <c r="A19266">
        <v>77788</v>
      </c>
      <c r="B19266">
        <v>2</v>
      </c>
      <c r="C19266">
        <v>0</v>
      </c>
      <c r="D19266">
        <v>0</v>
      </c>
      <c r="E19266">
        <v>0</v>
      </c>
    </row>
    <row r="19267" spans="1:5" x14ac:dyDescent="0.3">
      <c r="A19267">
        <v>161788</v>
      </c>
      <c r="B19267">
        <v>1</v>
      </c>
      <c r="C19267">
        <v>0</v>
      </c>
      <c r="D19267">
        <v>0</v>
      </c>
      <c r="E19267">
        <v>0</v>
      </c>
    </row>
    <row r="19268" spans="1:5" x14ac:dyDescent="0.3">
      <c r="A19268">
        <v>188124</v>
      </c>
      <c r="B19268">
        <v>4</v>
      </c>
      <c r="C19268">
        <v>0</v>
      </c>
      <c r="D19268">
        <v>0</v>
      </c>
      <c r="E19268">
        <v>0</v>
      </c>
    </row>
    <row r="19269" spans="1:5" x14ac:dyDescent="0.3">
      <c r="A19269">
        <v>56580</v>
      </c>
      <c r="B19269">
        <v>10</v>
      </c>
      <c r="C19269">
        <v>0</v>
      </c>
      <c r="D19269">
        <v>0</v>
      </c>
      <c r="E19269">
        <v>0</v>
      </c>
    </row>
    <row r="19270" spans="1:5" x14ac:dyDescent="0.3">
      <c r="A19270">
        <v>222640</v>
      </c>
      <c r="B19270">
        <v>8</v>
      </c>
      <c r="C19270">
        <v>0</v>
      </c>
      <c r="D19270">
        <v>0</v>
      </c>
      <c r="E19270">
        <v>0</v>
      </c>
    </row>
    <row r="19271" spans="1:5" x14ac:dyDescent="0.3">
      <c r="A19271">
        <v>208204</v>
      </c>
      <c r="B19271">
        <v>2</v>
      </c>
      <c r="C19271">
        <v>0</v>
      </c>
      <c r="D19271">
        <v>0</v>
      </c>
      <c r="E19271">
        <v>0</v>
      </c>
    </row>
    <row r="19272" spans="1:5" x14ac:dyDescent="0.3">
      <c r="A19272">
        <v>140500</v>
      </c>
      <c r="B19272">
        <v>21</v>
      </c>
      <c r="C19272">
        <v>0</v>
      </c>
      <c r="D19272">
        <v>0</v>
      </c>
      <c r="E19272">
        <v>0</v>
      </c>
    </row>
    <row r="19273" spans="1:5" x14ac:dyDescent="0.3">
      <c r="A19273">
        <v>139412</v>
      </c>
      <c r="B19273">
        <v>5</v>
      </c>
      <c r="C19273">
        <v>0</v>
      </c>
      <c r="D19273">
        <v>0</v>
      </c>
      <c r="E19273">
        <v>0</v>
      </c>
    </row>
    <row r="19274" spans="1:5" x14ac:dyDescent="0.3">
      <c r="A19274">
        <v>64084</v>
      </c>
      <c r="B19274">
        <v>10</v>
      </c>
      <c r="C19274">
        <v>0</v>
      </c>
      <c r="D19274">
        <v>0</v>
      </c>
      <c r="E19274">
        <v>0</v>
      </c>
    </row>
    <row r="19275" spans="1:5" x14ac:dyDescent="0.3">
      <c r="A19275">
        <v>180500</v>
      </c>
      <c r="B19275">
        <v>9</v>
      </c>
      <c r="C19275">
        <v>0</v>
      </c>
      <c r="D19275">
        <v>0</v>
      </c>
      <c r="E19275">
        <v>0</v>
      </c>
    </row>
    <row r="19276" spans="1:5" x14ac:dyDescent="0.3">
      <c r="A19276">
        <v>147292</v>
      </c>
      <c r="B19276">
        <v>2</v>
      </c>
      <c r="C19276">
        <v>0</v>
      </c>
      <c r="D19276">
        <v>0</v>
      </c>
      <c r="E19276">
        <v>0</v>
      </c>
    </row>
    <row r="19277" spans="1:5" x14ac:dyDescent="0.3">
      <c r="A19277">
        <v>139184</v>
      </c>
      <c r="B19277">
        <v>8</v>
      </c>
      <c r="C19277">
        <v>0</v>
      </c>
      <c r="D19277">
        <v>0</v>
      </c>
      <c r="E19277">
        <v>0</v>
      </c>
    </row>
    <row r="19278" spans="1:5" x14ac:dyDescent="0.3">
      <c r="A19278">
        <v>221728</v>
      </c>
      <c r="B19278">
        <v>22</v>
      </c>
      <c r="C19278">
        <v>0</v>
      </c>
      <c r="D19278">
        <v>0</v>
      </c>
      <c r="E19278">
        <v>0</v>
      </c>
    </row>
    <row r="19279" spans="1:5" x14ac:dyDescent="0.3">
      <c r="A19279">
        <v>204956</v>
      </c>
      <c r="B19279">
        <v>1</v>
      </c>
      <c r="C19279">
        <v>0</v>
      </c>
      <c r="D19279">
        <v>0</v>
      </c>
      <c r="E19279">
        <v>0</v>
      </c>
    </row>
    <row r="19280" spans="1:5" x14ac:dyDescent="0.3">
      <c r="A19280">
        <v>143392</v>
      </c>
      <c r="B19280">
        <v>2</v>
      </c>
      <c r="C19280">
        <v>0</v>
      </c>
      <c r="D19280">
        <v>0</v>
      </c>
      <c r="E19280">
        <v>0</v>
      </c>
    </row>
    <row r="19281" spans="1:5" x14ac:dyDescent="0.3">
      <c r="A19281">
        <v>198164</v>
      </c>
      <c r="B19281">
        <v>1</v>
      </c>
      <c r="C19281">
        <v>0</v>
      </c>
      <c r="D19281">
        <v>0</v>
      </c>
      <c r="E19281">
        <v>0</v>
      </c>
    </row>
    <row r="19282" spans="1:5" x14ac:dyDescent="0.3">
      <c r="A19282">
        <v>212896</v>
      </c>
      <c r="B19282">
        <v>4</v>
      </c>
      <c r="C19282">
        <v>0</v>
      </c>
      <c r="D19282">
        <v>0</v>
      </c>
      <c r="E19282">
        <v>0</v>
      </c>
    </row>
    <row r="19283" spans="1:5" x14ac:dyDescent="0.3">
      <c r="A19283">
        <v>219452</v>
      </c>
      <c r="B19283">
        <v>6</v>
      </c>
      <c r="C19283">
        <v>0</v>
      </c>
      <c r="D19283">
        <v>0</v>
      </c>
      <c r="E19283">
        <v>0</v>
      </c>
    </row>
    <row r="19284" spans="1:5" x14ac:dyDescent="0.3">
      <c r="A19284">
        <v>120244</v>
      </c>
      <c r="B19284">
        <v>17</v>
      </c>
      <c r="C19284">
        <v>0</v>
      </c>
      <c r="D19284">
        <v>0</v>
      </c>
      <c r="E19284">
        <v>0</v>
      </c>
    </row>
    <row r="19285" spans="1:5" x14ac:dyDescent="0.3">
      <c r="A19285">
        <v>118500</v>
      </c>
      <c r="B19285">
        <v>10</v>
      </c>
      <c r="C19285">
        <v>0</v>
      </c>
      <c r="D19285">
        <v>0</v>
      </c>
      <c r="E19285">
        <v>0</v>
      </c>
    </row>
    <row r="19286" spans="1:5" x14ac:dyDescent="0.3">
      <c r="A19286">
        <v>183848</v>
      </c>
      <c r="B19286">
        <v>3</v>
      </c>
      <c r="C19286">
        <v>0</v>
      </c>
      <c r="D19286">
        <v>0</v>
      </c>
      <c r="E19286">
        <v>0</v>
      </c>
    </row>
    <row r="19287" spans="1:5" x14ac:dyDescent="0.3">
      <c r="A19287">
        <v>181332</v>
      </c>
      <c r="B19287">
        <v>4</v>
      </c>
      <c r="C19287">
        <v>0</v>
      </c>
      <c r="D19287">
        <v>0</v>
      </c>
      <c r="E19287">
        <v>0</v>
      </c>
    </row>
    <row r="19288" spans="1:5" x14ac:dyDescent="0.3">
      <c r="A19288">
        <v>213728</v>
      </c>
      <c r="B19288">
        <v>16</v>
      </c>
      <c r="C19288">
        <v>0</v>
      </c>
      <c r="D19288">
        <v>0</v>
      </c>
      <c r="E19288">
        <v>0</v>
      </c>
    </row>
    <row r="19289" spans="1:5" x14ac:dyDescent="0.3">
      <c r="A19289">
        <v>66916</v>
      </c>
      <c r="B19289">
        <v>5</v>
      </c>
      <c r="C19289">
        <v>0</v>
      </c>
      <c r="D19289">
        <v>0</v>
      </c>
      <c r="E19289">
        <v>0</v>
      </c>
    </row>
    <row r="19290" spans="1:5" x14ac:dyDescent="0.3">
      <c r="A19290">
        <v>165224</v>
      </c>
      <c r="B19290">
        <v>7</v>
      </c>
      <c r="C19290">
        <v>0</v>
      </c>
      <c r="D19290">
        <v>0</v>
      </c>
      <c r="E19290">
        <v>0</v>
      </c>
    </row>
    <row r="19291" spans="1:5" x14ac:dyDescent="0.3">
      <c r="A19291">
        <v>170520</v>
      </c>
      <c r="B19291">
        <v>4</v>
      </c>
      <c r="C19291">
        <v>0</v>
      </c>
      <c r="D19291">
        <v>0</v>
      </c>
      <c r="E19291">
        <v>0</v>
      </c>
    </row>
    <row r="19292" spans="1:5" x14ac:dyDescent="0.3">
      <c r="A19292">
        <v>220956</v>
      </c>
      <c r="B19292">
        <v>3</v>
      </c>
      <c r="C19292">
        <v>0</v>
      </c>
      <c r="D19292">
        <v>0</v>
      </c>
      <c r="E19292">
        <v>0</v>
      </c>
    </row>
    <row r="19293" spans="1:5" x14ac:dyDescent="0.3">
      <c r="A19293">
        <v>166600</v>
      </c>
      <c r="B19293">
        <v>10</v>
      </c>
      <c r="C19293">
        <v>0</v>
      </c>
      <c r="D19293">
        <v>0</v>
      </c>
      <c r="E19293">
        <v>0</v>
      </c>
    </row>
    <row r="19294" spans="1:5" x14ac:dyDescent="0.3">
      <c r="A19294">
        <v>157828</v>
      </c>
      <c r="B19294">
        <v>13</v>
      </c>
      <c r="C19294">
        <v>0</v>
      </c>
      <c r="D19294">
        <v>0</v>
      </c>
      <c r="E19294">
        <v>0</v>
      </c>
    </row>
    <row r="19295" spans="1:5" x14ac:dyDescent="0.3">
      <c r="A19295">
        <v>173808</v>
      </c>
      <c r="B19295">
        <v>7</v>
      </c>
      <c r="C19295">
        <v>0</v>
      </c>
      <c r="D19295">
        <v>0</v>
      </c>
      <c r="E19295">
        <v>0</v>
      </c>
    </row>
    <row r="19296" spans="1:5" x14ac:dyDescent="0.3">
      <c r="A19296">
        <v>180124</v>
      </c>
      <c r="B19296">
        <v>19</v>
      </c>
      <c r="C19296">
        <v>0</v>
      </c>
      <c r="D19296">
        <v>0</v>
      </c>
      <c r="E19296">
        <v>0</v>
      </c>
    </row>
    <row r="19297" spans="1:5" x14ac:dyDescent="0.3">
      <c r="A19297">
        <v>135292</v>
      </c>
      <c r="B19297">
        <v>11</v>
      </c>
      <c r="C19297">
        <v>0</v>
      </c>
      <c r="D19297">
        <v>0</v>
      </c>
      <c r="E19297">
        <v>0</v>
      </c>
    </row>
    <row r="19298" spans="1:5" x14ac:dyDescent="0.3">
      <c r="A19298">
        <v>137808</v>
      </c>
      <c r="B19298">
        <v>18</v>
      </c>
      <c r="C19298">
        <v>0</v>
      </c>
      <c r="D19298">
        <v>0</v>
      </c>
      <c r="E19298">
        <v>0</v>
      </c>
    </row>
    <row r="19299" spans="1:5" x14ac:dyDescent="0.3">
      <c r="A19299">
        <v>201708</v>
      </c>
      <c r="B19299">
        <v>27</v>
      </c>
      <c r="C19299">
        <v>0</v>
      </c>
      <c r="D19299">
        <v>0</v>
      </c>
      <c r="E19299">
        <v>0</v>
      </c>
    </row>
    <row r="19300" spans="1:5" x14ac:dyDescent="0.3">
      <c r="A19300">
        <v>180244</v>
      </c>
      <c r="B19300">
        <v>4</v>
      </c>
      <c r="C19300">
        <v>0</v>
      </c>
      <c r="D19300">
        <v>0</v>
      </c>
      <c r="E19300">
        <v>0</v>
      </c>
    </row>
    <row r="19301" spans="1:5" x14ac:dyDescent="0.3">
      <c r="A19301">
        <v>193708</v>
      </c>
      <c r="B19301">
        <v>5</v>
      </c>
      <c r="C19301">
        <v>0</v>
      </c>
      <c r="D19301">
        <v>0</v>
      </c>
      <c r="E19301">
        <v>0</v>
      </c>
    </row>
    <row r="19302" spans="1:5" x14ac:dyDescent="0.3">
      <c r="A19302">
        <v>184264</v>
      </c>
      <c r="B19302">
        <v>6</v>
      </c>
      <c r="C19302">
        <v>0</v>
      </c>
      <c r="D19302">
        <v>0</v>
      </c>
      <c r="E19302">
        <v>0</v>
      </c>
    </row>
    <row r="19303" spans="1:5" x14ac:dyDescent="0.3">
      <c r="A19303">
        <v>175560</v>
      </c>
      <c r="B19303">
        <v>50</v>
      </c>
      <c r="C19303">
        <v>0</v>
      </c>
      <c r="D19303">
        <v>0</v>
      </c>
      <c r="E19303">
        <v>0</v>
      </c>
    </row>
    <row r="19304" spans="1:5" x14ac:dyDescent="0.3">
      <c r="A19304">
        <v>178680</v>
      </c>
      <c r="B19304">
        <v>4</v>
      </c>
      <c r="C19304">
        <v>0</v>
      </c>
      <c r="D19304">
        <v>0</v>
      </c>
      <c r="E19304">
        <v>0</v>
      </c>
    </row>
    <row r="19305" spans="1:5" x14ac:dyDescent="0.3">
      <c r="A19305">
        <v>139312</v>
      </c>
      <c r="B19305">
        <v>21</v>
      </c>
      <c r="C19305">
        <v>0</v>
      </c>
      <c r="D19305">
        <v>0</v>
      </c>
      <c r="E19305">
        <v>0</v>
      </c>
    </row>
    <row r="19306" spans="1:5" x14ac:dyDescent="0.3">
      <c r="A19306">
        <v>217036</v>
      </c>
      <c r="B19306">
        <v>5</v>
      </c>
      <c r="C19306">
        <v>0</v>
      </c>
      <c r="D19306">
        <v>0</v>
      </c>
      <c r="E19306">
        <v>0</v>
      </c>
    </row>
    <row r="19307" spans="1:5" x14ac:dyDescent="0.3">
      <c r="A19307">
        <v>201056</v>
      </c>
      <c r="B19307">
        <v>22</v>
      </c>
      <c r="C19307">
        <v>0</v>
      </c>
      <c r="D19307">
        <v>0</v>
      </c>
      <c r="E19307">
        <v>0</v>
      </c>
    </row>
    <row r="19308" spans="1:5" x14ac:dyDescent="0.3">
      <c r="A19308">
        <v>151452</v>
      </c>
      <c r="B19308">
        <v>22</v>
      </c>
      <c r="C19308">
        <v>0</v>
      </c>
      <c r="D19308">
        <v>0</v>
      </c>
      <c r="E19308">
        <v>0</v>
      </c>
    </row>
    <row r="19309" spans="1:5" x14ac:dyDescent="0.3">
      <c r="A19309">
        <v>144064</v>
      </c>
      <c r="B19309">
        <v>1</v>
      </c>
      <c r="C19309">
        <v>0</v>
      </c>
      <c r="D19309">
        <v>0</v>
      </c>
      <c r="E19309">
        <v>0</v>
      </c>
    </row>
    <row r="19310" spans="1:5" x14ac:dyDescent="0.3">
      <c r="A19310">
        <v>194084</v>
      </c>
      <c r="B19310">
        <v>17</v>
      </c>
      <c r="C19310">
        <v>0</v>
      </c>
      <c r="D19310">
        <v>0</v>
      </c>
      <c r="E19310">
        <v>0</v>
      </c>
    </row>
    <row r="19311" spans="1:5" x14ac:dyDescent="0.3">
      <c r="A19311">
        <v>165036</v>
      </c>
      <c r="B19311">
        <v>23</v>
      </c>
      <c r="C19311">
        <v>0</v>
      </c>
      <c r="D19311">
        <v>0</v>
      </c>
      <c r="E19311">
        <v>0</v>
      </c>
    </row>
    <row r="19312" spans="1:5" x14ac:dyDescent="0.3">
      <c r="A19312">
        <v>212124</v>
      </c>
      <c r="B19312">
        <v>11</v>
      </c>
      <c r="C19312">
        <v>0</v>
      </c>
      <c r="D19312">
        <v>0</v>
      </c>
      <c r="E19312">
        <v>0</v>
      </c>
    </row>
    <row r="19313" spans="1:5" x14ac:dyDescent="0.3">
      <c r="A19313">
        <v>135104</v>
      </c>
      <c r="B19313">
        <v>1</v>
      </c>
      <c r="C19313">
        <v>0</v>
      </c>
      <c r="D19313">
        <v>0</v>
      </c>
      <c r="E19313">
        <v>0</v>
      </c>
    </row>
    <row r="19314" spans="1:5" x14ac:dyDescent="0.3">
      <c r="A19314">
        <v>211936</v>
      </c>
      <c r="B19314">
        <v>5</v>
      </c>
      <c r="C19314">
        <v>0</v>
      </c>
      <c r="D19314">
        <v>0</v>
      </c>
      <c r="E19314">
        <v>0</v>
      </c>
    </row>
    <row r="19315" spans="1:5" x14ac:dyDescent="0.3">
      <c r="A19315">
        <v>29768</v>
      </c>
      <c r="B19315">
        <v>6</v>
      </c>
      <c r="C19315">
        <v>0</v>
      </c>
      <c r="D19315">
        <v>0</v>
      </c>
      <c r="E19315">
        <v>0</v>
      </c>
    </row>
    <row r="19316" spans="1:5" x14ac:dyDescent="0.3">
      <c r="A19316">
        <v>49252</v>
      </c>
      <c r="B19316">
        <v>4</v>
      </c>
      <c r="C19316">
        <v>0</v>
      </c>
      <c r="D19316">
        <v>0</v>
      </c>
      <c r="E19316">
        <v>0</v>
      </c>
    </row>
    <row r="19317" spans="1:5" x14ac:dyDescent="0.3">
      <c r="A19317">
        <v>166728</v>
      </c>
      <c r="B19317">
        <v>2</v>
      </c>
      <c r="C19317">
        <v>0</v>
      </c>
      <c r="D19317">
        <v>0</v>
      </c>
      <c r="E19317">
        <v>0</v>
      </c>
    </row>
    <row r="19318" spans="1:5" x14ac:dyDescent="0.3">
      <c r="A19318">
        <v>218540</v>
      </c>
      <c r="B19318">
        <v>22</v>
      </c>
      <c r="C19318">
        <v>0</v>
      </c>
      <c r="D19318">
        <v>0</v>
      </c>
      <c r="E19318">
        <v>0</v>
      </c>
    </row>
    <row r="19319" spans="1:5" x14ac:dyDescent="0.3">
      <c r="A19319">
        <v>66500</v>
      </c>
      <c r="B19319">
        <v>2</v>
      </c>
      <c r="C19319">
        <v>0</v>
      </c>
      <c r="D19319">
        <v>0</v>
      </c>
      <c r="E19319">
        <v>0</v>
      </c>
    </row>
    <row r="19320" spans="1:5" x14ac:dyDescent="0.3">
      <c r="A19320">
        <v>167144</v>
      </c>
      <c r="B19320">
        <v>49</v>
      </c>
      <c r="C19320">
        <v>0</v>
      </c>
      <c r="D19320">
        <v>0</v>
      </c>
      <c r="E19320">
        <v>0</v>
      </c>
    </row>
    <row r="19321" spans="1:5" x14ac:dyDescent="0.3">
      <c r="A19321">
        <v>220124</v>
      </c>
      <c r="B19321">
        <v>8</v>
      </c>
      <c r="C19321">
        <v>0</v>
      </c>
      <c r="D19321">
        <v>0</v>
      </c>
      <c r="E19321">
        <v>0</v>
      </c>
    </row>
    <row r="19322" spans="1:5" x14ac:dyDescent="0.3">
      <c r="A19322">
        <v>194244</v>
      </c>
      <c r="B19322">
        <v>1</v>
      </c>
      <c r="C19322">
        <v>0</v>
      </c>
      <c r="D19322">
        <v>0</v>
      </c>
      <c r="E19322">
        <v>0</v>
      </c>
    </row>
    <row r="19323" spans="1:5" x14ac:dyDescent="0.3">
      <c r="A19323">
        <v>181688</v>
      </c>
      <c r="B19323">
        <v>1</v>
      </c>
      <c r="C19323">
        <v>0</v>
      </c>
      <c r="D19323">
        <v>0</v>
      </c>
      <c r="E19323">
        <v>0</v>
      </c>
    </row>
    <row r="19324" spans="1:5" x14ac:dyDescent="0.3">
      <c r="A19324">
        <v>220056</v>
      </c>
      <c r="B19324">
        <v>2</v>
      </c>
      <c r="C19324">
        <v>0</v>
      </c>
      <c r="D19324">
        <v>0</v>
      </c>
      <c r="E19324">
        <v>0</v>
      </c>
    </row>
    <row r="19325" spans="1:5" x14ac:dyDescent="0.3">
      <c r="A19325">
        <v>135452</v>
      </c>
      <c r="B19325">
        <v>3</v>
      </c>
      <c r="C19325">
        <v>0</v>
      </c>
      <c r="D19325">
        <v>0</v>
      </c>
      <c r="E19325">
        <v>0</v>
      </c>
    </row>
    <row r="19326" spans="1:5" x14ac:dyDescent="0.3">
      <c r="A19326">
        <v>217708</v>
      </c>
      <c r="B19326">
        <v>18</v>
      </c>
      <c r="C19326">
        <v>0</v>
      </c>
      <c r="D19326">
        <v>0</v>
      </c>
      <c r="E19326">
        <v>0</v>
      </c>
    </row>
    <row r="19327" spans="1:5" x14ac:dyDescent="0.3">
      <c r="A19327">
        <v>195452</v>
      </c>
      <c r="B19327">
        <v>2</v>
      </c>
      <c r="C19327">
        <v>0</v>
      </c>
      <c r="D19327">
        <v>0</v>
      </c>
      <c r="E19327">
        <v>0</v>
      </c>
    </row>
    <row r="19328" spans="1:5" x14ac:dyDescent="0.3">
      <c r="A19328">
        <v>216848</v>
      </c>
      <c r="B19328">
        <v>66</v>
      </c>
      <c r="C19328">
        <v>0</v>
      </c>
      <c r="D19328">
        <v>0</v>
      </c>
      <c r="E19328">
        <v>0</v>
      </c>
    </row>
    <row r="19329" spans="1:5" x14ac:dyDescent="0.3">
      <c r="A19329">
        <v>101788</v>
      </c>
      <c r="B19329">
        <v>11</v>
      </c>
      <c r="C19329">
        <v>0</v>
      </c>
      <c r="D19329">
        <v>0</v>
      </c>
      <c r="E19329">
        <v>0</v>
      </c>
    </row>
    <row r="19330" spans="1:5" x14ac:dyDescent="0.3">
      <c r="A19330">
        <v>95292</v>
      </c>
      <c r="B19330">
        <v>1</v>
      </c>
      <c r="C19330">
        <v>0</v>
      </c>
      <c r="D19330">
        <v>0</v>
      </c>
      <c r="E19330">
        <v>0</v>
      </c>
    </row>
    <row r="19331" spans="1:5" x14ac:dyDescent="0.3">
      <c r="A19331">
        <v>51292</v>
      </c>
      <c r="B19331">
        <v>45</v>
      </c>
      <c r="C19331">
        <v>0</v>
      </c>
      <c r="D19331">
        <v>0</v>
      </c>
      <c r="E19331">
        <v>0</v>
      </c>
    </row>
    <row r="19332" spans="1:5" x14ac:dyDescent="0.3">
      <c r="A19332">
        <v>50620</v>
      </c>
      <c r="B19332">
        <v>257</v>
      </c>
      <c r="C19332">
        <v>0</v>
      </c>
      <c r="D19332">
        <v>0</v>
      </c>
      <c r="E19332">
        <v>0</v>
      </c>
    </row>
    <row r="19333" spans="1:5" x14ac:dyDescent="0.3">
      <c r="A19333">
        <v>64044</v>
      </c>
      <c r="B19333">
        <v>8</v>
      </c>
      <c r="C19333">
        <v>0</v>
      </c>
      <c r="D19333">
        <v>0</v>
      </c>
      <c r="E19333">
        <v>0</v>
      </c>
    </row>
    <row r="19334" spans="1:5" x14ac:dyDescent="0.3">
      <c r="A19334">
        <v>41440</v>
      </c>
      <c r="B19334">
        <v>20</v>
      </c>
      <c r="C19334">
        <v>0</v>
      </c>
      <c r="D19334">
        <v>0</v>
      </c>
      <c r="E19334">
        <v>0</v>
      </c>
    </row>
    <row r="19335" spans="1:5" x14ac:dyDescent="0.3">
      <c r="A19335">
        <v>57352</v>
      </c>
      <c r="B19335">
        <v>23</v>
      </c>
      <c r="C19335">
        <v>0</v>
      </c>
      <c r="D19335">
        <v>0</v>
      </c>
      <c r="E19335">
        <v>0</v>
      </c>
    </row>
    <row r="19336" spans="1:5" x14ac:dyDescent="0.3">
      <c r="A19336">
        <v>100896</v>
      </c>
      <c r="B19336">
        <v>35</v>
      </c>
      <c r="C19336">
        <v>0</v>
      </c>
      <c r="D19336">
        <v>0</v>
      </c>
      <c r="E19336">
        <v>0</v>
      </c>
    </row>
    <row r="19337" spans="1:5" x14ac:dyDescent="0.3">
      <c r="A19337">
        <v>57252</v>
      </c>
      <c r="B19337">
        <v>37</v>
      </c>
      <c r="C19337">
        <v>0</v>
      </c>
      <c r="D19337">
        <v>0</v>
      </c>
      <c r="E19337">
        <v>0</v>
      </c>
    </row>
    <row r="19338" spans="1:5" x14ac:dyDescent="0.3">
      <c r="A19338">
        <v>100876</v>
      </c>
      <c r="B19338">
        <v>35</v>
      </c>
      <c r="C19338">
        <v>0</v>
      </c>
      <c r="D19338">
        <v>0</v>
      </c>
      <c r="E19338">
        <v>0</v>
      </c>
    </row>
    <row r="19339" spans="1:5" x14ac:dyDescent="0.3">
      <c r="A19339">
        <v>70640</v>
      </c>
      <c r="B19339">
        <v>40</v>
      </c>
      <c r="C19339">
        <v>0</v>
      </c>
      <c r="D19339">
        <v>0</v>
      </c>
      <c r="E19339">
        <v>0</v>
      </c>
    </row>
    <row r="19340" spans="1:5" x14ac:dyDescent="0.3">
      <c r="A19340">
        <v>49608</v>
      </c>
      <c r="B19340">
        <v>1</v>
      </c>
      <c r="C19340">
        <v>0</v>
      </c>
      <c r="D19340">
        <v>0</v>
      </c>
      <c r="E19340">
        <v>0</v>
      </c>
    </row>
    <row r="19341" spans="1:5" x14ac:dyDescent="0.3">
      <c r="A19341">
        <v>100768</v>
      </c>
      <c r="B19341">
        <v>12</v>
      </c>
      <c r="C19341">
        <v>0</v>
      </c>
      <c r="D19341">
        <v>0</v>
      </c>
      <c r="E19341">
        <v>0</v>
      </c>
    </row>
    <row r="19342" spans="1:5" x14ac:dyDescent="0.3">
      <c r="A19342">
        <v>65648</v>
      </c>
      <c r="B19342">
        <v>43</v>
      </c>
      <c r="C19342">
        <v>0</v>
      </c>
      <c r="D19342">
        <v>0</v>
      </c>
      <c r="E19342">
        <v>0</v>
      </c>
    </row>
    <row r="19343" spans="1:5" x14ac:dyDescent="0.3">
      <c r="A19343">
        <v>79184</v>
      </c>
      <c r="B19343">
        <v>11</v>
      </c>
      <c r="C19343">
        <v>0</v>
      </c>
      <c r="D19343">
        <v>0</v>
      </c>
      <c r="E19343">
        <v>0</v>
      </c>
    </row>
    <row r="19344" spans="1:5" x14ac:dyDescent="0.3">
      <c r="A19344">
        <v>52184</v>
      </c>
      <c r="B19344">
        <v>6</v>
      </c>
      <c r="C19344">
        <v>0</v>
      </c>
      <c r="D19344">
        <v>0</v>
      </c>
      <c r="E19344">
        <v>0</v>
      </c>
    </row>
    <row r="19345" spans="1:5" x14ac:dyDescent="0.3">
      <c r="A19345">
        <v>43768</v>
      </c>
      <c r="B19345">
        <v>11</v>
      </c>
      <c r="C19345">
        <v>0</v>
      </c>
      <c r="D19345">
        <v>0</v>
      </c>
      <c r="E19345">
        <v>0</v>
      </c>
    </row>
    <row r="19346" spans="1:5" x14ac:dyDescent="0.3">
      <c r="A19346">
        <v>86460</v>
      </c>
      <c r="B19346">
        <v>41</v>
      </c>
      <c r="C19346">
        <v>0</v>
      </c>
      <c r="D19346">
        <v>0</v>
      </c>
      <c r="E19346">
        <v>0</v>
      </c>
    </row>
    <row r="19347" spans="1:5" x14ac:dyDescent="0.3">
      <c r="A19347">
        <v>100224</v>
      </c>
      <c r="B19347">
        <v>4</v>
      </c>
      <c r="C19347">
        <v>0</v>
      </c>
      <c r="D19347">
        <v>0</v>
      </c>
      <c r="E19347">
        <v>0</v>
      </c>
    </row>
    <row r="19348" spans="1:5" x14ac:dyDescent="0.3">
      <c r="A19348">
        <v>53816</v>
      </c>
      <c r="B19348">
        <v>16</v>
      </c>
      <c r="C19348">
        <v>0</v>
      </c>
      <c r="D19348">
        <v>0</v>
      </c>
      <c r="E19348">
        <v>0</v>
      </c>
    </row>
    <row r="19349" spans="1:5" x14ac:dyDescent="0.3">
      <c r="A19349">
        <v>90480</v>
      </c>
      <c r="B19349">
        <v>2</v>
      </c>
      <c r="C19349">
        <v>0</v>
      </c>
      <c r="D19349">
        <v>0</v>
      </c>
      <c r="E19349">
        <v>0</v>
      </c>
    </row>
    <row r="19350" spans="1:5" x14ac:dyDescent="0.3">
      <c r="A19350">
        <v>84956</v>
      </c>
      <c r="B19350">
        <v>11</v>
      </c>
      <c r="C19350">
        <v>0</v>
      </c>
      <c r="D19350">
        <v>0</v>
      </c>
      <c r="E19350">
        <v>0</v>
      </c>
    </row>
    <row r="19351" spans="1:5" x14ac:dyDescent="0.3">
      <c r="A19351">
        <v>44312</v>
      </c>
      <c r="B19351">
        <v>26</v>
      </c>
      <c r="C19351">
        <v>0</v>
      </c>
      <c r="D19351">
        <v>0</v>
      </c>
      <c r="E19351">
        <v>0</v>
      </c>
    </row>
    <row r="19352" spans="1:5" x14ac:dyDescent="0.3">
      <c r="A19352">
        <v>100044</v>
      </c>
      <c r="B19352">
        <v>11</v>
      </c>
      <c r="C19352">
        <v>0</v>
      </c>
      <c r="D19352">
        <v>0</v>
      </c>
      <c r="E19352">
        <v>0</v>
      </c>
    </row>
    <row r="19353" spans="1:5" x14ac:dyDescent="0.3">
      <c r="A19353">
        <v>94580</v>
      </c>
      <c r="B19353">
        <v>22</v>
      </c>
      <c r="C19353">
        <v>0</v>
      </c>
      <c r="D19353">
        <v>0</v>
      </c>
      <c r="E19353">
        <v>0</v>
      </c>
    </row>
    <row r="19354" spans="1:5" x14ac:dyDescent="0.3">
      <c r="A19354">
        <v>61628</v>
      </c>
      <c r="B19354">
        <v>1</v>
      </c>
      <c r="C19354">
        <v>0</v>
      </c>
      <c r="D19354">
        <v>0</v>
      </c>
      <c r="E19354">
        <v>0</v>
      </c>
    </row>
    <row r="19355" spans="1:5" x14ac:dyDescent="0.3">
      <c r="A19355">
        <v>225580</v>
      </c>
      <c r="B19355">
        <v>4</v>
      </c>
      <c r="C19355">
        <v>0</v>
      </c>
      <c r="D19355">
        <v>0</v>
      </c>
      <c r="E19355">
        <v>0</v>
      </c>
    </row>
    <row r="19356" spans="1:5" x14ac:dyDescent="0.3">
      <c r="A19356">
        <v>159620</v>
      </c>
      <c r="B19356">
        <v>4</v>
      </c>
      <c r="C19356">
        <v>0</v>
      </c>
      <c r="D19356">
        <v>0</v>
      </c>
      <c r="E19356">
        <v>0</v>
      </c>
    </row>
    <row r="19357" spans="1:5" x14ac:dyDescent="0.3">
      <c r="A19357">
        <v>225520</v>
      </c>
      <c r="B19357">
        <v>19</v>
      </c>
      <c r="C19357">
        <v>0</v>
      </c>
      <c r="D19357">
        <v>0</v>
      </c>
      <c r="E19357">
        <v>0</v>
      </c>
    </row>
    <row r="19358" spans="1:5" x14ac:dyDescent="0.3">
      <c r="A19358">
        <v>206036</v>
      </c>
      <c r="B19358">
        <v>1</v>
      </c>
      <c r="C19358">
        <v>0</v>
      </c>
      <c r="D19358">
        <v>0</v>
      </c>
      <c r="E19358">
        <v>0</v>
      </c>
    </row>
    <row r="19359" spans="1:5" x14ac:dyDescent="0.3">
      <c r="A19359">
        <v>55560</v>
      </c>
      <c r="B19359">
        <v>5</v>
      </c>
      <c r="C19359">
        <v>0</v>
      </c>
      <c r="D19359">
        <v>0</v>
      </c>
      <c r="E19359">
        <v>0</v>
      </c>
    </row>
    <row r="19360" spans="1:5" x14ac:dyDescent="0.3">
      <c r="A19360">
        <v>155472</v>
      </c>
      <c r="B19360">
        <v>2</v>
      </c>
      <c r="C19360">
        <v>0</v>
      </c>
      <c r="D19360">
        <v>0</v>
      </c>
      <c r="E19360">
        <v>0</v>
      </c>
    </row>
    <row r="19361" spans="1:5" x14ac:dyDescent="0.3">
      <c r="A19361">
        <v>190708</v>
      </c>
      <c r="B19361">
        <v>2</v>
      </c>
      <c r="C19361">
        <v>0</v>
      </c>
      <c r="D19361">
        <v>0</v>
      </c>
      <c r="E19361">
        <v>0</v>
      </c>
    </row>
    <row r="19362" spans="1:5" x14ac:dyDescent="0.3">
      <c r="A19362">
        <v>216936</v>
      </c>
      <c r="B19362">
        <v>2</v>
      </c>
      <c r="C19362">
        <v>0</v>
      </c>
      <c r="D19362">
        <v>0</v>
      </c>
      <c r="E19362">
        <v>0</v>
      </c>
    </row>
    <row r="19363" spans="1:5" x14ac:dyDescent="0.3">
      <c r="A19363">
        <v>32292</v>
      </c>
      <c r="B19363">
        <v>3</v>
      </c>
      <c r="C19363">
        <v>0</v>
      </c>
      <c r="D19363">
        <v>0</v>
      </c>
      <c r="E19363">
        <v>0</v>
      </c>
    </row>
    <row r="19364" spans="1:5" x14ac:dyDescent="0.3">
      <c r="A19364">
        <v>89648</v>
      </c>
      <c r="B19364">
        <v>3</v>
      </c>
      <c r="C19364">
        <v>0</v>
      </c>
      <c r="D19364">
        <v>0</v>
      </c>
      <c r="E19364">
        <v>0</v>
      </c>
    </row>
    <row r="19365" spans="1:5" x14ac:dyDescent="0.3">
      <c r="A19365">
        <v>225164</v>
      </c>
      <c r="B19365">
        <v>17</v>
      </c>
      <c r="C19365">
        <v>0</v>
      </c>
      <c r="D19365">
        <v>0</v>
      </c>
      <c r="E19365">
        <v>0</v>
      </c>
    </row>
    <row r="19366" spans="1:5" x14ac:dyDescent="0.3">
      <c r="A19366">
        <v>129204</v>
      </c>
      <c r="B19366">
        <v>3</v>
      </c>
      <c r="C19366">
        <v>0</v>
      </c>
      <c r="D19366">
        <v>0</v>
      </c>
      <c r="E19366">
        <v>0</v>
      </c>
    </row>
    <row r="19367" spans="1:5" x14ac:dyDescent="0.3">
      <c r="A19367">
        <v>225104</v>
      </c>
      <c r="B19367">
        <v>5</v>
      </c>
      <c r="C19367">
        <v>0</v>
      </c>
      <c r="D19367">
        <v>0</v>
      </c>
      <c r="E19367">
        <v>0</v>
      </c>
    </row>
    <row r="19368" spans="1:5" x14ac:dyDescent="0.3">
      <c r="A19368">
        <v>225096</v>
      </c>
      <c r="B19368">
        <v>7</v>
      </c>
      <c r="C19368">
        <v>0</v>
      </c>
      <c r="D19368">
        <v>0</v>
      </c>
      <c r="E19368">
        <v>0</v>
      </c>
    </row>
    <row r="19369" spans="1:5" x14ac:dyDescent="0.3">
      <c r="A19369">
        <v>61144</v>
      </c>
      <c r="B19369">
        <v>2</v>
      </c>
      <c r="C19369">
        <v>0</v>
      </c>
      <c r="D19369">
        <v>0</v>
      </c>
      <c r="E19369">
        <v>0</v>
      </c>
    </row>
    <row r="19370" spans="1:5" x14ac:dyDescent="0.3">
      <c r="A19370">
        <v>224848</v>
      </c>
      <c r="B19370">
        <v>10</v>
      </c>
      <c r="C19370">
        <v>0</v>
      </c>
      <c r="D19370">
        <v>0</v>
      </c>
      <c r="E19370">
        <v>0</v>
      </c>
    </row>
    <row r="19371" spans="1:5" x14ac:dyDescent="0.3">
      <c r="A19371">
        <v>224688</v>
      </c>
      <c r="B19371">
        <v>2</v>
      </c>
      <c r="C19371">
        <v>0</v>
      </c>
      <c r="D19371">
        <v>0</v>
      </c>
      <c r="E19371">
        <v>0</v>
      </c>
    </row>
    <row r="19372" spans="1:5" x14ac:dyDescent="0.3">
      <c r="A19372">
        <v>224560</v>
      </c>
      <c r="B19372">
        <v>37</v>
      </c>
      <c r="C19372">
        <v>0</v>
      </c>
      <c r="D19372">
        <v>0</v>
      </c>
      <c r="E19372">
        <v>0</v>
      </c>
    </row>
    <row r="19373" spans="1:5" x14ac:dyDescent="0.3">
      <c r="A19373">
        <v>156432</v>
      </c>
      <c r="B19373">
        <v>2</v>
      </c>
      <c r="C19373">
        <v>0</v>
      </c>
      <c r="D19373">
        <v>0</v>
      </c>
      <c r="E19373">
        <v>0</v>
      </c>
    </row>
    <row r="19374" spans="1:5" x14ac:dyDescent="0.3">
      <c r="A19374">
        <v>181876</v>
      </c>
      <c r="B19374">
        <v>25</v>
      </c>
      <c r="C19374">
        <v>0</v>
      </c>
      <c r="D19374">
        <v>0</v>
      </c>
      <c r="E19374">
        <v>0</v>
      </c>
    </row>
    <row r="19375" spans="1:5" x14ac:dyDescent="0.3">
      <c r="A19375">
        <v>224492</v>
      </c>
      <c r="B19375">
        <v>4</v>
      </c>
      <c r="C19375">
        <v>0</v>
      </c>
      <c r="D19375">
        <v>0</v>
      </c>
      <c r="E19375">
        <v>0</v>
      </c>
    </row>
    <row r="19376" spans="1:5" x14ac:dyDescent="0.3">
      <c r="A19376">
        <v>25976</v>
      </c>
      <c r="B19376">
        <v>6</v>
      </c>
      <c r="C19376">
        <v>0</v>
      </c>
      <c r="D19376">
        <v>0</v>
      </c>
      <c r="E19376">
        <v>0</v>
      </c>
    </row>
    <row r="19377" spans="1:5" x14ac:dyDescent="0.3">
      <c r="A19377">
        <v>224432</v>
      </c>
      <c r="B19377">
        <v>5</v>
      </c>
      <c r="C19377">
        <v>0</v>
      </c>
      <c r="D19377">
        <v>0</v>
      </c>
      <c r="E19377">
        <v>0</v>
      </c>
    </row>
    <row r="19378" spans="1:5" x14ac:dyDescent="0.3">
      <c r="A19378">
        <v>224332</v>
      </c>
      <c r="B19378">
        <v>31</v>
      </c>
      <c r="C19378">
        <v>0</v>
      </c>
      <c r="D19378">
        <v>0</v>
      </c>
      <c r="E19378">
        <v>0</v>
      </c>
    </row>
    <row r="19379" spans="1:5" x14ac:dyDescent="0.3">
      <c r="A19379">
        <v>152292</v>
      </c>
      <c r="B19379">
        <v>5</v>
      </c>
      <c r="C19379">
        <v>0</v>
      </c>
      <c r="D19379">
        <v>0</v>
      </c>
      <c r="E19379">
        <v>0</v>
      </c>
    </row>
    <row r="19380" spans="1:5" x14ac:dyDescent="0.3">
      <c r="A19380">
        <v>224144</v>
      </c>
      <c r="B19380">
        <v>2</v>
      </c>
      <c r="C19380">
        <v>0</v>
      </c>
      <c r="D19380">
        <v>0</v>
      </c>
      <c r="E19380">
        <v>0</v>
      </c>
    </row>
    <row r="19381" spans="1:5" x14ac:dyDescent="0.3">
      <c r="A19381">
        <v>158252</v>
      </c>
      <c r="B19381">
        <v>11</v>
      </c>
      <c r="C19381">
        <v>0</v>
      </c>
      <c r="D19381">
        <v>0</v>
      </c>
      <c r="E19381">
        <v>0</v>
      </c>
    </row>
    <row r="19382" spans="1:5" x14ac:dyDescent="0.3">
      <c r="A19382">
        <v>125956</v>
      </c>
      <c r="B19382">
        <v>3</v>
      </c>
      <c r="C19382">
        <v>0</v>
      </c>
      <c r="D19382">
        <v>0</v>
      </c>
      <c r="E19382">
        <v>0</v>
      </c>
    </row>
    <row r="19383" spans="1:5" x14ac:dyDescent="0.3">
      <c r="A19383">
        <v>215660</v>
      </c>
      <c r="B19383">
        <v>5</v>
      </c>
      <c r="C19383">
        <v>0</v>
      </c>
      <c r="D19383">
        <v>0</v>
      </c>
      <c r="E19383">
        <v>0</v>
      </c>
    </row>
    <row r="19384" spans="1:5" x14ac:dyDescent="0.3">
      <c r="A19384">
        <v>146640</v>
      </c>
      <c r="B19384">
        <v>6</v>
      </c>
      <c r="C19384">
        <v>0</v>
      </c>
      <c r="D19384">
        <v>0</v>
      </c>
      <c r="E19384">
        <v>0</v>
      </c>
    </row>
    <row r="19385" spans="1:5" x14ac:dyDescent="0.3">
      <c r="A19385">
        <v>209124</v>
      </c>
      <c r="B19385">
        <v>1</v>
      </c>
      <c r="C19385">
        <v>0</v>
      </c>
      <c r="D19385">
        <v>0</v>
      </c>
      <c r="E19385">
        <v>0</v>
      </c>
    </row>
    <row r="19386" spans="1:5" x14ac:dyDescent="0.3">
      <c r="A19386">
        <v>174708</v>
      </c>
      <c r="B19386">
        <v>4</v>
      </c>
      <c r="C19386">
        <v>0</v>
      </c>
      <c r="D19386">
        <v>0</v>
      </c>
      <c r="E19386">
        <v>0</v>
      </c>
    </row>
    <row r="19387" spans="1:5" x14ac:dyDescent="0.3">
      <c r="A19387">
        <v>223660</v>
      </c>
      <c r="B19387">
        <v>4</v>
      </c>
      <c r="C19387">
        <v>0</v>
      </c>
      <c r="D19387">
        <v>0</v>
      </c>
      <c r="E19387">
        <v>0</v>
      </c>
    </row>
    <row r="19388" spans="1:5" x14ac:dyDescent="0.3">
      <c r="A19388">
        <v>29836</v>
      </c>
      <c r="B19388">
        <v>2</v>
      </c>
      <c r="C19388">
        <v>0</v>
      </c>
      <c r="D19388">
        <v>0</v>
      </c>
      <c r="E19388">
        <v>0</v>
      </c>
    </row>
    <row r="19389" spans="1:5" x14ac:dyDescent="0.3">
      <c r="A19389">
        <v>92480</v>
      </c>
      <c r="B19389">
        <v>1</v>
      </c>
      <c r="C19389">
        <v>0</v>
      </c>
      <c r="D19389">
        <v>0</v>
      </c>
      <c r="E19389">
        <v>0</v>
      </c>
    </row>
    <row r="19390" spans="1:5" x14ac:dyDescent="0.3">
      <c r="A19390">
        <v>161244</v>
      </c>
      <c r="B19390">
        <v>2</v>
      </c>
      <c r="C19390">
        <v>0</v>
      </c>
      <c r="D19390">
        <v>0</v>
      </c>
      <c r="E19390">
        <v>0</v>
      </c>
    </row>
    <row r="19391" spans="1:5" x14ac:dyDescent="0.3">
      <c r="A19391">
        <v>223480</v>
      </c>
      <c r="B19391">
        <v>4</v>
      </c>
      <c r="C19391">
        <v>0</v>
      </c>
      <c r="D19391">
        <v>0</v>
      </c>
      <c r="E19391">
        <v>0</v>
      </c>
    </row>
    <row r="19392" spans="1:5" x14ac:dyDescent="0.3">
      <c r="A19392">
        <v>223472</v>
      </c>
      <c r="B19392">
        <v>18</v>
      </c>
      <c r="C19392">
        <v>0</v>
      </c>
      <c r="D19392">
        <v>0</v>
      </c>
      <c r="E19392">
        <v>0</v>
      </c>
    </row>
    <row r="19393" spans="1:5" x14ac:dyDescent="0.3">
      <c r="A19393">
        <v>223352</v>
      </c>
      <c r="B19393">
        <v>8</v>
      </c>
      <c r="C19393">
        <v>0</v>
      </c>
      <c r="D19393">
        <v>0</v>
      </c>
      <c r="E19393">
        <v>0</v>
      </c>
    </row>
    <row r="19394" spans="1:5" x14ac:dyDescent="0.3">
      <c r="A19394">
        <v>164312</v>
      </c>
      <c r="B19394">
        <v>7</v>
      </c>
      <c r="C19394">
        <v>0</v>
      </c>
      <c r="D19394">
        <v>0</v>
      </c>
      <c r="E19394">
        <v>0</v>
      </c>
    </row>
    <row r="19395" spans="1:5" x14ac:dyDescent="0.3">
      <c r="A19395">
        <v>223244</v>
      </c>
      <c r="B19395">
        <v>16</v>
      </c>
      <c r="C19395">
        <v>0</v>
      </c>
      <c r="D19395">
        <v>0</v>
      </c>
      <c r="E19395">
        <v>0</v>
      </c>
    </row>
    <row r="19396" spans="1:5" x14ac:dyDescent="0.3">
      <c r="A19396">
        <v>57836</v>
      </c>
      <c r="B19396">
        <v>14</v>
      </c>
      <c r="C19396">
        <v>0</v>
      </c>
      <c r="D19396">
        <v>0</v>
      </c>
      <c r="E19396">
        <v>0</v>
      </c>
    </row>
    <row r="19397" spans="1:5" x14ac:dyDescent="0.3">
      <c r="A19397">
        <v>42808</v>
      </c>
      <c r="B19397">
        <v>81</v>
      </c>
      <c r="C19397">
        <v>0</v>
      </c>
      <c r="D19397">
        <v>0</v>
      </c>
      <c r="E19397">
        <v>0</v>
      </c>
    </row>
    <row r="19398" spans="1:5" x14ac:dyDescent="0.3">
      <c r="A19398">
        <v>109788</v>
      </c>
      <c r="B19398">
        <v>42</v>
      </c>
      <c r="C19398">
        <v>0</v>
      </c>
      <c r="D19398">
        <v>0</v>
      </c>
      <c r="E19398">
        <v>0</v>
      </c>
    </row>
    <row r="19399" spans="1:5" x14ac:dyDescent="0.3">
      <c r="A19399">
        <v>109728</v>
      </c>
      <c r="B19399">
        <v>3</v>
      </c>
      <c r="C19399">
        <v>0</v>
      </c>
      <c r="D19399">
        <v>0</v>
      </c>
      <c r="E19399">
        <v>0</v>
      </c>
    </row>
    <row r="19400" spans="1:5" x14ac:dyDescent="0.3">
      <c r="A19400">
        <v>109668</v>
      </c>
      <c r="B19400">
        <v>3</v>
      </c>
      <c r="C19400">
        <v>0</v>
      </c>
      <c r="D19400">
        <v>0</v>
      </c>
      <c r="E19400">
        <v>0</v>
      </c>
    </row>
    <row r="19401" spans="1:5" x14ac:dyDescent="0.3">
      <c r="A19401">
        <v>45748</v>
      </c>
      <c r="B19401">
        <v>1</v>
      </c>
      <c r="C19401">
        <v>0</v>
      </c>
      <c r="D19401">
        <v>0</v>
      </c>
      <c r="E19401">
        <v>0</v>
      </c>
    </row>
    <row r="19402" spans="1:5" x14ac:dyDescent="0.3">
      <c r="A19402">
        <v>109252</v>
      </c>
      <c r="B19402">
        <v>6</v>
      </c>
      <c r="C19402">
        <v>0</v>
      </c>
      <c r="D19402">
        <v>0</v>
      </c>
      <c r="E19402">
        <v>0</v>
      </c>
    </row>
    <row r="19403" spans="1:5" x14ac:dyDescent="0.3">
      <c r="A19403">
        <v>109064</v>
      </c>
      <c r="B19403">
        <v>9</v>
      </c>
      <c r="C19403">
        <v>0</v>
      </c>
      <c r="D19403">
        <v>0</v>
      </c>
      <c r="E19403">
        <v>0</v>
      </c>
    </row>
    <row r="19404" spans="1:5" x14ac:dyDescent="0.3">
      <c r="A19404">
        <v>109056</v>
      </c>
      <c r="B19404">
        <v>3</v>
      </c>
      <c r="C19404">
        <v>0</v>
      </c>
      <c r="D19404">
        <v>0</v>
      </c>
      <c r="E19404">
        <v>0</v>
      </c>
    </row>
    <row r="19405" spans="1:5" x14ac:dyDescent="0.3">
      <c r="A19405">
        <v>108996</v>
      </c>
      <c r="B19405">
        <v>9</v>
      </c>
      <c r="C19405">
        <v>0</v>
      </c>
      <c r="D19405">
        <v>0</v>
      </c>
      <c r="E19405">
        <v>0</v>
      </c>
    </row>
    <row r="19406" spans="1:5" x14ac:dyDescent="0.3">
      <c r="A19406">
        <v>80204</v>
      </c>
      <c r="B19406">
        <v>15</v>
      </c>
      <c r="C19406">
        <v>0</v>
      </c>
      <c r="D19406">
        <v>0</v>
      </c>
      <c r="E19406">
        <v>0</v>
      </c>
    </row>
    <row r="19407" spans="1:5" x14ac:dyDescent="0.3">
      <c r="A19407">
        <v>89708</v>
      </c>
      <c r="B19407">
        <v>10</v>
      </c>
      <c r="C19407">
        <v>0</v>
      </c>
      <c r="D19407">
        <v>0</v>
      </c>
      <c r="E19407">
        <v>0</v>
      </c>
    </row>
    <row r="19408" spans="1:5" x14ac:dyDescent="0.3">
      <c r="A19408">
        <v>108648</v>
      </c>
      <c r="B19408">
        <v>14</v>
      </c>
      <c r="C19408">
        <v>0</v>
      </c>
      <c r="D19408">
        <v>0</v>
      </c>
      <c r="E19408">
        <v>0</v>
      </c>
    </row>
    <row r="19409" spans="1:5" x14ac:dyDescent="0.3">
      <c r="A19409">
        <v>108580</v>
      </c>
      <c r="B19409">
        <v>8</v>
      </c>
      <c r="C19409">
        <v>0</v>
      </c>
      <c r="D19409">
        <v>0</v>
      </c>
      <c r="E19409">
        <v>0</v>
      </c>
    </row>
    <row r="19410" spans="1:5" x14ac:dyDescent="0.3">
      <c r="A19410">
        <v>108520</v>
      </c>
      <c r="B19410">
        <v>4</v>
      </c>
      <c r="C19410">
        <v>0</v>
      </c>
      <c r="D19410">
        <v>0</v>
      </c>
      <c r="E19410">
        <v>0</v>
      </c>
    </row>
    <row r="19411" spans="1:5" x14ac:dyDescent="0.3">
      <c r="A19411">
        <v>108224</v>
      </c>
      <c r="B19411">
        <v>20</v>
      </c>
      <c r="C19411">
        <v>0</v>
      </c>
      <c r="D19411">
        <v>0</v>
      </c>
      <c r="E19411">
        <v>0</v>
      </c>
    </row>
    <row r="19412" spans="1:5" x14ac:dyDescent="0.3">
      <c r="A19412">
        <v>107976</v>
      </c>
      <c r="B19412">
        <v>2</v>
      </c>
      <c r="C19412">
        <v>0</v>
      </c>
      <c r="D19412">
        <v>0</v>
      </c>
      <c r="E19412">
        <v>0</v>
      </c>
    </row>
    <row r="19413" spans="1:5" x14ac:dyDescent="0.3">
      <c r="A19413">
        <v>107688</v>
      </c>
      <c r="B19413">
        <v>10</v>
      </c>
      <c r="C19413">
        <v>0</v>
      </c>
      <c r="D19413">
        <v>0</v>
      </c>
      <c r="E19413">
        <v>0</v>
      </c>
    </row>
    <row r="19414" spans="1:5" x14ac:dyDescent="0.3">
      <c r="A19414">
        <v>49480</v>
      </c>
      <c r="B19414">
        <v>13</v>
      </c>
      <c r="C19414">
        <v>0</v>
      </c>
      <c r="D19414">
        <v>0</v>
      </c>
      <c r="E19414">
        <v>0</v>
      </c>
    </row>
    <row r="19415" spans="1:5" x14ac:dyDescent="0.3">
      <c r="A19415">
        <v>107560</v>
      </c>
      <c r="B19415">
        <v>3</v>
      </c>
      <c r="C19415">
        <v>0</v>
      </c>
      <c r="D19415">
        <v>0</v>
      </c>
      <c r="E19415">
        <v>0</v>
      </c>
    </row>
    <row r="19416" spans="1:5" x14ac:dyDescent="0.3">
      <c r="A19416">
        <v>107432</v>
      </c>
      <c r="B19416">
        <v>3</v>
      </c>
      <c r="C19416">
        <v>0</v>
      </c>
      <c r="D19416">
        <v>0</v>
      </c>
      <c r="E19416">
        <v>0</v>
      </c>
    </row>
    <row r="19417" spans="1:5" x14ac:dyDescent="0.3">
      <c r="A19417">
        <v>107372</v>
      </c>
      <c r="B19417">
        <v>2</v>
      </c>
      <c r="C19417">
        <v>0</v>
      </c>
      <c r="D19417">
        <v>0</v>
      </c>
      <c r="E19417">
        <v>0</v>
      </c>
    </row>
    <row r="19418" spans="1:5" x14ac:dyDescent="0.3">
      <c r="A19418">
        <v>107272</v>
      </c>
      <c r="B19418">
        <v>2</v>
      </c>
      <c r="C19418">
        <v>0</v>
      </c>
      <c r="D19418">
        <v>0</v>
      </c>
      <c r="E19418">
        <v>0</v>
      </c>
    </row>
    <row r="19419" spans="1:5" x14ac:dyDescent="0.3">
      <c r="A19419">
        <v>107016</v>
      </c>
      <c r="B19419">
        <v>2</v>
      </c>
      <c r="C19419">
        <v>0</v>
      </c>
      <c r="D19419">
        <v>0</v>
      </c>
      <c r="E19419">
        <v>0</v>
      </c>
    </row>
    <row r="19420" spans="1:5" x14ac:dyDescent="0.3">
      <c r="A19420">
        <v>84996</v>
      </c>
      <c r="B19420">
        <v>14</v>
      </c>
      <c r="C19420">
        <v>0</v>
      </c>
      <c r="D19420">
        <v>0</v>
      </c>
      <c r="E19420">
        <v>0</v>
      </c>
    </row>
    <row r="19421" spans="1:5" x14ac:dyDescent="0.3">
      <c r="A19421">
        <v>106600</v>
      </c>
      <c r="B19421">
        <v>25</v>
      </c>
      <c r="C19421">
        <v>0</v>
      </c>
      <c r="D19421">
        <v>0</v>
      </c>
      <c r="E19421">
        <v>0</v>
      </c>
    </row>
    <row r="19422" spans="1:5" x14ac:dyDescent="0.3">
      <c r="A19422">
        <v>106480</v>
      </c>
      <c r="B19422">
        <v>10</v>
      </c>
      <c r="C19422">
        <v>0</v>
      </c>
      <c r="D19422">
        <v>0</v>
      </c>
      <c r="E19422">
        <v>0</v>
      </c>
    </row>
    <row r="19423" spans="1:5" x14ac:dyDescent="0.3">
      <c r="A19423">
        <v>54232</v>
      </c>
      <c r="B19423">
        <v>2</v>
      </c>
      <c r="C19423">
        <v>0</v>
      </c>
      <c r="D19423">
        <v>0</v>
      </c>
      <c r="E19423">
        <v>0</v>
      </c>
    </row>
    <row r="19424" spans="1:5" x14ac:dyDescent="0.3">
      <c r="A19424">
        <v>43352</v>
      </c>
      <c r="B19424">
        <v>14</v>
      </c>
      <c r="C19424">
        <v>0</v>
      </c>
      <c r="D19424">
        <v>0</v>
      </c>
      <c r="E19424">
        <v>0</v>
      </c>
    </row>
    <row r="19425" spans="1:5" x14ac:dyDescent="0.3">
      <c r="A19425">
        <v>78460</v>
      </c>
      <c r="B19425">
        <v>4</v>
      </c>
      <c r="C19425">
        <v>0</v>
      </c>
      <c r="D19425">
        <v>0</v>
      </c>
      <c r="E19425">
        <v>0</v>
      </c>
    </row>
    <row r="19426" spans="1:5" x14ac:dyDescent="0.3">
      <c r="A19426">
        <v>53016</v>
      </c>
      <c r="B19426">
        <v>3</v>
      </c>
      <c r="C19426">
        <v>0</v>
      </c>
      <c r="D19426">
        <v>0</v>
      </c>
      <c r="E19426">
        <v>0</v>
      </c>
    </row>
    <row r="19427" spans="1:5" x14ac:dyDescent="0.3">
      <c r="A19427">
        <v>106184</v>
      </c>
      <c r="B19427">
        <v>11</v>
      </c>
      <c r="C19427">
        <v>0</v>
      </c>
      <c r="D19427">
        <v>0</v>
      </c>
      <c r="E19427">
        <v>0</v>
      </c>
    </row>
    <row r="19428" spans="1:5" x14ac:dyDescent="0.3">
      <c r="A19428">
        <v>62164</v>
      </c>
      <c r="B19428">
        <v>3</v>
      </c>
      <c r="C19428">
        <v>0</v>
      </c>
      <c r="D19428">
        <v>0</v>
      </c>
      <c r="E19428">
        <v>0</v>
      </c>
    </row>
    <row r="19429" spans="1:5" x14ac:dyDescent="0.3">
      <c r="A19429">
        <v>105648</v>
      </c>
      <c r="B19429">
        <v>32</v>
      </c>
      <c r="C19429">
        <v>0</v>
      </c>
      <c r="D19429">
        <v>0</v>
      </c>
      <c r="E19429">
        <v>0</v>
      </c>
    </row>
    <row r="19430" spans="1:5" x14ac:dyDescent="0.3">
      <c r="A19430">
        <v>62392</v>
      </c>
      <c r="B19430">
        <v>15</v>
      </c>
      <c r="C19430">
        <v>0</v>
      </c>
      <c r="D19430">
        <v>0</v>
      </c>
      <c r="E19430">
        <v>0</v>
      </c>
    </row>
    <row r="19431" spans="1:5" x14ac:dyDescent="0.3">
      <c r="A19431">
        <v>49668</v>
      </c>
      <c r="B19431">
        <v>3</v>
      </c>
      <c r="C19431">
        <v>0</v>
      </c>
      <c r="D19431">
        <v>0</v>
      </c>
      <c r="E19431">
        <v>0</v>
      </c>
    </row>
    <row r="19432" spans="1:5" x14ac:dyDescent="0.3">
      <c r="A19432">
        <v>105520</v>
      </c>
      <c r="B19432">
        <v>6</v>
      </c>
      <c r="C19432">
        <v>0</v>
      </c>
      <c r="D19432">
        <v>0</v>
      </c>
      <c r="E19432">
        <v>0</v>
      </c>
    </row>
    <row r="19433" spans="1:5" x14ac:dyDescent="0.3">
      <c r="A19433">
        <v>54996</v>
      </c>
      <c r="B19433">
        <v>10</v>
      </c>
      <c r="C19433">
        <v>0</v>
      </c>
      <c r="D19433">
        <v>0</v>
      </c>
      <c r="E19433">
        <v>0</v>
      </c>
    </row>
    <row r="19434" spans="1:5" x14ac:dyDescent="0.3">
      <c r="A19434">
        <v>66600</v>
      </c>
      <c r="B19434">
        <v>5</v>
      </c>
      <c r="C19434">
        <v>0</v>
      </c>
      <c r="D19434">
        <v>0</v>
      </c>
      <c r="E19434">
        <v>0</v>
      </c>
    </row>
    <row r="19435" spans="1:5" x14ac:dyDescent="0.3">
      <c r="A19435">
        <v>75936</v>
      </c>
      <c r="B19435">
        <v>51</v>
      </c>
      <c r="C19435">
        <v>0</v>
      </c>
      <c r="D19435">
        <v>0</v>
      </c>
      <c r="E19435">
        <v>0</v>
      </c>
    </row>
    <row r="19436" spans="1:5" x14ac:dyDescent="0.3">
      <c r="A19436">
        <v>105036</v>
      </c>
      <c r="B19436">
        <v>2</v>
      </c>
      <c r="C19436">
        <v>0</v>
      </c>
      <c r="D19436">
        <v>0</v>
      </c>
      <c r="E19436">
        <v>0</v>
      </c>
    </row>
    <row r="19437" spans="1:5" x14ac:dyDescent="0.3">
      <c r="A19437">
        <v>104976</v>
      </c>
      <c r="B19437">
        <v>5</v>
      </c>
      <c r="C19437">
        <v>0</v>
      </c>
      <c r="D19437">
        <v>0</v>
      </c>
      <c r="E19437">
        <v>0</v>
      </c>
    </row>
    <row r="19438" spans="1:5" x14ac:dyDescent="0.3">
      <c r="A19438">
        <v>80976</v>
      </c>
      <c r="B19438">
        <v>5</v>
      </c>
      <c r="C19438">
        <v>0</v>
      </c>
      <c r="D19438">
        <v>0</v>
      </c>
      <c r="E19438">
        <v>0</v>
      </c>
    </row>
    <row r="19439" spans="1:5" x14ac:dyDescent="0.3">
      <c r="A19439">
        <v>104916</v>
      </c>
      <c r="B19439">
        <v>31</v>
      </c>
      <c r="C19439">
        <v>0</v>
      </c>
      <c r="D19439">
        <v>0</v>
      </c>
      <c r="E19439">
        <v>0</v>
      </c>
    </row>
    <row r="19440" spans="1:5" x14ac:dyDescent="0.3">
      <c r="A19440">
        <v>94620</v>
      </c>
      <c r="B19440">
        <v>10</v>
      </c>
      <c r="C19440">
        <v>0</v>
      </c>
      <c r="D19440">
        <v>0</v>
      </c>
      <c r="E19440">
        <v>0</v>
      </c>
    </row>
    <row r="19441" spans="1:5" x14ac:dyDescent="0.3">
      <c r="A19441">
        <v>33440</v>
      </c>
      <c r="B19441">
        <v>8</v>
      </c>
      <c r="C19441">
        <v>0</v>
      </c>
      <c r="D19441">
        <v>0</v>
      </c>
      <c r="E19441">
        <v>0</v>
      </c>
    </row>
    <row r="19442" spans="1:5" x14ac:dyDescent="0.3">
      <c r="A19442">
        <v>104688</v>
      </c>
      <c r="B19442">
        <v>9</v>
      </c>
      <c r="C19442">
        <v>0</v>
      </c>
      <c r="D19442">
        <v>0</v>
      </c>
      <c r="E19442">
        <v>0</v>
      </c>
    </row>
    <row r="19443" spans="1:5" x14ac:dyDescent="0.3">
      <c r="A19443">
        <v>49412</v>
      </c>
      <c r="B19443">
        <v>3</v>
      </c>
      <c r="C19443">
        <v>0</v>
      </c>
      <c r="D19443">
        <v>0</v>
      </c>
      <c r="E19443">
        <v>0</v>
      </c>
    </row>
    <row r="19444" spans="1:5" x14ac:dyDescent="0.3">
      <c r="A19444">
        <v>104500</v>
      </c>
      <c r="B19444">
        <v>35</v>
      </c>
      <c r="C19444">
        <v>0</v>
      </c>
      <c r="D19444">
        <v>0</v>
      </c>
      <c r="E19444">
        <v>0</v>
      </c>
    </row>
    <row r="19445" spans="1:5" x14ac:dyDescent="0.3">
      <c r="A19445">
        <v>104440</v>
      </c>
      <c r="B19445">
        <v>19</v>
      </c>
      <c r="C19445">
        <v>0</v>
      </c>
      <c r="D19445">
        <v>0</v>
      </c>
      <c r="E19445">
        <v>0</v>
      </c>
    </row>
    <row r="19446" spans="1:5" x14ac:dyDescent="0.3">
      <c r="A19446">
        <v>104204</v>
      </c>
      <c r="B19446">
        <v>7</v>
      </c>
      <c r="C19446">
        <v>0</v>
      </c>
      <c r="D19446">
        <v>0</v>
      </c>
      <c r="E19446">
        <v>0</v>
      </c>
    </row>
    <row r="19447" spans="1:5" x14ac:dyDescent="0.3">
      <c r="A19447">
        <v>104084</v>
      </c>
      <c r="B19447">
        <v>25</v>
      </c>
      <c r="C19447">
        <v>0</v>
      </c>
      <c r="D19447">
        <v>0</v>
      </c>
      <c r="E19447">
        <v>0</v>
      </c>
    </row>
    <row r="19448" spans="1:5" x14ac:dyDescent="0.3">
      <c r="A19448">
        <v>104016</v>
      </c>
      <c r="B19448">
        <v>4</v>
      </c>
      <c r="C19448">
        <v>0</v>
      </c>
      <c r="D19448">
        <v>0</v>
      </c>
      <c r="E19448">
        <v>0</v>
      </c>
    </row>
    <row r="19449" spans="1:5" x14ac:dyDescent="0.3">
      <c r="A19449">
        <v>55856</v>
      </c>
      <c r="B19449">
        <v>51</v>
      </c>
      <c r="C19449">
        <v>0</v>
      </c>
      <c r="D19449">
        <v>0</v>
      </c>
      <c r="E19449">
        <v>0</v>
      </c>
    </row>
    <row r="19450" spans="1:5" x14ac:dyDescent="0.3">
      <c r="A19450">
        <v>103828</v>
      </c>
      <c r="B19450">
        <v>2</v>
      </c>
      <c r="C19450">
        <v>0</v>
      </c>
      <c r="D19450">
        <v>0</v>
      </c>
      <c r="E19450">
        <v>0</v>
      </c>
    </row>
    <row r="19451" spans="1:5" x14ac:dyDescent="0.3">
      <c r="A19451">
        <v>99392</v>
      </c>
      <c r="B19451">
        <v>1</v>
      </c>
      <c r="C19451">
        <v>0</v>
      </c>
      <c r="D19451">
        <v>0</v>
      </c>
      <c r="E19451">
        <v>0</v>
      </c>
    </row>
    <row r="19452" spans="1:5" x14ac:dyDescent="0.3">
      <c r="A19452">
        <v>56996</v>
      </c>
      <c r="B19452">
        <v>3</v>
      </c>
      <c r="C19452">
        <v>0</v>
      </c>
      <c r="D19452">
        <v>0</v>
      </c>
      <c r="E19452">
        <v>0</v>
      </c>
    </row>
    <row r="19453" spans="1:5" x14ac:dyDescent="0.3">
      <c r="A19453">
        <v>61788</v>
      </c>
      <c r="B19453">
        <v>20</v>
      </c>
      <c r="C19453">
        <v>0</v>
      </c>
      <c r="D19453">
        <v>0</v>
      </c>
      <c r="E19453">
        <v>0</v>
      </c>
    </row>
    <row r="19454" spans="1:5" x14ac:dyDescent="0.3">
      <c r="A19454">
        <v>103668</v>
      </c>
      <c r="B19454">
        <v>37</v>
      </c>
      <c r="C19454">
        <v>0</v>
      </c>
      <c r="D19454">
        <v>0</v>
      </c>
      <c r="E19454">
        <v>0</v>
      </c>
    </row>
    <row r="19455" spans="1:5" x14ac:dyDescent="0.3">
      <c r="A19455">
        <v>98856</v>
      </c>
      <c r="B19455">
        <v>5</v>
      </c>
      <c r="C19455">
        <v>0</v>
      </c>
      <c r="D19455">
        <v>0</v>
      </c>
      <c r="E19455">
        <v>0</v>
      </c>
    </row>
    <row r="19456" spans="1:5" x14ac:dyDescent="0.3">
      <c r="A19456">
        <v>76836</v>
      </c>
      <c r="B19456">
        <v>26</v>
      </c>
      <c r="C19456">
        <v>0</v>
      </c>
      <c r="D19456">
        <v>0</v>
      </c>
      <c r="E19456">
        <v>0</v>
      </c>
    </row>
    <row r="19457" spans="1:5" x14ac:dyDescent="0.3">
      <c r="A19457">
        <v>102620</v>
      </c>
      <c r="B19457">
        <v>5</v>
      </c>
      <c r="C19457">
        <v>0</v>
      </c>
      <c r="D19457">
        <v>0</v>
      </c>
      <c r="E19457">
        <v>0</v>
      </c>
    </row>
    <row r="19458" spans="1:5" x14ac:dyDescent="0.3">
      <c r="A19458">
        <v>102460</v>
      </c>
      <c r="B19458">
        <v>2</v>
      </c>
      <c r="C19458">
        <v>0</v>
      </c>
      <c r="D19458">
        <v>0</v>
      </c>
      <c r="E19458">
        <v>0</v>
      </c>
    </row>
    <row r="19459" spans="1:5" x14ac:dyDescent="0.3">
      <c r="A19459">
        <v>102392</v>
      </c>
      <c r="B19459">
        <v>9</v>
      </c>
      <c r="C19459">
        <v>0</v>
      </c>
      <c r="D19459">
        <v>0</v>
      </c>
      <c r="E19459">
        <v>0</v>
      </c>
    </row>
    <row r="19460" spans="1:5" x14ac:dyDescent="0.3">
      <c r="A19460">
        <v>48164</v>
      </c>
      <c r="B19460">
        <v>9</v>
      </c>
      <c r="C19460">
        <v>0</v>
      </c>
      <c r="D19460">
        <v>0</v>
      </c>
      <c r="E19460">
        <v>0</v>
      </c>
    </row>
    <row r="19461" spans="1:5" x14ac:dyDescent="0.3">
      <c r="A19461">
        <v>81708</v>
      </c>
      <c r="B19461">
        <v>21</v>
      </c>
      <c r="C19461">
        <v>0</v>
      </c>
      <c r="D19461">
        <v>0</v>
      </c>
      <c r="E19461">
        <v>0</v>
      </c>
    </row>
    <row r="19462" spans="1:5" x14ac:dyDescent="0.3">
      <c r="A19462">
        <v>55668</v>
      </c>
      <c r="B19462">
        <v>4</v>
      </c>
      <c r="C19462">
        <v>0</v>
      </c>
      <c r="D19462">
        <v>0</v>
      </c>
      <c r="E19462">
        <v>0</v>
      </c>
    </row>
    <row r="19463" spans="1:5" x14ac:dyDescent="0.3">
      <c r="A19463">
        <v>87292</v>
      </c>
      <c r="B19463">
        <v>36</v>
      </c>
      <c r="C19463">
        <v>0</v>
      </c>
      <c r="D19463">
        <v>0</v>
      </c>
      <c r="E19463">
        <v>0</v>
      </c>
    </row>
    <row r="19464" spans="1:5" x14ac:dyDescent="0.3">
      <c r="A19464">
        <v>58084</v>
      </c>
      <c r="B19464">
        <v>5</v>
      </c>
      <c r="C19464">
        <v>0</v>
      </c>
      <c r="D19464">
        <v>0</v>
      </c>
      <c r="E19464">
        <v>0</v>
      </c>
    </row>
    <row r="19465" spans="1:5" x14ac:dyDescent="0.3">
      <c r="A19465">
        <v>198452</v>
      </c>
      <c r="B19465">
        <v>7</v>
      </c>
      <c r="C19465">
        <v>0</v>
      </c>
      <c r="D19465">
        <v>0</v>
      </c>
      <c r="E19465">
        <v>0</v>
      </c>
    </row>
    <row r="19466" spans="1:5" x14ac:dyDescent="0.3">
      <c r="A19466">
        <v>128252</v>
      </c>
      <c r="B19466">
        <v>6</v>
      </c>
      <c r="C19466">
        <v>0</v>
      </c>
      <c r="D19466">
        <v>0</v>
      </c>
      <c r="E19466">
        <v>0</v>
      </c>
    </row>
    <row r="19467" spans="1:5" x14ac:dyDescent="0.3">
      <c r="A19467">
        <v>205312</v>
      </c>
      <c r="B19467">
        <v>2</v>
      </c>
      <c r="C19467">
        <v>0</v>
      </c>
      <c r="D19467">
        <v>0</v>
      </c>
      <c r="E19467">
        <v>0</v>
      </c>
    </row>
    <row r="19468" spans="1:5" x14ac:dyDescent="0.3">
      <c r="A19468">
        <v>223284</v>
      </c>
      <c r="B19468">
        <v>6</v>
      </c>
      <c r="C19468">
        <v>0</v>
      </c>
      <c r="D19468">
        <v>0</v>
      </c>
      <c r="E19468">
        <v>0</v>
      </c>
    </row>
    <row r="19469" spans="1:5" x14ac:dyDescent="0.3">
      <c r="A19469">
        <v>173640</v>
      </c>
      <c r="B19469">
        <v>3</v>
      </c>
      <c r="C19469">
        <v>0</v>
      </c>
      <c r="D19469">
        <v>0</v>
      </c>
      <c r="E19469">
        <v>0</v>
      </c>
    </row>
    <row r="19470" spans="1:5" x14ac:dyDescent="0.3">
      <c r="A19470">
        <v>65164</v>
      </c>
      <c r="B19470">
        <v>2</v>
      </c>
      <c r="C19470">
        <v>0</v>
      </c>
      <c r="D19470">
        <v>0</v>
      </c>
      <c r="E19470">
        <v>0</v>
      </c>
    </row>
    <row r="19471" spans="1:5" x14ac:dyDescent="0.3">
      <c r="A19471">
        <v>223124</v>
      </c>
      <c r="B19471">
        <v>15</v>
      </c>
      <c r="C19471">
        <v>0</v>
      </c>
      <c r="D19471">
        <v>0</v>
      </c>
      <c r="E19471">
        <v>0</v>
      </c>
    </row>
    <row r="19472" spans="1:5" x14ac:dyDescent="0.3">
      <c r="A19472">
        <v>122412</v>
      </c>
      <c r="B19472">
        <v>17</v>
      </c>
      <c r="C19472">
        <v>0</v>
      </c>
      <c r="D19472">
        <v>0</v>
      </c>
      <c r="E19472">
        <v>0</v>
      </c>
    </row>
    <row r="19473" spans="1:5" x14ac:dyDescent="0.3">
      <c r="A19473">
        <v>222936</v>
      </c>
      <c r="B19473">
        <v>4</v>
      </c>
      <c r="C19473">
        <v>0</v>
      </c>
      <c r="D19473">
        <v>0</v>
      </c>
      <c r="E19473">
        <v>0</v>
      </c>
    </row>
    <row r="19474" spans="1:5" x14ac:dyDescent="0.3">
      <c r="A19474">
        <v>131728</v>
      </c>
      <c r="B19474">
        <v>11</v>
      </c>
      <c r="C19474">
        <v>0</v>
      </c>
      <c r="D19474">
        <v>0</v>
      </c>
      <c r="E19474">
        <v>0</v>
      </c>
    </row>
    <row r="19475" spans="1:5" x14ac:dyDescent="0.3">
      <c r="A19475">
        <v>27064</v>
      </c>
      <c r="B19475">
        <v>4</v>
      </c>
      <c r="C19475">
        <v>0</v>
      </c>
      <c r="D19475">
        <v>0</v>
      </c>
      <c r="E19475">
        <v>0</v>
      </c>
    </row>
    <row r="19476" spans="1:5" x14ac:dyDescent="0.3">
      <c r="A19476">
        <v>167016</v>
      </c>
      <c r="B19476">
        <v>1</v>
      </c>
      <c r="C19476">
        <v>0</v>
      </c>
      <c r="D19476">
        <v>0</v>
      </c>
      <c r="E19476">
        <v>0</v>
      </c>
    </row>
    <row r="19477" spans="1:5" x14ac:dyDescent="0.3">
      <c r="A19477">
        <v>222748</v>
      </c>
      <c r="B19477">
        <v>19</v>
      </c>
      <c r="C19477">
        <v>0</v>
      </c>
      <c r="D19477">
        <v>0</v>
      </c>
      <c r="E19477">
        <v>0</v>
      </c>
    </row>
    <row r="19478" spans="1:5" x14ac:dyDescent="0.3">
      <c r="A19478">
        <v>215848</v>
      </c>
      <c r="B19478">
        <v>4</v>
      </c>
      <c r="C19478">
        <v>0</v>
      </c>
      <c r="D19478">
        <v>0</v>
      </c>
      <c r="E19478">
        <v>0</v>
      </c>
    </row>
    <row r="19479" spans="1:5" x14ac:dyDescent="0.3">
      <c r="A19479">
        <v>163124</v>
      </c>
      <c r="B19479">
        <v>4</v>
      </c>
      <c r="C19479">
        <v>0</v>
      </c>
      <c r="D19479">
        <v>0</v>
      </c>
      <c r="E19479">
        <v>0</v>
      </c>
    </row>
    <row r="19480" spans="1:5" x14ac:dyDescent="0.3">
      <c r="A19480">
        <v>182472</v>
      </c>
      <c r="B19480">
        <v>7</v>
      </c>
      <c r="C19480">
        <v>0</v>
      </c>
      <c r="D19480">
        <v>0</v>
      </c>
      <c r="E19480">
        <v>0</v>
      </c>
    </row>
    <row r="19481" spans="1:5" x14ac:dyDescent="0.3">
      <c r="A19481">
        <v>177500</v>
      </c>
      <c r="B19481">
        <v>4</v>
      </c>
      <c r="C19481">
        <v>0</v>
      </c>
      <c r="D19481">
        <v>0</v>
      </c>
      <c r="E19481">
        <v>0</v>
      </c>
    </row>
    <row r="19482" spans="1:5" x14ac:dyDescent="0.3">
      <c r="A19482">
        <v>170452</v>
      </c>
      <c r="B19482">
        <v>10</v>
      </c>
      <c r="C19482">
        <v>0</v>
      </c>
      <c r="D19482">
        <v>0</v>
      </c>
      <c r="E19482">
        <v>0</v>
      </c>
    </row>
    <row r="19483" spans="1:5" x14ac:dyDescent="0.3">
      <c r="A19483">
        <v>139660</v>
      </c>
      <c r="B19483">
        <v>4</v>
      </c>
      <c r="C19483">
        <v>0</v>
      </c>
      <c r="D19483">
        <v>0</v>
      </c>
      <c r="E19483">
        <v>0</v>
      </c>
    </row>
    <row r="19484" spans="1:5" x14ac:dyDescent="0.3">
      <c r="A19484">
        <v>204896</v>
      </c>
      <c r="B19484">
        <v>2</v>
      </c>
      <c r="C19484">
        <v>0</v>
      </c>
      <c r="D19484">
        <v>0</v>
      </c>
      <c r="E19484">
        <v>0</v>
      </c>
    </row>
    <row r="19485" spans="1:5" x14ac:dyDescent="0.3">
      <c r="A19485">
        <v>153432</v>
      </c>
      <c r="B19485">
        <v>2</v>
      </c>
      <c r="C19485">
        <v>0</v>
      </c>
      <c r="D19485">
        <v>0</v>
      </c>
      <c r="E19485">
        <v>0</v>
      </c>
    </row>
    <row r="19486" spans="1:5" x14ac:dyDescent="0.3">
      <c r="A19486">
        <v>185728</v>
      </c>
      <c r="B19486">
        <v>6</v>
      </c>
      <c r="C19486">
        <v>0</v>
      </c>
      <c r="D19486">
        <v>0</v>
      </c>
      <c r="E19486">
        <v>0</v>
      </c>
    </row>
    <row r="19487" spans="1:5" x14ac:dyDescent="0.3">
      <c r="A19487">
        <v>189680</v>
      </c>
      <c r="B19487">
        <v>8</v>
      </c>
      <c r="C19487">
        <v>0</v>
      </c>
      <c r="D19487">
        <v>0</v>
      </c>
      <c r="E19487">
        <v>0</v>
      </c>
    </row>
    <row r="19488" spans="1:5" x14ac:dyDescent="0.3">
      <c r="A19488">
        <v>118688</v>
      </c>
      <c r="B19488">
        <v>2</v>
      </c>
      <c r="C19488">
        <v>0</v>
      </c>
      <c r="D19488">
        <v>0</v>
      </c>
      <c r="E19488">
        <v>0</v>
      </c>
    </row>
    <row r="19489" spans="1:5" x14ac:dyDescent="0.3">
      <c r="A19489">
        <v>218312</v>
      </c>
      <c r="B19489">
        <v>5</v>
      </c>
      <c r="C19489">
        <v>0</v>
      </c>
      <c r="D19489">
        <v>0</v>
      </c>
      <c r="E19489">
        <v>0</v>
      </c>
    </row>
    <row r="19490" spans="1:5" x14ac:dyDescent="0.3">
      <c r="A19490">
        <v>221660</v>
      </c>
      <c r="B19490">
        <v>3</v>
      </c>
      <c r="C19490">
        <v>0</v>
      </c>
      <c r="D19490">
        <v>0</v>
      </c>
      <c r="E19490">
        <v>0</v>
      </c>
    </row>
    <row r="19491" spans="1:5" x14ac:dyDescent="0.3">
      <c r="A19491">
        <v>68788</v>
      </c>
      <c r="B19491">
        <v>2</v>
      </c>
      <c r="C19491">
        <v>0</v>
      </c>
      <c r="D19491">
        <v>0</v>
      </c>
      <c r="E19491">
        <v>0</v>
      </c>
    </row>
    <row r="19492" spans="1:5" x14ac:dyDescent="0.3">
      <c r="A19492">
        <v>148076</v>
      </c>
      <c r="B19492">
        <v>30</v>
      </c>
      <c r="C19492">
        <v>0</v>
      </c>
      <c r="D19492">
        <v>0</v>
      </c>
      <c r="E19492">
        <v>0</v>
      </c>
    </row>
    <row r="19493" spans="1:5" x14ac:dyDescent="0.3">
      <c r="A19493">
        <v>124520</v>
      </c>
      <c r="B19493">
        <v>6</v>
      </c>
      <c r="C19493">
        <v>0</v>
      </c>
      <c r="D19493">
        <v>0</v>
      </c>
      <c r="E19493">
        <v>0</v>
      </c>
    </row>
    <row r="19494" spans="1:5" x14ac:dyDescent="0.3">
      <c r="A19494">
        <v>221560</v>
      </c>
      <c r="B19494">
        <v>2</v>
      </c>
      <c r="C19494">
        <v>0</v>
      </c>
      <c r="D19494">
        <v>0</v>
      </c>
      <c r="E19494">
        <v>0</v>
      </c>
    </row>
    <row r="19495" spans="1:5" x14ac:dyDescent="0.3">
      <c r="A19495">
        <v>195520</v>
      </c>
      <c r="B19495">
        <v>1</v>
      </c>
      <c r="C19495">
        <v>0</v>
      </c>
      <c r="D19495">
        <v>0</v>
      </c>
      <c r="E19495">
        <v>0</v>
      </c>
    </row>
    <row r="19496" spans="1:5" x14ac:dyDescent="0.3">
      <c r="A19496">
        <v>159144</v>
      </c>
      <c r="B19496">
        <v>9</v>
      </c>
      <c r="C19496">
        <v>0</v>
      </c>
      <c r="D19496">
        <v>0</v>
      </c>
      <c r="E19496">
        <v>0</v>
      </c>
    </row>
    <row r="19497" spans="1:5" x14ac:dyDescent="0.3">
      <c r="A19497">
        <v>209540</v>
      </c>
      <c r="B19497">
        <v>8</v>
      </c>
      <c r="C19497">
        <v>0</v>
      </c>
      <c r="D19497">
        <v>0</v>
      </c>
      <c r="E19497">
        <v>0</v>
      </c>
    </row>
    <row r="19498" spans="1:5" x14ac:dyDescent="0.3">
      <c r="A19498">
        <v>178332</v>
      </c>
      <c r="B19498">
        <v>2</v>
      </c>
      <c r="C19498">
        <v>0</v>
      </c>
      <c r="D19498">
        <v>0</v>
      </c>
      <c r="E19498">
        <v>0</v>
      </c>
    </row>
    <row r="19499" spans="1:5" x14ac:dyDescent="0.3">
      <c r="A19499">
        <v>196600</v>
      </c>
      <c r="B19499">
        <v>2</v>
      </c>
      <c r="C19499">
        <v>0</v>
      </c>
      <c r="D19499">
        <v>0</v>
      </c>
      <c r="E19499">
        <v>0</v>
      </c>
    </row>
    <row r="19500" spans="1:5" x14ac:dyDescent="0.3">
      <c r="A19500">
        <v>199244</v>
      </c>
      <c r="B19500">
        <v>4</v>
      </c>
      <c r="C19500">
        <v>0</v>
      </c>
      <c r="D19500">
        <v>0</v>
      </c>
      <c r="E19500">
        <v>0</v>
      </c>
    </row>
    <row r="19501" spans="1:5" x14ac:dyDescent="0.3">
      <c r="A19501">
        <v>205916</v>
      </c>
      <c r="B19501">
        <v>12</v>
      </c>
      <c r="C19501">
        <v>0</v>
      </c>
      <c r="D19501">
        <v>0</v>
      </c>
      <c r="E19501">
        <v>0</v>
      </c>
    </row>
    <row r="19502" spans="1:5" x14ac:dyDescent="0.3">
      <c r="A19502">
        <v>208868</v>
      </c>
      <c r="B19502">
        <v>36</v>
      </c>
      <c r="C19502">
        <v>0</v>
      </c>
      <c r="D19502">
        <v>0</v>
      </c>
      <c r="E19502">
        <v>0</v>
      </c>
    </row>
    <row r="19503" spans="1:5" x14ac:dyDescent="0.3">
      <c r="A19503">
        <v>214104</v>
      </c>
      <c r="B19503">
        <v>51</v>
      </c>
      <c r="C19503">
        <v>0</v>
      </c>
      <c r="D19503">
        <v>0</v>
      </c>
      <c r="E19503">
        <v>0</v>
      </c>
    </row>
    <row r="19504" spans="1:5" x14ac:dyDescent="0.3">
      <c r="A19504">
        <v>123084</v>
      </c>
      <c r="B19504">
        <v>6</v>
      </c>
      <c r="C19504">
        <v>0</v>
      </c>
      <c r="D19504">
        <v>0</v>
      </c>
      <c r="E19504">
        <v>0</v>
      </c>
    </row>
    <row r="19505" spans="1:5" x14ac:dyDescent="0.3">
      <c r="A19505">
        <v>213916</v>
      </c>
      <c r="B19505">
        <v>1</v>
      </c>
      <c r="C19505">
        <v>0</v>
      </c>
      <c r="D19505">
        <v>0</v>
      </c>
      <c r="E19505">
        <v>0</v>
      </c>
    </row>
    <row r="19506" spans="1:5" x14ac:dyDescent="0.3">
      <c r="A19506">
        <v>220888</v>
      </c>
      <c r="B19506">
        <v>7</v>
      </c>
      <c r="C19506">
        <v>0</v>
      </c>
      <c r="D19506">
        <v>0</v>
      </c>
      <c r="E19506">
        <v>0</v>
      </c>
    </row>
    <row r="19507" spans="1:5" x14ac:dyDescent="0.3">
      <c r="A19507">
        <v>140432</v>
      </c>
      <c r="B19507">
        <v>7</v>
      </c>
      <c r="C19507">
        <v>0</v>
      </c>
      <c r="D19507">
        <v>0</v>
      </c>
      <c r="E19507">
        <v>0</v>
      </c>
    </row>
    <row r="19508" spans="1:5" x14ac:dyDescent="0.3">
      <c r="A19508">
        <v>202312</v>
      </c>
      <c r="B19508">
        <v>44</v>
      </c>
      <c r="C19508">
        <v>0</v>
      </c>
      <c r="D19508">
        <v>0</v>
      </c>
      <c r="E19508">
        <v>0</v>
      </c>
    </row>
    <row r="19509" spans="1:5" x14ac:dyDescent="0.3">
      <c r="A19509">
        <v>212828</v>
      </c>
      <c r="B19509">
        <v>38</v>
      </c>
      <c r="C19509">
        <v>0</v>
      </c>
      <c r="D19509">
        <v>0</v>
      </c>
      <c r="E19509">
        <v>0</v>
      </c>
    </row>
    <row r="19510" spans="1:5" x14ac:dyDescent="0.3">
      <c r="A19510">
        <v>99688</v>
      </c>
      <c r="B19510">
        <v>1</v>
      </c>
      <c r="C19510">
        <v>0</v>
      </c>
      <c r="D19510">
        <v>0</v>
      </c>
      <c r="E19510">
        <v>0</v>
      </c>
    </row>
    <row r="19511" spans="1:5" x14ac:dyDescent="0.3">
      <c r="A19511">
        <v>135688</v>
      </c>
      <c r="B19511">
        <v>14</v>
      </c>
      <c r="C19511">
        <v>0</v>
      </c>
      <c r="D19511">
        <v>0</v>
      </c>
      <c r="E19511">
        <v>0</v>
      </c>
    </row>
    <row r="19512" spans="1:5" x14ac:dyDescent="0.3">
      <c r="A19512">
        <v>186560</v>
      </c>
      <c r="B19512">
        <v>22</v>
      </c>
      <c r="C19512">
        <v>0</v>
      </c>
      <c r="D19512">
        <v>0</v>
      </c>
      <c r="E19512">
        <v>0</v>
      </c>
    </row>
    <row r="19513" spans="1:5" x14ac:dyDescent="0.3">
      <c r="A19513">
        <v>194492</v>
      </c>
      <c r="B19513">
        <v>2</v>
      </c>
      <c r="C19513">
        <v>0</v>
      </c>
      <c r="D19513">
        <v>0</v>
      </c>
      <c r="E19513">
        <v>0</v>
      </c>
    </row>
    <row r="19514" spans="1:5" x14ac:dyDescent="0.3">
      <c r="A19514">
        <v>187896</v>
      </c>
      <c r="B19514">
        <v>4</v>
      </c>
      <c r="C19514">
        <v>0</v>
      </c>
      <c r="D19514">
        <v>0</v>
      </c>
      <c r="E19514">
        <v>0</v>
      </c>
    </row>
    <row r="19515" spans="1:5" x14ac:dyDescent="0.3">
      <c r="A19515">
        <v>198096</v>
      </c>
      <c r="B19515">
        <v>7</v>
      </c>
      <c r="C19515">
        <v>0</v>
      </c>
      <c r="D19515">
        <v>0</v>
      </c>
      <c r="E19515">
        <v>0</v>
      </c>
    </row>
    <row r="19516" spans="1:5" x14ac:dyDescent="0.3">
      <c r="A19516">
        <v>77856</v>
      </c>
      <c r="B19516">
        <v>10</v>
      </c>
      <c r="C19516">
        <v>0</v>
      </c>
      <c r="D19516">
        <v>0</v>
      </c>
      <c r="E19516">
        <v>0</v>
      </c>
    </row>
    <row r="19517" spans="1:5" x14ac:dyDescent="0.3">
      <c r="A19517">
        <v>212056</v>
      </c>
      <c r="B19517">
        <v>5</v>
      </c>
      <c r="C19517">
        <v>0</v>
      </c>
      <c r="D19517">
        <v>0</v>
      </c>
      <c r="E19517">
        <v>0</v>
      </c>
    </row>
    <row r="19518" spans="1:5" x14ac:dyDescent="0.3">
      <c r="A19518">
        <v>193352</v>
      </c>
      <c r="B19518">
        <v>1</v>
      </c>
      <c r="C19518">
        <v>0</v>
      </c>
      <c r="D19518">
        <v>0</v>
      </c>
      <c r="E19518">
        <v>0</v>
      </c>
    </row>
    <row r="19519" spans="1:5" x14ac:dyDescent="0.3">
      <c r="A19519">
        <v>186076</v>
      </c>
      <c r="B19519">
        <v>1</v>
      </c>
      <c r="C19519">
        <v>0</v>
      </c>
      <c r="D19519">
        <v>0</v>
      </c>
      <c r="E19519">
        <v>0</v>
      </c>
    </row>
    <row r="19520" spans="1:5" x14ac:dyDescent="0.3">
      <c r="A19520">
        <v>199124</v>
      </c>
      <c r="B19520">
        <v>33</v>
      </c>
      <c r="C19520">
        <v>0</v>
      </c>
      <c r="D19520">
        <v>0</v>
      </c>
      <c r="E19520">
        <v>0</v>
      </c>
    </row>
    <row r="19521" spans="1:5" x14ac:dyDescent="0.3">
      <c r="A19521">
        <v>66252</v>
      </c>
      <c r="B19521">
        <v>1</v>
      </c>
      <c r="C19521">
        <v>0</v>
      </c>
      <c r="D19521">
        <v>0</v>
      </c>
      <c r="E19521">
        <v>0</v>
      </c>
    </row>
    <row r="19522" spans="1:5" x14ac:dyDescent="0.3">
      <c r="A19522">
        <v>54828</v>
      </c>
      <c r="B19522">
        <v>6</v>
      </c>
      <c r="C19522">
        <v>0</v>
      </c>
      <c r="D19522">
        <v>0</v>
      </c>
      <c r="E19522">
        <v>0</v>
      </c>
    </row>
    <row r="19523" spans="1:5" x14ac:dyDescent="0.3">
      <c r="A19523">
        <v>160036</v>
      </c>
      <c r="B19523">
        <v>33</v>
      </c>
      <c r="C19523">
        <v>0</v>
      </c>
      <c r="D19523">
        <v>0</v>
      </c>
      <c r="E19523">
        <v>0</v>
      </c>
    </row>
    <row r="19524" spans="1:5" x14ac:dyDescent="0.3">
      <c r="A19524">
        <v>8252</v>
      </c>
      <c r="B19524">
        <v>1</v>
      </c>
      <c r="C19524">
        <v>0</v>
      </c>
      <c r="D19524">
        <v>0</v>
      </c>
      <c r="E19524">
        <v>0</v>
      </c>
    </row>
    <row r="19525" spans="1:5" x14ac:dyDescent="0.3">
      <c r="A19525">
        <v>208748</v>
      </c>
      <c r="B19525">
        <v>12</v>
      </c>
      <c r="C19525">
        <v>0</v>
      </c>
      <c r="D19525">
        <v>0</v>
      </c>
      <c r="E19525">
        <v>0</v>
      </c>
    </row>
    <row r="19526" spans="1:5" x14ac:dyDescent="0.3">
      <c r="A19526">
        <v>206452</v>
      </c>
      <c r="B19526">
        <v>3</v>
      </c>
      <c r="C19526">
        <v>0</v>
      </c>
      <c r="D19526">
        <v>0</v>
      </c>
      <c r="E19526">
        <v>0</v>
      </c>
    </row>
    <row r="19527" spans="1:5" x14ac:dyDescent="0.3">
      <c r="A19527">
        <v>177312</v>
      </c>
      <c r="B19527">
        <v>21</v>
      </c>
      <c r="C19527">
        <v>0</v>
      </c>
      <c r="D19527">
        <v>0</v>
      </c>
      <c r="E19527">
        <v>0</v>
      </c>
    </row>
    <row r="19528" spans="1:5" x14ac:dyDescent="0.3">
      <c r="A19528">
        <v>191660</v>
      </c>
      <c r="B19528">
        <v>2</v>
      </c>
      <c r="C19528">
        <v>0</v>
      </c>
      <c r="D19528">
        <v>0</v>
      </c>
      <c r="E19528">
        <v>0</v>
      </c>
    </row>
    <row r="19529" spans="1:5" x14ac:dyDescent="0.3">
      <c r="A19529">
        <v>119224</v>
      </c>
      <c r="B19529">
        <v>27</v>
      </c>
      <c r="C19529">
        <v>0</v>
      </c>
      <c r="D19529">
        <v>0</v>
      </c>
      <c r="E19529">
        <v>0</v>
      </c>
    </row>
    <row r="19530" spans="1:5" x14ac:dyDescent="0.3">
      <c r="A19530">
        <v>73580</v>
      </c>
      <c r="B19530">
        <v>21</v>
      </c>
      <c r="C19530">
        <v>0</v>
      </c>
      <c r="D19530">
        <v>0</v>
      </c>
      <c r="E19530">
        <v>0</v>
      </c>
    </row>
    <row r="19531" spans="1:5" x14ac:dyDescent="0.3">
      <c r="A19531">
        <v>186144</v>
      </c>
      <c r="B19531">
        <v>14</v>
      </c>
      <c r="C19531">
        <v>0</v>
      </c>
      <c r="D19531">
        <v>0</v>
      </c>
      <c r="E19531">
        <v>0</v>
      </c>
    </row>
    <row r="19532" spans="1:5" x14ac:dyDescent="0.3">
      <c r="A19532">
        <v>135996</v>
      </c>
      <c r="B19532">
        <v>5</v>
      </c>
      <c r="C19532">
        <v>0</v>
      </c>
      <c r="D19532">
        <v>0</v>
      </c>
      <c r="E19532">
        <v>0</v>
      </c>
    </row>
    <row r="19533" spans="1:5" x14ac:dyDescent="0.3">
      <c r="A19533">
        <v>86392</v>
      </c>
      <c r="B19533">
        <v>20</v>
      </c>
      <c r="C19533">
        <v>0</v>
      </c>
      <c r="D19533">
        <v>0</v>
      </c>
      <c r="E19533">
        <v>0</v>
      </c>
    </row>
    <row r="19534" spans="1:5" x14ac:dyDescent="0.3">
      <c r="A19534">
        <v>104620</v>
      </c>
      <c r="B19534">
        <v>3</v>
      </c>
      <c r="C19534">
        <v>0</v>
      </c>
      <c r="D19534">
        <v>0</v>
      </c>
      <c r="E19534">
        <v>0</v>
      </c>
    </row>
    <row r="19535" spans="1:5" x14ac:dyDescent="0.3">
      <c r="A19535">
        <v>83688</v>
      </c>
      <c r="B19535">
        <v>66</v>
      </c>
      <c r="C19535">
        <v>0</v>
      </c>
      <c r="D19535">
        <v>0</v>
      </c>
      <c r="E19535">
        <v>0</v>
      </c>
    </row>
    <row r="19536" spans="1:5" x14ac:dyDescent="0.3">
      <c r="A19536">
        <v>81292</v>
      </c>
      <c r="B19536">
        <v>26</v>
      </c>
      <c r="C19536">
        <v>0</v>
      </c>
      <c r="D19536">
        <v>0</v>
      </c>
      <c r="E19536">
        <v>0</v>
      </c>
    </row>
    <row r="19537" spans="1:5" x14ac:dyDescent="0.3">
      <c r="A19537">
        <v>90124</v>
      </c>
      <c r="B19537">
        <v>8</v>
      </c>
      <c r="C19537">
        <v>0</v>
      </c>
      <c r="D19537">
        <v>0</v>
      </c>
      <c r="E19537">
        <v>0</v>
      </c>
    </row>
    <row r="19538" spans="1:5" x14ac:dyDescent="0.3">
      <c r="A19538">
        <v>104432</v>
      </c>
      <c r="B19538">
        <v>2</v>
      </c>
      <c r="C19538">
        <v>0</v>
      </c>
      <c r="D19538">
        <v>0</v>
      </c>
      <c r="E19538">
        <v>0</v>
      </c>
    </row>
    <row r="19539" spans="1:5" x14ac:dyDescent="0.3">
      <c r="A19539">
        <v>81224</v>
      </c>
      <c r="B19539">
        <v>5</v>
      </c>
      <c r="C19539">
        <v>0</v>
      </c>
      <c r="D19539">
        <v>0</v>
      </c>
      <c r="E19539">
        <v>0</v>
      </c>
    </row>
    <row r="19540" spans="1:5" x14ac:dyDescent="0.3">
      <c r="A19540">
        <v>104244</v>
      </c>
      <c r="B19540">
        <v>5</v>
      </c>
      <c r="C19540">
        <v>0</v>
      </c>
      <c r="D19540">
        <v>0</v>
      </c>
      <c r="E19540">
        <v>0</v>
      </c>
    </row>
    <row r="19541" spans="1:5" x14ac:dyDescent="0.3">
      <c r="A19541">
        <v>81768</v>
      </c>
      <c r="B19541">
        <v>6</v>
      </c>
      <c r="C19541">
        <v>0</v>
      </c>
      <c r="D19541">
        <v>0</v>
      </c>
      <c r="E19541">
        <v>0</v>
      </c>
    </row>
    <row r="19542" spans="1:5" x14ac:dyDescent="0.3">
      <c r="A19542">
        <v>88620</v>
      </c>
      <c r="B19542">
        <v>7</v>
      </c>
      <c r="C19542">
        <v>0</v>
      </c>
      <c r="D19542">
        <v>0</v>
      </c>
      <c r="E19542">
        <v>0</v>
      </c>
    </row>
    <row r="19543" spans="1:5" x14ac:dyDescent="0.3">
      <c r="A19543">
        <v>103600</v>
      </c>
      <c r="B19543">
        <v>6</v>
      </c>
      <c r="C19543">
        <v>0</v>
      </c>
      <c r="D19543">
        <v>0</v>
      </c>
      <c r="E19543">
        <v>0</v>
      </c>
    </row>
    <row r="19544" spans="1:5" x14ac:dyDescent="0.3">
      <c r="A19544">
        <v>84164</v>
      </c>
      <c r="B19544">
        <v>10</v>
      </c>
      <c r="C19544">
        <v>0</v>
      </c>
      <c r="D19544">
        <v>0</v>
      </c>
      <c r="E19544">
        <v>0</v>
      </c>
    </row>
    <row r="19545" spans="1:5" x14ac:dyDescent="0.3">
      <c r="A19545">
        <v>42084</v>
      </c>
      <c r="B19545">
        <v>75</v>
      </c>
      <c r="C19545">
        <v>0</v>
      </c>
      <c r="D19545">
        <v>0</v>
      </c>
      <c r="E19545">
        <v>0</v>
      </c>
    </row>
    <row r="19546" spans="1:5" x14ac:dyDescent="0.3">
      <c r="A19546">
        <v>79412</v>
      </c>
      <c r="B19546">
        <v>5</v>
      </c>
      <c r="C19546">
        <v>0</v>
      </c>
      <c r="D19546">
        <v>0</v>
      </c>
      <c r="E19546">
        <v>0</v>
      </c>
    </row>
    <row r="19547" spans="1:5" x14ac:dyDescent="0.3">
      <c r="A19547">
        <v>81412</v>
      </c>
      <c r="B19547">
        <v>2</v>
      </c>
      <c r="C19547">
        <v>0</v>
      </c>
      <c r="D19547">
        <v>0</v>
      </c>
      <c r="E19547">
        <v>0</v>
      </c>
    </row>
    <row r="19548" spans="1:5" x14ac:dyDescent="0.3">
      <c r="A19548">
        <v>102204</v>
      </c>
      <c r="B19548">
        <v>30</v>
      </c>
      <c r="C19548">
        <v>0</v>
      </c>
      <c r="D19548">
        <v>0</v>
      </c>
      <c r="E19548">
        <v>0</v>
      </c>
    </row>
    <row r="19549" spans="1:5" x14ac:dyDescent="0.3">
      <c r="A19549">
        <v>92996</v>
      </c>
      <c r="B19549">
        <v>8</v>
      </c>
      <c r="C19549">
        <v>0</v>
      </c>
      <c r="D19549">
        <v>0</v>
      </c>
      <c r="E19549">
        <v>0</v>
      </c>
    </row>
    <row r="19550" spans="1:5" x14ac:dyDescent="0.3">
      <c r="A19550">
        <v>102084</v>
      </c>
      <c r="B19550">
        <v>10</v>
      </c>
      <c r="C19550">
        <v>0</v>
      </c>
      <c r="D19550">
        <v>0</v>
      </c>
      <c r="E19550">
        <v>0</v>
      </c>
    </row>
    <row r="19551" spans="1:5" x14ac:dyDescent="0.3">
      <c r="A19551">
        <v>99628</v>
      </c>
      <c r="B19551">
        <v>5</v>
      </c>
      <c r="C19551">
        <v>0</v>
      </c>
      <c r="D19551">
        <v>0</v>
      </c>
      <c r="E19551">
        <v>0</v>
      </c>
    </row>
    <row r="19552" spans="1:5" x14ac:dyDescent="0.3">
      <c r="A19552">
        <v>101856</v>
      </c>
      <c r="B19552">
        <v>2</v>
      </c>
      <c r="C19552">
        <v>0</v>
      </c>
      <c r="D19552">
        <v>0</v>
      </c>
      <c r="E19552">
        <v>0</v>
      </c>
    </row>
    <row r="19553" spans="1:5" x14ac:dyDescent="0.3">
      <c r="A19553">
        <v>92104</v>
      </c>
      <c r="B19553">
        <v>3</v>
      </c>
      <c r="C19553">
        <v>0</v>
      </c>
      <c r="D19553">
        <v>0</v>
      </c>
      <c r="E19553">
        <v>0</v>
      </c>
    </row>
    <row r="19554" spans="1:5" x14ac:dyDescent="0.3">
      <c r="A19554">
        <v>86204</v>
      </c>
      <c r="B19554">
        <v>28</v>
      </c>
      <c r="C19554">
        <v>0</v>
      </c>
      <c r="D19554">
        <v>0</v>
      </c>
      <c r="E19554">
        <v>0</v>
      </c>
    </row>
    <row r="19555" spans="1:5" x14ac:dyDescent="0.3">
      <c r="A19555">
        <v>85184</v>
      </c>
      <c r="B19555">
        <v>11</v>
      </c>
      <c r="C19555">
        <v>0</v>
      </c>
      <c r="D19555">
        <v>0</v>
      </c>
      <c r="E19555">
        <v>0</v>
      </c>
    </row>
    <row r="19556" spans="1:5" x14ac:dyDescent="0.3">
      <c r="A19556">
        <v>101412</v>
      </c>
      <c r="B19556">
        <v>15</v>
      </c>
      <c r="C19556">
        <v>0</v>
      </c>
      <c r="D19556">
        <v>0</v>
      </c>
      <c r="E19556">
        <v>0</v>
      </c>
    </row>
    <row r="19557" spans="1:5" x14ac:dyDescent="0.3">
      <c r="A19557">
        <v>85668</v>
      </c>
      <c r="B19557">
        <v>2</v>
      </c>
      <c r="C19557">
        <v>0</v>
      </c>
      <c r="D19557">
        <v>0</v>
      </c>
      <c r="E19557">
        <v>0</v>
      </c>
    </row>
    <row r="19558" spans="1:5" x14ac:dyDescent="0.3">
      <c r="A19558">
        <v>48460</v>
      </c>
      <c r="B19558">
        <v>19</v>
      </c>
      <c r="C19558">
        <v>0</v>
      </c>
      <c r="D19558">
        <v>0</v>
      </c>
      <c r="E19558">
        <v>0</v>
      </c>
    </row>
    <row r="19559" spans="1:5" x14ac:dyDescent="0.3">
      <c r="A19559">
        <v>101312</v>
      </c>
      <c r="B19559">
        <v>5</v>
      </c>
      <c r="C19559">
        <v>0</v>
      </c>
      <c r="D19559">
        <v>0</v>
      </c>
      <c r="E19559">
        <v>0</v>
      </c>
    </row>
    <row r="19560" spans="1:5" x14ac:dyDescent="0.3">
      <c r="A19560">
        <v>101252</v>
      </c>
      <c r="B19560">
        <v>20</v>
      </c>
      <c r="C19560">
        <v>0</v>
      </c>
      <c r="D19560">
        <v>0</v>
      </c>
      <c r="E19560">
        <v>0</v>
      </c>
    </row>
    <row r="19561" spans="1:5" x14ac:dyDescent="0.3">
      <c r="A19561">
        <v>57292</v>
      </c>
      <c r="B19561">
        <v>14</v>
      </c>
      <c r="C19561">
        <v>0</v>
      </c>
      <c r="D19561">
        <v>0</v>
      </c>
      <c r="E19561">
        <v>0</v>
      </c>
    </row>
    <row r="19562" spans="1:5" x14ac:dyDescent="0.3">
      <c r="A19562">
        <v>86580</v>
      </c>
      <c r="B19562">
        <v>37</v>
      </c>
      <c r="C19562">
        <v>0</v>
      </c>
      <c r="D19562">
        <v>0</v>
      </c>
      <c r="E19562">
        <v>0</v>
      </c>
    </row>
    <row r="19563" spans="1:5" x14ac:dyDescent="0.3">
      <c r="A19563">
        <v>78996</v>
      </c>
      <c r="B19563">
        <v>2</v>
      </c>
      <c r="C19563">
        <v>0</v>
      </c>
      <c r="D19563">
        <v>0</v>
      </c>
      <c r="E19563">
        <v>0</v>
      </c>
    </row>
    <row r="19564" spans="1:5" x14ac:dyDescent="0.3">
      <c r="A19564">
        <v>100996</v>
      </c>
      <c r="B19564">
        <v>41</v>
      </c>
      <c r="C19564">
        <v>0</v>
      </c>
      <c r="D19564">
        <v>0</v>
      </c>
      <c r="E19564">
        <v>0</v>
      </c>
    </row>
    <row r="19565" spans="1:5" x14ac:dyDescent="0.3">
      <c r="A19565">
        <v>96600</v>
      </c>
      <c r="B19565">
        <v>26</v>
      </c>
      <c r="C19565">
        <v>0</v>
      </c>
      <c r="D19565">
        <v>0</v>
      </c>
      <c r="E19565">
        <v>0</v>
      </c>
    </row>
    <row r="19566" spans="1:5" x14ac:dyDescent="0.3">
      <c r="A19566">
        <v>38064</v>
      </c>
      <c r="B19566">
        <v>46</v>
      </c>
      <c r="C19566">
        <v>0</v>
      </c>
      <c r="D19566">
        <v>0</v>
      </c>
      <c r="E19566">
        <v>0</v>
      </c>
    </row>
    <row r="19567" spans="1:5" x14ac:dyDescent="0.3">
      <c r="A19567">
        <v>99808</v>
      </c>
      <c r="B19567">
        <v>13</v>
      </c>
      <c r="C19567">
        <v>0</v>
      </c>
      <c r="D19567">
        <v>0</v>
      </c>
      <c r="E19567">
        <v>0</v>
      </c>
    </row>
    <row r="19568" spans="1:5" x14ac:dyDescent="0.3">
      <c r="A19568">
        <v>41184</v>
      </c>
      <c r="B19568">
        <v>12</v>
      </c>
      <c r="C19568">
        <v>0</v>
      </c>
      <c r="D19568">
        <v>0</v>
      </c>
      <c r="E19568">
        <v>0</v>
      </c>
    </row>
    <row r="19569" spans="1:5" x14ac:dyDescent="0.3">
      <c r="A19569">
        <v>77016</v>
      </c>
      <c r="B19569">
        <v>17</v>
      </c>
      <c r="C19569">
        <v>0</v>
      </c>
      <c r="D19569">
        <v>0</v>
      </c>
      <c r="E19569">
        <v>0</v>
      </c>
    </row>
    <row r="19570" spans="1:5" x14ac:dyDescent="0.3">
      <c r="A19570">
        <v>100580</v>
      </c>
      <c r="B19570">
        <v>7</v>
      </c>
      <c r="C19570">
        <v>0</v>
      </c>
      <c r="D19570">
        <v>0</v>
      </c>
      <c r="E19570">
        <v>0</v>
      </c>
    </row>
    <row r="19571" spans="1:5" x14ac:dyDescent="0.3">
      <c r="A19571">
        <v>86996</v>
      </c>
      <c r="B19571">
        <v>30</v>
      </c>
      <c r="C19571">
        <v>0</v>
      </c>
      <c r="D19571">
        <v>0</v>
      </c>
      <c r="E19571">
        <v>0</v>
      </c>
    </row>
    <row r="19572" spans="1:5" x14ac:dyDescent="0.3">
      <c r="A19572">
        <v>41412</v>
      </c>
      <c r="B19572">
        <v>54</v>
      </c>
      <c r="C19572">
        <v>0</v>
      </c>
      <c r="D19572">
        <v>0</v>
      </c>
      <c r="E19572">
        <v>0</v>
      </c>
    </row>
    <row r="19573" spans="1:5" x14ac:dyDescent="0.3">
      <c r="A19573">
        <v>19412</v>
      </c>
      <c r="B19573">
        <v>3</v>
      </c>
      <c r="C19573">
        <v>0</v>
      </c>
      <c r="D19573">
        <v>0</v>
      </c>
      <c r="E19573">
        <v>0</v>
      </c>
    </row>
    <row r="19574" spans="1:5" x14ac:dyDescent="0.3">
      <c r="A19574">
        <v>100460</v>
      </c>
      <c r="B19574">
        <v>19</v>
      </c>
      <c r="C19574">
        <v>0</v>
      </c>
      <c r="D19574">
        <v>0</v>
      </c>
      <c r="E19574">
        <v>0</v>
      </c>
    </row>
    <row r="19575" spans="1:5" x14ac:dyDescent="0.3">
      <c r="A19575">
        <v>97452</v>
      </c>
      <c r="B19575">
        <v>3</v>
      </c>
      <c r="C19575">
        <v>0</v>
      </c>
      <c r="D19575">
        <v>0</v>
      </c>
      <c r="E19575">
        <v>0</v>
      </c>
    </row>
    <row r="19576" spans="1:5" x14ac:dyDescent="0.3">
      <c r="A19576">
        <v>73828</v>
      </c>
      <c r="B19576">
        <v>41</v>
      </c>
      <c r="C19576">
        <v>0</v>
      </c>
      <c r="D19576">
        <v>0</v>
      </c>
      <c r="E19576">
        <v>0</v>
      </c>
    </row>
    <row r="19577" spans="1:5" x14ac:dyDescent="0.3">
      <c r="A19577">
        <v>96500</v>
      </c>
      <c r="B19577">
        <v>15</v>
      </c>
      <c r="C19577">
        <v>0</v>
      </c>
      <c r="D19577">
        <v>0</v>
      </c>
      <c r="E19577">
        <v>0</v>
      </c>
    </row>
    <row r="19578" spans="1:5" x14ac:dyDescent="0.3">
      <c r="A19578">
        <v>32996</v>
      </c>
      <c r="B19578">
        <v>1</v>
      </c>
      <c r="C19578">
        <v>0</v>
      </c>
      <c r="D19578">
        <v>0</v>
      </c>
      <c r="E19578">
        <v>0</v>
      </c>
    </row>
    <row r="19579" spans="1:5" x14ac:dyDescent="0.3">
      <c r="A19579">
        <v>96084</v>
      </c>
      <c r="B19579">
        <v>24</v>
      </c>
      <c r="C19579">
        <v>0</v>
      </c>
      <c r="D19579">
        <v>0</v>
      </c>
      <c r="E19579">
        <v>0</v>
      </c>
    </row>
    <row r="19580" spans="1:5" x14ac:dyDescent="0.3">
      <c r="A19580">
        <v>100164</v>
      </c>
      <c r="B19580">
        <v>18</v>
      </c>
      <c r="C19580">
        <v>0</v>
      </c>
      <c r="D19580">
        <v>0</v>
      </c>
      <c r="E19580">
        <v>0</v>
      </c>
    </row>
    <row r="19581" spans="1:5" x14ac:dyDescent="0.3">
      <c r="A19581">
        <v>88500</v>
      </c>
      <c r="B19581">
        <v>81</v>
      </c>
      <c r="C19581">
        <v>0</v>
      </c>
      <c r="D19581">
        <v>0</v>
      </c>
      <c r="E19581">
        <v>0</v>
      </c>
    </row>
    <row r="19582" spans="1:5" x14ac:dyDescent="0.3">
      <c r="A19582">
        <v>82184</v>
      </c>
      <c r="B19582">
        <v>22</v>
      </c>
      <c r="C19582">
        <v>0</v>
      </c>
      <c r="D19582">
        <v>0</v>
      </c>
      <c r="E19582">
        <v>0</v>
      </c>
    </row>
    <row r="19583" spans="1:5" x14ac:dyDescent="0.3">
      <c r="A19583">
        <v>74856</v>
      </c>
      <c r="B19583">
        <v>49</v>
      </c>
      <c r="C19583">
        <v>0</v>
      </c>
      <c r="D19583">
        <v>0</v>
      </c>
      <c r="E19583">
        <v>0</v>
      </c>
    </row>
    <row r="19584" spans="1:5" x14ac:dyDescent="0.3">
      <c r="A19584">
        <v>97272</v>
      </c>
      <c r="B19584">
        <v>1711</v>
      </c>
      <c r="C19584">
        <v>0</v>
      </c>
      <c r="D19584">
        <v>0</v>
      </c>
      <c r="E19584">
        <v>0</v>
      </c>
    </row>
    <row r="19585" spans="1:5" x14ac:dyDescent="0.3">
      <c r="A19585">
        <v>9560</v>
      </c>
      <c r="B19585">
        <v>64</v>
      </c>
      <c r="C19585">
        <v>0</v>
      </c>
      <c r="D19585">
        <v>0</v>
      </c>
      <c r="E19585">
        <v>0</v>
      </c>
    </row>
    <row r="19586" spans="1:5" x14ac:dyDescent="0.3">
      <c r="A19586">
        <v>94204</v>
      </c>
      <c r="B19586">
        <v>32</v>
      </c>
      <c r="C19586">
        <v>0</v>
      </c>
      <c r="D19586">
        <v>0</v>
      </c>
      <c r="E19586">
        <v>0</v>
      </c>
    </row>
    <row r="19587" spans="1:5" x14ac:dyDescent="0.3">
      <c r="A19587">
        <v>54224</v>
      </c>
      <c r="B19587">
        <v>404</v>
      </c>
      <c r="C19587">
        <v>0</v>
      </c>
      <c r="D19587">
        <v>0</v>
      </c>
      <c r="E19587">
        <v>0</v>
      </c>
    </row>
    <row r="19588" spans="1:5" x14ac:dyDescent="0.3">
      <c r="A19588">
        <v>85848</v>
      </c>
      <c r="B19588">
        <v>4</v>
      </c>
      <c r="C19588">
        <v>0</v>
      </c>
      <c r="D19588">
        <v>0</v>
      </c>
      <c r="E19588">
        <v>0</v>
      </c>
    </row>
    <row r="19589" spans="1:5" x14ac:dyDescent="0.3">
      <c r="A19589">
        <v>4460</v>
      </c>
      <c r="B19589">
        <v>21</v>
      </c>
      <c r="C19589">
        <v>0</v>
      </c>
      <c r="D19589">
        <v>0</v>
      </c>
      <c r="E19589">
        <v>0</v>
      </c>
    </row>
    <row r="19590" spans="1:5" x14ac:dyDescent="0.3">
      <c r="A19590">
        <v>225640</v>
      </c>
      <c r="B19590">
        <v>24</v>
      </c>
      <c r="C19590">
        <v>0</v>
      </c>
      <c r="D19590">
        <v>0</v>
      </c>
      <c r="E19590">
        <v>0</v>
      </c>
    </row>
    <row r="19591" spans="1:5" x14ac:dyDescent="0.3">
      <c r="A19591">
        <v>151500</v>
      </c>
      <c r="B19591">
        <v>4</v>
      </c>
      <c r="C19591">
        <v>0</v>
      </c>
      <c r="D19591">
        <v>0</v>
      </c>
      <c r="E19591">
        <v>0</v>
      </c>
    </row>
    <row r="19592" spans="1:5" x14ac:dyDescent="0.3">
      <c r="A19592">
        <v>63184</v>
      </c>
      <c r="B19592">
        <v>2</v>
      </c>
      <c r="C19592">
        <v>0</v>
      </c>
      <c r="D19592">
        <v>0</v>
      </c>
      <c r="E19592">
        <v>0</v>
      </c>
    </row>
    <row r="19593" spans="1:5" x14ac:dyDescent="0.3">
      <c r="A19593">
        <v>139124</v>
      </c>
      <c r="B19593">
        <v>3</v>
      </c>
      <c r="C19593">
        <v>0</v>
      </c>
      <c r="D19593">
        <v>0</v>
      </c>
      <c r="E19593">
        <v>0</v>
      </c>
    </row>
    <row r="19594" spans="1:5" x14ac:dyDescent="0.3">
      <c r="A19594">
        <v>196056</v>
      </c>
      <c r="B19594">
        <v>6</v>
      </c>
      <c r="C19594">
        <v>0</v>
      </c>
      <c r="D19594">
        <v>0</v>
      </c>
      <c r="E19594">
        <v>0</v>
      </c>
    </row>
    <row r="19595" spans="1:5" x14ac:dyDescent="0.3">
      <c r="A19595">
        <v>26392</v>
      </c>
      <c r="B19595">
        <v>2</v>
      </c>
      <c r="C19595">
        <v>0</v>
      </c>
      <c r="D19595">
        <v>0</v>
      </c>
      <c r="E19595">
        <v>0</v>
      </c>
    </row>
    <row r="19596" spans="1:5" x14ac:dyDescent="0.3">
      <c r="A19596">
        <v>215124</v>
      </c>
      <c r="B19596">
        <v>2</v>
      </c>
      <c r="C19596">
        <v>0</v>
      </c>
      <c r="D19596">
        <v>0</v>
      </c>
      <c r="E19596">
        <v>0</v>
      </c>
    </row>
    <row r="19597" spans="1:5" x14ac:dyDescent="0.3">
      <c r="A19597">
        <v>180432</v>
      </c>
      <c r="B19597">
        <v>4</v>
      </c>
      <c r="C19597">
        <v>0</v>
      </c>
      <c r="D19597">
        <v>0</v>
      </c>
      <c r="E19597">
        <v>0</v>
      </c>
    </row>
    <row r="19598" spans="1:5" x14ac:dyDescent="0.3">
      <c r="A19598">
        <v>191848</v>
      </c>
      <c r="B19598">
        <v>2</v>
      </c>
      <c r="C19598">
        <v>0</v>
      </c>
      <c r="D19598">
        <v>0</v>
      </c>
      <c r="E19598">
        <v>0</v>
      </c>
    </row>
    <row r="19599" spans="1:5" x14ac:dyDescent="0.3">
      <c r="A19599">
        <v>207848</v>
      </c>
      <c r="B19599">
        <v>6</v>
      </c>
      <c r="C19599">
        <v>0</v>
      </c>
      <c r="D19599">
        <v>0</v>
      </c>
      <c r="E19599">
        <v>0</v>
      </c>
    </row>
    <row r="19600" spans="1:5" x14ac:dyDescent="0.3">
      <c r="A19600">
        <v>59580</v>
      </c>
      <c r="B19600">
        <v>1</v>
      </c>
      <c r="C19600">
        <v>0</v>
      </c>
      <c r="D19600">
        <v>0</v>
      </c>
      <c r="E19600">
        <v>0</v>
      </c>
    </row>
    <row r="19601" spans="1:5" x14ac:dyDescent="0.3">
      <c r="A19601">
        <v>108896</v>
      </c>
      <c r="B19601">
        <v>2</v>
      </c>
      <c r="C19601">
        <v>0</v>
      </c>
      <c r="D19601">
        <v>0</v>
      </c>
      <c r="E19601">
        <v>0</v>
      </c>
    </row>
    <row r="19602" spans="1:5" x14ac:dyDescent="0.3">
      <c r="A19602">
        <v>108808</v>
      </c>
      <c r="B19602">
        <v>4</v>
      </c>
      <c r="C19602">
        <v>0</v>
      </c>
      <c r="D19602">
        <v>0</v>
      </c>
      <c r="E19602">
        <v>0</v>
      </c>
    </row>
    <row r="19603" spans="1:5" x14ac:dyDescent="0.3">
      <c r="A19603">
        <v>50272</v>
      </c>
      <c r="B19603">
        <v>12</v>
      </c>
      <c r="C19603">
        <v>0</v>
      </c>
      <c r="D19603">
        <v>0</v>
      </c>
      <c r="E19603">
        <v>0</v>
      </c>
    </row>
    <row r="19604" spans="1:5" x14ac:dyDescent="0.3">
      <c r="A19604">
        <v>108708</v>
      </c>
      <c r="B19604">
        <v>14</v>
      </c>
      <c r="C19604">
        <v>0</v>
      </c>
      <c r="D19604">
        <v>0</v>
      </c>
      <c r="E19604">
        <v>0</v>
      </c>
    </row>
    <row r="19605" spans="1:5" x14ac:dyDescent="0.3">
      <c r="A19605">
        <v>60788</v>
      </c>
      <c r="B19605">
        <v>1</v>
      </c>
      <c r="C19605">
        <v>0</v>
      </c>
      <c r="D19605">
        <v>0</v>
      </c>
      <c r="E19605">
        <v>0</v>
      </c>
    </row>
    <row r="19606" spans="1:5" x14ac:dyDescent="0.3">
      <c r="A19606">
        <v>108480</v>
      </c>
      <c r="B19606">
        <v>55</v>
      </c>
      <c r="C19606">
        <v>0</v>
      </c>
      <c r="D19606">
        <v>0</v>
      </c>
      <c r="E19606">
        <v>0</v>
      </c>
    </row>
    <row r="19607" spans="1:5" x14ac:dyDescent="0.3">
      <c r="A19607">
        <v>107876</v>
      </c>
      <c r="B19607">
        <v>6</v>
      </c>
      <c r="C19607">
        <v>0</v>
      </c>
      <c r="D19607">
        <v>0</v>
      </c>
      <c r="E19607">
        <v>0</v>
      </c>
    </row>
    <row r="19608" spans="1:5" x14ac:dyDescent="0.3">
      <c r="A19608">
        <v>107808</v>
      </c>
      <c r="B19608">
        <v>8</v>
      </c>
      <c r="C19608">
        <v>0</v>
      </c>
      <c r="D19608">
        <v>0</v>
      </c>
      <c r="E19608">
        <v>0</v>
      </c>
    </row>
    <row r="19609" spans="1:5" x14ac:dyDescent="0.3">
      <c r="A19609">
        <v>66432</v>
      </c>
      <c r="B19609">
        <v>10</v>
      </c>
      <c r="C19609">
        <v>0</v>
      </c>
      <c r="D19609">
        <v>0</v>
      </c>
      <c r="E19609">
        <v>0</v>
      </c>
    </row>
    <row r="19610" spans="1:5" x14ac:dyDescent="0.3">
      <c r="A19610">
        <v>107204</v>
      </c>
      <c r="B19610">
        <v>5</v>
      </c>
      <c r="C19610">
        <v>0</v>
      </c>
      <c r="D19610">
        <v>0</v>
      </c>
      <c r="E19610">
        <v>0</v>
      </c>
    </row>
    <row r="19611" spans="1:5" x14ac:dyDescent="0.3">
      <c r="A19611">
        <v>83204</v>
      </c>
      <c r="B19611">
        <v>6</v>
      </c>
      <c r="C19611">
        <v>0</v>
      </c>
      <c r="D19611">
        <v>0</v>
      </c>
      <c r="E19611">
        <v>0</v>
      </c>
    </row>
    <row r="19612" spans="1:5" x14ac:dyDescent="0.3">
      <c r="A19612">
        <v>81580</v>
      </c>
      <c r="B19612">
        <v>8</v>
      </c>
      <c r="C19612">
        <v>0</v>
      </c>
      <c r="D19612">
        <v>0</v>
      </c>
      <c r="E19612">
        <v>0</v>
      </c>
    </row>
    <row r="19613" spans="1:5" x14ac:dyDescent="0.3">
      <c r="A19613">
        <v>2936</v>
      </c>
      <c r="B19613">
        <v>1</v>
      </c>
      <c r="C19613">
        <v>0</v>
      </c>
      <c r="D19613">
        <v>0</v>
      </c>
      <c r="E19613">
        <v>0</v>
      </c>
    </row>
    <row r="19614" spans="1:5" x14ac:dyDescent="0.3">
      <c r="A19614">
        <v>106292</v>
      </c>
      <c r="B19614">
        <v>6</v>
      </c>
      <c r="C19614">
        <v>0</v>
      </c>
      <c r="D19614">
        <v>0</v>
      </c>
      <c r="E19614">
        <v>0</v>
      </c>
    </row>
    <row r="19615" spans="1:5" x14ac:dyDescent="0.3">
      <c r="A19615">
        <v>27896</v>
      </c>
      <c r="B19615">
        <v>10</v>
      </c>
      <c r="C19615">
        <v>0</v>
      </c>
      <c r="D19615">
        <v>0</v>
      </c>
      <c r="E19615">
        <v>0</v>
      </c>
    </row>
    <row r="19616" spans="1:5" x14ac:dyDescent="0.3">
      <c r="A19616">
        <v>63312</v>
      </c>
      <c r="B19616">
        <v>5</v>
      </c>
      <c r="C19616">
        <v>0</v>
      </c>
      <c r="D19616">
        <v>0</v>
      </c>
      <c r="E19616">
        <v>0</v>
      </c>
    </row>
    <row r="19617" spans="1:5" x14ac:dyDescent="0.3">
      <c r="A19617">
        <v>85916</v>
      </c>
      <c r="B19617">
        <v>2</v>
      </c>
      <c r="C19617">
        <v>0</v>
      </c>
      <c r="D19617">
        <v>0</v>
      </c>
      <c r="E19617">
        <v>0</v>
      </c>
    </row>
    <row r="19618" spans="1:5" x14ac:dyDescent="0.3">
      <c r="A19618">
        <v>81392</v>
      </c>
      <c r="B19618">
        <v>2</v>
      </c>
      <c r="C19618">
        <v>0</v>
      </c>
      <c r="D19618">
        <v>0</v>
      </c>
      <c r="E19618">
        <v>0</v>
      </c>
    </row>
    <row r="19619" spans="1:5" x14ac:dyDescent="0.3">
      <c r="A19619">
        <v>53620</v>
      </c>
      <c r="B19619">
        <v>7</v>
      </c>
      <c r="C19619">
        <v>0</v>
      </c>
      <c r="D19619">
        <v>0</v>
      </c>
      <c r="E19619">
        <v>0</v>
      </c>
    </row>
    <row r="19620" spans="1:5" x14ac:dyDescent="0.3">
      <c r="A19620">
        <v>105460</v>
      </c>
      <c r="B19620">
        <v>4</v>
      </c>
      <c r="C19620">
        <v>0</v>
      </c>
      <c r="D19620">
        <v>0</v>
      </c>
      <c r="E19620">
        <v>0</v>
      </c>
    </row>
    <row r="19621" spans="1:5" x14ac:dyDescent="0.3">
      <c r="A19621">
        <v>91204</v>
      </c>
      <c r="B19621">
        <v>1</v>
      </c>
      <c r="C19621">
        <v>0</v>
      </c>
      <c r="D19621">
        <v>0</v>
      </c>
      <c r="E19621">
        <v>0</v>
      </c>
    </row>
    <row r="19622" spans="1:5" x14ac:dyDescent="0.3">
      <c r="A19622">
        <v>95064</v>
      </c>
      <c r="B19622">
        <v>1</v>
      </c>
      <c r="C19622">
        <v>0</v>
      </c>
      <c r="D19622">
        <v>0</v>
      </c>
      <c r="E19622">
        <v>0</v>
      </c>
    </row>
    <row r="19623" spans="1:5" x14ac:dyDescent="0.3">
      <c r="A19623">
        <v>83876</v>
      </c>
      <c r="B19623">
        <v>5</v>
      </c>
      <c r="C19623">
        <v>0</v>
      </c>
      <c r="D19623">
        <v>0</v>
      </c>
      <c r="E19623">
        <v>0</v>
      </c>
    </row>
    <row r="19624" spans="1:5" x14ac:dyDescent="0.3">
      <c r="A19624">
        <v>95956</v>
      </c>
      <c r="B19624">
        <v>3</v>
      </c>
      <c r="C19624">
        <v>0</v>
      </c>
      <c r="D19624">
        <v>0</v>
      </c>
      <c r="E19624">
        <v>0</v>
      </c>
    </row>
    <row r="19625" spans="1:5" x14ac:dyDescent="0.3">
      <c r="A19625">
        <v>36628</v>
      </c>
      <c r="B19625">
        <v>7</v>
      </c>
      <c r="C19625">
        <v>0</v>
      </c>
      <c r="D19625">
        <v>0</v>
      </c>
      <c r="E19625">
        <v>0</v>
      </c>
    </row>
    <row r="19626" spans="1:5" x14ac:dyDescent="0.3">
      <c r="A19626">
        <v>79124</v>
      </c>
      <c r="B19626">
        <v>58</v>
      </c>
      <c r="C19626">
        <v>0</v>
      </c>
      <c r="D19626">
        <v>0</v>
      </c>
      <c r="E19626">
        <v>0</v>
      </c>
    </row>
    <row r="19627" spans="1:5" x14ac:dyDescent="0.3">
      <c r="A19627">
        <v>104600</v>
      </c>
      <c r="B19627">
        <v>10</v>
      </c>
      <c r="C19627">
        <v>0</v>
      </c>
      <c r="D19627">
        <v>0</v>
      </c>
      <c r="E19627">
        <v>0</v>
      </c>
    </row>
    <row r="19628" spans="1:5" x14ac:dyDescent="0.3">
      <c r="A19628">
        <v>49184</v>
      </c>
      <c r="B19628">
        <v>20</v>
      </c>
      <c r="C19628">
        <v>0</v>
      </c>
      <c r="D19628">
        <v>0</v>
      </c>
      <c r="E19628">
        <v>0</v>
      </c>
    </row>
    <row r="19629" spans="1:5" x14ac:dyDescent="0.3">
      <c r="A19629">
        <v>90412</v>
      </c>
      <c r="B19629">
        <v>4</v>
      </c>
      <c r="C19629">
        <v>0</v>
      </c>
      <c r="D19629">
        <v>0</v>
      </c>
      <c r="E19629">
        <v>0</v>
      </c>
    </row>
    <row r="19630" spans="1:5" x14ac:dyDescent="0.3">
      <c r="A19630">
        <v>103768</v>
      </c>
      <c r="B19630">
        <v>5</v>
      </c>
      <c r="C19630">
        <v>0</v>
      </c>
      <c r="D19630">
        <v>0</v>
      </c>
      <c r="E19630">
        <v>0</v>
      </c>
    </row>
    <row r="19631" spans="1:5" x14ac:dyDescent="0.3">
      <c r="A19631">
        <v>82480</v>
      </c>
      <c r="B19631">
        <v>11</v>
      </c>
      <c r="C19631">
        <v>0</v>
      </c>
      <c r="D19631">
        <v>0</v>
      </c>
      <c r="E19631">
        <v>0</v>
      </c>
    </row>
    <row r="19632" spans="1:5" x14ac:dyDescent="0.3">
      <c r="A19632">
        <v>61084</v>
      </c>
      <c r="B19632">
        <v>4</v>
      </c>
      <c r="C19632">
        <v>0</v>
      </c>
      <c r="D19632">
        <v>0</v>
      </c>
      <c r="E19632">
        <v>0</v>
      </c>
    </row>
    <row r="19633" spans="1:5" x14ac:dyDescent="0.3">
      <c r="A19633">
        <v>27836</v>
      </c>
      <c r="B19633">
        <v>8</v>
      </c>
      <c r="C19633">
        <v>0</v>
      </c>
      <c r="D19633">
        <v>0</v>
      </c>
      <c r="E19633">
        <v>0</v>
      </c>
    </row>
    <row r="19634" spans="1:5" x14ac:dyDescent="0.3">
      <c r="A19634">
        <v>54896</v>
      </c>
      <c r="B19634">
        <v>62</v>
      </c>
      <c r="C19634">
        <v>0</v>
      </c>
      <c r="D19634">
        <v>0</v>
      </c>
      <c r="E19634">
        <v>0</v>
      </c>
    </row>
    <row r="19635" spans="1:5" x14ac:dyDescent="0.3">
      <c r="A19635">
        <v>99016</v>
      </c>
      <c r="B19635">
        <v>2</v>
      </c>
      <c r="C19635">
        <v>0</v>
      </c>
      <c r="D19635">
        <v>0</v>
      </c>
      <c r="E19635">
        <v>0</v>
      </c>
    </row>
    <row r="19636" spans="1:5" x14ac:dyDescent="0.3">
      <c r="A19636">
        <v>13836</v>
      </c>
      <c r="B19636">
        <v>39</v>
      </c>
      <c r="C19636">
        <v>0</v>
      </c>
      <c r="D19636">
        <v>0</v>
      </c>
      <c r="E19636">
        <v>0</v>
      </c>
    </row>
    <row r="19637" spans="1:5" x14ac:dyDescent="0.3">
      <c r="A19637">
        <v>67392</v>
      </c>
      <c r="B19637">
        <v>19</v>
      </c>
      <c r="C19637">
        <v>0</v>
      </c>
      <c r="D19637">
        <v>0</v>
      </c>
      <c r="E19637">
        <v>0</v>
      </c>
    </row>
    <row r="19638" spans="1:5" x14ac:dyDescent="0.3">
      <c r="A19638">
        <v>78272</v>
      </c>
      <c r="B19638">
        <v>30</v>
      </c>
      <c r="C19638">
        <v>0</v>
      </c>
      <c r="D19638">
        <v>0</v>
      </c>
      <c r="E19638">
        <v>0</v>
      </c>
    </row>
    <row r="19639" spans="1:5" x14ac:dyDescent="0.3">
      <c r="A19639">
        <v>59104</v>
      </c>
      <c r="B19639">
        <v>2</v>
      </c>
      <c r="C19639">
        <v>0</v>
      </c>
      <c r="D19639">
        <v>0</v>
      </c>
      <c r="E19639">
        <v>0</v>
      </c>
    </row>
    <row r="19640" spans="1:5" x14ac:dyDescent="0.3">
      <c r="A19640">
        <v>101480</v>
      </c>
      <c r="B19640">
        <v>5</v>
      </c>
      <c r="C19640">
        <v>0</v>
      </c>
      <c r="D19640">
        <v>0</v>
      </c>
      <c r="E19640">
        <v>0</v>
      </c>
    </row>
    <row r="19641" spans="1:5" x14ac:dyDescent="0.3">
      <c r="A19641">
        <v>57540</v>
      </c>
      <c r="B19641">
        <v>11</v>
      </c>
      <c r="C19641">
        <v>0</v>
      </c>
      <c r="D19641">
        <v>0</v>
      </c>
      <c r="E19641">
        <v>0</v>
      </c>
    </row>
    <row r="19642" spans="1:5" x14ac:dyDescent="0.3">
      <c r="A19642">
        <v>53460</v>
      </c>
      <c r="B19642">
        <v>13</v>
      </c>
      <c r="C19642">
        <v>0</v>
      </c>
      <c r="D19642">
        <v>0</v>
      </c>
      <c r="E19642">
        <v>0</v>
      </c>
    </row>
    <row r="19643" spans="1:5" x14ac:dyDescent="0.3">
      <c r="A19643">
        <v>59648</v>
      </c>
      <c r="B19643">
        <v>2</v>
      </c>
      <c r="C19643">
        <v>0</v>
      </c>
      <c r="D19643">
        <v>0</v>
      </c>
      <c r="E19643">
        <v>0</v>
      </c>
    </row>
    <row r="19644" spans="1:5" x14ac:dyDescent="0.3">
      <c r="A19644">
        <v>55916</v>
      </c>
      <c r="B19644">
        <v>12</v>
      </c>
      <c r="C19644">
        <v>0</v>
      </c>
      <c r="D19644">
        <v>0</v>
      </c>
      <c r="E19644">
        <v>0</v>
      </c>
    </row>
    <row r="19645" spans="1:5" x14ac:dyDescent="0.3">
      <c r="A19645">
        <v>20788</v>
      </c>
      <c r="B19645">
        <v>37</v>
      </c>
      <c r="C19645">
        <v>0</v>
      </c>
      <c r="D19645">
        <v>0</v>
      </c>
      <c r="E19645">
        <v>0</v>
      </c>
    </row>
    <row r="19646" spans="1:5" x14ac:dyDescent="0.3">
      <c r="A19646">
        <v>100648</v>
      </c>
      <c r="B19646">
        <v>2</v>
      </c>
      <c r="C19646">
        <v>0</v>
      </c>
      <c r="D19646">
        <v>0</v>
      </c>
      <c r="E19646">
        <v>0</v>
      </c>
    </row>
    <row r="19647" spans="1:5" x14ac:dyDescent="0.3">
      <c r="A19647">
        <v>68480</v>
      </c>
      <c r="B19647">
        <v>39</v>
      </c>
      <c r="C19647">
        <v>0</v>
      </c>
      <c r="D19647">
        <v>0</v>
      </c>
      <c r="E19647">
        <v>0</v>
      </c>
    </row>
    <row r="19648" spans="1:5" x14ac:dyDescent="0.3">
      <c r="A19648">
        <v>99876</v>
      </c>
      <c r="B19648">
        <v>1</v>
      </c>
      <c r="C19648">
        <v>0</v>
      </c>
      <c r="D19648">
        <v>0</v>
      </c>
      <c r="E19648">
        <v>0</v>
      </c>
    </row>
    <row r="19649" spans="1:5" x14ac:dyDescent="0.3">
      <c r="A19649">
        <v>59164</v>
      </c>
      <c r="B19649">
        <v>1</v>
      </c>
      <c r="C19649">
        <v>0</v>
      </c>
      <c r="D19649">
        <v>0</v>
      </c>
      <c r="E19649">
        <v>0</v>
      </c>
    </row>
    <row r="19650" spans="1:5" x14ac:dyDescent="0.3">
      <c r="A19650">
        <v>61808</v>
      </c>
      <c r="B19650">
        <v>14</v>
      </c>
      <c r="C19650">
        <v>0</v>
      </c>
      <c r="D19650">
        <v>0</v>
      </c>
      <c r="E19650">
        <v>0</v>
      </c>
    </row>
    <row r="19651" spans="1:5" x14ac:dyDescent="0.3">
      <c r="A19651">
        <v>95224</v>
      </c>
      <c r="B19651">
        <v>3</v>
      </c>
      <c r="C19651">
        <v>0</v>
      </c>
      <c r="D19651">
        <v>0</v>
      </c>
      <c r="E19651">
        <v>0</v>
      </c>
    </row>
    <row r="19652" spans="1:5" x14ac:dyDescent="0.3">
      <c r="A19652">
        <v>80808</v>
      </c>
      <c r="B19652">
        <v>3</v>
      </c>
      <c r="C19652">
        <v>0</v>
      </c>
      <c r="D19652">
        <v>0</v>
      </c>
      <c r="E19652">
        <v>0</v>
      </c>
    </row>
    <row r="19653" spans="1:5" x14ac:dyDescent="0.3">
      <c r="A19653">
        <v>96440</v>
      </c>
      <c r="B19653">
        <v>37</v>
      </c>
      <c r="C19653">
        <v>0</v>
      </c>
      <c r="D19653">
        <v>0</v>
      </c>
      <c r="E19653">
        <v>0</v>
      </c>
    </row>
    <row r="19654" spans="1:5" x14ac:dyDescent="0.3">
      <c r="A19654">
        <v>99976</v>
      </c>
      <c r="B19654">
        <v>2</v>
      </c>
      <c r="C19654">
        <v>0</v>
      </c>
      <c r="D19654">
        <v>0</v>
      </c>
      <c r="E19654">
        <v>0</v>
      </c>
    </row>
    <row r="19655" spans="1:5" x14ac:dyDescent="0.3">
      <c r="A19655">
        <v>225708</v>
      </c>
      <c r="B19655">
        <v>8</v>
      </c>
      <c r="C19655">
        <v>0</v>
      </c>
      <c r="D19655">
        <v>0</v>
      </c>
      <c r="E19655">
        <v>0</v>
      </c>
    </row>
    <row r="19656" spans="1:5" x14ac:dyDescent="0.3">
      <c r="A19656">
        <v>179452</v>
      </c>
      <c r="B19656">
        <v>2</v>
      </c>
      <c r="C19656">
        <v>0</v>
      </c>
      <c r="D19656">
        <v>0</v>
      </c>
      <c r="E19656">
        <v>0</v>
      </c>
    </row>
    <row r="19657" spans="1:5" x14ac:dyDescent="0.3">
      <c r="A19657">
        <v>225352</v>
      </c>
      <c r="B19657">
        <v>6</v>
      </c>
      <c r="C19657">
        <v>0</v>
      </c>
      <c r="D19657">
        <v>0</v>
      </c>
      <c r="E19657">
        <v>0</v>
      </c>
    </row>
    <row r="19658" spans="1:5" x14ac:dyDescent="0.3">
      <c r="A19658">
        <v>208016</v>
      </c>
      <c r="B19658">
        <v>4</v>
      </c>
      <c r="C19658">
        <v>0</v>
      </c>
      <c r="D19658">
        <v>0</v>
      </c>
      <c r="E19658">
        <v>0</v>
      </c>
    </row>
    <row r="19659" spans="1:5" x14ac:dyDescent="0.3">
      <c r="A19659">
        <v>189432</v>
      </c>
      <c r="B19659">
        <v>6</v>
      </c>
      <c r="C19659">
        <v>0</v>
      </c>
      <c r="D19659">
        <v>0</v>
      </c>
      <c r="E19659">
        <v>0</v>
      </c>
    </row>
    <row r="19660" spans="1:5" x14ac:dyDescent="0.3">
      <c r="A19660">
        <v>225224</v>
      </c>
      <c r="B19660">
        <v>4</v>
      </c>
      <c r="C19660">
        <v>0</v>
      </c>
      <c r="D19660">
        <v>0</v>
      </c>
      <c r="E19660">
        <v>0</v>
      </c>
    </row>
    <row r="19661" spans="1:5" x14ac:dyDescent="0.3">
      <c r="A19661">
        <v>175688</v>
      </c>
      <c r="B19661">
        <v>3</v>
      </c>
      <c r="C19661">
        <v>0</v>
      </c>
      <c r="D19661">
        <v>0</v>
      </c>
      <c r="E19661">
        <v>0</v>
      </c>
    </row>
    <row r="19662" spans="1:5" x14ac:dyDescent="0.3">
      <c r="A19662">
        <v>156808</v>
      </c>
      <c r="B19662">
        <v>2</v>
      </c>
      <c r="C19662">
        <v>0</v>
      </c>
      <c r="D19662">
        <v>0</v>
      </c>
      <c r="E19662">
        <v>0</v>
      </c>
    </row>
    <row r="19663" spans="1:5" x14ac:dyDescent="0.3">
      <c r="A19663">
        <v>206640</v>
      </c>
      <c r="B19663">
        <v>1</v>
      </c>
      <c r="C19663">
        <v>0</v>
      </c>
      <c r="D19663">
        <v>0</v>
      </c>
      <c r="E19663">
        <v>0</v>
      </c>
    </row>
    <row r="19664" spans="1:5" x14ac:dyDescent="0.3">
      <c r="A19664">
        <v>224936</v>
      </c>
      <c r="B19664">
        <v>3</v>
      </c>
      <c r="C19664">
        <v>0</v>
      </c>
      <c r="D19664">
        <v>0</v>
      </c>
      <c r="E19664">
        <v>0</v>
      </c>
    </row>
    <row r="19665" spans="1:5" x14ac:dyDescent="0.3">
      <c r="A19665">
        <v>216016</v>
      </c>
      <c r="B19665">
        <v>2</v>
      </c>
      <c r="C19665">
        <v>0</v>
      </c>
      <c r="D19665">
        <v>0</v>
      </c>
      <c r="E19665">
        <v>0</v>
      </c>
    </row>
    <row r="19666" spans="1:5" x14ac:dyDescent="0.3">
      <c r="A19666">
        <v>224264</v>
      </c>
      <c r="B19666">
        <v>4</v>
      </c>
      <c r="C19666">
        <v>0</v>
      </c>
      <c r="D19666">
        <v>0</v>
      </c>
      <c r="E19666">
        <v>0</v>
      </c>
    </row>
    <row r="19667" spans="1:5" x14ac:dyDescent="0.3">
      <c r="A19667">
        <v>126272</v>
      </c>
      <c r="B19667">
        <v>7</v>
      </c>
      <c r="C19667">
        <v>0</v>
      </c>
      <c r="D19667">
        <v>0</v>
      </c>
      <c r="E19667">
        <v>0</v>
      </c>
    </row>
    <row r="19668" spans="1:5" x14ac:dyDescent="0.3">
      <c r="A19668">
        <v>203332</v>
      </c>
      <c r="B19668">
        <v>10</v>
      </c>
      <c r="C19668">
        <v>0</v>
      </c>
      <c r="D19668">
        <v>0</v>
      </c>
      <c r="E19668">
        <v>0</v>
      </c>
    </row>
    <row r="19669" spans="1:5" x14ac:dyDescent="0.3">
      <c r="A19669">
        <v>139896</v>
      </c>
      <c r="B19669">
        <v>1</v>
      </c>
      <c r="C19669">
        <v>0</v>
      </c>
      <c r="D19669">
        <v>0</v>
      </c>
      <c r="E19669">
        <v>0</v>
      </c>
    </row>
    <row r="19670" spans="1:5" x14ac:dyDescent="0.3">
      <c r="A19670">
        <v>146292</v>
      </c>
      <c r="B19670">
        <v>7</v>
      </c>
      <c r="C19670">
        <v>0</v>
      </c>
      <c r="D19670">
        <v>0</v>
      </c>
      <c r="E19670">
        <v>0</v>
      </c>
    </row>
    <row r="19671" spans="1:5" x14ac:dyDescent="0.3">
      <c r="A19671">
        <v>73836</v>
      </c>
      <c r="B19671">
        <v>10</v>
      </c>
      <c r="C19671">
        <v>0</v>
      </c>
      <c r="D19671">
        <v>0</v>
      </c>
      <c r="E19671">
        <v>0</v>
      </c>
    </row>
    <row r="19672" spans="1:5" x14ac:dyDescent="0.3">
      <c r="A19672">
        <v>167204</v>
      </c>
      <c r="B19672">
        <v>53</v>
      </c>
      <c r="C19672">
        <v>0</v>
      </c>
      <c r="D19672">
        <v>0</v>
      </c>
      <c r="E19672">
        <v>0</v>
      </c>
    </row>
    <row r="19673" spans="1:5" x14ac:dyDescent="0.3">
      <c r="A19673">
        <v>190292</v>
      </c>
      <c r="B19673">
        <v>10</v>
      </c>
      <c r="C19673">
        <v>0</v>
      </c>
      <c r="D19673">
        <v>0</v>
      </c>
      <c r="E19673">
        <v>0</v>
      </c>
    </row>
    <row r="19674" spans="1:5" x14ac:dyDescent="0.3">
      <c r="A19674">
        <v>217352</v>
      </c>
      <c r="B19674">
        <v>57</v>
      </c>
      <c r="C19674">
        <v>0</v>
      </c>
      <c r="D19674">
        <v>0</v>
      </c>
      <c r="E19674">
        <v>0</v>
      </c>
    </row>
    <row r="19675" spans="1:5" x14ac:dyDescent="0.3">
      <c r="A19675">
        <v>121996</v>
      </c>
      <c r="B19675">
        <v>23</v>
      </c>
      <c r="C19675">
        <v>0</v>
      </c>
      <c r="D19675">
        <v>0</v>
      </c>
      <c r="E19675">
        <v>0</v>
      </c>
    </row>
    <row r="19676" spans="1:5" x14ac:dyDescent="0.3">
      <c r="A19676">
        <v>131244</v>
      </c>
      <c r="B19676">
        <v>4</v>
      </c>
      <c r="C19676">
        <v>0</v>
      </c>
      <c r="D19676">
        <v>0</v>
      </c>
      <c r="E19676">
        <v>0</v>
      </c>
    </row>
    <row r="19677" spans="1:5" x14ac:dyDescent="0.3">
      <c r="A19677">
        <v>214332</v>
      </c>
      <c r="B19677">
        <v>1</v>
      </c>
      <c r="C19677">
        <v>0</v>
      </c>
      <c r="D19677">
        <v>0</v>
      </c>
      <c r="E19677">
        <v>0</v>
      </c>
    </row>
    <row r="19678" spans="1:5" x14ac:dyDescent="0.3">
      <c r="A19678">
        <v>213500</v>
      </c>
      <c r="B19678">
        <v>6</v>
      </c>
      <c r="C19678">
        <v>0</v>
      </c>
      <c r="D19678">
        <v>0</v>
      </c>
      <c r="E19678">
        <v>0</v>
      </c>
    </row>
    <row r="19679" spans="1:5" x14ac:dyDescent="0.3">
      <c r="A19679">
        <v>42212</v>
      </c>
      <c r="B19679">
        <v>50</v>
      </c>
      <c r="C19679">
        <v>0</v>
      </c>
      <c r="D19679">
        <v>0</v>
      </c>
      <c r="E19679">
        <v>0</v>
      </c>
    </row>
    <row r="19680" spans="1:5" x14ac:dyDescent="0.3">
      <c r="A19680">
        <v>212708</v>
      </c>
      <c r="B19680">
        <v>7</v>
      </c>
      <c r="C19680">
        <v>0</v>
      </c>
      <c r="D19680">
        <v>0</v>
      </c>
      <c r="E19680">
        <v>0</v>
      </c>
    </row>
    <row r="19681" spans="1:5" x14ac:dyDescent="0.3">
      <c r="A19681">
        <v>188788</v>
      </c>
      <c r="B19681">
        <v>9</v>
      </c>
      <c r="C19681">
        <v>0</v>
      </c>
      <c r="D19681">
        <v>0</v>
      </c>
      <c r="E19681">
        <v>0</v>
      </c>
    </row>
    <row r="19682" spans="1:5" x14ac:dyDescent="0.3">
      <c r="A19682">
        <v>42372</v>
      </c>
      <c r="B19682">
        <v>1</v>
      </c>
      <c r="C19682">
        <v>0</v>
      </c>
      <c r="D19682">
        <v>0</v>
      </c>
      <c r="E19682">
        <v>0</v>
      </c>
    </row>
    <row r="19683" spans="1:5" x14ac:dyDescent="0.3">
      <c r="A19683">
        <v>219876</v>
      </c>
      <c r="B19683">
        <v>7</v>
      </c>
      <c r="C19683">
        <v>0</v>
      </c>
      <c r="D19683">
        <v>0</v>
      </c>
      <c r="E19683">
        <v>0</v>
      </c>
    </row>
    <row r="19684" spans="1:5" x14ac:dyDescent="0.3">
      <c r="A19684">
        <v>217640</v>
      </c>
      <c r="B19684">
        <v>44</v>
      </c>
      <c r="C19684">
        <v>0</v>
      </c>
      <c r="D19684">
        <v>0</v>
      </c>
      <c r="E19684">
        <v>0</v>
      </c>
    </row>
    <row r="19685" spans="1:5" x14ac:dyDescent="0.3">
      <c r="A19685">
        <v>60668</v>
      </c>
      <c r="B19685">
        <v>6</v>
      </c>
      <c r="C19685">
        <v>0</v>
      </c>
      <c r="D19685">
        <v>0</v>
      </c>
      <c r="E19685">
        <v>0</v>
      </c>
    </row>
    <row r="19686" spans="1:5" x14ac:dyDescent="0.3">
      <c r="A19686">
        <v>150668</v>
      </c>
      <c r="B19686">
        <v>24</v>
      </c>
      <c r="C19686">
        <v>0</v>
      </c>
      <c r="D19686">
        <v>0</v>
      </c>
      <c r="E19686">
        <v>0</v>
      </c>
    </row>
    <row r="19687" spans="1:5" x14ac:dyDescent="0.3">
      <c r="A19687">
        <v>143688</v>
      </c>
      <c r="B19687">
        <v>25</v>
      </c>
      <c r="C19687">
        <v>0</v>
      </c>
      <c r="D19687">
        <v>0</v>
      </c>
      <c r="E19687">
        <v>0</v>
      </c>
    </row>
    <row r="19688" spans="1:5" x14ac:dyDescent="0.3">
      <c r="A19688">
        <v>188056</v>
      </c>
      <c r="B19688">
        <v>79</v>
      </c>
      <c r="C19688">
        <v>0</v>
      </c>
      <c r="D19688">
        <v>0</v>
      </c>
      <c r="E19688">
        <v>0</v>
      </c>
    </row>
    <row r="19689" spans="1:5" x14ac:dyDescent="0.3">
      <c r="A19689">
        <v>117600</v>
      </c>
      <c r="B19689">
        <v>44</v>
      </c>
      <c r="C19689">
        <v>0</v>
      </c>
      <c r="D19689">
        <v>0</v>
      </c>
      <c r="E19689">
        <v>0</v>
      </c>
    </row>
    <row r="19690" spans="1:5" x14ac:dyDescent="0.3">
      <c r="A19690">
        <v>117184</v>
      </c>
      <c r="B19690">
        <v>2</v>
      </c>
      <c r="C19690">
        <v>0</v>
      </c>
      <c r="D19690">
        <v>0</v>
      </c>
      <c r="E19690">
        <v>0</v>
      </c>
    </row>
    <row r="19691" spans="1:5" x14ac:dyDescent="0.3">
      <c r="A19691">
        <v>66372</v>
      </c>
      <c r="B19691">
        <v>8</v>
      </c>
      <c r="C19691">
        <v>0</v>
      </c>
      <c r="D19691">
        <v>0</v>
      </c>
      <c r="E19691">
        <v>0</v>
      </c>
    </row>
    <row r="19692" spans="1:5" x14ac:dyDescent="0.3">
      <c r="A19692">
        <v>117056</v>
      </c>
      <c r="B19692">
        <v>68</v>
      </c>
      <c r="C19692">
        <v>0</v>
      </c>
      <c r="D19692">
        <v>0</v>
      </c>
      <c r="E19692">
        <v>0</v>
      </c>
    </row>
    <row r="19693" spans="1:5" x14ac:dyDescent="0.3">
      <c r="A19693">
        <v>116708</v>
      </c>
      <c r="B19693">
        <v>2</v>
      </c>
      <c r="C19693">
        <v>0</v>
      </c>
      <c r="D19693">
        <v>0</v>
      </c>
      <c r="E19693">
        <v>0</v>
      </c>
    </row>
    <row r="19694" spans="1:5" x14ac:dyDescent="0.3">
      <c r="A19694">
        <v>116648</v>
      </c>
      <c r="B19694">
        <v>16</v>
      </c>
      <c r="C19694">
        <v>0</v>
      </c>
      <c r="D19694">
        <v>0</v>
      </c>
      <c r="E19694">
        <v>0</v>
      </c>
    </row>
    <row r="19695" spans="1:5" x14ac:dyDescent="0.3">
      <c r="A19695">
        <v>116640</v>
      </c>
      <c r="B19695">
        <v>10</v>
      </c>
      <c r="C19695">
        <v>0</v>
      </c>
      <c r="D19695">
        <v>0</v>
      </c>
      <c r="E19695">
        <v>0</v>
      </c>
    </row>
    <row r="19696" spans="1:5" x14ac:dyDescent="0.3">
      <c r="A19696">
        <v>88808</v>
      </c>
      <c r="B19696">
        <v>2</v>
      </c>
      <c r="C19696">
        <v>0</v>
      </c>
      <c r="D19696">
        <v>0</v>
      </c>
      <c r="E19696">
        <v>0</v>
      </c>
    </row>
    <row r="19697" spans="1:5" x14ac:dyDescent="0.3">
      <c r="A19697">
        <v>72016</v>
      </c>
      <c r="B19697">
        <v>24</v>
      </c>
      <c r="C19697">
        <v>0</v>
      </c>
      <c r="D19697">
        <v>0</v>
      </c>
      <c r="E19697">
        <v>0</v>
      </c>
    </row>
    <row r="19698" spans="1:5" x14ac:dyDescent="0.3">
      <c r="A19698">
        <v>116224</v>
      </c>
      <c r="B19698">
        <v>5</v>
      </c>
      <c r="C19698">
        <v>0</v>
      </c>
      <c r="D19698">
        <v>0</v>
      </c>
      <c r="E19698">
        <v>0</v>
      </c>
    </row>
    <row r="19699" spans="1:5" x14ac:dyDescent="0.3">
      <c r="A19699">
        <v>64748</v>
      </c>
      <c r="B19699">
        <v>1</v>
      </c>
      <c r="C19699">
        <v>0</v>
      </c>
      <c r="D19699">
        <v>0</v>
      </c>
      <c r="E19699">
        <v>0</v>
      </c>
    </row>
    <row r="19700" spans="1:5" x14ac:dyDescent="0.3">
      <c r="A19700">
        <v>116036</v>
      </c>
      <c r="B19700">
        <v>3</v>
      </c>
      <c r="C19700">
        <v>0</v>
      </c>
      <c r="D19700">
        <v>0</v>
      </c>
      <c r="E19700">
        <v>0</v>
      </c>
    </row>
    <row r="19701" spans="1:5" x14ac:dyDescent="0.3">
      <c r="A19701">
        <v>59232</v>
      </c>
      <c r="B19701">
        <v>1</v>
      </c>
      <c r="C19701">
        <v>0</v>
      </c>
      <c r="D19701">
        <v>0</v>
      </c>
      <c r="E19701">
        <v>0</v>
      </c>
    </row>
    <row r="19702" spans="1:5" x14ac:dyDescent="0.3">
      <c r="A19702">
        <v>115688</v>
      </c>
      <c r="B19702">
        <v>3</v>
      </c>
      <c r="C19702">
        <v>0</v>
      </c>
      <c r="D19702">
        <v>0</v>
      </c>
      <c r="E19702">
        <v>0</v>
      </c>
    </row>
    <row r="19703" spans="1:5" x14ac:dyDescent="0.3">
      <c r="A19703">
        <v>73392</v>
      </c>
      <c r="B19703">
        <v>28</v>
      </c>
      <c r="C19703">
        <v>0</v>
      </c>
      <c r="D19703">
        <v>0</v>
      </c>
      <c r="E19703">
        <v>0</v>
      </c>
    </row>
    <row r="19704" spans="1:5" x14ac:dyDescent="0.3">
      <c r="A19704">
        <v>77500</v>
      </c>
      <c r="B19704">
        <v>9</v>
      </c>
      <c r="C19704">
        <v>0</v>
      </c>
      <c r="D19704">
        <v>0</v>
      </c>
      <c r="E19704">
        <v>0</v>
      </c>
    </row>
    <row r="19705" spans="1:5" x14ac:dyDescent="0.3">
      <c r="A19705">
        <v>115204</v>
      </c>
      <c r="B19705">
        <v>4</v>
      </c>
      <c r="C19705">
        <v>0</v>
      </c>
      <c r="D19705">
        <v>0</v>
      </c>
      <c r="E19705">
        <v>0</v>
      </c>
    </row>
    <row r="19706" spans="1:5" x14ac:dyDescent="0.3">
      <c r="A19706">
        <v>115084</v>
      </c>
      <c r="B19706">
        <v>3</v>
      </c>
      <c r="C19706">
        <v>0</v>
      </c>
      <c r="D19706">
        <v>0</v>
      </c>
      <c r="E19706">
        <v>0</v>
      </c>
    </row>
    <row r="19707" spans="1:5" x14ac:dyDescent="0.3">
      <c r="A19707">
        <v>114668</v>
      </c>
      <c r="B19707">
        <v>10</v>
      </c>
      <c r="C19707">
        <v>0</v>
      </c>
      <c r="D19707">
        <v>0</v>
      </c>
      <c r="E19707">
        <v>0</v>
      </c>
    </row>
    <row r="19708" spans="1:5" x14ac:dyDescent="0.3">
      <c r="A19708">
        <v>114292</v>
      </c>
      <c r="B19708">
        <v>3</v>
      </c>
      <c r="C19708">
        <v>0</v>
      </c>
      <c r="D19708">
        <v>0</v>
      </c>
      <c r="E19708">
        <v>0</v>
      </c>
    </row>
    <row r="19709" spans="1:5" x14ac:dyDescent="0.3">
      <c r="A19709">
        <v>61272</v>
      </c>
      <c r="B19709">
        <v>4</v>
      </c>
      <c r="C19709">
        <v>0</v>
      </c>
      <c r="D19709">
        <v>0</v>
      </c>
      <c r="E19709">
        <v>0</v>
      </c>
    </row>
    <row r="19710" spans="1:5" x14ac:dyDescent="0.3">
      <c r="A19710">
        <v>65420</v>
      </c>
      <c r="B19710">
        <v>1</v>
      </c>
      <c r="C19710">
        <v>0</v>
      </c>
      <c r="D19710">
        <v>0</v>
      </c>
      <c r="E19710">
        <v>0</v>
      </c>
    </row>
    <row r="19711" spans="1:5" x14ac:dyDescent="0.3">
      <c r="A19711">
        <v>114064</v>
      </c>
      <c r="B19711">
        <v>5</v>
      </c>
      <c r="C19711">
        <v>0</v>
      </c>
      <c r="D19711">
        <v>0</v>
      </c>
      <c r="E19711">
        <v>0</v>
      </c>
    </row>
    <row r="19712" spans="1:5" x14ac:dyDescent="0.3">
      <c r="A19712">
        <v>113996</v>
      </c>
      <c r="B19712">
        <v>6</v>
      </c>
      <c r="C19712">
        <v>0</v>
      </c>
      <c r="D19712">
        <v>0</v>
      </c>
      <c r="E19712">
        <v>0</v>
      </c>
    </row>
    <row r="19713" spans="1:5" x14ac:dyDescent="0.3">
      <c r="A19713">
        <v>19164</v>
      </c>
      <c r="B19713">
        <v>2</v>
      </c>
      <c r="C19713">
        <v>0</v>
      </c>
      <c r="D19713">
        <v>0</v>
      </c>
      <c r="E19713">
        <v>0</v>
      </c>
    </row>
    <row r="19714" spans="1:5" x14ac:dyDescent="0.3">
      <c r="A19714">
        <v>68412</v>
      </c>
      <c r="B19714">
        <v>5</v>
      </c>
      <c r="C19714">
        <v>0</v>
      </c>
      <c r="D19714">
        <v>0</v>
      </c>
      <c r="E19714">
        <v>0</v>
      </c>
    </row>
    <row r="19715" spans="1:5" x14ac:dyDescent="0.3">
      <c r="A19715">
        <v>113620</v>
      </c>
      <c r="B19715">
        <v>4</v>
      </c>
      <c r="C19715">
        <v>0</v>
      </c>
      <c r="D19715">
        <v>0</v>
      </c>
      <c r="E19715">
        <v>0</v>
      </c>
    </row>
    <row r="19716" spans="1:5" x14ac:dyDescent="0.3">
      <c r="A19716">
        <v>113460</v>
      </c>
      <c r="B19716">
        <v>6</v>
      </c>
      <c r="C19716">
        <v>0</v>
      </c>
      <c r="D19716">
        <v>0</v>
      </c>
      <c r="E19716">
        <v>0</v>
      </c>
    </row>
    <row r="19717" spans="1:5" x14ac:dyDescent="0.3">
      <c r="A19717">
        <v>112976</v>
      </c>
      <c r="B19717">
        <v>9</v>
      </c>
      <c r="C19717">
        <v>0</v>
      </c>
      <c r="D19717">
        <v>0</v>
      </c>
      <c r="E19717">
        <v>0</v>
      </c>
    </row>
    <row r="19718" spans="1:5" x14ac:dyDescent="0.3">
      <c r="A19718">
        <v>67520</v>
      </c>
      <c r="B19718">
        <v>1</v>
      </c>
      <c r="C19718">
        <v>0</v>
      </c>
      <c r="D19718">
        <v>0</v>
      </c>
      <c r="E19718">
        <v>0</v>
      </c>
    </row>
    <row r="19719" spans="1:5" x14ac:dyDescent="0.3">
      <c r="A19719">
        <v>112788</v>
      </c>
      <c r="B19719">
        <v>4</v>
      </c>
      <c r="C19719">
        <v>0</v>
      </c>
      <c r="D19719">
        <v>0</v>
      </c>
      <c r="E19719">
        <v>0</v>
      </c>
    </row>
    <row r="19720" spans="1:5" x14ac:dyDescent="0.3">
      <c r="A19720">
        <v>62232</v>
      </c>
      <c r="B19720">
        <v>4</v>
      </c>
      <c r="C19720">
        <v>0</v>
      </c>
      <c r="D19720">
        <v>0</v>
      </c>
      <c r="E19720">
        <v>0</v>
      </c>
    </row>
    <row r="19721" spans="1:5" x14ac:dyDescent="0.3">
      <c r="A19721">
        <v>31016</v>
      </c>
      <c r="B19721">
        <v>1</v>
      </c>
      <c r="C19721">
        <v>0</v>
      </c>
      <c r="D19721">
        <v>0</v>
      </c>
      <c r="E19721">
        <v>0</v>
      </c>
    </row>
    <row r="19722" spans="1:5" x14ac:dyDescent="0.3">
      <c r="A19722">
        <v>112432</v>
      </c>
      <c r="B19722">
        <v>2</v>
      </c>
      <c r="C19722">
        <v>0</v>
      </c>
      <c r="D19722">
        <v>0</v>
      </c>
      <c r="E19722">
        <v>0</v>
      </c>
    </row>
    <row r="19723" spans="1:5" x14ac:dyDescent="0.3">
      <c r="A19723">
        <v>67996</v>
      </c>
      <c r="B19723">
        <v>7</v>
      </c>
      <c r="C19723">
        <v>0</v>
      </c>
      <c r="D19723">
        <v>0</v>
      </c>
      <c r="E19723">
        <v>0</v>
      </c>
    </row>
    <row r="19724" spans="1:5" x14ac:dyDescent="0.3">
      <c r="A19724">
        <v>112016</v>
      </c>
      <c r="B19724">
        <v>11</v>
      </c>
      <c r="C19724">
        <v>0</v>
      </c>
      <c r="D19724">
        <v>0</v>
      </c>
      <c r="E19724">
        <v>0</v>
      </c>
    </row>
    <row r="19725" spans="1:5" x14ac:dyDescent="0.3">
      <c r="A19725">
        <v>35044</v>
      </c>
      <c r="B19725">
        <v>2</v>
      </c>
      <c r="C19725">
        <v>0</v>
      </c>
      <c r="D19725">
        <v>0</v>
      </c>
      <c r="E19725">
        <v>0</v>
      </c>
    </row>
    <row r="19726" spans="1:5" x14ac:dyDescent="0.3">
      <c r="A19726">
        <v>71600</v>
      </c>
      <c r="B19726">
        <v>4</v>
      </c>
      <c r="C19726">
        <v>0</v>
      </c>
      <c r="D19726">
        <v>0</v>
      </c>
      <c r="E19726">
        <v>0</v>
      </c>
    </row>
    <row r="19727" spans="1:5" x14ac:dyDescent="0.3">
      <c r="A19727">
        <v>110392</v>
      </c>
      <c r="B19727">
        <v>4</v>
      </c>
      <c r="C19727">
        <v>0</v>
      </c>
      <c r="D19727">
        <v>0</v>
      </c>
      <c r="E19727">
        <v>0</v>
      </c>
    </row>
    <row r="19728" spans="1:5" x14ac:dyDescent="0.3">
      <c r="A19728">
        <v>35896</v>
      </c>
      <c r="B19728">
        <v>45</v>
      </c>
      <c r="C19728">
        <v>0</v>
      </c>
      <c r="D19728">
        <v>0</v>
      </c>
      <c r="E19728">
        <v>0</v>
      </c>
    </row>
    <row r="19729" spans="1:5" x14ac:dyDescent="0.3">
      <c r="A19729">
        <v>95896</v>
      </c>
      <c r="B19729">
        <v>1</v>
      </c>
      <c r="C19729">
        <v>0</v>
      </c>
      <c r="D19729">
        <v>0</v>
      </c>
      <c r="E19729">
        <v>0</v>
      </c>
    </row>
    <row r="19730" spans="1:5" x14ac:dyDescent="0.3">
      <c r="A19730">
        <v>22184</v>
      </c>
      <c r="B19730">
        <v>38</v>
      </c>
      <c r="C19730">
        <v>0</v>
      </c>
      <c r="D19730">
        <v>0</v>
      </c>
      <c r="E19730">
        <v>0</v>
      </c>
    </row>
    <row r="19731" spans="1:5" x14ac:dyDescent="0.3">
      <c r="A19731">
        <v>19420</v>
      </c>
      <c r="B19731">
        <v>3</v>
      </c>
      <c r="C19731">
        <v>0</v>
      </c>
      <c r="D19731">
        <v>0</v>
      </c>
      <c r="E19731">
        <v>0</v>
      </c>
    </row>
    <row r="19732" spans="1:5" x14ac:dyDescent="0.3">
      <c r="A19732">
        <v>72976</v>
      </c>
      <c r="B19732">
        <v>1</v>
      </c>
      <c r="C19732">
        <v>0</v>
      </c>
      <c r="D19732">
        <v>0</v>
      </c>
      <c r="E19732">
        <v>0</v>
      </c>
    </row>
    <row r="19733" spans="1:5" x14ac:dyDescent="0.3">
      <c r="A19733">
        <v>109480</v>
      </c>
      <c r="B19733">
        <v>3</v>
      </c>
      <c r="C19733">
        <v>0</v>
      </c>
      <c r="D19733">
        <v>0</v>
      </c>
      <c r="E19733">
        <v>0</v>
      </c>
    </row>
    <row r="19734" spans="1:5" x14ac:dyDescent="0.3">
      <c r="A19734">
        <v>60252</v>
      </c>
      <c r="B19734">
        <v>5</v>
      </c>
      <c r="C19734">
        <v>0</v>
      </c>
      <c r="D19734">
        <v>0</v>
      </c>
      <c r="E19734">
        <v>0</v>
      </c>
    </row>
    <row r="19735" spans="1:5" x14ac:dyDescent="0.3">
      <c r="A19735">
        <v>89640</v>
      </c>
      <c r="B19735">
        <v>5</v>
      </c>
      <c r="C19735">
        <v>0</v>
      </c>
      <c r="D19735">
        <v>0</v>
      </c>
      <c r="E19735">
        <v>0</v>
      </c>
    </row>
    <row r="19736" spans="1:5" x14ac:dyDescent="0.3">
      <c r="A19736">
        <v>75996</v>
      </c>
      <c r="B19736">
        <v>3</v>
      </c>
      <c r="C19736">
        <v>0</v>
      </c>
      <c r="D19736">
        <v>0</v>
      </c>
      <c r="E19736">
        <v>0</v>
      </c>
    </row>
    <row r="19737" spans="1:5" x14ac:dyDescent="0.3">
      <c r="A19737">
        <v>66976</v>
      </c>
      <c r="B19737">
        <v>1</v>
      </c>
      <c r="C19737">
        <v>0</v>
      </c>
      <c r="D19737">
        <v>0</v>
      </c>
      <c r="E19737">
        <v>0</v>
      </c>
    </row>
    <row r="19738" spans="1:5" x14ac:dyDescent="0.3">
      <c r="A19738">
        <v>31192</v>
      </c>
      <c r="B19738">
        <v>3</v>
      </c>
      <c r="C19738">
        <v>0</v>
      </c>
      <c r="D19738">
        <v>0</v>
      </c>
      <c r="E19738">
        <v>0</v>
      </c>
    </row>
    <row r="19739" spans="1:5" x14ac:dyDescent="0.3">
      <c r="A19739">
        <v>91868</v>
      </c>
      <c r="B19739">
        <v>1</v>
      </c>
      <c r="C19739">
        <v>0</v>
      </c>
      <c r="D19739">
        <v>0</v>
      </c>
      <c r="E19739">
        <v>0</v>
      </c>
    </row>
    <row r="19740" spans="1:5" x14ac:dyDescent="0.3">
      <c r="A19740">
        <v>114096</v>
      </c>
      <c r="B19740">
        <v>2</v>
      </c>
      <c r="C19740">
        <v>0</v>
      </c>
      <c r="D19740">
        <v>0</v>
      </c>
      <c r="E19740">
        <v>0</v>
      </c>
    </row>
    <row r="19741" spans="1:5" x14ac:dyDescent="0.3">
      <c r="A19741">
        <v>114044</v>
      </c>
      <c r="B19741">
        <v>2</v>
      </c>
      <c r="C19741">
        <v>0</v>
      </c>
      <c r="D19741">
        <v>0</v>
      </c>
      <c r="E19741">
        <v>0</v>
      </c>
    </row>
    <row r="19742" spans="1:5" x14ac:dyDescent="0.3">
      <c r="A19742">
        <v>114024</v>
      </c>
      <c r="B19742">
        <v>15</v>
      </c>
      <c r="C19742">
        <v>0</v>
      </c>
      <c r="D19742">
        <v>0</v>
      </c>
      <c r="E19742">
        <v>0</v>
      </c>
    </row>
    <row r="19743" spans="1:5" x14ac:dyDescent="0.3">
      <c r="A19743">
        <v>97024</v>
      </c>
      <c r="B19743">
        <v>1</v>
      </c>
      <c r="C19743">
        <v>0</v>
      </c>
      <c r="D19743">
        <v>0</v>
      </c>
      <c r="E19743">
        <v>0</v>
      </c>
    </row>
    <row r="19744" spans="1:5" x14ac:dyDescent="0.3">
      <c r="A19744">
        <v>113908</v>
      </c>
      <c r="B19744">
        <v>8</v>
      </c>
      <c r="C19744">
        <v>0</v>
      </c>
      <c r="D19744">
        <v>0</v>
      </c>
      <c r="E19744">
        <v>0</v>
      </c>
    </row>
    <row r="19745" spans="1:5" x14ac:dyDescent="0.3">
      <c r="A19745">
        <v>23588</v>
      </c>
      <c r="B19745">
        <v>7</v>
      </c>
      <c r="C19745">
        <v>0</v>
      </c>
      <c r="D19745">
        <v>0</v>
      </c>
      <c r="E19745">
        <v>0</v>
      </c>
    </row>
    <row r="19746" spans="1:5" x14ac:dyDescent="0.3">
      <c r="A19746">
        <v>60568</v>
      </c>
      <c r="B19746">
        <v>7</v>
      </c>
      <c r="C19746">
        <v>0</v>
      </c>
      <c r="D19746">
        <v>0</v>
      </c>
      <c r="E19746">
        <v>0</v>
      </c>
    </row>
    <row r="19747" spans="1:5" x14ac:dyDescent="0.3">
      <c r="A19747">
        <v>21212</v>
      </c>
      <c r="B19747">
        <v>22</v>
      </c>
      <c r="C19747">
        <v>0</v>
      </c>
      <c r="D19747">
        <v>0</v>
      </c>
      <c r="E19747">
        <v>0</v>
      </c>
    </row>
    <row r="19748" spans="1:5" x14ac:dyDescent="0.3">
      <c r="A19748">
        <v>60432</v>
      </c>
      <c r="B19748">
        <v>6</v>
      </c>
      <c r="C19748">
        <v>0</v>
      </c>
      <c r="D19748">
        <v>0</v>
      </c>
      <c r="E19748">
        <v>0</v>
      </c>
    </row>
    <row r="19749" spans="1:5" x14ac:dyDescent="0.3">
      <c r="A19749">
        <v>67628</v>
      </c>
      <c r="B19749">
        <v>1</v>
      </c>
      <c r="C19749">
        <v>0</v>
      </c>
      <c r="D19749">
        <v>0</v>
      </c>
      <c r="E19749">
        <v>0</v>
      </c>
    </row>
    <row r="19750" spans="1:5" x14ac:dyDescent="0.3">
      <c r="A19750">
        <v>49964</v>
      </c>
      <c r="B19750">
        <v>15</v>
      </c>
      <c r="C19750">
        <v>0</v>
      </c>
      <c r="D19750">
        <v>0</v>
      </c>
      <c r="E19750">
        <v>0</v>
      </c>
    </row>
    <row r="19751" spans="1:5" x14ac:dyDescent="0.3">
      <c r="A19751">
        <v>63680</v>
      </c>
      <c r="B19751">
        <v>12</v>
      </c>
      <c r="C19751">
        <v>0</v>
      </c>
      <c r="D19751">
        <v>0</v>
      </c>
      <c r="E19751">
        <v>0</v>
      </c>
    </row>
    <row r="19752" spans="1:5" x14ac:dyDescent="0.3">
      <c r="A19752">
        <v>67640</v>
      </c>
      <c r="B19752">
        <v>5</v>
      </c>
      <c r="C19752">
        <v>0</v>
      </c>
      <c r="D19752">
        <v>0</v>
      </c>
      <c r="E19752">
        <v>0</v>
      </c>
    </row>
    <row r="19753" spans="1:5" x14ac:dyDescent="0.3">
      <c r="A19753">
        <v>112836</v>
      </c>
      <c r="B19753">
        <v>6</v>
      </c>
      <c r="C19753">
        <v>0</v>
      </c>
      <c r="D19753">
        <v>0</v>
      </c>
      <c r="E19753">
        <v>0</v>
      </c>
    </row>
    <row r="19754" spans="1:5" x14ac:dyDescent="0.3">
      <c r="A19754">
        <v>112700</v>
      </c>
      <c r="B19754">
        <v>4</v>
      </c>
      <c r="C19754">
        <v>0</v>
      </c>
      <c r="D19754">
        <v>0</v>
      </c>
      <c r="E19754">
        <v>0</v>
      </c>
    </row>
    <row r="19755" spans="1:5" x14ac:dyDescent="0.3">
      <c r="A19755">
        <v>79492</v>
      </c>
      <c r="B19755">
        <v>43</v>
      </c>
      <c r="C19755">
        <v>0</v>
      </c>
      <c r="D19755">
        <v>0</v>
      </c>
      <c r="E19755">
        <v>0</v>
      </c>
    </row>
    <row r="19756" spans="1:5" x14ac:dyDescent="0.3">
      <c r="A19756">
        <v>94440</v>
      </c>
      <c r="B19756">
        <v>2</v>
      </c>
      <c r="C19756">
        <v>0</v>
      </c>
      <c r="D19756">
        <v>0</v>
      </c>
      <c r="E19756">
        <v>0</v>
      </c>
    </row>
    <row r="19757" spans="1:5" x14ac:dyDescent="0.3">
      <c r="A19757">
        <v>111628</v>
      </c>
      <c r="B19757">
        <v>3</v>
      </c>
      <c r="C19757">
        <v>0</v>
      </c>
      <c r="D19757">
        <v>0</v>
      </c>
      <c r="E19757">
        <v>0</v>
      </c>
    </row>
    <row r="19758" spans="1:5" x14ac:dyDescent="0.3">
      <c r="A19758">
        <v>81212</v>
      </c>
      <c r="B19758">
        <v>13</v>
      </c>
      <c r="C19758">
        <v>0</v>
      </c>
      <c r="D19758">
        <v>0</v>
      </c>
      <c r="E19758">
        <v>0</v>
      </c>
    </row>
    <row r="19759" spans="1:5" x14ac:dyDescent="0.3">
      <c r="A19759">
        <v>60640</v>
      </c>
      <c r="B19759">
        <v>5</v>
      </c>
      <c r="C19759">
        <v>0</v>
      </c>
      <c r="D19759">
        <v>0</v>
      </c>
      <c r="E19759">
        <v>0</v>
      </c>
    </row>
    <row r="19760" spans="1:5" x14ac:dyDescent="0.3">
      <c r="A19760">
        <v>72400</v>
      </c>
      <c r="B19760">
        <v>1</v>
      </c>
      <c r="C19760">
        <v>0</v>
      </c>
      <c r="D19760">
        <v>0</v>
      </c>
      <c r="E19760">
        <v>0</v>
      </c>
    </row>
    <row r="19761" spans="1:5" x14ac:dyDescent="0.3">
      <c r="A19761">
        <v>110796</v>
      </c>
      <c r="B19761">
        <v>2</v>
      </c>
      <c r="C19761">
        <v>0</v>
      </c>
      <c r="D19761">
        <v>0</v>
      </c>
      <c r="E19761">
        <v>0</v>
      </c>
    </row>
    <row r="19762" spans="1:5" x14ac:dyDescent="0.3">
      <c r="A19762">
        <v>110660</v>
      </c>
      <c r="B19762">
        <v>12</v>
      </c>
      <c r="C19762">
        <v>0</v>
      </c>
      <c r="D19762">
        <v>0</v>
      </c>
      <c r="E19762">
        <v>0</v>
      </c>
    </row>
    <row r="19763" spans="1:5" x14ac:dyDescent="0.3">
      <c r="A19763">
        <v>110608</v>
      </c>
      <c r="B19763">
        <v>4</v>
      </c>
      <c r="C19763">
        <v>0</v>
      </c>
      <c r="D19763">
        <v>0</v>
      </c>
      <c r="E19763">
        <v>0</v>
      </c>
    </row>
    <row r="19764" spans="1:5" x14ac:dyDescent="0.3">
      <c r="A19764">
        <v>110472</v>
      </c>
      <c r="B19764">
        <v>2</v>
      </c>
      <c r="C19764">
        <v>0</v>
      </c>
      <c r="D19764">
        <v>0</v>
      </c>
      <c r="E19764">
        <v>0</v>
      </c>
    </row>
    <row r="19765" spans="1:5" x14ac:dyDescent="0.3">
      <c r="A19765">
        <v>110420</v>
      </c>
      <c r="B19765">
        <v>3</v>
      </c>
      <c r="C19765">
        <v>0</v>
      </c>
      <c r="D19765">
        <v>0</v>
      </c>
      <c r="E19765">
        <v>0</v>
      </c>
    </row>
    <row r="19766" spans="1:5" x14ac:dyDescent="0.3">
      <c r="A19766">
        <v>64380</v>
      </c>
      <c r="B19766">
        <v>18</v>
      </c>
      <c r="C19766">
        <v>0</v>
      </c>
      <c r="D19766">
        <v>0</v>
      </c>
      <c r="E19766">
        <v>0</v>
      </c>
    </row>
    <row r="19767" spans="1:5" x14ac:dyDescent="0.3">
      <c r="A19767">
        <v>110044</v>
      </c>
      <c r="B19767">
        <v>12</v>
      </c>
      <c r="C19767">
        <v>0</v>
      </c>
      <c r="D19767">
        <v>0</v>
      </c>
      <c r="E19767">
        <v>0</v>
      </c>
    </row>
    <row r="19768" spans="1:5" x14ac:dyDescent="0.3">
      <c r="A19768">
        <v>109828</v>
      </c>
      <c r="B19768">
        <v>5</v>
      </c>
      <c r="C19768">
        <v>0</v>
      </c>
      <c r="D19768">
        <v>0</v>
      </c>
      <c r="E19768">
        <v>0</v>
      </c>
    </row>
    <row r="19769" spans="1:5" x14ac:dyDescent="0.3">
      <c r="A19769">
        <v>109472</v>
      </c>
      <c r="B19769">
        <v>15</v>
      </c>
      <c r="C19769">
        <v>0</v>
      </c>
      <c r="D19769">
        <v>0</v>
      </c>
      <c r="E19769">
        <v>0</v>
      </c>
    </row>
    <row r="19770" spans="1:5" x14ac:dyDescent="0.3">
      <c r="A19770">
        <v>109452</v>
      </c>
      <c r="B19770">
        <v>8</v>
      </c>
      <c r="C19770">
        <v>0</v>
      </c>
      <c r="D19770">
        <v>0</v>
      </c>
      <c r="E19770">
        <v>0</v>
      </c>
    </row>
    <row r="19771" spans="1:5" x14ac:dyDescent="0.3">
      <c r="A19771">
        <v>109264</v>
      </c>
      <c r="B19771">
        <v>5</v>
      </c>
      <c r="C19771">
        <v>0</v>
      </c>
      <c r="D19771">
        <v>0</v>
      </c>
      <c r="E19771">
        <v>0</v>
      </c>
    </row>
    <row r="19772" spans="1:5" x14ac:dyDescent="0.3">
      <c r="A19772">
        <v>109212</v>
      </c>
      <c r="B19772">
        <v>4</v>
      </c>
      <c r="C19772">
        <v>0</v>
      </c>
      <c r="D19772">
        <v>0</v>
      </c>
      <c r="E19772">
        <v>0</v>
      </c>
    </row>
    <row r="19773" spans="1:5" x14ac:dyDescent="0.3">
      <c r="A19773">
        <v>68984</v>
      </c>
      <c r="B19773">
        <v>12</v>
      </c>
      <c r="C19773">
        <v>0</v>
      </c>
      <c r="D19773">
        <v>0</v>
      </c>
      <c r="E19773">
        <v>0</v>
      </c>
    </row>
    <row r="19774" spans="1:5" x14ac:dyDescent="0.3">
      <c r="A19774">
        <v>107888</v>
      </c>
      <c r="B19774">
        <v>12</v>
      </c>
      <c r="C19774">
        <v>0</v>
      </c>
      <c r="D19774">
        <v>0</v>
      </c>
      <c r="E19774">
        <v>0</v>
      </c>
    </row>
    <row r="19775" spans="1:5" x14ac:dyDescent="0.3">
      <c r="A19775">
        <v>107868</v>
      </c>
      <c r="B19775">
        <v>2</v>
      </c>
      <c r="C19775">
        <v>0</v>
      </c>
      <c r="D19775">
        <v>0</v>
      </c>
      <c r="E19775">
        <v>0</v>
      </c>
    </row>
    <row r="19776" spans="1:5" x14ac:dyDescent="0.3">
      <c r="A19776">
        <v>94096</v>
      </c>
      <c r="B19776">
        <v>2</v>
      </c>
      <c r="C19776">
        <v>0</v>
      </c>
      <c r="D19776">
        <v>0</v>
      </c>
      <c r="E19776">
        <v>0</v>
      </c>
    </row>
    <row r="19777" spans="1:5" x14ac:dyDescent="0.3">
      <c r="A19777">
        <v>76192</v>
      </c>
      <c r="B19777">
        <v>3</v>
      </c>
      <c r="C19777">
        <v>0</v>
      </c>
      <c r="D19777">
        <v>0</v>
      </c>
      <c r="E19777">
        <v>0</v>
      </c>
    </row>
    <row r="19778" spans="1:5" x14ac:dyDescent="0.3">
      <c r="A19778">
        <v>107680</v>
      </c>
      <c r="B19778">
        <v>12</v>
      </c>
      <c r="C19778">
        <v>0</v>
      </c>
      <c r="D19778">
        <v>0</v>
      </c>
      <c r="E19778">
        <v>0</v>
      </c>
    </row>
    <row r="19779" spans="1:5" x14ac:dyDescent="0.3">
      <c r="A19779">
        <v>107668</v>
      </c>
      <c r="B19779">
        <v>2</v>
      </c>
      <c r="C19779">
        <v>0</v>
      </c>
      <c r="D19779">
        <v>0</v>
      </c>
      <c r="E19779">
        <v>0</v>
      </c>
    </row>
    <row r="19780" spans="1:5" x14ac:dyDescent="0.3">
      <c r="A19780">
        <v>98096</v>
      </c>
      <c r="B19780">
        <v>1</v>
      </c>
      <c r="C19780">
        <v>0</v>
      </c>
      <c r="D19780">
        <v>0</v>
      </c>
      <c r="E19780">
        <v>0</v>
      </c>
    </row>
    <row r="19781" spans="1:5" x14ac:dyDescent="0.3">
      <c r="A19781">
        <v>44776</v>
      </c>
      <c r="B19781">
        <v>1</v>
      </c>
      <c r="C19781">
        <v>0</v>
      </c>
      <c r="D19781">
        <v>0</v>
      </c>
      <c r="E19781">
        <v>0</v>
      </c>
    </row>
    <row r="19782" spans="1:5" x14ac:dyDescent="0.3">
      <c r="A19782">
        <v>84648</v>
      </c>
      <c r="B19782">
        <v>23</v>
      </c>
      <c r="C19782">
        <v>0</v>
      </c>
      <c r="D19782">
        <v>0</v>
      </c>
      <c r="E19782">
        <v>0</v>
      </c>
    </row>
    <row r="19783" spans="1:5" x14ac:dyDescent="0.3">
      <c r="A19783">
        <v>34796</v>
      </c>
      <c r="B19783">
        <v>1</v>
      </c>
      <c r="C19783">
        <v>0</v>
      </c>
      <c r="D19783">
        <v>0</v>
      </c>
      <c r="E19783">
        <v>0</v>
      </c>
    </row>
    <row r="19784" spans="1:5" x14ac:dyDescent="0.3">
      <c r="A19784">
        <v>106836</v>
      </c>
      <c r="B19784">
        <v>12</v>
      </c>
      <c r="C19784">
        <v>0</v>
      </c>
      <c r="D19784">
        <v>0</v>
      </c>
      <c r="E19784">
        <v>0</v>
      </c>
    </row>
    <row r="19785" spans="1:5" x14ac:dyDescent="0.3">
      <c r="A19785">
        <v>106796</v>
      </c>
      <c r="B19785">
        <v>4</v>
      </c>
      <c r="C19785">
        <v>0</v>
      </c>
      <c r="D19785">
        <v>0</v>
      </c>
      <c r="E19785">
        <v>0</v>
      </c>
    </row>
    <row r="19786" spans="1:5" x14ac:dyDescent="0.3">
      <c r="A19786">
        <v>82756</v>
      </c>
      <c r="B19786">
        <v>21</v>
      </c>
      <c r="C19786">
        <v>0</v>
      </c>
      <c r="D19786">
        <v>0</v>
      </c>
      <c r="E19786">
        <v>0</v>
      </c>
    </row>
    <row r="19787" spans="1:5" x14ac:dyDescent="0.3">
      <c r="A19787">
        <v>54244</v>
      </c>
      <c r="B19787">
        <v>23</v>
      </c>
      <c r="C19787">
        <v>0</v>
      </c>
      <c r="D19787">
        <v>0</v>
      </c>
      <c r="E19787">
        <v>0</v>
      </c>
    </row>
    <row r="19788" spans="1:5" x14ac:dyDescent="0.3">
      <c r="A19788">
        <v>105848</v>
      </c>
      <c r="B19788">
        <v>3</v>
      </c>
      <c r="C19788">
        <v>0</v>
      </c>
      <c r="D19788">
        <v>0</v>
      </c>
      <c r="E19788">
        <v>0</v>
      </c>
    </row>
    <row r="19789" spans="1:5" x14ac:dyDescent="0.3">
      <c r="A19789">
        <v>105492</v>
      </c>
      <c r="B19789">
        <v>11</v>
      </c>
      <c r="C19789">
        <v>0</v>
      </c>
      <c r="D19789">
        <v>0</v>
      </c>
      <c r="E19789">
        <v>0</v>
      </c>
    </row>
    <row r="19790" spans="1:5" x14ac:dyDescent="0.3">
      <c r="A19790">
        <v>105232</v>
      </c>
      <c r="B19790">
        <v>2</v>
      </c>
      <c r="C19790">
        <v>0</v>
      </c>
      <c r="D19790">
        <v>0</v>
      </c>
      <c r="E19790">
        <v>0</v>
      </c>
    </row>
    <row r="19791" spans="1:5" x14ac:dyDescent="0.3">
      <c r="A19791">
        <v>77212</v>
      </c>
      <c r="B19791">
        <v>3</v>
      </c>
      <c r="C19791">
        <v>0</v>
      </c>
      <c r="D19791">
        <v>0</v>
      </c>
      <c r="E19791">
        <v>0</v>
      </c>
    </row>
    <row r="19792" spans="1:5" x14ac:dyDescent="0.3">
      <c r="A19792">
        <v>48056</v>
      </c>
      <c r="B19792">
        <v>19</v>
      </c>
      <c r="C19792">
        <v>0</v>
      </c>
      <c r="D19792">
        <v>0</v>
      </c>
      <c r="E19792">
        <v>0</v>
      </c>
    </row>
    <row r="19793" spans="1:5" x14ac:dyDescent="0.3">
      <c r="A19793">
        <v>50776</v>
      </c>
      <c r="B19793">
        <v>18</v>
      </c>
      <c r="C19793">
        <v>0</v>
      </c>
      <c r="D19793">
        <v>0</v>
      </c>
      <c r="E19793">
        <v>0</v>
      </c>
    </row>
    <row r="19794" spans="1:5" x14ac:dyDescent="0.3">
      <c r="A19794">
        <v>76244</v>
      </c>
      <c r="B19794">
        <v>11</v>
      </c>
      <c r="C19794">
        <v>0</v>
      </c>
      <c r="D19794">
        <v>0</v>
      </c>
      <c r="E19794">
        <v>0</v>
      </c>
    </row>
    <row r="19795" spans="1:5" x14ac:dyDescent="0.3">
      <c r="A19795">
        <v>104420</v>
      </c>
      <c r="B19795">
        <v>10</v>
      </c>
      <c r="C19795">
        <v>0</v>
      </c>
      <c r="D19795">
        <v>0</v>
      </c>
      <c r="E19795">
        <v>0</v>
      </c>
    </row>
    <row r="19796" spans="1:5" x14ac:dyDescent="0.3">
      <c r="A19796">
        <v>52700</v>
      </c>
      <c r="B19796">
        <v>5</v>
      </c>
      <c r="C19796">
        <v>0</v>
      </c>
      <c r="D19796">
        <v>0</v>
      </c>
      <c r="E19796">
        <v>0</v>
      </c>
    </row>
    <row r="19797" spans="1:5" x14ac:dyDescent="0.3">
      <c r="A19797">
        <v>30360</v>
      </c>
      <c r="B19797">
        <v>12</v>
      </c>
      <c r="C19797">
        <v>0</v>
      </c>
      <c r="D19797">
        <v>0</v>
      </c>
      <c r="E19797">
        <v>0</v>
      </c>
    </row>
    <row r="19798" spans="1:5" x14ac:dyDescent="0.3">
      <c r="A19798">
        <v>28756</v>
      </c>
      <c r="B19798">
        <v>28</v>
      </c>
      <c r="C19798">
        <v>0</v>
      </c>
      <c r="D19798">
        <v>0</v>
      </c>
      <c r="E19798">
        <v>0</v>
      </c>
    </row>
    <row r="19799" spans="1:5" x14ac:dyDescent="0.3">
      <c r="A19799">
        <v>103588</v>
      </c>
      <c r="B19799">
        <v>16</v>
      </c>
      <c r="C19799">
        <v>0</v>
      </c>
      <c r="D19799">
        <v>0</v>
      </c>
      <c r="E19799">
        <v>0</v>
      </c>
    </row>
    <row r="19800" spans="1:5" x14ac:dyDescent="0.3">
      <c r="A19800">
        <v>74224</v>
      </c>
      <c r="B19800">
        <v>1</v>
      </c>
      <c r="C19800">
        <v>0</v>
      </c>
      <c r="D19800">
        <v>0</v>
      </c>
      <c r="E19800">
        <v>0</v>
      </c>
    </row>
    <row r="19801" spans="1:5" x14ac:dyDescent="0.3">
      <c r="A19801">
        <v>102244</v>
      </c>
      <c r="B19801">
        <v>5</v>
      </c>
      <c r="C19801">
        <v>0</v>
      </c>
      <c r="D19801">
        <v>0</v>
      </c>
      <c r="E19801">
        <v>0</v>
      </c>
    </row>
    <row r="19802" spans="1:5" x14ac:dyDescent="0.3">
      <c r="A19802">
        <v>93264</v>
      </c>
      <c r="B19802">
        <v>5</v>
      </c>
      <c r="C19802">
        <v>0</v>
      </c>
      <c r="D19802">
        <v>0</v>
      </c>
      <c r="E19802">
        <v>0</v>
      </c>
    </row>
    <row r="19803" spans="1:5" x14ac:dyDescent="0.3">
      <c r="A19803">
        <v>102056</v>
      </c>
      <c r="B19803">
        <v>2</v>
      </c>
      <c r="C19803">
        <v>0</v>
      </c>
      <c r="D19803">
        <v>0</v>
      </c>
      <c r="E19803">
        <v>0</v>
      </c>
    </row>
    <row r="19804" spans="1:5" x14ac:dyDescent="0.3">
      <c r="A19804">
        <v>96888</v>
      </c>
      <c r="B19804">
        <v>29</v>
      </c>
      <c r="C19804">
        <v>0</v>
      </c>
      <c r="D19804">
        <v>0</v>
      </c>
      <c r="E19804">
        <v>0</v>
      </c>
    </row>
    <row r="19805" spans="1:5" x14ac:dyDescent="0.3">
      <c r="A19805">
        <v>98044</v>
      </c>
      <c r="B19805">
        <v>3</v>
      </c>
      <c r="C19805">
        <v>0</v>
      </c>
      <c r="D19805">
        <v>0</v>
      </c>
      <c r="E19805">
        <v>0</v>
      </c>
    </row>
    <row r="19806" spans="1:5" x14ac:dyDescent="0.3">
      <c r="A19806">
        <v>184888</v>
      </c>
      <c r="B19806">
        <v>19</v>
      </c>
      <c r="C19806">
        <v>0</v>
      </c>
      <c r="D19806">
        <v>0</v>
      </c>
      <c r="E19806">
        <v>0</v>
      </c>
    </row>
    <row r="19807" spans="1:5" x14ac:dyDescent="0.3">
      <c r="A19807">
        <v>175116</v>
      </c>
      <c r="B19807">
        <v>29</v>
      </c>
      <c r="C19807">
        <v>0</v>
      </c>
      <c r="D19807">
        <v>0</v>
      </c>
      <c r="E19807">
        <v>0</v>
      </c>
    </row>
    <row r="19808" spans="1:5" x14ac:dyDescent="0.3">
      <c r="A19808">
        <v>193252</v>
      </c>
      <c r="B19808">
        <v>5</v>
      </c>
      <c r="C19808">
        <v>0</v>
      </c>
      <c r="D19808">
        <v>0</v>
      </c>
      <c r="E19808">
        <v>0</v>
      </c>
    </row>
    <row r="19809" spans="1:5" x14ac:dyDescent="0.3">
      <c r="A19809">
        <v>215480</v>
      </c>
      <c r="B19809">
        <v>1</v>
      </c>
      <c r="C19809">
        <v>0</v>
      </c>
      <c r="D19809">
        <v>0</v>
      </c>
      <c r="E19809">
        <v>0</v>
      </c>
    </row>
    <row r="19810" spans="1:5" x14ac:dyDescent="0.3">
      <c r="A19810">
        <v>191948</v>
      </c>
      <c r="B19810">
        <v>4</v>
      </c>
      <c r="C19810">
        <v>0</v>
      </c>
      <c r="D19810">
        <v>0</v>
      </c>
      <c r="E19810">
        <v>0</v>
      </c>
    </row>
    <row r="19811" spans="1:5" x14ac:dyDescent="0.3">
      <c r="A19811">
        <v>198660</v>
      </c>
      <c r="B19811">
        <v>43</v>
      </c>
      <c r="C19811">
        <v>0</v>
      </c>
      <c r="D19811">
        <v>0</v>
      </c>
      <c r="E19811">
        <v>0</v>
      </c>
    </row>
    <row r="19812" spans="1:5" x14ac:dyDescent="0.3">
      <c r="A19812">
        <v>95628</v>
      </c>
      <c r="B19812">
        <v>25</v>
      </c>
      <c r="C19812">
        <v>0</v>
      </c>
      <c r="D19812">
        <v>0</v>
      </c>
      <c r="E19812">
        <v>0</v>
      </c>
    </row>
    <row r="19813" spans="1:5" x14ac:dyDescent="0.3">
      <c r="A19813">
        <v>204084</v>
      </c>
      <c r="B19813">
        <v>10</v>
      </c>
      <c r="C19813">
        <v>0</v>
      </c>
      <c r="D19813">
        <v>0</v>
      </c>
      <c r="E19813">
        <v>0</v>
      </c>
    </row>
    <row r="19814" spans="1:5" x14ac:dyDescent="0.3">
      <c r="A19814">
        <v>23848</v>
      </c>
      <c r="B19814">
        <v>6</v>
      </c>
      <c r="C19814">
        <v>0</v>
      </c>
      <c r="D19814">
        <v>0</v>
      </c>
      <c r="E19814">
        <v>0</v>
      </c>
    </row>
    <row r="19815" spans="1:5" x14ac:dyDescent="0.3">
      <c r="A19815">
        <v>200700</v>
      </c>
      <c r="B19815">
        <v>4</v>
      </c>
      <c r="C19815">
        <v>0</v>
      </c>
      <c r="D19815">
        <v>0</v>
      </c>
      <c r="E19815">
        <v>0</v>
      </c>
    </row>
    <row r="19816" spans="1:5" x14ac:dyDescent="0.3">
      <c r="A19816">
        <v>210856</v>
      </c>
      <c r="B19816">
        <v>11</v>
      </c>
      <c r="C19816">
        <v>0</v>
      </c>
      <c r="D19816">
        <v>0</v>
      </c>
      <c r="E19816">
        <v>0</v>
      </c>
    </row>
    <row r="19817" spans="1:5" x14ac:dyDescent="0.3">
      <c r="A19817">
        <v>138660</v>
      </c>
      <c r="B19817">
        <v>99</v>
      </c>
      <c r="C19817">
        <v>0</v>
      </c>
      <c r="D19817">
        <v>0</v>
      </c>
      <c r="E19817">
        <v>0</v>
      </c>
    </row>
    <row r="19818" spans="1:5" x14ac:dyDescent="0.3">
      <c r="A19818">
        <v>216312</v>
      </c>
      <c r="B19818">
        <v>2</v>
      </c>
      <c r="C19818">
        <v>0</v>
      </c>
      <c r="D19818">
        <v>0</v>
      </c>
      <c r="E19818">
        <v>0</v>
      </c>
    </row>
    <row r="19819" spans="1:5" x14ac:dyDescent="0.3">
      <c r="A19819">
        <v>220700</v>
      </c>
      <c r="B19819">
        <v>10</v>
      </c>
      <c r="C19819">
        <v>0</v>
      </c>
      <c r="D19819">
        <v>0</v>
      </c>
      <c r="E19819">
        <v>0</v>
      </c>
    </row>
    <row r="19820" spans="1:5" x14ac:dyDescent="0.3">
      <c r="A19820">
        <v>220648</v>
      </c>
      <c r="B19820">
        <v>2</v>
      </c>
      <c r="C19820">
        <v>0</v>
      </c>
      <c r="D19820">
        <v>0</v>
      </c>
      <c r="E19820">
        <v>0</v>
      </c>
    </row>
    <row r="19821" spans="1:5" x14ac:dyDescent="0.3">
      <c r="A19821">
        <v>159252</v>
      </c>
      <c r="B19821">
        <v>1</v>
      </c>
      <c r="C19821">
        <v>0</v>
      </c>
      <c r="D19821">
        <v>0</v>
      </c>
      <c r="E19821">
        <v>0</v>
      </c>
    </row>
    <row r="19822" spans="1:5" x14ac:dyDescent="0.3">
      <c r="A19822">
        <v>123272</v>
      </c>
      <c r="B19822">
        <v>3</v>
      </c>
      <c r="C19822">
        <v>0</v>
      </c>
      <c r="D19822">
        <v>0</v>
      </c>
      <c r="E19822">
        <v>0</v>
      </c>
    </row>
    <row r="19823" spans="1:5" x14ac:dyDescent="0.3">
      <c r="A19823">
        <v>188700</v>
      </c>
      <c r="B19823">
        <v>2</v>
      </c>
      <c r="C19823">
        <v>0</v>
      </c>
      <c r="D19823">
        <v>0</v>
      </c>
      <c r="E19823">
        <v>0</v>
      </c>
    </row>
    <row r="19824" spans="1:5" x14ac:dyDescent="0.3">
      <c r="A19824">
        <v>201908</v>
      </c>
      <c r="B19824">
        <v>9</v>
      </c>
      <c r="C19824">
        <v>0</v>
      </c>
      <c r="D19824">
        <v>0</v>
      </c>
      <c r="E19824">
        <v>0</v>
      </c>
    </row>
    <row r="19825" spans="1:5" x14ac:dyDescent="0.3">
      <c r="A19825">
        <v>78284</v>
      </c>
      <c r="B19825">
        <v>3</v>
      </c>
      <c r="C19825">
        <v>0</v>
      </c>
      <c r="D19825">
        <v>0</v>
      </c>
      <c r="E19825">
        <v>0</v>
      </c>
    </row>
    <row r="19826" spans="1:5" x14ac:dyDescent="0.3">
      <c r="A19826">
        <v>220512</v>
      </c>
      <c r="B19826">
        <v>8</v>
      </c>
      <c r="C19826">
        <v>0</v>
      </c>
      <c r="D19826">
        <v>0</v>
      </c>
      <c r="E19826">
        <v>0</v>
      </c>
    </row>
    <row r="19827" spans="1:5" x14ac:dyDescent="0.3">
      <c r="A19827">
        <v>209252</v>
      </c>
      <c r="B19827">
        <v>4</v>
      </c>
      <c r="C19827">
        <v>0</v>
      </c>
      <c r="D19827">
        <v>0</v>
      </c>
      <c r="E19827">
        <v>0</v>
      </c>
    </row>
    <row r="19828" spans="1:5" x14ac:dyDescent="0.3">
      <c r="A19828">
        <v>126044</v>
      </c>
      <c r="B19828">
        <v>14</v>
      </c>
      <c r="C19828">
        <v>0</v>
      </c>
      <c r="D19828">
        <v>0</v>
      </c>
      <c r="E19828">
        <v>0</v>
      </c>
    </row>
    <row r="19829" spans="1:5" x14ac:dyDescent="0.3">
      <c r="A19829">
        <v>220460</v>
      </c>
      <c r="B19829">
        <v>2</v>
      </c>
      <c r="C19829">
        <v>0</v>
      </c>
      <c r="D19829">
        <v>0</v>
      </c>
      <c r="E19829">
        <v>0</v>
      </c>
    </row>
    <row r="19830" spans="1:5" x14ac:dyDescent="0.3">
      <c r="A19830">
        <v>214420</v>
      </c>
      <c r="B19830">
        <v>5</v>
      </c>
      <c r="C19830">
        <v>0</v>
      </c>
      <c r="D19830">
        <v>0</v>
      </c>
      <c r="E19830">
        <v>0</v>
      </c>
    </row>
    <row r="19831" spans="1:5" x14ac:dyDescent="0.3">
      <c r="A19831">
        <v>43588</v>
      </c>
      <c r="B19831">
        <v>1</v>
      </c>
      <c r="C19831">
        <v>0</v>
      </c>
      <c r="D19831">
        <v>0</v>
      </c>
      <c r="E19831">
        <v>0</v>
      </c>
    </row>
    <row r="19832" spans="1:5" x14ac:dyDescent="0.3">
      <c r="A19832">
        <v>213304</v>
      </c>
      <c r="B19832">
        <v>1</v>
      </c>
      <c r="C19832">
        <v>0</v>
      </c>
      <c r="D19832">
        <v>0</v>
      </c>
      <c r="E19832">
        <v>0</v>
      </c>
    </row>
    <row r="19833" spans="1:5" x14ac:dyDescent="0.3">
      <c r="A19833">
        <v>220324</v>
      </c>
      <c r="B19833">
        <v>8</v>
      </c>
      <c r="C19833">
        <v>0</v>
      </c>
      <c r="D19833">
        <v>0</v>
      </c>
      <c r="E19833">
        <v>0</v>
      </c>
    </row>
    <row r="19834" spans="1:5" x14ac:dyDescent="0.3">
      <c r="A19834">
        <v>185024</v>
      </c>
      <c r="B19834">
        <v>8</v>
      </c>
      <c r="C19834">
        <v>0</v>
      </c>
      <c r="D19834">
        <v>0</v>
      </c>
      <c r="E19834">
        <v>0</v>
      </c>
    </row>
    <row r="19835" spans="1:5" x14ac:dyDescent="0.3">
      <c r="A19835">
        <v>126284</v>
      </c>
      <c r="B19835">
        <v>2</v>
      </c>
      <c r="C19835">
        <v>0</v>
      </c>
      <c r="D19835">
        <v>0</v>
      </c>
      <c r="E19835">
        <v>0</v>
      </c>
    </row>
    <row r="19836" spans="1:5" x14ac:dyDescent="0.3">
      <c r="A19836">
        <v>207720</v>
      </c>
      <c r="B19836">
        <v>12</v>
      </c>
      <c r="C19836">
        <v>0</v>
      </c>
      <c r="D19836">
        <v>0</v>
      </c>
      <c r="E19836">
        <v>0</v>
      </c>
    </row>
    <row r="19837" spans="1:5" x14ac:dyDescent="0.3">
      <c r="A19837">
        <v>194324</v>
      </c>
      <c r="B19837">
        <v>12</v>
      </c>
      <c r="C19837">
        <v>0</v>
      </c>
      <c r="D19837">
        <v>0</v>
      </c>
      <c r="E19837">
        <v>0</v>
      </c>
    </row>
    <row r="19838" spans="1:5" x14ac:dyDescent="0.3">
      <c r="A19838">
        <v>180420</v>
      </c>
      <c r="B19838">
        <v>10</v>
      </c>
      <c r="C19838">
        <v>0</v>
      </c>
      <c r="D19838">
        <v>0</v>
      </c>
      <c r="E19838">
        <v>0</v>
      </c>
    </row>
    <row r="19839" spans="1:5" x14ac:dyDescent="0.3">
      <c r="A19839">
        <v>55400</v>
      </c>
      <c r="B19839">
        <v>8</v>
      </c>
      <c r="C19839">
        <v>0</v>
      </c>
      <c r="D19839">
        <v>0</v>
      </c>
      <c r="E19839">
        <v>0</v>
      </c>
    </row>
    <row r="19840" spans="1:5" x14ac:dyDescent="0.3">
      <c r="A19840">
        <v>21944</v>
      </c>
      <c r="B19840">
        <v>8</v>
      </c>
      <c r="C19840">
        <v>0</v>
      </c>
      <c r="D19840">
        <v>0</v>
      </c>
      <c r="E19840">
        <v>0</v>
      </c>
    </row>
    <row r="19841" spans="1:5" x14ac:dyDescent="0.3">
      <c r="A19841">
        <v>159116</v>
      </c>
      <c r="B19841">
        <v>11</v>
      </c>
      <c r="C19841">
        <v>0</v>
      </c>
      <c r="D19841">
        <v>0</v>
      </c>
      <c r="E19841">
        <v>0</v>
      </c>
    </row>
    <row r="19842" spans="1:5" x14ac:dyDescent="0.3">
      <c r="A19842">
        <v>220104</v>
      </c>
      <c r="B19842">
        <v>6</v>
      </c>
      <c r="C19842">
        <v>0</v>
      </c>
      <c r="D19842">
        <v>0</v>
      </c>
      <c r="E19842">
        <v>0</v>
      </c>
    </row>
    <row r="19843" spans="1:5" x14ac:dyDescent="0.3">
      <c r="A19843">
        <v>132232</v>
      </c>
      <c r="B19843">
        <v>2</v>
      </c>
      <c r="C19843">
        <v>0</v>
      </c>
      <c r="D19843">
        <v>0</v>
      </c>
      <c r="E19843">
        <v>0</v>
      </c>
    </row>
    <row r="19844" spans="1:5" x14ac:dyDescent="0.3">
      <c r="A19844">
        <v>216720</v>
      </c>
      <c r="B19844">
        <v>9</v>
      </c>
      <c r="C19844">
        <v>0</v>
      </c>
      <c r="D19844">
        <v>0</v>
      </c>
      <c r="E19844">
        <v>0</v>
      </c>
    </row>
    <row r="19845" spans="1:5" x14ac:dyDescent="0.3">
      <c r="A19845">
        <v>154816</v>
      </c>
      <c r="B19845">
        <v>1</v>
      </c>
      <c r="C19845">
        <v>0</v>
      </c>
      <c r="D19845">
        <v>0</v>
      </c>
      <c r="E19845">
        <v>0</v>
      </c>
    </row>
    <row r="19846" spans="1:5" x14ac:dyDescent="0.3">
      <c r="A19846">
        <v>128440</v>
      </c>
      <c r="B19846">
        <v>6</v>
      </c>
      <c r="C19846">
        <v>0</v>
      </c>
      <c r="D19846">
        <v>0</v>
      </c>
      <c r="E19846">
        <v>0</v>
      </c>
    </row>
    <row r="19847" spans="1:5" x14ac:dyDescent="0.3">
      <c r="A19847">
        <v>214680</v>
      </c>
      <c r="B19847">
        <v>26</v>
      </c>
      <c r="C19847">
        <v>0</v>
      </c>
      <c r="D19847">
        <v>0</v>
      </c>
      <c r="E19847">
        <v>0</v>
      </c>
    </row>
    <row r="19848" spans="1:5" x14ac:dyDescent="0.3">
      <c r="A19848">
        <v>164472</v>
      </c>
      <c r="B19848">
        <v>18</v>
      </c>
      <c r="C19848">
        <v>0</v>
      </c>
      <c r="D19848">
        <v>0</v>
      </c>
      <c r="E19848">
        <v>0</v>
      </c>
    </row>
    <row r="19849" spans="1:5" x14ac:dyDescent="0.3">
      <c r="A19849">
        <v>130888</v>
      </c>
      <c r="B19849">
        <v>2</v>
      </c>
      <c r="C19849">
        <v>0</v>
      </c>
      <c r="D19849">
        <v>0</v>
      </c>
      <c r="E19849">
        <v>0</v>
      </c>
    </row>
    <row r="19850" spans="1:5" x14ac:dyDescent="0.3">
      <c r="A19850">
        <v>138232</v>
      </c>
      <c r="B19850">
        <v>2</v>
      </c>
      <c r="C19850">
        <v>0</v>
      </c>
      <c r="D19850">
        <v>0</v>
      </c>
      <c r="E19850">
        <v>0</v>
      </c>
    </row>
    <row r="19851" spans="1:5" x14ac:dyDescent="0.3">
      <c r="A19851">
        <v>216324</v>
      </c>
      <c r="B19851">
        <v>6</v>
      </c>
      <c r="C19851">
        <v>0</v>
      </c>
      <c r="D19851">
        <v>0</v>
      </c>
      <c r="E19851">
        <v>0</v>
      </c>
    </row>
    <row r="19852" spans="1:5" x14ac:dyDescent="0.3">
      <c r="A19852">
        <v>165304</v>
      </c>
      <c r="B19852">
        <v>12</v>
      </c>
      <c r="C19852">
        <v>0</v>
      </c>
      <c r="D19852">
        <v>0</v>
      </c>
      <c r="E19852">
        <v>0</v>
      </c>
    </row>
    <row r="19853" spans="1:5" x14ac:dyDescent="0.3">
      <c r="A19853">
        <v>217928</v>
      </c>
      <c r="B19853">
        <v>5</v>
      </c>
      <c r="C19853">
        <v>0</v>
      </c>
      <c r="D19853">
        <v>0</v>
      </c>
      <c r="E19853">
        <v>0</v>
      </c>
    </row>
    <row r="19854" spans="1:5" x14ac:dyDescent="0.3">
      <c r="A19854">
        <v>191076</v>
      </c>
      <c r="B19854">
        <v>4</v>
      </c>
      <c r="C19854">
        <v>0</v>
      </c>
      <c r="D19854">
        <v>0</v>
      </c>
      <c r="E19854">
        <v>0</v>
      </c>
    </row>
    <row r="19855" spans="1:5" x14ac:dyDescent="0.3">
      <c r="A19855">
        <v>183868</v>
      </c>
      <c r="B19855">
        <v>12</v>
      </c>
      <c r="C19855">
        <v>0</v>
      </c>
      <c r="D19855">
        <v>0</v>
      </c>
      <c r="E19855">
        <v>0</v>
      </c>
    </row>
    <row r="19856" spans="1:5" x14ac:dyDescent="0.3">
      <c r="A19856">
        <v>171868</v>
      </c>
      <c r="B19856">
        <v>27</v>
      </c>
      <c r="C19856">
        <v>0</v>
      </c>
      <c r="D19856">
        <v>0</v>
      </c>
      <c r="E19856">
        <v>0</v>
      </c>
    </row>
    <row r="19857" spans="1:5" x14ac:dyDescent="0.3">
      <c r="A19857">
        <v>154680</v>
      </c>
      <c r="B19857">
        <v>35</v>
      </c>
      <c r="C19857">
        <v>0</v>
      </c>
      <c r="D19857">
        <v>0</v>
      </c>
      <c r="E19857">
        <v>0</v>
      </c>
    </row>
    <row r="19858" spans="1:5" x14ac:dyDescent="0.3">
      <c r="A19858">
        <v>219628</v>
      </c>
      <c r="B19858">
        <v>24</v>
      </c>
      <c r="C19858">
        <v>0</v>
      </c>
      <c r="D19858">
        <v>0</v>
      </c>
      <c r="E19858">
        <v>0</v>
      </c>
    </row>
    <row r="19859" spans="1:5" x14ac:dyDescent="0.3">
      <c r="A19859">
        <v>186928</v>
      </c>
      <c r="B19859">
        <v>5</v>
      </c>
      <c r="C19859">
        <v>0</v>
      </c>
      <c r="D19859">
        <v>0</v>
      </c>
      <c r="E19859">
        <v>0</v>
      </c>
    </row>
    <row r="19860" spans="1:5" x14ac:dyDescent="0.3">
      <c r="A19860">
        <v>34984</v>
      </c>
      <c r="B19860">
        <v>194</v>
      </c>
      <c r="C19860">
        <v>0</v>
      </c>
      <c r="D19860">
        <v>0</v>
      </c>
      <c r="E19860">
        <v>0</v>
      </c>
    </row>
    <row r="19861" spans="1:5" x14ac:dyDescent="0.3">
      <c r="A19861">
        <v>88984</v>
      </c>
      <c r="B19861">
        <v>129</v>
      </c>
      <c r="C19861">
        <v>0</v>
      </c>
      <c r="D19861">
        <v>0</v>
      </c>
      <c r="E19861">
        <v>0</v>
      </c>
    </row>
    <row r="19862" spans="1:5" x14ac:dyDescent="0.3">
      <c r="A19862">
        <v>219708</v>
      </c>
      <c r="B19862">
        <v>3</v>
      </c>
      <c r="C19862">
        <v>0</v>
      </c>
      <c r="D19862">
        <v>0</v>
      </c>
      <c r="E19862">
        <v>0</v>
      </c>
    </row>
    <row r="19863" spans="1:5" x14ac:dyDescent="0.3">
      <c r="A19863">
        <v>219492</v>
      </c>
      <c r="B19863">
        <v>19</v>
      </c>
      <c r="C19863">
        <v>0</v>
      </c>
      <c r="D19863">
        <v>0</v>
      </c>
      <c r="E19863">
        <v>0</v>
      </c>
    </row>
    <row r="19864" spans="1:5" x14ac:dyDescent="0.3">
      <c r="A19864">
        <v>49400</v>
      </c>
      <c r="B19864">
        <v>19</v>
      </c>
      <c r="C19864">
        <v>0</v>
      </c>
      <c r="D19864">
        <v>0</v>
      </c>
      <c r="E19864">
        <v>0</v>
      </c>
    </row>
    <row r="19865" spans="1:5" x14ac:dyDescent="0.3">
      <c r="A19865">
        <v>53024</v>
      </c>
      <c r="B19865">
        <v>3</v>
      </c>
      <c r="C19865">
        <v>0</v>
      </c>
      <c r="D19865">
        <v>0</v>
      </c>
      <c r="E19865">
        <v>0</v>
      </c>
    </row>
    <row r="19866" spans="1:5" x14ac:dyDescent="0.3">
      <c r="A19866">
        <v>117816</v>
      </c>
      <c r="B19866">
        <v>16</v>
      </c>
      <c r="C19866">
        <v>0</v>
      </c>
      <c r="D19866">
        <v>0</v>
      </c>
      <c r="E19866">
        <v>0</v>
      </c>
    </row>
    <row r="19867" spans="1:5" x14ac:dyDescent="0.3">
      <c r="A19867">
        <v>117172</v>
      </c>
      <c r="B19867">
        <v>3</v>
      </c>
      <c r="C19867">
        <v>0</v>
      </c>
      <c r="D19867">
        <v>0</v>
      </c>
      <c r="E19867">
        <v>0</v>
      </c>
    </row>
    <row r="19868" spans="1:5" x14ac:dyDescent="0.3">
      <c r="A19868">
        <v>92192</v>
      </c>
      <c r="B19868">
        <v>2</v>
      </c>
      <c r="C19868">
        <v>0</v>
      </c>
      <c r="D19868">
        <v>0</v>
      </c>
      <c r="E19868">
        <v>0</v>
      </c>
    </row>
    <row r="19869" spans="1:5" x14ac:dyDescent="0.3">
      <c r="A19869">
        <v>116472</v>
      </c>
      <c r="B19869">
        <v>4</v>
      </c>
      <c r="C19869">
        <v>0</v>
      </c>
      <c r="D19869">
        <v>0</v>
      </c>
      <c r="E19869">
        <v>0</v>
      </c>
    </row>
    <row r="19870" spans="1:5" x14ac:dyDescent="0.3">
      <c r="A19870">
        <v>77076</v>
      </c>
      <c r="B19870">
        <v>1</v>
      </c>
      <c r="C19870">
        <v>0</v>
      </c>
      <c r="D19870">
        <v>0</v>
      </c>
      <c r="E19870">
        <v>0</v>
      </c>
    </row>
    <row r="19871" spans="1:5" x14ac:dyDescent="0.3">
      <c r="A19871">
        <v>91648</v>
      </c>
      <c r="B19871">
        <v>16</v>
      </c>
      <c r="C19871">
        <v>0</v>
      </c>
      <c r="D19871">
        <v>0</v>
      </c>
      <c r="E19871">
        <v>0</v>
      </c>
    </row>
    <row r="19872" spans="1:5" x14ac:dyDescent="0.3">
      <c r="A19872">
        <v>94984</v>
      </c>
      <c r="B19872">
        <v>3</v>
      </c>
      <c r="C19872">
        <v>0</v>
      </c>
      <c r="D19872">
        <v>0</v>
      </c>
      <c r="E19872">
        <v>0</v>
      </c>
    </row>
    <row r="19873" spans="1:5" x14ac:dyDescent="0.3">
      <c r="A19873">
        <v>69172</v>
      </c>
      <c r="B19873">
        <v>7</v>
      </c>
      <c r="C19873">
        <v>0</v>
      </c>
      <c r="D19873">
        <v>0</v>
      </c>
      <c r="E19873">
        <v>0</v>
      </c>
    </row>
    <row r="19874" spans="1:5" x14ac:dyDescent="0.3">
      <c r="A19874">
        <v>222856</v>
      </c>
      <c r="B19874">
        <v>2</v>
      </c>
      <c r="C19874">
        <v>0</v>
      </c>
      <c r="D19874">
        <v>0</v>
      </c>
      <c r="E19874">
        <v>0</v>
      </c>
    </row>
    <row r="19875" spans="1:5" x14ac:dyDescent="0.3">
      <c r="A19875">
        <v>171304</v>
      </c>
      <c r="B19875">
        <v>4</v>
      </c>
      <c r="C19875">
        <v>0</v>
      </c>
      <c r="D19875">
        <v>0</v>
      </c>
      <c r="E19875">
        <v>0</v>
      </c>
    </row>
    <row r="19876" spans="1:5" x14ac:dyDescent="0.3">
      <c r="A19876">
        <v>183680</v>
      </c>
      <c r="B19876">
        <v>4</v>
      </c>
      <c r="C19876">
        <v>0</v>
      </c>
      <c r="D19876">
        <v>0</v>
      </c>
      <c r="E19876">
        <v>0</v>
      </c>
    </row>
    <row r="19877" spans="1:5" x14ac:dyDescent="0.3">
      <c r="A19877">
        <v>222720</v>
      </c>
      <c r="B19877">
        <v>3</v>
      </c>
      <c r="C19877">
        <v>0</v>
      </c>
      <c r="D19877">
        <v>0</v>
      </c>
      <c r="E19877">
        <v>0</v>
      </c>
    </row>
    <row r="19878" spans="1:5" x14ac:dyDescent="0.3">
      <c r="A19878">
        <v>222668</v>
      </c>
      <c r="B19878">
        <v>16</v>
      </c>
      <c r="C19878">
        <v>0</v>
      </c>
      <c r="D19878">
        <v>0</v>
      </c>
      <c r="E19878">
        <v>0</v>
      </c>
    </row>
    <row r="19879" spans="1:5" x14ac:dyDescent="0.3">
      <c r="A19879">
        <v>166292</v>
      </c>
      <c r="B19879">
        <v>2</v>
      </c>
      <c r="C19879">
        <v>0</v>
      </c>
      <c r="D19879">
        <v>0</v>
      </c>
      <c r="E19879">
        <v>0</v>
      </c>
    </row>
    <row r="19880" spans="1:5" x14ac:dyDescent="0.3">
      <c r="A19880">
        <v>222532</v>
      </c>
      <c r="B19880">
        <v>14</v>
      </c>
      <c r="C19880">
        <v>0</v>
      </c>
      <c r="D19880">
        <v>0</v>
      </c>
      <c r="E19880">
        <v>0</v>
      </c>
    </row>
    <row r="19881" spans="1:5" x14ac:dyDescent="0.3">
      <c r="A19881">
        <v>185720</v>
      </c>
      <c r="B19881">
        <v>3</v>
      </c>
      <c r="C19881">
        <v>0</v>
      </c>
      <c r="D19881">
        <v>0</v>
      </c>
      <c r="E19881">
        <v>0</v>
      </c>
    </row>
    <row r="19882" spans="1:5" x14ac:dyDescent="0.3">
      <c r="A19882">
        <v>66212</v>
      </c>
      <c r="B19882">
        <v>2</v>
      </c>
      <c r="C19882">
        <v>0</v>
      </c>
      <c r="D19882">
        <v>0</v>
      </c>
      <c r="E19882">
        <v>0</v>
      </c>
    </row>
    <row r="19883" spans="1:5" x14ac:dyDescent="0.3">
      <c r="A19883">
        <v>222212</v>
      </c>
      <c r="B19883">
        <v>148</v>
      </c>
      <c r="C19883">
        <v>0</v>
      </c>
      <c r="D19883">
        <v>0</v>
      </c>
      <c r="E19883">
        <v>0</v>
      </c>
    </row>
    <row r="19884" spans="1:5" x14ac:dyDescent="0.3">
      <c r="A19884">
        <v>143084</v>
      </c>
      <c r="B19884">
        <v>3</v>
      </c>
      <c r="C19884">
        <v>0</v>
      </c>
      <c r="D19884">
        <v>0</v>
      </c>
      <c r="E19884">
        <v>0</v>
      </c>
    </row>
    <row r="19885" spans="1:5" x14ac:dyDescent="0.3">
      <c r="A19885">
        <v>134492</v>
      </c>
      <c r="B19885">
        <v>2</v>
      </c>
      <c r="C19885">
        <v>0</v>
      </c>
      <c r="D19885">
        <v>0</v>
      </c>
      <c r="E19885">
        <v>0</v>
      </c>
    </row>
    <row r="19886" spans="1:5" x14ac:dyDescent="0.3">
      <c r="A19886">
        <v>222076</v>
      </c>
      <c r="B19886">
        <v>6</v>
      </c>
      <c r="C19886">
        <v>0</v>
      </c>
      <c r="D19886">
        <v>0</v>
      </c>
      <c r="E19886">
        <v>0</v>
      </c>
    </row>
    <row r="19887" spans="1:5" x14ac:dyDescent="0.3">
      <c r="A19887">
        <v>163044</v>
      </c>
      <c r="B19887">
        <v>3</v>
      </c>
      <c r="C19887">
        <v>0</v>
      </c>
      <c r="D19887">
        <v>0</v>
      </c>
      <c r="E19887">
        <v>0</v>
      </c>
    </row>
    <row r="19888" spans="1:5" x14ac:dyDescent="0.3">
      <c r="A19888">
        <v>221720</v>
      </c>
      <c r="B19888">
        <v>4</v>
      </c>
      <c r="C19888">
        <v>0</v>
      </c>
      <c r="D19888">
        <v>0</v>
      </c>
      <c r="E19888">
        <v>0</v>
      </c>
    </row>
    <row r="19889" spans="1:5" x14ac:dyDescent="0.3">
      <c r="A19889">
        <v>221700</v>
      </c>
      <c r="B19889">
        <v>26</v>
      </c>
      <c r="C19889">
        <v>0</v>
      </c>
      <c r="D19889">
        <v>0</v>
      </c>
      <c r="E19889">
        <v>0</v>
      </c>
    </row>
    <row r="19890" spans="1:5" x14ac:dyDescent="0.3">
      <c r="A19890">
        <v>131608</v>
      </c>
      <c r="B19890">
        <v>3</v>
      </c>
      <c r="C19890">
        <v>0</v>
      </c>
      <c r="D19890">
        <v>0</v>
      </c>
      <c r="E19890">
        <v>0</v>
      </c>
    </row>
    <row r="19891" spans="1:5" x14ac:dyDescent="0.3">
      <c r="A19891">
        <v>179056</v>
      </c>
      <c r="B19891">
        <v>7</v>
      </c>
      <c r="C19891">
        <v>0</v>
      </c>
      <c r="D19891">
        <v>0</v>
      </c>
      <c r="E19891">
        <v>0</v>
      </c>
    </row>
    <row r="19892" spans="1:5" x14ac:dyDescent="0.3">
      <c r="A19892">
        <v>170232</v>
      </c>
      <c r="B19892">
        <v>7</v>
      </c>
      <c r="C19892">
        <v>0</v>
      </c>
      <c r="D19892">
        <v>0</v>
      </c>
      <c r="E19892">
        <v>0</v>
      </c>
    </row>
    <row r="19893" spans="1:5" x14ac:dyDescent="0.3">
      <c r="A19893">
        <v>219044</v>
      </c>
      <c r="B19893">
        <v>5</v>
      </c>
      <c r="C19893">
        <v>0</v>
      </c>
      <c r="D19893">
        <v>0</v>
      </c>
      <c r="E19893">
        <v>0</v>
      </c>
    </row>
    <row r="19894" spans="1:5" x14ac:dyDescent="0.3">
      <c r="A19894">
        <v>132816</v>
      </c>
      <c r="B19894">
        <v>5</v>
      </c>
      <c r="C19894">
        <v>0</v>
      </c>
      <c r="D19894">
        <v>0</v>
      </c>
      <c r="E19894">
        <v>0</v>
      </c>
    </row>
    <row r="19895" spans="1:5" x14ac:dyDescent="0.3">
      <c r="A19895">
        <v>183136</v>
      </c>
      <c r="B19895">
        <v>1</v>
      </c>
      <c r="C19895">
        <v>0</v>
      </c>
      <c r="D19895">
        <v>0</v>
      </c>
      <c r="E19895">
        <v>0</v>
      </c>
    </row>
    <row r="19896" spans="1:5" x14ac:dyDescent="0.3">
      <c r="A19896">
        <v>221512</v>
      </c>
      <c r="B19896">
        <v>2</v>
      </c>
      <c r="C19896">
        <v>0</v>
      </c>
      <c r="D19896">
        <v>0</v>
      </c>
      <c r="E19896">
        <v>0</v>
      </c>
    </row>
    <row r="19897" spans="1:5" x14ac:dyDescent="0.3">
      <c r="A19897">
        <v>213660</v>
      </c>
      <c r="B19897">
        <v>13</v>
      </c>
      <c r="C19897">
        <v>0</v>
      </c>
      <c r="D19897">
        <v>0</v>
      </c>
      <c r="E19897">
        <v>0</v>
      </c>
    </row>
    <row r="19898" spans="1:5" x14ac:dyDescent="0.3">
      <c r="A19898">
        <v>190096</v>
      </c>
      <c r="B19898">
        <v>26</v>
      </c>
      <c r="C19898">
        <v>0</v>
      </c>
      <c r="D19898">
        <v>0</v>
      </c>
      <c r="E19898">
        <v>0</v>
      </c>
    </row>
    <row r="19899" spans="1:5" x14ac:dyDescent="0.3">
      <c r="A19899">
        <v>221460</v>
      </c>
      <c r="B19899">
        <v>12</v>
      </c>
      <c r="C19899">
        <v>0</v>
      </c>
      <c r="D19899">
        <v>0</v>
      </c>
      <c r="E19899">
        <v>0</v>
      </c>
    </row>
    <row r="19900" spans="1:5" x14ac:dyDescent="0.3">
      <c r="A19900">
        <v>202252</v>
      </c>
      <c r="B19900">
        <v>7</v>
      </c>
      <c r="C19900">
        <v>0</v>
      </c>
      <c r="D19900">
        <v>0</v>
      </c>
      <c r="E19900">
        <v>0</v>
      </c>
    </row>
    <row r="19901" spans="1:5" x14ac:dyDescent="0.3">
      <c r="A19901">
        <v>204648</v>
      </c>
      <c r="B19901">
        <v>6</v>
      </c>
      <c r="C19901">
        <v>0</v>
      </c>
      <c r="D19901">
        <v>0</v>
      </c>
      <c r="E19901">
        <v>0</v>
      </c>
    </row>
    <row r="19902" spans="1:5" x14ac:dyDescent="0.3">
      <c r="A19902">
        <v>46848</v>
      </c>
      <c r="B19902">
        <v>1</v>
      </c>
      <c r="C19902">
        <v>0</v>
      </c>
      <c r="D19902">
        <v>0</v>
      </c>
      <c r="E19902">
        <v>0</v>
      </c>
    </row>
    <row r="19903" spans="1:5" x14ac:dyDescent="0.3">
      <c r="A19903">
        <v>142608</v>
      </c>
      <c r="B19903">
        <v>1</v>
      </c>
      <c r="C19903">
        <v>0</v>
      </c>
      <c r="D19903">
        <v>0</v>
      </c>
      <c r="E19903">
        <v>0</v>
      </c>
    </row>
    <row r="19904" spans="1:5" x14ac:dyDescent="0.3">
      <c r="A19904">
        <v>209680</v>
      </c>
      <c r="B19904">
        <v>10</v>
      </c>
      <c r="C19904">
        <v>0</v>
      </c>
      <c r="D19904">
        <v>0</v>
      </c>
      <c r="E19904">
        <v>0</v>
      </c>
    </row>
    <row r="19905" spans="1:5" x14ac:dyDescent="0.3">
      <c r="A19905">
        <v>137440</v>
      </c>
      <c r="B19905">
        <v>18</v>
      </c>
      <c r="C19905">
        <v>0</v>
      </c>
      <c r="D19905">
        <v>0</v>
      </c>
      <c r="E19905">
        <v>0</v>
      </c>
    </row>
    <row r="19906" spans="1:5" x14ac:dyDescent="0.3">
      <c r="A19906">
        <v>171796</v>
      </c>
      <c r="B19906">
        <v>19</v>
      </c>
      <c r="C19906">
        <v>0</v>
      </c>
      <c r="D19906">
        <v>0</v>
      </c>
      <c r="E19906">
        <v>0</v>
      </c>
    </row>
    <row r="19907" spans="1:5" x14ac:dyDescent="0.3">
      <c r="A19907">
        <v>176064</v>
      </c>
      <c r="B19907">
        <v>6</v>
      </c>
      <c r="C19907">
        <v>0</v>
      </c>
      <c r="D19907">
        <v>0</v>
      </c>
      <c r="E19907">
        <v>0</v>
      </c>
    </row>
    <row r="19908" spans="1:5" x14ac:dyDescent="0.3">
      <c r="A19908">
        <v>74492</v>
      </c>
      <c r="B19908">
        <v>23</v>
      </c>
      <c r="C19908">
        <v>0</v>
      </c>
      <c r="D19908">
        <v>0</v>
      </c>
      <c r="E19908">
        <v>0</v>
      </c>
    </row>
    <row r="19909" spans="1:5" x14ac:dyDescent="0.3">
      <c r="A19909">
        <v>174024</v>
      </c>
      <c r="B19909">
        <v>1</v>
      </c>
      <c r="C19909">
        <v>0</v>
      </c>
      <c r="D19909">
        <v>0</v>
      </c>
      <c r="E19909">
        <v>0</v>
      </c>
    </row>
    <row r="19910" spans="1:5" x14ac:dyDescent="0.3">
      <c r="A19910">
        <v>195836</v>
      </c>
      <c r="B19910">
        <v>1</v>
      </c>
      <c r="C19910">
        <v>0</v>
      </c>
      <c r="D19910">
        <v>0</v>
      </c>
      <c r="E19910">
        <v>0</v>
      </c>
    </row>
    <row r="19911" spans="1:5" x14ac:dyDescent="0.3">
      <c r="A19911">
        <v>220868</v>
      </c>
      <c r="B19911">
        <v>6</v>
      </c>
      <c r="C19911">
        <v>0</v>
      </c>
      <c r="D19911">
        <v>0</v>
      </c>
      <c r="E19911">
        <v>0</v>
      </c>
    </row>
    <row r="19912" spans="1:5" x14ac:dyDescent="0.3">
      <c r="A19912">
        <v>204628</v>
      </c>
      <c r="B19912">
        <v>8</v>
      </c>
      <c r="C19912">
        <v>0</v>
      </c>
      <c r="D19912">
        <v>0</v>
      </c>
      <c r="E19912">
        <v>0</v>
      </c>
    </row>
    <row r="19913" spans="1:5" x14ac:dyDescent="0.3">
      <c r="A19913">
        <v>137660</v>
      </c>
      <c r="B19913">
        <v>8</v>
      </c>
      <c r="C19913">
        <v>0</v>
      </c>
      <c r="D19913">
        <v>0</v>
      </c>
      <c r="E19913">
        <v>0</v>
      </c>
    </row>
    <row r="19914" spans="1:5" x14ac:dyDescent="0.3">
      <c r="A19914">
        <v>198512</v>
      </c>
      <c r="B19914">
        <v>10</v>
      </c>
      <c r="C19914">
        <v>0</v>
      </c>
      <c r="D19914">
        <v>0</v>
      </c>
      <c r="E19914">
        <v>0</v>
      </c>
    </row>
    <row r="19915" spans="1:5" x14ac:dyDescent="0.3">
      <c r="A19915">
        <v>175608</v>
      </c>
      <c r="B19915">
        <v>2</v>
      </c>
      <c r="C19915">
        <v>0</v>
      </c>
      <c r="D19915">
        <v>0</v>
      </c>
      <c r="E19915">
        <v>0</v>
      </c>
    </row>
    <row r="19916" spans="1:5" x14ac:dyDescent="0.3">
      <c r="A19916">
        <v>154492</v>
      </c>
      <c r="B19916">
        <v>1</v>
      </c>
      <c r="C19916">
        <v>0</v>
      </c>
      <c r="D19916">
        <v>0</v>
      </c>
      <c r="E19916">
        <v>0</v>
      </c>
    </row>
    <row r="19917" spans="1:5" x14ac:dyDescent="0.3">
      <c r="A19917">
        <v>163096</v>
      </c>
      <c r="B19917">
        <v>2</v>
      </c>
      <c r="C19917">
        <v>0</v>
      </c>
      <c r="D19917">
        <v>0</v>
      </c>
      <c r="E19917">
        <v>0</v>
      </c>
    </row>
    <row r="19918" spans="1:5" x14ac:dyDescent="0.3">
      <c r="A19918">
        <v>71284</v>
      </c>
      <c r="B19918">
        <v>3</v>
      </c>
      <c r="C19918">
        <v>0</v>
      </c>
      <c r="D19918">
        <v>0</v>
      </c>
      <c r="E19918">
        <v>0</v>
      </c>
    </row>
    <row r="19919" spans="1:5" x14ac:dyDescent="0.3">
      <c r="A19919">
        <v>184648</v>
      </c>
      <c r="B19919">
        <v>47</v>
      </c>
      <c r="C19919">
        <v>0</v>
      </c>
      <c r="D19919">
        <v>0</v>
      </c>
      <c r="E19919">
        <v>0</v>
      </c>
    </row>
    <row r="19920" spans="1:5" x14ac:dyDescent="0.3">
      <c r="A19920">
        <v>199888</v>
      </c>
      <c r="B19920">
        <v>13</v>
      </c>
      <c r="C19920">
        <v>0</v>
      </c>
      <c r="D19920">
        <v>0</v>
      </c>
      <c r="E19920">
        <v>0</v>
      </c>
    </row>
    <row r="19921" spans="1:5" x14ac:dyDescent="0.3">
      <c r="A19921">
        <v>194532</v>
      </c>
      <c r="B19921">
        <v>1</v>
      </c>
      <c r="C19921">
        <v>0</v>
      </c>
      <c r="D19921">
        <v>0</v>
      </c>
      <c r="E19921">
        <v>0</v>
      </c>
    </row>
    <row r="19922" spans="1:5" x14ac:dyDescent="0.3">
      <c r="A19922">
        <v>202608</v>
      </c>
      <c r="B19922">
        <v>6</v>
      </c>
      <c r="C19922">
        <v>0</v>
      </c>
      <c r="D19922">
        <v>0</v>
      </c>
      <c r="E19922">
        <v>0</v>
      </c>
    </row>
    <row r="19923" spans="1:5" x14ac:dyDescent="0.3">
      <c r="A19923">
        <v>204440</v>
      </c>
      <c r="B19923">
        <v>2</v>
      </c>
      <c r="C19923">
        <v>0</v>
      </c>
      <c r="D19923">
        <v>0</v>
      </c>
      <c r="E19923">
        <v>0</v>
      </c>
    </row>
    <row r="19924" spans="1:5" x14ac:dyDescent="0.3">
      <c r="A19924">
        <v>158212</v>
      </c>
      <c r="B19924">
        <v>4</v>
      </c>
      <c r="C19924">
        <v>0</v>
      </c>
      <c r="D19924">
        <v>0</v>
      </c>
      <c r="E19924">
        <v>0</v>
      </c>
    </row>
    <row r="19925" spans="1:5" x14ac:dyDescent="0.3">
      <c r="A19925">
        <v>177700</v>
      </c>
      <c r="B19925">
        <v>9</v>
      </c>
      <c r="C19925">
        <v>0</v>
      </c>
      <c r="D19925">
        <v>0</v>
      </c>
      <c r="E19925">
        <v>0</v>
      </c>
    </row>
    <row r="19926" spans="1:5" x14ac:dyDescent="0.3">
      <c r="A19926">
        <v>19848</v>
      </c>
      <c r="B19926">
        <v>1</v>
      </c>
      <c r="C19926">
        <v>0</v>
      </c>
      <c r="D19926">
        <v>0</v>
      </c>
      <c r="E19926">
        <v>0</v>
      </c>
    </row>
    <row r="19927" spans="1:5" x14ac:dyDescent="0.3">
      <c r="A19927">
        <v>165460</v>
      </c>
      <c r="B19927">
        <v>7</v>
      </c>
      <c r="C19927">
        <v>0</v>
      </c>
      <c r="D19927">
        <v>0</v>
      </c>
      <c r="E19927">
        <v>0</v>
      </c>
    </row>
    <row r="19928" spans="1:5" x14ac:dyDescent="0.3">
      <c r="A19928">
        <v>173836</v>
      </c>
      <c r="B19928">
        <v>13</v>
      </c>
      <c r="C19928">
        <v>0</v>
      </c>
      <c r="D19928">
        <v>0</v>
      </c>
      <c r="E19928">
        <v>0</v>
      </c>
    </row>
    <row r="19929" spans="1:5" x14ac:dyDescent="0.3">
      <c r="A19929">
        <v>31004</v>
      </c>
      <c r="B19929">
        <v>1</v>
      </c>
      <c r="C19929">
        <v>0</v>
      </c>
      <c r="D19929">
        <v>0</v>
      </c>
      <c r="E19929">
        <v>0</v>
      </c>
    </row>
    <row r="19930" spans="1:5" x14ac:dyDescent="0.3">
      <c r="A19930">
        <v>188648</v>
      </c>
      <c r="B19930">
        <v>43</v>
      </c>
      <c r="C19930">
        <v>0</v>
      </c>
      <c r="D19930">
        <v>0</v>
      </c>
      <c r="E19930">
        <v>0</v>
      </c>
    </row>
    <row r="19931" spans="1:5" x14ac:dyDescent="0.3">
      <c r="A19931">
        <v>127284</v>
      </c>
      <c r="B19931">
        <v>15</v>
      </c>
      <c r="C19931">
        <v>0</v>
      </c>
      <c r="D19931">
        <v>0</v>
      </c>
      <c r="E19931">
        <v>0</v>
      </c>
    </row>
    <row r="19932" spans="1:5" x14ac:dyDescent="0.3">
      <c r="A19932">
        <v>207688</v>
      </c>
      <c r="B19932">
        <v>5</v>
      </c>
      <c r="C19932">
        <v>0</v>
      </c>
      <c r="D19932">
        <v>0</v>
      </c>
      <c r="E19932">
        <v>0</v>
      </c>
    </row>
    <row r="19933" spans="1:5" x14ac:dyDescent="0.3">
      <c r="A19933">
        <v>220272</v>
      </c>
      <c r="B19933">
        <v>4</v>
      </c>
      <c r="C19933">
        <v>0</v>
      </c>
      <c r="D19933">
        <v>0</v>
      </c>
      <c r="E19933">
        <v>0</v>
      </c>
    </row>
    <row r="19934" spans="1:5" x14ac:dyDescent="0.3">
      <c r="A19934">
        <v>21756</v>
      </c>
      <c r="B19934">
        <v>3</v>
      </c>
      <c r="C19934">
        <v>0</v>
      </c>
      <c r="D19934">
        <v>0</v>
      </c>
      <c r="E19934">
        <v>0</v>
      </c>
    </row>
    <row r="19935" spans="1:5" x14ac:dyDescent="0.3">
      <c r="A19935">
        <v>175928</v>
      </c>
      <c r="B19935">
        <v>7</v>
      </c>
      <c r="C19935">
        <v>0</v>
      </c>
      <c r="D19935">
        <v>0</v>
      </c>
      <c r="E19935">
        <v>0</v>
      </c>
    </row>
    <row r="19936" spans="1:5" x14ac:dyDescent="0.3">
      <c r="A19936">
        <v>65244</v>
      </c>
      <c r="B19936">
        <v>2</v>
      </c>
      <c r="C19936">
        <v>0</v>
      </c>
      <c r="D19936">
        <v>0</v>
      </c>
      <c r="E19936">
        <v>0</v>
      </c>
    </row>
    <row r="19937" spans="1:5" x14ac:dyDescent="0.3">
      <c r="A19937">
        <v>213472</v>
      </c>
      <c r="B19937">
        <v>36</v>
      </c>
      <c r="C19937">
        <v>0</v>
      </c>
      <c r="D19937">
        <v>0</v>
      </c>
      <c r="E19937">
        <v>0</v>
      </c>
    </row>
    <row r="19938" spans="1:5" x14ac:dyDescent="0.3">
      <c r="A19938">
        <v>220116</v>
      </c>
      <c r="B19938">
        <v>3</v>
      </c>
      <c r="C19938">
        <v>0</v>
      </c>
      <c r="D19938">
        <v>0</v>
      </c>
      <c r="E19938">
        <v>0</v>
      </c>
    </row>
    <row r="19939" spans="1:5" x14ac:dyDescent="0.3">
      <c r="A19939">
        <v>170252</v>
      </c>
      <c r="B19939">
        <v>37</v>
      </c>
      <c r="C19939">
        <v>0</v>
      </c>
      <c r="D19939">
        <v>0</v>
      </c>
      <c r="E19939">
        <v>0</v>
      </c>
    </row>
    <row r="19940" spans="1:5" x14ac:dyDescent="0.3">
      <c r="A19940">
        <v>177512</v>
      </c>
      <c r="B19940">
        <v>87</v>
      </c>
      <c r="C19940">
        <v>0</v>
      </c>
      <c r="D19940">
        <v>0</v>
      </c>
      <c r="E19940">
        <v>0</v>
      </c>
    </row>
    <row r="19941" spans="1:5" x14ac:dyDescent="0.3">
      <c r="A19941">
        <v>65380</v>
      </c>
      <c r="B19941">
        <v>2</v>
      </c>
      <c r="C19941">
        <v>0</v>
      </c>
      <c r="D19941">
        <v>0</v>
      </c>
      <c r="E19941">
        <v>0</v>
      </c>
    </row>
    <row r="19942" spans="1:5" x14ac:dyDescent="0.3">
      <c r="A19942">
        <v>96056</v>
      </c>
      <c r="B19942">
        <v>7</v>
      </c>
      <c r="C19942">
        <v>0</v>
      </c>
      <c r="D19942">
        <v>0</v>
      </c>
      <c r="E19942">
        <v>0</v>
      </c>
    </row>
    <row r="19943" spans="1:5" x14ac:dyDescent="0.3">
      <c r="A19943">
        <v>60024</v>
      </c>
      <c r="B19943">
        <v>1</v>
      </c>
      <c r="C19943">
        <v>0</v>
      </c>
      <c r="D19943">
        <v>0</v>
      </c>
      <c r="E19943">
        <v>0</v>
      </c>
    </row>
    <row r="19944" spans="1:5" x14ac:dyDescent="0.3">
      <c r="A19944">
        <v>96244</v>
      </c>
      <c r="B19944">
        <v>1</v>
      </c>
      <c r="C19944">
        <v>0</v>
      </c>
      <c r="D19944">
        <v>0</v>
      </c>
      <c r="E19944">
        <v>0</v>
      </c>
    </row>
    <row r="19945" spans="1:5" x14ac:dyDescent="0.3">
      <c r="A19945">
        <v>98284</v>
      </c>
      <c r="B19945">
        <v>7</v>
      </c>
      <c r="C19945">
        <v>0</v>
      </c>
      <c r="D19945">
        <v>0</v>
      </c>
      <c r="E19945">
        <v>0</v>
      </c>
    </row>
    <row r="19946" spans="1:5" x14ac:dyDescent="0.3">
      <c r="A19946">
        <v>79628</v>
      </c>
      <c r="B19946">
        <v>24</v>
      </c>
      <c r="C19946">
        <v>0</v>
      </c>
      <c r="D19946">
        <v>0</v>
      </c>
      <c r="E19946">
        <v>0</v>
      </c>
    </row>
    <row r="19947" spans="1:5" x14ac:dyDescent="0.3">
      <c r="A19947">
        <v>93472</v>
      </c>
      <c r="B19947">
        <v>1</v>
      </c>
      <c r="C19947">
        <v>0</v>
      </c>
      <c r="D19947">
        <v>0</v>
      </c>
      <c r="E19947">
        <v>0</v>
      </c>
    </row>
    <row r="19948" spans="1:5" x14ac:dyDescent="0.3">
      <c r="A19948">
        <v>81588</v>
      </c>
      <c r="B19948">
        <v>26</v>
      </c>
      <c r="C19948">
        <v>0</v>
      </c>
      <c r="D19948">
        <v>0</v>
      </c>
      <c r="E19948">
        <v>0</v>
      </c>
    </row>
    <row r="19949" spans="1:5" x14ac:dyDescent="0.3">
      <c r="A19949">
        <v>97432</v>
      </c>
      <c r="B19949">
        <v>4</v>
      </c>
      <c r="C19949">
        <v>0</v>
      </c>
      <c r="D19949">
        <v>0</v>
      </c>
      <c r="E19949">
        <v>0</v>
      </c>
    </row>
    <row r="19950" spans="1:5" x14ac:dyDescent="0.3">
      <c r="A19950">
        <v>59888</v>
      </c>
      <c r="B19950">
        <v>1</v>
      </c>
      <c r="C19950">
        <v>0</v>
      </c>
      <c r="D19950">
        <v>0</v>
      </c>
      <c r="E19950">
        <v>0</v>
      </c>
    </row>
    <row r="19951" spans="1:5" x14ac:dyDescent="0.3">
      <c r="A19951">
        <v>101224</v>
      </c>
      <c r="B19951">
        <v>13</v>
      </c>
      <c r="C19951">
        <v>0</v>
      </c>
      <c r="D19951">
        <v>0</v>
      </c>
      <c r="E19951">
        <v>0</v>
      </c>
    </row>
    <row r="19952" spans="1:5" x14ac:dyDescent="0.3">
      <c r="A19952">
        <v>66796</v>
      </c>
      <c r="B19952">
        <v>32</v>
      </c>
      <c r="C19952">
        <v>0</v>
      </c>
      <c r="D19952">
        <v>0</v>
      </c>
      <c r="E19952">
        <v>0</v>
      </c>
    </row>
    <row r="19953" spans="1:5" x14ac:dyDescent="0.3">
      <c r="A19953">
        <v>21588</v>
      </c>
      <c r="B19953">
        <v>18</v>
      </c>
      <c r="C19953">
        <v>0</v>
      </c>
      <c r="D19953">
        <v>0</v>
      </c>
      <c r="E19953">
        <v>0</v>
      </c>
    </row>
    <row r="19954" spans="1:5" x14ac:dyDescent="0.3">
      <c r="A19954">
        <v>88660</v>
      </c>
      <c r="B19954">
        <v>4</v>
      </c>
      <c r="C19954">
        <v>0</v>
      </c>
      <c r="D19954">
        <v>0</v>
      </c>
      <c r="E19954">
        <v>0</v>
      </c>
    </row>
    <row r="19955" spans="1:5" x14ac:dyDescent="0.3">
      <c r="A19955">
        <v>72420</v>
      </c>
      <c r="B19955">
        <v>19</v>
      </c>
      <c r="C19955">
        <v>0</v>
      </c>
      <c r="D19955">
        <v>0</v>
      </c>
      <c r="E19955">
        <v>0</v>
      </c>
    </row>
    <row r="19956" spans="1:5" x14ac:dyDescent="0.3">
      <c r="A19956">
        <v>80432</v>
      </c>
      <c r="B19956">
        <v>5</v>
      </c>
      <c r="C19956">
        <v>0</v>
      </c>
      <c r="D19956">
        <v>0</v>
      </c>
      <c r="E19956">
        <v>0</v>
      </c>
    </row>
    <row r="19957" spans="1:5" x14ac:dyDescent="0.3">
      <c r="A19957">
        <v>2204</v>
      </c>
      <c r="B19957">
        <v>28</v>
      </c>
      <c r="C19957">
        <v>0</v>
      </c>
      <c r="D19957">
        <v>0</v>
      </c>
      <c r="E19957">
        <v>0</v>
      </c>
    </row>
    <row r="19958" spans="1:5" x14ac:dyDescent="0.3">
      <c r="A19958">
        <v>50796</v>
      </c>
      <c r="B19958">
        <v>9</v>
      </c>
      <c r="C19958">
        <v>0</v>
      </c>
      <c r="D19958">
        <v>0</v>
      </c>
      <c r="E19958">
        <v>0</v>
      </c>
    </row>
    <row r="19959" spans="1:5" x14ac:dyDescent="0.3">
      <c r="A19959">
        <v>98420</v>
      </c>
      <c r="B19959">
        <v>3</v>
      </c>
      <c r="C19959">
        <v>0</v>
      </c>
      <c r="D19959">
        <v>0</v>
      </c>
      <c r="E19959">
        <v>0</v>
      </c>
    </row>
    <row r="19960" spans="1:5" x14ac:dyDescent="0.3">
      <c r="A19960">
        <v>93212</v>
      </c>
      <c r="B19960">
        <v>6</v>
      </c>
      <c r="C19960">
        <v>0</v>
      </c>
      <c r="D19960">
        <v>0</v>
      </c>
      <c r="E19960">
        <v>0</v>
      </c>
    </row>
    <row r="19961" spans="1:5" x14ac:dyDescent="0.3">
      <c r="A19961">
        <v>37212</v>
      </c>
      <c r="B19961">
        <v>4</v>
      </c>
      <c r="C19961">
        <v>0</v>
      </c>
      <c r="D19961">
        <v>0</v>
      </c>
      <c r="E19961">
        <v>0</v>
      </c>
    </row>
    <row r="19962" spans="1:5" x14ac:dyDescent="0.3">
      <c r="A19962">
        <v>100680</v>
      </c>
      <c r="B19962">
        <v>3</v>
      </c>
      <c r="C19962">
        <v>0</v>
      </c>
      <c r="D19962">
        <v>0</v>
      </c>
      <c r="E19962">
        <v>0</v>
      </c>
    </row>
    <row r="19963" spans="1:5" x14ac:dyDescent="0.3">
      <c r="A19963">
        <v>28944</v>
      </c>
      <c r="B19963">
        <v>42</v>
      </c>
      <c r="C19963">
        <v>0</v>
      </c>
      <c r="D19963">
        <v>0</v>
      </c>
      <c r="E19963">
        <v>0</v>
      </c>
    </row>
    <row r="19964" spans="1:5" x14ac:dyDescent="0.3">
      <c r="A19964">
        <v>31036</v>
      </c>
      <c r="B19964">
        <v>8</v>
      </c>
      <c r="C19964">
        <v>0</v>
      </c>
      <c r="D19964">
        <v>0</v>
      </c>
      <c r="E19964">
        <v>0</v>
      </c>
    </row>
    <row r="19965" spans="1:5" x14ac:dyDescent="0.3">
      <c r="A19965">
        <v>98232</v>
      </c>
      <c r="B19965">
        <v>1</v>
      </c>
      <c r="C19965">
        <v>0</v>
      </c>
      <c r="D19965">
        <v>0</v>
      </c>
      <c r="E19965">
        <v>0</v>
      </c>
    </row>
    <row r="19966" spans="1:5" x14ac:dyDescent="0.3">
      <c r="A19966">
        <v>93608</v>
      </c>
      <c r="B19966">
        <v>32</v>
      </c>
      <c r="C19966">
        <v>0</v>
      </c>
      <c r="D19966">
        <v>0</v>
      </c>
      <c r="E19966">
        <v>0</v>
      </c>
    </row>
    <row r="19967" spans="1:5" x14ac:dyDescent="0.3">
      <c r="A19967">
        <v>95172</v>
      </c>
      <c r="B19967">
        <v>1</v>
      </c>
      <c r="C19967">
        <v>0</v>
      </c>
      <c r="D19967">
        <v>0</v>
      </c>
      <c r="E19967">
        <v>0</v>
      </c>
    </row>
    <row r="19968" spans="1:5" x14ac:dyDescent="0.3">
      <c r="A19968">
        <v>55808</v>
      </c>
      <c r="B19968">
        <v>9</v>
      </c>
      <c r="C19968">
        <v>0</v>
      </c>
      <c r="D19968">
        <v>0</v>
      </c>
      <c r="E19968">
        <v>0</v>
      </c>
    </row>
    <row r="19969" spans="1:5" x14ac:dyDescent="0.3">
      <c r="A19969">
        <v>29964</v>
      </c>
      <c r="B19969">
        <v>22</v>
      </c>
      <c r="C19969">
        <v>0</v>
      </c>
      <c r="D19969">
        <v>0</v>
      </c>
      <c r="E19969">
        <v>0</v>
      </c>
    </row>
    <row r="19970" spans="1:5" x14ac:dyDescent="0.3">
      <c r="A19970">
        <v>50660</v>
      </c>
      <c r="B19970">
        <v>29</v>
      </c>
      <c r="C19970">
        <v>0</v>
      </c>
      <c r="D19970">
        <v>0</v>
      </c>
      <c r="E19970">
        <v>0</v>
      </c>
    </row>
    <row r="19971" spans="1:5" x14ac:dyDescent="0.3">
      <c r="A19971">
        <v>44432</v>
      </c>
      <c r="B19971">
        <v>1</v>
      </c>
      <c r="C19971">
        <v>0</v>
      </c>
      <c r="D19971">
        <v>0</v>
      </c>
      <c r="E19971">
        <v>0</v>
      </c>
    </row>
    <row r="19972" spans="1:5" x14ac:dyDescent="0.3">
      <c r="A19972">
        <v>27568</v>
      </c>
      <c r="B19972">
        <v>188</v>
      </c>
      <c r="C19972">
        <v>0</v>
      </c>
      <c r="D19972">
        <v>0</v>
      </c>
      <c r="E19972">
        <v>0</v>
      </c>
    </row>
    <row r="19973" spans="1:5" x14ac:dyDescent="0.3">
      <c r="A19973">
        <v>59548</v>
      </c>
      <c r="B19973">
        <v>10</v>
      </c>
      <c r="C19973">
        <v>0</v>
      </c>
      <c r="D19973">
        <v>0</v>
      </c>
      <c r="E19973">
        <v>0</v>
      </c>
    </row>
    <row r="19974" spans="1:5" x14ac:dyDescent="0.3">
      <c r="A19974">
        <v>86264</v>
      </c>
      <c r="B19974">
        <v>66</v>
      </c>
      <c r="C19974">
        <v>0</v>
      </c>
      <c r="D19974">
        <v>0</v>
      </c>
      <c r="E19974">
        <v>0</v>
      </c>
    </row>
    <row r="19975" spans="1:5" x14ac:dyDescent="0.3">
      <c r="A19975">
        <v>22244</v>
      </c>
      <c r="B19975">
        <v>54</v>
      </c>
      <c r="C19975">
        <v>0</v>
      </c>
      <c r="D19975">
        <v>0</v>
      </c>
      <c r="E19975">
        <v>0</v>
      </c>
    </row>
    <row r="19976" spans="1:5" x14ac:dyDescent="0.3">
      <c r="A19976">
        <v>52192</v>
      </c>
      <c r="B19976">
        <v>1</v>
      </c>
      <c r="C19976">
        <v>0</v>
      </c>
      <c r="D19976">
        <v>0</v>
      </c>
      <c r="E19976">
        <v>0</v>
      </c>
    </row>
    <row r="19977" spans="1:5" x14ac:dyDescent="0.3">
      <c r="A19977">
        <v>90224</v>
      </c>
      <c r="B19977">
        <v>3</v>
      </c>
      <c r="C19977">
        <v>0</v>
      </c>
      <c r="D19977">
        <v>0</v>
      </c>
      <c r="E19977">
        <v>0</v>
      </c>
    </row>
    <row r="19978" spans="1:5" x14ac:dyDescent="0.3">
      <c r="A19978">
        <v>55756</v>
      </c>
      <c r="B19978">
        <v>1</v>
      </c>
      <c r="C19978">
        <v>0</v>
      </c>
      <c r="D19978">
        <v>0</v>
      </c>
      <c r="E19978">
        <v>0</v>
      </c>
    </row>
    <row r="19979" spans="1:5" x14ac:dyDescent="0.3">
      <c r="A19979">
        <v>131064</v>
      </c>
      <c r="B19979">
        <v>1</v>
      </c>
      <c r="C19979">
        <v>0</v>
      </c>
      <c r="D19979">
        <v>0</v>
      </c>
      <c r="E19979">
        <v>0</v>
      </c>
    </row>
    <row r="19980" spans="1:5" x14ac:dyDescent="0.3">
      <c r="A19980">
        <v>225512</v>
      </c>
      <c r="B19980">
        <v>4</v>
      </c>
      <c r="C19980">
        <v>0</v>
      </c>
      <c r="D19980">
        <v>0</v>
      </c>
      <c r="E19980">
        <v>0</v>
      </c>
    </row>
    <row r="19981" spans="1:5" x14ac:dyDescent="0.3">
      <c r="A19981">
        <v>225460</v>
      </c>
      <c r="B19981">
        <v>3</v>
      </c>
      <c r="C19981">
        <v>0</v>
      </c>
      <c r="D19981">
        <v>0</v>
      </c>
      <c r="E19981">
        <v>0</v>
      </c>
    </row>
    <row r="19982" spans="1:5" x14ac:dyDescent="0.3">
      <c r="A19982">
        <v>142252</v>
      </c>
      <c r="B19982">
        <v>1</v>
      </c>
      <c r="C19982">
        <v>0</v>
      </c>
      <c r="D19982">
        <v>0</v>
      </c>
      <c r="E19982">
        <v>0</v>
      </c>
    </row>
    <row r="19983" spans="1:5" x14ac:dyDescent="0.3">
      <c r="A19983">
        <v>120076</v>
      </c>
      <c r="B19983">
        <v>3</v>
      </c>
      <c r="C19983">
        <v>0</v>
      </c>
      <c r="D19983">
        <v>0</v>
      </c>
      <c r="E19983">
        <v>0</v>
      </c>
    </row>
    <row r="19984" spans="1:5" x14ac:dyDescent="0.3">
      <c r="A19984">
        <v>208848</v>
      </c>
      <c r="B19984">
        <v>2</v>
      </c>
      <c r="C19984">
        <v>0</v>
      </c>
      <c r="D19984">
        <v>0</v>
      </c>
      <c r="E19984">
        <v>0</v>
      </c>
    </row>
    <row r="19985" spans="1:5" x14ac:dyDescent="0.3">
      <c r="A19985">
        <v>170096</v>
      </c>
      <c r="B19985">
        <v>2</v>
      </c>
      <c r="C19985">
        <v>0</v>
      </c>
      <c r="D19985">
        <v>0</v>
      </c>
      <c r="E19985">
        <v>0</v>
      </c>
    </row>
    <row r="19986" spans="1:5" x14ac:dyDescent="0.3">
      <c r="A19986">
        <v>205700</v>
      </c>
      <c r="B19986">
        <v>2</v>
      </c>
      <c r="C19986">
        <v>0</v>
      </c>
      <c r="D19986">
        <v>0</v>
      </c>
      <c r="E19986">
        <v>0</v>
      </c>
    </row>
    <row r="19987" spans="1:5" x14ac:dyDescent="0.3">
      <c r="A19987">
        <v>87044</v>
      </c>
      <c r="B19987">
        <v>2</v>
      </c>
      <c r="C19987">
        <v>0</v>
      </c>
      <c r="D19987">
        <v>0</v>
      </c>
      <c r="E19987">
        <v>0</v>
      </c>
    </row>
    <row r="19988" spans="1:5" x14ac:dyDescent="0.3">
      <c r="A19988">
        <v>225084</v>
      </c>
      <c r="B19988">
        <v>2</v>
      </c>
      <c r="C19988">
        <v>0</v>
      </c>
      <c r="D19988">
        <v>0</v>
      </c>
      <c r="E19988">
        <v>0</v>
      </c>
    </row>
    <row r="19989" spans="1:5" x14ac:dyDescent="0.3">
      <c r="A19989">
        <v>217740</v>
      </c>
      <c r="B19989">
        <v>3</v>
      </c>
      <c r="C19989">
        <v>0</v>
      </c>
      <c r="D19989">
        <v>0</v>
      </c>
      <c r="E19989">
        <v>0</v>
      </c>
    </row>
    <row r="19990" spans="1:5" x14ac:dyDescent="0.3">
      <c r="A19990">
        <v>199816</v>
      </c>
      <c r="B19990">
        <v>1</v>
      </c>
      <c r="C19990">
        <v>0</v>
      </c>
      <c r="D19990">
        <v>0</v>
      </c>
      <c r="E19990">
        <v>0</v>
      </c>
    </row>
    <row r="19991" spans="1:5" x14ac:dyDescent="0.3">
      <c r="A19991">
        <v>27264</v>
      </c>
      <c r="B19991">
        <v>6</v>
      </c>
      <c r="C19991">
        <v>0</v>
      </c>
      <c r="D19991">
        <v>0</v>
      </c>
      <c r="E19991">
        <v>0</v>
      </c>
    </row>
    <row r="19992" spans="1:5" x14ac:dyDescent="0.3">
      <c r="A19992">
        <v>224440</v>
      </c>
      <c r="B19992">
        <v>11</v>
      </c>
      <c r="C19992">
        <v>0</v>
      </c>
      <c r="D19992">
        <v>0</v>
      </c>
      <c r="E19992">
        <v>0</v>
      </c>
    </row>
    <row r="19993" spans="1:5" x14ac:dyDescent="0.3">
      <c r="A19993">
        <v>199344</v>
      </c>
      <c r="B19993">
        <v>10</v>
      </c>
      <c r="C19993">
        <v>0</v>
      </c>
      <c r="D19993">
        <v>0</v>
      </c>
      <c r="E19993">
        <v>0</v>
      </c>
    </row>
    <row r="19994" spans="1:5" x14ac:dyDescent="0.3">
      <c r="A19994">
        <v>180688</v>
      </c>
      <c r="B19994">
        <v>3</v>
      </c>
      <c r="C19994">
        <v>0</v>
      </c>
      <c r="D19994">
        <v>0</v>
      </c>
      <c r="E19994">
        <v>0</v>
      </c>
    </row>
    <row r="19995" spans="1:5" x14ac:dyDescent="0.3">
      <c r="A19995">
        <v>224252</v>
      </c>
      <c r="B19995">
        <v>3</v>
      </c>
      <c r="C19995">
        <v>0</v>
      </c>
      <c r="D19995">
        <v>0</v>
      </c>
      <c r="E19995">
        <v>0</v>
      </c>
    </row>
    <row r="19996" spans="1:5" x14ac:dyDescent="0.3">
      <c r="A19996">
        <v>224096</v>
      </c>
      <c r="B19996">
        <v>3</v>
      </c>
      <c r="C19996">
        <v>0</v>
      </c>
      <c r="D19996">
        <v>0</v>
      </c>
      <c r="E19996">
        <v>0</v>
      </c>
    </row>
    <row r="19997" spans="1:5" x14ac:dyDescent="0.3">
      <c r="A19997">
        <v>83440</v>
      </c>
      <c r="B19997">
        <v>7</v>
      </c>
      <c r="C19997">
        <v>0</v>
      </c>
      <c r="D19997">
        <v>0</v>
      </c>
      <c r="E19997">
        <v>0</v>
      </c>
    </row>
    <row r="19998" spans="1:5" x14ac:dyDescent="0.3">
      <c r="A19998">
        <v>127096</v>
      </c>
      <c r="B19998">
        <v>1</v>
      </c>
      <c r="C19998">
        <v>0</v>
      </c>
      <c r="D19998">
        <v>0</v>
      </c>
      <c r="E19998">
        <v>0</v>
      </c>
    </row>
    <row r="19999" spans="1:5" x14ac:dyDescent="0.3">
      <c r="A19999">
        <v>142064</v>
      </c>
      <c r="B19999">
        <v>5</v>
      </c>
      <c r="C19999">
        <v>0</v>
      </c>
      <c r="D19999">
        <v>0</v>
      </c>
      <c r="E19999">
        <v>0</v>
      </c>
    </row>
    <row r="20000" spans="1:5" x14ac:dyDescent="0.3">
      <c r="A20000">
        <v>223364</v>
      </c>
      <c r="B20000">
        <v>18</v>
      </c>
      <c r="C20000">
        <v>0</v>
      </c>
      <c r="D20000">
        <v>0</v>
      </c>
      <c r="E20000">
        <v>0</v>
      </c>
    </row>
    <row r="20001" spans="1:5" x14ac:dyDescent="0.3">
      <c r="A20001">
        <v>215836</v>
      </c>
      <c r="B20001">
        <v>3</v>
      </c>
      <c r="C20001">
        <v>0</v>
      </c>
      <c r="D20001">
        <v>0</v>
      </c>
      <c r="E20001">
        <v>0</v>
      </c>
    </row>
    <row r="20002" spans="1:5" x14ac:dyDescent="0.3">
      <c r="A20002">
        <v>141192</v>
      </c>
      <c r="B20002">
        <v>15</v>
      </c>
      <c r="C20002">
        <v>0</v>
      </c>
      <c r="D20002">
        <v>0</v>
      </c>
      <c r="E20002">
        <v>0</v>
      </c>
    </row>
    <row r="20003" spans="1:5" x14ac:dyDescent="0.3">
      <c r="A20003">
        <v>174720</v>
      </c>
      <c r="B20003">
        <v>9</v>
      </c>
      <c r="C20003">
        <v>0</v>
      </c>
      <c r="D20003">
        <v>0</v>
      </c>
      <c r="E20003">
        <v>0</v>
      </c>
    </row>
    <row r="20004" spans="1:5" x14ac:dyDescent="0.3">
      <c r="A20004">
        <v>179876</v>
      </c>
      <c r="B20004">
        <v>2</v>
      </c>
      <c r="C20004">
        <v>0</v>
      </c>
      <c r="D20004">
        <v>0</v>
      </c>
      <c r="E20004">
        <v>0</v>
      </c>
    </row>
    <row r="20005" spans="1:5" x14ac:dyDescent="0.3">
      <c r="A20005">
        <v>188628</v>
      </c>
      <c r="B20005">
        <v>1</v>
      </c>
      <c r="C20005">
        <v>0</v>
      </c>
      <c r="D20005">
        <v>0</v>
      </c>
      <c r="E20005">
        <v>0</v>
      </c>
    </row>
    <row r="20006" spans="1:5" x14ac:dyDescent="0.3">
      <c r="A20006">
        <v>162908</v>
      </c>
      <c r="B20006">
        <v>2</v>
      </c>
      <c r="C20006">
        <v>0</v>
      </c>
      <c r="D20006">
        <v>0</v>
      </c>
      <c r="E20006">
        <v>0</v>
      </c>
    </row>
    <row r="20007" spans="1:5" x14ac:dyDescent="0.3">
      <c r="A20007">
        <v>195264</v>
      </c>
      <c r="B20007">
        <v>5</v>
      </c>
      <c r="C20007">
        <v>0</v>
      </c>
      <c r="D20007">
        <v>0</v>
      </c>
      <c r="E20007">
        <v>0</v>
      </c>
    </row>
    <row r="20008" spans="1:5" x14ac:dyDescent="0.3">
      <c r="A20008">
        <v>223044</v>
      </c>
      <c r="B20008">
        <v>12</v>
      </c>
      <c r="C20008">
        <v>0</v>
      </c>
      <c r="D20008">
        <v>0</v>
      </c>
      <c r="E20008">
        <v>0</v>
      </c>
    </row>
    <row r="20009" spans="1:5" x14ac:dyDescent="0.3">
      <c r="A20009">
        <v>88608</v>
      </c>
      <c r="B20009">
        <v>2</v>
      </c>
      <c r="C20009">
        <v>0</v>
      </c>
      <c r="D20009">
        <v>0</v>
      </c>
      <c r="E20009">
        <v>0</v>
      </c>
    </row>
    <row r="20010" spans="1:5" x14ac:dyDescent="0.3">
      <c r="A20010">
        <v>61996</v>
      </c>
      <c r="B20010">
        <v>2</v>
      </c>
      <c r="C20010">
        <v>0</v>
      </c>
      <c r="D20010">
        <v>0</v>
      </c>
      <c r="E20010">
        <v>0</v>
      </c>
    </row>
    <row r="20011" spans="1:5" x14ac:dyDescent="0.3">
      <c r="A20011">
        <v>220352</v>
      </c>
      <c r="B20011">
        <v>4</v>
      </c>
      <c r="C20011">
        <v>0</v>
      </c>
      <c r="D20011">
        <v>0</v>
      </c>
      <c r="E20011">
        <v>0</v>
      </c>
    </row>
    <row r="20012" spans="1:5" x14ac:dyDescent="0.3">
      <c r="A20012">
        <v>220292</v>
      </c>
      <c r="B20012">
        <v>3</v>
      </c>
      <c r="C20012">
        <v>0</v>
      </c>
      <c r="D20012">
        <v>0</v>
      </c>
      <c r="E20012">
        <v>0</v>
      </c>
    </row>
    <row r="20013" spans="1:5" x14ac:dyDescent="0.3">
      <c r="A20013">
        <v>208936</v>
      </c>
      <c r="B20013">
        <v>26</v>
      </c>
      <c r="C20013">
        <v>0</v>
      </c>
      <c r="D20013">
        <v>0</v>
      </c>
      <c r="E20013">
        <v>0</v>
      </c>
    </row>
    <row r="20014" spans="1:5" x14ac:dyDescent="0.3">
      <c r="A20014">
        <v>220224</v>
      </c>
      <c r="B20014">
        <v>42</v>
      </c>
      <c r="C20014">
        <v>0</v>
      </c>
      <c r="D20014">
        <v>0</v>
      </c>
      <c r="E20014">
        <v>0</v>
      </c>
    </row>
    <row r="20015" spans="1:5" x14ac:dyDescent="0.3">
      <c r="A20015">
        <v>216332</v>
      </c>
      <c r="B20015">
        <v>22</v>
      </c>
      <c r="C20015">
        <v>0</v>
      </c>
      <c r="D20015">
        <v>0</v>
      </c>
      <c r="E20015">
        <v>0</v>
      </c>
    </row>
    <row r="20016" spans="1:5" x14ac:dyDescent="0.3">
      <c r="A20016">
        <v>160768</v>
      </c>
      <c r="B20016">
        <v>1</v>
      </c>
      <c r="C20016">
        <v>0</v>
      </c>
      <c r="D20016">
        <v>0</v>
      </c>
      <c r="E20016">
        <v>0</v>
      </c>
    </row>
    <row r="20017" spans="1:5" x14ac:dyDescent="0.3">
      <c r="A20017">
        <v>160104</v>
      </c>
      <c r="B20017">
        <v>8</v>
      </c>
      <c r="C20017">
        <v>0</v>
      </c>
      <c r="D20017">
        <v>0</v>
      </c>
      <c r="E20017">
        <v>0</v>
      </c>
    </row>
    <row r="20018" spans="1:5" x14ac:dyDescent="0.3">
      <c r="A20018">
        <v>170748</v>
      </c>
      <c r="B20018">
        <v>22</v>
      </c>
      <c r="C20018">
        <v>0</v>
      </c>
      <c r="D20018">
        <v>0</v>
      </c>
      <c r="E20018">
        <v>0</v>
      </c>
    </row>
    <row r="20019" spans="1:5" x14ac:dyDescent="0.3">
      <c r="A20019">
        <v>219520</v>
      </c>
      <c r="B20019">
        <v>15</v>
      </c>
      <c r="C20019">
        <v>0</v>
      </c>
      <c r="D20019">
        <v>0</v>
      </c>
      <c r="E20019">
        <v>0</v>
      </c>
    </row>
    <row r="20020" spans="1:5" x14ac:dyDescent="0.3">
      <c r="A20020">
        <v>154036</v>
      </c>
      <c r="B20020">
        <v>12</v>
      </c>
      <c r="C20020">
        <v>0</v>
      </c>
      <c r="D20020">
        <v>0</v>
      </c>
      <c r="E20020">
        <v>0</v>
      </c>
    </row>
    <row r="20021" spans="1:5" x14ac:dyDescent="0.3">
      <c r="A20021">
        <v>156016</v>
      </c>
      <c r="B20021">
        <v>9</v>
      </c>
      <c r="C20021">
        <v>0</v>
      </c>
      <c r="D20021">
        <v>0</v>
      </c>
      <c r="E20021">
        <v>0</v>
      </c>
    </row>
    <row r="20022" spans="1:5" x14ac:dyDescent="0.3">
      <c r="A20022">
        <v>162272</v>
      </c>
      <c r="B20022">
        <v>6</v>
      </c>
      <c r="C20022">
        <v>0</v>
      </c>
      <c r="D20022">
        <v>0</v>
      </c>
      <c r="E20022">
        <v>0</v>
      </c>
    </row>
    <row r="20023" spans="1:5" x14ac:dyDescent="0.3">
      <c r="A20023">
        <v>214708</v>
      </c>
      <c r="B20023">
        <v>26</v>
      </c>
      <c r="C20023">
        <v>0</v>
      </c>
      <c r="D20023">
        <v>0</v>
      </c>
      <c r="E20023">
        <v>0</v>
      </c>
    </row>
    <row r="20024" spans="1:5" x14ac:dyDescent="0.3">
      <c r="A20024">
        <v>40392</v>
      </c>
      <c r="B20024">
        <v>3</v>
      </c>
      <c r="C20024">
        <v>0</v>
      </c>
      <c r="D20024">
        <v>0</v>
      </c>
      <c r="E20024">
        <v>0</v>
      </c>
    </row>
    <row r="20025" spans="1:5" x14ac:dyDescent="0.3">
      <c r="A20025">
        <v>156144</v>
      </c>
      <c r="B20025">
        <v>23</v>
      </c>
      <c r="C20025">
        <v>0</v>
      </c>
      <c r="D20025">
        <v>0</v>
      </c>
      <c r="E20025">
        <v>0</v>
      </c>
    </row>
    <row r="20026" spans="1:5" x14ac:dyDescent="0.3">
      <c r="A20026">
        <v>133896</v>
      </c>
      <c r="B20026">
        <v>2</v>
      </c>
      <c r="C20026">
        <v>0</v>
      </c>
      <c r="D20026">
        <v>0</v>
      </c>
      <c r="E20026">
        <v>0</v>
      </c>
    </row>
    <row r="20027" spans="1:5" x14ac:dyDescent="0.3">
      <c r="A20027">
        <v>219936</v>
      </c>
      <c r="B20027">
        <v>4</v>
      </c>
      <c r="C20027">
        <v>0</v>
      </c>
      <c r="D20027">
        <v>0</v>
      </c>
      <c r="E20027">
        <v>0</v>
      </c>
    </row>
    <row r="20028" spans="1:5" x14ac:dyDescent="0.3">
      <c r="A20028">
        <v>217768</v>
      </c>
      <c r="B20028">
        <v>23</v>
      </c>
      <c r="C20028">
        <v>0</v>
      </c>
      <c r="D20028">
        <v>0</v>
      </c>
      <c r="E20028">
        <v>0</v>
      </c>
    </row>
    <row r="20029" spans="1:5" x14ac:dyDescent="0.3">
      <c r="A20029">
        <v>90600</v>
      </c>
      <c r="B20029">
        <v>9</v>
      </c>
      <c r="C20029">
        <v>0</v>
      </c>
      <c r="D20029">
        <v>0</v>
      </c>
      <c r="E20029">
        <v>0</v>
      </c>
    </row>
    <row r="20030" spans="1:5" x14ac:dyDescent="0.3">
      <c r="A20030">
        <v>219808</v>
      </c>
      <c r="B20030">
        <v>10</v>
      </c>
      <c r="C20030">
        <v>0</v>
      </c>
      <c r="D20030">
        <v>0</v>
      </c>
      <c r="E20030">
        <v>0</v>
      </c>
    </row>
    <row r="20031" spans="1:5" x14ac:dyDescent="0.3">
      <c r="A20031">
        <v>201224</v>
      </c>
      <c r="B20031">
        <v>37</v>
      </c>
      <c r="C20031">
        <v>0</v>
      </c>
      <c r="D20031">
        <v>0</v>
      </c>
      <c r="E20031">
        <v>0</v>
      </c>
    </row>
    <row r="20032" spans="1:5" x14ac:dyDescent="0.3">
      <c r="A20032">
        <v>156688</v>
      </c>
      <c r="B20032">
        <v>15</v>
      </c>
      <c r="C20032">
        <v>0</v>
      </c>
      <c r="D20032">
        <v>0</v>
      </c>
      <c r="E20032">
        <v>0</v>
      </c>
    </row>
    <row r="20033" spans="1:5" x14ac:dyDescent="0.3">
      <c r="A20033">
        <v>143104</v>
      </c>
      <c r="B20033">
        <v>24</v>
      </c>
      <c r="C20033">
        <v>0</v>
      </c>
      <c r="D20033">
        <v>0</v>
      </c>
      <c r="E20033">
        <v>0</v>
      </c>
    </row>
    <row r="20034" spans="1:5" x14ac:dyDescent="0.3">
      <c r="A20034">
        <v>173204</v>
      </c>
      <c r="B20034">
        <v>39</v>
      </c>
      <c r="C20034">
        <v>0</v>
      </c>
      <c r="D20034">
        <v>0</v>
      </c>
      <c r="E20034">
        <v>0</v>
      </c>
    </row>
    <row r="20035" spans="1:5" x14ac:dyDescent="0.3">
      <c r="A20035">
        <v>47084</v>
      </c>
      <c r="B20035">
        <v>8</v>
      </c>
      <c r="C20035">
        <v>0</v>
      </c>
      <c r="D20035">
        <v>0</v>
      </c>
      <c r="E20035">
        <v>0</v>
      </c>
    </row>
    <row r="20036" spans="1:5" x14ac:dyDescent="0.3">
      <c r="A20036">
        <v>26808</v>
      </c>
      <c r="B20036">
        <v>22</v>
      </c>
      <c r="C20036">
        <v>0</v>
      </c>
      <c r="D20036">
        <v>0</v>
      </c>
      <c r="E20036">
        <v>0</v>
      </c>
    </row>
    <row r="20037" spans="1:5" x14ac:dyDescent="0.3">
      <c r="A20037">
        <v>117124</v>
      </c>
      <c r="B20037">
        <v>2</v>
      </c>
      <c r="C20037">
        <v>0</v>
      </c>
      <c r="D20037">
        <v>0</v>
      </c>
      <c r="E20037">
        <v>0</v>
      </c>
    </row>
    <row r="20038" spans="1:5" x14ac:dyDescent="0.3">
      <c r="A20038">
        <v>49956</v>
      </c>
      <c r="B20038">
        <v>30</v>
      </c>
      <c r="C20038">
        <v>0</v>
      </c>
      <c r="D20038">
        <v>0</v>
      </c>
      <c r="E20038">
        <v>0</v>
      </c>
    </row>
    <row r="20039" spans="1:5" x14ac:dyDescent="0.3">
      <c r="A20039">
        <v>116688</v>
      </c>
      <c r="B20039">
        <v>4</v>
      </c>
      <c r="C20039">
        <v>0</v>
      </c>
      <c r="D20039">
        <v>0</v>
      </c>
      <c r="E20039">
        <v>0</v>
      </c>
    </row>
    <row r="20040" spans="1:5" x14ac:dyDescent="0.3">
      <c r="A20040">
        <v>26648</v>
      </c>
      <c r="B20040">
        <v>10</v>
      </c>
      <c r="C20040">
        <v>0</v>
      </c>
      <c r="D20040">
        <v>0</v>
      </c>
      <c r="E20040">
        <v>0</v>
      </c>
    </row>
    <row r="20041" spans="1:5" x14ac:dyDescent="0.3">
      <c r="A20041">
        <v>116452</v>
      </c>
      <c r="B20041">
        <v>3</v>
      </c>
      <c r="C20041">
        <v>0</v>
      </c>
      <c r="D20041">
        <v>0</v>
      </c>
      <c r="E20041">
        <v>0</v>
      </c>
    </row>
    <row r="20042" spans="1:5" x14ac:dyDescent="0.3">
      <c r="A20042">
        <v>92896</v>
      </c>
      <c r="B20042">
        <v>1</v>
      </c>
      <c r="C20042">
        <v>0</v>
      </c>
      <c r="D20042">
        <v>0</v>
      </c>
      <c r="E20042">
        <v>0</v>
      </c>
    </row>
    <row r="20043" spans="1:5" x14ac:dyDescent="0.3">
      <c r="A20043">
        <v>60856</v>
      </c>
      <c r="B20043">
        <v>2</v>
      </c>
      <c r="C20043">
        <v>0</v>
      </c>
      <c r="D20043">
        <v>0</v>
      </c>
      <c r="E20043">
        <v>0</v>
      </c>
    </row>
    <row r="20044" spans="1:5" x14ac:dyDescent="0.3">
      <c r="A20044">
        <v>116104</v>
      </c>
      <c r="B20044">
        <v>3</v>
      </c>
      <c r="C20044">
        <v>0</v>
      </c>
      <c r="D20044">
        <v>0</v>
      </c>
      <c r="E20044">
        <v>0</v>
      </c>
    </row>
    <row r="20045" spans="1:5" x14ac:dyDescent="0.3">
      <c r="A20045">
        <v>89044</v>
      </c>
      <c r="B20045">
        <v>15</v>
      </c>
      <c r="C20045">
        <v>0</v>
      </c>
      <c r="D20045">
        <v>0</v>
      </c>
      <c r="E20045">
        <v>0</v>
      </c>
    </row>
    <row r="20046" spans="1:5" x14ac:dyDescent="0.3">
      <c r="A20046">
        <v>115916</v>
      </c>
      <c r="B20046">
        <v>8</v>
      </c>
      <c r="C20046">
        <v>0</v>
      </c>
      <c r="D20046">
        <v>0</v>
      </c>
      <c r="E20046">
        <v>0</v>
      </c>
    </row>
    <row r="20047" spans="1:5" x14ac:dyDescent="0.3">
      <c r="A20047">
        <v>115500</v>
      </c>
      <c r="B20047">
        <v>7</v>
      </c>
      <c r="C20047">
        <v>0</v>
      </c>
      <c r="D20047">
        <v>0</v>
      </c>
      <c r="E20047">
        <v>0</v>
      </c>
    </row>
    <row r="20048" spans="1:5" x14ac:dyDescent="0.3">
      <c r="A20048">
        <v>115272</v>
      </c>
      <c r="B20048">
        <v>3</v>
      </c>
      <c r="C20048">
        <v>0</v>
      </c>
      <c r="D20048">
        <v>0</v>
      </c>
      <c r="E20048">
        <v>0</v>
      </c>
    </row>
    <row r="20049" spans="1:5" x14ac:dyDescent="0.3">
      <c r="A20049">
        <v>114828</v>
      </c>
      <c r="B20049">
        <v>5</v>
      </c>
      <c r="C20049">
        <v>0</v>
      </c>
      <c r="D20049">
        <v>0</v>
      </c>
      <c r="E20049">
        <v>0</v>
      </c>
    </row>
    <row r="20050" spans="1:5" x14ac:dyDescent="0.3">
      <c r="A20050">
        <v>114708</v>
      </c>
      <c r="B20050">
        <v>3</v>
      </c>
      <c r="C20050">
        <v>0</v>
      </c>
      <c r="D20050">
        <v>0</v>
      </c>
      <c r="E20050">
        <v>0</v>
      </c>
    </row>
    <row r="20051" spans="1:5" x14ac:dyDescent="0.3">
      <c r="A20051">
        <v>114600</v>
      </c>
      <c r="B20051">
        <v>3</v>
      </c>
      <c r="C20051">
        <v>0</v>
      </c>
      <c r="D20051">
        <v>0</v>
      </c>
      <c r="E20051">
        <v>0</v>
      </c>
    </row>
    <row r="20052" spans="1:5" x14ac:dyDescent="0.3">
      <c r="A20052">
        <v>85976</v>
      </c>
      <c r="B20052">
        <v>9</v>
      </c>
      <c r="C20052">
        <v>0</v>
      </c>
      <c r="D20052">
        <v>0</v>
      </c>
      <c r="E20052">
        <v>0</v>
      </c>
    </row>
    <row r="20053" spans="1:5" x14ac:dyDescent="0.3">
      <c r="A20053">
        <v>27352</v>
      </c>
      <c r="B20053">
        <v>3</v>
      </c>
      <c r="C20053">
        <v>0</v>
      </c>
      <c r="D20053">
        <v>0</v>
      </c>
      <c r="E20053">
        <v>0</v>
      </c>
    </row>
    <row r="20054" spans="1:5" x14ac:dyDescent="0.3">
      <c r="A20054">
        <v>98828</v>
      </c>
      <c r="B20054">
        <v>11</v>
      </c>
      <c r="C20054">
        <v>0</v>
      </c>
      <c r="D20054">
        <v>0</v>
      </c>
      <c r="E20054">
        <v>0</v>
      </c>
    </row>
    <row r="20055" spans="1:5" x14ac:dyDescent="0.3">
      <c r="A20055">
        <v>65224</v>
      </c>
      <c r="B20055">
        <v>2</v>
      </c>
      <c r="C20055">
        <v>0</v>
      </c>
      <c r="D20055">
        <v>0</v>
      </c>
      <c r="E20055">
        <v>0</v>
      </c>
    </row>
    <row r="20056" spans="1:5" x14ac:dyDescent="0.3">
      <c r="A20056">
        <v>113204</v>
      </c>
      <c r="B20056">
        <v>10</v>
      </c>
      <c r="C20056">
        <v>0</v>
      </c>
      <c r="D20056">
        <v>0</v>
      </c>
      <c r="E20056">
        <v>0</v>
      </c>
    </row>
    <row r="20057" spans="1:5" x14ac:dyDescent="0.3">
      <c r="A20057">
        <v>113016</v>
      </c>
      <c r="B20057">
        <v>2</v>
      </c>
      <c r="C20057">
        <v>0</v>
      </c>
      <c r="D20057">
        <v>0</v>
      </c>
      <c r="E20057">
        <v>0</v>
      </c>
    </row>
    <row r="20058" spans="1:5" x14ac:dyDescent="0.3">
      <c r="A20058">
        <v>84668</v>
      </c>
      <c r="B20058">
        <v>7</v>
      </c>
      <c r="C20058">
        <v>0</v>
      </c>
      <c r="D20058">
        <v>0</v>
      </c>
      <c r="E20058">
        <v>0</v>
      </c>
    </row>
    <row r="20059" spans="1:5" x14ac:dyDescent="0.3">
      <c r="A20059">
        <v>112668</v>
      </c>
      <c r="B20059">
        <v>6</v>
      </c>
      <c r="C20059">
        <v>0</v>
      </c>
      <c r="D20059">
        <v>0</v>
      </c>
      <c r="E20059">
        <v>0</v>
      </c>
    </row>
    <row r="20060" spans="1:5" x14ac:dyDescent="0.3">
      <c r="A20060">
        <v>112480</v>
      </c>
      <c r="B20060">
        <v>4</v>
      </c>
      <c r="C20060">
        <v>0</v>
      </c>
      <c r="D20060">
        <v>0</v>
      </c>
      <c r="E20060">
        <v>0</v>
      </c>
    </row>
    <row r="20061" spans="1:5" x14ac:dyDescent="0.3">
      <c r="A20061">
        <v>112412</v>
      </c>
      <c r="B20061">
        <v>19</v>
      </c>
      <c r="C20061">
        <v>0</v>
      </c>
      <c r="D20061">
        <v>0</v>
      </c>
      <c r="E20061">
        <v>0</v>
      </c>
    </row>
    <row r="20062" spans="1:5" x14ac:dyDescent="0.3">
      <c r="A20062">
        <v>112372</v>
      </c>
      <c r="B20062">
        <v>5</v>
      </c>
      <c r="C20062">
        <v>0</v>
      </c>
      <c r="D20062">
        <v>0</v>
      </c>
      <c r="E20062">
        <v>0</v>
      </c>
    </row>
    <row r="20063" spans="1:5" x14ac:dyDescent="0.3">
      <c r="A20063">
        <v>21768</v>
      </c>
      <c r="B20063">
        <v>2</v>
      </c>
      <c r="C20063">
        <v>0</v>
      </c>
      <c r="D20063">
        <v>0</v>
      </c>
      <c r="E20063">
        <v>0</v>
      </c>
    </row>
    <row r="20064" spans="1:5" x14ac:dyDescent="0.3">
      <c r="A20064">
        <v>111996</v>
      </c>
      <c r="B20064">
        <v>15</v>
      </c>
      <c r="C20064">
        <v>0</v>
      </c>
      <c r="D20064">
        <v>0</v>
      </c>
      <c r="E20064">
        <v>0</v>
      </c>
    </row>
    <row r="20065" spans="1:5" x14ac:dyDescent="0.3">
      <c r="A20065">
        <v>111836</v>
      </c>
      <c r="B20065">
        <v>6</v>
      </c>
      <c r="C20065">
        <v>0</v>
      </c>
      <c r="D20065">
        <v>0</v>
      </c>
      <c r="E20065">
        <v>0</v>
      </c>
    </row>
    <row r="20066" spans="1:5" x14ac:dyDescent="0.3">
      <c r="A20066">
        <v>48232</v>
      </c>
      <c r="B20066">
        <v>2</v>
      </c>
      <c r="C20066">
        <v>0</v>
      </c>
      <c r="D20066">
        <v>0</v>
      </c>
      <c r="E20066">
        <v>0</v>
      </c>
    </row>
    <row r="20067" spans="1:5" x14ac:dyDescent="0.3">
      <c r="A20067">
        <v>111580</v>
      </c>
      <c r="B20067">
        <v>3</v>
      </c>
      <c r="C20067">
        <v>0</v>
      </c>
      <c r="D20067">
        <v>0</v>
      </c>
      <c r="E20067">
        <v>0</v>
      </c>
    </row>
    <row r="20068" spans="1:5" x14ac:dyDescent="0.3">
      <c r="A20068">
        <v>111480</v>
      </c>
      <c r="B20068">
        <v>2</v>
      </c>
      <c r="C20068">
        <v>0</v>
      </c>
      <c r="D20068">
        <v>0</v>
      </c>
      <c r="E20068">
        <v>0</v>
      </c>
    </row>
    <row r="20069" spans="1:5" x14ac:dyDescent="0.3">
      <c r="A20069">
        <v>77204</v>
      </c>
      <c r="B20069">
        <v>3</v>
      </c>
      <c r="C20069">
        <v>0</v>
      </c>
      <c r="D20069">
        <v>0</v>
      </c>
      <c r="E20069">
        <v>0</v>
      </c>
    </row>
    <row r="20070" spans="1:5" x14ac:dyDescent="0.3">
      <c r="A20070">
        <v>92640</v>
      </c>
      <c r="B20070">
        <v>3</v>
      </c>
      <c r="C20070">
        <v>0</v>
      </c>
      <c r="D20070">
        <v>0</v>
      </c>
      <c r="E20070">
        <v>0</v>
      </c>
    </row>
    <row r="20071" spans="1:5" x14ac:dyDescent="0.3">
      <c r="A20071">
        <v>37392</v>
      </c>
      <c r="B20071">
        <v>9</v>
      </c>
      <c r="C20071">
        <v>0</v>
      </c>
      <c r="D20071">
        <v>0</v>
      </c>
      <c r="E20071">
        <v>0</v>
      </c>
    </row>
    <row r="20072" spans="1:5" x14ac:dyDescent="0.3">
      <c r="A20072">
        <v>110432</v>
      </c>
      <c r="B20072">
        <v>2</v>
      </c>
      <c r="C20072">
        <v>0</v>
      </c>
      <c r="D20072">
        <v>0</v>
      </c>
      <c r="E20072">
        <v>0</v>
      </c>
    </row>
    <row r="20073" spans="1:5" x14ac:dyDescent="0.3">
      <c r="A20073">
        <v>81044</v>
      </c>
      <c r="B20073">
        <v>3</v>
      </c>
      <c r="C20073">
        <v>0</v>
      </c>
      <c r="D20073">
        <v>0</v>
      </c>
      <c r="E20073">
        <v>0</v>
      </c>
    </row>
    <row r="20074" spans="1:5" x14ac:dyDescent="0.3">
      <c r="A20074">
        <v>74600</v>
      </c>
      <c r="B20074">
        <v>18</v>
      </c>
      <c r="C20074">
        <v>0</v>
      </c>
      <c r="D20074">
        <v>0</v>
      </c>
      <c r="E20074">
        <v>0</v>
      </c>
    </row>
    <row r="20075" spans="1:5" x14ac:dyDescent="0.3">
      <c r="A20075">
        <v>24292</v>
      </c>
      <c r="B20075">
        <v>13</v>
      </c>
      <c r="C20075">
        <v>0</v>
      </c>
      <c r="D20075">
        <v>0</v>
      </c>
      <c r="E20075">
        <v>0</v>
      </c>
    </row>
    <row r="20076" spans="1:5" x14ac:dyDescent="0.3">
      <c r="A20076">
        <v>51460</v>
      </c>
      <c r="B20076">
        <v>16</v>
      </c>
      <c r="C20076">
        <v>0</v>
      </c>
      <c r="D20076">
        <v>0</v>
      </c>
      <c r="E20076">
        <v>0</v>
      </c>
    </row>
    <row r="20077" spans="1:5" x14ac:dyDescent="0.3">
      <c r="A20077">
        <v>42976</v>
      </c>
      <c r="B20077">
        <v>9</v>
      </c>
      <c r="C20077">
        <v>0</v>
      </c>
      <c r="D20077">
        <v>0</v>
      </c>
      <c r="E20077">
        <v>0</v>
      </c>
    </row>
    <row r="20078" spans="1:5" x14ac:dyDescent="0.3">
      <c r="A20078">
        <v>108452</v>
      </c>
      <c r="B20078">
        <v>18</v>
      </c>
      <c r="C20078">
        <v>0</v>
      </c>
      <c r="D20078">
        <v>0</v>
      </c>
      <c r="E20078">
        <v>0</v>
      </c>
    </row>
    <row r="20079" spans="1:5" x14ac:dyDescent="0.3">
      <c r="A20079">
        <v>138520</v>
      </c>
      <c r="B20079">
        <v>15</v>
      </c>
      <c r="C20079">
        <v>0</v>
      </c>
      <c r="D20079">
        <v>0</v>
      </c>
      <c r="E20079">
        <v>0</v>
      </c>
    </row>
    <row r="20080" spans="1:5" x14ac:dyDescent="0.3">
      <c r="A20080">
        <v>174224</v>
      </c>
      <c r="B20080">
        <v>10</v>
      </c>
      <c r="C20080">
        <v>0</v>
      </c>
      <c r="D20080">
        <v>0</v>
      </c>
      <c r="E20080">
        <v>0</v>
      </c>
    </row>
    <row r="20081" spans="1:5" x14ac:dyDescent="0.3">
      <c r="A20081">
        <v>223056</v>
      </c>
      <c r="B20081">
        <v>6</v>
      </c>
      <c r="C20081">
        <v>0</v>
      </c>
      <c r="D20081">
        <v>0</v>
      </c>
      <c r="E20081">
        <v>0</v>
      </c>
    </row>
    <row r="20082" spans="1:5" x14ac:dyDescent="0.3">
      <c r="A20082">
        <v>222868</v>
      </c>
      <c r="B20082">
        <v>77</v>
      </c>
      <c r="C20082">
        <v>0</v>
      </c>
      <c r="D20082">
        <v>0</v>
      </c>
      <c r="E20082">
        <v>0</v>
      </c>
    </row>
    <row r="20083" spans="1:5" x14ac:dyDescent="0.3">
      <c r="A20083">
        <v>222708</v>
      </c>
      <c r="B20083">
        <v>2</v>
      </c>
      <c r="C20083">
        <v>0</v>
      </c>
      <c r="D20083">
        <v>0</v>
      </c>
      <c r="E20083">
        <v>0</v>
      </c>
    </row>
    <row r="20084" spans="1:5" x14ac:dyDescent="0.3">
      <c r="A20084">
        <v>204312</v>
      </c>
      <c r="B20084">
        <v>7</v>
      </c>
      <c r="C20084">
        <v>0</v>
      </c>
      <c r="D20084">
        <v>0</v>
      </c>
      <c r="E20084">
        <v>0</v>
      </c>
    </row>
    <row r="20085" spans="1:5" x14ac:dyDescent="0.3">
      <c r="A20085">
        <v>222520</v>
      </c>
      <c r="B20085">
        <v>9</v>
      </c>
      <c r="C20085">
        <v>0</v>
      </c>
      <c r="D20085">
        <v>0</v>
      </c>
      <c r="E20085">
        <v>0</v>
      </c>
    </row>
    <row r="20086" spans="1:5" x14ac:dyDescent="0.3">
      <c r="A20086">
        <v>168412</v>
      </c>
      <c r="B20086">
        <v>1</v>
      </c>
      <c r="C20086">
        <v>0</v>
      </c>
      <c r="D20086">
        <v>0</v>
      </c>
      <c r="E20086">
        <v>0</v>
      </c>
    </row>
    <row r="20087" spans="1:5" x14ac:dyDescent="0.3">
      <c r="A20087">
        <v>222332</v>
      </c>
      <c r="B20087">
        <v>37</v>
      </c>
      <c r="C20087">
        <v>0</v>
      </c>
      <c r="D20087">
        <v>0</v>
      </c>
      <c r="E20087">
        <v>0</v>
      </c>
    </row>
    <row r="20088" spans="1:5" x14ac:dyDescent="0.3">
      <c r="A20088">
        <v>217164</v>
      </c>
      <c r="B20088">
        <v>1</v>
      </c>
      <c r="C20088">
        <v>0</v>
      </c>
      <c r="D20088">
        <v>0</v>
      </c>
      <c r="E20088">
        <v>0</v>
      </c>
    </row>
    <row r="20089" spans="1:5" x14ac:dyDescent="0.3">
      <c r="A20089">
        <v>213688</v>
      </c>
      <c r="B20089">
        <v>11</v>
      </c>
      <c r="C20089">
        <v>0</v>
      </c>
      <c r="D20089">
        <v>0</v>
      </c>
      <c r="E20089">
        <v>0</v>
      </c>
    </row>
    <row r="20090" spans="1:5" x14ac:dyDescent="0.3">
      <c r="A20090">
        <v>214224</v>
      </c>
      <c r="B20090">
        <v>7</v>
      </c>
      <c r="C20090">
        <v>0</v>
      </c>
      <c r="D20090">
        <v>0</v>
      </c>
      <c r="E20090">
        <v>0</v>
      </c>
    </row>
    <row r="20091" spans="1:5" x14ac:dyDescent="0.3">
      <c r="A20091">
        <v>154640</v>
      </c>
      <c r="B20091">
        <v>16</v>
      </c>
      <c r="C20091">
        <v>0</v>
      </c>
      <c r="D20091">
        <v>0</v>
      </c>
      <c r="E20091">
        <v>0</v>
      </c>
    </row>
    <row r="20092" spans="1:5" x14ac:dyDescent="0.3">
      <c r="A20092">
        <v>197204</v>
      </c>
      <c r="B20092">
        <v>6</v>
      </c>
      <c r="C20092">
        <v>0</v>
      </c>
      <c r="D20092">
        <v>0</v>
      </c>
      <c r="E20092">
        <v>0</v>
      </c>
    </row>
    <row r="20093" spans="1:5" x14ac:dyDescent="0.3">
      <c r="A20093">
        <v>222036</v>
      </c>
      <c r="B20093">
        <v>2</v>
      </c>
      <c r="C20093">
        <v>0</v>
      </c>
      <c r="D20093">
        <v>0</v>
      </c>
      <c r="E20093">
        <v>0</v>
      </c>
    </row>
    <row r="20094" spans="1:5" x14ac:dyDescent="0.3">
      <c r="A20094">
        <v>221976</v>
      </c>
      <c r="B20094">
        <v>4</v>
      </c>
      <c r="C20094">
        <v>0</v>
      </c>
      <c r="D20094">
        <v>0</v>
      </c>
      <c r="E20094">
        <v>0</v>
      </c>
    </row>
    <row r="20095" spans="1:5" x14ac:dyDescent="0.3">
      <c r="A20095">
        <v>124936</v>
      </c>
      <c r="B20095">
        <v>6</v>
      </c>
      <c r="C20095">
        <v>0</v>
      </c>
      <c r="D20095">
        <v>0</v>
      </c>
      <c r="E20095">
        <v>0</v>
      </c>
    </row>
    <row r="20096" spans="1:5" x14ac:dyDescent="0.3">
      <c r="A20096">
        <v>221916</v>
      </c>
      <c r="B20096">
        <v>2</v>
      </c>
      <c r="C20096">
        <v>0</v>
      </c>
      <c r="D20096">
        <v>0</v>
      </c>
      <c r="E20096">
        <v>0</v>
      </c>
    </row>
    <row r="20097" spans="1:5" x14ac:dyDescent="0.3">
      <c r="A20097">
        <v>214640</v>
      </c>
      <c r="B20097">
        <v>8</v>
      </c>
      <c r="C20097">
        <v>0</v>
      </c>
      <c r="D20097">
        <v>0</v>
      </c>
      <c r="E20097">
        <v>0</v>
      </c>
    </row>
    <row r="20098" spans="1:5" x14ac:dyDescent="0.3">
      <c r="A20098">
        <v>138036</v>
      </c>
      <c r="B20098">
        <v>4</v>
      </c>
      <c r="C20098">
        <v>0</v>
      </c>
      <c r="D20098">
        <v>0</v>
      </c>
      <c r="E20098">
        <v>0</v>
      </c>
    </row>
    <row r="20099" spans="1:5" x14ac:dyDescent="0.3">
      <c r="A20099">
        <v>175916</v>
      </c>
      <c r="B20099">
        <v>15</v>
      </c>
      <c r="C20099">
        <v>0</v>
      </c>
      <c r="D20099">
        <v>0</v>
      </c>
      <c r="E20099">
        <v>0</v>
      </c>
    </row>
    <row r="20100" spans="1:5" x14ac:dyDescent="0.3">
      <c r="A20100">
        <v>157224</v>
      </c>
      <c r="B20100">
        <v>4</v>
      </c>
      <c r="C20100">
        <v>0</v>
      </c>
      <c r="D20100">
        <v>0</v>
      </c>
      <c r="E20100">
        <v>0</v>
      </c>
    </row>
    <row r="20101" spans="1:5" x14ac:dyDescent="0.3">
      <c r="A20101">
        <v>179352</v>
      </c>
      <c r="B20101">
        <v>4</v>
      </c>
      <c r="C20101">
        <v>0</v>
      </c>
      <c r="D20101">
        <v>0</v>
      </c>
      <c r="E20101">
        <v>0</v>
      </c>
    </row>
    <row r="20102" spans="1:5" x14ac:dyDescent="0.3">
      <c r="A20102">
        <v>213084</v>
      </c>
      <c r="B20102">
        <v>28</v>
      </c>
      <c r="C20102">
        <v>0</v>
      </c>
      <c r="D20102">
        <v>0</v>
      </c>
      <c r="E20102">
        <v>0</v>
      </c>
    </row>
    <row r="20103" spans="1:5" x14ac:dyDescent="0.3">
      <c r="A20103">
        <v>165392</v>
      </c>
      <c r="B20103">
        <v>10</v>
      </c>
      <c r="C20103">
        <v>0</v>
      </c>
      <c r="D20103">
        <v>0</v>
      </c>
      <c r="E20103">
        <v>0</v>
      </c>
    </row>
    <row r="20104" spans="1:5" x14ac:dyDescent="0.3">
      <c r="A20104">
        <v>169124</v>
      </c>
      <c r="B20104">
        <v>5</v>
      </c>
      <c r="C20104">
        <v>0</v>
      </c>
      <c r="D20104">
        <v>0</v>
      </c>
      <c r="E20104">
        <v>0</v>
      </c>
    </row>
    <row r="20105" spans="1:5" x14ac:dyDescent="0.3">
      <c r="A20105">
        <v>209956</v>
      </c>
      <c r="B20105">
        <v>6</v>
      </c>
      <c r="C20105">
        <v>0</v>
      </c>
      <c r="D20105">
        <v>0</v>
      </c>
      <c r="E20105">
        <v>0</v>
      </c>
    </row>
    <row r="20106" spans="1:5" x14ac:dyDescent="0.3">
      <c r="A20106">
        <v>119580</v>
      </c>
      <c r="B20106">
        <v>1</v>
      </c>
      <c r="C20106">
        <v>0</v>
      </c>
      <c r="D20106">
        <v>0</v>
      </c>
      <c r="E20106">
        <v>0</v>
      </c>
    </row>
    <row r="20107" spans="1:5" x14ac:dyDescent="0.3">
      <c r="A20107">
        <v>216144</v>
      </c>
      <c r="B20107">
        <v>3</v>
      </c>
      <c r="C20107">
        <v>0</v>
      </c>
      <c r="D20107">
        <v>0</v>
      </c>
      <c r="E20107">
        <v>0</v>
      </c>
    </row>
    <row r="20108" spans="1:5" x14ac:dyDescent="0.3">
      <c r="A20108">
        <v>218432</v>
      </c>
      <c r="B20108">
        <v>2</v>
      </c>
      <c r="C20108">
        <v>0</v>
      </c>
      <c r="D20108">
        <v>0</v>
      </c>
      <c r="E20108">
        <v>0</v>
      </c>
    </row>
    <row r="20109" spans="1:5" x14ac:dyDescent="0.3">
      <c r="A20109">
        <v>215916</v>
      </c>
      <c r="B20109">
        <v>8</v>
      </c>
      <c r="C20109">
        <v>0</v>
      </c>
      <c r="D20109">
        <v>0</v>
      </c>
      <c r="E20109">
        <v>0</v>
      </c>
    </row>
    <row r="20110" spans="1:5" x14ac:dyDescent="0.3">
      <c r="A20110">
        <v>96432</v>
      </c>
      <c r="B20110">
        <v>3</v>
      </c>
      <c r="C20110">
        <v>0</v>
      </c>
      <c r="D20110">
        <v>0</v>
      </c>
      <c r="E20110">
        <v>0</v>
      </c>
    </row>
    <row r="20111" spans="1:5" x14ac:dyDescent="0.3">
      <c r="A20111">
        <v>124104</v>
      </c>
      <c r="B20111">
        <v>16</v>
      </c>
      <c r="C20111">
        <v>0</v>
      </c>
      <c r="D20111">
        <v>0</v>
      </c>
      <c r="E20111">
        <v>0</v>
      </c>
    </row>
    <row r="20112" spans="1:5" x14ac:dyDescent="0.3">
      <c r="A20112">
        <v>196472</v>
      </c>
      <c r="B20112">
        <v>22</v>
      </c>
      <c r="C20112">
        <v>0</v>
      </c>
      <c r="D20112">
        <v>0</v>
      </c>
      <c r="E20112">
        <v>0</v>
      </c>
    </row>
    <row r="20113" spans="1:5" x14ac:dyDescent="0.3">
      <c r="A20113">
        <v>221500</v>
      </c>
      <c r="B20113">
        <v>12</v>
      </c>
      <c r="C20113">
        <v>0</v>
      </c>
      <c r="D20113">
        <v>0</v>
      </c>
      <c r="E20113">
        <v>0</v>
      </c>
    </row>
    <row r="20114" spans="1:5" x14ac:dyDescent="0.3">
      <c r="A20114">
        <v>147244</v>
      </c>
      <c r="B20114">
        <v>8</v>
      </c>
      <c r="C20114">
        <v>0</v>
      </c>
      <c r="D20114">
        <v>0</v>
      </c>
      <c r="E20114">
        <v>0</v>
      </c>
    </row>
    <row r="20115" spans="1:5" x14ac:dyDescent="0.3">
      <c r="A20115">
        <v>30608</v>
      </c>
      <c r="B20115">
        <v>4</v>
      </c>
      <c r="C20115">
        <v>0</v>
      </c>
      <c r="D20115">
        <v>0</v>
      </c>
      <c r="E20115">
        <v>0</v>
      </c>
    </row>
    <row r="20116" spans="1:5" x14ac:dyDescent="0.3">
      <c r="A20116">
        <v>167500</v>
      </c>
      <c r="B20116">
        <v>3</v>
      </c>
      <c r="C20116">
        <v>0</v>
      </c>
      <c r="D20116">
        <v>0</v>
      </c>
      <c r="E20116">
        <v>0</v>
      </c>
    </row>
    <row r="20117" spans="1:5" x14ac:dyDescent="0.3">
      <c r="A20117">
        <v>148272</v>
      </c>
      <c r="B20117">
        <v>19</v>
      </c>
      <c r="C20117">
        <v>0</v>
      </c>
      <c r="D20117">
        <v>0</v>
      </c>
      <c r="E20117">
        <v>0</v>
      </c>
    </row>
    <row r="20118" spans="1:5" x14ac:dyDescent="0.3">
      <c r="A20118">
        <v>221244</v>
      </c>
      <c r="B20118">
        <v>11</v>
      </c>
      <c r="C20118">
        <v>0</v>
      </c>
      <c r="D20118">
        <v>0</v>
      </c>
      <c r="E20118">
        <v>0</v>
      </c>
    </row>
    <row r="20119" spans="1:5" x14ac:dyDescent="0.3">
      <c r="A20119">
        <v>183620</v>
      </c>
      <c r="B20119">
        <v>15</v>
      </c>
      <c r="C20119">
        <v>0</v>
      </c>
      <c r="D20119">
        <v>0</v>
      </c>
      <c r="E20119">
        <v>0</v>
      </c>
    </row>
    <row r="20120" spans="1:5" x14ac:dyDescent="0.3">
      <c r="A20120">
        <v>193064</v>
      </c>
      <c r="B20120">
        <v>5</v>
      </c>
      <c r="C20120">
        <v>0</v>
      </c>
      <c r="D20120">
        <v>0</v>
      </c>
      <c r="E20120">
        <v>0</v>
      </c>
    </row>
    <row r="20121" spans="1:5" x14ac:dyDescent="0.3">
      <c r="A20121">
        <v>221124</v>
      </c>
      <c r="B20121">
        <v>26</v>
      </c>
      <c r="C20121">
        <v>0</v>
      </c>
      <c r="D20121">
        <v>0</v>
      </c>
      <c r="E20121">
        <v>0</v>
      </c>
    </row>
    <row r="20122" spans="1:5" x14ac:dyDescent="0.3">
      <c r="A20122">
        <v>43164</v>
      </c>
      <c r="B20122">
        <v>3</v>
      </c>
      <c r="C20122">
        <v>0</v>
      </c>
      <c r="D20122">
        <v>0</v>
      </c>
      <c r="E20122">
        <v>0</v>
      </c>
    </row>
    <row r="20123" spans="1:5" x14ac:dyDescent="0.3">
      <c r="A20123">
        <v>135620</v>
      </c>
      <c r="B20123">
        <v>26</v>
      </c>
      <c r="C20123">
        <v>0</v>
      </c>
      <c r="D20123">
        <v>0</v>
      </c>
      <c r="E20123">
        <v>0</v>
      </c>
    </row>
    <row r="20124" spans="1:5" x14ac:dyDescent="0.3">
      <c r="A20124">
        <v>221016</v>
      </c>
      <c r="B20124">
        <v>27</v>
      </c>
      <c r="C20124">
        <v>0</v>
      </c>
      <c r="D20124">
        <v>0</v>
      </c>
      <c r="E20124">
        <v>0</v>
      </c>
    </row>
    <row r="20125" spans="1:5" x14ac:dyDescent="0.3">
      <c r="A20125">
        <v>163888</v>
      </c>
      <c r="B20125">
        <v>31</v>
      </c>
      <c r="C20125">
        <v>0</v>
      </c>
      <c r="D20125">
        <v>0</v>
      </c>
      <c r="E20125">
        <v>0</v>
      </c>
    </row>
    <row r="20126" spans="1:5" x14ac:dyDescent="0.3">
      <c r="A20126">
        <v>220896</v>
      </c>
      <c r="B20126">
        <v>15</v>
      </c>
      <c r="C20126">
        <v>0</v>
      </c>
      <c r="D20126">
        <v>0</v>
      </c>
      <c r="E20126">
        <v>0</v>
      </c>
    </row>
    <row r="20127" spans="1:5" x14ac:dyDescent="0.3">
      <c r="A20127">
        <v>129876</v>
      </c>
      <c r="B20127">
        <v>1</v>
      </c>
      <c r="C20127">
        <v>0</v>
      </c>
      <c r="D20127">
        <v>0</v>
      </c>
      <c r="E20127">
        <v>0</v>
      </c>
    </row>
    <row r="20128" spans="1:5" x14ac:dyDescent="0.3">
      <c r="A20128">
        <v>219680</v>
      </c>
      <c r="B20128">
        <v>2</v>
      </c>
      <c r="C20128">
        <v>0</v>
      </c>
      <c r="D20128">
        <v>0</v>
      </c>
      <c r="E20128">
        <v>0</v>
      </c>
    </row>
    <row r="20129" spans="1:5" x14ac:dyDescent="0.3">
      <c r="A20129">
        <v>176292</v>
      </c>
      <c r="B20129">
        <v>19</v>
      </c>
      <c r="C20129">
        <v>0</v>
      </c>
      <c r="D20129">
        <v>0</v>
      </c>
      <c r="E20129">
        <v>0</v>
      </c>
    </row>
    <row r="20130" spans="1:5" x14ac:dyDescent="0.3">
      <c r="A20130">
        <v>168828</v>
      </c>
      <c r="B20130">
        <v>1</v>
      </c>
      <c r="C20130">
        <v>0</v>
      </c>
      <c r="D20130">
        <v>0</v>
      </c>
      <c r="E20130">
        <v>0</v>
      </c>
    </row>
    <row r="20131" spans="1:5" x14ac:dyDescent="0.3">
      <c r="A20131">
        <v>220828</v>
      </c>
      <c r="B20131">
        <v>4</v>
      </c>
      <c r="C20131">
        <v>0</v>
      </c>
      <c r="D20131">
        <v>0</v>
      </c>
      <c r="E20131">
        <v>0</v>
      </c>
    </row>
    <row r="20132" spans="1:5" x14ac:dyDescent="0.3">
      <c r="A20132">
        <v>36252</v>
      </c>
      <c r="B20132">
        <v>31</v>
      </c>
      <c r="C20132">
        <v>0</v>
      </c>
      <c r="D20132">
        <v>0</v>
      </c>
      <c r="E20132">
        <v>0</v>
      </c>
    </row>
    <row r="20133" spans="1:5" x14ac:dyDescent="0.3">
      <c r="A20133">
        <v>184452</v>
      </c>
      <c r="B20133">
        <v>2</v>
      </c>
      <c r="C20133">
        <v>0</v>
      </c>
      <c r="D20133">
        <v>0</v>
      </c>
      <c r="E20133">
        <v>0</v>
      </c>
    </row>
    <row r="20134" spans="1:5" x14ac:dyDescent="0.3">
      <c r="A20134">
        <v>220768</v>
      </c>
      <c r="B20134">
        <v>4</v>
      </c>
      <c r="C20134">
        <v>0</v>
      </c>
      <c r="D20134">
        <v>0</v>
      </c>
      <c r="E20134">
        <v>0</v>
      </c>
    </row>
    <row r="20135" spans="1:5" x14ac:dyDescent="0.3">
      <c r="A20135">
        <v>142016</v>
      </c>
      <c r="B20135">
        <v>10</v>
      </c>
      <c r="C20135">
        <v>0</v>
      </c>
      <c r="D20135">
        <v>0</v>
      </c>
      <c r="E20135">
        <v>0</v>
      </c>
    </row>
    <row r="20136" spans="1:5" x14ac:dyDescent="0.3">
      <c r="A20136">
        <v>39184</v>
      </c>
      <c r="B20136">
        <v>3</v>
      </c>
      <c r="C20136">
        <v>0</v>
      </c>
      <c r="D20136">
        <v>0</v>
      </c>
      <c r="E20136">
        <v>0</v>
      </c>
    </row>
    <row r="20137" spans="1:5" x14ac:dyDescent="0.3">
      <c r="A20137">
        <v>200452</v>
      </c>
      <c r="B20137">
        <v>1</v>
      </c>
      <c r="C20137">
        <v>0</v>
      </c>
      <c r="D20137">
        <v>0</v>
      </c>
      <c r="E20137">
        <v>0</v>
      </c>
    </row>
    <row r="20138" spans="1:5" x14ac:dyDescent="0.3">
      <c r="A20138">
        <v>91460</v>
      </c>
      <c r="B20138">
        <v>4</v>
      </c>
      <c r="C20138">
        <v>0</v>
      </c>
      <c r="D20138">
        <v>0</v>
      </c>
      <c r="E20138">
        <v>0</v>
      </c>
    </row>
    <row r="20139" spans="1:5" x14ac:dyDescent="0.3">
      <c r="A20139">
        <v>161312</v>
      </c>
      <c r="B20139">
        <v>11</v>
      </c>
      <c r="C20139">
        <v>0</v>
      </c>
      <c r="D20139">
        <v>0</v>
      </c>
      <c r="E20139">
        <v>0</v>
      </c>
    </row>
    <row r="20140" spans="1:5" x14ac:dyDescent="0.3">
      <c r="A20140">
        <v>184332</v>
      </c>
      <c r="B20140">
        <v>14</v>
      </c>
      <c r="C20140">
        <v>0</v>
      </c>
      <c r="D20140">
        <v>0</v>
      </c>
      <c r="E20140">
        <v>0</v>
      </c>
    </row>
    <row r="20141" spans="1:5" x14ac:dyDescent="0.3">
      <c r="A20141">
        <v>216688</v>
      </c>
      <c r="B20141">
        <v>5</v>
      </c>
      <c r="C20141">
        <v>0</v>
      </c>
      <c r="D20141">
        <v>0</v>
      </c>
      <c r="E20141">
        <v>0</v>
      </c>
    </row>
    <row r="20142" spans="1:5" x14ac:dyDescent="0.3">
      <c r="A20142">
        <v>173876</v>
      </c>
      <c r="B20142">
        <v>10</v>
      </c>
      <c r="C20142">
        <v>0</v>
      </c>
      <c r="D20142">
        <v>0</v>
      </c>
      <c r="E20142">
        <v>0</v>
      </c>
    </row>
    <row r="20143" spans="1:5" x14ac:dyDescent="0.3">
      <c r="A20143">
        <v>153084</v>
      </c>
      <c r="B20143">
        <v>8</v>
      </c>
      <c r="C20143">
        <v>0</v>
      </c>
      <c r="D20143">
        <v>0</v>
      </c>
      <c r="E20143">
        <v>0</v>
      </c>
    </row>
    <row r="20144" spans="1:5" x14ac:dyDescent="0.3">
      <c r="A20144">
        <v>151104</v>
      </c>
      <c r="B20144">
        <v>15</v>
      </c>
      <c r="C20144">
        <v>0</v>
      </c>
      <c r="D20144">
        <v>0</v>
      </c>
      <c r="E20144">
        <v>0</v>
      </c>
    </row>
    <row r="20145" spans="1:5" x14ac:dyDescent="0.3">
      <c r="A20145">
        <v>220472</v>
      </c>
      <c r="B20145">
        <v>3</v>
      </c>
      <c r="C20145">
        <v>0</v>
      </c>
      <c r="D20145">
        <v>0</v>
      </c>
      <c r="E20145">
        <v>0</v>
      </c>
    </row>
    <row r="20146" spans="1:5" x14ac:dyDescent="0.3">
      <c r="A20146">
        <v>220412</v>
      </c>
      <c r="B20146">
        <v>11</v>
      </c>
      <c r="C20146">
        <v>0</v>
      </c>
      <c r="D20146">
        <v>0</v>
      </c>
      <c r="E20146">
        <v>0</v>
      </c>
    </row>
    <row r="20147" spans="1:5" x14ac:dyDescent="0.3">
      <c r="A20147">
        <v>100104</v>
      </c>
      <c r="B20147">
        <v>20</v>
      </c>
      <c r="C20147">
        <v>0</v>
      </c>
      <c r="D20147">
        <v>0</v>
      </c>
      <c r="E20147">
        <v>0</v>
      </c>
    </row>
    <row r="20148" spans="1:5" x14ac:dyDescent="0.3">
      <c r="A20148">
        <v>91808</v>
      </c>
      <c r="B20148">
        <v>4</v>
      </c>
      <c r="C20148">
        <v>0</v>
      </c>
      <c r="D20148">
        <v>0</v>
      </c>
      <c r="E20148">
        <v>0</v>
      </c>
    </row>
    <row r="20149" spans="1:5" x14ac:dyDescent="0.3">
      <c r="A20149">
        <v>66668</v>
      </c>
      <c r="B20149">
        <v>16</v>
      </c>
      <c r="C20149">
        <v>0</v>
      </c>
      <c r="D20149">
        <v>0</v>
      </c>
      <c r="E20149">
        <v>0</v>
      </c>
    </row>
    <row r="20150" spans="1:5" x14ac:dyDescent="0.3">
      <c r="A20150">
        <v>53876</v>
      </c>
      <c r="B20150">
        <v>60</v>
      </c>
      <c r="C20150">
        <v>0</v>
      </c>
      <c r="D20150">
        <v>0</v>
      </c>
      <c r="E20150">
        <v>0</v>
      </c>
    </row>
    <row r="20151" spans="1:5" x14ac:dyDescent="0.3">
      <c r="A20151">
        <v>122440</v>
      </c>
      <c r="B20151">
        <v>2</v>
      </c>
      <c r="C20151">
        <v>0</v>
      </c>
      <c r="D20151">
        <v>0</v>
      </c>
      <c r="E20151">
        <v>0</v>
      </c>
    </row>
    <row r="20152" spans="1:5" x14ac:dyDescent="0.3">
      <c r="A20152">
        <v>209512</v>
      </c>
      <c r="B20152">
        <v>2</v>
      </c>
      <c r="C20152">
        <v>0</v>
      </c>
      <c r="D20152">
        <v>0</v>
      </c>
      <c r="E20152">
        <v>0</v>
      </c>
    </row>
    <row r="20153" spans="1:5" x14ac:dyDescent="0.3">
      <c r="A20153">
        <v>142096</v>
      </c>
      <c r="B20153">
        <v>3</v>
      </c>
      <c r="C20153">
        <v>0</v>
      </c>
      <c r="D20153">
        <v>0</v>
      </c>
      <c r="E20153">
        <v>0</v>
      </c>
    </row>
    <row r="20154" spans="1:5" x14ac:dyDescent="0.3">
      <c r="A20154">
        <v>225492</v>
      </c>
      <c r="B20154">
        <v>35</v>
      </c>
      <c r="C20154">
        <v>0</v>
      </c>
      <c r="D20154">
        <v>0</v>
      </c>
      <c r="E20154">
        <v>0</v>
      </c>
    </row>
    <row r="20155" spans="1:5" x14ac:dyDescent="0.3">
      <c r="A20155">
        <v>44640</v>
      </c>
      <c r="B20155">
        <v>2</v>
      </c>
      <c r="C20155">
        <v>0</v>
      </c>
      <c r="D20155">
        <v>0</v>
      </c>
      <c r="E20155">
        <v>0</v>
      </c>
    </row>
    <row r="20156" spans="1:5" x14ac:dyDescent="0.3">
      <c r="A20156">
        <v>225472</v>
      </c>
      <c r="B20156">
        <v>2</v>
      </c>
      <c r="C20156">
        <v>0</v>
      </c>
      <c r="D20156">
        <v>0</v>
      </c>
      <c r="E20156">
        <v>0</v>
      </c>
    </row>
    <row r="20157" spans="1:5" x14ac:dyDescent="0.3">
      <c r="A20157">
        <v>225272</v>
      </c>
      <c r="B20157">
        <v>4</v>
      </c>
      <c r="C20157">
        <v>0</v>
      </c>
      <c r="D20157">
        <v>0</v>
      </c>
      <c r="E20157">
        <v>0</v>
      </c>
    </row>
    <row r="20158" spans="1:5" x14ac:dyDescent="0.3">
      <c r="A20158">
        <v>156056</v>
      </c>
      <c r="B20158">
        <v>2</v>
      </c>
      <c r="C20158">
        <v>0</v>
      </c>
      <c r="D20158">
        <v>0</v>
      </c>
      <c r="E20158">
        <v>0</v>
      </c>
    </row>
    <row r="20159" spans="1:5" x14ac:dyDescent="0.3">
      <c r="A20159">
        <v>194136</v>
      </c>
      <c r="B20159">
        <v>6</v>
      </c>
      <c r="C20159">
        <v>0</v>
      </c>
      <c r="D20159">
        <v>0</v>
      </c>
      <c r="E20159">
        <v>0</v>
      </c>
    </row>
    <row r="20160" spans="1:5" x14ac:dyDescent="0.3">
      <c r="A20160">
        <v>205532</v>
      </c>
      <c r="B20160">
        <v>1</v>
      </c>
      <c r="C20160">
        <v>0</v>
      </c>
      <c r="D20160">
        <v>0</v>
      </c>
      <c r="E20160">
        <v>0</v>
      </c>
    </row>
    <row r="20161" spans="1:5" x14ac:dyDescent="0.3">
      <c r="A20161">
        <v>154064</v>
      </c>
      <c r="B20161">
        <v>1</v>
      </c>
      <c r="C20161">
        <v>0</v>
      </c>
      <c r="D20161">
        <v>0</v>
      </c>
      <c r="E20161">
        <v>0</v>
      </c>
    </row>
    <row r="20162" spans="1:5" x14ac:dyDescent="0.3">
      <c r="A20162">
        <v>39828</v>
      </c>
      <c r="B20162">
        <v>1</v>
      </c>
      <c r="C20162">
        <v>0</v>
      </c>
      <c r="D20162">
        <v>0</v>
      </c>
      <c r="E20162">
        <v>0</v>
      </c>
    </row>
    <row r="20163" spans="1:5" x14ac:dyDescent="0.3">
      <c r="A20163">
        <v>200512</v>
      </c>
      <c r="B20163">
        <v>3</v>
      </c>
      <c r="C20163">
        <v>0</v>
      </c>
      <c r="D20163">
        <v>0</v>
      </c>
      <c r="E20163">
        <v>0</v>
      </c>
    </row>
    <row r="20164" spans="1:5" x14ac:dyDescent="0.3">
      <c r="A20164">
        <v>217532</v>
      </c>
      <c r="B20164">
        <v>8</v>
      </c>
      <c r="C20164">
        <v>0</v>
      </c>
      <c r="D20164">
        <v>0</v>
      </c>
      <c r="E20164">
        <v>0</v>
      </c>
    </row>
    <row r="20165" spans="1:5" x14ac:dyDescent="0.3">
      <c r="A20165">
        <v>155512</v>
      </c>
      <c r="B20165">
        <v>8</v>
      </c>
      <c r="C20165">
        <v>0</v>
      </c>
      <c r="D20165">
        <v>0</v>
      </c>
      <c r="E20165">
        <v>0</v>
      </c>
    </row>
    <row r="20166" spans="1:5" x14ac:dyDescent="0.3">
      <c r="A20166">
        <v>223928</v>
      </c>
      <c r="B20166">
        <v>11</v>
      </c>
      <c r="C20166">
        <v>0</v>
      </c>
      <c r="D20166">
        <v>0</v>
      </c>
      <c r="E20166">
        <v>0</v>
      </c>
    </row>
    <row r="20167" spans="1:5" x14ac:dyDescent="0.3">
      <c r="A20167">
        <v>177272</v>
      </c>
      <c r="B20167">
        <v>4</v>
      </c>
      <c r="C20167">
        <v>0</v>
      </c>
      <c r="D20167">
        <v>0</v>
      </c>
      <c r="E20167">
        <v>0</v>
      </c>
    </row>
    <row r="20168" spans="1:5" x14ac:dyDescent="0.3">
      <c r="A20168">
        <v>223708</v>
      </c>
      <c r="B20168">
        <v>2</v>
      </c>
      <c r="C20168">
        <v>0</v>
      </c>
      <c r="D20168">
        <v>0</v>
      </c>
      <c r="E20168">
        <v>0</v>
      </c>
    </row>
    <row r="20169" spans="1:5" x14ac:dyDescent="0.3">
      <c r="A20169">
        <v>193304</v>
      </c>
      <c r="B20169">
        <v>1</v>
      </c>
      <c r="C20169">
        <v>0</v>
      </c>
      <c r="D20169">
        <v>0</v>
      </c>
      <c r="E20169">
        <v>0</v>
      </c>
    </row>
    <row r="20170" spans="1:5" x14ac:dyDescent="0.3">
      <c r="A20170">
        <v>223668</v>
      </c>
      <c r="B20170">
        <v>13</v>
      </c>
      <c r="C20170">
        <v>0</v>
      </c>
      <c r="D20170">
        <v>0</v>
      </c>
      <c r="E20170">
        <v>0</v>
      </c>
    </row>
    <row r="20171" spans="1:5" x14ac:dyDescent="0.3">
      <c r="A20171">
        <v>83816</v>
      </c>
      <c r="B20171">
        <v>3</v>
      </c>
      <c r="C20171">
        <v>0</v>
      </c>
      <c r="D20171">
        <v>0</v>
      </c>
      <c r="E20171">
        <v>0</v>
      </c>
    </row>
    <row r="20172" spans="1:5" x14ac:dyDescent="0.3">
      <c r="A20172">
        <v>223572</v>
      </c>
      <c r="B20172">
        <v>9</v>
      </c>
      <c r="C20172">
        <v>0</v>
      </c>
      <c r="D20172">
        <v>0</v>
      </c>
      <c r="E20172">
        <v>0</v>
      </c>
    </row>
    <row r="20173" spans="1:5" x14ac:dyDescent="0.3">
      <c r="A20173">
        <v>30224</v>
      </c>
      <c r="B20173">
        <v>3</v>
      </c>
      <c r="C20173">
        <v>0</v>
      </c>
      <c r="D20173">
        <v>0</v>
      </c>
      <c r="E20173">
        <v>0</v>
      </c>
    </row>
    <row r="20174" spans="1:5" x14ac:dyDescent="0.3">
      <c r="A20174">
        <v>183648</v>
      </c>
      <c r="B20174">
        <v>5</v>
      </c>
      <c r="C20174">
        <v>0</v>
      </c>
      <c r="D20174">
        <v>0</v>
      </c>
      <c r="E20174">
        <v>0</v>
      </c>
    </row>
    <row r="20175" spans="1:5" x14ac:dyDescent="0.3">
      <c r="A20175">
        <v>165232</v>
      </c>
      <c r="B20175">
        <v>2</v>
      </c>
      <c r="C20175">
        <v>0</v>
      </c>
      <c r="D20175">
        <v>0</v>
      </c>
      <c r="E20175">
        <v>0</v>
      </c>
    </row>
    <row r="20176" spans="1:5" x14ac:dyDescent="0.3">
      <c r="A20176">
        <v>190044</v>
      </c>
      <c r="B20176">
        <v>4</v>
      </c>
      <c r="C20176">
        <v>0</v>
      </c>
      <c r="D20176">
        <v>0</v>
      </c>
      <c r="E20176">
        <v>0</v>
      </c>
    </row>
    <row r="20177" spans="1:5" x14ac:dyDescent="0.3">
      <c r="A20177">
        <v>139648</v>
      </c>
      <c r="B20177">
        <v>23</v>
      </c>
      <c r="C20177">
        <v>0</v>
      </c>
      <c r="D20177">
        <v>0</v>
      </c>
      <c r="E20177">
        <v>0</v>
      </c>
    </row>
    <row r="20178" spans="1:5" x14ac:dyDescent="0.3">
      <c r="A20178">
        <v>218876</v>
      </c>
      <c r="B20178">
        <v>4</v>
      </c>
      <c r="C20178">
        <v>0</v>
      </c>
      <c r="D20178">
        <v>0</v>
      </c>
      <c r="E20178">
        <v>0</v>
      </c>
    </row>
    <row r="20179" spans="1:5" x14ac:dyDescent="0.3">
      <c r="A20179">
        <v>124700</v>
      </c>
      <c r="B20179">
        <v>2</v>
      </c>
      <c r="C20179">
        <v>0</v>
      </c>
      <c r="D20179">
        <v>0</v>
      </c>
      <c r="E20179">
        <v>0</v>
      </c>
    </row>
    <row r="20180" spans="1:5" x14ac:dyDescent="0.3">
      <c r="A20180">
        <v>202876</v>
      </c>
      <c r="B20180">
        <v>1</v>
      </c>
      <c r="C20180">
        <v>0</v>
      </c>
      <c r="D20180">
        <v>0</v>
      </c>
      <c r="E20180">
        <v>0</v>
      </c>
    </row>
    <row r="20181" spans="1:5" x14ac:dyDescent="0.3">
      <c r="A20181">
        <v>182324</v>
      </c>
      <c r="B20181">
        <v>38</v>
      </c>
      <c r="C20181">
        <v>0</v>
      </c>
      <c r="D20181">
        <v>0</v>
      </c>
      <c r="E20181">
        <v>0</v>
      </c>
    </row>
    <row r="20182" spans="1:5" x14ac:dyDescent="0.3">
      <c r="A20182">
        <v>222740</v>
      </c>
      <c r="B20182">
        <v>28</v>
      </c>
      <c r="C20182">
        <v>0</v>
      </c>
      <c r="D20182">
        <v>0</v>
      </c>
      <c r="E20182">
        <v>0</v>
      </c>
    </row>
    <row r="20183" spans="1:5" x14ac:dyDescent="0.3">
      <c r="A20183">
        <v>196856</v>
      </c>
      <c r="B20183">
        <v>2</v>
      </c>
      <c r="C20183">
        <v>0</v>
      </c>
      <c r="D20183">
        <v>0</v>
      </c>
      <c r="E20183">
        <v>0</v>
      </c>
    </row>
    <row r="20184" spans="1:5" x14ac:dyDescent="0.3">
      <c r="A20184">
        <v>222688</v>
      </c>
      <c r="B20184">
        <v>4</v>
      </c>
      <c r="C20184">
        <v>0</v>
      </c>
      <c r="D20184">
        <v>0</v>
      </c>
      <c r="E20184">
        <v>0</v>
      </c>
    </row>
    <row r="20185" spans="1:5" x14ac:dyDescent="0.3">
      <c r="A20185">
        <v>186096</v>
      </c>
      <c r="B20185">
        <v>6</v>
      </c>
      <c r="C20185">
        <v>0</v>
      </c>
      <c r="D20185">
        <v>0</v>
      </c>
      <c r="E20185">
        <v>0</v>
      </c>
    </row>
    <row r="20186" spans="1:5" x14ac:dyDescent="0.3">
      <c r="A20186">
        <v>214136</v>
      </c>
      <c r="B20186">
        <v>1</v>
      </c>
      <c r="C20186">
        <v>0</v>
      </c>
      <c r="D20186">
        <v>0</v>
      </c>
      <c r="E20186">
        <v>0</v>
      </c>
    </row>
    <row r="20187" spans="1:5" x14ac:dyDescent="0.3">
      <c r="A20187">
        <v>198472</v>
      </c>
      <c r="B20187">
        <v>6</v>
      </c>
      <c r="C20187">
        <v>0</v>
      </c>
      <c r="D20187">
        <v>0</v>
      </c>
      <c r="E20187">
        <v>0</v>
      </c>
    </row>
    <row r="20188" spans="1:5" x14ac:dyDescent="0.3">
      <c r="A20188">
        <v>210084</v>
      </c>
      <c r="B20188">
        <v>1</v>
      </c>
      <c r="C20188">
        <v>0</v>
      </c>
      <c r="D20188">
        <v>0</v>
      </c>
      <c r="E20188">
        <v>0</v>
      </c>
    </row>
    <row r="20189" spans="1:5" x14ac:dyDescent="0.3">
      <c r="A20189">
        <v>186876</v>
      </c>
      <c r="B20189">
        <v>10</v>
      </c>
      <c r="C20189">
        <v>0</v>
      </c>
      <c r="D20189">
        <v>0</v>
      </c>
      <c r="E20189">
        <v>0</v>
      </c>
    </row>
    <row r="20190" spans="1:5" x14ac:dyDescent="0.3">
      <c r="A20190">
        <v>222552</v>
      </c>
      <c r="B20190">
        <v>3</v>
      </c>
      <c r="C20190">
        <v>0</v>
      </c>
      <c r="D20190">
        <v>0</v>
      </c>
      <c r="E20190">
        <v>0</v>
      </c>
    </row>
    <row r="20191" spans="1:5" x14ac:dyDescent="0.3">
      <c r="A20191">
        <v>222500</v>
      </c>
      <c r="B20191">
        <v>6</v>
      </c>
      <c r="C20191">
        <v>0</v>
      </c>
      <c r="D20191">
        <v>0</v>
      </c>
      <c r="E20191">
        <v>0</v>
      </c>
    </row>
    <row r="20192" spans="1:5" x14ac:dyDescent="0.3">
      <c r="A20192">
        <v>161344</v>
      </c>
      <c r="B20192">
        <v>3</v>
      </c>
      <c r="C20192">
        <v>0</v>
      </c>
      <c r="D20192">
        <v>0</v>
      </c>
      <c r="E20192">
        <v>0</v>
      </c>
    </row>
    <row r="20193" spans="1:5" x14ac:dyDescent="0.3">
      <c r="A20193">
        <v>219116</v>
      </c>
      <c r="B20193">
        <v>5</v>
      </c>
      <c r="C20193">
        <v>0</v>
      </c>
      <c r="D20193">
        <v>0</v>
      </c>
      <c r="E20193">
        <v>0</v>
      </c>
    </row>
    <row r="20194" spans="1:5" x14ac:dyDescent="0.3">
      <c r="A20194">
        <v>175096</v>
      </c>
      <c r="B20194">
        <v>22</v>
      </c>
      <c r="C20194">
        <v>0</v>
      </c>
      <c r="D20194">
        <v>0</v>
      </c>
      <c r="E20194">
        <v>0</v>
      </c>
    </row>
    <row r="20195" spans="1:5" x14ac:dyDescent="0.3">
      <c r="A20195">
        <v>127064</v>
      </c>
      <c r="B20195">
        <v>4</v>
      </c>
      <c r="C20195">
        <v>0</v>
      </c>
      <c r="D20195">
        <v>0</v>
      </c>
      <c r="E20195">
        <v>0</v>
      </c>
    </row>
    <row r="20196" spans="1:5" x14ac:dyDescent="0.3">
      <c r="A20196">
        <v>42056</v>
      </c>
      <c r="B20196">
        <v>1</v>
      </c>
      <c r="C20196">
        <v>0</v>
      </c>
      <c r="D20196">
        <v>0</v>
      </c>
      <c r="E20196">
        <v>0</v>
      </c>
    </row>
    <row r="20197" spans="1:5" x14ac:dyDescent="0.3">
      <c r="A20197">
        <v>221668</v>
      </c>
      <c r="B20197">
        <v>25</v>
      </c>
      <c r="C20197">
        <v>0</v>
      </c>
      <c r="D20197">
        <v>0</v>
      </c>
      <c r="E20197">
        <v>0</v>
      </c>
    </row>
    <row r="20198" spans="1:5" x14ac:dyDescent="0.3">
      <c r="A20198">
        <v>125452</v>
      </c>
      <c r="B20198">
        <v>29</v>
      </c>
      <c r="C20198">
        <v>0</v>
      </c>
      <c r="D20198">
        <v>0</v>
      </c>
      <c r="E20198">
        <v>0</v>
      </c>
    </row>
    <row r="20199" spans="1:5" x14ac:dyDescent="0.3">
      <c r="A20199">
        <v>166848</v>
      </c>
      <c r="B20199">
        <v>48</v>
      </c>
      <c r="C20199">
        <v>0</v>
      </c>
      <c r="D20199">
        <v>0</v>
      </c>
      <c r="E20199">
        <v>0</v>
      </c>
    </row>
    <row r="20200" spans="1:5" x14ac:dyDescent="0.3">
      <c r="A20200">
        <v>150004</v>
      </c>
      <c r="B20200">
        <v>4</v>
      </c>
      <c r="C20200">
        <v>0</v>
      </c>
      <c r="D20200">
        <v>0</v>
      </c>
      <c r="E20200">
        <v>0</v>
      </c>
    </row>
    <row r="20201" spans="1:5" x14ac:dyDescent="0.3">
      <c r="A20201">
        <v>161668</v>
      </c>
      <c r="B20201">
        <v>7</v>
      </c>
      <c r="C20201">
        <v>0</v>
      </c>
      <c r="D20201">
        <v>0</v>
      </c>
      <c r="E20201">
        <v>0</v>
      </c>
    </row>
    <row r="20202" spans="1:5" x14ac:dyDescent="0.3">
      <c r="A20202">
        <v>221492</v>
      </c>
      <c r="B20202">
        <v>2</v>
      </c>
      <c r="C20202">
        <v>0</v>
      </c>
      <c r="D20202">
        <v>0</v>
      </c>
      <c r="E20202">
        <v>0</v>
      </c>
    </row>
    <row r="20203" spans="1:5" x14ac:dyDescent="0.3">
      <c r="A20203">
        <v>221480</v>
      </c>
      <c r="B20203">
        <v>3</v>
      </c>
      <c r="C20203">
        <v>0</v>
      </c>
      <c r="D20203">
        <v>0</v>
      </c>
      <c r="E20203">
        <v>0</v>
      </c>
    </row>
    <row r="20204" spans="1:5" x14ac:dyDescent="0.3">
      <c r="A20204">
        <v>95036</v>
      </c>
      <c r="B20204">
        <v>8</v>
      </c>
      <c r="C20204">
        <v>0</v>
      </c>
      <c r="D20204">
        <v>0</v>
      </c>
      <c r="E20204">
        <v>0</v>
      </c>
    </row>
    <row r="20205" spans="1:5" x14ac:dyDescent="0.3">
      <c r="A20205">
        <v>125720</v>
      </c>
      <c r="B20205">
        <v>6</v>
      </c>
      <c r="C20205">
        <v>0</v>
      </c>
      <c r="D20205">
        <v>0</v>
      </c>
      <c r="E20205">
        <v>0</v>
      </c>
    </row>
    <row r="20206" spans="1:5" x14ac:dyDescent="0.3">
      <c r="A20206">
        <v>221344</v>
      </c>
      <c r="B20206">
        <v>7</v>
      </c>
      <c r="C20206">
        <v>0</v>
      </c>
      <c r="D20206">
        <v>0</v>
      </c>
      <c r="E20206">
        <v>0</v>
      </c>
    </row>
    <row r="20207" spans="1:5" x14ac:dyDescent="0.3">
      <c r="A20207">
        <v>61776</v>
      </c>
      <c r="B20207">
        <v>14</v>
      </c>
      <c r="C20207">
        <v>0</v>
      </c>
      <c r="D20207">
        <v>0</v>
      </c>
      <c r="E20207">
        <v>0</v>
      </c>
    </row>
    <row r="20208" spans="1:5" x14ac:dyDescent="0.3">
      <c r="A20208">
        <v>187868</v>
      </c>
      <c r="B20208">
        <v>2</v>
      </c>
      <c r="C20208">
        <v>0</v>
      </c>
      <c r="D20208">
        <v>0</v>
      </c>
      <c r="E20208">
        <v>0</v>
      </c>
    </row>
    <row r="20209" spans="1:5" x14ac:dyDescent="0.3">
      <c r="A20209">
        <v>125076</v>
      </c>
      <c r="B20209">
        <v>1</v>
      </c>
      <c r="C20209">
        <v>0</v>
      </c>
      <c r="D20209">
        <v>0</v>
      </c>
      <c r="E20209">
        <v>0</v>
      </c>
    </row>
    <row r="20210" spans="1:5" x14ac:dyDescent="0.3">
      <c r="A20210">
        <v>184344</v>
      </c>
      <c r="B20210">
        <v>3</v>
      </c>
      <c r="C20210">
        <v>0</v>
      </c>
      <c r="D20210">
        <v>0</v>
      </c>
      <c r="E20210">
        <v>0</v>
      </c>
    </row>
    <row r="20211" spans="1:5" x14ac:dyDescent="0.3">
      <c r="A20211">
        <v>199304</v>
      </c>
      <c r="B20211">
        <v>3</v>
      </c>
      <c r="C20211">
        <v>0</v>
      </c>
      <c r="D20211">
        <v>0</v>
      </c>
      <c r="E20211">
        <v>0</v>
      </c>
    </row>
    <row r="20212" spans="1:5" x14ac:dyDescent="0.3">
      <c r="A20212">
        <v>185908</v>
      </c>
      <c r="B20212">
        <v>2</v>
      </c>
      <c r="C20212">
        <v>0</v>
      </c>
      <c r="D20212">
        <v>0</v>
      </c>
      <c r="E20212">
        <v>0</v>
      </c>
    </row>
    <row r="20213" spans="1:5" x14ac:dyDescent="0.3">
      <c r="A20213">
        <v>202304</v>
      </c>
      <c r="B20213">
        <v>12</v>
      </c>
      <c r="C20213">
        <v>0</v>
      </c>
      <c r="D20213">
        <v>0</v>
      </c>
      <c r="E20213">
        <v>0</v>
      </c>
    </row>
    <row r="20214" spans="1:5" x14ac:dyDescent="0.3">
      <c r="A20214">
        <v>174284</v>
      </c>
      <c r="B20214">
        <v>10</v>
      </c>
      <c r="C20214">
        <v>0</v>
      </c>
      <c r="D20214">
        <v>0</v>
      </c>
      <c r="E20214">
        <v>0</v>
      </c>
    </row>
    <row r="20215" spans="1:5" x14ac:dyDescent="0.3">
      <c r="A20215">
        <v>108292</v>
      </c>
      <c r="B20215">
        <v>8</v>
      </c>
      <c r="C20215">
        <v>0</v>
      </c>
      <c r="D20215">
        <v>0</v>
      </c>
      <c r="E20215">
        <v>0</v>
      </c>
    </row>
    <row r="20216" spans="1:5" x14ac:dyDescent="0.3">
      <c r="A20216">
        <v>107916</v>
      </c>
      <c r="B20216">
        <v>5</v>
      </c>
      <c r="C20216">
        <v>0</v>
      </c>
      <c r="D20216">
        <v>0</v>
      </c>
      <c r="E20216">
        <v>0</v>
      </c>
    </row>
    <row r="20217" spans="1:5" x14ac:dyDescent="0.3">
      <c r="A20217">
        <v>38768</v>
      </c>
      <c r="B20217">
        <v>5</v>
      </c>
      <c r="C20217">
        <v>0</v>
      </c>
      <c r="D20217">
        <v>0</v>
      </c>
      <c r="E20217">
        <v>0</v>
      </c>
    </row>
    <row r="20218" spans="1:5" x14ac:dyDescent="0.3">
      <c r="A20218">
        <v>107620</v>
      </c>
      <c r="B20218">
        <v>5</v>
      </c>
      <c r="C20218">
        <v>0</v>
      </c>
      <c r="D20218">
        <v>0</v>
      </c>
      <c r="E20218">
        <v>0</v>
      </c>
    </row>
    <row r="20219" spans="1:5" x14ac:dyDescent="0.3">
      <c r="A20219">
        <v>92828</v>
      </c>
      <c r="B20219">
        <v>18</v>
      </c>
      <c r="C20219">
        <v>0</v>
      </c>
      <c r="D20219">
        <v>0</v>
      </c>
      <c r="E20219">
        <v>0</v>
      </c>
    </row>
    <row r="20220" spans="1:5" x14ac:dyDescent="0.3">
      <c r="A20220">
        <v>107500</v>
      </c>
      <c r="B20220">
        <v>10</v>
      </c>
      <c r="C20220">
        <v>0</v>
      </c>
      <c r="D20220">
        <v>0</v>
      </c>
      <c r="E20220">
        <v>0</v>
      </c>
    </row>
    <row r="20221" spans="1:5" x14ac:dyDescent="0.3">
      <c r="A20221">
        <v>89104</v>
      </c>
      <c r="B20221">
        <v>2</v>
      </c>
      <c r="C20221">
        <v>0</v>
      </c>
      <c r="D20221">
        <v>0</v>
      </c>
      <c r="E20221">
        <v>0</v>
      </c>
    </row>
    <row r="20222" spans="1:5" x14ac:dyDescent="0.3">
      <c r="A20222">
        <v>94272</v>
      </c>
      <c r="B20222">
        <v>8</v>
      </c>
      <c r="C20222">
        <v>0</v>
      </c>
      <c r="D20222">
        <v>0</v>
      </c>
      <c r="E20222">
        <v>0</v>
      </c>
    </row>
    <row r="20223" spans="1:5" x14ac:dyDescent="0.3">
      <c r="A20223">
        <v>96016</v>
      </c>
      <c r="B20223">
        <v>2</v>
      </c>
      <c r="C20223">
        <v>0</v>
      </c>
      <c r="D20223">
        <v>0</v>
      </c>
      <c r="E20223">
        <v>0</v>
      </c>
    </row>
    <row r="20224" spans="1:5" x14ac:dyDescent="0.3">
      <c r="A20224">
        <v>106896</v>
      </c>
      <c r="B20224">
        <v>6</v>
      </c>
      <c r="C20224">
        <v>0</v>
      </c>
      <c r="D20224">
        <v>0</v>
      </c>
      <c r="E20224">
        <v>0</v>
      </c>
    </row>
    <row r="20225" spans="1:5" x14ac:dyDescent="0.3">
      <c r="A20225">
        <v>106828</v>
      </c>
      <c r="B20225">
        <v>15</v>
      </c>
      <c r="C20225">
        <v>0</v>
      </c>
      <c r="D20225">
        <v>0</v>
      </c>
      <c r="E20225">
        <v>0</v>
      </c>
    </row>
    <row r="20226" spans="1:5" x14ac:dyDescent="0.3">
      <c r="A20226">
        <v>93976</v>
      </c>
      <c r="B20226">
        <v>2</v>
      </c>
      <c r="C20226">
        <v>0</v>
      </c>
      <c r="D20226">
        <v>0</v>
      </c>
      <c r="E20226">
        <v>0</v>
      </c>
    </row>
    <row r="20227" spans="1:5" x14ac:dyDescent="0.3">
      <c r="A20227">
        <v>106412</v>
      </c>
      <c r="B20227">
        <v>13</v>
      </c>
      <c r="C20227">
        <v>0</v>
      </c>
      <c r="D20227">
        <v>0</v>
      </c>
      <c r="E20227">
        <v>0</v>
      </c>
    </row>
    <row r="20228" spans="1:5" x14ac:dyDescent="0.3">
      <c r="A20228">
        <v>27420</v>
      </c>
      <c r="B20228">
        <v>4</v>
      </c>
      <c r="C20228">
        <v>0</v>
      </c>
      <c r="D20228">
        <v>0</v>
      </c>
      <c r="E20228">
        <v>0</v>
      </c>
    </row>
    <row r="20229" spans="1:5" x14ac:dyDescent="0.3">
      <c r="A20229">
        <v>106224</v>
      </c>
      <c r="B20229">
        <v>6</v>
      </c>
      <c r="C20229">
        <v>0</v>
      </c>
      <c r="D20229">
        <v>0</v>
      </c>
      <c r="E20229">
        <v>0</v>
      </c>
    </row>
    <row r="20230" spans="1:5" x14ac:dyDescent="0.3">
      <c r="A20230">
        <v>105996</v>
      </c>
      <c r="B20230">
        <v>35</v>
      </c>
      <c r="C20230">
        <v>0</v>
      </c>
      <c r="D20230">
        <v>0</v>
      </c>
      <c r="E20230">
        <v>0</v>
      </c>
    </row>
    <row r="20231" spans="1:5" x14ac:dyDescent="0.3">
      <c r="A20231">
        <v>105876</v>
      </c>
      <c r="B20231">
        <v>6</v>
      </c>
      <c r="C20231">
        <v>0</v>
      </c>
      <c r="D20231">
        <v>0</v>
      </c>
      <c r="E20231">
        <v>0</v>
      </c>
    </row>
    <row r="20232" spans="1:5" x14ac:dyDescent="0.3">
      <c r="A20232">
        <v>93244</v>
      </c>
      <c r="B20232">
        <v>1</v>
      </c>
      <c r="C20232">
        <v>0</v>
      </c>
      <c r="D20232">
        <v>0</v>
      </c>
      <c r="E20232">
        <v>0</v>
      </c>
    </row>
    <row r="20233" spans="1:5" x14ac:dyDescent="0.3">
      <c r="A20233">
        <v>105808</v>
      </c>
      <c r="B20233">
        <v>43</v>
      </c>
      <c r="C20233">
        <v>0</v>
      </c>
      <c r="D20233">
        <v>0</v>
      </c>
      <c r="E20233">
        <v>0</v>
      </c>
    </row>
    <row r="20234" spans="1:5" x14ac:dyDescent="0.3">
      <c r="A20234">
        <v>39084</v>
      </c>
      <c r="B20234">
        <v>17</v>
      </c>
      <c r="C20234">
        <v>0</v>
      </c>
      <c r="D20234">
        <v>0</v>
      </c>
      <c r="E20234">
        <v>0</v>
      </c>
    </row>
    <row r="20235" spans="1:5" x14ac:dyDescent="0.3">
      <c r="A20235">
        <v>105204</v>
      </c>
      <c r="B20235">
        <v>9</v>
      </c>
      <c r="C20235">
        <v>0</v>
      </c>
      <c r="D20235">
        <v>0</v>
      </c>
      <c r="E20235">
        <v>0</v>
      </c>
    </row>
    <row r="20236" spans="1:5" x14ac:dyDescent="0.3">
      <c r="A20236">
        <v>105044</v>
      </c>
      <c r="B20236">
        <v>2</v>
      </c>
      <c r="C20236">
        <v>0</v>
      </c>
      <c r="D20236">
        <v>0</v>
      </c>
      <c r="E20236">
        <v>0</v>
      </c>
    </row>
    <row r="20237" spans="1:5" x14ac:dyDescent="0.3">
      <c r="A20237">
        <v>96560</v>
      </c>
      <c r="B20237">
        <v>18</v>
      </c>
      <c r="C20237">
        <v>0</v>
      </c>
      <c r="D20237">
        <v>0</v>
      </c>
      <c r="E20237">
        <v>0</v>
      </c>
    </row>
    <row r="20238" spans="1:5" x14ac:dyDescent="0.3">
      <c r="A20238">
        <v>104856</v>
      </c>
      <c r="B20238">
        <v>6</v>
      </c>
      <c r="C20238">
        <v>0</v>
      </c>
      <c r="D20238">
        <v>0</v>
      </c>
      <c r="E20238">
        <v>0</v>
      </c>
    </row>
    <row r="20239" spans="1:5" x14ac:dyDescent="0.3">
      <c r="A20239">
        <v>83460</v>
      </c>
      <c r="B20239">
        <v>12</v>
      </c>
      <c r="C20239">
        <v>0</v>
      </c>
      <c r="D20239">
        <v>0</v>
      </c>
      <c r="E20239">
        <v>0</v>
      </c>
    </row>
    <row r="20240" spans="1:5" x14ac:dyDescent="0.3">
      <c r="A20240">
        <v>104668</v>
      </c>
      <c r="B20240">
        <v>14</v>
      </c>
      <c r="C20240">
        <v>0</v>
      </c>
      <c r="D20240">
        <v>0</v>
      </c>
      <c r="E20240">
        <v>0</v>
      </c>
    </row>
    <row r="20241" spans="1:5" x14ac:dyDescent="0.3">
      <c r="A20241">
        <v>91996</v>
      </c>
      <c r="B20241">
        <v>42</v>
      </c>
      <c r="C20241">
        <v>0</v>
      </c>
      <c r="D20241">
        <v>0</v>
      </c>
      <c r="E20241">
        <v>0</v>
      </c>
    </row>
    <row r="20242" spans="1:5" x14ac:dyDescent="0.3">
      <c r="A20242">
        <v>43580</v>
      </c>
      <c r="B20242">
        <v>31</v>
      </c>
      <c r="C20242">
        <v>0</v>
      </c>
      <c r="D20242">
        <v>0</v>
      </c>
      <c r="E20242">
        <v>0</v>
      </c>
    </row>
    <row r="20243" spans="1:5" x14ac:dyDescent="0.3">
      <c r="A20243">
        <v>104372</v>
      </c>
      <c r="B20243">
        <v>8</v>
      </c>
      <c r="C20243">
        <v>0</v>
      </c>
      <c r="D20243">
        <v>0</v>
      </c>
      <c r="E20243">
        <v>0</v>
      </c>
    </row>
    <row r="20244" spans="1:5" x14ac:dyDescent="0.3">
      <c r="A20244">
        <v>34560</v>
      </c>
      <c r="B20244">
        <v>19</v>
      </c>
      <c r="C20244">
        <v>0</v>
      </c>
      <c r="D20244">
        <v>0</v>
      </c>
      <c r="E20244">
        <v>0</v>
      </c>
    </row>
    <row r="20245" spans="1:5" x14ac:dyDescent="0.3">
      <c r="A20245">
        <v>104252</v>
      </c>
      <c r="B20245">
        <v>3</v>
      </c>
      <c r="C20245">
        <v>0</v>
      </c>
      <c r="D20245">
        <v>0</v>
      </c>
      <c r="E20245">
        <v>0</v>
      </c>
    </row>
    <row r="20246" spans="1:5" x14ac:dyDescent="0.3">
      <c r="A20246">
        <v>104184</v>
      </c>
      <c r="B20246">
        <v>4</v>
      </c>
      <c r="C20246">
        <v>0</v>
      </c>
      <c r="D20246">
        <v>0</v>
      </c>
      <c r="E20246">
        <v>0</v>
      </c>
    </row>
    <row r="20247" spans="1:5" x14ac:dyDescent="0.3">
      <c r="A20247">
        <v>61876</v>
      </c>
      <c r="B20247">
        <v>11</v>
      </c>
      <c r="C20247">
        <v>0</v>
      </c>
      <c r="D20247">
        <v>0</v>
      </c>
      <c r="E20247">
        <v>0</v>
      </c>
    </row>
    <row r="20248" spans="1:5" x14ac:dyDescent="0.3">
      <c r="A20248">
        <v>103836</v>
      </c>
      <c r="B20248">
        <v>3</v>
      </c>
      <c r="C20248">
        <v>0</v>
      </c>
      <c r="D20248">
        <v>0</v>
      </c>
      <c r="E20248">
        <v>0</v>
      </c>
    </row>
    <row r="20249" spans="1:5" x14ac:dyDescent="0.3">
      <c r="A20249">
        <v>103640</v>
      </c>
      <c r="B20249">
        <v>8</v>
      </c>
      <c r="C20249">
        <v>0</v>
      </c>
      <c r="D20249">
        <v>0</v>
      </c>
      <c r="E20249">
        <v>0</v>
      </c>
    </row>
    <row r="20250" spans="1:5" x14ac:dyDescent="0.3">
      <c r="A20250">
        <v>102272</v>
      </c>
      <c r="B20250">
        <v>2</v>
      </c>
      <c r="C20250">
        <v>0</v>
      </c>
      <c r="D20250">
        <v>0</v>
      </c>
      <c r="E20250">
        <v>0</v>
      </c>
    </row>
    <row r="20251" spans="1:5" x14ac:dyDescent="0.3">
      <c r="A20251">
        <v>102016</v>
      </c>
      <c r="B20251">
        <v>3</v>
      </c>
      <c r="C20251">
        <v>0</v>
      </c>
      <c r="D20251">
        <v>0</v>
      </c>
      <c r="E20251">
        <v>0</v>
      </c>
    </row>
    <row r="20252" spans="1:5" x14ac:dyDescent="0.3">
      <c r="A20252">
        <v>41976</v>
      </c>
      <c r="B20252">
        <v>1</v>
      </c>
      <c r="C20252">
        <v>0</v>
      </c>
      <c r="D20252">
        <v>0</v>
      </c>
      <c r="E20252">
        <v>0</v>
      </c>
    </row>
    <row r="20253" spans="1:5" x14ac:dyDescent="0.3">
      <c r="A20253">
        <v>101660</v>
      </c>
      <c r="B20253">
        <v>4</v>
      </c>
      <c r="C20253">
        <v>0</v>
      </c>
      <c r="D20253">
        <v>0</v>
      </c>
      <c r="E20253">
        <v>0</v>
      </c>
    </row>
    <row r="20254" spans="1:5" x14ac:dyDescent="0.3">
      <c r="A20254">
        <v>97876</v>
      </c>
      <c r="B20254">
        <v>11</v>
      </c>
      <c r="C20254">
        <v>0</v>
      </c>
      <c r="D20254">
        <v>0</v>
      </c>
      <c r="E20254">
        <v>0</v>
      </c>
    </row>
    <row r="20255" spans="1:5" x14ac:dyDescent="0.3">
      <c r="A20255">
        <v>98788</v>
      </c>
      <c r="B20255">
        <v>7</v>
      </c>
      <c r="C20255">
        <v>0</v>
      </c>
      <c r="D20255">
        <v>0</v>
      </c>
      <c r="E20255">
        <v>0</v>
      </c>
    </row>
    <row r="20256" spans="1:5" x14ac:dyDescent="0.3">
      <c r="A20256">
        <v>41608</v>
      </c>
      <c r="B20256">
        <v>9</v>
      </c>
      <c r="C20256">
        <v>0</v>
      </c>
      <c r="D20256">
        <v>0</v>
      </c>
      <c r="E20256">
        <v>0</v>
      </c>
    </row>
    <row r="20257" spans="1:5" x14ac:dyDescent="0.3">
      <c r="A20257">
        <v>101244</v>
      </c>
      <c r="B20257">
        <v>12</v>
      </c>
      <c r="C20257">
        <v>0</v>
      </c>
      <c r="D20257">
        <v>0</v>
      </c>
      <c r="E20257">
        <v>0</v>
      </c>
    </row>
    <row r="20258" spans="1:5" x14ac:dyDescent="0.3">
      <c r="A20258">
        <v>96848</v>
      </c>
      <c r="B20258">
        <v>38</v>
      </c>
      <c r="C20258">
        <v>0</v>
      </c>
      <c r="D20258">
        <v>0</v>
      </c>
      <c r="E20258">
        <v>0</v>
      </c>
    </row>
    <row r="20259" spans="1:5" x14ac:dyDescent="0.3">
      <c r="A20259">
        <v>66440</v>
      </c>
      <c r="B20259">
        <v>8</v>
      </c>
      <c r="C20259">
        <v>0</v>
      </c>
      <c r="D20259">
        <v>0</v>
      </c>
      <c r="E20259">
        <v>0</v>
      </c>
    </row>
    <row r="20260" spans="1:5" x14ac:dyDescent="0.3">
      <c r="A20260">
        <v>101184</v>
      </c>
      <c r="B20260">
        <v>2</v>
      </c>
      <c r="C20260">
        <v>0</v>
      </c>
      <c r="D20260">
        <v>0</v>
      </c>
      <c r="E20260">
        <v>0</v>
      </c>
    </row>
    <row r="20261" spans="1:5" x14ac:dyDescent="0.3">
      <c r="A20261">
        <v>35836</v>
      </c>
      <c r="B20261">
        <v>34</v>
      </c>
      <c r="C20261">
        <v>0</v>
      </c>
      <c r="D20261">
        <v>0</v>
      </c>
      <c r="E20261">
        <v>0</v>
      </c>
    </row>
    <row r="20262" spans="1:5" x14ac:dyDescent="0.3">
      <c r="A20262">
        <v>101124</v>
      </c>
      <c r="B20262">
        <v>10</v>
      </c>
      <c r="C20262">
        <v>0</v>
      </c>
      <c r="D20262">
        <v>0</v>
      </c>
      <c r="E20262">
        <v>0</v>
      </c>
    </row>
    <row r="20263" spans="1:5" x14ac:dyDescent="0.3">
      <c r="A20263">
        <v>92768</v>
      </c>
      <c r="B20263">
        <v>28</v>
      </c>
      <c r="C20263">
        <v>0</v>
      </c>
      <c r="D20263">
        <v>0</v>
      </c>
      <c r="E20263">
        <v>0</v>
      </c>
    </row>
    <row r="20264" spans="1:5" x14ac:dyDescent="0.3">
      <c r="A20264">
        <v>33064</v>
      </c>
      <c r="B20264">
        <v>35</v>
      </c>
      <c r="C20264">
        <v>0</v>
      </c>
      <c r="D20264">
        <v>0</v>
      </c>
      <c r="E20264">
        <v>0</v>
      </c>
    </row>
    <row r="20265" spans="1:5" x14ac:dyDescent="0.3">
      <c r="A20265">
        <v>53204</v>
      </c>
      <c r="B20265">
        <v>1</v>
      </c>
      <c r="C20265">
        <v>0</v>
      </c>
      <c r="D20265">
        <v>0</v>
      </c>
      <c r="E20265">
        <v>0</v>
      </c>
    </row>
    <row r="20266" spans="1:5" x14ac:dyDescent="0.3">
      <c r="A20266">
        <v>29936</v>
      </c>
      <c r="B20266">
        <v>1</v>
      </c>
      <c r="C20266">
        <v>0</v>
      </c>
      <c r="D20266">
        <v>0</v>
      </c>
      <c r="E20266">
        <v>0</v>
      </c>
    </row>
    <row r="20267" spans="1:5" x14ac:dyDescent="0.3">
      <c r="A20267">
        <v>43996</v>
      </c>
      <c r="B20267">
        <v>275</v>
      </c>
      <c r="C20267">
        <v>0</v>
      </c>
      <c r="D20267">
        <v>0</v>
      </c>
      <c r="E20267">
        <v>0</v>
      </c>
    </row>
    <row r="20268" spans="1:5" x14ac:dyDescent="0.3">
      <c r="A20268">
        <v>57420</v>
      </c>
      <c r="B20268">
        <v>8</v>
      </c>
      <c r="C20268">
        <v>0</v>
      </c>
      <c r="D20268">
        <v>0</v>
      </c>
      <c r="E20268">
        <v>0</v>
      </c>
    </row>
    <row r="20269" spans="1:5" x14ac:dyDescent="0.3">
      <c r="A20269">
        <v>100828</v>
      </c>
      <c r="B20269">
        <v>8</v>
      </c>
      <c r="C20269">
        <v>0</v>
      </c>
      <c r="D20269">
        <v>0</v>
      </c>
      <c r="E20269">
        <v>0</v>
      </c>
    </row>
    <row r="20270" spans="1:5" x14ac:dyDescent="0.3">
      <c r="A20270">
        <v>30788</v>
      </c>
      <c r="B20270">
        <v>27</v>
      </c>
      <c r="C20270">
        <v>0</v>
      </c>
      <c r="D20270">
        <v>0</v>
      </c>
      <c r="E20270">
        <v>0</v>
      </c>
    </row>
    <row r="20271" spans="1:5" x14ac:dyDescent="0.3">
      <c r="A20271">
        <v>93440</v>
      </c>
      <c r="B20271">
        <v>4</v>
      </c>
      <c r="C20271">
        <v>0</v>
      </c>
      <c r="D20271">
        <v>0</v>
      </c>
      <c r="E20271">
        <v>0</v>
      </c>
    </row>
    <row r="20272" spans="1:5" x14ac:dyDescent="0.3">
      <c r="A20272">
        <v>100640</v>
      </c>
      <c r="B20272">
        <v>55</v>
      </c>
      <c r="C20272">
        <v>0</v>
      </c>
      <c r="D20272">
        <v>0</v>
      </c>
      <c r="E20272">
        <v>0</v>
      </c>
    </row>
    <row r="20273" spans="1:5" x14ac:dyDescent="0.3">
      <c r="A20273">
        <v>88272</v>
      </c>
      <c r="B20273">
        <v>12</v>
      </c>
      <c r="C20273">
        <v>0</v>
      </c>
      <c r="D20273">
        <v>0</v>
      </c>
      <c r="E20273">
        <v>0</v>
      </c>
    </row>
    <row r="20274" spans="1:5" x14ac:dyDescent="0.3">
      <c r="A20274">
        <v>98896</v>
      </c>
      <c r="B20274">
        <v>4</v>
      </c>
      <c r="C20274">
        <v>0</v>
      </c>
      <c r="D20274">
        <v>0</v>
      </c>
      <c r="E20274">
        <v>0</v>
      </c>
    </row>
    <row r="20275" spans="1:5" x14ac:dyDescent="0.3">
      <c r="A20275">
        <v>98064</v>
      </c>
      <c r="B20275">
        <v>18</v>
      </c>
      <c r="C20275">
        <v>0</v>
      </c>
      <c r="D20275">
        <v>0</v>
      </c>
      <c r="E20275">
        <v>0</v>
      </c>
    </row>
    <row r="20276" spans="1:5" x14ac:dyDescent="0.3">
      <c r="A20276">
        <v>93856</v>
      </c>
      <c r="B20276">
        <v>10</v>
      </c>
      <c r="C20276">
        <v>0</v>
      </c>
      <c r="D20276">
        <v>0</v>
      </c>
      <c r="E20276">
        <v>0</v>
      </c>
    </row>
    <row r="20277" spans="1:5" x14ac:dyDescent="0.3">
      <c r="A20277">
        <v>100412</v>
      </c>
      <c r="B20277">
        <v>7</v>
      </c>
      <c r="C20277">
        <v>0</v>
      </c>
      <c r="D20277">
        <v>0</v>
      </c>
      <c r="E20277">
        <v>0</v>
      </c>
    </row>
    <row r="20278" spans="1:5" x14ac:dyDescent="0.3">
      <c r="A20278">
        <v>100392</v>
      </c>
      <c r="B20278">
        <v>33</v>
      </c>
      <c r="C20278">
        <v>0</v>
      </c>
      <c r="D20278">
        <v>0</v>
      </c>
      <c r="E20278">
        <v>0</v>
      </c>
    </row>
    <row r="20279" spans="1:5" x14ac:dyDescent="0.3">
      <c r="A20279">
        <v>84292</v>
      </c>
      <c r="B20279">
        <v>21</v>
      </c>
      <c r="C20279">
        <v>0</v>
      </c>
      <c r="D20279">
        <v>0</v>
      </c>
      <c r="E20279">
        <v>0</v>
      </c>
    </row>
    <row r="20280" spans="1:5" x14ac:dyDescent="0.3">
      <c r="A20280">
        <v>89876</v>
      </c>
      <c r="B20280">
        <v>13</v>
      </c>
      <c r="C20280">
        <v>0</v>
      </c>
      <c r="D20280">
        <v>0</v>
      </c>
      <c r="E20280">
        <v>0</v>
      </c>
    </row>
    <row r="20281" spans="1:5" x14ac:dyDescent="0.3">
      <c r="A20281">
        <v>100292</v>
      </c>
      <c r="B20281">
        <v>2</v>
      </c>
      <c r="C20281">
        <v>0</v>
      </c>
      <c r="D20281">
        <v>0</v>
      </c>
      <c r="E20281">
        <v>0</v>
      </c>
    </row>
    <row r="20282" spans="1:5" x14ac:dyDescent="0.3">
      <c r="A20282">
        <v>100232</v>
      </c>
      <c r="B20282">
        <v>3</v>
      </c>
      <c r="C20282">
        <v>0</v>
      </c>
      <c r="D20282">
        <v>0</v>
      </c>
      <c r="E20282">
        <v>0</v>
      </c>
    </row>
    <row r="20283" spans="1:5" x14ac:dyDescent="0.3">
      <c r="A20283">
        <v>84064</v>
      </c>
      <c r="B20283">
        <v>5</v>
      </c>
      <c r="C20283">
        <v>0</v>
      </c>
      <c r="D20283">
        <v>0</v>
      </c>
      <c r="E20283">
        <v>0</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F5DC91-342D-4969-BC23-F151D4B450FD}">
  <dimension ref="A3:C34"/>
  <sheetViews>
    <sheetView workbookViewId="0">
      <selection activeCell="N21" sqref="N21"/>
    </sheetView>
  </sheetViews>
  <sheetFormatPr defaultRowHeight="14.4" x14ac:dyDescent="0.3"/>
  <cols>
    <col min="1" max="1" width="12.5546875" bestFit="1" customWidth="1"/>
    <col min="2" max="3" width="25.44140625" bestFit="1" customWidth="1"/>
  </cols>
  <sheetData>
    <row r="3" spans="1:3" x14ac:dyDescent="0.3">
      <c r="A3" s="2" t="s">
        <v>10</v>
      </c>
      <c r="B3" t="s">
        <v>62</v>
      </c>
      <c r="C3" t="s">
        <v>63</v>
      </c>
    </row>
    <row r="4" spans="1:3" x14ac:dyDescent="0.3">
      <c r="A4" s="3">
        <v>1</v>
      </c>
      <c r="B4" s="14">
        <v>246</v>
      </c>
      <c r="C4" s="14">
        <v>492</v>
      </c>
    </row>
    <row r="5" spans="1:3" x14ac:dyDescent="0.3">
      <c r="A5" s="3">
        <v>2</v>
      </c>
      <c r="B5" s="14">
        <v>336</v>
      </c>
      <c r="C5" s="14">
        <v>533</v>
      </c>
    </row>
    <row r="6" spans="1:3" x14ac:dyDescent="0.3">
      <c r="A6" s="3">
        <v>3</v>
      </c>
      <c r="B6" s="14">
        <v>289</v>
      </c>
      <c r="C6" s="14">
        <v>37</v>
      </c>
    </row>
    <row r="7" spans="1:3" x14ac:dyDescent="0.3">
      <c r="A7" s="3">
        <v>4</v>
      </c>
      <c r="B7" s="14">
        <v>56</v>
      </c>
      <c r="C7" s="14">
        <v>1126</v>
      </c>
    </row>
    <row r="8" spans="1:3" x14ac:dyDescent="0.3">
      <c r="A8" s="3">
        <v>5</v>
      </c>
      <c r="B8" s="14">
        <v>755</v>
      </c>
      <c r="C8" s="14">
        <v>1096</v>
      </c>
    </row>
    <row r="9" spans="1:3" x14ac:dyDescent="0.3">
      <c r="A9" s="3">
        <v>6</v>
      </c>
      <c r="B9" s="14">
        <v>533</v>
      </c>
      <c r="C9" s="14">
        <v>366</v>
      </c>
    </row>
    <row r="10" spans="1:3" x14ac:dyDescent="0.3">
      <c r="A10" s="3">
        <v>7</v>
      </c>
      <c r="B10" s="14">
        <v>341</v>
      </c>
      <c r="C10" s="14">
        <v>1108</v>
      </c>
    </row>
    <row r="11" spans="1:3" x14ac:dyDescent="0.3">
      <c r="A11" s="3">
        <v>8</v>
      </c>
      <c r="B11" s="14">
        <v>478</v>
      </c>
      <c r="C11" s="14">
        <v>622</v>
      </c>
    </row>
    <row r="12" spans="1:3" x14ac:dyDescent="0.3">
      <c r="A12" s="3">
        <v>9</v>
      </c>
      <c r="B12" s="14">
        <v>375</v>
      </c>
      <c r="C12" s="14">
        <v>410</v>
      </c>
    </row>
    <row r="13" spans="1:3" x14ac:dyDescent="0.3">
      <c r="A13" s="3">
        <v>10</v>
      </c>
      <c r="B13" s="14">
        <v>243</v>
      </c>
      <c r="C13" s="14">
        <v>71</v>
      </c>
    </row>
    <row r="14" spans="1:3" x14ac:dyDescent="0.3">
      <c r="A14" s="3">
        <v>11</v>
      </c>
      <c r="B14" s="14">
        <v>58</v>
      </c>
      <c r="C14" s="14">
        <v>887</v>
      </c>
    </row>
    <row r="15" spans="1:3" x14ac:dyDescent="0.3">
      <c r="A15" s="3">
        <v>12</v>
      </c>
      <c r="B15" s="14">
        <v>728</v>
      </c>
      <c r="C15" s="14">
        <v>656</v>
      </c>
    </row>
    <row r="16" spans="1:3" x14ac:dyDescent="0.3">
      <c r="A16" s="3">
        <v>13</v>
      </c>
      <c r="B16" s="14">
        <v>297</v>
      </c>
      <c r="C16" s="14">
        <v>476</v>
      </c>
    </row>
    <row r="17" spans="1:3" x14ac:dyDescent="0.3">
      <c r="A17" s="3">
        <v>14</v>
      </c>
      <c r="B17" s="14">
        <v>296</v>
      </c>
      <c r="C17" s="14">
        <v>1030</v>
      </c>
    </row>
    <row r="18" spans="1:3" x14ac:dyDescent="0.3">
      <c r="A18" s="3">
        <v>15</v>
      </c>
      <c r="B18" s="14">
        <v>512</v>
      </c>
      <c r="C18" s="14">
        <v>797</v>
      </c>
    </row>
    <row r="19" spans="1:3" x14ac:dyDescent="0.3">
      <c r="A19" s="3">
        <v>16</v>
      </c>
      <c r="B19" s="14">
        <v>283</v>
      </c>
      <c r="C19" s="14">
        <v>874</v>
      </c>
    </row>
    <row r="20" spans="1:3" x14ac:dyDescent="0.3">
      <c r="A20" s="3">
        <v>17</v>
      </c>
      <c r="B20" s="14">
        <v>478</v>
      </c>
      <c r="C20" s="14">
        <v>85</v>
      </c>
    </row>
    <row r="21" spans="1:3" x14ac:dyDescent="0.3">
      <c r="A21" s="3">
        <v>18</v>
      </c>
      <c r="B21" s="14">
        <v>55</v>
      </c>
      <c r="C21" s="14">
        <v>859</v>
      </c>
    </row>
    <row r="22" spans="1:3" x14ac:dyDescent="0.3">
      <c r="A22" s="3">
        <v>19</v>
      </c>
      <c r="B22" s="14">
        <v>451</v>
      </c>
      <c r="C22" s="14">
        <v>564</v>
      </c>
    </row>
    <row r="23" spans="1:3" x14ac:dyDescent="0.3">
      <c r="A23" s="3">
        <v>20</v>
      </c>
      <c r="B23" s="14">
        <v>443</v>
      </c>
      <c r="C23" s="14">
        <v>585</v>
      </c>
    </row>
    <row r="24" spans="1:3" x14ac:dyDescent="0.3">
      <c r="A24" s="3">
        <v>21</v>
      </c>
      <c r="B24" s="14">
        <v>592</v>
      </c>
      <c r="C24" s="14">
        <v>625</v>
      </c>
    </row>
    <row r="25" spans="1:3" x14ac:dyDescent="0.3">
      <c r="A25" s="3">
        <v>22</v>
      </c>
      <c r="B25" s="14">
        <v>415</v>
      </c>
      <c r="C25" s="14">
        <v>762</v>
      </c>
    </row>
    <row r="26" spans="1:3" x14ac:dyDescent="0.3">
      <c r="A26" s="3">
        <v>23</v>
      </c>
      <c r="B26" s="14">
        <v>580</v>
      </c>
      <c r="C26" s="14">
        <v>471</v>
      </c>
    </row>
    <row r="27" spans="1:3" x14ac:dyDescent="0.3">
      <c r="A27" s="3">
        <v>24</v>
      </c>
      <c r="B27" s="14">
        <v>375</v>
      </c>
      <c r="C27" s="14">
        <v>89</v>
      </c>
    </row>
    <row r="28" spans="1:3" x14ac:dyDescent="0.3">
      <c r="A28" s="3">
        <v>25</v>
      </c>
      <c r="B28" s="14">
        <v>18</v>
      </c>
      <c r="C28" s="14">
        <v>697</v>
      </c>
    </row>
    <row r="29" spans="1:3" x14ac:dyDescent="0.3">
      <c r="A29" s="3">
        <v>26</v>
      </c>
      <c r="B29" s="14">
        <v>372</v>
      </c>
      <c r="C29" s="14">
        <v>416</v>
      </c>
    </row>
    <row r="30" spans="1:3" x14ac:dyDescent="0.3">
      <c r="A30" s="3">
        <v>27</v>
      </c>
      <c r="B30" s="14">
        <v>432</v>
      </c>
      <c r="C30" s="14">
        <v>519</v>
      </c>
    </row>
    <row r="31" spans="1:3" x14ac:dyDescent="0.3">
      <c r="A31" s="3">
        <v>28</v>
      </c>
      <c r="B31" s="14">
        <v>540</v>
      </c>
      <c r="C31" s="14">
        <v>992</v>
      </c>
    </row>
    <row r="32" spans="1:3" x14ac:dyDescent="0.3">
      <c r="A32" s="3">
        <v>29</v>
      </c>
      <c r="B32" s="14">
        <v>397</v>
      </c>
      <c r="C32" s="14">
        <v>624</v>
      </c>
    </row>
    <row r="33" spans="1:3" x14ac:dyDescent="0.3">
      <c r="A33" s="3">
        <v>30</v>
      </c>
      <c r="B33" s="14">
        <v>511</v>
      </c>
      <c r="C33" s="14">
        <v>432</v>
      </c>
    </row>
    <row r="34" spans="1:3" x14ac:dyDescent="0.3">
      <c r="A34" s="3" t="s">
        <v>8</v>
      </c>
      <c r="B34" s="14">
        <v>11485</v>
      </c>
      <c r="C34" s="14">
        <v>18301</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63C63-04A1-4759-BC5C-92D040F9ED90}">
  <dimension ref="A1"/>
  <sheetViews>
    <sheetView showGridLines="0" showRowColHeaders="0" tabSelected="1" zoomScale="62" workbookViewId="0">
      <selection activeCell="T9" sqref="T9"/>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daily_login_count</vt:lpstr>
      <vt:lpstr>login and conversen rate (2)</vt:lpstr>
      <vt:lpstr>login and conversen rate</vt:lpstr>
      <vt:lpstr>business growth</vt:lpstr>
      <vt:lpstr>4_chart</vt:lpstr>
      <vt:lpstr>4</vt:lpstr>
      <vt:lpstr>user login vs user order</vt:lpstr>
      <vt:lpstr>no of pro</vt:lpstr>
      <vt:lpstr>sum of order</vt:lpstr>
      <vt:lpstr>Sheet6</vt:lpstr>
      <vt:lpstr>Sheet4</vt:lpstr>
      <vt:lpstr>Sheet2</vt:lpstr>
      <vt:lpstr>Sheet8</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Deepak</dc:creator>
  <cp:lastModifiedBy>KHUSHBU KUMARI</cp:lastModifiedBy>
  <dcterms:created xsi:type="dcterms:W3CDTF">2015-06-05T18:17:20Z</dcterms:created>
  <dcterms:modified xsi:type="dcterms:W3CDTF">2023-02-23T16:14:22Z</dcterms:modified>
</cp:coreProperties>
</file>